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131"/>
  <workbookPr/>
  <mc:AlternateContent xmlns:mc="http://schemas.openxmlformats.org/markup-compatibility/2006">
    <mc:Choice Requires="x15">
      <x15ac:absPath xmlns:x15ac="http://schemas.microsoft.com/office/spreadsheetml/2010/11/ac" url="C:\Users\uqjmira1\Dropbox\G_i_rer\Data\OECD\"/>
    </mc:Choice>
  </mc:AlternateContent>
  <xr:revisionPtr revIDLastSave="0" documentId="13_ncr:1_{1ACD6C9F-F897-4C11-8C85-C9BE95F65768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panel2_2007" sheetId="9" r:id="rId1"/>
    <sheet name="panel2" sheetId="7" r:id="rId2"/>
    <sheet name="Sheet1" sheetId="1" r:id="rId3"/>
    <sheet name="gshock_quarter" sheetId="2" r:id="rId4"/>
    <sheet name="panel" sheetId="4" r:id="rId5"/>
    <sheet name="Sheet2" sheetId="6" r:id="rId6"/>
    <sheet name="interest_rates" sheetId="5" r:id="rId7"/>
    <sheet name="gshock_annual" sheetId="3" r:id="rId8"/>
    <sheet name="Sheet3" sheetId="10" r:id="rId9"/>
  </sheets>
  <definedNames>
    <definedName name="_xlnm._FilterDatabase" localSheetId="4" hidden="1">panel!$B$2:$AK$2</definedName>
    <definedName name="_xlnm._FilterDatabase" localSheetId="0" hidden="1">panel2_2007!$A$1:$M$6932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M2917" i="9" l="1"/>
  <c r="M2918" i="9"/>
  <c r="M2919" i="9"/>
  <c r="M2920" i="9"/>
  <c r="B4" i="4"/>
  <c r="C4" i="4" s="1"/>
  <c r="B5" i="4"/>
  <c r="C5" i="4"/>
  <c r="B6" i="4"/>
  <c r="C6" i="4"/>
  <c r="B7" i="4"/>
  <c r="C7" i="4"/>
  <c r="B8" i="4"/>
  <c r="C8" i="4"/>
  <c r="B9" i="4"/>
  <c r="C9" i="4"/>
  <c r="B10" i="4"/>
  <c r="C10" i="4"/>
  <c r="B11" i="4"/>
  <c r="C11" i="4"/>
  <c r="B12" i="4"/>
  <c r="C12" i="4"/>
  <c r="B13" i="4"/>
  <c r="C13" i="4"/>
  <c r="B14" i="4"/>
  <c r="C14" i="4"/>
  <c r="B15" i="4"/>
  <c r="C15" i="4"/>
  <c r="B16" i="4"/>
  <c r="C16" i="4"/>
  <c r="B17" i="4"/>
  <c r="C17" i="4"/>
  <c r="B18" i="4"/>
  <c r="C18" i="4"/>
  <c r="B19" i="4"/>
  <c r="C19" i="4"/>
  <c r="B20" i="4"/>
  <c r="C20" i="4"/>
  <c r="B21" i="4"/>
  <c r="C21" i="4"/>
  <c r="B22" i="4"/>
  <c r="C22" i="4"/>
  <c r="B23" i="4"/>
  <c r="C23" i="4"/>
  <c r="B24" i="4"/>
  <c r="C24" i="4"/>
  <c r="B25" i="4"/>
  <c r="C25" i="4"/>
  <c r="B26" i="4"/>
  <c r="C26" i="4"/>
  <c r="B27" i="4"/>
  <c r="C27" i="4"/>
  <c r="B28" i="4"/>
  <c r="C28" i="4"/>
  <c r="B29" i="4"/>
  <c r="C29" i="4"/>
  <c r="B30" i="4"/>
  <c r="C30" i="4"/>
  <c r="B31" i="4"/>
  <c r="C31" i="4"/>
  <c r="B32" i="4"/>
  <c r="C32" i="4"/>
  <c r="B33" i="4"/>
  <c r="C33" i="4"/>
  <c r="B34" i="4"/>
  <c r="C34" i="4"/>
  <c r="B35" i="4"/>
  <c r="C35" i="4"/>
  <c r="B36" i="4"/>
  <c r="C36" i="4"/>
  <c r="B37" i="4"/>
  <c r="C37" i="4"/>
  <c r="B38" i="4"/>
  <c r="C38" i="4"/>
  <c r="B39" i="4"/>
  <c r="C39" i="4"/>
  <c r="B40" i="4"/>
  <c r="C40" i="4"/>
  <c r="B41" i="4"/>
  <c r="C41" i="4"/>
  <c r="B42" i="4"/>
  <c r="C42" i="4"/>
  <c r="B43" i="4"/>
  <c r="C43" i="4"/>
  <c r="B44" i="4"/>
  <c r="C44" i="4"/>
  <c r="B45" i="4"/>
  <c r="C45" i="4"/>
  <c r="B46" i="4"/>
  <c r="C46" i="4"/>
  <c r="B47" i="4"/>
  <c r="C47" i="4"/>
  <c r="B48" i="4"/>
  <c r="C48" i="4"/>
  <c r="B49" i="4"/>
  <c r="C49" i="4"/>
  <c r="B50" i="4"/>
  <c r="C50" i="4"/>
  <c r="B51" i="4"/>
  <c r="C51" i="4"/>
  <c r="B52" i="4"/>
  <c r="C52" i="4"/>
  <c r="B53" i="4"/>
  <c r="C53" i="4"/>
  <c r="B54" i="4"/>
  <c r="C54" i="4"/>
  <c r="B55" i="4"/>
  <c r="C55" i="4"/>
  <c r="B56" i="4"/>
  <c r="C56" i="4"/>
  <c r="B57" i="4"/>
  <c r="C57" i="4"/>
  <c r="B58" i="4"/>
  <c r="C58" i="4"/>
  <c r="B59" i="4"/>
  <c r="C59" i="4"/>
  <c r="B60" i="4"/>
  <c r="C60" i="4"/>
  <c r="B61" i="4"/>
  <c r="C61" i="4"/>
  <c r="B62" i="4"/>
  <c r="C62" i="4"/>
  <c r="B63" i="4"/>
  <c r="C63" i="4"/>
  <c r="B64" i="4"/>
  <c r="C64" i="4"/>
  <c r="B65" i="4"/>
  <c r="C65" i="4"/>
  <c r="B66" i="4"/>
  <c r="C66" i="4"/>
  <c r="B67" i="4"/>
  <c r="C67" i="4"/>
  <c r="B68" i="4"/>
  <c r="C68" i="4"/>
  <c r="B69" i="4"/>
  <c r="C69" i="4"/>
  <c r="B70" i="4"/>
  <c r="C70" i="4"/>
  <c r="B71" i="4"/>
  <c r="C71" i="4"/>
  <c r="B72" i="4"/>
  <c r="C72" i="4"/>
  <c r="B73" i="4"/>
  <c r="C73" i="4"/>
  <c r="B74" i="4"/>
  <c r="C74" i="4"/>
  <c r="B75" i="4"/>
  <c r="C75" i="4"/>
  <c r="B76" i="4"/>
  <c r="C76" i="4"/>
  <c r="B77" i="4"/>
  <c r="C77" i="4"/>
  <c r="B78" i="4"/>
  <c r="C78" i="4"/>
  <c r="B79" i="4"/>
  <c r="C79" i="4"/>
  <c r="B80" i="4"/>
  <c r="C80" i="4"/>
  <c r="B81" i="4"/>
  <c r="C81" i="4"/>
  <c r="B82" i="4"/>
  <c r="C82" i="4"/>
  <c r="B83" i="4"/>
  <c r="C83" i="4"/>
  <c r="B84" i="4"/>
  <c r="C84" i="4"/>
  <c r="B85" i="4"/>
  <c r="C85" i="4"/>
  <c r="B86" i="4"/>
  <c r="C86" i="4"/>
  <c r="B87" i="4"/>
  <c r="C87" i="4"/>
  <c r="B88" i="4"/>
  <c r="C88" i="4"/>
  <c r="B89" i="4"/>
  <c r="C89" i="4"/>
  <c r="B90" i="4"/>
  <c r="C90" i="4"/>
  <c r="B91" i="4"/>
  <c r="C91" i="4"/>
  <c r="B92" i="4"/>
  <c r="C92" i="4"/>
  <c r="B93" i="4"/>
  <c r="C93" i="4"/>
  <c r="B94" i="4"/>
  <c r="C94" i="4"/>
  <c r="B95" i="4"/>
  <c r="C95" i="4"/>
  <c r="B96" i="4"/>
  <c r="C96" i="4"/>
  <c r="B97" i="4"/>
  <c r="C97" i="4"/>
  <c r="B98" i="4"/>
  <c r="C98" i="4"/>
  <c r="B99" i="4"/>
  <c r="C99" i="4"/>
  <c r="B100" i="4"/>
  <c r="C100" i="4"/>
  <c r="B101" i="4"/>
  <c r="C101" i="4"/>
  <c r="B102" i="4"/>
  <c r="C102" i="4"/>
  <c r="B103" i="4"/>
  <c r="C103" i="4"/>
  <c r="B104" i="4"/>
  <c r="C104" i="4"/>
  <c r="B105" i="4"/>
  <c r="C105" i="4"/>
  <c r="B106" i="4"/>
  <c r="C106" i="4"/>
  <c r="B107" i="4"/>
  <c r="C107" i="4"/>
  <c r="B108" i="4"/>
  <c r="C108" i="4"/>
  <c r="B109" i="4"/>
  <c r="C109" i="4"/>
  <c r="B110" i="4"/>
  <c r="C110" i="4"/>
  <c r="B111" i="4"/>
  <c r="C111" i="4"/>
  <c r="B112" i="4"/>
  <c r="C112" i="4"/>
  <c r="B113" i="4"/>
  <c r="C113" i="4"/>
  <c r="B114" i="4"/>
  <c r="C114" i="4"/>
  <c r="B115" i="4"/>
  <c r="C115" i="4"/>
  <c r="B116" i="4"/>
  <c r="C116" i="4"/>
  <c r="B117" i="4"/>
  <c r="C117" i="4"/>
  <c r="B118" i="4"/>
  <c r="C118" i="4"/>
  <c r="B119" i="4"/>
  <c r="C119" i="4"/>
  <c r="B120" i="4"/>
  <c r="C120" i="4"/>
  <c r="B121" i="4"/>
  <c r="C121" i="4"/>
  <c r="B122" i="4"/>
  <c r="C122" i="4"/>
  <c r="B123" i="4"/>
  <c r="C123" i="4"/>
  <c r="B124" i="4"/>
  <c r="C124" i="4"/>
  <c r="B125" i="4"/>
  <c r="C125" i="4"/>
  <c r="B126" i="4"/>
  <c r="C126" i="4"/>
  <c r="B127" i="4"/>
  <c r="C127" i="4"/>
  <c r="B128" i="4"/>
  <c r="C128" i="4"/>
  <c r="B129" i="4"/>
  <c r="C129" i="4"/>
  <c r="B130" i="4"/>
  <c r="C130" i="4"/>
  <c r="B131" i="4"/>
  <c r="C131" i="4"/>
  <c r="B132" i="4"/>
  <c r="C132" i="4"/>
  <c r="B133" i="4"/>
  <c r="C133" i="4"/>
  <c r="B134" i="4"/>
  <c r="C134" i="4"/>
  <c r="B135" i="4"/>
  <c r="C135" i="4"/>
  <c r="B136" i="4"/>
  <c r="C136" i="4"/>
  <c r="B137" i="4"/>
  <c r="C137" i="4"/>
  <c r="B138" i="4"/>
  <c r="C138" i="4"/>
  <c r="B139" i="4"/>
  <c r="C139" i="4"/>
  <c r="B140" i="4"/>
  <c r="C140" i="4"/>
  <c r="B141" i="4"/>
  <c r="C141" i="4"/>
  <c r="B142" i="4"/>
  <c r="C142" i="4"/>
  <c r="B143" i="4"/>
  <c r="C143" i="4"/>
  <c r="B144" i="4"/>
  <c r="C144" i="4"/>
  <c r="B145" i="4"/>
  <c r="C145" i="4"/>
  <c r="B146" i="4"/>
  <c r="C146" i="4"/>
  <c r="B147" i="4"/>
  <c r="C147" i="4"/>
  <c r="B148" i="4"/>
  <c r="C148" i="4"/>
  <c r="B149" i="4"/>
  <c r="C149" i="4"/>
  <c r="B150" i="4"/>
  <c r="C150" i="4"/>
  <c r="B151" i="4"/>
  <c r="C151" i="4"/>
  <c r="B152" i="4"/>
  <c r="C152" i="4"/>
  <c r="B153" i="4"/>
  <c r="C153" i="4"/>
  <c r="B154" i="4"/>
  <c r="C154" i="4"/>
  <c r="B155" i="4"/>
  <c r="C155" i="4"/>
  <c r="B156" i="4"/>
  <c r="C156" i="4"/>
  <c r="B157" i="4"/>
  <c r="C157" i="4"/>
  <c r="B158" i="4"/>
  <c r="C158" i="4"/>
  <c r="B159" i="4"/>
  <c r="C159" i="4"/>
  <c r="B160" i="4"/>
  <c r="C160" i="4"/>
  <c r="B161" i="4"/>
  <c r="C161" i="4"/>
  <c r="B162" i="4"/>
  <c r="C162" i="4"/>
  <c r="B163" i="4"/>
  <c r="C163" i="4"/>
  <c r="B164" i="4"/>
  <c r="C164" i="4"/>
  <c r="B165" i="4"/>
  <c r="C165" i="4"/>
  <c r="B166" i="4"/>
  <c r="C166" i="4"/>
  <c r="B167" i="4"/>
  <c r="C167" i="4"/>
  <c r="B168" i="4"/>
  <c r="C168" i="4"/>
  <c r="B169" i="4"/>
  <c r="C169" i="4"/>
  <c r="B170" i="4"/>
  <c r="C170" i="4"/>
  <c r="B171" i="4"/>
  <c r="C171" i="4"/>
  <c r="B172" i="4"/>
  <c r="C172" i="4"/>
  <c r="B173" i="4"/>
  <c r="C173" i="4"/>
  <c r="B174" i="4"/>
  <c r="C174" i="4"/>
  <c r="B175" i="4"/>
  <c r="C175" i="4"/>
  <c r="B176" i="4"/>
  <c r="C176" i="4"/>
  <c r="B177" i="4"/>
  <c r="C177" i="4"/>
  <c r="B178" i="4"/>
  <c r="C178" i="4"/>
  <c r="B179" i="4"/>
  <c r="C179" i="4"/>
  <c r="B180" i="4"/>
  <c r="C180" i="4"/>
  <c r="B181" i="4"/>
  <c r="C181" i="4"/>
  <c r="B182" i="4"/>
  <c r="C182" i="4"/>
  <c r="B183" i="4"/>
  <c r="C183" i="4"/>
  <c r="B184" i="4"/>
  <c r="C184" i="4"/>
  <c r="B185" i="4"/>
  <c r="C185" i="4"/>
  <c r="B186" i="4"/>
  <c r="C186" i="4"/>
  <c r="B187" i="4"/>
  <c r="C187" i="4"/>
  <c r="B188" i="4"/>
  <c r="C188" i="4"/>
  <c r="B189" i="4"/>
  <c r="C189" i="4"/>
  <c r="B190" i="4"/>
  <c r="C190" i="4"/>
  <c r="B191" i="4"/>
  <c r="C191" i="4"/>
  <c r="B192" i="4"/>
  <c r="C192" i="4"/>
  <c r="B193" i="4"/>
  <c r="C193" i="4"/>
  <c r="B194" i="4"/>
  <c r="C194" i="4"/>
  <c r="B195" i="4"/>
  <c r="C195" i="4"/>
  <c r="B196" i="4"/>
  <c r="C196" i="4"/>
  <c r="B197" i="4"/>
  <c r="C197" i="4"/>
  <c r="B198" i="4"/>
  <c r="C198" i="4"/>
  <c r="B199" i="4"/>
  <c r="C199" i="4"/>
  <c r="B200" i="4"/>
  <c r="C200" i="4"/>
  <c r="B201" i="4"/>
  <c r="C201" i="4"/>
  <c r="B202" i="4"/>
  <c r="C202" i="4"/>
  <c r="B203" i="4"/>
  <c r="C203" i="4"/>
  <c r="B204" i="4"/>
  <c r="C204" i="4"/>
  <c r="B205" i="4"/>
  <c r="C205" i="4"/>
  <c r="B206" i="4"/>
  <c r="C206" i="4"/>
  <c r="B207" i="4"/>
  <c r="C207" i="4"/>
  <c r="B208" i="4"/>
  <c r="C208" i="4"/>
  <c r="B209" i="4"/>
  <c r="C209" i="4"/>
  <c r="B210" i="4"/>
  <c r="C210" i="4"/>
  <c r="B211" i="4"/>
  <c r="C211" i="4"/>
  <c r="B212" i="4"/>
  <c r="C212" i="4"/>
  <c r="B213" i="4"/>
  <c r="C213" i="4"/>
  <c r="B214" i="4"/>
  <c r="C214" i="4"/>
  <c r="B215" i="4"/>
  <c r="C215" i="4"/>
  <c r="B216" i="4"/>
  <c r="C216" i="4"/>
  <c r="B217" i="4"/>
  <c r="C217" i="4"/>
  <c r="B218" i="4"/>
  <c r="C218" i="4"/>
  <c r="B219" i="4"/>
  <c r="C219" i="4"/>
  <c r="B220" i="4"/>
  <c r="C220" i="4"/>
  <c r="B221" i="4"/>
  <c r="C221" i="4"/>
  <c r="B222" i="4"/>
  <c r="C222" i="4"/>
  <c r="B223" i="4"/>
  <c r="C223" i="4"/>
  <c r="B224" i="4"/>
  <c r="C224" i="4"/>
  <c r="B225" i="4"/>
  <c r="C225" i="4"/>
  <c r="B226" i="4"/>
  <c r="C226" i="4"/>
  <c r="B227" i="4"/>
  <c r="C227" i="4"/>
  <c r="B228" i="4"/>
  <c r="C228" i="4"/>
  <c r="B229" i="4"/>
  <c r="C229" i="4"/>
  <c r="B230" i="4"/>
  <c r="C230" i="4"/>
  <c r="B231" i="4"/>
  <c r="C231" i="4"/>
  <c r="B232" i="4"/>
  <c r="C232" i="4"/>
  <c r="B233" i="4"/>
  <c r="C233" i="4"/>
  <c r="B234" i="4"/>
  <c r="C234" i="4"/>
  <c r="B235" i="4"/>
  <c r="C235" i="4"/>
  <c r="B236" i="4"/>
  <c r="C236" i="4"/>
  <c r="B237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3059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5" i="4"/>
  <c r="C3266" i="4"/>
  <c r="C3267" i="4"/>
  <c r="C3268" i="4"/>
  <c r="C3269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3297" i="4"/>
  <c r="C3298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C3342" i="4"/>
  <c r="C3343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3381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3399" i="4"/>
  <c r="C3400" i="4"/>
  <c r="C3401" i="4"/>
  <c r="C3402" i="4"/>
  <c r="C3403" i="4"/>
  <c r="C3404" i="4"/>
  <c r="C3405" i="4"/>
  <c r="C3406" i="4"/>
  <c r="C3407" i="4"/>
  <c r="C3408" i="4"/>
  <c r="C3409" i="4"/>
  <c r="C3410" i="4"/>
  <c r="C3411" i="4"/>
  <c r="C3412" i="4"/>
  <c r="C3413" i="4"/>
  <c r="C3414" i="4"/>
  <c r="C3415" i="4"/>
  <c r="C3416" i="4"/>
  <c r="C3417" i="4"/>
  <c r="C3418" i="4"/>
  <c r="C3419" i="4"/>
  <c r="C3420" i="4"/>
  <c r="C3421" i="4"/>
  <c r="C3422" i="4"/>
  <c r="C3423" i="4"/>
  <c r="C3424" i="4"/>
  <c r="C3425" i="4"/>
  <c r="C3426" i="4"/>
  <c r="C3427" i="4"/>
  <c r="C3428" i="4"/>
  <c r="C3429" i="4"/>
  <c r="C3430" i="4"/>
  <c r="C3431" i="4"/>
  <c r="C3432" i="4"/>
  <c r="C3433" i="4"/>
  <c r="C3434" i="4"/>
  <c r="C3435" i="4"/>
  <c r="C3436" i="4"/>
  <c r="C3437" i="4"/>
  <c r="C3438" i="4"/>
  <c r="C3439" i="4"/>
  <c r="C3440" i="4"/>
  <c r="C3441" i="4"/>
  <c r="C3442" i="4"/>
  <c r="C3443" i="4"/>
  <c r="C3444" i="4"/>
  <c r="C3445" i="4"/>
  <c r="C3446" i="4"/>
  <c r="C3447" i="4"/>
  <c r="C3448" i="4"/>
  <c r="C3449" i="4"/>
  <c r="C3450" i="4"/>
  <c r="C3451" i="4"/>
  <c r="C3452" i="4"/>
  <c r="C3453" i="4"/>
  <c r="C3454" i="4"/>
  <c r="C3455" i="4"/>
  <c r="C3456" i="4"/>
  <c r="C3457" i="4"/>
  <c r="C3458" i="4"/>
  <c r="C3459" i="4"/>
  <c r="C3460" i="4"/>
  <c r="C3461" i="4"/>
  <c r="C3462" i="4"/>
  <c r="C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C3484" i="4"/>
  <c r="C3485" i="4"/>
  <c r="C3486" i="4"/>
  <c r="C3487" i="4"/>
  <c r="C3488" i="4"/>
  <c r="C3489" i="4"/>
  <c r="C3490" i="4"/>
  <c r="C3491" i="4"/>
  <c r="C3492" i="4"/>
  <c r="C3493" i="4"/>
  <c r="C3494" i="4"/>
  <c r="C3495" i="4"/>
  <c r="C3496" i="4"/>
  <c r="C3497" i="4"/>
  <c r="C3498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C3514" i="4"/>
  <c r="C3515" i="4"/>
  <c r="C3516" i="4"/>
  <c r="C3517" i="4"/>
  <c r="C3518" i="4"/>
  <c r="C3519" i="4"/>
  <c r="C3520" i="4"/>
  <c r="C3521" i="4"/>
  <c r="C3522" i="4"/>
  <c r="C3523" i="4"/>
  <c r="C3524" i="4"/>
  <c r="C3525" i="4"/>
  <c r="C3526" i="4"/>
  <c r="C3527" i="4"/>
  <c r="C3528" i="4"/>
  <c r="C3529" i="4"/>
  <c r="C3530" i="4"/>
  <c r="C3531" i="4"/>
  <c r="C3532" i="4"/>
  <c r="C3533" i="4"/>
  <c r="C3534" i="4"/>
  <c r="C3535" i="4"/>
  <c r="C3536" i="4"/>
  <c r="C3537" i="4"/>
  <c r="C3538" i="4"/>
  <c r="C3539" i="4"/>
  <c r="C3540" i="4"/>
  <c r="C3541" i="4"/>
  <c r="C3542" i="4"/>
  <c r="C3543" i="4"/>
  <c r="C3544" i="4"/>
  <c r="C3545" i="4"/>
  <c r="C3546" i="4"/>
  <c r="C3547" i="4"/>
  <c r="C3548" i="4"/>
  <c r="C3549" i="4"/>
  <c r="C3550" i="4"/>
  <c r="C3551" i="4"/>
  <c r="C3552" i="4"/>
  <c r="C3553" i="4"/>
  <c r="C3554" i="4"/>
  <c r="C3555" i="4"/>
  <c r="C3556" i="4"/>
  <c r="C3557" i="4"/>
  <c r="C3558" i="4"/>
  <c r="C3559" i="4"/>
  <c r="C3560" i="4"/>
  <c r="C3561" i="4"/>
  <c r="C3562" i="4"/>
  <c r="C3563" i="4"/>
  <c r="C3564" i="4"/>
  <c r="C3565" i="4"/>
  <c r="C3566" i="4"/>
  <c r="C3567" i="4"/>
  <c r="C3568" i="4"/>
  <c r="C3569" i="4"/>
  <c r="C3570" i="4"/>
  <c r="C3571" i="4"/>
  <c r="C3572" i="4"/>
  <c r="C3573" i="4"/>
  <c r="C3574" i="4"/>
  <c r="C3575" i="4"/>
  <c r="C3576" i="4"/>
  <c r="C3577" i="4"/>
  <c r="C3578" i="4"/>
  <c r="C3579" i="4"/>
  <c r="C3580" i="4"/>
  <c r="C3581" i="4"/>
  <c r="C3582" i="4"/>
  <c r="C3583" i="4"/>
  <c r="C3584" i="4"/>
  <c r="C3585" i="4"/>
  <c r="C3586" i="4"/>
  <c r="C3587" i="4"/>
  <c r="C3588" i="4"/>
  <c r="C3589" i="4"/>
  <c r="C3590" i="4"/>
  <c r="C3591" i="4"/>
  <c r="C3592" i="4"/>
  <c r="C3593" i="4"/>
  <c r="C3594" i="4"/>
  <c r="C3595" i="4"/>
  <c r="C3596" i="4"/>
  <c r="C3597" i="4"/>
  <c r="C3598" i="4"/>
  <c r="C3599" i="4"/>
  <c r="C3600" i="4"/>
  <c r="C3601" i="4"/>
  <c r="C3602" i="4"/>
  <c r="C3603" i="4"/>
  <c r="C3604" i="4"/>
  <c r="C3605" i="4"/>
  <c r="C3606" i="4"/>
  <c r="C3607" i="4"/>
  <c r="C3608" i="4"/>
  <c r="C3609" i="4"/>
  <c r="C3610" i="4"/>
  <c r="C3611" i="4"/>
  <c r="C3612" i="4"/>
  <c r="C3613" i="4"/>
  <c r="C3614" i="4"/>
  <c r="C3615" i="4"/>
  <c r="C3616" i="4"/>
  <c r="C3617" i="4"/>
  <c r="C3618" i="4"/>
  <c r="C3619" i="4"/>
  <c r="C3620" i="4"/>
  <c r="C3621" i="4"/>
  <c r="C3622" i="4"/>
  <c r="C3623" i="4"/>
  <c r="C3624" i="4"/>
  <c r="C3625" i="4"/>
  <c r="C3626" i="4"/>
  <c r="C3627" i="4"/>
  <c r="C3628" i="4"/>
  <c r="C3629" i="4"/>
  <c r="C3630" i="4"/>
  <c r="C3631" i="4"/>
  <c r="C3632" i="4"/>
  <c r="C3633" i="4"/>
  <c r="C3634" i="4"/>
  <c r="C3635" i="4"/>
  <c r="C3636" i="4"/>
  <c r="C3637" i="4"/>
  <c r="C3638" i="4"/>
  <c r="C3639" i="4"/>
  <c r="C3640" i="4"/>
  <c r="C3641" i="4"/>
  <c r="C3642" i="4"/>
  <c r="C3643" i="4"/>
  <c r="C3644" i="4"/>
  <c r="C3645" i="4"/>
  <c r="C3646" i="4"/>
  <c r="C3647" i="4"/>
  <c r="C3648" i="4"/>
  <c r="C3649" i="4"/>
  <c r="C3650" i="4"/>
  <c r="C3651" i="4"/>
  <c r="C3652" i="4"/>
  <c r="C3653" i="4"/>
  <c r="C3654" i="4"/>
  <c r="C3655" i="4"/>
  <c r="C3656" i="4"/>
  <c r="C3657" i="4"/>
  <c r="C3658" i="4"/>
  <c r="C3659" i="4"/>
  <c r="C3660" i="4"/>
  <c r="C3661" i="4"/>
  <c r="C3662" i="4"/>
  <c r="C3663" i="4"/>
  <c r="C3664" i="4"/>
  <c r="C3665" i="4"/>
  <c r="C3666" i="4"/>
  <c r="C3667" i="4"/>
  <c r="C3668" i="4"/>
  <c r="C3669" i="4"/>
  <c r="C3670" i="4"/>
  <c r="C3671" i="4"/>
  <c r="C3672" i="4"/>
  <c r="C3673" i="4"/>
  <c r="C3674" i="4"/>
  <c r="C3675" i="4"/>
  <c r="C3676" i="4"/>
  <c r="C3677" i="4"/>
  <c r="C3678" i="4"/>
  <c r="C3679" i="4"/>
  <c r="C3680" i="4"/>
  <c r="C3681" i="4"/>
  <c r="C3682" i="4"/>
  <c r="C3683" i="4"/>
  <c r="C3684" i="4"/>
  <c r="C3685" i="4"/>
  <c r="C3686" i="4"/>
  <c r="C3687" i="4"/>
  <c r="C3688" i="4"/>
  <c r="C3689" i="4"/>
  <c r="C3690" i="4"/>
  <c r="C3691" i="4"/>
  <c r="C3692" i="4"/>
  <c r="C3693" i="4"/>
  <c r="C3694" i="4"/>
  <c r="C3695" i="4"/>
  <c r="C3696" i="4"/>
  <c r="C3697" i="4"/>
  <c r="C3698" i="4"/>
  <c r="C3699" i="4"/>
  <c r="C3700" i="4"/>
  <c r="C3701" i="4"/>
  <c r="C3702" i="4"/>
  <c r="C3703" i="4"/>
  <c r="C3704" i="4"/>
  <c r="C3705" i="4"/>
  <c r="C3706" i="4"/>
  <c r="C3707" i="4"/>
  <c r="C3708" i="4"/>
  <c r="C3709" i="4"/>
  <c r="C3710" i="4"/>
  <c r="C3711" i="4"/>
  <c r="C3712" i="4"/>
  <c r="C3713" i="4"/>
  <c r="C3714" i="4"/>
  <c r="C3715" i="4"/>
  <c r="C3716" i="4"/>
  <c r="C3717" i="4"/>
  <c r="C3718" i="4"/>
  <c r="C3719" i="4"/>
  <c r="C3720" i="4"/>
  <c r="C3721" i="4"/>
  <c r="C3722" i="4"/>
  <c r="C3723" i="4"/>
  <c r="C3724" i="4"/>
  <c r="C3725" i="4"/>
  <c r="C3726" i="4"/>
  <c r="C3727" i="4"/>
  <c r="C3728" i="4"/>
  <c r="C3729" i="4"/>
  <c r="C3730" i="4"/>
  <c r="C3731" i="4"/>
  <c r="C3732" i="4"/>
  <c r="C3733" i="4"/>
  <c r="C3734" i="4"/>
  <c r="C3735" i="4"/>
  <c r="C3736" i="4"/>
  <c r="C3737" i="4"/>
  <c r="C3738" i="4"/>
  <c r="C3739" i="4"/>
  <c r="C3740" i="4"/>
  <c r="C3741" i="4"/>
  <c r="C3742" i="4"/>
  <c r="C3743" i="4"/>
  <c r="C3744" i="4"/>
  <c r="C3745" i="4"/>
  <c r="C3746" i="4"/>
  <c r="C3747" i="4"/>
  <c r="C3748" i="4"/>
  <c r="C3749" i="4"/>
  <c r="C3750" i="4"/>
  <c r="C3751" i="4"/>
  <c r="C3752" i="4"/>
  <c r="C3753" i="4"/>
  <c r="C3754" i="4"/>
  <c r="C3755" i="4"/>
  <c r="C3756" i="4"/>
  <c r="C3757" i="4"/>
  <c r="C3758" i="4"/>
  <c r="C3759" i="4"/>
  <c r="C3760" i="4"/>
  <c r="C3761" i="4"/>
  <c r="C3762" i="4"/>
  <c r="C3763" i="4"/>
  <c r="C3764" i="4"/>
  <c r="C3765" i="4"/>
  <c r="C3766" i="4"/>
  <c r="C3767" i="4"/>
  <c r="C3768" i="4"/>
  <c r="C3769" i="4"/>
  <c r="C3770" i="4"/>
  <c r="C3771" i="4"/>
  <c r="C3772" i="4"/>
  <c r="C3773" i="4"/>
  <c r="C3774" i="4"/>
  <c r="C3775" i="4"/>
  <c r="C3776" i="4"/>
  <c r="C3777" i="4"/>
  <c r="C3778" i="4"/>
  <c r="C3779" i="4"/>
  <c r="C3780" i="4"/>
  <c r="C3781" i="4"/>
  <c r="C3782" i="4"/>
  <c r="C3783" i="4"/>
  <c r="C3784" i="4"/>
  <c r="C3785" i="4"/>
  <c r="C3786" i="4"/>
  <c r="C3787" i="4"/>
  <c r="C3788" i="4"/>
  <c r="C3789" i="4"/>
  <c r="C3790" i="4"/>
  <c r="C3791" i="4"/>
  <c r="C3792" i="4"/>
  <c r="C3793" i="4"/>
  <c r="C3794" i="4"/>
  <c r="C3795" i="4"/>
  <c r="C3796" i="4"/>
  <c r="C3797" i="4"/>
  <c r="C3798" i="4"/>
  <c r="C3799" i="4"/>
  <c r="C3800" i="4"/>
  <c r="C3801" i="4"/>
  <c r="C3802" i="4"/>
  <c r="C3803" i="4"/>
  <c r="C3804" i="4"/>
  <c r="C3805" i="4"/>
  <c r="C3806" i="4"/>
  <c r="C3807" i="4"/>
  <c r="C3808" i="4"/>
  <c r="C3809" i="4"/>
  <c r="C3810" i="4"/>
  <c r="C3811" i="4"/>
  <c r="C3812" i="4"/>
  <c r="C3813" i="4"/>
  <c r="C3814" i="4"/>
  <c r="C3815" i="4"/>
  <c r="C3816" i="4"/>
  <c r="C3817" i="4"/>
  <c r="C3818" i="4"/>
  <c r="C3819" i="4"/>
  <c r="C3820" i="4"/>
  <c r="C3821" i="4"/>
  <c r="C3822" i="4"/>
  <c r="C3823" i="4"/>
  <c r="C3824" i="4"/>
  <c r="C3825" i="4"/>
  <c r="C3826" i="4"/>
  <c r="C3827" i="4"/>
  <c r="C3828" i="4"/>
  <c r="C3829" i="4"/>
  <c r="C3830" i="4"/>
  <c r="C3831" i="4"/>
  <c r="C3832" i="4"/>
  <c r="C3833" i="4"/>
  <c r="C3834" i="4"/>
  <c r="C3835" i="4"/>
  <c r="C3836" i="4"/>
  <c r="C3837" i="4"/>
  <c r="C3838" i="4"/>
  <c r="C3839" i="4"/>
  <c r="C3840" i="4"/>
  <c r="C3841" i="4"/>
  <c r="C3842" i="4"/>
  <c r="C3843" i="4"/>
  <c r="C3844" i="4"/>
  <c r="C3845" i="4"/>
  <c r="C3846" i="4"/>
  <c r="C3847" i="4"/>
  <c r="C3848" i="4"/>
  <c r="C3849" i="4"/>
  <c r="C3850" i="4"/>
  <c r="C3851" i="4"/>
  <c r="C3852" i="4"/>
  <c r="C3853" i="4"/>
  <c r="C3854" i="4"/>
  <c r="C3855" i="4"/>
  <c r="C3856" i="4"/>
  <c r="C3857" i="4"/>
  <c r="C3858" i="4"/>
  <c r="C3859" i="4"/>
  <c r="C3860" i="4"/>
  <c r="C3861" i="4"/>
  <c r="C3862" i="4"/>
  <c r="C3863" i="4"/>
  <c r="C3864" i="4"/>
  <c r="C3865" i="4"/>
  <c r="C3866" i="4"/>
  <c r="C3867" i="4"/>
  <c r="C3868" i="4"/>
  <c r="C3869" i="4"/>
  <c r="C3870" i="4"/>
  <c r="C3871" i="4"/>
  <c r="C3872" i="4"/>
  <c r="C3873" i="4"/>
  <c r="C3874" i="4"/>
  <c r="C3875" i="4"/>
  <c r="C3876" i="4"/>
  <c r="C3877" i="4"/>
  <c r="C3878" i="4"/>
  <c r="C3879" i="4"/>
  <c r="C3880" i="4"/>
  <c r="C3881" i="4"/>
  <c r="C3882" i="4"/>
  <c r="C3883" i="4"/>
  <c r="C3884" i="4"/>
  <c r="C3885" i="4"/>
  <c r="C3886" i="4"/>
  <c r="C3887" i="4"/>
  <c r="C3888" i="4"/>
  <c r="C3889" i="4"/>
  <c r="C3890" i="4"/>
  <c r="C3891" i="4"/>
  <c r="C3892" i="4"/>
  <c r="C3893" i="4"/>
  <c r="C3894" i="4"/>
  <c r="C3895" i="4"/>
  <c r="C3896" i="4"/>
  <c r="C3897" i="4"/>
  <c r="C3898" i="4"/>
  <c r="C3899" i="4"/>
  <c r="C3900" i="4"/>
  <c r="C3901" i="4"/>
  <c r="C3902" i="4"/>
  <c r="C3903" i="4"/>
  <c r="C3904" i="4"/>
  <c r="C3905" i="4"/>
  <c r="C3906" i="4"/>
  <c r="C3907" i="4"/>
  <c r="C3908" i="4"/>
  <c r="C3909" i="4"/>
  <c r="C3910" i="4"/>
  <c r="C3911" i="4"/>
  <c r="C3912" i="4"/>
  <c r="C3913" i="4"/>
  <c r="C3914" i="4"/>
  <c r="C3915" i="4"/>
  <c r="C3916" i="4"/>
  <c r="C3917" i="4"/>
  <c r="C3918" i="4"/>
  <c r="C3919" i="4"/>
  <c r="C3920" i="4"/>
  <c r="C3921" i="4"/>
  <c r="C3922" i="4"/>
  <c r="C3923" i="4"/>
  <c r="C3924" i="4"/>
  <c r="C3925" i="4"/>
  <c r="C3926" i="4"/>
  <c r="C3927" i="4"/>
  <c r="C3928" i="4"/>
  <c r="C3929" i="4"/>
  <c r="C3930" i="4"/>
  <c r="C3931" i="4"/>
  <c r="C3932" i="4"/>
  <c r="C3933" i="4"/>
  <c r="C3934" i="4"/>
  <c r="C3935" i="4"/>
  <c r="C3936" i="4"/>
  <c r="C3937" i="4"/>
  <c r="C3938" i="4"/>
  <c r="C3939" i="4"/>
  <c r="C3940" i="4"/>
  <c r="C3941" i="4"/>
  <c r="C3942" i="4"/>
  <c r="C3943" i="4"/>
  <c r="C3944" i="4"/>
  <c r="C3945" i="4"/>
  <c r="C3946" i="4"/>
  <c r="C3947" i="4"/>
  <c r="C3948" i="4"/>
  <c r="C3949" i="4"/>
  <c r="C3950" i="4"/>
  <c r="C3951" i="4"/>
  <c r="C3952" i="4"/>
  <c r="C3953" i="4"/>
  <c r="C3954" i="4"/>
  <c r="C3955" i="4"/>
  <c r="C3956" i="4"/>
  <c r="C3957" i="4"/>
  <c r="C3958" i="4"/>
  <c r="C3959" i="4"/>
  <c r="C3960" i="4"/>
  <c r="C3961" i="4"/>
  <c r="C3962" i="4"/>
  <c r="C3963" i="4"/>
  <c r="C3964" i="4"/>
  <c r="C3965" i="4"/>
  <c r="C3966" i="4"/>
  <c r="C3967" i="4"/>
  <c r="C3968" i="4"/>
  <c r="C3969" i="4"/>
  <c r="C3970" i="4"/>
  <c r="C3971" i="4"/>
  <c r="C3972" i="4"/>
  <c r="C3973" i="4"/>
  <c r="C3974" i="4"/>
  <c r="C3975" i="4"/>
  <c r="C3976" i="4"/>
  <c r="C3977" i="4"/>
  <c r="C3978" i="4"/>
  <c r="C3979" i="4"/>
  <c r="C3980" i="4"/>
  <c r="C3981" i="4"/>
  <c r="C3982" i="4"/>
  <c r="C3983" i="4"/>
  <c r="C3984" i="4"/>
  <c r="C3985" i="4"/>
  <c r="C3986" i="4"/>
  <c r="C3987" i="4"/>
  <c r="C3988" i="4"/>
  <c r="C3989" i="4"/>
  <c r="C3990" i="4"/>
  <c r="C3991" i="4"/>
  <c r="C3992" i="4"/>
  <c r="C3993" i="4"/>
  <c r="C3994" i="4"/>
  <c r="C3995" i="4"/>
  <c r="C3996" i="4"/>
  <c r="C3997" i="4"/>
  <c r="C3998" i="4"/>
  <c r="C3999" i="4"/>
  <c r="C4000" i="4"/>
  <c r="C4001" i="4"/>
  <c r="C4002" i="4"/>
  <c r="C4003" i="4"/>
  <c r="C4004" i="4"/>
  <c r="C4005" i="4"/>
  <c r="C4006" i="4"/>
  <c r="C4007" i="4"/>
  <c r="C4008" i="4"/>
  <c r="C4009" i="4"/>
  <c r="C4010" i="4"/>
  <c r="C4011" i="4"/>
  <c r="C4012" i="4"/>
  <c r="C4013" i="4"/>
  <c r="C4014" i="4"/>
  <c r="C4015" i="4"/>
  <c r="C4016" i="4"/>
  <c r="C4017" i="4"/>
  <c r="C4018" i="4"/>
  <c r="C4019" i="4"/>
  <c r="C4020" i="4"/>
  <c r="C4021" i="4"/>
  <c r="C4022" i="4"/>
  <c r="C4023" i="4"/>
  <c r="C4024" i="4"/>
  <c r="C4025" i="4"/>
  <c r="C4026" i="4"/>
  <c r="C4027" i="4"/>
  <c r="C4028" i="4"/>
  <c r="C4029" i="4"/>
  <c r="C4030" i="4"/>
  <c r="C4031" i="4"/>
  <c r="C4032" i="4"/>
  <c r="C4033" i="4"/>
  <c r="C4034" i="4"/>
  <c r="C4035" i="4"/>
  <c r="C4036" i="4"/>
  <c r="C4037" i="4"/>
  <c r="C4038" i="4"/>
  <c r="C4039" i="4"/>
  <c r="C4040" i="4"/>
  <c r="C4041" i="4"/>
  <c r="C4042" i="4"/>
  <c r="C4043" i="4"/>
  <c r="C4044" i="4"/>
  <c r="C4045" i="4"/>
  <c r="C4046" i="4"/>
  <c r="C4047" i="4"/>
  <c r="C4048" i="4"/>
  <c r="C4049" i="4"/>
  <c r="C4050" i="4"/>
  <c r="C4051" i="4"/>
  <c r="C4052" i="4"/>
  <c r="C4053" i="4"/>
  <c r="C4054" i="4"/>
  <c r="C4055" i="4"/>
  <c r="C4056" i="4"/>
  <c r="C4057" i="4"/>
  <c r="C4058" i="4"/>
  <c r="C4059" i="4"/>
  <c r="C4060" i="4"/>
  <c r="C4061" i="4"/>
  <c r="C4062" i="4"/>
  <c r="C4063" i="4"/>
  <c r="C4064" i="4"/>
  <c r="C4065" i="4"/>
  <c r="C4066" i="4"/>
  <c r="C4067" i="4"/>
  <c r="C4068" i="4"/>
  <c r="C4069" i="4"/>
  <c r="C4070" i="4"/>
  <c r="C4071" i="4"/>
  <c r="C4072" i="4"/>
  <c r="C4073" i="4"/>
  <c r="C4074" i="4"/>
  <c r="C4075" i="4"/>
  <c r="C4076" i="4"/>
  <c r="C4077" i="4"/>
  <c r="C4078" i="4"/>
  <c r="C4079" i="4"/>
  <c r="C4080" i="4"/>
  <c r="C4081" i="4"/>
  <c r="C4082" i="4"/>
  <c r="C4083" i="4"/>
  <c r="C4084" i="4"/>
  <c r="C4085" i="4"/>
  <c r="C4086" i="4"/>
  <c r="C4087" i="4"/>
  <c r="C4088" i="4"/>
  <c r="C4089" i="4"/>
  <c r="C4090" i="4"/>
  <c r="C4091" i="4"/>
  <c r="C4092" i="4"/>
  <c r="C4093" i="4"/>
  <c r="C4094" i="4"/>
  <c r="C4095" i="4"/>
  <c r="C4096" i="4"/>
  <c r="C4097" i="4"/>
  <c r="C4098" i="4"/>
  <c r="C4099" i="4"/>
  <c r="C4100" i="4"/>
  <c r="C4101" i="4"/>
  <c r="C4102" i="4"/>
  <c r="C4103" i="4"/>
  <c r="C4104" i="4"/>
  <c r="C4105" i="4"/>
  <c r="C4106" i="4"/>
  <c r="C4107" i="4"/>
  <c r="C4108" i="4"/>
  <c r="C4109" i="4"/>
  <c r="C4110" i="4"/>
  <c r="C4111" i="4"/>
  <c r="C4112" i="4"/>
  <c r="C4113" i="4"/>
  <c r="C4114" i="4"/>
  <c r="C4115" i="4"/>
  <c r="C4116" i="4"/>
  <c r="C4117" i="4"/>
  <c r="C4118" i="4"/>
  <c r="C4119" i="4"/>
  <c r="C4120" i="4"/>
  <c r="C4121" i="4"/>
  <c r="C4122" i="4"/>
  <c r="C4123" i="4"/>
  <c r="C4124" i="4"/>
  <c r="C4125" i="4"/>
  <c r="C4126" i="4"/>
  <c r="C4127" i="4"/>
  <c r="C4128" i="4"/>
  <c r="C4129" i="4"/>
  <c r="C4130" i="4"/>
  <c r="C4131" i="4"/>
  <c r="C4132" i="4"/>
  <c r="C4133" i="4"/>
  <c r="C4134" i="4"/>
  <c r="C4135" i="4"/>
  <c r="C4136" i="4"/>
  <c r="C4137" i="4"/>
  <c r="C4138" i="4"/>
  <c r="C4139" i="4"/>
  <c r="C4140" i="4"/>
  <c r="C4141" i="4"/>
  <c r="C4142" i="4"/>
  <c r="C4143" i="4"/>
  <c r="C4144" i="4"/>
  <c r="C4145" i="4"/>
  <c r="C4146" i="4"/>
  <c r="C4147" i="4"/>
  <c r="C4148" i="4"/>
  <c r="C4149" i="4"/>
  <c r="C4150" i="4"/>
  <c r="C4151" i="4"/>
  <c r="C4152" i="4"/>
  <c r="C4153" i="4"/>
  <c r="C4154" i="4"/>
  <c r="C4155" i="4"/>
  <c r="C4156" i="4"/>
  <c r="C4157" i="4"/>
  <c r="C4158" i="4"/>
  <c r="C4159" i="4"/>
  <c r="C4160" i="4"/>
  <c r="C4161" i="4"/>
  <c r="C4162" i="4"/>
  <c r="C4163" i="4"/>
  <c r="C4164" i="4"/>
  <c r="C4165" i="4"/>
  <c r="C4166" i="4"/>
  <c r="C4167" i="4"/>
  <c r="C4168" i="4"/>
  <c r="C4169" i="4"/>
  <c r="C4170" i="4"/>
  <c r="C4171" i="4"/>
  <c r="C4172" i="4"/>
  <c r="C4173" i="4"/>
  <c r="C4174" i="4"/>
  <c r="C4175" i="4"/>
  <c r="C4176" i="4"/>
  <c r="C4177" i="4"/>
  <c r="C4178" i="4"/>
  <c r="C4179" i="4"/>
  <c r="C4180" i="4"/>
  <c r="C4181" i="4"/>
  <c r="C4182" i="4"/>
  <c r="C4183" i="4"/>
  <c r="C4184" i="4"/>
  <c r="C4185" i="4"/>
  <c r="C4186" i="4"/>
  <c r="C4187" i="4"/>
  <c r="C4188" i="4"/>
  <c r="C4189" i="4"/>
  <c r="C4190" i="4"/>
  <c r="C4191" i="4"/>
  <c r="C4192" i="4"/>
  <c r="C4193" i="4"/>
  <c r="C4194" i="4"/>
  <c r="C4195" i="4"/>
  <c r="C4196" i="4"/>
  <c r="C4197" i="4"/>
  <c r="C4198" i="4"/>
  <c r="C4199" i="4"/>
  <c r="C4200" i="4"/>
  <c r="C4201" i="4"/>
  <c r="C4202" i="4"/>
  <c r="C4203" i="4"/>
  <c r="C4204" i="4"/>
  <c r="C4205" i="4"/>
  <c r="C4206" i="4"/>
  <c r="C4207" i="4"/>
  <c r="C4208" i="4"/>
  <c r="C4209" i="4"/>
  <c r="C4210" i="4"/>
  <c r="C4211" i="4"/>
  <c r="C4212" i="4"/>
  <c r="C4213" i="4"/>
  <c r="C4214" i="4"/>
  <c r="C4215" i="4"/>
  <c r="C4216" i="4"/>
  <c r="C4217" i="4"/>
  <c r="C4218" i="4"/>
  <c r="C4219" i="4"/>
  <c r="C4220" i="4"/>
  <c r="C4221" i="4"/>
  <c r="C4222" i="4"/>
  <c r="C4223" i="4"/>
  <c r="C4224" i="4"/>
  <c r="C4225" i="4"/>
  <c r="C4226" i="4"/>
  <c r="C4227" i="4"/>
  <c r="C4228" i="4"/>
  <c r="C4229" i="4"/>
  <c r="C4230" i="4"/>
  <c r="C4231" i="4"/>
  <c r="C4232" i="4"/>
  <c r="C4233" i="4"/>
  <c r="C4234" i="4"/>
  <c r="C4235" i="4"/>
  <c r="C4236" i="4"/>
  <c r="C4237" i="4"/>
  <c r="C4238" i="4"/>
  <c r="C4239" i="4"/>
  <c r="C4240" i="4"/>
  <c r="C4241" i="4"/>
  <c r="C4242" i="4"/>
  <c r="C4243" i="4"/>
  <c r="C4244" i="4"/>
  <c r="C4245" i="4"/>
  <c r="C4246" i="4"/>
  <c r="C4247" i="4"/>
  <c r="C4248" i="4"/>
  <c r="C4249" i="4"/>
  <c r="C4250" i="4"/>
  <c r="C4251" i="4"/>
  <c r="C4252" i="4"/>
  <c r="C4253" i="4"/>
  <c r="C4254" i="4"/>
  <c r="C4255" i="4"/>
  <c r="C4256" i="4"/>
  <c r="C4257" i="4"/>
  <c r="C4258" i="4"/>
  <c r="C4259" i="4"/>
  <c r="C4260" i="4"/>
  <c r="C4261" i="4"/>
  <c r="C4262" i="4"/>
  <c r="C4263" i="4"/>
  <c r="C4264" i="4"/>
  <c r="C4265" i="4"/>
  <c r="C4266" i="4"/>
  <c r="C4267" i="4"/>
  <c r="C4268" i="4"/>
  <c r="C4269" i="4"/>
  <c r="C4270" i="4"/>
  <c r="C4271" i="4"/>
  <c r="C4272" i="4"/>
  <c r="C4273" i="4"/>
  <c r="C4274" i="4"/>
  <c r="C4275" i="4"/>
  <c r="C4276" i="4"/>
  <c r="C4277" i="4"/>
  <c r="C4278" i="4"/>
  <c r="C4279" i="4"/>
  <c r="C4280" i="4"/>
  <c r="C4281" i="4"/>
  <c r="C4282" i="4"/>
  <c r="C4283" i="4"/>
  <c r="C4284" i="4"/>
  <c r="C4285" i="4"/>
  <c r="C4286" i="4"/>
  <c r="C4287" i="4"/>
  <c r="C4288" i="4"/>
  <c r="C4289" i="4"/>
  <c r="C4290" i="4"/>
  <c r="C4291" i="4"/>
  <c r="C4292" i="4"/>
  <c r="C4293" i="4"/>
  <c r="C4294" i="4"/>
  <c r="C4295" i="4"/>
  <c r="C4296" i="4"/>
  <c r="C4297" i="4"/>
  <c r="C4298" i="4"/>
  <c r="C4299" i="4"/>
  <c r="C4300" i="4"/>
  <c r="C4301" i="4"/>
  <c r="C4302" i="4"/>
  <c r="C4303" i="4"/>
  <c r="C4304" i="4"/>
  <c r="C4305" i="4"/>
  <c r="C4306" i="4"/>
  <c r="C4307" i="4"/>
  <c r="C4308" i="4"/>
  <c r="C4309" i="4"/>
  <c r="C4310" i="4"/>
  <c r="C4311" i="4"/>
  <c r="C4312" i="4"/>
  <c r="C4313" i="4"/>
  <c r="C4314" i="4"/>
  <c r="C4315" i="4"/>
  <c r="C4316" i="4"/>
  <c r="C4317" i="4"/>
  <c r="C4318" i="4"/>
  <c r="C4319" i="4"/>
  <c r="C4320" i="4"/>
  <c r="C4321" i="4"/>
  <c r="C4322" i="4"/>
  <c r="C4323" i="4"/>
  <c r="C4324" i="4"/>
  <c r="C4325" i="4"/>
  <c r="C4326" i="4"/>
  <c r="C4327" i="4"/>
  <c r="C4328" i="4"/>
  <c r="C4329" i="4"/>
  <c r="C4330" i="4"/>
  <c r="C4331" i="4"/>
  <c r="C4332" i="4"/>
  <c r="C4333" i="4"/>
  <c r="C4334" i="4"/>
  <c r="C4335" i="4"/>
  <c r="C4336" i="4"/>
  <c r="C4337" i="4"/>
  <c r="C4338" i="4"/>
  <c r="C4339" i="4"/>
  <c r="C4340" i="4"/>
  <c r="C4341" i="4"/>
  <c r="C4342" i="4"/>
  <c r="C4343" i="4"/>
  <c r="C4344" i="4"/>
  <c r="C4345" i="4"/>
  <c r="C4346" i="4"/>
  <c r="C4347" i="4"/>
  <c r="C4348" i="4"/>
  <c r="C4349" i="4"/>
  <c r="C4350" i="4"/>
  <c r="C4351" i="4"/>
  <c r="C4352" i="4"/>
  <c r="C4353" i="4"/>
  <c r="C4354" i="4"/>
  <c r="C4355" i="4"/>
  <c r="C4356" i="4"/>
  <c r="C4357" i="4"/>
  <c r="C4358" i="4"/>
  <c r="C4359" i="4"/>
  <c r="C4360" i="4"/>
  <c r="C4361" i="4"/>
  <c r="C4362" i="4"/>
  <c r="C4363" i="4"/>
  <c r="C4364" i="4"/>
  <c r="C4365" i="4"/>
  <c r="C4366" i="4"/>
  <c r="C4367" i="4"/>
  <c r="C4368" i="4"/>
  <c r="C4369" i="4"/>
  <c r="C4370" i="4"/>
  <c r="C4371" i="4"/>
  <c r="C4372" i="4"/>
  <c r="C4373" i="4"/>
  <c r="C4374" i="4"/>
  <c r="C4375" i="4"/>
  <c r="C4376" i="4"/>
  <c r="C4377" i="4"/>
  <c r="C4378" i="4"/>
  <c r="C4379" i="4"/>
  <c r="C4380" i="4"/>
  <c r="C4381" i="4"/>
  <c r="C4382" i="4"/>
  <c r="C4383" i="4"/>
  <c r="C4384" i="4"/>
  <c r="C4385" i="4"/>
  <c r="C4386" i="4"/>
  <c r="C4387" i="4"/>
  <c r="C4388" i="4"/>
  <c r="C4389" i="4"/>
  <c r="C4390" i="4"/>
  <c r="C4391" i="4"/>
  <c r="C4392" i="4"/>
  <c r="C4393" i="4"/>
  <c r="C4394" i="4"/>
  <c r="C4395" i="4"/>
  <c r="C4396" i="4"/>
  <c r="C4397" i="4"/>
  <c r="C4398" i="4"/>
  <c r="C4399" i="4"/>
  <c r="C4400" i="4"/>
  <c r="C4401" i="4"/>
  <c r="C4402" i="4"/>
  <c r="C4403" i="4"/>
  <c r="C4404" i="4"/>
  <c r="C4405" i="4"/>
  <c r="C4406" i="4"/>
  <c r="C4407" i="4"/>
  <c r="C4408" i="4"/>
  <c r="C4409" i="4"/>
  <c r="C4410" i="4"/>
  <c r="C4411" i="4"/>
  <c r="C4412" i="4"/>
  <c r="C4413" i="4"/>
  <c r="C4414" i="4"/>
  <c r="C4415" i="4"/>
  <c r="C4416" i="4"/>
  <c r="C4417" i="4"/>
  <c r="C4418" i="4"/>
  <c r="C4419" i="4"/>
  <c r="C4420" i="4"/>
  <c r="C4421" i="4"/>
  <c r="C4422" i="4"/>
  <c r="C4423" i="4"/>
  <c r="C4424" i="4"/>
  <c r="C4425" i="4"/>
  <c r="C4426" i="4"/>
  <c r="C4427" i="4"/>
  <c r="C4428" i="4"/>
  <c r="C4429" i="4"/>
  <c r="C4430" i="4"/>
  <c r="C4431" i="4"/>
  <c r="C4432" i="4"/>
  <c r="C4433" i="4"/>
  <c r="C4434" i="4"/>
  <c r="C4435" i="4"/>
  <c r="C4436" i="4"/>
  <c r="C4437" i="4"/>
  <c r="C4438" i="4"/>
  <c r="C4439" i="4"/>
  <c r="C4440" i="4"/>
  <c r="C4441" i="4"/>
  <c r="C4442" i="4"/>
  <c r="C4443" i="4"/>
  <c r="C4444" i="4"/>
  <c r="C4445" i="4"/>
  <c r="C4446" i="4"/>
  <c r="C4447" i="4"/>
  <c r="C4448" i="4"/>
  <c r="C4449" i="4"/>
  <c r="C4450" i="4"/>
  <c r="C4451" i="4"/>
  <c r="C4452" i="4"/>
  <c r="C4453" i="4"/>
  <c r="C4454" i="4"/>
  <c r="C4455" i="4"/>
  <c r="C4456" i="4"/>
  <c r="C4457" i="4"/>
  <c r="C4458" i="4"/>
  <c r="C4459" i="4"/>
  <c r="C4460" i="4"/>
  <c r="C4461" i="4"/>
  <c r="C4462" i="4"/>
  <c r="C4463" i="4"/>
  <c r="C4464" i="4"/>
  <c r="C4465" i="4"/>
  <c r="C4466" i="4"/>
  <c r="C4467" i="4"/>
  <c r="C4468" i="4"/>
  <c r="C4469" i="4"/>
  <c r="C4470" i="4"/>
  <c r="C4471" i="4"/>
  <c r="C4472" i="4"/>
  <c r="C4473" i="4"/>
  <c r="C4474" i="4"/>
  <c r="C4475" i="4"/>
  <c r="C4476" i="4"/>
  <c r="C4477" i="4"/>
  <c r="C4478" i="4"/>
  <c r="C4479" i="4"/>
  <c r="C4480" i="4"/>
  <c r="C4481" i="4"/>
  <c r="C4482" i="4"/>
  <c r="C4483" i="4"/>
  <c r="C4484" i="4"/>
  <c r="C4485" i="4"/>
  <c r="C4486" i="4"/>
  <c r="C4487" i="4"/>
  <c r="C4488" i="4"/>
  <c r="C4489" i="4"/>
  <c r="C4490" i="4"/>
  <c r="C4491" i="4"/>
  <c r="C4492" i="4"/>
  <c r="C4493" i="4"/>
  <c r="C4494" i="4"/>
  <c r="C4495" i="4"/>
  <c r="C4496" i="4"/>
  <c r="C4497" i="4"/>
  <c r="C4498" i="4"/>
  <c r="C4499" i="4"/>
  <c r="C4500" i="4"/>
  <c r="C4501" i="4"/>
  <c r="C4502" i="4"/>
  <c r="C4503" i="4"/>
  <c r="C4504" i="4"/>
  <c r="C4505" i="4"/>
  <c r="C4506" i="4"/>
  <c r="C4507" i="4"/>
  <c r="C4508" i="4"/>
  <c r="C4509" i="4"/>
  <c r="C4510" i="4"/>
  <c r="C4511" i="4"/>
  <c r="C4512" i="4"/>
  <c r="C4513" i="4"/>
  <c r="C4514" i="4"/>
  <c r="C4515" i="4"/>
  <c r="C4516" i="4"/>
  <c r="C4517" i="4"/>
  <c r="C4518" i="4"/>
  <c r="C4519" i="4"/>
  <c r="C4520" i="4"/>
  <c r="C4521" i="4"/>
  <c r="C4522" i="4"/>
  <c r="C4523" i="4"/>
  <c r="C4524" i="4"/>
  <c r="C4525" i="4"/>
  <c r="C4526" i="4"/>
  <c r="C4527" i="4"/>
  <c r="C4528" i="4"/>
  <c r="C4529" i="4"/>
  <c r="C4530" i="4"/>
  <c r="C4531" i="4"/>
  <c r="C4532" i="4"/>
  <c r="C4533" i="4"/>
  <c r="C4534" i="4"/>
  <c r="C4535" i="4"/>
  <c r="C4536" i="4"/>
  <c r="C4537" i="4"/>
  <c r="C4538" i="4"/>
  <c r="C4539" i="4"/>
  <c r="C4540" i="4"/>
  <c r="C4541" i="4"/>
  <c r="C4542" i="4"/>
  <c r="C4543" i="4"/>
  <c r="C4544" i="4"/>
  <c r="C4545" i="4"/>
  <c r="C4546" i="4"/>
  <c r="C4547" i="4"/>
  <c r="C4548" i="4"/>
  <c r="C4549" i="4"/>
  <c r="C4550" i="4"/>
  <c r="C4551" i="4"/>
  <c r="C4552" i="4"/>
  <c r="C4553" i="4"/>
  <c r="C4554" i="4"/>
  <c r="C4555" i="4"/>
  <c r="C4556" i="4"/>
  <c r="C4557" i="4"/>
  <c r="C4558" i="4"/>
  <c r="C4559" i="4"/>
  <c r="C4560" i="4"/>
  <c r="C4561" i="4"/>
  <c r="C4562" i="4"/>
  <c r="C4563" i="4"/>
  <c r="C4564" i="4"/>
  <c r="C4565" i="4"/>
  <c r="C4566" i="4"/>
  <c r="C4567" i="4"/>
  <c r="C4568" i="4"/>
  <c r="C4569" i="4"/>
  <c r="C4570" i="4"/>
  <c r="C4571" i="4"/>
  <c r="C4572" i="4"/>
  <c r="C4573" i="4"/>
  <c r="C4574" i="4"/>
  <c r="C4575" i="4"/>
  <c r="C4576" i="4"/>
  <c r="C4577" i="4"/>
  <c r="C4578" i="4"/>
  <c r="C4579" i="4"/>
  <c r="C4580" i="4"/>
  <c r="C4581" i="4"/>
  <c r="C4582" i="4"/>
  <c r="C4583" i="4"/>
  <c r="C4584" i="4"/>
  <c r="C4585" i="4"/>
  <c r="C4586" i="4"/>
  <c r="C4587" i="4"/>
  <c r="C4588" i="4"/>
  <c r="C4589" i="4"/>
  <c r="C4590" i="4"/>
  <c r="C4591" i="4"/>
  <c r="C4592" i="4"/>
  <c r="C4593" i="4"/>
  <c r="C4594" i="4"/>
  <c r="C4595" i="4"/>
  <c r="C4596" i="4"/>
  <c r="C4597" i="4"/>
  <c r="C4598" i="4"/>
  <c r="C4599" i="4"/>
  <c r="C4600" i="4"/>
  <c r="C4601" i="4"/>
  <c r="C4602" i="4"/>
  <c r="C4603" i="4"/>
  <c r="C4604" i="4"/>
  <c r="C4605" i="4"/>
  <c r="C4606" i="4"/>
  <c r="C4607" i="4"/>
  <c r="C4608" i="4"/>
  <c r="C4609" i="4"/>
  <c r="C4610" i="4"/>
  <c r="C4611" i="4"/>
  <c r="C4612" i="4"/>
  <c r="C4613" i="4"/>
  <c r="C4614" i="4"/>
  <c r="C4615" i="4"/>
  <c r="C4616" i="4"/>
  <c r="C4617" i="4"/>
  <c r="C4618" i="4"/>
  <c r="C4619" i="4"/>
  <c r="C4620" i="4"/>
  <c r="C4621" i="4"/>
  <c r="C4622" i="4"/>
  <c r="C4623" i="4"/>
  <c r="C4624" i="4"/>
  <c r="C4625" i="4"/>
  <c r="C4626" i="4"/>
  <c r="C4627" i="4"/>
  <c r="C4628" i="4"/>
  <c r="C4629" i="4"/>
  <c r="C4630" i="4"/>
  <c r="C4631" i="4"/>
  <c r="C4632" i="4"/>
  <c r="C4633" i="4"/>
  <c r="C4634" i="4"/>
  <c r="C4635" i="4"/>
  <c r="C4636" i="4"/>
  <c r="C4637" i="4"/>
  <c r="C4638" i="4"/>
  <c r="C4639" i="4"/>
  <c r="C4640" i="4"/>
  <c r="C4641" i="4"/>
  <c r="C4642" i="4"/>
  <c r="C4643" i="4"/>
  <c r="C4644" i="4"/>
  <c r="C4645" i="4"/>
  <c r="C4646" i="4"/>
  <c r="C4647" i="4"/>
  <c r="C4648" i="4"/>
  <c r="C4649" i="4"/>
  <c r="C4650" i="4"/>
  <c r="C4651" i="4"/>
  <c r="C4652" i="4"/>
  <c r="C4653" i="4"/>
  <c r="C4654" i="4"/>
  <c r="C4655" i="4"/>
  <c r="C4656" i="4"/>
  <c r="C4657" i="4"/>
  <c r="C4658" i="4"/>
  <c r="C4659" i="4"/>
  <c r="C4660" i="4"/>
  <c r="C4661" i="4"/>
  <c r="C4662" i="4"/>
  <c r="C4663" i="4"/>
  <c r="C4664" i="4"/>
  <c r="C4665" i="4"/>
  <c r="C4666" i="4"/>
  <c r="C4667" i="4"/>
  <c r="C4668" i="4"/>
  <c r="C4669" i="4"/>
  <c r="C4670" i="4"/>
  <c r="C4671" i="4"/>
  <c r="C4672" i="4"/>
  <c r="C4673" i="4"/>
  <c r="C4674" i="4"/>
  <c r="C4675" i="4"/>
  <c r="C4676" i="4"/>
  <c r="C4677" i="4"/>
  <c r="C4678" i="4"/>
  <c r="C4679" i="4"/>
  <c r="C4680" i="4"/>
  <c r="C4681" i="4"/>
  <c r="C4682" i="4"/>
  <c r="C4683" i="4"/>
  <c r="C4684" i="4"/>
  <c r="C4685" i="4"/>
  <c r="C4686" i="4"/>
  <c r="C4687" i="4"/>
  <c r="C4688" i="4"/>
  <c r="C4689" i="4"/>
  <c r="C4690" i="4"/>
  <c r="C4691" i="4"/>
  <c r="C4692" i="4"/>
  <c r="C4693" i="4"/>
  <c r="C4694" i="4"/>
  <c r="C4695" i="4"/>
  <c r="C4696" i="4"/>
  <c r="C4697" i="4"/>
  <c r="C4698" i="4"/>
  <c r="C4699" i="4"/>
  <c r="C4700" i="4"/>
  <c r="C4701" i="4"/>
  <c r="C4702" i="4"/>
  <c r="C4703" i="4"/>
  <c r="C4704" i="4"/>
  <c r="C4705" i="4"/>
  <c r="C4706" i="4"/>
  <c r="C4707" i="4"/>
  <c r="C4708" i="4"/>
  <c r="C4709" i="4"/>
  <c r="C4710" i="4"/>
  <c r="C4711" i="4"/>
  <c r="C4712" i="4"/>
  <c r="C4713" i="4"/>
  <c r="C4714" i="4"/>
  <c r="C4715" i="4"/>
  <c r="C4716" i="4"/>
  <c r="C4717" i="4"/>
  <c r="C4718" i="4"/>
  <c r="C4719" i="4"/>
  <c r="C4720" i="4"/>
  <c r="C4721" i="4"/>
  <c r="C4722" i="4"/>
  <c r="C4723" i="4"/>
  <c r="C4724" i="4"/>
  <c r="C4725" i="4"/>
  <c r="C4726" i="4"/>
  <c r="C4727" i="4"/>
  <c r="C4728" i="4"/>
  <c r="C4729" i="4"/>
  <c r="C4730" i="4"/>
  <c r="C4731" i="4"/>
  <c r="C4732" i="4"/>
  <c r="C4733" i="4"/>
  <c r="C4734" i="4"/>
  <c r="C4735" i="4"/>
  <c r="C4736" i="4"/>
  <c r="C4737" i="4"/>
  <c r="C4738" i="4"/>
  <c r="C4739" i="4"/>
  <c r="C4740" i="4"/>
  <c r="C4741" i="4"/>
  <c r="C4742" i="4"/>
  <c r="C4743" i="4"/>
  <c r="C4744" i="4"/>
  <c r="C4745" i="4"/>
  <c r="C4746" i="4"/>
  <c r="C4747" i="4"/>
  <c r="C4748" i="4"/>
  <c r="C4749" i="4"/>
  <c r="C4750" i="4"/>
  <c r="C4751" i="4"/>
  <c r="C4752" i="4"/>
  <c r="C4753" i="4"/>
  <c r="C4754" i="4"/>
  <c r="C4755" i="4"/>
  <c r="C4756" i="4"/>
  <c r="C4757" i="4"/>
  <c r="C4758" i="4"/>
  <c r="C4759" i="4"/>
  <c r="C4760" i="4"/>
  <c r="C4761" i="4"/>
  <c r="C4762" i="4"/>
  <c r="C4763" i="4"/>
  <c r="C4764" i="4"/>
  <c r="C4765" i="4"/>
  <c r="C4766" i="4"/>
  <c r="C4767" i="4"/>
  <c r="C4768" i="4"/>
  <c r="C4769" i="4"/>
  <c r="C4770" i="4"/>
  <c r="C4771" i="4"/>
  <c r="C4772" i="4"/>
  <c r="C4773" i="4"/>
  <c r="C4774" i="4"/>
  <c r="C4775" i="4"/>
  <c r="C4776" i="4"/>
  <c r="C4777" i="4"/>
  <c r="C4778" i="4"/>
  <c r="C4779" i="4"/>
  <c r="C4780" i="4"/>
  <c r="C4781" i="4"/>
  <c r="C4782" i="4"/>
  <c r="C4783" i="4"/>
  <c r="C4784" i="4"/>
  <c r="C4785" i="4"/>
  <c r="C4786" i="4"/>
  <c r="C4787" i="4"/>
  <c r="C4788" i="4"/>
  <c r="C4789" i="4"/>
  <c r="C4790" i="4"/>
  <c r="C4791" i="4"/>
  <c r="C4792" i="4"/>
  <c r="C4793" i="4"/>
  <c r="C4794" i="4"/>
  <c r="C4795" i="4"/>
  <c r="C4796" i="4"/>
  <c r="C4797" i="4"/>
  <c r="C4798" i="4"/>
  <c r="C4799" i="4"/>
  <c r="C4800" i="4"/>
  <c r="C4801" i="4"/>
  <c r="C4802" i="4"/>
  <c r="C4803" i="4"/>
  <c r="C4804" i="4"/>
  <c r="C4805" i="4"/>
  <c r="C4806" i="4"/>
  <c r="C4807" i="4"/>
  <c r="C4808" i="4"/>
  <c r="C4809" i="4"/>
  <c r="C4810" i="4"/>
  <c r="C4811" i="4"/>
  <c r="C4812" i="4"/>
  <c r="C4813" i="4"/>
  <c r="C4814" i="4"/>
  <c r="C4815" i="4"/>
  <c r="C4816" i="4"/>
  <c r="C4817" i="4"/>
  <c r="C4818" i="4"/>
  <c r="C4819" i="4"/>
  <c r="C4820" i="4"/>
  <c r="C4821" i="4"/>
  <c r="C4822" i="4"/>
  <c r="C4823" i="4"/>
  <c r="C4824" i="4"/>
  <c r="C4825" i="4"/>
  <c r="C4826" i="4"/>
  <c r="C4827" i="4"/>
  <c r="C4828" i="4"/>
  <c r="C4829" i="4"/>
  <c r="C4830" i="4"/>
  <c r="C4831" i="4"/>
  <c r="C4832" i="4"/>
  <c r="C4833" i="4"/>
  <c r="C4834" i="4"/>
  <c r="C4835" i="4"/>
  <c r="C4836" i="4"/>
  <c r="C4837" i="4"/>
  <c r="C4838" i="4"/>
  <c r="C4839" i="4"/>
  <c r="C4840" i="4"/>
  <c r="C4841" i="4"/>
  <c r="C4842" i="4"/>
  <c r="C4843" i="4"/>
  <c r="C4844" i="4"/>
  <c r="C4845" i="4"/>
  <c r="C4846" i="4"/>
  <c r="C4847" i="4"/>
  <c r="C4848" i="4"/>
  <c r="C4849" i="4"/>
  <c r="C4850" i="4"/>
  <c r="C4851" i="4"/>
  <c r="C4852" i="4"/>
  <c r="C4853" i="4"/>
  <c r="C4854" i="4"/>
  <c r="C4855" i="4"/>
  <c r="C4856" i="4"/>
  <c r="C4857" i="4"/>
  <c r="C4858" i="4"/>
  <c r="C4859" i="4"/>
  <c r="C4860" i="4"/>
  <c r="C4861" i="4"/>
  <c r="C4862" i="4"/>
  <c r="C4863" i="4"/>
  <c r="C4864" i="4"/>
  <c r="C4865" i="4"/>
  <c r="C4866" i="4"/>
  <c r="C4867" i="4"/>
  <c r="C4868" i="4"/>
  <c r="C4869" i="4"/>
  <c r="C4870" i="4"/>
  <c r="C4871" i="4"/>
  <c r="C4872" i="4"/>
  <c r="C4873" i="4"/>
  <c r="C4874" i="4"/>
  <c r="C4875" i="4"/>
  <c r="C4876" i="4"/>
  <c r="C4877" i="4"/>
  <c r="C4878" i="4"/>
  <c r="C4879" i="4"/>
  <c r="C4880" i="4"/>
  <c r="C4881" i="4"/>
  <c r="C4882" i="4"/>
  <c r="C4883" i="4"/>
  <c r="C4884" i="4"/>
  <c r="C4885" i="4"/>
  <c r="C4886" i="4"/>
  <c r="C4887" i="4"/>
  <c r="C4888" i="4"/>
  <c r="C4889" i="4"/>
  <c r="C4890" i="4"/>
  <c r="C4891" i="4"/>
  <c r="C4892" i="4"/>
  <c r="C4893" i="4"/>
  <c r="C4894" i="4"/>
  <c r="C4895" i="4"/>
  <c r="C4896" i="4"/>
  <c r="C4897" i="4"/>
  <c r="C4898" i="4"/>
  <c r="C4899" i="4"/>
  <c r="C4900" i="4"/>
  <c r="C4901" i="4"/>
  <c r="C4902" i="4"/>
  <c r="C4903" i="4"/>
  <c r="C4904" i="4"/>
  <c r="C4905" i="4"/>
  <c r="C4906" i="4"/>
  <c r="C4907" i="4"/>
  <c r="C4908" i="4"/>
  <c r="C4909" i="4"/>
  <c r="C4910" i="4"/>
  <c r="C4911" i="4"/>
  <c r="C4912" i="4"/>
  <c r="C4913" i="4"/>
  <c r="C4914" i="4"/>
  <c r="C4915" i="4"/>
  <c r="C4916" i="4"/>
  <c r="C4917" i="4"/>
  <c r="C4918" i="4"/>
  <c r="C4919" i="4"/>
  <c r="C4920" i="4"/>
  <c r="C4921" i="4"/>
  <c r="C4922" i="4"/>
  <c r="C4923" i="4"/>
  <c r="C4924" i="4"/>
  <c r="C4925" i="4"/>
  <c r="C4926" i="4"/>
  <c r="C4927" i="4"/>
  <c r="C4928" i="4"/>
  <c r="C4929" i="4"/>
  <c r="C4930" i="4"/>
  <c r="C4931" i="4"/>
  <c r="C4932" i="4"/>
  <c r="C4933" i="4"/>
  <c r="C4934" i="4"/>
  <c r="C4935" i="4"/>
  <c r="C4936" i="4"/>
  <c r="C4937" i="4"/>
  <c r="C4938" i="4"/>
  <c r="C4939" i="4"/>
  <c r="C4940" i="4"/>
  <c r="C4941" i="4"/>
  <c r="C4942" i="4"/>
  <c r="C4943" i="4"/>
  <c r="C4944" i="4"/>
  <c r="C4945" i="4"/>
  <c r="C4946" i="4"/>
  <c r="C4947" i="4"/>
  <c r="C4948" i="4"/>
  <c r="C4949" i="4"/>
  <c r="C4950" i="4"/>
  <c r="C4951" i="4"/>
  <c r="C4952" i="4"/>
  <c r="C4953" i="4"/>
  <c r="C4954" i="4"/>
  <c r="C4955" i="4"/>
  <c r="C4956" i="4"/>
  <c r="C4957" i="4"/>
  <c r="C4958" i="4"/>
  <c r="C4959" i="4"/>
  <c r="C4960" i="4"/>
  <c r="C4961" i="4"/>
  <c r="C4962" i="4"/>
  <c r="C4963" i="4"/>
  <c r="C4964" i="4"/>
  <c r="C4965" i="4"/>
  <c r="C4966" i="4"/>
  <c r="C4967" i="4"/>
  <c r="C4968" i="4"/>
  <c r="C4969" i="4"/>
  <c r="C4970" i="4"/>
  <c r="C4971" i="4"/>
  <c r="C4972" i="4"/>
  <c r="C4973" i="4"/>
  <c r="C4974" i="4"/>
  <c r="C4975" i="4"/>
  <c r="C4976" i="4"/>
  <c r="C4977" i="4"/>
  <c r="C4978" i="4"/>
  <c r="C4979" i="4"/>
  <c r="C4980" i="4"/>
  <c r="C4981" i="4"/>
  <c r="C4982" i="4"/>
  <c r="C4983" i="4"/>
  <c r="C4984" i="4"/>
  <c r="C4985" i="4"/>
  <c r="C4986" i="4"/>
  <c r="C4987" i="4"/>
  <c r="C4988" i="4"/>
  <c r="C4989" i="4"/>
  <c r="C4990" i="4"/>
  <c r="C4991" i="4"/>
  <c r="C4992" i="4"/>
  <c r="C4993" i="4"/>
  <c r="C4994" i="4"/>
  <c r="C4995" i="4"/>
  <c r="C4996" i="4"/>
  <c r="C4997" i="4"/>
  <c r="C4998" i="4"/>
  <c r="C4999" i="4"/>
  <c r="C5000" i="4"/>
  <c r="C5001" i="4"/>
  <c r="C5002" i="4"/>
  <c r="C5003" i="4"/>
  <c r="C5004" i="4"/>
  <c r="C5005" i="4"/>
  <c r="C5006" i="4"/>
  <c r="C5007" i="4"/>
  <c r="C5008" i="4"/>
  <c r="C5009" i="4"/>
  <c r="C5010" i="4"/>
  <c r="C5011" i="4"/>
  <c r="C5012" i="4"/>
  <c r="C5013" i="4"/>
  <c r="C5014" i="4"/>
  <c r="C5015" i="4"/>
  <c r="C5016" i="4"/>
  <c r="C5017" i="4"/>
  <c r="C5018" i="4"/>
  <c r="C5019" i="4"/>
  <c r="C5020" i="4"/>
  <c r="C5021" i="4"/>
  <c r="C5022" i="4"/>
  <c r="C5023" i="4"/>
  <c r="C5024" i="4"/>
  <c r="C5025" i="4"/>
  <c r="C5026" i="4"/>
  <c r="C5027" i="4"/>
  <c r="C5028" i="4"/>
  <c r="C5029" i="4"/>
  <c r="C5030" i="4"/>
  <c r="C5031" i="4"/>
  <c r="C5032" i="4"/>
  <c r="C5033" i="4"/>
  <c r="C5034" i="4"/>
  <c r="C5035" i="4"/>
  <c r="C5036" i="4"/>
  <c r="C5037" i="4"/>
  <c r="C5038" i="4"/>
  <c r="C5039" i="4"/>
  <c r="C5040" i="4"/>
  <c r="C5041" i="4"/>
  <c r="C5042" i="4"/>
  <c r="C5043" i="4"/>
  <c r="C5044" i="4"/>
  <c r="C5045" i="4"/>
  <c r="C5046" i="4"/>
  <c r="C5047" i="4"/>
  <c r="C5048" i="4"/>
  <c r="C5049" i="4"/>
  <c r="C5050" i="4"/>
  <c r="C5051" i="4"/>
  <c r="C5052" i="4"/>
  <c r="C5053" i="4"/>
  <c r="C5054" i="4"/>
  <c r="C5055" i="4"/>
  <c r="C5056" i="4"/>
  <c r="C5057" i="4"/>
  <c r="C5058" i="4"/>
  <c r="C5059" i="4"/>
  <c r="C5060" i="4"/>
  <c r="C5061" i="4"/>
  <c r="C5062" i="4"/>
  <c r="C5063" i="4"/>
  <c r="C5064" i="4"/>
  <c r="C5065" i="4"/>
  <c r="C5066" i="4"/>
  <c r="C5067" i="4"/>
  <c r="C5068" i="4"/>
  <c r="C5069" i="4"/>
  <c r="C5070" i="4"/>
  <c r="C5071" i="4"/>
  <c r="C5072" i="4"/>
  <c r="C5073" i="4"/>
  <c r="C5074" i="4"/>
  <c r="C5075" i="4"/>
  <c r="C5076" i="4"/>
  <c r="C5077" i="4"/>
  <c r="C5078" i="4"/>
  <c r="C5079" i="4"/>
  <c r="C5080" i="4"/>
  <c r="C5081" i="4"/>
  <c r="C5082" i="4"/>
  <c r="C5083" i="4"/>
  <c r="C5084" i="4"/>
  <c r="C5085" i="4"/>
  <c r="C5086" i="4"/>
  <c r="C5087" i="4"/>
  <c r="C5088" i="4"/>
  <c r="C5089" i="4"/>
  <c r="C5090" i="4"/>
  <c r="C5091" i="4"/>
  <c r="C5092" i="4"/>
  <c r="C5093" i="4"/>
  <c r="C5094" i="4"/>
  <c r="C5095" i="4"/>
  <c r="C5096" i="4"/>
  <c r="C5097" i="4"/>
  <c r="C5098" i="4"/>
  <c r="C5099" i="4"/>
  <c r="C5100" i="4"/>
  <c r="C5101" i="4"/>
  <c r="C5102" i="4"/>
  <c r="C5103" i="4"/>
  <c r="C5104" i="4"/>
  <c r="C5105" i="4"/>
  <c r="C5106" i="4"/>
  <c r="C5107" i="4"/>
  <c r="C5108" i="4"/>
  <c r="C5109" i="4"/>
  <c r="C5110" i="4"/>
  <c r="C5111" i="4"/>
  <c r="C5112" i="4"/>
  <c r="C5113" i="4"/>
  <c r="C5114" i="4"/>
  <c r="C5115" i="4"/>
  <c r="C5116" i="4"/>
  <c r="C5117" i="4"/>
  <c r="C5118" i="4"/>
  <c r="C5119" i="4"/>
  <c r="C5120" i="4"/>
  <c r="C5121" i="4"/>
  <c r="C5122" i="4"/>
  <c r="C5123" i="4"/>
  <c r="C5124" i="4"/>
  <c r="C5125" i="4"/>
  <c r="C5126" i="4"/>
  <c r="C5127" i="4"/>
  <c r="C5128" i="4"/>
  <c r="C5129" i="4"/>
  <c r="C5130" i="4"/>
  <c r="C5131" i="4"/>
  <c r="C5132" i="4"/>
  <c r="C5133" i="4"/>
  <c r="C5134" i="4"/>
  <c r="C5135" i="4"/>
  <c r="C5136" i="4"/>
  <c r="C5137" i="4"/>
  <c r="C5138" i="4"/>
  <c r="C5139" i="4"/>
  <c r="C5140" i="4"/>
  <c r="C5141" i="4"/>
  <c r="C5142" i="4"/>
  <c r="C5143" i="4"/>
  <c r="C5144" i="4"/>
  <c r="C5145" i="4"/>
  <c r="C5146" i="4"/>
  <c r="C5147" i="4"/>
  <c r="C5148" i="4"/>
  <c r="C5149" i="4"/>
  <c r="C5150" i="4"/>
  <c r="C5151" i="4"/>
  <c r="C5152" i="4"/>
  <c r="C5153" i="4"/>
  <c r="C5154" i="4"/>
  <c r="C5155" i="4"/>
  <c r="C5156" i="4"/>
  <c r="C5157" i="4"/>
  <c r="C5158" i="4"/>
  <c r="C5159" i="4"/>
  <c r="C5160" i="4"/>
  <c r="C5161" i="4"/>
  <c r="C5162" i="4"/>
  <c r="C5163" i="4"/>
  <c r="C5164" i="4"/>
  <c r="C5165" i="4"/>
  <c r="C5166" i="4"/>
  <c r="C5167" i="4"/>
  <c r="C5168" i="4"/>
  <c r="C5169" i="4"/>
  <c r="C5170" i="4"/>
  <c r="C5171" i="4"/>
  <c r="C5172" i="4"/>
  <c r="C5173" i="4"/>
  <c r="C5174" i="4"/>
  <c r="C5175" i="4"/>
  <c r="C5176" i="4"/>
  <c r="C5177" i="4"/>
  <c r="C5178" i="4"/>
  <c r="C5179" i="4"/>
  <c r="C5180" i="4"/>
  <c r="C5181" i="4"/>
  <c r="C5182" i="4"/>
  <c r="C5183" i="4"/>
  <c r="C5184" i="4"/>
  <c r="C5185" i="4"/>
  <c r="C5186" i="4"/>
  <c r="C5187" i="4"/>
  <c r="C5188" i="4"/>
  <c r="C5189" i="4"/>
  <c r="C5190" i="4"/>
  <c r="C5191" i="4"/>
  <c r="C5192" i="4"/>
  <c r="C5193" i="4"/>
  <c r="C5194" i="4"/>
  <c r="C5195" i="4"/>
  <c r="C5196" i="4"/>
  <c r="C5197" i="4"/>
  <c r="C5198" i="4"/>
  <c r="C5199" i="4"/>
  <c r="C5200" i="4"/>
  <c r="C5201" i="4"/>
  <c r="C5202" i="4"/>
  <c r="C5203" i="4"/>
  <c r="C5204" i="4"/>
  <c r="C5205" i="4"/>
  <c r="C5206" i="4"/>
  <c r="C5207" i="4"/>
  <c r="C5208" i="4"/>
  <c r="C5209" i="4"/>
  <c r="C5210" i="4"/>
  <c r="C5211" i="4"/>
  <c r="C5212" i="4"/>
  <c r="C5213" i="4"/>
  <c r="C5214" i="4"/>
  <c r="C5215" i="4"/>
  <c r="C5216" i="4"/>
  <c r="C5217" i="4"/>
  <c r="C5218" i="4"/>
  <c r="C5219" i="4"/>
  <c r="C5220" i="4"/>
  <c r="C5221" i="4"/>
  <c r="C5222" i="4"/>
  <c r="C5223" i="4"/>
  <c r="C5224" i="4"/>
  <c r="C5225" i="4"/>
  <c r="C5226" i="4"/>
  <c r="C5227" i="4"/>
  <c r="C5228" i="4"/>
  <c r="C5229" i="4"/>
  <c r="C5230" i="4"/>
  <c r="C5231" i="4"/>
  <c r="C5232" i="4"/>
  <c r="C5233" i="4"/>
  <c r="C5234" i="4"/>
  <c r="C5235" i="4"/>
  <c r="C5236" i="4"/>
  <c r="C5237" i="4"/>
  <c r="C5238" i="4"/>
  <c r="C5239" i="4"/>
  <c r="C5240" i="4"/>
  <c r="C5241" i="4"/>
  <c r="C5242" i="4"/>
  <c r="C5243" i="4"/>
  <c r="C5244" i="4"/>
  <c r="C5245" i="4"/>
  <c r="C5246" i="4"/>
  <c r="C5247" i="4"/>
  <c r="C5248" i="4"/>
  <c r="C5249" i="4"/>
  <c r="C5250" i="4"/>
  <c r="C5251" i="4"/>
  <c r="C5252" i="4"/>
  <c r="C5253" i="4"/>
  <c r="C5254" i="4"/>
  <c r="C5255" i="4"/>
  <c r="C5256" i="4"/>
  <c r="C5257" i="4"/>
  <c r="C5258" i="4"/>
  <c r="C5259" i="4"/>
  <c r="C5260" i="4"/>
  <c r="C5261" i="4"/>
  <c r="C5262" i="4"/>
  <c r="C5263" i="4"/>
  <c r="C5264" i="4"/>
  <c r="C5265" i="4"/>
  <c r="C5266" i="4"/>
  <c r="C5267" i="4"/>
  <c r="C5268" i="4"/>
  <c r="C5269" i="4"/>
  <c r="C5270" i="4"/>
  <c r="C5271" i="4"/>
  <c r="C5272" i="4"/>
  <c r="C5273" i="4"/>
  <c r="C5274" i="4"/>
  <c r="C5275" i="4"/>
  <c r="C5276" i="4"/>
  <c r="C5277" i="4"/>
  <c r="C5278" i="4"/>
  <c r="C5279" i="4"/>
  <c r="C5280" i="4"/>
  <c r="C5281" i="4"/>
  <c r="C5282" i="4"/>
  <c r="C5283" i="4"/>
  <c r="C5284" i="4"/>
  <c r="C5285" i="4"/>
  <c r="C5286" i="4"/>
  <c r="C5287" i="4"/>
  <c r="C5288" i="4"/>
  <c r="C5289" i="4"/>
  <c r="C5290" i="4"/>
  <c r="C5291" i="4"/>
  <c r="C5292" i="4"/>
  <c r="C5293" i="4"/>
  <c r="C5294" i="4"/>
  <c r="C5295" i="4"/>
  <c r="C5296" i="4"/>
  <c r="C5297" i="4"/>
  <c r="C5298" i="4"/>
  <c r="C5299" i="4"/>
  <c r="C5300" i="4"/>
  <c r="C5301" i="4"/>
  <c r="C5302" i="4"/>
  <c r="C5303" i="4"/>
  <c r="C5304" i="4"/>
  <c r="C5305" i="4"/>
  <c r="C5306" i="4"/>
  <c r="C5307" i="4"/>
  <c r="C5308" i="4"/>
  <c r="C5309" i="4"/>
  <c r="C5310" i="4"/>
  <c r="C5311" i="4"/>
  <c r="C5312" i="4"/>
  <c r="C5313" i="4"/>
  <c r="C5314" i="4"/>
  <c r="C5315" i="4"/>
  <c r="C5316" i="4"/>
  <c r="C5317" i="4"/>
  <c r="C5318" i="4"/>
  <c r="C5319" i="4"/>
  <c r="C5320" i="4"/>
  <c r="C5321" i="4"/>
  <c r="C5322" i="4"/>
  <c r="C5323" i="4"/>
  <c r="C5324" i="4"/>
  <c r="C5325" i="4"/>
  <c r="C5326" i="4"/>
  <c r="C5327" i="4"/>
  <c r="C5328" i="4"/>
  <c r="C5329" i="4"/>
  <c r="C5330" i="4"/>
  <c r="C5331" i="4"/>
  <c r="C5332" i="4"/>
  <c r="C5333" i="4"/>
  <c r="C5334" i="4"/>
  <c r="C5335" i="4"/>
  <c r="C5336" i="4"/>
  <c r="C5337" i="4"/>
  <c r="C5338" i="4"/>
  <c r="C5339" i="4"/>
  <c r="C5340" i="4"/>
  <c r="C5341" i="4"/>
  <c r="C5342" i="4"/>
  <c r="C5343" i="4"/>
  <c r="C5344" i="4"/>
  <c r="C5345" i="4"/>
  <c r="C5346" i="4"/>
  <c r="C5347" i="4"/>
  <c r="C5348" i="4"/>
  <c r="C5349" i="4"/>
  <c r="C5350" i="4"/>
  <c r="C5351" i="4"/>
  <c r="C5352" i="4"/>
  <c r="C5353" i="4"/>
  <c r="C5354" i="4"/>
  <c r="C5355" i="4"/>
  <c r="C5356" i="4"/>
  <c r="C5357" i="4"/>
  <c r="C5358" i="4"/>
  <c r="C5359" i="4"/>
  <c r="C5360" i="4"/>
  <c r="C5361" i="4"/>
  <c r="C5362" i="4"/>
  <c r="C5363" i="4"/>
  <c r="C5364" i="4"/>
  <c r="C5365" i="4"/>
  <c r="C5366" i="4"/>
  <c r="C5367" i="4"/>
  <c r="C5368" i="4"/>
  <c r="C5369" i="4"/>
  <c r="C5370" i="4"/>
  <c r="C5371" i="4"/>
  <c r="C5372" i="4"/>
  <c r="C5373" i="4"/>
  <c r="C5374" i="4"/>
  <c r="C5375" i="4"/>
  <c r="C5376" i="4"/>
  <c r="C5377" i="4"/>
  <c r="C5378" i="4"/>
  <c r="C5379" i="4"/>
  <c r="C5380" i="4"/>
  <c r="C5381" i="4"/>
  <c r="C5382" i="4"/>
  <c r="C5383" i="4"/>
  <c r="C5384" i="4"/>
  <c r="C5385" i="4"/>
  <c r="C5386" i="4"/>
  <c r="C5387" i="4"/>
  <c r="C5388" i="4"/>
  <c r="C5389" i="4"/>
  <c r="C5390" i="4"/>
  <c r="C5391" i="4"/>
  <c r="C5392" i="4"/>
  <c r="C5393" i="4"/>
  <c r="C5394" i="4"/>
  <c r="C5395" i="4"/>
  <c r="C5396" i="4"/>
  <c r="C5397" i="4"/>
  <c r="C5398" i="4"/>
  <c r="C5399" i="4"/>
  <c r="C5400" i="4"/>
  <c r="C5401" i="4"/>
  <c r="C5402" i="4"/>
  <c r="C5403" i="4"/>
  <c r="C5404" i="4"/>
  <c r="C5405" i="4"/>
  <c r="C5406" i="4"/>
  <c r="C5407" i="4"/>
  <c r="C5408" i="4"/>
  <c r="C5409" i="4"/>
  <c r="C5410" i="4"/>
  <c r="C5411" i="4"/>
  <c r="C5412" i="4"/>
  <c r="C5413" i="4"/>
  <c r="C5414" i="4"/>
  <c r="C5415" i="4"/>
  <c r="C5416" i="4"/>
  <c r="C5417" i="4"/>
  <c r="C5418" i="4"/>
  <c r="C5419" i="4"/>
  <c r="C5420" i="4"/>
  <c r="C5421" i="4"/>
  <c r="C5422" i="4"/>
  <c r="C5423" i="4"/>
  <c r="C5424" i="4"/>
  <c r="C5425" i="4"/>
  <c r="C5426" i="4"/>
  <c r="C5427" i="4"/>
  <c r="C5428" i="4"/>
  <c r="C5429" i="4"/>
  <c r="C5430" i="4"/>
  <c r="C5431" i="4"/>
  <c r="C5432" i="4"/>
  <c r="C5433" i="4"/>
  <c r="C5434" i="4"/>
  <c r="C5435" i="4"/>
  <c r="C5436" i="4"/>
  <c r="C5437" i="4"/>
  <c r="C5438" i="4"/>
  <c r="C5439" i="4"/>
  <c r="C5440" i="4"/>
  <c r="C5441" i="4"/>
  <c r="C5442" i="4"/>
  <c r="C5443" i="4"/>
  <c r="C5444" i="4"/>
  <c r="C5445" i="4"/>
  <c r="C5446" i="4"/>
  <c r="C5447" i="4"/>
  <c r="C5448" i="4"/>
  <c r="C5449" i="4"/>
  <c r="C5450" i="4"/>
  <c r="C5451" i="4"/>
  <c r="C5452" i="4"/>
  <c r="C5453" i="4"/>
  <c r="C5454" i="4"/>
  <c r="C5455" i="4"/>
  <c r="C5456" i="4"/>
  <c r="C5457" i="4"/>
  <c r="C5458" i="4"/>
  <c r="C5459" i="4"/>
  <c r="C5460" i="4"/>
  <c r="C5461" i="4"/>
  <c r="C5462" i="4"/>
  <c r="C5463" i="4"/>
  <c r="C5464" i="4"/>
  <c r="C5465" i="4"/>
  <c r="C5466" i="4"/>
  <c r="C5467" i="4"/>
  <c r="C5468" i="4"/>
  <c r="C5469" i="4"/>
  <c r="C5470" i="4"/>
  <c r="C5471" i="4"/>
  <c r="C5472" i="4"/>
  <c r="C5473" i="4"/>
  <c r="C5474" i="4"/>
  <c r="C5475" i="4"/>
  <c r="C5476" i="4"/>
  <c r="C5477" i="4"/>
  <c r="C5478" i="4"/>
  <c r="C5479" i="4"/>
  <c r="C5480" i="4"/>
  <c r="C5481" i="4"/>
  <c r="C5482" i="4"/>
  <c r="C5483" i="4"/>
  <c r="C5484" i="4"/>
  <c r="C5485" i="4"/>
  <c r="C5486" i="4"/>
  <c r="C5487" i="4"/>
  <c r="C5488" i="4"/>
  <c r="C5489" i="4"/>
  <c r="C5490" i="4"/>
  <c r="C5491" i="4"/>
  <c r="C5492" i="4"/>
  <c r="C5493" i="4"/>
  <c r="C5494" i="4"/>
  <c r="C5495" i="4"/>
  <c r="C5496" i="4"/>
  <c r="C5497" i="4"/>
  <c r="C5498" i="4"/>
  <c r="C5499" i="4"/>
  <c r="C5500" i="4"/>
  <c r="C5501" i="4"/>
  <c r="C5502" i="4"/>
  <c r="C5503" i="4"/>
  <c r="C5504" i="4"/>
  <c r="C5505" i="4"/>
  <c r="C5506" i="4"/>
  <c r="C5507" i="4"/>
  <c r="C5508" i="4"/>
  <c r="C5509" i="4"/>
  <c r="C5510" i="4"/>
  <c r="C5511" i="4"/>
  <c r="C5512" i="4"/>
  <c r="C5513" i="4"/>
  <c r="C5514" i="4"/>
  <c r="C5515" i="4"/>
  <c r="C5516" i="4"/>
  <c r="C5517" i="4"/>
  <c r="C5518" i="4"/>
  <c r="C5519" i="4"/>
  <c r="C5520" i="4"/>
  <c r="C5521" i="4"/>
  <c r="C5522" i="4"/>
  <c r="C5523" i="4"/>
  <c r="C5524" i="4"/>
  <c r="C5525" i="4"/>
  <c r="C5526" i="4"/>
  <c r="C5527" i="4"/>
  <c r="C5528" i="4"/>
  <c r="C5529" i="4"/>
  <c r="C5530" i="4"/>
  <c r="C5531" i="4"/>
  <c r="C5532" i="4"/>
  <c r="C5533" i="4"/>
  <c r="C5534" i="4"/>
  <c r="C5535" i="4"/>
  <c r="C5536" i="4"/>
  <c r="C5537" i="4"/>
  <c r="C5538" i="4"/>
  <c r="C5539" i="4"/>
  <c r="C5540" i="4"/>
  <c r="C5541" i="4"/>
  <c r="C5542" i="4"/>
  <c r="C5543" i="4"/>
  <c r="C5544" i="4"/>
  <c r="C5545" i="4"/>
  <c r="C5546" i="4"/>
  <c r="C5547" i="4"/>
  <c r="C5548" i="4"/>
  <c r="C5549" i="4"/>
  <c r="C5550" i="4"/>
  <c r="C5551" i="4"/>
  <c r="C5552" i="4"/>
  <c r="C5553" i="4"/>
  <c r="C5554" i="4"/>
  <c r="C5555" i="4"/>
  <c r="C5556" i="4"/>
  <c r="C5557" i="4"/>
  <c r="C5558" i="4"/>
  <c r="C5559" i="4"/>
  <c r="C5560" i="4"/>
  <c r="C5561" i="4"/>
  <c r="C5562" i="4"/>
  <c r="C5563" i="4"/>
  <c r="C5564" i="4"/>
  <c r="C5565" i="4"/>
  <c r="C5566" i="4"/>
  <c r="C5567" i="4"/>
  <c r="C5568" i="4"/>
  <c r="C5569" i="4"/>
  <c r="C5570" i="4"/>
  <c r="C5571" i="4"/>
  <c r="C5572" i="4"/>
  <c r="C5573" i="4"/>
  <c r="C5574" i="4"/>
  <c r="C5575" i="4"/>
  <c r="C5576" i="4"/>
  <c r="C5577" i="4"/>
  <c r="C5578" i="4"/>
  <c r="C5579" i="4"/>
  <c r="C5580" i="4"/>
  <c r="C5581" i="4"/>
  <c r="C5582" i="4"/>
  <c r="C5583" i="4"/>
  <c r="C5584" i="4"/>
  <c r="C5585" i="4"/>
  <c r="C5586" i="4"/>
  <c r="C5587" i="4"/>
  <c r="C5588" i="4"/>
  <c r="C5589" i="4"/>
  <c r="C5590" i="4"/>
  <c r="C5591" i="4"/>
  <c r="C5592" i="4"/>
  <c r="C5593" i="4"/>
  <c r="C5594" i="4"/>
  <c r="C5595" i="4"/>
  <c r="C5596" i="4"/>
  <c r="C5597" i="4"/>
  <c r="C5598" i="4"/>
  <c r="C5599" i="4"/>
  <c r="C5600" i="4"/>
  <c r="C5601" i="4"/>
  <c r="C5602" i="4"/>
  <c r="C5603" i="4"/>
  <c r="C5604" i="4"/>
  <c r="C5605" i="4"/>
  <c r="C5606" i="4"/>
  <c r="C5607" i="4"/>
  <c r="C5608" i="4"/>
  <c r="C5609" i="4"/>
  <c r="C5610" i="4"/>
  <c r="C5611" i="4"/>
  <c r="C5612" i="4"/>
  <c r="C5613" i="4"/>
  <c r="C5614" i="4"/>
  <c r="C5615" i="4"/>
  <c r="C5616" i="4"/>
  <c r="C5617" i="4"/>
  <c r="C5618" i="4"/>
  <c r="C5619" i="4"/>
  <c r="C5620" i="4"/>
  <c r="C5621" i="4"/>
  <c r="C5622" i="4"/>
  <c r="C5623" i="4"/>
  <c r="C5624" i="4"/>
  <c r="C5625" i="4"/>
  <c r="C5626" i="4"/>
  <c r="C5627" i="4"/>
  <c r="C5628" i="4"/>
  <c r="C5629" i="4"/>
  <c r="C5630" i="4"/>
  <c r="C5631" i="4"/>
  <c r="C5632" i="4"/>
  <c r="C5633" i="4"/>
  <c r="C5634" i="4"/>
  <c r="C5635" i="4"/>
  <c r="C5636" i="4"/>
  <c r="C5637" i="4"/>
  <c r="C5638" i="4"/>
  <c r="C5639" i="4"/>
  <c r="C5640" i="4"/>
  <c r="C5641" i="4"/>
  <c r="C5642" i="4"/>
  <c r="C5643" i="4"/>
  <c r="C5644" i="4"/>
  <c r="C5645" i="4"/>
  <c r="C5646" i="4"/>
  <c r="C5647" i="4"/>
  <c r="C5648" i="4"/>
  <c r="C5649" i="4"/>
  <c r="C5650" i="4"/>
  <c r="C5651" i="4"/>
  <c r="C5652" i="4"/>
  <c r="C5653" i="4"/>
  <c r="C5654" i="4"/>
  <c r="C5655" i="4"/>
  <c r="C5656" i="4"/>
  <c r="C5657" i="4"/>
  <c r="C5658" i="4"/>
  <c r="C5659" i="4"/>
  <c r="C5660" i="4"/>
  <c r="C5661" i="4"/>
  <c r="C5662" i="4"/>
  <c r="C5663" i="4"/>
  <c r="C5664" i="4"/>
  <c r="C5665" i="4"/>
  <c r="C5666" i="4"/>
  <c r="C5667" i="4"/>
  <c r="C5668" i="4"/>
  <c r="C5669" i="4"/>
  <c r="C5670" i="4"/>
  <c r="C5671" i="4"/>
  <c r="C5672" i="4"/>
  <c r="C5673" i="4"/>
  <c r="C5674" i="4"/>
  <c r="C5675" i="4"/>
  <c r="C5676" i="4"/>
  <c r="C5677" i="4"/>
  <c r="C5678" i="4"/>
  <c r="C5679" i="4"/>
  <c r="C5680" i="4"/>
  <c r="C5681" i="4"/>
  <c r="C5682" i="4"/>
  <c r="C5683" i="4"/>
  <c r="C5684" i="4"/>
  <c r="C5685" i="4"/>
  <c r="C5686" i="4"/>
  <c r="C5687" i="4"/>
  <c r="C5688" i="4"/>
  <c r="C5689" i="4"/>
  <c r="C5690" i="4"/>
  <c r="C5691" i="4"/>
  <c r="C5692" i="4"/>
  <c r="C5693" i="4"/>
  <c r="C5694" i="4"/>
  <c r="C5695" i="4"/>
  <c r="C5696" i="4"/>
  <c r="C5697" i="4"/>
  <c r="C5698" i="4"/>
  <c r="C5699" i="4"/>
  <c r="C5700" i="4"/>
  <c r="C5701" i="4"/>
  <c r="C5702" i="4"/>
  <c r="C5703" i="4"/>
  <c r="C5704" i="4"/>
  <c r="C5705" i="4"/>
  <c r="C5706" i="4"/>
  <c r="C5707" i="4"/>
  <c r="C5708" i="4"/>
  <c r="C5709" i="4"/>
  <c r="C5710" i="4"/>
  <c r="C5711" i="4"/>
  <c r="C5712" i="4"/>
  <c r="C5713" i="4"/>
  <c r="C5714" i="4"/>
  <c r="C5715" i="4"/>
  <c r="C5716" i="4"/>
  <c r="C5717" i="4"/>
  <c r="C5718" i="4"/>
  <c r="C5719" i="4"/>
  <c r="C5720" i="4"/>
  <c r="C5721" i="4"/>
  <c r="C5722" i="4"/>
  <c r="C5723" i="4"/>
  <c r="C5724" i="4"/>
  <c r="C5725" i="4"/>
  <c r="C5726" i="4"/>
  <c r="C5727" i="4"/>
  <c r="C5728" i="4"/>
  <c r="C5729" i="4"/>
  <c r="C5730" i="4"/>
  <c r="C5731" i="4"/>
  <c r="C5732" i="4"/>
  <c r="C5733" i="4"/>
  <c r="C5734" i="4"/>
  <c r="C5735" i="4"/>
  <c r="C5736" i="4"/>
  <c r="C5737" i="4"/>
  <c r="C5738" i="4"/>
  <c r="C5739" i="4"/>
  <c r="C5740" i="4"/>
  <c r="C5741" i="4"/>
  <c r="C5742" i="4"/>
  <c r="C5743" i="4"/>
  <c r="C5744" i="4"/>
  <c r="C5745" i="4"/>
  <c r="C5746" i="4"/>
  <c r="C5747" i="4"/>
  <c r="C5748" i="4"/>
  <c r="C5749" i="4"/>
  <c r="C5750" i="4"/>
  <c r="C5751" i="4"/>
  <c r="C5752" i="4"/>
  <c r="C5753" i="4"/>
  <c r="C5754" i="4"/>
  <c r="C5755" i="4"/>
  <c r="C5756" i="4"/>
  <c r="C5757" i="4"/>
  <c r="C5758" i="4"/>
  <c r="C5759" i="4"/>
  <c r="C5760" i="4"/>
  <c r="C5761" i="4"/>
  <c r="C5762" i="4"/>
  <c r="C5763" i="4"/>
  <c r="C5764" i="4"/>
  <c r="C5765" i="4"/>
  <c r="C5766" i="4"/>
  <c r="C5767" i="4"/>
  <c r="C5768" i="4"/>
  <c r="C5769" i="4"/>
  <c r="C5770" i="4"/>
  <c r="C5771" i="4"/>
  <c r="C5772" i="4"/>
  <c r="C5773" i="4"/>
  <c r="C5774" i="4"/>
  <c r="C5775" i="4"/>
  <c r="C5776" i="4"/>
  <c r="C5777" i="4"/>
  <c r="C5778" i="4"/>
  <c r="C5779" i="4"/>
  <c r="C5780" i="4"/>
  <c r="C5781" i="4"/>
  <c r="C5782" i="4"/>
  <c r="C5783" i="4"/>
  <c r="C5784" i="4"/>
  <c r="C5785" i="4"/>
  <c r="C5786" i="4"/>
  <c r="C5787" i="4"/>
  <c r="C5788" i="4"/>
  <c r="C5789" i="4"/>
  <c r="C5790" i="4"/>
  <c r="C5791" i="4"/>
  <c r="C5792" i="4"/>
  <c r="C5793" i="4"/>
  <c r="C5794" i="4"/>
  <c r="C5795" i="4"/>
  <c r="C5796" i="4"/>
  <c r="C5797" i="4"/>
  <c r="C5798" i="4"/>
  <c r="C5799" i="4"/>
  <c r="C5800" i="4"/>
  <c r="C5801" i="4"/>
  <c r="C5802" i="4"/>
  <c r="C5803" i="4"/>
  <c r="C5804" i="4"/>
  <c r="C5805" i="4"/>
  <c r="C5806" i="4"/>
  <c r="C5807" i="4"/>
  <c r="C5808" i="4"/>
  <c r="C5809" i="4"/>
  <c r="C5810" i="4"/>
  <c r="C5811" i="4"/>
  <c r="C5812" i="4"/>
  <c r="C5813" i="4"/>
  <c r="C5814" i="4"/>
  <c r="C5815" i="4"/>
  <c r="C5816" i="4"/>
  <c r="C5817" i="4"/>
  <c r="C5818" i="4"/>
  <c r="C5819" i="4"/>
  <c r="C5820" i="4"/>
  <c r="C5821" i="4"/>
  <c r="C5822" i="4"/>
  <c r="C5823" i="4"/>
  <c r="C5824" i="4"/>
  <c r="C5825" i="4"/>
  <c r="C5826" i="4"/>
  <c r="C5827" i="4"/>
  <c r="C5828" i="4"/>
  <c r="C5829" i="4"/>
  <c r="C5830" i="4"/>
  <c r="C5831" i="4"/>
  <c r="C5832" i="4"/>
  <c r="C5833" i="4"/>
  <c r="C5834" i="4"/>
  <c r="C5835" i="4"/>
  <c r="C5836" i="4"/>
  <c r="C5837" i="4"/>
  <c r="C5838" i="4"/>
  <c r="C5839" i="4"/>
  <c r="C5840" i="4"/>
  <c r="C5841" i="4"/>
  <c r="C5842" i="4"/>
  <c r="C5843" i="4"/>
  <c r="C5844" i="4"/>
  <c r="C5845" i="4"/>
  <c r="C5846" i="4"/>
  <c r="C5847" i="4"/>
  <c r="C5848" i="4"/>
  <c r="C5849" i="4"/>
  <c r="C5850" i="4"/>
  <c r="C5851" i="4"/>
  <c r="C5852" i="4"/>
  <c r="C5853" i="4"/>
  <c r="C5854" i="4"/>
  <c r="C5855" i="4"/>
  <c r="C5856" i="4"/>
  <c r="C5857" i="4"/>
  <c r="C5858" i="4"/>
  <c r="C5859" i="4"/>
  <c r="C5860" i="4"/>
  <c r="C5861" i="4"/>
  <c r="C5862" i="4"/>
  <c r="C5863" i="4"/>
  <c r="C5864" i="4"/>
  <c r="C5865" i="4"/>
  <c r="C5866" i="4"/>
  <c r="C5867" i="4"/>
  <c r="C5868" i="4"/>
  <c r="C5869" i="4"/>
  <c r="C5870" i="4"/>
  <c r="C5871" i="4"/>
  <c r="C5872" i="4"/>
  <c r="C5873" i="4"/>
  <c r="C5874" i="4"/>
  <c r="C5875" i="4"/>
  <c r="C5876" i="4"/>
  <c r="C5877" i="4"/>
  <c r="C5878" i="4"/>
  <c r="C5879" i="4"/>
  <c r="C5880" i="4"/>
  <c r="C5881" i="4"/>
  <c r="C5882" i="4"/>
  <c r="C5883" i="4"/>
  <c r="C5884" i="4"/>
  <c r="C5885" i="4"/>
  <c r="C5886" i="4"/>
  <c r="C5887" i="4"/>
  <c r="C5888" i="4"/>
  <c r="C5889" i="4"/>
  <c r="C5890" i="4"/>
  <c r="C5891" i="4"/>
  <c r="C5892" i="4"/>
  <c r="C5893" i="4"/>
  <c r="C5894" i="4"/>
  <c r="C5895" i="4"/>
  <c r="C5896" i="4"/>
  <c r="C5897" i="4"/>
  <c r="C5898" i="4"/>
  <c r="C5899" i="4"/>
  <c r="C5900" i="4"/>
  <c r="C5901" i="4"/>
  <c r="C5902" i="4"/>
  <c r="C5903" i="4"/>
  <c r="C5904" i="4"/>
  <c r="C5905" i="4"/>
  <c r="C5906" i="4"/>
  <c r="C5907" i="4"/>
  <c r="C5908" i="4"/>
  <c r="C5909" i="4"/>
  <c r="C5910" i="4"/>
  <c r="C5911" i="4"/>
  <c r="C5912" i="4"/>
  <c r="C5913" i="4"/>
  <c r="C5914" i="4"/>
  <c r="C5915" i="4"/>
  <c r="C5916" i="4"/>
  <c r="C5917" i="4"/>
  <c r="C5918" i="4"/>
  <c r="C5919" i="4"/>
  <c r="C5920" i="4"/>
  <c r="C5921" i="4"/>
  <c r="C5922" i="4"/>
  <c r="C5923" i="4"/>
  <c r="C5924" i="4"/>
  <c r="C5925" i="4"/>
  <c r="C5926" i="4"/>
  <c r="C5927" i="4"/>
  <c r="C5928" i="4"/>
  <c r="C5929" i="4"/>
  <c r="C5930" i="4"/>
  <c r="C5931" i="4"/>
  <c r="C5932" i="4"/>
  <c r="C5933" i="4"/>
  <c r="C5934" i="4"/>
  <c r="C5935" i="4"/>
  <c r="C5936" i="4"/>
  <c r="C5937" i="4"/>
  <c r="C5938" i="4"/>
  <c r="C5939" i="4"/>
  <c r="C5940" i="4"/>
  <c r="C5941" i="4"/>
  <c r="C5942" i="4"/>
  <c r="C5943" i="4"/>
  <c r="C5944" i="4"/>
  <c r="C5945" i="4"/>
  <c r="C5946" i="4"/>
  <c r="C5947" i="4"/>
  <c r="C5948" i="4"/>
  <c r="C5949" i="4"/>
  <c r="C5950" i="4"/>
  <c r="C5951" i="4"/>
  <c r="C5952" i="4"/>
  <c r="C5953" i="4"/>
  <c r="C5954" i="4"/>
  <c r="C5955" i="4"/>
  <c r="C5956" i="4"/>
  <c r="C5957" i="4"/>
  <c r="C5958" i="4"/>
  <c r="C5959" i="4"/>
  <c r="C5960" i="4"/>
  <c r="C5961" i="4"/>
  <c r="C5962" i="4"/>
  <c r="C5963" i="4"/>
  <c r="C5964" i="4"/>
  <c r="C5965" i="4"/>
  <c r="C5966" i="4"/>
  <c r="C5967" i="4"/>
  <c r="C5968" i="4"/>
  <c r="C5969" i="4"/>
  <c r="C5970" i="4"/>
  <c r="C5971" i="4"/>
  <c r="C5972" i="4"/>
  <c r="C5973" i="4"/>
  <c r="C5974" i="4"/>
  <c r="C5975" i="4"/>
  <c r="C5976" i="4"/>
  <c r="C5977" i="4"/>
  <c r="C5978" i="4"/>
  <c r="C5979" i="4"/>
  <c r="C5980" i="4"/>
  <c r="C5981" i="4"/>
  <c r="C5982" i="4"/>
  <c r="C5983" i="4"/>
  <c r="C5984" i="4"/>
  <c r="C5985" i="4"/>
  <c r="C5986" i="4"/>
  <c r="C5987" i="4"/>
  <c r="C5988" i="4"/>
  <c r="C5989" i="4"/>
  <c r="C5990" i="4"/>
  <c r="C5991" i="4"/>
  <c r="C5992" i="4"/>
  <c r="C5993" i="4"/>
  <c r="C5994" i="4"/>
  <c r="C5995" i="4"/>
  <c r="C5996" i="4"/>
  <c r="C5997" i="4"/>
  <c r="C5998" i="4"/>
  <c r="C5999" i="4"/>
  <c r="C6000" i="4"/>
  <c r="C6001" i="4"/>
  <c r="C6002" i="4"/>
  <c r="C6003" i="4"/>
  <c r="C6004" i="4"/>
  <c r="C6005" i="4"/>
  <c r="C6006" i="4"/>
  <c r="C6007" i="4"/>
  <c r="C6008" i="4"/>
  <c r="C6009" i="4"/>
  <c r="C6010" i="4"/>
  <c r="C6011" i="4"/>
  <c r="C6012" i="4"/>
  <c r="C6013" i="4"/>
  <c r="C6014" i="4"/>
  <c r="C6015" i="4"/>
  <c r="C6016" i="4"/>
  <c r="C6017" i="4"/>
  <c r="C6018" i="4"/>
  <c r="C6019" i="4"/>
  <c r="C6020" i="4"/>
  <c r="C6021" i="4"/>
  <c r="C6022" i="4"/>
  <c r="C6023" i="4"/>
  <c r="C6024" i="4"/>
  <c r="C6025" i="4"/>
  <c r="C6026" i="4"/>
  <c r="C6027" i="4"/>
  <c r="C6028" i="4"/>
  <c r="C6029" i="4"/>
  <c r="C6030" i="4"/>
  <c r="C6031" i="4"/>
  <c r="C6032" i="4"/>
  <c r="C6033" i="4"/>
  <c r="C6034" i="4"/>
  <c r="C6035" i="4"/>
  <c r="C6036" i="4"/>
  <c r="C6037" i="4"/>
  <c r="C6038" i="4"/>
  <c r="C6039" i="4"/>
  <c r="C6040" i="4"/>
  <c r="C6041" i="4"/>
  <c r="C6042" i="4"/>
  <c r="C6043" i="4"/>
  <c r="C6044" i="4"/>
  <c r="C6045" i="4"/>
  <c r="C6046" i="4"/>
  <c r="C6047" i="4"/>
  <c r="C6048" i="4"/>
  <c r="C6049" i="4"/>
  <c r="C6050" i="4"/>
  <c r="C6051" i="4"/>
  <c r="C6052" i="4"/>
  <c r="C6053" i="4"/>
  <c r="C6054" i="4"/>
  <c r="C6055" i="4"/>
  <c r="C6056" i="4"/>
  <c r="C6057" i="4"/>
  <c r="C6058" i="4"/>
  <c r="C6059" i="4"/>
  <c r="C6060" i="4"/>
  <c r="C6061" i="4"/>
  <c r="C6062" i="4"/>
  <c r="C6063" i="4"/>
  <c r="C6064" i="4"/>
  <c r="C6065" i="4"/>
  <c r="C6066" i="4"/>
  <c r="C6067" i="4"/>
  <c r="C6068" i="4"/>
  <c r="C6069" i="4"/>
  <c r="C6070" i="4"/>
  <c r="C6071" i="4"/>
  <c r="C6072" i="4"/>
  <c r="C6073" i="4"/>
  <c r="C6074" i="4"/>
  <c r="C6075" i="4"/>
  <c r="C6076" i="4"/>
  <c r="C6077" i="4"/>
  <c r="C6078" i="4"/>
  <c r="C6079" i="4"/>
  <c r="C6080" i="4"/>
  <c r="C6081" i="4"/>
  <c r="C6082" i="4"/>
  <c r="C6083" i="4"/>
  <c r="C6084" i="4"/>
  <c r="C6085" i="4"/>
  <c r="C6086" i="4"/>
  <c r="C6087" i="4"/>
  <c r="C6088" i="4"/>
  <c r="C6089" i="4"/>
  <c r="C6090" i="4"/>
  <c r="C6091" i="4"/>
  <c r="C6092" i="4"/>
  <c r="C6093" i="4"/>
  <c r="C6094" i="4"/>
  <c r="C6095" i="4"/>
  <c r="C6096" i="4"/>
  <c r="C6097" i="4"/>
  <c r="C6098" i="4"/>
  <c r="C6099" i="4"/>
  <c r="C6100" i="4"/>
  <c r="C6101" i="4"/>
  <c r="C6102" i="4"/>
  <c r="C6103" i="4"/>
  <c r="C6104" i="4"/>
  <c r="C6105" i="4"/>
  <c r="C6106" i="4"/>
  <c r="C6107" i="4"/>
  <c r="C6108" i="4"/>
  <c r="C6109" i="4"/>
  <c r="C6110" i="4"/>
  <c r="C6111" i="4"/>
  <c r="C6112" i="4"/>
  <c r="C6113" i="4"/>
  <c r="C6114" i="4"/>
  <c r="C6115" i="4"/>
  <c r="C6116" i="4"/>
  <c r="C6117" i="4"/>
  <c r="C6118" i="4"/>
  <c r="C6119" i="4"/>
  <c r="C6120" i="4"/>
  <c r="C6121" i="4"/>
  <c r="C6122" i="4"/>
  <c r="C6123" i="4"/>
  <c r="C6124" i="4"/>
  <c r="C6125" i="4"/>
  <c r="C6126" i="4"/>
  <c r="C6127" i="4"/>
  <c r="C6128" i="4"/>
  <c r="C6129" i="4"/>
  <c r="C6130" i="4"/>
  <c r="C6131" i="4"/>
  <c r="C6132" i="4"/>
  <c r="C6133" i="4"/>
  <c r="C6134" i="4"/>
  <c r="C6135" i="4"/>
  <c r="C6136" i="4"/>
  <c r="C6137" i="4"/>
  <c r="C6138" i="4"/>
  <c r="C6139" i="4"/>
  <c r="C6140" i="4"/>
  <c r="C6141" i="4"/>
  <c r="C6142" i="4"/>
  <c r="C6143" i="4"/>
  <c r="C6144" i="4"/>
  <c r="C6145" i="4"/>
  <c r="C6146" i="4"/>
  <c r="C6147" i="4"/>
  <c r="C6148" i="4"/>
  <c r="C6149" i="4"/>
  <c r="C6150" i="4"/>
  <c r="C6151" i="4"/>
  <c r="C6152" i="4"/>
  <c r="C6153" i="4"/>
  <c r="C6154" i="4"/>
  <c r="C6155" i="4"/>
  <c r="C6156" i="4"/>
  <c r="C6157" i="4"/>
  <c r="C6158" i="4"/>
  <c r="C6159" i="4"/>
  <c r="C6160" i="4"/>
  <c r="C6161" i="4"/>
  <c r="C6162" i="4"/>
  <c r="C6163" i="4"/>
  <c r="C6164" i="4"/>
  <c r="C6165" i="4"/>
  <c r="C6166" i="4"/>
  <c r="C6167" i="4"/>
  <c r="C6168" i="4"/>
  <c r="C6169" i="4"/>
  <c r="C6170" i="4"/>
  <c r="C6171" i="4"/>
  <c r="C6172" i="4"/>
  <c r="C6173" i="4"/>
  <c r="C6174" i="4"/>
  <c r="C6175" i="4"/>
  <c r="C6176" i="4"/>
  <c r="C6177" i="4"/>
  <c r="C6178" i="4"/>
  <c r="C6179" i="4"/>
  <c r="C6180" i="4"/>
  <c r="C6181" i="4"/>
  <c r="C6182" i="4"/>
  <c r="C6183" i="4"/>
  <c r="C6184" i="4"/>
  <c r="C6185" i="4"/>
  <c r="C6186" i="4"/>
  <c r="C6187" i="4"/>
  <c r="C6188" i="4"/>
  <c r="C6189" i="4"/>
  <c r="C6190" i="4"/>
  <c r="C6191" i="4"/>
  <c r="C6192" i="4"/>
  <c r="C6193" i="4"/>
  <c r="C6194" i="4"/>
  <c r="C6195" i="4"/>
  <c r="C6196" i="4"/>
  <c r="C6197" i="4"/>
  <c r="C6198" i="4"/>
  <c r="C6199" i="4"/>
  <c r="C6200" i="4"/>
  <c r="C6201" i="4"/>
  <c r="C6202" i="4"/>
  <c r="C6203" i="4"/>
  <c r="C6204" i="4"/>
  <c r="C6205" i="4"/>
  <c r="C6206" i="4"/>
  <c r="C6207" i="4"/>
  <c r="C6208" i="4"/>
  <c r="C6209" i="4"/>
  <c r="C6210" i="4"/>
  <c r="C6211" i="4"/>
  <c r="C6212" i="4"/>
  <c r="C6213" i="4"/>
  <c r="C6214" i="4"/>
  <c r="C6215" i="4"/>
  <c r="C6216" i="4"/>
  <c r="C6217" i="4"/>
  <c r="C6218" i="4"/>
  <c r="C6219" i="4"/>
  <c r="C6220" i="4"/>
  <c r="C6221" i="4"/>
  <c r="C6222" i="4"/>
  <c r="C6223" i="4"/>
  <c r="C6224" i="4"/>
  <c r="C6225" i="4"/>
  <c r="C6226" i="4"/>
  <c r="C6227" i="4"/>
  <c r="C6228" i="4"/>
  <c r="C6229" i="4"/>
  <c r="C6230" i="4"/>
  <c r="C6231" i="4"/>
  <c r="C6232" i="4"/>
  <c r="C6233" i="4"/>
  <c r="C6234" i="4"/>
  <c r="C6235" i="4"/>
  <c r="C6236" i="4"/>
  <c r="C6237" i="4"/>
  <c r="C6238" i="4"/>
  <c r="C6239" i="4"/>
  <c r="C6240" i="4"/>
  <c r="C6241" i="4"/>
  <c r="C6242" i="4"/>
  <c r="C6243" i="4"/>
  <c r="C6244" i="4"/>
  <c r="C6245" i="4"/>
  <c r="C6246" i="4"/>
  <c r="C6247" i="4"/>
  <c r="C6248" i="4"/>
  <c r="C6249" i="4"/>
  <c r="C6250" i="4"/>
  <c r="C6251" i="4"/>
  <c r="C6252" i="4"/>
  <c r="C6253" i="4"/>
  <c r="C6254" i="4"/>
  <c r="C6255" i="4"/>
  <c r="C6256" i="4"/>
  <c r="C6257" i="4"/>
  <c r="C6258" i="4"/>
  <c r="C6259" i="4"/>
  <c r="C6260" i="4"/>
  <c r="C6261" i="4"/>
  <c r="C6262" i="4"/>
  <c r="C6263" i="4"/>
  <c r="C6264" i="4"/>
  <c r="C6265" i="4"/>
  <c r="C6266" i="4"/>
  <c r="C6267" i="4"/>
  <c r="C6268" i="4"/>
  <c r="C6269" i="4"/>
  <c r="C6270" i="4"/>
  <c r="C6271" i="4"/>
  <c r="C6272" i="4"/>
  <c r="C6273" i="4"/>
  <c r="C6274" i="4"/>
  <c r="C6275" i="4"/>
  <c r="C6276" i="4"/>
  <c r="C6277" i="4"/>
  <c r="C6278" i="4"/>
  <c r="C6279" i="4"/>
  <c r="C6280" i="4"/>
  <c r="C6281" i="4"/>
  <c r="C6282" i="4"/>
  <c r="C6283" i="4"/>
  <c r="C6284" i="4"/>
  <c r="C6285" i="4"/>
  <c r="C6286" i="4"/>
  <c r="C6287" i="4"/>
  <c r="C6288" i="4"/>
  <c r="C6289" i="4"/>
  <c r="C6290" i="4"/>
  <c r="C6291" i="4"/>
  <c r="C6292" i="4"/>
  <c r="C6293" i="4"/>
  <c r="C6294" i="4"/>
  <c r="C6295" i="4"/>
  <c r="C6296" i="4"/>
  <c r="C6297" i="4"/>
  <c r="C6298" i="4"/>
  <c r="C6299" i="4"/>
  <c r="C6300" i="4"/>
  <c r="C6301" i="4"/>
  <c r="C6302" i="4"/>
  <c r="C6303" i="4"/>
  <c r="C6304" i="4"/>
  <c r="C6305" i="4"/>
  <c r="C6306" i="4"/>
  <c r="C6307" i="4"/>
  <c r="C6308" i="4"/>
  <c r="C6309" i="4"/>
  <c r="C6310" i="4"/>
  <c r="C6311" i="4"/>
  <c r="C6312" i="4"/>
  <c r="C6313" i="4"/>
  <c r="C6314" i="4"/>
  <c r="C6315" i="4"/>
  <c r="C6316" i="4"/>
  <c r="C6317" i="4"/>
  <c r="C6318" i="4"/>
  <c r="C6319" i="4"/>
  <c r="C6320" i="4"/>
  <c r="C6321" i="4"/>
  <c r="C6322" i="4"/>
  <c r="C6323" i="4"/>
  <c r="C6324" i="4"/>
  <c r="C6325" i="4"/>
  <c r="C6326" i="4"/>
  <c r="C6327" i="4"/>
  <c r="C6328" i="4"/>
  <c r="C6329" i="4"/>
  <c r="C6330" i="4"/>
  <c r="C6331" i="4"/>
  <c r="C6332" i="4"/>
  <c r="C6333" i="4"/>
  <c r="C6334" i="4"/>
  <c r="C6335" i="4"/>
  <c r="C6336" i="4"/>
  <c r="C6337" i="4"/>
  <c r="C6338" i="4"/>
  <c r="C6339" i="4"/>
  <c r="C6340" i="4"/>
  <c r="C6341" i="4"/>
  <c r="C6342" i="4"/>
  <c r="C6343" i="4"/>
  <c r="C6344" i="4"/>
  <c r="C6345" i="4"/>
  <c r="C6346" i="4"/>
  <c r="C6347" i="4"/>
  <c r="C6348" i="4"/>
  <c r="C6349" i="4"/>
  <c r="C6350" i="4"/>
  <c r="C6351" i="4"/>
  <c r="C6352" i="4"/>
  <c r="C6353" i="4"/>
  <c r="C6354" i="4"/>
  <c r="C6355" i="4"/>
  <c r="C6356" i="4"/>
  <c r="C6357" i="4"/>
  <c r="C6358" i="4"/>
  <c r="C6359" i="4"/>
  <c r="C6360" i="4"/>
  <c r="C6361" i="4"/>
  <c r="C6362" i="4"/>
  <c r="C6363" i="4"/>
  <c r="C6364" i="4"/>
  <c r="C6365" i="4"/>
  <c r="C6366" i="4"/>
  <c r="C6367" i="4"/>
  <c r="C6368" i="4"/>
  <c r="C6369" i="4"/>
  <c r="C6370" i="4"/>
  <c r="C6371" i="4"/>
  <c r="C6372" i="4"/>
  <c r="C6373" i="4"/>
  <c r="C6374" i="4"/>
  <c r="C6375" i="4"/>
  <c r="C6376" i="4"/>
  <c r="C6377" i="4"/>
  <c r="C6378" i="4"/>
  <c r="C6379" i="4"/>
  <c r="C6380" i="4"/>
  <c r="C6381" i="4"/>
  <c r="C6382" i="4"/>
  <c r="C6383" i="4"/>
  <c r="C6384" i="4"/>
  <c r="C6385" i="4"/>
  <c r="C6386" i="4"/>
  <c r="C6387" i="4"/>
  <c r="C6388" i="4"/>
  <c r="C6389" i="4"/>
  <c r="C6390" i="4"/>
  <c r="C6391" i="4"/>
  <c r="C6392" i="4"/>
  <c r="C6393" i="4"/>
  <c r="C6394" i="4"/>
  <c r="C6395" i="4"/>
  <c r="C6396" i="4"/>
  <c r="C6397" i="4"/>
  <c r="C6398" i="4"/>
  <c r="C6399" i="4"/>
  <c r="C6400" i="4"/>
  <c r="C6401" i="4"/>
  <c r="C6402" i="4"/>
  <c r="C6403" i="4"/>
  <c r="C6404" i="4"/>
  <c r="C6405" i="4"/>
  <c r="C6406" i="4"/>
  <c r="C6407" i="4"/>
  <c r="C6408" i="4"/>
  <c r="C6409" i="4"/>
  <c r="C6410" i="4"/>
  <c r="C6411" i="4"/>
  <c r="C6412" i="4"/>
  <c r="C6413" i="4"/>
  <c r="C6414" i="4"/>
  <c r="C6415" i="4"/>
  <c r="C6416" i="4"/>
  <c r="C6417" i="4"/>
  <c r="C6418" i="4"/>
  <c r="C6419" i="4"/>
  <c r="C6420" i="4"/>
  <c r="C6421" i="4"/>
  <c r="C6422" i="4"/>
  <c r="C6423" i="4"/>
  <c r="C6424" i="4"/>
  <c r="C6425" i="4"/>
  <c r="C6426" i="4"/>
  <c r="C6427" i="4"/>
  <c r="C6428" i="4"/>
  <c r="C6429" i="4"/>
  <c r="C6430" i="4"/>
  <c r="C6431" i="4"/>
  <c r="C6432" i="4"/>
  <c r="C6433" i="4"/>
  <c r="C6434" i="4"/>
  <c r="C6435" i="4"/>
  <c r="C6436" i="4"/>
  <c r="C6437" i="4"/>
  <c r="C6438" i="4"/>
  <c r="C6439" i="4"/>
  <c r="C6440" i="4"/>
  <c r="C6441" i="4"/>
  <c r="C6442" i="4"/>
  <c r="C6443" i="4"/>
  <c r="C6444" i="4"/>
  <c r="C6445" i="4"/>
  <c r="C6446" i="4"/>
  <c r="C6447" i="4"/>
  <c r="C6448" i="4"/>
  <c r="C6449" i="4"/>
  <c r="C6450" i="4"/>
  <c r="C6451" i="4"/>
  <c r="C6452" i="4"/>
  <c r="C6453" i="4"/>
  <c r="C6454" i="4"/>
  <c r="C6455" i="4"/>
  <c r="C6456" i="4"/>
  <c r="C6457" i="4"/>
  <c r="C6458" i="4"/>
  <c r="C6459" i="4"/>
  <c r="C6460" i="4"/>
  <c r="C6461" i="4"/>
  <c r="C6462" i="4"/>
  <c r="C6463" i="4"/>
  <c r="C6464" i="4"/>
  <c r="C6465" i="4"/>
  <c r="C6466" i="4"/>
  <c r="C6467" i="4"/>
  <c r="C6468" i="4"/>
  <c r="C6469" i="4"/>
  <c r="C6470" i="4"/>
  <c r="C6471" i="4"/>
  <c r="C6472" i="4"/>
  <c r="C6473" i="4"/>
  <c r="C6474" i="4"/>
  <c r="C6475" i="4"/>
  <c r="C6476" i="4"/>
  <c r="C6477" i="4"/>
  <c r="C6478" i="4"/>
  <c r="C6479" i="4"/>
  <c r="C6480" i="4"/>
  <c r="C6481" i="4"/>
  <c r="C6482" i="4"/>
  <c r="C6483" i="4"/>
  <c r="C6484" i="4"/>
  <c r="C6485" i="4"/>
  <c r="C6486" i="4"/>
  <c r="C6487" i="4"/>
  <c r="C6488" i="4"/>
  <c r="C6489" i="4"/>
  <c r="C6490" i="4"/>
  <c r="C6491" i="4"/>
  <c r="C6492" i="4"/>
  <c r="C6493" i="4"/>
  <c r="C6494" i="4"/>
  <c r="C6495" i="4"/>
  <c r="C6496" i="4"/>
  <c r="C6497" i="4"/>
  <c r="C6498" i="4"/>
  <c r="C6499" i="4"/>
  <c r="C6500" i="4"/>
  <c r="C6501" i="4"/>
  <c r="C6502" i="4"/>
  <c r="C6503" i="4"/>
  <c r="C6504" i="4"/>
  <c r="C6505" i="4"/>
  <c r="C6506" i="4"/>
  <c r="C6507" i="4"/>
  <c r="C6508" i="4"/>
  <c r="C6509" i="4"/>
  <c r="C6510" i="4"/>
  <c r="C6511" i="4"/>
  <c r="C6512" i="4"/>
  <c r="C6513" i="4"/>
  <c r="C6514" i="4"/>
  <c r="C6515" i="4"/>
  <c r="C6516" i="4"/>
  <c r="C6517" i="4"/>
  <c r="C6518" i="4"/>
  <c r="C6519" i="4"/>
  <c r="C6520" i="4"/>
  <c r="C6521" i="4"/>
  <c r="C6522" i="4"/>
  <c r="C6523" i="4"/>
  <c r="C6524" i="4"/>
  <c r="C6525" i="4"/>
  <c r="C6526" i="4"/>
  <c r="C6527" i="4"/>
  <c r="C6528" i="4"/>
  <c r="C6529" i="4"/>
  <c r="C6530" i="4"/>
  <c r="C6531" i="4"/>
  <c r="C6532" i="4"/>
  <c r="C6533" i="4"/>
  <c r="C6534" i="4"/>
  <c r="C6535" i="4"/>
  <c r="C6536" i="4"/>
  <c r="C6537" i="4"/>
  <c r="C6538" i="4"/>
  <c r="C6539" i="4"/>
  <c r="C6540" i="4"/>
  <c r="C6541" i="4"/>
  <c r="C6542" i="4"/>
  <c r="C6543" i="4"/>
  <c r="C6544" i="4"/>
  <c r="C6545" i="4"/>
  <c r="C6546" i="4"/>
  <c r="C6547" i="4"/>
  <c r="C6548" i="4"/>
  <c r="C6549" i="4"/>
  <c r="C6550" i="4"/>
  <c r="C6551" i="4"/>
  <c r="C6552" i="4"/>
  <c r="C6553" i="4"/>
  <c r="C6554" i="4"/>
  <c r="C6555" i="4"/>
  <c r="C6556" i="4"/>
  <c r="C6557" i="4"/>
  <c r="C6558" i="4"/>
  <c r="C6559" i="4"/>
  <c r="C6560" i="4"/>
  <c r="C6561" i="4"/>
  <c r="C6562" i="4"/>
  <c r="C6563" i="4"/>
  <c r="C6564" i="4"/>
  <c r="C6565" i="4"/>
  <c r="C6566" i="4"/>
  <c r="C6567" i="4"/>
  <c r="C6568" i="4"/>
  <c r="C6569" i="4"/>
  <c r="C6570" i="4"/>
  <c r="C6571" i="4"/>
  <c r="C6572" i="4"/>
  <c r="C6573" i="4"/>
  <c r="C6574" i="4"/>
  <c r="C6575" i="4"/>
  <c r="C6576" i="4"/>
  <c r="C6577" i="4"/>
  <c r="C6578" i="4"/>
  <c r="C6579" i="4"/>
  <c r="C6580" i="4"/>
  <c r="C6581" i="4"/>
  <c r="C6582" i="4"/>
  <c r="C6583" i="4"/>
  <c r="C6584" i="4"/>
  <c r="C6585" i="4"/>
  <c r="C6586" i="4"/>
  <c r="C6587" i="4"/>
  <c r="C6588" i="4"/>
  <c r="C6589" i="4"/>
  <c r="C6590" i="4"/>
  <c r="C6591" i="4"/>
  <c r="C6592" i="4"/>
  <c r="C6593" i="4"/>
  <c r="C6594" i="4"/>
  <c r="C6595" i="4"/>
  <c r="C6596" i="4"/>
  <c r="C6597" i="4"/>
  <c r="C6598" i="4"/>
  <c r="C6599" i="4"/>
  <c r="C6600" i="4"/>
  <c r="C6601" i="4"/>
  <c r="C6602" i="4"/>
  <c r="C6603" i="4"/>
  <c r="C6604" i="4"/>
  <c r="C6605" i="4"/>
  <c r="C6606" i="4"/>
  <c r="C6607" i="4"/>
  <c r="C6608" i="4"/>
  <c r="C6609" i="4"/>
  <c r="C6610" i="4"/>
  <c r="C6611" i="4"/>
  <c r="C6612" i="4"/>
  <c r="C6613" i="4"/>
  <c r="C6614" i="4"/>
  <c r="C6615" i="4"/>
  <c r="C6616" i="4"/>
  <c r="C6617" i="4"/>
  <c r="C6618" i="4"/>
  <c r="C6619" i="4"/>
  <c r="C6620" i="4"/>
  <c r="C6621" i="4"/>
  <c r="C6622" i="4"/>
  <c r="C6623" i="4"/>
  <c r="C6624" i="4"/>
  <c r="C6625" i="4"/>
  <c r="C6626" i="4"/>
  <c r="C6627" i="4"/>
  <c r="C6628" i="4"/>
  <c r="C6629" i="4"/>
  <c r="C6630" i="4"/>
  <c r="C6631" i="4"/>
  <c r="C6632" i="4"/>
  <c r="C6633" i="4"/>
  <c r="C6634" i="4"/>
  <c r="C6635" i="4"/>
  <c r="C6636" i="4"/>
  <c r="C6637" i="4"/>
  <c r="C6638" i="4"/>
  <c r="C6639" i="4"/>
  <c r="C6640" i="4"/>
  <c r="C6641" i="4"/>
  <c r="C6642" i="4"/>
  <c r="C6643" i="4"/>
  <c r="C6644" i="4"/>
  <c r="C6645" i="4"/>
  <c r="C6646" i="4"/>
  <c r="C6647" i="4"/>
  <c r="C6648" i="4"/>
  <c r="C6649" i="4"/>
  <c r="C6650" i="4"/>
  <c r="C6651" i="4"/>
  <c r="C6652" i="4"/>
  <c r="C6653" i="4"/>
  <c r="C6654" i="4"/>
  <c r="C6655" i="4"/>
  <c r="C6656" i="4"/>
  <c r="C6657" i="4"/>
  <c r="C6658" i="4"/>
  <c r="C6659" i="4"/>
  <c r="C6660" i="4"/>
  <c r="C6661" i="4"/>
  <c r="C6662" i="4"/>
  <c r="C6663" i="4"/>
  <c r="C6664" i="4"/>
  <c r="C6665" i="4"/>
  <c r="C6666" i="4"/>
  <c r="C6667" i="4"/>
  <c r="C6668" i="4"/>
  <c r="C6669" i="4"/>
  <c r="C6670" i="4"/>
  <c r="C6671" i="4"/>
  <c r="C6672" i="4"/>
  <c r="C6673" i="4"/>
  <c r="C6674" i="4"/>
  <c r="C6675" i="4"/>
  <c r="C6676" i="4"/>
  <c r="C6677" i="4"/>
  <c r="C6678" i="4"/>
  <c r="C6679" i="4"/>
  <c r="C6680" i="4"/>
  <c r="C6681" i="4"/>
  <c r="C6682" i="4"/>
  <c r="C6683" i="4"/>
  <c r="C6684" i="4"/>
  <c r="C6685" i="4"/>
  <c r="C6686" i="4"/>
  <c r="C6687" i="4"/>
  <c r="C6688" i="4"/>
  <c r="C6689" i="4"/>
  <c r="C6690" i="4"/>
  <c r="C6691" i="4"/>
  <c r="C6692" i="4"/>
  <c r="C6693" i="4"/>
  <c r="C6694" i="4"/>
  <c r="C6695" i="4"/>
  <c r="C6696" i="4"/>
  <c r="C6697" i="4"/>
  <c r="C6698" i="4"/>
  <c r="C6699" i="4"/>
  <c r="C6700" i="4"/>
  <c r="C6701" i="4"/>
  <c r="C6702" i="4"/>
  <c r="C6703" i="4"/>
  <c r="C6704" i="4"/>
  <c r="C6705" i="4"/>
  <c r="C6706" i="4"/>
  <c r="C6707" i="4"/>
  <c r="C6708" i="4"/>
  <c r="C6709" i="4"/>
  <c r="C6710" i="4"/>
  <c r="C6711" i="4"/>
  <c r="C6712" i="4"/>
  <c r="C6713" i="4"/>
  <c r="C6714" i="4"/>
  <c r="C6715" i="4"/>
  <c r="C6716" i="4"/>
  <c r="C6717" i="4"/>
  <c r="C6718" i="4"/>
  <c r="C6719" i="4"/>
  <c r="C6720" i="4"/>
  <c r="C6721" i="4"/>
  <c r="C6722" i="4"/>
  <c r="C6723" i="4"/>
  <c r="C6724" i="4"/>
  <c r="C6725" i="4"/>
  <c r="C6726" i="4"/>
  <c r="C6727" i="4"/>
  <c r="C6728" i="4"/>
  <c r="C6729" i="4"/>
  <c r="C6730" i="4"/>
  <c r="C6731" i="4"/>
  <c r="C6732" i="4"/>
  <c r="C6733" i="4"/>
  <c r="C6734" i="4"/>
  <c r="C6735" i="4"/>
  <c r="C6736" i="4"/>
  <c r="C6737" i="4"/>
  <c r="C6738" i="4"/>
  <c r="C6739" i="4"/>
  <c r="C6740" i="4"/>
  <c r="C6741" i="4"/>
  <c r="C6742" i="4"/>
  <c r="C6743" i="4"/>
  <c r="C6744" i="4"/>
  <c r="C6745" i="4"/>
  <c r="C6746" i="4"/>
  <c r="C6747" i="4"/>
  <c r="C6748" i="4"/>
  <c r="C6749" i="4"/>
  <c r="C6750" i="4"/>
  <c r="C6751" i="4"/>
  <c r="C6752" i="4"/>
  <c r="C6753" i="4"/>
  <c r="C6754" i="4"/>
  <c r="C6755" i="4"/>
  <c r="C6756" i="4"/>
  <c r="C6757" i="4"/>
  <c r="C6758" i="4"/>
  <c r="C6759" i="4"/>
  <c r="C6760" i="4"/>
  <c r="C6761" i="4"/>
  <c r="C6762" i="4"/>
  <c r="C6763" i="4"/>
  <c r="C6764" i="4"/>
  <c r="C6765" i="4"/>
  <c r="C6766" i="4"/>
  <c r="C6767" i="4"/>
  <c r="C6768" i="4"/>
  <c r="C6769" i="4"/>
  <c r="C6770" i="4"/>
  <c r="C6771" i="4"/>
  <c r="C6772" i="4"/>
  <c r="C6773" i="4"/>
  <c r="C6774" i="4"/>
  <c r="C6775" i="4"/>
  <c r="C6776" i="4"/>
  <c r="C6777" i="4"/>
  <c r="C6778" i="4"/>
  <c r="C6779" i="4"/>
  <c r="C6780" i="4"/>
  <c r="C6781" i="4"/>
  <c r="C6782" i="4"/>
  <c r="C6783" i="4"/>
  <c r="C6784" i="4"/>
  <c r="C6785" i="4"/>
  <c r="C6786" i="4"/>
  <c r="C6787" i="4"/>
  <c r="C6788" i="4"/>
  <c r="C6789" i="4"/>
  <c r="C6790" i="4"/>
  <c r="C6791" i="4"/>
  <c r="C6792" i="4"/>
  <c r="C6793" i="4"/>
  <c r="C6794" i="4"/>
  <c r="C6795" i="4"/>
  <c r="C6796" i="4"/>
  <c r="C6797" i="4"/>
  <c r="C6798" i="4"/>
  <c r="C6799" i="4"/>
  <c r="C6800" i="4"/>
  <c r="C6801" i="4"/>
  <c r="C6802" i="4"/>
  <c r="C6803" i="4"/>
  <c r="C6804" i="4"/>
  <c r="C6805" i="4"/>
  <c r="C6806" i="4"/>
  <c r="C6807" i="4"/>
  <c r="C6808" i="4"/>
  <c r="C6809" i="4"/>
  <c r="C6810" i="4"/>
  <c r="C6811" i="4"/>
  <c r="C6812" i="4"/>
  <c r="C6813" i="4"/>
  <c r="C6814" i="4"/>
  <c r="C6815" i="4"/>
  <c r="C6816" i="4"/>
  <c r="C6817" i="4"/>
  <c r="C6818" i="4"/>
  <c r="C6819" i="4"/>
  <c r="C6820" i="4"/>
  <c r="C6821" i="4"/>
  <c r="C6822" i="4"/>
  <c r="C6823" i="4"/>
  <c r="C6824" i="4"/>
  <c r="C6825" i="4"/>
  <c r="C6826" i="4"/>
  <c r="C6827" i="4"/>
  <c r="C6828" i="4"/>
  <c r="C6829" i="4"/>
  <c r="C6830" i="4"/>
  <c r="C6831" i="4"/>
  <c r="C6832" i="4"/>
  <c r="C6833" i="4"/>
  <c r="C6834" i="4"/>
  <c r="C6835" i="4"/>
  <c r="C6836" i="4"/>
  <c r="C6837" i="4"/>
  <c r="C6838" i="4"/>
  <c r="C6839" i="4"/>
  <c r="C6840" i="4"/>
  <c r="C6841" i="4"/>
  <c r="C6842" i="4"/>
  <c r="C6843" i="4"/>
  <c r="C6844" i="4"/>
  <c r="C6845" i="4"/>
  <c r="C6846" i="4"/>
  <c r="C6847" i="4"/>
  <c r="C6848" i="4"/>
  <c r="C6849" i="4"/>
  <c r="C6850" i="4"/>
  <c r="C6851" i="4"/>
  <c r="C6852" i="4"/>
  <c r="C6853" i="4"/>
  <c r="C6854" i="4"/>
  <c r="C6855" i="4"/>
  <c r="C6856" i="4"/>
  <c r="C6857" i="4"/>
  <c r="C6858" i="4"/>
  <c r="C6859" i="4"/>
  <c r="C6860" i="4"/>
  <c r="C6861" i="4"/>
  <c r="C6862" i="4"/>
  <c r="C6863" i="4"/>
  <c r="C6864" i="4"/>
  <c r="C6865" i="4"/>
  <c r="C6866" i="4"/>
  <c r="C6867" i="4"/>
  <c r="C6868" i="4"/>
  <c r="C6869" i="4"/>
  <c r="C6870" i="4"/>
  <c r="C6871" i="4"/>
  <c r="C6872" i="4"/>
  <c r="C6873" i="4"/>
  <c r="C6874" i="4"/>
  <c r="C6875" i="4"/>
  <c r="C6876" i="4"/>
  <c r="C6877" i="4"/>
  <c r="C6878" i="4"/>
  <c r="C6879" i="4"/>
  <c r="C6880" i="4"/>
  <c r="C6881" i="4"/>
  <c r="C6882" i="4"/>
  <c r="C6883" i="4"/>
  <c r="C6884" i="4"/>
  <c r="C6885" i="4"/>
  <c r="C6886" i="4"/>
  <c r="C6887" i="4"/>
  <c r="C6888" i="4"/>
  <c r="C6889" i="4"/>
  <c r="C6890" i="4"/>
  <c r="C6891" i="4"/>
  <c r="C6892" i="4"/>
  <c r="C6893" i="4"/>
  <c r="C6894" i="4"/>
  <c r="C6895" i="4"/>
  <c r="C6896" i="4"/>
  <c r="C6897" i="4"/>
  <c r="C6898" i="4"/>
  <c r="C6899" i="4"/>
  <c r="C6900" i="4"/>
  <c r="C6901" i="4"/>
  <c r="C6902" i="4"/>
  <c r="C6903" i="4"/>
  <c r="C6904" i="4"/>
  <c r="C6905" i="4"/>
  <c r="C6906" i="4"/>
  <c r="C6907" i="4"/>
  <c r="C6908" i="4"/>
  <c r="C6909" i="4"/>
  <c r="C6910" i="4"/>
  <c r="C6911" i="4"/>
  <c r="C6912" i="4"/>
  <c r="C6913" i="4"/>
  <c r="C6914" i="4"/>
  <c r="C6915" i="4"/>
  <c r="C6916" i="4"/>
  <c r="C6917" i="4"/>
  <c r="C6918" i="4"/>
  <c r="C6919" i="4"/>
  <c r="C6920" i="4"/>
  <c r="C6921" i="4"/>
  <c r="C6922" i="4"/>
  <c r="C6923" i="4"/>
  <c r="C6924" i="4"/>
  <c r="C6925" i="4"/>
  <c r="C6926" i="4"/>
  <c r="C6927" i="4"/>
  <c r="C6928" i="4"/>
  <c r="C6929" i="4"/>
  <c r="C6930" i="4"/>
  <c r="C6931" i="4"/>
  <c r="C6932" i="4"/>
  <c r="C6933" i="4"/>
  <c r="C6934" i="4"/>
  <c r="C6935" i="4"/>
  <c r="C6936" i="4"/>
  <c r="C6937" i="4"/>
  <c r="C6938" i="4"/>
  <c r="C6939" i="4"/>
  <c r="C6940" i="4"/>
  <c r="C6941" i="4"/>
  <c r="C6942" i="4"/>
  <c r="C6943" i="4"/>
  <c r="C6944" i="4"/>
  <c r="C6945" i="4"/>
  <c r="C6946" i="4"/>
  <c r="C6947" i="4"/>
  <c r="C6948" i="4"/>
  <c r="C6949" i="4"/>
  <c r="C6950" i="4"/>
  <c r="C6951" i="4"/>
  <c r="C6952" i="4"/>
  <c r="C6953" i="4"/>
  <c r="C6954" i="4"/>
  <c r="C6955" i="4"/>
  <c r="C6956" i="4"/>
  <c r="C6957" i="4"/>
  <c r="C6958" i="4"/>
  <c r="C6959" i="4"/>
  <c r="C6960" i="4"/>
  <c r="C6961" i="4"/>
  <c r="C6962" i="4"/>
  <c r="C6963" i="4"/>
  <c r="C6964" i="4"/>
  <c r="C6965" i="4"/>
  <c r="C6966" i="4"/>
  <c r="C6967" i="4"/>
  <c r="C6968" i="4"/>
  <c r="C6969" i="4"/>
  <c r="C6970" i="4"/>
  <c r="C6971" i="4"/>
  <c r="C6972" i="4"/>
  <c r="C6973" i="4"/>
  <c r="C6974" i="4"/>
  <c r="C6975" i="4"/>
  <c r="C6976" i="4"/>
  <c r="C6977" i="4"/>
  <c r="C6978" i="4"/>
  <c r="C6979" i="4"/>
  <c r="C6980" i="4"/>
  <c r="C6981" i="4"/>
  <c r="C6982" i="4"/>
  <c r="C6983" i="4"/>
  <c r="C6984" i="4"/>
  <c r="C6985" i="4"/>
  <c r="C6986" i="4"/>
  <c r="C6987" i="4"/>
  <c r="C6988" i="4"/>
  <c r="C6989" i="4"/>
  <c r="C6990" i="4"/>
  <c r="C6991" i="4"/>
  <c r="C6992" i="4"/>
  <c r="C6993" i="4"/>
  <c r="C6994" i="4"/>
  <c r="C6995" i="4"/>
  <c r="C6996" i="4"/>
  <c r="C6997" i="4"/>
  <c r="C6998" i="4"/>
  <c r="C6999" i="4"/>
  <c r="C7000" i="4"/>
  <c r="C7001" i="4"/>
  <c r="C7002" i="4"/>
  <c r="C7003" i="4"/>
  <c r="C7004" i="4"/>
  <c r="C7005" i="4"/>
  <c r="C7006" i="4"/>
  <c r="C7007" i="4"/>
  <c r="C7008" i="4"/>
  <c r="C7009" i="4"/>
  <c r="C7010" i="4"/>
  <c r="C7011" i="4"/>
  <c r="C7012" i="4"/>
  <c r="C7013" i="4"/>
  <c r="C7014" i="4"/>
  <c r="C7015" i="4"/>
  <c r="C7016" i="4"/>
  <c r="C7017" i="4"/>
  <c r="C7018" i="4"/>
  <c r="C7019" i="4"/>
  <c r="C7020" i="4"/>
  <c r="C7021" i="4"/>
  <c r="C7022" i="4"/>
  <c r="C7023" i="4"/>
  <c r="C7024" i="4"/>
  <c r="C7025" i="4"/>
  <c r="C7026" i="4"/>
  <c r="C7027" i="4"/>
  <c r="C7028" i="4"/>
  <c r="C7029" i="4"/>
  <c r="C7030" i="4"/>
  <c r="C7031" i="4"/>
  <c r="C7032" i="4"/>
  <c r="C7033" i="4"/>
  <c r="C7034" i="4"/>
  <c r="C7035" i="4"/>
  <c r="C7036" i="4"/>
  <c r="C7037" i="4"/>
  <c r="C7038" i="4"/>
  <c r="C7039" i="4"/>
  <c r="C7040" i="4"/>
  <c r="C7041" i="4"/>
  <c r="C7042" i="4"/>
  <c r="C7043" i="4"/>
  <c r="C7044" i="4"/>
  <c r="C7045" i="4"/>
  <c r="C7046" i="4"/>
  <c r="C7047" i="4"/>
  <c r="C7048" i="4"/>
  <c r="C7049" i="4"/>
  <c r="C7050" i="4"/>
  <c r="C7051" i="4"/>
  <c r="C7052" i="4"/>
  <c r="C7053" i="4"/>
  <c r="C7054" i="4"/>
  <c r="C7055" i="4"/>
  <c r="C7056" i="4"/>
  <c r="C7057" i="4"/>
  <c r="C7058" i="4"/>
  <c r="C7059" i="4"/>
  <c r="C7060" i="4"/>
  <c r="C7061" i="4"/>
  <c r="C7062" i="4"/>
  <c r="C7063" i="4"/>
  <c r="C7064" i="4"/>
  <c r="C7065" i="4"/>
  <c r="C7066" i="4"/>
  <c r="C7067" i="4"/>
  <c r="C7068" i="4"/>
  <c r="C7069" i="4"/>
  <c r="C7070" i="4"/>
  <c r="C7071" i="4"/>
  <c r="C7072" i="4"/>
  <c r="C7073" i="4"/>
  <c r="C7074" i="4"/>
  <c r="C7075" i="4"/>
  <c r="C7076" i="4"/>
  <c r="C7077" i="4"/>
  <c r="C7078" i="4"/>
  <c r="C7079" i="4"/>
  <c r="C7080" i="4"/>
  <c r="C7081" i="4"/>
  <c r="C7082" i="4"/>
  <c r="C7083" i="4"/>
  <c r="C7084" i="4"/>
  <c r="C7085" i="4"/>
  <c r="C7086" i="4"/>
  <c r="C7087" i="4"/>
  <c r="C7088" i="4"/>
  <c r="C7089" i="4"/>
  <c r="C7090" i="4"/>
  <c r="C7091" i="4"/>
  <c r="C7092" i="4"/>
  <c r="C7093" i="4"/>
  <c r="C7094" i="4"/>
  <c r="C7095" i="4"/>
  <c r="C7096" i="4"/>
  <c r="C7097" i="4"/>
  <c r="C7098" i="4"/>
  <c r="C7099" i="4"/>
  <c r="C7100" i="4"/>
  <c r="C7101" i="4"/>
  <c r="C7102" i="4"/>
  <c r="C7103" i="4"/>
  <c r="C7104" i="4"/>
  <c r="C7105" i="4"/>
  <c r="C7106" i="4"/>
  <c r="C7107" i="4"/>
  <c r="C7108" i="4"/>
  <c r="C7109" i="4"/>
  <c r="C7110" i="4"/>
  <c r="C7111" i="4"/>
  <c r="C7112" i="4"/>
  <c r="C7113" i="4"/>
  <c r="C7114" i="4"/>
  <c r="C7115" i="4"/>
  <c r="C7116" i="4"/>
  <c r="C7117" i="4"/>
  <c r="C7118" i="4"/>
  <c r="C7119" i="4"/>
  <c r="C7120" i="4"/>
  <c r="C7121" i="4"/>
  <c r="C7122" i="4"/>
  <c r="C7123" i="4"/>
  <c r="C7124" i="4"/>
  <c r="C7125" i="4"/>
  <c r="C7126" i="4"/>
  <c r="C7127" i="4"/>
  <c r="C7128" i="4"/>
  <c r="C7129" i="4"/>
  <c r="C7130" i="4"/>
  <c r="C7131" i="4"/>
  <c r="C7132" i="4"/>
  <c r="C7133" i="4"/>
  <c r="C7134" i="4"/>
  <c r="C7135" i="4"/>
  <c r="C7136" i="4"/>
  <c r="C7137" i="4"/>
  <c r="C7138" i="4"/>
  <c r="C7139" i="4"/>
  <c r="C7140" i="4"/>
  <c r="C7141" i="4"/>
  <c r="C7142" i="4"/>
  <c r="C7143" i="4"/>
  <c r="C7144" i="4"/>
  <c r="C7145" i="4"/>
  <c r="C7146" i="4"/>
  <c r="C7147" i="4"/>
  <c r="C7148" i="4"/>
  <c r="C7149" i="4"/>
  <c r="C7150" i="4"/>
  <c r="C7151" i="4"/>
  <c r="C7152" i="4"/>
  <c r="C7153" i="4"/>
  <c r="C7154" i="4"/>
  <c r="C7155" i="4"/>
  <c r="C7156" i="4"/>
  <c r="C7157" i="4"/>
  <c r="C7158" i="4"/>
  <c r="C7159" i="4"/>
  <c r="C7160" i="4"/>
  <c r="C7161" i="4"/>
  <c r="C7162" i="4"/>
  <c r="C7163" i="4"/>
  <c r="C7164" i="4"/>
  <c r="C7165" i="4"/>
  <c r="C7166" i="4"/>
  <c r="C7167" i="4"/>
  <c r="C7168" i="4"/>
  <c r="C7169" i="4"/>
  <c r="C7170" i="4"/>
  <c r="C7171" i="4"/>
  <c r="C7172" i="4"/>
  <c r="C7173" i="4"/>
  <c r="C7174" i="4"/>
  <c r="C7175" i="4"/>
  <c r="C7176" i="4"/>
  <c r="C7177" i="4"/>
  <c r="C7178" i="4"/>
  <c r="C7179" i="4"/>
  <c r="C7180" i="4"/>
  <c r="C7181" i="4"/>
  <c r="C7182" i="4"/>
  <c r="C7183" i="4"/>
  <c r="C7184" i="4"/>
  <c r="C7185" i="4"/>
  <c r="C7186" i="4"/>
  <c r="C7187" i="4"/>
  <c r="C7188" i="4"/>
  <c r="C7189" i="4"/>
  <c r="C7190" i="4"/>
  <c r="C7191" i="4"/>
  <c r="C7192" i="4"/>
  <c r="C7193" i="4"/>
  <c r="C7194" i="4"/>
  <c r="C7195" i="4"/>
  <c r="C7196" i="4"/>
  <c r="C7197" i="4"/>
  <c r="C7198" i="4"/>
  <c r="C7199" i="4"/>
  <c r="C7200" i="4"/>
  <c r="C7201" i="4"/>
  <c r="C7202" i="4"/>
  <c r="C7203" i="4"/>
  <c r="C7204" i="4"/>
  <c r="C7205" i="4"/>
  <c r="C7206" i="4"/>
  <c r="C7207" i="4"/>
  <c r="C7208" i="4"/>
  <c r="C7209" i="4"/>
  <c r="C7210" i="4"/>
  <c r="C7211" i="4"/>
  <c r="C7212" i="4"/>
  <c r="C7213" i="4"/>
  <c r="C7214" i="4"/>
  <c r="C7215" i="4"/>
  <c r="C7216" i="4"/>
  <c r="C7217" i="4"/>
  <c r="C7218" i="4"/>
  <c r="C7219" i="4"/>
  <c r="C7220" i="4"/>
  <c r="C7221" i="4"/>
  <c r="C7222" i="4"/>
  <c r="C7223" i="4"/>
  <c r="C7224" i="4"/>
  <c r="C7225" i="4"/>
  <c r="C7226" i="4"/>
  <c r="C7227" i="4"/>
  <c r="C7228" i="4"/>
  <c r="C7229" i="4"/>
  <c r="C7230" i="4"/>
  <c r="C7231" i="4"/>
  <c r="C7232" i="4"/>
  <c r="C7233" i="4"/>
  <c r="C7234" i="4"/>
  <c r="C7235" i="4"/>
  <c r="C7236" i="4"/>
  <c r="C7237" i="4"/>
  <c r="C7238" i="4"/>
  <c r="C7239" i="4"/>
  <c r="C7240" i="4"/>
  <c r="C7241" i="4"/>
  <c r="C7242" i="4"/>
  <c r="C7243" i="4"/>
  <c r="C7244" i="4"/>
  <c r="C7245" i="4"/>
  <c r="C7246" i="4"/>
  <c r="C7247" i="4"/>
  <c r="C7248" i="4"/>
  <c r="C7249" i="4"/>
  <c r="C7250" i="4"/>
  <c r="C7251" i="4"/>
  <c r="C7252" i="4"/>
  <c r="C7253" i="4"/>
  <c r="C7254" i="4"/>
  <c r="C7255" i="4"/>
  <c r="C7256" i="4"/>
  <c r="C7257" i="4"/>
  <c r="C7258" i="4"/>
  <c r="C7259" i="4"/>
  <c r="C7260" i="4"/>
  <c r="C7261" i="4"/>
  <c r="C7262" i="4"/>
  <c r="C7263" i="4"/>
  <c r="C7264" i="4"/>
  <c r="C7265" i="4"/>
  <c r="C7266" i="4"/>
  <c r="C7267" i="4"/>
  <c r="C7268" i="4"/>
  <c r="C7269" i="4"/>
  <c r="C7270" i="4"/>
  <c r="C7271" i="4"/>
  <c r="C7272" i="4"/>
  <c r="C7273" i="4"/>
  <c r="C7274" i="4"/>
  <c r="C7275" i="4"/>
  <c r="C7276" i="4"/>
  <c r="C7277" i="4"/>
  <c r="C7278" i="4"/>
  <c r="C7279" i="4"/>
  <c r="C7280" i="4"/>
  <c r="C7281" i="4"/>
  <c r="C7282" i="4"/>
  <c r="C7283" i="4"/>
  <c r="C7284" i="4"/>
  <c r="C7285" i="4"/>
  <c r="C7286" i="4"/>
  <c r="C7287" i="4"/>
  <c r="C7288" i="4"/>
  <c r="C7289" i="4"/>
  <c r="C7290" i="4"/>
  <c r="C7291" i="4"/>
  <c r="C7292" i="4"/>
  <c r="C7293" i="4"/>
  <c r="C7294" i="4"/>
  <c r="C7295" i="4"/>
  <c r="C7296" i="4"/>
  <c r="C7297" i="4"/>
  <c r="C7298" i="4"/>
  <c r="C7299" i="4"/>
  <c r="C7300" i="4"/>
  <c r="C7301" i="4"/>
  <c r="C7302" i="4"/>
  <c r="C7303" i="4"/>
  <c r="C7304" i="4"/>
  <c r="C7305" i="4"/>
  <c r="C7306" i="4"/>
  <c r="C7307" i="4"/>
  <c r="C7308" i="4"/>
  <c r="C7309" i="4"/>
  <c r="C7310" i="4"/>
  <c r="C7311" i="4"/>
  <c r="C7312" i="4"/>
  <c r="C7313" i="4"/>
  <c r="C7314" i="4"/>
  <c r="C7315" i="4"/>
  <c r="C7316" i="4"/>
  <c r="C7317" i="4"/>
  <c r="C7318" i="4"/>
  <c r="C7319" i="4"/>
  <c r="C7320" i="4"/>
  <c r="C7321" i="4"/>
  <c r="C7322" i="4"/>
  <c r="C7323" i="4"/>
  <c r="C7324" i="4"/>
  <c r="C7325" i="4"/>
  <c r="C7326" i="4"/>
  <c r="C7327" i="4"/>
  <c r="C7328" i="4"/>
  <c r="C7329" i="4"/>
  <c r="C7330" i="4"/>
  <c r="C7331" i="4"/>
  <c r="C7332" i="4"/>
  <c r="C7333" i="4"/>
  <c r="C7334" i="4"/>
  <c r="C7335" i="4"/>
  <c r="C7336" i="4"/>
  <c r="C7337" i="4"/>
  <c r="C7338" i="4"/>
  <c r="C7339" i="4"/>
  <c r="C7340" i="4"/>
  <c r="C7341" i="4"/>
  <c r="C7342" i="4"/>
  <c r="C7343" i="4"/>
  <c r="C7344" i="4"/>
  <c r="C7345" i="4"/>
  <c r="C7346" i="4"/>
  <c r="C7347" i="4"/>
  <c r="C7348" i="4"/>
  <c r="C7349" i="4"/>
  <c r="C7350" i="4"/>
  <c r="C7351" i="4"/>
  <c r="C7352" i="4"/>
  <c r="C7353" i="4"/>
  <c r="C7354" i="4"/>
  <c r="C7355" i="4"/>
  <c r="C7356" i="4"/>
  <c r="C7357" i="4"/>
  <c r="C7358" i="4"/>
  <c r="C7359" i="4"/>
  <c r="C7360" i="4"/>
  <c r="C7361" i="4"/>
  <c r="C7362" i="4"/>
  <c r="C7363" i="4"/>
  <c r="C7364" i="4"/>
  <c r="C7365" i="4"/>
  <c r="C7366" i="4"/>
  <c r="C7367" i="4"/>
  <c r="C7368" i="4"/>
  <c r="C7369" i="4"/>
  <c r="C7370" i="4"/>
  <c r="C7371" i="4"/>
  <c r="C7372" i="4"/>
  <c r="C7373" i="4"/>
  <c r="C7374" i="4"/>
  <c r="C7375" i="4"/>
  <c r="C7376" i="4"/>
  <c r="C7377" i="4"/>
  <c r="C7378" i="4"/>
  <c r="C7379" i="4"/>
  <c r="C7380" i="4"/>
  <c r="C7381" i="4"/>
  <c r="C7382" i="4"/>
  <c r="C7383" i="4"/>
  <c r="C7384" i="4"/>
  <c r="C7385" i="4"/>
  <c r="C7386" i="4"/>
  <c r="C7387" i="4"/>
  <c r="C7388" i="4"/>
  <c r="C7389" i="4"/>
  <c r="C7390" i="4"/>
  <c r="C7391" i="4"/>
  <c r="C7392" i="4"/>
  <c r="C7393" i="4"/>
  <c r="C7394" i="4"/>
  <c r="C7395" i="4"/>
  <c r="C7396" i="4"/>
  <c r="C7397" i="4"/>
  <c r="C7398" i="4"/>
  <c r="C7399" i="4"/>
  <c r="C7400" i="4"/>
  <c r="C7401" i="4"/>
  <c r="C7402" i="4"/>
  <c r="C7403" i="4"/>
  <c r="C7404" i="4"/>
  <c r="C7405" i="4"/>
  <c r="C7406" i="4"/>
  <c r="C7407" i="4"/>
  <c r="C7408" i="4"/>
  <c r="C7409" i="4"/>
  <c r="C7410" i="4"/>
  <c r="C7411" i="4"/>
  <c r="C7412" i="4"/>
  <c r="C7413" i="4"/>
  <c r="C7414" i="4"/>
  <c r="C7415" i="4"/>
  <c r="C7416" i="4"/>
  <c r="C7417" i="4"/>
  <c r="C7418" i="4"/>
  <c r="C7419" i="4"/>
  <c r="C7420" i="4"/>
  <c r="C7421" i="4"/>
  <c r="C7422" i="4"/>
  <c r="C7423" i="4"/>
  <c r="C7424" i="4"/>
  <c r="C7425" i="4"/>
  <c r="C7426" i="4"/>
  <c r="C7427" i="4"/>
  <c r="C7428" i="4"/>
  <c r="C7429" i="4"/>
  <c r="C7430" i="4"/>
  <c r="C7431" i="4"/>
  <c r="C7432" i="4"/>
  <c r="C7433" i="4"/>
  <c r="C7434" i="4"/>
  <c r="C7435" i="4"/>
  <c r="C7436" i="4"/>
  <c r="C7437" i="4"/>
  <c r="C7438" i="4"/>
  <c r="C7439" i="4"/>
  <c r="C7440" i="4"/>
  <c r="C7441" i="4"/>
  <c r="C7442" i="4"/>
  <c r="C7443" i="4"/>
  <c r="C7444" i="4"/>
  <c r="C7445" i="4"/>
  <c r="C7446" i="4"/>
  <c r="C7447" i="4"/>
  <c r="C7448" i="4"/>
  <c r="C7449" i="4"/>
  <c r="C7450" i="4"/>
  <c r="C7451" i="4"/>
  <c r="C7452" i="4"/>
  <c r="C7453" i="4"/>
  <c r="C7454" i="4"/>
  <c r="C7455" i="4"/>
  <c r="C7456" i="4"/>
  <c r="C7457" i="4"/>
  <c r="C7458" i="4"/>
  <c r="C7459" i="4"/>
  <c r="C7460" i="4"/>
  <c r="C7461" i="4"/>
  <c r="C7462" i="4"/>
  <c r="C7463" i="4"/>
  <c r="C7464" i="4"/>
  <c r="C7465" i="4"/>
  <c r="C7466" i="4"/>
  <c r="C7467" i="4"/>
  <c r="C7468" i="4"/>
  <c r="C7469" i="4"/>
  <c r="C7470" i="4"/>
  <c r="C7471" i="4"/>
  <c r="C7472" i="4"/>
  <c r="C7473" i="4"/>
  <c r="C7474" i="4"/>
  <c r="C7475" i="4"/>
  <c r="C7476" i="4"/>
  <c r="C7477" i="4"/>
  <c r="C7478" i="4"/>
  <c r="C7479" i="4"/>
  <c r="C7480" i="4"/>
  <c r="C7481" i="4"/>
  <c r="C7482" i="4"/>
  <c r="C7483" i="4"/>
  <c r="C7484" i="4"/>
  <c r="C7485" i="4"/>
  <c r="C7486" i="4"/>
  <c r="C7487" i="4"/>
  <c r="C7488" i="4"/>
  <c r="C7489" i="4"/>
  <c r="C7490" i="4"/>
  <c r="C7491" i="4"/>
  <c r="C7492" i="4"/>
  <c r="C7493" i="4"/>
  <c r="C7494" i="4"/>
  <c r="C7495" i="4"/>
  <c r="C7496" i="4"/>
  <c r="C7497" i="4"/>
  <c r="C7498" i="4"/>
  <c r="C7499" i="4"/>
  <c r="C7500" i="4"/>
  <c r="C7501" i="4"/>
  <c r="C7502" i="4"/>
  <c r="C7503" i="4"/>
  <c r="C7504" i="4"/>
  <c r="C7505" i="4"/>
  <c r="C7506" i="4"/>
  <c r="C7507" i="4"/>
  <c r="C7508" i="4"/>
  <c r="C7509" i="4"/>
  <c r="C7510" i="4"/>
  <c r="C7511" i="4"/>
  <c r="C7512" i="4"/>
  <c r="C7513" i="4"/>
  <c r="C7514" i="4"/>
  <c r="C7515" i="4"/>
  <c r="C7516" i="4"/>
  <c r="C7517" i="4"/>
  <c r="C7518" i="4"/>
  <c r="C7519" i="4"/>
  <c r="C7520" i="4"/>
  <c r="C7521" i="4"/>
  <c r="C7522" i="4"/>
  <c r="C7523" i="4"/>
  <c r="C7524" i="4"/>
  <c r="C7525" i="4"/>
  <c r="C7526" i="4"/>
  <c r="C7527" i="4"/>
  <c r="C7528" i="4"/>
  <c r="C7529" i="4"/>
  <c r="C7530" i="4"/>
  <c r="C7531" i="4"/>
  <c r="C7532" i="4"/>
  <c r="C7533" i="4"/>
  <c r="C7534" i="4"/>
  <c r="C7535" i="4"/>
  <c r="C7536" i="4"/>
  <c r="C7537" i="4"/>
  <c r="C7538" i="4"/>
  <c r="C7539" i="4"/>
  <c r="C7540" i="4"/>
  <c r="C7541" i="4"/>
  <c r="C7542" i="4"/>
  <c r="C7543" i="4"/>
  <c r="C7544" i="4"/>
  <c r="C7545" i="4"/>
  <c r="C7546" i="4"/>
  <c r="C7547" i="4"/>
  <c r="C7548" i="4"/>
  <c r="C7549" i="4"/>
  <c r="C7550" i="4"/>
  <c r="C7551" i="4"/>
  <c r="C7552" i="4"/>
  <c r="C7553" i="4"/>
  <c r="C7554" i="4"/>
  <c r="C7555" i="4"/>
  <c r="C7556" i="4"/>
  <c r="C7557" i="4"/>
  <c r="C7558" i="4"/>
  <c r="C7559" i="4"/>
  <c r="C7560" i="4"/>
  <c r="C7561" i="4"/>
  <c r="C7562" i="4"/>
  <c r="C7563" i="4"/>
  <c r="C7564" i="4"/>
  <c r="C7565" i="4"/>
  <c r="C7566" i="4"/>
  <c r="C7567" i="4"/>
  <c r="C7568" i="4"/>
  <c r="C7569" i="4"/>
  <c r="C7570" i="4"/>
  <c r="C7571" i="4"/>
  <c r="C7572" i="4"/>
  <c r="C7573" i="4"/>
  <c r="C7574" i="4"/>
  <c r="C7575" i="4"/>
  <c r="C7576" i="4"/>
  <c r="C7577" i="4"/>
  <c r="C7578" i="4"/>
  <c r="C7579" i="4"/>
  <c r="C7580" i="4"/>
  <c r="C7581" i="4"/>
  <c r="C7582" i="4"/>
  <c r="C7583" i="4"/>
  <c r="C7584" i="4"/>
  <c r="C7585" i="4"/>
  <c r="C7586" i="4"/>
  <c r="C7587" i="4"/>
  <c r="C7588" i="4"/>
  <c r="C7589" i="4"/>
  <c r="C7590" i="4"/>
  <c r="C7591" i="4"/>
  <c r="C7592" i="4"/>
  <c r="C7593" i="4"/>
  <c r="C7594" i="4"/>
  <c r="C7595" i="4"/>
  <c r="C7596" i="4"/>
  <c r="C7597" i="4"/>
  <c r="C7598" i="4"/>
  <c r="C7599" i="4"/>
  <c r="C7600" i="4"/>
  <c r="C7601" i="4"/>
  <c r="C7602" i="4"/>
  <c r="C7603" i="4"/>
  <c r="C7604" i="4"/>
  <c r="C7605" i="4"/>
  <c r="C7606" i="4"/>
  <c r="C7607" i="4"/>
  <c r="C7608" i="4"/>
  <c r="C7609" i="4"/>
  <c r="C7610" i="4"/>
  <c r="C7611" i="4"/>
  <c r="C7612" i="4"/>
  <c r="C7613" i="4"/>
  <c r="C7614" i="4"/>
  <c r="C7615" i="4"/>
  <c r="C7616" i="4"/>
  <c r="C7617" i="4"/>
  <c r="C7618" i="4"/>
  <c r="C7619" i="4"/>
  <c r="C7620" i="4"/>
  <c r="C7621" i="4"/>
  <c r="C7622" i="4"/>
  <c r="C7623" i="4"/>
  <c r="C7624" i="4"/>
  <c r="C7625" i="4"/>
  <c r="C7626" i="4"/>
  <c r="C7627" i="4"/>
  <c r="C7628" i="4"/>
  <c r="C7629" i="4"/>
  <c r="C7630" i="4"/>
  <c r="C7631" i="4"/>
  <c r="C7632" i="4"/>
  <c r="C7633" i="4"/>
  <c r="C7634" i="4"/>
  <c r="C7635" i="4"/>
  <c r="C7636" i="4"/>
  <c r="C7637" i="4"/>
  <c r="C7638" i="4"/>
  <c r="C7639" i="4"/>
  <c r="C7640" i="4"/>
  <c r="C7641" i="4"/>
  <c r="C7642" i="4"/>
  <c r="C7643" i="4"/>
  <c r="C7644" i="4"/>
  <c r="C7645" i="4"/>
  <c r="C7646" i="4"/>
  <c r="C7647" i="4"/>
  <c r="C7648" i="4"/>
  <c r="C7649" i="4"/>
  <c r="C7650" i="4"/>
  <c r="C7651" i="4"/>
  <c r="C7652" i="4"/>
  <c r="C7653" i="4"/>
  <c r="C7654" i="4"/>
  <c r="C7655" i="4"/>
  <c r="C7656" i="4"/>
  <c r="C7657" i="4"/>
  <c r="C7658" i="4"/>
  <c r="C7659" i="4"/>
  <c r="C7660" i="4"/>
  <c r="C7661" i="4"/>
  <c r="C7662" i="4"/>
  <c r="C7663" i="4"/>
  <c r="C7664" i="4"/>
  <c r="C7665" i="4"/>
  <c r="C7666" i="4"/>
  <c r="C7667" i="4"/>
  <c r="C7668" i="4"/>
  <c r="C7669" i="4"/>
  <c r="C7670" i="4"/>
  <c r="C7671" i="4"/>
  <c r="C7672" i="4"/>
  <c r="C7673" i="4"/>
  <c r="C7674" i="4"/>
  <c r="C7675" i="4"/>
  <c r="C7676" i="4"/>
  <c r="C7677" i="4"/>
  <c r="C7678" i="4"/>
  <c r="C7679" i="4"/>
  <c r="C7680" i="4"/>
  <c r="C7681" i="4"/>
  <c r="C7682" i="4"/>
  <c r="C7683" i="4"/>
  <c r="C7684" i="4"/>
  <c r="C7685" i="4"/>
  <c r="C7686" i="4"/>
  <c r="C7687" i="4"/>
  <c r="C7688" i="4"/>
  <c r="C7689" i="4"/>
  <c r="C7690" i="4"/>
  <c r="C7691" i="4"/>
  <c r="C7692" i="4"/>
  <c r="C7693" i="4"/>
  <c r="C7694" i="4"/>
  <c r="C7695" i="4"/>
  <c r="C7696" i="4"/>
  <c r="C7697" i="4"/>
  <c r="C7698" i="4"/>
  <c r="C7699" i="4"/>
  <c r="C7700" i="4"/>
  <c r="C7701" i="4"/>
  <c r="C7702" i="4"/>
  <c r="C7703" i="4"/>
  <c r="C7704" i="4"/>
  <c r="C7705" i="4"/>
  <c r="C7706" i="4"/>
  <c r="C7707" i="4"/>
  <c r="C7708" i="4"/>
  <c r="C7709" i="4"/>
  <c r="C7710" i="4"/>
  <c r="C7711" i="4"/>
  <c r="C7712" i="4"/>
  <c r="C7713" i="4"/>
  <c r="C7714" i="4"/>
  <c r="C7715" i="4"/>
  <c r="C7716" i="4"/>
  <c r="C7717" i="4"/>
  <c r="C7718" i="4"/>
  <c r="C7719" i="4"/>
  <c r="C7720" i="4"/>
  <c r="C7721" i="4"/>
  <c r="C7722" i="4"/>
  <c r="C7723" i="4"/>
  <c r="C7724" i="4"/>
  <c r="C7725" i="4"/>
  <c r="C7726" i="4"/>
  <c r="C7727" i="4"/>
  <c r="C7728" i="4"/>
  <c r="C7729" i="4"/>
  <c r="C7730" i="4"/>
  <c r="C7731" i="4"/>
  <c r="C7732" i="4"/>
  <c r="C7733" i="4"/>
  <c r="C7734" i="4"/>
  <c r="C7735" i="4"/>
  <c r="C7736" i="4"/>
  <c r="C7737" i="4"/>
  <c r="C7738" i="4"/>
  <c r="C7739" i="4"/>
  <c r="C7740" i="4"/>
  <c r="C7741" i="4"/>
  <c r="C7742" i="4"/>
  <c r="C7743" i="4"/>
  <c r="C7744" i="4"/>
  <c r="C7745" i="4"/>
  <c r="C7746" i="4"/>
  <c r="C7747" i="4"/>
  <c r="C7748" i="4"/>
  <c r="C7749" i="4"/>
  <c r="C7750" i="4"/>
  <c r="C7751" i="4"/>
  <c r="C7752" i="4"/>
  <c r="C7753" i="4"/>
  <c r="C7754" i="4"/>
  <c r="C7755" i="4"/>
  <c r="C7756" i="4"/>
  <c r="C7757" i="4"/>
  <c r="C7758" i="4"/>
  <c r="C7759" i="4"/>
  <c r="C7760" i="4"/>
  <c r="C7761" i="4"/>
  <c r="C7762" i="4"/>
  <c r="C7763" i="4"/>
  <c r="C7764" i="4"/>
  <c r="C7765" i="4"/>
  <c r="C7766" i="4"/>
  <c r="C7767" i="4"/>
  <c r="C7768" i="4"/>
  <c r="C7769" i="4"/>
  <c r="C7770" i="4"/>
  <c r="C7771" i="4"/>
  <c r="C7772" i="4"/>
  <c r="C7773" i="4"/>
  <c r="C7774" i="4"/>
  <c r="C7775" i="4"/>
  <c r="C7776" i="4"/>
  <c r="C7777" i="4"/>
  <c r="C7778" i="4"/>
  <c r="C7779" i="4"/>
  <c r="C7780" i="4"/>
  <c r="C7781" i="4"/>
  <c r="C7782" i="4"/>
  <c r="C7783" i="4"/>
  <c r="C7784" i="4"/>
  <c r="C7785" i="4"/>
  <c r="C7786" i="4"/>
  <c r="C7787" i="4"/>
  <c r="C7788" i="4"/>
  <c r="C7789" i="4"/>
  <c r="C7790" i="4"/>
  <c r="C7791" i="4"/>
  <c r="C7792" i="4"/>
  <c r="C7793" i="4"/>
  <c r="C7794" i="4"/>
  <c r="C7795" i="4"/>
  <c r="C7796" i="4"/>
  <c r="C7797" i="4"/>
  <c r="C7798" i="4"/>
  <c r="C7799" i="4"/>
  <c r="C7800" i="4"/>
  <c r="C7801" i="4"/>
  <c r="C7802" i="4"/>
  <c r="C7803" i="4"/>
  <c r="C7804" i="4"/>
  <c r="C7805" i="4"/>
  <c r="C7806" i="4"/>
  <c r="C7807" i="4"/>
  <c r="C7808" i="4"/>
  <c r="C7809" i="4"/>
  <c r="C7810" i="4"/>
  <c r="C7811" i="4"/>
  <c r="C7812" i="4"/>
  <c r="C7813" i="4"/>
  <c r="C7814" i="4"/>
  <c r="C7815" i="4"/>
  <c r="C7816" i="4"/>
  <c r="C7817" i="4"/>
  <c r="C7818" i="4"/>
  <c r="C7819" i="4"/>
  <c r="C7820" i="4"/>
  <c r="C7821" i="4"/>
  <c r="C7822" i="4"/>
  <c r="C7823" i="4"/>
  <c r="C7824" i="4"/>
  <c r="C7825" i="4"/>
  <c r="C7826" i="4"/>
  <c r="C7827" i="4"/>
  <c r="C7828" i="4"/>
  <c r="C7829" i="4"/>
  <c r="C7830" i="4"/>
  <c r="C7831" i="4"/>
  <c r="C7832" i="4"/>
  <c r="C7833" i="4"/>
  <c r="C7834" i="4"/>
  <c r="C7835" i="4"/>
  <c r="C7836" i="4"/>
  <c r="C7837" i="4"/>
  <c r="C7838" i="4"/>
  <c r="C7839" i="4"/>
  <c r="C7840" i="4"/>
  <c r="C7841" i="4"/>
  <c r="C7842" i="4"/>
  <c r="C7843" i="4"/>
  <c r="C7844" i="4"/>
  <c r="C7845" i="4"/>
  <c r="C7846" i="4"/>
  <c r="C7847" i="4"/>
  <c r="C7848" i="4"/>
  <c r="C7849" i="4"/>
  <c r="C7850" i="4"/>
  <c r="C7851" i="4"/>
  <c r="C7852" i="4"/>
  <c r="C7853" i="4"/>
  <c r="C7854" i="4"/>
  <c r="C7855" i="4"/>
  <c r="C7856" i="4"/>
  <c r="C7857" i="4"/>
  <c r="C7858" i="4"/>
  <c r="C7859" i="4"/>
  <c r="C7860" i="4"/>
  <c r="C7861" i="4"/>
  <c r="C7862" i="4"/>
  <c r="C7863" i="4"/>
  <c r="C7864" i="4"/>
  <c r="C7865" i="4"/>
  <c r="C7866" i="4"/>
  <c r="C7867" i="4"/>
  <c r="C7868" i="4"/>
  <c r="C7869" i="4"/>
  <c r="C7870" i="4"/>
  <c r="C7871" i="4"/>
  <c r="C7872" i="4"/>
  <c r="C7873" i="4"/>
  <c r="C7874" i="4"/>
  <c r="C7875" i="4"/>
  <c r="C7876" i="4"/>
  <c r="C7877" i="4"/>
  <c r="C7878" i="4"/>
  <c r="C7879" i="4"/>
  <c r="C7880" i="4"/>
  <c r="C7881" i="4"/>
  <c r="C7882" i="4"/>
  <c r="C7883" i="4"/>
  <c r="C7884" i="4"/>
  <c r="C7885" i="4"/>
  <c r="C7886" i="4"/>
  <c r="C7887" i="4"/>
  <c r="C7888" i="4"/>
  <c r="C7889" i="4"/>
  <c r="B3" i="4"/>
  <c r="C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3" i="4"/>
  <c r="E7652" i="4"/>
  <c r="F7652" i="4"/>
  <c r="G7652" i="4"/>
  <c r="E7653" i="4"/>
  <c r="F7653" i="4"/>
  <c r="G7653" i="4"/>
  <c r="E7654" i="4"/>
  <c r="F7654" i="4"/>
  <c r="G7654" i="4"/>
  <c r="E7655" i="4"/>
  <c r="F7655" i="4"/>
  <c r="G7655" i="4"/>
  <c r="E7656" i="4"/>
  <c r="F7656" i="4"/>
  <c r="G7656" i="4"/>
  <c r="E7657" i="4"/>
  <c r="F7657" i="4"/>
  <c r="G7657" i="4"/>
  <c r="E7658" i="4"/>
  <c r="F7658" i="4"/>
  <c r="G7658" i="4"/>
  <c r="E7659" i="4"/>
  <c r="F7659" i="4"/>
  <c r="G7659" i="4"/>
  <c r="E7660" i="4"/>
  <c r="F7660" i="4"/>
  <c r="G7660" i="4"/>
  <c r="E7661" i="4"/>
  <c r="F7661" i="4"/>
  <c r="G7661" i="4"/>
  <c r="E7662" i="4"/>
  <c r="F7662" i="4"/>
  <c r="G7662" i="4"/>
  <c r="E7663" i="4"/>
  <c r="F7663" i="4"/>
  <c r="G7663" i="4"/>
  <c r="E7664" i="4"/>
  <c r="F7664" i="4"/>
  <c r="G7664" i="4"/>
  <c r="E7665" i="4"/>
  <c r="F7665" i="4"/>
  <c r="G7665" i="4"/>
  <c r="E7666" i="4"/>
  <c r="F7666" i="4"/>
  <c r="G7666" i="4"/>
  <c r="E7667" i="4"/>
  <c r="F7667" i="4"/>
  <c r="G7667" i="4"/>
  <c r="E7668" i="4"/>
  <c r="F7668" i="4"/>
  <c r="G7668" i="4"/>
  <c r="E7669" i="4"/>
  <c r="F7669" i="4"/>
  <c r="G7669" i="4"/>
  <c r="E7670" i="4"/>
  <c r="F7670" i="4"/>
  <c r="G7670" i="4"/>
  <c r="E7671" i="4"/>
  <c r="F7671" i="4"/>
  <c r="G7671" i="4"/>
  <c r="E7672" i="4"/>
  <c r="F7672" i="4"/>
  <c r="G7672" i="4"/>
  <c r="E7673" i="4"/>
  <c r="F7673" i="4"/>
  <c r="G7673" i="4"/>
  <c r="E7674" i="4"/>
  <c r="F7674" i="4"/>
  <c r="G7674" i="4"/>
  <c r="E7675" i="4"/>
  <c r="F7675" i="4"/>
  <c r="G7675" i="4"/>
  <c r="E7676" i="4"/>
  <c r="F7676" i="4"/>
  <c r="G7676" i="4"/>
  <c r="E7677" i="4"/>
  <c r="F7677" i="4"/>
  <c r="G7677" i="4"/>
  <c r="E7678" i="4"/>
  <c r="F7678" i="4"/>
  <c r="G7678" i="4"/>
  <c r="E7679" i="4"/>
  <c r="F7679" i="4"/>
  <c r="G7679" i="4"/>
  <c r="E7680" i="4"/>
  <c r="F7680" i="4"/>
  <c r="G7680" i="4"/>
  <c r="E7681" i="4"/>
  <c r="F7681" i="4"/>
  <c r="G7681" i="4"/>
  <c r="E7682" i="4"/>
  <c r="F7682" i="4"/>
  <c r="G7682" i="4"/>
  <c r="E7683" i="4"/>
  <c r="F7683" i="4"/>
  <c r="G7683" i="4"/>
  <c r="E7684" i="4"/>
  <c r="F7684" i="4"/>
  <c r="G7684" i="4"/>
  <c r="E7685" i="4"/>
  <c r="F7685" i="4"/>
  <c r="G7685" i="4"/>
  <c r="E7686" i="4"/>
  <c r="F7686" i="4"/>
  <c r="G7686" i="4"/>
  <c r="E7687" i="4"/>
  <c r="F7687" i="4"/>
  <c r="G7687" i="4"/>
  <c r="E7688" i="4"/>
  <c r="F7688" i="4"/>
  <c r="G7688" i="4"/>
  <c r="E7689" i="4"/>
  <c r="F7689" i="4"/>
  <c r="G7689" i="4"/>
  <c r="E7690" i="4"/>
  <c r="F7690" i="4"/>
  <c r="G7690" i="4"/>
  <c r="E7691" i="4"/>
  <c r="F7691" i="4"/>
  <c r="G7691" i="4"/>
  <c r="E7692" i="4"/>
  <c r="F7692" i="4"/>
  <c r="G7692" i="4"/>
  <c r="E7693" i="4"/>
  <c r="F7693" i="4"/>
  <c r="G7693" i="4"/>
  <c r="E7694" i="4"/>
  <c r="F7694" i="4"/>
  <c r="G7694" i="4"/>
  <c r="E7695" i="4"/>
  <c r="F7695" i="4"/>
  <c r="G7695" i="4"/>
  <c r="E7696" i="4"/>
  <c r="F7696" i="4"/>
  <c r="G7696" i="4"/>
  <c r="E7697" i="4"/>
  <c r="F7697" i="4"/>
  <c r="G7697" i="4"/>
  <c r="E7698" i="4"/>
  <c r="F7698" i="4"/>
  <c r="G7698" i="4"/>
  <c r="E7699" i="4"/>
  <c r="F7699" i="4"/>
  <c r="G7699" i="4"/>
  <c r="E7700" i="4"/>
  <c r="F7700" i="4"/>
  <c r="G7700" i="4"/>
  <c r="E7701" i="4"/>
  <c r="F7701" i="4"/>
  <c r="G7701" i="4"/>
  <c r="E7702" i="4"/>
  <c r="F7702" i="4"/>
  <c r="G7702" i="4"/>
  <c r="E7703" i="4"/>
  <c r="F7703" i="4"/>
  <c r="G7703" i="4"/>
  <c r="E7704" i="4"/>
  <c r="F7704" i="4"/>
  <c r="G7704" i="4"/>
  <c r="E7705" i="4"/>
  <c r="F7705" i="4"/>
  <c r="G7705" i="4"/>
  <c r="E7706" i="4"/>
  <c r="F7706" i="4"/>
  <c r="G7706" i="4"/>
  <c r="E7707" i="4"/>
  <c r="F7707" i="4"/>
  <c r="G7707" i="4"/>
  <c r="E7708" i="4"/>
  <c r="F7708" i="4"/>
  <c r="G7708" i="4"/>
  <c r="E7709" i="4"/>
  <c r="F7709" i="4"/>
  <c r="G7709" i="4"/>
  <c r="E7710" i="4"/>
  <c r="F7710" i="4"/>
  <c r="G7710" i="4"/>
  <c r="E7711" i="4"/>
  <c r="F7711" i="4"/>
  <c r="G7711" i="4"/>
  <c r="E7712" i="4"/>
  <c r="F7712" i="4"/>
  <c r="G7712" i="4"/>
  <c r="E7713" i="4"/>
  <c r="F7713" i="4"/>
  <c r="G7713" i="4"/>
  <c r="E7714" i="4"/>
  <c r="F7714" i="4"/>
  <c r="G7714" i="4"/>
  <c r="E7715" i="4"/>
  <c r="F7715" i="4"/>
  <c r="G7715" i="4"/>
  <c r="E7716" i="4"/>
  <c r="F7716" i="4"/>
  <c r="G7716" i="4"/>
  <c r="E7717" i="4"/>
  <c r="F7717" i="4"/>
  <c r="G7717" i="4"/>
  <c r="E7718" i="4"/>
  <c r="F7718" i="4"/>
  <c r="G7718" i="4"/>
  <c r="E7719" i="4"/>
  <c r="F7719" i="4"/>
  <c r="G7719" i="4"/>
  <c r="E7720" i="4"/>
  <c r="F7720" i="4"/>
  <c r="G7720" i="4"/>
  <c r="E7721" i="4"/>
  <c r="F7721" i="4"/>
  <c r="G7721" i="4"/>
  <c r="E7722" i="4"/>
  <c r="F7722" i="4"/>
  <c r="G7722" i="4"/>
  <c r="E7723" i="4"/>
  <c r="F7723" i="4"/>
  <c r="G7723" i="4"/>
  <c r="E7724" i="4"/>
  <c r="F7724" i="4"/>
  <c r="G7724" i="4"/>
  <c r="E7725" i="4"/>
  <c r="F7725" i="4"/>
  <c r="G7725" i="4"/>
  <c r="E7726" i="4"/>
  <c r="F7726" i="4"/>
  <c r="G7726" i="4"/>
  <c r="E7727" i="4"/>
  <c r="F7727" i="4"/>
  <c r="G7727" i="4"/>
  <c r="E7728" i="4"/>
  <c r="F7728" i="4"/>
  <c r="G7728" i="4"/>
  <c r="E7729" i="4"/>
  <c r="F7729" i="4"/>
  <c r="G7729" i="4"/>
  <c r="E7730" i="4"/>
  <c r="F7730" i="4"/>
  <c r="G7730" i="4"/>
  <c r="E7731" i="4"/>
  <c r="F7731" i="4"/>
  <c r="G7731" i="4"/>
  <c r="E7732" i="4"/>
  <c r="F7732" i="4"/>
  <c r="G7732" i="4"/>
  <c r="E7733" i="4"/>
  <c r="F7733" i="4"/>
  <c r="G7733" i="4"/>
  <c r="E7734" i="4"/>
  <c r="F7734" i="4"/>
  <c r="G7734" i="4"/>
  <c r="E7735" i="4"/>
  <c r="F7735" i="4"/>
  <c r="G7735" i="4"/>
  <c r="E7736" i="4"/>
  <c r="F7736" i="4"/>
  <c r="G7736" i="4"/>
  <c r="E7737" i="4"/>
  <c r="F7737" i="4"/>
  <c r="G7737" i="4"/>
  <c r="E7738" i="4"/>
  <c r="F7738" i="4"/>
  <c r="G7738" i="4"/>
  <c r="E7739" i="4"/>
  <c r="F7739" i="4"/>
  <c r="G7739" i="4"/>
  <c r="E7740" i="4"/>
  <c r="F7740" i="4"/>
  <c r="G7740" i="4"/>
  <c r="E7741" i="4"/>
  <c r="F7741" i="4"/>
  <c r="G7741" i="4"/>
  <c r="E7742" i="4"/>
  <c r="F7742" i="4"/>
  <c r="G7742" i="4"/>
  <c r="E7743" i="4"/>
  <c r="F7743" i="4"/>
  <c r="G7743" i="4"/>
  <c r="E7744" i="4"/>
  <c r="F7744" i="4"/>
  <c r="G7744" i="4"/>
  <c r="E7745" i="4"/>
  <c r="F7745" i="4"/>
  <c r="G7745" i="4"/>
  <c r="E7746" i="4"/>
  <c r="F7746" i="4"/>
  <c r="G7746" i="4"/>
  <c r="E7747" i="4"/>
  <c r="F7747" i="4"/>
  <c r="G7747" i="4"/>
  <c r="E7748" i="4"/>
  <c r="F7748" i="4"/>
  <c r="G7748" i="4"/>
  <c r="E7749" i="4"/>
  <c r="F7749" i="4"/>
  <c r="G7749" i="4"/>
  <c r="E7750" i="4"/>
  <c r="F7750" i="4"/>
  <c r="G7750" i="4"/>
  <c r="E7751" i="4"/>
  <c r="F7751" i="4"/>
  <c r="G7751" i="4"/>
  <c r="E7752" i="4"/>
  <c r="F7752" i="4"/>
  <c r="G7752" i="4"/>
  <c r="E7753" i="4"/>
  <c r="F7753" i="4"/>
  <c r="G7753" i="4"/>
  <c r="E7754" i="4"/>
  <c r="F7754" i="4"/>
  <c r="G7754" i="4"/>
  <c r="E7755" i="4"/>
  <c r="F7755" i="4"/>
  <c r="G7755" i="4"/>
  <c r="E7756" i="4"/>
  <c r="F7756" i="4"/>
  <c r="G7756" i="4"/>
  <c r="E7757" i="4"/>
  <c r="F7757" i="4"/>
  <c r="G7757" i="4"/>
  <c r="E7758" i="4"/>
  <c r="F7758" i="4"/>
  <c r="G7758" i="4"/>
  <c r="E7759" i="4"/>
  <c r="F7759" i="4"/>
  <c r="G7759" i="4"/>
  <c r="E7760" i="4"/>
  <c r="F7760" i="4"/>
  <c r="G7760" i="4"/>
  <c r="E7761" i="4"/>
  <c r="F7761" i="4"/>
  <c r="G7761" i="4"/>
  <c r="E7762" i="4"/>
  <c r="F7762" i="4"/>
  <c r="G7762" i="4"/>
  <c r="E7763" i="4"/>
  <c r="F7763" i="4"/>
  <c r="G7763" i="4"/>
  <c r="E7764" i="4"/>
  <c r="F7764" i="4"/>
  <c r="G7764" i="4"/>
  <c r="E7765" i="4"/>
  <c r="F7765" i="4"/>
  <c r="G7765" i="4"/>
  <c r="E7766" i="4"/>
  <c r="F7766" i="4"/>
  <c r="G7766" i="4"/>
  <c r="E7767" i="4"/>
  <c r="F7767" i="4"/>
  <c r="G7767" i="4"/>
  <c r="E7768" i="4"/>
  <c r="F7768" i="4"/>
  <c r="G7768" i="4"/>
  <c r="E7769" i="4"/>
  <c r="F7769" i="4"/>
  <c r="G7769" i="4"/>
  <c r="E7770" i="4"/>
  <c r="F7770" i="4"/>
  <c r="G7770" i="4"/>
  <c r="E7771" i="4"/>
  <c r="F7771" i="4"/>
  <c r="G7771" i="4"/>
  <c r="E7772" i="4"/>
  <c r="F7772" i="4"/>
  <c r="G7772" i="4"/>
  <c r="E7773" i="4"/>
  <c r="F7773" i="4"/>
  <c r="G7773" i="4"/>
  <c r="E7774" i="4"/>
  <c r="F7774" i="4"/>
  <c r="G7774" i="4"/>
  <c r="E7775" i="4"/>
  <c r="F7775" i="4"/>
  <c r="G7775" i="4"/>
  <c r="E7776" i="4"/>
  <c r="F7776" i="4"/>
  <c r="G7776" i="4"/>
  <c r="E7777" i="4"/>
  <c r="F7777" i="4"/>
  <c r="G7777" i="4"/>
  <c r="E7778" i="4"/>
  <c r="F7778" i="4"/>
  <c r="G7778" i="4"/>
  <c r="E7779" i="4"/>
  <c r="F7779" i="4"/>
  <c r="G7779" i="4"/>
  <c r="E7780" i="4"/>
  <c r="F7780" i="4"/>
  <c r="G7780" i="4"/>
  <c r="E7781" i="4"/>
  <c r="F7781" i="4"/>
  <c r="G7781" i="4"/>
  <c r="E7782" i="4"/>
  <c r="F7782" i="4"/>
  <c r="G7782" i="4"/>
  <c r="E7783" i="4"/>
  <c r="F7783" i="4"/>
  <c r="G7783" i="4"/>
  <c r="E7784" i="4"/>
  <c r="F7784" i="4"/>
  <c r="G7784" i="4"/>
  <c r="E7785" i="4"/>
  <c r="F7785" i="4"/>
  <c r="G7785" i="4"/>
  <c r="E7786" i="4"/>
  <c r="F7786" i="4"/>
  <c r="G7786" i="4"/>
  <c r="E7787" i="4"/>
  <c r="F7787" i="4"/>
  <c r="G7787" i="4"/>
  <c r="E7788" i="4"/>
  <c r="F7788" i="4"/>
  <c r="G7788" i="4"/>
  <c r="E7789" i="4"/>
  <c r="F7789" i="4"/>
  <c r="G7789" i="4"/>
  <c r="E7790" i="4"/>
  <c r="F7790" i="4"/>
  <c r="G7790" i="4"/>
  <c r="E7791" i="4"/>
  <c r="F7791" i="4"/>
  <c r="G7791" i="4"/>
  <c r="E7792" i="4"/>
  <c r="F7792" i="4"/>
  <c r="G7792" i="4"/>
  <c r="E7793" i="4"/>
  <c r="F7793" i="4"/>
  <c r="G7793" i="4"/>
  <c r="E7794" i="4"/>
  <c r="F7794" i="4"/>
  <c r="G7794" i="4"/>
  <c r="E7795" i="4"/>
  <c r="F7795" i="4"/>
  <c r="G7795" i="4"/>
  <c r="E7796" i="4"/>
  <c r="F7796" i="4"/>
  <c r="G7796" i="4"/>
  <c r="E7797" i="4"/>
  <c r="F7797" i="4"/>
  <c r="G7797" i="4"/>
  <c r="E7798" i="4"/>
  <c r="F7798" i="4"/>
  <c r="G7798" i="4"/>
  <c r="E7799" i="4"/>
  <c r="F7799" i="4"/>
  <c r="G7799" i="4"/>
  <c r="E7800" i="4"/>
  <c r="F7800" i="4"/>
  <c r="G7800" i="4"/>
  <c r="E7801" i="4"/>
  <c r="F7801" i="4"/>
  <c r="G7801" i="4"/>
  <c r="E7802" i="4"/>
  <c r="F7802" i="4"/>
  <c r="G7802" i="4"/>
  <c r="E7803" i="4"/>
  <c r="F7803" i="4"/>
  <c r="G7803" i="4"/>
  <c r="E7804" i="4"/>
  <c r="F7804" i="4"/>
  <c r="G7804" i="4"/>
  <c r="E7805" i="4"/>
  <c r="F7805" i="4"/>
  <c r="G7805" i="4"/>
  <c r="E7806" i="4"/>
  <c r="F7806" i="4"/>
  <c r="G7806" i="4"/>
  <c r="E7807" i="4"/>
  <c r="F7807" i="4"/>
  <c r="G7807" i="4"/>
  <c r="E7808" i="4"/>
  <c r="F7808" i="4"/>
  <c r="G7808" i="4"/>
  <c r="E7809" i="4"/>
  <c r="F7809" i="4"/>
  <c r="G7809" i="4"/>
  <c r="E7810" i="4"/>
  <c r="F7810" i="4"/>
  <c r="G7810" i="4"/>
  <c r="E7811" i="4"/>
  <c r="F7811" i="4"/>
  <c r="G7811" i="4"/>
  <c r="E7812" i="4"/>
  <c r="F7812" i="4"/>
  <c r="G7812" i="4"/>
  <c r="E7813" i="4"/>
  <c r="F7813" i="4"/>
  <c r="G7813" i="4"/>
  <c r="E7814" i="4"/>
  <c r="F7814" i="4"/>
  <c r="G7814" i="4"/>
  <c r="E7815" i="4"/>
  <c r="F7815" i="4"/>
  <c r="G7815" i="4"/>
  <c r="E7816" i="4"/>
  <c r="F7816" i="4"/>
  <c r="G7816" i="4"/>
  <c r="E7817" i="4"/>
  <c r="F7817" i="4"/>
  <c r="G7817" i="4"/>
  <c r="E7818" i="4"/>
  <c r="F7818" i="4"/>
  <c r="G7818" i="4"/>
  <c r="E7819" i="4"/>
  <c r="F7819" i="4"/>
  <c r="G7819" i="4"/>
  <c r="E7820" i="4"/>
  <c r="F7820" i="4"/>
  <c r="G7820" i="4"/>
  <c r="E7821" i="4"/>
  <c r="F7821" i="4"/>
  <c r="G7821" i="4"/>
  <c r="E7822" i="4"/>
  <c r="F7822" i="4"/>
  <c r="G7822" i="4"/>
  <c r="E7823" i="4"/>
  <c r="F7823" i="4"/>
  <c r="G7823" i="4"/>
  <c r="E7824" i="4"/>
  <c r="F7824" i="4"/>
  <c r="G7824" i="4"/>
  <c r="E7825" i="4"/>
  <c r="F7825" i="4"/>
  <c r="G7825" i="4"/>
  <c r="E7826" i="4"/>
  <c r="F7826" i="4"/>
  <c r="G7826" i="4"/>
  <c r="E7827" i="4"/>
  <c r="F7827" i="4"/>
  <c r="G7827" i="4"/>
  <c r="E7828" i="4"/>
  <c r="F7828" i="4"/>
  <c r="G7828" i="4"/>
  <c r="E7829" i="4"/>
  <c r="F7829" i="4"/>
  <c r="G7829" i="4"/>
  <c r="E7830" i="4"/>
  <c r="F7830" i="4"/>
  <c r="G7830" i="4"/>
  <c r="E7831" i="4"/>
  <c r="F7831" i="4"/>
  <c r="G7831" i="4"/>
  <c r="E7832" i="4"/>
  <c r="F7832" i="4"/>
  <c r="G7832" i="4"/>
  <c r="E7833" i="4"/>
  <c r="F7833" i="4"/>
  <c r="G7833" i="4"/>
  <c r="E7834" i="4"/>
  <c r="F7834" i="4"/>
  <c r="G7834" i="4"/>
  <c r="E7835" i="4"/>
  <c r="F7835" i="4"/>
  <c r="G7835" i="4"/>
  <c r="E7836" i="4"/>
  <c r="F7836" i="4"/>
  <c r="G7836" i="4"/>
  <c r="E7837" i="4"/>
  <c r="F7837" i="4"/>
  <c r="G7837" i="4"/>
  <c r="E7838" i="4"/>
  <c r="F7838" i="4"/>
  <c r="G7838" i="4"/>
  <c r="E7839" i="4"/>
  <c r="F7839" i="4"/>
  <c r="G7839" i="4"/>
  <c r="E7840" i="4"/>
  <c r="F7840" i="4"/>
  <c r="G7840" i="4"/>
  <c r="E7841" i="4"/>
  <c r="F7841" i="4"/>
  <c r="G7841" i="4"/>
  <c r="E7842" i="4"/>
  <c r="F7842" i="4"/>
  <c r="G7842" i="4"/>
  <c r="E7843" i="4"/>
  <c r="F7843" i="4"/>
  <c r="G7843" i="4"/>
  <c r="E7844" i="4"/>
  <c r="F7844" i="4"/>
  <c r="G7844" i="4"/>
  <c r="E7845" i="4"/>
  <c r="F7845" i="4"/>
  <c r="G7845" i="4"/>
  <c r="E7846" i="4"/>
  <c r="F7846" i="4"/>
  <c r="G7846" i="4"/>
  <c r="E7847" i="4"/>
  <c r="F7847" i="4"/>
  <c r="G7847" i="4"/>
  <c r="E7848" i="4"/>
  <c r="F7848" i="4"/>
  <c r="G7848" i="4"/>
  <c r="E7849" i="4"/>
  <c r="F7849" i="4"/>
  <c r="G7849" i="4"/>
  <c r="E7850" i="4"/>
  <c r="F7850" i="4"/>
  <c r="G7850" i="4"/>
  <c r="E7851" i="4"/>
  <c r="F7851" i="4"/>
  <c r="G7851" i="4"/>
  <c r="E7852" i="4"/>
  <c r="F7852" i="4"/>
  <c r="G7852" i="4"/>
  <c r="E7853" i="4"/>
  <c r="F7853" i="4"/>
  <c r="G7853" i="4"/>
  <c r="E7854" i="4"/>
  <c r="F7854" i="4"/>
  <c r="G7854" i="4"/>
  <c r="E7855" i="4"/>
  <c r="F7855" i="4"/>
  <c r="G7855" i="4"/>
  <c r="E7856" i="4"/>
  <c r="F7856" i="4"/>
  <c r="G7856" i="4"/>
  <c r="E7857" i="4"/>
  <c r="F7857" i="4"/>
  <c r="G7857" i="4"/>
  <c r="E7858" i="4"/>
  <c r="F7858" i="4"/>
  <c r="G7858" i="4"/>
  <c r="E7859" i="4"/>
  <c r="F7859" i="4"/>
  <c r="G7859" i="4"/>
  <c r="E7860" i="4"/>
  <c r="F7860" i="4"/>
  <c r="G7860" i="4"/>
  <c r="E7861" i="4"/>
  <c r="F7861" i="4"/>
  <c r="G7861" i="4"/>
  <c r="E7862" i="4"/>
  <c r="F7862" i="4"/>
  <c r="G7862" i="4"/>
  <c r="E7863" i="4"/>
  <c r="F7863" i="4"/>
  <c r="G7863" i="4"/>
  <c r="E7864" i="4"/>
  <c r="F7864" i="4"/>
  <c r="G7864" i="4"/>
  <c r="E7865" i="4"/>
  <c r="F7865" i="4"/>
  <c r="G7865" i="4"/>
  <c r="E7866" i="4"/>
  <c r="F7866" i="4"/>
  <c r="G7866" i="4"/>
  <c r="E7867" i="4"/>
  <c r="F7867" i="4"/>
  <c r="G7867" i="4"/>
  <c r="E7868" i="4"/>
  <c r="F7868" i="4"/>
  <c r="G7868" i="4"/>
  <c r="E7869" i="4"/>
  <c r="F7869" i="4"/>
  <c r="G7869" i="4"/>
  <c r="E7870" i="4"/>
  <c r="F7870" i="4"/>
  <c r="G7870" i="4"/>
  <c r="E7871" i="4"/>
  <c r="F7871" i="4"/>
  <c r="G7871" i="4"/>
  <c r="E7872" i="4"/>
  <c r="F7872" i="4"/>
  <c r="G7872" i="4"/>
  <c r="E7873" i="4"/>
  <c r="F7873" i="4"/>
  <c r="G7873" i="4"/>
  <c r="E7874" i="4"/>
  <c r="F7874" i="4"/>
  <c r="G7874" i="4"/>
  <c r="E7875" i="4"/>
  <c r="F7875" i="4"/>
  <c r="G7875" i="4"/>
  <c r="E7876" i="4"/>
  <c r="F7876" i="4"/>
  <c r="G7876" i="4"/>
  <c r="E7877" i="4"/>
  <c r="F7877" i="4"/>
  <c r="G7877" i="4"/>
  <c r="E7878" i="4"/>
  <c r="F7878" i="4"/>
  <c r="G7878" i="4"/>
  <c r="E7879" i="4"/>
  <c r="F7879" i="4"/>
  <c r="G7879" i="4"/>
  <c r="E7880" i="4"/>
  <c r="F7880" i="4"/>
  <c r="G7880" i="4"/>
  <c r="E7881" i="4"/>
  <c r="F7881" i="4"/>
  <c r="G7881" i="4"/>
  <c r="E7882" i="4"/>
  <c r="F7882" i="4"/>
  <c r="G7882" i="4"/>
  <c r="E7883" i="4"/>
  <c r="F7883" i="4"/>
  <c r="G7883" i="4"/>
  <c r="E7884" i="4"/>
  <c r="F7884" i="4"/>
  <c r="G7884" i="4"/>
  <c r="E7885" i="4"/>
  <c r="F7885" i="4"/>
  <c r="G7885" i="4"/>
  <c r="E7886" i="4"/>
  <c r="F7886" i="4"/>
  <c r="G7886" i="4"/>
  <c r="E7887" i="4"/>
  <c r="F7887" i="4"/>
  <c r="G7887" i="4"/>
  <c r="E7888" i="4"/>
  <c r="F7888" i="4"/>
  <c r="G7888" i="4"/>
  <c r="E7889" i="4"/>
  <c r="F7889" i="4"/>
  <c r="G7889" i="4"/>
  <c r="G7651" i="4"/>
  <c r="F7651" i="4"/>
  <c r="E7651" i="4"/>
  <c r="E7413" i="4"/>
  <c r="F7413" i="4"/>
  <c r="G7413" i="4"/>
  <c r="E7414" i="4"/>
  <c r="F7414" i="4"/>
  <c r="G7414" i="4"/>
  <c r="E7415" i="4"/>
  <c r="F7415" i="4"/>
  <c r="G7415" i="4"/>
  <c r="E7416" i="4"/>
  <c r="F7416" i="4"/>
  <c r="G7416" i="4"/>
  <c r="E7417" i="4"/>
  <c r="F7417" i="4"/>
  <c r="G7417" i="4"/>
  <c r="E7418" i="4"/>
  <c r="F7418" i="4"/>
  <c r="G7418" i="4"/>
  <c r="E7419" i="4"/>
  <c r="F7419" i="4"/>
  <c r="G7419" i="4"/>
  <c r="E7420" i="4"/>
  <c r="F7420" i="4"/>
  <c r="G7420" i="4"/>
  <c r="E7421" i="4"/>
  <c r="F7421" i="4"/>
  <c r="G7421" i="4"/>
  <c r="E7422" i="4"/>
  <c r="F7422" i="4"/>
  <c r="G7422" i="4"/>
  <c r="E7423" i="4"/>
  <c r="F7423" i="4"/>
  <c r="G7423" i="4"/>
  <c r="E7424" i="4"/>
  <c r="F7424" i="4"/>
  <c r="G7424" i="4"/>
  <c r="E7425" i="4"/>
  <c r="F7425" i="4"/>
  <c r="G7425" i="4"/>
  <c r="E7426" i="4"/>
  <c r="F7426" i="4"/>
  <c r="G7426" i="4"/>
  <c r="E7427" i="4"/>
  <c r="F7427" i="4"/>
  <c r="G7427" i="4"/>
  <c r="E7428" i="4"/>
  <c r="F7428" i="4"/>
  <c r="G7428" i="4"/>
  <c r="E7429" i="4"/>
  <c r="F7429" i="4"/>
  <c r="G7429" i="4"/>
  <c r="E7430" i="4"/>
  <c r="F7430" i="4"/>
  <c r="G7430" i="4"/>
  <c r="E7431" i="4"/>
  <c r="F7431" i="4"/>
  <c r="G7431" i="4"/>
  <c r="E7432" i="4"/>
  <c r="F7432" i="4"/>
  <c r="G7432" i="4"/>
  <c r="E7433" i="4"/>
  <c r="F7433" i="4"/>
  <c r="G7433" i="4"/>
  <c r="E7434" i="4"/>
  <c r="F7434" i="4"/>
  <c r="G7434" i="4"/>
  <c r="E7435" i="4"/>
  <c r="F7435" i="4"/>
  <c r="G7435" i="4"/>
  <c r="E7436" i="4"/>
  <c r="F7436" i="4"/>
  <c r="G7436" i="4"/>
  <c r="E7437" i="4"/>
  <c r="F7437" i="4"/>
  <c r="G7437" i="4"/>
  <c r="E7438" i="4"/>
  <c r="F7438" i="4"/>
  <c r="G7438" i="4"/>
  <c r="E7439" i="4"/>
  <c r="F7439" i="4"/>
  <c r="G7439" i="4"/>
  <c r="E7440" i="4"/>
  <c r="F7440" i="4"/>
  <c r="G7440" i="4"/>
  <c r="E7441" i="4"/>
  <c r="F7441" i="4"/>
  <c r="G7441" i="4"/>
  <c r="E7442" i="4"/>
  <c r="F7442" i="4"/>
  <c r="G7442" i="4"/>
  <c r="E7443" i="4"/>
  <c r="F7443" i="4"/>
  <c r="G7443" i="4"/>
  <c r="E7444" i="4"/>
  <c r="F7444" i="4"/>
  <c r="G7444" i="4"/>
  <c r="E7445" i="4"/>
  <c r="F7445" i="4"/>
  <c r="G7445" i="4"/>
  <c r="E7446" i="4"/>
  <c r="F7446" i="4"/>
  <c r="G7446" i="4"/>
  <c r="E7447" i="4"/>
  <c r="F7447" i="4"/>
  <c r="G7447" i="4"/>
  <c r="E7448" i="4"/>
  <c r="F7448" i="4"/>
  <c r="G7448" i="4"/>
  <c r="E7449" i="4"/>
  <c r="F7449" i="4"/>
  <c r="G7449" i="4"/>
  <c r="E7450" i="4"/>
  <c r="F7450" i="4"/>
  <c r="G7450" i="4"/>
  <c r="E7451" i="4"/>
  <c r="F7451" i="4"/>
  <c r="G7451" i="4"/>
  <c r="E7452" i="4"/>
  <c r="F7452" i="4"/>
  <c r="G7452" i="4"/>
  <c r="E7453" i="4"/>
  <c r="F7453" i="4"/>
  <c r="G7453" i="4"/>
  <c r="E7454" i="4"/>
  <c r="F7454" i="4"/>
  <c r="G7454" i="4"/>
  <c r="E7455" i="4"/>
  <c r="F7455" i="4"/>
  <c r="G7455" i="4"/>
  <c r="E7456" i="4"/>
  <c r="F7456" i="4"/>
  <c r="G7456" i="4"/>
  <c r="E7457" i="4"/>
  <c r="F7457" i="4"/>
  <c r="G7457" i="4"/>
  <c r="E7458" i="4"/>
  <c r="F7458" i="4"/>
  <c r="G7458" i="4"/>
  <c r="E7459" i="4"/>
  <c r="F7459" i="4"/>
  <c r="G7459" i="4"/>
  <c r="E7460" i="4"/>
  <c r="F7460" i="4"/>
  <c r="G7460" i="4"/>
  <c r="E7461" i="4"/>
  <c r="F7461" i="4"/>
  <c r="G7461" i="4"/>
  <c r="E7462" i="4"/>
  <c r="F7462" i="4"/>
  <c r="G7462" i="4"/>
  <c r="E7463" i="4"/>
  <c r="F7463" i="4"/>
  <c r="G7463" i="4"/>
  <c r="E7464" i="4"/>
  <c r="F7464" i="4"/>
  <c r="G7464" i="4"/>
  <c r="E7465" i="4"/>
  <c r="F7465" i="4"/>
  <c r="G7465" i="4"/>
  <c r="E7466" i="4"/>
  <c r="F7466" i="4"/>
  <c r="G7466" i="4"/>
  <c r="E7467" i="4"/>
  <c r="F7467" i="4"/>
  <c r="G7467" i="4"/>
  <c r="E7468" i="4"/>
  <c r="F7468" i="4"/>
  <c r="G7468" i="4"/>
  <c r="E7469" i="4"/>
  <c r="F7469" i="4"/>
  <c r="G7469" i="4"/>
  <c r="E7470" i="4"/>
  <c r="F7470" i="4"/>
  <c r="G7470" i="4"/>
  <c r="E7471" i="4"/>
  <c r="F7471" i="4"/>
  <c r="G7471" i="4"/>
  <c r="E7472" i="4"/>
  <c r="F7472" i="4"/>
  <c r="G7472" i="4"/>
  <c r="E7473" i="4"/>
  <c r="F7473" i="4"/>
  <c r="G7473" i="4"/>
  <c r="E7474" i="4"/>
  <c r="F7474" i="4"/>
  <c r="G7474" i="4"/>
  <c r="E7475" i="4"/>
  <c r="F7475" i="4"/>
  <c r="G7475" i="4"/>
  <c r="E7476" i="4"/>
  <c r="F7476" i="4"/>
  <c r="G7476" i="4"/>
  <c r="E7477" i="4"/>
  <c r="F7477" i="4"/>
  <c r="G7477" i="4"/>
  <c r="E7478" i="4"/>
  <c r="F7478" i="4"/>
  <c r="G7478" i="4"/>
  <c r="E7479" i="4"/>
  <c r="F7479" i="4"/>
  <c r="G7479" i="4"/>
  <c r="E7480" i="4"/>
  <c r="F7480" i="4"/>
  <c r="G7480" i="4"/>
  <c r="E7481" i="4"/>
  <c r="F7481" i="4"/>
  <c r="G7481" i="4"/>
  <c r="E7482" i="4"/>
  <c r="F7482" i="4"/>
  <c r="G7482" i="4"/>
  <c r="E7483" i="4"/>
  <c r="F7483" i="4"/>
  <c r="G7483" i="4"/>
  <c r="E7484" i="4"/>
  <c r="F7484" i="4"/>
  <c r="G7484" i="4"/>
  <c r="E7485" i="4"/>
  <c r="F7485" i="4"/>
  <c r="G7485" i="4"/>
  <c r="E7486" i="4"/>
  <c r="F7486" i="4"/>
  <c r="G7486" i="4"/>
  <c r="E7487" i="4"/>
  <c r="F7487" i="4"/>
  <c r="G7487" i="4"/>
  <c r="E7488" i="4"/>
  <c r="F7488" i="4"/>
  <c r="G7488" i="4"/>
  <c r="E7489" i="4"/>
  <c r="F7489" i="4"/>
  <c r="G7489" i="4"/>
  <c r="E7490" i="4"/>
  <c r="F7490" i="4"/>
  <c r="G7490" i="4"/>
  <c r="E7491" i="4"/>
  <c r="F7491" i="4"/>
  <c r="G7491" i="4"/>
  <c r="E7492" i="4"/>
  <c r="F7492" i="4"/>
  <c r="G7492" i="4"/>
  <c r="E7493" i="4"/>
  <c r="F7493" i="4"/>
  <c r="G7493" i="4"/>
  <c r="E7494" i="4"/>
  <c r="F7494" i="4"/>
  <c r="G7494" i="4"/>
  <c r="E7495" i="4"/>
  <c r="F7495" i="4"/>
  <c r="G7495" i="4"/>
  <c r="E7496" i="4"/>
  <c r="F7496" i="4"/>
  <c r="G7496" i="4"/>
  <c r="E7497" i="4"/>
  <c r="F7497" i="4"/>
  <c r="G7497" i="4"/>
  <c r="E7498" i="4"/>
  <c r="F7498" i="4"/>
  <c r="G7498" i="4"/>
  <c r="E7499" i="4"/>
  <c r="F7499" i="4"/>
  <c r="G7499" i="4"/>
  <c r="E7500" i="4"/>
  <c r="F7500" i="4"/>
  <c r="G7500" i="4"/>
  <c r="E7501" i="4"/>
  <c r="F7501" i="4"/>
  <c r="G7501" i="4"/>
  <c r="E7502" i="4"/>
  <c r="F7502" i="4"/>
  <c r="G7502" i="4"/>
  <c r="E7503" i="4"/>
  <c r="F7503" i="4"/>
  <c r="G7503" i="4"/>
  <c r="E7504" i="4"/>
  <c r="F7504" i="4"/>
  <c r="G7504" i="4"/>
  <c r="E7505" i="4"/>
  <c r="F7505" i="4"/>
  <c r="G7505" i="4"/>
  <c r="E7506" i="4"/>
  <c r="F7506" i="4"/>
  <c r="G7506" i="4"/>
  <c r="E7507" i="4"/>
  <c r="F7507" i="4"/>
  <c r="G7507" i="4"/>
  <c r="E7508" i="4"/>
  <c r="F7508" i="4"/>
  <c r="G7508" i="4"/>
  <c r="E7509" i="4"/>
  <c r="F7509" i="4"/>
  <c r="G7509" i="4"/>
  <c r="E7510" i="4"/>
  <c r="F7510" i="4"/>
  <c r="G7510" i="4"/>
  <c r="E7511" i="4"/>
  <c r="F7511" i="4"/>
  <c r="G7511" i="4"/>
  <c r="E7512" i="4"/>
  <c r="F7512" i="4"/>
  <c r="G7512" i="4"/>
  <c r="E7513" i="4"/>
  <c r="F7513" i="4"/>
  <c r="G7513" i="4"/>
  <c r="E7514" i="4"/>
  <c r="F7514" i="4"/>
  <c r="G7514" i="4"/>
  <c r="E7515" i="4"/>
  <c r="F7515" i="4"/>
  <c r="G7515" i="4"/>
  <c r="E7516" i="4"/>
  <c r="F7516" i="4"/>
  <c r="G7516" i="4"/>
  <c r="E7517" i="4"/>
  <c r="F7517" i="4"/>
  <c r="G7517" i="4"/>
  <c r="E7518" i="4"/>
  <c r="F7518" i="4"/>
  <c r="G7518" i="4"/>
  <c r="E7519" i="4"/>
  <c r="F7519" i="4"/>
  <c r="G7519" i="4"/>
  <c r="E7520" i="4"/>
  <c r="F7520" i="4"/>
  <c r="G7520" i="4"/>
  <c r="E7521" i="4"/>
  <c r="F7521" i="4"/>
  <c r="G7521" i="4"/>
  <c r="E7522" i="4"/>
  <c r="F7522" i="4"/>
  <c r="G7522" i="4"/>
  <c r="E7523" i="4"/>
  <c r="F7523" i="4"/>
  <c r="G7523" i="4"/>
  <c r="E7524" i="4"/>
  <c r="F7524" i="4"/>
  <c r="G7524" i="4"/>
  <c r="E7525" i="4"/>
  <c r="F7525" i="4"/>
  <c r="G7525" i="4"/>
  <c r="E7526" i="4"/>
  <c r="F7526" i="4"/>
  <c r="G7526" i="4"/>
  <c r="E7527" i="4"/>
  <c r="F7527" i="4"/>
  <c r="G7527" i="4"/>
  <c r="E7528" i="4"/>
  <c r="F7528" i="4"/>
  <c r="G7528" i="4"/>
  <c r="E7529" i="4"/>
  <c r="F7529" i="4"/>
  <c r="G7529" i="4"/>
  <c r="E7530" i="4"/>
  <c r="F7530" i="4"/>
  <c r="G7530" i="4"/>
  <c r="E7531" i="4"/>
  <c r="F7531" i="4"/>
  <c r="G7531" i="4"/>
  <c r="E7532" i="4"/>
  <c r="F7532" i="4"/>
  <c r="G7532" i="4"/>
  <c r="E7533" i="4"/>
  <c r="F7533" i="4"/>
  <c r="G7533" i="4"/>
  <c r="E7534" i="4"/>
  <c r="F7534" i="4"/>
  <c r="G7534" i="4"/>
  <c r="E7535" i="4"/>
  <c r="F7535" i="4"/>
  <c r="G7535" i="4"/>
  <c r="E7536" i="4"/>
  <c r="F7536" i="4"/>
  <c r="G7536" i="4"/>
  <c r="E7537" i="4"/>
  <c r="F7537" i="4"/>
  <c r="G7537" i="4"/>
  <c r="E7538" i="4"/>
  <c r="F7538" i="4"/>
  <c r="G7538" i="4"/>
  <c r="E7539" i="4"/>
  <c r="F7539" i="4"/>
  <c r="G7539" i="4"/>
  <c r="E7540" i="4"/>
  <c r="F7540" i="4"/>
  <c r="G7540" i="4"/>
  <c r="E7541" i="4"/>
  <c r="F7541" i="4"/>
  <c r="G7541" i="4"/>
  <c r="E7542" i="4"/>
  <c r="F7542" i="4"/>
  <c r="G7542" i="4"/>
  <c r="E7543" i="4"/>
  <c r="F7543" i="4"/>
  <c r="G7543" i="4"/>
  <c r="E7544" i="4"/>
  <c r="F7544" i="4"/>
  <c r="G7544" i="4"/>
  <c r="E7545" i="4"/>
  <c r="F7545" i="4"/>
  <c r="G7545" i="4"/>
  <c r="E7546" i="4"/>
  <c r="F7546" i="4"/>
  <c r="G7546" i="4"/>
  <c r="E7547" i="4"/>
  <c r="F7547" i="4"/>
  <c r="G7547" i="4"/>
  <c r="E7548" i="4"/>
  <c r="F7548" i="4"/>
  <c r="G7548" i="4"/>
  <c r="E7549" i="4"/>
  <c r="F7549" i="4"/>
  <c r="G7549" i="4"/>
  <c r="E7550" i="4"/>
  <c r="F7550" i="4"/>
  <c r="G7550" i="4"/>
  <c r="E7551" i="4"/>
  <c r="F7551" i="4"/>
  <c r="G7551" i="4"/>
  <c r="E7552" i="4"/>
  <c r="F7552" i="4"/>
  <c r="G7552" i="4"/>
  <c r="E7553" i="4"/>
  <c r="F7553" i="4"/>
  <c r="G7553" i="4"/>
  <c r="E7554" i="4"/>
  <c r="F7554" i="4"/>
  <c r="G7554" i="4"/>
  <c r="E7555" i="4"/>
  <c r="F7555" i="4"/>
  <c r="G7555" i="4"/>
  <c r="E7556" i="4"/>
  <c r="F7556" i="4"/>
  <c r="G7556" i="4"/>
  <c r="E7557" i="4"/>
  <c r="F7557" i="4"/>
  <c r="G7557" i="4"/>
  <c r="E7558" i="4"/>
  <c r="F7558" i="4"/>
  <c r="G7558" i="4"/>
  <c r="E7559" i="4"/>
  <c r="F7559" i="4"/>
  <c r="G7559" i="4"/>
  <c r="E7560" i="4"/>
  <c r="F7560" i="4"/>
  <c r="G7560" i="4"/>
  <c r="E7561" i="4"/>
  <c r="F7561" i="4"/>
  <c r="G7561" i="4"/>
  <c r="E7562" i="4"/>
  <c r="F7562" i="4"/>
  <c r="G7562" i="4"/>
  <c r="E7563" i="4"/>
  <c r="F7563" i="4"/>
  <c r="G7563" i="4"/>
  <c r="E7564" i="4"/>
  <c r="F7564" i="4"/>
  <c r="G7564" i="4"/>
  <c r="E7565" i="4"/>
  <c r="F7565" i="4"/>
  <c r="G7565" i="4"/>
  <c r="E7566" i="4"/>
  <c r="F7566" i="4"/>
  <c r="G7566" i="4"/>
  <c r="E7567" i="4"/>
  <c r="F7567" i="4"/>
  <c r="G7567" i="4"/>
  <c r="E7568" i="4"/>
  <c r="F7568" i="4"/>
  <c r="G7568" i="4"/>
  <c r="E7569" i="4"/>
  <c r="F7569" i="4"/>
  <c r="G7569" i="4"/>
  <c r="E7570" i="4"/>
  <c r="F7570" i="4"/>
  <c r="G7570" i="4"/>
  <c r="E7571" i="4"/>
  <c r="F7571" i="4"/>
  <c r="G7571" i="4"/>
  <c r="E7572" i="4"/>
  <c r="F7572" i="4"/>
  <c r="G7572" i="4"/>
  <c r="E7573" i="4"/>
  <c r="F7573" i="4"/>
  <c r="G7573" i="4"/>
  <c r="E7574" i="4"/>
  <c r="F7574" i="4"/>
  <c r="G7574" i="4"/>
  <c r="E7575" i="4"/>
  <c r="F7575" i="4"/>
  <c r="G7575" i="4"/>
  <c r="E7576" i="4"/>
  <c r="F7576" i="4"/>
  <c r="G7576" i="4"/>
  <c r="E7577" i="4"/>
  <c r="F7577" i="4"/>
  <c r="G7577" i="4"/>
  <c r="E7578" i="4"/>
  <c r="F7578" i="4"/>
  <c r="G7578" i="4"/>
  <c r="E7579" i="4"/>
  <c r="F7579" i="4"/>
  <c r="G7579" i="4"/>
  <c r="E7580" i="4"/>
  <c r="F7580" i="4"/>
  <c r="G7580" i="4"/>
  <c r="E7581" i="4"/>
  <c r="F7581" i="4"/>
  <c r="G7581" i="4"/>
  <c r="E7582" i="4"/>
  <c r="F7582" i="4"/>
  <c r="G7582" i="4"/>
  <c r="E7583" i="4"/>
  <c r="F7583" i="4"/>
  <c r="G7583" i="4"/>
  <c r="E7584" i="4"/>
  <c r="F7584" i="4"/>
  <c r="G7584" i="4"/>
  <c r="E7585" i="4"/>
  <c r="F7585" i="4"/>
  <c r="G7585" i="4"/>
  <c r="E7586" i="4"/>
  <c r="F7586" i="4"/>
  <c r="G7586" i="4"/>
  <c r="E7587" i="4"/>
  <c r="F7587" i="4"/>
  <c r="G7587" i="4"/>
  <c r="E7588" i="4"/>
  <c r="F7588" i="4"/>
  <c r="G7588" i="4"/>
  <c r="E7589" i="4"/>
  <c r="F7589" i="4"/>
  <c r="G7589" i="4"/>
  <c r="E7590" i="4"/>
  <c r="F7590" i="4"/>
  <c r="G7590" i="4"/>
  <c r="E7591" i="4"/>
  <c r="F7591" i="4"/>
  <c r="G7591" i="4"/>
  <c r="E7592" i="4"/>
  <c r="F7592" i="4"/>
  <c r="G7592" i="4"/>
  <c r="E7593" i="4"/>
  <c r="F7593" i="4"/>
  <c r="G7593" i="4"/>
  <c r="E7594" i="4"/>
  <c r="F7594" i="4"/>
  <c r="G7594" i="4"/>
  <c r="E7595" i="4"/>
  <c r="F7595" i="4"/>
  <c r="G7595" i="4"/>
  <c r="E7596" i="4"/>
  <c r="F7596" i="4"/>
  <c r="G7596" i="4"/>
  <c r="E7597" i="4"/>
  <c r="F7597" i="4"/>
  <c r="G7597" i="4"/>
  <c r="E7598" i="4"/>
  <c r="F7598" i="4"/>
  <c r="G7598" i="4"/>
  <c r="E7599" i="4"/>
  <c r="F7599" i="4"/>
  <c r="G7599" i="4"/>
  <c r="E7600" i="4"/>
  <c r="F7600" i="4"/>
  <c r="G7600" i="4"/>
  <c r="E7601" i="4"/>
  <c r="F7601" i="4"/>
  <c r="G7601" i="4"/>
  <c r="E7602" i="4"/>
  <c r="F7602" i="4"/>
  <c r="G7602" i="4"/>
  <c r="E7603" i="4"/>
  <c r="F7603" i="4"/>
  <c r="G7603" i="4"/>
  <c r="E7604" i="4"/>
  <c r="F7604" i="4"/>
  <c r="G7604" i="4"/>
  <c r="E7605" i="4"/>
  <c r="F7605" i="4"/>
  <c r="G7605" i="4"/>
  <c r="E7606" i="4"/>
  <c r="F7606" i="4"/>
  <c r="G7606" i="4"/>
  <c r="E7607" i="4"/>
  <c r="F7607" i="4"/>
  <c r="G7607" i="4"/>
  <c r="E7608" i="4"/>
  <c r="F7608" i="4"/>
  <c r="G7608" i="4"/>
  <c r="E7609" i="4"/>
  <c r="F7609" i="4"/>
  <c r="G7609" i="4"/>
  <c r="E7610" i="4"/>
  <c r="F7610" i="4"/>
  <c r="G7610" i="4"/>
  <c r="E7611" i="4"/>
  <c r="F7611" i="4"/>
  <c r="G7611" i="4"/>
  <c r="E7612" i="4"/>
  <c r="F7612" i="4"/>
  <c r="G7612" i="4"/>
  <c r="E7613" i="4"/>
  <c r="F7613" i="4"/>
  <c r="G7613" i="4"/>
  <c r="E7614" i="4"/>
  <c r="F7614" i="4"/>
  <c r="G7614" i="4"/>
  <c r="E7615" i="4"/>
  <c r="F7615" i="4"/>
  <c r="G7615" i="4"/>
  <c r="E7616" i="4"/>
  <c r="F7616" i="4"/>
  <c r="G7616" i="4"/>
  <c r="E7617" i="4"/>
  <c r="F7617" i="4"/>
  <c r="G7617" i="4"/>
  <c r="E7618" i="4"/>
  <c r="F7618" i="4"/>
  <c r="G7618" i="4"/>
  <c r="E7619" i="4"/>
  <c r="F7619" i="4"/>
  <c r="G7619" i="4"/>
  <c r="E7620" i="4"/>
  <c r="F7620" i="4"/>
  <c r="G7620" i="4"/>
  <c r="E7621" i="4"/>
  <c r="F7621" i="4"/>
  <c r="G7621" i="4"/>
  <c r="E7622" i="4"/>
  <c r="F7622" i="4"/>
  <c r="G7622" i="4"/>
  <c r="E7623" i="4"/>
  <c r="F7623" i="4"/>
  <c r="G7623" i="4"/>
  <c r="E7624" i="4"/>
  <c r="F7624" i="4"/>
  <c r="G7624" i="4"/>
  <c r="E7625" i="4"/>
  <c r="F7625" i="4"/>
  <c r="G7625" i="4"/>
  <c r="E7626" i="4"/>
  <c r="F7626" i="4"/>
  <c r="G7626" i="4"/>
  <c r="E7627" i="4"/>
  <c r="F7627" i="4"/>
  <c r="G7627" i="4"/>
  <c r="E7628" i="4"/>
  <c r="F7628" i="4"/>
  <c r="G7628" i="4"/>
  <c r="E7629" i="4"/>
  <c r="F7629" i="4"/>
  <c r="G7629" i="4"/>
  <c r="E7630" i="4"/>
  <c r="F7630" i="4"/>
  <c r="G7630" i="4"/>
  <c r="E7631" i="4"/>
  <c r="F7631" i="4"/>
  <c r="G7631" i="4"/>
  <c r="E7632" i="4"/>
  <c r="F7632" i="4"/>
  <c r="G7632" i="4"/>
  <c r="E7633" i="4"/>
  <c r="F7633" i="4"/>
  <c r="G7633" i="4"/>
  <c r="E7634" i="4"/>
  <c r="F7634" i="4"/>
  <c r="G7634" i="4"/>
  <c r="E7635" i="4"/>
  <c r="F7635" i="4"/>
  <c r="G7635" i="4"/>
  <c r="E7636" i="4"/>
  <c r="F7636" i="4"/>
  <c r="G7636" i="4"/>
  <c r="E7637" i="4"/>
  <c r="F7637" i="4"/>
  <c r="G7637" i="4"/>
  <c r="E7638" i="4"/>
  <c r="F7638" i="4"/>
  <c r="G7638" i="4"/>
  <c r="E7639" i="4"/>
  <c r="F7639" i="4"/>
  <c r="G7639" i="4"/>
  <c r="E7640" i="4"/>
  <c r="F7640" i="4"/>
  <c r="G7640" i="4"/>
  <c r="E7641" i="4"/>
  <c r="F7641" i="4"/>
  <c r="G7641" i="4"/>
  <c r="E7642" i="4"/>
  <c r="F7642" i="4"/>
  <c r="G7642" i="4"/>
  <c r="E7643" i="4"/>
  <c r="F7643" i="4"/>
  <c r="G7643" i="4"/>
  <c r="E7644" i="4"/>
  <c r="F7644" i="4"/>
  <c r="G7644" i="4"/>
  <c r="E7645" i="4"/>
  <c r="F7645" i="4"/>
  <c r="G7645" i="4"/>
  <c r="E7646" i="4"/>
  <c r="F7646" i="4"/>
  <c r="G7646" i="4"/>
  <c r="E7647" i="4"/>
  <c r="F7647" i="4"/>
  <c r="G7647" i="4"/>
  <c r="E7648" i="4"/>
  <c r="F7648" i="4"/>
  <c r="G7648" i="4"/>
  <c r="E7649" i="4"/>
  <c r="F7649" i="4"/>
  <c r="G7649" i="4"/>
  <c r="E7650" i="4"/>
  <c r="F7650" i="4"/>
  <c r="G7650" i="4"/>
  <c r="G7412" i="4"/>
  <c r="F7412" i="4"/>
  <c r="E7412" i="4"/>
  <c r="E7174" i="4"/>
  <c r="F7174" i="4"/>
  <c r="G7174" i="4"/>
  <c r="E7175" i="4"/>
  <c r="F7175" i="4"/>
  <c r="G7175" i="4"/>
  <c r="E7176" i="4"/>
  <c r="F7176" i="4"/>
  <c r="G7176" i="4"/>
  <c r="E7177" i="4"/>
  <c r="F7177" i="4"/>
  <c r="G7177" i="4"/>
  <c r="E7178" i="4"/>
  <c r="F7178" i="4"/>
  <c r="G7178" i="4"/>
  <c r="E7179" i="4"/>
  <c r="F7179" i="4"/>
  <c r="G7179" i="4"/>
  <c r="E7180" i="4"/>
  <c r="F7180" i="4"/>
  <c r="G7180" i="4"/>
  <c r="E7181" i="4"/>
  <c r="F7181" i="4"/>
  <c r="G7181" i="4"/>
  <c r="E7182" i="4"/>
  <c r="F7182" i="4"/>
  <c r="G7182" i="4"/>
  <c r="E7183" i="4"/>
  <c r="F7183" i="4"/>
  <c r="G7183" i="4"/>
  <c r="E7184" i="4"/>
  <c r="F7184" i="4"/>
  <c r="G7184" i="4"/>
  <c r="E7185" i="4"/>
  <c r="F7185" i="4"/>
  <c r="G7185" i="4"/>
  <c r="E7186" i="4"/>
  <c r="F7186" i="4"/>
  <c r="G7186" i="4"/>
  <c r="E7187" i="4"/>
  <c r="F7187" i="4"/>
  <c r="G7187" i="4"/>
  <c r="E7188" i="4"/>
  <c r="F7188" i="4"/>
  <c r="G7188" i="4"/>
  <c r="E7189" i="4"/>
  <c r="F7189" i="4"/>
  <c r="G7189" i="4"/>
  <c r="E7190" i="4"/>
  <c r="F7190" i="4"/>
  <c r="G7190" i="4"/>
  <c r="E7191" i="4"/>
  <c r="F7191" i="4"/>
  <c r="G7191" i="4"/>
  <c r="E7192" i="4"/>
  <c r="F7192" i="4"/>
  <c r="G7192" i="4"/>
  <c r="E7193" i="4"/>
  <c r="F7193" i="4"/>
  <c r="G7193" i="4"/>
  <c r="E7194" i="4"/>
  <c r="F7194" i="4"/>
  <c r="G7194" i="4"/>
  <c r="E7195" i="4"/>
  <c r="F7195" i="4"/>
  <c r="G7195" i="4"/>
  <c r="E7196" i="4"/>
  <c r="F7196" i="4"/>
  <c r="G7196" i="4"/>
  <c r="E7197" i="4"/>
  <c r="F7197" i="4"/>
  <c r="G7197" i="4"/>
  <c r="E7198" i="4"/>
  <c r="F7198" i="4"/>
  <c r="G7198" i="4"/>
  <c r="E7199" i="4"/>
  <c r="F7199" i="4"/>
  <c r="G7199" i="4"/>
  <c r="E7200" i="4"/>
  <c r="F7200" i="4"/>
  <c r="G7200" i="4"/>
  <c r="E7201" i="4"/>
  <c r="F7201" i="4"/>
  <c r="G7201" i="4"/>
  <c r="E7202" i="4"/>
  <c r="F7202" i="4"/>
  <c r="G7202" i="4"/>
  <c r="E7203" i="4"/>
  <c r="F7203" i="4"/>
  <c r="G7203" i="4"/>
  <c r="E7204" i="4"/>
  <c r="F7204" i="4"/>
  <c r="G7204" i="4"/>
  <c r="E7205" i="4"/>
  <c r="F7205" i="4"/>
  <c r="G7205" i="4"/>
  <c r="E7206" i="4"/>
  <c r="F7206" i="4"/>
  <c r="G7206" i="4"/>
  <c r="E7207" i="4"/>
  <c r="F7207" i="4"/>
  <c r="G7207" i="4"/>
  <c r="E7208" i="4"/>
  <c r="F7208" i="4"/>
  <c r="G7208" i="4"/>
  <c r="E7209" i="4"/>
  <c r="F7209" i="4"/>
  <c r="G7209" i="4"/>
  <c r="E7210" i="4"/>
  <c r="F7210" i="4"/>
  <c r="G7210" i="4"/>
  <c r="E7211" i="4"/>
  <c r="F7211" i="4"/>
  <c r="G7211" i="4"/>
  <c r="E7212" i="4"/>
  <c r="F7212" i="4"/>
  <c r="G7212" i="4"/>
  <c r="E7213" i="4"/>
  <c r="F7213" i="4"/>
  <c r="G7213" i="4"/>
  <c r="E7214" i="4"/>
  <c r="F7214" i="4"/>
  <c r="G7214" i="4"/>
  <c r="E7215" i="4"/>
  <c r="F7215" i="4"/>
  <c r="G7215" i="4"/>
  <c r="E7216" i="4"/>
  <c r="F7216" i="4"/>
  <c r="G7216" i="4"/>
  <c r="E7217" i="4"/>
  <c r="F7217" i="4"/>
  <c r="G7217" i="4"/>
  <c r="E7218" i="4"/>
  <c r="F7218" i="4"/>
  <c r="G7218" i="4"/>
  <c r="E7219" i="4"/>
  <c r="F7219" i="4"/>
  <c r="G7219" i="4"/>
  <c r="E7220" i="4"/>
  <c r="F7220" i="4"/>
  <c r="G7220" i="4"/>
  <c r="E7221" i="4"/>
  <c r="F7221" i="4"/>
  <c r="G7221" i="4"/>
  <c r="E7222" i="4"/>
  <c r="F7222" i="4"/>
  <c r="G7222" i="4"/>
  <c r="E7223" i="4"/>
  <c r="F7223" i="4"/>
  <c r="G7223" i="4"/>
  <c r="E7224" i="4"/>
  <c r="F7224" i="4"/>
  <c r="G7224" i="4"/>
  <c r="E7225" i="4"/>
  <c r="F7225" i="4"/>
  <c r="G7225" i="4"/>
  <c r="E7226" i="4"/>
  <c r="F7226" i="4"/>
  <c r="G7226" i="4"/>
  <c r="E7227" i="4"/>
  <c r="F7227" i="4"/>
  <c r="G7227" i="4"/>
  <c r="E7228" i="4"/>
  <c r="F7228" i="4"/>
  <c r="G7228" i="4"/>
  <c r="E7229" i="4"/>
  <c r="F7229" i="4"/>
  <c r="G7229" i="4"/>
  <c r="E7230" i="4"/>
  <c r="F7230" i="4"/>
  <c r="G7230" i="4"/>
  <c r="E7231" i="4"/>
  <c r="F7231" i="4"/>
  <c r="G7231" i="4"/>
  <c r="E7232" i="4"/>
  <c r="F7232" i="4"/>
  <c r="G7232" i="4"/>
  <c r="E7233" i="4"/>
  <c r="F7233" i="4"/>
  <c r="G7233" i="4"/>
  <c r="E7234" i="4"/>
  <c r="F7234" i="4"/>
  <c r="G7234" i="4"/>
  <c r="E7235" i="4"/>
  <c r="F7235" i="4"/>
  <c r="G7235" i="4"/>
  <c r="E7236" i="4"/>
  <c r="F7236" i="4"/>
  <c r="G7236" i="4"/>
  <c r="E7237" i="4"/>
  <c r="F7237" i="4"/>
  <c r="G7237" i="4"/>
  <c r="E7238" i="4"/>
  <c r="F7238" i="4"/>
  <c r="G7238" i="4"/>
  <c r="E7239" i="4"/>
  <c r="F7239" i="4"/>
  <c r="G7239" i="4"/>
  <c r="E7240" i="4"/>
  <c r="F7240" i="4"/>
  <c r="G7240" i="4"/>
  <c r="E7241" i="4"/>
  <c r="F7241" i="4"/>
  <c r="G7241" i="4"/>
  <c r="E7242" i="4"/>
  <c r="F7242" i="4"/>
  <c r="G7242" i="4"/>
  <c r="E7243" i="4"/>
  <c r="F7243" i="4"/>
  <c r="G7243" i="4"/>
  <c r="E7244" i="4"/>
  <c r="F7244" i="4"/>
  <c r="G7244" i="4"/>
  <c r="E7245" i="4"/>
  <c r="F7245" i="4"/>
  <c r="G7245" i="4"/>
  <c r="E7246" i="4"/>
  <c r="F7246" i="4"/>
  <c r="G7246" i="4"/>
  <c r="E7247" i="4"/>
  <c r="F7247" i="4"/>
  <c r="G7247" i="4"/>
  <c r="E7248" i="4"/>
  <c r="F7248" i="4"/>
  <c r="G7248" i="4"/>
  <c r="E7249" i="4"/>
  <c r="F7249" i="4"/>
  <c r="G7249" i="4"/>
  <c r="E7250" i="4"/>
  <c r="F7250" i="4"/>
  <c r="G7250" i="4"/>
  <c r="E7251" i="4"/>
  <c r="F7251" i="4"/>
  <c r="G7251" i="4"/>
  <c r="E7252" i="4"/>
  <c r="F7252" i="4"/>
  <c r="G7252" i="4"/>
  <c r="E7253" i="4"/>
  <c r="F7253" i="4"/>
  <c r="G7253" i="4"/>
  <c r="E7254" i="4"/>
  <c r="F7254" i="4"/>
  <c r="G7254" i="4"/>
  <c r="E7255" i="4"/>
  <c r="F7255" i="4"/>
  <c r="G7255" i="4"/>
  <c r="E7256" i="4"/>
  <c r="F7256" i="4"/>
  <c r="G7256" i="4"/>
  <c r="E7257" i="4"/>
  <c r="F7257" i="4"/>
  <c r="G7257" i="4"/>
  <c r="E7258" i="4"/>
  <c r="F7258" i="4"/>
  <c r="G7258" i="4"/>
  <c r="E7259" i="4"/>
  <c r="F7259" i="4"/>
  <c r="G7259" i="4"/>
  <c r="E7260" i="4"/>
  <c r="F7260" i="4"/>
  <c r="G7260" i="4"/>
  <c r="E7261" i="4"/>
  <c r="F7261" i="4"/>
  <c r="G7261" i="4"/>
  <c r="E7262" i="4"/>
  <c r="F7262" i="4"/>
  <c r="G7262" i="4"/>
  <c r="E7263" i="4"/>
  <c r="F7263" i="4"/>
  <c r="G7263" i="4"/>
  <c r="E7264" i="4"/>
  <c r="F7264" i="4"/>
  <c r="G7264" i="4"/>
  <c r="E7265" i="4"/>
  <c r="F7265" i="4"/>
  <c r="G7265" i="4"/>
  <c r="E7266" i="4"/>
  <c r="F7266" i="4"/>
  <c r="G7266" i="4"/>
  <c r="E7267" i="4"/>
  <c r="F7267" i="4"/>
  <c r="G7267" i="4"/>
  <c r="E7268" i="4"/>
  <c r="F7268" i="4"/>
  <c r="G7268" i="4"/>
  <c r="E7269" i="4"/>
  <c r="F7269" i="4"/>
  <c r="G7269" i="4"/>
  <c r="E7270" i="4"/>
  <c r="F7270" i="4"/>
  <c r="G7270" i="4"/>
  <c r="E7271" i="4"/>
  <c r="F7271" i="4"/>
  <c r="G7271" i="4"/>
  <c r="E7272" i="4"/>
  <c r="F7272" i="4"/>
  <c r="G7272" i="4"/>
  <c r="E7273" i="4"/>
  <c r="F7273" i="4"/>
  <c r="G7273" i="4"/>
  <c r="E7274" i="4"/>
  <c r="F7274" i="4"/>
  <c r="G7274" i="4"/>
  <c r="E7275" i="4"/>
  <c r="F7275" i="4"/>
  <c r="G7275" i="4"/>
  <c r="E7276" i="4"/>
  <c r="F7276" i="4"/>
  <c r="G7276" i="4"/>
  <c r="E7277" i="4"/>
  <c r="F7277" i="4"/>
  <c r="G7277" i="4"/>
  <c r="E7278" i="4"/>
  <c r="F7278" i="4"/>
  <c r="G7278" i="4"/>
  <c r="E7279" i="4"/>
  <c r="F7279" i="4"/>
  <c r="G7279" i="4"/>
  <c r="E7280" i="4"/>
  <c r="F7280" i="4"/>
  <c r="G7280" i="4"/>
  <c r="E7281" i="4"/>
  <c r="F7281" i="4"/>
  <c r="G7281" i="4"/>
  <c r="E7282" i="4"/>
  <c r="F7282" i="4"/>
  <c r="G7282" i="4"/>
  <c r="E7283" i="4"/>
  <c r="F7283" i="4"/>
  <c r="G7283" i="4"/>
  <c r="E7284" i="4"/>
  <c r="F7284" i="4"/>
  <c r="G7284" i="4"/>
  <c r="E7285" i="4"/>
  <c r="F7285" i="4"/>
  <c r="G7285" i="4"/>
  <c r="E7286" i="4"/>
  <c r="F7286" i="4"/>
  <c r="G7286" i="4"/>
  <c r="E7287" i="4"/>
  <c r="F7287" i="4"/>
  <c r="G7287" i="4"/>
  <c r="E7288" i="4"/>
  <c r="F7288" i="4"/>
  <c r="G7288" i="4"/>
  <c r="E7289" i="4"/>
  <c r="F7289" i="4"/>
  <c r="G7289" i="4"/>
  <c r="E7290" i="4"/>
  <c r="F7290" i="4"/>
  <c r="G7290" i="4"/>
  <c r="E7291" i="4"/>
  <c r="F7291" i="4"/>
  <c r="G7291" i="4"/>
  <c r="E7292" i="4"/>
  <c r="F7292" i="4"/>
  <c r="G7292" i="4"/>
  <c r="E7293" i="4"/>
  <c r="F7293" i="4"/>
  <c r="G7293" i="4"/>
  <c r="E7294" i="4"/>
  <c r="F7294" i="4"/>
  <c r="G7294" i="4"/>
  <c r="E7295" i="4"/>
  <c r="F7295" i="4"/>
  <c r="G7295" i="4"/>
  <c r="E7296" i="4"/>
  <c r="F7296" i="4"/>
  <c r="G7296" i="4"/>
  <c r="E7297" i="4"/>
  <c r="F7297" i="4"/>
  <c r="G7297" i="4"/>
  <c r="E7298" i="4"/>
  <c r="F7298" i="4"/>
  <c r="G7298" i="4"/>
  <c r="E7299" i="4"/>
  <c r="F7299" i="4"/>
  <c r="G7299" i="4"/>
  <c r="E7300" i="4"/>
  <c r="F7300" i="4"/>
  <c r="G7300" i="4"/>
  <c r="E7301" i="4"/>
  <c r="F7301" i="4"/>
  <c r="G7301" i="4"/>
  <c r="E7302" i="4"/>
  <c r="F7302" i="4"/>
  <c r="G7302" i="4"/>
  <c r="E7303" i="4"/>
  <c r="F7303" i="4"/>
  <c r="G7303" i="4"/>
  <c r="E7304" i="4"/>
  <c r="F7304" i="4"/>
  <c r="G7304" i="4"/>
  <c r="E7305" i="4"/>
  <c r="F7305" i="4"/>
  <c r="G7305" i="4"/>
  <c r="E7306" i="4"/>
  <c r="F7306" i="4"/>
  <c r="G7306" i="4"/>
  <c r="E7307" i="4"/>
  <c r="F7307" i="4"/>
  <c r="G7307" i="4"/>
  <c r="E7308" i="4"/>
  <c r="F7308" i="4"/>
  <c r="G7308" i="4"/>
  <c r="E7309" i="4"/>
  <c r="F7309" i="4"/>
  <c r="G7309" i="4"/>
  <c r="E7310" i="4"/>
  <c r="F7310" i="4"/>
  <c r="G7310" i="4"/>
  <c r="E7311" i="4"/>
  <c r="F7311" i="4"/>
  <c r="G7311" i="4"/>
  <c r="E7312" i="4"/>
  <c r="F7312" i="4"/>
  <c r="G7312" i="4"/>
  <c r="E7313" i="4"/>
  <c r="F7313" i="4"/>
  <c r="G7313" i="4"/>
  <c r="E7314" i="4"/>
  <c r="F7314" i="4"/>
  <c r="G7314" i="4"/>
  <c r="E7315" i="4"/>
  <c r="F7315" i="4"/>
  <c r="G7315" i="4"/>
  <c r="E7316" i="4"/>
  <c r="F7316" i="4"/>
  <c r="G7316" i="4"/>
  <c r="E7317" i="4"/>
  <c r="F7317" i="4"/>
  <c r="G7317" i="4"/>
  <c r="E7318" i="4"/>
  <c r="F7318" i="4"/>
  <c r="G7318" i="4"/>
  <c r="E7319" i="4"/>
  <c r="F7319" i="4"/>
  <c r="G7319" i="4"/>
  <c r="E7320" i="4"/>
  <c r="F7320" i="4"/>
  <c r="G7320" i="4"/>
  <c r="E7321" i="4"/>
  <c r="F7321" i="4"/>
  <c r="G7321" i="4"/>
  <c r="E7322" i="4"/>
  <c r="F7322" i="4"/>
  <c r="G7322" i="4"/>
  <c r="E7323" i="4"/>
  <c r="F7323" i="4"/>
  <c r="G7323" i="4"/>
  <c r="E7324" i="4"/>
  <c r="F7324" i="4"/>
  <c r="G7324" i="4"/>
  <c r="E7325" i="4"/>
  <c r="F7325" i="4"/>
  <c r="G7325" i="4"/>
  <c r="E7326" i="4"/>
  <c r="F7326" i="4"/>
  <c r="G7326" i="4"/>
  <c r="E7327" i="4"/>
  <c r="F7327" i="4"/>
  <c r="G7327" i="4"/>
  <c r="E7328" i="4"/>
  <c r="F7328" i="4"/>
  <c r="G7328" i="4"/>
  <c r="E7329" i="4"/>
  <c r="F7329" i="4"/>
  <c r="G7329" i="4"/>
  <c r="E7330" i="4"/>
  <c r="F7330" i="4"/>
  <c r="G7330" i="4"/>
  <c r="E7331" i="4"/>
  <c r="F7331" i="4"/>
  <c r="G7331" i="4"/>
  <c r="E7332" i="4"/>
  <c r="F7332" i="4"/>
  <c r="G7332" i="4"/>
  <c r="E7333" i="4"/>
  <c r="F7333" i="4"/>
  <c r="G7333" i="4"/>
  <c r="E7334" i="4"/>
  <c r="F7334" i="4"/>
  <c r="G7334" i="4"/>
  <c r="E7335" i="4"/>
  <c r="F7335" i="4"/>
  <c r="G7335" i="4"/>
  <c r="E7336" i="4"/>
  <c r="F7336" i="4"/>
  <c r="G7336" i="4"/>
  <c r="E7337" i="4"/>
  <c r="F7337" i="4"/>
  <c r="G7337" i="4"/>
  <c r="E7338" i="4"/>
  <c r="F7338" i="4"/>
  <c r="G7338" i="4"/>
  <c r="E7339" i="4"/>
  <c r="F7339" i="4"/>
  <c r="G7339" i="4"/>
  <c r="E7340" i="4"/>
  <c r="F7340" i="4"/>
  <c r="G7340" i="4"/>
  <c r="E7341" i="4"/>
  <c r="F7341" i="4"/>
  <c r="G7341" i="4"/>
  <c r="E7342" i="4"/>
  <c r="F7342" i="4"/>
  <c r="G7342" i="4"/>
  <c r="E7343" i="4"/>
  <c r="F7343" i="4"/>
  <c r="G7343" i="4"/>
  <c r="E7344" i="4"/>
  <c r="F7344" i="4"/>
  <c r="G7344" i="4"/>
  <c r="E7345" i="4"/>
  <c r="F7345" i="4"/>
  <c r="G7345" i="4"/>
  <c r="E7346" i="4"/>
  <c r="F7346" i="4"/>
  <c r="G7346" i="4"/>
  <c r="E7347" i="4"/>
  <c r="F7347" i="4"/>
  <c r="G7347" i="4"/>
  <c r="E7348" i="4"/>
  <c r="F7348" i="4"/>
  <c r="G7348" i="4"/>
  <c r="E7349" i="4"/>
  <c r="F7349" i="4"/>
  <c r="G7349" i="4"/>
  <c r="E7350" i="4"/>
  <c r="F7350" i="4"/>
  <c r="G7350" i="4"/>
  <c r="E7351" i="4"/>
  <c r="F7351" i="4"/>
  <c r="G7351" i="4"/>
  <c r="E7352" i="4"/>
  <c r="F7352" i="4"/>
  <c r="G7352" i="4"/>
  <c r="E7353" i="4"/>
  <c r="F7353" i="4"/>
  <c r="G7353" i="4"/>
  <c r="E7354" i="4"/>
  <c r="F7354" i="4"/>
  <c r="G7354" i="4"/>
  <c r="E7355" i="4"/>
  <c r="F7355" i="4"/>
  <c r="G7355" i="4"/>
  <c r="E7356" i="4"/>
  <c r="F7356" i="4"/>
  <c r="G7356" i="4"/>
  <c r="E7357" i="4"/>
  <c r="F7357" i="4"/>
  <c r="G7357" i="4"/>
  <c r="E7358" i="4"/>
  <c r="F7358" i="4"/>
  <c r="G7358" i="4"/>
  <c r="E7359" i="4"/>
  <c r="F7359" i="4"/>
  <c r="G7359" i="4"/>
  <c r="E7360" i="4"/>
  <c r="F7360" i="4"/>
  <c r="G7360" i="4"/>
  <c r="E7361" i="4"/>
  <c r="F7361" i="4"/>
  <c r="G7361" i="4"/>
  <c r="E7362" i="4"/>
  <c r="F7362" i="4"/>
  <c r="G7362" i="4"/>
  <c r="E7363" i="4"/>
  <c r="F7363" i="4"/>
  <c r="G7363" i="4"/>
  <c r="E7364" i="4"/>
  <c r="F7364" i="4"/>
  <c r="G7364" i="4"/>
  <c r="E7365" i="4"/>
  <c r="F7365" i="4"/>
  <c r="G7365" i="4"/>
  <c r="E7366" i="4"/>
  <c r="F7366" i="4"/>
  <c r="G7366" i="4"/>
  <c r="E7367" i="4"/>
  <c r="F7367" i="4"/>
  <c r="G7367" i="4"/>
  <c r="E7368" i="4"/>
  <c r="F7368" i="4"/>
  <c r="G7368" i="4"/>
  <c r="E7369" i="4"/>
  <c r="F7369" i="4"/>
  <c r="G7369" i="4"/>
  <c r="E7370" i="4"/>
  <c r="F7370" i="4"/>
  <c r="G7370" i="4"/>
  <c r="E7371" i="4"/>
  <c r="F7371" i="4"/>
  <c r="G7371" i="4"/>
  <c r="E7372" i="4"/>
  <c r="F7372" i="4"/>
  <c r="G7372" i="4"/>
  <c r="E7373" i="4"/>
  <c r="F7373" i="4"/>
  <c r="G7373" i="4"/>
  <c r="E7374" i="4"/>
  <c r="F7374" i="4"/>
  <c r="G7374" i="4"/>
  <c r="E7375" i="4"/>
  <c r="F7375" i="4"/>
  <c r="G7375" i="4"/>
  <c r="E7376" i="4"/>
  <c r="F7376" i="4"/>
  <c r="G7376" i="4"/>
  <c r="E7377" i="4"/>
  <c r="F7377" i="4"/>
  <c r="G7377" i="4"/>
  <c r="E7378" i="4"/>
  <c r="F7378" i="4"/>
  <c r="G7378" i="4"/>
  <c r="E7379" i="4"/>
  <c r="F7379" i="4"/>
  <c r="G7379" i="4"/>
  <c r="E7380" i="4"/>
  <c r="F7380" i="4"/>
  <c r="G7380" i="4"/>
  <c r="E7381" i="4"/>
  <c r="F7381" i="4"/>
  <c r="G7381" i="4"/>
  <c r="E7382" i="4"/>
  <c r="F7382" i="4"/>
  <c r="G7382" i="4"/>
  <c r="E7383" i="4"/>
  <c r="F7383" i="4"/>
  <c r="G7383" i="4"/>
  <c r="E7384" i="4"/>
  <c r="F7384" i="4"/>
  <c r="G7384" i="4"/>
  <c r="E7385" i="4"/>
  <c r="F7385" i="4"/>
  <c r="G7385" i="4"/>
  <c r="E7386" i="4"/>
  <c r="F7386" i="4"/>
  <c r="G7386" i="4"/>
  <c r="E7387" i="4"/>
  <c r="F7387" i="4"/>
  <c r="G7387" i="4"/>
  <c r="E7388" i="4"/>
  <c r="F7388" i="4"/>
  <c r="G7388" i="4"/>
  <c r="E7389" i="4"/>
  <c r="F7389" i="4"/>
  <c r="G7389" i="4"/>
  <c r="E7390" i="4"/>
  <c r="F7390" i="4"/>
  <c r="G7390" i="4"/>
  <c r="E7391" i="4"/>
  <c r="F7391" i="4"/>
  <c r="G7391" i="4"/>
  <c r="E7392" i="4"/>
  <c r="F7392" i="4"/>
  <c r="G7392" i="4"/>
  <c r="E7393" i="4"/>
  <c r="F7393" i="4"/>
  <c r="G7393" i="4"/>
  <c r="E7394" i="4"/>
  <c r="F7394" i="4"/>
  <c r="G7394" i="4"/>
  <c r="E7395" i="4"/>
  <c r="F7395" i="4"/>
  <c r="G7395" i="4"/>
  <c r="E7396" i="4"/>
  <c r="F7396" i="4"/>
  <c r="G7396" i="4"/>
  <c r="E7397" i="4"/>
  <c r="F7397" i="4"/>
  <c r="G7397" i="4"/>
  <c r="E7398" i="4"/>
  <c r="F7398" i="4"/>
  <c r="G7398" i="4"/>
  <c r="E7399" i="4"/>
  <c r="F7399" i="4"/>
  <c r="G7399" i="4"/>
  <c r="E7400" i="4"/>
  <c r="F7400" i="4"/>
  <c r="G7400" i="4"/>
  <c r="E7401" i="4"/>
  <c r="F7401" i="4"/>
  <c r="G7401" i="4"/>
  <c r="E7402" i="4"/>
  <c r="F7402" i="4"/>
  <c r="G7402" i="4"/>
  <c r="E7403" i="4"/>
  <c r="F7403" i="4"/>
  <c r="G7403" i="4"/>
  <c r="E7404" i="4"/>
  <c r="F7404" i="4"/>
  <c r="G7404" i="4"/>
  <c r="E7405" i="4"/>
  <c r="F7405" i="4"/>
  <c r="G7405" i="4"/>
  <c r="E7406" i="4"/>
  <c r="F7406" i="4"/>
  <c r="G7406" i="4"/>
  <c r="E7407" i="4"/>
  <c r="F7407" i="4"/>
  <c r="G7407" i="4"/>
  <c r="E7408" i="4"/>
  <c r="F7408" i="4"/>
  <c r="G7408" i="4"/>
  <c r="E7409" i="4"/>
  <c r="F7409" i="4"/>
  <c r="G7409" i="4"/>
  <c r="E7410" i="4"/>
  <c r="F7410" i="4"/>
  <c r="G7410" i="4"/>
  <c r="E7411" i="4"/>
  <c r="F7411" i="4"/>
  <c r="G7411" i="4"/>
  <c r="G7173" i="4"/>
  <c r="F7173" i="4"/>
  <c r="E7173" i="4"/>
  <c r="E6935" i="4"/>
  <c r="F6935" i="4"/>
  <c r="G6935" i="4"/>
  <c r="E6936" i="4"/>
  <c r="F6936" i="4"/>
  <c r="G6936" i="4"/>
  <c r="E6937" i="4"/>
  <c r="F6937" i="4"/>
  <c r="G6937" i="4"/>
  <c r="E6938" i="4"/>
  <c r="F6938" i="4"/>
  <c r="G6938" i="4"/>
  <c r="E6939" i="4"/>
  <c r="F6939" i="4"/>
  <c r="G6939" i="4"/>
  <c r="E6940" i="4"/>
  <c r="F6940" i="4"/>
  <c r="G6940" i="4"/>
  <c r="E6941" i="4"/>
  <c r="F6941" i="4"/>
  <c r="G6941" i="4"/>
  <c r="E6942" i="4"/>
  <c r="F6942" i="4"/>
  <c r="G6942" i="4"/>
  <c r="E6943" i="4"/>
  <c r="F6943" i="4"/>
  <c r="G6943" i="4"/>
  <c r="E6944" i="4"/>
  <c r="F6944" i="4"/>
  <c r="G6944" i="4"/>
  <c r="E6945" i="4"/>
  <c r="F6945" i="4"/>
  <c r="G6945" i="4"/>
  <c r="E6946" i="4"/>
  <c r="F6946" i="4"/>
  <c r="G6946" i="4"/>
  <c r="E6947" i="4"/>
  <c r="F6947" i="4"/>
  <c r="G6947" i="4"/>
  <c r="E6948" i="4"/>
  <c r="F6948" i="4"/>
  <c r="G6948" i="4"/>
  <c r="E6949" i="4"/>
  <c r="F6949" i="4"/>
  <c r="G6949" i="4"/>
  <c r="E6950" i="4"/>
  <c r="F6950" i="4"/>
  <c r="G6950" i="4"/>
  <c r="E6951" i="4"/>
  <c r="F6951" i="4"/>
  <c r="G6951" i="4"/>
  <c r="E6952" i="4"/>
  <c r="F6952" i="4"/>
  <c r="G6952" i="4"/>
  <c r="E6953" i="4"/>
  <c r="F6953" i="4"/>
  <c r="G6953" i="4"/>
  <c r="E6954" i="4"/>
  <c r="F6954" i="4"/>
  <c r="G6954" i="4"/>
  <c r="E6955" i="4"/>
  <c r="F6955" i="4"/>
  <c r="G6955" i="4"/>
  <c r="E6956" i="4"/>
  <c r="F6956" i="4"/>
  <c r="G6956" i="4"/>
  <c r="E6957" i="4"/>
  <c r="F6957" i="4"/>
  <c r="G6957" i="4"/>
  <c r="E6958" i="4"/>
  <c r="F6958" i="4"/>
  <c r="G6958" i="4"/>
  <c r="E6959" i="4"/>
  <c r="F6959" i="4"/>
  <c r="G6959" i="4"/>
  <c r="E6960" i="4"/>
  <c r="F6960" i="4"/>
  <c r="G6960" i="4"/>
  <c r="E6961" i="4"/>
  <c r="F6961" i="4"/>
  <c r="G6961" i="4"/>
  <c r="E6962" i="4"/>
  <c r="F6962" i="4"/>
  <c r="G6962" i="4"/>
  <c r="E6963" i="4"/>
  <c r="F6963" i="4"/>
  <c r="G6963" i="4"/>
  <c r="E6964" i="4"/>
  <c r="F6964" i="4"/>
  <c r="G6964" i="4"/>
  <c r="E6965" i="4"/>
  <c r="F6965" i="4"/>
  <c r="G6965" i="4"/>
  <c r="E6966" i="4"/>
  <c r="F6966" i="4"/>
  <c r="G6966" i="4"/>
  <c r="E6967" i="4"/>
  <c r="F6967" i="4"/>
  <c r="G6967" i="4"/>
  <c r="E6968" i="4"/>
  <c r="F6968" i="4"/>
  <c r="G6968" i="4"/>
  <c r="E6969" i="4"/>
  <c r="F6969" i="4"/>
  <c r="G6969" i="4"/>
  <c r="E6970" i="4"/>
  <c r="F6970" i="4"/>
  <c r="G6970" i="4"/>
  <c r="E6971" i="4"/>
  <c r="F6971" i="4"/>
  <c r="G6971" i="4"/>
  <c r="E6972" i="4"/>
  <c r="F6972" i="4"/>
  <c r="G6972" i="4"/>
  <c r="E6973" i="4"/>
  <c r="F6973" i="4"/>
  <c r="G6973" i="4"/>
  <c r="E6974" i="4"/>
  <c r="F6974" i="4"/>
  <c r="G6974" i="4"/>
  <c r="E6975" i="4"/>
  <c r="F6975" i="4"/>
  <c r="G6975" i="4"/>
  <c r="E6976" i="4"/>
  <c r="F6976" i="4"/>
  <c r="G6976" i="4"/>
  <c r="E6977" i="4"/>
  <c r="F6977" i="4"/>
  <c r="G6977" i="4"/>
  <c r="E6978" i="4"/>
  <c r="F6978" i="4"/>
  <c r="G6978" i="4"/>
  <c r="E6979" i="4"/>
  <c r="F6979" i="4"/>
  <c r="G6979" i="4"/>
  <c r="E6980" i="4"/>
  <c r="F6980" i="4"/>
  <c r="G6980" i="4"/>
  <c r="E6981" i="4"/>
  <c r="F6981" i="4"/>
  <c r="G6981" i="4"/>
  <c r="E6982" i="4"/>
  <c r="F6982" i="4"/>
  <c r="G6982" i="4"/>
  <c r="E6983" i="4"/>
  <c r="F6983" i="4"/>
  <c r="G6983" i="4"/>
  <c r="E6984" i="4"/>
  <c r="F6984" i="4"/>
  <c r="G6984" i="4"/>
  <c r="E6985" i="4"/>
  <c r="F6985" i="4"/>
  <c r="G6985" i="4"/>
  <c r="E6986" i="4"/>
  <c r="F6986" i="4"/>
  <c r="G6986" i="4"/>
  <c r="E6987" i="4"/>
  <c r="F6987" i="4"/>
  <c r="G6987" i="4"/>
  <c r="E6988" i="4"/>
  <c r="F6988" i="4"/>
  <c r="G6988" i="4"/>
  <c r="E6989" i="4"/>
  <c r="F6989" i="4"/>
  <c r="G6989" i="4"/>
  <c r="E6990" i="4"/>
  <c r="F6990" i="4"/>
  <c r="G6990" i="4"/>
  <c r="E6991" i="4"/>
  <c r="F6991" i="4"/>
  <c r="G6991" i="4"/>
  <c r="E6992" i="4"/>
  <c r="F6992" i="4"/>
  <c r="G6992" i="4"/>
  <c r="E6993" i="4"/>
  <c r="F6993" i="4"/>
  <c r="G6993" i="4"/>
  <c r="E6994" i="4"/>
  <c r="F6994" i="4"/>
  <c r="G6994" i="4"/>
  <c r="E6995" i="4"/>
  <c r="F6995" i="4"/>
  <c r="G6995" i="4"/>
  <c r="E6996" i="4"/>
  <c r="F6996" i="4"/>
  <c r="G6996" i="4"/>
  <c r="E6997" i="4"/>
  <c r="F6997" i="4"/>
  <c r="G6997" i="4"/>
  <c r="E6998" i="4"/>
  <c r="F6998" i="4"/>
  <c r="G6998" i="4"/>
  <c r="E6999" i="4"/>
  <c r="F6999" i="4"/>
  <c r="G6999" i="4"/>
  <c r="E7000" i="4"/>
  <c r="F7000" i="4"/>
  <c r="G7000" i="4"/>
  <c r="E7001" i="4"/>
  <c r="F7001" i="4"/>
  <c r="G7001" i="4"/>
  <c r="E7002" i="4"/>
  <c r="F7002" i="4"/>
  <c r="G7002" i="4"/>
  <c r="E7003" i="4"/>
  <c r="F7003" i="4"/>
  <c r="G7003" i="4"/>
  <c r="E7004" i="4"/>
  <c r="F7004" i="4"/>
  <c r="G7004" i="4"/>
  <c r="E7005" i="4"/>
  <c r="F7005" i="4"/>
  <c r="G7005" i="4"/>
  <c r="E7006" i="4"/>
  <c r="F7006" i="4"/>
  <c r="G7006" i="4"/>
  <c r="E7007" i="4"/>
  <c r="F7007" i="4"/>
  <c r="G7007" i="4"/>
  <c r="E7008" i="4"/>
  <c r="F7008" i="4"/>
  <c r="G7008" i="4"/>
  <c r="E7009" i="4"/>
  <c r="F7009" i="4"/>
  <c r="G7009" i="4"/>
  <c r="E7010" i="4"/>
  <c r="F7010" i="4"/>
  <c r="G7010" i="4"/>
  <c r="E7011" i="4"/>
  <c r="F7011" i="4"/>
  <c r="G7011" i="4"/>
  <c r="E7012" i="4"/>
  <c r="F7012" i="4"/>
  <c r="G7012" i="4"/>
  <c r="E7013" i="4"/>
  <c r="F7013" i="4"/>
  <c r="G7013" i="4"/>
  <c r="E7014" i="4"/>
  <c r="F7014" i="4"/>
  <c r="G7014" i="4"/>
  <c r="E7015" i="4"/>
  <c r="F7015" i="4"/>
  <c r="G7015" i="4"/>
  <c r="E7016" i="4"/>
  <c r="F7016" i="4"/>
  <c r="G7016" i="4"/>
  <c r="E7017" i="4"/>
  <c r="F7017" i="4"/>
  <c r="G7017" i="4"/>
  <c r="E7018" i="4"/>
  <c r="F7018" i="4"/>
  <c r="G7018" i="4"/>
  <c r="E7019" i="4"/>
  <c r="F7019" i="4"/>
  <c r="G7019" i="4"/>
  <c r="E7020" i="4"/>
  <c r="F7020" i="4"/>
  <c r="G7020" i="4"/>
  <c r="E7021" i="4"/>
  <c r="F7021" i="4"/>
  <c r="G7021" i="4"/>
  <c r="E7022" i="4"/>
  <c r="F7022" i="4"/>
  <c r="G7022" i="4"/>
  <c r="E7023" i="4"/>
  <c r="F7023" i="4"/>
  <c r="G7023" i="4"/>
  <c r="E7024" i="4"/>
  <c r="F7024" i="4"/>
  <c r="G7024" i="4"/>
  <c r="E7025" i="4"/>
  <c r="F7025" i="4"/>
  <c r="G7025" i="4"/>
  <c r="E7026" i="4"/>
  <c r="F7026" i="4"/>
  <c r="G7026" i="4"/>
  <c r="E7027" i="4"/>
  <c r="F7027" i="4"/>
  <c r="G7027" i="4"/>
  <c r="E7028" i="4"/>
  <c r="F7028" i="4"/>
  <c r="G7028" i="4"/>
  <c r="E7029" i="4"/>
  <c r="F7029" i="4"/>
  <c r="G7029" i="4"/>
  <c r="E7030" i="4"/>
  <c r="F7030" i="4"/>
  <c r="G7030" i="4"/>
  <c r="E7031" i="4"/>
  <c r="F7031" i="4"/>
  <c r="G7031" i="4"/>
  <c r="E7032" i="4"/>
  <c r="F7032" i="4"/>
  <c r="G7032" i="4"/>
  <c r="E7033" i="4"/>
  <c r="F7033" i="4"/>
  <c r="G7033" i="4"/>
  <c r="E7034" i="4"/>
  <c r="F7034" i="4"/>
  <c r="G7034" i="4"/>
  <c r="E7035" i="4"/>
  <c r="F7035" i="4"/>
  <c r="G7035" i="4"/>
  <c r="E7036" i="4"/>
  <c r="F7036" i="4"/>
  <c r="G7036" i="4"/>
  <c r="E7037" i="4"/>
  <c r="F7037" i="4"/>
  <c r="G7037" i="4"/>
  <c r="E7038" i="4"/>
  <c r="F7038" i="4"/>
  <c r="G7038" i="4"/>
  <c r="E7039" i="4"/>
  <c r="F7039" i="4"/>
  <c r="G7039" i="4"/>
  <c r="E7040" i="4"/>
  <c r="F7040" i="4"/>
  <c r="G7040" i="4"/>
  <c r="E7041" i="4"/>
  <c r="F7041" i="4"/>
  <c r="G7041" i="4"/>
  <c r="E7042" i="4"/>
  <c r="F7042" i="4"/>
  <c r="G7042" i="4"/>
  <c r="E7043" i="4"/>
  <c r="F7043" i="4"/>
  <c r="G7043" i="4"/>
  <c r="E7044" i="4"/>
  <c r="F7044" i="4"/>
  <c r="G7044" i="4"/>
  <c r="E7045" i="4"/>
  <c r="F7045" i="4"/>
  <c r="G7045" i="4"/>
  <c r="E7046" i="4"/>
  <c r="F7046" i="4"/>
  <c r="G7046" i="4"/>
  <c r="E7047" i="4"/>
  <c r="F7047" i="4"/>
  <c r="G7047" i="4"/>
  <c r="E7048" i="4"/>
  <c r="F7048" i="4"/>
  <c r="G7048" i="4"/>
  <c r="E7049" i="4"/>
  <c r="F7049" i="4"/>
  <c r="G7049" i="4"/>
  <c r="E7050" i="4"/>
  <c r="F7050" i="4"/>
  <c r="G7050" i="4"/>
  <c r="E7051" i="4"/>
  <c r="F7051" i="4"/>
  <c r="G7051" i="4"/>
  <c r="E7052" i="4"/>
  <c r="F7052" i="4"/>
  <c r="G7052" i="4"/>
  <c r="E7053" i="4"/>
  <c r="F7053" i="4"/>
  <c r="G7053" i="4"/>
  <c r="E7054" i="4"/>
  <c r="F7054" i="4"/>
  <c r="G7054" i="4"/>
  <c r="E7055" i="4"/>
  <c r="F7055" i="4"/>
  <c r="G7055" i="4"/>
  <c r="E7056" i="4"/>
  <c r="F7056" i="4"/>
  <c r="G7056" i="4"/>
  <c r="E7057" i="4"/>
  <c r="F7057" i="4"/>
  <c r="G7057" i="4"/>
  <c r="E7058" i="4"/>
  <c r="F7058" i="4"/>
  <c r="G7058" i="4"/>
  <c r="E7059" i="4"/>
  <c r="F7059" i="4"/>
  <c r="G7059" i="4"/>
  <c r="E7060" i="4"/>
  <c r="F7060" i="4"/>
  <c r="G7060" i="4"/>
  <c r="E7061" i="4"/>
  <c r="F7061" i="4"/>
  <c r="G7061" i="4"/>
  <c r="E7062" i="4"/>
  <c r="F7062" i="4"/>
  <c r="G7062" i="4"/>
  <c r="E7063" i="4"/>
  <c r="F7063" i="4"/>
  <c r="G7063" i="4"/>
  <c r="E7064" i="4"/>
  <c r="F7064" i="4"/>
  <c r="G7064" i="4"/>
  <c r="E7065" i="4"/>
  <c r="F7065" i="4"/>
  <c r="G7065" i="4"/>
  <c r="E7066" i="4"/>
  <c r="F7066" i="4"/>
  <c r="G7066" i="4"/>
  <c r="E7067" i="4"/>
  <c r="F7067" i="4"/>
  <c r="G7067" i="4"/>
  <c r="E7068" i="4"/>
  <c r="F7068" i="4"/>
  <c r="G7068" i="4"/>
  <c r="E7069" i="4"/>
  <c r="F7069" i="4"/>
  <c r="G7069" i="4"/>
  <c r="E7070" i="4"/>
  <c r="F7070" i="4"/>
  <c r="G7070" i="4"/>
  <c r="E7071" i="4"/>
  <c r="F7071" i="4"/>
  <c r="G7071" i="4"/>
  <c r="E7072" i="4"/>
  <c r="F7072" i="4"/>
  <c r="G7072" i="4"/>
  <c r="E7073" i="4"/>
  <c r="F7073" i="4"/>
  <c r="G7073" i="4"/>
  <c r="E7074" i="4"/>
  <c r="F7074" i="4"/>
  <c r="G7074" i="4"/>
  <c r="E7075" i="4"/>
  <c r="F7075" i="4"/>
  <c r="G7075" i="4"/>
  <c r="E7076" i="4"/>
  <c r="F7076" i="4"/>
  <c r="G7076" i="4"/>
  <c r="E7077" i="4"/>
  <c r="F7077" i="4"/>
  <c r="G7077" i="4"/>
  <c r="E7078" i="4"/>
  <c r="F7078" i="4"/>
  <c r="G7078" i="4"/>
  <c r="E7079" i="4"/>
  <c r="F7079" i="4"/>
  <c r="G7079" i="4"/>
  <c r="E7080" i="4"/>
  <c r="F7080" i="4"/>
  <c r="G7080" i="4"/>
  <c r="E7081" i="4"/>
  <c r="F7081" i="4"/>
  <c r="G7081" i="4"/>
  <c r="E7082" i="4"/>
  <c r="F7082" i="4"/>
  <c r="G7082" i="4"/>
  <c r="E7083" i="4"/>
  <c r="F7083" i="4"/>
  <c r="G7083" i="4"/>
  <c r="E7084" i="4"/>
  <c r="F7084" i="4"/>
  <c r="G7084" i="4"/>
  <c r="E7085" i="4"/>
  <c r="F7085" i="4"/>
  <c r="G7085" i="4"/>
  <c r="E7086" i="4"/>
  <c r="F7086" i="4"/>
  <c r="G7086" i="4"/>
  <c r="E7087" i="4"/>
  <c r="F7087" i="4"/>
  <c r="G7087" i="4"/>
  <c r="E7088" i="4"/>
  <c r="F7088" i="4"/>
  <c r="G7088" i="4"/>
  <c r="E7089" i="4"/>
  <c r="F7089" i="4"/>
  <c r="G7089" i="4"/>
  <c r="E7090" i="4"/>
  <c r="F7090" i="4"/>
  <c r="G7090" i="4"/>
  <c r="E7091" i="4"/>
  <c r="F7091" i="4"/>
  <c r="G7091" i="4"/>
  <c r="E7092" i="4"/>
  <c r="F7092" i="4"/>
  <c r="G7092" i="4"/>
  <c r="E7093" i="4"/>
  <c r="F7093" i="4"/>
  <c r="G7093" i="4"/>
  <c r="E7094" i="4"/>
  <c r="F7094" i="4"/>
  <c r="G7094" i="4"/>
  <c r="E7095" i="4"/>
  <c r="F7095" i="4"/>
  <c r="G7095" i="4"/>
  <c r="E7096" i="4"/>
  <c r="F7096" i="4"/>
  <c r="G7096" i="4"/>
  <c r="E7097" i="4"/>
  <c r="F7097" i="4"/>
  <c r="G7097" i="4"/>
  <c r="E7098" i="4"/>
  <c r="F7098" i="4"/>
  <c r="G7098" i="4"/>
  <c r="E7099" i="4"/>
  <c r="F7099" i="4"/>
  <c r="G7099" i="4"/>
  <c r="E7100" i="4"/>
  <c r="F7100" i="4"/>
  <c r="G7100" i="4"/>
  <c r="E7101" i="4"/>
  <c r="F7101" i="4"/>
  <c r="G7101" i="4"/>
  <c r="E7102" i="4"/>
  <c r="F7102" i="4"/>
  <c r="G7102" i="4"/>
  <c r="E7103" i="4"/>
  <c r="F7103" i="4"/>
  <c r="G7103" i="4"/>
  <c r="E7104" i="4"/>
  <c r="F7104" i="4"/>
  <c r="G7104" i="4"/>
  <c r="E7105" i="4"/>
  <c r="F7105" i="4"/>
  <c r="G7105" i="4"/>
  <c r="E7106" i="4"/>
  <c r="F7106" i="4"/>
  <c r="G7106" i="4"/>
  <c r="E7107" i="4"/>
  <c r="F7107" i="4"/>
  <c r="G7107" i="4"/>
  <c r="E7108" i="4"/>
  <c r="F7108" i="4"/>
  <c r="G7108" i="4"/>
  <c r="E7109" i="4"/>
  <c r="F7109" i="4"/>
  <c r="G7109" i="4"/>
  <c r="E7110" i="4"/>
  <c r="F7110" i="4"/>
  <c r="G7110" i="4"/>
  <c r="E7111" i="4"/>
  <c r="F7111" i="4"/>
  <c r="G7111" i="4"/>
  <c r="E7112" i="4"/>
  <c r="F7112" i="4"/>
  <c r="G7112" i="4"/>
  <c r="E7113" i="4"/>
  <c r="F7113" i="4"/>
  <c r="G7113" i="4"/>
  <c r="E7114" i="4"/>
  <c r="F7114" i="4"/>
  <c r="G7114" i="4"/>
  <c r="E7115" i="4"/>
  <c r="F7115" i="4"/>
  <c r="G7115" i="4"/>
  <c r="E7116" i="4"/>
  <c r="F7116" i="4"/>
  <c r="G7116" i="4"/>
  <c r="E7117" i="4"/>
  <c r="F7117" i="4"/>
  <c r="G7117" i="4"/>
  <c r="E7118" i="4"/>
  <c r="F7118" i="4"/>
  <c r="G7118" i="4"/>
  <c r="E7119" i="4"/>
  <c r="F7119" i="4"/>
  <c r="G7119" i="4"/>
  <c r="E7120" i="4"/>
  <c r="F7120" i="4"/>
  <c r="G7120" i="4"/>
  <c r="E7121" i="4"/>
  <c r="F7121" i="4"/>
  <c r="G7121" i="4"/>
  <c r="E7122" i="4"/>
  <c r="F7122" i="4"/>
  <c r="G7122" i="4"/>
  <c r="E7123" i="4"/>
  <c r="F7123" i="4"/>
  <c r="G7123" i="4"/>
  <c r="E7124" i="4"/>
  <c r="F7124" i="4"/>
  <c r="G7124" i="4"/>
  <c r="E7125" i="4"/>
  <c r="F7125" i="4"/>
  <c r="G7125" i="4"/>
  <c r="E7126" i="4"/>
  <c r="F7126" i="4"/>
  <c r="G7126" i="4"/>
  <c r="E7127" i="4"/>
  <c r="F7127" i="4"/>
  <c r="G7127" i="4"/>
  <c r="E7128" i="4"/>
  <c r="F7128" i="4"/>
  <c r="G7128" i="4"/>
  <c r="E7129" i="4"/>
  <c r="F7129" i="4"/>
  <c r="G7129" i="4"/>
  <c r="E7130" i="4"/>
  <c r="F7130" i="4"/>
  <c r="G7130" i="4"/>
  <c r="E7131" i="4"/>
  <c r="F7131" i="4"/>
  <c r="G7131" i="4"/>
  <c r="E7132" i="4"/>
  <c r="F7132" i="4"/>
  <c r="G7132" i="4"/>
  <c r="E7133" i="4"/>
  <c r="F7133" i="4"/>
  <c r="G7133" i="4"/>
  <c r="E7134" i="4"/>
  <c r="F7134" i="4"/>
  <c r="G7134" i="4"/>
  <c r="E7135" i="4"/>
  <c r="F7135" i="4"/>
  <c r="G7135" i="4"/>
  <c r="E7136" i="4"/>
  <c r="F7136" i="4"/>
  <c r="G7136" i="4"/>
  <c r="E7137" i="4"/>
  <c r="F7137" i="4"/>
  <c r="G7137" i="4"/>
  <c r="E7138" i="4"/>
  <c r="F7138" i="4"/>
  <c r="G7138" i="4"/>
  <c r="E7139" i="4"/>
  <c r="F7139" i="4"/>
  <c r="G7139" i="4"/>
  <c r="E7140" i="4"/>
  <c r="F7140" i="4"/>
  <c r="G7140" i="4"/>
  <c r="E7141" i="4"/>
  <c r="F7141" i="4"/>
  <c r="G7141" i="4"/>
  <c r="E7142" i="4"/>
  <c r="F7142" i="4"/>
  <c r="G7142" i="4"/>
  <c r="E7143" i="4"/>
  <c r="F7143" i="4"/>
  <c r="G7143" i="4"/>
  <c r="E7144" i="4"/>
  <c r="F7144" i="4"/>
  <c r="G7144" i="4"/>
  <c r="E7145" i="4"/>
  <c r="F7145" i="4"/>
  <c r="G7145" i="4"/>
  <c r="E7146" i="4"/>
  <c r="F7146" i="4"/>
  <c r="G7146" i="4"/>
  <c r="E7147" i="4"/>
  <c r="F7147" i="4"/>
  <c r="G7147" i="4"/>
  <c r="E7148" i="4"/>
  <c r="F7148" i="4"/>
  <c r="G7148" i="4"/>
  <c r="E7149" i="4"/>
  <c r="F7149" i="4"/>
  <c r="G7149" i="4"/>
  <c r="E7150" i="4"/>
  <c r="F7150" i="4"/>
  <c r="G7150" i="4"/>
  <c r="E7151" i="4"/>
  <c r="F7151" i="4"/>
  <c r="G7151" i="4"/>
  <c r="E7152" i="4"/>
  <c r="F7152" i="4"/>
  <c r="G7152" i="4"/>
  <c r="E7153" i="4"/>
  <c r="F7153" i="4"/>
  <c r="G7153" i="4"/>
  <c r="E7154" i="4"/>
  <c r="F7154" i="4"/>
  <c r="G7154" i="4"/>
  <c r="E7155" i="4"/>
  <c r="F7155" i="4"/>
  <c r="G7155" i="4"/>
  <c r="E7156" i="4"/>
  <c r="F7156" i="4"/>
  <c r="G7156" i="4"/>
  <c r="E7157" i="4"/>
  <c r="F7157" i="4"/>
  <c r="G7157" i="4"/>
  <c r="E7158" i="4"/>
  <c r="F7158" i="4"/>
  <c r="G7158" i="4"/>
  <c r="E7159" i="4"/>
  <c r="F7159" i="4"/>
  <c r="G7159" i="4"/>
  <c r="E7160" i="4"/>
  <c r="F7160" i="4"/>
  <c r="G7160" i="4"/>
  <c r="E7161" i="4"/>
  <c r="F7161" i="4"/>
  <c r="G7161" i="4"/>
  <c r="E7162" i="4"/>
  <c r="F7162" i="4"/>
  <c r="G7162" i="4"/>
  <c r="E7163" i="4"/>
  <c r="F7163" i="4"/>
  <c r="G7163" i="4"/>
  <c r="E7164" i="4"/>
  <c r="F7164" i="4"/>
  <c r="G7164" i="4"/>
  <c r="E7165" i="4"/>
  <c r="F7165" i="4"/>
  <c r="G7165" i="4"/>
  <c r="E7166" i="4"/>
  <c r="F7166" i="4"/>
  <c r="G7166" i="4"/>
  <c r="E7167" i="4"/>
  <c r="F7167" i="4"/>
  <c r="G7167" i="4"/>
  <c r="E7168" i="4"/>
  <c r="F7168" i="4"/>
  <c r="G7168" i="4"/>
  <c r="E7169" i="4"/>
  <c r="F7169" i="4"/>
  <c r="G7169" i="4"/>
  <c r="E7170" i="4"/>
  <c r="F7170" i="4"/>
  <c r="G7170" i="4"/>
  <c r="E7171" i="4"/>
  <c r="F7171" i="4"/>
  <c r="G7171" i="4"/>
  <c r="E7172" i="4"/>
  <c r="F7172" i="4"/>
  <c r="G7172" i="4"/>
  <c r="G6934" i="4"/>
  <c r="F6934" i="4"/>
  <c r="E6934" i="4"/>
  <c r="E6696" i="4"/>
  <c r="F6696" i="4"/>
  <c r="G6696" i="4"/>
  <c r="E6697" i="4"/>
  <c r="F6697" i="4"/>
  <c r="G6697" i="4"/>
  <c r="E6698" i="4"/>
  <c r="F6698" i="4"/>
  <c r="G6698" i="4"/>
  <c r="E6699" i="4"/>
  <c r="F6699" i="4"/>
  <c r="G6699" i="4"/>
  <c r="E6700" i="4"/>
  <c r="F6700" i="4"/>
  <c r="G6700" i="4"/>
  <c r="E6701" i="4"/>
  <c r="F6701" i="4"/>
  <c r="G6701" i="4"/>
  <c r="E6702" i="4"/>
  <c r="F6702" i="4"/>
  <c r="G6702" i="4"/>
  <c r="E6703" i="4"/>
  <c r="F6703" i="4"/>
  <c r="G6703" i="4"/>
  <c r="E6704" i="4"/>
  <c r="F6704" i="4"/>
  <c r="G6704" i="4"/>
  <c r="E6705" i="4"/>
  <c r="F6705" i="4"/>
  <c r="G6705" i="4"/>
  <c r="E6706" i="4"/>
  <c r="F6706" i="4"/>
  <c r="G6706" i="4"/>
  <c r="E6707" i="4"/>
  <c r="F6707" i="4"/>
  <c r="G6707" i="4"/>
  <c r="E6708" i="4"/>
  <c r="F6708" i="4"/>
  <c r="G6708" i="4"/>
  <c r="E6709" i="4"/>
  <c r="F6709" i="4"/>
  <c r="G6709" i="4"/>
  <c r="E6710" i="4"/>
  <c r="F6710" i="4"/>
  <c r="G6710" i="4"/>
  <c r="E6711" i="4"/>
  <c r="F6711" i="4"/>
  <c r="G6711" i="4"/>
  <c r="E6712" i="4"/>
  <c r="F6712" i="4"/>
  <c r="G6712" i="4"/>
  <c r="E6713" i="4"/>
  <c r="F6713" i="4"/>
  <c r="G6713" i="4"/>
  <c r="E6714" i="4"/>
  <c r="F6714" i="4"/>
  <c r="G6714" i="4"/>
  <c r="E6715" i="4"/>
  <c r="F6715" i="4"/>
  <c r="G6715" i="4"/>
  <c r="E6716" i="4"/>
  <c r="F6716" i="4"/>
  <c r="G6716" i="4"/>
  <c r="E6717" i="4"/>
  <c r="F6717" i="4"/>
  <c r="G6717" i="4"/>
  <c r="E6718" i="4"/>
  <c r="F6718" i="4"/>
  <c r="G6718" i="4"/>
  <c r="E6719" i="4"/>
  <c r="F6719" i="4"/>
  <c r="G6719" i="4"/>
  <c r="E6720" i="4"/>
  <c r="F6720" i="4"/>
  <c r="G6720" i="4"/>
  <c r="E6721" i="4"/>
  <c r="F6721" i="4"/>
  <c r="G6721" i="4"/>
  <c r="E6722" i="4"/>
  <c r="F6722" i="4"/>
  <c r="G6722" i="4"/>
  <c r="E6723" i="4"/>
  <c r="F6723" i="4"/>
  <c r="G6723" i="4"/>
  <c r="E6724" i="4"/>
  <c r="F6724" i="4"/>
  <c r="G6724" i="4"/>
  <c r="E6725" i="4"/>
  <c r="F6725" i="4"/>
  <c r="G6725" i="4"/>
  <c r="E6726" i="4"/>
  <c r="F6726" i="4"/>
  <c r="G6726" i="4"/>
  <c r="E6727" i="4"/>
  <c r="F6727" i="4"/>
  <c r="G6727" i="4"/>
  <c r="E6728" i="4"/>
  <c r="F6728" i="4"/>
  <c r="G6728" i="4"/>
  <c r="E6729" i="4"/>
  <c r="F6729" i="4"/>
  <c r="G6729" i="4"/>
  <c r="E6730" i="4"/>
  <c r="F6730" i="4"/>
  <c r="G6730" i="4"/>
  <c r="E6731" i="4"/>
  <c r="F6731" i="4"/>
  <c r="G6731" i="4"/>
  <c r="E6732" i="4"/>
  <c r="F6732" i="4"/>
  <c r="G6732" i="4"/>
  <c r="E6733" i="4"/>
  <c r="F6733" i="4"/>
  <c r="G6733" i="4"/>
  <c r="E6734" i="4"/>
  <c r="F6734" i="4"/>
  <c r="G6734" i="4"/>
  <c r="E6735" i="4"/>
  <c r="F6735" i="4"/>
  <c r="G6735" i="4"/>
  <c r="E6736" i="4"/>
  <c r="F6736" i="4"/>
  <c r="G6736" i="4"/>
  <c r="E6737" i="4"/>
  <c r="F6737" i="4"/>
  <c r="G6737" i="4"/>
  <c r="E6738" i="4"/>
  <c r="F6738" i="4"/>
  <c r="G6738" i="4"/>
  <c r="E6739" i="4"/>
  <c r="F6739" i="4"/>
  <c r="G6739" i="4"/>
  <c r="E6740" i="4"/>
  <c r="F6740" i="4"/>
  <c r="G6740" i="4"/>
  <c r="E6741" i="4"/>
  <c r="F6741" i="4"/>
  <c r="G6741" i="4"/>
  <c r="E6742" i="4"/>
  <c r="F6742" i="4"/>
  <c r="G6742" i="4"/>
  <c r="E6743" i="4"/>
  <c r="F6743" i="4"/>
  <c r="G6743" i="4"/>
  <c r="E6744" i="4"/>
  <c r="F6744" i="4"/>
  <c r="G6744" i="4"/>
  <c r="E6745" i="4"/>
  <c r="F6745" i="4"/>
  <c r="G6745" i="4"/>
  <c r="E6746" i="4"/>
  <c r="F6746" i="4"/>
  <c r="G6746" i="4"/>
  <c r="E6747" i="4"/>
  <c r="F6747" i="4"/>
  <c r="G6747" i="4"/>
  <c r="E6748" i="4"/>
  <c r="F6748" i="4"/>
  <c r="G6748" i="4"/>
  <c r="E6749" i="4"/>
  <c r="F6749" i="4"/>
  <c r="G6749" i="4"/>
  <c r="E6750" i="4"/>
  <c r="F6750" i="4"/>
  <c r="G6750" i="4"/>
  <c r="E6751" i="4"/>
  <c r="F6751" i="4"/>
  <c r="G6751" i="4"/>
  <c r="E6752" i="4"/>
  <c r="F6752" i="4"/>
  <c r="G6752" i="4"/>
  <c r="E6753" i="4"/>
  <c r="F6753" i="4"/>
  <c r="G6753" i="4"/>
  <c r="E6754" i="4"/>
  <c r="F6754" i="4"/>
  <c r="G6754" i="4"/>
  <c r="E6755" i="4"/>
  <c r="F6755" i="4"/>
  <c r="G6755" i="4"/>
  <c r="E6756" i="4"/>
  <c r="F6756" i="4"/>
  <c r="G6756" i="4"/>
  <c r="E6757" i="4"/>
  <c r="F6757" i="4"/>
  <c r="G6757" i="4"/>
  <c r="E6758" i="4"/>
  <c r="F6758" i="4"/>
  <c r="G6758" i="4"/>
  <c r="E6759" i="4"/>
  <c r="F6759" i="4"/>
  <c r="G6759" i="4"/>
  <c r="E6760" i="4"/>
  <c r="F6760" i="4"/>
  <c r="G6760" i="4"/>
  <c r="E6761" i="4"/>
  <c r="F6761" i="4"/>
  <c r="G6761" i="4"/>
  <c r="E6762" i="4"/>
  <c r="F6762" i="4"/>
  <c r="G6762" i="4"/>
  <c r="E6763" i="4"/>
  <c r="F6763" i="4"/>
  <c r="G6763" i="4"/>
  <c r="E6764" i="4"/>
  <c r="F6764" i="4"/>
  <c r="G6764" i="4"/>
  <c r="E6765" i="4"/>
  <c r="F6765" i="4"/>
  <c r="G6765" i="4"/>
  <c r="E6766" i="4"/>
  <c r="F6766" i="4"/>
  <c r="G6766" i="4"/>
  <c r="E6767" i="4"/>
  <c r="F6767" i="4"/>
  <c r="G6767" i="4"/>
  <c r="E6768" i="4"/>
  <c r="F6768" i="4"/>
  <c r="G6768" i="4"/>
  <c r="E6769" i="4"/>
  <c r="F6769" i="4"/>
  <c r="G6769" i="4"/>
  <c r="E6770" i="4"/>
  <c r="F6770" i="4"/>
  <c r="G6770" i="4"/>
  <c r="E6771" i="4"/>
  <c r="F6771" i="4"/>
  <c r="G6771" i="4"/>
  <c r="E6772" i="4"/>
  <c r="F6772" i="4"/>
  <c r="G6772" i="4"/>
  <c r="E6773" i="4"/>
  <c r="F6773" i="4"/>
  <c r="G6773" i="4"/>
  <c r="E6774" i="4"/>
  <c r="F6774" i="4"/>
  <c r="G6774" i="4"/>
  <c r="E6775" i="4"/>
  <c r="F6775" i="4"/>
  <c r="G6775" i="4"/>
  <c r="E6776" i="4"/>
  <c r="F6776" i="4"/>
  <c r="G6776" i="4"/>
  <c r="E6777" i="4"/>
  <c r="F6777" i="4"/>
  <c r="G6777" i="4"/>
  <c r="E6778" i="4"/>
  <c r="F6778" i="4"/>
  <c r="G6778" i="4"/>
  <c r="E6779" i="4"/>
  <c r="F6779" i="4"/>
  <c r="G6779" i="4"/>
  <c r="E6780" i="4"/>
  <c r="F6780" i="4"/>
  <c r="G6780" i="4"/>
  <c r="E6781" i="4"/>
  <c r="F6781" i="4"/>
  <c r="G6781" i="4"/>
  <c r="E6782" i="4"/>
  <c r="F6782" i="4"/>
  <c r="G6782" i="4"/>
  <c r="E6783" i="4"/>
  <c r="F6783" i="4"/>
  <c r="G6783" i="4"/>
  <c r="E6784" i="4"/>
  <c r="F6784" i="4"/>
  <c r="G6784" i="4"/>
  <c r="E6785" i="4"/>
  <c r="F6785" i="4"/>
  <c r="G6785" i="4"/>
  <c r="E6786" i="4"/>
  <c r="F6786" i="4"/>
  <c r="G6786" i="4"/>
  <c r="E6787" i="4"/>
  <c r="F6787" i="4"/>
  <c r="G6787" i="4"/>
  <c r="E6788" i="4"/>
  <c r="F6788" i="4"/>
  <c r="G6788" i="4"/>
  <c r="E6789" i="4"/>
  <c r="F6789" i="4"/>
  <c r="G6789" i="4"/>
  <c r="E6790" i="4"/>
  <c r="F6790" i="4"/>
  <c r="G6790" i="4"/>
  <c r="E6791" i="4"/>
  <c r="F6791" i="4"/>
  <c r="G6791" i="4"/>
  <c r="E6792" i="4"/>
  <c r="F6792" i="4"/>
  <c r="G6792" i="4"/>
  <c r="E6793" i="4"/>
  <c r="F6793" i="4"/>
  <c r="G6793" i="4"/>
  <c r="E6794" i="4"/>
  <c r="F6794" i="4"/>
  <c r="G6794" i="4"/>
  <c r="E6795" i="4"/>
  <c r="F6795" i="4"/>
  <c r="G6795" i="4"/>
  <c r="E6796" i="4"/>
  <c r="F6796" i="4"/>
  <c r="G6796" i="4"/>
  <c r="E6797" i="4"/>
  <c r="F6797" i="4"/>
  <c r="G6797" i="4"/>
  <c r="E6798" i="4"/>
  <c r="F6798" i="4"/>
  <c r="G6798" i="4"/>
  <c r="E6799" i="4"/>
  <c r="F6799" i="4"/>
  <c r="G6799" i="4"/>
  <c r="E6800" i="4"/>
  <c r="F6800" i="4"/>
  <c r="G6800" i="4"/>
  <c r="E6801" i="4"/>
  <c r="F6801" i="4"/>
  <c r="G6801" i="4"/>
  <c r="E6802" i="4"/>
  <c r="F6802" i="4"/>
  <c r="G6802" i="4"/>
  <c r="E6803" i="4"/>
  <c r="F6803" i="4"/>
  <c r="G6803" i="4"/>
  <c r="E6804" i="4"/>
  <c r="F6804" i="4"/>
  <c r="G6804" i="4"/>
  <c r="E6805" i="4"/>
  <c r="F6805" i="4"/>
  <c r="G6805" i="4"/>
  <c r="E6806" i="4"/>
  <c r="F6806" i="4"/>
  <c r="G6806" i="4"/>
  <c r="E6807" i="4"/>
  <c r="F6807" i="4"/>
  <c r="G6807" i="4"/>
  <c r="E6808" i="4"/>
  <c r="F6808" i="4"/>
  <c r="G6808" i="4"/>
  <c r="E6809" i="4"/>
  <c r="F6809" i="4"/>
  <c r="G6809" i="4"/>
  <c r="E6810" i="4"/>
  <c r="F6810" i="4"/>
  <c r="G6810" i="4"/>
  <c r="E6811" i="4"/>
  <c r="F6811" i="4"/>
  <c r="G6811" i="4"/>
  <c r="E6812" i="4"/>
  <c r="F6812" i="4"/>
  <c r="G6812" i="4"/>
  <c r="E6813" i="4"/>
  <c r="F6813" i="4"/>
  <c r="G6813" i="4"/>
  <c r="E6814" i="4"/>
  <c r="F6814" i="4"/>
  <c r="G6814" i="4"/>
  <c r="E6815" i="4"/>
  <c r="F6815" i="4"/>
  <c r="G6815" i="4"/>
  <c r="E6816" i="4"/>
  <c r="F6816" i="4"/>
  <c r="G6816" i="4"/>
  <c r="E6817" i="4"/>
  <c r="F6817" i="4"/>
  <c r="G6817" i="4"/>
  <c r="E6818" i="4"/>
  <c r="F6818" i="4"/>
  <c r="G6818" i="4"/>
  <c r="E6819" i="4"/>
  <c r="F6819" i="4"/>
  <c r="G6819" i="4"/>
  <c r="E6820" i="4"/>
  <c r="F6820" i="4"/>
  <c r="G6820" i="4"/>
  <c r="E6821" i="4"/>
  <c r="F6821" i="4"/>
  <c r="G6821" i="4"/>
  <c r="E6822" i="4"/>
  <c r="F6822" i="4"/>
  <c r="G6822" i="4"/>
  <c r="E6823" i="4"/>
  <c r="F6823" i="4"/>
  <c r="G6823" i="4"/>
  <c r="E6824" i="4"/>
  <c r="F6824" i="4"/>
  <c r="G6824" i="4"/>
  <c r="E6825" i="4"/>
  <c r="F6825" i="4"/>
  <c r="G6825" i="4"/>
  <c r="E6826" i="4"/>
  <c r="F6826" i="4"/>
  <c r="G6826" i="4"/>
  <c r="E6827" i="4"/>
  <c r="F6827" i="4"/>
  <c r="G6827" i="4"/>
  <c r="E6828" i="4"/>
  <c r="F6828" i="4"/>
  <c r="G6828" i="4"/>
  <c r="E6829" i="4"/>
  <c r="F6829" i="4"/>
  <c r="G6829" i="4"/>
  <c r="E6830" i="4"/>
  <c r="F6830" i="4"/>
  <c r="G6830" i="4"/>
  <c r="E6831" i="4"/>
  <c r="F6831" i="4"/>
  <c r="G6831" i="4"/>
  <c r="E6832" i="4"/>
  <c r="F6832" i="4"/>
  <c r="G6832" i="4"/>
  <c r="E6833" i="4"/>
  <c r="F6833" i="4"/>
  <c r="G6833" i="4"/>
  <c r="E6834" i="4"/>
  <c r="F6834" i="4"/>
  <c r="G6834" i="4"/>
  <c r="E6835" i="4"/>
  <c r="F6835" i="4"/>
  <c r="G6835" i="4"/>
  <c r="E6836" i="4"/>
  <c r="F6836" i="4"/>
  <c r="G6836" i="4"/>
  <c r="E6837" i="4"/>
  <c r="F6837" i="4"/>
  <c r="G6837" i="4"/>
  <c r="E6838" i="4"/>
  <c r="F6838" i="4"/>
  <c r="G6838" i="4"/>
  <c r="E6839" i="4"/>
  <c r="F6839" i="4"/>
  <c r="G6839" i="4"/>
  <c r="E6840" i="4"/>
  <c r="F6840" i="4"/>
  <c r="G6840" i="4"/>
  <c r="E6841" i="4"/>
  <c r="F6841" i="4"/>
  <c r="G6841" i="4"/>
  <c r="E6842" i="4"/>
  <c r="F6842" i="4"/>
  <c r="G6842" i="4"/>
  <c r="E6843" i="4"/>
  <c r="F6843" i="4"/>
  <c r="G6843" i="4"/>
  <c r="E6844" i="4"/>
  <c r="F6844" i="4"/>
  <c r="G6844" i="4"/>
  <c r="E6845" i="4"/>
  <c r="F6845" i="4"/>
  <c r="G6845" i="4"/>
  <c r="E6846" i="4"/>
  <c r="F6846" i="4"/>
  <c r="G6846" i="4"/>
  <c r="E6847" i="4"/>
  <c r="F6847" i="4"/>
  <c r="G6847" i="4"/>
  <c r="E6848" i="4"/>
  <c r="F6848" i="4"/>
  <c r="G6848" i="4"/>
  <c r="E6849" i="4"/>
  <c r="F6849" i="4"/>
  <c r="G6849" i="4"/>
  <c r="E6850" i="4"/>
  <c r="F6850" i="4"/>
  <c r="G6850" i="4"/>
  <c r="E6851" i="4"/>
  <c r="F6851" i="4"/>
  <c r="G6851" i="4"/>
  <c r="E6852" i="4"/>
  <c r="F6852" i="4"/>
  <c r="G6852" i="4"/>
  <c r="E6853" i="4"/>
  <c r="F6853" i="4"/>
  <c r="G6853" i="4"/>
  <c r="E6854" i="4"/>
  <c r="F6854" i="4"/>
  <c r="G6854" i="4"/>
  <c r="E6855" i="4"/>
  <c r="F6855" i="4"/>
  <c r="G6855" i="4"/>
  <c r="E6856" i="4"/>
  <c r="F6856" i="4"/>
  <c r="G6856" i="4"/>
  <c r="E6857" i="4"/>
  <c r="F6857" i="4"/>
  <c r="G6857" i="4"/>
  <c r="E6858" i="4"/>
  <c r="F6858" i="4"/>
  <c r="G6858" i="4"/>
  <c r="E6859" i="4"/>
  <c r="F6859" i="4"/>
  <c r="G6859" i="4"/>
  <c r="E6860" i="4"/>
  <c r="F6860" i="4"/>
  <c r="G6860" i="4"/>
  <c r="E6861" i="4"/>
  <c r="F6861" i="4"/>
  <c r="G6861" i="4"/>
  <c r="E6862" i="4"/>
  <c r="F6862" i="4"/>
  <c r="G6862" i="4"/>
  <c r="E6863" i="4"/>
  <c r="F6863" i="4"/>
  <c r="G6863" i="4"/>
  <c r="E6864" i="4"/>
  <c r="F6864" i="4"/>
  <c r="G6864" i="4"/>
  <c r="E6865" i="4"/>
  <c r="F6865" i="4"/>
  <c r="G6865" i="4"/>
  <c r="E6866" i="4"/>
  <c r="F6866" i="4"/>
  <c r="G6866" i="4"/>
  <c r="E6867" i="4"/>
  <c r="F6867" i="4"/>
  <c r="G6867" i="4"/>
  <c r="E6868" i="4"/>
  <c r="F6868" i="4"/>
  <c r="G6868" i="4"/>
  <c r="E6869" i="4"/>
  <c r="F6869" i="4"/>
  <c r="G6869" i="4"/>
  <c r="E6870" i="4"/>
  <c r="F6870" i="4"/>
  <c r="G6870" i="4"/>
  <c r="E6871" i="4"/>
  <c r="F6871" i="4"/>
  <c r="G6871" i="4"/>
  <c r="E6872" i="4"/>
  <c r="F6872" i="4"/>
  <c r="G6872" i="4"/>
  <c r="E6873" i="4"/>
  <c r="F6873" i="4"/>
  <c r="G6873" i="4"/>
  <c r="E6874" i="4"/>
  <c r="F6874" i="4"/>
  <c r="G6874" i="4"/>
  <c r="E6875" i="4"/>
  <c r="F6875" i="4"/>
  <c r="G6875" i="4"/>
  <c r="E6876" i="4"/>
  <c r="F6876" i="4"/>
  <c r="G6876" i="4"/>
  <c r="E6877" i="4"/>
  <c r="F6877" i="4"/>
  <c r="G6877" i="4"/>
  <c r="E6878" i="4"/>
  <c r="F6878" i="4"/>
  <c r="G6878" i="4"/>
  <c r="E6879" i="4"/>
  <c r="F6879" i="4"/>
  <c r="G6879" i="4"/>
  <c r="E6880" i="4"/>
  <c r="F6880" i="4"/>
  <c r="G6880" i="4"/>
  <c r="E6881" i="4"/>
  <c r="F6881" i="4"/>
  <c r="G6881" i="4"/>
  <c r="E6882" i="4"/>
  <c r="F6882" i="4"/>
  <c r="G6882" i="4"/>
  <c r="E6883" i="4"/>
  <c r="F6883" i="4"/>
  <c r="G6883" i="4"/>
  <c r="E6884" i="4"/>
  <c r="F6884" i="4"/>
  <c r="G6884" i="4"/>
  <c r="E6885" i="4"/>
  <c r="F6885" i="4"/>
  <c r="G6885" i="4"/>
  <c r="E6886" i="4"/>
  <c r="F6886" i="4"/>
  <c r="G6886" i="4"/>
  <c r="E6887" i="4"/>
  <c r="F6887" i="4"/>
  <c r="G6887" i="4"/>
  <c r="E6888" i="4"/>
  <c r="F6888" i="4"/>
  <c r="G6888" i="4"/>
  <c r="E6889" i="4"/>
  <c r="F6889" i="4"/>
  <c r="G6889" i="4"/>
  <c r="E6890" i="4"/>
  <c r="F6890" i="4"/>
  <c r="G6890" i="4"/>
  <c r="E6891" i="4"/>
  <c r="F6891" i="4"/>
  <c r="G6891" i="4"/>
  <c r="E6892" i="4"/>
  <c r="F6892" i="4"/>
  <c r="G6892" i="4"/>
  <c r="E6893" i="4"/>
  <c r="F6893" i="4"/>
  <c r="G6893" i="4"/>
  <c r="E6894" i="4"/>
  <c r="F6894" i="4"/>
  <c r="G6894" i="4"/>
  <c r="E6895" i="4"/>
  <c r="F6895" i="4"/>
  <c r="G6895" i="4"/>
  <c r="E6896" i="4"/>
  <c r="F6896" i="4"/>
  <c r="G6896" i="4"/>
  <c r="E6897" i="4"/>
  <c r="F6897" i="4"/>
  <c r="G6897" i="4"/>
  <c r="E6898" i="4"/>
  <c r="F6898" i="4"/>
  <c r="G6898" i="4"/>
  <c r="E6899" i="4"/>
  <c r="F6899" i="4"/>
  <c r="G6899" i="4"/>
  <c r="E6900" i="4"/>
  <c r="F6900" i="4"/>
  <c r="G6900" i="4"/>
  <c r="E6901" i="4"/>
  <c r="F6901" i="4"/>
  <c r="G6901" i="4"/>
  <c r="E6902" i="4"/>
  <c r="F6902" i="4"/>
  <c r="G6902" i="4"/>
  <c r="E6903" i="4"/>
  <c r="F6903" i="4"/>
  <c r="G6903" i="4"/>
  <c r="E6904" i="4"/>
  <c r="F6904" i="4"/>
  <c r="G6904" i="4"/>
  <c r="E6905" i="4"/>
  <c r="F6905" i="4"/>
  <c r="G6905" i="4"/>
  <c r="E6906" i="4"/>
  <c r="F6906" i="4"/>
  <c r="G6906" i="4"/>
  <c r="E6907" i="4"/>
  <c r="F6907" i="4"/>
  <c r="G6907" i="4"/>
  <c r="E6908" i="4"/>
  <c r="F6908" i="4"/>
  <c r="G6908" i="4"/>
  <c r="E6909" i="4"/>
  <c r="F6909" i="4"/>
  <c r="G6909" i="4"/>
  <c r="E6910" i="4"/>
  <c r="F6910" i="4"/>
  <c r="G6910" i="4"/>
  <c r="E6911" i="4"/>
  <c r="F6911" i="4"/>
  <c r="G6911" i="4"/>
  <c r="E6912" i="4"/>
  <c r="F6912" i="4"/>
  <c r="G6912" i="4"/>
  <c r="E6913" i="4"/>
  <c r="F6913" i="4"/>
  <c r="G6913" i="4"/>
  <c r="E6914" i="4"/>
  <c r="F6914" i="4"/>
  <c r="G6914" i="4"/>
  <c r="E6915" i="4"/>
  <c r="F6915" i="4"/>
  <c r="G6915" i="4"/>
  <c r="E6916" i="4"/>
  <c r="F6916" i="4"/>
  <c r="G6916" i="4"/>
  <c r="E6917" i="4"/>
  <c r="F6917" i="4"/>
  <c r="G6917" i="4"/>
  <c r="E6918" i="4"/>
  <c r="F6918" i="4"/>
  <c r="G6918" i="4"/>
  <c r="E6919" i="4"/>
  <c r="F6919" i="4"/>
  <c r="G6919" i="4"/>
  <c r="E6920" i="4"/>
  <c r="F6920" i="4"/>
  <c r="G6920" i="4"/>
  <c r="E6921" i="4"/>
  <c r="F6921" i="4"/>
  <c r="G6921" i="4"/>
  <c r="E6922" i="4"/>
  <c r="F6922" i="4"/>
  <c r="G6922" i="4"/>
  <c r="E6923" i="4"/>
  <c r="F6923" i="4"/>
  <c r="G6923" i="4"/>
  <c r="E6924" i="4"/>
  <c r="F6924" i="4"/>
  <c r="G6924" i="4"/>
  <c r="E6925" i="4"/>
  <c r="F6925" i="4"/>
  <c r="G6925" i="4"/>
  <c r="E6926" i="4"/>
  <c r="F6926" i="4"/>
  <c r="G6926" i="4"/>
  <c r="E6927" i="4"/>
  <c r="F6927" i="4"/>
  <c r="G6927" i="4"/>
  <c r="E6928" i="4"/>
  <c r="F6928" i="4"/>
  <c r="G6928" i="4"/>
  <c r="E6929" i="4"/>
  <c r="F6929" i="4"/>
  <c r="G6929" i="4"/>
  <c r="E6930" i="4"/>
  <c r="F6930" i="4"/>
  <c r="G6930" i="4"/>
  <c r="E6931" i="4"/>
  <c r="F6931" i="4"/>
  <c r="G6931" i="4"/>
  <c r="E6932" i="4"/>
  <c r="F6932" i="4"/>
  <c r="G6932" i="4"/>
  <c r="E6933" i="4"/>
  <c r="F6933" i="4"/>
  <c r="G6933" i="4"/>
  <c r="G6695" i="4"/>
  <c r="F6695" i="4"/>
  <c r="E6695" i="4"/>
  <c r="E6693" i="4"/>
  <c r="F6693" i="4"/>
  <c r="G6693" i="4"/>
  <c r="E6694" i="4"/>
  <c r="F6694" i="4"/>
  <c r="G6694" i="4"/>
  <c r="E6457" i="4"/>
  <c r="F6457" i="4"/>
  <c r="G6457" i="4"/>
  <c r="E6458" i="4"/>
  <c r="F6458" i="4"/>
  <c r="G6458" i="4"/>
  <c r="E6459" i="4"/>
  <c r="F6459" i="4"/>
  <c r="G6459" i="4"/>
  <c r="E6460" i="4"/>
  <c r="F6460" i="4"/>
  <c r="G6460" i="4"/>
  <c r="E6461" i="4"/>
  <c r="F6461" i="4"/>
  <c r="G6461" i="4"/>
  <c r="E6462" i="4"/>
  <c r="F6462" i="4"/>
  <c r="G6462" i="4"/>
  <c r="E6463" i="4"/>
  <c r="F6463" i="4"/>
  <c r="G6463" i="4"/>
  <c r="E6464" i="4"/>
  <c r="F6464" i="4"/>
  <c r="G6464" i="4"/>
  <c r="E6465" i="4"/>
  <c r="F6465" i="4"/>
  <c r="G6465" i="4"/>
  <c r="E6466" i="4"/>
  <c r="F6466" i="4"/>
  <c r="G6466" i="4"/>
  <c r="E6467" i="4"/>
  <c r="F6467" i="4"/>
  <c r="G6467" i="4"/>
  <c r="E6468" i="4"/>
  <c r="F6468" i="4"/>
  <c r="G6468" i="4"/>
  <c r="E6469" i="4"/>
  <c r="F6469" i="4"/>
  <c r="G6469" i="4"/>
  <c r="E6470" i="4"/>
  <c r="F6470" i="4"/>
  <c r="G6470" i="4"/>
  <c r="E6471" i="4"/>
  <c r="F6471" i="4"/>
  <c r="G6471" i="4"/>
  <c r="E6472" i="4"/>
  <c r="F6472" i="4"/>
  <c r="G6472" i="4"/>
  <c r="E6473" i="4"/>
  <c r="F6473" i="4"/>
  <c r="G6473" i="4"/>
  <c r="E6474" i="4"/>
  <c r="F6474" i="4"/>
  <c r="G6474" i="4"/>
  <c r="E6475" i="4"/>
  <c r="F6475" i="4"/>
  <c r="G6475" i="4"/>
  <c r="E6476" i="4"/>
  <c r="F6476" i="4"/>
  <c r="G6476" i="4"/>
  <c r="E6477" i="4"/>
  <c r="F6477" i="4"/>
  <c r="G6477" i="4"/>
  <c r="E6478" i="4"/>
  <c r="F6478" i="4"/>
  <c r="G6478" i="4"/>
  <c r="E6479" i="4"/>
  <c r="F6479" i="4"/>
  <c r="G6479" i="4"/>
  <c r="E6480" i="4"/>
  <c r="F6480" i="4"/>
  <c r="G6480" i="4"/>
  <c r="E6481" i="4"/>
  <c r="F6481" i="4"/>
  <c r="G6481" i="4"/>
  <c r="E6482" i="4"/>
  <c r="F6482" i="4"/>
  <c r="G6482" i="4"/>
  <c r="E6483" i="4"/>
  <c r="F6483" i="4"/>
  <c r="G6483" i="4"/>
  <c r="E6484" i="4"/>
  <c r="F6484" i="4"/>
  <c r="G6484" i="4"/>
  <c r="E6485" i="4"/>
  <c r="F6485" i="4"/>
  <c r="G6485" i="4"/>
  <c r="E6486" i="4"/>
  <c r="F6486" i="4"/>
  <c r="G6486" i="4"/>
  <c r="E6487" i="4"/>
  <c r="F6487" i="4"/>
  <c r="G6487" i="4"/>
  <c r="E6488" i="4"/>
  <c r="F6488" i="4"/>
  <c r="G6488" i="4"/>
  <c r="E6489" i="4"/>
  <c r="F6489" i="4"/>
  <c r="G6489" i="4"/>
  <c r="E6490" i="4"/>
  <c r="F6490" i="4"/>
  <c r="G6490" i="4"/>
  <c r="E6491" i="4"/>
  <c r="F6491" i="4"/>
  <c r="G6491" i="4"/>
  <c r="E6492" i="4"/>
  <c r="F6492" i="4"/>
  <c r="G6492" i="4"/>
  <c r="E6493" i="4"/>
  <c r="F6493" i="4"/>
  <c r="G6493" i="4"/>
  <c r="E6494" i="4"/>
  <c r="F6494" i="4"/>
  <c r="G6494" i="4"/>
  <c r="E6495" i="4"/>
  <c r="F6495" i="4"/>
  <c r="G6495" i="4"/>
  <c r="E6496" i="4"/>
  <c r="F6496" i="4"/>
  <c r="G6496" i="4"/>
  <c r="E6497" i="4"/>
  <c r="F6497" i="4"/>
  <c r="G6497" i="4"/>
  <c r="E6498" i="4"/>
  <c r="F6498" i="4"/>
  <c r="G6498" i="4"/>
  <c r="E6499" i="4"/>
  <c r="F6499" i="4"/>
  <c r="G6499" i="4"/>
  <c r="E6500" i="4"/>
  <c r="F6500" i="4"/>
  <c r="G6500" i="4"/>
  <c r="E6501" i="4"/>
  <c r="F6501" i="4"/>
  <c r="G6501" i="4"/>
  <c r="E6502" i="4"/>
  <c r="F6502" i="4"/>
  <c r="G6502" i="4"/>
  <c r="E6503" i="4"/>
  <c r="F6503" i="4"/>
  <c r="G6503" i="4"/>
  <c r="E6504" i="4"/>
  <c r="F6504" i="4"/>
  <c r="G6504" i="4"/>
  <c r="E6505" i="4"/>
  <c r="F6505" i="4"/>
  <c r="G6505" i="4"/>
  <c r="E6506" i="4"/>
  <c r="F6506" i="4"/>
  <c r="G6506" i="4"/>
  <c r="E6507" i="4"/>
  <c r="F6507" i="4"/>
  <c r="G6507" i="4"/>
  <c r="E6508" i="4"/>
  <c r="F6508" i="4"/>
  <c r="G6508" i="4"/>
  <c r="E6509" i="4"/>
  <c r="F6509" i="4"/>
  <c r="G6509" i="4"/>
  <c r="E6510" i="4"/>
  <c r="F6510" i="4"/>
  <c r="G6510" i="4"/>
  <c r="E6511" i="4"/>
  <c r="F6511" i="4"/>
  <c r="G6511" i="4"/>
  <c r="E6512" i="4"/>
  <c r="F6512" i="4"/>
  <c r="G6512" i="4"/>
  <c r="E6513" i="4"/>
  <c r="F6513" i="4"/>
  <c r="G6513" i="4"/>
  <c r="E6514" i="4"/>
  <c r="F6514" i="4"/>
  <c r="G6514" i="4"/>
  <c r="E6515" i="4"/>
  <c r="F6515" i="4"/>
  <c r="G6515" i="4"/>
  <c r="E6516" i="4"/>
  <c r="F6516" i="4"/>
  <c r="G6516" i="4"/>
  <c r="E6517" i="4"/>
  <c r="F6517" i="4"/>
  <c r="G6517" i="4"/>
  <c r="E6518" i="4"/>
  <c r="F6518" i="4"/>
  <c r="G6518" i="4"/>
  <c r="E6519" i="4"/>
  <c r="F6519" i="4"/>
  <c r="G6519" i="4"/>
  <c r="E6520" i="4"/>
  <c r="F6520" i="4"/>
  <c r="G6520" i="4"/>
  <c r="E6521" i="4"/>
  <c r="F6521" i="4"/>
  <c r="G6521" i="4"/>
  <c r="E6522" i="4"/>
  <c r="F6522" i="4"/>
  <c r="G6522" i="4"/>
  <c r="E6523" i="4"/>
  <c r="F6523" i="4"/>
  <c r="G6523" i="4"/>
  <c r="E6524" i="4"/>
  <c r="F6524" i="4"/>
  <c r="G6524" i="4"/>
  <c r="E6525" i="4"/>
  <c r="F6525" i="4"/>
  <c r="G6525" i="4"/>
  <c r="E6526" i="4"/>
  <c r="F6526" i="4"/>
  <c r="G6526" i="4"/>
  <c r="E6527" i="4"/>
  <c r="F6527" i="4"/>
  <c r="G6527" i="4"/>
  <c r="E6528" i="4"/>
  <c r="F6528" i="4"/>
  <c r="G6528" i="4"/>
  <c r="E6529" i="4"/>
  <c r="F6529" i="4"/>
  <c r="G6529" i="4"/>
  <c r="E6530" i="4"/>
  <c r="F6530" i="4"/>
  <c r="G6530" i="4"/>
  <c r="E6531" i="4"/>
  <c r="F6531" i="4"/>
  <c r="G6531" i="4"/>
  <c r="E6532" i="4"/>
  <c r="F6532" i="4"/>
  <c r="G6532" i="4"/>
  <c r="E6533" i="4"/>
  <c r="F6533" i="4"/>
  <c r="G6533" i="4"/>
  <c r="E6534" i="4"/>
  <c r="F6534" i="4"/>
  <c r="G6534" i="4"/>
  <c r="E6535" i="4"/>
  <c r="F6535" i="4"/>
  <c r="G6535" i="4"/>
  <c r="E6536" i="4"/>
  <c r="F6536" i="4"/>
  <c r="G6536" i="4"/>
  <c r="E6537" i="4"/>
  <c r="F6537" i="4"/>
  <c r="G6537" i="4"/>
  <c r="E6538" i="4"/>
  <c r="F6538" i="4"/>
  <c r="G6538" i="4"/>
  <c r="E6539" i="4"/>
  <c r="F6539" i="4"/>
  <c r="G6539" i="4"/>
  <c r="E6540" i="4"/>
  <c r="F6540" i="4"/>
  <c r="G6540" i="4"/>
  <c r="E6541" i="4"/>
  <c r="F6541" i="4"/>
  <c r="G6541" i="4"/>
  <c r="E6542" i="4"/>
  <c r="F6542" i="4"/>
  <c r="G6542" i="4"/>
  <c r="E6543" i="4"/>
  <c r="F6543" i="4"/>
  <c r="G6543" i="4"/>
  <c r="E6544" i="4"/>
  <c r="F6544" i="4"/>
  <c r="G6544" i="4"/>
  <c r="E6545" i="4"/>
  <c r="F6545" i="4"/>
  <c r="G6545" i="4"/>
  <c r="E6546" i="4"/>
  <c r="F6546" i="4"/>
  <c r="G6546" i="4"/>
  <c r="E6547" i="4"/>
  <c r="F6547" i="4"/>
  <c r="G6547" i="4"/>
  <c r="E6548" i="4"/>
  <c r="F6548" i="4"/>
  <c r="G6548" i="4"/>
  <c r="E6549" i="4"/>
  <c r="F6549" i="4"/>
  <c r="G6549" i="4"/>
  <c r="E6550" i="4"/>
  <c r="F6550" i="4"/>
  <c r="G6550" i="4"/>
  <c r="E6551" i="4"/>
  <c r="F6551" i="4"/>
  <c r="G6551" i="4"/>
  <c r="E6552" i="4"/>
  <c r="F6552" i="4"/>
  <c r="G6552" i="4"/>
  <c r="E6553" i="4"/>
  <c r="F6553" i="4"/>
  <c r="G6553" i="4"/>
  <c r="E6554" i="4"/>
  <c r="F6554" i="4"/>
  <c r="G6554" i="4"/>
  <c r="E6555" i="4"/>
  <c r="F6555" i="4"/>
  <c r="G6555" i="4"/>
  <c r="E6556" i="4"/>
  <c r="F6556" i="4"/>
  <c r="G6556" i="4"/>
  <c r="E6557" i="4"/>
  <c r="F6557" i="4"/>
  <c r="G6557" i="4"/>
  <c r="E6558" i="4"/>
  <c r="F6558" i="4"/>
  <c r="G6558" i="4"/>
  <c r="E6559" i="4"/>
  <c r="F6559" i="4"/>
  <c r="G6559" i="4"/>
  <c r="E6560" i="4"/>
  <c r="F6560" i="4"/>
  <c r="G6560" i="4"/>
  <c r="E6561" i="4"/>
  <c r="F6561" i="4"/>
  <c r="G6561" i="4"/>
  <c r="E6562" i="4"/>
  <c r="F6562" i="4"/>
  <c r="G6562" i="4"/>
  <c r="E6563" i="4"/>
  <c r="F6563" i="4"/>
  <c r="G6563" i="4"/>
  <c r="E6564" i="4"/>
  <c r="F6564" i="4"/>
  <c r="G6564" i="4"/>
  <c r="E6565" i="4"/>
  <c r="F6565" i="4"/>
  <c r="G6565" i="4"/>
  <c r="E6566" i="4"/>
  <c r="F6566" i="4"/>
  <c r="G6566" i="4"/>
  <c r="E6567" i="4"/>
  <c r="F6567" i="4"/>
  <c r="G6567" i="4"/>
  <c r="E6568" i="4"/>
  <c r="F6568" i="4"/>
  <c r="G6568" i="4"/>
  <c r="E6569" i="4"/>
  <c r="F6569" i="4"/>
  <c r="G6569" i="4"/>
  <c r="E6570" i="4"/>
  <c r="F6570" i="4"/>
  <c r="G6570" i="4"/>
  <c r="E6571" i="4"/>
  <c r="F6571" i="4"/>
  <c r="G6571" i="4"/>
  <c r="E6572" i="4"/>
  <c r="F6572" i="4"/>
  <c r="G6572" i="4"/>
  <c r="E6573" i="4"/>
  <c r="F6573" i="4"/>
  <c r="G6573" i="4"/>
  <c r="E6574" i="4"/>
  <c r="F6574" i="4"/>
  <c r="G6574" i="4"/>
  <c r="E6575" i="4"/>
  <c r="F6575" i="4"/>
  <c r="G6575" i="4"/>
  <c r="E6576" i="4"/>
  <c r="F6576" i="4"/>
  <c r="G6576" i="4"/>
  <c r="E6577" i="4"/>
  <c r="F6577" i="4"/>
  <c r="G6577" i="4"/>
  <c r="E6578" i="4"/>
  <c r="F6578" i="4"/>
  <c r="G6578" i="4"/>
  <c r="E6579" i="4"/>
  <c r="F6579" i="4"/>
  <c r="G6579" i="4"/>
  <c r="E6580" i="4"/>
  <c r="F6580" i="4"/>
  <c r="G6580" i="4"/>
  <c r="E6581" i="4"/>
  <c r="F6581" i="4"/>
  <c r="G6581" i="4"/>
  <c r="E6582" i="4"/>
  <c r="F6582" i="4"/>
  <c r="G6582" i="4"/>
  <c r="E6583" i="4"/>
  <c r="F6583" i="4"/>
  <c r="G6583" i="4"/>
  <c r="E6584" i="4"/>
  <c r="F6584" i="4"/>
  <c r="G6584" i="4"/>
  <c r="E6585" i="4"/>
  <c r="F6585" i="4"/>
  <c r="G6585" i="4"/>
  <c r="E6586" i="4"/>
  <c r="F6586" i="4"/>
  <c r="G6586" i="4"/>
  <c r="E6587" i="4"/>
  <c r="F6587" i="4"/>
  <c r="G6587" i="4"/>
  <c r="E6588" i="4"/>
  <c r="F6588" i="4"/>
  <c r="G6588" i="4"/>
  <c r="E6589" i="4"/>
  <c r="F6589" i="4"/>
  <c r="G6589" i="4"/>
  <c r="E6590" i="4"/>
  <c r="F6590" i="4"/>
  <c r="G6590" i="4"/>
  <c r="E6591" i="4"/>
  <c r="F6591" i="4"/>
  <c r="G6591" i="4"/>
  <c r="E6592" i="4"/>
  <c r="F6592" i="4"/>
  <c r="G6592" i="4"/>
  <c r="E6593" i="4"/>
  <c r="F6593" i="4"/>
  <c r="G6593" i="4"/>
  <c r="E6594" i="4"/>
  <c r="F6594" i="4"/>
  <c r="G6594" i="4"/>
  <c r="E6595" i="4"/>
  <c r="F6595" i="4"/>
  <c r="G6595" i="4"/>
  <c r="E6596" i="4"/>
  <c r="F6596" i="4"/>
  <c r="G6596" i="4"/>
  <c r="E6597" i="4"/>
  <c r="F6597" i="4"/>
  <c r="G6597" i="4"/>
  <c r="E6598" i="4"/>
  <c r="F6598" i="4"/>
  <c r="G6598" i="4"/>
  <c r="E6599" i="4"/>
  <c r="F6599" i="4"/>
  <c r="G6599" i="4"/>
  <c r="E6600" i="4"/>
  <c r="F6600" i="4"/>
  <c r="G6600" i="4"/>
  <c r="E6601" i="4"/>
  <c r="F6601" i="4"/>
  <c r="G6601" i="4"/>
  <c r="E6602" i="4"/>
  <c r="F6602" i="4"/>
  <c r="G6602" i="4"/>
  <c r="E6603" i="4"/>
  <c r="F6603" i="4"/>
  <c r="G6603" i="4"/>
  <c r="E6604" i="4"/>
  <c r="F6604" i="4"/>
  <c r="G6604" i="4"/>
  <c r="E6605" i="4"/>
  <c r="F6605" i="4"/>
  <c r="G6605" i="4"/>
  <c r="E6606" i="4"/>
  <c r="F6606" i="4"/>
  <c r="G6606" i="4"/>
  <c r="E6607" i="4"/>
  <c r="F6607" i="4"/>
  <c r="G6607" i="4"/>
  <c r="E6608" i="4"/>
  <c r="F6608" i="4"/>
  <c r="G6608" i="4"/>
  <c r="E6609" i="4"/>
  <c r="F6609" i="4"/>
  <c r="G6609" i="4"/>
  <c r="E6610" i="4"/>
  <c r="F6610" i="4"/>
  <c r="G6610" i="4"/>
  <c r="E6611" i="4"/>
  <c r="F6611" i="4"/>
  <c r="G6611" i="4"/>
  <c r="E6612" i="4"/>
  <c r="F6612" i="4"/>
  <c r="G6612" i="4"/>
  <c r="E6613" i="4"/>
  <c r="F6613" i="4"/>
  <c r="G6613" i="4"/>
  <c r="E6614" i="4"/>
  <c r="F6614" i="4"/>
  <c r="G6614" i="4"/>
  <c r="E6615" i="4"/>
  <c r="F6615" i="4"/>
  <c r="G6615" i="4"/>
  <c r="E6616" i="4"/>
  <c r="F6616" i="4"/>
  <c r="G6616" i="4"/>
  <c r="E6617" i="4"/>
  <c r="F6617" i="4"/>
  <c r="G6617" i="4"/>
  <c r="E6618" i="4"/>
  <c r="F6618" i="4"/>
  <c r="G6618" i="4"/>
  <c r="E6619" i="4"/>
  <c r="F6619" i="4"/>
  <c r="G6619" i="4"/>
  <c r="E6620" i="4"/>
  <c r="F6620" i="4"/>
  <c r="G6620" i="4"/>
  <c r="E6621" i="4"/>
  <c r="F6621" i="4"/>
  <c r="G6621" i="4"/>
  <c r="E6622" i="4"/>
  <c r="F6622" i="4"/>
  <c r="G6622" i="4"/>
  <c r="E6623" i="4"/>
  <c r="F6623" i="4"/>
  <c r="G6623" i="4"/>
  <c r="E6624" i="4"/>
  <c r="F6624" i="4"/>
  <c r="G6624" i="4"/>
  <c r="E6625" i="4"/>
  <c r="F6625" i="4"/>
  <c r="G6625" i="4"/>
  <c r="E6626" i="4"/>
  <c r="F6626" i="4"/>
  <c r="G6626" i="4"/>
  <c r="E6627" i="4"/>
  <c r="F6627" i="4"/>
  <c r="G6627" i="4"/>
  <c r="E6628" i="4"/>
  <c r="F6628" i="4"/>
  <c r="G6628" i="4"/>
  <c r="E6629" i="4"/>
  <c r="F6629" i="4"/>
  <c r="G6629" i="4"/>
  <c r="E6630" i="4"/>
  <c r="F6630" i="4"/>
  <c r="G6630" i="4"/>
  <c r="E6631" i="4"/>
  <c r="F6631" i="4"/>
  <c r="G6631" i="4"/>
  <c r="E6632" i="4"/>
  <c r="F6632" i="4"/>
  <c r="G6632" i="4"/>
  <c r="E6633" i="4"/>
  <c r="F6633" i="4"/>
  <c r="G6633" i="4"/>
  <c r="E6634" i="4"/>
  <c r="F6634" i="4"/>
  <c r="G6634" i="4"/>
  <c r="E6635" i="4"/>
  <c r="F6635" i="4"/>
  <c r="G6635" i="4"/>
  <c r="E6636" i="4"/>
  <c r="F6636" i="4"/>
  <c r="G6636" i="4"/>
  <c r="E6637" i="4"/>
  <c r="F6637" i="4"/>
  <c r="G6637" i="4"/>
  <c r="E6638" i="4"/>
  <c r="F6638" i="4"/>
  <c r="G6638" i="4"/>
  <c r="E6639" i="4"/>
  <c r="F6639" i="4"/>
  <c r="G6639" i="4"/>
  <c r="E6640" i="4"/>
  <c r="F6640" i="4"/>
  <c r="G6640" i="4"/>
  <c r="E6641" i="4"/>
  <c r="F6641" i="4"/>
  <c r="G6641" i="4"/>
  <c r="E6642" i="4"/>
  <c r="F6642" i="4"/>
  <c r="G6642" i="4"/>
  <c r="E6643" i="4"/>
  <c r="F6643" i="4"/>
  <c r="G6643" i="4"/>
  <c r="E6644" i="4"/>
  <c r="F6644" i="4"/>
  <c r="G6644" i="4"/>
  <c r="E6645" i="4"/>
  <c r="F6645" i="4"/>
  <c r="G6645" i="4"/>
  <c r="E6646" i="4"/>
  <c r="F6646" i="4"/>
  <c r="G6646" i="4"/>
  <c r="E6647" i="4"/>
  <c r="F6647" i="4"/>
  <c r="G6647" i="4"/>
  <c r="E6648" i="4"/>
  <c r="F6648" i="4"/>
  <c r="G6648" i="4"/>
  <c r="E6649" i="4"/>
  <c r="F6649" i="4"/>
  <c r="G6649" i="4"/>
  <c r="E6650" i="4"/>
  <c r="F6650" i="4"/>
  <c r="G6650" i="4"/>
  <c r="E6651" i="4"/>
  <c r="F6651" i="4"/>
  <c r="G6651" i="4"/>
  <c r="E6652" i="4"/>
  <c r="F6652" i="4"/>
  <c r="G6652" i="4"/>
  <c r="E6653" i="4"/>
  <c r="F6653" i="4"/>
  <c r="G6653" i="4"/>
  <c r="E6654" i="4"/>
  <c r="F6654" i="4"/>
  <c r="G6654" i="4"/>
  <c r="E6655" i="4"/>
  <c r="F6655" i="4"/>
  <c r="G6655" i="4"/>
  <c r="E6656" i="4"/>
  <c r="F6656" i="4"/>
  <c r="G6656" i="4"/>
  <c r="E6657" i="4"/>
  <c r="F6657" i="4"/>
  <c r="G6657" i="4"/>
  <c r="E6658" i="4"/>
  <c r="F6658" i="4"/>
  <c r="G6658" i="4"/>
  <c r="E6659" i="4"/>
  <c r="F6659" i="4"/>
  <c r="G6659" i="4"/>
  <c r="E6660" i="4"/>
  <c r="F6660" i="4"/>
  <c r="G6660" i="4"/>
  <c r="E6661" i="4"/>
  <c r="F6661" i="4"/>
  <c r="G6661" i="4"/>
  <c r="E6662" i="4"/>
  <c r="F6662" i="4"/>
  <c r="G6662" i="4"/>
  <c r="E6663" i="4"/>
  <c r="F6663" i="4"/>
  <c r="G6663" i="4"/>
  <c r="E6664" i="4"/>
  <c r="F6664" i="4"/>
  <c r="G6664" i="4"/>
  <c r="E6665" i="4"/>
  <c r="F6665" i="4"/>
  <c r="G6665" i="4"/>
  <c r="E6666" i="4"/>
  <c r="F6666" i="4"/>
  <c r="G6666" i="4"/>
  <c r="E6667" i="4"/>
  <c r="F6667" i="4"/>
  <c r="G6667" i="4"/>
  <c r="E6668" i="4"/>
  <c r="F6668" i="4"/>
  <c r="G6668" i="4"/>
  <c r="E6669" i="4"/>
  <c r="F6669" i="4"/>
  <c r="G6669" i="4"/>
  <c r="E6670" i="4"/>
  <c r="F6670" i="4"/>
  <c r="G6670" i="4"/>
  <c r="E6671" i="4"/>
  <c r="F6671" i="4"/>
  <c r="G6671" i="4"/>
  <c r="E6672" i="4"/>
  <c r="F6672" i="4"/>
  <c r="G6672" i="4"/>
  <c r="E6673" i="4"/>
  <c r="F6673" i="4"/>
  <c r="G6673" i="4"/>
  <c r="E6674" i="4"/>
  <c r="F6674" i="4"/>
  <c r="G6674" i="4"/>
  <c r="E6675" i="4"/>
  <c r="F6675" i="4"/>
  <c r="G6675" i="4"/>
  <c r="E6676" i="4"/>
  <c r="F6676" i="4"/>
  <c r="G6676" i="4"/>
  <c r="E6677" i="4"/>
  <c r="F6677" i="4"/>
  <c r="G6677" i="4"/>
  <c r="E6678" i="4"/>
  <c r="F6678" i="4"/>
  <c r="G6678" i="4"/>
  <c r="E6679" i="4"/>
  <c r="F6679" i="4"/>
  <c r="G6679" i="4"/>
  <c r="E6680" i="4"/>
  <c r="F6680" i="4"/>
  <c r="G6680" i="4"/>
  <c r="E6681" i="4"/>
  <c r="F6681" i="4"/>
  <c r="G6681" i="4"/>
  <c r="E6682" i="4"/>
  <c r="F6682" i="4"/>
  <c r="G6682" i="4"/>
  <c r="E6683" i="4"/>
  <c r="F6683" i="4"/>
  <c r="G6683" i="4"/>
  <c r="E6684" i="4"/>
  <c r="F6684" i="4"/>
  <c r="G6684" i="4"/>
  <c r="E6685" i="4"/>
  <c r="F6685" i="4"/>
  <c r="G6685" i="4"/>
  <c r="E6686" i="4"/>
  <c r="F6686" i="4"/>
  <c r="G6686" i="4"/>
  <c r="E6687" i="4"/>
  <c r="F6687" i="4"/>
  <c r="G6687" i="4"/>
  <c r="E6688" i="4"/>
  <c r="F6688" i="4"/>
  <c r="G6688" i="4"/>
  <c r="E6689" i="4"/>
  <c r="F6689" i="4"/>
  <c r="G6689" i="4"/>
  <c r="E6690" i="4"/>
  <c r="F6690" i="4"/>
  <c r="G6690" i="4"/>
  <c r="E6691" i="4"/>
  <c r="F6691" i="4"/>
  <c r="G6691" i="4"/>
  <c r="E6692" i="4"/>
  <c r="F6692" i="4"/>
  <c r="G6692" i="4"/>
  <c r="G6456" i="4"/>
  <c r="F6456" i="4"/>
  <c r="E6456" i="4"/>
  <c r="E6218" i="4"/>
  <c r="F6218" i="4"/>
  <c r="G6218" i="4"/>
  <c r="E6219" i="4"/>
  <c r="F6219" i="4"/>
  <c r="G6219" i="4"/>
  <c r="E6220" i="4"/>
  <c r="F6220" i="4"/>
  <c r="G6220" i="4"/>
  <c r="E6221" i="4"/>
  <c r="F6221" i="4"/>
  <c r="G6221" i="4"/>
  <c r="E6222" i="4"/>
  <c r="F6222" i="4"/>
  <c r="G6222" i="4"/>
  <c r="E6223" i="4"/>
  <c r="F6223" i="4"/>
  <c r="G6223" i="4"/>
  <c r="E6224" i="4"/>
  <c r="F6224" i="4"/>
  <c r="G6224" i="4"/>
  <c r="E6225" i="4"/>
  <c r="F6225" i="4"/>
  <c r="G6225" i="4"/>
  <c r="E6226" i="4"/>
  <c r="F6226" i="4"/>
  <c r="G6226" i="4"/>
  <c r="E6227" i="4"/>
  <c r="F6227" i="4"/>
  <c r="G6227" i="4"/>
  <c r="E6228" i="4"/>
  <c r="F6228" i="4"/>
  <c r="G6228" i="4"/>
  <c r="E6229" i="4"/>
  <c r="F6229" i="4"/>
  <c r="G6229" i="4"/>
  <c r="E6230" i="4"/>
  <c r="F6230" i="4"/>
  <c r="G6230" i="4"/>
  <c r="E6231" i="4"/>
  <c r="F6231" i="4"/>
  <c r="G6231" i="4"/>
  <c r="E6232" i="4"/>
  <c r="F6232" i="4"/>
  <c r="G6232" i="4"/>
  <c r="E6233" i="4"/>
  <c r="F6233" i="4"/>
  <c r="G6233" i="4"/>
  <c r="E6234" i="4"/>
  <c r="F6234" i="4"/>
  <c r="G6234" i="4"/>
  <c r="E6235" i="4"/>
  <c r="F6235" i="4"/>
  <c r="G6235" i="4"/>
  <c r="E6236" i="4"/>
  <c r="F6236" i="4"/>
  <c r="G6236" i="4"/>
  <c r="E6237" i="4"/>
  <c r="F6237" i="4"/>
  <c r="G6237" i="4"/>
  <c r="E6238" i="4"/>
  <c r="F6238" i="4"/>
  <c r="G6238" i="4"/>
  <c r="E6239" i="4"/>
  <c r="F6239" i="4"/>
  <c r="G6239" i="4"/>
  <c r="E6240" i="4"/>
  <c r="F6240" i="4"/>
  <c r="G6240" i="4"/>
  <c r="E6241" i="4"/>
  <c r="F6241" i="4"/>
  <c r="G6241" i="4"/>
  <c r="E6242" i="4"/>
  <c r="F6242" i="4"/>
  <c r="G6242" i="4"/>
  <c r="E6243" i="4"/>
  <c r="F6243" i="4"/>
  <c r="G6243" i="4"/>
  <c r="E6244" i="4"/>
  <c r="F6244" i="4"/>
  <c r="G6244" i="4"/>
  <c r="E6245" i="4"/>
  <c r="F6245" i="4"/>
  <c r="G6245" i="4"/>
  <c r="E6246" i="4"/>
  <c r="F6246" i="4"/>
  <c r="G6246" i="4"/>
  <c r="E6247" i="4"/>
  <c r="F6247" i="4"/>
  <c r="G6247" i="4"/>
  <c r="E6248" i="4"/>
  <c r="F6248" i="4"/>
  <c r="G6248" i="4"/>
  <c r="E6249" i="4"/>
  <c r="F6249" i="4"/>
  <c r="G6249" i="4"/>
  <c r="E6250" i="4"/>
  <c r="F6250" i="4"/>
  <c r="G6250" i="4"/>
  <c r="E6251" i="4"/>
  <c r="F6251" i="4"/>
  <c r="G6251" i="4"/>
  <c r="E6252" i="4"/>
  <c r="F6252" i="4"/>
  <c r="G6252" i="4"/>
  <c r="E6253" i="4"/>
  <c r="F6253" i="4"/>
  <c r="G6253" i="4"/>
  <c r="E6254" i="4"/>
  <c r="F6254" i="4"/>
  <c r="G6254" i="4"/>
  <c r="E6255" i="4"/>
  <c r="F6255" i="4"/>
  <c r="G6255" i="4"/>
  <c r="E6256" i="4"/>
  <c r="F6256" i="4"/>
  <c r="G6256" i="4"/>
  <c r="E6257" i="4"/>
  <c r="F6257" i="4"/>
  <c r="G6257" i="4"/>
  <c r="E6258" i="4"/>
  <c r="F6258" i="4"/>
  <c r="G6258" i="4"/>
  <c r="E6259" i="4"/>
  <c r="F6259" i="4"/>
  <c r="G6259" i="4"/>
  <c r="E6260" i="4"/>
  <c r="F6260" i="4"/>
  <c r="G6260" i="4"/>
  <c r="E6261" i="4"/>
  <c r="F6261" i="4"/>
  <c r="G6261" i="4"/>
  <c r="E6262" i="4"/>
  <c r="F6262" i="4"/>
  <c r="G6262" i="4"/>
  <c r="E6263" i="4"/>
  <c r="F6263" i="4"/>
  <c r="G6263" i="4"/>
  <c r="E6264" i="4"/>
  <c r="F6264" i="4"/>
  <c r="G6264" i="4"/>
  <c r="E6265" i="4"/>
  <c r="F6265" i="4"/>
  <c r="G6265" i="4"/>
  <c r="E6266" i="4"/>
  <c r="F6266" i="4"/>
  <c r="G6266" i="4"/>
  <c r="E6267" i="4"/>
  <c r="F6267" i="4"/>
  <c r="G6267" i="4"/>
  <c r="E6268" i="4"/>
  <c r="F6268" i="4"/>
  <c r="G6268" i="4"/>
  <c r="E6269" i="4"/>
  <c r="F6269" i="4"/>
  <c r="G6269" i="4"/>
  <c r="E6270" i="4"/>
  <c r="F6270" i="4"/>
  <c r="G6270" i="4"/>
  <c r="E6271" i="4"/>
  <c r="F6271" i="4"/>
  <c r="G6271" i="4"/>
  <c r="E6272" i="4"/>
  <c r="F6272" i="4"/>
  <c r="G6272" i="4"/>
  <c r="E6273" i="4"/>
  <c r="F6273" i="4"/>
  <c r="G6273" i="4"/>
  <c r="E6274" i="4"/>
  <c r="F6274" i="4"/>
  <c r="G6274" i="4"/>
  <c r="E6275" i="4"/>
  <c r="F6275" i="4"/>
  <c r="G6275" i="4"/>
  <c r="E6276" i="4"/>
  <c r="F6276" i="4"/>
  <c r="G6276" i="4"/>
  <c r="E6277" i="4"/>
  <c r="F6277" i="4"/>
  <c r="G6277" i="4"/>
  <c r="E6278" i="4"/>
  <c r="F6278" i="4"/>
  <c r="G6278" i="4"/>
  <c r="E6279" i="4"/>
  <c r="F6279" i="4"/>
  <c r="G6279" i="4"/>
  <c r="E6280" i="4"/>
  <c r="F6280" i="4"/>
  <c r="G6280" i="4"/>
  <c r="E6281" i="4"/>
  <c r="F6281" i="4"/>
  <c r="G6281" i="4"/>
  <c r="E6282" i="4"/>
  <c r="F6282" i="4"/>
  <c r="G6282" i="4"/>
  <c r="E6283" i="4"/>
  <c r="F6283" i="4"/>
  <c r="G6283" i="4"/>
  <c r="E6284" i="4"/>
  <c r="F6284" i="4"/>
  <c r="G6284" i="4"/>
  <c r="E6285" i="4"/>
  <c r="F6285" i="4"/>
  <c r="G6285" i="4"/>
  <c r="E6286" i="4"/>
  <c r="F6286" i="4"/>
  <c r="G6286" i="4"/>
  <c r="E6287" i="4"/>
  <c r="F6287" i="4"/>
  <c r="G6287" i="4"/>
  <c r="E6288" i="4"/>
  <c r="F6288" i="4"/>
  <c r="G6288" i="4"/>
  <c r="E6289" i="4"/>
  <c r="F6289" i="4"/>
  <c r="G6289" i="4"/>
  <c r="E6290" i="4"/>
  <c r="F6290" i="4"/>
  <c r="G6290" i="4"/>
  <c r="E6291" i="4"/>
  <c r="F6291" i="4"/>
  <c r="G6291" i="4"/>
  <c r="E6292" i="4"/>
  <c r="F6292" i="4"/>
  <c r="G6292" i="4"/>
  <c r="E6293" i="4"/>
  <c r="F6293" i="4"/>
  <c r="G6293" i="4"/>
  <c r="E6294" i="4"/>
  <c r="F6294" i="4"/>
  <c r="G6294" i="4"/>
  <c r="E6295" i="4"/>
  <c r="F6295" i="4"/>
  <c r="G6295" i="4"/>
  <c r="E6296" i="4"/>
  <c r="F6296" i="4"/>
  <c r="G6296" i="4"/>
  <c r="E6297" i="4"/>
  <c r="F6297" i="4"/>
  <c r="G6297" i="4"/>
  <c r="E6298" i="4"/>
  <c r="F6298" i="4"/>
  <c r="G6298" i="4"/>
  <c r="E6299" i="4"/>
  <c r="F6299" i="4"/>
  <c r="G6299" i="4"/>
  <c r="E6300" i="4"/>
  <c r="F6300" i="4"/>
  <c r="G6300" i="4"/>
  <c r="E6301" i="4"/>
  <c r="F6301" i="4"/>
  <c r="G6301" i="4"/>
  <c r="E6302" i="4"/>
  <c r="F6302" i="4"/>
  <c r="G6302" i="4"/>
  <c r="E6303" i="4"/>
  <c r="F6303" i="4"/>
  <c r="G6303" i="4"/>
  <c r="E6304" i="4"/>
  <c r="F6304" i="4"/>
  <c r="G6304" i="4"/>
  <c r="E6305" i="4"/>
  <c r="F6305" i="4"/>
  <c r="G6305" i="4"/>
  <c r="E6306" i="4"/>
  <c r="F6306" i="4"/>
  <c r="G6306" i="4"/>
  <c r="E6307" i="4"/>
  <c r="F6307" i="4"/>
  <c r="G6307" i="4"/>
  <c r="E6308" i="4"/>
  <c r="F6308" i="4"/>
  <c r="G6308" i="4"/>
  <c r="E6309" i="4"/>
  <c r="F6309" i="4"/>
  <c r="G6309" i="4"/>
  <c r="E6310" i="4"/>
  <c r="F6310" i="4"/>
  <c r="G6310" i="4"/>
  <c r="E6311" i="4"/>
  <c r="F6311" i="4"/>
  <c r="G6311" i="4"/>
  <c r="E6312" i="4"/>
  <c r="F6312" i="4"/>
  <c r="G6312" i="4"/>
  <c r="E6313" i="4"/>
  <c r="F6313" i="4"/>
  <c r="G6313" i="4"/>
  <c r="E6314" i="4"/>
  <c r="F6314" i="4"/>
  <c r="G6314" i="4"/>
  <c r="E6315" i="4"/>
  <c r="F6315" i="4"/>
  <c r="G6315" i="4"/>
  <c r="E6316" i="4"/>
  <c r="F6316" i="4"/>
  <c r="G6316" i="4"/>
  <c r="E6317" i="4"/>
  <c r="F6317" i="4"/>
  <c r="G6317" i="4"/>
  <c r="E6318" i="4"/>
  <c r="F6318" i="4"/>
  <c r="G6318" i="4"/>
  <c r="E6319" i="4"/>
  <c r="F6319" i="4"/>
  <c r="G6319" i="4"/>
  <c r="E6320" i="4"/>
  <c r="F6320" i="4"/>
  <c r="G6320" i="4"/>
  <c r="E6321" i="4"/>
  <c r="F6321" i="4"/>
  <c r="G6321" i="4"/>
  <c r="E6322" i="4"/>
  <c r="F6322" i="4"/>
  <c r="G6322" i="4"/>
  <c r="E6323" i="4"/>
  <c r="F6323" i="4"/>
  <c r="G6323" i="4"/>
  <c r="E6324" i="4"/>
  <c r="F6324" i="4"/>
  <c r="G6324" i="4"/>
  <c r="E6325" i="4"/>
  <c r="F6325" i="4"/>
  <c r="G6325" i="4"/>
  <c r="E6326" i="4"/>
  <c r="F6326" i="4"/>
  <c r="G6326" i="4"/>
  <c r="E6327" i="4"/>
  <c r="F6327" i="4"/>
  <c r="G6327" i="4"/>
  <c r="E6328" i="4"/>
  <c r="F6328" i="4"/>
  <c r="G6328" i="4"/>
  <c r="E6329" i="4"/>
  <c r="F6329" i="4"/>
  <c r="G6329" i="4"/>
  <c r="E6330" i="4"/>
  <c r="F6330" i="4"/>
  <c r="G6330" i="4"/>
  <c r="E6331" i="4"/>
  <c r="F6331" i="4"/>
  <c r="G6331" i="4"/>
  <c r="E6332" i="4"/>
  <c r="F6332" i="4"/>
  <c r="G6332" i="4"/>
  <c r="E6333" i="4"/>
  <c r="F6333" i="4"/>
  <c r="G6333" i="4"/>
  <c r="E6334" i="4"/>
  <c r="F6334" i="4"/>
  <c r="G6334" i="4"/>
  <c r="E6335" i="4"/>
  <c r="F6335" i="4"/>
  <c r="G6335" i="4"/>
  <c r="E6336" i="4"/>
  <c r="F6336" i="4"/>
  <c r="G6336" i="4"/>
  <c r="E6337" i="4"/>
  <c r="F6337" i="4"/>
  <c r="G6337" i="4"/>
  <c r="E6338" i="4"/>
  <c r="F6338" i="4"/>
  <c r="G6338" i="4"/>
  <c r="E6339" i="4"/>
  <c r="F6339" i="4"/>
  <c r="G6339" i="4"/>
  <c r="E6340" i="4"/>
  <c r="F6340" i="4"/>
  <c r="G6340" i="4"/>
  <c r="E6341" i="4"/>
  <c r="F6341" i="4"/>
  <c r="G6341" i="4"/>
  <c r="E6342" i="4"/>
  <c r="F6342" i="4"/>
  <c r="G6342" i="4"/>
  <c r="E6343" i="4"/>
  <c r="F6343" i="4"/>
  <c r="G6343" i="4"/>
  <c r="E6344" i="4"/>
  <c r="F6344" i="4"/>
  <c r="G6344" i="4"/>
  <c r="E6345" i="4"/>
  <c r="F6345" i="4"/>
  <c r="G6345" i="4"/>
  <c r="E6346" i="4"/>
  <c r="F6346" i="4"/>
  <c r="G6346" i="4"/>
  <c r="E6347" i="4"/>
  <c r="F6347" i="4"/>
  <c r="G6347" i="4"/>
  <c r="E6348" i="4"/>
  <c r="F6348" i="4"/>
  <c r="G6348" i="4"/>
  <c r="E6349" i="4"/>
  <c r="F6349" i="4"/>
  <c r="G6349" i="4"/>
  <c r="E6350" i="4"/>
  <c r="F6350" i="4"/>
  <c r="G6350" i="4"/>
  <c r="E6351" i="4"/>
  <c r="F6351" i="4"/>
  <c r="G6351" i="4"/>
  <c r="E6352" i="4"/>
  <c r="F6352" i="4"/>
  <c r="G6352" i="4"/>
  <c r="E6353" i="4"/>
  <c r="F6353" i="4"/>
  <c r="G6353" i="4"/>
  <c r="E6354" i="4"/>
  <c r="F6354" i="4"/>
  <c r="G6354" i="4"/>
  <c r="E6355" i="4"/>
  <c r="F6355" i="4"/>
  <c r="G6355" i="4"/>
  <c r="E6356" i="4"/>
  <c r="F6356" i="4"/>
  <c r="G6356" i="4"/>
  <c r="E6357" i="4"/>
  <c r="F6357" i="4"/>
  <c r="G6357" i="4"/>
  <c r="E6358" i="4"/>
  <c r="F6358" i="4"/>
  <c r="G6358" i="4"/>
  <c r="E6359" i="4"/>
  <c r="F6359" i="4"/>
  <c r="G6359" i="4"/>
  <c r="E6360" i="4"/>
  <c r="F6360" i="4"/>
  <c r="G6360" i="4"/>
  <c r="E6361" i="4"/>
  <c r="F6361" i="4"/>
  <c r="G6361" i="4"/>
  <c r="E6362" i="4"/>
  <c r="F6362" i="4"/>
  <c r="G6362" i="4"/>
  <c r="E6363" i="4"/>
  <c r="F6363" i="4"/>
  <c r="G6363" i="4"/>
  <c r="E6364" i="4"/>
  <c r="F6364" i="4"/>
  <c r="G6364" i="4"/>
  <c r="E6365" i="4"/>
  <c r="F6365" i="4"/>
  <c r="G6365" i="4"/>
  <c r="E6366" i="4"/>
  <c r="F6366" i="4"/>
  <c r="G6366" i="4"/>
  <c r="E6367" i="4"/>
  <c r="F6367" i="4"/>
  <c r="G6367" i="4"/>
  <c r="E6368" i="4"/>
  <c r="F6368" i="4"/>
  <c r="G6368" i="4"/>
  <c r="E6369" i="4"/>
  <c r="F6369" i="4"/>
  <c r="G6369" i="4"/>
  <c r="E6370" i="4"/>
  <c r="F6370" i="4"/>
  <c r="G6370" i="4"/>
  <c r="E6371" i="4"/>
  <c r="F6371" i="4"/>
  <c r="G6371" i="4"/>
  <c r="E6372" i="4"/>
  <c r="F6372" i="4"/>
  <c r="G6372" i="4"/>
  <c r="E6373" i="4"/>
  <c r="F6373" i="4"/>
  <c r="G6373" i="4"/>
  <c r="E6374" i="4"/>
  <c r="F6374" i="4"/>
  <c r="G6374" i="4"/>
  <c r="E6375" i="4"/>
  <c r="F6375" i="4"/>
  <c r="G6375" i="4"/>
  <c r="E6376" i="4"/>
  <c r="F6376" i="4"/>
  <c r="G6376" i="4"/>
  <c r="E6377" i="4"/>
  <c r="F6377" i="4"/>
  <c r="G6377" i="4"/>
  <c r="E6378" i="4"/>
  <c r="F6378" i="4"/>
  <c r="G6378" i="4"/>
  <c r="E6379" i="4"/>
  <c r="F6379" i="4"/>
  <c r="G6379" i="4"/>
  <c r="E6380" i="4"/>
  <c r="F6380" i="4"/>
  <c r="G6380" i="4"/>
  <c r="E6381" i="4"/>
  <c r="F6381" i="4"/>
  <c r="G6381" i="4"/>
  <c r="E6382" i="4"/>
  <c r="F6382" i="4"/>
  <c r="G6382" i="4"/>
  <c r="E6383" i="4"/>
  <c r="F6383" i="4"/>
  <c r="G6383" i="4"/>
  <c r="E6384" i="4"/>
  <c r="F6384" i="4"/>
  <c r="G6384" i="4"/>
  <c r="E6385" i="4"/>
  <c r="F6385" i="4"/>
  <c r="G6385" i="4"/>
  <c r="E6386" i="4"/>
  <c r="F6386" i="4"/>
  <c r="G6386" i="4"/>
  <c r="E6387" i="4"/>
  <c r="F6387" i="4"/>
  <c r="G6387" i="4"/>
  <c r="E6388" i="4"/>
  <c r="F6388" i="4"/>
  <c r="G6388" i="4"/>
  <c r="E6389" i="4"/>
  <c r="F6389" i="4"/>
  <c r="G6389" i="4"/>
  <c r="E6390" i="4"/>
  <c r="F6390" i="4"/>
  <c r="G6390" i="4"/>
  <c r="E6391" i="4"/>
  <c r="F6391" i="4"/>
  <c r="G6391" i="4"/>
  <c r="E6392" i="4"/>
  <c r="F6392" i="4"/>
  <c r="G6392" i="4"/>
  <c r="E6393" i="4"/>
  <c r="F6393" i="4"/>
  <c r="G6393" i="4"/>
  <c r="E6394" i="4"/>
  <c r="F6394" i="4"/>
  <c r="G6394" i="4"/>
  <c r="E6395" i="4"/>
  <c r="F6395" i="4"/>
  <c r="G6395" i="4"/>
  <c r="E6396" i="4"/>
  <c r="F6396" i="4"/>
  <c r="G6396" i="4"/>
  <c r="E6397" i="4"/>
  <c r="F6397" i="4"/>
  <c r="G6397" i="4"/>
  <c r="E6398" i="4"/>
  <c r="F6398" i="4"/>
  <c r="G6398" i="4"/>
  <c r="E6399" i="4"/>
  <c r="F6399" i="4"/>
  <c r="G6399" i="4"/>
  <c r="E6400" i="4"/>
  <c r="F6400" i="4"/>
  <c r="G6400" i="4"/>
  <c r="E6401" i="4"/>
  <c r="F6401" i="4"/>
  <c r="G6401" i="4"/>
  <c r="E6402" i="4"/>
  <c r="F6402" i="4"/>
  <c r="G6402" i="4"/>
  <c r="E6403" i="4"/>
  <c r="F6403" i="4"/>
  <c r="G6403" i="4"/>
  <c r="E6404" i="4"/>
  <c r="F6404" i="4"/>
  <c r="G6404" i="4"/>
  <c r="E6405" i="4"/>
  <c r="F6405" i="4"/>
  <c r="G6405" i="4"/>
  <c r="E6406" i="4"/>
  <c r="F6406" i="4"/>
  <c r="G6406" i="4"/>
  <c r="E6407" i="4"/>
  <c r="F6407" i="4"/>
  <c r="G6407" i="4"/>
  <c r="E6408" i="4"/>
  <c r="F6408" i="4"/>
  <c r="G6408" i="4"/>
  <c r="E6409" i="4"/>
  <c r="F6409" i="4"/>
  <c r="G6409" i="4"/>
  <c r="E6410" i="4"/>
  <c r="F6410" i="4"/>
  <c r="G6410" i="4"/>
  <c r="E6411" i="4"/>
  <c r="F6411" i="4"/>
  <c r="G6411" i="4"/>
  <c r="E6412" i="4"/>
  <c r="F6412" i="4"/>
  <c r="G6412" i="4"/>
  <c r="E6413" i="4"/>
  <c r="F6413" i="4"/>
  <c r="G6413" i="4"/>
  <c r="E6414" i="4"/>
  <c r="F6414" i="4"/>
  <c r="G6414" i="4"/>
  <c r="E6415" i="4"/>
  <c r="F6415" i="4"/>
  <c r="G6415" i="4"/>
  <c r="E6416" i="4"/>
  <c r="F6416" i="4"/>
  <c r="G6416" i="4"/>
  <c r="E6417" i="4"/>
  <c r="F6417" i="4"/>
  <c r="G6417" i="4"/>
  <c r="E6418" i="4"/>
  <c r="F6418" i="4"/>
  <c r="G6418" i="4"/>
  <c r="E6419" i="4"/>
  <c r="F6419" i="4"/>
  <c r="G6419" i="4"/>
  <c r="E6420" i="4"/>
  <c r="F6420" i="4"/>
  <c r="G6420" i="4"/>
  <c r="E6421" i="4"/>
  <c r="F6421" i="4"/>
  <c r="G6421" i="4"/>
  <c r="E6422" i="4"/>
  <c r="F6422" i="4"/>
  <c r="G6422" i="4"/>
  <c r="E6423" i="4"/>
  <c r="F6423" i="4"/>
  <c r="G6423" i="4"/>
  <c r="E6424" i="4"/>
  <c r="F6424" i="4"/>
  <c r="G6424" i="4"/>
  <c r="E6425" i="4"/>
  <c r="F6425" i="4"/>
  <c r="G6425" i="4"/>
  <c r="E6426" i="4"/>
  <c r="F6426" i="4"/>
  <c r="G6426" i="4"/>
  <c r="E6427" i="4"/>
  <c r="F6427" i="4"/>
  <c r="G6427" i="4"/>
  <c r="E6428" i="4"/>
  <c r="F6428" i="4"/>
  <c r="G6428" i="4"/>
  <c r="E6429" i="4"/>
  <c r="F6429" i="4"/>
  <c r="G6429" i="4"/>
  <c r="E6430" i="4"/>
  <c r="F6430" i="4"/>
  <c r="G6430" i="4"/>
  <c r="E6431" i="4"/>
  <c r="F6431" i="4"/>
  <c r="G6431" i="4"/>
  <c r="E6432" i="4"/>
  <c r="F6432" i="4"/>
  <c r="G6432" i="4"/>
  <c r="E6433" i="4"/>
  <c r="F6433" i="4"/>
  <c r="G6433" i="4"/>
  <c r="E6434" i="4"/>
  <c r="F6434" i="4"/>
  <c r="G6434" i="4"/>
  <c r="E6435" i="4"/>
  <c r="F6435" i="4"/>
  <c r="G6435" i="4"/>
  <c r="E6436" i="4"/>
  <c r="F6436" i="4"/>
  <c r="G6436" i="4"/>
  <c r="E6437" i="4"/>
  <c r="F6437" i="4"/>
  <c r="G6437" i="4"/>
  <c r="E6438" i="4"/>
  <c r="F6438" i="4"/>
  <c r="G6438" i="4"/>
  <c r="E6439" i="4"/>
  <c r="F6439" i="4"/>
  <c r="G6439" i="4"/>
  <c r="E6440" i="4"/>
  <c r="F6440" i="4"/>
  <c r="G6440" i="4"/>
  <c r="E6441" i="4"/>
  <c r="F6441" i="4"/>
  <c r="G6441" i="4"/>
  <c r="E6442" i="4"/>
  <c r="F6442" i="4"/>
  <c r="G6442" i="4"/>
  <c r="E6443" i="4"/>
  <c r="F6443" i="4"/>
  <c r="G6443" i="4"/>
  <c r="E6444" i="4"/>
  <c r="F6444" i="4"/>
  <c r="G6444" i="4"/>
  <c r="E6445" i="4"/>
  <c r="F6445" i="4"/>
  <c r="G6445" i="4"/>
  <c r="E6446" i="4"/>
  <c r="F6446" i="4"/>
  <c r="G6446" i="4"/>
  <c r="E6447" i="4"/>
  <c r="F6447" i="4"/>
  <c r="G6447" i="4"/>
  <c r="E6448" i="4"/>
  <c r="F6448" i="4"/>
  <c r="G6448" i="4"/>
  <c r="E6449" i="4"/>
  <c r="F6449" i="4"/>
  <c r="G6449" i="4"/>
  <c r="E6450" i="4"/>
  <c r="F6450" i="4"/>
  <c r="G6450" i="4"/>
  <c r="E6451" i="4"/>
  <c r="F6451" i="4"/>
  <c r="G6451" i="4"/>
  <c r="E6452" i="4"/>
  <c r="F6452" i="4"/>
  <c r="G6452" i="4"/>
  <c r="E6453" i="4"/>
  <c r="F6453" i="4"/>
  <c r="G6453" i="4"/>
  <c r="E6454" i="4"/>
  <c r="F6454" i="4"/>
  <c r="G6454" i="4"/>
  <c r="E6455" i="4"/>
  <c r="F6455" i="4"/>
  <c r="G6455" i="4"/>
  <c r="G6217" i="4"/>
  <c r="F6217" i="4"/>
  <c r="E6217" i="4"/>
  <c r="E5979" i="4"/>
  <c r="F5979" i="4"/>
  <c r="G5979" i="4"/>
  <c r="E5980" i="4"/>
  <c r="F5980" i="4"/>
  <c r="G5980" i="4"/>
  <c r="E5981" i="4"/>
  <c r="F5981" i="4"/>
  <c r="G5981" i="4"/>
  <c r="E5982" i="4"/>
  <c r="F5982" i="4"/>
  <c r="G5982" i="4"/>
  <c r="E5983" i="4"/>
  <c r="F5983" i="4"/>
  <c r="G5983" i="4"/>
  <c r="E5984" i="4"/>
  <c r="F5984" i="4"/>
  <c r="G5984" i="4"/>
  <c r="E5985" i="4"/>
  <c r="F5985" i="4"/>
  <c r="G5985" i="4"/>
  <c r="E5986" i="4"/>
  <c r="F5986" i="4"/>
  <c r="G5986" i="4"/>
  <c r="E5987" i="4"/>
  <c r="F5987" i="4"/>
  <c r="G5987" i="4"/>
  <c r="E5988" i="4"/>
  <c r="F5988" i="4"/>
  <c r="G5988" i="4"/>
  <c r="E5989" i="4"/>
  <c r="F5989" i="4"/>
  <c r="G5989" i="4"/>
  <c r="E5990" i="4"/>
  <c r="F5990" i="4"/>
  <c r="G5990" i="4"/>
  <c r="E5991" i="4"/>
  <c r="F5991" i="4"/>
  <c r="G5991" i="4"/>
  <c r="E5992" i="4"/>
  <c r="F5992" i="4"/>
  <c r="G5992" i="4"/>
  <c r="E5993" i="4"/>
  <c r="F5993" i="4"/>
  <c r="G5993" i="4"/>
  <c r="E5994" i="4"/>
  <c r="F5994" i="4"/>
  <c r="G5994" i="4"/>
  <c r="E5995" i="4"/>
  <c r="F5995" i="4"/>
  <c r="G5995" i="4"/>
  <c r="E5996" i="4"/>
  <c r="F5996" i="4"/>
  <c r="G5996" i="4"/>
  <c r="E5997" i="4"/>
  <c r="F5997" i="4"/>
  <c r="G5997" i="4"/>
  <c r="E5998" i="4"/>
  <c r="F5998" i="4"/>
  <c r="G5998" i="4"/>
  <c r="E5999" i="4"/>
  <c r="F5999" i="4"/>
  <c r="G5999" i="4"/>
  <c r="E6000" i="4"/>
  <c r="F6000" i="4"/>
  <c r="G6000" i="4"/>
  <c r="E6001" i="4"/>
  <c r="F6001" i="4"/>
  <c r="G6001" i="4"/>
  <c r="E6002" i="4"/>
  <c r="F6002" i="4"/>
  <c r="G6002" i="4"/>
  <c r="E6003" i="4"/>
  <c r="F6003" i="4"/>
  <c r="G6003" i="4"/>
  <c r="E6004" i="4"/>
  <c r="F6004" i="4"/>
  <c r="G6004" i="4"/>
  <c r="E6005" i="4"/>
  <c r="F6005" i="4"/>
  <c r="G6005" i="4"/>
  <c r="E6006" i="4"/>
  <c r="F6006" i="4"/>
  <c r="G6006" i="4"/>
  <c r="E6007" i="4"/>
  <c r="F6007" i="4"/>
  <c r="G6007" i="4"/>
  <c r="E6008" i="4"/>
  <c r="F6008" i="4"/>
  <c r="G6008" i="4"/>
  <c r="E6009" i="4"/>
  <c r="F6009" i="4"/>
  <c r="G6009" i="4"/>
  <c r="E6010" i="4"/>
  <c r="F6010" i="4"/>
  <c r="G6010" i="4"/>
  <c r="E6011" i="4"/>
  <c r="F6011" i="4"/>
  <c r="G6011" i="4"/>
  <c r="E6012" i="4"/>
  <c r="F6012" i="4"/>
  <c r="G6012" i="4"/>
  <c r="E6013" i="4"/>
  <c r="F6013" i="4"/>
  <c r="G6013" i="4"/>
  <c r="E6014" i="4"/>
  <c r="F6014" i="4"/>
  <c r="G6014" i="4"/>
  <c r="E6015" i="4"/>
  <c r="F6015" i="4"/>
  <c r="G6015" i="4"/>
  <c r="E6016" i="4"/>
  <c r="F6016" i="4"/>
  <c r="G6016" i="4"/>
  <c r="E6017" i="4"/>
  <c r="F6017" i="4"/>
  <c r="G6017" i="4"/>
  <c r="E6018" i="4"/>
  <c r="F6018" i="4"/>
  <c r="G6018" i="4"/>
  <c r="E6019" i="4"/>
  <c r="F6019" i="4"/>
  <c r="G6019" i="4"/>
  <c r="E6020" i="4"/>
  <c r="F6020" i="4"/>
  <c r="G6020" i="4"/>
  <c r="E6021" i="4"/>
  <c r="F6021" i="4"/>
  <c r="G6021" i="4"/>
  <c r="E6022" i="4"/>
  <c r="F6022" i="4"/>
  <c r="G6022" i="4"/>
  <c r="E6023" i="4"/>
  <c r="F6023" i="4"/>
  <c r="G6023" i="4"/>
  <c r="E6024" i="4"/>
  <c r="F6024" i="4"/>
  <c r="G6024" i="4"/>
  <c r="E6025" i="4"/>
  <c r="F6025" i="4"/>
  <c r="G6025" i="4"/>
  <c r="E6026" i="4"/>
  <c r="F6026" i="4"/>
  <c r="G6026" i="4"/>
  <c r="E6027" i="4"/>
  <c r="F6027" i="4"/>
  <c r="G6027" i="4"/>
  <c r="E6028" i="4"/>
  <c r="F6028" i="4"/>
  <c r="G6028" i="4"/>
  <c r="E6029" i="4"/>
  <c r="F6029" i="4"/>
  <c r="G6029" i="4"/>
  <c r="E6030" i="4"/>
  <c r="F6030" i="4"/>
  <c r="G6030" i="4"/>
  <c r="E6031" i="4"/>
  <c r="F6031" i="4"/>
  <c r="G6031" i="4"/>
  <c r="E6032" i="4"/>
  <c r="F6032" i="4"/>
  <c r="G6032" i="4"/>
  <c r="E6033" i="4"/>
  <c r="F6033" i="4"/>
  <c r="G6033" i="4"/>
  <c r="E6034" i="4"/>
  <c r="F6034" i="4"/>
  <c r="G6034" i="4"/>
  <c r="E6035" i="4"/>
  <c r="F6035" i="4"/>
  <c r="G6035" i="4"/>
  <c r="E6036" i="4"/>
  <c r="F6036" i="4"/>
  <c r="G6036" i="4"/>
  <c r="E6037" i="4"/>
  <c r="F6037" i="4"/>
  <c r="G6037" i="4"/>
  <c r="E6038" i="4"/>
  <c r="F6038" i="4"/>
  <c r="G6038" i="4"/>
  <c r="E6039" i="4"/>
  <c r="F6039" i="4"/>
  <c r="G6039" i="4"/>
  <c r="E6040" i="4"/>
  <c r="F6040" i="4"/>
  <c r="G6040" i="4"/>
  <c r="E6041" i="4"/>
  <c r="F6041" i="4"/>
  <c r="G6041" i="4"/>
  <c r="E6042" i="4"/>
  <c r="F6042" i="4"/>
  <c r="G6042" i="4"/>
  <c r="E6043" i="4"/>
  <c r="F6043" i="4"/>
  <c r="G6043" i="4"/>
  <c r="E6044" i="4"/>
  <c r="F6044" i="4"/>
  <c r="G6044" i="4"/>
  <c r="E6045" i="4"/>
  <c r="F6045" i="4"/>
  <c r="G6045" i="4"/>
  <c r="E6046" i="4"/>
  <c r="F6046" i="4"/>
  <c r="G6046" i="4"/>
  <c r="E6047" i="4"/>
  <c r="F6047" i="4"/>
  <c r="G6047" i="4"/>
  <c r="E6048" i="4"/>
  <c r="F6048" i="4"/>
  <c r="G6048" i="4"/>
  <c r="E6049" i="4"/>
  <c r="F6049" i="4"/>
  <c r="G6049" i="4"/>
  <c r="E6050" i="4"/>
  <c r="F6050" i="4"/>
  <c r="G6050" i="4"/>
  <c r="E6051" i="4"/>
  <c r="F6051" i="4"/>
  <c r="G6051" i="4"/>
  <c r="E6052" i="4"/>
  <c r="F6052" i="4"/>
  <c r="G6052" i="4"/>
  <c r="E6053" i="4"/>
  <c r="F6053" i="4"/>
  <c r="G6053" i="4"/>
  <c r="E6054" i="4"/>
  <c r="F6054" i="4"/>
  <c r="G6054" i="4"/>
  <c r="E6055" i="4"/>
  <c r="F6055" i="4"/>
  <c r="G6055" i="4"/>
  <c r="E6056" i="4"/>
  <c r="F6056" i="4"/>
  <c r="G6056" i="4"/>
  <c r="E6057" i="4"/>
  <c r="F6057" i="4"/>
  <c r="G6057" i="4"/>
  <c r="E6058" i="4"/>
  <c r="F6058" i="4"/>
  <c r="G6058" i="4"/>
  <c r="E6059" i="4"/>
  <c r="F6059" i="4"/>
  <c r="G6059" i="4"/>
  <c r="E6060" i="4"/>
  <c r="F6060" i="4"/>
  <c r="G6060" i="4"/>
  <c r="E6061" i="4"/>
  <c r="F6061" i="4"/>
  <c r="G6061" i="4"/>
  <c r="E6062" i="4"/>
  <c r="F6062" i="4"/>
  <c r="G6062" i="4"/>
  <c r="E6063" i="4"/>
  <c r="F6063" i="4"/>
  <c r="G6063" i="4"/>
  <c r="E6064" i="4"/>
  <c r="F6064" i="4"/>
  <c r="G6064" i="4"/>
  <c r="E6065" i="4"/>
  <c r="F6065" i="4"/>
  <c r="G6065" i="4"/>
  <c r="E6066" i="4"/>
  <c r="F6066" i="4"/>
  <c r="G6066" i="4"/>
  <c r="E6067" i="4"/>
  <c r="F6067" i="4"/>
  <c r="G6067" i="4"/>
  <c r="E6068" i="4"/>
  <c r="F6068" i="4"/>
  <c r="G6068" i="4"/>
  <c r="E6069" i="4"/>
  <c r="F6069" i="4"/>
  <c r="G6069" i="4"/>
  <c r="E6070" i="4"/>
  <c r="F6070" i="4"/>
  <c r="G6070" i="4"/>
  <c r="E6071" i="4"/>
  <c r="F6071" i="4"/>
  <c r="G6071" i="4"/>
  <c r="E6072" i="4"/>
  <c r="F6072" i="4"/>
  <c r="G6072" i="4"/>
  <c r="E6073" i="4"/>
  <c r="F6073" i="4"/>
  <c r="G6073" i="4"/>
  <c r="E6074" i="4"/>
  <c r="F6074" i="4"/>
  <c r="G6074" i="4"/>
  <c r="E6075" i="4"/>
  <c r="F6075" i="4"/>
  <c r="G6075" i="4"/>
  <c r="E6076" i="4"/>
  <c r="F6076" i="4"/>
  <c r="G6076" i="4"/>
  <c r="E6077" i="4"/>
  <c r="F6077" i="4"/>
  <c r="G6077" i="4"/>
  <c r="E6078" i="4"/>
  <c r="F6078" i="4"/>
  <c r="G6078" i="4"/>
  <c r="E6079" i="4"/>
  <c r="F6079" i="4"/>
  <c r="G6079" i="4"/>
  <c r="E6080" i="4"/>
  <c r="F6080" i="4"/>
  <c r="G6080" i="4"/>
  <c r="E6081" i="4"/>
  <c r="F6081" i="4"/>
  <c r="G6081" i="4"/>
  <c r="E6082" i="4"/>
  <c r="F6082" i="4"/>
  <c r="G6082" i="4"/>
  <c r="E6083" i="4"/>
  <c r="F6083" i="4"/>
  <c r="G6083" i="4"/>
  <c r="E6084" i="4"/>
  <c r="F6084" i="4"/>
  <c r="G6084" i="4"/>
  <c r="E6085" i="4"/>
  <c r="F6085" i="4"/>
  <c r="G6085" i="4"/>
  <c r="E6086" i="4"/>
  <c r="F6086" i="4"/>
  <c r="G6086" i="4"/>
  <c r="E6087" i="4"/>
  <c r="F6087" i="4"/>
  <c r="G6087" i="4"/>
  <c r="E6088" i="4"/>
  <c r="F6088" i="4"/>
  <c r="G6088" i="4"/>
  <c r="E6089" i="4"/>
  <c r="F6089" i="4"/>
  <c r="G6089" i="4"/>
  <c r="E6090" i="4"/>
  <c r="F6090" i="4"/>
  <c r="G6090" i="4"/>
  <c r="E6091" i="4"/>
  <c r="F6091" i="4"/>
  <c r="G6091" i="4"/>
  <c r="E6092" i="4"/>
  <c r="F6092" i="4"/>
  <c r="G6092" i="4"/>
  <c r="E6093" i="4"/>
  <c r="F6093" i="4"/>
  <c r="G6093" i="4"/>
  <c r="E6094" i="4"/>
  <c r="F6094" i="4"/>
  <c r="G6094" i="4"/>
  <c r="E6095" i="4"/>
  <c r="F6095" i="4"/>
  <c r="G6095" i="4"/>
  <c r="E6096" i="4"/>
  <c r="F6096" i="4"/>
  <c r="G6096" i="4"/>
  <c r="E6097" i="4"/>
  <c r="F6097" i="4"/>
  <c r="G6097" i="4"/>
  <c r="E6098" i="4"/>
  <c r="F6098" i="4"/>
  <c r="G6098" i="4"/>
  <c r="E6099" i="4"/>
  <c r="F6099" i="4"/>
  <c r="G6099" i="4"/>
  <c r="E6100" i="4"/>
  <c r="F6100" i="4"/>
  <c r="G6100" i="4"/>
  <c r="E6101" i="4"/>
  <c r="F6101" i="4"/>
  <c r="G6101" i="4"/>
  <c r="E6102" i="4"/>
  <c r="F6102" i="4"/>
  <c r="G6102" i="4"/>
  <c r="E6103" i="4"/>
  <c r="F6103" i="4"/>
  <c r="G6103" i="4"/>
  <c r="E6104" i="4"/>
  <c r="F6104" i="4"/>
  <c r="G6104" i="4"/>
  <c r="E6105" i="4"/>
  <c r="F6105" i="4"/>
  <c r="G6105" i="4"/>
  <c r="E6106" i="4"/>
  <c r="F6106" i="4"/>
  <c r="G6106" i="4"/>
  <c r="E6107" i="4"/>
  <c r="F6107" i="4"/>
  <c r="G6107" i="4"/>
  <c r="E6108" i="4"/>
  <c r="F6108" i="4"/>
  <c r="G6108" i="4"/>
  <c r="E6109" i="4"/>
  <c r="F6109" i="4"/>
  <c r="G6109" i="4"/>
  <c r="E6110" i="4"/>
  <c r="F6110" i="4"/>
  <c r="G6110" i="4"/>
  <c r="E6111" i="4"/>
  <c r="F6111" i="4"/>
  <c r="G6111" i="4"/>
  <c r="E6112" i="4"/>
  <c r="F6112" i="4"/>
  <c r="G6112" i="4"/>
  <c r="E6113" i="4"/>
  <c r="F6113" i="4"/>
  <c r="G6113" i="4"/>
  <c r="E6114" i="4"/>
  <c r="F6114" i="4"/>
  <c r="G6114" i="4"/>
  <c r="E6115" i="4"/>
  <c r="F6115" i="4"/>
  <c r="G6115" i="4"/>
  <c r="E6116" i="4"/>
  <c r="F6116" i="4"/>
  <c r="G6116" i="4"/>
  <c r="E6117" i="4"/>
  <c r="F6117" i="4"/>
  <c r="G6117" i="4"/>
  <c r="E6118" i="4"/>
  <c r="F6118" i="4"/>
  <c r="G6118" i="4"/>
  <c r="E6119" i="4"/>
  <c r="F6119" i="4"/>
  <c r="G6119" i="4"/>
  <c r="E6120" i="4"/>
  <c r="F6120" i="4"/>
  <c r="G6120" i="4"/>
  <c r="E6121" i="4"/>
  <c r="F6121" i="4"/>
  <c r="G6121" i="4"/>
  <c r="E6122" i="4"/>
  <c r="F6122" i="4"/>
  <c r="G6122" i="4"/>
  <c r="E6123" i="4"/>
  <c r="F6123" i="4"/>
  <c r="G6123" i="4"/>
  <c r="E6124" i="4"/>
  <c r="F6124" i="4"/>
  <c r="G6124" i="4"/>
  <c r="E6125" i="4"/>
  <c r="F6125" i="4"/>
  <c r="G6125" i="4"/>
  <c r="E6126" i="4"/>
  <c r="F6126" i="4"/>
  <c r="G6126" i="4"/>
  <c r="E6127" i="4"/>
  <c r="F6127" i="4"/>
  <c r="G6127" i="4"/>
  <c r="E6128" i="4"/>
  <c r="F6128" i="4"/>
  <c r="G6128" i="4"/>
  <c r="E6129" i="4"/>
  <c r="F6129" i="4"/>
  <c r="G6129" i="4"/>
  <c r="E6130" i="4"/>
  <c r="F6130" i="4"/>
  <c r="G6130" i="4"/>
  <c r="E6131" i="4"/>
  <c r="F6131" i="4"/>
  <c r="G6131" i="4"/>
  <c r="E6132" i="4"/>
  <c r="F6132" i="4"/>
  <c r="G6132" i="4"/>
  <c r="E6133" i="4"/>
  <c r="F6133" i="4"/>
  <c r="G6133" i="4"/>
  <c r="E6134" i="4"/>
  <c r="F6134" i="4"/>
  <c r="G6134" i="4"/>
  <c r="E6135" i="4"/>
  <c r="F6135" i="4"/>
  <c r="G6135" i="4"/>
  <c r="E6136" i="4"/>
  <c r="F6136" i="4"/>
  <c r="G6136" i="4"/>
  <c r="E6137" i="4"/>
  <c r="F6137" i="4"/>
  <c r="G6137" i="4"/>
  <c r="E6138" i="4"/>
  <c r="F6138" i="4"/>
  <c r="G6138" i="4"/>
  <c r="E6139" i="4"/>
  <c r="F6139" i="4"/>
  <c r="G6139" i="4"/>
  <c r="E6140" i="4"/>
  <c r="F6140" i="4"/>
  <c r="G6140" i="4"/>
  <c r="E6141" i="4"/>
  <c r="F6141" i="4"/>
  <c r="G6141" i="4"/>
  <c r="E6142" i="4"/>
  <c r="F6142" i="4"/>
  <c r="G6142" i="4"/>
  <c r="E6143" i="4"/>
  <c r="F6143" i="4"/>
  <c r="G6143" i="4"/>
  <c r="E6144" i="4"/>
  <c r="F6144" i="4"/>
  <c r="G6144" i="4"/>
  <c r="E6145" i="4"/>
  <c r="F6145" i="4"/>
  <c r="G6145" i="4"/>
  <c r="E6146" i="4"/>
  <c r="F6146" i="4"/>
  <c r="G6146" i="4"/>
  <c r="E6147" i="4"/>
  <c r="F6147" i="4"/>
  <c r="G6147" i="4"/>
  <c r="E6148" i="4"/>
  <c r="F6148" i="4"/>
  <c r="G6148" i="4"/>
  <c r="E6149" i="4"/>
  <c r="F6149" i="4"/>
  <c r="G6149" i="4"/>
  <c r="E6150" i="4"/>
  <c r="F6150" i="4"/>
  <c r="G6150" i="4"/>
  <c r="E6151" i="4"/>
  <c r="F6151" i="4"/>
  <c r="G6151" i="4"/>
  <c r="E6152" i="4"/>
  <c r="F6152" i="4"/>
  <c r="G6152" i="4"/>
  <c r="E6153" i="4"/>
  <c r="F6153" i="4"/>
  <c r="G6153" i="4"/>
  <c r="E6154" i="4"/>
  <c r="F6154" i="4"/>
  <c r="G6154" i="4"/>
  <c r="E6155" i="4"/>
  <c r="F6155" i="4"/>
  <c r="G6155" i="4"/>
  <c r="E6156" i="4"/>
  <c r="F6156" i="4"/>
  <c r="G6156" i="4"/>
  <c r="E6157" i="4"/>
  <c r="F6157" i="4"/>
  <c r="G6157" i="4"/>
  <c r="E6158" i="4"/>
  <c r="F6158" i="4"/>
  <c r="G6158" i="4"/>
  <c r="E6159" i="4"/>
  <c r="F6159" i="4"/>
  <c r="G6159" i="4"/>
  <c r="E6160" i="4"/>
  <c r="F6160" i="4"/>
  <c r="G6160" i="4"/>
  <c r="E6161" i="4"/>
  <c r="F6161" i="4"/>
  <c r="G6161" i="4"/>
  <c r="E6162" i="4"/>
  <c r="F6162" i="4"/>
  <c r="G6162" i="4"/>
  <c r="E6163" i="4"/>
  <c r="F6163" i="4"/>
  <c r="G6163" i="4"/>
  <c r="E6164" i="4"/>
  <c r="F6164" i="4"/>
  <c r="G6164" i="4"/>
  <c r="E6165" i="4"/>
  <c r="F6165" i="4"/>
  <c r="G6165" i="4"/>
  <c r="E6166" i="4"/>
  <c r="F6166" i="4"/>
  <c r="G6166" i="4"/>
  <c r="E6167" i="4"/>
  <c r="F6167" i="4"/>
  <c r="G6167" i="4"/>
  <c r="E6168" i="4"/>
  <c r="F6168" i="4"/>
  <c r="G6168" i="4"/>
  <c r="E6169" i="4"/>
  <c r="F6169" i="4"/>
  <c r="G6169" i="4"/>
  <c r="E6170" i="4"/>
  <c r="F6170" i="4"/>
  <c r="G6170" i="4"/>
  <c r="E6171" i="4"/>
  <c r="F6171" i="4"/>
  <c r="G6171" i="4"/>
  <c r="E6172" i="4"/>
  <c r="F6172" i="4"/>
  <c r="G6172" i="4"/>
  <c r="E6173" i="4"/>
  <c r="F6173" i="4"/>
  <c r="G6173" i="4"/>
  <c r="E6174" i="4"/>
  <c r="F6174" i="4"/>
  <c r="G6174" i="4"/>
  <c r="E6175" i="4"/>
  <c r="F6175" i="4"/>
  <c r="G6175" i="4"/>
  <c r="E6176" i="4"/>
  <c r="F6176" i="4"/>
  <c r="G6176" i="4"/>
  <c r="E6177" i="4"/>
  <c r="F6177" i="4"/>
  <c r="G6177" i="4"/>
  <c r="E6178" i="4"/>
  <c r="F6178" i="4"/>
  <c r="G6178" i="4"/>
  <c r="E6179" i="4"/>
  <c r="F6179" i="4"/>
  <c r="G6179" i="4"/>
  <c r="E6180" i="4"/>
  <c r="F6180" i="4"/>
  <c r="G6180" i="4"/>
  <c r="E6181" i="4"/>
  <c r="F6181" i="4"/>
  <c r="G6181" i="4"/>
  <c r="E6182" i="4"/>
  <c r="F6182" i="4"/>
  <c r="G6182" i="4"/>
  <c r="E6183" i="4"/>
  <c r="F6183" i="4"/>
  <c r="G6183" i="4"/>
  <c r="E6184" i="4"/>
  <c r="F6184" i="4"/>
  <c r="G6184" i="4"/>
  <c r="E6185" i="4"/>
  <c r="F6185" i="4"/>
  <c r="G6185" i="4"/>
  <c r="E6186" i="4"/>
  <c r="F6186" i="4"/>
  <c r="G6186" i="4"/>
  <c r="E6187" i="4"/>
  <c r="F6187" i="4"/>
  <c r="G6187" i="4"/>
  <c r="E6188" i="4"/>
  <c r="F6188" i="4"/>
  <c r="G6188" i="4"/>
  <c r="E6189" i="4"/>
  <c r="F6189" i="4"/>
  <c r="G6189" i="4"/>
  <c r="E6190" i="4"/>
  <c r="F6190" i="4"/>
  <c r="G6190" i="4"/>
  <c r="E6191" i="4"/>
  <c r="F6191" i="4"/>
  <c r="G6191" i="4"/>
  <c r="E6192" i="4"/>
  <c r="F6192" i="4"/>
  <c r="G6192" i="4"/>
  <c r="E6193" i="4"/>
  <c r="F6193" i="4"/>
  <c r="G6193" i="4"/>
  <c r="E6194" i="4"/>
  <c r="F6194" i="4"/>
  <c r="G6194" i="4"/>
  <c r="E6195" i="4"/>
  <c r="F6195" i="4"/>
  <c r="G6195" i="4"/>
  <c r="E6196" i="4"/>
  <c r="F6196" i="4"/>
  <c r="G6196" i="4"/>
  <c r="E6197" i="4"/>
  <c r="F6197" i="4"/>
  <c r="G6197" i="4"/>
  <c r="E6198" i="4"/>
  <c r="F6198" i="4"/>
  <c r="G6198" i="4"/>
  <c r="E6199" i="4"/>
  <c r="F6199" i="4"/>
  <c r="G6199" i="4"/>
  <c r="E6200" i="4"/>
  <c r="F6200" i="4"/>
  <c r="G6200" i="4"/>
  <c r="E6201" i="4"/>
  <c r="F6201" i="4"/>
  <c r="G6201" i="4"/>
  <c r="E6202" i="4"/>
  <c r="F6202" i="4"/>
  <c r="G6202" i="4"/>
  <c r="E6203" i="4"/>
  <c r="F6203" i="4"/>
  <c r="G6203" i="4"/>
  <c r="E6204" i="4"/>
  <c r="F6204" i="4"/>
  <c r="G6204" i="4"/>
  <c r="E6205" i="4"/>
  <c r="F6205" i="4"/>
  <c r="G6205" i="4"/>
  <c r="E6206" i="4"/>
  <c r="F6206" i="4"/>
  <c r="G6206" i="4"/>
  <c r="E6207" i="4"/>
  <c r="F6207" i="4"/>
  <c r="G6207" i="4"/>
  <c r="E6208" i="4"/>
  <c r="F6208" i="4"/>
  <c r="G6208" i="4"/>
  <c r="E6209" i="4"/>
  <c r="F6209" i="4"/>
  <c r="G6209" i="4"/>
  <c r="E6210" i="4"/>
  <c r="F6210" i="4"/>
  <c r="G6210" i="4"/>
  <c r="E6211" i="4"/>
  <c r="F6211" i="4"/>
  <c r="G6211" i="4"/>
  <c r="E6212" i="4"/>
  <c r="F6212" i="4"/>
  <c r="G6212" i="4"/>
  <c r="E6213" i="4"/>
  <c r="F6213" i="4"/>
  <c r="G6213" i="4"/>
  <c r="E6214" i="4"/>
  <c r="F6214" i="4"/>
  <c r="G6214" i="4"/>
  <c r="E6215" i="4"/>
  <c r="F6215" i="4"/>
  <c r="G6215" i="4"/>
  <c r="E6216" i="4"/>
  <c r="F6216" i="4"/>
  <c r="G6216" i="4"/>
  <c r="G5978" i="4"/>
  <c r="F5978" i="4"/>
  <c r="E5978" i="4"/>
  <c r="E5740" i="4"/>
  <c r="F5740" i="4"/>
  <c r="G5740" i="4"/>
  <c r="E5741" i="4"/>
  <c r="F5741" i="4"/>
  <c r="G5741" i="4"/>
  <c r="E5742" i="4"/>
  <c r="F5742" i="4"/>
  <c r="G5742" i="4"/>
  <c r="E5743" i="4"/>
  <c r="F5743" i="4"/>
  <c r="G5743" i="4"/>
  <c r="E5744" i="4"/>
  <c r="F5744" i="4"/>
  <c r="G5744" i="4"/>
  <c r="E5745" i="4"/>
  <c r="F5745" i="4"/>
  <c r="G5745" i="4"/>
  <c r="E5746" i="4"/>
  <c r="F5746" i="4"/>
  <c r="G5746" i="4"/>
  <c r="E5747" i="4"/>
  <c r="F5747" i="4"/>
  <c r="G5747" i="4"/>
  <c r="E5748" i="4"/>
  <c r="F5748" i="4"/>
  <c r="G5748" i="4"/>
  <c r="E5749" i="4"/>
  <c r="F5749" i="4"/>
  <c r="G5749" i="4"/>
  <c r="E5750" i="4"/>
  <c r="F5750" i="4"/>
  <c r="G5750" i="4"/>
  <c r="E5751" i="4"/>
  <c r="F5751" i="4"/>
  <c r="G5751" i="4"/>
  <c r="E5752" i="4"/>
  <c r="F5752" i="4"/>
  <c r="G5752" i="4"/>
  <c r="E5753" i="4"/>
  <c r="F5753" i="4"/>
  <c r="G5753" i="4"/>
  <c r="E5754" i="4"/>
  <c r="F5754" i="4"/>
  <c r="G5754" i="4"/>
  <c r="E5755" i="4"/>
  <c r="F5755" i="4"/>
  <c r="G5755" i="4"/>
  <c r="E5756" i="4"/>
  <c r="F5756" i="4"/>
  <c r="G5756" i="4"/>
  <c r="E5757" i="4"/>
  <c r="F5757" i="4"/>
  <c r="G5757" i="4"/>
  <c r="E5758" i="4"/>
  <c r="F5758" i="4"/>
  <c r="G5758" i="4"/>
  <c r="E5759" i="4"/>
  <c r="F5759" i="4"/>
  <c r="G5759" i="4"/>
  <c r="E5760" i="4"/>
  <c r="F5760" i="4"/>
  <c r="G5760" i="4"/>
  <c r="E5761" i="4"/>
  <c r="F5761" i="4"/>
  <c r="G5761" i="4"/>
  <c r="E5762" i="4"/>
  <c r="F5762" i="4"/>
  <c r="G5762" i="4"/>
  <c r="E5763" i="4"/>
  <c r="F5763" i="4"/>
  <c r="G5763" i="4"/>
  <c r="E5764" i="4"/>
  <c r="F5764" i="4"/>
  <c r="G5764" i="4"/>
  <c r="E5765" i="4"/>
  <c r="F5765" i="4"/>
  <c r="G5765" i="4"/>
  <c r="E5766" i="4"/>
  <c r="F5766" i="4"/>
  <c r="G5766" i="4"/>
  <c r="E5767" i="4"/>
  <c r="F5767" i="4"/>
  <c r="G5767" i="4"/>
  <c r="E5768" i="4"/>
  <c r="F5768" i="4"/>
  <c r="G5768" i="4"/>
  <c r="E5769" i="4"/>
  <c r="F5769" i="4"/>
  <c r="G5769" i="4"/>
  <c r="E5770" i="4"/>
  <c r="F5770" i="4"/>
  <c r="G5770" i="4"/>
  <c r="E5771" i="4"/>
  <c r="F5771" i="4"/>
  <c r="G5771" i="4"/>
  <c r="E5772" i="4"/>
  <c r="F5772" i="4"/>
  <c r="G5772" i="4"/>
  <c r="E5773" i="4"/>
  <c r="F5773" i="4"/>
  <c r="G5773" i="4"/>
  <c r="E5774" i="4"/>
  <c r="F5774" i="4"/>
  <c r="G5774" i="4"/>
  <c r="E5775" i="4"/>
  <c r="F5775" i="4"/>
  <c r="G5775" i="4"/>
  <c r="E5776" i="4"/>
  <c r="F5776" i="4"/>
  <c r="G5776" i="4"/>
  <c r="E5777" i="4"/>
  <c r="F5777" i="4"/>
  <c r="G5777" i="4"/>
  <c r="E5778" i="4"/>
  <c r="F5778" i="4"/>
  <c r="G5778" i="4"/>
  <c r="E5779" i="4"/>
  <c r="F5779" i="4"/>
  <c r="G5779" i="4"/>
  <c r="E5780" i="4"/>
  <c r="F5780" i="4"/>
  <c r="G5780" i="4"/>
  <c r="E5781" i="4"/>
  <c r="F5781" i="4"/>
  <c r="G5781" i="4"/>
  <c r="E5782" i="4"/>
  <c r="F5782" i="4"/>
  <c r="G5782" i="4"/>
  <c r="E5783" i="4"/>
  <c r="F5783" i="4"/>
  <c r="G5783" i="4"/>
  <c r="E5784" i="4"/>
  <c r="F5784" i="4"/>
  <c r="G5784" i="4"/>
  <c r="E5785" i="4"/>
  <c r="F5785" i="4"/>
  <c r="G5785" i="4"/>
  <c r="E5786" i="4"/>
  <c r="F5786" i="4"/>
  <c r="G5786" i="4"/>
  <c r="E5787" i="4"/>
  <c r="F5787" i="4"/>
  <c r="G5787" i="4"/>
  <c r="E5788" i="4"/>
  <c r="F5788" i="4"/>
  <c r="G5788" i="4"/>
  <c r="E5789" i="4"/>
  <c r="F5789" i="4"/>
  <c r="G5789" i="4"/>
  <c r="E5790" i="4"/>
  <c r="F5790" i="4"/>
  <c r="G5790" i="4"/>
  <c r="E5791" i="4"/>
  <c r="F5791" i="4"/>
  <c r="G5791" i="4"/>
  <c r="E5792" i="4"/>
  <c r="F5792" i="4"/>
  <c r="G5792" i="4"/>
  <c r="E5793" i="4"/>
  <c r="F5793" i="4"/>
  <c r="G5793" i="4"/>
  <c r="E5794" i="4"/>
  <c r="F5794" i="4"/>
  <c r="G5794" i="4"/>
  <c r="E5795" i="4"/>
  <c r="F5795" i="4"/>
  <c r="G5795" i="4"/>
  <c r="E5796" i="4"/>
  <c r="F5796" i="4"/>
  <c r="G5796" i="4"/>
  <c r="E5797" i="4"/>
  <c r="F5797" i="4"/>
  <c r="G5797" i="4"/>
  <c r="E5798" i="4"/>
  <c r="F5798" i="4"/>
  <c r="G5798" i="4"/>
  <c r="E5799" i="4"/>
  <c r="F5799" i="4"/>
  <c r="G5799" i="4"/>
  <c r="E5800" i="4"/>
  <c r="F5800" i="4"/>
  <c r="G5800" i="4"/>
  <c r="E5801" i="4"/>
  <c r="F5801" i="4"/>
  <c r="G5801" i="4"/>
  <c r="E5802" i="4"/>
  <c r="F5802" i="4"/>
  <c r="G5802" i="4"/>
  <c r="E5803" i="4"/>
  <c r="F5803" i="4"/>
  <c r="G5803" i="4"/>
  <c r="E5804" i="4"/>
  <c r="F5804" i="4"/>
  <c r="G5804" i="4"/>
  <c r="E5805" i="4"/>
  <c r="F5805" i="4"/>
  <c r="G5805" i="4"/>
  <c r="E5806" i="4"/>
  <c r="F5806" i="4"/>
  <c r="G5806" i="4"/>
  <c r="E5807" i="4"/>
  <c r="F5807" i="4"/>
  <c r="G5807" i="4"/>
  <c r="E5808" i="4"/>
  <c r="F5808" i="4"/>
  <c r="G5808" i="4"/>
  <c r="E5809" i="4"/>
  <c r="F5809" i="4"/>
  <c r="G5809" i="4"/>
  <c r="E5810" i="4"/>
  <c r="F5810" i="4"/>
  <c r="G5810" i="4"/>
  <c r="E5811" i="4"/>
  <c r="F5811" i="4"/>
  <c r="G5811" i="4"/>
  <c r="E5812" i="4"/>
  <c r="F5812" i="4"/>
  <c r="G5812" i="4"/>
  <c r="E5813" i="4"/>
  <c r="F5813" i="4"/>
  <c r="G5813" i="4"/>
  <c r="E5814" i="4"/>
  <c r="F5814" i="4"/>
  <c r="G5814" i="4"/>
  <c r="E5815" i="4"/>
  <c r="F5815" i="4"/>
  <c r="G5815" i="4"/>
  <c r="E5816" i="4"/>
  <c r="F5816" i="4"/>
  <c r="G5816" i="4"/>
  <c r="E5817" i="4"/>
  <c r="F5817" i="4"/>
  <c r="G5817" i="4"/>
  <c r="E5818" i="4"/>
  <c r="F5818" i="4"/>
  <c r="G5818" i="4"/>
  <c r="E5819" i="4"/>
  <c r="F5819" i="4"/>
  <c r="G5819" i="4"/>
  <c r="E5820" i="4"/>
  <c r="F5820" i="4"/>
  <c r="G5820" i="4"/>
  <c r="E5821" i="4"/>
  <c r="F5821" i="4"/>
  <c r="G5821" i="4"/>
  <c r="E5822" i="4"/>
  <c r="F5822" i="4"/>
  <c r="G5822" i="4"/>
  <c r="E5823" i="4"/>
  <c r="F5823" i="4"/>
  <c r="G5823" i="4"/>
  <c r="E5824" i="4"/>
  <c r="F5824" i="4"/>
  <c r="G5824" i="4"/>
  <c r="E5825" i="4"/>
  <c r="F5825" i="4"/>
  <c r="G5825" i="4"/>
  <c r="E5826" i="4"/>
  <c r="F5826" i="4"/>
  <c r="G5826" i="4"/>
  <c r="E5827" i="4"/>
  <c r="F5827" i="4"/>
  <c r="G5827" i="4"/>
  <c r="E5828" i="4"/>
  <c r="F5828" i="4"/>
  <c r="G5828" i="4"/>
  <c r="E5829" i="4"/>
  <c r="F5829" i="4"/>
  <c r="G5829" i="4"/>
  <c r="E5830" i="4"/>
  <c r="F5830" i="4"/>
  <c r="G5830" i="4"/>
  <c r="E5831" i="4"/>
  <c r="F5831" i="4"/>
  <c r="G5831" i="4"/>
  <c r="E5832" i="4"/>
  <c r="F5832" i="4"/>
  <c r="G5832" i="4"/>
  <c r="E5833" i="4"/>
  <c r="F5833" i="4"/>
  <c r="G5833" i="4"/>
  <c r="E5834" i="4"/>
  <c r="F5834" i="4"/>
  <c r="G5834" i="4"/>
  <c r="E5835" i="4"/>
  <c r="F5835" i="4"/>
  <c r="G5835" i="4"/>
  <c r="E5836" i="4"/>
  <c r="F5836" i="4"/>
  <c r="G5836" i="4"/>
  <c r="E5837" i="4"/>
  <c r="F5837" i="4"/>
  <c r="G5837" i="4"/>
  <c r="E5838" i="4"/>
  <c r="F5838" i="4"/>
  <c r="G5838" i="4"/>
  <c r="E5839" i="4"/>
  <c r="F5839" i="4"/>
  <c r="G5839" i="4"/>
  <c r="E5840" i="4"/>
  <c r="F5840" i="4"/>
  <c r="G5840" i="4"/>
  <c r="E5841" i="4"/>
  <c r="F5841" i="4"/>
  <c r="G5841" i="4"/>
  <c r="E5842" i="4"/>
  <c r="F5842" i="4"/>
  <c r="G5842" i="4"/>
  <c r="E5843" i="4"/>
  <c r="F5843" i="4"/>
  <c r="G5843" i="4"/>
  <c r="E5844" i="4"/>
  <c r="F5844" i="4"/>
  <c r="G5844" i="4"/>
  <c r="E5845" i="4"/>
  <c r="F5845" i="4"/>
  <c r="G5845" i="4"/>
  <c r="E5846" i="4"/>
  <c r="F5846" i="4"/>
  <c r="G5846" i="4"/>
  <c r="E5847" i="4"/>
  <c r="F5847" i="4"/>
  <c r="G5847" i="4"/>
  <c r="E5848" i="4"/>
  <c r="F5848" i="4"/>
  <c r="G5848" i="4"/>
  <c r="E5849" i="4"/>
  <c r="F5849" i="4"/>
  <c r="G5849" i="4"/>
  <c r="E5850" i="4"/>
  <c r="F5850" i="4"/>
  <c r="G5850" i="4"/>
  <c r="E5851" i="4"/>
  <c r="F5851" i="4"/>
  <c r="G5851" i="4"/>
  <c r="E5852" i="4"/>
  <c r="F5852" i="4"/>
  <c r="G5852" i="4"/>
  <c r="E5853" i="4"/>
  <c r="F5853" i="4"/>
  <c r="G5853" i="4"/>
  <c r="E5854" i="4"/>
  <c r="F5854" i="4"/>
  <c r="G5854" i="4"/>
  <c r="E5855" i="4"/>
  <c r="F5855" i="4"/>
  <c r="G5855" i="4"/>
  <c r="E5856" i="4"/>
  <c r="F5856" i="4"/>
  <c r="G5856" i="4"/>
  <c r="E5857" i="4"/>
  <c r="F5857" i="4"/>
  <c r="G5857" i="4"/>
  <c r="E5858" i="4"/>
  <c r="F5858" i="4"/>
  <c r="G5858" i="4"/>
  <c r="E5859" i="4"/>
  <c r="F5859" i="4"/>
  <c r="G5859" i="4"/>
  <c r="E5860" i="4"/>
  <c r="F5860" i="4"/>
  <c r="G5860" i="4"/>
  <c r="E5861" i="4"/>
  <c r="F5861" i="4"/>
  <c r="G5861" i="4"/>
  <c r="E5862" i="4"/>
  <c r="F5862" i="4"/>
  <c r="G5862" i="4"/>
  <c r="E5863" i="4"/>
  <c r="F5863" i="4"/>
  <c r="G5863" i="4"/>
  <c r="E5864" i="4"/>
  <c r="F5864" i="4"/>
  <c r="G5864" i="4"/>
  <c r="E5865" i="4"/>
  <c r="F5865" i="4"/>
  <c r="G5865" i="4"/>
  <c r="E5866" i="4"/>
  <c r="F5866" i="4"/>
  <c r="G5866" i="4"/>
  <c r="E5867" i="4"/>
  <c r="F5867" i="4"/>
  <c r="G5867" i="4"/>
  <c r="E5868" i="4"/>
  <c r="F5868" i="4"/>
  <c r="G5868" i="4"/>
  <c r="E5869" i="4"/>
  <c r="F5869" i="4"/>
  <c r="G5869" i="4"/>
  <c r="E5870" i="4"/>
  <c r="F5870" i="4"/>
  <c r="G5870" i="4"/>
  <c r="E5871" i="4"/>
  <c r="F5871" i="4"/>
  <c r="G5871" i="4"/>
  <c r="E5872" i="4"/>
  <c r="F5872" i="4"/>
  <c r="G5872" i="4"/>
  <c r="E5873" i="4"/>
  <c r="F5873" i="4"/>
  <c r="G5873" i="4"/>
  <c r="E5874" i="4"/>
  <c r="F5874" i="4"/>
  <c r="G5874" i="4"/>
  <c r="E5875" i="4"/>
  <c r="F5875" i="4"/>
  <c r="G5875" i="4"/>
  <c r="E5876" i="4"/>
  <c r="F5876" i="4"/>
  <c r="G5876" i="4"/>
  <c r="E5877" i="4"/>
  <c r="F5877" i="4"/>
  <c r="G5877" i="4"/>
  <c r="E5878" i="4"/>
  <c r="F5878" i="4"/>
  <c r="G5878" i="4"/>
  <c r="E5879" i="4"/>
  <c r="F5879" i="4"/>
  <c r="G5879" i="4"/>
  <c r="E5880" i="4"/>
  <c r="F5880" i="4"/>
  <c r="G5880" i="4"/>
  <c r="E5881" i="4"/>
  <c r="F5881" i="4"/>
  <c r="G5881" i="4"/>
  <c r="E5882" i="4"/>
  <c r="F5882" i="4"/>
  <c r="G5882" i="4"/>
  <c r="E5883" i="4"/>
  <c r="F5883" i="4"/>
  <c r="G5883" i="4"/>
  <c r="E5884" i="4"/>
  <c r="F5884" i="4"/>
  <c r="G5884" i="4"/>
  <c r="E5885" i="4"/>
  <c r="F5885" i="4"/>
  <c r="G5885" i="4"/>
  <c r="E5886" i="4"/>
  <c r="F5886" i="4"/>
  <c r="G5886" i="4"/>
  <c r="E5887" i="4"/>
  <c r="F5887" i="4"/>
  <c r="G5887" i="4"/>
  <c r="E5888" i="4"/>
  <c r="F5888" i="4"/>
  <c r="G5888" i="4"/>
  <c r="E5889" i="4"/>
  <c r="F5889" i="4"/>
  <c r="G5889" i="4"/>
  <c r="E5890" i="4"/>
  <c r="F5890" i="4"/>
  <c r="G5890" i="4"/>
  <c r="E5891" i="4"/>
  <c r="F5891" i="4"/>
  <c r="G5891" i="4"/>
  <c r="E5892" i="4"/>
  <c r="F5892" i="4"/>
  <c r="G5892" i="4"/>
  <c r="E5893" i="4"/>
  <c r="F5893" i="4"/>
  <c r="G5893" i="4"/>
  <c r="E5894" i="4"/>
  <c r="F5894" i="4"/>
  <c r="G5894" i="4"/>
  <c r="E5895" i="4"/>
  <c r="F5895" i="4"/>
  <c r="G5895" i="4"/>
  <c r="E5896" i="4"/>
  <c r="F5896" i="4"/>
  <c r="G5896" i="4"/>
  <c r="E5897" i="4"/>
  <c r="F5897" i="4"/>
  <c r="G5897" i="4"/>
  <c r="E5898" i="4"/>
  <c r="F5898" i="4"/>
  <c r="G5898" i="4"/>
  <c r="E5899" i="4"/>
  <c r="F5899" i="4"/>
  <c r="G5899" i="4"/>
  <c r="E5900" i="4"/>
  <c r="F5900" i="4"/>
  <c r="G5900" i="4"/>
  <c r="E5901" i="4"/>
  <c r="F5901" i="4"/>
  <c r="G5901" i="4"/>
  <c r="E5902" i="4"/>
  <c r="F5902" i="4"/>
  <c r="G5902" i="4"/>
  <c r="E5903" i="4"/>
  <c r="F5903" i="4"/>
  <c r="G5903" i="4"/>
  <c r="E5904" i="4"/>
  <c r="F5904" i="4"/>
  <c r="G5904" i="4"/>
  <c r="E5905" i="4"/>
  <c r="F5905" i="4"/>
  <c r="G5905" i="4"/>
  <c r="E5906" i="4"/>
  <c r="F5906" i="4"/>
  <c r="G5906" i="4"/>
  <c r="E5907" i="4"/>
  <c r="F5907" i="4"/>
  <c r="G5907" i="4"/>
  <c r="E5908" i="4"/>
  <c r="F5908" i="4"/>
  <c r="G5908" i="4"/>
  <c r="E5909" i="4"/>
  <c r="F5909" i="4"/>
  <c r="G5909" i="4"/>
  <c r="E5910" i="4"/>
  <c r="F5910" i="4"/>
  <c r="G5910" i="4"/>
  <c r="E5911" i="4"/>
  <c r="F5911" i="4"/>
  <c r="G5911" i="4"/>
  <c r="E5912" i="4"/>
  <c r="F5912" i="4"/>
  <c r="G5912" i="4"/>
  <c r="E5913" i="4"/>
  <c r="F5913" i="4"/>
  <c r="G5913" i="4"/>
  <c r="E5914" i="4"/>
  <c r="F5914" i="4"/>
  <c r="G5914" i="4"/>
  <c r="E5915" i="4"/>
  <c r="F5915" i="4"/>
  <c r="G5915" i="4"/>
  <c r="E5916" i="4"/>
  <c r="F5916" i="4"/>
  <c r="G5916" i="4"/>
  <c r="E5917" i="4"/>
  <c r="F5917" i="4"/>
  <c r="G5917" i="4"/>
  <c r="E5918" i="4"/>
  <c r="F5918" i="4"/>
  <c r="G5918" i="4"/>
  <c r="E5919" i="4"/>
  <c r="F5919" i="4"/>
  <c r="G5919" i="4"/>
  <c r="E5920" i="4"/>
  <c r="F5920" i="4"/>
  <c r="G5920" i="4"/>
  <c r="E5921" i="4"/>
  <c r="F5921" i="4"/>
  <c r="G5921" i="4"/>
  <c r="E5922" i="4"/>
  <c r="F5922" i="4"/>
  <c r="G5922" i="4"/>
  <c r="E5923" i="4"/>
  <c r="F5923" i="4"/>
  <c r="G5923" i="4"/>
  <c r="E5924" i="4"/>
  <c r="F5924" i="4"/>
  <c r="G5924" i="4"/>
  <c r="E5925" i="4"/>
  <c r="F5925" i="4"/>
  <c r="G5925" i="4"/>
  <c r="E5926" i="4"/>
  <c r="F5926" i="4"/>
  <c r="G5926" i="4"/>
  <c r="E5927" i="4"/>
  <c r="F5927" i="4"/>
  <c r="G5927" i="4"/>
  <c r="E5928" i="4"/>
  <c r="F5928" i="4"/>
  <c r="G5928" i="4"/>
  <c r="E5929" i="4"/>
  <c r="F5929" i="4"/>
  <c r="G5929" i="4"/>
  <c r="E5930" i="4"/>
  <c r="F5930" i="4"/>
  <c r="G5930" i="4"/>
  <c r="E5931" i="4"/>
  <c r="F5931" i="4"/>
  <c r="G5931" i="4"/>
  <c r="E5932" i="4"/>
  <c r="F5932" i="4"/>
  <c r="G5932" i="4"/>
  <c r="E5933" i="4"/>
  <c r="F5933" i="4"/>
  <c r="G5933" i="4"/>
  <c r="E5934" i="4"/>
  <c r="F5934" i="4"/>
  <c r="G5934" i="4"/>
  <c r="E5935" i="4"/>
  <c r="F5935" i="4"/>
  <c r="G5935" i="4"/>
  <c r="E5936" i="4"/>
  <c r="F5936" i="4"/>
  <c r="G5936" i="4"/>
  <c r="E5937" i="4"/>
  <c r="F5937" i="4"/>
  <c r="G5937" i="4"/>
  <c r="E5938" i="4"/>
  <c r="F5938" i="4"/>
  <c r="G5938" i="4"/>
  <c r="E5939" i="4"/>
  <c r="F5939" i="4"/>
  <c r="G5939" i="4"/>
  <c r="E5940" i="4"/>
  <c r="F5940" i="4"/>
  <c r="G5940" i="4"/>
  <c r="E5941" i="4"/>
  <c r="F5941" i="4"/>
  <c r="G5941" i="4"/>
  <c r="E5942" i="4"/>
  <c r="F5942" i="4"/>
  <c r="G5942" i="4"/>
  <c r="E5943" i="4"/>
  <c r="F5943" i="4"/>
  <c r="G5943" i="4"/>
  <c r="E5944" i="4"/>
  <c r="F5944" i="4"/>
  <c r="G5944" i="4"/>
  <c r="E5945" i="4"/>
  <c r="F5945" i="4"/>
  <c r="G5945" i="4"/>
  <c r="E5946" i="4"/>
  <c r="F5946" i="4"/>
  <c r="G5946" i="4"/>
  <c r="E5947" i="4"/>
  <c r="F5947" i="4"/>
  <c r="G5947" i="4"/>
  <c r="E5948" i="4"/>
  <c r="F5948" i="4"/>
  <c r="G5948" i="4"/>
  <c r="E5949" i="4"/>
  <c r="F5949" i="4"/>
  <c r="G5949" i="4"/>
  <c r="E5950" i="4"/>
  <c r="F5950" i="4"/>
  <c r="G5950" i="4"/>
  <c r="E5951" i="4"/>
  <c r="F5951" i="4"/>
  <c r="G5951" i="4"/>
  <c r="E5952" i="4"/>
  <c r="F5952" i="4"/>
  <c r="G5952" i="4"/>
  <c r="E5953" i="4"/>
  <c r="F5953" i="4"/>
  <c r="G5953" i="4"/>
  <c r="E5954" i="4"/>
  <c r="F5954" i="4"/>
  <c r="G5954" i="4"/>
  <c r="E5955" i="4"/>
  <c r="F5955" i="4"/>
  <c r="G5955" i="4"/>
  <c r="E5956" i="4"/>
  <c r="F5956" i="4"/>
  <c r="G5956" i="4"/>
  <c r="E5957" i="4"/>
  <c r="F5957" i="4"/>
  <c r="G5957" i="4"/>
  <c r="E5958" i="4"/>
  <c r="F5958" i="4"/>
  <c r="G5958" i="4"/>
  <c r="E5959" i="4"/>
  <c r="F5959" i="4"/>
  <c r="G5959" i="4"/>
  <c r="E5960" i="4"/>
  <c r="F5960" i="4"/>
  <c r="G5960" i="4"/>
  <c r="E5961" i="4"/>
  <c r="F5961" i="4"/>
  <c r="G5961" i="4"/>
  <c r="E5962" i="4"/>
  <c r="F5962" i="4"/>
  <c r="G5962" i="4"/>
  <c r="E5963" i="4"/>
  <c r="F5963" i="4"/>
  <c r="G5963" i="4"/>
  <c r="E5964" i="4"/>
  <c r="F5964" i="4"/>
  <c r="G5964" i="4"/>
  <c r="E5965" i="4"/>
  <c r="F5965" i="4"/>
  <c r="G5965" i="4"/>
  <c r="E5966" i="4"/>
  <c r="F5966" i="4"/>
  <c r="G5966" i="4"/>
  <c r="E5967" i="4"/>
  <c r="F5967" i="4"/>
  <c r="G5967" i="4"/>
  <c r="E5968" i="4"/>
  <c r="F5968" i="4"/>
  <c r="G5968" i="4"/>
  <c r="E5969" i="4"/>
  <c r="F5969" i="4"/>
  <c r="G5969" i="4"/>
  <c r="E5970" i="4"/>
  <c r="F5970" i="4"/>
  <c r="G5970" i="4"/>
  <c r="E5971" i="4"/>
  <c r="F5971" i="4"/>
  <c r="G5971" i="4"/>
  <c r="E5972" i="4"/>
  <c r="F5972" i="4"/>
  <c r="G5972" i="4"/>
  <c r="E5973" i="4"/>
  <c r="F5973" i="4"/>
  <c r="G5973" i="4"/>
  <c r="E5974" i="4"/>
  <c r="F5974" i="4"/>
  <c r="G5974" i="4"/>
  <c r="E5975" i="4"/>
  <c r="F5975" i="4"/>
  <c r="G5975" i="4"/>
  <c r="E5976" i="4"/>
  <c r="F5976" i="4"/>
  <c r="G5976" i="4"/>
  <c r="E5977" i="4"/>
  <c r="F5977" i="4"/>
  <c r="G5977" i="4"/>
  <c r="G5739" i="4"/>
  <c r="F5739" i="4"/>
  <c r="E5739" i="4"/>
  <c r="E5501" i="4"/>
  <c r="F5501" i="4"/>
  <c r="G5501" i="4"/>
  <c r="E5502" i="4"/>
  <c r="F5502" i="4"/>
  <c r="G5502" i="4"/>
  <c r="E5503" i="4"/>
  <c r="F5503" i="4"/>
  <c r="G5503" i="4"/>
  <c r="E5504" i="4"/>
  <c r="F5504" i="4"/>
  <c r="G5504" i="4"/>
  <c r="E5505" i="4"/>
  <c r="F5505" i="4"/>
  <c r="G5505" i="4"/>
  <c r="E5506" i="4"/>
  <c r="F5506" i="4"/>
  <c r="G5506" i="4"/>
  <c r="E5507" i="4"/>
  <c r="F5507" i="4"/>
  <c r="G5507" i="4"/>
  <c r="E5508" i="4"/>
  <c r="F5508" i="4"/>
  <c r="G5508" i="4"/>
  <c r="E5509" i="4"/>
  <c r="F5509" i="4"/>
  <c r="G5509" i="4"/>
  <c r="E5510" i="4"/>
  <c r="F5510" i="4"/>
  <c r="G5510" i="4"/>
  <c r="E5511" i="4"/>
  <c r="F5511" i="4"/>
  <c r="G5511" i="4"/>
  <c r="E5512" i="4"/>
  <c r="F5512" i="4"/>
  <c r="G5512" i="4"/>
  <c r="E5513" i="4"/>
  <c r="F5513" i="4"/>
  <c r="G5513" i="4"/>
  <c r="E5514" i="4"/>
  <c r="F5514" i="4"/>
  <c r="G5514" i="4"/>
  <c r="E5515" i="4"/>
  <c r="F5515" i="4"/>
  <c r="G5515" i="4"/>
  <c r="E5516" i="4"/>
  <c r="F5516" i="4"/>
  <c r="G5516" i="4"/>
  <c r="E5517" i="4"/>
  <c r="F5517" i="4"/>
  <c r="G5517" i="4"/>
  <c r="E5518" i="4"/>
  <c r="F5518" i="4"/>
  <c r="G5518" i="4"/>
  <c r="E5519" i="4"/>
  <c r="F5519" i="4"/>
  <c r="G5519" i="4"/>
  <c r="E5520" i="4"/>
  <c r="F5520" i="4"/>
  <c r="G5520" i="4"/>
  <c r="E5521" i="4"/>
  <c r="F5521" i="4"/>
  <c r="G5521" i="4"/>
  <c r="E5522" i="4"/>
  <c r="F5522" i="4"/>
  <c r="G5522" i="4"/>
  <c r="E5523" i="4"/>
  <c r="F5523" i="4"/>
  <c r="G5523" i="4"/>
  <c r="E5524" i="4"/>
  <c r="F5524" i="4"/>
  <c r="G5524" i="4"/>
  <c r="E5525" i="4"/>
  <c r="F5525" i="4"/>
  <c r="G5525" i="4"/>
  <c r="E5526" i="4"/>
  <c r="F5526" i="4"/>
  <c r="G5526" i="4"/>
  <c r="E5527" i="4"/>
  <c r="F5527" i="4"/>
  <c r="G5527" i="4"/>
  <c r="E5528" i="4"/>
  <c r="F5528" i="4"/>
  <c r="G5528" i="4"/>
  <c r="E5529" i="4"/>
  <c r="F5529" i="4"/>
  <c r="G5529" i="4"/>
  <c r="E5530" i="4"/>
  <c r="F5530" i="4"/>
  <c r="G5530" i="4"/>
  <c r="E5531" i="4"/>
  <c r="F5531" i="4"/>
  <c r="G5531" i="4"/>
  <c r="E5532" i="4"/>
  <c r="F5532" i="4"/>
  <c r="G5532" i="4"/>
  <c r="E5533" i="4"/>
  <c r="F5533" i="4"/>
  <c r="G5533" i="4"/>
  <c r="E5534" i="4"/>
  <c r="F5534" i="4"/>
  <c r="G5534" i="4"/>
  <c r="E5535" i="4"/>
  <c r="F5535" i="4"/>
  <c r="G5535" i="4"/>
  <c r="E5536" i="4"/>
  <c r="F5536" i="4"/>
  <c r="G5536" i="4"/>
  <c r="E5537" i="4"/>
  <c r="F5537" i="4"/>
  <c r="G5537" i="4"/>
  <c r="E5538" i="4"/>
  <c r="F5538" i="4"/>
  <c r="G5538" i="4"/>
  <c r="E5539" i="4"/>
  <c r="F5539" i="4"/>
  <c r="G5539" i="4"/>
  <c r="E5540" i="4"/>
  <c r="F5540" i="4"/>
  <c r="G5540" i="4"/>
  <c r="E5541" i="4"/>
  <c r="F5541" i="4"/>
  <c r="G5541" i="4"/>
  <c r="E5542" i="4"/>
  <c r="F5542" i="4"/>
  <c r="G5542" i="4"/>
  <c r="E5543" i="4"/>
  <c r="F5543" i="4"/>
  <c r="G5543" i="4"/>
  <c r="E5544" i="4"/>
  <c r="F5544" i="4"/>
  <c r="G5544" i="4"/>
  <c r="E5545" i="4"/>
  <c r="F5545" i="4"/>
  <c r="G5545" i="4"/>
  <c r="E5546" i="4"/>
  <c r="F5546" i="4"/>
  <c r="G5546" i="4"/>
  <c r="E5547" i="4"/>
  <c r="F5547" i="4"/>
  <c r="G5547" i="4"/>
  <c r="E5548" i="4"/>
  <c r="F5548" i="4"/>
  <c r="G5548" i="4"/>
  <c r="E5549" i="4"/>
  <c r="F5549" i="4"/>
  <c r="G5549" i="4"/>
  <c r="E5550" i="4"/>
  <c r="F5550" i="4"/>
  <c r="G5550" i="4"/>
  <c r="E5551" i="4"/>
  <c r="F5551" i="4"/>
  <c r="G5551" i="4"/>
  <c r="E5552" i="4"/>
  <c r="F5552" i="4"/>
  <c r="G5552" i="4"/>
  <c r="E5553" i="4"/>
  <c r="F5553" i="4"/>
  <c r="G5553" i="4"/>
  <c r="E5554" i="4"/>
  <c r="F5554" i="4"/>
  <c r="G5554" i="4"/>
  <c r="E5555" i="4"/>
  <c r="F5555" i="4"/>
  <c r="G5555" i="4"/>
  <c r="E5556" i="4"/>
  <c r="F5556" i="4"/>
  <c r="G5556" i="4"/>
  <c r="E5557" i="4"/>
  <c r="F5557" i="4"/>
  <c r="G5557" i="4"/>
  <c r="E5558" i="4"/>
  <c r="F5558" i="4"/>
  <c r="G5558" i="4"/>
  <c r="E5559" i="4"/>
  <c r="F5559" i="4"/>
  <c r="G5559" i="4"/>
  <c r="E5560" i="4"/>
  <c r="F5560" i="4"/>
  <c r="G5560" i="4"/>
  <c r="E5561" i="4"/>
  <c r="F5561" i="4"/>
  <c r="G5561" i="4"/>
  <c r="E5562" i="4"/>
  <c r="F5562" i="4"/>
  <c r="G5562" i="4"/>
  <c r="E5563" i="4"/>
  <c r="F5563" i="4"/>
  <c r="G5563" i="4"/>
  <c r="E5564" i="4"/>
  <c r="F5564" i="4"/>
  <c r="G5564" i="4"/>
  <c r="E5565" i="4"/>
  <c r="F5565" i="4"/>
  <c r="G5565" i="4"/>
  <c r="E5566" i="4"/>
  <c r="F5566" i="4"/>
  <c r="G5566" i="4"/>
  <c r="E5567" i="4"/>
  <c r="F5567" i="4"/>
  <c r="G5567" i="4"/>
  <c r="E5568" i="4"/>
  <c r="F5568" i="4"/>
  <c r="G5568" i="4"/>
  <c r="E5569" i="4"/>
  <c r="F5569" i="4"/>
  <c r="G5569" i="4"/>
  <c r="E5570" i="4"/>
  <c r="F5570" i="4"/>
  <c r="G5570" i="4"/>
  <c r="E5571" i="4"/>
  <c r="F5571" i="4"/>
  <c r="G5571" i="4"/>
  <c r="E5572" i="4"/>
  <c r="F5572" i="4"/>
  <c r="G5572" i="4"/>
  <c r="E5573" i="4"/>
  <c r="F5573" i="4"/>
  <c r="G5573" i="4"/>
  <c r="E5574" i="4"/>
  <c r="F5574" i="4"/>
  <c r="G5574" i="4"/>
  <c r="E5575" i="4"/>
  <c r="F5575" i="4"/>
  <c r="G5575" i="4"/>
  <c r="E5576" i="4"/>
  <c r="F5576" i="4"/>
  <c r="G5576" i="4"/>
  <c r="E5577" i="4"/>
  <c r="F5577" i="4"/>
  <c r="G5577" i="4"/>
  <c r="E5578" i="4"/>
  <c r="F5578" i="4"/>
  <c r="G5578" i="4"/>
  <c r="E5579" i="4"/>
  <c r="F5579" i="4"/>
  <c r="G5579" i="4"/>
  <c r="E5580" i="4"/>
  <c r="F5580" i="4"/>
  <c r="G5580" i="4"/>
  <c r="E5581" i="4"/>
  <c r="F5581" i="4"/>
  <c r="G5581" i="4"/>
  <c r="E5582" i="4"/>
  <c r="F5582" i="4"/>
  <c r="G5582" i="4"/>
  <c r="E5583" i="4"/>
  <c r="F5583" i="4"/>
  <c r="G5583" i="4"/>
  <c r="E5584" i="4"/>
  <c r="F5584" i="4"/>
  <c r="G5584" i="4"/>
  <c r="E5585" i="4"/>
  <c r="F5585" i="4"/>
  <c r="G5585" i="4"/>
  <c r="E5586" i="4"/>
  <c r="F5586" i="4"/>
  <c r="G5586" i="4"/>
  <c r="E5587" i="4"/>
  <c r="F5587" i="4"/>
  <c r="G5587" i="4"/>
  <c r="E5588" i="4"/>
  <c r="F5588" i="4"/>
  <c r="G5588" i="4"/>
  <c r="E5589" i="4"/>
  <c r="F5589" i="4"/>
  <c r="G5589" i="4"/>
  <c r="E5590" i="4"/>
  <c r="F5590" i="4"/>
  <c r="G5590" i="4"/>
  <c r="E5591" i="4"/>
  <c r="F5591" i="4"/>
  <c r="G5591" i="4"/>
  <c r="E5592" i="4"/>
  <c r="F5592" i="4"/>
  <c r="G5592" i="4"/>
  <c r="E5593" i="4"/>
  <c r="F5593" i="4"/>
  <c r="G5593" i="4"/>
  <c r="E5594" i="4"/>
  <c r="F5594" i="4"/>
  <c r="G5594" i="4"/>
  <c r="E5595" i="4"/>
  <c r="F5595" i="4"/>
  <c r="G5595" i="4"/>
  <c r="E5596" i="4"/>
  <c r="F5596" i="4"/>
  <c r="G5596" i="4"/>
  <c r="E5597" i="4"/>
  <c r="F5597" i="4"/>
  <c r="G5597" i="4"/>
  <c r="E5598" i="4"/>
  <c r="F5598" i="4"/>
  <c r="G5598" i="4"/>
  <c r="E5599" i="4"/>
  <c r="F5599" i="4"/>
  <c r="G5599" i="4"/>
  <c r="E5600" i="4"/>
  <c r="F5600" i="4"/>
  <c r="G5600" i="4"/>
  <c r="E5601" i="4"/>
  <c r="F5601" i="4"/>
  <c r="G5601" i="4"/>
  <c r="E5602" i="4"/>
  <c r="F5602" i="4"/>
  <c r="G5602" i="4"/>
  <c r="E5603" i="4"/>
  <c r="F5603" i="4"/>
  <c r="G5603" i="4"/>
  <c r="E5604" i="4"/>
  <c r="F5604" i="4"/>
  <c r="G5604" i="4"/>
  <c r="E5605" i="4"/>
  <c r="F5605" i="4"/>
  <c r="G5605" i="4"/>
  <c r="E5606" i="4"/>
  <c r="F5606" i="4"/>
  <c r="G5606" i="4"/>
  <c r="E5607" i="4"/>
  <c r="F5607" i="4"/>
  <c r="G5607" i="4"/>
  <c r="E5608" i="4"/>
  <c r="F5608" i="4"/>
  <c r="G5608" i="4"/>
  <c r="E5609" i="4"/>
  <c r="F5609" i="4"/>
  <c r="G5609" i="4"/>
  <c r="E5610" i="4"/>
  <c r="F5610" i="4"/>
  <c r="G5610" i="4"/>
  <c r="E5611" i="4"/>
  <c r="F5611" i="4"/>
  <c r="G5611" i="4"/>
  <c r="E5612" i="4"/>
  <c r="F5612" i="4"/>
  <c r="G5612" i="4"/>
  <c r="E5613" i="4"/>
  <c r="F5613" i="4"/>
  <c r="G5613" i="4"/>
  <c r="E5614" i="4"/>
  <c r="F5614" i="4"/>
  <c r="G5614" i="4"/>
  <c r="E5615" i="4"/>
  <c r="F5615" i="4"/>
  <c r="G5615" i="4"/>
  <c r="E5616" i="4"/>
  <c r="F5616" i="4"/>
  <c r="G5616" i="4"/>
  <c r="E5617" i="4"/>
  <c r="F5617" i="4"/>
  <c r="G5617" i="4"/>
  <c r="E5618" i="4"/>
  <c r="F5618" i="4"/>
  <c r="G5618" i="4"/>
  <c r="E5619" i="4"/>
  <c r="F5619" i="4"/>
  <c r="G5619" i="4"/>
  <c r="E5620" i="4"/>
  <c r="F5620" i="4"/>
  <c r="G5620" i="4"/>
  <c r="E5621" i="4"/>
  <c r="F5621" i="4"/>
  <c r="G5621" i="4"/>
  <c r="E5622" i="4"/>
  <c r="F5622" i="4"/>
  <c r="G5622" i="4"/>
  <c r="E5623" i="4"/>
  <c r="F5623" i="4"/>
  <c r="G5623" i="4"/>
  <c r="E5624" i="4"/>
  <c r="F5624" i="4"/>
  <c r="G5624" i="4"/>
  <c r="E5625" i="4"/>
  <c r="F5625" i="4"/>
  <c r="G5625" i="4"/>
  <c r="E5626" i="4"/>
  <c r="F5626" i="4"/>
  <c r="G5626" i="4"/>
  <c r="E5627" i="4"/>
  <c r="F5627" i="4"/>
  <c r="G5627" i="4"/>
  <c r="E5628" i="4"/>
  <c r="F5628" i="4"/>
  <c r="G5628" i="4"/>
  <c r="E5629" i="4"/>
  <c r="F5629" i="4"/>
  <c r="G5629" i="4"/>
  <c r="E5630" i="4"/>
  <c r="F5630" i="4"/>
  <c r="G5630" i="4"/>
  <c r="E5631" i="4"/>
  <c r="F5631" i="4"/>
  <c r="G5631" i="4"/>
  <c r="E5632" i="4"/>
  <c r="F5632" i="4"/>
  <c r="G5632" i="4"/>
  <c r="E5633" i="4"/>
  <c r="F5633" i="4"/>
  <c r="G5633" i="4"/>
  <c r="E5634" i="4"/>
  <c r="F5634" i="4"/>
  <c r="G5634" i="4"/>
  <c r="E5635" i="4"/>
  <c r="F5635" i="4"/>
  <c r="G5635" i="4"/>
  <c r="E5636" i="4"/>
  <c r="F5636" i="4"/>
  <c r="G5636" i="4"/>
  <c r="E5637" i="4"/>
  <c r="F5637" i="4"/>
  <c r="G5637" i="4"/>
  <c r="E5638" i="4"/>
  <c r="F5638" i="4"/>
  <c r="G5638" i="4"/>
  <c r="E5639" i="4"/>
  <c r="F5639" i="4"/>
  <c r="G5639" i="4"/>
  <c r="E5640" i="4"/>
  <c r="F5640" i="4"/>
  <c r="G5640" i="4"/>
  <c r="E5641" i="4"/>
  <c r="F5641" i="4"/>
  <c r="G5641" i="4"/>
  <c r="E5642" i="4"/>
  <c r="F5642" i="4"/>
  <c r="G5642" i="4"/>
  <c r="E5643" i="4"/>
  <c r="F5643" i="4"/>
  <c r="G5643" i="4"/>
  <c r="E5644" i="4"/>
  <c r="F5644" i="4"/>
  <c r="G5644" i="4"/>
  <c r="E5645" i="4"/>
  <c r="F5645" i="4"/>
  <c r="G5645" i="4"/>
  <c r="E5646" i="4"/>
  <c r="F5646" i="4"/>
  <c r="G5646" i="4"/>
  <c r="E5647" i="4"/>
  <c r="F5647" i="4"/>
  <c r="G5647" i="4"/>
  <c r="E5648" i="4"/>
  <c r="F5648" i="4"/>
  <c r="G5648" i="4"/>
  <c r="E5649" i="4"/>
  <c r="F5649" i="4"/>
  <c r="G5649" i="4"/>
  <c r="E5650" i="4"/>
  <c r="F5650" i="4"/>
  <c r="G5650" i="4"/>
  <c r="E5651" i="4"/>
  <c r="F5651" i="4"/>
  <c r="G5651" i="4"/>
  <c r="E5652" i="4"/>
  <c r="F5652" i="4"/>
  <c r="G5652" i="4"/>
  <c r="E5653" i="4"/>
  <c r="F5653" i="4"/>
  <c r="G5653" i="4"/>
  <c r="E5654" i="4"/>
  <c r="F5654" i="4"/>
  <c r="G5654" i="4"/>
  <c r="E5655" i="4"/>
  <c r="F5655" i="4"/>
  <c r="G5655" i="4"/>
  <c r="E5656" i="4"/>
  <c r="F5656" i="4"/>
  <c r="G5656" i="4"/>
  <c r="E5657" i="4"/>
  <c r="F5657" i="4"/>
  <c r="G5657" i="4"/>
  <c r="E5658" i="4"/>
  <c r="F5658" i="4"/>
  <c r="G5658" i="4"/>
  <c r="E5659" i="4"/>
  <c r="F5659" i="4"/>
  <c r="G5659" i="4"/>
  <c r="E5660" i="4"/>
  <c r="F5660" i="4"/>
  <c r="G5660" i="4"/>
  <c r="E5661" i="4"/>
  <c r="F5661" i="4"/>
  <c r="G5661" i="4"/>
  <c r="E5662" i="4"/>
  <c r="F5662" i="4"/>
  <c r="G5662" i="4"/>
  <c r="E5663" i="4"/>
  <c r="F5663" i="4"/>
  <c r="G5663" i="4"/>
  <c r="E5664" i="4"/>
  <c r="F5664" i="4"/>
  <c r="G5664" i="4"/>
  <c r="E5665" i="4"/>
  <c r="F5665" i="4"/>
  <c r="G5665" i="4"/>
  <c r="E5666" i="4"/>
  <c r="F5666" i="4"/>
  <c r="G5666" i="4"/>
  <c r="E5667" i="4"/>
  <c r="F5667" i="4"/>
  <c r="G5667" i="4"/>
  <c r="E5668" i="4"/>
  <c r="F5668" i="4"/>
  <c r="G5668" i="4"/>
  <c r="E5669" i="4"/>
  <c r="F5669" i="4"/>
  <c r="G5669" i="4"/>
  <c r="E5670" i="4"/>
  <c r="F5670" i="4"/>
  <c r="G5670" i="4"/>
  <c r="E5671" i="4"/>
  <c r="F5671" i="4"/>
  <c r="G5671" i="4"/>
  <c r="E5672" i="4"/>
  <c r="F5672" i="4"/>
  <c r="G5672" i="4"/>
  <c r="E5673" i="4"/>
  <c r="F5673" i="4"/>
  <c r="G5673" i="4"/>
  <c r="E5674" i="4"/>
  <c r="F5674" i="4"/>
  <c r="G5674" i="4"/>
  <c r="E5675" i="4"/>
  <c r="F5675" i="4"/>
  <c r="G5675" i="4"/>
  <c r="E5676" i="4"/>
  <c r="F5676" i="4"/>
  <c r="G5676" i="4"/>
  <c r="E5677" i="4"/>
  <c r="F5677" i="4"/>
  <c r="G5677" i="4"/>
  <c r="E5678" i="4"/>
  <c r="F5678" i="4"/>
  <c r="G5678" i="4"/>
  <c r="E5679" i="4"/>
  <c r="F5679" i="4"/>
  <c r="G5679" i="4"/>
  <c r="E5680" i="4"/>
  <c r="F5680" i="4"/>
  <c r="G5680" i="4"/>
  <c r="E5681" i="4"/>
  <c r="F5681" i="4"/>
  <c r="G5681" i="4"/>
  <c r="E5682" i="4"/>
  <c r="F5682" i="4"/>
  <c r="G5682" i="4"/>
  <c r="E5683" i="4"/>
  <c r="F5683" i="4"/>
  <c r="G5683" i="4"/>
  <c r="E5684" i="4"/>
  <c r="F5684" i="4"/>
  <c r="G5684" i="4"/>
  <c r="E5685" i="4"/>
  <c r="F5685" i="4"/>
  <c r="G5685" i="4"/>
  <c r="E5686" i="4"/>
  <c r="F5686" i="4"/>
  <c r="G5686" i="4"/>
  <c r="E5687" i="4"/>
  <c r="F5687" i="4"/>
  <c r="G5687" i="4"/>
  <c r="E5688" i="4"/>
  <c r="F5688" i="4"/>
  <c r="G5688" i="4"/>
  <c r="E5689" i="4"/>
  <c r="F5689" i="4"/>
  <c r="G5689" i="4"/>
  <c r="E5690" i="4"/>
  <c r="F5690" i="4"/>
  <c r="G5690" i="4"/>
  <c r="E5691" i="4"/>
  <c r="F5691" i="4"/>
  <c r="G5691" i="4"/>
  <c r="E5692" i="4"/>
  <c r="F5692" i="4"/>
  <c r="G5692" i="4"/>
  <c r="E5693" i="4"/>
  <c r="F5693" i="4"/>
  <c r="G5693" i="4"/>
  <c r="E5694" i="4"/>
  <c r="F5694" i="4"/>
  <c r="G5694" i="4"/>
  <c r="E5695" i="4"/>
  <c r="F5695" i="4"/>
  <c r="G5695" i="4"/>
  <c r="E5696" i="4"/>
  <c r="F5696" i="4"/>
  <c r="G5696" i="4"/>
  <c r="E5697" i="4"/>
  <c r="F5697" i="4"/>
  <c r="G5697" i="4"/>
  <c r="E5698" i="4"/>
  <c r="F5698" i="4"/>
  <c r="G5698" i="4"/>
  <c r="E5699" i="4"/>
  <c r="F5699" i="4"/>
  <c r="G5699" i="4"/>
  <c r="E5700" i="4"/>
  <c r="F5700" i="4"/>
  <c r="G5700" i="4"/>
  <c r="E5701" i="4"/>
  <c r="F5701" i="4"/>
  <c r="G5701" i="4"/>
  <c r="E5702" i="4"/>
  <c r="F5702" i="4"/>
  <c r="G5702" i="4"/>
  <c r="E5703" i="4"/>
  <c r="F5703" i="4"/>
  <c r="G5703" i="4"/>
  <c r="E5704" i="4"/>
  <c r="F5704" i="4"/>
  <c r="G5704" i="4"/>
  <c r="E5705" i="4"/>
  <c r="F5705" i="4"/>
  <c r="G5705" i="4"/>
  <c r="E5706" i="4"/>
  <c r="F5706" i="4"/>
  <c r="G5706" i="4"/>
  <c r="E5707" i="4"/>
  <c r="F5707" i="4"/>
  <c r="G5707" i="4"/>
  <c r="E5708" i="4"/>
  <c r="F5708" i="4"/>
  <c r="G5708" i="4"/>
  <c r="E5709" i="4"/>
  <c r="F5709" i="4"/>
  <c r="G5709" i="4"/>
  <c r="E5710" i="4"/>
  <c r="F5710" i="4"/>
  <c r="G5710" i="4"/>
  <c r="E5711" i="4"/>
  <c r="F5711" i="4"/>
  <c r="G5711" i="4"/>
  <c r="E5712" i="4"/>
  <c r="F5712" i="4"/>
  <c r="G5712" i="4"/>
  <c r="E5713" i="4"/>
  <c r="F5713" i="4"/>
  <c r="G5713" i="4"/>
  <c r="E5714" i="4"/>
  <c r="F5714" i="4"/>
  <c r="G5714" i="4"/>
  <c r="E5715" i="4"/>
  <c r="F5715" i="4"/>
  <c r="G5715" i="4"/>
  <c r="E5716" i="4"/>
  <c r="F5716" i="4"/>
  <c r="G5716" i="4"/>
  <c r="E5717" i="4"/>
  <c r="F5717" i="4"/>
  <c r="G5717" i="4"/>
  <c r="E5718" i="4"/>
  <c r="F5718" i="4"/>
  <c r="G5718" i="4"/>
  <c r="E5719" i="4"/>
  <c r="F5719" i="4"/>
  <c r="G5719" i="4"/>
  <c r="E5720" i="4"/>
  <c r="F5720" i="4"/>
  <c r="G5720" i="4"/>
  <c r="E5721" i="4"/>
  <c r="F5721" i="4"/>
  <c r="G5721" i="4"/>
  <c r="E5722" i="4"/>
  <c r="F5722" i="4"/>
  <c r="G5722" i="4"/>
  <c r="E5723" i="4"/>
  <c r="F5723" i="4"/>
  <c r="G5723" i="4"/>
  <c r="E5724" i="4"/>
  <c r="F5724" i="4"/>
  <c r="G5724" i="4"/>
  <c r="E5725" i="4"/>
  <c r="F5725" i="4"/>
  <c r="G5725" i="4"/>
  <c r="E5726" i="4"/>
  <c r="F5726" i="4"/>
  <c r="G5726" i="4"/>
  <c r="E5727" i="4"/>
  <c r="F5727" i="4"/>
  <c r="G5727" i="4"/>
  <c r="E5728" i="4"/>
  <c r="F5728" i="4"/>
  <c r="G5728" i="4"/>
  <c r="E5729" i="4"/>
  <c r="F5729" i="4"/>
  <c r="G5729" i="4"/>
  <c r="E5730" i="4"/>
  <c r="F5730" i="4"/>
  <c r="G5730" i="4"/>
  <c r="E5731" i="4"/>
  <c r="F5731" i="4"/>
  <c r="G5731" i="4"/>
  <c r="E5732" i="4"/>
  <c r="F5732" i="4"/>
  <c r="G5732" i="4"/>
  <c r="E5733" i="4"/>
  <c r="F5733" i="4"/>
  <c r="G5733" i="4"/>
  <c r="E5734" i="4"/>
  <c r="F5734" i="4"/>
  <c r="G5734" i="4"/>
  <c r="E5735" i="4"/>
  <c r="F5735" i="4"/>
  <c r="G5735" i="4"/>
  <c r="E5736" i="4"/>
  <c r="F5736" i="4"/>
  <c r="G5736" i="4"/>
  <c r="E5737" i="4"/>
  <c r="F5737" i="4"/>
  <c r="G5737" i="4"/>
  <c r="E5738" i="4"/>
  <c r="F5738" i="4"/>
  <c r="G5738" i="4"/>
  <c r="G5500" i="4"/>
  <c r="F5500" i="4"/>
  <c r="E5500" i="4"/>
  <c r="E5262" i="4"/>
  <c r="F5262" i="4"/>
  <c r="G5262" i="4"/>
  <c r="E5263" i="4"/>
  <c r="F5263" i="4"/>
  <c r="G5263" i="4"/>
  <c r="E5264" i="4"/>
  <c r="F5264" i="4"/>
  <c r="G5264" i="4"/>
  <c r="E5265" i="4"/>
  <c r="F5265" i="4"/>
  <c r="G5265" i="4"/>
  <c r="E5266" i="4"/>
  <c r="F5266" i="4"/>
  <c r="G5266" i="4"/>
  <c r="E5267" i="4"/>
  <c r="F5267" i="4"/>
  <c r="G5267" i="4"/>
  <c r="E5268" i="4"/>
  <c r="F5268" i="4"/>
  <c r="G5268" i="4"/>
  <c r="E5269" i="4"/>
  <c r="F5269" i="4"/>
  <c r="G5269" i="4"/>
  <c r="E5270" i="4"/>
  <c r="F5270" i="4"/>
  <c r="G5270" i="4"/>
  <c r="E5271" i="4"/>
  <c r="F5271" i="4"/>
  <c r="G5271" i="4"/>
  <c r="E5272" i="4"/>
  <c r="F5272" i="4"/>
  <c r="G5272" i="4"/>
  <c r="E5273" i="4"/>
  <c r="F5273" i="4"/>
  <c r="G5273" i="4"/>
  <c r="E5274" i="4"/>
  <c r="F5274" i="4"/>
  <c r="G5274" i="4"/>
  <c r="E5275" i="4"/>
  <c r="F5275" i="4"/>
  <c r="G5275" i="4"/>
  <c r="E5276" i="4"/>
  <c r="F5276" i="4"/>
  <c r="G5276" i="4"/>
  <c r="E5277" i="4"/>
  <c r="F5277" i="4"/>
  <c r="G5277" i="4"/>
  <c r="E5278" i="4"/>
  <c r="F5278" i="4"/>
  <c r="G5278" i="4"/>
  <c r="E5279" i="4"/>
  <c r="F5279" i="4"/>
  <c r="G5279" i="4"/>
  <c r="E5280" i="4"/>
  <c r="F5280" i="4"/>
  <c r="G5280" i="4"/>
  <c r="E5281" i="4"/>
  <c r="F5281" i="4"/>
  <c r="G5281" i="4"/>
  <c r="E5282" i="4"/>
  <c r="F5282" i="4"/>
  <c r="G5282" i="4"/>
  <c r="E5283" i="4"/>
  <c r="F5283" i="4"/>
  <c r="G5283" i="4"/>
  <c r="E5284" i="4"/>
  <c r="F5284" i="4"/>
  <c r="G5284" i="4"/>
  <c r="E5285" i="4"/>
  <c r="F5285" i="4"/>
  <c r="G5285" i="4"/>
  <c r="E5286" i="4"/>
  <c r="F5286" i="4"/>
  <c r="G5286" i="4"/>
  <c r="E5287" i="4"/>
  <c r="F5287" i="4"/>
  <c r="G5287" i="4"/>
  <c r="E5288" i="4"/>
  <c r="F5288" i="4"/>
  <c r="G5288" i="4"/>
  <c r="E5289" i="4"/>
  <c r="F5289" i="4"/>
  <c r="G5289" i="4"/>
  <c r="E5290" i="4"/>
  <c r="F5290" i="4"/>
  <c r="G5290" i="4"/>
  <c r="E5291" i="4"/>
  <c r="F5291" i="4"/>
  <c r="G5291" i="4"/>
  <c r="E5292" i="4"/>
  <c r="F5292" i="4"/>
  <c r="G5292" i="4"/>
  <c r="E5293" i="4"/>
  <c r="F5293" i="4"/>
  <c r="G5293" i="4"/>
  <c r="E5294" i="4"/>
  <c r="F5294" i="4"/>
  <c r="G5294" i="4"/>
  <c r="E5295" i="4"/>
  <c r="F5295" i="4"/>
  <c r="G5295" i="4"/>
  <c r="E5296" i="4"/>
  <c r="F5296" i="4"/>
  <c r="G5296" i="4"/>
  <c r="E5297" i="4"/>
  <c r="F5297" i="4"/>
  <c r="G5297" i="4"/>
  <c r="E5298" i="4"/>
  <c r="F5298" i="4"/>
  <c r="G5298" i="4"/>
  <c r="E5299" i="4"/>
  <c r="F5299" i="4"/>
  <c r="G5299" i="4"/>
  <c r="E5300" i="4"/>
  <c r="F5300" i="4"/>
  <c r="G5300" i="4"/>
  <c r="E5301" i="4"/>
  <c r="F5301" i="4"/>
  <c r="G5301" i="4"/>
  <c r="E5302" i="4"/>
  <c r="F5302" i="4"/>
  <c r="G5302" i="4"/>
  <c r="E5303" i="4"/>
  <c r="F5303" i="4"/>
  <c r="G5303" i="4"/>
  <c r="E5304" i="4"/>
  <c r="F5304" i="4"/>
  <c r="G5304" i="4"/>
  <c r="E5305" i="4"/>
  <c r="F5305" i="4"/>
  <c r="G5305" i="4"/>
  <c r="E5306" i="4"/>
  <c r="F5306" i="4"/>
  <c r="G5306" i="4"/>
  <c r="E5307" i="4"/>
  <c r="F5307" i="4"/>
  <c r="G5307" i="4"/>
  <c r="E5308" i="4"/>
  <c r="F5308" i="4"/>
  <c r="G5308" i="4"/>
  <c r="E5309" i="4"/>
  <c r="F5309" i="4"/>
  <c r="G5309" i="4"/>
  <c r="E5310" i="4"/>
  <c r="F5310" i="4"/>
  <c r="G5310" i="4"/>
  <c r="E5311" i="4"/>
  <c r="F5311" i="4"/>
  <c r="G5311" i="4"/>
  <c r="E5312" i="4"/>
  <c r="F5312" i="4"/>
  <c r="G5312" i="4"/>
  <c r="E5313" i="4"/>
  <c r="F5313" i="4"/>
  <c r="G5313" i="4"/>
  <c r="E5314" i="4"/>
  <c r="F5314" i="4"/>
  <c r="G5314" i="4"/>
  <c r="E5315" i="4"/>
  <c r="F5315" i="4"/>
  <c r="G5315" i="4"/>
  <c r="E5316" i="4"/>
  <c r="F5316" i="4"/>
  <c r="G5316" i="4"/>
  <c r="E5317" i="4"/>
  <c r="F5317" i="4"/>
  <c r="G5317" i="4"/>
  <c r="E5318" i="4"/>
  <c r="F5318" i="4"/>
  <c r="G5318" i="4"/>
  <c r="E5319" i="4"/>
  <c r="F5319" i="4"/>
  <c r="G5319" i="4"/>
  <c r="E5320" i="4"/>
  <c r="F5320" i="4"/>
  <c r="G5320" i="4"/>
  <c r="E5321" i="4"/>
  <c r="F5321" i="4"/>
  <c r="G5321" i="4"/>
  <c r="E5322" i="4"/>
  <c r="F5322" i="4"/>
  <c r="G5322" i="4"/>
  <c r="E5323" i="4"/>
  <c r="F5323" i="4"/>
  <c r="G5323" i="4"/>
  <c r="E5324" i="4"/>
  <c r="F5324" i="4"/>
  <c r="G5324" i="4"/>
  <c r="E5325" i="4"/>
  <c r="F5325" i="4"/>
  <c r="G5325" i="4"/>
  <c r="E5326" i="4"/>
  <c r="F5326" i="4"/>
  <c r="G5326" i="4"/>
  <c r="E5327" i="4"/>
  <c r="F5327" i="4"/>
  <c r="G5327" i="4"/>
  <c r="E5328" i="4"/>
  <c r="F5328" i="4"/>
  <c r="G5328" i="4"/>
  <c r="E5329" i="4"/>
  <c r="F5329" i="4"/>
  <c r="G5329" i="4"/>
  <c r="E5330" i="4"/>
  <c r="F5330" i="4"/>
  <c r="G5330" i="4"/>
  <c r="E5331" i="4"/>
  <c r="F5331" i="4"/>
  <c r="G5331" i="4"/>
  <c r="E5332" i="4"/>
  <c r="F5332" i="4"/>
  <c r="G5332" i="4"/>
  <c r="E5333" i="4"/>
  <c r="F5333" i="4"/>
  <c r="G5333" i="4"/>
  <c r="E5334" i="4"/>
  <c r="F5334" i="4"/>
  <c r="G5334" i="4"/>
  <c r="E5335" i="4"/>
  <c r="F5335" i="4"/>
  <c r="G5335" i="4"/>
  <c r="E5336" i="4"/>
  <c r="F5336" i="4"/>
  <c r="G5336" i="4"/>
  <c r="E5337" i="4"/>
  <c r="F5337" i="4"/>
  <c r="G5337" i="4"/>
  <c r="E5338" i="4"/>
  <c r="F5338" i="4"/>
  <c r="G5338" i="4"/>
  <c r="E5339" i="4"/>
  <c r="F5339" i="4"/>
  <c r="G5339" i="4"/>
  <c r="E5340" i="4"/>
  <c r="F5340" i="4"/>
  <c r="G5340" i="4"/>
  <c r="E5341" i="4"/>
  <c r="F5341" i="4"/>
  <c r="G5341" i="4"/>
  <c r="E5342" i="4"/>
  <c r="F5342" i="4"/>
  <c r="G5342" i="4"/>
  <c r="E5343" i="4"/>
  <c r="F5343" i="4"/>
  <c r="G5343" i="4"/>
  <c r="E5344" i="4"/>
  <c r="F5344" i="4"/>
  <c r="G5344" i="4"/>
  <c r="E5345" i="4"/>
  <c r="F5345" i="4"/>
  <c r="G5345" i="4"/>
  <c r="E5346" i="4"/>
  <c r="F5346" i="4"/>
  <c r="G5346" i="4"/>
  <c r="E5347" i="4"/>
  <c r="F5347" i="4"/>
  <c r="G5347" i="4"/>
  <c r="E5348" i="4"/>
  <c r="F5348" i="4"/>
  <c r="G5348" i="4"/>
  <c r="E5349" i="4"/>
  <c r="F5349" i="4"/>
  <c r="G5349" i="4"/>
  <c r="E5350" i="4"/>
  <c r="F5350" i="4"/>
  <c r="G5350" i="4"/>
  <c r="E5351" i="4"/>
  <c r="F5351" i="4"/>
  <c r="G5351" i="4"/>
  <c r="E5352" i="4"/>
  <c r="F5352" i="4"/>
  <c r="G5352" i="4"/>
  <c r="E5353" i="4"/>
  <c r="F5353" i="4"/>
  <c r="G5353" i="4"/>
  <c r="E5354" i="4"/>
  <c r="F5354" i="4"/>
  <c r="G5354" i="4"/>
  <c r="E5355" i="4"/>
  <c r="F5355" i="4"/>
  <c r="G5355" i="4"/>
  <c r="E5356" i="4"/>
  <c r="F5356" i="4"/>
  <c r="G5356" i="4"/>
  <c r="E5357" i="4"/>
  <c r="F5357" i="4"/>
  <c r="G5357" i="4"/>
  <c r="E5358" i="4"/>
  <c r="F5358" i="4"/>
  <c r="G5358" i="4"/>
  <c r="E5359" i="4"/>
  <c r="F5359" i="4"/>
  <c r="G5359" i="4"/>
  <c r="E5360" i="4"/>
  <c r="F5360" i="4"/>
  <c r="G5360" i="4"/>
  <c r="E5361" i="4"/>
  <c r="F5361" i="4"/>
  <c r="G5361" i="4"/>
  <c r="E5362" i="4"/>
  <c r="F5362" i="4"/>
  <c r="G5362" i="4"/>
  <c r="E5363" i="4"/>
  <c r="F5363" i="4"/>
  <c r="G5363" i="4"/>
  <c r="E5364" i="4"/>
  <c r="F5364" i="4"/>
  <c r="G5364" i="4"/>
  <c r="E5365" i="4"/>
  <c r="F5365" i="4"/>
  <c r="G5365" i="4"/>
  <c r="E5366" i="4"/>
  <c r="F5366" i="4"/>
  <c r="G5366" i="4"/>
  <c r="E5367" i="4"/>
  <c r="F5367" i="4"/>
  <c r="G5367" i="4"/>
  <c r="E5368" i="4"/>
  <c r="F5368" i="4"/>
  <c r="G5368" i="4"/>
  <c r="E5369" i="4"/>
  <c r="F5369" i="4"/>
  <c r="G5369" i="4"/>
  <c r="E5370" i="4"/>
  <c r="F5370" i="4"/>
  <c r="G5370" i="4"/>
  <c r="E5371" i="4"/>
  <c r="F5371" i="4"/>
  <c r="G5371" i="4"/>
  <c r="E5372" i="4"/>
  <c r="F5372" i="4"/>
  <c r="G5372" i="4"/>
  <c r="E5373" i="4"/>
  <c r="F5373" i="4"/>
  <c r="G5373" i="4"/>
  <c r="E5374" i="4"/>
  <c r="F5374" i="4"/>
  <c r="G5374" i="4"/>
  <c r="E5375" i="4"/>
  <c r="F5375" i="4"/>
  <c r="G5375" i="4"/>
  <c r="E5376" i="4"/>
  <c r="F5376" i="4"/>
  <c r="G5376" i="4"/>
  <c r="E5377" i="4"/>
  <c r="F5377" i="4"/>
  <c r="G5377" i="4"/>
  <c r="E5378" i="4"/>
  <c r="F5378" i="4"/>
  <c r="G5378" i="4"/>
  <c r="E5379" i="4"/>
  <c r="F5379" i="4"/>
  <c r="G5379" i="4"/>
  <c r="E5380" i="4"/>
  <c r="F5380" i="4"/>
  <c r="G5380" i="4"/>
  <c r="E5381" i="4"/>
  <c r="F5381" i="4"/>
  <c r="G5381" i="4"/>
  <c r="E5382" i="4"/>
  <c r="F5382" i="4"/>
  <c r="G5382" i="4"/>
  <c r="E5383" i="4"/>
  <c r="F5383" i="4"/>
  <c r="G5383" i="4"/>
  <c r="E5384" i="4"/>
  <c r="F5384" i="4"/>
  <c r="G5384" i="4"/>
  <c r="E5385" i="4"/>
  <c r="F5385" i="4"/>
  <c r="G5385" i="4"/>
  <c r="E5386" i="4"/>
  <c r="F5386" i="4"/>
  <c r="G5386" i="4"/>
  <c r="E5387" i="4"/>
  <c r="F5387" i="4"/>
  <c r="G5387" i="4"/>
  <c r="E5388" i="4"/>
  <c r="F5388" i="4"/>
  <c r="G5388" i="4"/>
  <c r="E5389" i="4"/>
  <c r="F5389" i="4"/>
  <c r="G5389" i="4"/>
  <c r="E5390" i="4"/>
  <c r="F5390" i="4"/>
  <c r="G5390" i="4"/>
  <c r="E5391" i="4"/>
  <c r="F5391" i="4"/>
  <c r="G5391" i="4"/>
  <c r="E5392" i="4"/>
  <c r="F5392" i="4"/>
  <c r="G5392" i="4"/>
  <c r="E5393" i="4"/>
  <c r="F5393" i="4"/>
  <c r="G5393" i="4"/>
  <c r="E5394" i="4"/>
  <c r="F5394" i="4"/>
  <c r="G5394" i="4"/>
  <c r="E5395" i="4"/>
  <c r="F5395" i="4"/>
  <c r="G5395" i="4"/>
  <c r="E5396" i="4"/>
  <c r="F5396" i="4"/>
  <c r="G5396" i="4"/>
  <c r="E5397" i="4"/>
  <c r="F5397" i="4"/>
  <c r="G5397" i="4"/>
  <c r="E5398" i="4"/>
  <c r="F5398" i="4"/>
  <c r="G5398" i="4"/>
  <c r="E5399" i="4"/>
  <c r="F5399" i="4"/>
  <c r="G5399" i="4"/>
  <c r="E5400" i="4"/>
  <c r="F5400" i="4"/>
  <c r="G5400" i="4"/>
  <c r="E5401" i="4"/>
  <c r="F5401" i="4"/>
  <c r="G5401" i="4"/>
  <c r="E5402" i="4"/>
  <c r="F5402" i="4"/>
  <c r="G5402" i="4"/>
  <c r="E5403" i="4"/>
  <c r="F5403" i="4"/>
  <c r="G5403" i="4"/>
  <c r="E5404" i="4"/>
  <c r="F5404" i="4"/>
  <c r="G5404" i="4"/>
  <c r="E5405" i="4"/>
  <c r="F5405" i="4"/>
  <c r="G5405" i="4"/>
  <c r="E5406" i="4"/>
  <c r="F5406" i="4"/>
  <c r="G5406" i="4"/>
  <c r="E5407" i="4"/>
  <c r="F5407" i="4"/>
  <c r="G5407" i="4"/>
  <c r="E5408" i="4"/>
  <c r="F5408" i="4"/>
  <c r="G5408" i="4"/>
  <c r="E5409" i="4"/>
  <c r="F5409" i="4"/>
  <c r="G5409" i="4"/>
  <c r="E5410" i="4"/>
  <c r="F5410" i="4"/>
  <c r="G5410" i="4"/>
  <c r="E5411" i="4"/>
  <c r="F5411" i="4"/>
  <c r="G5411" i="4"/>
  <c r="E5412" i="4"/>
  <c r="F5412" i="4"/>
  <c r="G5412" i="4"/>
  <c r="E5413" i="4"/>
  <c r="F5413" i="4"/>
  <c r="G5413" i="4"/>
  <c r="E5414" i="4"/>
  <c r="F5414" i="4"/>
  <c r="G5414" i="4"/>
  <c r="E5415" i="4"/>
  <c r="F5415" i="4"/>
  <c r="G5415" i="4"/>
  <c r="E5416" i="4"/>
  <c r="F5416" i="4"/>
  <c r="G5416" i="4"/>
  <c r="E5417" i="4"/>
  <c r="F5417" i="4"/>
  <c r="G5417" i="4"/>
  <c r="E5418" i="4"/>
  <c r="F5418" i="4"/>
  <c r="G5418" i="4"/>
  <c r="E5419" i="4"/>
  <c r="F5419" i="4"/>
  <c r="G5419" i="4"/>
  <c r="E5420" i="4"/>
  <c r="F5420" i="4"/>
  <c r="G5420" i="4"/>
  <c r="E5421" i="4"/>
  <c r="F5421" i="4"/>
  <c r="G5421" i="4"/>
  <c r="E5422" i="4"/>
  <c r="F5422" i="4"/>
  <c r="G5422" i="4"/>
  <c r="E5423" i="4"/>
  <c r="F5423" i="4"/>
  <c r="G5423" i="4"/>
  <c r="E5424" i="4"/>
  <c r="F5424" i="4"/>
  <c r="G5424" i="4"/>
  <c r="E5425" i="4"/>
  <c r="F5425" i="4"/>
  <c r="G5425" i="4"/>
  <c r="E5426" i="4"/>
  <c r="F5426" i="4"/>
  <c r="G5426" i="4"/>
  <c r="E5427" i="4"/>
  <c r="F5427" i="4"/>
  <c r="G5427" i="4"/>
  <c r="E5428" i="4"/>
  <c r="F5428" i="4"/>
  <c r="G5428" i="4"/>
  <c r="E5429" i="4"/>
  <c r="F5429" i="4"/>
  <c r="G5429" i="4"/>
  <c r="E5430" i="4"/>
  <c r="F5430" i="4"/>
  <c r="G5430" i="4"/>
  <c r="E5431" i="4"/>
  <c r="F5431" i="4"/>
  <c r="G5431" i="4"/>
  <c r="E5432" i="4"/>
  <c r="F5432" i="4"/>
  <c r="G5432" i="4"/>
  <c r="E5433" i="4"/>
  <c r="F5433" i="4"/>
  <c r="G5433" i="4"/>
  <c r="E5434" i="4"/>
  <c r="F5434" i="4"/>
  <c r="G5434" i="4"/>
  <c r="E5435" i="4"/>
  <c r="F5435" i="4"/>
  <c r="G5435" i="4"/>
  <c r="E5436" i="4"/>
  <c r="F5436" i="4"/>
  <c r="G5436" i="4"/>
  <c r="E5437" i="4"/>
  <c r="F5437" i="4"/>
  <c r="G5437" i="4"/>
  <c r="E5438" i="4"/>
  <c r="F5438" i="4"/>
  <c r="G5438" i="4"/>
  <c r="E5439" i="4"/>
  <c r="F5439" i="4"/>
  <c r="G5439" i="4"/>
  <c r="E5440" i="4"/>
  <c r="F5440" i="4"/>
  <c r="G5440" i="4"/>
  <c r="E5441" i="4"/>
  <c r="F5441" i="4"/>
  <c r="G5441" i="4"/>
  <c r="E5442" i="4"/>
  <c r="F5442" i="4"/>
  <c r="G5442" i="4"/>
  <c r="E5443" i="4"/>
  <c r="F5443" i="4"/>
  <c r="G5443" i="4"/>
  <c r="E5444" i="4"/>
  <c r="F5444" i="4"/>
  <c r="G5444" i="4"/>
  <c r="E5445" i="4"/>
  <c r="F5445" i="4"/>
  <c r="G5445" i="4"/>
  <c r="E5446" i="4"/>
  <c r="F5446" i="4"/>
  <c r="G5446" i="4"/>
  <c r="E5447" i="4"/>
  <c r="F5447" i="4"/>
  <c r="G5447" i="4"/>
  <c r="E5448" i="4"/>
  <c r="F5448" i="4"/>
  <c r="G5448" i="4"/>
  <c r="E5449" i="4"/>
  <c r="F5449" i="4"/>
  <c r="G5449" i="4"/>
  <c r="E5450" i="4"/>
  <c r="F5450" i="4"/>
  <c r="G5450" i="4"/>
  <c r="E5451" i="4"/>
  <c r="F5451" i="4"/>
  <c r="G5451" i="4"/>
  <c r="E5452" i="4"/>
  <c r="F5452" i="4"/>
  <c r="G5452" i="4"/>
  <c r="E5453" i="4"/>
  <c r="F5453" i="4"/>
  <c r="G5453" i="4"/>
  <c r="E5454" i="4"/>
  <c r="F5454" i="4"/>
  <c r="G5454" i="4"/>
  <c r="E5455" i="4"/>
  <c r="F5455" i="4"/>
  <c r="G5455" i="4"/>
  <c r="E5456" i="4"/>
  <c r="F5456" i="4"/>
  <c r="G5456" i="4"/>
  <c r="E5457" i="4"/>
  <c r="F5457" i="4"/>
  <c r="G5457" i="4"/>
  <c r="E5458" i="4"/>
  <c r="F5458" i="4"/>
  <c r="G5458" i="4"/>
  <c r="E5459" i="4"/>
  <c r="F5459" i="4"/>
  <c r="G5459" i="4"/>
  <c r="E5460" i="4"/>
  <c r="F5460" i="4"/>
  <c r="G5460" i="4"/>
  <c r="E5461" i="4"/>
  <c r="F5461" i="4"/>
  <c r="G5461" i="4"/>
  <c r="E5462" i="4"/>
  <c r="F5462" i="4"/>
  <c r="G5462" i="4"/>
  <c r="E5463" i="4"/>
  <c r="F5463" i="4"/>
  <c r="G5463" i="4"/>
  <c r="E5464" i="4"/>
  <c r="F5464" i="4"/>
  <c r="G5464" i="4"/>
  <c r="E5465" i="4"/>
  <c r="F5465" i="4"/>
  <c r="G5465" i="4"/>
  <c r="E5466" i="4"/>
  <c r="F5466" i="4"/>
  <c r="G5466" i="4"/>
  <c r="E5467" i="4"/>
  <c r="F5467" i="4"/>
  <c r="G5467" i="4"/>
  <c r="E5468" i="4"/>
  <c r="F5468" i="4"/>
  <c r="G5468" i="4"/>
  <c r="E5469" i="4"/>
  <c r="F5469" i="4"/>
  <c r="G5469" i="4"/>
  <c r="E5470" i="4"/>
  <c r="F5470" i="4"/>
  <c r="G5470" i="4"/>
  <c r="E5471" i="4"/>
  <c r="F5471" i="4"/>
  <c r="G5471" i="4"/>
  <c r="E5472" i="4"/>
  <c r="F5472" i="4"/>
  <c r="G5472" i="4"/>
  <c r="E5473" i="4"/>
  <c r="F5473" i="4"/>
  <c r="G5473" i="4"/>
  <c r="E5474" i="4"/>
  <c r="F5474" i="4"/>
  <c r="G5474" i="4"/>
  <c r="E5475" i="4"/>
  <c r="F5475" i="4"/>
  <c r="G5475" i="4"/>
  <c r="E5476" i="4"/>
  <c r="F5476" i="4"/>
  <c r="G5476" i="4"/>
  <c r="E5477" i="4"/>
  <c r="F5477" i="4"/>
  <c r="G5477" i="4"/>
  <c r="E5478" i="4"/>
  <c r="F5478" i="4"/>
  <c r="G5478" i="4"/>
  <c r="E5479" i="4"/>
  <c r="F5479" i="4"/>
  <c r="G5479" i="4"/>
  <c r="E5480" i="4"/>
  <c r="F5480" i="4"/>
  <c r="G5480" i="4"/>
  <c r="E5481" i="4"/>
  <c r="F5481" i="4"/>
  <c r="G5481" i="4"/>
  <c r="E5482" i="4"/>
  <c r="F5482" i="4"/>
  <c r="G5482" i="4"/>
  <c r="E5483" i="4"/>
  <c r="F5483" i="4"/>
  <c r="G5483" i="4"/>
  <c r="E5484" i="4"/>
  <c r="F5484" i="4"/>
  <c r="G5484" i="4"/>
  <c r="E5485" i="4"/>
  <c r="F5485" i="4"/>
  <c r="G5485" i="4"/>
  <c r="E5486" i="4"/>
  <c r="F5486" i="4"/>
  <c r="G5486" i="4"/>
  <c r="E5487" i="4"/>
  <c r="F5487" i="4"/>
  <c r="G5487" i="4"/>
  <c r="E5488" i="4"/>
  <c r="F5488" i="4"/>
  <c r="G5488" i="4"/>
  <c r="E5489" i="4"/>
  <c r="F5489" i="4"/>
  <c r="G5489" i="4"/>
  <c r="E5490" i="4"/>
  <c r="F5490" i="4"/>
  <c r="G5490" i="4"/>
  <c r="E5491" i="4"/>
  <c r="F5491" i="4"/>
  <c r="G5491" i="4"/>
  <c r="E5492" i="4"/>
  <c r="F5492" i="4"/>
  <c r="G5492" i="4"/>
  <c r="E5493" i="4"/>
  <c r="F5493" i="4"/>
  <c r="G5493" i="4"/>
  <c r="E5494" i="4"/>
  <c r="F5494" i="4"/>
  <c r="G5494" i="4"/>
  <c r="E5495" i="4"/>
  <c r="F5495" i="4"/>
  <c r="G5495" i="4"/>
  <c r="E5496" i="4"/>
  <c r="F5496" i="4"/>
  <c r="G5496" i="4"/>
  <c r="E5497" i="4"/>
  <c r="F5497" i="4"/>
  <c r="G5497" i="4"/>
  <c r="E5498" i="4"/>
  <c r="F5498" i="4"/>
  <c r="G5498" i="4"/>
  <c r="E5499" i="4"/>
  <c r="F5499" i="4"/>
  <c r="G5499" i="4"/>
  <c r="G5261" i="4"/>
  <c r="F5261" i="4"/>
  <c r="E5261" i="4"/>
  <c r="E5023" i="4"/>
  <c r="F5023" i="4"/>
  <c r="G5023" i="4"/>
  <c r="E5024" i="4"/>
  <c r="F5024" i="4"/>
  <c r="G5024" i="4"/>
  <c r="E5025" i="4"/>
  <c r="F5025" i="4"/>
  <c r="G5025" i="4"/>
  <c r="E5026" i="4"/>
  <c r="F5026" i="4"/>
  <c r="G5026" i="4"/>
  <c r="E5027" i="4"/>
  <c r="F5027" i="4"/>
  <c r="G5027" i="4"/>
  <c r="E5028" i="4"/>
  <c r="F5028" i="4"/>
  <c r="G5028" i="4"/>
  <c r="E5029" i="4"/>
  <c r="F5029" i="4"/>
  <c r="G5029" i="4"/>
  <c r="E5030" i="4"/>
  <c r="F5030" i="4"/>
  <c r="G5030" i="4"/>
  <c r="E5031" i="4"/>
  <c r="F5031" i="4"/>
  <c r="G5031" i="4"/>
  <c r="E5032" i="4"/>
  <c r="F5032" i="4"/>
  <c r="G5032" i="4"/>
  <c r="E5033" i="4"/>
  <c r="F5033" i="4"/>
  <c r="G5033" i="4"/>
  <c r="E5034" i="4"/>
  <c r="F5034" i="4"/>
  <c r="G5034" i="4"/>
  <c r="E5035" i="4"/>
  <c r="F5035" i="4"/>
  <c r="G5035" i="4"/>
  <c r="E5036" i="4"/>
  <c r="F5036" i="4"/>
  <c r="G5036" i="4"/>
  <c r="E5037" i="4"/>
  <c r="F5037" i="4"/>
  <c r="G5037" i="4"/>
  <c r="E5038" i="4"/>
  <c r="F5038" i="4"/>
  <c r="G5038" i="4"/>
  <c r="E5039" i="4"/>
  <c r="F5039" i="4"/>
  <c r="G5039" i="4"/>
  <c r="E5040" i="4"/>
  <c r="F5040" i="4"/>
  <c r="G5040" i="4"/>
  <c r="E5041" i="4"/>
  <c r="F5041" i="4"/>
  <c r="G5041" i="4"/>
  <c r="E5042" i="4"/>
  <c r="F5042" i="4"/>
  <c r="G5042" i="4"/>
  <c r="E5043" i="4"/>
  <c r="F5043" i="4"/>
  <c r="G5043" i="4"/>
  <c r="E5044" i="4"/>
  <c r="F5044" i="4"/>
  <c r="G5044" i="4"/>
  <c r="E5045" i="4"/>
  <c r="F5045" i="4"/>
  <c r="G5045" i="4"/>
  <c r="E5046" i="4"/>
  <c r="F5046" i="4"/>
  <c r="G5046" i="4"/>
  <c r="E5047" i="4"/>
  <c r="F5047" i="4"/>
  <c r="G5047" i="4"/>
  <c r="E5048" i="4"/>
  <c r="F5048" i="4"/>
  <c r="G5048" i="4"/>
  <c r="E5049" i="4"/>
  <c r="F5049" i="4"/>
  <c r="G5049" i="4"/>
  <c r="E5050" i="4"/>
  <c r="F5050" i="4"/>
  <c r="G5050" i="4"/>
  <c r="E5051" i="4"/>
  <c r="F5051" i="4"/>
  <c r="G5051" i="4"/>
  <c r="E5052" i="4"/>
  <c r="F5052" i="4"/>
  <c r="G5052" i="4"/>
  <c r="E5053" i="4"/>
  <c r="F5053" i="4"/>
  <c r="G5053" i="4"/>
  <c r="E5054" i="4"/>
  <c r="F5054" i="4"/>
  <c r="G5054" i="4"/>
  <c r="E5055" i="4"/>
  <c r="F5055" i="4"/>
  <c r="G5055" i="4"/>
  <c r="E5056" i="4"/>
  <c r="F5056" i="4"/>
  <c r="G5056" i="4"/>
  <c r="E5057" i="4"/>
  <c r="F5057" i="4"/>
  <c r="G5057" i="4"/>
  <c r="E5058" i="4"/>
  <c r="F5058" i="4"/>
  <c r="G5058" i="4"/>
  <c r="E5059" i="4"/>
  <c r="F5059" i="4"/>
  <c r="G5059" i="4"/>
  <c r="E5060" i="4"/>
  <c r="F5060" i="4"/>
  <c r="G5060" i="4"/>
  <c r="E5061" i="4"/>
  <c r="F5061" i="4"/>
  <c r="G5061" i="4"/>
  <c r="E5062" i="4"/>
  <c r="F5062" i="4"/>
  <c r="G5062" i="4"/>
  <c r="E5063" i="4"/>
  <c r="F5063" i="4"/>
  <c r="G5063" i="4"/>
  <c r="E5064" i="4"/>
  <c r="F5064" i="4"/>
  <c r="G5064" i="4"/>
  <c r="E5065" i="4"/>
  <c r="F5065" i="4"/>
  <c r="G5065" i="4"/>
  <c r="E5066" i="4"/>
  <c r="F5066" i="4"/>
  <c r="G5066" i="4"/>
  <c r="E5067" i="4"/>
  <c r="F5067" i="4"/>
  <c r="G5067" i="4"/>
  <c r="E5068" i="4"/>
  <c r="F5068" i="4"/>
  <c r="G5068" i="4"/>
  <c r="E5069" i="4"/>
  <c r="F5069" i="4"/>
  <c r="G5069" i="4"/>
  <c r="E5070" i="4"/>
  <c r="F5070" i="4"/>
  <c r="G5070" i="4"/>
  <c r="E5071" i="4"/>
  <c r="F5071" i="4"/>
  <c r="G5071" i="4"/>
  <c r="E5072" i="4"/>
  <c r="F5072" i="4"/>
  <c r="G5072" i="4"/>
  <c r="E5073" i="4"/>
  <c r="F5073" i="4"/>
  <c r="G5073" i="4"/>
  <c r="E5074" i="4"/>
  <c r="F5074" i="4"/>
  <c r="G5074" i="4"/>
  <c r="E5075" i="4"/>
  <c r="F5075" i="4"/>
  <c r="G5075" i="4"/>
  <c r="E5076" i="4"/>
  <c r="F5076" i="4"/>
  <c r="G5076" i="4"/>
  <c r="E5077" i="4"/>
  <c r="F5077" i="4"/>
  <c r="G5077" i="4"/>
  <c r="E5078" i="4"/>
  <c r="F5078" i="4"/>
  <c r="G5078" i="4"/>
  <c r="E5079" i="4"/>
  <c r="F5079" i="4"/>
  <c r="G5079" i="4"/>
  <c r="E5080" i="4"/>
  <c r="F5080" i="4"/>
  <c r="G5080" i="4"/>
  <c r="E5081" i="4"/>
  <c r="F5081" i="4"/>
  <c r="G5081" i="4"/>
  <c r="E5082" i="4"/>
  <c r="F5082" i="4"/>
  <c r="G5082" i="4"/>
  <c r="E5083" i="4"/>
  <c r="F5083" i="4"/>
  <c r="G5083" i="4"/>
  <c r="E5084" i="4"/>
  <c r="F5084" i="4"/>
  <c r="G5084" i="4"/>
  <c r="E5085" i="4"/>
  <c r="F5085" i="4"/>
  <c r="G5085" i="4"/>
  <c r="E5086" i="4"/>
  <c r="F5086" i="4"/>
  <c r="G5086" i="4"/>
  <c r="E5087" i="4"/>
  <c r="F5087" i="4"/>
  <c r="G5087" i="4"/>
  <c r="E5088" i="4"/>
  <c r="F5088" i="4"/>
  <c r="G5088" i="4"/>
  <c r="E5089" i="4"/>
  <c r="F5089" i="4"/>
  <c r="G5089" i="4"/>
  <c r="E5090" i="4"/>
  <c r="F5090" i="4"/>
  <c r="G5090" i="4"/>
  <c r="E5091" i="4"/>
  <c r="F5091" i="4"/>
  <c r="G5091" i="4"/>
  <c r="E5092" i="4"/>
  <c r="F5092" i="4"/>
  <c r="G5092" i="4"/>
  <c r="E5093" i="4"/>
  <c r="F5093" i="4"/>
  <c r="G5093" i="4"/>
  <c r="E5094" i="4"/>
  <c r="F5094" i="4"/>
  <c r="G5094" i="4"/>
  <c r="E5095" i="4"/>
  <c r="F5095" i="4"/>
  <c r="G5095" i="4"/>
  <c r="E5096" i="4"/>
  <c r="F5096" i="4"/>
  <c r="G5096" i="4"/>
  <c r="E5097" i="4"/>
  <c r="F5097" i="4"/>
  <c r="G5097" i="4"/>
  <c r="E5098" i="4"/>
  <c r="F5098" i="4"/>
  <c r="G5098" i="4"/>
  <c r="E5099" i="4"/>
  <c r="F5099" i="4"/>
  <c r="G5099" i="4"/>
  <c r="E5100" i="4"/>
  <c r="F5100" i="4"/>
  <c r="G5100" i="4"/>
  <c r="E5101" i="4"/>
  <c r="F5101" i="4"/>
  <c r="G5101" i="4"/>
  <c r="E5102" i="4"/>
  <c r="F5102" i="4"/>
  <c r="G5102" i="4"/>
  <c r="E5103" i="4"/>
  <c r="F5103" i="4"/>
  <c r="G5103" i="4"/>
  <c r="E5104" i="4"/>
  <c r="F5104" i="4"/>
  <c r="G5104" i="4"/>
  <c r="E5105" i="4"/>
  <c r="F5105" i="4"/>
  <c r="G5105" i="4"/>
  <c r="E5106" i="4"/>
  <c r="F5106" i="4"/>
  <c r="G5106" i="4"/>
  <c r="E5107" i="4"/>
  <c r="F5107" i="4"/>
  <c r="G5107" i="4"/>
  <c r="E5108" i="4"/>
  <c r="F5108" i="4"/>
  <c r="G5108" i="4"/>
  <c r="E5109" i="4"/>
  <c r="F5109" i="4"/>
  <c r="G5109" i="4"/>
  <c r="E5110" i="4"/>
  <c r="F5110" i="4"/>
  <c r="G5110" i="4"/>
  <c r="E5111" i="4"/>
  <c r="F5111" i="4"/>
  <c r="G5111" i="4"/>
  <c r="E5112" i="4"/>
  <c r="F5112" i="4"/>
  <c r="G5112" i="4"/>
  <c r="E5113" i="4"/>
  <c r="F5113" i="4"/>
  <c r="G5113" i="4"/>
  <c r="E5114" i="4"/>
  <c r="F5114" i="4"/>
  <c r="G5114" i="4"/>
  <c r="E5115" i="4"/>
  <c r="F5115" i="4"/>
  <c r="G5115" i="4"/>
  <c r="E5116" i="4"/>
  <c r="F5116" i="4"/>
  <c r="G5116" i="4"/>
  <c r="E5117" i="4"/>
  <c r="F5117" i="4"/>
  <c r="G5117" i="4"/>
  <c r="E5118" i="4"/>
  <c r="F5118" i="4"/>
  <c r="G5118" i="4"/>
  <c r="E5119" i="4"/>
  <c r="F5119" i="4"/>
  <c r="G5119" i="4"/>
  <c r="E5120" i="4"/>
  <c r="F5120" i="4"/>
  <c r="G5120" i="4"/>
  <c r="E5121" i="4"/>
  <c r="F5121" i="4"/>
  <c r="G5121" i="4"/>
  <c r="E5122" i="4"/>
  <c r="F5122" i="4"/>
  <c r="G5122" i="4"/>
  <c r="E5123" i="4"/>
  <c r="F5123" i="4"/>
  <c r="G5123" i="4"/>
  <c r="E5124" i="4"/>
  <c r="F5124" i="4"/>
  <c r="G5124" i="4"/>
  <c r="E5125" i="4"/>
  <c r="F5125" i="4"/>
  <c r="G5125" i="4"/>
  <c r="E5126" i="4"/>
  <c r="F5126" i="4"/>
  <c r="G5126" i="4"/>
  <c r="E5127" i="4"/>
  <c r="F5127" i="4"/>
  <c r="G5127" i="4"/>
  <c r="E5128" i="4"/>
  <c r="F5128" i="4"/>
  <c r="G5128" i="4"/>
  <c r="E5129" i="4"/>
  <c r="F5129" i="4"/>
  <c r="G5129" i="4"/>
  <c r="E5130" i="4"/>
  <c r="F5130" i="4"/>
  <c r="G5130" i="4"/>
  <c r="E5131" i="4"/>
  <c r="F5131" i="4"/>
  <c r="G5131" i="4"/>
  <c r="E5132" i="4"/>
  <c r="F5132" i="4"/>
  <c r="G5132" i="4"/>
  <c r="E5133" i="4"/>
  <c r="F5133" i="4"/>
  <c r="G5133" i="4"/>
  <c r="E5134" i="4"/>
  <c r="F5134" i="4"/>
  <c r="G5134" i="4"/>
  <c r="E5135" i="4"/>
  <c r="F5135" i="4"/>
  <c r="G5135" i="4"/>
  <c r="E5136" i="4"/>
  <c r="F5136" i="4"/>
  <c r="G5136" i="4"/>
  <c r="E5137" i="4"/>
  <c r="F5137" i="4"/>
  <c r="G5137" i="4"/>
  <c r="E5138" i="4"/>
  <c r="F5138" i="4"/>
  <c r="G5138" i="4"/>
  <c r="E5139" i="4"/>
  <c r="F5139" i="4"/>
  <c r="G5139" i="4"/>
  <c r="E5140" i="4"/>
  <c r="F5140" i="4"/>
  <c r="G5140" i="4"/>
  <c r="E5141" i="4"/>
  <c r="F5141" i="4"/>
  <c r="G5141" i="4"/>
  <c r="E5142" i="4"/>
  <c r="F5142" i="4"/>
  <c r="G5142" i="4"/>
  <c r="E5143" i="4"/>
  <c r="F5143" i="4"/>
  <c r="G5143" i="4"/>
  <c r="E5144" i="4"/>
  <c r="F5144" i="4"/>
  <c r="G5144" i="4"/>
  <c r="E5145" i="4"/>
  <c r="F5145" i="4"/>
  <c r="G5145" i="4"/>
  <c r="E5146" i="4"/>
  <c r="F5146" i="4"/>
  <c r="G5146" i="4"/>
  <c r="E5147" i="4"/>
  <c r="F5147" i="4"/>
  <c r="G5147" i="4"/>
  <c r="E5148" i="4"/>
  <c r="F5148" i="4"/>
  <c r="G5148" i="4"/>
  <c r="E5149" i="4"/>
  <c r="F5149" i="4"/>
  <c r="G5149" i="4"/>
  <c r="E5150" i="4"/>
  <c r="F5150" i="4"/>
  <c r="G5150" i="4"/>
  <c r="E5151" i="4"/>
  <c r="F5151" i="4"/>
  <c r="G5151" i="4"/>
  <c r="E5152" i="4"/>
  <c r="F5152" i="4"/>
  <c r="G5152" i="4"/>
  <c r="E5153" i="4"/>
  <c r="F5153" i="4"/>
  <c r="G5153" i="4"/>
  <c r="E5154" i="4"/>
  <c r="F5154" i="4"/>
  <c r="G5154" i="4"/>
  <c r="E5155" i="4"/>
  <c r="F5155" i="4"/>
  <c r="G5155" i="4"/>
  <c r="E5156" i="4"/>
  <c r="F5156" i="4"/>
  <c r="G5156" i="4"/>
  <c r="E5157" i="4"/>
  <c r="F5157" i="4"/>
  <c r="G5157" i="4"/>
  <c r="E5158" i="4"/>
  <c r="F5158" i="4"/>
  <c r="G5158" i="4"/>
  <c r="E5159" i="4"/>
  <c r="F5159" i="4"/>
  <c r="G5159" i="4"/>
  <c r="E5160" i="4"/>
  <c r="F5160" i="4"/>
  <c r="G5160" i="4"/>
  <c r="E5161" i="4"/>
  <c r="F5161" i="4"/>
  <c r="G5161" i="4"/>
  <c r="E5162" i="4"/>
  <c r="F5162" i="4"/>
  <c r="G5162" i="4"/>
  <c r="E5163" i="4"/>
  <c r="F5163" i="4"/>
  <c r="G5163" i="4"/>
  <c r="E5164" i="4"/>
  <c r="F5164" i="4"/>
  <c r="G5164" i="4"/>
  <c r="E5165" i="4"/>
  <c r="F5165" i="4"/>
  <c r="G5165" i="4"/>
  <c r="E5166" i="4"/>
  <c r="F5166" i="4"/>
  <c r="G5166" i="4"/>
  <c r="E5167" i="4"/>
  <c r="F5167" i="4"/>
  <c r="G5167" i="4"/>
  <c r="E5168" i="4"/>
  <c r="F5168" i="4"/>
  <c r="G5168" i="4"/>
  <c r="E5169" i="4"/>
  <c r="F5169" i="4"/>
  <c r="G5169" i="4"/>
  <c r="E5170" i="4"/>
  <c r="F5170" i="4"/>
  <c r="G5170" i="4"/>
  <c r="E5171" i="4"/>
  <c r="F5171" i="4"/>
  <c r="G5171" i="4"/>
  <c r="E5172" i="4"/>
  <c r="F5172" i="4"/>
  <c r="G5172" i="4"/>
  <c r="E5173" i="4"/>
  <c r="F5173" i="4"/>
  <c r="G5173" i="4"/>
  <c r="E5174" i="4"/>
  <c r="F5174" i="4"/>
  <c r="G5174" i="4"/>
  <c r="E5175" i="4"/>
  <c r="F5175" i="4"/>
  <c r="G5175" i="4"/>
  <c r="E5176" i="4"/>
  <c r="F5176" i="4"/>
  <c r="G5176" i="4"/>
  <c r="E5177" i="4"/>
  <c r="F5177" i="4"/>
  <c r="G5177" i="4"/>
  <c r="E5178" i="4"/>
  <c r="F5178" i="4"/>
  <c r="G5178" i="4"/>
  <c r="E5179" i="4"/>
  <c r="F5179" i="4"/>
  <c r="G5179" i="4"/>
  <c r="E5180" i="4"/>
  <c r="F5180" i="4"/>
  <c r="G5180" i="4"/>
  <c r="E5181" i="4"/>
  <c r="F5181" i="4"/>
  <c r="G5181" i="4"/>
  <c r="E5182" i="4"/>
  <c r="F5182" i="4"/>
  <c r="G5182" i="4"/>
  <c r="E5183" i="4"/>
  <c r="F5183" i="4"/>
  <c r="G5183" i="4"/>
  <c r="E5184" i="4"/>
  <c r="F5184" i="4"/>
  <c r="G5184" i="4"/>
  <c r="E5185" i="4"/>
  <c r="F5185" i="4"/>
  <c r="G5185" i="4"/>
  <c r="E5186" i="4"/>
  <c r="F5186" i="4"/>
  <c r="G5186" i="4"/>
  <c r="E5187" i="4"/>
  <c r="F5187" i="4"/>
  <c r="G5187" i="4"/>
  <c r="E5188" i="4"/>
  <c r="F5188" i="4"/>
  <c r="G5188" i="4"/>
  <c r="E5189" i="4"/>
  <c r="F5189" i="4"/>
  <c r="G5189" i="4"/>
  <c r="E5190" i="4"/>
  <c r="F5190" i="4"/>
  <c r="G5190" i="4"/>
  <c r="E5191" i="4"/>
  <c r="F5191" i="4"/>
  <c r="G5191" i="4"/>
  <c r="E5192" i="4"/>
  <c r="F5192" i="4"/>
  <c r="G5192" i="4"/>
  <c r="E5193" i="4"/>
  <c r="F5193" i="4"/>
  <c r="G5193" i="4"/>
  <c r="E5194" i="4"/>
  <c r="F5194" i="4"/>
  <c r="G5194" i="4"/>
  <c r="E5195" i="4"/>
  <c r="F5195" i="4"/>
  <c r="G5195" i="4"/>
  <c r="E5196" i="4"/>
  <c r="F5196" i="4"/>
  <c r="G5196" i="4"/>
  <c r="E5197" i="4"/>
  <c r="F5197" i="4"/>
  <c r="G5197" i="4"/>
  <c r="E5198" i="4"/>
  <c r="F5198" i="4"/>
  <c r="G5198" i="4"/>
  <c r="E5199" i="4"/>
  <c r="F5199" i="4"/>
  <c r="G5199" i="4"/>
  <c r="E5200" i="4"/>
  <c r="F5200" i="4"/>
  <c r="G5200" i="4"/>
  <c r="E5201" i="4"/>
  <c r="F5201" i="4"/>
  <c r="G5201" i="4"/>
  <c r="E5202" i="4"/>
  <c r="F5202" i="4"/>
  <c r="G5202" i="4"/>
  <c r="E5203" i="4"/>
  <c r="F5203" i="4"/>
  <c r="G5203" i="4"/>
  <c r="E5204" i="4"/>
  <c r="F5204" i="4"/>
  <c r="G5204" i="4"/>
  <c r="E5205" i="4"/>
  <c r="F5205" i="4"/>
  <c r="G5205" i="4"/>
  <c r="E5206" i="4"/>
  <c r="F5206" i="4"/>
  <c r="G5206" i="4"/>
  <c r="E5207" i="4"/>
  <c r="F5207" i="4"/>
  <c r="G5207" i="4"/>
  <c r="E5208" i="4"/>
  <c r="F5208" i="4"/>
  <c r="G5208" i="4"/>
  <c r="E5209" i="4"/>
  <c r="F5209" i="4"/>
  <c r="G5209" i="4"/>
  <c r="E5210" i="4"/>
  <c r="F5210" i="4"/>
  <c r="G5210" i="4"/>
  <c r="E5211" i="4"/>
  <c r="F5211" i="4"/>
  <c r="G5211" i="4"/>
  <c r="E5212" i="4"/>
  <c r="F5212" i="4"/>
  <c r="G5212" i="4"/>
  <c r="E5213" i="4"/>
  <c r="F5213" i="4"/>
  <c r="G5213" i="4"/>
  <c r="E5214" i="4"/>
  <c r="F5214" i="4"/>
  <c r="G5214" i="4"/>
  <c r="E5215" i="4"/>
  <c r="F5215" i="4"/>
  <c r="G5215" i="4"/>
  <c r="E5216" i="4"/>
  <c r="F5216" i="4"/>
  <c r="G5216" i="4"/>
  <c r="E5217" i="4"/>
  <c r="F5217" i="4"/>
  <c r="G5217" i="4"/>
  <c r="E5218" i="4"/>
  <c r="F5218" i="4"/>
  <c r="G5218" i="4"/>
  <c r="E5219" i="4"/>
  <c r="F5219" i="4"/>
  <c r="G5219" i="4"/>
  <c r="E5220" i="4"/>
  <c r="F5220" i="4"/>
  <c r="G5220" i="4"/>
  <c r="E5221" i="4"/>
  <c r="F5221" i="4"/>
  <c r="G5221" i="4"/>
  <c r="E5222" i="4"/>
  <c r="F5222" i="4"/>
  <c r="G5222" i="4"/>
  <c r="E5223" i="4"/>
  <c r="F5223" i="4"/>
  <c r="G5223" i="4"/>
  <c r="E5224" i="4"/>
  <c r="F5224" i="4"/>
  <c r="G5224" i="4"/>
  <c r="E5225" i="4"/>
  <c r="F5225" i="4"/>
  <c r="G5225" i="4"/>
  <c r="E5226" i="4"/>
  <c r="F5226" i="4"/>
  <c r="G5226" i="4"/>
  <c r="E5227" i="4"/>
  <c r="F5227" i="4"/>
  <c r="G5227" i="4"/>
  <c r="E5228" i="4"/>
  <c r="F5228" i="4"/>
  <c r="G5228" i="4"/>
  <c r="E5229" i="4"/>
  <c r="F5229" i="4"/>
  <c r="G5229" i="4"/>
  <c r="E5230" i="4"/>
  <c r="F5230" i="4"/>
  <c r="G5230" i="4"/>
  <c r="E5231" i="4"/>
  <c r="F5231" i="4"/>
  <c r="G5231" i="4"/>
  <c r="E5232" i="4"/>
  <c r="F5232" i="4"/>
  <c r="G5232" i="4"/>
  <c r="E5233" i="4"/>
  <c r="F5233" i="4"/>
  <c r="G5233" i="4"/>
  <c r="E5234" i="4"/>
  <c r="F5234" i="4"/>
  <c r="G5234" i="4"/>
  <c r="E5235" i="4"/>
  <c r="F5235" i="4"/>
  <c r="G5235" i="4"/>
  <c r="E5236" i="4"/>
  <c r="F5236" i="4"/>
  <c r="G5236" i="4"/>
  <c r="E5237" i="4"/>
  <c r="F5237" i="4"/>
  <c r="G5237" i="4"/>
  <c r="E5238" i="4"/>
  <c r="F5238" i="4"/>
  <c r="G5238" i="4"/>
  <c r="E5239" i="4"/>
  <c r="F5239" i="4"/>
  <c r="G5239" i="4"/>
  <c r="E5240" i="4"/>
  <c r="F5240" i="4"/>
  <c r="G5240" i="4"/>
  <c r="E5241" i="4"/>
  <c r="F5241" i="4"/>
  <c r="G5241" i="4"/>
  <c r="E5242" i="4"/>
  <c r="F5242" i="4"/>
  <c r="G5242" i="4"/>
  <c r="E5243" i="4"/>
  <c r="F5243" i="4"/>
  <c r="G5243" i="4"/>
  <c r="E5244" i="4"/>
  <c r="F5244" i="4"/>
  <c r="G5244" i="4"/>
  <c r="E5245" i="4"/>
  <c r="F5245" i="4"/>
  <c r="G5245" i="4"/>
  <c r="E5246" i="4"/>
  <c r="F5246" i="4"/>
  <c r="G5246" i="4"/>
  <c r="E5247" i="4"/>
  <c r="F5247" i="4"/>
  <c r="G5247" i="4"/>
  <c r="E5248" i="4"/>
  <c r="F5248" i="4"/>
  <c r="G5248" i="4"/>
  <c r="E5249" i="4"/>
  <c r="F5249" i="4"/>
  <c r="G5249" i="4"/>
  <c r="E5250" i="4"/>
  <c r="F5250" i="4"/>
  <c r="G5250" i="4"/>
  <c r="E5251" i="4"/>
  <c r="F5251" i="4"/>
  <c r="G5251" i="4"/>
  <c r="E5252" i="4"/>
  <c r="F5252" i="4"/>
  <c r="G5252" i="4"/>
  <c r="E5253" i="4"/>
  <c r="F5253" i="4"/>
  <c r="G5253" i="4"/>
  <c r="E5254" i="4"/>
  <c r="F5254" i="4"/>
  <c r="G5254" i="4"/>
  <c r="E5255" i="4"/>
  <c r="F5255" i="4"/>
  <c r="G5255" i="4"/>
  <c r="E5256" i="4"/>
  <c r="F5256" i="4"/>
  <c r="G5256" i="4"/>
  <c r="E5257" i="4"/>
  <c r="F5257" i="4"/>
  <c r="G5257" i="4"/>
  <c r="E5258" i="4"/>
  <c r="F5258" i="4"/>
  <c r="G5258" i="4"/>
  <c r="E5259" i="4"/>
  <c r="F5259" i="4"/>
  <c r="G5259" i="4"/>
  <c r="E5260" i="4"/>
  <c r="F5260" i="4"/>
  <c r="G5260" i="4"/>
  <c r="G5022" i="4"/>
  <c r="F5022" i="4"/>
  <c r="E5022" i="4"/>
  <c r="E4784" i="4"/>
  <c r="F4784" i="4"/>
  <c r="G4784" i="4"/>
  <c r="E4785" i="4"/>
  <c r="F4785" i="4"/>
  <c r="G4785" i="4"/>
  <c r="E4786" i="4"/>
  <c r="F4786" i="4"/>
  <c r="G4786" i="4"/>
  <c r="E4787" i="4"/>
  <c r="F4787" i="4"/>
  <c r="G4787" i="4"/>
  <c r="E4788" i="4"/>
  <c r="F4788" i="4"/>
  <c r="G4788" i="4"/>
  <c r="E4789" i="4"/>
  <c r="F4789" i="4"/>
  <c r="G4789" i="4"/>
  <c r="E4790" i="4"/>
  <c r="F4790" i="4"/>
  <c r="G4790" i="4"/>
  <c r="E4791" i="4"/>
  <c r="F4791" i="4"/>
  <c r="G4791" i="4"/>
  <c r="E4792" i="4"/>
  <c r="F4792" i="4"/>
  <c r="G4792" i="4"/>
  <c r="E4793" i="4"/>
  <c r="F4793" i="4"/>
  <c r="G4793" i="4"/>
  <c r="E4794" i="4"/>
  <c r="F4794" i="4"/>
  <c r="G4794" i="4"/>
  <c r="E4795" i="4"/>
  <c r="F4795" i="4"/>
  <c r="G4795" i="4"/>
  <c r="E4796" i="4"/>
  <c r="F4796" i="4"/>
  <c r="G4796" i="4"/>
  <c r="E4797" i="4"/>
  <c r="F4797" i="4"/>
  <c r="G4797" i="4"/>
  <c r="E4798" i="4"/>
  <c r="F4798" i="4"/>
  <c r="G4798" i="4"/>
  <c r="E4799" i="4"/>
  <c r="F4799" i="4"/>
  <c r="G4799" i="4"/>
  <c r="E4800" i="4"/>
  <c r="F4800" i="4"/>
  <c r="G4800" i="4"/>
  <c r="E4801" i="4"/>
  <c r="F4801" i="4"/>
  <c r="G4801" i="4"/>
  <c r="E4802" i="4"/>
  <c r="F4802" i="4"/>
  <c r="G4802" i="4"/>
  <c r="E4803" i="4"/>
  <c r="F4803" i="4"/>
  <c r="G4803" i="4"/>
  <c r="E4804" i="4"/>
  <c r="F4804" i="4"/>
  <c r="G4804" i="4"/>
  <c r="E4805" i="4"/>
  <c r="F4805" i="4"/>
  <c r="G4805" i="4"/>
  <c r="E4806" i="4"/>
  <c r="F4806" i="4"/>
  <c r="G4806" i="4"/>
  <c r="E4807" i="4"/>
  <c r="F4807" i="4"/>
  <c r="G4807" i="4"/>
  <c r="E4808" i="4"/>
  <c r="F4808" i="4"/>
  <c r="G4808" i="4"/>
  <c r="E4809" i="4"/>
  <c r="F4809" i="4"/>
  <c r="G4809" i="4"/>
  <c r="E4810" i="4"/>
  <c r="F4810" i="4"/>
  <c r="G4810" i="4"/>
  <c r="E4811" i="4"/>
  <c r="F4811" i="4"/>
  <c r="G4811" i="4"/>
  <c r="E4812" i="4"/>
  <c r="F4812" i="4"/>
  <c r="G4812" i="4"/>
  <c r="E4813" i="4"/>
  <c r="F4813" i="4"/>
  <c r="G4813" i="4"/>
  <c r="E4814" i="4"/>
  <c r="F4814" i="4"/>
  <c r="G4814" i="4"/>
  <c r="E4815" i="4"/>
  <c r="F4815" i="4"/>
  <c r="G4815" i="4"/>
  <c r="E4816" i="4"/>
  <c r="F4816" i="4"/>
  <c r="G4816" i="4"/>
  <c r="E4817" i="4"/>
  <c r="F4817" i="4"/>
  <c r="G4817" i="4"/>
  <c r="E4818" i="4"/>
  <c r="F4818" i="4"/>
  <c r="G4818" i="4"/>
  <c r="E4819" i="4"/>
  <c r="F4819" i="4"/>
  <c r="G4819" i="4"/>
  <c r="E4820" i="4"/>
  <c r="F4820" i="4"/>
  <c r="G4820" i="4"/>
  <c r="E4821" i="4"/>
  <c r="F4821" i="4"/>
  <c r="G4821" i="4"/>
  <c r="E4822" i="4"/>
  <c r="F4822" i="4"/>
  <c r="G4822" i="4"/>
  <c r="E4823" i="4"/>
  <c r="F4823" i="4"/>
  <c r="G4823" i="4"/>
  <c r="E4824" i="4"/>
  <c r="F4824" i="4"/>
  <c r="G4824" i="4"/>
  <c r="E4825" i="4"/>
  <c r="F4825" i="4"/>
  <c r="G4825" i="4"/>
  <c r="E4826" i="4"/>
  <c r="F4826" i="4"/>
  <c r="G4826" i="4"/>
  <c r="E4827" i="4"/>
  <c r="F4827" i="4"/>
  <c r="G4827" i="4"/>
  <c r="E4828" i="4"/>
  <c r="F4828" i="4"/>
  <c r="G4828" i="4"/>
  <c r="E4829" i="4"/>
  <c r="F4829" i="4"/>
  <c r="G4829" i="4"/>
  <c r="E4830" i="4"/>
  <c r="F4830" i="4"/>
  <c r="G4830" i="4"/>
  <c r="E4831" i="4"/>
  <c r="F4831" i="4"/>
  <c r="G4831" i="4"/>
  <c r="E4832" i="4"/>
  <c r="F4832" i="4"/>
  <c r="G4832" i="4"/>
  <c r="E4833" i="4"/>
  <c r="F4833" i="4"/>
  <c r="G4833" i="4"/>
  <c r="E4834" i="4"/>
  <c r="F4834" i="4"/>
  <c r="G4834" i="4"/>
  <c r="E4835" i="4"/>
  <c r="F4835" i="4"/>
  <c r="G4835" i="4"/>
  <c r="E4836" i="4"/>
  <c r="F4836" i="4"/>
  <c r="G4836" i="4"/>
  <c r="E4837" i="4"/>
  <c r="F4837" i="4"/>
  <c r="G4837" i="4"/>
  <c r="E4838" i="4"/>
  <c r="F4838" i="4"/>
  <c r="G4838" i="4"/>
  <c r="E4839" i="4"/>
  <c r="F4839" i="4"/>
  <c r="G4839" i="4"/>
  <c r="E4840" i="4"/>
  <c r="F4840" i="4"/>
  <c r="G4840" i="4"/>
  <c r="E4841" i="4"/>
  <c r="F4841" i="4"/>
  <c r="G4841" i="4"/>
  <c r="E4842" i="4"/>
  <c r="F4842" i="4"/>
  <c r="G4842" i="4"/>
  <c r="E4843" i="4"/>
  <c r="F4843" i="4"/>
  <c r="G4843" i="4"/>
  <c r="E4844" i="4"/>
  <c r="F4844" i="4"/>
  <c r="G4844" i="4"/>
  <c r="E4845" i="4"/>
  <c r="F4845" i="4"/>
  <c r="G4845" i="4"/>
  <c r="E4846" i="4"/>
  <c r="F4846" i="4"/>
  <c r="G4846" i="4"/>
  <c r="E4847" i="4"/>
  <c r="F4847" i="4"/>
  <c r="G4847" i="4"/>
  <c r="E4848" i="4"/>
  <c r="F4848" i="4"/>
  <c r="G4848" i="4"/>
  <c r="E4849" i="4"/>
  <c r="F4849" i="4"/>
  <c r="G4849" i="4"/>
  <c r="E4850" i="4"/>
  <c r="F4850" i="4"/>
  <c r="G4850" i="4"/>
  <c r="E4851" i="4"/>
  <c r="F4851" i="4"/>
  <c r="G4851" i="4"/>
  <c r="E4852" i="4"/>
  <c r="F4852" i="4"/>
  <c r="G4852" i="4"/>
  <c r="E4853" i="4"/>
  <c r="F4853" i="4"/>
  <c r="G4853" i="4"/>
  <c r="E4854" i="4"/>
  <c r="F4854" i="4"/>
  <c r="G4854" i="4"/>
  <c r="E4855" i="4"/>
  <c r="F4855" i="4"/>
  <c r="G4855" i="4"/>
  <c r="E4856" i="4"/>
  <c r="F4856" i="4"/>
  <c r="G4856" i="4"/>
  <c r="E4857" i="4"/>
  <c r="F4857" i="4"/>
  <c r="G4857" i="4"/>
  <c r="E4858" i="4"/>
  <c r="F4858" i="4"/>
  <c r="G4858" i="4"/>
  <c r="E4859" i="4"/>
  <c r="F4859" i="4"/>
  <c r="G4859" i="4"/>
  <c r="E4860" i="4"/>
  <c r="F4860" i="4"/>
  <c r="G4860" i="4"/>
  <c r="E4861" i="4"/>
  <c r="F4861" i="4"/>
  <c r="G4861" i="4"/>
  <c r="E4862" i="4"/>
  <c r="F4862" i="4"/>
  <c r="G4862" i="4"/>
  <c r="E4863" i="4"/>
  <c r="F4863" i="4"/>
  <c r="G4863" i="4"/>
  <c r="E4864" i="4"/>
  <c r="F4864" i="4"/>
  <c r="G4864" i="4"/>
  <c r="E4865" i="4"/>
  <c r="F4865" i="4"/>
  <c r="G4865" i="4"/>
  <c r="E4866" i="4"/>
  <c r="F4866" i="4"/>
  <c r="G4866" i="4"/>
  <c r="E4867" i="4"/>
  <c r="F4867" i="4"/>
  <c r="G4867" i="4"/>
  <c r="E4868" i="4"/>
  <c r="F4868" i="4"/>
  <c r="G4868" i="4"/>
  <c r="E4869" i="4"/>
  <c r="F4869" i="4"/>
  <c r="G4869" i="4"/>
  <c r="E4870" i="4"/>
  <c r="F4870" i="4"/>
  <c r="G4870" i="4"/>
  <c r="E4871" i="4"/>
  <c r="F4871" i="4"/>
  <c r="G4871" i="4"/>
  <c r="E4872" i="4"/>
  <c r="F4872" i="4"/>
  <c r="G4872" i="4"/>
  <c r="E4873" i="4"/>
  <c r="F4873" i="4"/>
  <c r="G4873" i="4"/>
  <c r="E4874" i="4"/>
  <c r="F4874" i="4"/>
  <c r="G4874" i="4"/>
  <c r="E4875" i="4"/>
  <c r="F4875" i="4"/>
  <c r="G4875" i="4"/>
  <c r="E4876" i="4"/>
  <c r="F4876" i="4"/>
  <c r="G4876" i="4"/>
  <c r="E4877" i="4"/>
  <c r="F4877" i="4"/>
  <c r="G4877" i="4"/>
  <c r="E4878" i="4"/>
  <c r="F4878" i="4"/>
  <c r="G4878" i="4"/>
  <c r="E4879" i="4"/>
  <c r="F4879" i="4"/>
  <c r="G4879" i="4"/>
  <c r="E4880" i="4"/>
  <c r="F4880" i="4"/>
  <c r="G4880" i="4"/>
  <c r="E4881" i="4"/>
  <c r="F4881" i="4"/>
  <c r="G4881" i="4"/>
  <c r="E4882" i="4"/>
  <c r="F4882" i="4"/>
  <c r="G4882" i="4"/>
  <c r="E4883" i="4"/>
  <c r="F4883" i="4"/>
  <c r="G4883" i="4"/>
  <c r="E4884" i="4"/>
  <c r="F4884" i="4"/>
  <c r="G4884" i="4"/>
  <c r="E4885" i="4"/>
  <c r="F4885" i="4"/>
  <c r="G4885" i="4"/>
  <c r="E4886" i="4"/>
  <c r="F4886" i="4"/>
  <c r="G4886" i="4"/>
  <c r="E4887" i="4"/>
  <c r="F4887" i="4"/>
  <c r="G4887" i="4"/>
  <c r="E4888" i="4"/>
  <c r="F4888" i="4"/>
  <c r="G4888" i="4"/>
  <c r="E4889" i="4"/>
  <c r="F4889" i="4"/>
  <c r="G4889" i="4"/>
  <c r="E4890" i="4"/>
  <c r="F4890" i="4"/>
  <c r="G4890" i="4"/>
  <c r="E4891" i="4"/>
  <c r="F4891" i="4"/>
  <c r="G4891" i="4"/>
  <c r="E4892" i="4"/>
  <c r="F4892" i="4"/>
  <c r="G4892" i="4"/>
  <c r="E4893" i="4"/>
  <c r="F4893" i="4"/>
  <c r="G4893" i="4"/>
  <c r="E4894" i="4"/>
  <c r="F4894" i="4"/>
  <c r="G4894" i="4"/>
  <c r="E4895" i="4"/>
  <c r="F4895" i="4"/>
  <c r="G4895" i="4"/>
  <c r="E4896" i="4"/>
  <c r="F4896" i="4"/>
  <c r="G4896" i="4"/>
  <c r="E4897" i="4"/>
  <c r="F4897" i="4"/>
  <c r="G4897" i="4"/>
  <c r="E4898" i="4"/>
  <c r="F4898" i="4"/>
  <c r="G4898" i="4"/>
  <c r="E4899" i="4"/>
  <c r="F4899" i="4"/>
  <c r="G4899" i="4"/>
  <c r="E4900" i="4"/>
  <c r="F4900" i="4"/>
  <c r="G4900" i="4"/>
  <c r="E4901" i="4"/>
  <c r="F4901" i="4"/>
  <c r="G4901" i="4"/>
  <c r="E4902" i="4"/>
  <c r="F4902" i="4"/>
  <c r="G4902" i="4"/>
  <c r="E4903" i="4"/>
  <c r="F4903" i="4"/>
  <c r="G4903" i="4"/>
  <c r="E4904" i="4"/>
  <c r="F4904" i="4"/>
  <c r="G4904" i="4"/>
  <c r="E4905" i="4"/>
  <c r="F4905" i="4"/>
  <c r="G4905" i="4"/>
  <c r="E4906" i="4"/>
  <c r="F4906" i="4"/>
  <c r="G4906" i="4"/>
  <c r="E4907" i="4"/>
  <c r="F4907" i="4"/>
  <c r="G4907" i="4"/>
  <c r="E4908" i="4"/>
  <c r="F4908" i="4"/>
  <c r="G4908" i="4"/>
  <c r="E4909" i="4"/>
  <c r="F4909" i="4"/>
  <c r="G4909" i="4"/>
  <c r="E4910" i="4"/>
  <c r="F4910" i="4"/>
  <c r="G4910" i="4"/>
  <c r="E4911" i="4"/>
  <c r="F4911" i="4"/>
  <c r="G4911" i="4"/>
  <c r="E4912" i="4"/>
  <c r="F4912" i="4"/>
  <c r="G4912" i="4"/>
  <c r="E4913" i="4"/>
  <c r="F4913" i="4"/>
  <c r="G4913" i="4"/>
  <c r="E4914" i="4"/>
  <c r="F4914" i="4"/>
  <c r="G4914" i="4"/>
  <c r="E4915" i="4"/>
  <c r="F4915" i="4"/>
  <c r="G4915" i="4"/>
  <c r="E4916" i="4"/>
  <c r="F4916" i="4"/>
  <c r="G4916" i="4"/>
  <c r="E4917" i="4"/>
  <c r="F4917" i="4"/>
  <c r="G4917" i="4"/>
  <c r="E4918" i="4"/>
  <c r="F4918" i="4"/>
  <c r="G4918" i="4"/>
  <c r="E4919" i="4"/>
  <c r="F4919" i="4"/>
  <c r="G4919" i="4"/>
  <c r="E4920" i="4"/>
  <c r="F4920" i="4"/>
  <c r="G4920" i="4"/>
  <c r="E4921" i="4"/>
  <c r="F4921" i="4"/>
  <c r="G4921" i="4"/>
  <c r="E4922" i="4"/>
  <c r="F4922" i="4"/>
  <c r="G4922" i="4"/>
  <c r="E4923" i="4"/>
  <c r="F4923" i="4"/>
  <c r="G4923" i="4"/>
  <c r="E4924" i="4"/>
  <c r="F4924" i="4"/>
  <c r="G4924" i="4"/>
  <c r="E4925" i="4"/>
  <c r="F4925" i="4"/>
  <c r="G4925" i="4"/>
  <c r="E4926" i="4"/>
  <c r="F4926" i="4"/>
  <c r="G4926" i="4"/>
  <c r="E4927" i="4"/>
  <c r="F4927" i="4"/>
  <c r="G4927" i="4"/>
  <c r="E4928" i="4"/>
  <c r="F4928" i="4"/>
  <c r="G4928" i="4"/>
  <c r="E4929" i="4"/>
  <c r="F4929" i="4"/>
  <c r="G4929" i="4"/>
  <c r="E4930" i="4"/>
  <c r="F4930" i="4"/>
  <c r="G4930" i="4"/>
  <c r="E4931" i="4"/>
  <c r="F4931" i="4"/>
  <c r="G4931" i="4"/>
  <c r="E4932" i="4"/>
  <c r="F4932" i="4"/>
  <c r="G4932" i="4"/>
  <c r="E4933" i="4"/>
  <c r="F4933" i="4"/>
  <c r="G4933" i="4"/>
  <c r="E4934" i="4"/>
  <c r="F4934" i="4"/>
  <c r="G4934" i="4"/>
  <c r="E4935" i="4"/>
  <c r="F4935" i="4"/>
  <c r="G4935" i="4"/>
  <c r="E4936" i="4"/>
  <c r="F4936" i="4"/>
  <c r="G4936" i="4"/>
  <c r="E4937" i="4"/>
  <c r="F4937" i="4"/>
  <c r="G4937" i="4"/>
  <c r="E4938" i="4"/>
  <c r="F4938" i="4"/>
  <c r="G4938" i="4"/>
  <c r="E4939" i="4"/>
  <c r="F4939" i="4"/>
  <c r="G4939" i="4"/>
  <c r="E4940" i="4"/>
  <c r="F4940" i="4"/>
  <c r="G4940" i="4"/>
  <c r="E4941" i="4"/>
  <c r="F4941" i="4"/>
  <c r="G4941" i="4"/>
  <c r="E4942" i="4"/>
  <c r="F4942" i="4"/>
  <c r="G4942" i="4"/>
  <c r="E4943" i="4"/>
  <c r="F4943" i="4"/>
  <c r="G4943" i="4"/>
  <c r="E4944" i="4"/>
  <c r="F4944" i="4"/>
  <c r="G4944" i="4"/>
  <c r="E4945" i="4"/>
  <c r="F4945" i="4"/>
  <c r="G4945" i="4"/>
  <c r="E4946" i="4"/>
  <c r="F4946" i="4"/>
  <c r="G4946" i="4"/>
  <c r="E4947" i="4"/>
  <c r="F4947" i="4"/>
  <c r="G4947" i="4"/>
  <c r="E4948" i="4"/>
  <c r="F4948" i="4"/>
  <c r="G4948" i="4"/>
  <c r="E4949" i="4"/>
  <c r="F4949" i="4"/>
  <c r="G4949" i="4"/>
  <c r="E4950" i="4"/>
  <c r="F4950" i="4"/>
  <c r="G4950" i="4"/>
  <c r="E4951" i="4"/>
  <c r="F4951" i="4"/>
  <c r="G4951" i="4"/>
  <c r="E4952" i="4"/>
  <c r="F4952" i="4"/>
  <c r="G4952" i="4"/>
  <c r="E4953" i="4"/>
  <c r="F4953" i="4"/>
  <c r="G4953" i="4"/>
  <c r="E4954" i="4"/>
  <c r="F4954" i="4"/>
  <c r="G4954" i="4"/>
  <c r="E4955" i="4"/>
  <c r="F4955" i="4"/>
  <c r="G4955" i="4"/>
  <c r="E4956" i="4"/>
  <c r="F4956" i="4"/>
  <c r="G4956" i="4"/>
  <c r="E4957" i="4"/>
  <c r="F4957" i="4"/>
  <c r="G4957" i="4"/>
  <c r="E4958" i="4"/>
  <c r="F4958" i="4"/>
  <c r="G4958" i="4"/>
  <c r="E4959" i="4"/>
  <c r="F4959" i="4"/>
  <c r="G4959" i="4"/>
  <c r="E4960" i="4"/>
  <c r="F4960" i="4"/>
  <c r="G4960" i="4"/>
  <c r="E4961" i="4"/>
  <c r="F4961" i="4"/>
  <c r="G4961" i="4"/>
  <c r="E4962" i="4"/>
  <c r="F4962" i="4"/>
  <c r="G4962" i="4"/>
  <c r="E4963" i="4"/>
  <c r="F4963" i="4"/>
  <c r="G4963" i="4"/>
  <c r="E4964" i="4"/>
  <c r="F4964" i="4"/>
  <c r="G4964" i="4"/>
  <c r="E4965" i="4"/>
  <c r="F4965" i="4"/>
  <c r="G4965" i="4"/>
  <c r="E4966" i="4"/>
  <c r="F4966" i="4"/>
  <c r="G4966" i="4"/>
  <c r="E4967" i="4"/>
  <c r="F4967" i="4"/>
  <c r="G4967" i="4"/>
  <c r="E4968" i="4"/>
  <c r="F4968" i="4"/>
  <c r="G4968" i="4"/>
  <c r="E4969" i="4"/>
  <c r="F4969" i="4"/>
  <c r="G4969" i="4"/>
  <c r="E4970" i="4"/>
  <c r="F4970" i="4"/>
  <c r="G4970" i="4"/>
  <c r="E4971" i="4"/>
  <c r="F4971" i="4"/>
  <c r="G4971" i="4"/>
  <c r="E4972" i="4"/>
  <c r="F4972" i="4"/>
  <c r="G4972" i="4"/>
  <c r="E4973" i="4"/>
  <c r="F4973" i="4"/>
  <c r="G4973" i="4"/>
  <c r="E4974" i="4"/>
  <c r="F4974" i="4"/>
  <c r="G4974" i="4"/>
  <c r="E4975" i="4"/>
  <c r="F4975" i="4"/>
  <c r="G4975" i="4"/>
  <c r="E4976" i="4"/>
  <c r="F4976" i="4"/>
  <c r="G4976" i="4"/>
  <c r="E4977" i="4"/>
  <c r="F4977" i="4"/>
  <c r="G4977" i="4"/>
  <c r="E4978" i="4"/>
  <c r="F4978" i="4"/>
  <c r="G4978" i="4"/>
  <c r="E4979" i="4"/>
  <c r="F4979" i="4"/>
  <c r="G4979" i="4"/>
  <c r="E4980" i="4"/>
  <c r="F4980" i="4"/>
  <c r="G4980" i="4"/>
  <c r="E4981" i="4"/>
  <c r="F4981" i="4"/>
  <c r="G4981" i="4"/>
  <c r="E4982" i="4"/>
  <c r="F4982" i="4"/>
  <c r="G4982" i="4"/>
  <c r="E4983" i="4"/>
  <c r="F4983" i="4"/>
  <c r="G4983" i="4"/>
  <c r="E4984" i="4"/>
  <c r="F4984" i="4"/>
  <c r="G4984" i="4"/>
  <c r="E4985" i="4"/>
  <c r="F4985" i="4"/>
  <c r="G4985" i="4"/>
  <c r="E4986" i="4"/>
  <c r="F4986" i="4"/>
  <c r="G4986" i="4"/>
  <c r="E4987" i="4"/>
  <c r="F4987" i="4"/>
  <c r="G4987" i="4"/>
  <c r="E4988" i="4"/>
  <c r="F4988" i="4"/>
  <c r="G4988" i="4"/>
  <c r="E4989" i="4"/>
  <c r="F4989" i="4"/>
  <c r="G4989" i="4"/>
  <c r="E4990" i="4"/>
  <c r="F4990" i="4"/>
  <c r="G4990" i="4"/>
  <c r="E4991" i="4"/>
  <c r="F4991" i="4"/>
  <c r="G4991" i="4"/>
  <c r="E4992" i="4"/>
  <c r="F4992" i="4"/>
  <c r="G4992" i="4"/>
  <c r="E4993" i="4"/>
  <c r="F4993" i="4"/>
  <c r="G4993" i="4"/>
  <c r="E4994" i="4"/>
  <c r="F4994" i="4"/>
  <c r="G4994" i="4"/>
  <c r="E4995" i="4"/>
  <c r="F4995" i="4"/>
  <c r="G4995" i="4"/>
  <c r="E4996" i="4"/>
  <c r="F4996" i="4"/>
  <c r="G4996" i="4"/>
  <c r="E4997" i="4"/>
  <c r="F4997" i="4"/>
  <c r="G4997" i="4"/>
  <c r="E4998" i="4"/>
  <c r="F4998" i="4"/>
  <c r="G4998" i="4"/>
  <c r="E4999" i="4"/>
  <c r="F4999" i="4"/>
  <c r="G4999" i="4"/>
  <c r="E5000" i="4"/>
  <c r="F5000" i="4"/>
  <c r="G5000" i="4"/>
  <c r="E5001" i="4"/>
  <c r="F5001" i="4"/>
  <c r="G5001" i="4"/>
  <c r="E5002" i="4"/>
  <c r="F5002" i="4"/>
  <c r="G5002" i="4"/>
  <c r="E5003" i="4"/>
  <c r="F5003" i="4"/>
  <c r="G5003" i="4"/>
  <c r="E5004" i="4"/>
  <c r="F5004" i="4"/>
  <c r="G5004" i="4"/>
  <c r="E5005" i="4"/>
  <c r="F5005" i="4"/>
  <c r="G5005" i="4"/>
  <c r="E5006" i="4"/>
  <c r="F5006" i="4"/>
  <c r="G5006" i="4"/>
  <c r="E5007" i="4"/>
  <c r="F5007" i="4"/>
  <c r="G5007" i="4"/>
  <c r="E5008" i="4"/>
  <c r="F5008" i="4"/>
  <c r="G5008" i="4"/>
  <c r="E5009" i="4"/>
  <c r="F5009" i="4"/>
  <c r="G5009" i="4"/>
  <c r="E5010" i="4"/>
  <c r="F5010" i="4"/>
  <c r="G5010" i="4"/>
  <c r="E5011" i="4"/>
  <c r="F5011" i="4"/>
  <c r="G5011" i="4"/>
  <c r="E5012" i="4"/>
  <c r="F5012" i="4"/>
  <c r="G5012" i="4"/>
  <c r="E5013" i="4"/>
  <c r="F5013" i="4"/>
  <c r="G5013" i="4"/>
  <c r="E5014" i="4"/>
  <c r="F5014" i="4"/>
  <c r="G5014" i="4"/>
  <c r="E5015" i="4"/>
  <c r="F5015" i="4"/>
  <c r="G5015" i="4"/>
  <c r="E5016" i="4"/>
  <c r="F5016" i="4"/>
  <c r="G5016" i="4"/>
  <c r="E5017" i="4"/>
  <c r="F5017" i="4"/>
  <c r="G5017" i="4"/>
  <c r="E5018" i="4"/>
  <c r="F5018" i="4"/>
  <c r="G5018" i="4"/>
  <c r="E5019" i="4"/>
  <c r="F5019" i="4"/>
  <c r="G5019" i="4"/>
  <c r="E5020" i="4"/>
  <c r="F5020" i="4"/>
  <c r="G5020" i="4"/>
  <c r="E5021" i="4"/>
  <c r="F5021" i="4"/>
  <c r="G5021" i="4"/>
  <c r="G4783" i="4"/>
  <c r="F4783" i="4"/>
  <c r="E4783" i="4"/>
  <c r="E4545" i="4"/>
  <c r="F4545" i="4"/>
  <c r="G4545" i="4"/>
  <c r="E4546" i="4"/>
  <c r="F4546" i="4"/>
  <c r="G4546" i="4"/>
  <c r="E4547" i="4"/>
  <c r="F4547" i="4"/>
  <c r="G4547" i="4"/>
  <c r="E4548" i="4"/>
  <c r="F4548" i="4"/>
  <c r="G4548" i="4"/>
  <c r="E4549" i="4"/>
  <c r="F4549" i="4"/>
  <c r="G4549" i="4"/>
  <c r="E4550" i="4"/>
  <c r="F4550" i="4"/>
  <c r="G4550" i="4"/>
  <c r="E4551" i="4"/>
  <c r="F4551" i="4"/>
  <c r="G4551" i="4"/>
  <c r="E4552" i="4"/>
  <c r="F4552" i="4"/>
  <c r="G4552" i="4"/>
  <c r="E4553" i="4"/>
  <c r="F4553" i="4"/>
  <c r="G4553" i="4"/>
  <c r="E4554" i="4"/>
  <c r="F4554" i="4"/>
  <c r="G4554" i="4"/>
  <c r="E4555" i="4"/>
  <c r="F4555" i="4"/>
  <c r="G4555" i="4"/>
  <c r="E4556" i="4"/>
  <c r="F4556" i="4"/>
  <c r="G4556" i="4"/>
  <c r="E4557" i="4"/>
  <c r="F4557" i="4"/>
  <c r="G4557" i="4"/>
  <c r="E4558" i="4"/>
  <c r="F4558" i="4"/>
  <c r="G4558" i="4"/>
  <c r="E4559" i="4"/>
  <c r="F4559" i="4"/>
  <c r="G4559" i="4"/>
  <c r="E4560" i="4"/>
  <c r="F4560" i="4"/>
  <c r="G4560" i="4"/>
  <c r="E4561" i="4"/>
  <c r="F4561" i="4"/>
  <c r="G4561" i="4"/>
  <c r="E4562" i="4"/>
  <c r="F4562" i="4"/>
  <c r="G4562" i="4"/>
  <c r="E4563" i="4"/>
  <c r="F4563" i="4"/>
  <c r="G4563" i="4"/>
  <c r="E4564" i="4"/>
  <c r="F4564" i="4"/>
  <c r="G4564" i="4"/>
  <c r="E4565" i="4"/>
  <c r="F4565" i="4"/>
  <c r="G4565" i="4"/>
  <c r="E4566" i="4"/>
  <c r="F4566" i="4"/>
  <c r="G4566" i="4"/>
  <c r="E4567" i="4"/>
  <c r="F4567" i="4"/>
  <c r="G4567" i="4"/>
  <c r="E4568" i="4"/>
  <c r="F4568" i="4"/>
  <c r="G4568" i="4"/>
  <c r="E4569" i="4"/>
  <c r="F4569" i="4"/>
  <c r="G4569" i="4"/>
  <c r="E4570" i="4"/>
  <c r="F4570" i="4"/>
  <c r="G4570" i="4"/>
  <c r="E4571" i="4"/>
  <c r="F4571" i="4"/>
  <c r="G4571" i="4"/>
  <c r="E4572" i="4"/>
  <c r="F4572" i="4"/>
  <c r="G4572" i="4"/>
  <c r="E4573" i="4"/>
  <c r="F4573" i="4"/>
  <c r="G4573" i="4"/>
  <c r="E4574" i="4"/>
  <c r="F4574" i="4"/>
  <c r="G4574" i="4"/>
  <c r="E4575" i="4"/>
  <c r="F4575" i="4"/>
  <c r="G4575" i="4"/>
  <c r="E4576" i="4"/>
  <c r="F4576" i="4"/>
  <c r="G4576" i="4"/>
  <c r="E4577" i="4"/>
  <c r="F4577" i="4"/>
  <c r="G4577" i="4"/>
  <c r="E4578" i="4"/>
  <c r="F4578" i="4"/>
  <c r="G4578" i="4"/>
  <c r="E4579" i="4"/>
  <c r="F4579" i="4"/>
  <c r="G4579" i="4"/>
  <c r="E4580" i="4"/>
  <c r="F4580" i="4"/>
  <c r="G4580" i="4"/>
  <c r="E4581" i="4"/>
  <c r="F4581" i="4"/>
  <c r="G4581" i="4"/>
  <c r="E4582" i="4"/>
  <c r="F4582" i="4"/>
  <c r="G4582" i="4"/>
  <c r="E4583" i="4"/>
  <c r="F4583" i="4"/>
  <c r="G4583" i="4"/>
  <c r="E4584" i="4"/>
  <c r="F4584" i="4"/>
  <c r="G4584" i="4"/>
  <c r="E4585" i="4"/>
  <c r="F4585" i="4"/>
  <c r="G4585" i="4"/>
  <c r="E4586" i="4"/>
  <c r="F4586" i="4"/>
  <c r="G4586" i="4"/>
  <c r="E4587" i="4"/>
  <c r="F4587" i="4"/>
  <c r="G4587" i="4"/>
  <c r="E4588" i="4"/>
  <c r="F4588" i="4"/>
  <c r="G4588" i="4"/>
  <c r="E4589" i="4"/>
  <c r="F4589" i="4"/>
  <c r="G4589" i="4"/>
  <c r="E4590" i="4"/>
  <c r="F4590" i="4"/>
  <c r="G4590" i="4"/>
  <c r="E4591" i="4"/>
  <c r="F4591" i="4"/>
  <c r="G4591" i="4"/>
  <c r="E4592" i="4"/>
  <c r="F4592" i="4"/>
  <c r="G4592" i="4"/>
  <c r="E4593" i="4"/>
  <c r="F4593" i="4"/>
  <c r="G4593" i="4"/>
  <c r="E4594" i="4"/>
  <c r="F4594" i="4"/>
  <c r="G4594" i="4"/>
  <c r="E4595" i="4"/>
  <c r="F4595" i="4"/>
  <c r="G4595" i="4"/>
  <c r="E4596" i="4"/>
  <c r="F4596" i="4"/>
  <c r="G4596" i="4"/>
  <c r="E4597" i="4"/>
  <c r="F4597" i="4"/>
  <c r="G4597" i="4"/>
  <c r="E4598" i="4"/>
  <c r="F4598" i="4"/>
  <c r="G4598" i="4"/>
  <c r="E4599" i="4"/>
  <c r="F4599" i="4"/>
  <c r="G4599" i="4"/>
  <c r="E4600" i="4"/>
  <c r="F4600" i="4"/>
  <c r="G4600" i="4"/>
  <c r="E4601" i="4"/>
  <c r="F4601" i="4"/>
  <c r="G4601" i="4"/>
  <c r="E4602" i="4"/>
  <c r="F4602" i="4"/>
  <c r="G4602" i="4"/>
  <c r="E4603" i="4"/>
  <c r="F4603" i="4"/>
  <c r="G4603" i="4"/>
  <c r="E4604" i="4"/>
  <c r="F4604" i="4"/>
  <c r="G4604" i="4"/>
  <c r="E4605" i="4"/>
  <c r="F4605" i="4"/>
  <c r="G4605" i="4"/>
  <c r="E4606" i="4"/>
  <c r="F4606" i="4"/>
  <c r="G4606" i="4"/>
  <c r="E4607" i="4"/>
  <c r="F4607" i="4"/>
  <c r="G4607" i="4"/>
  <c r="E4608" i="4"/>
  <c r="F4608" i="4"/>
  <c r="G4608" i="4"/>
  <c r="E4609" i="4"/>
  <c r="F4609" i="4"/>
  <c r="G4609" i="4"/>
  <c r="E4610" i="4"/>
  <c r="F4610" i="4"/>
  <c r="G4610" i="4"/>
  <c r="E4611" i="4"/>
  <c r="F4611" i="4"/>
  <c r="G4611" i="4"/>
  <c r="E4612" i="4"/>
  <c r="F4612" i="4"/>
  <c r="G4612" i="4"/>
  <c r="E4613" i="4"/>
  <c r="F4613" i="4"/>
  <c r="G4613" i="4"/>
  <c r="E4614" i="4"/>
  <c r="F4614" i="4"/>
  <c r="G4614" i="4"/>
  <c r="E4615" i="4"/>
  <c r="F4615" i="4"/>
  <c r="G4615" i="4"/>
  <c r="E4616" i="4"/>
  <c r="F4616" i="4"/>
  <c r="G4616" i="4"/>
  <c r="E4617" i="4"/>
  <c r="F4617" i="4"/>
  <c r="G4617" i="4"/>
  <c r="E4618" i="4"/>
  <c r="F4618" i="4"/>
  <c r="G4618" i="4"/>
  <c r="E4619" i="4"/>
  <c r="F4619" i="4"/>
  <c r="G4619" i="4"/>
  <c r="E4620" i="4"/>
  <c r="F4620" i="4"/>
  <c r="G4620" i="4"/>
  <c r="E4621" i="4"/>
  <c r="F4621" i="4"/>
  <c r="G4621" i="4"/>
  <c r="E4622" i="4"/>
  <c r="F4622" i="4"/>
  <c r="G4622" i="4"/>
  <c r="E4623" i="4"/>
  <c r="F4623" i="4"/>
  <c r="G4623" i="4"/>
  <c r="E4624" i="4"/>
  <c r="F4624" i="4"/>
  <c r="G4624" i="4"/>
  <c r="E4625" i="4"/>
  <c r="F4625" i="4"/>
  <c r="G4625" i="4"/>
  <c r="E4626" i="4"/>
  <c r="F4626" i="4"/>
  <c r="G4626" i="4"/>
  <c r="E4627" i="4"/>
  <c r="F4627" i="4"/>
  <c r="G4627" i="4"/>
  <c r="E4628" i="4"/>
  <c r="F4628" i="4"/>
  <c r="G4628" i="4"/>
  <c r="E4629" i="4"/>
  <c r="F4629" i="4"/>
  <c r="G4629" i="4"/>
  <c r="E4630" i="4"/>
  <c r="F4630" i="4"/>
  <c r="G4630" i="4"/>
  <c r="E4631" i="4"/>
  <c r="F4631" i="4"/>
  <c r="G4631" i="4"/>
  <c r="E4632" i="4"/>
  <c r="F4632" i="4"/>
  <c r="G4632" i="4"/>
  <c r="E4633" i="4"/>
  <c r="F4633" i="4"/>
  <c r="G4633" i="4"/>
  <c r="E4634" i="4"/>
  <c r="F4634" i="4"/>
  <c r="G4634" i="4"/>
  <c r="E4635" i="4"/>
  <c r="F4635" i="4"/>
  <c r="G4635" i="4"/>
  <c r="E4636" i="4"/>
  <c r="F4636" i="4"/>
  <c r="G4636" i="4"/>
  <c r="E4637" i="4"/>
  <c r="F4637" i="4"/>
  <c r="G4637" i="4"/>
  <c r="E4638" i="4"/>
  <c r="F4638" i="4"/>
  <c r="G4638" i="4"/>
  <c r="E4639" i="4"/>
  <c r="F4639" i="4"/>
  <c r="G4639" i="4"/>
  <c r="E4640" i="4"/>
  <c r="F4640" i="4"/>
  <c r="G4640" i="4"/>
  <c r="E4641" i="4"/>
  <c r="F4641" i="4"/>
  <c r="G4641" i="4"/>
  <c r="E4642" i="4"/>
  <c r="F4642" i="4"/>
  <c r="G4642" i="4"/>
  <c r="E4643" i="4"/>
  <c r="F4643" i="4"/>
  <c r="G4643" i="4"/>
  <c r="E4644" i="4"/>
  <c r="F4644" i="4"/>
  <c r="G4644" i="4"/>
  <c r="E4645" i="4"/>
  <c r="F4645" i="4"/>
  <c r="G4645" i="4"/>
  <c r="E4646" i="4"/>
  <c r="F4646" i="4"/>
  <c r="G4646" i="4"/>
  <c r="E4647" i="4"/>
  <c r="F4647" i="4"/>
  <c r="G4647" i="4"/>
  <c r="E4648" i="4"/>
  <c r="F4648" i="4"/>
  <c r="G4648" i="4"/>
  <c r="E4649" i="4"/>
  <c r="F4649" i="4"/>
  <c r="G4649" i="4"/>
  <c r="E4650" i="4"/>
  <c r="F4650" i="4"/>
  <c r="G4650" i="4"/>
  <c r="E4651" i="4"/>
  <c r="F4651" i="4"/>
  <c r="G4651" i="4"/>
  <c r="E4652" i="4"/>
  <c r="F4652" i="4"/>
  <c r="G4652" i="4"/>
  <c r="E4653" i="4"/>
  <c r="F4653" i="4"/>
  <c r="G4653" i="4"/>
  <c r="E4654" i="4"/>
  <c r="F4654" i="4"/>
  <c r="G4654" i="4"/>
  <c r="E4655" i="4"/>
  <c r="F4655" i="4"/>
  <c r="G4655" i="4"/>
  <c r="E4656" i="4"/>
  <c r="F4656" i="4"/>
  <c r="G4656" i="4"/>
  <c r="E4657" i="4"/>
  <c r="F4657" i="4"/>
  <c r="G4657" i="4"/>
  <c r="E4658" i="4"/>
  <c r="F4658" i="4"/>
  <c r="G4658" i="4"/>
  <c r="E4659" i="4"/>
  <c r="F4659" i="4"/>
  <c r="G4659" i="4"/>
  <c r="E4660" i="4"/>
  <c r="F4660" i="4"/>
  <c r="G4660" i="4"/>
  <c r="E4661" i="4"/>
  <c r="F4661" i="4"/>
  <c r="G4661" i="4"/>
  <c r="E4662" i="4"/>
  <c r="F4662" i="4"/>
  <c r="G4662" i="4"/>
  <c r="E4663" i="4"/>
  <c r="F4663" i="4"/>
  <c r="G4663" i="4"/>
  <c r="E4664" i="4"/>
  <c r="F4664" i="4"/>
  <c r="G4664" i="4"/>
  <c r="E4665" i="4"/>
  <c r="F4665" i="4"/>
  <c r="G4665" i="4"/>
  <c r="E4666" i="4"/>
  <c r="F4666" i="4"/>
  <c r="G4666" i="4"/>
  <c r="E4667" i="4"/>
  <c r="F4667" i="4"/>
  <c r="G4667" i="4"/>
  <c r="E4668" i="4"/>
  <c r="F4668" i="4"/>
  <c r="G4668" i="4"/>
  <c r="E4669" i="4"/>
  <c r="F4669" i="4"/>
  <c r="G4669" i="4"/>
  <c r="E4670" i="4"/>
  <c r="F4670" i="4"/>
  <c r="G4670" i="4"/>
  <c r="E4671" i="4"/>
  <c r="F4671" i="4"/>
  <c r="G4671" i="4"/>
  <c r="E4672" i="4"/>
  <c r="F4672" i="4"/>
  <c r="G4672" i="4"/>
  <c r="E4673" i="4"/>
  <c r="F4673" i="4"/>
  <c r="G4673" i="4"/>
  <c r="E4674" i="4"/>
  <c r="F4674" i="4"/>
  <c r="G4674" i="4"/>
  <c r="E4675" i="4"/>
  <c r="F4675" i="4"/>
  <c r="G4675" i="4"/>
  <c r="E4676" i="4"/>
  <c r="F4676" i="4"/>
  <c r="G4676" i="4"/>
  <c r="E4677" i="4"/>
  <c r="F4677" i="4"/>
  <c r="G4677" i="4"/>
  <c r="E4678" i="4"/>
  <c r="F4678" i="4"/>
  <c r="G4678" i="4"/>
  <c r="E4679" i="4"/>
  <c r="F4679" i="4"/>
  <c r="G4679" i="4"/>
  <c r="E4680" i="4"/>
  <c r="F4680" i="4"/>
  <c r="G4680" i="4"/>
  <c r="E4681" i="4"/>
  <c r="F4681" i="4"/>
  <c r="G4681" i="4"/>
  <c r="E4682" i="4"/>
  <c r="F4682" i="4"/>
  <c r="G4682" i="4"/>
  <c r="E4683" i="4"/>
  <c r="F4683" i="4"/>
  <c r="G4683" i="4"/>
  <c r="E4684" i="4"/>
  <c r="F4684" i="4"/>
  <c r="G4684" i="4"/>
  <c r="E4685" i="4"/>
  <c r="F4685" i="4"/>
  <c r="G4685" i="4"/>
  <c r="E4686" i="4"/>
  <c r="F4686" i="4"/>
  <c r="G4686" i="4"/>
  <c r="E4687" i="4"/>
  <c r="F4687" i="4"/>
  <c r="G4687" i="4"/>
  <c r="E4688" i="4"/>
  <c r="F4688" i="4"/>
  <c r="G4688" i="4"/>
  <c r="E4689" i="4"/>
  <c r="F4689" i="4"/>
  <c r="G4689" i="4"/>
  <c r="E4690" i="4"/>
  <c r="F4690" i="4"/>
  <c r="G4690" i="4"/>
  <c r="E4691" i="4"/>
  <c r="F4691" i="4"/>
  <c r="G4691" i="4"/>
  <c r="E4692" i="4"/>
  <c r="F4692" i="4"/>
  <c r="G4692" i="4"/>
  <c r="E4693" i="4"/>
  <c r="F4693" i="4"/>
  <c r="G4693" i="4"/>
  <c r="E4694" i="4"/>
  <c r="F4694" i="4"/>
  <c r="G4694" i="4"/>
  <c r="E4695" i="4"/>
  <c r="F4695" i="4"/>
  <c r="G4695" i="4"/>
  <c r="E4696" i="4"/>
  <c r="F4696" i="4"/>
  <c r="G4696" i="4"/>
  <c r="E4697" i="4"/>
  <c r="F4697" i="4"/>
  <c r="G4697" i="4"/>
  <c r="E4698" i="4"/>
  <c r="F4698" i="4"/>
  <c r="G4698" i="4"/>
  <c r="E4699" i="4"/>
  <c r="F4699" i="4"/>
  <c r="G4699" i="4"/>
  <c r="E4700" i="4"/>
  <c r="F4700" i="4"/>
  <c r="G4700" i="4"/>
  <c r="E4701" i="4"/>
  <c r="F4701" i="4"/>
  <c r="G4701" i="4"/>
  <c r="E4702" i="4"/>
  <c r="F4702" i="4"/>
  <c r="G4702" i="4"/>
  <c r="E4703" i="4"/>
  <c r="F4703" i="4"/>
  <c r="G4703" i="4"/>
  <c r="E4704" i="4"/>
  <c r="F4704" i="4"/>
  <c r="G4704" i="4"/>
  <c r="E4705" i="4"/>
  <c r="F4705" i="4"/>
  <c r="G4705" i="4"/>
  <c r="E4706" i="4"/>
  <c r="F4706" i="4"/>
  <c r="G4706" i="4"/>
  <c r="E4707" i="4"/>
  <c r="F4707" i="4"/>
  <c r="G4707" i="4"/>
  <c r="E4708" i="4"/>
  <c r="F4708" i="4"/>
  <c r="G4708" i="4"/>
  <c r="E4709" i="4"/>
  <c r="F4709" i="4"/>
  <c r="G4709" i="4"/>
  <c r="E4710" i="4"/>
  <c r="F4710" i="4"/>
  <c r="G4710" i="4"/>
  <c r="E4711" i="4"/>
  <c r="F4711" i="4"/>
  <c r="G4711" i="4"/>
  <c r="E4712" i="4"/>
  <c r="F4712" i="4"/>
  <c r="G4712" i="4"/>
  <c r="E4713" i="4"/>
  <c r="F4713" i="4"/>
  <c r="G4713" i="4"/>
  <c r="E4714" i="4"/>
  <c r="F4714" i="4"/>
  <c r="G4714" i="4"/>
  <c r="E4715" i="4"/>
  <c r="F4715" i="4"/>
  <c r="G4715" i="4"/>
  <c r="E4716" i="4"/>
  <c r="F4716" i="4"/>
  <c r="G4716" i="4"/>
  <c r="E4717" i="4"/>
  <c r="F4717" i="4"/>
  <c r="G4717" i="4"/>
  <c r="E4718" i="4"/>
  <c r="F4718" i="4"/>
  <c r="G4718" i="4"/>
  <c r="E4719" i="4"/>
  <c r="F4719" i="4"/>
  <c r="G4719" i="4"/>
  <c r="E4720" i="4"/>
  <c r="F4720" i="4"/>
  <c r="G4720" i="4"/>
  <c r="E4721" i="4"/>
  <c r="F4721" i="4"/>
  <c r="G4721" i="4"/>
  <c r="E4722" i="4"/>
  <c r="F4722" i="4"/>
  <c r="G4722" i="4"/>
  <c r="E4723" i="4"/>
  <c r="F4723" i="4"/>
  <c r="G4723" i="4"/>
  <c r="E4724" i="4"/>
  <c r="F4724" i="4"/>
  <c r="G4724" i="4"/>
  <c r="E4725" i="4"/>
  <c r="F4725" i="4"/>
  <c r="G4725" i="4"/>
  <c r="E4726" i="4"/>
  <c r="F4726" i="4"/>
  <c r="G4726" i="4"/>
  <c r="E4727" i="4"/>
  <c r="F4727" i="4"/>
  <c r="G4727" i="4"/>
  <c r="E4728" i="4"/>
  <c r="F4728" i="4"/>
  <c r="G4728" i="4"/>
  <c r="E4729" i="4"/>
  <c r="F4729" i="4"/>
  <c r="G4729" i="4"/>
  <c r="E4730" i="4"/>
  <c r="F4730" i="4"/>
  <c r="G4730" i="4"/>
  <c r="E4731" i="4"/>
  <c r="F4731" i="4"/>
  <c r="G4731" i="4"/>
  <c r="E4732" i="4"/>
  <c r="F4732" i="4"/>
  <c r="G4732" i="4"/>
  <c r="E4733" i="4"/>
  <c r="F4733" i="4"/>
  <c r="G4733" i="4"/>
  <c r="E4734" i="4"/>
  <c r="F4734" i="4"/>
  <c r="G4734" i="4"/>
  <c r="E4735" i="4"/>
  <c r="F4735" i="4"/>
  <c r="G4735" i="4"/>
  <c r="E4736" i="4"/>
  <c r="F4736" i="4"/>
  <c r="G4736" i="4"/>
  <c r="E4737" i="4"/>
  <c r="F4737" i="4"/>
  <c r="G4737" i="4"/>
  <c r="E4738" i="4"/>
  <c r="F4738" i="4"/>
  <c r="G4738" i="4"/>
  <c r="E4739" i="4"/>
  <c r="F4739" i="4"/>
  <c r="G4739" i="4"/>
  <c r="E4740" i="4"/>
  <c r="F4740" i="4"/>
  <c r="G4740" i="4"/>
  <c r="E4741" i="4"/>
  <c r="F4741" i="4"/>
  <c r="G4741" i="4"/>
  <c r="E4742" i="4"/>
  <c r="F4742" i="4"/>
  <c r="G4742" i="4"/>
  <c r="E4743" i="4"/>
  <c r="F4743" i="4"/>
  <c r="G4743" i="4"/>
  <c r="E4744" i="4"/>
  <c r="F4744" i="4"/>
  <c r="G4744" i="4"/>
  <c r="E4745" i="4"/>
  <c r="F4745" i="4"/>
  <c r="G4745" i="4"/>
  <c r="E4746" i="4"/>
  <c r="F4746" i="4"/>
  <c r="G4746" i="4"/>
  <c r="E4747" i="4"/>
  <c r="F4747" i="4"/>
  <c r="G4747" i="4"/>
  <c r="E4748" i="4"/>
  <c r="F4748" i="4"/>
  <c r="G4748" i="4"/>
  <c r="E4749" i="4"/>
  <c r="F4749" i="4"/>
  <c r="G4749" i="4"/>
  <c r="E4750" i="4"/>
  <c r="F4750" i="4"/>
  <c r="G4750" i="4"/>
  <c r="E4751" i="4"/>
  <c r="F4751" i="4"/>
  <c r="G4751" i="4"/>
  <c r="E4752" i="4"/>
  <c r="F4752" i="4"/>
  <c r="G4752" i="4"/>
  <c r="E4753" i="4"/>
  <c r="F4753" i="4"/>
  <c r="G4753" i="4"/>
  <c r="E4754" i="4"/>
  <c r="F4754" i="4"/>
  <c r="G4754" i="4"/>
  <c r="E4755" i="4"/>
  <c r="F4755" i="4"/>
  <c r="G4755" i="4"/>
  <c r="E4756" i="4"/>
  <c r="F4756" i="4"/>
  <c r="G4756" i="4"/>
  <c r="E4757" i="4"/>
  <c r="F4757" i="4"/>
  <c r="G4757" i="4"/>
  <c r="E4758" i="4"/>
  <c r="F4758" i="4"/>
  <c r="G4758" i="4"/>
  <c r="E4759" i="4"/>
  <c r="F4759" i="4"/>
  <c r="G4759" i="4"/>
  <c r="E4760" i="4"/>
  <c r="F4760" i="4"/>
  <c r="G4760" i="4"/>
  <c r="E4761" i="4"/>
  <c r="F4761" i="4"/>
  <c r="G4761" i="4"/>
  <c r="E4762" i="4"/>
  <c r="F4762" i="4"/>
  <c r="G4762" i="4"/>
  <c r="E4763" i="4"/>
  <c r="F4763" i="4"/>
  <c r="G4763" i="4"/>
  <c r="E4764" i="4"/>
  <c r="F4764" i="4"/>
  <c r="G4764" i="4"/>
  <c r="E4765" i="4"/>
  <c r="F4765" i="4"/>
  <c r="G4765" i="4"/>
  <c r="E4766" i="4"/>
  <c r="F4766" i="4"/>
  <c r="G4766" i="4"/>
  <c r="E4767" i="4"/>
  <c r="F4767" i="4"/>
  <c r="G4767" i="4"/>
  <c r="E4768" i="4"/>
  <c r="F4768" i="4"/>
  <c r="G4768" i="4"/>
  <c r="E4769" i="4"/>
  <c r="F4769" i="4"/>
  <c r="G4769" i="4"/>
  <c r="E4770" i="4"/>
  <c r="F4770" i="4"/>
  <c r="G4770" i="4"/>
  <c r="E4771" i="4"/>
  <c r="F4771" i="4"/>
  <c r="G4771" i="4"/>
  <c r="E4772" i="4"/>
  <c r="F4772" i="4"/>
  <c r="G4772" i="4"/>
  <c r="E4773" i="4"/>
  <c r="F4773" i="4"/>
  <c r="G4773" i="4"/>
  <c r="E4774" i="4"/>
  <c r="F4774" i="4"/>
  <c r="G4774" i="4"/>
  <c r="E4775" i="4"/>
  <c r="F4775" i="4"/>
  <c r="G4775" i="4"/>
  <c r="E4776" i="4"/>
  <c r="F4776" i="4"/>
  <c r="G4776" i="4"/>
  <c r="E4777" i="4"/>
  <c r="F4777" i="4"/>
  <c r="G4777" i="4"/>
  <c r="E4778" i="4"/>
  <c r="F4778" i="4"/>
  <c r="G4778" i="4"/>
  <c r="E4779" i="4"/>
  <c r="F4779" i="4"/>
  <c r="G4779" i="4"/>
  <c r="E4780" i="4"/>
  <c r="F4780" i="4"/>
  <c r="G4780" i="4"/>
  <c r="E4781" i="4"/>
  <c r="F4781" i="4"/>
  <c r="G4781" i="4"/>
  <c r="E4782" i="4"/>
  <c r="F4782" i="4"/>
  <c r="G4782" i="4"/>
  <c r="G4544" i="4"/>
  <c r="F4544" i="4"/>
  <c r="E4544" i="4"/>
  <c r="E4306" i="4"/>
  <c r="F4306" i="4"/>
  <c r="G4306" i="4"/>
  <c r="E4307" i="4"/>
  <c r="F4307" i="4"/>
  <c r="G4307" i="4"/>
  <c r="E4308" i="4"/>
  <c r="F4308" i="4"/>
  <c r="G4308" i="4"/>
  <c r="E4309" i="4"/>
  <c r="F4309" i="4"/>
  <c r="G4309" i="4"/>
  <c r="E4310" i="4"/>
  <c r="F4310" i="4"/>
  <c r="G4310" i="4"/>
  <c r="E4311" i="4"/>
  <c r="F4311" i="4"/>
  <c r="G4311" i="4"/>
  <c r="E4312" i="4"/>
  <c r="F4312" i="4"/>
  <c r="G4312" i="4"/>
  <c r="E4313" i="4"/>
  <c r="F4313" i="4"/>
  <c r="G4313" i="4"/>
  <c r="E4314" i="4"/>
  <c r="F4314" i="4"/>
  <c r="G4314" i="4"/>
  <c r="E4315" i="4"/>
  <c r="F4315" i="4"/>
  <c r="G4315" i="4"/>
  <c r="E4316" i="4"/>
  <c r="F4316" i="4"/>
  <c r="G4316" i="4"/>
  <c r="E4317" i="4"/>
  <c r="F4317" i="4"/>
  <c r="G4317" i="4"/>
  <c r="E4318" i="4"/>
  <c r="F4318" i="4"/>
  <c r="G4318" i="4"/>
  <c r="E4319" i="4"/>
  <c r="F4319" i="4"/>
  <c r="G4319" i="4"/>
  <c r="E4320" i="4"/>
  <c r="F4320" i="4"/>
  <c r="G4320" i="4"/>
  <c r="E4321" i="4"/>
  <c r="F4321" i="4"/>
  <c r="G4321" i="4"/>
  <c r="E4322" i="4"/>
  <c r="F4322" i="4"/>
  <c r="G4322" i="4"/>
  <c r="E4323" i="4"/>
  <c r="F4323" i="4"/>
  <c r="G4323" i="4"/>
  <c r="E4324" i="4"/>
  <c r="F4324" i="4"/>
  <c r="G4324" i="4"/>
  <c r="E4325" i="4"/>
  <c r="F4325" i="4"/>
  <c r="G4325" i="4"/>
  <c r="E4326" i="4"/>
  <c r="F4326" i="4"/>
  <c r="G4326" i="4"/>
  <c r="E4327" i="4"/>
  <c r="F4327" i="4"/>
  <c r="G4327" i="4"/>
  <c r="E4328" i="4"/>
  <c r="F4328" i="4"/>
  <c r="G4328" i="4"/>
  <c r="E4329" i="4"/>
  <c r="F4329" i="4"/>
  <c r="G4329" i="4"/>
  <c r="E4330" i="4"/>
  <c r="F4330" i="4"/>
  <c r="G4330" i="4"/>
  <c r="E4331" i="4"/>
  <c r="F4331" i="4"/>
  <c r="G4331" i="4"/>
  <c r="E4332" i="4"/>
  <c r="F4332" i="4"/>
  <c r="G4332" i="4"/>
  <c r="E4333" i="4"/>
  <c r="F4333" i="4"/>
  <c r="G4333" i="4"/>
  <c r="E4334" i="4"/>
  <c r="F4334" i="4"/>
  <c r="G4334" i="4"/>
  <c r="E4335" i="4"/>
  <c r="F4335" i="4"/>
  <c r="G4335" i="4"/>
  <c r="E4336" i="4"/>
  <c r="F4336" i="4"/>
  <c r="G4336" i="4"/>
  <c r="E4337" i="4"/>
  <c r="F4337" i="4"/>
  <c r="G4337" i="4"/>
  <c r="E4338" i="4"/>
  <c r="F4338" i="4"/>
  <c r="G4338" i="4"/>
  <c r="E4339" i="4"/>
  <c r="F4339" i="4"/>
  <c r="G4339" i="4"/>
  <c r="E4340" i="4"/>
  <c r="F4340" i="4"/>
  <c r="G4340" i="4"/>
  <c r="E4341" i="4"/>
  <c r="F4341" i="4"/>
  <c r="G4341" i="4"/>
  <c r="E4342" i="4"/>
  <c r="F4342" i="4"/>
  <c r="G4342" i="4"/>
  <c r="E4343" i="4"/>
  <c r="F4343" i="4"/>
  <c r="G4343" i="4"/>
  <c r="E4344" i="4"/>
  <c r="F4344" i="4"/>
  <c r="G4344" i="4"/>
  <c r="E4345" i="4"/>
  <c r="F4345" i="4"/>
  <c r="G4345" i="4"/>
  <c r="E4346" i="4"/>
  <c r="F4346" i="4"/>
  <c r="G4346" i="4"/>
  <c r="E4347" i="4"/>
  <c r="F4347" i="4"/>
  <c r="G4347" i="4"/>
  <c r="E4348" i="4"/>
  <c r="F4348" i="4"/>
  <c r="G4348" i="4"/>
  <c r="E4349" i="4"/>
  <c r="F4349" i="4"/>
  <c r="G4349" i="4"/>
  <c r="E4350" i="4"/>
  <c r="F4350" i="4"/>
  <c r="G4350" i="4"/>
  <c r="E4351" i="4"/>
  <c r="F4351" i="4"/>
  <c r="G4351" i="4"/>
  <c r="E4352" i="4"/>
  <c r="F4352" i="4"/>
  <c r="G4352" i="4"/>
  <c r="E4353" i="4"/>
  <c r="F4353" i="4"/>
  <c r="G4353" i="4"/>
  <c r="E4354" i="4"/>
  <c r="F4354" i="4"/>
  <c r="G4354" i="4"/>
  <c r="E4355" i="4"/>
  <c r="F4355" i="4"/>
  <c r="G4355" i="4"/>
  <c r="E4356" i="4"/>
  <c r="F4356" i="4"/>
  <c r="G4356" i="4"/>
  <c r="E4357" i="4"/>
  <c r="F4357" i="4"/>
  <c r="G4357" i="4"/>
  <c r="E4358" i="4"/>
  <c r="F4358" i="4"/>
  <c r="G4358" i="4"/>
  <c r="E4359" i="4"/>
  <c r="F4359" i="4"/>
  <c r="G4359" i="4"/>
  <c r="E4360" i="4"/>
  <c r="F4360" i="4"/>
  <c r="G4360" i="4"/>
  <c r="E4361" i="4"/>
  <c r="F4361" i="4"/>
  <c r="G4361" i="4"/>
  <c r="E4362" i="4"/>
  <c r="F4362" i="4"/>
  <c r="G4362" i="4"/>
  <c r="E4363" i="4"/>
  <c r="F4363" i="4"/>
  <c r="G4363" i="4"/>
  <c r="E4364" i="4"/>
  <c r="F4364" i="4"/>
  <c r="G4364" i="4"/>
  <c r="E4365" i="4"/>
  <c r="F4365" i="4"/>
  <c r="G4365" i="4"/>
  <c r="E4366" i="4"/>
  <c r="F4366" i="4"/>
  <c r="G4366" i="4"/>
  <c r="E4367" i="4"/>
  <c r="F4367" i="4"/>
  <c r="G4367" i="4"/>
  <c r="E4368" i="4"/>
  <c r="F4368" i="4"/>
  <c r="G4368" i="4"/>
  <c r="E4369" i="4"/>
  <c r="F4369" i="4"/>
  <c r="G4369" i="4"/>
  <c r="E4370" i="4"/>
  <c r="F4370" i="4"/>
  <c r="G4370" i="4"/>
  <c r="E4371" i="4"/>
  <c r="F4371" i="4"/>
  <c r="G4371" i="4"/>
  <c r="E4372" i="4"/>
  <c r="F4372" i="4"/>
  <c r="G4372" i="4"/>
  <c r="E4373" i="4"/>
  <c r="F4373" i="4"/>
  <c r="G4373" i="4"/>
  <c r="E4374" i="4"/>
  <c r="F4374" i="4"/>
  <c r="G4374" i="4"/>
  <c r="E4375" i="4"/>
  <c r="F4375" i="4"/>
  <c r="G4375" i="4"/>
  <c r="E4376" i="4"/>
  <c r="F4376" i="4"/>
  <c r="G4376" i="4"/>
  <c r="E4377" i="4"/>
  <c r="F4377" i="4"/>
  <c r="G4377" i="4"/>
  <c r="E4378" i="4"/>
  <c r="F4378" i="4"/>
  <c r="G4378" i="4"/>
  <c r="E4379" i="4"/>
  <c r="F4379" i="4"/>
  <c r="G4379" i="4"/>
  <c r="E4380" i="4"/>
  <c r="F4380" i="4"/>
  <c r="G4380" i="4"/>
  <c r="E4381" i="4"/>
  <c r="F4381" i="4"/>
  <c r="G4381" i="4"/>
  <c r="E4382" i="4"/>
  <c r="F4382" i="4"/>
  <c r="G4382" i="4"/>
  <c r="E4383" i="4"/>
  <c r="F4383" i="4"/>
  <c r="G4383" i="4"/>
  <c r="E4384" i="4"/>
  <c r="F4384" i="4"/>
  <c r="G4384" i="4"/>
  <c r="E4385" i="4"/>
  <c r="F4385" i="4"/>
  <c r="G4385" i="4"/>
  <c r="E4386" i="4"/>
  <c r="F4386" i="4"/>
  <c r="G4386" i="4"/>
  <c r="E4387" i="4"/>
  <c r="F4387" i="4"/>
  <c r="G4387" i="4"/>
  <c r="E4388" i="4"/>
  <c r="F4388" i="4"/>
  <c r="G4388" i="4"/>
  <c r="E4389" i="4"/>
  <c r="F4389" i="4"/>
  <c r="G4389" i="4"/>
  <c r="E4390" i="4"/>
  <c r="F4390" i="4"/>
  <c r="G4390" i="4"/>
  <c r="E4391" i="4"/>
  <c r="F4391" i="4"/>
  <c r="G4391" i="4"/>
  <c r="E4392" i="4"/>
  <c r="F4392" i="4"/>
  <c r="G4392" i="4"/>
  <c r="E4393" i="4"/>
  <c r="F4393" i="4"/>
  <c r="G4393" i="4"/>
  <c r="E4394" i="4"/>
  <c r="F4394" i="4"/>
  <c r="G4394" i="4"/>
  <c r="E4395" i="4"/>
  <c r="F4395" i="4"/>
  <c r="G4395" i="4"/>
  <c r="E4396" i="4"/>
  <c r="F4396" i="4"/>
  <c r="G4396" i="4"/>
  <c r="E4397" i="4"/>
  <c r="F4397" i="4"/>
  <c r="G4397" i="4"/>
  <c r="E4398" i="4"/>
  <c r="F4398" i="4"/>
  <c r="G4398" i="4"/>
  <c r="E4399" i="4"/>
  <c r="F4399" i="4"/>
  <c r="G4399" i="4"/>
  <c r="E4400" i="4"/>
  <c r="F4400" i="4"/>
  <c r="G4400" i="4"/>
  <c r="E4401" i="4"/>
  <c r="F4401" i="4"/>
  <c r="G4401" i="4"/>
  <c r="E4402" i="4"/>
  <c r="F4402" i="4"/>
  <c r="G4402" i="4"/>
  <c r="E4403" i="4"/>
  <c r="F4403" i="4"/>
  <c r="G4403" i="4"/>
  <c r="E4404" i="4"/>
  <c r="F4404" i="4"/>
  <c r="G4404" i="4"/>
  <c r="E4405" i="4"/>
  <c r="F4405" i="4"/>
  <c r="G4405" i="4"/>
  <c r="E4406" i="4"/>
  <c r="F4406" i="4"/>
  <c r="G4406" i="4"/>
  <c r="E4407" i="4"/>
  <c r="F4407" i="4"/>
  <c r="G4407" i="4"/>
  <c r="E4408" i="4"/>
  <c r="F4408" i="4"/>
  <c r="G4408" i="4"/>
  <c r="E4409" i="4"/>
  <c r="F4409" i="4"/>
  <c r="G4409" i="4"/>
  <c r="E4410" i="4"/>
  <c r="F4410" i="4"/>
  <c r="G4410" i="4"/>
  <c r="E4411" i="4"/>
  <c r="F4411" i="4"/>
  <c r="G4411" i="4"/>
  <c r="E4412" i="4"/>
  <c r="F4412" i="4"/>
  <c r="G4412" i="4"/>
  <c r="E4413" i="4"/>
  <c r="F4413" i="4"/>
  <c r="G4413" i="4"/>
  <c r="E4414" i="4"/>
  <c r="F4414" i="4"/>
  <c r="G4414" i="4"/>
  <c r="E4415" i="4"/>
  <c r="F4415" i="4"/>
  <c r="G4415" i="4"/>
  <c r="E4416" i="4"/>
  <c r="F4416" i="4"/>
  <c r="G4416" i="4"/>
  <c r="E4417" i="4"/>
  <c r="F4417" i="4"/>
  <c r="G4417" i="4"/>
  <c r="E4418" i="4"/>
  <c r="F4418" i="4"/>
  <c r="G4418" i="4"/>
  <c r="E4419" i="4"/>
  <c r="F4419" i="4"/>
  <c r="G4419" i="4"/>
  <c r="E4420" i="4"/>
  <c r="F4420" i="4"/>
  <c r="G4420" i="4"/>
  <c r="E4421" i="4"/>
  <c r="F4421" i="4"/>
  <c r="G4421" i="4"/>
  <c r="E4422" i="4"/>
  <c r="F4422" i="4"/>
  <c r="G4422" i="4"/>
  <c r="E4423" i="4"/>
  <c r="F4423" i="4"/>
  <c r="G4423" i="4"/>
  <c r="E4424" i="4"/>
  <c r="F4424" i="4"/>
  <c r="G4424" i="4"/>
  <c r="E4425" i="4"/>
  <c r="F4425" i="4"/>
  <c r="G4425" i="4"/>
  <c r="E4426" i="4"/>
  <c r="F4426" i="4"/>
  <c r="G4426" i="4"/>
  <c r="E4427" i="4"/>
  <c r="F4427" i="4"/>
  <c r="G4427" i="4"/>
  <c r="E4428" i="4"/>
  <c r="F4428" i="4"/>
  <c r="G4428" i="4"/>
  <c r="E4429" i="4"/>
  <c r="F4429" i="4"/>
  <c r="G4429" i="4"/>
  <c r="E4430" i="4"/>
  <c r="F4430" i="4"/>
  <c r="G4430" i="4"/>
  <c r="E4431" i="4"/>
  <c r="F4431" i="4"/>
  <c r="G4431" i="4"/>
  <c r="E4432" i="4"/>
  <c r="F4432" i="4"/>
  <c r="G4432" i="4"/>
  <c r="E4433" i="4"/>
  <c r="F4433" i="4"/>
  <c r="G4433" i="4"/>
  <c r="E4434" i="4"/>
  <c r="F4434" i="4"/>
  <c r="G4434" i="4"/>
  <c r="E4435" i="4"/>
  <c r="F4435" i="4"/>
  <c r="G4435" i="4"/>
  <c r="E4436" i="4"/>
  <c r="F4436" i="4"/>
  <c r="G4436" i="4"/>
  <c r="E4437" i="4"/>
  <c r="F4437" i="4"/>
  <c r="G4437" i="4"/>
  <c r="E4438" i="4"/>
  <c r="F4438" i="4"/>
  <c r="G4438" i="4"/>
  <c r="E4439" i="4"/>
  <c r="F4439" i="4"/>
  <c r="G4439" i="4"/>
  <c r="E4440" i="4"/>
  <c r="F4440" i="4"/>
  <c r="G4440" i="4"/>
  <c r="E4441" i="4"/>
  <c r="F4441" i="4"/>
  <c r="G4441" i="4"/>
  <c r="E4442" i="4"/>
  <c r="F4442" i="4"/>
  <c r="G4442" i="4"/>
  <c r="E4443" i="4"/>
  <c r="F4443" i="4"/>
  <c r="G4443" i="4"/>
  <c r="E4444" i="4"/>
  <c r="F4444" i="4"/>
  <c r="G4444" i="4"/>
  <c r="E4445" i="4"/>
  <c r="F4445" i="4"/>
  <c r="G4445" i="4"/>
  <c r="E4446" i="4"/>
  <c r="F4446" i="4"/>
  <c r="G4446" i="4"/>
  <c r="E4447" i="4"/>
  <c r="F4447" i="4"/>
  <c r="G4447" i="4"/>
  <c r="E4448" i="4"/>
  <c r="F4448" i="4"/>
  <c r="G4448" i="4"/>
  <c r="E4449" i="4"/>
  <c r="F4449" i="4"/>
  <c r="G4449" i="4"/>
  <c r="E4450" i="4"/>
  <c r="F4450" i="4"/>
  <c r="G4450" i="4"/>
  <c r="E4451" i="4"/>
  <c r="F4451" i="4"/>
  <c r="G4451" i="4"/>
  <c r="E4452" i="4"/>
  <c r="F4452" i="4"/>
  <c r="G4452" i="4"/>
  <c r="E4453" i="4"/>
  <c r="F4453" i="4"/>
  <c r="G4453" i="4"/>
  <c r="E4454" i="4"/>
  <c r="F4454" i="4"/>
  <c r="G4454" i="4"/>
  <c r="E4455" i="4"/>
  <c r="F4455" i="4"/>
  <c r="G4455" i="4"/>
  <c r="E4456" i="4"/>
  <c r="F4456" i="4"/>
  <c r="G4456" i="4"/>
  <c r="E4457" i="4"/>
  <c r="F4457" i="4"/>
  <c r="G4457" i="4"/>
  <c r="E4458" i="4"/>
  <c r="F4458" i="4"/>
  <c r="G4458" i="4"/>
  <c r="E4459" i="4"/>
  <c r="F4459" i="4"/>
  <c r="G4459" i="4"/>
  <c r="E4460" i="4"/>
  <c r="F4460" i="4"/>
  <c r="G4460" i="4"/>
  <c r="E4461" i="4"/>
  <c r="F4461" i="4"/>
  <c r="G4461" i="4"/>
  <c r="E4462" i="4"/>
  <c r="F4462" i="4"/>
  <c r="G4462" i="4"/>
  <c r="E4463" i="4"/>
  <c r="F4463" i="4"/>
  <c r="G4463" i="4"/>
  <c r="E4464" i="4"/>
  <c r="F4464" i="4"/>
  <c r="G4464" i="4"/>
  <c r="E4465" i="4"/>
  <c r="F4465" i="4"/>
  <c r="G4465" i="4"/>
  <c r="E4466" i="4"/>
  <c r="F4466" i="4"/>
  <c r="G4466" i="4"/>
  <c r="E4467" i="4"/>
  <c r="F4467" i="4"/>
  <c r="G4467" i="4"/>
  <c r="E4468" i="4"/>
  <c r="F4468" i="4"/>
  <c r="G4468" i="4"/>
  <c r="E4469" i="4"/>
  <c r="F4469" i="4"/>
  <c r="G4469" i="4"/>
  <c r="E4470" i="4"/>
  <c r="F4470" i="4"/>
  <c r="G4470" i="4"/>
  <c r="E4471" i="4"/>
  <c r="F4471" i="4"/>
  <c r="G4471" i="4"/>
  <c r="E4472" i="4"/>
  <c r="F4472" i="4"/>
  <c r="G4472" i="4"/>
  <c r="E4473" i="4"/>
  <c r="F4473" i="4"/>
  <c r="G4473" i="4"/>
  <c r="E4474" i="4"/>
  <c r="F4474" i="4"/>
  <c r="G4474" i="4"/>
  <c r="E4475" i="4"/>
  <c r="F4475" i="4"/>
  <c r="G4475" i="4"/>
  <c r="E4476" i="4"/>
  <c r="F4476" i="4"/>
  <c r="G4476" i="4"/>
  <c r="E4477" i="4"/>
  <c r="F4477" i="4"/>
  <c r="G4477" i="4"/>
  <c r="E4478" i="4"/>
  <c r="F4478" i="4"/>
  <c r="G4478" i="4"/>
  <c r="E4479" i="4"/>
  <c r="F4479" i="4"/>
  <c r="G4479" i="4"/>
  <c r="E4480" i="4"/>
  <c r="F4480" i="4"/>
  <c r="G4480" i="4"/>
  <c r="E4481" i="4"/>
  <c r="F4481" i="4"/>
  <c r="G4481" i="4"/>
  <c r="E4482" i="4"/>
  <c r="F4482" i="4"/>
  <c r="G4482" i="4"/>
  <c r="E4483" i="4"/>
  <c r="F4483" i="4"/>
  <c r="G4483" i="4"/>
  <c r="E4484" i="4"/>
  <c r="F4484" i="4"/>
  <c r="G4484" i="4"/>
  <c r="E4485" i="4"/>
  <c r="F4485" i="4"/>
  <c r="G4485" i="4"/>
  <c r="E4486" i="4"/>
  <c r="F4486" i="4"/>
  <c r="G4486" i="4"/>
  <c r="E4487" i="4"/>
  <c r="F4487" i="4"/>
  <c r="G4487" i="4"/>
  <c r="E4488" i="4"/>
  <c r="F4488" i="4"/>
  <c r="G4488" i="4"/>
  <c r="E4489" i="4"/>
  <c r="F4489" i="4"/>
  <c r="G4489" i="4"/>
  <c r="E4490" i="4"/>
  <c r="F4490" i="4"/>
  <c r="G4490" i="4"/>
  <c r="E4491" i="4"/>
  <c r="F4491" i="4"/>
  <c r="G4491" i="4"/>
  <c r="E4492" i="4"/>
  <c r="F4492" i="4"/>
  <c r="G4492" i="4"/>
  <c r="E4493" i="4"/>
  <c r="F4493" i="4"/>
  <c r="G4493" i="4"/>
  <c r="E4494" i="4"/>
  <c r="F4494" i="4"/>
  <c r="G4494" i="4"/>
  <c r="E4495" i="4"/>
  <c r="F4495" i="4"/>
  <c r="G4495" i="4"/>
  <c r="E4496" i="4"/>
  <c r="F4496" i="4"/>
  <c r="G4496" i="4"/>
  <c r="E4497" i="4"/>
  <c r="F4497" i="4"/>
  <c r="G4497" i="4"/>
  <c r="E4498" i="4"/>
  <c r="F4498" i="4"/>
  <c r="G4498" i="4"/>
  <c r="E4499" i="4"/>
  <c r="F4499" i="4"/>
  <c r="G4499" i="4"/>
  <c r="E4500" i="4"/>
  <c r="F4500" i="4"/>
  <c r="G4500" i="4"/>
  <c r="E4501" i="4"/>
  <c r="F4501" i="4"/>
  <c r="G4501" i="4"/>
  <c r="E4502" i="4"/>
  <c r="F4502" i="4"/>
  <c r="G4502" i="4"/>
  <c r="E4503" i="4"/>
  <c r="F4503" i="4"/>
  <c r="G4503" i="4"/>
  <c r="E4504" i="4"/>
  <c r="F4504" i="4"/>
  <c r="G4504" i="4"/>
  <c r="E4505" i="4"/>
  <c r="F4505" i="4"/>
  <c r="G4505" i="4"/>
  <c r="E4506" i="4"/>
  <c r="F4506" i="4"/>
  <c r="G4506" i="4"/>
  <c r="E4507" i="4"/>
  <c r="F4507" i="4"/>
  <c r="G4507" i="4"/>
  <c r="E4508" i="4"/>
  <c r="F4508" i="4"/>
  <c r="G4508" i="4"/>
  <c r="E4509" i="4"/>
  <c r="F4509" i="4"/>
  <c r="G4509" i="4"/>
  <c r="E4510" i="4"/>
  <c r="F4510" i="4"/>
  <c r="G4510" i="4"/>
  <c r="E4511" i="4"/>
  <c r="F4511" i="4"/>
  <c r="G4511" i="4"/>
  <c r="E4512" i="4"/>
  <c r="F4512" i="4"/>
  <c r="G4512" i="4"/>
  <c r="E4513" i="4"/>
  <c r="F4513" i="4"/>
  <c r="G4513" i="4"/>
  <c r="E4514" i="4"/>
  <c r="F4514" i="4"/>
  <c r="G4514" i="4"/>
  <c r="E4515" i="4"/>
  <c r="F4515" i="4"/>
  <c r="G4515" i="4"/>
  <c r="E4516" i="4"/>
  <c r="F4516" i="4"/>
  <c r="G4516" i="4"/>
  <c r="E4517" i="4"/>
  <c r="F4517" i="4"/>
  <c r="G4517" i="4"/>
  <c r="E4518" i="4"/>
  <c r="F4518" i="4"/>
  <c r="G4518" i="4"/>
  <c r="E4519" i="4"/>
  <c r="F4519" i="4"/>
  <c r="G4519" i="4"/>
  <c r="E4520" i="4"/>
  <c r="F4520" i="4"/>
  <c r="G4520" i="4"/>
  <c r="E4521" i="4"/>
  <c r="F4521" i="4"/>
  <c r="G4521" i="4"/>
  <c r="E4522" i="4"/>
  <c r="F4522" i="4"/>
  <c r="G4522" i="4"/>
  <c r="E4523" i="4"/>
  <c r="F4523" i="4"/>
  <c r="G4523" i="4"/>
  <c r="E4524" i="4"/>
  <c r="F4524" i="4"/>
  <c r="G4524" i="4"/>
  <c r="E4525" i="4"/>
  <c r="F4525" i="4"/>
  <c r="G4525" i="4"/>
  <c r="E4526" i="4"/>
  <c r="F4526" i="4"/>
  <c r="G4526" i="4"/>
  <c r="E4527" i="4"/>
  <c r="F4527" i="4"/>
  <c r="G4527" i="4"/>
  <c r="E4528" i="4"/>
  <c r="F4528" i="4"/>
  <c r="G4528" i="4"/>
  <c r="E4529" i="4"/>
  <c r="F4529" i="4"/>
  <c r="G4529" i="4"/>
  <c r="E4530" i="4"/>
  <c r="F4530" i="4"/>
  <c r="G4530" i="4"/>
  <c r="E4531" i="4"/>
  <c r="F4531" i="4"/>
  <c r="G4531" i="4"/>
  <c r="E4532" i="4"/>
  <c r="F4532" i="4"/>
  <c r="G4532" i="4"/>
  <c r="E4533" i="4"/>
  <c r="F4533" i="4"/>
  <c r="G4533" i="4"/>
  <c r="E4534" i="4"/>
  <c r="F4534" i="4"/>
  <c r="G4534" i="4"/>
  <c r="E4535" i="4"/>
  <c r="F4535" i="4"/>
  <c r="G4535" i="4"/>
  <c r="E4536" i="4"/>
  <c r="F4536" i="4"/>
  <c r="G4536" i="4"/>
  <c r="E4537" i="4"/>
  <c r="F4537" i="4"/>
  <c r="G4537" i="4"/>
  <c r="E4538" i="4"/>
  <c r="F4538" i="4"/>
  <c r="G4538" i="4"/>
  <c r="E4539" i="4"/>
  <c r="F4539" i="4"/>
  <c r="G4539" i="4"/>
  <c r="E4540" i="4"/>
  <c r="F4540" i="4"/>
  <c r="G4540" i="4"/>
  <c r="E4541" i="4"/>
  <c r="F4541" i="4"/>
  <c r="G4541" i="4"/>
  <c r="E4542" i="4"/>
  <c r="F4542" i="4"/>
  <c r="G4542" i="4"/>
  <c r="E4543" i="4"/>
  <c r="F4543" i="4"/>
  <c r="G4543" i="4"/>
  <c r="G4305" i="4"/>
  <c r="F4305" i="4"/>
  <c r="E4305" i="4"/>
  <c r="E4067" i="4"/>
  <c r="F4067" i="4"/>
  <c r="G4067" i="4"/>
  <c r="E4068" i="4"/>
  <c r="F4068" i="4"/>
  <c r="G4068" i="4"/>
  <c r="E4069" i="4"/>
  <c r="F4069" i="4"/>
  <c r="G4069" i="4"/>
  <c r="E4070" i="4"/>
  <c r="F4070" i="4"/>
  <c r="G4070" i="4"/>
  <c r="E4071" i="4"/>
  <c r="F4071" i="4"/>
  <c r="G4071" i="4"/>
  <c r="E4072" i="4"/>
  <c r="F4072" i="4"/>
  <c r="G4072" i="4"/>
  <c r="E4073" i="4"/>
  <c r="F4073" i="4"/>
  <c r="G4073" i="4"/>
  <c r="E4074" i="4"/>
  <c r="F4074" i="4"/>
  <c r="G4074" i="4"/>
  <c r="E4075" i="4"/>
  <c r="F4075" i="4"/>
  <c r="G4075" i="4"/>
  <c r="E4076" i="4"/>
  <c r="F4076" i="4"/>
  <c r="G4076" i="4"/>
  <c r="E4077" i="4"/>
  <c r="F4077" i="4"/>
  <c r="G4077" i="4"/>
  <c r="E4078" i="4"/>
  <c r="F4078" i="4"/>
  <c r="G4078" i="4"/>
  <c r="E4079" i="4"/>
  <c r="F4079" i="4"/>
  <c r="G4079" i="4"/>
  <c r="E4080" i="4"/>
  <c r="F4080" i="4"/>
  <c r="G4080" i="4"/>
  <c r="E4081" i="4"/>
  <c r="F4081" i="4"/>
  <c r="G4081" i="4"/>
  <c r="E4082" i="4"/>
  <c r="F4082" i="4"/>
  <c r="G4082" i="4"/>
  <c r="E4083" i="4"/>
  <c r="F4083" i="4"/>
  <c r="G4083" i="4"/>
  <c r="E4084" i="4"/>
  <c r="F4084" i="4"/>
  <c r="G4084" i="4"/>
  <c r="E4085" i="4"/>
  <c r="F4085" i="4"/>
  <c r="G4085" i="4"/>
  <c r="E4086" i="4"/>
  <c r="F4086" i="4"/>
  <c r="G4086" i="4"/>
  <c r="E4087" i="4"/>
  <c r="F4087" i="4"/>
  <c r="G4087" i="4"/>
  <c r="E4088" i="4"/>
  <c r="F4088" i="4"/>
  <c r="G4088" i="4"/>
  <c r="E4089" i="4"/>
  <c r="F4089" i="4"/>
  <c r="G4089" i="4"/>
  <c r="E4090" i="4"/>
  <c r="F4090" i="4"/>
  <c r="G4090" i="4"/>
  <c r="E4091" i="4"/>
  <c r="F4091" i="4"/>
  <c r="G4091" i="4"/>
  <c r="E4092" i="4"/>
  <c r="F4092" i="4"/>
  <c r="G4092" i="4"/>
  <c r="E4093" i="4"/>
  <c r="F4093" i="4"/>
  <c r="G4093" i="4"/>
  <c r="E4094" i="4"/>
  <c r="F4094" i="4"/>
  <c r="G4094" i="4"/>
  <c r="E4095" i="4"/>
  <c r="F4095" i="4"/>
  <c r="G4095" i="4"/>
  <c r="E4096" i="4"/>
  <c r="F4096" i="4"/>
  <c r="G4096" i="4"/>
  <c r="E4097" i="4"/>
  <c r="F4097" i="4"/>
  <c r="G4097" i="4"/>
  <c r="E4098" i="4"/>
  <c r="F4098" i="4"/>
  <c r="G4098" i="4"/>
  <c r="E4099" i="4"/>
  <c r="F4099" i="4"/>
  <c r="G4099" i="4"/>
  <c r="E4100" i="4"/>
  <c r="F4100" i="4"/>
  <c r="G4100" i="4"/>
  <c r="E4101" i="4"/>
  <c r="F4101" i="4"/>
  <c r="G4101" i="4"/>
  <c r="E4102" i="4"/>
  <c r="F4102" i="4"/>
  <c r="G4102" i="4"/>
  <c r="E4103" i="4"/>
  <c r="F4103" i="4"/>
  <c r="G4103" i="4"/>
  <c r="E4104" i="4"/>
  <c r="F4104" i="4"/>
  <c r="G4104" i="4"/>
  <c r="E4105" i="4"/>
  <c r="F4105" i="4"/>
  <c r="G4105" i="4"/>
  <c r="E4106" i="4"/>
  <c r="F4106" i="4"/>
  <c r="G4106" i="4"/>
  <c r="E4107" i="4"/>
  <c r="F4107" i="4"/>
  <c r="G4107" i="4"/>
  <c r="E4108" i="4"/>
  <c r="F4108" i="4"/>
  <c r="G4108" i="4"/>
  <c r="E4109" i="4"/>
  <c r="F4109" i="4"/>
  <c r="G4109" i="4"/>
  <c r="E4110" i="4"/>
  <c r="F4110" i="4"/>
  <c r="G4110" i="4"/>
  <c r="E4111" i="4"/>
  <c r="F4111" i="4"/>
  <c r="G4111" i="4"/>
  <c r="E4112" i="4"/>
  <c r="F4112" i="4"/>
  <c r="G4112" i="4"/>
  <c r="E4113" i="4"/>
  <c r="F4113" i="4"/>
  <c r="G4113" i="4"/>
  <c r="E4114" i="4"/>
  <c r="F4114" i="4"/>
  <c r="G4114" i="4"/>
  <c r="E4115" i="4"/>
  <c r="F4115" i="4"/>
  <c r="G4115" i="4"/>
  <c r="E4116" i="4"/>
  <c r="F4116" i="4"/>
  <c r="G4116" i="4"/>
  <c r="E4117" i="4"/>
  <c r="F4117" i="4"/>
  <c r="G4117" i="4"/>
  <c r="E4118" i="4"/>
  <c r="F4118" i="4"/>
  <c r="G4118" i="4"/>
  <c r="E4119" i="4"/>
  <c r="F4119" i="4"/>
  <c r="G4119" i="4"/>
  <c r="E4120" i="4"/>
  <c r="F4120" i="4"/>
  <c r="G4120" i="4"/>
  <c r="E4121" i="4"/>
  <c r="F4121" i="4"/>
  <c r="G4121" i="4"/>
  <c r="E4122" i="4"/>
  <c r="F4122" i="4"/>
  <c r="G4122" i="4"/>
  <c r="E4123" i="4"/>
  <c r="F4123" i="4"/>
  <c r="G4123" i="4"/>
  <c r="E4124" i="4"/>
  <c r="F4124" i="4"/>
  <c r="G4124" i="4"/>
  <c r="E4125" i="4"/>
  <c r="F4125" i="4"/>
  <c r="G4125" i="4"/>
  <c r="E4126" i="4"/>
  <c r="F4126" i="4"/>
  <c r="G4126" i="4"/>
  <c r="E4127" i="4"/>
  <c r="F4127" i="4"/>
  <c r="G4127" i="4"/>
  <c r="E4128" i="4"/>
  <c r="F4128" i="4"/>
  <c r="G4128" i="4"/>
  <c r="E4129" i="4"/>
  <c r="F4129" i="4"/>
  <c r="G4129" i="4"/>
  <c r="E4130" i="4"/>
  <c r="F4130" i="4"/>
  <c r="G4130" i="4"/>
  <c r="E4131" i="4"/>
  <c r="F4131" i="4"/>
  <c r="G4131" i="4"/>
  <c r="E4132" i="4"/>
  <c r="F4132" i="4"/>
  <c r="G4132" i="4"/>
  <c r="E4133" i="4"/>
  <c r="F4133" i="4"/>
  <c r="G4133" i="4"/>
  <c r="E4134" i="4"/>
  <c r="F4134" i="4"/>
  <c r="G4134" i="4"/>
  <c r="E4135" i="4"/>
  <c r="F4135" i="4"/>
  <c r="G4135" i="4"/>
  <c r="E4136" i="4"/>
  <c r="F4136" i="4"/>
  <c r="G4136" i="4"/>
  <c r="E4137" i="4"/>
  <c r="F4137" i="4"/>
  <c r="G4137" i="4"/>
  <c r="E4138" i="4"/>
  <c r="F4138" i="4"/>
  <c r="G4138" i="4"/>
  <c r="E4139" i="4"/>
  <c r="F4139" i="4"/>
  <c r="G4139" i="4"/>
  <c r="E4140" i="4"/>
  <c r="F4140" i="4"/>
  <c r="G4140" i="4"/>
  <c r="E4141" i="4"/>
  <c r="F4141" i="4"/>
  <c r="G4141" i="4"/>
  <c r="E4142" i="4"/>
  <c r="F4142" i="4"/>
  <c r="G4142" i="4"/>
  <c r="E4143" i="4"/>
  <c r="F4143" i="4"/>
  <c r="G4143" i="4"/>
  <c r="E4144" i="4"/>
  <c r="F4144" i="4"/>
  <c r="G4144" i="4"/>
  <c r="E4145" i="4"/>
  <c r="F4145" i="4"/>
  <c r="G4145" i="4"/>
  <c r="E4146" i="4"/>
  <c r="F4146" i="4"/>
  <c r="G4146" i="4"/>
  <c r="E4147" i="4"/>
  <c r="F4147" i="4"/>
  <c r="G4147" i="4"/>
  <c r="E4148" i="4"/>
  <c r="F4148" i="4"/>
  <c r="G4148" i="4"/>
  <c r="E4149" i="4"/>
  <c r="F4149" i="4"/>
  <c r="G4149" i="4"/>
  <c r="E4150" i="4"/>
  <c r="F4150" i="4"/>
  <c r="G4150" i="4"/>
  <c r="E4151" i="4"/>
  <c r="F4151" i="4"/>
  <c r="G4151" i="4"/>
  <c r="E4152" i="4"/>
  <c r="F4152" i="4"/>
  <c r="G4152" i="4"/>
  <c r="E4153" i="4"/>
  <c r="F4153" i="4"/>
  <c r="G4153" i="4"/>
  <c r="E4154" i="4"/>
  <c r="F4154" i="4"/>
  <c r="G4154" i="4"/>
  <c r="E4155" i="4"/>
  <c r="F4155" i="4"/>
  <c r="G4155" i="4"/>
  <c r="E4156" i="4"/>
  <c r="F4156" i="4"/>
  <c r="G4156" i="4"/>
  <c r="E4157" i="4"/>
  <c r="F4157" i="4"/>
  <c r="G4157" i="4"/>
  <c r="E4158" i="4"/>
  <c r="F4158" i="4"/>
  <c r="G4158" i="4"/>
  <c r="E4159" i="4"/>
  <c r="F4159" i="4"/>
  <c r="G4159" i="4"/>
  <c r="E4160" i="4"/>
  <c r="F4160" i="4"/>
  <c r="G4160" i="4"/>
  <c r="E4161" i="4"/>
  <c r="F4161" i="4"/>
  <c r="G4161" i="4"/>
  <c r="E4162" i="4"/>
  <c r="F4162" i="4"/>
  <c r="G4162" i="4"/>
  <c r="E4163" i="4"/>
  <c r="F4163" i="4"/>
  <c r="G4163" i="4"/>
  <c r="E4164" i="4"/>
  <c r="F4164" i="4"/>
  <c r="G4164" i="4"/>
  <c r="E4165" i="4"/>
  <c r="F4165" i="4"/>
  <c r="G4165" i="4"/>
  <c r="E4166" i="4"/>
  <c r="F4166" i="4"/>
  <c r="G4166" i="4"/>
  <c r="E4167" i="4"/>
  <c r="F4167" i="4"/>
  <c r="G4167" i="4"/>
  <c r="E4168" i="4"/>
  <c r="F4168" i="4"/>
  <c r="G4168" i="4"/>
  <c r="E4169" i="4"/>
  <c r="F4169" i="4"/>
  <c r="G4169" i="4"/>
  <c r="E4170" i="4"/>
  <c r="F4170" i="4"/>
  <c r="G4170" i="4"/>
  <c r="E4171" i="4"/>
  <c r="F4171" i="4"/>
  <c r="G4171" i="4"/>
  <c r="E4172" i="4"/>
  <c r="F4172" i="4"/>
  <c r="G4172" i="4"/>
  <c r="E4173" i="4"/>
  <c r="F4173" i="4"/>
  <c r="G4173" i="4"/>
  <c r="E4174" i="4"/>
  <c r="F4174" i="4"/>
  <c r="G4174" i="4"/>
  <c r="E4175" i="4"/>
  <c r="F4175" i="4"/>
  <c r="G4175" i="4"/>
  <c r="E4176" i="4"/>
  <c r="F4176" i="4"/>
  <c r="G4176" i="4"/>
  <c r="E4177" i="4"/>
  <c r="F4177" i="4"/>
  <c r="G4177" i="4"/>
  <c r="E4178" i="4"/>
  <c r="F4178" i="4"/>
  <c r="G4178" i="4"/>
  <c r="E4179" i="4"/>
  <c r="F4179" i="4"/>
  <c r="G4179" i="4"/>
  <c r="E4180" i="4"/>
  <c r="F4180" i="4"/>
  <c r="G4180" i="4"/>
  <c r="E4181" i="4"/>
  <c r="F4181" i="4"/>
  <c r="G4181" i="4"/>
  <c r="E4182" i="4"/>
  <c r="F4182" i="4"/>
  <c r="G4182" i="4"/>
  <c r="E4183" i="4"/>
  <c r="F4183" i="4"/>
  <c r="G4183" i="4"/>
  <c r="E4184" i="4"/>
  <c r="F4184" i="4"/>
  <c r="G4184" i="4"/>
  <c r="E4185" i="4"/>
  <c r="F4185" i="4"/>
  <c r="G4185" i="4"/>
  <c r="E4186" i="4"/>
  <c r="F4186" i="4"/>
  <c r="G4186" i="4"/>
  <c r="E4187" i="4"/>
  <c r="F4187" i="4"/>
  <c r="G4187" i="4"/>
  <c r="E4188" i="4"/>
  <c r="F4188" i="4"/>
  <c r="G4188" i="4"/>
  <c r="E4189" i="4"/>
  <c r="F4189" i="4"/>
  <c r="G4189" i="4"/>
  <c r="E4190" i="4"/>
  <c r="F4190" i="4"/>
  <c r="G4190" i="4"/>
  <c r="E4191" i="4"/>
  <c r="F4191" i="4"/>
  <c r="G4191" i="4"/>
  <c r="E4192" i="4"/>
  <c r="F4192" i="4"/>
  <c r="G4192" i="4"/>
  <c r="E4193" i="4"/>
  <c r="F4193" i="4"/>
  <c r="G4193" i="4"/>
  <c r="E4194" i="4"/>
  <c r="F4194" i="4"/>
  <c r="G4194" i="4"/>
  <c r="E4195" i="4"/>
  <c r="F4195" i="4"/>
  <c r="G4195" i="4"/>
  <c r="E4196" i="4"/>
  <c r="F4196" i="4"/>
  <c r="G4196" i="4"/>
  <c r="E4197" i="4"/>
  <c r="F4197" i="4"/>
  <c r="G4197" i="4"/>
  <c r="E4198" i="4"/>
  <c r="F4198" i="4"/>
  <c r="G4198" i="4"/>
  <c r="E4199" i="4"/>
  <c r="F4199" i="4"/>
  <c r="G4199" i="4"/>
  <c r="E4200" i="4"/>
  <c r="F4200" i="4"/>
  <c r="G4200" i="4"/>
  <c r="E4201" i="4"/>
  <c r="F4201" i="4"/>
  <c r="G4201" i="4"/>
  <c r="E4202" i="4"/>
  <c r="F4202" i="4"/>
  <c r="G4202" i="4"/>
  <c r="E4203" i="4"/>
  <c r="F4203" i="4"/>
  <c r="G4203" i="4"/>
  <c r="E4204" i="4"/>
  <c r="F4204" i="4"/>
  <c r="G4204" i="4"/>
  <c r="E4205" i="4"/>
  <c r="F4205" i="4"/>
  <c r="G4205" i="4"/>
  <c r="E4206" i="4"/>
  <c r="F4206" i="4"/>
  <c r="G4206" i="4"/>
  <c r="E4207" i="4"/>
  <c r="F4207" i="4"/>
  <c r="G4207" i="4"/>
  <c r="E4208" i="4"/>
  <c r="F4208" i="4"/>
  <c r="G4208" i="4"/>
  <c r="E4209" i="4"/>
  <c r="F4209" i="4"/>
  <c r="G4209" i="4"/>
  <c r="E4210" i="4"/>
  <c r="F4210" i="4"/>
  <c r="G4210" i="4"/>
  <c r="E4211" i="4"/>
  <c r="F4211" i="4"/>
  <c r="G4211" i="4"/>
  <c r="E4212" i="4"/>
  <c r="F4212" i="4"/>
  <c r="G4212" i="4"/>
  <c r="E4213" i="4"/>
  <c r="F4213" i="4"/>
  <c r="G4213" i="4"/>
  <c r="E4214" i="4"/>
  <c r="F4214" i="4"/>
  <c r="G4214" i="4"/>
  <c r="E4215" i="4"/>
  <c r="F4215" i="4"/>
  <c r="G4215" i="4"/>
  <c r="E4216" i="4"/>
  <c r="F4216" i="4"/>
  <c r="G4216" i="4"/>
  <c r="E4217" i="4"/>
  <c r="F4217" i="4"/>
  <c r="G4217" i="4"/>
  <c r="E4218" i="4"/>
  <c r="F4218" i="4"/>
  <c r="G4218" i="4"/>
  <c r="E4219" i="4"/>
  <c r="F4219" i="4"/>
  <c r="G4219" i="4"/>
  <c r="E4220" i="4"/>
  <c r="F4220" i="4"/>
  <c r="G4220" i="4"/>
  <c r="E4221" i="4"/>
  <c r="F4221" i="4"/>
  <c r="G4221" i="4"/>
  <c r="E4222" i="4"/>
  <c r="F4222" i="4"/>
  <c r="G4222" i="4"/>
  <c r="E4223" i="4"/>
  <c r="F4223" i="4"/>
  <c r="G4223" i="4"/>
  <c r="E4224" i="4"/>
  <c r="F4224" i="4"/>
  <c r="G4224" i="4"/>
  <c r="E4225" i="4"/>
  <c r="F4225" i="4"/>
  <c r="G4225" i="4"/>
  <c r="E4226" i="4"/>
  <c r="F4226" i="4"/>
  <c r="G4226" i="4"/>
  <c r="E4227" i="4"/>
  <c r="F4227" i="4"/>
  <c r="G4227" i="4"/>
  <c r="E4228" i="4"/>
  <c r="F4228" i="4"/>
  <c r="G4228" i="4"/>
  <c r="E4229" i="4"/>
  <c r="F4229" i="4"/>
  <c r="G4229" i="4"/>
  <c r="E4230" i="4"/>
  <c r="F4230" i="4"/>
  <c r="G4230" i="4"/>
  <c r="E4231" i="4"/>
  <c r="F4231" i="4"/>
  <c r="G4231" i="4"/>
  <c r="E4232" i="4"/>
  <c r="F4232" i="4"/>
  <c r="G4232" i="4"/>
  <c r="E4233" i="4"/>
  <c r="F4233" i="4"/>
  <c r="G4233" i="4"/>
  <c r="E4234" i="4"/>
  <c r="F4234" i="4"/>
  <c r="G4234" i="4"/>
  <c r="E4235" i="4"/>
  <c r="F4235" i="4"/>
  <c r="G4235" i="4"/>
  <c r="E4236" i="4"/>
  <c r="F4236" i="4"/>
  <c r="G4236" i="4"/>
  <c r="E4237" i="4"/>
  <c r="F4237" i="4"/>
  <c r="G4237" i="4"/>
  <c r="E4238" i="4"/>
  <c r="F4238" i="4"/>
  <c r="G4238" i="4"/>
  <c r="E4239" i="4"/>
  <c r="F4239" i="4"/>
  <c r="G4239" i="4"/>
  <c r="E4240" i="4"/>
  <c r="F4240" i="4"/>
  <c r="G4240" i="4"/>
  <c r="E4241" i="4"/>
  <c r="F4241" i="4"/>
  <c r="G4241" i="4"/>
  <c r="E4242" i="4"/>
  <c r="F4242" i="4"/>
  <c r="G4242" i="4"/>
  <c r="E4243" i="4"/>
  <c r="F4243" i="4"/>
  <c r="G4243" i="4"/>
  <c r="E4244" i="4"/>
  <c r="F4244" i="4"/>
  <c r="G4244" i="4"/>
  <c r="E4245" i="4"/>
  <c r="F4245" i="4"/>
  <c r="G4245" i="4"/>
  <c r="E4246" i="4"/>
  <c r="F4246" i="4"/>
  <c r="G4246" i="4"/>
  <c r="E4247" i="4"/>
  <c r="F4247" i="4"/>
  <c r="G4247" i="4"/>
  <c r="E4248" i="4"/>
  <c r="F4248" i="4"/>
  <c r="G4248" i="4"/>
  <c r="E4249" i="4"/>
  <c r="F4249" i="4"/>
  <c r="G4249" i="4"/>
  <c r="E4250" i="4"/>
  <c r="F4250" i="4"/>
  <c r="G4250" i="4"/>
  <c r="E4251" i="4"/>
  <c r="F4251" i="4"/>
  <c r="G4251" i="4"/>
  <c r="E4252" i="4"/>
  <c r="F4252" i="4"/>
  <c r="G4252" i="4"/>
  <c r="E4253" i="4"/>
  <c r="F4253" i="4"/>
  <c r="G4253" i="4"/>
  <c r="E4254" i="4"/>
  <c r="F4254" i="4"/>
  <c r="G4254" i="4"/>
  <c r="E4255" i="4"/>
  <c r="F4255" i="4"/>
  <c r="G4255" i="4"/>
  <c r="E4256" i="4"/>
  <c r="F4256" i="4"/>
  <c r="G4256" i="4"/>
  <c r="E4257" i="4"/>
  <c r="F4257" i="4"/>
  <c r="G4257" i="4"/>
  <c r="E4258" i="4"/>
  <c r="F4258" i="4"/>
  <c r="G4258" i="4"/>
  <c r="E4259" i="4"/>
  <c r="F4259" i="4"/>
  <c r="G4259" i="4"/>
  <c r="E4260" i="4"/>
  <c r="F4260" i="4"/>
  <c r="G4260" i="4"/>
  <c r="E4261" i="4"/>
  <c r="F4261" i="4"/>
  <c r="G4261" i="4"/>
  <c r="E4262" i="4"/>
  <c r="F4262" i="4"/>
  <c r="G4262" i="4"/>
  <c r="E4263" i="4"/>
  <c r="F4263" i="4"/>
  <c r="G4263" i="4"/>
  <c r="E4264" i="4"/>
  <c r="F4264" i="4"/>
  <c r="G4264" i="4"/>
  <c r="E4265" i="4"/>
  <c r="F4265" i="4"/>
  <c r="G4265" i="4"/>
  <c r="E4266" i="4"/>
  <c r="F4266" i="4"/>
  <c r="G4266" i="4"/>
  <c r="E4267" i="4"/>
  <c r="F4267" i="4"/>
  <c r="G4267" i="4"/>
  <c r="E4268" i="4"/>
  <c r="F4268" i="4"/>
  <c r="G4268" i="4"/>
  <c r="E4269" i="4"/>
  <c r="F4269" i="4"/>
  <c r="G4269" i="4"/>
  <c r="E4270" i="4"/>
  <c r="F4270" i="4"/>
  <c r="G4270" i="4"/>
  <c r="E4271" i="4"/>
  <c r="F4271" i="4"/>
  <c r="G4271" i="4"/>
  <c r="E4272" i="4"/>
  <c r="F4272" i="4"/>
  <c r="G4272" i="4"/>
  <c r="E4273" i="4"/>
  <c r="F4273" i="4"/>
  <c r="G4273" i="4"/>
  <c r="E4274" i="4"/>
  <c r="F4274" i="4"/>
  <c r="G4274" i="4"/>
  <c r="E4275" i="4"/>
  <c r="F4275" i="4"/>
  <c r="G4275" i="4"/>
  <c r="E4276" i="4"/>
  <c r="F4276" i="4"/>
  <c r="G4276" i="4"/>
  <c r="E4277" i="4"/>
  <c r="F4277" i="4"/>
  <c r="G4277" i="4"/>
  <c r="E4278" i="4"/>
  <c r="F4278" i="4"/>
  <c r="G4278" i="4"/>
  <c r="E4279" i="4"/>
  <c r="F4279" i="4"/>
  <c r="G4279" i="4"/>
  <c r="E4280" i="4"/>
  <c r="F4280" i="4"/>
  <c r="G4280" i="4"/>
  <c r="E4281" i="4"/>
  <c r="F4281" i="4"/>
  <c r="G4281" i="4"/>
  <c r="E4282" i="4"/>
  <c r="F4282" i="4"/>
  <c r="G4282" i="4"/>
  <c r="E4283" i="4"/>
  <c r="F4283" i="4"/>
  <c r="G4283" i="4"/>
  <c r="E4284" i="4"/>
  <c r="F4284" i="4"/>
  <c r="G4284" i="4"/>
  <c r="E4285" i="4"/>
  <c r="F4285" i="4"/>
  <c r="G4285" i="4"/>
  <c r="E4286" i="4"/>
  <c r="F4286" i="4"/>
  <c r="G4286" i="4"/>
  <c r="E4287" i="4"/>
  <c r="F4287" i="4"/>
  <c r="G4287" i="4"/>
  <c r="E4288" i="4"/>
  <c r="F4288" i="4"/>
  <c r="G4288" i="4"/>
  <c r="E4289" i="4"/>
  <c r="F4289" i="4"/>
  <c r="G4289" i="4"/>
  <c r="E4290" i="4"/>
  <c r="F4290" i="4"/>
  <c r="G4290" i="4"/>
  <c r="E4291" i="4"/>
  <c r="F4291" i="4"/>
  <c r="G4291" i="4"/>
  <c r="E4292" i="4"/>
  <c r="F4292" i="4"/>
  <c r="G4292" i="4"/>
  <c r="E4293" i="4"/>
  <c r="F4293" i="4"/>
  <c r="G4293" i="4"/>
  <c r="E4294" i="4"/>
  <c r="F4294" i="4"/>
  <c r="G4294" i="4"/>
  <c r="E4295" i="4"/>
  <c r="F4295" i="4"/>
  <c r="G4295" i="4"/>
  <c r="E4296" i="4"/>
  <c r="F4296" i="4"/>
  <c r="G4296" i="4"/>
  <c r="E4297" i="4"/>
  <c r="F4297" i="4"/>
  <c r="G4297" i="4"/>
  <c r="E4298" i="4"/>
  <c r="F4298" i="4"/>
  <c r="G4298" i="4"/>
  <c r="E4299" i="4"/>
  <c r="F4299" i="4"/>
  <c r="G4299" i="4"/>
  <c r="E4300" i="4"/>
  <c r="F4300" i="4"/>
  <c r="G4300" i="4"/>
  <c r="E4301" i="4"/>
  <c r="F4301" i="4"/>
  <c r="G4301" i="4"/>
  <c r="E4302" i="4"/>
  <c r="F4302" i="4"/>
  <c r="G4302" i="4"/>
  <c r="E4303" i="4"/>
  <c r="F4303" i="4"/>
  <c r="G4303" i="4"/>
  <c r="E4304" i="4"/>
  <c r="F4304" i="4"/>
  <c r="G4304" i="4"/>
  <c r="G4066" i="4"/>
  <c r="F4066" i="4"/>
  <c r="E4066" i="4"/>
  <c r="F3828" i="4"/>
  <c r="G3828" i="4"/>
  <c r="F3829" i="4"/>
  <c r="G3829" i="4"/>
  <c r="F3830" i="4"/>
  <c r="G3830" i="4"/>
  <c r="F3831" i="4"/>
  <c r="G3831" i="4"/>
  <c r="F3832" i="4"/>
  <c r="G3832" i="4"/>
  <c r="F3833" i="4"/>
  <c r="G3833" i="4"/>
  <c r="F3834" i="4"/>
  <c r="G3834" i="4"/>
  <c r="F3835" i="4"/>
  <c r="G3835" i="4"/>
  <c r="F3836" i="4"/>
  <c r="G3836" i="4"/>
  <c r="F3837" i="4"/>
  <c r="G3837" i="4"/>
  <c r="F3838" i="4"/>
  <c r="G3838" i="4"/>
  <c r="F3839" i="4"/>
  <c r="G3839" i="4"/>
  <c r="F3840" i="4"/>
  <c r="G3840" i="4"/>
  <c r="F3841" i="4"/>
  <c r="G3841" i="4"/>
  <c r="F3842" i="4"/>
  <c r="G3842" i="4"/>
  <c r="F3843" i="4"/>
  <c r="G3843" i="4"/>
  <c r="F3844" i="4"/>
  <c r="G3844" i="4"/>
  <c r="F3845" i="4"/>
  <c r="G3845" i="4"/>
  <c r="F3846" i="4"/>
  <c r="G3846" i="4"/>
  <c r="F3847" i="4"/>
  <c r="G3847" i="4"/>
  <c r="F3848" i="4"/>
  <c r="G3848" i="4"/>
  <c r="F3849" i="4"/>
  <c r="G3849" i="4"/>
  <c r="F3850" i="4"/>
  <c r="G3850" i="4"/>
  <c r="F3851" i="4"/>
  <c r="G3851" i="4"/>
  <c r="F3852" i="4"/>
  <c r="G3852" i="4"/>
  <c r="F3853" i="4"/>
  <c r="G3853" i="4"/>
  <c r="F3854" i="4"/>
  <c r="G3854" i="4"/>
  <c r="F3855" i="4"/>
  <c r="G3855" i="4"/>
  <c r="F3856" i="4"/>
  <c r="G3856" i="4"/>
  <c r="F3857" i="4"/>
  <c r="G3857" i="4"/>
  <c r="F3858" i="4"/>
  <c r="G3858" i="4"/>
  <c r="F3859" i="4"/>
  <c r="G3859" i="4"/>
  <c r="F3860" i="4"/>
  <c r="G3860" i="4"/>
  <c r="F3861" i="4"/>
  <c r="G3861" i="4"/>
  <c r="F3862" i="4"/>
  <c r="G3862" i="4"/>
  <c r="F3863" i="4"/>
  <c r="G3863" i="4"/>
  <c r="F3864" i="4"/>
  <c r="G3864" i="4"/>
  <c r="F3865" i="4"/>
  <c r="G3865" i="4"/>
  <c r="F3866" i="4"/>
  <c r="G3866" i="4"/>
  <c r="F3867" i="4"/>
  <c r="G3867" i="4"/>
  <c r="F3868" i="4"/>
  <c r="G3868" i="4"/>
  <c r="F3869" i="4"/>
  <c r="G3869" i="4"/>
  <c r="F3870" i="4"/>
  <c r="G3870" i="4"/>
  <c r="F3871" i="4"/>
  <c r="G3871" i="4"/>
  <c r="F3872" i="4"/>
  <c r="G3872" i="4"/>
  <c r="F3873" i="4"/>
  <c r="G3873" i="4"/>
  <c r="F3874" i="4"/>
  <c r="G3874" i="4"/>
  <c r="F3875" i="4"/>
  <c r="G3875" i="4"/>
  <c r="F3876" i="4"/>
  <c r="G3876" i="4"/>
  <c r="F3877" i="4"/>
  <c r="G3877" i="4"/>
  <c r="F3878" i="4"/>
  <c r="G3878" i="4"/>
  <c r="F3879" i="4"/>
  <c r="G3879" i="4"/>
  <c r="F3880" i="4"/>
  <c r="G3880" i="4"/>
  <c r="F3881" i="4"/>
  <c r="G3881" i="4"/>
  <c r="F3882" i="4"/>
  <c r="G3882" i="4"/>
  <c r="F3883" i="4"/>
  <c r="G3883" i="4"/>
  <c r="F3884" i="4"/>
  <c r="G3884" i="4"/>
  <c r="F3885" i="4"/>
  <c r="G3885" i="4"/>
  <c r="F3886" i="4"/>
  <c r="G3886" i="4"/>
  <c r="F3887" i="4"/>
  <c r="G3887" i="4"/>
  <c r="F3888" i="4"/>
  <c r="G3888" i="4"/>
  <c r="F3889" i="4"/>
  <c r="G3889" i="4"/>
  <c r="F3890" i="4"/>
  <c r="G3890" i="4"/>
  <c r="F3891" i="4"/>
  <c r="G3891" i="4"/>
  <c r="F3892" i="4"/>
  <c r="G3892" i="4"/>
  <c r="F3893" i="4"/>
  <c r="G3893" i="4"/>
  <c r="F3894" i="4"/>
  <c r="G3894" i="4"/>
  <c r="F3895" i="4"/>
  <c r="G3895" i="4"/>
  <c r="F3896" i="4"/>
  <c r="G3896" i="4"/>
  <c r="F3897" i="4"/>
  <c r="G3897" i="4"/>
  <c r="F3898" i="4"/>
  <c r="G3898" i="4"/>
  <c r="F3899" i="4"/>
  <c r="G3899" i="4"/>
  <c r="F3900" i="4"/>
  <c r="G3900" i="4"/>
  <c r="F3901" i="4"/>
  <c r="G3901" i="4"/>
  <c r="F3902" i="4"/>
  <c r="G3902" i="4"/>
  <c r="F3903" i="4"/>
  <c r="G3903" i="4"/>
  <c r="F3904" i="4"/>
  <c r="G3904" i="4"/>
  <c r="F3905" i="4"/>
  <c r="G3905" i="4"/>
  <c r="F3906" i="4"/>
  <c r="G3906" i="4"/>
  <c r="F3907" i="4"/>
  <c r="G3907" i="4"/>
  <c r="F3908" i="4"/>
  <c r="G3908" i="4"/>
  <c r="F3909" i="4"/>
  <c r="G3909" i="4"/>
  <c r="F3910" i="4"/>
  <c r="G3910" i="4"/>
  <c r="F3911" i="4"/>
  <c r="G3911" i="4"/>
  <c r="F3912" i="4"/>
  <c r="G3912" i="4"/>
  <c r="F3913" i="4"/>
  <c r="G3913" i="4"/>
  <c r="F3914" i="4"/>
  <c r="G3914" i="4"/>
  <c r="F3915" i="4"/>
  <c r="G3915" i="4"/>
  <c r="F3916" i="4"/>
  <c r="G3916" i="4"/>
  <c r="F3917" i="4"/>
  <c r="G3917" i="4"/>
  <c r="F3918" i="4"/>
  <c r="G3918" i="4"/>
  <c r="F3919" i="4"/>
  <c r="G3919" i="4"/>
  <c r="F3920" i="4"/>
  <c r="G3920" i="4"/>
  <c r="F3921" i="4"/>
  <c r="G3921" i="4"/>
  <c r="F3922" i="4"/>
  <c r="G3922" i="4"/>
  <c r="F3923" i="4"/>
  <c r="G3923" i="4"/>
  <c r="F3924" i="4"/>
  <c r="G3924" i="4"/>
  <c r="F3925" i="4"/>
  <c r="G3925" i="4"/>
  <c r="F3926" i="4"/>
  <c r="G3926" i="4"/>
  <c r="F3927" i="4"/>
  <c r="G3927" i="4"/>
  <c r="F3928" i="4"/>
  <c r="G3928" i="4"/>
  <c r="F3929" i="4"/>
  <c r="G3929" i="4"/>
  <c r="F3930" i="4"/>
  <c r="G3930" i="4"/>
  <c r="F3931" i="4"/>
  <c r="G3931" i="4"/>
  <c r="F3932" i="4"/>
  <c r="G3932" i="4"/>
  <c r="F3933" i="4"/>
  <c r="G3933" i="4"/>
  <c r="F3934" i="4"/>
  <c r="G3934" i="4"/>
  <c r="F3935" i="4"/>
  <c r="G3935" i="4"/>
  <c r="F3936" i="4"/>
  <c r="G3936" i="4"/>
  <c r="F3937" i="4"/>
  <c r="G3937" i="4"/>
  <c r="F3938" i="4"/>
  <c r="G3938" i="4"/>
  <c r="F3939" i="4"/>
  <c r="G3939" i="4"/>
  <c r="F3940" i="4"/>
  <c r="G3940" i="4"/>
  <c r="F3941" i="4"/>
  <c r="G3941" i="4"/>
  <c r="F3942" i="4"/>
  <c r="G3942" i="4"/>
  <c r="F3943" i="4"/>
  <c r="G3943" i="4"/>
  <c r="F3944" i="4"/>
  <c r="G3944" i="4"/>
  <c r="F3945" i="4"/>
  <c r="G3945" i="4"/>
  <c r="F3946" i="4"/>
  <c r="G3946" i="4"/>
  <c r="F3947" i="4"/>
  <c r="G3947" i="4"/>
  <c r="F3948" i="4"/>
  <c r="G3948" i="4"/>
  <c r="F3949" i="4"/>
  <c r="G3949" i="4"/>
  <c r="F3950" i="4"/>
  <c r="G3950" i="4"/>
  <c r="F3951" i="4"/>
  <c r="G3951" i="4"/>
  <c r="F3952" i="4"/>
  <c r="G3952" i="4"/>
  <c r="F3953" i="4"/>
  <c r="G3953" i="4"/>
  <c r="F3954" i="4"/>
  <c r="G3954" i="4"/>
  <c r="F3955" i="4"/>
  <c r="G3955" i="4"/>
  <c r="F3956" i="4"/>
  <c r="G3956" i="4"/>
  <c r="F3957" i="4"/>
  <c r="G3957" i="4"/>
  <c r="F3958" i="4"/>
  <c r="G3958" i="4"/>
  <c r="F3959" i="4"/>
  <c r="G3959" i="4"/>
  <c r="F3960" i="4"/>
  <c r="G3960" i="4"/>
  <c r="F3961" i="4"/>
  <c r="G3961" i="4"/>
  <c r="F3962" i="4"/>
  <c r="G3962" i="4"/>
  <c r="F3963" i="4"/>
  <c r="G3963" i="4"/>
  <c r="F3964" i="4"/>
  <c r="G3964" i="4"/>
  <c r="F3965" i="4"/>
  <c r="G3965" i="4"/>
  <c r="F3966" i="4"/>
  <c r="G3966" i="4"/>
  <c r="F3967" i="4"/>
  <c r="G3967" i="4"/>
  <c r="F3968" i="4"/>
  <c r="G3968" i="4"/>
  <c r="F3969" i="4"/>
  <c r="G3969" i="4"/>
  <c r="F3970" i="4"/>
  <c r="G3970" i="4"/>
  <c r="F3971" i="4"/>
  <c r="G3971" i="4"/>
  <c r="F3972" i="4"/>
  <c r="G3972" i="4"/>
  <c r="F3973" i="4"/>
  <c r="G3973" i="4"/>
  <c r="F3974" i="4"/>
  <c r="G3974" i="4"/>
  <c r="F3975" i="4"/>
  <c r="G3975" i="4"/>
  <c r="F3976" i="4"/>
  <c r="G3976" i="4"/>
  <c r="F3977" i="4"/>
  <c r="G3977" i="4"/>
  <c r="F3978" i="4"/>
  <c r="G3978" i="4"/>
  <c r="F3979" i="4"/>
  <c r="G3979" i="4"/>
  <c r="F3980" i="4"/>
  <c r="G3980" i="4"/>
  <c r="F3981" i="4"/>
  <c r="G3981" i="4"/>
  <c r="F3982" i="4"/>
  <c r="G3982" i="4"/>
  <c r="F3983" i="4"/>
  <c r="G3983" i="4"/>
  <c r="F3984" i="4"/>
  <c r="G3984" i="4"/>
  <c r="F3985" i="4"/>
  <c r="G3985" i="4"/>
  <c r="F3986" i="4"/>
  <c r="G3986" i="4"/>
  <c r="F3987" i="4"/>
  <c r="G3987" i="4"/>
  <c r="F3988" i="4"/>
  <c r="G3988" i="4"/>
  <c r="F3989" i="4"/>
  <c r="G3989" i="4"/>
  <c r="F3990" i="4"/>
  <c r="G3990" i="4"/>
  <c r="F3991" i="4"/>
  <c r="G3991" i="4"/>
  <c r="F3992" i="4"/>
  <c r="G3992" i="4"/>
  <c r="F3993" i="4"/>
  <c r="G3993" i="4"/>
  <c r="F3994" i="4"/>
  <c r="G3994" i="4"/>
  <c r="F3995" i="4"/>
  <c r="G3995" i="4"/>
  <c r="F3996" i="4"/>
  <c r="G3996" i="4"/>
  <c r="F3997" i="4"/>
  <c r="G3997" i="4"/>
  <c r="F3998" i="4"/>
  <c r="G3998" i="4"/>
  <c r="F3999" i="4"/>
  <c r="G3999" i="4"/>
  <c r="F4000" i="4"/>
  <c r="G4000" i="4"/>
  <c r="F4001" i="4"/>
  <c r="G4001" i="4"/>
  <c r="F4002" i="4"/>
  <c r="G4002" i="4"/>
  <c r="F4003" i="4"/>
  <c r="G4003" i="4"/>
  <c r="F4004" i="4"/>
  <c r="G4004" i="4"/>
  <c r="F4005" i="4"/>
  <c r="G4005" i="4"/>
  <c r="F4006" i="4"/>
  <c r="G4006" i="4"/>
  <c r="F4007" i="4"/>
  <c r="G4007" i="4"/>
  <c r="F4008" i="4"/>
  <c r="G4008" i="4"/>
  <c r="F4009" i="4"/>
  <c r="G4009" i="4"/>
  <c r="F4010" i="4"/>
  <c r="G4010" i="4"/>
  <c r="F4011" i="4"/>
  <c r="G4011" i="4"/>
  <c r="F4012" i="4"/>
  <c r="G4012" i="4"/>
  <c r="F4013" i="4"/>
  <c r="G4013" i="4"/>
  <c r="F4014" i="4"/>
  <c r="G4014" i="4"/>
  <c r="F4015" i="4"/>
  <c r="G4015" i="4"/>
  <c r="F4016" i="4"/>
  <c r="G4016" i="4"/>
  <c r="F4017" i="4"/>
  <c r="G4017" i="4"/>
  <c r="F4018" i="4"/>
  <c r="G4018" i="4"/>
  <c r="F4019" i="4"/>
  <c r="G4019" i="4"/>
  <c r="F4020" i="4"/>
  <c r="G4020" i="4"/>
  <c r="F4021" i="4"/>
  <c r="G4021" i="4"/>
  <c r="F4022" i="4"/>
  <c r="G4022" i="4"/>
  <c r="F4023" i="4"/>
  <c r="G4023" i="4"/>
  <c r="F4024" i="4"/>
  <c r="G4024" i="4"/>
  <c r="F4025" i="4"/>
  <c r="G4025" i="4"/>
  <c r="F4026" i="4"/>
  <c r="G4026" i="4"/>
  <c r="F4027" i="4"/>
  <c r="G4027" i="4"/>
  <c r="F4028" i="4"/>
  <c r="G4028" i="4"/>
  <c r="F4029" i="4"/>
  <c r="G4029" i="4"/>
  <c r="F4030" i="4"/>
  <c r="G4030" i="4"/>
  <c r="F4031" i="4"/>
  <c r="G4031" i="4"/>
  <c r="F4032" i="4"/>
  <c r="G4032" i="4"/>
  <c r="F4033" i="4"/>
  <c r="G4033" i="4"/>
  <c r="F4034" i="4"/>
  <c r="G4034" i="4"/>
  <c r="F4035" i="4"/>
  <c r="G4035" i="4"/>
  <c r="F4036" i="4"/>
  <c r="G4036" i="4"/>
  <c r="F4037" i="4"/>
  <c r="G4037" i="4"/>
  <c r="F4038" i="4"/>
  <c r="G4038" i="4"/>
  <c r="F4039" i="4"/>
  <c r="G4039" i="4"/>
  <c r="F4040" i="4"/>
  <c r="G4040" i="4"/>
  <c r="F4041" i="4"/>
  <c r="G4041" i="4"/>
  <c r="F4042" i="4"/>
  <c r="G4042" i="4"/>
  <c r="F4043" i="4"/>
  <c r="G4043" i="4"/>
  <c r="F4044" i="4"/>
  <c r="G4044" i="4"/>
  <c r="F4045" i="4"/>
  <c r="G4045" i="4"/>
  <c r="F4046" i="4"/>
  <c r="G4046" i="4"/>
  <c r="F4047" i="4"/>
  <c r="G4047" i="4"/>
  <c r="F4048" i="4"/>
  <c r="G4048" i="4"/>
  <c r="F4049" i="4"/>
  <c r="G4049" i="4"/>
  <c r="F4050" i="4"/>
  <c r="G4050" i="4"/>
  <c r="F4051" i="4"/>
  <c r="G4051" i="4"/>
  <c r="F4052" i="4"/>
  <c r="G4052" i="4"/>
  <c r="F4053" i="4"/>
  <c r="G4053" i="4"/>
  <c r="F4054" i="4"/>
  <c r="G4054" i="4"/>
  <c r="F4055" i="4"/>
  <c r="G4055" i="4"/>
  <c r="F4056" i="4"/>
  <c r="G4056" i="4"/>
  <c r="F4057" i="4"/>
  <c r="G4057" i="4"/>
  <c r="F4058" i="4"/>
  <c r="G4058" i="4"/>
  <c r="F4059" i="4"/>
  <c r="G4059" i="4"/>
  <c r="F4060" i="4"/>
  <c r="G4060" i="4"/>
  <c r="F4061" i="4"/>
  <c r="G4061" i="4"/>
  <c r="F4062" i="4"/>
  <c r="G4062" i="4"/>
  <c r="F4063" i="4"/>
  <c r="G4063" i="4"/>
  <c r="F4064" i="4"/>
  <c r="G4064" i="4"/>
  <c r="F4065" i="4"/>
  <c r="G4065" i="4"/>
  <c r="G3827" i="4"/>
  <c r="F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E4016" i="4"/>
  <c r="E4017" i="4"/>
  <c r="E4018" i="4"/>
  <c r="E4019" i="4"/>
  <c r="E4020" i="4"/>
  <c r="E4021" i="4"/>
  <c r="E4022" i="4"/>
  <c r="E4023" i="4"/>
  <c r="E4024" i="4"/>
  <c r="E4025" i="4"/>
  <c r="E4026" i="4"/>
  <c r="E4027" i="4"/>
  <c r="E4028" i="4"/>
  <c r="E4029" i="4"/>
  <c r="E4030" i="4"/>
  <c r="E4031" i="4"/>
  <c r="E4032" i="4"/>
  <c r="E4033" i="4"/>
  <c r="E4034" i="4"/>
  <c r="E4035" i="4"/>
  <c r="E4036" i="4"/>
  <c r="E4037" i="4"/>
  <c r="E4038" i="4"/>
  <c r="E4039" i="4"/>
  <c r="E4040" i="4"/>
  <c r="E4041" i="4"/>
  <c r="E4042" i="4"/>
  <c r="E4043" i="4"/>
  <c r="E4044" i="4"/>
  <c r="E4045" i="4"/>
  <c r="E4046" i="4"/>
  <c r="E4047" i="4"/>
  <c r="E4048" i="4"/>
  <c r="E4049" i="4"/>
  <c r="E4050" i="4"/>
  <c r="E4051" i="4"/>
  <c r="E4052" i="4"/>
  <c r="E4053" i="4"/>
  <c r="E4054" i="4"/>
  <c r="E4055" i="4"/>
  <c r="E4056" i="4"/>
  <c r="E4057" i="4"/>
  <c r="E4058" i="4"/>
  <c r="E4059" i="4"/>
  <c r="E4060" i="4"/>
  <c r="E4061" i="4"/>
  <c r="E4062" i="4"/>
  <c r="E4063" i="4"/>
  <c r="E4064" i="4"/>
  <c r="E4065" i="4"/>
  <c r="E3827" i="4"/>
  <c r="E3589" i="4"/>
  <c r="F3589" i="4"/>
  <c r="G3589" i="4"/>
  <c r="E3590" i="4"/>
  <c r="F3590" i="4"/>
  <c r="G3590" i="4"/>
  <c r="E3591" i="4"/>
  <c r="F3591" i="4"/>
  <c r="G3591" i="4"/>
  <c r="E3592" i="4"/>
  <c r="F3592" i="4"/>
  <c r="G3592" i="4"/>
  <c r="E3593" i="4"/>
  <c r="F3593" i="4"/>
  <c r="G3593" i="4"/>
  <c r="E3594" i="4"/>
  <c r="F3594" i="4"/>
  <c r="G3594" i="4"/>
  <c r="E3595" i="4"/>
  <c r="F3595" i="4"/>
  <c r="G3595" i="4"/>
  <c r="E3596" i="4"/>
  <c r="F3596" i="4"/>
  <c r="G3596" i="4"/>
  <c r="E3597" i="4"/>
  <c r="F3597" i="4"/>
  <c r="G3597" i="4"/>
  <c r="E3598" i="4"/>
  <c r="F3598" i="4"/>
  <c r="G3598" i="4"/>
  <c r="E3599" i="4"/>
  <c r="F3599" i="4"/>
  <c r="G3599" i="4"/>
  <c r="E3600" i="4"/>
  <c r="F3600" i="4"/>
  <c r="G3600" i="4"/>
  <c r="E3601" i="4"/>
  <c r="F3601" i="4"/>
  <c r="G3601" i="4"/>
  <c r="E3602" i="4"/>
  <c r="F3602" i="4"/>
  <c r="G3602" i="4"/>
  <c r="E3603" i="4"/>
  <c r="F3603" i="4"/>
  <c r="G3603" i="4"/>
  <c r="E3604" i="4"/>
  <c r="F3604" i="4"/>
  <c r="G3604" i="4"/>
  <c r="E3605" i="4"/>
  <c r="F3605" i="4"/>
  <c r="G3605" i="4"/>
  <c r="E3606" i="4"/>
  <c r="F3606" i="4"/>
  <c r="G3606" i="4"/>
  <c r="E3607" i="4"/>
  <c r="F3607" i="4"/>
  <c r="G3607" i="4"/>
  <c r="E3608" i="4"/>
  <c r="F3608" i="4"/>
  <c r="G3608" i="4"/>
  <c r="E3609" i="4"/>
  <c r="F3609" i="4"/>
  <c r="G3609" i="4"/>
  <c r="E3610" i="4"/>
  <c r="F3610" i="4"/>
  <c r="G3610" i="4"/>
  <c r="E3611" i="4"/>
  <c r="F3611" i="4"/>
  <c r="G3611" i="4"/>
  <c r="E3612" i="4"/>
  <c r="F3612" i="4"/>
  <c r="G3612" i="4"/>
  <c r="E3613" i="4"/>
  <c r="F3613" i="4"/>
  <c r="G3613" i="4"/>
  <c r="E3614" i="4"/>
  <c r="F3614" i="4"/>
  <c r="G3614" i="4"/>
  <c r="E3615" i="4"/>
  <c r="F3615" i="4"/>
  <c r="G3615" i="4"/>
  <c r="E3616" i="4"/>
  <c r="F3616" i="4"/>
  <c r="G3616" i="4"/>
  <c r="E3617" i="4"/>
  <c r="F3617" i="4"/>
  <c r="G3617" i="4"/>
  <c r="E3618" i="4"/>
  <c r="F3618" i="4"/>
  <c r="G3618" i="4"/>
  <c r="E3619" i="4"/>
  <c r="F3619" i="4"/>
  <c r="G3619" i="4"/>
  <c r="E3620" i="4"/>
  <c r="F3620" i="4"/>
  <c r="G3620" i="4"/>
  <c r="E3621" i="4"/>
  <c r="F3621" i="4"/>
  <c r="G3621" i="4"/>
  <c r="E3622" i="4"/>
  <c r="F3622" i="4"/>
  <c r="G3622" i="4"/>
  <c r="E3623" i="4"/>
  <c r="F3623" i="4"/>
  <c r="G3623" i="4"/>
  <c r="E3624" i="4"/>
  <c r="F3624" i="4"/>
  <c r="G3624" i="4"/>
  <c r="E3625" i="4"/>
  <c r="F3625" i="4"/>
  <c r="G3625" i="4"/>
  <c r="E3626" i="4"/>
  <c r="F3626" i="4"/>
  <c r="G3626" i="4"/>
  <c r="E3627" i="4"/>
  <c r="F3627" i="4"/>
  <c r="G3627" i="4"/>
  <c r="E3628" i="4"/>
  <c r="F3628" i="4"/>
  <c r="G3628" i="4"/>
  <c r="E3629" i="4"/>
  <c r="F3629" i="4"/>
  <c r="G3629" i="4"/>
  <c r="E3630" i="4"/>
  <c r="F3630" i="4"/>
  <c r="G3630" i="4"/>
  <c r="E3631" i="4"/>
  <c r="F3631" i="4"/>
  <c r="G3631" i="4"/>
  <c r="E3632" i="4"/>
  <c r="F3632" i="4"/>
  <c r="G3632" i="4"/>
  <c r="E3633" i="4"/>
  <c r="F3633" i="4"/>
  <c r="G3633" i="4"/>
  <c r="E3634" i="4"/>
  <c r="F3634" i="4"/>
  <c r="G3634" i="4"/>
  <c r="E3635" i="4"/>
  <c r="F3635" i="4"/>
  <c r="G3635" i="4"/>
  <c r="E3636" i="4"/>
  <c r="F3636" i="4"/>
  <c r="G3636" i="4"/>
  <c r="E3637" i="4"/>
  <c r="F3637" i="4"/>
  <c r="G3637" i="4"/>
  <c r="E3638" i="4"/>
  <c r="F3638" i="4"/>
  <c r="G3638" i="4"/>
  <c r="E3639" i="4"/>
  <c r="F3639" i="4"/>
  <c r="G3639" i="4"/>
  <c r="E3640" i="4"/>
  <c r="F3640" i="4"/>
  <c r="G3640" i="4"/>
  <c r="E3641" i="4"/>
  <c r="F3641" i="4"/>
  <c r="G3641" i="4"/>
  <c r="E3642" i="4"/>
  <c r="F3642" i="4"/>
  <c r="G3642" i="4"/>
  <c r="E3643" i="4"/>
  <c r="F3643" i="4"/>
  <c r="G3643" i="4"/>
  <c r="E3644" i="4"/>
  <c r="F3644" i="4"/>
  <c r="G3644" i="4"/>
  <c r="E3645" i="4"/>
  <c r="F3645" i="4"/>
  <c r="G3645" i="4"/>
  <c r="E3646" i="4"/>
  <c r="F3646" i="4"/>
  <c r="G3646" i="4"/>
  <c r="E3647" i="4"/>
  <c r="F3647" i="4"/>
  <c r="G3647" i="4"/>
  <c r="E3648" i="4"/>
  <c r="F3648" i="4"/>
  <c r="G3648" i="4"/>
  <c r="E3649" i="4"/>
  <c r="F3649" i="4"/>
  <c r="G3649" i="4"/>
  <c r="E3650" i="4"/>
  <c r="F3650" i="4"/>
  <c r="G3650" i="4"/>
  <c r="E3651" i="4"/>
  <c r="F3651" i="4"/>
  <c r="G3651" i="4"/>
  <c r="E3652" i="4"/>
  <c r="F3652" i="4"/>
  <c r="G3652" i="4"/>
  <c r="E3653" i="4"/>
  <c r="F3653" i="4"/>
  <c r="G3653" i="4"/>
  <c r="E3654" i="4"/>
  <c r="F3654" i="4"/>
  <c r="G3654" i="4"/>
  <c r="E3655" i="4"/>
  <c r="F3655" i="4"/>
  <c r="G3655" i="4"/>
  <c r="E3656" i="4"/>
  <c r="F3656" i="4"/>
  <c r="G3656" i="4"/>
  <c r="E3657" i="4"/>
  <c r="F3657" i="4"/>
  <c r="G3657" i="4"/>
  <c r="E3658" i="4"/>
  <c r="F3658" i="4"/>
  <c r="G3658" i="4"/>
  <c r="E3659" i="4"/>
  <c r="F3659" i="4"/>
  <c r="G3659" i="4"/>
  <c r="E3660" i="4"/>
  <c r="F3660" i="4"/>
  <c r="G3660" i="4"/>
  <c r="E3661" i="4"/>
  <c r="F3661" i="4"/>
  <c r="G3661" i="4"/>
  <c r="E3662" i="4"/>
  <c r="F3662" i="4"/>
  <c r="G3662" i="4"/>
  <c r="E3663" i="4"/>
  <c r="F3663" i="4"/>
  <c r="G3663" i="4"/>
  <c r="E3664" i="4"/>
  <c r="F3664" i="4"/>
  <c r="G3664" i="4"/>
  <c r="E3665" i="4"/>
  <c r="F3665" i="4"/>
  <c r="G3665" i="4"/>
  <c r="E3666" i="4"/>
  <c r="F3666" i="4"/>
  <c r="G3666" i="4"/>
  <c r="E3667" i="4"/>
  <c r="F3667" i="4"/>
  <c r="G3667" i="4"/>
  <c r="E3668" i="4"/>
  <c r="F3668" i="4"/>
  <c r="G3668" i="4"/>
  <c r="E3669" i="4"/>
  <c r="F3669" i="4"/>
  <c r="G3669" i="4"/>
  <c r="E3670" i="4"/>
  <c r="F3670" i="4"/>
  <c r="G3670" i="4"/>
  <c r="E3671" i="4"/>
  <c r="F3671" i="4"/>
  <c r="G3671" i="4"/>
  <c r="E3672" i="4"/>
  <c r="F3672" i="4"/>
  <c r="G3672" i="4"/>
  <c r="E3673" i="4"/>
  <c r="F3673" i="4"/>
  <c r="G3673" i="4"/>
  <c r="E3674" i="4"/>
  <c r="F3674" i="4"/>
  <c r="G3674" i="4"/>
  <c r="E3675" i="4"/>
  <c r="F3675" i="4"/>
  <c r="G3675" i="4"/>
  <c r="E3676" i="4"/>
  <c r="F3676" i="4"/>
  <c r="G3676" i="4"/>
  <c r="E3677" i="4"/>
  <c r="F3677" i="4"/>
  <c r="G3677" i="4"/>
  <c r="E3678" i="4"/>
  <c r="F3678" i="4"/>
  <c r="G3678" i="4"/>
  <c r="E3679" i="4"/>
  <c r="F3679" i="4"/>
  <c r="G3679" i="4"/>
  <c r="E3680" i="4"/>
  <c r="F3680" i="4"/>
  <c r="G3680" i="4"/>
  <c r="E3681" i="4"/>
  <c r="F3681" i="4"/>
  <c r="G3681" i="4"/>
  <c r="E3682" i="4"/>
  <c r="F3682" i="4"/>
  <c r="G3682" i="4"/>
  <c r="E3683" i="4"/>
  <c r="F3683" i="4"/>
  <c r="G3683" i="4"/>
  <c r="E3684" i="4"/>
  <c r="F3684" i="4"/>
  <c r="G3684" i="4"/>
  <c r="E3685" i="4"/>
  <c r="F3685" i="4"/>
  <c r="G3685" i="4"/>
  <c r="E3686" i="4"/>
  <c r="F3686" i="4"/>
  <c r="G3686" i="4"/>
  <c r="E3687" i="4"/>
  <c r="F3687" i="4"/>
  <c r="G3687" i="4"/>
  <c r="E3688" i="4"/>
  <c r="F3688" i="4"/>
  <c r="G3688" i="4"/>
  <c r="E3689" i="4"/>
  <c r="F3689" i="4"/>
  <c r="G3689" i="4"/>
  <c r="E3690" i="4"/>
  <c r="F3690" i="4"/>
  <c r="G3690" i="4"/>
  <c r="E3691" i="4"/>
  <c r="F3691" i="4"/>
  <c r="G3691" i="4"/>
  <c r="E3692" i="4"/>
  <c r="F3692" i="4"/>
  <c r="G3692" i="4"/>
  <c r="E3693" i="4"/>
  <c r="F3693" i="4"/>
  <c r="G3693" i="4"/>
  <c r="E3694" i="4"/>
  <c r="F3694" i="4"/>
  <c r="G3694" i="4"/>
  <c r="E3695" i="4"/>
  <c r="F3695" i="4"/>
  <c r="G3695" i="4"/>
  <c r="E3696" i="4"/>
  <c r="F3696" i="4"/>
  <c r="G3696" i="4"/>
  <c r="E3697" i="4"/>
  <c r="F3697" i="4"/>
  <c r="G3697" i="4"/>
  <c r="E3698" i="4"/>
  <c r="F3698" i="4"/>
  <c r="G3698" i="4"/>
  <c r="E3699" i="4"/>
  <c r="F3699" i="4"/>
  <c r="G3699" i="4"/>
  <c r="E3700" i="4"/>
  <c r="F3700" i="4"/>
  <c r="G3700" i="4"/>
  <c r="E3701" i="4"/>
  <c r="F3701" i="4"/>
  <c r="G3701" i="4"/>
  <c r="E3702" i="4"/>
  <c r="F3702" i="4"/>
  <c r="G3702" i="4"/>
  <c r="E3703" i="4"/>
  <c r="F3703" i="4"/>
  <c r="G3703" i="4"/>
  <c r="E3704" i="4"/>
  <c r="F3704" i="4"/>
  <c r="G3704" i="4"/>
  <c r="E3705" i="4"/>
  <c r="F3705" i="4"/>
  <c r="G3705" i="4"/>
  <c r="E3706" i="4"/>
  <c r="F3706" i="4"/>
  <c r="G3706" i="4"/>
  <c r="E3707" i="4"/>
  <c r="F3707" i="4"/>
  <c r="G3707" i="4"/>
  <c r="E3708" i="4"/>
  <c r="F3708" i="4"/>
  <c r="G3708" i="4"/>
  <c r="E3709" i="4"/>
  <c r="F3709" i="4"/>
  <c r="G3709" i="4"/>
  <c r="E3710" i="4"/>
  <c r="F3710" i="4"/>
  <c r="G3710" i="4"/>
  <c r="E3711" i="4"/>
  <c r="F3711" i="4"/>
  <c r="G3711" i="4"/>
  <c r="E3712" i="4"/>
  <c r="F3712" i="4"/>
  <c r="G3712" i="4"/>
  <c r="E3713" i="4"/>
  <c r="F3713" i="4"/>
  <c r="G3713" i="4"/>
  <c r="E3714" i="4"/>
  <c r="F3714" i="4"/>
  <c r="G3714" i="4"/>
  <c r="E3715" i="4"/>
  <c r="F3715" i="4"/>
  <c r="G3715" i="4"/>
  <c r="E3716" i="4"/>
  <c r="F3716" i="4"/>
  <c r="G3716" i="4"/>
  <c r="E3717" i="4"/>
  <c r="F3717" i="4"/>
  <c r="G3717" i="4"/>
  <c r="E3718" i="4"/>
  <c r="F3718" i="4"/>
  <c r="G3718" i="4"/>
  <c r="E3719" i="4"/>
  <c r="F3719" i="4"/>
  <c r="G3719" i="4"/>
  <c r="E3720" i="4"/>
  <c r="F3720" i="4"/>
  <c r="G3720" i="4"/>
  <c r="E3721" i="4"/>
  <c r="F3721" i="4"/>
  <c r="G3721" i="4"/>
  <c r="E3722" i="4"/>
  <c r="F3722" i="4"/>
  <c r="G3722" i="4"/>
  <c r="E3723" i="4"/>
  <c r="F3723" i="4"/>
  <c r="G3723" i="4"/>
  <c r="E3724" i="4"/>
  <c r="F3724" i="4"/>
  <c r="G3724" i="4"/>
  <c r="E3725" i="4"/>
  <c r="F3725" i="4"/>
  <c r="G3725" i="4"/>
  <c r="E3726" i="4"/>
  <c r="F3726" i="4"/>
  <c r="G3726" i="4"/>
  <c r="E3727" i="4"/>
  <c r="F3727" i="4"/>
  <c r="G3727" i="4"/>
  <c r="E3728" i="4"/>
  <c r="F3728" i="4"/>
  <c r="G3728" i="4"/>
  <c r="E3729" i="4"/>
  <c r="F3729" i="4"/>
  <c r="G3729" i="4"/>
  <c r="E3730" i="4"/>
  <c r="F3730" i="4"/>
  <c r="G3730" i="4"/>
  <c r="E3731" i="4"/>
  <c r="F3731" i="4"/>
  <c r="G3731" i="4"/>
  <c r="E3732" i="4"/>
  <c r="F3732" i="4"/>
  <c r="G3732" i="4"/>
  <c r="E3733" i="4"/>
  <c r="F3733" i="4"/>
  <c r="G3733" i="4"/>
  <c r="E3734" i="4"/>
  <c r="F3734" i="4"/>
  <c r="G3734" i="4"/>
  <c r="E3735" i="4"/>
  <c r="F3735" i="4"/>
  <c r="G3735" i="4"/>
  <c r="E3736" i="4"/>
  <c r="F3736" i="4"/>
  <c r="G3736" i="4"/>
  <c r="E3737" i="4"/>
  <c r="F3737" i="4"/>
  <c r="G3737" i="4"/>
  <c r="E3738" i="4"/>
  <c r="F3738" i="4"/>
  <c r="G3738" i="4"/>
  <c r="E3739" i="4"/>
  <c r="F3739" i="4"/>
  <c r="G3739" i="4"/>
  <c r="E3740" i="4"/>
  <c r="F3740" i="4"/>
  <c r="G3740" i="4"/>
  <c r="E3741" i="4"/>
  <c r="F3741" i="4"/>
  <c r="G3741" i="4"/>
  <c r="E3742" i="4"/>
  <c r="F3742" i="4"/>
  <c r="G3742" i="4"/>
  <c r="E3743" i="4"/>
  <c r="F3743" i="4"/>
  <c r="G3743" i="4"/>
  <c r="E3744" i="4"/>
  <c r="F3744" i="4"/>
  <c r="G3744" i="4"/>
  <c r="E3745" i="4"/>
  <c r="F3745" i="4"/>
  <c r="G3745" i="4"/>
  <c r="E3746" i="4"/>
  <c r="F3746" i="4"/>
  <c r="G3746" i="4"/>
  <c r="E3747" i="4"/>
  <c r="F3747" i="4"/>
  <c r="G3747" i="4"/>
  <c r="E3748" i="4"/>
  <c r="F3748" i="4"/>
  <c r="G3748" i="4"/>
  <c r="E3749" i="4"/>
  <c r="F3749" i="4"/>
  <c r="G3749" i="4"/>
  <c r="E3750" i="4"/>
  <c r="F3750" i="4"/>
  <c r="G3750" i="4"/>
  <c r="E3751" i="4"/>
  <c r="F3751" i="4"/>
  <c r="G3751" i="4"/>
  <c r="E3752" i="4"/>
  <c r="F3752" i="4"/>
  <c r="G3752" i="4"/>
  <c r="E3753" i="4"/>
  <c r="F3753" i="4"/>
  <c r="G3753" i="4"/>
  <c r="E3754" i="4"/>
  <c r="F3754" i="4"/>
  <c r="G3754" i="4"/>
  <c r="E3755" i="4"/>
  <c r="F3755" i="4"/>
  <c r="G3755" i="4"/>
  <c r="E3756" i="4"/>
  <c r="F3756" i="4"/>
  <c r="G3756" i="4"/>
  <c r="E3757" i="4"/>
  <c r="F3757" i="4"/>
  <c r="G3757" i="4"/>
  <c r="E3758" i="4"/>
  <c r="F3758" i="4"/>
  <c r="G3758" i="4"/>
  <c r="E3759" i="4"/>
  <c r="F3759" i="4"/>
  <c r="G3759" i="4"/>
  <c r="E3760" i="4"/>
  <c r="F3760" i="4"/>
  <c r="G3760" i="4"/>
  <c r="E3761" i="4"/>
  <c r="F3761" i="4"/>
  <c r="G3761" i="4"/>
  <c r="E3762" i="4"/>
  <c r="F3762" i="4"/>
  <c r="G3762" i="4"/>
  <c r="E3763" i="4"/>
  <c r="F3763" i="4"/>
  <c r="G3763" i="4"/>
  <c r="E3764" i="4"/>
  <c r="F3764" i="4"/>
  <c r="G3764" i="4"/>
  <c r="E3765" i="4"/>
  <c r="F3765" i="4"/>
  <c r="G3765" i="4"/>
  <c r="E3766" i="4"/>
  <c r="F3766" i="4"/>
  <c r="G3766" i="4"/>
  <c r="E3767" i="4"/>
  <c r="F3767" i="4"/>
  <c r="G3767" i="4"/>
  <c r="E3768" i="4"/>
  <c r="F3768" i="4"/>
  <c r="G3768" i="4"/>
  <c r="E3769" i="4"/>
  <c r="F3769" i="4"/>
  <c r="G3769" i="4"/>
  <c r="E3770" i="4"/>
  <c r="F3770" i="4"/>
  <c r="G3770" i="4"/>
  <c r="E3771" i="4"/>
  <c r="F3771" i="4"/>
  <c r="G3771" i="4"/>
  <c r="E3772" i="4"/>
  <c r="F3772" i="4"/>
  <c r="G3772" i="4"/>
  <c r="E3773" i="4"/>
  <c r="F3773" i="4"/>
  <c r="G3773" i="4"/>
  <c r="E3774" i="4"/>
  <c r="F3774" i="4"/>
  <c r="G3774" i="4"/>
  <c r="E3775" i="4"/>
  <c r="F3775" i="4"/>
  <c r="G3775" i="4"/>
  <c r="E3776" i="4"/>
  <c r="F3776" i="4"/>
  <c r="G3776" i="4"/>
  <c r="E3777" i="4"/>
  <c r="F3777" i="4"/>
  <c r="G3777" i="4"/>
  <c r="E3778" i="4"/>
  <c r="F3778" i="4"/>
  <c r="G3778" i="4"/>
  <c r="E3779" i="4"/>
  <c r="F3779" i="4"/>
  <c r="G3779" i="4"/>
  <c r="E3780" i="4"/>
  <c r="F3780" i="4"/>
  <c r="G3780" i="4"/>
  <c r="E3781" i="4"/>
  <c r="F3781" i="4"/>
  <c r="G3781" i="4"/>
  <c r="E3782" i="4"/>
  <c r="F3782" i="4"/>
  <c r="G3782" i="4"/>
  <c r="E3783" i="4"/>
  <c r="F3783" i="4"/>
  <c r="G3783" i="4"/>
  <c r="E3784" i="4"/>
  <c r="F3784" i="4"/>
  <c r="G3784" i="4"/>
  <c r="E3785" i="4"/>
  <c r="F3785" i="4"/>
  <c r="G3785" i="4"/>
  <c r="E3786" i="4"/>
  <c r="F3786" i="4"/>
  <c r="G3786" i="4"/>
  <c r="E3787" i="4"/>
  <c r="F3787" i="4"/>
  <c r="G3787" i="4"/>
  <c r="E3788" i="4"/>
  <c r="F3788" i="4"/>
  <c r="G3788" i="4"/>
  <c r="E3789" i="4"/>
  <c r="F3789" i="4"/>
  <c r="G3789" i="4"/>
  <c r="E3790" i="4"/>
  <c r="F3790" i="4"/>
  <c r="G3790" i="4"/>
  <c r="E3791" i="4"/>
  <c r="F3791" i="4"/>
  <c r="G3791" i="4"/>
  <c r="E3792" i="4"/>
  <c r="F3792" i="4"/>
  <c r="G3792" i="4"/>
  <c r="E3793" i="4"/>
  <c r="F3793" i="4"/>
  <c r="G3793" i="4"/>
  <c r="E3794" i="4"/>
  <c r="F3794" i="4"/>
  <c r="G3794" i="4"/>
  <c r="E3795" i="4"/>
  <c r="F3795" i="4"/>
  <c r="G3795" i="4"/>
  <c r="E3796" i="4"/>
  <c r="F3796" i="4"/>
  <c r="G3796" i="4"/>
  <c r="E3797" i="4"/>
  <c r="F3797" i="4"/>
  <c r="G3797" i="4"/>
  <c r="E3798" i="4"/>
  <c r="F3798" i="4"/>
  <c r="G3798" i="4"/>
  <c r="E3799" i="4"/>
  <c r="F3799" i="4"/>
  <c r="G3799" i="4"/>
  <c r="E3800" i="4"/>
  <c r="F3800" i="4"/>
  <c r="G3800" i="4"/>
  <c r="E3801" i="4"/>
  <c r="F3801" i="4"/>
  <c r="G3801" i="4"/>
  <c r="E3802" i="4"/>
  <c r="F3802" i="4"/>
  <c r="G3802" i="4"/>
  <c r="E3803" i="4"/>
  <c r="F3803" i="4"/>
  <c r="G3803" i="4"/>
  <c r="E3804" i="4"/>
  <c r="F3804" i="4"/>
  <c r="G3804" i="4"/>
  <c r="E3805" i="4"/>
  <c r="F3805" i="4"/>
  <c r="G3805" i="4"/>
  <c r="E3806" i="4"/>
  <c r="F3806" i="4"/>
  <c r="G3806" i="4"/>
  <c r="E3807" i="4"/>
  <c r="F3807" i="4"/>
  <c r="G3807" i="4"/>
  <c r="E3808" i="4"/>
  <c r="F3808" i="4"/>
  <c r="G3808" i="4"/>
  <c r="E3809" i="4"/>
  <c r="F3809" i="4"/>
  <c r="G3809" i="4"/>
  <c r="E3810" i="4"/>
  <c r="F3810" i="4"/>
  <c r="G3810" i="4"/>
  <c r="E3811" i="4"/>
  <c r="F3811" i="4"/>
  <c r="G3811" i="4"/>
  <c r="E3812" i="4"/>
  <c r="F3812" i="4"/>
  <c r="G3812" i="4"/>
  <c r="E3813" i="4"/>
  <c r="F3813" i="4"/>
  <c r="G3813" i="4"/>
  <c r="E3814" i="4"/>
  <c r="F3814" i="4"/>
  <c r="G3814" i="4"/>
  <c r="E3815" i="4"/>
  <c r="F3815" i="4"/>
  <c r="G3815" i="4"/>
  <c r="E3816" i="4"/>
  <c r="F3816" i="4"/>
  <c r="G3816" i="4"/>
  <c r="E3817" i="4"/>
  <c r="F3817" i="4"/>
  <c r="G3817" i="4"/>
  <c r="E3818" i="4"/>
  <c r="F3818" i="4"/>
  <c r="G3818" i="4"/>
  <c r="E3819" i="4"/>
  <c r="F3819" i="4"/>
  <c r="G3819" i="4"/>
  <c r="E3820" i="4"/>
  <c r="F3820" i="4"/>
  <c r="G3820" i="4"/>
  <c r="E3821" i="4"/>
  <c r="F3821" i="4"/>
  <c r="G3821" i="4"/>
  <c r="E3822" i="4"/>
  <c r="F3822" i="4"/>
  <c r="G3822" i="4"/>
  <c r="E3823" i="4"/>
  <c r="F3823" i="4"/>
  <c r="G3823" i="4"/>
  <c r="E3824" i="4"/>
  <c r="F3824" i="4"/>
  <c r="G3824" i="4"/>
  <c r="E3825" i="4"/>
  <c r="F3825" i="4"/>
  <c r="G3825" i="4"/>
  <c r="E3826" i="4"/>
  <c r="F3826" i="4"/>
  <c r="G3826" i="4"/>
  <c r="G3588" i="4"/>
  <c r="F3588" i="4"/>
  <c r="E3588" i="4"/>
  <c r="E3350" i="4"/>
  <c r="F3350" i="4"/>
  <c r="G3350" i="4"/>
  <c r="E3351" i="4"/>
  <c r="F3351" i="4"/>
  <c r="G3351" i="4"/>
  <c r="E3352" i="4"/>
  <c r="F3352" i="4"/>
  <c r="G3352" i="4"/>
  <c r="E3353" i="4"/>
  <c r="F3353" i="4"/>
  <c r="G3353" i="4"/>
  <c r="E3354" i="4"/>
  <c r="F3354" i="4"/>
  <c r="G3354" i="4"/>
  <c r="E3355" i="4"/>
  <c r="F3355" i="4"/>
  <c r="G3355" i="4"/>
  <c r="E3356" i="4"/>
  <c r="F3356" i="4"/>
  <c r="G3356" i="4"/>
  <c r="E3357" i="4"/>
  <c r="F3357" i="4"/>
  <c r="G3357" i="4"/>
  <c r="E3358" i="4"/>
  <c r="F3358" i="4"/>
  <c r="G3358" i="4"/>
  <c r="E3359" i="4"/>
  <c r="F3359" i="4"/>
  <c r="G3359" i="4"/>
  <c r="E3360" i="4"/>
  <c r="F3360" i="4"/>
  <c r="G3360" i="4"/>
  <c r="E3361" i="4"/>
  <c r="F3361" i="4"/>
  <c r="G3361" i="4"/>
  <c r="E3362" i="4"/>
  <c r="F3362" i="4"/>
  <c r="G3362" i="4"/>
  <c r="E3363" i="4"/>
  <c r="F3363" i="4"/>
  <c r="G3363" i="4"/>
  <c r="E3364" i="4"/>
  <c r="F3364" i="4"/>
  <c r="G3364" i="4"/>
  <c r="E3365" i="4"/>
  <c r="F3365" i="4"/>
  <c r="G3365" i="4"/>
  <c r="E3366" i="4"/>
  <c r="F3366" i="4"/>
  <c r="G3366" i="4"/>
  <c r="E3367" i="4"/>
  <c r="F3367" i="4"/>
  <c r="G3367" i="4"/>
  <c r="E3368" i="4"/>
  <c r="F3368" i="4"/>
  <c r="G3368" i="4"/>
  <c r="E3369" i="4"/>
  <c r="F3369" i="4"/>
  <c r="G3369" i="4"/>
  <c r="E3370" i="4"/>
  <c r="F3370" i="4"/>
  <c r="G3370" i="4"/>
  <c r="E3371" i="4"/>
  <c r="F3371" i="4"/>
  <c r="G3371" i="4"/>
  <c r="E3372" i="4"/>
  <c r="F3372" i="4"/>
  <c r="G3372" i="4"/>
  <c r="E3373" i="4"/>
  <c r="F3373" i="4"/>
  <c r="G3373" i="4"/>
  <c r="E3374" i="4"/>
  <c r="F3374" i="4"/>
  <c r="G3374" i="4"/>
  <c r="E3375" i="4"/>
  <c r="F3375" i="4"/>
  <c r="G3375" i="4"/>
  <c r="E3376" i="4"/>
  <c r="F3376" i="4"/>
  <c r="G3376" i="4"/>
  <c r="E3377" i="4"/>
  <c r="F3377" i="4"/>
  <c r="G3377" i="4"/>
  <c r="E3378" i="4"/>
  <c r="F3378" i="4"/>
  <c r="G3378" i="4"/>
  <c r="E3379" i="4"/>
  <c r="F3379" i="4"/>
  <c r="G3379" i="4"/>
  <c r="E3380" i="4"/>
  <c r="F3380" i="4"/>
  <c r="G3380" i="4"/>
  <c r="E3381" i="4"/>
  <c r="F3381" i="4"/>
  <c r="G3381" i="4"/>
  <c r="E3382" i="4"/>
  <c r="F3382" i="4"/>
  <c r="G3382" i="4"/>
  <c r="E3383" i="4"/>
  <c r="F3383" i="4"/>
  <c r="G3383" i="4"/>
  <c r="E3384" i="4"/>
  <c r="F3384" i="4"/>
  <c r="G3384" i="4"/>
  <c r="E3385" i="4"/>
  <c r="F3385" i="4"/>
  <c r="G3385" i="4"/>
  <c r="E3386" i="4"/>
  <c r="F3386" i="4"/>
  <c r="G3386" i="4"/>
  <c r="E3387" i="4"/>
  <c r="F3387" i="4"/>
  <c r="G3387" i="4"/>
  <c r="E3388" i="4"/>
  <c r="F3388" i="4"/>
  <c r="G3388" i="4"/>
  <c r="E3389" i="4"/>
  <c r="F3389" i="4"/>
  <c r="G3389" i="4"/>
  <c r="E3390" i="4"/>
  <c r="F3390" i="4"/>
  <c r="G3390" i="4"/>
  <c r="E3391" i="4"/>
  <c r="F3391" i="4"/>
  <c r="G3391" i="4"/>
  <c r="E3392" i="4"/>
  <c r="F3392" i="4"/>
  <c r="G3392" i="4"/>
  <c r="E3393" i="4"/>
  <c r="F3393" i="4"/>
  <c r="G3393" i="4"/>
  <c r="E3394" i="4"/>
  <c r="F3394" i="4"/>
  <c r="G3394" i="4"/>
  <c r="E3395" i="4"/>
  <c r="F3395" i="4"/>
  <c r="G3395" i="4"/>
  <c r="E3396" i="4"/>
  <c r="F3396" i="4"/>
  <c r="G3396" i="4"/>
  <c r="E3397" i="4"/>
  <c r="F3397" i="4"/>
  <c r="G3397" i="4"/>
  <c r="E3398" i="4"/>
  <c r="F3398" i="4"/>
  <c r="G3398" i="4"/>
  <c r="E3399" i="4"/>
  <c r="F3399" i="4"/>
  <c r="G3399" i="4"/>
  <c r="E3400" i="4"/>
  <c r="F3400" i="4"/>
  <c r="G3400" i="4"/>
  <c r="E3401" i="4"/>
  <c r="F3401" i="4"/>
  <c r="G3401" i="4"/>
  <c r="E3402" i="4"/>
  <c r="F3402" i="4"/>
  <c r="G3402" i="4"/>
  <c r="E3403" i="4"/>
  <c r="F3403" i="4"/>
  <c r="G3403" i="4"/>
  <c r="E3404" i="4"/>
  <c r="F3404" i="4"/>
  <c r="G3404" i="4"/>
  <c r="E3405" i="4"/>
  <c r="F3405" i="4"/>
  <c r="G3405" i="4"/>
  <c r="E3406" i="4"/>
  <c r="F3406" i="4"/>
  <c r="G3406" i="4"/>
  <c r="E3407" i="4"/>
  <c r="F3407" i="4"/>
  <c r="G3407" i="4"/>
  <c r="E3408" i="4"/>
  <c r="F3408" i="4"/>
  <c r="G3408" i="4"/>
  <c r="E3409" i="4"/>
  <c r="F3409" i="4"/>
  <c r="G3409" i="4"/>
  <c r="E3410" i="4"/>
  <c r="F3410" i="4"/>
  <c r="G3410" i="4"/>
  <c r="E3411" i="4"/>
  <c r="F3411" i="4"/>
  <c r="G3411" i="4"/>
  <c r="E3412" i="4"/>
  <c r="F3412" i="4"/>
  <c r="G3412" i="4"/>
  <c r="E3413" i="4"/>
  <c r="F3413" i="4"/>
  <c r="G3413" i="4"/>
  <c r="E3414" i="4"/>
  <c r="F3414" i="4"/>
  <c r="G3414" i="4"/>
  <c r="E3415" i="4"/>
  <c r="F3415" i="4"/>
  <c r="G3415" i="4"/>
  <c r="E3416" i="4"/>
  <c r="F3416" i="4"/>
  <c r="G3416" i="4"/>
  <c r="E3417" i="4"/>
  <c r="F3417" i="4"/>
  <c r="G3417" i="4"/>
  <c r="E3418" i="4"/>
  <c r="F3418" i="4"/>
  <c r="G3418" i="4"/>
  <c r="E3419" i="4"/>
  <c r="F3419" i="4"/>
  <c r="G3419" i="4"/>
  <c r="E3420" i="4"/>
  <c r="F3420" i="4"/>
  <c r="G3420" i="4"/>
  <c r="E3421" i="4"/>
  <c r="F3421" i="4"/>
  <c r="G3421" i="4"/>
  <c r="E3422" i="4"/>
  <c r="F3422" i="4"/>
  <c r="G3422" i="4"/>
  <c r="E3423" i="4"/>
  <c r="F3423" i="4"/>
  <c r="G3423" i="4"/>
  <c r="E3424" i="4"/>
  <c r="F3424" i="4"/>
  <c r="G3424" i="4"/>
  <c r="E3425" i="4"/>
  <c r="F3425" i="4"/>
  <c r="G3425" i="4"/>
  <c r="E3426" i="4"/>
  <c r="F3426" i="4"/>
  <c r="G3426" i="4"/>
  <c r="E3427" i="4"/>
  <c r="F3427" i="4"/>
  <c r="G3427" i="4"/>
  <c r="E3428" i="4"/>
  <c r="F3428" i="4"/>
  <c r="G3428" i="4"/>
  <c r="E3429" i="4"/>
  <c r="F3429" i="4"/>
  <c r="G3429" i="4"/>
  <c r="E3430" i="4"/>
  <c r="F3430" i="4"/>
  <c r="G3430" i="4"/>
  <c r="E3431" i="4"/>
  <c r="F3431" i="4"/>
  <c r="G3431" i="4"/>
  <c r="E3432" i="4"/>
  <c r="F3432" i="4"/>
  <c r="G3432" i="4"/>
  <c r="E3433" i="4"/>
  <c r="F3433" i="4"/>
  <c r="G3433" i="4"/>
  <c r="E3434" i="4"/>
  <c r="F3434" i="4"/>
  <c r="G3434" i="4"/>
  <c r="E3435" i="4"/>
  <c r="F3435" i="4"/>
  <c r="G3435" i="4"/>
  <c r="E3436" i="4"/>
  <c r="F3436" i="4"/>
  <c r="G3436" i="4"/>
  <c r="E3437" i="4"/>
  <c r="F3437" i="4"/>
  <c r="G3437" i="4"/>
  <c r="E3438" i="4"/>
  <c r="F3438" i="4"/>
  <c r="G3438" i="4"/>
  <c r="E3439" i="4"/>
  <c r="F3439" i="4"/>
  <c r="G3439" i="4"/>
  <c r="E3440" i="4"/>
  <c r="F3440" i="4"/>
  <c r="G3440" i="4"/>
  <c r="E3441" i="4"/>
  <c r="F3441" i="4"/>
  <c r="G3441" i="4"/>
  <c r="E3442" i="4"/>
  <c r="F3442" i="4"/>
  <c r="G3442" i="4"/>
  <c r="E3443" i="4"/>
  <c r="F3443" i="4"/>
  <c r="G3443" i="4"/>
  <c r="E3444" i="4"/>
  <c r="F3444" i="4"/>
  <c r="G3444" i="4"/>
  <c r="E3445" i="4"/>
  <c r="F3445" i="4"/>
  <c r="G3445" i="4"/>
  <c r="E3446" i="4"/>
  <c r="F3446" i="4"/>
  <c r="G3446" i="4"/>
  <c r="E3447" i="4"/>
  <c r="F3447" i="4"/>
  <c r="G3447" i="4"/>
  <c r="E3448" i="4"/>
  <c r="F3448" i="4"/>
  <c r="G3448" i="4"/>
  <c r="E3449" i="4"/>
  <c r="F3449" i="4"/>
  <c r="G3449" i="4"/>
  <c r="E3450" i="4"/>
  <c r="F3450" i="4"/>
  <c r="G3450" i="4"/>
  <c r="E3451" i="4"/>
  <c r="F3451" i="4"/>
  <c r="G3451" i="4"/>
  <c r="E3452" i="4"/>
  <c r="F3452" i="4"/>
  <c r="G3452" i="4"/>
  <c r="E3453" i="4"/>
  <c r="F3453" i="4"/>
  <c r="G3453" i="4"/>
  <c r="E3454" i="4"/>
  <c r="F3454" i="4"/>
  <c r="G3454" i="4"/>
  <c r="E3455" i="4"/>
  <c r="F3455" i="4"/>
  <c r="G3455" i="4"/>
  <c r="E3456" i="4"/>
  <c r="F3456" i="4"/>
  <c r="G3456" i="4"/>
  <c r="E3457" i="4"/>
  <c r="F3457" i="4"/>
  <c r="G3457" i="4"/>
  <c r="E3458" i="4"/>
  <c r="F3458" i="4"/>
  <c r="G3458" i="4"/>
  <c r="E3459" i="4"/>
  <c r="F3459" i="4"/>
  <c r="G3459" i="4"/>
  <c r="E3460" i="4"/>
  <c r="F3460" i="4"/>
  <c r="G3460" i="4"/>
  <c r="E3461" i="4"/>
  <c r="F3461" i="4"/>
  <c r="G3461" i="4"/>
  <c r="E3462" i="4"/>
  <c r="F3462" i="4"/>
  <c r="G3462" i="4"/>
  <c r="E3463" i="4"/>
  <c r="F3463" i="4"/>
  <c r="G3463" i="4"/>
  <c r="E3464" i="4"/>
  <c r="F3464" i="4"/>
  <c r="G3464" i="4"/>
  <c r="E3465" i="4"/>
  <c r="F3465" i="4"/>
  <c r="G3465" i="4"/>
  <c r="E3466" i="4"/>
  <c r="F3466" i="4"/>
  <c r="G3466" i="4"/>
  <c r="E3467" i="4"/>
  <c r="F3467" i="4"/>
  <c r="G3467" i="4"/>
  <c r="E3468" i="4"/>
  <c r="F3468" i="4"/>
  <c r="G3468" i="4"/>
  <c r="E3469" i="4"/>
  <c r="F3469" i="4"/>
  <c r="G3469" i="4"/>
  <c r="E3470" i="4"/>
  <c r="F3470" i="4"/>
  <c r="G3470" i="4"/>
  <c r="E3471" i="4"/>
  <c r="F3471" i="4"/>
  <c r="G3471" i="4"/>
  <c r="E3472" i="4"/>
  <c r="F3472" i="4"/>
  <c r="G3472" i="4"/>
  <c r="E3473" i="4"/>
  <c r="F3473" i="4"/>
  <c r="G3473" i="4"/>
  <c r="E3474" i="4"/>
  <c r="F3474" i="4"/>
  <c r="G3474" i="4"/>
  <c r="E3475" i="4"/>
  <c r="F3475" i="4"/>
  <c r="G3475" i="4"/>
  <c r="E3476" i="4"/>
  <c r="F3476" i="4"/>
  <c r="G3476" i="4"/>
  <c r="E3477" i="4"/>
  <c r="F3477" i="4"/>
  <c r="G3477" i="4"/>
  <c r="E3478" i="4"/>
  <c r="F3478" i="4"/>
  <c r="G3478" i="4"/>
  <c r="E3479" i="4"/>
  <c r="F3479" i="4"/>
  <c r="G3479" i="4"/>
  <c r="E3480" i="4"/>
  <c r="F3480" i="4"/>
  <c r="G3480" i="4"/>
  <c r="E3481" i="4"/>
  <c r="F3481" i="4"/>
  <c r="G3481" i="4"/>
  <c r="E3482" i="4"/>
  <c r="F3482" i="4"/>
  <c r="G3482" i="4"/>
  <c r="E3483" i="4"/>
  <c r="F3483" i="4"/>
  <c r="G3483" i="4"/>
  <c r="E3484" i="4"/>
  <c r="F3484" i="4"/>
  <c r="G3484" i="4"/>
  <c r="E3485" i="4"/>
  <c r="F3485" i="4"/>
  <c r="G3485" i="4"/>
  <c r="E3486" i="4"/>
  <c r="F3486" i="4"/>
  <c r="G3486" i="4"/>
  <c r="E3487" i="4"/>
  <c r="F3487" i="4"/>
  <c r="G3487" i="4"/>
  <c r="E3488" i="4"/>
  <c r="F3488" i="4"/>
  <c r="G3488" i="4"/>
  <c r="E3489" i="4"/>
  <c r="F3489" i="4"/>
  <c r="G3489" i="4"/>
  <c r="E3490" i="4"/>
  <c r="F3490" i="4"/>
  <c r="G3490" i="4"/>
  <c r="E3491" i="4"/>
  <c r="F3491" i="4"/>
  <c r="G3491" i="4"/>
  <c r="E3492" i="4"/>
  <c r="F3492" i="4"/>
  <c r="G3492" i="4"/>
  <c r="E3493" i="4"/>
  <c r="F3493" i="4"/>
  <c r="G3493" i="4"/>
  <c r="E3494" i="4"/>
  <c r="F3494" i="4"/>
  <c r="G3494" i="4"/>
  <c r="E3495" i="4"/>
  <c r="F3495" i="4"/>
  <c r="G3495" i="4"/>
  <c r="E3496" i="4"/>
  <c r="F3496" i="4"/>
  <c r="G3496" i="4"/>
  <c r="E3497" i="4"/>
  <c r="F3497" i="4"/>
  <c r="G3497" i="4"/>
  <c r="E3498" i="4"/>
  <c r="F3498" i="4"/>
  <c r="G3498" i="4"/>
  <c r="E3499" i="4"/>
  <c r="F3499" i="4"/>
  <c r="G3499" i="4"/>
  <c r="E3500" i="4"/>
  <c r="F3500" i="4"/>
  <c r="G3500" i="4"/>
  <c r="E3501" i="4"/>
  <c r="F3501" i="4"/>
  <c r="G3501" i="4"/>
  <c r="E3502" i="4"/>
  <c r="F3502" i="4"/>
  <c r="G3502" i="4"/>
  <c r="E3503" i="4"/>
  <c r="F3503" i="4"/>
  <c r="G3503" i="4"/>
  <c r="E3504" i="4"/>
  <c r="F3504" i="4"/>
  <c r="G3504" i="4"/>
  <c r="E3505" i="4"/>
  <c r="F3505" i="4"/>
  <c r="G3505" i="4"/>
  <c r="E3506" i="4"/>
  <c r="F3506" i="4"/>
  <c r="G3506" i="4"/>
  <c r="E3507" i="4"/>
  <c r="F3507" i="4"/>
  <c r="G3507" i="4"/>
  <c r="E3508" i="4"/>
  <c r="F3508" i="4"/>
  <c r="G3508" i="4"/>
  <c r="E3509" i="4"/>
  <c r="F3509" i="4"/>
  <c r="G3509" i="4"/>
  <c r="E3510" i="4"/>
  <c r="F3510" i="4"/>
  <c r="G3510" i="4"/>
  <c r="E3511" i="4"/>
  <c r="F3511" i="4"/>
  <c r="G3511" i="4"/>
  <c r="E3512" i="4"/>
  <c r="F3512" i="4"/>
  <c r="G3512" i="4"/>
  <c r="E3513" i="4"/>
  <c r="F3513" i="4"/>
  <c r="G3513" i="4"/>
  <c r="E3514" i="4"/>
  <c r="F3514" i="4"/>
  <c r="G3514" i="4"/>
  <c r="E3515" i="4"/>
  <c r="F3515" i="4"/>
  <c r="G3515" i="4"/>
  <c r="E3516" i="4"/>
  <c r="F3516" i="4"/>
  <c r="G3516" i="4"/>
  <c r="E3517" i="4"/>
  <c r="F3517" i="4"/>
  <c r="G3517" i="4"/>
  <c r="E3518" i="4"/>
  <c r="F3518" i="4"/>
  <c r="G3518" i="4"/>
  <c r="E3519" i="4"/>
  <c r="F3519" i="4"/>
  <c r="G3519" i="4"/>
  <c r="E3520" i="4"/>
  <c r="F3520" i="4"/>
  <c r="G3520" i="4"/>
  <c r="E3521" i="4"/>
  <c r="F3521" i="4"/>
  <c r="G3521" i="4"/>
  <c r="E3522" i="4"/>
  <c r="F3522" i="4"/>
  <c r="G3522" i="4"/>
  <c r="E3523" i="4"/>
  <c r="F3523" i="4"/>
  <c r="G3523" i="4"/>
  <c r="E3524" i="4"/>
  <c r="F3524" i="4"/>
  <c r="G3524" i="4"/>
  <c r="E3525" i="4"/>
  <c r="F3525" i="4"/>
  <c r="G3525" i="4"/>
  <c r="E3526" i="4"/>
  <c r="F3526" i="4"/>
  <c r="G3526" i="4"/>
  <c r="E3527" i="4"/>
  <c r="F3527" i="4"/>
  <c r="G3527" i="4"/>
  <c r="E3528" i="4"/>
  <c r="F3528" i="4"/>
  <c r="G3528" i="4"/>
  <c r="E3529" i="4"/>
  <c r="F3529" i="4"/>
  <c r="G3529" i="4"/>
  <c r="E3530" i="4"/>
  <c r="F3530" i="4"/>
  <c r="G3530" i="4"/>
  <c r="E3531" i="4"/>
  <c r="F3531" i="4"/>
  <c r="G3531" i="4"/>
  <c r="E3532" i="4"/>
  <c r="F3532" i="4"/>
  <c r="G3532" i="4"/>
  <c r="E3533" i="4"/>
  <c r="F3533" i="4"/>
  <c r="G3533" i="4"/>
  <c r="E3534" i="4"/>
  <c r="F3534" i="4"/>
  <c r="G3534" i="4"/>
  <c r="E3535" i="4"/>
  <c r="F3535" i="4"/>
  <c r="G3535" i="4"/>
  <c r="E3536" i="4"/>
  <c r="F3536" i="4"/>
  <c r="G3536" i="4"/>
  <c r="E3537" i="4"/>
  <c r="F3537" i="4"/>
  <c r="G3537" i="4"/>
  <c r="E3538" i="4"/>
  <c r="F3538" i="4"/>
  <c r="G3538" i="4"/>
  <c r="E3539" i="4"/>
  <c r="F3539" i="4"/>
  <c r="G3539" i="4"/>
  <c r="E3540" i="4"/>
  <c r="F3540" i="4"/>
  <c r="G3540" i="4"/>
  <c r="E3541" i="4"/>
  <c r="F3541" i="4"/>
  <c r="G3541" i="4"/>
  <c r="E3542" i="4"/>
  <c r="F3542" i="4"/>
  <c r="G3542" i="4"/>
  <c r="E3543" i="4"/>
  <c r="F3543" i="4"/>
  <c r="G3543" i="4"/>
  <c r="E3544" i="4"/>
  <c r="F3544" i="4"/>
  <c r="G3544" i="4"/>
  <c r="E3545" i="4"/>
  <c r="F3545" i="4"/>
  <c r="G3545" i="4"/>
  <c r="E3546" i="4"/>
  <c r="F3546" i="4"/>
  <c r="G3546" i="4"/>
  <c r="E3547" i="4"/>
  <c r="F3547" i="4"/>
  <c r="G3547" i="4"/>
  <c r="E3548" i="4"/>
  <c r="F3548" i="4"/>
  <c r="G3548" i="4"/>
  <c r="E3549" i="4"/>
  <c r="F3549" i="4"/>
  <c r="G3549" i="4"/>
  <c r="E3550" i="4"/>
  <c r="F3550" i="4"/>
  <c r="G3550" i="4"/>
  <c r="E3551" i="4"/>
  <c r="F3551" i="4"/>
  <c r="G3551" i="4"/>
  <c r="E3552" i="4"/>
  <c r="F3552" i="4"/>
  <c r="G3552" i="4"/>
  <c r="E3553" i="4"/>
  <c r="F3553" i="4"/>
  <c r="G3553" i="4"/>
  <c r="E3554" i="4"/>
  <c r="F3554" i="4"/>
  <c r="G3554" i="4"/>
  <c r="E3555" i="4"/>
  <c r="F3555" i="4"/>
  <c r="G3555" i="4"/>
  <c r="E3556" i="4"/>
  <c r="F3556" i="4"/>
  <c r="G3556" i="4"/>
  <c r="E3557" i="4"/>
  <c r="F3557" i="4"/>
  <c r="G3557" i="4"/>
  <c r="E3558" i="4"/>
  <c r="F3558" i="4"/>
  <c r="G3558" i="4"/>
  <c r="E3559" i="4"/>
  <c r="F3559" i="4"/>
  <c r="G3559" i="4"/>
  <c r="E3560" i="4"/>
  <c r="F3560" i="4"/>
  <c r="G3560" i="4"/>
  <c r="E3561" i="4"/>
  <c r="F3561" i="4"/>
  <c r="G3561" i="4"/>
  <c r="E3562" i="4"/>
  <c r="F3562" i="4"/>
  <c r="G3562" i="4"/>
  <c r="E3563" i="4"/>
  <c r="F3563" i="4"/>
  <c r="G3563" i="4"/>
  <c r="E3564" i="4"/>
  <c r="F3564" i="4"/>
  <c r="G3564" i="4"/>
  <c r="E3565" i="4"/>
  <c r="F3565" i="4"/>
  <c r="G3565" i="4"/>
  <c r="E3566" i="4"/>
  <c r="F3566" i="4"/>
  <c r="G3566" i="4"/>
  <c r="E3567" i="4"/>
  <c r="F3567" i="4"/>
  <c r="G3567" i="4"/>
  <c r="E3568" i="4"/>
  <c r="F3568" i="4"/>
  <c r="G3568" i="4"/>
  <c r="E3569" i="4"/>
  <c r="F3569" i="4"/>
  <c r="G3569" i="4"/>
  <c r="E3570" i="4"/>
  <c r="F3570" i="4"/>
  <c r="G3570" i="4"/>
  <c r="E3571" i="4"/>
  <c r="F3571" i="4"/>
  <c r="G3571" i="4"/>
  <c r="E3572" i="4"/>
  <c r="F3572" i="4"/>
  <c r="G3572" i="4"/>
  <c r="E3573" i="4"/>
  <c r="F3573" i="4"/>
  <c r="G3573" i="4"/>
  <c r="E3574" i="4"/>
  <c r="F3574" i="4"/>
  <c r="G3574" i="4"/>
  <c r="E3575" i="4"/>
  <c r="F3575" i="4"/>
  <c r="G3575" i="4"/>
  <c r="E3576" i="4"/>
  <c r="F3576" i="4"/>
  <c r="G3576" i="4"/>
  <c r="E3577" i="4"/>
  <c r="F3577" i="4"/>
  <c r="G3577" i="4"/>
  <c r="E3578" i="4"/>
  <c r="F3578" i="4"/>
  <c r="G3578" i="4"/>
  <c r="E3579" i="4"/>
  <c r="F3579" i="4"/>
  <c r="G3579" i="4"/>
  <c r="E3580" i="4"/>
  <c r="F3580" i="4"/>
  <c r="G3580" i="4"/>
  <c r="E3581" i="4"/>
  <c r="F3581" i="4"/>
  <c r="G3581" i="4"/>
  <c r="E3582" i="4"/>
  <c r="F3582" i="4"/>
  <c r="G3582" i="4"/>
  <c r="E3583" i="4"/>
  <c r="F3583" i="4"/>
  <c r="G3583" i="4"/>
  <c r="E3584" i="4"/>
  <c r="F3584" i="4"/>
  <c r="G3584" i="4"/>
  <c r="E3585" i="4"/>
  <c r="F3585" i="4"/>
  <c r="G3585" i="4"/>
  <c r="E3586" i="4"/>
  <c r="F3586" i="4"/>
  <c r="G3586" i="4"/>
  <c r="E3587" i="4"/>
  <c r="F3587" i="4"/>
  <c r="G3587" i="4"/>
  <c r="G3349" i="4"/>
  <c r="F3349" i="4"/>
  <c r="E3349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F3111" i="4"/>
  <c r="G3111" i="4"/>
  <c r="F3112" i="4"/>
  <c r="G3112" i="4"/>
  <c r="F3113" i="4"/>
  <c r="G3113" i="4"/>
  <c r="F3114" i="4"/>
  <c r="G3114" i="4"/>
  <c r="F3115" i="4"/>
  <c r="G3115" i="4"/>
  <c r="F3116" i="4"/>
  <c r="G3116" i="4"/>
  <c r="F3117" i="4"/>
  <c r="G3117" i="4"/>
  <c r="F3118" i="4"/>
  <c r="G3118" i="4"/>
  <c r="F3119" i="4"/>
  <c r="G3119" i="4"/>
  <c r="F3120" i="4"/>
  <c r="G3120" i="4"/>
  <c r="F3121" i="4"/>
  <c r="G3121" i="4"/>
  <c r="F3122" i="4"/>
  <c r="G3122" i="4"/>
  <c r="F3123" i="4"/>
  <c r="G3123" i="4"/>
  <c r="F3124" i="4"/>
  <c r="G3124" i="4"/>
  <c r="F3125" i="4"/>
  <c r="G3125" i="4"/>
  <c r="F3126" i="4"/>
  <c r="G3126" i="4"/>
  <c r="F3127" i="4"/>
  <c r="G3127" i="4"/>
  <c r="F3128" i="4"/>
  <c r="G3128" i="4"/>
  <c r="F3129" i="4"/>
  <c r="G3129" i="4"/>
  <c r="F3130" i="4"/>
  <c r="G3130" i="4"/>
  <c r="F3131" i="4"/>
  <c r="G3131" i="4"/>
  <c r="F3132" i="4"/>
  <c r="G3132" i="4"/>
  <c r="F3133" i="4"/>
  <c r="G3133" i="4"/>
  <c r="F3134" i="4"/>
  <c r="G3134" i="4"/>
  <c r="F3135" i="4"/>
  <c r="G3135" i="4"/>
  <c r="F3136" i="4"/>
  <c r="G3136" i="4"/>
  <c r="F3137" i="4"/>
  <c r="G3137" i="4"/>
  <c r="F3138" i="4"/>
  <c r="G3138" i="4"/>
  <c r="F3139" i="4"/>
  <c r="G3139" i="4"/>
  <c r="F3140" i="4"/>
  <c r="G3140" i="4"/>
  <c r="F3141" i="4"/>
  <c r="G3141" i="4"/>
  <c r="F3142" i="4"/>
  <c r="G3142" i="4"/>
  <c r="F3143" i="4"/>
  <c r="G3143" i="4"/>
  <c r="F3144" i="4"/>
  <c r="G3144" i="4"/>
  <c r="F3145" i="4"/>
  <c r="G3145" i="4"/>
  <c r="F3146" i="4"/>
  <c r="G3146" i="4"/>
  <c r="F3147" i="4"/>
  <c r="G3147" i="4"/>
  <c r="F3148" i="4"/>
  <c r="G3148" i="4"/>
  <c r="F3149" i="4"/>
  <c r="G3149" i="4"/>
  <c r="F3150" i="4"/>
  <c r="G3150" i="4"/>
  <c r="F3151" i="4"/>
  <c r="G3151" i="4"/>
  <c r="F3152" i="4"/>
  <c r="G3152" i="4"/>
  <c r="F3153" i="4"/>
  <c r="G3153" i="4"/>
  <c r="F3154" i="4"/>
  <c r="G3154" i="4"/>
  <c r="F3155" i="4"/>
  <c r="G3155" i="4"/>
  <c r="F3156" i="4"/>
  <c r="G3156" i="4"/>
  <c r="F3157" i="4"/>
  <c r="G3157" i="4"/>
  <c r="F3158" i="4"/>
  <c r="G3158" i="4"/>
  <c r="F3159" i="4"/>
  <c r="G3159" i="4"/>
  <c r="F3160" i="4"/>
  <c r="G3160" i="4"/>
  <c r="F3161" i="4"/>
  <c r="G3161" i="4"/>
  <c r="F3162" i="4"/>
  <c r="G3162" i="4"/>
  <c r="F3163" i="4"/>
  <c r="G3163" i="4"/>
  <c r="F3164" i="4"/>
  <c r="G3164" i="4"/>
  <c r="F3165" i="4"/>
  <c r="G3165" i="4"/>
  <c r="F3166" i="4"/>
  <c r="G3166" i="4"/>
  <c r="F3167" i="4"/>
  <c r="G3167" i="4"/>
  <c r="F3168" i="4"/>
  <c r="G3168" i="4"/>
  <c r="F3169" i="4"/>
  <c r="G3169" i="4"/>
  <c r="F3170" i="4"/>
  <c r="G3170" i="4"/>
  <c r="F3171" i="4"/>
  <c r="G3171" i="4"/>
  <c r="F3172" i="4"/>
  <c r="G3172" i="4"/>
  <c r="F3173" i="4"/>
  <c r="G3173" i="4"/>
  <c r="F3174" i="4"/>
  <c r="G3174" i="4"/>
  <c r="F3175" i="4"/>
  <c r="G3175" i="4"/>
  <c r="F3176" i="4"/>
  <c r="G3176" i="4"/>
  <c r="F3177" i="4"/>
  <c r="G3177" i="4"/>
  <c r="F3178" i="4"/>
  <c r="G3178" i="4"/>
  <c r="F3179" i="4"/>
  <c r="G3179" i="4"/>
  <c r="F3180" i="4"/>
  <c r="G3180" i="4"/>
  <c r="F3181" i="4"/>
  <c r="G3181" i="4"/>
  <c r="F3182" i="4"/>
  <c r="G3182" i="4"/>
  <c r="F3183" i="4"/>
  <c r="G3183" i="4"/>
  <c r="F3184" i="4"/>
  <c r="G3184" i="4"/>
  <c r="F3185" i="4"/>
  <c r="G3185" i="4"/>
  <c r="F3186" i="4"/>
  <c r="G3186" i="4"/>
  <c r="F3187" i="4"/>
  <c r="G3187" i="4"/>
  <c r="F3188" i="4"/>
  <c r="G3188" i="4"/>
  <c r="F3189" i="4"/>
  <c r="G3189" i="4"/>
  <c r="F3190" i="4"/>
  <c r="G3190" i="4"/>
  <c r="F3191" i="4"/>
  <c r="G3191" i="4"/>
  <c r="F3192" i="4"/>
  <c r="G3192" i="4"/>
  <c r="F3193" i="4"/>
  <c r="G3193" i="4"/>
  <c r="F3194" i="4"/>
  <c r="G3194" i="4"/>
  <c r="F3195" i="4"/>
  <c r="G3195" i="4"/>
  <c r="F3196" i="4"/>
  <c r="G3196" i="4"/>
  <c r="F3197" i="4"/>
  <c r="G3197" i="4"/>
  <c r="F3198" i="4"/>
  <c r="G3198" i="4"/>
  <c r="F3199" i="4"/>
  <c r="G3199" i="4"/>
  <c r="F3200" i="4"/>
  <c r="G3200" i="4"/>
  <c r="F3201" i="4"/>
  <c r="G3201" i="4"/>
  <c r="F3202" i="4"/>
  <c r="G3202" i="4"/>
  <c r="F3203" i="4"/>
  <c r="G3203" i="4"/>
  <c r="F3204" i="4"/>
  <c r="G3204" i="4"/>
  <c r="F3205" i="4"/>
  <c r="G3205" i="4"/>
  <c r="F3206" i="4"/>
  <c r="G3206" i="4"/>
  <c r="F3207" i="4"/>
  <c r="G3207" i="4"/>
  <c r="F3208" i="4"/>
  <c r="G3208" i="4"/>
  <c r="F3209" i="4"/>
  <c r="G3209" i="4"/>
  <c r="F3210" i="4"/>
  <c r="G3210" i="4"/>
  <c r="F3211" i="4"/>
  <c r="G3211" i="4"/>
  <c r="F3212" i="4"/>
  <c r="G3212" i="4"/>
  <c r="F3213" i="4"/>
  <c r="G3213" i="4"/>
  <c r="F3214" i="4"/>
  <c r="G3214" i="4"/>
  <c r="F3215" i="4"/>
  <c r="G3215" i="4"/>
  <c r="F3216" i="4"/>
  <c r="G3216" i="4"/>
  <c r="F3217" i="4"/>
  <c r="G3217" i="4"/>
  <c r="F3218" i="4"/>
  <c r="G3218" i="4"/>
  <c r="F3219" i="4"/>
  <c r="G3219" i="4"/>
  <c r="F3220" i="4"/>
  <c r="G3220" i="4"/>
  <c r="F3221" i="4"/>
  <c r="G3221" i="4"/>
  <c r="F3222" i="4"/>
  <c r="G3222" i="4"/>
  <c r="F3223" i="4"/>
  <c r="G3223" i="4"/>
  <c r="F3224" i="4"/>
  <c r="G3224" i="4"/>
  <c r="F3225" i="4"/>
  <c r="G3225" i="4"/>
  <c r="F3226" i="4"/>
  <c r="G3226" i="4"/>
  <c r="F3227" i="4"/>
  <c r="G3227" i="4"/>
  <c r="F3228" i="4"/>
  <c r="G3228" i="4"/>
  <c r="F3229" i="4"/>
  <c r="G3229" i="4"/>
  <c r="F3230" i="4"/>
  <c r="G3230" i="4"/>
  <c r="F3231" i="4"/>
  <c r="G3231" i="4"/>
  <c r="F3232" i="4"/>
  <c r="G3232" i="4"/>
  <c r="F3233" i="4"/>
  <c r="G3233" i="4"/>
  <c r="F3234" i="4"/>
  <c r="G3234" i="4"/>
  <c r="F3235" i="4"/>
  <c r="G3235" i="4"/>
  <c r="F3236" i="4"/>
  <c r="G3236" i="4"/>
  <c r="F3237" i="4"/>
  <c r="G3237" i="4"/>
  <c r="F3238" i="4"/>
  <c r="G3238" i="4"/>
  <c r="F3239" i="4"/>
  <c r="G3239" i="4"/>
  <c r="F3240" i="4"/>
  <c r="G3240" i="4"/>
  <c r="F3241" i="4"/>
  <c r="G3241" i="4"/>
  <c r="F3242" i="4"/>
  <c r="G3242" i="4"/>
  <c r="F3243" i="4"/>
  <c r="G3243" i="4"/>
  <c r="F3244" i="4"/>
  <c r="G3244" i="4"/>
  <c r="F3245" i="4"/>
  <c r="G3245" i="4"/>
  <c r="F3246" i="4"/>
  <c r="G3246" i="4"/>
  <c r="F3247" i="4"/>
  <c r="G3247" i="4"/>
  <c r="F3248" i="4"/>
  <c r="G3248" i="4"/>
  <c r="F3249" i="4"/>
  <c r="G3249" i="4"/>
  <c r="F3250" i="4"/>
  <c r="G3250" i="4"/>
  <c r="F3251" i="4"/>
  <c r="G3251" i="4"/>
  <c r="F3252" i="4"/>
  <c r="G3252" i="4"/>
  <c r="F3253" i="4"/>
  <c r="G3253" i="4"/>
  <c r="F3254" i="4"/>
  <c r="G3254" i="4"/>
  <c r="F3255" i="4"/>
  <c r="G3255" i="4"/>
  <c r="F3256" i="4"/>
  <c r="G3256" i="4"/>
  <c r="F3257" i="4"/>
  <c r="G3257" i="4"/>
  <c r="F3258" i="4"/>
  <c r="G3258" i="4"/>
  <c r="F3259" i="4"/>
  <c r="G3259" i="4"/>
  <c r="F3260" i="4"/>
  <c r="G3260" i="4"/>
  <c r="F3261" i="4"/>
  <c r="G3261" i="4"/>
  <c r="F3262" i="4"/>
  <c r="G3262" i="4"/>
  <c r="F3263" i="4"/>
  <c r="G3263" i="4"/>
  <c r="F3264" i="4"/>
  <c r="G3264" i="4"/>
  <c r="F3265" i="4"/>
  <c r="G3265" i="4"/>
  <c r="F3266" i="4"/>
  <c r="G3266" i="4"/>
  <c r="F3267" i="4"/>
  <c r="G3267" i="4"/>
  <c r="F3268" i="4"/>
  <c r="G3268" i="4"/>
  <c r="F3269" i="4"/>
  <c r="G3269" i="4"/>
  <c r="F3270" i="4"/>
  <c r="G3270" i="4"/>
  <c r="F3271" i="4"/>
  <c r="G3271" i="4"/>
  <c r="F3272" i="4"/>
  <c r="G3272" i="4"/>
  <c r="F3273" i="4"/>
  <c r="G3273" i="4"/>
  <c r="F3274" i="4"/>
  <c r="G3274" i="4"/>
  <c r="F3275" i="4"/>
  <c r="G3275" i="4"/>
  <c r="F3276" i="4"/>
  <c r="G3276" i="4"/>
  <c r="F3277" i="4"/>
  <c r="G3277" i="4"/>
  <c r="F3278" i="4"/>
  <c r="G3278" i="4"/>
  <c r="F3279" i="4"/>
  <c r="G3279" i="4"/>
  <c r="F3280" i="4"/>
  <c r="G3280" i="4"/>
  <c r="F3281" i="4"/>
  <c r="G3281" i="4"/>
  <c r="F3282" i="4"/>
  <c r="G3282" i="4"/>
  <c r="F3283" i="4"/>
  <c r="G3283" i="4"/>
  <c r="F3284" i="4"/>
  <c r="G3284" i="4"/>
  <c r="F3285" i="4"/>
  <c r="G3285" i="4"/>
  <c r="F3286" i="4"/>
  <c r="G3286" i="4"/>
  <c r="F3287" i="4"/>
  <c r="G3287" i="4"/>
  <c r="F3288" i="4"/>
  <c r="G3288" i="4"/>
  <c r="F3289" i="4"/>
  <c r="G3289" i="4"/>
  <c r="F3290" i="4"/>
  <c r="G3290" i="4"/>
  <c r="F3291" i="4"/>
  <c r="G3291" i="4"/>
  <c r="F3292" i="4"/>
  <c r="G3292" i="4"/>
  <c r="F3293" i="4"/>
  <c r="G3293" i="4"/>
  <c r="F3294" i="4"/>
  <c r="G3294" i="4"/>
  <c r="F3295" i="4"/>
  <c r="G3295" i="4"/>
  <c r="F3296" i="4"/>
  <c r="G3296" i="4"/>
  <c r="F3297" i="4"/>
  <c r="G3297" i="4"/>
  <c r="F3298" i="4"/>
  <c r="G3298" i="4"/>
  <c r="F3299" i="4"/>
  <c r="G3299" i="4"/>
  <c r="F3300" i="4"/>
  <c r="G3300" i="4"/>
  <c r="F3301" i="4"/>
  <c r="G3301" i="4"/>
  <c r="F3302" i="4"/>
  <c r="G3302" i="4"/>
  <c r="F3303" i="4"/>
  <c r="G3303" i="4"/>
  <c r="F3304" i="4"/>
  <c r="G3304" i="4"/>
  <c r="F3305" i="4"/>
  <c r="G3305" i="4"/>
  <c r="F3306" i="4"/>
  <c r="G3306" i="4"/>
  <c r="F3307" i="4"/>
  <c r="G3307" i="4"/>
  <c r="F3308" i="4"/>
  <c r="G3308" i="4"/>
  <c r="F3309" i="4"/>
  <c r="G3309" i="4"/>
  <c r="F3310" i="4"/>
  <c r="G3310" i="4"/>
  <c r="F3311" i="4"/>
  <c r="G3311" i="4"/>
  <c r="F3312" i="4"/>
  <c r="G3312" i="4"/>
  <c r="F3313" i="4"/>
  <c r="G3313" i="4"/>
  <c r="F3314" i="4"/>
  <c r="G3314" i="4"/>
  <c r="F3315" i="4"/>
  <c r="G3315" i="4"/>
  <c r="F3316" i="4"/>
  <c r="G3316" i="4"/>
  <c r="F3317" i="4"/>
  <c r="G3317" i="4"/>
  <c r="F3318" i="4"/>
  <c r="G3318" i="4"/>
  <c r="F3319" i="4"/>
  <c r="G3319" i="4"/>
  <c r="F3320" i="4"/>
  <c r="G3320" i="4"/>
  <c r="F3321" i="4"/>
  <c r="G3321" i="4"/>
  <c r="F3322" i="4"/>
  <c r="G3322" i="4"/>
  <c r="F3323" i="4"/>
  <c r="G3323" i="4"/>
  <c r="F3324" i="4"/>
  <c r="G3324" i="4"/>
  <c r="F3325" i="4"/>
  <c r="G3325" i="4"/>
  <c r="F3326" i="4"/>
  <c r="G3326" i="4"/>
  <c r="F3327" i="4"/>
  <c r="G3327" i="4"/>
  <c r="F3328" i="4"/>
  <c r="G3328" i="4"/>
  <c r="F3329" i="4"/>
  <c r="G3329" i="4"/>
  <c r="F3330" i="4"/>
  <c r="G3330" i="4"/>
  <c r="F3331" i="4"/>
  <c r="G3331" i="4"/>
  <c r="F3332" i="4"/>
  <c r="G3332" i="4"/>
  <c r="F3333" i="4"/>
  <c r="G3333" i="4"/>
  <c r="F3334" i="4"/>
  <c r="G3334" i="4"/>
  <c r="F3335" i="4"/>
  <c r="G3335" i="4"/>
  <c r="F3336" i="4"/>
  <c r="G3336" i="4"/>
  <c r="F3337" i="4"/>
  <c r="G3337" i="4"/>
  <c r="F3338" i="4"/>
  <c r="G3338" i="4"/>
  <c r="F3339" i="4"/>
  <c r="G3339" i="4"/>
  <c r="F3340" i="4"/>
  <c r="G3340" i="4"/>
  <c r="F3341" i="4"/>
  <c r="G3341" i="4"/>
  <c r="F3342" i="4"/>
  <c r="G3342" i="4"/>
  <c r="F3343" i="4"/>
  <c r="G3343" i="4"/>
  <c r="F3344" i="4"/>
  <c r="G3344" i="4"/>
  <c r="F3345" i="4"/>
  <c r="G3345" i="4"/>
  <c r="F3346" i="4"/>
  <c r="G3346" i="4"/>
  <c r="F3347" i="4"/>
  <c r="G3347" i="4"/>
  <c r="F3348" i="4"/>
  <c r="G3348" i="4"/>
  <c r="G3110" i="4"/>
  <c r="F3110" i="4"/>
  <c r="E3110" i="4"/>
  <c r="E2872" i="4"/>
  <c r="F2872" i="4"/>
  <c r="G2872" i="4"/>
  <c r="E2873" i="4"/>
  <c r="F2873" i="4"/>
  <c r="G2873" i="4"/>
  <c r="E2874" i="4"/>
  <c r="F2874" i="4"/>
  <c r="G2874" i="4"/>
  <c r="E2875" i="4"/>
  <c r="F2875" i="4"/>
  <c r="G2875" i="4"/>
  <c r="E2876" i="4"/>
  <c r="F2876" i="4"/>
  <c r="G2876" i="4"/>
  <c r="E2877" i="4"/>
  <c r="F2877" i="4"/>
  <c r="G2877" i="4"/>
  <c r="E2878" i="4"/>
  <c r="F2878" i="4"/>
  <c r="G2878" i="4"/>
  <c r="E2879" i="4"/>
  <c r="F2879" i="4"/>
  <c r="G2879" i="4"/>
  <c r="E2880" i="4"/>
  <c r="F2880" i="4"/>
  <c r="G2880" i="4"/>
  <c r="E2881" i="4"/>
  <c r="F2881" i="4"/>
  <c r="G2881" i="4"/>
  <c r="E2882" i="4"/>
  <c r="F2882" i="4"/>
  <c r="G2882" i="4"/>
  <c r="E2883" i="4"/>
  <c r="F2883" i="4"/>
  <c r="G2883" i="4"/>
  <c r="E2884" i="4"/>
  <c r="F2884" i="4"/>
  <c r="G2884" i="4"/>
  <c r="E2885" i="4"/>
  <c r="F2885" i="4"/>
  <c r="G2885" i="4"/>
  <c r="E2886" i="4"/>
  <c r="F2886" i="4"/>
  <c r="G2886" i="4"/>
  <c r="E2887" i="4"/>
  <c r="F2887" i="4"/>
  <c r="G2887" i="4"/>
  <c r="E2888" i="4"/>
  <c r="F2888" i="4"/>
  <c r="G2888" i="4"/>
  <c r="E2889" i="4"/>
  <c r="F2889" i="4"/>
  <c r="G2889" i="4"/>
  <c r="E2890" i="4"/>
  <c r="F2890" i="4"/>
  <c r="G2890" i="4"/>
  <c r="E2891" i="4"/>
  <c r="F2891" i="4"/>
  <c r="G2891" i="4"/>
  <c r="E2892" i="4"/>
  <c r="F2892" i="4"/>
  <c r="G2892" i="4"/>
  <c r="E2893" i="4"/>
  <c r="F2893" i="4"/>
  <c r="G2893" i="4"/>
  <c r="E2894" i="4"/>
  <c r="F2894" i="4"/>
  <c r="G2894" i="4"/>
  <c r="E2895" i="4"/>
  <c r="F2895" i="4"/>
  <c r="G2895" i="4"/>
  <c r="E2896" i="4"/>
  <c r="F2896" i="4"/>
  <c r="G2896" i="4"/>
  <c r="E2897" i="4"/>
  <c r="F2897" i="4"/>
  <c r="G2897" i="4"/>
  <c r="E2898" i="4"/>
  <c r="F2898" i="4"/>
  <c r="G2898" i="4"/>
  <c r="E2899" i="4"/>
  <c r="F2899" i="4"/>
  <c r="G2899" i="4"/>
  <c r="E2900" i="4"/>
  <c r="F2900" i="4"/>
  <c r="G2900" i="4"/>
  <c r="E2901" i="4"/>
  <c r="F2901" i="4"/>
  <c r="G2901" i="4"/>
  <c r="E2902" i="4"/>
  <c r="F2902" i="4"/>
  <c r="G2902" i="4"/>
  <c r="E2903" i="4"/>
  <c r="F2903" i="4"/>
  <c r="G2903" i="4"/>
  <c r="E2904" i="4"/>
  <c r="F2904" i="4"/>
  <c r="G2904" i="4"/>
  <c r="E2905" i="4"/>
  <c r="F2905" i="4"/>
  <c r="G2905" i="4"/>
  <c r="E2906" i="4"/>
  <c r="F2906" i="4"/>
  <c r="G2906" i="4"/>
  <c r="E2907" i="4"/>
  <c r="F2907" i="4"/>
  <c r="G2907" i="4"/>
  <c r="E2908" i="4"/>
  <c r="F2908" i="4"/>
  <c r="G2908" i="4"/>
  <c r="E2909" i="4"/>
  <c r="F2909" i="4"/>
  <c r="G2909" i="4"/>
  <c r="E2910" i="4"/>
  <c r="F2910" i="4"/>
  <c r="G2910" i="4"/>
  <c r="E2911" i="4"/>
  <c r="F2911" i="4"/>
  <c r="G2911" i="4"/>
  <c r="E2912" i="4"/>
  <c r="F2912" i="4"/>
  <c r="G2912" i="4"/>
  <c r="E2913" i="4"/>
  <c r="F2913" i="4"/>
  <c r="G2913" i="4"/>
  <c r="E2914" i="4"/>
  <c r="F2914" i="4"/>
  <c r="G2914" i="4"/>
  <c r="E2915" i="4"/>
  <c r="F2915" i="4"/>
  <c r="G2915" i="4"/>
  <c r="E2916" i="4"/>
  <c r="F2916" i="4"/>
  <c r="G2916" i="4"/>
  <c r="E2917" i="4"/>
  <c r="F2917" i="4"/>
  <c r="G2917" i="4"/>
  <c r="E2918" i="4"/>
  <c r="F2918" i="4"/>
  <c r="G2918" i="4"/>
  <c r="E2919" i="4"/>
  <c r="F2919" i="4"/>
  <c r="G2919" i="4"/>
  <c r="E2920" i="4"/>
  <c r="F2920" i="4"/>
  <c r="G2920" i="4"/>
  <c r="E2921" i="4"/>
  <c r="F2921" i="4"/>
  <c r="G2921" i="4"/>
  <c r="E2922" i="4"/>
  <c r="F2922" i="4"/>
  <c r="G2922" i="4"/>
  <c r="E2923" i="4"/>
  <c r="F2923" i="4"/>
  <c r="G2923" i="4"/>
  <c r="E2924" i="4"/>
  <c r="F2924" i="4"/>
  <c r="G2924" i="4"/>
  <c r="E2925" i="4"/>
  <c r="F2925" i="4"/>
  <c r="G2925" i="4"/>
  <c r="E2926" i="4"/>
  <c r="F2926" i="4"/>
  <c r="G2926" i="4"/>
  <c r="E2927" i="4"/>
  <c r="F2927" i="4"/>
  <c r="G2927" i="4"/>
  <c r="E2928" i="4"/>
  <c r="F2928" i="4"/>
  <c r="G2928" i="4"/>
  <c r="E2929" i="4"/>
  <c r="F2929" i="4"/>
  <c r="G2929" i="4"/>
  <c r="E2930" i="4"/>
  <c r="F2930" i="4"/>
  <c r="G2930" i="4"/>
  <c r="E2931" i="4"/>
  <c r="F2931" i="4"/>
  <c r="G2931" i="4"/>
  <c r="E2932" i="4"/>
  <c r="F2932" i="4"/>
  <c r="G2932" i="4"/>
  <c r="E2933" i="4"/>
  <c r="F2933" i="4"/>
  <c r="G2933" i="4"/>
  <c r="E2934" i="4"/>
  <c r="F2934" i="4"/>
  <c r="G2934" i="4"/>
  <c r="E2935" i="4"/>
  <c r="F2935" i="4"/>
  <c r="G2935" i="4"/>
  <c r="E2936" i="4"/>
  <c r="F2936" i="4"/>
  <c r="G2936" i="4"/>
  <c r="E2937" i="4"/>
  <c r="F2937" i="4"/>
  <c r="G2937" i="4"/>
  <c r="E2938" i="4"/>
  <c r="F2938" i="4"/>
  <c r="G2938" i="4"/>
  <c r="E2939" i="4"/>
  <c r="F2939" i="4"/>
  <c r="G2939" i="4"/>
  <c r="E2940" i="4"/>
  <c r="F2940" i="4"/>
  <c r="G2940" i="4"/>
  <c r="E2941" i="4"/>
  <c r="F2941" i="4"/>
  <c r="G2941" i="4"/>
  <c r="E2942" i="4"/>
  <c r="F2942" i="4"/>
  <c r="G2942" i="4"/>
  <c r="E2943" i="4"/>
  <c r="F2943" i="4"/>
  <c r="G2943" i="4"/>
  <c r="E2944" i="4"/>
  <c r="F2944" i="4"/>
  <c r="G2944" i="4"/>
  <c r="E2945" i="4"/>
  <c r="F2945" i="4"/>
  <c r="G2945" i="4"/>
  <c r="E2946" i="4"/>
  <c r="F2946" i="4"/>
  <c r="G2946" i="4"/>
  <c r="E2947" i="4"/>
  <c r="F2947" i="4"/>
  <c r="G2947" i="4"/>
  <c r="E2948" i="4"/>
  <c r="F2948" i="4"/>
  <c r="G2948" i="4"/>
  <c r="E2949" i="4"/>
  <c r="F2949" i="4"/>
  <c r="G2949" i="4"/>
  <c r="E2950" i="4"/>
  <c r="F2950" i="4"/>
  <c r="G2950" i="4"/>
  <c r="E2951" i="4"/>
  <c r="F2951" i="4"/>
  <c r="G2951" i="4"/>
  <c r="E2952" i="4"/>
  <c r="F2952" i="4"/>
  <c r="G2952" i="4"/>
  <c r="E2953" i="4"/>
  <c r="F2953" i="4"/>
  <c r="G2953" i="4"/>
  <c r="E2954" i="4"/>
  <c r="F2954" i="4"/>
  <c r="G2954" i="4"/>
  <c r="E2955" i="4"/>
  <c r="F2955" i="4"/>
  <c r="G2955" i="4"/>
  <c r="E2956" i="4"/>
  <c r="F2956" i="4"/>
  <c r="G2956" i="4"/>
  <c r="E2957" i="4"/>
  <c r="F2957" i="4"/>
  <c r="G2957" i="4"/>
  <c r="E2958" i="4"/>
  <c r="F2958" i="4"/>
  <c r="G2958" i="4"/>
  <c r="E2959" i="4"/>
  <c r="F2959" i="4"/>
  <c r="G2959" i="4"/>
  <c r="E2960" i="4"/>
  <c r="F2960" i="4"/>
  <c r="G2960" i="4"/>
  <c r="E2961" i="4"/>
  <c r="F2961" i="4"/>
  <c r="G2961" i="4"/>
  <c r="E2962" i="4"/>
  <c r="F2962" i="4"/>
  <c r="G2962" i="4"/>
  <c r="E2963" i="4"/>
  <c r="F2963" i="4"/>
  <c r="G2963" i="4"/>
  <c r="E2964" i="4"/>
  <c r="F2964" i="4"/>
  <c r="G2964" i="4"/>
  <c r="E2965" i="4"/>
  <c r="F2965" i="4"/>
  <c r="G2965" i="4"/>
  <c r="E2966" i="4"/>
  <c r="F2966" i="4"/>
  <c r="G2966" i="4"/>
  <c r="E2967" i="4"/>
  <c r="F2967" i="4"/>
  <c r="G2967" i="4"/>
  <c r="E2968" i="4"/>
  <c r="F2968" i="4"/>
  <c r="G2968" i="4"/>
  <c r="E2969" i="4"/>
  <c r="F2969" i="4"/>
  <c r="G2969" i="4"/>
  <c r="E2970" i="4"/>
  <c r="F2970" i="4"/>
  <c r="G2970" i="4"/>
  <c r="E2971" i="4"/>
  <c r="F2971" i="4"/>
  <c r="G2971" i="4"/>
  <c r="E2972" i="4"/>
  <c r="F2972" i="4"/>
  <c r="G2972" i="4"/>
  <c r="E2973" i="4"/>
  <c r="F2973" i="4"/>
  <c r="G2973" i="4"/>
  <c r="E2974" i="4"/>
  <c r="F2974" i="4"/>
  <c r="G2974" i="4"/>
  <c r="E2975" i="4"/>
  <c r="F2975" i="4"/>
  <c r="G2975" i="4"/>
  <c r="E2976" i="4"/>
  <c r="F2976" i="4"/>
  <c r="G2976" i="4"/>
  <c r="E2977" i="4"/>
  <c r="F2977" i="4"/>
  <c r="G2977" i="4"/>
  <c r="E2978" i="4"/>
  <c r="F2978" i="4"/>
  <c r="G2978" i="4"/>
  <c r="E2979" i="4"/>
  <c r="F2979" i="4"/>
  <c r="G2979" i="4"/>
  <c r="E2980" i="4"/>
  <c r="F2980" i="4"/>
  <c r="G2980" i="4"/>
  <c r="E2981" i="4"/>
  <c r="F2981" i="4"/>
  <c r="G2981" i="4"/>
  <c r="E2982" i="4"/>
  <c r="F2982" i="4"/>
  <c r="G2982" i="4"/>
  <c r="E2983" i="4"/>
  <c r="F2983" i="4"/>
  <c r="G2983" i="4"/>
  <c r="E2984" i="4"/>
  <c r="F2984" i="4"/>
  <c r="G2984" i="4"/>
  <c r="E2985" i="4"/>
  <c r="F2985" i="4"/>
  <c r="G2985" i="4"/>
  <c r="E2986" i="4"/>
  <c r="F2986" i="4"/>
  <c r="G2986" i="4"/>
  <c r="E2987" i="4"/>
  <c r="F2987" i="4"/>
  <c r="G2987" i="4"/>
  <c r="E2988" i="4"/>
  <c r="F2988" i="4"/>
  <c r="G2988" i="4"/>
  <c r="E2989" i="4"/>
  <c r="F2989" i="4"/>
  <c r="G2989" i="4"/>
  <c r="E2990" i="4"/>
  <c r="F2990" i="4"/>
  <c r="G2990" i="4"/>
  <c r="E2991" i="4"/>
  <c r="F2991" i="4"/>
  <c r="G2991" i="4"/>
  <c r="E2992" i="4"/>
  <c r="F2992" i="4"/>
  <c r="G2992" i="4"/>
  <c r="E2993" i="4"/>
  <c r="F2993" i="4"/>
  <c r="G2993" i="4"/>
  <c r="E2994" i="4"/>
  <c r="F2994" i="4"/>
  <c r="G2994" i="4"/>
  <c r="E2995" i="4"/>
  <c r="F2995" i="4"/>
  <c r="G2995" i="4"/>
  <c r="E2996" i="4"/>
  <c r="F2996" i="4"/>
  <c r="G2996" i="4"/>
  <c r="E2997" i="4"/>
  <c r="F2997" i="4"/>
  <c r="G2997" i="4"/>
  <c r="E2998" i="4"/>
  <c r="F2998" i="4"/>
  <c r="G2998" i="4"/>
  <c r="E2999" i="4"/>
  <c r="F2999" i="4"/>
  <c r="G2999" i="4"/>
  <c r="E3000" i="4"/>
  <c r="F3000" i="4"/>
  <c r="G3000" i="4"/>
  <c r="E3001" i="4"/>
  <c r="F3001" i="4"/>
  <c r="G3001" i="4"/>
  <c r="E3002" i="4"/>
  <c r="F3002" i="4"/>
  <c r="G3002" i="4"/>
  <c r="E3003" i="4"/>
  <c r="F3003" i="4"/>
  <c r="G3003" i="4"/>
  <c r="E3004" i="4"/>
  <c r="F3004" i="4"/>
  <c r="G3004" i="4"/>
  <c r="E3005" i="4"/>
  <c r="F3005" i="4"/>
  <c r="G3005" i="4"/>
  <c r="E3006" i="4"/>
  <c r="F3006" i="4"/>
  <c r="G3006" i="4"/>
  <c r="E3007" i="4"/>
  <c r="F3007" i="4"/>
  <c r="G3007" i="4"/>
  <c r="E3008" i="4"/>
  <c r="F3008" i="4"/>
  <c r="G3008" i="4"/>
  <c r="E3009" i="4"/>
  <c r="F3009" i="4"/>
  <c r="G3009" i="4"/>
  <c r="E3010" i="4"/>
  <c r="F3010" i="4"/>
  <c r="G3010" i="4"/>
  <c r="E3011" i="4"/>
  <c r="F3011" i="4"/>
  <c r="G3011" i="4"/>
  <c r="E3012" i="4"/>
  <c r="F3012" i="4"/>
  <c r="G3012" i="4"/>
  <c r="E3013" i="4"/>
  <c r="F3013" i="4"/>
  <c r="G3013" i="4"/>
  <c r="E3014" i="4"/>
  <c r="F3014" i="4"/>
  <c r="G3014" i="4"/>
  <c r="E3015" i="4"/>
  <c r="F3015" i="4"/>
  <c r="G3015" i="4"/>
  <c r="E3016" i="4"/>
  <c r="F3016" i="4"/>
  <c r="G3016" i="4"/>
  <c r="E3017" i="4"/>
  <c r="F3017" i="4"/>
  <c r="G3017" i="4"/>
  <c r="E3018" i="4"/>
  <c r="F3018" i="4"/>
  <c r="G3018" i="4"/>
  <c r="E3019" i="4"/>
  <c r="F3019" i="4"/>
  <c r="G3019" i="4"/>
  <c r="E3020" i="4"/>
  <c r="F3020" i="4"/>
  <c r="G3020" i="4"/>
  <c r="E3021" i="4"/>
  <c r="F3021" i="4"/>
  <c r="G3021" i="4"/>
  <c r="E3022" i="4"/>
  <c r="F3022" i="4"/>
  <c r="G3022" i="4"/>
  <c r="E3023" i="4"/>
  <c r="F3023" i="4"/>
  <c r="G3023" i="4"/>
  <c r="E3024" i="4"/>
  <c r="F3024" i="4"/>
  <c r="G3024" i="4"/>
  <c r="E3025" i="4"/>
  <c r="F3025" i="4"/>
  <c r="G3025" i="4"/>
  <c r="E3026" i="4"/>
  <c r="F3026" i="4"/>
  <c r="G3026" i="4"/>
  <c r="E3027" i="4"/>
  <c r="F3027" i="4"/>
  <c r="G3027" i="4"/>
  <c r="E3028" i="4"/>
  <c r="F3028" i="4"/>
  <c r="G3028" i="4"/>
  <c r="E3029" i="4"/>
  <c r="F3029" i="4"/>
  <c r="G3029" i="4"/>
  <c r="E3030" i="4"/>
  <c r="F3030" i="4"/>
  <c r="G3030" i="4"/>
  <c r="E3031" i="4"/>
  <c r="F3031" i="4"/>
  <c r="G3031" i="4"/>
  <c r="E3032" i="4"/>
  <c r="F3032" i="4"/>
  <c r="G3032" i="4"/>
  <c r="E3033" i="4"/>
  <c r="F3033" i="4"/>
  <c r="G3033" i="4"/>
  <c r="E3034" i="4"/>
  <c r="F3034" i="4"/>
  <c r="G3034" i="4"/>
  <c r="E3035" i="4"/>
  <c r="F3035" i="4"/>
  <c r="G3035" i="4"/>
  <c r="E3036" i="4"/>
  <c r="F3036" i="4"/>
  <c r="G3036" i="4"/>
  <c r="E3037" i="4"/>
  <c r="F3037" i="4"/>
  <c r="G3037" i="4"/>
  <c r="E3038" i="4"/>
  <c r="F3038" i="4"/>
  <c r="G3038" i="4"/>
  <c r="E3039" i="4"/>
  <c r="F3039" i="4"/>
  <c r="G3039" i="4"/>
  <c r="E3040" i="4"/>
  <c r="F3040" i="4"/>
  <c r="G3040" i="4"/>
  <c r="E3041" i="4"/>
  <c r="F3041" i="4"/>
  <c r="G3041" i="4"/>
  <c r="E3042" i="4"/>
  <c r="F3042" i="4"/>
  <c r="G3042" i="4"/>
  <c r="E3043" i="4"/>
  <c r="F3043" i="4"/>
  <c r="G3043" i="4"/>
  <c r="E3044" i="4"/>
  <c r="F3044" i="4"/>
  <c r="G3044" i="4"/>
  <c r="E3045" i="4"/>
  <c r="F3045" i="4"/>
  <c r="G3045" i="4"/>
  <c r="E3046" i="4"/>
  <c r="F3046" i="4"/>
  <c r="G3046" i="4"/>
  <c r="E3047" i="4"/>
  <c r="F3047" i="4"/>
  <c r="G3047" i="4"/>
  <c r="E3048" i="4"/>
  <c r="F3048" i="4"/>
  <c r="G3048" i="4"/>
  <c r="E3049" i="4"/>
  <c r="F3049" i="4"/>
  <c r="G3049" i="4"/>
  <c r="E3050" i="4"/>
  <c r="F3050" i="4"/>
  <c r="G3050" i="4"/>
  <c r="E3051" i="4"/>
  <c r="F3051" i="4"/>
  <c r="G3051" i="4"/>
  <c r="E3052" i="4"/>
  <c r="F3052" i="4"/>
  <c r="G3052" i="4"/>
  <c r="E3053" i="4"/>
  <c r="F3053" i="4"/>
  <c r="G3053" i="4"/>
  <c r="E3054" i="4"/>
  <c r="F3054" i="4"/>
  <c r="G3054" i="4"/>
  <c r="E3055" i="4"/>
  <c r="F3055" i="4"/>
  <c r="G3055" i="4"/>
  <c r="E3056" i="4"/>
  <c r="F3056" i="4"/>
  <c r="G3056" i="4"/>
  <c r="E3057" i="4"/>
  <c r="F3057" i="4"/>
  <c r="G3057" i="4"/>
  <c r="E3058" i="4"/>
  <c r="F3058" i="4"/>
  <c r="G3058" i="4"/>
  <c r="E3059" i="4"/>
  <c r="F3059" i="4"/>
  <c r="G3059" i="4"/>
  <c r="E3060" i="4"/>
  <c r="F3060" i="4"/>
  <c r="G3060" i="4"/>
  <c r="E3061" i="4"/>
  <c r="F3061" i="4"/>
  <c r="G3061" i="4"/>
  <c r="E3062" i="4"/>
  <c r="F3062" i="4"/>
  <c r="G3062" i="4"/>
  <c r="E3063" i="4"/>
  <c r="F3063" i="4"/>
  <c r="G3063" i="4"/>
  <c r="E3064" i="4"/>
  <c r="F3064" i="4"/>
  <c r="G3064" i="4"/>
  <c r="E3065" i="4"/>
  <c r="F3065" i="4"/>
  <c r="G3065" i="4"/>
  <c r="E3066" i="4"/>
  <c r="F3066" i="4"/>
  <c r="G3066" i="4"/>
  <c r="E3067" i="4"/>
  <c r="F3067" i="4"/>
  <c r="G3067" i="4"/>
  <c r="E3068" i="4"/>
  <c r="F3068" i="4"/>
  <c r="G3068" i="4"/>
  <c r="E3069" i="4"/>
  <c r="F3069" i="4"/>
  <c r="G3069" i="4"/>
  <c r="E3070" i="4"/>
  <c r="F3070" i="4"/>
  <c r="G3070" i="4"/>
  <c r="E3071" i="4"/>
  <c r="F3071" i="4"/>
  <c r="G3071" i="4"/>
  <c r="E3072" i="4"/>
  <c r="F3072" i="4"/>
  <c r="G3072" i="4"/>
  <c r="E3073" i="4"/>
  <c r="F3073" i="4"/>
  <c r="G3073" i="4"/>
  <c r="E3074" i="4"/>
  <c r="F3074" i="4"/>
  <c r="G3074" i="4"/>
  <c r="E3075" i="4"/>
  <c r="F3075" i="4"/>
  <c r="G3075" i="4"/>
  <c r="E3076" i="4"/>
  <c r="F3076" i="4"/>
  <c r="G3076" i="4"/>
  <c r="E3077" i="4"/>
  <c r="F3077" i="4"/>
  <c r="G3077" i="4"/>
  <c r="E3078" i="4"/>
  <c r="F3078" i="4"/>
  <c r="G3078" i="4"/>
  <c r="E3079" i="4"/>
  <c r="F3079" i="4"/>
  <c r="G3079" i="4"/>
  <c r="E3080" i="4"/>
  <c r="F3080" i="4"/>
  <c r="G3080" i="4"/>
  <c r="E3081" i="4"/>
  <c r="F3081" i="4"/>
  <c r="G3081" i="4"/>
  <c r="E3082" i="4"/>
  <c r="F3082" i="4"/>
  <c r="G3082" i="4"/>
  <c r="E3083" i="4"/>
  <c r="F3083" i="4"/>
  <c r="G3083" i="4"/>
  <c r="E3084" i="4"/>
  <c r="F3084" i="4"/>
  <c r="G3084" i="4"/>
  <c r="E3085" i="4"/>
  <c r="F3085" i="4"/>
  <c r="G3085" i="4"/>
  <c r="E3086" i="4"/>
  <c r="F3086" i="4"/>
  <c r="G3086" i="4"/>
  <c r="E3087" i="4"/>
  <c r="F3087" i="4"/>
  <c r="G3087" i="4"/>
  <c r="E3088" i="4"/>
  <c r="F3088" i="4"/>
  <c r="G3088" i="4"/>
  <c r="E3089" i="4"/>
  <c r="F3089" i="4"/>
  <c r="G3089" i="4"/>
  <c r="E3090" i="4"/>
  <c r="F3090" i="4"/>
  <c r="G3090" i="4"/>
  <c r="E3091" i="4"/>
  <c r="F3091" i="4"/>
  <c r="G3091" i="4"/>
  <c r="E3092" i="4"/>
  <c r="F3092" i="4"/>
  <c r="G3092" i="4"/>
  <c r="E3093" i="4"/>
  <c r="F3093" i="4"/>
  <c r="G3093" i="4"/>
  <c r="E3094" i="4"/>
  <c r="F3094" i="4"/>
  <c r="G3094" i="4"/>
  <c r="E3095" i="4"/>
  <c r="F3095" i="4"/>
  <c r="G3095" i="4"/>
  <c r="E3096" i="4"/>
  <c r="F3096" i="4"/>
  <c r="G3096" i="4"/>
  <c r="E3097" i="4"/>
  <c r="F3097" i="4"/>
  <c r="G3097" i="4"/>
  <c r="E3098" i="4"/>
  <c r="F3098" i="4"/>
  <c r="G3098" i="4"/>
  <c r="E3099" i="4"/>
  <c r="F3099" i="4"/>
  <c r="G3099" i="4"/>
  <c r="E3100" i="4"/>
  <c r="F3100" i="4"/>
  <c r="G3100" i="4"/>
  <c r="E3101" i="4"/>
  <c r="F3101" i="4"/>
  <c r="G3101" i="4"/>
  <c r="E3102" i="4"/>
  <c r="F3102" i="4"/>
  <c r="G3102" i="4"/>
  <c r="E3103" i="4"/>
  <c r="F3103" i="4"/>
  <c r="G3103" i="4"/>
  <c r="E3104" i="4"/>
  <c r="F3104" i="4"/>
  <c r="G3104" i="4"/>
  <c r="E3105" i="4"/>
  <c r="F3105" i="4"/>
  <c r="G3105" i="4"/>
  <c r="E3106" i="4"/>
  <c r="F3106" i="4"/>
  <c r="G3106" i="4"/>
  <c r="E3107" i="4"/>
  <c r="F3107" i="4"/>
  <c r="G3107" i="4"/>
  <c r="E3108" i="4"/>
  <c r="F3108" i="4"/>
  <c r="G3108" i="4"/>
  <c r="E3109" i="4"/>
  <c r="F3109" i="4"/>
  <c r="G3109" i="4"/>
  <c r="G2871" i="4"/>
  <c r="F2871" i="4"/>
  <c r="E2871" i="4"/>
  <c r="E2633" i="4"/>
  <c r="F2633" i="4"/>
  <c r="G2633" i="4"/>
  <c r="E2634" i="4"/>
  <c r="F2634" i="4"/>
  <c r="G2634" i="4"/>
  <c r="E2635" i="4"/>
  <c r="F2635" i="4"/>
  <c r="G2635" i="4"/>
  <c r="E2636" i="4"/>
  <c r="F2636" i="4"/>
  <c r="G2636" i="4"/>
  <c r="E2637" i="4"/>
  <c r="F2637" i="4"/>
  <c r="G2637" i="4"/>
  <c r="E2638" i="4"/>
  <c r="F2638" i="4"/>
  <c r="G2638" i="4"/>
  <c r="E2639" i="4"/>
  <c r="F2639" i="4"/>
  <c r="G2639" i="4"/>
  <c r="E2640" i="4"/>
  <c r="F2640" i="4"/>
  <c r="G2640" i="4"/>
  <c r="E2641" i="4"/>
  <c r="F2641" i="4"/>
  <c r="G2641" i="4"/>
  <c r="E2642" i="4"/>
  <c r="F2642" i="4"/>
  <c r="G2642" i="4"/>
  <c r="E2643" i="4"/>
  <c r="F2643" i="4"/>
  <c r="G2643" i="4"/>
  <c r="E2644" i="4"/>
  <c r="F2644" i="4"/>
  <c r="G2644" i="4"/>
  <c r="E2645" i="4"/>
  <c r="F2645" i="4"/>
  <c r="G2645" i="4"/>
  <c r="E2646" i="4"/>
  <c r="F2646" i="4"/>
  <c r="G2646" i="4"/>
  <c r="E2647" i="4"/>
  <c r="F2647" i="4"/>
  <c r="G2647" i="4"/>
  <c r="E2648" i="4"/>
  <c r="F2648" i="4"/>
  <c r="G2648" i="4"/>
  <c r="E2649" i="4"/>
  <c r="F2649" i="4"/>
  <c r="G2649" i="4"/>
  <c r="E2650" i="4"/>
  <c r="F2650" i="4"/>
  <c r="G2650" i="4"/>
  <c r="E2651" i="4"/>
  <c r="F2651" i="4"/>
  <c r="G2651" i="4"/>
  <c r="E2652" i="4"/>
  <c r="F2652" i="4"/>
  <c r="G2652" i="4"/>
  <c r="E2653" i="4"/>
  <c r="F2653" i="4"/>
  <c r="G2653" i="4"/>
  <c r="E2654" i="4"/>
  <c r="F2654" i="4"/>
  <c r="G2654" i="4"/>
  <c r="E2655" i="4"/>
  <c r="F2655" i="4"/>
  <c r="G2655" i="4"/>
  <c r="E2656" i="4"/>
  <c r="F2656" i="4"/>
  <c r="G2656" i="4"/>
  <c r="E2657" i="4"/>
  <c r="F2657" i="4"/>
  <c r="G2657" i="4"/>
  <c r="E2658" i="4"/>
  <c r="F2658" i="4"/>
  <c r="G2658" i="4"/>
  <c r="E2659" i="4"/>
  <c r="F2659" i="4"/>
  <c r="G2659" i="4"/>
  <c r="E2660" i="4"/>
  <c r="F2660" i="4"/>
  <c r="G2660" i="4"/>
  <c r="E2661" i="4"/>
  <c r="F2661" i="4"/>
  <c r="G2661" i="4"/>
  <c r="E2662" i="4"/>
  <c r="F2662" i="4"/>
  <c r="G2662" i="4"/>
  <c r="E2663" i="4"/>
  <c r="F2663" i="4"/>
  <c r="G2663" i="4"/>
  <c r="E2664" i="4"/>
  <c r="F2664" i="4"/>
  <c r="G2664" i="4"/>
  <c r="E2665" i="4"/>
  <c r="F2665" i="4"/>
  <c r="G2665" i="4"/>
  <c r="E2666" i="4"/>
  <c r="F2666" i="4"/>
  <c r="G2666" i="4"/>
  <c r="E2667" i="4"/>
  <c r="F2667" i="4"/>
  <c r="G2667" i="4"/>
  <c r="E2668" i="4"/>
  <c r="F2668" i="4"/>
  <c r="G2668" i="4"/>
  <c r="E2669" i="4"/>
  <c r="F2669" i="4"/>
  <c r="G2669" i="4"/>
  <c r="E2670" i="4"/>
  <c r="F2670" i="4"/>
  <c r="G2670" i="4"/>
  <c r="E2671" i="4"/>
  <c r="F2671" i="4"/>
  <c r="G2671" i="4"/>
  <c r="E2672" i="4"/>
  <c r="F2672" i="4"/>
  <c r="G2672" i="4"/>
  <c r="E2673" i="4"/>
  <c r="F2673" i="4"/>
  <c r="G2673" i="4"/>
  <c r="E2674" i="4"/>
  <c r="F2674" i="4"/>
  <c r="G2674" i="4"/>
  <c r="E2675" i="4"/>
  <c r="F2675" i="4"/>
  <c r="G2675" i="4"/>
  <c r="E2676" i="4"/>
  <c r="F2676" i="4"/>
  <c r="G2676" i="4"/>
  <c r="E2677" i="4"/>
  <c r="F2677" i="4"/>
  <c r="G2677" i="4"/>
  <c r="E2678" i="4"/>
  <c r="F2678" i="4"/>
  <c r="G2678" i="4"/>
  <c r="E2679" i="4"/>
  <c r="F2679" i="4"/>
  <c r="G2679" i="4"/>
  <c r="E2680" i="4"/>
  <c r="F2680" i="4"/>
  <c r="G2680" i="4"/>
  <c r="E2681" i="4"/>
  <c r="F2681" i="4"/>
  <c r="G2681" i="4"/>
  <c r="E2682" i="4"/>
  <c r="F2682" i="4"/>
  <c r="G2682" i="4"/>
  <c r="E2683" i="4"/>
  <c r="F2683" i="4"/>
  <c r="G2683" i="4"/>
  <c r="E2684" i="4"/>
  <c r="F2684" i="4"/>
  <c r="G2684" i="4"/>
  <c r="E2685" i="4"/>
  <c r="F2685" i="4"/>
  <c r="G2685" i="4"/>
  <c r="E2686" i="4"/>
  <c r="F2686" i="4"/>
  <c r="G2686" i="4"/>
  <c r="E2687" i="4"/>
  <c r="F2687" i="4"/>
  <c r="G2687" i="4"/>
  <c r="E2688" i="4"/>
  <c r="F2688" i="4"/>
  <c r="G2688" i="4"/>
  <c r="E2689" i="4"/>
  <c r="F2689" i="4"/>
  <c r="G2689" i="4"/>
  <c r="E2690" i="4"/>
  <c r="F2690" i="4"/>
  <c r="G2690" i="4"/>
  <c r="E2691" i="4"/>
  <c r="F2691" i="4"/>
  <c r="G2691" i="4"/>
  <c r="E2692" i="4"/>
  <c r="F2692" i="4"/>
  <c r="G2692" i="4"/>
  <c r="E2693" i="4"/>
  <c r="F2693" i="4"/>
  <c r="G2693" i="4"/>
  <c r="E2694" i="4"/>
  <c r="F2694" i="4"/>
  <c r="G2694" i="4"/>
  <c r="E2695" i="4"/>
  <c r="F2695" i="4"/>
  <c r="G2695" i="4"/>
  <c r="E2696" i="4"/>
  <c r="F2696" i="4"/>
  <c r="G2696" i="4"/>
  <c r="E2697" i="4"/>
  <c r="F2697" i="4"/>
  <c r="G2697" i="4"/>
  <c r="E2698" i="4"/>
  <c r="F2698" i="4"/>
  <c r="G2698" i="4"/>
  <c r="E2699" i="4"/>
  <c r="F2699" i="4"/>
  <c r="G2699" i="4"/>
  <c r="E2700" i="4"/>
  <c r="F2700" i="4"/>
  <c r="G2700" i="4"/>
  <c r="E2701" i="4"/>
  <c r="F2701" i="4"/>
  <c r="G2701" i="4"/>
  <c r="E2702" i="4"/>
  <c r="F2702" i="4"/>
  <c r="G2702" i="4"/>
  <c r="E2703" i="4"/>
  <c r="F2703" i="4"/>
  <c r="G2703" i="4"/>
  <c r="E2704" i="4"/>
  <c r="F2704" i="4"/>
  <c r="G2704" i="4"/>
  <c r="E2705" i="4"/>
  <c r="F2705" i="4"/>
  <c r="G2705" i="4"/>
  <c r="E2706" i="4"/>
  <c r="F2706" i="4"/>
  <c r="G2706" i="4"/>
  <c r="E2707" i="4"/>
  <c r="F2707" i="4"/>
  <c r="G2707" i="4"/>
  <c r="E2708" i="4"/>
  <c r="F2708" i="4"/>
  <c r="G2708" i="4"/>
  <c r="E2709" i="4"/>
  <c r="F2709" i="4"/>
  <c r="G2709" i="4"/>
  <c r="E2710" i="4"/>
  <c r="F2710" i="4"/>
  <c r="G2710" i="4"/>
  <c r="E2711" i="4"/>
  <c r="F2711" i="4"/>
  <c r="G2711" i="4"/>
  <c r="E2712" i="4"/>
  <c r="F2712" i="4"/>
  <c r="G2712" i="4"/>
  <c r="E2713" i="4"/>
  <c r="F2713" i="4"/>
  <c r="G2713" i="4"/>
  <c r="E2714" i="4"/>
  <c r="F2714" i="4"/>
  <c r="G2714" i="4"/>
  <c r="E2715" i="4"/>
  <c r="F2715" i="4"/>
  <c r="G2715" i="4"/>
  <c r="E2716" i="4"/>
  <c r="F2716" i="4"/>
  <c r="G2716" i="4"/>
  <c r="E2717" i="4"/>
  <c r="F2717" i="4"/>
  <c r="G2717" i="4"/>
  <c r="E2718" i="4"/>
  <c r="F2718" i="4"/>
  <c r="G2718" i="4"/>
  <c r="E2719" i="4"/>
  <c r="F2719" i="4"/>
  <c r="G2719" i="4"/>
  <c r="E2720" i="4"/>
  <c r="F2720" i="4"/>
  <c r="G2720" i="4"/>
  <c r="E2721" i="4"/>
  <c r="F2721" i="4"/>
  <c r="G2721" i="4"/>
  <c r="E2722" i="4"/>
  <c r="F2722" i="4"/>
  <c r="G2722" i="4"/>
  <c r="E2723" i="4"/>
  <c r="F2723" i="4"/>
  <c r="G2723" i="4"/>
  <c r="E2724" i="4"/>
  <c r="F2724" i="4"/>
  <c r="G2724" i="4"/>
  <c r="E2725" i="4"/>
  <c r="F2725" i="4"/>
  <c r="G2725" i="4"/>
  <c r="E2726" i="4"/>
  <c r="F2726" i="4"/>
  <c r="G2726" i="4"/>
  <c r="E2727" i="4"/>
  <c r="F2727" i="4"/>
  <c r="G2727" i="4"/>
  <c r="E2728" i="4"/>
  <c r="F2728" i="4"/>
  <c r="G2728" i="4"/>
  <c r="E2729" i="4"/>
  <c r="F2729" i="4"/>
  <c r="G2729" i="4"/>
  <c r="E2730" i="4"/>
  <c r="F2730" i="4"/>
  <c r="G2730" i="4"/>
  <c r="E2731" i="4"/>
  <c r="F2731" i="4"/>
  <c r="G2731" i="4"/>
  <c r="E2732" i="4"/>
  <c r="F2732" i="4"/>
  <c r="G2732" i="4"/>
  <c r="E2733" i="4"/>
  <c r="F2733" i="4"/>
  <c r="G2733" i="4"/>
  <c r="E2734" i="4"/>
  <c r="F2734" i="4"/>
  <c r="G2734" i="4"/>
  <c r="E2735" i="4"/>
  <c r="F2735" i="4"/>
  <c r="G2735" i="4"/>
  <c r="E2736" i="4"/>
  <c r="F2736" i="4"/>
  <c r="G2736" i="4"/>
  <c r="E2737" i="4"/>
  <c r="F2737" i="4"/>
  <c r="G2737" i="4"/>
  <c r="E2738" i="4"/>
  <c r="F2738" i="4"/>
  <c r="G2738" i="4"/>
  <c r="E2739" i="4"/>
  <c r="F2739" i="4"/>
  <c r="G2739" i="4"/>
  <c r="E2740" i="4"/>
  <c r="F2740" i="4"/>
  <c r="G2740" i="4"/>
  <c r="E2741" i="4"/>
  <c r="F2741" i="4"/>
  <c r="G2741" i="4"/>
  <c r="E2742" i="4"/>
  <c r="F2742" i="4"/>
  <c r="G2742" i="4"/>
  <c r="E2743" i="4"/>
  <c r="F2743" i="4"/>
  <c r="G2743" i="4"/>
  <c r="E2744" i="4"/>
  <c r="F2744" i="4"/>
  <c r="G2744" i="4"/>
  <c r="E2745" i="4"/>
  <c r="F2745" i="4"/>
  <c r="G2745" i="4"/>
  <c r="E2746" i="4"/>
  <c r="F2746" i="4"/>
  <c r="G2746" i="4"/>
  <c r="E2747" i="4"/>
  <c r="F2747" i="4"/>
  <c r="G2747" i="4"/>
  <c r="E2748" i="4"/>
  <c r="F2748" i="4"/>
  <c r="G2748" i="4"/>
  <c r="E2749" i="4"/>
  <c r="F2749" i="4"/>
  <c r="G2749" i="4"/>
  <c r="E2750" i="4"/>
  <c r="F2750" i="4"/>
  <c r="G2750" i="4"/>
  <c r="E2751" i="4"/>
  <c r="F2751" i="4"/>
  <c r="G2751" i="4"/>
  <c r="E2752" i="4"/>
  <c r="F2752" i="4"/>
  <c r="G2752" i="4"/>
  <c r="E2753" i="4"/>
  <c r="F2753" i="4"/>
  <c r="G2753" i="4"/>
  <c r="E2754" i="4"/>
  <c r="F2754" i="4"/>
  <c r="G2754" i="4"/>
  <c r="E2755" i="4"/>
  <c r="F2755" i="4"/>
  <c r="G2755" i="4"/>
  <c r="E2756" i="4"/>
  <c r="F2756" i="4"/>
  <c r="G2756" i="4"/>
  <c r="E2757" i="4"/>
  <c r="F2757" i="4"/>
  <c r="G2757" i="4"/>
  <c r="E2758" i="4"/>
  <c r="F2758" i="4"/>
  <c r="G2758" i="4"/>
  <c r="E2759" i="4"/>
  <c r="F2759" i="4"/>
  <c r="G2759" i="4"/>
  <c r="E2760" i="4"/>
  <c r="F2760" i="4"/>
  <c r="G2760" i="4"/>
  <c r="E2761" i="4"/>
  <c r="F2761" i="4"/>
  <c r="G2761" i="4"/>
  <c r="E2762" i="4"/>
  <c r="F2762" i="4"/>
  <c r="G2762" i="4"/>
  <c r="E2763" i="4"/>
  <c r="F2763" i="4"/>
  <c r="G2763" i="4"/>
  <c r="E2764" i="4"/>
  <c r="F2764" i="4"/>
  <c r="G2764" i="4"/>
  <c r="E2765" i="4"/>
  <c r="F2765" i="4"/>
  <c r="G2765" i="4"/>
  <c r="E2766" i="4"/>
  <c r="F2766" i="4"/>
  <c r="G2766" i="4"/>
  <c r="E2767" i="4"/>
  <c r="F2767" i="4"/>
  <c r="G2767" i="4"/>
  <c r="E2768" i="4"/>
  <c r="F2768" i="4"/>
  <c r="G2768" i="4"/>
  <c r="E2769" i="4"/>
  <c r="F2769" i="4"/>
  <c r="G2769" i="4"/>
  <c r="E2770" i="4"/>
  <c r="F2770" i="4"/>
  <c r="G2770" i="4"/>
  <c r="E2771" i="4"/>
  <c r="F2771" i="4"/>
  <c r="G2771" i="4"/>
  <c r="E2772" i="4"/>
  <c r="F2772" i="4"/>
  <c r="G2772" i="4"/>
  <c r="E2773" i="4"/>
  <c r="F2773" i="4"/>
  <c r="G2773" i="4"/>
  <c r="E2774" i="4"/>
  <c r="F2774" i="4"/>
  <c r="G2774" i="4"/>
  <c r="E2775" i="4"/>
  <c r="F2775" i="4"/>
  <c r="G2775" i="4"/>
  <c r="E2776" i="4"/>
  <c r="F2776" i="4"/>
  <c r="G2776" i="4"/>
  <c r="E2777" i="4"/>
  <c r="F2777" i="4"/>
  <c r="G2777" i="4"/>
  <c r="E2778" i="4"/>
  <c r="F2778" i="4"/>
  <c r="G2778" i="4"/>
  <c r="E2779" i="4"/>
  <c r="F2779" i="4"/>
  <c r="G2779" i="4"/>
  <c r="E2780" i="4"/>
  <c r="F2780" i="4"/>
  <c r="G2780" i="4"/>
  <c r="E2781" i="4"/>
  <c r="F2781" i="4"/>
  <c r="G2781" i="4"/>
  <c r="E2782" i="4"/>
  <c r="F2782" i="4"/>
  <c r="G2782" i="4"/>
  <c r="E2783" i="4"/>
  <c r="F2783" i="4"/>
  <c r="G2783" i="4"/>
  <c r="E2784" i="4"/>
  <c r="F2784" i="4"/>
  <c r="G2784" i="4"/>
  <c r="E2785" i="4"/>
  <c r="F2785" i="4"/>
  <c r="G2785" i="4"/>
  <c r="E2786" i="4"/>
  <c r="F2786" i="4"/>
  <c r="G2786" i="4"/>
  <c r="E2787" i="4"/>
  <c r="F2787" i="4"/>
  <c r="G2787" i="4"/>
  <c r="E2788" i="4"/>
  <c r="F2788" i="4"/>
  <c r="G2788" i="4"/>
  <c r="E2789" i="4"/>
  <c r="F2789" i="4"/>
  <c r="G2789" i="4"/>
  <c r="E2790" i="4"/>
  <c r="F2790" i="4"/>
  <c r="G2790" i="4"/>
  <c r="E2791" i="4"/>
  <c r="F2791" i="4"/>
  <c r="G2791" i="4"/>
  <c r="E2792" i="4"/>
  <c r="F2792" i="4"/>
  <c r="G2792" i="4"/>
  <c r="E2793" i="4"/>
  <c r="F2793" i="4"/>
  <c r="G2793" i="4"/>
  <c r="E2794" i="4"/>
  <c r="F2794" i="4"/>
  <c r="G2794" i="4"/>
  <c r="E2795" i="4"/>
  <c r="F2795" i="4"/>
  <c r="G2795" i="4"/>
  <c r="E2796" i="4"/>
  <c r="F2796" i="4"/>
  <c r="G2796" i="4"/>
  <c r="E2797" i="4"/>
  <c r="F2797" i="4"/>
  <c r="G2797" i="4"/>
  <c r="E2798" i="4"/>
  <c r="F2798" i="4"/>
  <c r="G2798" i="4"/>
  <c r="E2799" i="4"/>
  <c r="F2799" i="4"/>
  <c r="G2799" i="4"/>
  <c r="E2800" i="4"/>
  <c r="F2800" i="4"/>
  <c r="G2800" i="4"/>
  <c r="E2801" i="4"/>
  <c r="F2801" i="4"/>
  <c r="G2801" i="4"/>
  <c r="E2802" i="4"/>
  <c r="F2802" i="4"/>
  <c r="G2802" i="4"/>
  <c r="E2803" i="4"/>
  <c r="F2803" i="4"/>
  <c r="G2803" i="4"/>
  <c r="E2804" i="4"/>
  <c r="F2804" i="4"/>
  <c r="G2804" i="4"/>
  <c r="E2805" i="4"/>
  <c r="F2805" i="4"/>
  <c r="G2805" i="4"/>
  <c r="E2806" i="4"/>
  <c r="F2806" i="4"/>
  <c r="G2806" i="4"/>
  <c r="E2807" i="4"/>
  <c r="F2807" i="4"/>
  <c r="G2807" i="4"/>
  <c r="E2808" i="4"/>
  <c r="F2808" i="4"/>
  <c r="G2808" i="4"/>
  <c r="E2809" i="4"/>
  <c r="F2809" i="4"/>
  <c r="G2809" i="4"/>
  <c r="E2810" i="4"/>
  <c r="F2810" i="4"/>
  <c r="G2810" i="4"/>
  <c r="E2811" i="4"/>
  <c r="F2811" i="4"/>
  <c r="G2811" i="4"/>
  <c r="E2812" i="4"/>
  <c r="F2812" i="4"/>
  <c r="G2812" i="4"/>
  <c r="E2813" i="4"/>
  <c r="F2813" i="4"/>
  <c r="G2813" i="4"/>
  <c r="E2814" i="4"/>
  <c r="F2814" i="4"/>
  <c r="G2814" i="4"/>
  <c r="E2815" i="4"/>
  <c r="F2815" i="4"/>
  <c r="G2815" i="4"/>
  <c r="E2816" i="4"/>
  <c r="F2816" i="4"/>
  <c r="G2816" i="4"/>
  <c r="E2817" i="4"/>
  <c r="F2817" i="4"/>
  <c r="G2817" i="4"/>
  <c r="E2818" i="4"/>
  <c r="F2818" i="4"/>
  <c r="G2818" i="4"/>
  <c r="E2819" i="4"/>
  <c r="F2819" i="4"/>
  <c r="G2819" i="4"/>
  <c r="E2820" i="4"/>
  <c r="F2820" i="4"/>
  <c r="G2820" i="4"/>
  <c r="E2821" i="4"/>
  <c r="F2821" i="4"/>
  <c r="G2821" i="4"/>
  <c r="E2822" i="4"/>
  <c r="F2822" i="4"/>
  <c r="G2822" i="4"/>
  <c r="E2823" i="4"/>
  <c r="F2823" i="4"/>
  <c r="G2823" i="4"/>
  <c r="E2824" i="4"/>
  <c r="F2824" i="4"/>
  <c r="G2824" i="4"/>
  <c r="E2825" i="4"/>
  <c r="F2825" i="4"/>
  <c r="G2825" i="4"/>
  <c r="E2826" i="4"/>
  <c r="F2826" i="4"/>
  <c r="G2826" i="4"/>
  <c r="E2827" i="4"/>
  <c r="F2827" i="4"/>
  <c r="G2827" i="4"/>
  <c r="E2828" i="4"/>
  <c r="F2828" i="4"/>
  <c r="G2828" i="4"/>
  <c r="E2829" i="4"/>
  <c r="F2829" i="4"/>
  <c r="G2829" i="4"/>
  <c r="E2830" i="4"/>
  <c r="F2830" i="4"/>
  <c r="G2830" i="4"/>
  <c r="E2831" i="4"/>
  <c r="F2831" i="4"/>
  <c r="G2831" i="4"/>
  <c r="E2832" i="4"/>
  <c r="F2832" i="4"/>
  <c r="G2832" i="4"/>
  <c r="E2833" i="4"/>
  <c r="F2833" i="4"/>
  <c r="G2833" i="4"/>
  <c r="E2834" i="4"/>
  <c r="F2834" i="4"/>
  <c r="G2834" i="4"/>
  <c r="E2835" i="4"/>
  <c r="F2835" i="4"/>
  <c r="G2835" i="4"/>
  <c r="E2836" i="4"/>
  <c r="F2836" i="4"/>
  <c r="G2836" i="4"/>
  <c r="E2837" i="4"/>
  <c r="F2837" i="4"/>
  <c r="G2837" i="4"/>
  <c r="E2838" i="4"/>
  <c r="F2838" i="4"/>
  <c r="G2838" i="4"/>
  <c r="E2839" i="4"/>
  <c r="F2839" i="4"/>
  <c r="G2839" i="4"/>
  <c r="E2840" i="4"/>
  <c r="F2840" i="4"/>
  <c r="G2840" i="4"/>
  <c r="E2841" i="4"/>
  <c r="F2841" i="4"/>
  <c r="G2841" i="4"/>
  <c r="E2842" i="4"/>
  <c r="F2842" i="4"/>
  <c r="G2842" i="4"/>
  <c r="E2843" i="4"/>
  <c r="F2843" i="4"/>
  <c r="G2843" i="4"/>
  <c r="E2844" i="4"/>
  <c r="F2844" i="4"/>
  <c r="G2844" i="4"/>
  <c r="E2845" i="4"/>
  <c r="F2845" i="4"/>
  <c r="G2845" i="4"/>
  <c r="E2846" i="4"/>
  <c r="F2846" i="4"/>
  <c r="G2846" i="4"/>
  <c r="E2847" i="4"/>
  <c r="F2847" i="4"/>
  <c r="G2847" i="4"/>
  <c r="E2848" i="4"/>
  <c r="F2848" i="4"/>
  <c r="G2848" i="4"/>
  <c r="E2849" i="4"/>
  <c r="F2849" i="4"/>
  <c r="G2849" i="4"/>
  <c r="E2850" i="4"/>
  <c r="F2850" i="4"/>
  <c r="G2850" i="4"/>
  <c r="E2851" i="4"/>
  <c r="F2851" i="4"/>
  <c r="G2851" i="4"/>
  <c r="E2852" i="4"/>
  <c r="F2852" i="4"/>
  <c r="G2852" i="4"/>
  <c r="E2853" i="4"/>
  <c r="F2853" i="4"/>
  <c r="G2853" i="4"/>
  <c r="E2854" i="4"/>
  <c r="F2854" i="4"/>
  <c r="G2854" i="4"/>
  <c r="E2855" i="4"/>
  <c r="F2855" i="4"/>
  <c r="G2855" i="4"/>
  <c r="E2856" i="4"/>
  <c r="F2856" i="4"/>
  <c r="G2856" i="4"/>
  <c r="E2857" i="4"/>
  <c r="F2857" i="4"/>
  <c r="G2857" i="4"/>
  <c r="E2858" i="4"/>
  <c r="F2858" i="4"/>
  <c r="G2858" i="4"/>
  <c r="E2859" i="4"/>
  <c r="F2859" i="4"/>
  <c r="G2859" i="4"/>
  <c r="E2860" i="4"/>
  <c r="F2860" i="4"/>
  <c r="G2860" i="4"/>
  <c r="E2861" i="4"/>
  <c r="F2861" i="4"/>
  <c r="G2861" i="4"/>
  <c r="E2862" i="4"/>
  <c r="F2862" i="4"/>
  <c r="G2862" i="4"/>
  <c r="E2863" i="4"/>
  <c r="F2863" i="4"/>
  <c r="G2863" i="4"/>
  <c r="E2864" i="4"/>
  <c r="F2864" i="4"/>
  <c r="G2864" i="4"/>
  <c r="E2865" i="4"/>
  <c r="F2865" i="4"/>
  <c r="G2865" i="4"/>
  <c r="E2866" i="4"/>
  <c r="F2866" i="4"/>
  <c r="G2866" i="4"/>
  <c r="E2867" i="4"/>
  <c r="F2867" i="4"/>
  <c r="G2867" i="4"/>
  <c r="E2868" i="4"/>
  <c r="F2868" i="4"/>
  <c r="G2868" i="4"/>
  <c r="E2869" i="4"/>
  <c r="F2869" i="4"/>
  <c r="G2869" i="4"/>
  <c r="E2870" i="4"/>
  <c r="F2870" i="4"/>
  <c r="G2870" i="4"/>
  <c r="G2632" i="4"/>
  <c r="F2632" i="4"/>
  <c r="E2632" i="4"/>
  <c r="E2394" i="4"/>
  <c r="F2394" i="4"/>
  <c r="G2394" i="4"/>
  <c r="E2395" i="4"/>
  <c r="F2395" i="4"/>
  <c r="G2395" i="4"/>
  <c r="E2396" i="4"/>
  <c r="F2396" i="4"/>
  <c r="G2396" i="4"/>
  <c r="E2397" i="4"/>
  <c r="F2397" i="4"/>
  <c r="G2397" i="4"/>
  <c r="E2398" i="4"/>
  <c r="F2398" i="4"/>
  <c r="G2398" i="4"/>
  <c r="E2399" i="4"/>
  <c r="F2399" i="4"/>
  <c r="G2399" i="4"/>
  <c r="E2400" i="4"/>
  <c r="F2400" i="4"/>
  <c r="G2400" i="4"/>
  <c r="E2401" i="4"/>
  <c r="F2401" i="4"/>
  <c r="G2401" i="4"/>
  <c r="E2402" i="4"/>
  <c r="F2402" i="4"/>
  <c r="G2402" i="4"/>
  <c r="E2403" i="4"/>
  <c r="F2403" i="4"/>
  <c r="G2403" i="4"/>
  <c r="E2404" i="4"/>
  <c r="F2404" i="4"/>
  <c r="G2404" i="4"/>
  <c r="E2405" i="4"/>
  <c r="F2405" i="4"/>
  <c r="G2405" i="4"/>
  <c r="E2406" i="4"/>
  <c r="F2406" i="4"/>
  <c r="G2406" i="4"/>
  <c r="E2407" i="4"/>
  <c r="F2407" i="4"/>
  <c r="G2407" i="4"/>
  <c r="E2408" i="4"/>
  <c r="F2408" i="4"/>
  <c r="G2408" i="4"/>
  <c r="E2409" i="4"/>
  <c r="F2409" i="4"/>
  <c r="G2409" i="4"/>
  <c r="E2410" i="4"/>
  <c r="F2410" i="4"/>
  <c r="G2410" i="4"/>
  <c r="E2411" i="4"/>
  <c r="F2411" i="4"/>
  <c r="G2411" i="4"/>
  <c r="E2412" i="4"/>
  <c r="F2412" i="4"/>
  <c r="G2412" i="4"/>
  <c r="E2413" i="4"/>
  <c r="F2413" i="4"/>
  <c r="G2413" i="4"/>
  <c r="E2414" i="4"/>
  <c r="F2414" i="4"/>
  <c r="G2414" i="4"/>
  <c r="E2415" i="4"/>
  <c r="F2415" i="4"/>
  <c r="G2415" i="4"/>
  <c r="E2416" i="4"/>
  <c r="F2416" i="4"/>
  <c r="G2416" i="4"/>
  <c r="E2417" i="4"/>
  <c r="F2417" i="4"/>
  <c r="G2417" i="4"/>
  <c r="E2418" i="4"/>
  <c r="F2418" i="4"/>
  <c r="G2418" i="4"/>
  <c r="E2419" i="4"/>
  <c r="F2419" i="4"/>
  <c r="G2419" i="4"/>
  <c r="E2420" i="4"/>
  <c r="F2420" i="4"/>
  <c r="G2420" i="4"/>
  <c r="E2421" i="4"/>
  <c r="F2421" i="4"/>
  <c r="G2421" i="4"/>
  <c r="E2422" i="4"/>
  <c r="F2422" i="4"/>
  <c r="G2422" i="4"/>
  <c r="E2423" i="4"/>
  <c r="F2423" i="4"/>
  <c r="G2423" i="4"/>
  <c r="E2424" i="4"/>
  <c r="F2424" i="4"/>
  <c r="G2424" i="4"/>
  <c r="E2425" i="4"/>
  <c r="F2425" i="4"/>
  <c r="G2425" i="4"/>
  <c r="E2426" i="4"/>
  <c r="F2426" i="4"/>
  <c r="G2426" i="4"/>
  <c r="E2427" i="4"/>
  <c r="F2427" i="4"/>
  <c r="G2427" i="4"/>
  <c r="E2428" i="4"/>
  <c r="F2428" i="4"/>
  <c r="G2428" i="4"/>
  <c r="E2429" i="4"/>
  <c r="F2429" i="4"/>
  <c r="G2429" i="4"/>
  <c r="E2430" i="4"/>
  <c r="F2430" i="4"/>
  <c r="G2430" i="4"/>
  <c r="E2431" i="4"/>
  <c r="F2431" i="4"/>
  <c r="G2431" i="4"/>
  <c r="E2432" i="4"/>
  <c r="F2432" i="4"/>
  <c r="G2432" i="4"/>
  <c r="E2433" i="4"/>
  <c r="F2433" i="4"/>
  <c r="G2433" i="4"/>
  <c r="E2434" i="4"/>
  <c r="F2434" i="4"/>
  <c r="G2434" i="4"/>
  <c r="E2435" i="4"/>
  <c r="F2435" i="4"/>
  <c r="G2435" i="4"/>
  <c r="E2436" i="4"/>
  <c r="F2436" i="4"/>
  <c r="G2436" i="4"/>
  <c r="E2437" i="4"/>
  <c r="F2437" i="4"/>
  <c r="G2437" i="4"/>
  <c r="E2438" i="4"/>
  <c r="F2438" i="4"/>
  <c r="G2438" i="4"/>
  <c r="E2439" i="4"/>
  <c r="F2439" i="4"/>
  <c r="G2439" i="4"/>
  <c r="E2440" i="4"/>
  <c r="F2440" i="4"/>
  <c r="G2440" i="4"/>
  <c r="E2441" i="4"/>
  <c r="F2441" i="4"/>
  <c r="G2441" i="4"/>
  <c r="E2442" i="4"/>
  <c r="F2442" i="4"/>
  <c r="G2442" i="4"/>
  <c r="E2443" i="4"/>
  <c r="F2443" i="4"/>
  <c r="G2443" i="4"/>
  <c r="E2444" i="4"/>
  <c r="F2444" i="4"/>
  <c r="G2444" i="4"/>
  <c r="E2445" i="4"/>
  <c r="F2445" i="4"/>
  <c r="G2445" i="4"/>
  <c r="E2446" i="4"/>
  <c r="F2446" i="4"/>
  <c r="G2446" i="4"/>
  <c r="E2447" i="4"/>
  <c r="F2447" i="4"/>
  <c r="G2447" i="4"/>
  <c r="E2448" i="4"/>
  <c r="F2448" i="4"/>
  <c r="G2448" i="4"/>
  <c r="E2449" i="4"/>
  <c r="F2449" i="4"/>
  <c r="G2449" i="4"/>
  <c r="E2450" i="4"/>
  <c r="F2450" i="4"/>
  <c r="G2450" i="4"/>
  <c r="E2451" i="4"/>
  <c r="F2451" i="4"/>
  <c r="G2451" i="4"/>
  <c r="E2452" i="4"/>
  <c r="F2452" i="4"/>
  <c r="G2452" i="4"/>
  <c r="E2453" i="4"/>
  <c r="F2453" i="4"/>
  <c r="G2453" i="4"/>
  <c r="E2454" i="4"/>
  <c r="F2454" i="4"/>
  <c r="G2454" i="4"/>
  <c r="E2455" i="4"/>
  <c r="F2455" i="4"/>
  <c r="G2455" i="4"/>
  <c r="E2456" i="4"/>
  <c r="F2456" i="4"/>
  <c r="G2456" i="4"/>
  <c r="E2457" i="4"/>
  <c r="F2457" i="4"/>
  <c r="G2457" i="4"/>
  <c r="E2458" i="4"/>
  <c r="F2458" i="4"/>
  <c r="G2458" i="4"/>
  <c r="E2459" i="4"/>
  <c r="F2459" i="4"/>
  <c r="G2459" i="4"/>
  <c r="E2460" i="4"/>
  <c r="F2460" i="4"/>
  <c r="G2460" i="4"/>
  <c r="E2461" i="4"/>
  <c r="F2461" i="4"/>
  <c r="G2461" i="4"/>
  <c r="E2462" i="4"/>
  <c r="F2462" i="4"/>
  <c r="G2462" i="4"/>
  <c r="E2463" i="4"/>
  <c r="F2463" i="4"/>
  <c r="G2463" i="4"/>
  <c r="E2464" i="4"/>
  <c r="F2464" i="4"/>
  <c r="G2464" i="4"/>
  <c r="E2465" i="4"/>
  <c r="F2465" i="4"/>
  <c r="G2465" i="4"/>
  <c r="E2466" i="4"/>
  <c r="F2466" i="4"/>
  <c r="G2466" i="4"/>
  <c r="E2467" i="4"/>
  <c r="F2467" i="4"/>
  <c r="G2467" i="4"/>
  <c r="E2468" i="4"/>
  <c r="F2468" i="4"/>
  <c r="G2468" i="4"/>
  <c r="E2469" i="4"/>
  <c r="F2469" i="4"/>
  <c r="G2469" i="4"/>
  <c r="E2470" i="4"/>
  <c r="F2470" i="4"/>
  <c r="G2470" i="4"/>
  <c r="E2471" i="4"/>
  <c r="F2471" i="4"/>
  <c r="G2471" i="4"/>
  <c r="E2472" i="4"/>
  <c r="F2472" i="4"/>
  <c r="G2472" i="4"/>
  <c r="E2473" i="4"/>
  <c r="F2473" i="4"/>
  <c r="G2473" i="4"/>
  <c r="E2474" i="4"/>
  <c r="F2474" i="4"/>
  <c r="G2474" i="4"/>
  <c r="E2475" i="4"/>
  <c r="F2475" i="4"/>
  <c r="G2475" i="4"/>
  <c r="E2476" i="4"/>
  <c r="F2476" i="4"/>
  <c r="G2476" i="4"/>
  <c r="E2477" i="4"/>
  <c r="F2477" i="4"/>
  <c r="G2477" i="4"/>
  <c r="E2478" i="4"/>
  <c r="F2478" i="4"/>
  <c r="G2478" i="4"/>
  <c r="E2479" i="4"/>
  <c r="F2479" i="4"/>
  <c r="G2479" i="4"/>
  <c r="E2480" i="4"/>
  <c r="F2480" i="4"/>
  <c r="G2480" i="4"/>
  <c r="E2481" i="4"/>
  <c r="F2481" i="4"/>
  <c r="G2481" i="4"/>
  <c r="E2482" i="4"/>
  <c r="F2482" i="4"/>
  <c r="G2482" i="4"/>
  <c r="E2483" i="4"/>
  <c r="F2483" i="4"/>
  <c r="G2483" i="4"/>
  <c r="E2484" i="4"/>
  <c r="F2484" i="4"/>
  <c r="G2484" i="4"/>
  <c r="E2485" i="4"/>
  <c r="F2485" i="4"/>
  <c r="G2485" i="4"/>
  <c r="E2486" i="4"/>
  <c r="F2486" i="4"/>
  <c r="G2486" i="4"/>
  <c r="E2487" i="4"/>
  <c r="F2487" i="4"/>
  <c r="G2487" i="4"/>
  <c r="E2488" i="4"/>
  <c r="F2488" i="4"/>
  <c r="G2488" i="4"/>
  <c r="E2489" i="4"/>
  <c r="F2489" i="4"/>
  <c r="G2489" i="4"/>
  <c r="E2490" i="4"/>
  <c r="F2490" i="4"/>
  <c r="G2490" i="4"/>
  <c r="E2491" i="4"/>
  <c r="F2491" i="4"/>
  <c r="G2491" i="4"/>
  <c r="E2492" i="4"/>
  <c r="F2492" i="4"/>
  <c r="G2492" i="4"/>
  <c r="E2493" i="4"/>
  <c r="F2493" i="4"/>
  <c r="G2493" i="4"/>
  <c r="E2494" i="4"/>
  <c r="F2494" i="4"/>
  <c r="G2494" i="4"/>
  <c r="E2495" i="4"/>
  <c r="F2495" i="4"/>
  <c r="G2495" i="4"/>
  <c r="E2496" i="4"/>
  <c r="F2496" i="4"/>
  <c r="G2496" i="4"/>
  <c r="E2497" i="4"/>
  <c r="F2497" i="4"/>
  <c r="G2497" i="4"/>
  <c r="E2498" i="4"/>
  <c r="F2498" i="4"/>
  <c r="G2498" i="4"/>
  <c r="E2499" i="4"/>
  <c r="F2499" i="4"/>
  <c r="G2499" i="4"/>
  <c r="E2500" i="4"/>
  <c r="F2500" i="4"/>
  <c r="G2500" i="4"/>
  <c r="E2501" i="4"/>
  <c r="F2501" i="4"/>
  <c r="G2501" i="4"/>
  <c r="E2502" i="4"/>
  <c r="F2502" i="4"/>
  <c r="G2502" i="4"/>
  <c r="E2503" i="4"/>
  <c r="F2503" i="4"/>
  <c r="G2503" i="4"/>
  <c r="E2504" i="4"/>
  <c r="F2504" i="4"/>
  <c r="G2504" i="4"/>
  <c r="E2505" i="4"/>
  <c r="F2505" i="4"/>
  <c r="G2505" i="4"/>
  <c r="E2506" i="4"/>
  <c r="F2506" i="4"/>
  <c r="G2506" i="4"/>
  <c r="E2507" i="4"/>
  <c r="F2507" i="4"/>
  <c r="G2507" i="4"/>
  <c r="E2508" i="4"/>
  <c r="F2508" i="4"/>
  <c r="G2508" i="4"/>
  <c r="E2509" i="4"/>
  <c r="F2509" i="4"/>
  <c r="G2509" i="4"/>
  <c r="E2510" i="4"/>
  <c r="F2510" i="4"/>
  <c r="G2510" i="4"/>
  <c r="E2511" i="4"/>
  <c r="F2511" i="4"/>
  <c r="G2511" i="4"/>
  <c r="E2512" i="4"/>
  <c r="F2512" i="4"/>
  <c r="G2512" i="4"/>
  <c r="E2513" i="4"/>
  <c r="F2513" i="4"/>
  <c r="G2513" i="4"/>
  <c r="E2514" i="4"/>
  <c r="F2514" i="4"/>
  <c r="G2514" i="4"/>
  <c r="E2515" i="4"/>
  <c r="F2515" i="4"/>
  <c r="G2515" i="4"/>
  <c r="E2516" i="4"/>
  <c r="F2516" i="4"/>
  <c r="G2516" i="4"/>
  <c r="E2517" i="4"/>
  <c r="F2517" i="4"/>
  <c r="G2517" i="4"/>
  <c r="E2518" i="4"/>
  <c r="F2518" i="4"/>
  <c r="G2518" i="4"/>
  <c r="E2519" i="4"/>
  <c r="F2519" i="4"/>
  <c r="G2519" i="4"/>
  <c r="E2520" i="4"/>
  <c r="F2520" i="4"/>
  <c r="G2520" i="4"/>
  <c r="E2521" i="4"/>
  <c r="F2521" i="4"/>
  <c r="G2521" i="4"/>
  <c r="E2522" i="4"/>
  <c r="F2522" i="4"/>
  <c r="G2522" i="4"/>
  <c r="E2523" i="4"/>
  <c r="F2523" i="4"/>
  <c r="G2523" i="4"/>
  <c r="E2524" i="4"/>
  <c r="F2524" i="4"/>
  <c r="G2524" i="4"/>
  <c r="E2525" i="4"/>
  <c r="F2525" i="4"/>
  <c r="G2525" i="4"/>
  <c r="E2526" i="4"/>
  <c r="F2526" i="4"/>
  <c r="G2526" i="4"/>
  <c r="E2527" i="4"/>
  <c r="F2527" i="4"/>
  <c r="G2527" i="4"/>
  <c r="E2528" i="4"/>
  <c r="F2528" i="4"/>
  <c r="G2528" i="4"/>
  <c r="E2529" i="4"/>
  <c r="F2529" i="4"/>
  <c r="G2529" i="4"/>
  <c r="E2530" i="4"/>
  <c r="F2530" i="4"/>
  <c r="G2530" i="4"/>
  <c r="E2531" i="4"/>
  <c r="F2531" i="4"/>
  <c r="G2531" i="4"/>
  <c r="E2532" i="4"/>
  <c r="F2532" i="4"/>
  <c r="G2532" i="4"/>
  <c r="E2533" i="4"/>
  <c r="F2533" i="4"/>
  <c r="G2533" i="4"/>
  <c r="E2534" i="4"/>
  <c r="F2534" i="4"/>
  <c r="G2534" i="4"/>
  <c r="E2535" i="4"/>
  <c r="F2535" i="4"/>
  <c r="G2535" i="4"/>
  <c r="E2536" i="4"/>
  <c r="F2536" i="4"/>
  <c r="G2536" i="4"/>
  <c r="E2537" i="4"/>
  <c r="F2537" i="4"/>
  <c r="G2537" i="4"/>
  <c r="E2538" i="4"/>
  <c r="F2538" i="4"/>
  <c r="G2538" i="4"/>
  <c r="E2539" i="4"/>
  <c r="F2539" i="4"/>
  <c r="G2539" i="4"/>
  <c r="E2540" i="4"/>
  <c r="F2540" i="4"/>
  <c r="G2540" i="4"/>
  <c r="E2541" i="4"/>
  <c r="F2541" i="4"/>
  <c r="G2541" i="4"/>
  <c r="E2542" i="4"/>
  <c r="F2542" i="4"/>
  <c r="G2542" i="4"/>
  <c r="E2543" i="4"/>
  <c r="F2543" i="4"/>
  <c r="G2543" i="4"/>
  <c r="E2544" i="4"/>
  <c r="F2544" i="4"/>
  <c r="G2544" i="4"/>
  <c r="E2545" i="4"/>
  <c r="F2545" i="4"/>
  <c r="G2545" i="4"/>
  <c r="E2546" i="4"/>
  <c r="F2546" i="4"/>
  <c r="G2546" i="4"/>
  <c r="E2547" i="4"/>
  <c r="F2547" i="4"/>
  <c r="G2547" i="4"/>
  <c r="E2548" i="4"/>
  <c r="F2548" i="4"/>
  <c r="G2548" i="4"/>
  <c r="E2549" i="4"/>
  <c r="F2549" i="4"/>
  <c r="G2549" i="4"/>
  <c r="E2550" i="4"/>
  <c r="F2550" i="4"/>
  <c r="G2550" i="4"/>
  <c r="E2551" i="4"/>
  <c r="F2551" i="4"/>
  <c r="G2551" i="4"/>
  <c r="E2552" i="4"/>
  <c r="F2552" i="4"/>
  <c r="G2552" i="4"/>
  <c r="E2553" i="4"/>
  <c r="F2553" i="4"/>
  <c r="G2553" i="4"/>
  <c r="E2554" i="4"/>
  <c r="F2554" i="4"/>
  <c r="G2554" i="4"/>
  <c r="E2555" i="4"/>
  <c r="F2555" i="4"/>
  <c r="G2555" i="4"/>
  <c r="E2556" i="4"/>
  <c r="F2556" i="4"/>
  <c r="G2556" i="4"/>
  <c r="E2557" i="4"/>
  <c r="F2557" i="4"/>
  <c r="G2557" i="4"/>
  <c r="E2558" i="4"/>
  <c r="F2558" i="4"/>
  <c r="G2558" i="4"/>
  <c r="E2559" i="4"/>
  <c r="F2559" i="4"/>
  <c r="G2559" i="4"/>
  <c r="E2560" i="4"/>
  <c r="F2560" i="4"/>
  <c r="G2560" i="4"/>
  <c r="E2561" i="4"/>
  <c r="F2561" i="4"/>
  <c r="G2561" i="4"/>
  <c r="E2562" i="4"/>
  <c r="F2562" i="4"/>
  <c r="G2562" i="4"/>
  <c r="E2563" i="4"/>
  <c r="F2563" i="4"/>
  <c r="G2563" i="4"/>
  <c r="E2564" i="4"/>
  <c r="F2564" i="4"/>
  <c r="G2564" i="4"/>
  <c r="E2565" i="4"/>
  <c r="F2565" i="4"/>
  <c r="G2565" i="4"/>
  <c r="E2566" i="4"/>
  <c r="F2566" i="4"/>
  <c r="G2566" i="4"/>
  <c r="E2567" i="4"/>
  <c r="F2567" i="4"/>
  <c r="G2567" i="4"/>
  <c r="E2568" i="4"/>
  <c r="F2568" i="4"/>
  <c r="G2568" i="4"/>
  <c r="E2569" i="4"/>
  <c r="F2569" i="4"/>
  <c r="G2569" i="4"/>
  <c r="E2570" i="4"/>
  <c r="F2570" i="4"/>
  <c r="G2570" i="4"/>
  <c r="E2571" i="4"/>
  <c r="F2571" i="4"/>
  <c r="G2571" i="4"/>
  <c r="E2572" i="4"/>
  <c r="F2572" i="4"/>
  <c r="G2572" i="4"/>
  <c r="E2573" i="4"/>
  <c r="F2573" i="4"/>
  <c r="G2573" i="4"/>
  <c r="E2574" i="4"/>
  <c r="F2574" i="4"/>
  <c r="G2574" i="4"/>
  <c r="E2575" i="4"/>
  <c r="F2575" i="4"/>
  <c r="G2575" i="4"/>
  <c r="E2576" i="4"/>
  <c r="F2576" i="4"/>
  <c r="G2576" i="4"/>
  <c r="E2577" i="4"/>
  <c r="F2577" i="4"/>
  <c r="G2577" i="4"/>
  <c r="E2578" i="4"/>
  <c r="F2578" i="4"/>
  <c r="G2578" i="4"/>
  <c r="E2579" i="4"/>
  <c r="F2579" i="4"/>
  <c r="G2579" i="4"/>
  <c r="E2580" i="4"/>
  <c r="F2580" i="4"/>
  <c r="G2580" i="4"/>
  <c r="E2581" i="4"/>
  <c r="F2581" i="4"/>
  <c r="G2581" i="4"/>
  <c r="E2582" i="4"/>
  <c r="F2582" i="4"/>
  <c r="G2582" i="4"/>
  <c r="E2583" i="4"/>
  <c r="F2583" i="4"/>
  <c r="G2583" i="4"/>
  <c r="E2584" i="4"/>
  <c r="F2584" i="4"/>
  <c r="G2584" i="4"/>
  <c r="E2585" i="4"/>
  <c r="F2585" i="4"/>
  <c r="G2585" i="4"/>
  <c r="E2586" i="4"/>
  <c r="F2586" i="4"/>
  <c r="G2586" i="4"/>
  <c r="E2587" i="4"/>
  <c r="F2587" i="4"/>
  <c r="G2587" i="4"/>
  <c r="E2588" i="4"/>
  <c r="F2588" i="4"/>
  <c r="G2588" i="4"/>
  <c r="E2589" i="4"/>
  <c r="F2589" i="4"/>
  <c r="G2589" i="4"/>
  <c r="E2590" i="4"/>
  <c r="F2590" i="4"/>
  <c r="G2590" i="4"/>
  <c r="E2591" i="4"/>
  <c r="F2591" i="4"/>
  <c r="G2591" i="4"/>
  <c r="E2592" i="4"/>
  <c r="F2592" i="4"/>
  <c r="G2592" i="4"/>
  <c r="E2593" i="4"/>
  <c r="F2593" i="4"/>
  <c r="G2593" i="4"/>
  <c r="E2594" i="4"/>
  <c r="F2594" i="4"/>
  <c r="G2594" i="4"/>
  <c r="E2595" i="4"/>
  <c r="F2595" i="4"/>
  <c r="G2595" i="4"/>
  <c r="E2596" i="4"/>
  <c r="F2596" i="4"/>
  <c r="G2596" i="4"/>
  <c r="E2597" i="4"/>
  <c r="F2597" i="4"/>
  <c r="G2597" i="4"/>
  <c r="E2598" i="4"/>
  <c r="F2598" i="4"/>
  <c r="G2598" i="4"/>
  <c r="E2599" i="4"/>
  <c r="F2599" i="4"/>
  <c r="G2599" i="4"/>
  <c r="E2600" i="4"/>
  <c r="F2600" i="4"/>
  <c r="G2600" i="4"/>
  <c r="E2601" i="4"/>
  <c r="F2601" i="4"/>
  <c r="G2601" i="4"/>
  <c r="E2602" i="4"/>
  <c r="F2602" i="4"/>
  <c r="G2602" i="4"/>
  <c r="E2603" i="4"/>
  <c r="F2603" i="4"/>
  <c r="G2603" i="4"/>
  <c r="E2604" i="4"/>
  <c r="F2604" i="4"/>
  <c r="G2604" i="4"/>
  <c r="E2605" i="4"/>
  <c r="F2605" i="4"/>
  <c r="G2605" i="4"/>
  <c r="E2606" i="4"/>
  <c r="F2606" i="4"/>
  <c r="G2606" i="4"/>
  <c r="E2607" i="4"/>
  <c r="F2607" i="4"/>
  <c r="G2607" i="4"/>
  <c r="E2608" i="4"/>
  <c r="F2608" i="4"/>
  <c r="G2608" i="4"/>
  <c r="E2609" i="4"/>
  <c r="F2609" i="4"/>
  <c r="G2609" i="4"/>
  <c r="E2610" i="4"/>
  <c r="F2610" i="4"/>
  <c r="G2610" i="4"/>
  <c r="E2611" i="4"/>
  <c r="F2611" i="4"/>
  <c r="G2611" i="4"/>
  <c r="E2612" i="4"/>
  <c r="F2612" i="4"/>
  <c r="G2612" i="4"/>
  <c r="E2613" i="4"/>
  <c r="F2613" i="4"/>
  <c r="G2613" i="4"/>
  <c r="E2614" i="4"/>
  <c r="F2614" i="4"/>
  <c r="G2614" i="4"/>
  <c r="E2615" i="4"/>
  <c r="F2615" i="4"/>
  <c r="G2615" i="4"/>
  <c r="E2616" i="4"/>
  <c r="F2616" i="4"/>
  <c r="G2616" i="4"/>
  <c r="E2617" i="4"/>
  <c r="F2617" i="4"/>
  <c r="G2617" i="4"/>
  <c r="E2618" i="4"/>
  <c r="F2618" i="4"/>
  <c r="G2618" i="4"/>
  <c r="E2619" i="4"/>
  <c r="F2619" i="4"/>
  <c r="G2619" i="4"/>
  <c r="E2620" i="4"/>
  <c r="F2620" i="4"/>
  <c r="G2620" i="4"/>
  <c r="E2621" i="4"/>
  <c r="F2621" i="4"/>
  <c r="G2621" i="4"/>
  <c r="E2622" i="4"/>
  <c r="F2622" i="4"/>
  <c r="G2622" i="4"/>
  <c r="E2623" i="4"/>
  <c r="F2623" i="4"/>
  <c r="G2623" i="4"/>
  <c r="E2624" i="4"/>
  <c r="F2624" i="4"/>
  <c r="G2624" i="4"/>
  <c r="E2625" i="4"/>
  <c r="F2625" i="4"/>
  <c r="G2625" i="4"/>
  <c r="E2626" i="4"/>
  <c r="F2626" i="4"/>
  <c r="G2626" i="4"/>
  <c r="E2627" i="4"/>
  <c r="F2627" i="4"/>
  <c r="G2627" i="4"/>
  <c r="E2628" i="4"/>
  <c r="F2628" i="4"/>
  <c r="G2628" i="4"/>
  <c r="E2629" i="4"/>
  <c r="F2629" i="4"/>
  <c r="G2629" i="4"/>
  <c r="E2630" i="4"/>
  <c r="F2630" i="4"/>
  <c r="G2630" i="4"/>
  <c r="E2631" i="4"/>
  <c r="F2631" i="4"/>
  <c r="G2631" i="4"/>
  <c r="G2393" i="4"/>
  <c r="F2393" i="4"/>
  <c r="E2393" i="4"/>
  <c r="E2155" i="4"/>
  <c r="F2155" i="4"/>
  <c r="G2155" i="4"/>
  <c r="E2156" i="4"/>
  <c r="F2156" i="4"/>
  <c r="G2156" i="4"/>
  <c r="E2157" i="4"/>
  <c r="F2157" i="4"/>
  <c r="G2157" i="4"/>
  <c r="E2158" i="4"/>
  <c r="F2158" i="4"/>
  <c r="G2158" i="4"/>
  <c r="E2159" i="4"/>
  <c r="F2159" i="4"/>
  <c r="G2159" i="4"/>
  <c r="E2160" i="4"/>
  <c r="F2160" i="4"/>
  <c r="G2160" i="4"/>
  <c r="E2161" i="4"/>
  <c r="F2161" i="4"/>
  <c r="G2161" i="4"/>
  <c r="E2162" i="4"/>
  <c r="F2162" i="4"/>
  <c r="G2162" i="4"/>
  <c r="E2163" i="4"/>
  <c r="F2163" i="4"/>
  <c r="G2163" i="4"/>
  <c r="E2164" i="4"/>
  <c r="F2164" i="4"/>
  <c r="G2164" i="4"/>
  <c r="E2165" i="4"/>
  <c r="F2165" i="4"/>
  <c r="G2165" i="4"/>
  <c r="E2166" i="4"/>
  <c r="F2166" i="4"/>
  <c r="G2166" i="4"/>
  <c r="E2167" i="4"/>
  <c r="F2167" i="4"/>
  <c r="G2167" i="4"/>
  <c r="E2168" i="4"/>
  <c r="F2168" i="4"/>
  <c r="G2168" i="4"/>
  <c r="E2169" i="4"/>
  <c r="F2169" i="4"/>
  <c r="G2169" i="4"/>
  <c r="E2170" i="4"/>
  <c r="F2170" i="4"/>
  <c r="G2170" i="4"/>
  <c r="E2171" i="4"/>
  <c r="F2171" i="4"/>
  <c r="G2171" i="4"/>
  <c r="E2172" i="4"/>
  <c r="F2172" i="4"/>
  <c r="G2172" i="4"/>
  <c r="E2173" i="4"/>
  <c r="F2173" i="4"/>
  <c r="G2173" i="4"/>
  <c r="E2174" i="4"/>
  <c r="F2174" i="4"/>
  <c r="G2174" i="4"/>
  <c r="E2175" i="4"/>
  <c r="F2175" i="4"/>
  <c r="G2175" i="4"/>
  <c r="E2176" i="4"/>
  <c r="F2176" i="4"/>
  <c r="G2176" i="4"/>
  <c r="E2177" i="4"/>
  <c r="F2177" i="4"/>
  <c r="G2177" i="4"/>
  <c r="E2178" i="4"/>
  <c r="F2178" i="4"/>
  <c r="G2178" i="4"/>
  <c r="E2179" i="4"/>
  <c r="F2179" i="4"/>
  <c r="G2179" i="4"/>
  <c r="E2180" i="4"/>
  <c r="F2180" i="4"/>
  <c r="G2180" i="4"/>
  <c r="E2181" i="4"/>
  <c r="F2181" i="4"/>
  <c r="G2181" i="4"/>
  <c r="E2182" i="4"/>
  <c r="F2182" i="4"/>
  <c r="G2182" i="4"/>
  <c r="E2183" i="4"/>
  <c r="F2183" i="4"/>
  <c r="G2183" i="4"/>
  <c r="E2184" i="4"/>
  <c r="F2184" i="4"/>
  <c r="G2184" i="4"/>
  <c r="E2185" i="4"/>
  <c r="F2185" i="4"/>
  <c r="G2185" i="4"/>
  <c r="E2186" i="4"/>
  <c r="F2186" i="4"/>
  <c r="G2186" i="4"/>
  <c r="E2187" i="4"/>
  <c r="F2187" i="4"/>
  <c r="G2187" i="4"/>
  <c r="E2188" i="4"/>
  <c r="F2188" i="4"/>
  <c r="G2188" i="4"/>
  <c r="E2189" i="4"/>
  <c r="F2189" i="4"/>
  <c r="G2189" i="4"/>
  <c r="E2190" i="4"/>
  <c r="F2190" i="4"/>
  <c r="G2190" i="4"/>
  <c r="E2191" i="4"/>
  <c r="F2191" i="4"/>
  <c r="G2191" i="4"/>
  <c r="E2192" i="4"/>
  <c r="F2192" i="4"/>
  <c r="G2192" i="4"/>
  <c r="E2193" i="4"/>
  <c r="F2193" i="4"/>
  <c r="G2193" i="4"/>
  <c r="E2194" i="4"/>
  <c r="F2194" i="4"/>
  <c r="G2194" i="4"/>
  <c r="E2195" i="4"/>
  <c r="F2195" i="4"/>
  <c r="G2195" i="4"/>
  <c r="E2196" i="4"/>
  <c r="F2196" i="4"/>
  <c r="G2196" i="4"/>
  <c r="E2197" i="4"/>
  <c r="F2197" i="4"/>
  <c r="G2197" i="4"/>
  <c r="E2198" i="4"/>
  <c r="F2198" i="4"/>
  <c r="G2198" i="4"/>
  <c r="E2199" i="4"/>
  <c r="F2199" i="4"/>
  <c r="G2199" i="4"/>
  <c r="E2200" i="4"/>
  <c r="F2200" i="4"/>
  <c r="G2200" i="4"/>
  <c r="E2201" i="4"/>
  <c r="F2201" i="4"/>
  <c r="G2201" i="4"/>
  <c r="E2202" i="4"/>
  <c r="F2202" i="4"/>
  <c r="G2202" i="4"/>
  <c r="E2203" i="4"/>
  <c r="F2203" i="4"/>
  <c r="G2203" i="4"/>
  <c r="E2204" i="4"/>
  <c r="F2204" i="4"/>
  <c r="G2204" i="4"/>
  <c r="E2205" i="4"/>
  <c r="F2205" i="4"/>
  <c r="G2205" i="4"/>
  <c r="E2206" i="4"/>
  <c r="F2206" i="4"/>
  <c r="G2206" i="4"/>
  <c r="E2207" i="4"/>
  <c r="F2207" i="4"/>
  <c r="G2207" i="4"/>
  <c r="E2208" i="4"/>
  <c r="F2208" i="4"/>
  <c r="G2208" i="4"/>
  <c r="E2209" i="4"/>
  <c r="F2209" i="4"/>
  <c r="G2209" i="4"/>
  <c r="E2210" i="4"/>
  <c r="F2210" i="4"/>
  <c r="G2210" i="4"/>
  <c r="E2211" i="4"/>
  <c r="F2211" i="4"/>
  <c r="G2211" i="4"/>
  <c r="E2212" i="4"/>
  <c r="F2212" i="4"/>
  <c r="G2212" i="4"/>
  <c r="E2213" i="4"/>
  <c r="F2213" i="4"/>
  <c r="G2213" i="4"/>
  <c r="E2214" i="4"/>
  <c r="F2214" i="4"/>
  <c r="G2214" i="4"/>
  <c r="E2215" i="4"/>
  <c r="F2215" i="4"/>
  <c r="G2215" i="4"/>
  <c r="E2216" i="4"/>
  <c r="F2216" i="4"/>
  <c r="G2216" i="4"/>
  <c r="E2217" i="4"/>
  <c r="F2217" i="4"/>
  <c r="G2217" i="4"/>
  <c r="E2218" i="4"/>
  <c r="F2218" i="4"/>
  <c r="G2218" i="4"/>
  <c r="E2219" i="4"/>
  <c r="F2219" i="4"/>
  <c r="G2219" i="4"/>
  <c r="E2220" i="4"/>
  <c r="F2220" i="4"/>
  <c r="G2220" i="4"/>
  <c r="E2221" i="4"/>
  <c r="F2221" i="4"/>
  <c r="G2221" i="4"/>
  <c r="E2222" i="4"/>
  <c r="F2222" i="4"/>
  <c r="G2222" i="4"/>
  <c r="E2223" i="4"/>
  <c r="F2223" i="4"/>
  <c r="G2223" i="4"/>
  <c r="E2224" i="4"/>
  <c r="F2224" i="4"/>
  <c r="G2224" i="4"/>
  <c r="E2225" i="4"/>
  <c r="F2225" i="4"/>
  <c r="G2225" i="4"/>
  <c r="E2226" i="4"/>
  <c r="F2226" i="4"/>
  <c r="G2226" i="4"/>
  <c r="E2227" i="4"/>
  <c r="F2227" i="4"/>
  <c r="G2227" i="4"/>
  <c r="E2228" i="4"/>
  <c r="F2228" i="4"/>
  <c r="G2228" i="4"/>
  <c r="E2229" i="4"/>
  <c r="F2229" i="4"/>
  <c r="G2229" i="4"/>
  <c r="E2230" i="4"/>
  <c r="F2230" i="4"/>
  <c r="G2230" i="4"/>
  <c r="E2231" i="4"/>
  <c r="F2231" i="4"/>
  <c r="G2231" i="4"/>
  <c r="E2232" i="4"/>
  <c r="F2232" i="4"/>
  <c r="G2232" i="4"/>
  <c r="E2233" i="4"/>
  <c r="F2233" i="4"/>
  <c r="G2233" i="4"/>
  <c r="E2234" i="4"/>
  <c r="F2234" i="4"/>
  <c r="G2234" i="4"/>
  <c r="E2235" i="4"/>
  <c r="F2235" i="4"/>
  <c r="G2235" i="4"/>
  <c r="E2236" i="4"/>
  <c r="F2236" i="4"/>
  <c r="G2236" i="4"/>
  <c r="E2237" i="4"/>
  <c r="F2237" i="4"/>
  <c r="G2237" i="4"/>
  <c r="E2238" i="4"/>
  <c r="F2238" i="4"/>
  <c r="G2238" i="4"/>
  <c r="E2239" i="4"/>
  <c r="F2239" i="4"/>
  <c r="G2239" i="4"/>
  <c r="E2240" i="4"/>
  <c r="F2240" i="4"/>
  <c r="G2240" i="4"/>
  <c r="E2241" i="4"/>
  <c r="F2241" i="4"/>
  <c r="G2241" i="4"/>
  <c r="E2242" i="4"/>
  <c r="F2242" i="4"/>
  <c r="G2242" i="4"/>
  <c r="E2243" i="4"/>
  <c r="F2243" i="4"/>
  <c r="G2243" i="4"/>
  <c r="E2244" i="4"/>
  <c r="F2244" i="4"/>
  <c r="G2244" i="4"/>
  <c r="E2245" i="4"/>
  <c r="F2245" i="4"/>
  <c r="G2245" i="4"/>
  <c r="E2246" i="4"/>
  <c r="F2246" i="4"/>
  <c r="G2246" i="4"/>
  <c r="E2247" i="4"/>
  <c r="F2247" i="4"/>
  <c r="G2247" i="4"/>
  <c r="E2248" i="4"/>
  <c r="F2248" i="4"/>
  <c r="G2248" i="4"/>
  <c r="E2249" i="4"/>
  <c r="F2249" i="4"/>
  <c r="G2249" i="4"/>
  <c r="E2250" i="4"/>
  <c r="F2250" i="4"/>
  <c r="G2250" i="4"/>
  <c r="E2251" i="4"/>
  <c r="F2251" i="4"/>
  <c r="G2251" i="4"/>
  <c r="E2252" i="4"/>
  <c r="F2252" i="4"/>
  <c r="G2252" i="4"/>
  <c r="E2253" i="4"/>
  <c r="F2253" i="4"/>
  <c r="G2253" i="4"/>
  <c r="E2254" i="4"/>
  <c r="F2254" i="4"/>
  <c r="G2254" i="4"/>
  <c r="E2255" i="4"/>
  <c r="F2255" i="4"/>
  <c r="G2255" i="4"/>
  <c r="E2256" i="4"/>
  <c r="F2256" i="4"/>
  <c r="G2256" i="4"/>
  <c r="E2257" i="4"/>
  <c r="F2257" i="4"/>
  <c r="G2257" i="4"/>
  <c r="E2258" i="4"/>
  <c r="F2258" i="4"/>
  <c r="G2258" i="4"/>
  <c r="E2259" i="4"/>
  <c r="F2259" i="4"/>
  <c r="G2259" i="4"/>
  <c r="E2260" i="4"/>
  <c r="F2260" i="4"/>
  <c r="G2260" i="4"/>
  <c r="E2261" i="4"/>
  <c r="F2261" i="4"/>
  <c r="G2261" i="4"/>
  <c r="E2262" i="4"/>
  <c r="F2262" i="4"/>
  <c r="G2262" i="4"/>
  <c r="E2263" i="4"/>
  <c r="F2263" i="4"/>
  <c r="G2263" i="4"/>
  <c r="E2264" i="4"/>
  <c r="F2264" i="4"/>
  <c r="G2264" i="4"/>
  <c r="E2265" i="4"/>
  <c r="F2265" i="4"/>
  <c r="G2265" i="4"/>
  <c r="E2266" i="4"/>
  <c r="F2266" i="4"/>
  <c r="G2266" i="4"/>
  <c r="E2267" i="4"/>
  <c r="F2267" i="4"/>
  <c r="G2267" i="4"/>
  <c r="E2268" i="4"/>
  <c r="F2268" i="4"/>
  <c r="G2268" i="4"/>
  <c r="E2269" i="4"/>
  <c r="F2269" i="4"/>
  <c r="G2269" i="4"/>
  <c r="E2270" i="4"/>
  <c r="F2270" i="4"/>
  <c r="G2270" i="4"/>
  <c r="E2271" i="4"/>
  <c r="F2271" i="4"/>
  <c r="G2271" i="4"/>
  <c r="E2272" i="4"/>
  <c r="F2272" i="4"/>
  <c r="G2272" i="4"/>
  <c r="E2273" i="4"/>
  <c r="F2273" i="4"/>
  <c r="G2273" i="4"/>
  <c r="E2274" i="4"/>
  <c r="F2274" i="4"/>
  <c r="G2274" i="4"/>
  <c r="E2275" i="4"/>
  <c r="F2275" i="4"/>
  <c r="G2275" i="4"/>
  <c r="E2276" i="4"/>
  <c r="F2276" i="4"/>
  <c r="G2276" i="4"/>
  <c r="E2277" i="4"/>
  <c r="F2277" i="4"/>
  <c r="G2277" i="4"/>
  <c r="E2278" i="4"/>
  <c r="F2278" i="4"/>
  <c r="G2278" i="4"/>
  <c r="E2279" i="4"/>
  <c r="F2279" i="4"/>
  <c r="G2279" i="4"/>
  <c r="E2280" i="4"/>
  <c r="F2280" i="4"/>
  <c r="G2280" i="4"/>
  <c r="E2281" i="4"/>
  <c r="F2281" i="4"/>
  <c r="G2281" i="4"/>
  <c r="E2282" i="4"/>
  <c r="F2282" i="4"/>
  <c r="G2282" i="4"/>
  <c r="E2283" i="4"/>
  <c r="F2283" i="4"/>
  <c r="G2283" i="4"/>
  <c r="E2284" i="4"/>
  <c r="F2284" i="4"/>
  <c r="G2284" i="4"/>
  <c r="E2285" i="4"/>
  <c r="F2285" i="4"/>
  <c r="G2285" i="4"/>
  <c r="E2286" i="4"/>
  <c r="F2286" i="4"/>
  <c r="G2286" i="4"/>
  <c r="E2287" i="4"/>
  <c r="F2287" i="4"/>
  <c r="G2287" i="4"/>
  <c r="E2288" i="4"/>
  <c r="F2288" i="4"/>
  <c r="G2288" i="4"/>
  <c r="E2289" i="4"/>
  <c r="F2289" i="4"/>
  <c r="G2289" i="4"/>
  <c r="E2290" i="4"/>
  <c r="F2290" i="4"/>
  <c r="G2290" i="4"/>
  <c r="E2291" i="4"/>
  <c r="F2291" i="4"/>
  <c r="G2291" i="4"/>
  <c r="E2292" i="4"/>
  <c r="F2292" i="4"/>
  <c r="G2292" i="4"/>
  <c r="E2293" i="4"/>
  <c r="F2293" i="4"/>
  <c r="G2293" i="4"/>
  <c r="E2294" i="4"/>
  <c r="F2294" i="4"/>
  <c r="G2294" i="4"/>
  <c r="E2295" i="4"/>
  <c r="F2295" i="4"/>
  <c r="G2295" i="4"/>
  <c r="E2296" i="4"/>
  <c r="F2296" i="4"/>
  <c r="G2296" i="4"/>
  <c r="E2297" i="4"/>
  <c r="F2297" i="4"/>
  <c r="G2297" i="4"/>
  <c r="E2298" i="4"/>
  <c r="F2298" i="4"/>
  <c r="G2298" i="4"/>
  <c r="E2299" i="4"/>
  <c r="F2299" i="4"/>
  <c r="G2299" i="4"/>
  <c r="E2300" i="4"/>
  <c r="F2300" i="4"/>
  <c r="G2300" i="4"/>
  <c r="E2301" i="4"/>
  <c r="F2301" i="4"/>
  <c r="G2301" i="4"/>
  <c r="E2302" i="4"/>
  <c r="F2302" i="4"/>
  <c r="G2302" i="4"/>
  <c r="E2303" i="4"/>
  <c r="F2303" i="4"/>
  <c r="G2303" i="4"/>
  <c r="E2304" i="4"/>
  <c r="F2304" i="4"/>
  <c r="G2304" i="4"/>
  <c r="E2305" i="4"/>
  <c r="F2305" i="4"/>
  <c r="G2305" i="4"/>
  <c r="E2306" i="4"/>
  <c r="F2306" i="4"/>
  <c r="G2306" i="4"/>
  <c r="E2307" i="4"/>
  <c r="F2307" i="4"/>
  <c r="G2307" i="4"/>
  <c r="E2308" i="4"/>
  <c r="F2308" i="4"/>
  <c r="G2308" i="4"/>
  <c r="E2309" i="4"/>
  <c r="F2309" i="4"/>
  <c r="G2309" i="4"/>
  <c r="E2310" i="4"/>
  <c r="F2310" i="4"/>
  <c r="G2310" i="4"/>
  <c r="E2311" i="4"/>
  <c r="F2311" i="4"/>
  <c r="G2311" i="4"/>
  <c r="E2312" i="4"/>
  <c r="F2312" i="4"/>
  <c r="G2312" i="4"/>
  <c r="E2313" i="4"/>
  <c r="F2313" i="4"/>
  <c r="G2313" i="4"/>
  <c r="E2314" i="4"/>
  <c r="F2314" i="4"/>
  <c r="G2314" i="4"/>
  <c r="E2315" i="4"/>
  <c r="F2315" i="4"/>
  <c r="G2315" i="4"/>
  <c r="E2316" i="4"/>
  <c r="F2316" i="4"/>
  <c r="G2316" i="4"/>
  <c r="E2317" i="4"/>
  <c r="F2317" i="4"/>
  <c r="G2317" i="4"/>
  <c r="E2318" i="4"/>
  <c r="F2318" i="4"/>
  <c r="G2318" i="4"/>
  <c r="E2319" i="4"/>
  <c r="F2319" i="4"/>
  <c r="G2319" i="4"/>
  <c r="E2320" i="4"/>
  <c r="F2320" i="4"/>
  <c r="G2320" i="4"/>
  <c r="E2321" i="4"/>
  <c r="F2321" i="4"/>
  <c r="G2321" i="4"/>
  <c r="E2322" i="4"/>
  <c r="F2322" i="4"/>
  <c r="G2322" i="4"/>
  <c r="E2323" i="4"/>
  <c r="F2323" i="4"/>
  <c r="G2323" i="4"/>
  <c r="E2324" i="4"/>
  <c r="F2324" i="4"/>
  <c r="G2324" i="4"/>
  <c r="E2325" i="4"/>
  <c r="F2325" i="4"/>
  <c r="G2325" i="4"/>
  <c r="E2326" i="4"/>
  <c r="F2326" i="4"/>
  <c r="G2326" i="4"/>
  <c r="E2327" i="4"/>
  <c r="F2327" i="4"/>
  <c r="G2327" i="4"/>
  <c r="E2328" i="4"/>
  <c r="F2328" i="4"/>
  <c r="G2328" i="4"/>
  <c r="E2329" i="4"/>
  <c r="F2329" i="4"/>
  <c r="G2329" i="4"/>
  <c r="E2330" i="4"/>
  <c r="F2330" i="4"/>
  <c r="G2330" i="4"/>
  <c r="E2331" i="4"/>
  <c r="F2331" i="4"/>
  <c r="G2331" i="4"/>
  <c r="E2332" i="4"/>
  <c r="F2332" i="4"/>
  <c r="G2332" i="4"/>
  <c r="E2333" i="4"/>
  <c r="F2333" i="4"/>
  <c r="G2333" i="4"/>
  <c r="E2334" i="4"/>
  <c r="F2334" i="4"/>
  <c r="G2334" i="4"/>
  <c r="E2335" i="4"/>
  <c r="F2335" i="4"/>
  <c r="G2335" i="4"/>
  <c r="E2336" i="4"/>
  <c r="F2336" i="4"/>
  <c r="G2336" i="4"/>
  <c r="E2337" i="4"/>
  <c r="F2337" i="4"/>
  <c r="G2337" i="4"/>
  <c r="E2338" i="4"/>
  <c r="F2338" i="4"/>
  <c r="G2338" i="4"/>
  <c r="E2339" i="4"/>
  <c r="F2339" i="4"/>
  <c r="G2339" i="4"/>
  <c r="E2340" i="4"/>
  <c r="F2340" i="4"/>
  <c r="G2340" i="4"/>
  <c r="E2341" i="4"/>
  <c r="F2341" i="4"/>
  <c r="G2341" i="4"/>
  <c r="E2342" i="4"/>
  <c r="F2342" i="4"/>
  <c r="G2342" i="4"/>
  <c r="E2343" i="4"/>
  <c r="F2343" i="4"/>
  <c r="G2343" i="4"/>
  <c r="E2344" i="4"/>
  <c r="F2344" i="4"/>
  <c r="G2344" i="4"/>
  <c r="E2345" i="4"/>
  <c r="F2345" i="4"/>
  <c r="G2345" i="4"/>
  <c r="E2346" i="4"/>
  <c r="F2346" i="4"/>
  <c r="G2346" i="4"/>
  <c r="E2347" i="4"/>
  <c r="F2347" i="4"/>
  <c r="G2347" i="4"/>
  <c r="E2348" i="4"/>
  <c r="F2348" i="4"/>
  <c r="G2348" i="4"/>
  <c r="E2349" i="4"/>
  <c r="F2349" i="4"/>
  <c r="G2349" i="4"/>
  <c r="E2350" i="4"/>
  <c r="F2350" i="4"/>
  <c r="G2350" i="4"/>
  <c r="E2351" i="4"/>
  <c r="F2351" i="4"/>
  <c r="G2351" i="4"/>
  <c r="E2352" i="4"/>
  <c r="F2352" i="4"/>
  <c r="G2352" i="4"/>
  <c r="E2353" i="4"/>
  <c r="F2353" i="4"/>
  <c r="G2353" i="4"/>
  <c r="E2354" i="4"/>
  <c r="F2354" i="4"/>
  <c r="G2354" i="4"/>
  <c r="E2355" i="4"/>
  <c r="F2355" i="4"/>
  <c r="G2355" i="4"/>
  <c r="E2356" i="4"/>
  <c r="F2356" i="4"/>
  <c r="G2356" i="4"/>
  <c r="E2357" i="4"/>
  <c r="F2357" i="4"/>
  <c r="G2357" i="4"/>
  <c r="E2358" i="4"/>
  <c r="F2358" i="4"/>
  <c r="G2358" i="4"/>
  <c r="E2359" i="4"/>
  <c r="F2359" i="4"/>
  <c r="G2359" i="4"/>
  <c r="E2360" i="4"/>
  <c r="F2360" i="4"/>
  <c r="G2360" i="4"/>
  <c r="E2361" i="4"/>
  <c r="F2361" i="4"/>
  <c r="G2361" i="4"/>
  <c r="E2362" i="4"/>
  <c r="F2362" i="4"/>
  <c r="G2362" i="4"/>
  <c r="E2363" i="4"/>
  <c r="F2363" i="4"/>
  <c r="G2363" i="4"/>
  <c r="E2364" i="4"/>
  <c r="F2364" i="4"/>
  <c r="G2364" i="4"/>
  <c r="E2365" i="4"/>
  <c r="F2365" i="4"/>
  <c r="G2365" i="4"/>
  <c r="E2366" i="4"/>
  <c r="F2366" i="4"/>
  <c r="G2366" i="4"/>
  <c r="E2367" i="4"/>
  <c r="F2367" i="4"/>
  <c r="G2367" i="4"/>
  <c r="E2368" i="4"/>
  <c r="F2368" i="4"/>
  <c r="G2368" i="4"/>
  <c r="E2369" i="4"/>
  <c r="F2369" i="4"/>
  <c r="G2369" i="4"/>
  <c r="E2370" i="4"/>
  <c r="F2370" i="4"/>
  <c r="G2370" i="4"/>
  <c r="E2371" i="4"/>
  <c r="F2371" i="4"/>
  <c r="G2371" i="4"/>
  <c r="E2372" i="4"/>
  <c r="F2372" i="4"/>
  <c r="G2372" i="4"/>
  <c r="E2373" i="4"/>
  <c r="F2373" i="4"/>
  <c r="G2373" i="4"/>
  <c r="E2374" i="4"/>
  <c r="F2374" i="4"/>
  <c r="G2374" i="4"/>
  <c r="E2375" i="4"/>
  <c r="F2375" i="4"/>
  <c r="G2375" i="4"/>
  <c r="E2376" i="4"/>
  <c r="F2376" i="4"/>
  <c r="G2376" i="4"/>
  <c r="E2377" i="4"/>
  <c r="F2377" i="4"/>
  <c r="G2377" i="4"/>
  <c r="E2378" i="4"/>
  <c r="F2378" i="4"/>
  <c r="G2378" i="4"/>
  <c r="E2379" i="4"/>
  <c r="F2379" i="4"/>
  <c r="G2379" i="4"/>
  <c r="E2380" i="4"/>
  <c r="F2380" i="4"/>
  <c r="G2380" i="4"/>
  <c r="E2381" i="4"/>
  <c r="F2381" i="4"/>
  <c r="G2381" i="4"/>
  <c r="E2382" i="4"/>
  <c r="F2382" i="4"/>
  <c r="G2382" i="4"/>
  <c r="E2383" i="4"/>
  <c r="F2383" i="4"/>
  <c r="G2383" i="4"/>
  <c r="E2384" i="4"/>
  <c r="F2384" i="4"/>
  <c r="G2384" i="4"/>
  <c r="E2385" i="4"/>
  <c r="F2385" i="4"/>
  <c r="G2385" i="4"/>
  <c r="E2386" i="4"/>
  <c r="F2386" i="4"/>
  <c r="G2386" i="4"/>
  <c r="E2387" i="4"/>
  <c r="F2387" i="4"/>
  <c r="G2387" i="4"/>
  <c r="E2388" i="4"/>
  <c r="F2388" i="4"/>
  <c r="G2388" i="4"/>
  <c r="E2389" i="4"/>
  <c r="F2389" i="4"/>
  <c r="G2389" i="4"/>
  <c r="E2390" i="4"/>
  <c r="F2390" i="4"/>
  <c r="G2390" i="4"/>
  <c r="E2391" i="4"/>
  <c r="F2391" i="4"/>
  <c r="G2391" i="4"/>
  <c r="E2392" i="4"/>
  <c r="F2392" i="4"/>
  <c r="G2392" i="4"/>
  <c r="G2154" i="4"/>
  <c r="F2154" i="4"/>
  <c r="E2154" i="4"/>
  <c r="E1916" i="4"/>
  <c r="F1916" i="4"/>
  <c r="G1916" i="4"/>
  <c r="E1917" i="4"/>
  <c r="F1917" i="4"/>
  <c r="G1917" i="4"/>
  <c r="E1918" i="4"/>
  <c r="F1918" i="4"/>
  <c r="G1918" i="4"/>
  <c r="E1919" i="4"/>
  <c r="F1919" i="4"/>
  <c r="G1919" i="4"/>
  <c r="E1920" i="4"/>
  <c r="F1920" i="4"/>
  <c r="G1920" i="4"/>
  <c r="E1921" i="4"/>
  <c r="F1921" i="4"/>
  <c r="G1921" i="4"/>
  <c r="E1922" i="4"/>
  <c r="F1922" i="4"/>
  <c r="G1922" i="4"/>
  <c r="E1923" i="4"/>
  <c r="F1923" i="4"/>
  <c r="G1923" i="4"/>
  <c r="E1924" i="4"/>
  <c r="F1924" i="4"/>
  <c r="G1924" i="4"/>
  <c r="E1925" i="4"/>
  <c r="F1925" i="4"/>
  <c r="G1925" i="4"/>
  <c r="E1926" i="4"/>
  <c r="F1926" i="4"/>
  <c r="G1926" i="4"/>
  <c r="E1927" i="4"/>
  <c r="F1927" i="4"/>
  <c r="G1927" i="4"/>
  <c r="E1928" i="4"/>
  <c r="F1928" i="4"/>
  <c r="G1928" i="4"/>
  <c r="E1929" i="4"/>
  <c r="F1929" i="4"/>
  <c r="G1929" i="4"/>
  <c r="E1930" i="4"/>
  <c r="F1930" i="4"/>
  <c r="G1930" i="4"/>
  <c r="E1931" i="4"/>
  <c r="F1931" i="4"/>
  <c r="G1931" i="4"/>
  <c r="E1932" i="4"/>
  <c r="F1932" i="4"/>
  <c r="G1932" i="4"/>
  <c r="E1933" i="4"/>
  <c r="F1933" i="4"/>
  <c r="G1933" i="4"/>
  <c r="E1934" i="4"/>
  <c r="F1934" i="4"/>
  <c r="G1934" i="4"/>
  <c r="E1935" i="4"/>
  <c r="F1935" i="4"/>
  <c r="G1935" i="4"/>
  <c r="E1936" i="4"/>
  <c r="F1936" i="4"/>
  <c r="G1936" i="4"/>
  <c r="E1937" i="4"/>
  <c r="F1937" i="4"/>
  <c r="G1937" i="4"/>
  <c r="E1938" i="4"/>
  <c r="F1938" i="4"/>
  <c r="G1938" i="4"/>
  <c r="E1939" i="4"/>
  <c r="F1939" i="4"/>
  <c r="G1939" i="4"/>
  <c r="E1940" i="4"/>
  <c r="F1940" i="4"/>
  <c r="G1940" i="4"/>
  <c r="E1941" i="4"/>
  <c r="F1941" i="4"/>
  <c r="G1941" i="4"/>
  <c r="E1942" i="4"/>
  <c r="F1942" i="4"/>
  <c r="G1942" i="4"/>
  <c r="E1943" i="4"/>
  <c r="F1943" i="4"/>
  <c r="G1943" i="4"/>
  <c r="E1944" i="4"/>
  <c r="F1944" i="4"/>
  <c r="G1944" i="4"/>
  <c r="E1945" i="4"/>
  <c r="F1945" i="4"/>
  <c r="G1945" i="4"/>
  <c r="E1946" i="4"/>
  <c r="F1946" i="4"/>
  <c r="G1946" i="4"/>
  <c r="E1947" i="4"/>
  <c r="F1947" i="4"/>
  <c r="G1947" i="4"/>
  <c r="E1948" i="4"/>
  <c r="F1948" i="4"/>
  <c r="G1948" i="4"/>
  <c r="E1949" i="4"/>
  <c r="F1949" i="4"/>
  <c r="G1949" i="4"/>
  <c r="E1950" i="4"/>
  <c r="F1950" i="4"/>
  <c r="G1950" i="4"/>
  <c r="E1951" i="4"/>
  <c r="F1951" i="4"/>
  <c r="G1951" i="4"/>
  <c r="E1952" i="4"/>
  <c r="F1952" i="4"/>
  <c r="G1952" i="4"/>
  <c r="E1953" i="4"/>
  <c r="F1953" i="4"/>
  <c r="G1953" i="4"/>
  <c r="E1954" i="4"/>
  <c r="F1954" i="4"/>
  <c r="G1954" i="4"/>
  <c r="E1955" i="4"/>
  <c r="F1955" i="4"/>
  <c r="G1955" i="4"/>
  <c r="E1956" i="4"/>
  <c r="F1956" i="4"/>
  <c r="G1956" i="4"/>
  <c r="E1957" i="4"/>
  <c r="F1957" i="4"/>
  <c r="G1957" i="4"/>
  <c r="E1958" i="4"/>
  <c r="F1958" i="4"/>
  <c r="G1958" i="4"/>
  <c r="E1959" i="4"/>
  <c r="F1959" i="4"/>
  <c r="G1959" i="4"/>
  <c r="E1960" i="4"/>
  <c r="F1960" i="4"/>
  <c r="G1960" i="4"/>
  <c r="E1961" i="4"/>
  <c r="F1961" i="4"/>
  <c r="G1961" i="4"/>
  <c r="E1962" i="4"/>
  <c r="F1962" i="4"/>
  <c r="G1962" i="4"/>
  <c r="E1963" i="4"/>
  <c r="F1963" i="4"/>
  <c r="G1963" i="4"/>
  <c r="E1964" i="4"/>
  <c r="F1964" i="4"/>
  <c r="G1964" i="4"/>
  <c r="E1965" i="4"/>
  <c r="F1965" i="4"/>
  <c r="G1965" i="4"/>
  <c r="E1966" i="4"/>
  <c r="F1966" i="4"/>
  <c r="G1966" i="4"/>
  <c r="E1967" i="4"/>
  <c r="F1967" i="4"/>
  <c r="G1967" i="4"/>
  <c r="E1968" i="4"/>
  <c r="F1968" i="4"/>
  <c r="G1968" i="4"/>
  <c r="E1969" i="4"/>
  <c r="F1969" i="4"/>
  <c r="G1969" i="4"/>
  <c r="E1970" i="4"/>
  <c r="F1970" i="4"/>
  <c r="G1970" i="4"/>
  <c r="E1971" i="4"/>
  <c r="F1971" i="4"/>
  <c r="G1971" i="4"/>
  <c r="E1972" i="4"/>
  <c r="F1972" i="4"/>
  <c r="G1972" i="4"/>
  <c r="E1973" i="4"/>
  <c r="F1973" i="4"/>
  <c r="G1973" i="4"/>
  <c r="E1974" i="4"/>
  <c r="F1974" i="4"/>
  <c r="G1974" i="4"/>
  <c r="E1975" i="4"/>
  <c r="F1975" i="4"/>
  <c r="G1975" i="4"/>
  <c r="E1976" i="4"/>
  <c r="F1976" i="4"/>
  <c r="G1976" i="4"/>
  <c r="E1977" i="4"/>
  <c r="F1977" i="4"/>
  <c r="G1977" i="4"/>
  <c r="E1978" i="4"/>
  <c r="F1978" i="4"/>
  <c r="G1978" i="4"/>
  <c r="E1979" i="4"/>
  <c r="F1979" i="4"/>
  <c r="G1979" i="4"/>
  <c r="E1980" i="4"/>
  <c r="F1980" i="4"/>
  <c r="G1980" i="4"/>
  <c r="E1981" i="4"/>
  <c r="F1981" i="4"/>
  <c r="G1981" i="4"/>
  <c r="E1982" i="4"/>
  <c r="F1982" i="4"/>
  <c r="G1982" i="4"/>
  <c r="E1983" i="4"/>
  <c r="F1983" i="4"/>
  <c r="G1983" i="4"/>
  <c r="E1984" i="4"/>
  <c r="F1984" i="4"/>
  <c r="G1984" i="4"/>
  <c r="E1985" i="4"/>
  <c r="F1985" i="4"/>
  <c r="G1985" i="4"/>
  <c r="E1986" i="4"/>
  <c r="F1986" i="4"/>
  <c r="G1986" i="4"/>
  <c r="E1987" i="4"/>
  <c r="F1987" i="4"/>
  <c r="G1987" i="4"/>
  <c r="E1988" i="4"/>
  <c r="F1988" i="4"/>
  <c r="G1988" i="4"/>
  <c r="E1989" i="4"/>
  <c r="F1989" i="4"/>
  <c r="G1989" i="4"/>
  <c r="E1990" i="4"/>
  <c r="F1990" i="4"/>
  <c r="G1990" i="4"/>
  <c r="E1991" i="4"/>
  <c r="F1991" i="4"/>
  <c r="G1991" i="4"/>
  <c r="E1992" i="4"/>
  <c r="F1992" i="4"/>
  <c r="G1992" i="4"/>
  <c r="E1993" i="4"/>
  <c r="F1993" i="4"/>
  <c r="G1993" i="4"/>
  <c r="E1994" i="4"/>
  <c r="F1994" i="4"/>
  <c r="G1994" i="4"/>
  <c r="E1995" i="4"/>
  <c r="F1995" i="4"/>
  <c r="G1995" i="4"/>
  <c r="E1996" i="4"/>
  <c r="F1996" i="4"/>
  <c r="G1996" i="4"/>
  <c r="E1997" i="4"/>
  <c r="F1997" i="4"/>
  <c r="G1997" i="4"/>
  <c r="E1998" i="4"/>
  <c r="F1998" i="4"/>
  <c r="G1998" i="4"/>
  <c r="E1999" i="4"/>
  <c r="F1999" i="4"/>
  <c r="G1999" i="4"/>
  <c r="E2000" i="4"/>
  <c r="F2000" i="4"/>
  <c r="G2000" i="4"/>
  <c r="E2001" i="4"/>
  <c r="F2001" i="4"/>
  <c r="G2001" i="4"/>
  <c r="E2002" i="4"/>
  <c r="F2002" i="4"/>
  <c r="G2002" i="4"/>
  <c r="E2003" i="4"/>
  <c r="F2003" i="4"/>
  <c r="G2003" i="4"/>
  <c r="E2004" i="4"/>
  <c r="F2004" i="4"/>
  <c r="G2004" i="4"/>
  <c r="E2005" i="4"/>
  <c r="F2005" i="4"/>
  <c r="G2005" i="4"/>
  <c r="E2006" i="4"/>
  <c r="F2006" i="4"/>
  <c r="G2006" i="4"/>
  <c r="E2007" i="4"/>
  <c r="F2007" i="4"/>
  <c r="G2007" i="4"/>
  <c r="E2008" i="4"/>
  <c r="F2008" i="4"/>
  <c r="G2008" i="4"/>
  <c r="E2009" i="4"/>
  <c r="F2009" i="4"/>
  <c r="G2009" i="4"/>
  <c r="E2010" i="4"/>
  <c r="F2010" i="4"/>
  <c r="G2010" i="4"/>
  <c r="E2011" i="4"/>
  <c r="F2011" i="4"/>
  <c r="G2011" i="4"/>
  <c r="E2012" i="4"/>
  <c r="F2012" i="4"/>
  <c r="G2012" i="4"/>
  <c r="E2013" i="4"/>
  <c r="F2013" i="4"/>
  <c r="G2013" i="4"/>
  <c r="E2014" i="4"/>
  <c r="F2014" i="4"/>
  <c r="G2014" i="4"/>
  <c r="E2015" i="4"/>
  <c r="F2015" i="4"/>
  <c r="G2015" i="4"/>
  <c r="E2016" i="4"/>
  <c r="F2016" i="4"/>
  <c r="G2016" i="4"/>
  <c r="E2017" i="4"/>
  <c r="F2017" i="4"/>
  <c r="G2017" i="4"/>
  <c r="E2018" i="4"/>
  <c r="F2018" i="4"/>
  <c r="G2018" i="4"/>
  <c r="E2019" i="4"/>
  <c r="F2019" i="4"/>
  <c r="G2019" i="4"/>
  <c r="E2020" i="4"/>
  <c r="F2020" i="4"/>
  <c r="G2020" i="4"/>
  <c r="E2021" i="4"/>
  <c r="F2021" i="4"/>
  <c r="G2021" i="4"/>
  <c r="E2022" i="4"/>
  <c r="F2022" i="4"/>
  <c r="G2022" i="4"/>
  <c r="E2023" i="4"/>
  <c r="F2023" i="4"/>
  <c r="G2023" i="4"/>
  <c r="E2024" i="4"/>
  <c r="F2024" i="4"/>
  <c r="G2024" i="4"/>
  <c r="E2025" i="4"/>
  <c r="F2025" i="4"/>
  <c r="G2025" i="4"/>
  <c r="E2026" i="4"/>
  <c r="F2026" i="4"/>
  <c r="G2026" i="4"/>
  <c r="E2027" i="4"/>
  <c r="F2027" i="4"/>
  <c r="G2027" i="4"/>
  <c r="E2028" i="4"/>
  <c r="F2028" i="4"/>
  <c r="G2028" i="4"/>
  <c r="E2029" i="4"/>
  <c r="F2029" i="4"/>
  <c r="G2029" i="4"/>
  <c r="E2030" i="4"/>
  <c r="F2030" i="4"/>
  <c r="G2030" i="4"/>
  <c r="E2031" i="4"/>
  <c r="F2031" i="4"/>
  <c r="G2031" i="4"/>
  <c r="E2032" i="4"/>
  <c r="F2032" i="4"/>
  <c r="G2032" i="4"/>
  <c r="E2033" i="4"/>
  <c r="F2033" i="4"/>
  <c r="G2033" i="4"/>
  <c r="E2034" i="4"/>
  <c r="F2034" i="4"/>
  <c r="G2034" i="4"/>
  <c r="E2035" i="4"/>
  <c r="F2035" i="4"/>
  <c r="G2035" i="4"/>
  <c r="E2036" i="4"/>
  <c r="F2036" i="4"/>
  <c r="G2036" i="4"/>
  <c r="E2037" i="4"/>
  <c r="F2037" i="4"/>
  <c r="G2037" i="4"/>
  <c r="E2038" i="4"/>
  <c r="F2038" i="4"/>
  <c r="G2038" i="4"/>
  <c r="E2039" i="4"/>
  <c r="F2039" i="4"/>
  <c r="G2039" i="4"/>
  <c r="E2040" i="4"/>
  <c r="F2040" i="4"/>
  <c r="G2040" i="4"/>
  <c r="E2041" i="4"/>
  <c r="F2041" i="4"/>
  <c r="G2041" i="4"/>
  <c r="E2042" i="4"/>
  <c r="F2042" i="4"/>
  <c r="G2042" i="4"/>
  <c r="E2043" i="4"/>
  <c r="F2043" i="4"/>
  <c r="G2043" i="4"/>
  <c r="E2044" i="4"/>
  <c r="F2044" i="4"/>
  <c r="G2044" i="4"/>
  <c r="E2045" i="4"/>
  <c r="F2045" i="4"/>
  <c r="G2045" i="4"/>
  <c r="E2046" i="4"/>
  <c r="F2046" i="4"/>
  <c r="G2046" i="4"/>
  <c r="E2047" i="4"/>
  <c r="F2047" i="4"/>
  <c r="G2047" i="4"/>
  <c r="E2048" i="4"/>
  <c r="F2048" i="4"/>
  <c r="G2048" i="4"/>
  <c r="E2049" i="4"/>
  <c r="F2049" i="4"/>
  <c r="G2049" i="4"/>
  <c r="E2050" i="4"/>
  <c r="F2050" i="4"/>
  <c r="G2050" i="4"/>
  <c r="E2051" i="4"/>
  <c r="F2051" i="4"/>
  <c r="G2051" i="4"/>
  <c r="E2052" i="4"/>
  <c r="F2052" i="4"/>
  <c r="G2052" i="4"/>
  <c r="E2053" i="4"/>
  <c r="F2053" i="4"/>
  <c r="G2053" i="4"/>
  <c r="E2054" i="4"/>
  <c r="F2054" i="4"/>
  <c r="G2054" i="4"/>
  <c r="E2055" i="4"/>
  <c r="F2055" i="4"/>
  <c r="G2055" i="4"/>
  <c r="E2056" i="4"/>
  <c r="F2056" i="4"/>
  <c r="G2056" i="4"/>
  <c r="E2057" i="4"/>
  <c r="F2057" i="4"/>
  <c r="G2057" i="4"/>
  <c r="E2058" i="4"/>
  <c r="F2058" i="4"/>
  <c r="G2058" i="4"/>
  <c r="E2059" i="4"/>
  <c r="F2059" i="4"/>
  <c r="G2059" i="4"/>
  <c r="E2060" i="4"/>
  <c r="F2060" i="4"/>
  <c r="G2060" i="4"/>
  <c r="E2061" i="4"/>
  <c r="F2061" i="4"/>
  <c r="G2061" i="4"/>
  <c r="E2062" i="4"/>
  <c r="F2062" i="4"/>
  <c r="G2062" i="4"/>
  <c r="E2063" i="4"/>
  <c r="F2063" i="4"/>
  <c r="G2063" i="4"/>
  <c r="E2064" i="4"/>
  <c r="F2064" i="4"/>
  <c r="G2064" i="4"/>
  <c r="E2065" i="4"/>
  <c r="F2065" i="4"/>
  <c r="G2065" i="4"/>
  <c r="E2066" i="4"/>
  <c r="F2066" i="4"/>
  <c r="G2066" i="4"/>
  <c r="E2067" i="4"/>
  <c r="F2067" i="4"/>
  <c r="G2067" i="4"/>
  <c r="E2068" i="4"/>
  <c r="F2068" i="4"/>
  <c r="G2068" i="4"/>
  <c r="E2069" i="4"/>
  <c r="F2069" i="4"/>
  <c r="G2069" i="4"/>
  <c r="E2070" i="4"/>
  <c r="F2070" i="4"/>
  <c r="G2070" i="4"/>
  <c r="E2071" i="4"/>
  <c r="F2071" i="4"/>
  <c r="G2071" i="4"/>
  <c r="E2072" i="4"/>
  <c r="F2072" i="4"/>
  <c r="G2072" i="4"/>
  <c r="E2073" i="4"/>
  <c r="F2073" i="4"/>
  <c r="G2073" i="4"/>
  <c r="E2074" i="4"/>
  <c r="F2074" i="4"/>
  <c r="G2074" i="4"/>
  <c r="E2075" i="4"/>
  <c r="F2075" i="4"/>
  <c r="G2075" i="4"/>
  <c r="E2076" i="4"/>
  <c r="F2076" i="4"/>
  <c r="G2076" i="4"/>
  <c r="E2077" i="4"/>
  <c r="F2077" i="4"/>
  <c r="G2077" i="4"/>
  <c r="E2078" i="4"/>
  <c r="F2078" i="4"/>
  <c r="G2078" i="4"/>
  <c r="E2079" i="4"/>
  <c r="F2079" i="4"/>
  <c r="G2079" i="4"/>
  <c r="E2080" i="4"/>
  <c r="F2080" i="4"/>
  <c r="G2080" i="4"/>
  <c r="E2081" i="4"/>
  <c r="F2081" i="4"/>
  <c r="G2081" i="4"/>
  <c r="E2082" i="4"/>
  <c r="F2082" i="4"/>
  <c r="G2082" i="4"/>
  <c r="E2083" i="4"/>
  <c r="F2083" i="4"/>
  <c r="G2083" i="4"/>
  <c r="E2084" i="4"/>
  <c r="F2084" i="4"/>
  <c r="G2084" i="4"/>
  <c r="E2085" i="4"/>
  <c r="F2085" i="4"/>
  <c r="G2085" i="4"/>
  <c r="E2086" i="4"/>
  <c r="F2086" i="4"/>
  <c r="G2086" i="4"/>
  <c r="E2087" i="4"/>
  <c r="F2087" i="4"/>
  <c r="G2087" i="4"/>
  <c r="E2088" i="4"/>
  <c r="F2088" i="4"/>
  <c r="G2088" i="4"/>
  <c r="E2089" i="4"/>
  <c r="F2089" i="4"/>
  <c r="G2089" i="4"/>
  <c r="E2090" i="4"/>
  <c r="F2090" i="4"/>
  <c r="G2090" i="4"/>
  <c r="E2091" i="4"/>
  <c r="F2091" i="4"/>
  <c r="G2091" i="4"/>
  <c r="E2092" i="4"/>
  <c r="F2092" i="4"/>
  <c r="G2092" i="4"/>
  <c r="E2093" i="4"/>
  <c r="F2093" i="4"/>
  <c r="G2093" i="4"/>
  <c r="E2094" i="4"/>
  <c r="F2094" i="4"/>
  <c r="G2094" i="4"/>
  <c r="E2095" i="4"/>
  <c r="F2095" i="4"/>
  <c r="G2095" i="4"/>
  <c r="E2096" i="4"/>
  <c r="F2096" i="4"/>
  <c r="G2096" i="4"/>
  <c r="E2097" i="4"/>
  <c r="F2097" i="4"/>
  <c r="G2097" i="4"/>
  <c r="E2098" i="4"/>
  <c r="F2098" i="4"/>
  <c r="G2098" i="4"/>
  <c r="E2099" i="4"/>
  <c r="F2099" i="4"/>
  <c r="G2099" i="4"/>
  <c r="E2100" i="4"/>
  <c r="F2100" i="4"/>
  <c r="G2100" i="4"/>
  <c r="E2101" i="4"/>
  <c r="F2101" i="4"/>
  <c r="G2101" i="4"/>
  <c r="E2102" i="4"/>
  <c r="F2102" i="4"/>
  <c r="G2102" i="4"/>
  <c r="E2103" i="4"/>
  <c r="F2103" i="4"/>
  <c r="G2103" i="4"/>
  <c r="E2104" i="4"/>
  <c r="F2104" i="4"/>
  <c r="G2104" i="4"/>
  <c r="E2105" i="4"/>
  <c r="F2105" i="4"/>
  <c r="G2105" i="4"/>
  <c r="E2106" i="4"/>
  <c r="F2106" i="4"/>
  <c r="G2106" i="4"/>
  <c r="E2107" i="4"/>
  <c r="F2107" i="4"/>
  <c r="G2107" i="4"/>
  <c r="E2108" i="4"/>
  <c r="F2108" i="4"/>
  <c r="G2108" i="4"/>
  <c r="E2109" i="4"/>
  <c r="F2109" i="4"/>
  <c r="G2109" i="4"/>
  <c r="E2110" i="4"/>
  <c r="F2110" i="4"/>
  <c r="G2110" i="4"/>
  <c r="E2111" i="4"/>
  <c r="F2111" i="4"/>
  <c r="G2111" i="4"/>
  <c r="E2112" i="4"/>
  <c r="F2112" i="4"/>
  <c r="G2112" i="4"/>
  <c r="E2113" i="4"/>
  <c r="F2113" i="4"/>
  <c r="G2113" i="4"/>
  <c r="E2114" i="4"/>
  <c r="F2114" i="4"/>
  <c r="G2114" i="4"/>
  <c r="E2115" i="4"/>
  <c r="F2115" i="4"/>
  <c r="G2115" i="4"/>
  <c r="E2116" i="4"/>
  <c r="F2116" i="4"/>
  <c r="G2116" i="4"/>
  <c r="E2117" i="4"/>
  <c r="F2117" i="4"/>
  <c r="G2117" i="4"/>
  <c r="E2118" i="4"/>
  <c r="F2118" i="4"/>
  <c r="G2118" i="4"/>
  <c r="E2119" i="4"/>
  <c r="F2119" i="4"/>
  <c r="G2119" i="4"/>
  <c r="E2120" i="4"/>
  <c r="F2120" i="4"/>
  <c r="G2120" i="4"/>
  <c r="E2121" i="4"/>
  <c r="F2121" i="4"/>
  <c r="G2121" i="4"/>
  <c r="E2122" i="4"/>
  <c r="F2122" i="4"/>
  <c r="G2122" i="4"/>
  <c r="E2123" i="4"/>
  <c r="F2123" i="4"/>
  <c r="G2123" i="4"/>
  <c r="E2124" i="4"/>
  <c r="F2124" i="4"/>
  <c r="G2124" i="4"/>
  <c r="E2125" i="4"/>
  <c r="F2125" i="4"/>
  <c r="G2125" i="4"/>
  <c r="E2126" i="4"/>
  <c r="F2126" i="4"/>
  <c r="G2126" i="4"/>
  <c r="E2127" i="4"/>
  <c r="F2127" i="4"/>
  <c r="G2127" i="4"/>
  <c r="E2128" i="4"/>
  <c r="F2128" i="4"/>
  <c r="G2128" i="4"/>
  <c r="E2129" i="4"/>
  <c r="F2129" i="4"/>
  <c r="G2129" i="4"/>
  <c r="E2130" i="4"/>
  <c r="F2130" i="4"/>
  <c r="G2130" i="4"/>
  <c r="E2131" i="4"/>
  <c r="F2131" i="4"/>
  <c r="G2131" i="4"/>
  <c r="E2132" i="4"/>
  <c r="F2132" i="4"/>
  <c r="G2132" i="4"/>
  <c r="E2133" i="4"/>
  <c r="F2133" i="4"/>
  <c r="G2133" i="4"/>
  <c r="E2134" i="4"/>
  <c r="F2134" i="4"/>
  <c r="G2134" i="4"/>
  <c r="E2135" i="4"/>
  <c r="F2135" i="4"/>
  <c r="G2135" i="4"/>
  <c r="E2136" i="4"/>
  <c r="F2136" i="4"/>
  <c r="G2136" i="4"/>
  <c r="E2137" i="4"/>
  <c r="F2137" i="4"/>
  <c r="G2137" i="4"/>
  <c r="E2138" i="4"/>
  <c r="F2138" i="4"/>
  <c r="G2138" i="4"/>
  <c r="E2139" i="4"/>
  <c r="F2139" i="4"/>
  <c r="G2139" i="4"/>
  <c r="E2140" i="4"/>
  <c r="F2140" i="4"/>
  <c r="G2140" i="4"/>
  <c r="E2141" i="4"/>
  <c r="F2141" i="4"/>
  <c r="G2141" i="4"/>
  <c r="E2142" i="4"/>
  <c r="F2142" i="4"/>
  <c r="G2142" i="4"/>
  <c r="E2143" i="4"/>
  <c r="F2143" i="4"/>
  <c r="G2143" i="4"/>
  <c r="E2144" i="4"/>
  <c r="F2144" i="4"/>
  <c r="G2144" i="4"/>
  <c r="E2145" i="4"/>
  <c r="F2145" i="4"/>
  <c r="G2145" i="4"/>
  <c r="E2146" i="4"/>
  <c r="F2146" i="4"/>
  <c r="G2146" i="4"/>
  <c r="E2147" i="4"/>
  <c r="F2147" i="4"/>
  <c r="G2147" i="4"/>
  <c r="E2148" i="4"/>
  <c r="F2148" i="4"/>
  <c r="G2148" i="4"/>
  <c r="E2149" i="4"/>
  <c r="F2149" i="4"/>
  <c r="G2149" i="4"/>
  <c r="E2150" i="4"/>
  <c r="F2150" i="4"/>
  <c r="G2150" i="4"/>
  <c r="E2151" i="4"/>
  <c r="F2151" i="4"/>
  <c r="G2151" i="4"/>
  <c r="E2152" i="4"/>
  <c r="F2152" i="4"/>
  <c r="G2152" i="4"/>
  <c r="E2153" i="4"/>
  <c r="F2153" i="4"/>
  <c r="G2153" i="4"/>
  <c r="G1915" i="4"/>
  <c r="F1915" i="4"/>
  <c r="E1915" i="4"/>
  <c r="E1677" i="4"/>
  <c r="F1677" i="4"/>
  <c r="G1677" i="4"/>
  <c r="E1678" i="4"/>
  <c r="F1678" i="4"/>
  <c r="G1678" i="4"/>
  <c r="E1679" i="4"/>
  <c r="F1679" i="4"/>
  <c r="G1679" i="4"/>
  <c r="E1680" i="4"/>
  <c r="F1680" i="4"/>
  <c r="G1680" i="4"/>
  <c r="E1681" i="4"/>
  <c r="F1681" i="4"/>
  <c r="G1681" i="4"/>
  <c r="E1682" i="4"/>
  <c r="F1682" i="4"/>
  <c r="G1682" i="4"/>
  <c r="E1683" i="4"/>
  <c r="F1683" i="4"/>
  <c r="G1683" i="4"/>
  <c r="E1684" i="4"/>
  <c r="F1684" i="4"/>
  <c r="G1684" i="4"/>
  <c r="E1685" i="4"/>
  <c r="F1685" i="4"/>
  <c r="G1685" i="4"/>
  <c r="E1686" i="4"/>
  <c r="F1686" i="4"/>
  <c r="G1686" i="4"/>
  <c r="E1687" i="4"/>
  <c r="F1687" i="4"/>
  <c r="G1687" i="4"/>
  <c r="E1688" i="4"/>
  <c r="F1688" i="4"/>
  <c r="G1688" i="4"/>
  <c r="E1689" i="4"/>
  <c r="F1689" i="4"/>
  <c r="G1689" i="4"/>
  <c r="E1690" i="4"/>
  <c r="F1690" i="4"/>
  <c r="G1690" i="4"/>
  <c r="E1691" i="4"/>
  <c r="F1691" i="4"/>
  <c r="G1691" i="4"/>
  <c r="E1692" i="4"/>
  <c r="F1692" i="4"/>
  <c r="G1692" i="4"/>
  <c r="E1693" i="4"/>
  <c r="F1693" i="4"/>
  <c r="G1693" i="4"/>
  <c r="E1694" i="4"/>
  <c r="F1694" i="4"/>
  <c r="G1694" i="4"/>
  <c r="E1695" i="4"/>
  <c r="F1695" i="4"/>
  <c r="G1695" i="4"/>
  <c r="E1696" i="4"/>
  <c r="F1696" i="4"/>
  <c r="G1696" i="4"/>
  <c r="E1697" i="4"/>
  <c r="F1697" i="4"/>
  <c r="G1697" i="4"/>
  <c r="E1698" i="4"/>
  <c r="F1698" i="4"/>
  <c r="G1698" i="4"/>
  <c r="E1699" i="4"/>
  <c r="F1699" i="4"/>
  <c r="G1699" i="4"/>
  <c r="E1700" i="4"/>
  <c r="F1700" i="4"/>
  <c r="G1700" i="4"/>
  <c r="E1701" i="4"/>
  <c r="F1701" i="4"/>
  <c r="G1701" i="4"/>
  <c r="E1702" i="4"/>
  <c r="F1702" i="4"/>
  <c r="G1702" i="4"/>
  <c r="E1703" i="4"/>
  <c r="F1703" i="4"/>
  <c r="G1703" i="4"/>
  <c r="E1704" i="4"/>
  <c r="F1704" i="4"/>
  <c r="G1704" i="4"/>
  <c r="E1705" i="4"/>
  <c r="F1705" i="4"/>
  <c r="G1705" i="4"/>
  <c r="E1706" i="4"/>
  <c r="F1706" i="4"/>
  <c r="G1706" i="4"/>
  <c r="E1707" i="4"/>
  <c r="F1707" i="4"/>
  <c r="G1707" i="4"/>
  <c r="E1708" i="4"/>
  <c r="F1708" i="4"/>
  <c r="G1708" i="4"/>
  <c r="E1709" i="4"/>
  <c r="F1709" i="4"/>
  <c r="G1709" i="4"/>
  <c r="E1710" i="4"/>
  <c r="F1710" i="4"/>
  <c r="G1710" i="4"/>
  <c r="E1711" i="4"/>
  <c r="F1711" i="4"/>
  <c r="G1711" i="4"/>
  <c r="E1712" i="4"/>
  <c r="F1712" i="4"/>
  <c r="G1712" i="4"/>
  <c r="E1713" i="4"/>
  <c r="F1713" i="4"/>
  <c r="G1713" i="4"/>
  <c r="E1714" i="4"/>
  <c r="F1714" i="4"/>
  <c r="G1714" i="4"/>
  <c r="E1715" i="4"/>
  <c r="F1715" i="4"/>
  <c r="G1715" i="4"/>
  <c r="E1716" i="4"/>
  <c r="F1716" i="4"/>
  <c r="G1716" i="4"/>
  <c r="E1717" i="4"/>
  <c r="F1717" i="4"/>
  <c r="G1717" i="4"/>
  <c r="E1718" i="4"/>
  <c r="F1718" i="4"/>
  <c r="G1718" i="4"/>
  <c r="E1719" i="4"/>
  <c r="F1719" i="4"/>
  <c r="G1719" i="4"/>
  <c r="E1720" i="4"/>
  <c r="F1720" i="4"/>
  <c r="G1720" i="4"/>
  <c r="E1721" i="4"/>
  <c r="F1721" i="4"/>
  <c r="G1721" i="4"/>
  <c r="E1722" i="4"/>
  <c r="F1722" i="4"/>
  <c r="G1722" i="4"/>
  <c r="E1723" i="4"/>
  <c r="F1723" i="4"/>
  <c r="G1723" i="4"/>
  <c r="E1724" i="4"/>
  <c r="F1724" i="4"/>
  <c r="G1724" i="4"/>
  <c r="E1725" i="4"/>
  <c r="F1725" i="4"/>
  <c r="G1725" i="4"/>
  <c r="E1726" i="4"/>
  <c r="F1726" i="4"/>
  <c r="G1726" i="4"/>
  <c r="E1727" i="4"/>
  <c r="F1727" i="4"/>
  <c r="G1727" i="4"/>
  <c r="E1728" i="4"/>
  <c r="F1728" i="4"/>
  <c r="G1728" i="4"/>
  <c r="E1729" i="4"/>
  <c r="F1729" i="4"/>
  <c r="G1729" i="4"/>
  <c r="E1730" i="4"/>
  <c r="F1730" i="4"/>
  <c r="G1730" i="4"/>
  <c r="E1731" i="4"/>
  <c r="F1731" i="4"/>
  <c r="G1731" i="4"/>
  <c r="E1732" i="4"/>
  <c r="F1732" i="4"/>
  <c r="G1732" i="4"/>
  <c r="E1733" i="4"/>
  <c r="F1733" i="4"/>
  <c r="G1733" i="4"/>
  <c r="E1734" i="4"/>
  <c r="F1734" i="4"/>
  <c r="G1734" i="4"/>
  <c r="E1735" i="4"/>
  <c r="F1735" i="4"/>
  <c r="G1735" i="4"/>
  <c r="E1736" i="4"/>
  <c r="F1736" i="4"/>
  <c r="G1736" i="4"/>
  <c r="E1737" i="4"/>
  <c r="F1737" i="4"/>
  <c r="G1737" i="4"/>
  <c r="E1738" i="4"/>
  <c r="F1738" i="4"/>
  <c r="G1738" i="4"/>
  <c r="E1739" i="4"/>
  <c r="F1739" i="4"/>
  <c r="G1739" i="4"/>
  <c r="E1740" i="4"/>
  <c r="F1740" i="4"/>
  <c r="G1740" i="4"/>
  <c r="E1741" i="4"/>
  <c r="F1741" i="4"/>
  <c r="G1741" i="4"/>
  <c r="E1742" i="4"/>
  <c r="F1742" i="4"/>
  <c r="G1742" i="4"/>
  <c r="E1743" i="4"/>
  <c r="F1743" i="4"/>
  <c r="G1743" i="4"/>
  <c r="E1744" i="4"/>
  <c r="F1744" i="4"/>
  <c r="G1744" i="4"/>
  <c r="E1745" i="4"/>
  <c r="F1745" i="4"/>
  <c r="G1745" i="4"/>
  <c r="E1746" i="4"/>
  <c r="F1746" i="4"/>
  <c r="G1746" i="4"/>
  <c r="E1747" i="4"/>
  <c r="F1747" i="4"/>
  <c r="G1747" i="4"/>
  <c r="E1748" i="4"/>
  <c r="F1748" i="4"/>
  <c r="G1748" i="4"/>
  <c r="E1749" i="4"/>
  <c r="F1749" i="4"/>
  <c r="G1749" i="4"/>
  <c r="E1750" i="4"/>
  <c r="F1750" i="4"/>
  <c r="G1750" i="4"/>
  <c r="E1751" i="4"/>
  <c r="F1751" i="4"/>
  <c r="G1751" i="4"/>
  <c r="E1752" i="4"/>
  <c r="F1752" i="4"/>
  <c r="G1752" i="4"/>
  <c r="E1753" i="4"/>
  <c r="F1753" i="4"/>
  <c r="G1753" i="4"/>
  <c r="E1754" i="4"/>
  <c r="F1754" i="4"/>
  <c r="G1754" i="4"/>
  <c r="E1755" i="4"/>
  <c r="F1755" i="4"/>
  <c r="G1755" i="4"/>
  <c r="E1756" i="4"/>
  <c r="F1756" i="4"/>
  <c r="G1756" i="4"/>
  <c r="E1757" i="4"/>
  <c r="F1757" i="4"/>
  <c r="G1757" i="4"/>
  <c r="E1758" i="4"/>
  <c r="F1758" i="4"/>
  <c r="G1758" i="4"/>
  <c r="E1759" i="4"/>
  <c r="F1759" i="4"/>
  <c r="G1759" i="4"/>
  <c r="E1760" i="4"/>
  <c r="F1760" i="4"/>
  <c r="G1760" i="4"/>
  <c r="E1761" i="4"/>
  <c r="F1761" i="4"/>
  <c r="G1761" i="4"/>
  <c r="E1762" i="4"/>
  <c r="F1762" i="4"/>
  <c r="G1762" i="4"/>
  <c r="E1763" i="4"/>
  <c r="F1763" i="4"/>
  <c r="G1763" i="4"/>
  <c r="E1764" i="4"/>
  <c r="F1764" i="4"/>
  <c r="G1764" i="4"/>
  <c r="E1765" i="4"/>
  <c r="F1765" i="4"/>
  <c r="G1765" i="4"/>
  <c r="E1766" i="4"/>
  <c r="F1766" i="4"/>
  <c r="G1766" i="4"/>
  <c r="E1767" i="4"/>
  <c r="F1767" i="4"/>
  <c r="G1767" i="4"/>
  <c r="E1768" i="4"/>
  <c r="F1768" i="4"/>
  <c r="G1768" i="4"/>
  <c r="E1769" i="4"/>
  <c r="F1769" i="4"/>
  <c r="G1769" i="4"/>
  <c r="E1770" i="4"/>
  <c r="F1770" i="4"/>
  <c r="G1770" i="4"/>
  <c r="E1771" i="4"/>
  <c r="F1771" i="4"/>
  <c r="G1771" i="4"/>
  <c r="E1772" i="4"/>
  <c r="F1772" i="4"/>
  <c r="G1772" i="4"/>
  <c r="E1773" i="4"/>
  <c r="F1773" i="4"/>
  <c r="G1773" i="4"/>
  <c r="E1774" i="4"/>
  <c r="F1774" i="4"/>
  <c r="G1774" i="4"/>
  <c r="E1775" i="4"/>
  <c r="F1775" i="4"/>
  <c r="G1775" i="4"/>
  <c r="E1776" i="4"/>
  <c r="F1776" i="4"/>
  <c r="G1776" i="4"/>
  <c r="E1777" i="4"/>
  <c r="F1777" i="4"/>
  <c r="G1777" i="4"/>
  <c r="E1778" i="4"/>
  <c r="F1778" i="4"/>
  <c r="G1778" i="4"/>
  <c r="E1779" i="4"/>
  <c r="F1779" i="4"/>
  <c r="G1779" i="4"/>
  <c r="E1780" i="4"/>
  <c r="F1780" i="4"/>
  <c r="G1780" i="4"/>
  <c r="E1781" i="4"/>
  <c r="F1781" i="4"/>
  <c r="G1781" i="4"/>
  <c r="E1782" i="4"/>
  <c r="F1782" i="4"/>
  <c r="G1782" i="4"/>
  <c r="E1783" i="4"/>
  <c r="F1783" i="4"/>
  <c r="G1783" i="4"/>
  <c r="E1784" i="4"/>
  <c r="F1784" i="4"/>
  <c r="G1784" i="4"/>
  <c r="E1785" i="4"/>
  <c r="F1785" i="4"/>
  <c r="G1785" i="4"/>
  <c r="E1786" i="4"/>
  <c r="F1786" i="4"/>
  <c r="G1786" i="4"/>
  <c r="E1787" i="4"/>
  <c r="F1787" i="4"/>
  <c r="G1787" i="4"/>
  <c r="E1788" i="4"/>
  <c r="F1788" i="4"/>
  <c r="G1788" i="4"/>
  <c r="E1789" i="4"/>
  <c r="F1789" i="4"/>
  <c r="G1789" i="4"/>
  <c r="E1790" i="4"/>
  <c r="F1790" i="4"/>
  <c r="G1790" i="4"/>
  <c r="E1791" i="4"/>
  <c r="F1791" i="4"/>
  <c r="G1791" i="4"/>
  <c r="E1792" i="4"/>
  <c r="F1792" i="4"/>
  <c r="G1792" i="4"/>
  <c r="E1793" i="4"/>
  <c r="F1793" i="4"/>
  <c r="G1793" i="4"/>
  <c r="E1794" i="4"/>
  <c r="F1794" i="4"/>
  <c r="G1794" i="4"/>
  <c r="E1795" i="4"/>
  <c r="F1795" i="4"/>
  <c r="G1795" i="4"/>
  <c r="E1796" i="4"/>
  <c r="F1796" i="4"/>
  <c r="G1796" i="4"/>
  <c r="E1797" i="4"/>
  <c r="F1797" i="4"/>
  <c r="G1797" i="4"/>
  <c r="E1798" i="4"/>
  <c r="F1798" i="4"/>
  <c r="G1798" i="4"/>
  <c r="E1799" i="4"/>
  <c r="F1799" i="4"/>
  <c r="G1799" i="4"/>
  <c r="E1800" i="4"/>
  <c r="F1800" i="4"/>
  <c r="G1800" i="4"/>
  <c r="E1801" i="4"/>
  <c r="F1801" i="4"/>
  <c r="G1801" i="4"/>
  <c r="E1802" i="4"/>
  <c r="F1802" i="4"/>
  <c r="G1802" i="4"/>
  <c r="E1803" i="4"/>
  <c r="F1803" i="4"/>
  <c r="G1803" i="4"/>
  <c r="E1804" i="4"/>
  <c r="F1804" i="4"/>
  <c r="G1804" i="4"/>
  <c r="E1805" i="4"/>
  <c r="F1805" i="4"/>
  <c r="G1805" i="4"/>
  <c r="E1806" i="4"/>
  <c r="F1806" i="4"/>
  <c r="G1806" i="4"/>
  <c r="E1807" i="4"/>
  <c r="F1807" i="4"/>
  <c r="G1807" i="4"/>
  <c r="E1808" i="4"/>
  <c r="F1808" i="4"/>
  <c r="G1808" i="4"/>
  <c r="E1809" i="4"/>
  <c r="F1809" i="4"/>
  <c r="G1809" i="4"/>
  <c r="E1810" i="4"/>
  <c r="F1810" i="4"/>
  <c r="G1810" i="4"/>
  <c r="E1811" i="4"/>
  <c r="F1811" i="4"/>
  <c r="G1811" i="4"/>
  <c r="E1812" i="4"/>
  <c r="F1812" i="4"/>
  <c r="G1812" i="4"/>
  <c r="E1813" i="4"/>
  <c r="F1813" i="4"/>
  <c r="G1813" i="4"/>
  <c r="E1814" i="4"/>
  <c r="F1814" i="4"/>
  <c r="G1814" i="4"/>
  <c r="E1815" i="4"/>
  <c r="F1815" i="4"/>
  <c r="G1815" i="4"/>
  <c r="E1816" i="4"/>
  <c r="F1816" i="4"/>
  <c r="G1816" i="4"/>
  <c r="E1817" i="4"/>
  <c r="F1817" i="4"/>
  <c r="G1817" i="4"/>
  <c r="E1818" i="4"/>
  <c r="F1818" i="4"/>
  <c r="G1818" i="4"/>
  <c r="E1819" i="4"/>
  <c r="F1819" i="4"/>
  <c r="G1819" i="4"/>
  <c r="E1820" i="4"/>
  <c r="F1820" i="4"/>
  <c r="G1820" i="4"/>
  <c r="E1821" i="4"/>
  <c r="F1821" i="4"/>
  <c r="G1821" i="4"/>
  <c r="E1822" i="4"/>
  <c r="F1822" i="4"/>
  <c r="G1822" i="4"/>
  <c r="E1823" i="4"/>
  <c r="F1823" i="4"/>
  <c r="G1823" i="4"/>
  <c r="E1824" i="4"/>
  <c r="F1824" i="4"/>
  <c r="G1824" i="4"/>
  <c r="E1825" i="4"/>
  <c r="F1825" i="4"/>
  <c r="G1825" i="4"/>
  <c r="E1826" i="4"/>
  <c r="F1826" i="4"/>
  <c r="G1826" i="4"/>
  <c r="E1827" i="4"/>
  <c r="F1827" i="4"/>
  <c r="G1827" i="4"/>
  <c r="E1828" i="4"/>
  <c r="F1828" i="4"/>
  <c r="G1828" i="4"/>
  <c r="E1829" i="4"/>
  <c r="F1829" i="4"/>
  <c r="G1829" i="4"/>
  <c r="E1830" i="4"/>
  <c r="F1830" i="4"/>
  <c r="G1830" i="4"/>
  <c r="E1831" i="4"/>
  <c r="F1831" i="4"/>
  <c r="G1831" i="4"/>
  <c r="E1832" i="4"/>
  <c r="F1832" i="4"/>
  <c r="G1832" i="4"/>
  <c r="E1833" i="4"/>
  <c r="F1833" i="4"/>
  <c r="G1833" i="4"/>
  <c r="E1834" i="4"/>
  <c r="F1834" i="4"/>
  <c r="G1834" i="4"/>
  <c r="E1835" i="4"/>
  <c r="F1835" i="4"/>
  <c r="G1835" i="4"/>
  <c r="E1836" i="4"/>
  <c r="F1836" i="4"/>
  <c r="G1836" i="4"/>
  <c r="E1837" i="4"/>
  <c r="F1837" i="4"/>
  <c r="G1837" i="4"/>
  <c r="E1838" i="4"/>
  <c r="F1838" i="4"/>
  <c r="G1838" i="4"/>
  <c r="E1839" i="4"/>
  <c r="F1839" i="4"/>
  <c r="G1839" i="4"/>
  <c r="E1840" i="4"/>
  <c r="F1840" i="4"/>
  <c r="G1840" i="4"/>
  <c r="E1841" i="4"/>
  <c r="F1841" i="4"/>
  <c r="G1841" i="4"/>
  <c r="E1842" i="4"/>
  <c r="F1842" i="4"/>
  <c r="G1842" i="4"/>
  <c r="E1843" i="4"/>
  <c r="F1843" i="4"/>
  <c r="G1843" i="4"/>
  <c r="E1844" i="4"/>
  <c r="F1844" i="4"/>
  <c r="G1844" i="4"/>
  <c r="E1845" i="4"/>
  <c r="F1845" i="4"/>
  <c r="G1845" i="4"/>
  <c r="E1846" i="4"/>
  <c r="F1846" i="4"/>
  <c r="G1846" i="4"/>
  <c r="E1847" i="4"/>
  <c r="F1847" i="4"/>
  <c r="G1847" i="4"/>
  <c r="E1848" i="4"/>
  <c r="F1848" i="4"/>
  <c r="G1848" i="4"/>
  <c r="E1849" i="4"/>
  <c r="F1849" i="4"/>
  <c r="G1849" i="4"/>
  <c r="E1850" i="4"/>
  <c r="F1850" i="4"/>
  <c r="G1850" i="4"/>
  <c r="E1851" i="4"/>
  <c r="F1851" i="4"/>
  <c r="G1851" i="4"/>
  <c r="E1852" i="4"/>
  <c r="F1852" i="4"/>
  <c r="G1852" i="4"/>
  <c r="E1853" i="4"/>
  <c r="F1853" i="4"/>
  <c r="G1853" i="4"/>
  <c r="E1854" i="4"/>
  <c r="F1854" i="4"/>
  <c r="G1854" i="4"/>
  <c r="E1855" i="4"/>
  <c r="F1855" i="4"/>
  <c r="G1855" i="4"/>
  <c r="E1856" i="4"/>
  <c r="F1856" i="4"/>
  <c r="G1856" i="4"/>
  <c r="E1857" i="4"/>
  <c r="F1857" i="4"/>
  <c r="G1857" i="4"/>
  <c r="E1858" i="4"/>
  <c r="F1858" i="4"/>
  <c r="G1858" i="4"/>
  <c r="E1859" i="4"/>
  <c r="F1859" i="4"/>
  <c r="G1859" i="4"/>
  <c r="E1860" i="4"/>
  <c r="F1860" i="4"/>
  <c r="G1860" i="4"/>
  <c r="E1861" i="4"/>
  <c r="F1861" i="4"/>
  <c r="G1861" i="4"/>
  <c r="E1862" i="4"/>
  <c r="F1862" i="4"/>
  <c r="G1862" i="4"/>
  <c r="E1863" i="4"/>
  <c r="F1863" i="4"/>
  <c r="G1863" i="4"/>
  <c r="E1864" i="4"/>
  <c r="F1864" i="4"/>
  <c r="G1864" i="4"/>
  <c r="E1865" i="4"/>
  <c r="F1865" i="4"/>
  <c r="G1865" i="4"/>
  <c r="E1866" i="4"/>
  <c r="F1866" i="4"/>
  <c r="G1866" i="4"/>
  <c r="E1867" i="4"/>
  <c r="F1867" i="4"/>
  <c r="G1867" i="4"/>
  <c r="E1868" i="4"/>
  <c r="F1868" i="4"/>
  <c r="G1868" i="4"/>
  <c r="E1869" i="4"/>
  <c r="F1869" i="4"/>
  <c r="G1869" i="4"/>
  <c r="E1870" i="4"/>
  <c r="F1870" i="4"/>
  <c r="G1870" i="4"/>
  <c r="E1871" i="4"/>
  <c r="F1871" i="4"/>
  <c r="G1871" i="4"/>
  <c r="E1872" i="4"/>
  <c r="F1872" i="4"/>
  <c r="G1872" i="4"/>
  <c r="E1873" i="4"/>
  <c r="F1873" i="4"/>
  <c r="G1873" i="4"/>
  <c r="E1874" i="4"/>
  <c r="F1874" i="4"/>
  <c r="G1874" i="4"/>
  <c r="E1875" i="4"/>
  <c r="F1875" i="4"/>
  <c r="G1875" i="4"/>
  <c r="E1876" i="4"/>
  <c r="F1876" i="4"/>
  <c r="G1876" i="4"/>
  <c r="E1877" i="4"/>
  <c r="F1877" i="4"/>
  <c r="G1877" i="4"/>
  <c r="E1878" i="4"/>
  <c r="F1878" i="4"/>
  <c r="G1878" i="4"/>
  <c r="E1879" i="4"/>
  <c r="F1879" i="4"/>
  <c r="G1879" i="4"/>
  <c r="E1880" i="4"/>
  <c r="F1880" i="4"/>
  <c r="G1880" i="4"/>
  <c r="E1881" i="4"/>
  <c r="F1881" i="4"/>
  <c r="G1881" i="4"/>
  <c r="E1882" i="4"/>
  <c r="F1882" i="4"/>
  <c r="G1882" i="4"/>
  <c r="E1883" i="4"/>
  <c r="F1883" i="4"/>
  <c r="G1883" i="4"/>
  <c r="E1884" i="4"/>
  <c r="F1884" i="4"/>
  <c r="G1884" i="4"/>
  <c r="E1885" i="4"/>
  <c r="F1885" i="4"/>
  <c r="G1885" i="4"/>
  <c r="E1886" i="4"/>
  <c r="F1886" i="4"/>
  <c r="G1886" i="4"/>
  <c r="E1887" i="4"/>
  <c r="F1887" i="4"/>
  <c r="G1887" i="4"/>
  <c r="E1888" i="4"/>
  <c r="F1888" i="4"/>
  <c r="G1888" i="4"/>
  <c r="E1889" i="4"/>
  <c r="F1889" i="4"/>
  <c r="G1889" i="4"/>
  <c r="E1890" i="4"/>
  <c r="F1890" i="4"/>
  <c r="G1890" i="4"/>
  <c r="E1891" i="4"/>
  <c r="F1891" i="4"/>
  <c r="G1891" i="4"/>
  <c r="E1892" i="4"/>
  <c r="F1892" i="4"/>
  <c r="G1892" i="4"/>
  <c r="E1893" i="4"/>
  <c r="F1893" i="4"/>
  <c r="G1893" i="4"/>
  <c r="E1894" i="4"/>
  <c r="F1894" i="4"/>
  <c r="G1894" i="4"/>
  <c r="E1895" i="4"/>
  <c r="F1895" i="4"/>
  <c r="G1895" i="4"/>
  <c r="E1896" i="4"/>
  <c r="F1896" i="4"/>
  <c r="G1896" i="4"/>
  <c r="E1897" i="4"/>
  <c r="F1897" i="4"/>
  <c r="G1897" i="4"/>
  <c r="E1898" i="4"/>
  <c r="F1898" i="4"/>
  <c r="G1898" i="4"/>
  <c r="E1899" i="4"/>
  <c r="F1899" i="4"/>
  <c r="G1899" i="4"/>
  <c r="E1900" i="4"/>
  <c r="F1900" i="4"/>
  <c r="G1900" i="4"/>
  <c r="E1901" i="4"/>
  <c r="F1901" i="4"/>
  <c r="G1901" i="4"/>
  <c r="E1902" i="4"/>
  <c r="F1902" i="4"/>
  <c r="G1902" i="4"/>
  <c r="E1903" i="4"/>
  <c r="F1903" i="4"/>
  <c r="G1903" i="4"/>
  <c r="E1904" i="4"/>
  <c r="F1904" i="4"/>
  <c r="G1904" i="4"/>
  <c r="E1905" i="4"/>
  <c r="F1905" i="4"/>
  <c r="G1905" i="4"/>
  <c r="E1906" i="4"/>
  <c r="F1906" i="4"/>
  <c r="G1906" i="4"/>
  <c r="E1907" i="4"/>
  <c r="F1907" i="4"/>
  <c r="G1907" i="4"/>
  <c r="E1908" i="4"/>
  <c r="F1908" i="4"/>
  <c r="G1908" i="4"/>
  <c r="E1909" i="4"/>
  <c r="F1909" i="4"/>
  <c r="G1909" i="4"/>
  <c r="E1910" i="4"/>
  <c r="F1910" i="4"/>
  <c r="G1910" i="4"/>
  <c r="E1911" i="4"/>
  <c r="F1911" i="4"/>
  <c r="G1911" i="4"/>
  <c r="E1912" i="4"/>
  <c r="F1912" i="4"/>
  <c r="G1912" i="4"/>
  <c r="E1913" i="4"/>
  <c r="F1913" i="4"/>
  <c r="G1913" i="4"/>
  <c r="E1914" i="4"/>
  <c r="F1914" i="4"/>
  <c r="G1914" i="4"/>
  <c r="G1676" i="4"/>
  <c r="F1676" i="4"/>
  <c r="E1676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437" i="4"/>
  <c r="F1438" i="4"/>
  <c r="G1438" i="4"/>
  <c r="F1439" i="4"/>
  <c r="G1439" i="4"/>
  <c r="F1440" i="4"/>
  <c r="G1440" i="4"/>
  <c r="F1441" i="4"/>
  <c r="G1441" i="4"/>
  <c r="F1442" i="4"/>
  <c r="G1442" i="4"/>
  <c r="F1443" i="4"/>
  <c r="G1443" i="4"/>
  <c r="F1444" i="4"/>
  <c r="G1444" i="4"/>
  <c r="F1445" i="4"/>
  <c r="G1445" i="4"/>
  <c r="F1446" i="4"/>
  <c r="G1446" i="4"/>
  <c r="F1447" i="4"/>
  <c r="G1447" i="4"/>
  <c r="F1448" i="4"/>
  <c r="G1448" i="4"/>
  <c r="F1449" i="4"/>
  <c r="G1449" i="4"/>
  <c r="F1450" i="4"/>
  <c r="G1450" i="4"/>
  <c r="F1451" i="4"/>
  <c r="G1451" i="4"/>
  <c r="F1452" i="4"/>
  <c r="G1452" i="4"/>
  <c r="F1453" i="4"/>
  <c r="G1453" i="4"/>
  <c r="F1454" i="4"/>
  <c r="G1454" i="4"/>
  <c r="F1455" i="4"/>
  <c r="G1455" i="4"/>
  <c r="F1456" i="4"/>
  <c r="G1456" i="4"/>
  <c r="F1457" i="4"/>
  <c r="G1457" i="4"/>
  <c r="F1458" i="4"/>
  <c r="G1458" i="4"/>
  <c r="F1459" i="4"/>
  <c r="G1459" i="4"/>
  <c r="F1460" i="4"/>
  <c r="G1460" i="4"/>
  <c r="F1461" i="4"/>
  <c r="G1461" i="4"/>
  <c r="F1462" i="4"/>
  <c r="G1462" i="4"/>
  <c r="F1463" i="4"/>
  <c r="G1463" i="4"/>
  <c r="F1464" i="4"/>
  <c r="G1464" i="4"/>
  <c r="F1465" i="4"/>
  <c r="G1465" i="4"/>
  <c r="F1466" i="4"/>
  <c r="G1466" i="4"/>
  <c r="F1467" i="4"/>
  <c r="G1467" i="4"/>
  <c r="F1468" i="4"/>
  <c r="G1468" i="4"/>
  <c r="F1469" i="4"/>
  <c r="G1469" i="4"/>
  <c r="F1470" i="4"/>
  <c r="G1470" i="4"/>
  <c r="F1471" i="4"/>
  <c r="G1471" i="4"/>
  <c r="F1472" i="4"/>
  <c r="G1472" i="4"/>
  <c r="F1473" i="4"/>
  <c r="G1473" i="4"/>
  <c r="F1474" i="4"/>
  <c r="G1474" i="4"/>
  <c r="F1475" i="4"/>
  <c r="G1475" i="4"/>
  <c r="F1476" i="4"/>
  <c r="G1476" i="4"/>
  <c r="F1477" i="4"/>
  <c r="G1477" i="4"/>
  <c r="F1478" i="4"/>
  <c r="G1478" i="4"/>
  <c r="F1479" i="4"/>
  <c r="G1479" i="4"/>
  <c r="F1480" i="4"/>
  <c r="G1480" i="4"/>
  <c r="F1481" i="4"/>
  <c r="G1481" i="4"/>
  <c r="F1482" i="4"/>
  <c r="G1482" i="4"/>
  <c r="F1483" i="4"/>
  <c r="G1483" i="4"/>
  <c r="F1484" i="4"/>
  <c r="G1484" i="4"/>
  <c r="F1485" i="4"/>
  <c r="G1485" i="4"/>
  <c r="F1486" i="4"/>
  <c r="G1486" i="4"/>
  <c r="F1487" i="4"/>
  <c r="G1487" i="4"/>
  <c r="F1488" i="4"/>
  <c r="G1488" i="4"/>
  <c r="F1489" i="4"/>
  <c r="G1489" i="4"/>
  <c r="F1490" i="4"/>
  <c r="G1490" i="4"/>
  <c r="F1491" i="4"/>
  <c r="G1491" i="4"/>
  <c r="F1492" i="4"/>
  <c r="G1492" i="4"/>
  <c r="F1493" i="4"/>
  <c r="G1493" i="4"/>
  <c r="F1494" i="4"/>
  <c r="G1494" i="4"/>
  <c r="F1495" i="4"/>
  <c r="G1495" i="4"/>
  <c r="F1496" i="4"/>
  <c r="G1496" i="4"/>
  <c r="F1497" i="4"/>
  <c r="G1497" i="4"/>
  <c r="F1498" i="4"/>
  <c r="G1498" i="4"/>
  <c r="F1499" i="4"/>
  <c r="G1499" i="4"/>
  <c r="F1500" i="4"/>
  <c r="G1500" i="4"/>
  <c r="F1501" i="4"/>
  <c r="G1501" i="4"/>
  <c r="F1502" i="4"/>
  <c r="G1502" i="4"/>
  <c r="F1503" i="4"/>
  <c r="G1503" i="4"/>
  <c r="F1504" i="4"/>
  <c r="G1504" i="4"/>
  <c r="F1505" i="4"/>
  <c r="G1505" i="4"/>
  <c r="F1506" i="4"/>
  <c r="G1506" i="4"/>
  <c r="F1507" i="4"/>
  <c r="G1507" i="4"/>
  <c r="F1508" i="4"/>
  <c r="G1508" i="4"/>
  <c r="F1509" i="4"/>
  <c r="G1509" i="4"/>
  <c r="F1510" i="4"/>
  <c r="G1510" i="4"/>
  <c r="F1511" i="4"/>
  <c r="G1511" i="4"/>
  <c r="F1512" i="4"/>
  <c r="G1512" i="4"/>
  <c r="F1513" i="4"/>
  <c r="G1513" i="4"/>
  <c r="F1514" i="4"/>
  <c r="G1514" i="4"/>
  <c r="F1515" i="4"/>
  <c r="G1515" i="4"/>
  <c r="F1516" i="4"/>
  <c r="G1516" i="4"/>
  <c r="F1517" i="4"/>
  <c r="G1517" i="4"/>
  <c r="F1518" i="4"/>
  <c r="G1518" i="4"/>
  <c r="F1519" i="4"/>
  <c r="G1519" i="4"/>
  <c r="F1520" i="4"/>
  <c r="G1520" i="4"/>
  <c r="F1521" i="4"/>
  <c r="G1521" i="4"/>
  <c r="F1522" i="4"/>
  <c r="G1522" i="4"/>
  <c r="F1523" i="4"/>
  <c r="G1523" i="4"/>
  <c r="F1524" i="4"/>
  <c r="G1524" i="4"/>
  <c r="F1525" i="4"/>
  <c r="G1525" i="4"/>
  <c r="F1526" i="4"/>
  <c r="G1526" i="4"/>
  <c r="F1527" i="4"/>
  <c r="G1527" i="4"/>
  <c r="F1528" i="4"/>
  <c r="G1528" i="4"/>
  <c r="F1529" i="4"/>
  <c r="G1529" i="4"/>
  <c r="F1530" i="4"/>
  <c r="G1530" i="4"/>
  <c r="F1531" i="4"/>
  <c r="G1531" i="4"/>
  <c r="F1532" i="4"/>
  <c r="G1532" i="4"/>
  <c r="F1533" i="4"/>
  <c r="G1533" i="4"/>
  <c r="F1534" i="4"/>
  <c r="G1534" i="4"/>
  <c r="F1535" i="4"/>
  <c r="G1535" i="4"/>
  <c r="F1536" i="4"/>
  <c r="G1536" i="4"/>
  <c r="F1537" i="4"/>
  <c r="G1537" i="4"/>
  <c r="F1538" i="4"/>
  <c r="G1538" i="4"/>
  <c r="F1539" i="4"/>
  <c r="G1539" i="4"/>
  <c r="F1540" i="4"/>
  <c r="G1540" i="4"/>
  <c r="F1541" i="4"/>
  <c r="G1541" i="4"/>
  <c r="F1542" i="4"/>
  <c r="G1542" i="4"/>
  <c r="F1543" i="4"/>
  <c r="G1543" i="4"/>
  <c r="F1544" i="4"/>
  <c r="G1544" i="4"/>
  <c r="F1545" i="4"/>
  <c r="G1545" i="4"/>
  <c r="F1546" i="4"/>
  <c r="G1546" i="4"/>
  <c r="F1547" i="4"/>
  <c r="G1547" i="4"/>
  <c r="F1548" i="4"/>
  <c r="G1548" i="4"/>
  <c r="F1549" i="4"/>
  <c r="G1549" i="4"/>
  <c r="F1550" i="4"/>
  <c r="G1550" i="4"/>
  <c r="F1551" i="4"/>
  <c r="G1551" i="4"/>
  <c r="F1552" i="4"/>
  <c r="G1552" i="4"/>
  <c r="F1553" i="4"/>
  <c r="G1553" i="4"/>
  <c r="F1554" i="4"/>
  <c r="G1554" i="4"/>
  <c r="F1555" i="4"/>
  <c r="G1555" i="4"/>
  <c r="F1556" i="4"/>
  <c r="G1556" i="4"/>
  <c r="F1557" i="4"/>
  <c r="G1557" i="4"/>
  <c r="F1558" i="4"/>
  <c r="G1558" i="4"/>
  <c r="F1559" i="4"/>
  <c r="G1559" i="4"/>
  <c r="F1560" i="4"/>
  <c r="G1560" i="4"/>
  <c r="F1561" i="4"/>
  <c r="G1561" i="4"/>
  <c r="F1562" i="4"/>
  <c r="G1562" i="4"/>
  <c r="F1563" i="4"/>
  <c r="G1563" i="4"/>
  <c r="F1564" i="4"/>
  <c r="G1564" i="4"/>
  <c r="F1565" i="4"/>
  <c r="G1565" i="4"/>
  <c r="F1566" i="4"/>
  <c r="G1566" i="4"/>
  <c r="F1567" i="4"/>
  <c r="G1567" i="4"/>
  <c r="F1568" i="4"/>
  <c r="G1568" i="4"/>
  <c r="F1569" i="4"/>
  <c r="G1569" i="4"/>
  <c r="F1570" i="4"/>
  <c r="G1570" i="4"/>
  <c r="F1571" i="4"/>
  <c r="G1571" i="4"/>
  <c r="F1572" i="4"/>
  <c r="G1572" i="4"/>
  <c r="F1573" i="4"/>
  <c r="G1573" i="4"/>
  <c r="F1574" i="4"/>
  <c r="G1574" i="4"/>
  <c r="F1575" i="4"/>
  <c r="G1575" i="4"/>
  <c r="F1576" i="4"/>
  <c r="G1576" i="4"/>
  <c r="F1577" i="4"/>
  <c r="G1577" i="4"/>
  <c r="F1578" i="4"/>
  <c r="G1578" i="4"/>
  <c r="F1579" i="4"/>
  <c r="G1579" i="4"/>
  <c r="F1580" i="4"/>
  <c r="G1580" i="4"/>
  <c r="F1581" i="4"/>
  <c r="G1581" i="4"/>
  <c r="F1582" i="4"/>
  <c r="G1582" i="4"/>
  <c r="F1583" i="4"/>
  <c r="G1583" i="4"/>
  <c r="F1584" i="4"/>
  <c r="G1584" i="4"/>
  <c r="F1585" i="4"/>
  <c r="G1585" i="4"/>
  <c r="F1586" i="4"/>
  <c r="G1586" i="4"/>
  <c r="F1587" i="4"/>
  <c r="G1587" i="4"/>
  <c r="F1588" i="4"/>
  <c r="G1588" i="4"/>
  <c r="F1589" i="4"/>
  <c r="G1589" i="4"/>
  <c r="F1590" i="4"/>
  <c r="G1590" i="4"/>
  <c r="F1591" i="4"/>
  <c r="G1591" i="4"/>
  <c r="F1592" i="4"/>
  <c r="G1592" i="4"/>
  <c r="F1593" i="4"/>
  <c r="G1593" i="4"/>
  <c r="F1594" i="4"/>
  <c r="G1594" i="4"/>
  <c r="F1595" i="4"/>
  <c r="G1595" i="4"/>
  <c r="F1596" i="4"/>
  <c r="G1596" i="4"/>
  <c r="F1597" i="4"/>
  <c r="G1597" i="4"/>
  <c r="F1598" i="4"/>
  <c r="G1598" i="4"/>
  <c r="F1599" i="4"/>
  <c r="G1599" i="4"/>
  <c r="F1600" i="4"/>
  <c r="G1600" i="4"/>
  <c r="F1601" i="4"/>
  <c r="G1601" i="4"/>
  <c r="F1602" i="4"/>
  <c r="G1602" i="4"/>
  <c r="F1603" i="4"/>
  <c r="G1603" i="4"/>
  <c r="F1604" i="4"/>
  <c r="G1604" i="4"/>
  <c r="F1605" i="4"/>
  <c r="G1605" i="4"/>
  <c r="F1606" i="4"/>
  <c r="G1606" i="4"/>
  <c r="F1607" i="4"/>
  <c r="G1607" i="4"/>
  <c r="F1608" i="4"/>
  <c r="G1608" i="4"/>
  <c r="F1609" i="4"/>
  <c r="G1609" i="4"/>
  <c r="F1610" i="4"/>
  <c r="G1610" i="4"/>
  <c r="F1611" i="4"/>
  <c r="G1611" i="4"/>
  <c r="F1612" i="4"/>
  <c r="G1612" i="4"/>
  <c r="F1613" i="4"/>
  <c r="G1613" i="4"/>
  <c r="F1614" i="4"/>
  <c r="G1614" i="4"/>
  <c r="F1615" i="4"/>
  <c r="G1615" i="4"/>
  <c r="F1616" i="4"/>
  <c r="G1616" i="4"/>
  <c r="F1617" i="4"/>
  <c r="G1617" i="4"/>
  <c r="F1618" i="4"/>
  <c r="G1618" i="4"/>
  <c r="F1619" i="4"/>
  <c r="G1619" i="4"/>
  <c r="F1620" i="4"/>
  <c r="G1620" i="4"/>
  <c r="F1621" i="4"/>
  <c r="G1621" i="4"/>
  <c r="F1622" i="4"/>
  <c r="G1622" i="4"/>
  <c r="F1623" i="4"/>
  <c r="G1623" i="4"/>
  <c r="F1624" i="4"/>
  <c r="G1624" i="4"/>
  <c r="F1625" i="4"/>
  <c r="G1625" i="4"/>
  <c r="F1626" i="4"/>
  <c r="G1626" i="4"/>
  <c r="F1627" i="4"/>
  <c r="G1627" i="4"/>
  <c r="F1628" i="4"/>
  <c r="G1628" i="4"/>
  <c r="F1629" i="4"/>
  <c r="G1629" i="4"/>
  <c r="F1630" i="4"/>
  <c r="G1630" i="4"/>
  <c r="F1631" i="4"/>
  <c r="G1631" i="4"/>
  <c r="F1632" i="4"/>
  <c r="G1632" i="4"/>
  <c r="F1633" i="4"/>
  <c r="G1633" i="4"/>
  <c r="F1634" i="4"/>
  <c r="G1634" i="4"/>
  <c r="F1635" i="4"/>
  <c r="G1635" i="4"/>
  <c r="F1636" i="4"/>
  <c r="G1636" i="4"/>
  <c r="F1637" i="4"/>
  <c r="G1637" i="4"/>
  <c r="F1638" i="4"/>
  <c r="G1638" i="4"/>
  <c r="F1639" i="4"/>
  <c r="G1639" i="4"/>
  <c r="F1640" i="4"/>
  <c r="G1640" i="4"/>
  <c r="F1641" i="4"/>
  <c r="G1641" i="4"/>
  <c r="F1642" i="4"/>
  <c r="G1642" i="4"/>
  <c r="F1643" i="4"/>
  <c r="G1643" i="4"/>
  <c r="F1644" i="4"/>
  <c r="G1644" i="4"/>
  <c r="F1645" i="4"/>
  <c r="G1645" i="4"/>
  <c r="F1646" i="4"/>
  <c r="G1646" i="4"/>
  <c r="F1647" i="4"/>
  <c r="G1647" i="4"/>
  <c r="F1648" i="4"/>
  <c r="G1648" i="4"/>
  <c r="F1649" i="4"/>
  <c r="G1649" i="4"/>
  <c r="F1650" i="4"/>
  <c r="G1650" i="4"/>
  <c r="F1651" i="4"/>
  <c r="G1651" i="4"/>
  <c r="F1652" i="4"/>
  <c r="G1652" i="4"/>
  <c r="F1653" i="4"/>
  <c r="G1653" i="4"/>
  <c r="F1654" i="4"/>
  <c r="G1654" i="4"/>
  <c r="F1655" i="4"/>
  <c r="G1655" i="4"/>
  <c r="F1656" i="4"/>
  <c r="G1656" i="4"/>
  <c r="F1657" i="4"/>
  <c r="G1657" i="4"/>
  <c r="F1658" i="4"/>
  <c r="G1658" i="4"/>
  <c r="F1659" i="4"/>
  <c r="G1659" i="4"/>
  <c r="F1660" i="4"/>
  <c r="G1660" i="4"/>
  <c r="F1661" i="4"/>
  <c r="G1661" i="4"/>
  <c r="F1662" i="4"/>
  <c r="G1662" i="4"/>
  <c r="F1663" i="4"/>
  <c r="G1663" i="4"/>
  <c r="F1664" i="4"/>
  <c r="G1664" i="4"/>
  <c r="F1665" i="4"/>
  <c r="G1665" i="4"/>
  <c r="F1666" i="4"/>
  <c r="G1666" i="4"/>
  <c r="F1667" i="4"/>
  <c r="G1667" i="4"/>
  <c r="F1668" i="4"/>
  <c r="G1668" i="4"/>
  <c r="F1669" i="4"/>
  <c r="G1669" i="4"/>
  <c r="F1670" i="4"/>
  <c r="G1670" i="4"/>
  <c r="F1671" i="4"/>
  <c r="G1671" i="4"/>
  <c r="F1672" i="4"/>
  <c r="G1672" i="4"/>
  <c r="F1673" i="4"/>
  <c r="G1673" i="4"/>
  <c r="F1674" i="4"/>
  <c r="G1674" i="4"/>
  <c r="F1675" i="4"/>
  <c r="G1675" i="4"/>
  <c r="G1437" i="4"/>
  <c r="F1437" i="4"/>
  <c r="E1433" i="4"/>
  <c r="F1433" i="4"/>
  <c r="G1433" i="4"/>
  <c r="E1434" i="4"/>
  <c r="F1434" i="4"/>
  <c r="G1434" i="4"/>
  <c r="E1435" i="4"/>
  <c r="F1435" i="4"/>
  <c r="G1435" i="4"/>
  <c r="E1436" i="4"/>
  <c r="F1436" i="4"/>
  <c r="G1436" i="4"/>
  <c r="E1199" i="4"/>
  <c r="F1199" i="4"/>
  <c r="G1199" i="4"/>
  <c r="E1200" i="4"/>
  <c r="F1200" i="4"/>
  <c r="G1200" i="4"/>
  <c r="E1201" i="4"/>
  <c r="F1201" i="4"/>
  <c r="G1201" i="4"/>
  <c r="E1202" i="4"/>
  <c r="F1202" i="4"/>
  <c r="G1202" i="4"/>
  <c r="E1203" i="4"/>
  <c r="F1203" i="4"/>
  <c r="G1203" i="4"/>
  <c r="E1204" i="4"/>
  <c r="F1204" i="4"/>
  <c r="G1204" i="4"/>
  <c r="E1205" i="4"/>
  <c r="F1205" i="4"/>
  <c r="G1205" i="4"/>
  <c r="E1206" i="4"/>
  <c r="F1206" i="4"/>
  <c r="G1206" i="4"/>
  <c r="E1207" i="4"/>
  <c r="F1207" i="4"/>
  <c r="G1207" i="4"/>
  <c r="E1208" i="4"/>
  <c r="F1208" i="4"/>
  <c r="G1208" i="4"/>
  <c r="E1209" i="4"/>
  <c r="F1209" i="4"/>
  <c r="G1209" i="4"/>
  <c r="E1210" i="4"/>
  <c r="F1210" i="4"/>
  <c r="G1210" i="4"/>
  <c r="E1211" i="4"/>
  <c r="F1211" i="4"/>
  <c r="G1211" i="4"/>
  <c r="E1212" i="4"/>
  <c r="F1212" i="4"/>
  <c r="G1212" i="4"/>
  <c r="E1213" i="4"/>
  <c r="F1213" i="4"/>
  <c r="G1213" i="4"/>
  <c r="E1214" i="4"/>
  <c r="F1214" i="4"/>
  <c r="G1214" i="4"/>
  <c r="E1215" i="4"/>
  <c r="F1215" i="4"/>
  <c r="G1215" i="4"/>
  <c r="E1216" i="4"/>
  <c r="F1216" i="4"/>
  <c r="G1216" i="4"/>
  <c r="E1217" i="4"/>
  <c r="F1217" i="4"/>
  <c r="G1217" i="4"/>
  <c r="E1218" i="4"/>
  <c r="F1218" i="4"/>
  <c r="G1218" i="4"/>
  <c r="E1219" i="4"/>
  <c r="F1219" i="4"/>
  <c r="G1219" i="4"/>
  <c r="E1220" i="4"/>
  <c r="F1220" i="4"/>
  <c r="G1220" i="4"/>
  <c r="E1221" i="4"/>
  <c r="F1221" i="4"/>
  <c r="G1221" i="4"/>
  <c r="E1222" i="4"/>
  <c r="F1222" i="4"/>
  <c r="G1222" i="4"/>
  <c r="E1223" i="4"/>
  <c r="F1223" i="4"/>
  <c r="G1223" i="4"/>
  <c r="E1224" i="4"/>
  <c r="F1224" i="4"/>
  <c r="G1224" i="4"/>
  <c r="E1225" i="4"/>
  <c r="F1225" i="4"/>
  <c r="G1225" i="4"/>
  <c r="E1226" i="4"/>
  <c r="F1226" i="4"/>
  <c r="G1226" i="4"/>
  <c r="E1227" i="4"/>
  <c r="F1227" i="4"/>
  <c r="G1227" i="4"/>
  <c r="E1228" i="4"/>
  <c r="F1228" i="4"/>
  <c r="G1228" i="4"/>
  <c r="E1229" i="4"/>
  <c r="F1229" i="4"/>
  <c r="G1229" i="4"/>
  <c r="E1230" i="4"/>
  <c r="F1230" i="4"/>
  <c r="G1230" i="4"/>
  <c r="E1231" i="4"/>
  <c r="F1231" i="4"/>
  <c r="G1231" i="4"/>
  <c r="E1232" i="4"/>
  <c r="F1232" i="4"/>
  <c r="G1232" i="4"/>
  <c r="E1233" i="4"/>
  <c r="F1233" i="4"/>
  <c r="G1233" i="4"/>
  <c r="E1234" i="4"/>
  <c r="F1234" i="4"/>
  <c r="G1234" i="4"/>
  <c r="E1235" i="4"/>
  <c r="F1235" i="4"/>
  <c r="G1235" i="4"/>
  <c r="E1236" i="4"/>
  <c r="F1236" i="4"/>
  <c r="G1236" i="4"/>
  <c r="E1237" i="4"/>
  <c r="F1237" i="4"/>
  <c r="G1237" i="4"/>
  <c r="E1238" i="4"/>
  <c r="F1238" i="4"/>
  <c r="G1238" i="4"/>
  <c r="E1239" i="4"/>
  <c r="F1239" i="4"/>
  <c r="G1239" i="4"/>
  <c r="E1240" i="4"/>
  <c r="F1240" i="4"/>
  <c r="G1240" i="4"/>
  <c r="E1241" i="4"/>
  <c r="F1241" i="4"/>
  <c r="G1241" i="4"/>
  <c r="E1242" i="4"/>
  <c r="F1242" i="4"/>
  <c r="G1242" i="4"/>
  <c r="E1243" i="4"/>
  <c r="F1243" i="4"/>
  <c r="G1243" i="4"/>
  <c r="E1244" i="4"/>
  <c r="F1244" i="4"/>
  <c r="G1244" i="4"/>
  <c r="E1245" i="4"/>
  <c r="F1245" i="4"/>
  <c r="G1245" i="4"/>
  <c r="E1246" i="4"/>
  <c r="F1246" i="4"/>
  <c r="G1246" i="4"/>
  <c r="E1247" i="4"/>
  <c r="F1247" i="4"/>
  <c r="G1247" i="4"/>
  <c r="E1248" i="4"/>
  <c r="F1248" i="4"/>
  <c r="G1248" i="4"/>
  <c r="E1249" i="4"/>
  <c r="F1249" i="4"/>
  <c r="G1249" i="4"/>
  <c r="E1250" i="4"/>
  <c r="F1250" i="4"/>
  <c r="G1250" i="4"/>
  <c r="E1251" i="4"/>
  <c r="F1251" i="4"/>
  <c r="G1251" i="4"/>
  <c r="E1252" i="4"/>
  <c r="F1252" i="4"/>
  <c r="G1252" i="4"/>
  <c r="E1253" i="4"/>
  <c r="F1253" i="4"/>
  <c r="G1253" i="4"/>
  <c r="E1254" i="4"/>
  <c r="F1254" i="4"/>
  <c r="G1254" i="4"/>
  <c r="E1255" i="4"/>
  <c r="F1255" i="4"/>
  <c r="G1255" i="4"/>
  <c r="E1256" i="4"/>
  <c r="F1256" i="4"/>
  <c r="G1256" i="4"/>
  <c r="E1257" i="4"/>
  <c r="F1257" i="4"/>
  <c r="G1257" i="4"/>
  <c r="E1258" i="4"/>
  <c r="F1258" i="4"/>
  <c r="G1258" i="4"/>
  <c r="E1259" i="4"/>
  <c r="F1259" i="4"/>
  <c r="G1259" i="4"/>
  <c r="E1260" i="4"/>
  <c r="F1260" i="4"/>
  <c r="G1260" i="4"/>
  <c r="E1261" i="4"/>
  <c r="F1261" i="4"/>
  <c r="G1261" i="4"/>
  <c r="E1262" i="4"/>
  <c r="F1262" i="4"/>
  <c r="G1262" i="4"/>
  <c r="E1263" i="4"/>
  <c r="F1263" i="4"/>
  <c r="G1263" i="4"/>
  <c r="E1264" i="4"/>
  <c r="F1264" i="4"/>
  <c r="G1264" i="4"/>
  <c r="E1265" i="4"/>
  <c r="F1265" i="4"/>
  <c r="G1265" i="4"/>
  <c r="E1266" i="4"/>
  <c r="F1266" i="4"/>
  <c r="G1266" i="4"/>
  <c r="E1267" i="4"/>
  <c r="F1267" i="4"/>
  <c r="G1267" i="4"/>
  <c r="E1268" i="4"/>
  <c r="F1268" i="4"/>
  <c r="G1268" i="4"/>
  <c r="E1269" i="4"/>
  <c r="F1269" i="4"/>
  <c r="G1269" i="4"/>
  <c r="E1270" i="4"/>
  <c r="F1270" i="4"/>
  <c r="G1270" i="4"/>
  <c r="E1271" i="4"/>
  <c r="F1271" i="4"/>
  <c r="G1271" i="4"/>
  <c r="E1272" i="4"/>
  <c r="F1272" i="4"/>
  <c r="G1272" i="4"/>
  <c r="E1273" i="4"/>
  <c r="F1273" i="4"/>
  <c r="G1273" i="4"/>
  <c r="E1274" i="4"/>
  <c r="F1274" i="4"/>
  <c r="G1274" i="4"/>
  <c r="E1275" i="4"/>
  <c r="F1275" i="4"/>
  <c r="G1275" i="4"/>
  <c r="E1276" i="4"/>
  <c r="F1276" i="4"/>
  <c r="G1276" i="4"/>
  <c r="E1277" i="4"/>
  <c r="F1277" i="4"/>
  <c r="G1277" i="4"/>
  <c r="E1278" i="4"/>
  <c r="F1278" i="4"/>
  <c r="G1278" i="4"/>
  <c r="E1279" i="4"/>
  <c r="F1279" i="4"/>
  <c r="G1279" i="4"/>
  <c r="E1280" i="4"/>
  <c r="F1280" i="4"/>
  <c r="G1280" i="4"/>
  <c r="E1281" i="4"/>
  <c r="F1281" i="4"/>
  <c r="G1281" i="4"/>
  <c r="E1282" i="4"/>
  <c r="F1282" i="4"/>
  <c r="G1282" i="4"/>
  <c r="E1283" i="4"/>
  <c r="F1283" i="4"/>
  <c r="G1283" i="4"/>
  <c r="E1284" i="4"/>
  <c r="F1284" i="4"/>
  <c r="G1284" i="4"/>
  <c r="E1285" i="4"/>
  <c r="F1285" i="4"/>
  <c r="G1285" i="4"/>
  <c r="E1286" i="4"/>
  <c r="F1286" i="4"/>
  <c r="G1286" i="4"/>
  <c r="E1287" i="4"/>
  <c r="F1287" i="4"/>
  <c r="G1287" i="4"/>
  <c r="E1288" i="4"/>
  <c r="F1288" i="4"/>
  <c r="G1288" i="4"/>
  <c r="E1289" i="4"/>
  <c r="F1289" i="4"/>
  <c r="G1289" i="4"/>
  <c r="E1290" i="4"/>
  <c r="F1290" i="4"/>
  <c r="G1290" i="4"/>
  <c r="E1291" i="4"/>
  <c r="F1291" i="4"/>
  <c r="G1291" i="4"/>
  <c r="E1292" i="4"/>
  <c r="F1292" i="4"/>
  <c r="G1292" i="4"/>
  <c r="E1293" i="4"/>
  <c r="F1293" i="4"/>
  <c r="G1293" i="4"/>
  <c r="E1294" i="4"/>
  <c r="F1294" i="4"/>
  <c r="G1294" i="4"/>
  <c r="E1295" i="4"/>
  <c r="F1295" i="4"/>
  <c r="G1295" i="4"/>
  <c r="E1296" i="4"/>
  <c r="F1296" i="4"/>
  <c r="G1296" i="4"/>
  <c r="E1297" i="4"/>
  <c r="F1297" i="4"/>
  <c r="G1297" i="4"/>
  <c r="E1298" i="4"/>
  <c r="F1298" i="4"/>
  <c r="G1298" i="4"/>
  <c r="E1299" i="4"/>
  <c r="F1299" i="4"/>
  <c r="G1299" i="4"/>
  <c r="E1300" i="4"/>
  <c r="F1300" i="4"/>
  <c r="G1300" i="4"/>
  <c r="E1301" i="4"/>
  <c r="F1301" i="4"/>
  <c r="G1301" i="4"/>
  <c r="E1302" i="4"/>
  <c r="F1302" i="4"/>
  <c r="G1302" i="4"/>
  <c r="E1303" i="4"/>
  <c r="F1303" i="4"/>
  <c r="G1303" i="4"/>
  <c r="E1304" i="4"/>
  <c r="F1304" i="4"/>
  <c r="G1304" i="4"/>
  <c r="E1305" i="4"/>
  <c r="F1305" i="4"/>
  <c r="G1305" i="4"/>
  <c r="E1306" i="4"/>
  <c r="F1306" i="4"/>
  <c r="G1306" i="4"/>
  <c r="E1307" i="4"/>
  <c r="F1307" i="4"/>
  <c r="G1307" i="4"/>
  <c r="E1308" i="4"/>
  <c r="F1308" i="4"/>
  <c r="G1308" i="4"/>
  <c r="E1309" i="4"/>
  <c r="F1309" i="4"/>
  <c r="G1309" i="4"/>
  <c r="E1310" i="4"/>
  <c r="F1310" i="4"/>
  <c r="G1310" i="4"/>
  <c r="E1311" i="4"/>
  <c r="F1311" i="4"/>
  <c r="G1311" i="4"/>
  <c r="E1312" i="4"/>
  <c r="F1312" i="4"/>
  <c r="G1312" i="4"/>
  <c r="E1313" i="4"/>
  <c r="F1313" i="4"/>
  <c r="G1313" i="4"/>
  <c r="E1314" i="4"/>
  <c r="F1314" i="4"/>
  <c r="G1314" i="4"/>
  <c r="E1315" i="4"/>
  <c r="F1315" i="4"/>
  <c r="G1315" i="4"/>
  <c r="E1316" i="4"/>
  <c r="F1316" i="4"/>
  <c r="G1316" i="4"/>
  <c r="E1317" i="4"/>
  <c r="F1317" i="4"/>
  <c r="G1317" i="4"/>
  <c r="E1318" i="4"/>
  <c r="F1318" i="4"/>
  <c r="G1318" i="4"/>
  <c r="E1319" i="4"/>
  <c r="F1319" i="4"/>
  <c r="G1319" i="4"/>
  <c r="E1320" i="4"/>
  <c r="F1320" i="4"/>
  <c r="G1320" i="4"/>
  <c r="E1321" i="4"/>
  <c r="F1321" i="4"/>
  <c r="G1321" i="4"/>
  <c r="E1322" i="4"/>
  <c r="F1322" i="4"/>
  <c r="G1322" i="4"/>
  <c r="E1323" i="4"/>
  <c r="F1323" i="4"/>
  <c r="G1323" i="4"/>
  <c r="E1324" i="4"/>
  <c r="F1324" i="4"/>
  <c r="G1324" i="4"/>
  <c r="E1325" i="4"/>
  <c r="F1325" i="4"/>
  <c r="G1325" i="4"/>
  <c r="E1326" i="4"/>
  <c r="F1326" i="4"/>
  <c r="G1326" i="4"/>
  <c r="E1327" i="4"/>
  <c r="F1327" i="4"/>
  <c r="G1327" i="4"/>
  <c r="E1328" i="4"/>
  <c r="F1328" i="4"/>
  <c r="G1328" i="4"/>
  <c r="E1329" i="4"/>
  <c r="F1329" i="4"/>
  <c r="G1329" i="4"/>
  <c r="E1330" i="4"/>
  <c r="F1330" i="4"/>
  <c r="G1330" i="4"/>
  <c r="E1331" i="4"/>
  <c r="F1331" i="4"/>
  <c r="G1331" i="4"/>
  <c r="E1332" i="4"/>
  <c r="F1332" i="4"/>
  <c r="G1332" i="4"/>
  <c r="E1333" i="4"/>
  <c r="F1333" i="4"/>
  <c r="G1333" i="4"/>
  <c r="E1334" i="4"/>
  <c r="F1334" i="4"/>
  <c r="G1334" i="4"/>
  <c r="E1335" i="4"/>
  <c r="F1335" i="4"/>
  <c r="G1335" i="4"/>
  <c r="E1336" i="4"/>
  <c r="F1336" i="4"/>
  <c r="G1336" i="4"/>
  <c r="E1337" i="4"/>
  <c r="F1337" i="4"/>
  <c r="G1337" i="4"/>
  <c r="E1338" i="4"/>
  <c r="F1338" i="4"/>
  <c r="G1338" i="4"/>
  <c r="E1339" i="4"/>
  <c r="F1339" i="4"/>
  <c r="G1339" i="4"/>
  <c r="E1340" i="4"/>
  <c r="F1340" i="4"/>
  <c r="G1340" i="4"/>
  <c r="E1341" i="4"/>
  <c r="F1341" i="4"/>
  <c r="G1341" i="4"/>
  <c r="E1342" i="4"/>
  <c r="F1342" i="4"/>
  <c r="G1342" i="4"/>
  <c r="E1343" i="4"/>
  <c r="F1343" i="4"/>
  <c r="G1343" i="4"/>
  <c r="E1344" i="4"/>
  <c r="F1344" i="4"/>
  <c r="G1344" i="4"/>
  <c r="E1345" i="4"/>
  <c r="F1345" i="4"/>
  <c r="G1345" i="4"/>
  <c r="E1346" i="4"/>
  <c r="F1346" i="4"/>
  <c r="G1346" i="4"/>
  <c r="E1347" i="4"/>
  <c r="F1347" i="4"/>
  <c r="G1347" i="4"/>
  <c r="E1348" i="4"/>
  <c r="F1348" i="4"/>
  <c r="G1348" i="4"/>
  <c r="E1349" i="4"/>
  <c r="F1349" i="4"/>
  <c r="G1349" i="4"/>
  <c r="E1350" i="4"/>
  <c r="F1350" i="4"/>
  <c r="G1350" i="4"/>
  <c r="E1351" i="4"/>
  <c r="F1351" i="4"/>
  <c r="G1351" i="4"/>
  <c r="E1352" i="4"/>
  <c r="F1352" i="4"/>
  <c r="G1352" i="4"/>
  <c r="E1353" i="4"/>
  <c r="F1353" i="4"/>
  <c r="G1353" i="4"/>
  <c r="E1354" i="4"/>
  <c r="F1354" i="4"/>
  <c r="G1354" i="4"/>
  <c r="E1355" i="4"/>
  <c r="F1355" i="4"/>
  <c r="G1355" i="4"/>
  <c r="E1356" i="4"/>
  <c r="F1356" i="4"/>
  <c r="G1356" i="4"/>
  <c r="E1357" i="4"/>
  <c r="F1357" i="4"/>
  <c r="G1357" i="4"/>
  <c r="E1358" i="4"/>
  <c r="F1358" i="4"/>
  <c r="G1358" i="4"/>
  <c r="E1359" i="4"/>
  <c r="F1359" i="4"/>
  <c r="G1359" i="4"/>
  <c r="E1360" i="4"/>
  <c r="F1360" i="4"/>
  <c r="G1360" i="4"/>
  <c r="E1361" i="4"/>
  <c r="F1361" i="4"/>
  <c r="G1361" i="4"/>
  <c r="E1362" i="4"/>
  <c r="F1362" i="4"/>
  <c r="G1362" i="4"/>
  <c r="E1363" i="4"/>
  <c r="F1363" i="4"/>
  <c r="G1363" i="4"/>
  <c r="E1364" i="4"/>
  <c r="F1364" i="4"/>
  <c r="G1364" i="4"/>
  <c r="E1365" i="4"/>
  <c r="F1365" i="4"/>
  <c r="G1365" i="4"/>
  <c r="E1366" i="4"/>
  <c r="F1366" i="4"/>
  <c r="G1366" i="4"/>
  <c r="E1367" i="4"/>
  <c r="F1367" i="4"/>
  <c r="G1367" i="4"/>
  <c r="E1368" i="4"/>
  <c r="F1368" i="4"/>
  <c r="G1368" i="4"/>
  <c r="E1369" i="4"/>
  <c r="F1369" i="4"/>
  <c r="G1369" i="4"/>
  <c r="E1370" i="4"/>
  <c r="F1370" i="4"/>
  <c r="G1370" i="4"/>
  <c r="E1371" i="4"/>
  <c r="F1371" i="4"/>
  <c r="G1371" i="4"/>
  <c r="E1372" i="4"/>
  <c r="F1372" i="4"/>
  <c r="G1372" i="4"/>
  <c r="E1373" i="4"/>
  <c r="F1373" i="4"/>
  <c r="G1373" i="4"/>
  <c r="E1374" i="4"/>
  <c r="F1374" i="4"/>
  <c r="G1374" i="4"/>
  <c r="E1375" i="4"/>
  <c r="F1375" i="4"/>
  <c r="G1375" i="4"/>
  <c r="E1376" i="4"/>
  <c r="F1376" i="4"/>
  <c r="G1376" i="4"/>
  <c r="E1377" i="4"/>
  <c r="F1377" i="4"/>
  <c r="G1377" i="4"/>
  <c r="E1378" i="4"/>
  <c r="F1378" i="4"/>
  <c r="G1378" i="4"/>
  <c r="E1379" i="4"/>
  <c r="F1379" i="4"/>
  <c r="G1379" i="4"/>
  <c r="E1380" i="4"/>
  <c r="F1380" i="4"/>
  <c r="G1380" i="4"/>
  <c r="E1381" i="4"/>
  <c r="F1381" i="4"/>
  <c r="G1381" i="4"/>
  <c r="E1382" i="4"/>
  <c r="F1382" i="4"/>
  <c r="G1382" i="4"/>
  <c r="E1383" i="4"/>
  <c r="F1383" i="4"/>
  <c r="G1383" i="4"/>
  <c r="E1384" i="4"/>
  <c r="F1384" i="4"/>
  <c r="G1384" i="4"/>
  <c r="E1385" i="4"/>
  <c r="F1385" i="4"/>
  <c r="G1385" i="4"/>
  <c r="E1386" i="4"/>
  <c r="F1386" i="4"/>
  <c r="G1386" i="4"/>
  <c r="E1387" i="4"/>
  <c r="F1387" i="4"/>
  <c r="G1387" i="4"/>
  <c r="E1388" i="4"/>
  <c r="F1388" i="4"/>
  <c r="G1388" i="4"/>
  <c r="E1389" i="4"/>
  <c r="F1389" i="4"/>
  <c r="G1389" i="4"/>
  <c r="E1390" i="4"/>
  <c r="F1390" i="4"/>
  <c r="G1390" i="4"/>
  <c r="E1391" i="4"/>
  <c r="F1391" i="4"/>
  <c r="G1391" i="4"/>
  <c r="E1392" i="4"/>
  <c r="F1392" i="4"/>
  <c r="G1392" i="4"/>
  <c r="E1393" i="4"/>
  <c r="F1393" i="4"/>
  <c r="G1393" i="4"/>
  <c r="E1394" i="4"/>
  <c r="F1394" i="4"/>
  <c r="G1394" i="4"/>
  <c r="E1395" i="4"/>
  <c r="F1395" i="4"/>
  <c r="G1395" i="4"/>
  <c r="E1396" i="4"/>
  <c r="F1396" i="4"/>
  <c r="G1396" i="4"/>
  <c r="E1397" i="4"/>
  <c r="F1397" i="4"/>
  <c r="G1397" i="4"/>
  <c r="E1398" i="4"/>
  <c r="F1398" i="4"/>
  <c r="G1398" i="4"/>
  <c r="E1399" i="4"/>
  <c r="F1399" i="4"/>
  <c r="G1399" i="4"/>
  <c r="E1400" i="4"/>
  <c r="F1400" i="4"/>
  <c r="G1400" i="4"/>
  <c r="E1401" i="4"/>
  <c r="F1401" i="4"/>
  <c r="G1401" i="4"/>
  <c r="E1402" i="4"/>
  <c r="F1402" i="4"/>
  <c r="G1402" i="4"/>
  <c r="E1403" i="4"/>
  <c r="F1403" i="4"/>
  <c r="G1403" i="4"/>
  <c r="E1404" i="4"/>
  <c r="F1404" i="4"/>
  <c r="G1404" i="4"/>
  <c r="E1405" i="4"/>
  <c r="F1405" i="4"/>
  <c r="G1405" i="4"/>
  <c r="E1406" i="4"/>
  <c r="F1406" i="4"/>
  <c r="G1406" i="4"/>
  <c r="E1407" i="4"/>
  <c r="F1407" i="4"/>
  <c r="G1407" i="4"/>
  <c r="E1408" i="4"/>
  <c r="F1408" i="4"/>
  <c r="G1408" i="4"/>
  <c r="E1409" i="4"/>
  <c r="F1409" i="4"/>
  <c r="G1409" i="4"/>
  <c r="E1410" i="4"/>
  <c r="F1410" i="4"/>
  <c r="G1410" i="4"/>
  <c r="E1411" i="4"/>
  <c r="F1411" i="4"/>
  <c r="G1411" i="4"/>
  <c r="E1412" i="4"/>
  <c r="F1412" i="4"/>
  <c r="G1412" i="4"/>
  <c r="E1413" i="4"/>
  <c r="F1413" i="4"/>
  <c r="G1413" i="4"/>
  <c r="E1414" i="4"/>
  <c r="F1414" i="4"/>
  <c r="G1414" i="4"/>
  <c r="E1415" i="4"/>
  <c r="F1415" i="4"/>
  <c r="G1415" i="4"/>
  <c r="E1416" i="4"/>
  <c r="F1416" i="4"/>
  <c r="G1416" i="4"/>
  <c r="E1417" i="4"/>
  <c r="F1417" i="4"/>
  <c r="G1417" i="4"/>
  <c r="E1418" i="4"/>
  <c r="F1418" i="4"/>
  <c r="G1418" i="4"/>
  <c r="E1419" i="4"/>
  <c r="F1419" i="4"/>
  <c r="G1419" i="4"/>
  <c r="E1420" i="4"/>
  <c r="F1420" i="4"/>
  <c r="G1420" i="4"/>
  <c r="E1421" i="4"/>
  <c r="F1421" i="4"/>
  <c r="G1421" i="4"/>
  <c r="E1422" i="4"/>
  <c r="F1422" i="4"/>
  <c r="G1422" i="4"/>
  <c r="E1423" i="4"/>
  <c r="F1423" i="4"/>
  <c r="G1423" i="4"/>
  <c r="E1424" i="4"/>
  <c r="F1424" i="4"/>
  <c r="G1424" i="4"/>
  <c r="E1425" i="4"/>
  <c r="F1425" i="4"/>
  <c r="G1425" i="4"/>
  <c r="E1426" i="4"/>
  <c r="F1426" i="4"/>
  <c r="G1426" i="4"/>
  <c r="E1427" i="4"/>
  <c r="F1427" i="4"/>
  <c r="G1427" i="4"/>
  <c r="E1428" i="4"/>
  <c r="F1428" i="4"/>
  <c r="G1428" i="4"/>
  <c r="E1429" i="4"/>
  <c r="F1429" i="4"/>
  <c r="G1429" i="4"/>
  <c r="E1430" i="4"/>
  <c r="F1430" i="4"/>
  <c r="G1430" i="4"/>
  <c r="E1431" i="4"/>
  <c r="F1431" i="4"/>
  <c r="G1431" i="4"/>
  <c r="E1432" i="4"/>
  <c r="F1432" i="4"/>
  <c r="G1432" i="4"/>
  <c r="E1198" i="4"/>
  <c r="G1198" i="4"/>
  <c r="F1198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F960" i="4"/>
  <c r="G960" i="4"/>
  <c r="F961" i="4"/>
  <c r="G961" i="4"/>
  <c r="F962" i="4"/>
  <c r="G962" i="4"/>
  <c r="F963" i="4"/>
  <c r="G963" i="4"/>
  <c r="F964" i="4"/>
  <c r="G964" i="4"/>
  <c r="F965" i="4"/>
  <c r="G965" i="4"/>
  <c r="F966" i="4"/>
  <c r="G966" i="4"/>
  <c r="F967" i="4"/>
  <c r="G967" i="4"/>
  <c r="F968" i="4"/>
  <c r="G968" i="4"/>
  <c r="F969" i="4"/>
  <c r="G969" i="4"/>
  <c r="F970" i="4"/>
  <c r="G970" i="4"/>
  <c r="F971" i="4"/>
  <c r="G971" i="4"/>
  <c r="F972" i="4"/>
  <c r="G972" i="4"/>
  <c r="F973" i="4"/>
  <c r="G973" i="4"/>
  <c r="F974" i="4"/>
  <c r="G974" i="4"/>
  <c r="F975" i="4"/>
  <c r="G975" i="4"/>
  <c r="F976" i="4"/>
  <c r="G976" i="4"/>
  <c r="F977" i="4"/>
  <c r="G977" i="4"/>
  <c r="F978" i="4"/>
  <c r="G978" i="4"/>
  <c r="F979" i="4"/>
  <c r="G979" i="4"/>
  <c r="F980" i="4"/>
  <c r="G980" i="4"/>
  <c r="F981" i="4"/>
  <c r="G981" i="4"/>
  <c r="F982" i="4"/>
  <c r="G982" i="4"/>
  <c r="F983" i="4"/>
  <c r="G983" i="4"/>
  <c r="F984" i="4"/>
  <c r="G984" i="4"/>
  <c r="F985" i="4"/>
  <c r="G985" i="4"/>
  <c r="F986" i="4"/>
  <c r="G986" i="4"/>
  <c r="F987" i="4"/>
  <c r="G987" i="4"/>
  <c r="F988" i="4"/>
  <c r="G988" i="4"/>
  <c r="F989" i="4"/>
  <c r="G989" i="4"/>
  <c r="F990" i="4"/>
  <c r="G990" i="4"/>
  <c r="F991" i="4"/>
  <c r="G991" i="4"/>
  <c r="F992" i="4"/>
  <c r="G992" i="4"/>
  <c r="F993" i="4"/>
  <c r="G993" i="4"/>
  <c r="F994" i="4"/>
  <c r="G994" i="4"/>
  <c r="F995" i="4"/>
  <c r="G995" i="4"/>
  <c r="F996" i="4"/>
  <c r="G996" i="4"/>
  <c r="F997" i="4"/>
  <c r="G997" i="4"/>
  <c r="F998" i="4"/>
  <c r="G998" i="4"/>
  <c r="F999" i="4"/>
  <c r="G999" i="4"/>
  <c r="F1000" i="4"/>
  <c r="G1000" i="4"/>
  <c r="F1001" i="4"/>
  <c r="G1001" i="4"/>
  <c r="F1002" i="4"/>
  <c r="G1002" i="4"/>
  <c r="F1003" i="4"/>
  <c r="G1003" i="4"/>
  <c r="F1004" i="4"/>
  <c r="G1004" i="4"/>
  <c r="F1005" i="4"/>
  <c r="G1005" i="4"/>
  <c r="F1006" i="4"/>
  <c r="G1006" i="4"/>
  <c r="F1007" i="4"/>
  <c r="G1007" i="4"/>
  <c r="F1008" i="4"/>
  <c r="G1008" i="4"/>
  <c r="F1009" i="4"/>
  <c r="G1009" i="4"/>
  <c r="F1010" i="4"/>
  <c r="G1010" i="4"/>
  <c r="F1011" i="4"/>
  <c r="G1011" i="4"/>
  <c r="F1012" i="4"/>
  <c r="G1012" i="4"/>
  <c r="F1013" i="4"/>
  <c r="G1013" i="4"/>
  <c r="F1014" i="4"/>
  <c r="G1014" i="4"/>
  <c r="F1015" i="4"/>
  <c r="G1015" i="4"/>
  <c r="F1016" i="4"/>
  <c r="G1016" i="4"/>
  <c r="F1017" i="4"/>
  <c r="G1017" i="4"/>
  <c r="F1018" i="4"/>
  <c r="G1018" i="4"/>
  <c r="F1019" i="4"/>
  <c r="G1019" i="4"/>
  <c r="F1020" i="4"/>
  <c r="G1020" i="4"/>
  <c r="F1021" i="4"/>
  <c r="G1021" i="4"/>
  <c r="F1022" i="4"/>
  <c r="G1022" i="4"/>
  <c r="F1023" i="4"/>
  <c r="G1023" i="4"/>
  <c r="F1024" i="4"/>
  <c r="G1024" i="4"/>
  <c r="F1025" i="4"/>
  <c r="G1025" i="4"/>
  <c r="F1026" i="4"/>
  <c r="G1026" i="4"/>
  <c r="F1027" i="4"/>
  <c r="G1027" i="4"/>
  <c r="F1028" i="4"/>
  <c r="G1028" i="4"/>
  <c r="F1029" i="4"/>
  <c r="G1029" i="4"/>
  <c r="F1030" i="4"/>
  <c r="G1030" i="4"/>
  <c r="F1031" i="4"/>
  <c r="G1031" i="4"/>
  <c r="F1032" i="4"/>
  <c r="G1032" i="4"/>
  <c r="F1033" i="4"/>
  <c r="G1033" i="4"/>
  <c r="F1034" i="4"/>
  <c r="G1034" i="4"/>
  <c r="F1035" i="4"/>
  <c r="G1035" i="4"/>
  <c r="F1036" i="4"/>
  <c r="G1036" i="4"/>
  <c r="F1037" i="4"/>
  <c r="G1037" i="4"/>
  <c r="F1038" i="4"/>
  <c r="G1038" i="4"/>
  <c r="F1039" i="4"/>
  <c r="G1039" i="4"/>
  <c r="F1040" i="4"/>
  <c r="G1040" i="4"/>
  <c r="F1041" i="4"/>
  <c r="G1041" i="4"/>
  <c r="F1042" i="4"/>
  <c r="G1042" i="4"/>
  <c r="F1043" i="4"/>
  <c r="G1043" i="4"/>
  <c r="F1044" i="4"/>
  <c r="G1044" i="4"/>
  <c r="F1045" i="4"/>
  <c r="G1045" i="4"/>
  <c r="F1046" i="4"/>
  <c r="G1046" i="4"/>
  <c r="F1047" i="4"/>
  <c r="G1047" i="4"/>
  <c r="F1048" i="4"/>
  <c r="G1048" i="4"/>
  <c r="F1049" i="4"/>
  <c r="G1049" i="4"/>
  <c r="F1050" i="4"/>
  <c r="G1050" i="4"/>
  <c r="F1051" i="4"/>
  <c r="G1051" i="4"/>
  <c r="F1052" i="4"/>
  <c r="G1052" i="4"/>
  <c r="F1053" i="4"/>
  <c r="G1053" i="4"/>
  <c r="F1054" i="4"/>
  <c r="G1054" i="4"/>
  <c r="F1055" i="4"/>
  <c r="G1055" i="4"/>
  <c r="F1056" i="4"/>
  <c r="G1056" i="4"/>
  <c r="F1057" i="4"/>
  <c r="G1057" i="4"/>
  <c r="F1058" i="4"/>
  <c r="G1058" i="4"/>
  <c r="F1059" i="4"/>
  <c r="G1059" i="4"/>
  <c r="F1060" i="4"/>
  <c r="G1060" i="4"/>
  <c r="F1061" i="4"/>
  <c r="G1061" i="4"/>
  <c r="F1062" i="4"/>
  <c r="G1062" i="4"/>
  <c r="F1063" i="4"/>
  <c r="G1063" i="4"/>
  <c r="F1064" i="4"/>
  <c r="G1064" i="4"/>
  <c r="F1065" i="4"/>
  <c r="G1065" i="4"/>
  <c r="F1066" i="4"/>
  <c r="G1066" i="4"/>
  <c r="F1067" i="4"/>
  <c r="G1067" i="4"/>
  <c r="F1068" i="4"/>
  <c r="G1068" i="4"/>
  <c r="F1069" i="4"/>
  <c r="G1069" i="4"/>
  <c r="F1070" i="4"/>
  <c r="G1070" i="4"/>
  <c r="F1071" i="4"/>
  <c r="G1071" i="4"/>
  <c r="F1072" i="4"/>
  <c r="G1072" i="4"/>
  <c r="F1073" i="4"/>
  <c r="G1073" i="4"/>
  <c r="F1074" i="4"/>
  <c r="G1074" i="4"/>
  <c r="F1075" i="4"/>
  <c r="G1075" i="4"/>
  <c r="F1076" i="4"/>
  <c r="G1076" i="4"/>
  <c r="F1077" i="4"/>
  <c r="G1077" i="4"/>
  <c r="F1078" i="4"/>
  <c r="G1078" i="4"/>
  <c r="F1079" i="4"/>
  <c r="G1079" i="4"/>
  <c r="F1080" i="4"/>
  <c r="G1080" i="4"/>
  <c r="F1081" i="4"/>
  <c r="G1081" i="4"/>
  <c r="F1082" i="4"/>
  <c r="G1082" i="4"/>
  <c r="F1083" i="4"/>
  <c r="G1083" i="4"/>
  <c r="F1084" i="4"/>
  <c r="G1084" i="4"/>
  <c r="F1085" i="4"/>
  <c r="G1085" i="4"/>
  <c r="F1086" i="4"/>
  <c r="G1086" i="4"/>
  <c r="F1087" i="4"/>
  <c r="G1087" i="4"/>
  <c r="F1088" i="4"/>
  <c r="G1088" i="4"/>
  <c r="F1089" i="4"/>
  <c r="G1089" i="4"/>
  <c r="F1090" i="4"/>
  <c r="G1090" i="4"/>
  <c r="F1091" i="4"/>
  <c r="G1091" i="4"/>
  <c r="F1092" i="4"/>
  <c r="G1092" i="4"/>
  <c r="F1093" i="4"/>
  <c r="G1093" i="4"/>
  <c r="F1094" i="4"/>
  <c r="G1094" i="4"/>
  <c r="F1095" i="4"/>
  <c r="G1095" i="4"/>
  <c r="F1096" i="4"/>
  <c r="G1096" i="4"/>
  <c r="F1097" i="4"/>
  <c r="G1097" i="4"/>
  <c r="F1098" i="4"/>
  <c r="G1098" i="4"/>
  <c r="F1099" i="4"/>
  <c r="G1099" i="4"/>
  <c r="F1100" i="4"/>
  <c r="G1100" i="4"/>
  <c r="F1101" i="4"/>
  <c r="G1101" i="4"/>
  <c r="F1102" i="4"/>
  <c r="G1102" i="4"/>
  <c r="F1103" i="4"/>
  <c r="G1103" i="4"/>
  <c r="F1104" i="4"/>
  <c r="G1104" i="4"/>
  <c r="F1105" i="4"/>
  <c r="G1105" i="4"/>
  <c r="F1106" i="4"/>
  <c r="G1106" i="4"/>
  <c r="F1107" i="4"/>
  <c r="G1107" i="4"/>
  <c r="F1108" i="4"/>
  <c r="G1108" i="4"/>
  <c r="F1109" i="4"/>
  <c r="G1109" i="4"/>
  <c r="F1110" i="4"/>
  <c r="G1110" i="4"/>
  <c r="F1111" i="4"/>
  <c r="G1111" i="4"/>
  <c r="F1112" i="4"/>
  <c r="G1112" i="4"/>
  <c r="F1113" i="4"/>
  <c r="G1113" i="4"/>
  <c r="F1114" i="4"/>
  <c r="G1114" i="4"/>
  <c r="F1115" i="4"/>
  <c r="G1115" i="4"/>
  <c r="F1116" i="4"/>
  <c r="G1116" i="4"/>
  <c r="F1117" i="4"/>
  <c r="G1117" i="4"/>
  <c r="F1118" i="4"/>
  <c r="G1118" i="4"/>
  <c r="F1119" i="4"/>
  <c r="G1119" i="4"/>
  <c r="F1120" i="4"/>
  <c r="G1120" i="4"/>
  <c r="F1121" i="4"/>
  <c r="G1121" i="4"/>
  <c r="F1122" i="4"/>
  <c r="G1122" i="4"/>
  <c r="F1123" i="4"/>
  <c r="G1123" i="4"/>
  <c r="F1124" i="4"/>
  <c r="G1124" i="4"/>
  <c r="F1125" i="4"/>
  <c r="G1125" i="4"/>
  <c r="F1126" i="4"/>
  <c r="G1126" i="4"/>
  <c r="F1127" i="4"/>
  <c r="G1127" i="4"/>
  <c r="F1128" i="4"/>
  <c r="G1128" i="4"/>
  <c r="F1129" i="4"/>
  <c r="G1129" i="4"/>
  <c r="F1130" i="4"/>
  <c r="G1130" i="4"/>
  <c r="F1131" i="4"/>
  <c r="G1131" i="4"/>
  <c r="F1132" i="4"/>
  <c r="G1132" i="4"/>
  <c r="F1133" i="4"/>
  <c r="G1133" i="4"/>
  <c r="F1134" i="4"/>
  <c r="G1134" i="4"/>
  <c r="F1135" i="4"/>
  <c r="G1135" i="4"/>
  <c r="F1136" i="4"/>
  <c r="G1136" i="4"/>
  <c r="F1137" i="4"/>
  <c r="G1137" i="4"/>
  <c r="F1138" i="4"/>
  <c r="G1138" i="4"/>
  <c r="F1139" i="4"/>
  <c r="G1139" i="4"/>
  <c r="F1140" i="4"/>
  <c r="G1140" i="4"/>
  <c r="F1141" i="4"/>
  <c r="G1141" i="4"/>
  <c r="F1142" i="4"/>
  <c r="G1142" i="4"/>
  <c r="F1143" i="4"/>
  <c r="G1143" i="4"/>
  <c r="F1144" i="4"/>
  <c r="G1144" i="4"/>
  <c r="F1145" i="4"/>
  <c r="G1145" i="4"/>
  <c r="F1146" i="4"/>
  <c r="G1146" i="4"/>
  <c r="F1147" i="4"/>
  <c r="G1147" i="4"/>
  <c r="F1148" i="4"/>
  <c r="G1148" i="4"/>
  <c r="F1149" i="4"/>
  <c r="G1149" i="4"/>
  <c r="F1150" i="4"/>
  <c r="G1150" i="4"/>
  <c r="F1151" i="4"/>
  <c r="G1151" i="4"/>
  <c r="F1152" i="4"/>
  <c r="G1152" i="4"/>
  <c r="F1153" i="4"/>
  <c r="G1153" i="4"/>
  <c r="F1154" i="4"/>
  <c r="G1154" i="4"/>
  <c r="F1155" i="4"/>
  <c r="G1155" i="4"/>
  <c r="F1156" i="4"/>
  <c r="G1156" i="4"/>
  <c r="F1157" i="4"/>
  <c r="G1157" i="4"/>
  <c r="F1158" i="4"/>
  <c r="G1158" i="4"/>
  <c r="F1159" i="4"/>
  <c r="G1159" i="4"/>
  <c r="F1160" i="4"/>
  <c r="G1160" i="4"/>
  <c r="F1161" i="4"/>
  <c r="G1161" i="4"/>
  <c r="F1162" i="4"/>
  <c r="G1162" i="4"/>
  <c r="F1163" i="4"/>
  <c r="G1163" i="4"/>
  <c r="F1164" i="4"/>
  <c r="G1164" i="4"/>
  <c r="F1165" i="4"/>
  <c r="G1165" i="4"/>
  <c r="F1166" i="4"/>
  <c r="G1166" i="4"/>
  <c r="F1167" i="4"/>
  <c r="G1167" i="4"/>
  <c r="F1168" i="4"/>
  <c r="G1168" i="4"/>
  <c r="F1169" i="4"/>
  <c r="G1169" i="4"/>
  <c r="F1170" i="4"/>
  <c r="G1170" i="4"/>
  <c r="F1171" i="4"/>
  <c r="G1171" i="4"/>
  <c r="F1172" i="4"/>
  <c r="G1172" i="4"/>
  <c r="F1173" i="4"/>
  <c r="G1173" i="4"/>
  <c r="F1174" i="4"/>
  <c r="G1174" i="4"/>
  <c r="F1175" i="4"/>
  <c r="G1175" i="4"/>
  <c r="F1176" i="4"/>
  <c r="G1176" i="4"/>
  <c r="F1177" i="4"/>
  <c r="G1177" i="4"/>
  <c r="F1178" i="4"/>
  <c r="G1178" i="4"/>
  <c r="F1179" i="4"/>
  <c r="G1179" i="4"/>
  <c r="F1180" i="4"/>
  <c r="G1180" i="4"/>
  <c r="F1181" i="4"/>
  <c r="G1181" i="4"/>
  <c r="F1182" i="4"/>
  <c r="G1182" i="4"/>
  <c r="F1183" i="4"/>
  <c r="G1183" i="4"/>
  <c r="F1184" i="4"/>
  <c r="G1184" i="4"/>
  <c r="F1185" i="4"/>
  <c r="G1185" i="4"/>
  <c r="F1186" i="4"/>
  <c r="G1186" i="4"/>
  <c r="F1187" i="4"/>
  <c r="G1187" i="4"/>
  <c r="F1188" i="4"/>
  <c r="G1188" i="4"/>
  <c r="F1189" i="4"/>
  <c r="G1189" i="4"/>
  <c r="F1190" i="4"/>
  <c r="G1190" i="4"/>
  <c r="F1191" i="4"/>
  <c r="G1191" i="4"/>
  <c r="F1192" i="4"/>
  <c r="G1192" i="4"/>
  <c r="F1193" i="4"/>
  <c r="G1193" i="4"/>
  <c r="F1194" i="4"/>
  <c r="G1194" i="4"/>
  <c r="F1195" i="4"/>
  <c r="G1195" i="4"/>
  <c r="F1196" i="4"/>
  <c r="G1196" i="4"/>
  <c r="F1197" i="4"/>
  <c r="G1197" i="4"/>
  <c r="G959" i="4"/>
  <c r="F959" i="4"/>
  <c r="F958" i="4"/>
  <c r="E959" i="4"/>
  <c r="F721" i="4"/>
  <c r="G721" i="4"/>
  <c r="F722" i="4"/>
  <c r="G722" i="4"/>
  <c r="F723" i="4"/>
  <c r="G723" i="4"/>
  <c r="F724" i="4"/>
  <c r="G724" i="4"/>
  <c r="F725" i="4"/>
  <c r="G725" i="4"/>
  <c r="F726" i="4"/>
  <c r="G726" i="4"/>
  <c r="F727" i="4"/>
  <c r="G727" i="4"/>
  <c r="F728" i="4"/>
  <c r="G728" i="4"/>
  <c r="F729" i="4"/>
  <c r="G729" i="4"/>
  <c r="F730" i="4"/>
  <c r="G730" i="4"/>
  <c r="F731" i="4"/>
  <c r="G731" i="4"/>
  <c r="F732" i="4"/>
  <c r="G732" i="4"/>
  <c r="F733" i="4"/>
  <c r="G733" i="4"/>
  <c r="F734" i="4"/>
  <c r="G734" i="4"/>
  <c r="F735" i="4"/>
  <c r="G735" i="4"/>
  <c r="F736" i="4"/>
  <c r="G736" i="4"/>
  <c r="F737" i="4"/>
  <c r="G737" i="4"/>
  <c r="F738" i="4"/>
  <c r="G738" i="4"/>
  <c r="F739" i="4"/>
  <c r="G739" i="4"/>
  <c r="F740" i="4"/>
  <c r="G740" i="4"/>
  <c r="F741" i="4"/>
  <c r="G741" i="4"/>
  <c r="F742" i="4"/>
  <c r="G742" i="4"/>
  <c r="F743" i="4"/>
  <c r="G743" i="4"/>
  <c r="F744" i="4"/>
  <c r="G744" i="4"/>
  <c r="F745" i="4"/>
  <c r="G745" i="4"/>
  <c r="F746" i="4"/>
  <c r="G746" i="4"/>
  <c r="F747" i="4"/>
  <c r="G747" i="4"/>
  <c r="F748" i="4"/>
  <c r="G748" i="4"/>
  <c r="F749" i="4"/>
  <c r="G749" i="4"/>
  <c r="F750" i="4"/>
  <c r="G750" i="4"/>
  <c r="F751" i="4"/>
  <c r="G751" i="4"/>
  <c r="F752" i="4"/>
  <c r="G752" i="4"/>
  <c r="F753" i="4"/>
  <c r="G753" i="4"/>
  <c r="F754" i="4"/>
  <c r="G754" i="4"/>
  <c r="F755" i="4"/>
  <c r="G755" i="4"/>
  <c r="F756" i="4"/>
  <c r="G756" i="4"/>
  <c r="F757" i="4"/>
  <c r="G757" i="4"/>
  <c r="F758" i="4"/>
  <c r="G758" i="4"/>
  <c r="F759" i="4"/>
  <c r="G759" i="4"/>
  <c r="F760" i="4"/>
  <c r="G760" i="4"/>
  <c r="F761" i="4"/>
  <c r="G761" i="4"/>
  <c r="F762" i="4"/>
  <c r="G762" i="4"/>
  <c r="F763" i="4"/>
  <c r="G763" i="4"/>
  <c r="F764" i="4"/>
  <c r="G764" i="4"/>
  <c r="F765" i="4"/>
  <c r="G765" i="4"/>
  <c r="F766" i="4"/>
  <c r="G766" i="4"/>
  <c r="F767" i="4"/>
  <c r="G767" i="4"/>
  <c r="F768" i="4"/>
  <c r="G768" i="4"/>
  <c r="F769" i="4"/>
  <c r="G769" i="4"/>
  <c r="F770" i="4"/>
  <c r="G770" i="4"/>
  <c r="F771" i="4"/>
  <c r="G771" i="4"/>
  <c r="F772" i="4"/>
  <c r="G772" i="4"/>
  <c r="F773" i="4"/>
  <c r="G773" i="4"/>
  <c r="F774" i="4"/>
  <c r="G774" i="4"/>
  <c r="F775" i="4"/>
  <c r="G775" i="4"/>
  <c r="F776" i="4"/>
  <c r="G776" i="4"/>
  <c r="F777" i="4"/>
  <c r="G777" i="4"/>
  <c r="F778" i="4"/>
  <c r="G778" i="4"/>
  <c r="F779" i="4"/>
  <c r="G779" i="4"/>
  <c r="F780" i="4"/>
  <c r="G780" i="4"/>
  <c r="F781" i="4"/>
  <c r="G781" i="4"/>
  <c r="F782" i="4"/>
  <c r="G782" i="4"/>
  <c r="F783" i="4"/>
  <c r="G783" i="4"/>
  <c r="F784" i="4"/>
  <c r="G784" i="4"/>
  <c r="F785" i="4"/>
  <c r="G785" i="4"/>
  <c r="F786" i="4"/>
  <c r="G786" i="4"/>
  <c r="F787" i="4"/>
  <c r="G787" i="4"/>
  <c r="F788" i="4"/>
  <c r="G788" i="4"/>
  <c r="F789" i="4"/>
  <c r="G789" i="4"/>
  <c r="F790" i="4"/>
  <c r="G790" i="4"/>
  <c r="F791" i="4"/>
  <c r="G791" i="4"/>
  <c r="F792" i="4"/>
  <c r="G792" i="4"/>
  <c r="F793" i="4"/>
  <c r="G793" i="4"/>
  <c r="F794" i="4"/>
  <c r="G794" i="4"/>
  <c r="F795" i="4"/>
  <c r="G795" i="4"/>
  <c r="F796" i="4"/>
  <c r="G796" i="4"/>
  <c r="F797" i="4"/>
  <c r="G797" i="4"/>
  <c r="F798" i="4"/>
  <c r="G798" i="4"/>
  <c r="F799" i="4"/>
  <c r="G799" i="4"/>
  <c r="F800" i="4"/>
  <c r="G800" i="4"/>
  <c r="F801" i="4"/>
  <c r="G801" i="4"/>
  <c r="F802" i="4"/>
  <c r="G802" i="4"/>
  <c r="F803" i="4"/>
  <c r="G803" i="4"/>
  <c r="F804" i="4"/>
  <c r="G804" i="4"/>
  <c r="F805" i="4"/>
  <c r="G805" i="4"/>
  <c r="F806" i="4"/>
  <c r="G806" i="4"/>
  <c r="F807" i="4"/>
  <c r="G807" i="4"/>
  <c r="F808" i="4"/>
  <c r="G808" i="4"/>
  <c r="F809" i="4"/>
  <c r="G809" i="4"/>
  <c r="F810" i="4"/>
  <c r="G810" i="4"/>
  <c r="F811" i="4"/>
  <c r="G811" i="4"/>
  <c r="F812" i="4"/>
  <c r="G812" i="4"/>
  <c r="F813" i="4"/>
  <c r="G813" i="4"/>
  <c r="F814" i="4"/>
  <c r="G814" i="4"/>
  <c r="F815" i="4"/>
  <c r="G815" i="4"/>
  <c r="F816" i="4"/>
  <c r="G816" i="4"/>
  <c r="F817" i="4"/>
  <c r="G817" i="4"/>
  <c r="F818" i="4"/>
  <c r="G818" i="4"/>
  <c r="F819" i="4"/>
  <c r="G819" i="4"/>
  <c r="F820" i="4"/>
  <c r="G820" i="4"/>
  <c r="F821" i="4"/>
  <c r="G821" i="4"/>
  <c r="F822" i="4"/>
  <c r="G822" i="4"/>
  <c r="F823" i="4"/>
  <c r="G823" i="4"/>
  <c r="F824" i="4"/>
  <c r="G824" i="4"/>
  <c r="F825" i="4"/>
  <c r="G825" i="4"/>
  <c r="F826" i="4"/>
  <c r="G826" i="4"/>
  <c r="F827" i="4"/>
  <c r="G827" i="4"/>
  <c r="F828" i="4"/>
  <c r="G828" i="4"/>
  <c r="F829" i="4"/>
  <c r="G829" i="4"/>
  <c r="F830" i="4"/>
  <c r="G830" i="4"/>
  <c r="F831" i="4"/>
  <c r="G831" i="4"/>
  <c r="F832" i="4"/>
  <c r="G832" i="4"/>
  <c r="F833" i="4"/>
  <c r="G833" i="4"/>
  <c r="F834" i="4"/>
  <c r="G834" i="4"/>
  <c r="F835" i="4"/>
  <c r="G835" i="4"/>
  <c r="F836" i="4"/>
  <c r="G836" i="4"/>
  <c r="F837" i="4"/>
  <c r="G837" i="4"/>
  <c r="F838" i="4"/>
  <c r="G838" i="4"/>
  <c r="F839" i="4"/>
  <c r="G839" i="4"/>
  <c r="F840" i="4"/>
  <c r="G840" i="4"/>
  <c r="F841" i="4"/>
  <c r="G841" i="4"/>
  <c r="F842" i="4"/>
  <c r="G842" i="4"/>
  <c r="F843" i="4"/>
  <c r="G843" i="4"/>
  <c r="F844" i="4"/>
  <c r="G844" i="4"/>
  <c r="F845" i="4"/>
  <c r="G845" i="4"/>
  <c r="F846" i="4"/>
  <c r="G846" i="4"/>
  <c r="F847" i="4"/>
  <c r="G847" i="4"/>
  <c r="F848" i="4"/>
  <c r="G848" i="4"/>
  <c r="F849" i="4"/>
  <c r="G849" i="4"/>
  <c r="F850" i="4"/>
  <c r="G850" i="4"/>
  <c r="F851" i="4"/>
  <c r="G851" i="4"/>
  <c r="F852" i="4"/>
  <c r="G852" i="4"/>
  <c r="F853" i="4"/>
  <c r="G853" i="4"/>
  <c r="F854" i="4"/>
  <c r="G854" i="4"/>
  <c r="F855" i="4"/>
  <c r="G855" i="4"/>
  <c r="F856" i="4"/>
  <c r="G856" i="4"/>
  <c r="F857" i="4"/>
  <c r="G857" i="4"/>
  <c r="F858" i="4"/>
  <c r="G858" i="4"/>
  <c r="F859" i="4"/>
  <c r="G859" i="4"/>
  <c r="F860" i="4"/>
  <c r="G860" i="4"/>
  <c r="F861" i="4"/>
  <c r="G861" i="4"/>
  <c r="F862" i="4"/>
  <c r="G862" i="4"/>
  <c r="F863" i="4"/>
  <c r="G863" i="4"/>
  <c r="F864" i="4"/>
  <c r="G864" i="4"/>
  <c r="F865" i="4"/>
  <c r="G865" i="4"/>
  <c r="F866" i="4"/>
  <c r="G866" i="4"/>
  <c r="F867" i="4"/>
  <c r="G867" i="4"/>
  <c r="F868" i="4"/>
  <c r="G868" i="4"/>
  <c r="F869" i="4"/>
  <c r="G869" i="4"/>
  <c r="F870" i="4"/>
  <c r="G870" i="4"/>
  <c r="F871" i="4"/>
  <c r="G871" i="4"/>
  <c r="F872" i="4"/>
  <c r="G872" i="4"/>
  <c r="F873" i="4"/>
  <c r="G873" i="4"/>
  <c r="F874" i="4"/>
  <c r="G874" i="4"/>
  <c r="F875" i="4"/>
  <c r="G875" i="4"/>
  <c r="F876" i="4"/>
  <c r="G876" i="4"/>
  <c r="F877" i="4"/>
  <c r="G877" i="4"/>
  <c r="F878" i="4"/>
  <c r="G878" i="4"/>
  <c r="F879" i="4"/>
  <c r="G879" i="4"/>
  <c r="F880" i="4"/>
  <c r="G880" i="4"/>
  <c r="F881" i="4"/>
  <c r="G881" i="4"/>
  <c r="F882" i="4"/>
  <c r="G882" i="4"/>
  <c r="F883" i="4"/>
  <c r="G883" i="4"/>
  <c r="F884" i="4"/>
  <c r="G884" i="4"/>
  <c r="F885" i="4"/>
  <c r="G885" i="4"/>
  <c r="F886" i="4"/>
  <c r="G886" i="4"/>
  <c r="F887" i="4"/>
  <c r="G887" i="4"/>
  <c r="F888" i="4"/>
  <c r="G888" i="4"/>
  <c r="F889" i="4"/>
  <c r="G889" i="4"/>
  <c r="F890" i="4"/>
  <c r="G890" i="4"/>
  <c r="F891" i="4"/>
  <c r="G891" i="4"/>
  <c r="F892" i="4"/>
  <c r="G892" i="4"/>
  <c r="F893" i="4"/>
  <c r="G893" i="4"/>
  <c r="F894" i="4"/>
  <c r="G894" i="4"/>
  <c r="F895" i="4"/>
  <c r="G895" i="4"/>
  <c r="F896" i="4"/>
  <c r="G896" i="4"/>
  <c r="F897" i="4"/>
  <c r="G897" i="4"/>
  <c r="F898" i="4"/>
  <c r="G898" i="4"/>
  <c r="F899" i="4"/>
  <c r="G899" i="4"/>
  <c r="F900" i="4"/>
  <c r="G900" i="4"/>
  <c r="F901" i="4"/>
  <c r="G901" i="4"/>
  <c r="F902" i="4"/>
  <c r="G902" i="4"/>
  <c r="F903" i="4"/>
  <c r="G903" i="4"/>
  <c r="F904" i="4"/>
  <c r="G904" i="4"/>
  <c r="F905" i="4"/>
  <c r="G905" i="4"/>
  <c r="F906" i="4"/>
  <c r="G906" i="4"/>
  <c r="F907" i="4"/>
  <c r="G907" i="4"/>
  <c r="F908" i="4"/>
  <c r="G908" i="4"/>
  <c r="F909" i="4"/>
  <c r="G909" i="4"/>
  <c r="F910" i="4"/>
  <c r="G910" i="4"/>
  <c r="F911" i="4"/>
  <c r="G911" i="4"/>
  <c r="F912" i="4"/>
  <c r="G912" i="4"/>
  <c r="F913" i="4"/>
  <c r="G913" i="4"/>
  <c r="F914" i="4"/>
  <c r="G914" i="4"/>
  <c r="F915" i="4"/>
  <c r="G915" i="4"/>
  <c r="F916" i="4"/>
  <c r="G916" i="4"/>
  <c r="F917" i="4"/>
  <c r="G917" i="4"/>
  <c r="F918" i="4"/>
  <c r="G918" i="4"/>
  <c r="F919" i="4"/>
  <c r="G919" i="4"/>
  <c r="F920" i="4"/>
  <c r="G920" i="4"/>
  <c r="F921" i="4"/>
  <c r="G921" i="4"/>
  <c r="F922" i="4"/>
  <c r="G922" i="4"/>
  <c r="F923" i="4"/>
  <c r="G923" i="4"/>
  <c r="F924" i="4"/>
  <c r="G924" i="4"/>
  <c r="F925" i="4"/>
  <c r="G925" i="4"/>
  <c r="F926" i="4"/>
  <c r="G926" i="4"/>
  <c r="F927" i="4"/>
  <c r="G927" i="4"/>
  <c r="F928" i="4"/>
  <c r="G928" i="4"/>
  <c r="F929" i="4"/>
  <c r="G929" i="4"/>
  <c r="F930" i="4"/>
  <c r="G930" i="4"/>
  <c r="F931" i="4"/>
  <c r="G931" i="4"/>
  <c r="F932" i="4"/>
  <c r="G932" i="4"/>
  <c r="F933" i="4"/>
  <c r="G933" i="4"/>
  <c r="F934" i="4"/>
  <c r="G934" i="4"/>
  <c r="F935" i="4"/>
  <c r="G935" i="4"/>
  <c r="F936" i="4"/>
  <c r="G936" i="4"/>
  <c r="F937" i="4"/>
  <c r="G937" i="4"/>
  <c r="F938" i="4"/>
  <c r="G938" i="4"/>
  <c r="F939" i="4"/>
  <c r="G939" i="4"/>
  <c r="F940" i="4"/>
  <c r="G940" i="4"/>
  <c r="F941" i="4"/>
  <c r="G941" i="4"/>
  <c r="F942" i="4"/>
  <c r="G942" i="4"/>
  <c r="F943" i="4"/>
  <c r="G943" i="4"/>
  <c r="F944" i="4"/>
  <c r="G944" i="4"/>
  <c r="F945" i="4"/>
  <c r="G945" i="4"/>
  <c r="F946" i="4"/>
  <c r="G946" i="4"/>
  <c r="F947" i="4"/>
  <c r="G947" i="4"/>
  <c r="F948" i="4"/>
  <c r="G948" i="4"/>
  <c r="F949" i="4"/>
  <c r="G949" i="4"/>
  <c r="F950" i="4"/>
  <c r="G950" i="4"/>
  <c r="F951" i="4"/>
  <c r="G951" i="4"/>
  <c r="F952" i="4"/>
  <c r="G952" i="4"/>
  <c r="F953" i="4"/>
  <c r="G953" i="4"/>
  <c r="F954" i="4"/>
  <c r="G954" i="4"/>
  <c r="F955" i="4"/>
  <c r="G955" i="4"/>
  <c r="F956" i="4"/>
  <c r="G956" i="4"/>
  <c r="F957" i="4"/>
  <c r="G957" i="4"/>
  <c r="G958" i="4"/>
  <c r="G720" i="4"/>
  <c r="F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720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481" i="4"/>
  <c r="F481" i="4"/>
  <c r="E481" i="4"/>
  <c r="E477" i="4"/>
  <c r="E478" i="4"/>
  <c r="E479" i="4"/>
  <c r="E480" i="4"/>
  <c r="F477" i="4"/>
  <c r="F478" i="4"/>
  <c r="F479" i="4"/>
  <c r="F480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242" i="4"/>
  <c r="G238" i="4"/>
  <c r="G239" i="4"/>
  <c r="G240" i="4"/>
  <c r="G241" i="4"/>
  <c r="F238" i="4"/>
  <c r="F239" i="4"/>
  <c r="F240" i="4"/>
  <c r="F241" i="4"/>
  <c r="E238" i="4"/>
  <c r="E239" i="4"/>
  <c r="E240" i="4"/>
  <c r="E241" i="4"/>
  <c r="E242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3" i="4"/>
  <c r="E243" i="4"/>
  <c r="F243" i="4"/>
  <c r="E244" i="4"/>
  <c r="F244" i="4"/>
  <c r="E245" i="4"/>
  <c r="F245" i="4"/>
  <c r="E246" i="4"/>
  <c r="F246" i="4"/>
  <c r="E247" i="4"/>
  <c r="F247" i="4"/>
  <c r="E248" i="4"/>
  <c r="F248" i="4"/>
  <c r="E249" i="4"/>
  <c r="F249" i="4"/>
  <c r="E250" i="4"/>
  <c r="F250" i="4"/>
  <c r="E251" i="4"/>
  <c r="F251" i="4"/>
  <c r="E252" i="4"/>
  <c r="F252" i="4"/>
  <c r="E253" i="4"/>
  <c r="F253" i="4"/>
  <c r="E254" i="4"/>
  <c r="F254" i="4"/>
  <c r="E255" i="4"/>
  <c r="F255" i="4"/>
  <c r="E256" i="4"/>
  <c r="F256" i="4"/>
  <c r="E257" i="4"/>
  <c r="F257" i="4"/>
  <c r="E258" i="4"/>
  <c r="F258" i="4"/>
  <c r="E259" i="4"/>
  <c r="F259" i="4"/>
  <c r="E260" i="4"/>
  <c r="F260" i="4"/>
  <c r="E261" i="4"/>
  <c r="F261" i="4"/>
  <c r="E262" i="4"/>
  <c r="F262" i="4"/>
  <c r="E263" i="4"/>
  <c r="F263" i="4"/>
  <c r="E264" i="4"/>
  <c r="F264" i="4"/>
  <c r="E265" i="4"/>
  <c r="F265" i="4"/>
  <c r="E266" i="4"/>
  <c r="F266" i="4"/>
  <c r="E267" i="4"/>
  <c r="F267" i="4"/>
  <c r="E268" i="4"/>
  <c r="F268" i="4"/>
  <c r="E269" i="4"/>
  <c r="F269" i="4"/>
  <c r="E270" i="4"/>
  <c r="F270" i="4"/>
  <c r="E271" i="4"/>
  <c r="F271" i="4"/>
  <c r="E272" i="4"/>
  <c r="F272" i="4"/>
  <c r="E273" i="4"/>
  <c r="F273" i="4"/>
  <c r="E274" i="4"/>
  <c r="F274" i="4"/>
  <c r="E275" i="4"/>
  <c r="F275" i="4"/>
  <c r="E276" i="4"/>
  <c r="F276" i="4"/>
  <c r="E277" i="4"/>
  <c r="F277" i="4"/>
  <c r="E278" i="4"/>
  <c r="F278" i="4"/>
  <c r="E279" i="4"/>
  <c r="F279" i="4"/>
  <c r="E280" i="4"/>
  <c r="F280" i="4"/>
  <c r="E281" i="4"/>
  <c r="F281" i="4"/>
  <c r="E282" i="4"/>
  <c r="F282" i="4"/>
  <c r="E283" i="4"/>
  <c r="F283" i="4"/>
  <c r="E284" i="4"/>
  <c r="F284" i="4"/>
  <c r="E285" i="4"/>
  <c r="F285" i="4"/>
  <c r="E286" i="4"/>
  <c r="F286" i="4"/>
  <c r="E287" i="4"/>
  <c r="F287" i="4"/>
  <c r="E288" i="4"/>
  <c r="F288" i="4"/>
  <c r="E289" i="4"/>
  <c r="F289" i="4"/>
  <c r="E290" i="4"/>
  <c r="F290" i="4"/>
  <c r="E291" i="4"/>
  <c r="F291" i="4"/>
  <c r="E292" i="4"/>
  <c r="F292" i="4"/>
  <c r="E293" i="4"/>
  <c r="F293" i="4"/>
  <c r="E294" i="4"/>
  <c r="F294" i="4"/>
  <c r="E295" i="4"/>
  <c r="F295" i="4"/>
  <c r="E296" i="4"/>
  <c r="F296" i="4"/>
  <c r="E297" i="4"/>
  <c r="F297" i="4"/>
  <c r="E298" i="4"/>
  <c r="F298" i="4"/>
  <c r="E299" i="4"/>
  <c r="F299" i="4"/>
  <c r="E300" i="4"/>
  <c r="F300" i="4"/>
  <c r="E301" i="4"/>
  <c r="F301" i="4"/>
  <c r="E302" i="4"/>
  <c r="F302" i="4"/>
  <c r="E303" i="4"/>
  <c r="F303" i="4"/>
  <c r="E304" i="4"/>
  <c r="F304" i="4"/>
  <c r="E305" i="4"/>
  <c r="F305" i="4"/>
  <c r="E306" i="4"/>
  <c r="F306" i="4"/>
  <c r="E307" i="4"/>
  <c r="F307" i="4"/>
  <c r="E308" i="4"/>
  <c r="F308" i="4"/>
  <c r="E309" i="4"/>
  <c r="F309" i="4"/>
  <c r="E310" i="4"/>
  <c r="F310" i="4"/>
  <c r="E311" i="4"/>
  <c r="F311" i="4"/>
  <c r="E312" i="4"/>
  <c r="F312" i="4"/>
  <c r="E313" i="4"/>
  <c r="F313" i="4"/>
  <c r="E314" i="4"/>
  <c r="F314" i="4"/>
  <c r="E315" i="4"/>
  <c r="F315" i="4"/>
  <c r="E316" i="4"/>
  <c r="F316" i="4"/>
  <c r="E317" i="4"/>
  <c r="F317" i="4"/>
  <c r="E318" i="4"/>
  <c r="F318" i="4"/>
  <c r="E319" i="4"/>
  <c r="F319" i="4"/>
  <c r="E320" i="4"/>
  <c r="F320" i="4"/>
  <c r="E321" i="4"/>
  <c r="F321" i="4"/>
  <c r="E322" i="4"/>
  <c r="F322" i="4"/>
  <c r="E323" i="4"/>
  <c r="F323" i="4"/>
  <c r="E324" i="4"/>
  <c r="F324" i="4"/>
  <c r="E325" i="4"/>
  <c r="F325" i="4"/>
  <c r="E326" i="4"/>
  <c r="F326" i="4"/>
  <c r="E327" i="4"/>
  <c r="F327" i="4"/>
  <c r="E328" i="4"/>
  <c r="F328" i="4"/>
  <c r="E329" i="4"/>
  <c r="F329" i="4"/>
  <c r="E330" i="4"/>
  <c r="F330" i="4"/>
  <c r="E331" i="4"/>
  <c r="F331" i="4"/>
  <c r="E332" i="4"/>
  <c r="F332" i="4"/>
  <c r="E333" i="4"/>
  <c r="F333" i="4"/>
  <c r="E334" i="4"/>
  <c r="F334" i="4"/>
  <c r="E335" i="4"/>
  <c r="F335" i="4"/>
  <c r="E336" i="4"/>
  <c r="F336" i="4"/>
  <c r="E337" i="4"/>
  <c r="F337" i="4"/>
  <c r="E338" i="4"/>
  <c r="F338" i="4"/>
  <c r="E339" i="4"/>
  <c r="F339" i="4"/>
  <c r="E340" i="4"/>
  <c r="F340" i="4"/>
  <c r="E341" i="4"/>
  <c r="F341" i="4"/>
  <c r="E342" i="4"/>
  <c r="F342" i="4"/>
  <c r="E343" i="4"/>
  <c r="F343" i="4"/>
  <c r="E344" i="4"/>
  <c r="F344" i="4"/>
  <c r="E345" i="4"/>
  <c r="F345" i="4"/>
  <c r="E346" i="4"/>
  <c r="F346" i="4"/>
  <c r="E347" i="4"/>
  <c r="F347" i="4"/>
  <c r="E348" i="4"/>
  <c r="F348" i="4"/>
  <c r="E349" i="4"/>
  <c r="F349" i="4"/>
  <c r="E350" i="4"/>
  <c r="F350" i="4"/>
  <c r="E351" i="4"/>
  <c r="F351" i="4"/>
  <c r="E352" i="4"/>
  <c r="F352" i="4"/>
  <c r="E353" i="4"/>
  <c r="F353" i="4"/>
  <c r="E354" i="4"/>
  <c r="F354" i="4"/>
  <c r="E355" i="4"/>
  <c r="F355" i="4"/>
  <c r="E356" i="4"/>
  <c r="F356" i="4"/>
  <c r="E357" i="4"/>
  <c r="F357" i="4"/>
  <c r="E358" i="4"/>
  <c r="F358" i="4"/>
  <c r="E359" i="4"/>
  <c r="F359" i="4"/>
  <c r="E360" i="4"/>
  <c r="F360" i="4"/>
  <c r="E361" i="4"/>
  <c r="F361" i="4"/>
  <c r="E362" i="4"/>
  <c r="F362" i="4"/>
  <c r="E363" i="4"/>
  <c r="F363" i="4"/>
  <c r="E364" i="4"/>
  <c r="F364" i="4"/>
  <c r="E365" i="4"/>
  <c r="F365" i="4"/>
  <c r="E366" i="4"/>
  <c r="F366" i="4"/>
  <c r="E367" i="4"/>
  <c r="F367" i="4"/>
  <c r="E368" i="4"/>
  <c r="F368" i="4"/>
  <c r="E369" i="4"/>
  <c r="F369" i="4"/>
  <c r="E370" i="4"/>
  <c r="F370" i="4"/>
  <c r="E371" i="4"/>
  <c r="F371" i="4"/>
  <c r="E372" i="4"/>
  <c r="F372" i="4"/>
  <c r="E373" i="4"/>
  <c r="F373" i="4"/>
  <c r="E374" i="4"/>
  <c r="F374" i="4"/>
  <c r="E375" i="4"/>
  <c r="F375" i="4"/>
  <c r="E376" i="4"/>
  <c r="F376" i="4"/>
  <c r="E377" i="4"/>
  <c r="F377" i="4"/>
  <c r="E378" i="4"/>
  <c r="F378" i="4"/>
  <c r="E379" i="4"/>
  <c r="F379" i="4"/>
  <c r="E380" i="4"/>
  <c r="F380" i="4"/>
  <c r="E381" i="4"/>
  <c r="F381" i="4"/>
  <c r="E382" i="4"/>
  <c r="F382" i="4"/>
  <c r="E383" i="4"/>
  <c r="F383" i="4"/>
  <c r="E384" i="4"/>
  <c r="F384" i="4"/>
  <c r="E385" i="4"/>
  <c r="F385" i="4"/>
  <c r="E386" i="4"/>
  <c r="F386" i="4"/>
  <c r="E387" i="4"/>
  <c r="F387" i="4"/>
  <c r="E388" i="4"/>
  <c r="F388" i="4"/>
  <c r="E389" i="4"/>
  <c r="F389" i="4"/>
  <c r="E390" i="4"/>
  <c r="F390" i="4"/>
  <c r="E391" i="4"/>
  <c r="F391" i="4"/>
  <c r="E392" i="4"/>
  <c r="F392" i="4"/>
  <c r="E393" i="4"/>
  <c r="F393" i="4"/>
  <c r="E394" i="4"/>
  <c r="F394" i="4"/>
  <c r="E395" i="4"/>
  <c r="F395" i="4"/>
  <c r="E396" i="4"/>
  <c r="F396" i="4"/>
  <c r="E397" i="4"/>
  <c r="F397" i="4"/>
  <c r="E398" i="4"/>
  <c r="F398" i="4"/>
  <c r="E399" i="4"/>
  <c r="F399" i="4"/>
  <c r="E400" i="4"/>
  <c r="F400" i="4"/>
  <c r="E401" i="4"/>
  <c r="F401" i="4"/>
  <c r="E402" i="4"/>
  <c r="F402" i="4"/>
  <c r="E403" i="4"/>
  <c r="F403" i="4"/>
  <c r="E404" i="4"/>
  <c r="F404" i="4"/>
  <c r="E405" i="4"/>
  <c r="F405" i="4"/>
  <c r="E406" i="4"/>
  <c r="F406" i="4"/>
  <c r="E407" i="4"/>
  <c r="F407" i="4"/>
  <c r="E408" i="4"/>
  <c r="F408" i="4"/>
  <c r="E409" i="4"/>
  <c r="F409" i="4"/>
  <c r="E410" i="4"/>
  <c r="F410" i="4"/>
  <c r="E411" i="4"/>
  <c r="F411" i="4"/>
  <c r="E412" i="4"/>
  <c r="F412" i="4"/>
  <c r="E413" i="4"/>
  <c r="F413" i="4"/>
  <c r="E414" i="4"/>
  <c r="F414" i="4"/>
  <c r="E415" i="4"/>
  <c r="F415" i="4"/>
  <c r="E416" i="4"/>
  <c r="F416" i="4"/>
  <c r="E417" i="4"/>
  <c r="F417" i="4"/>
  <c r="E418" i="4"/>
  <c r="F418" i="4"/>
  <c r="E419" i="4"/>
  <c r="F419" i="4"/>
  <c r="E420" i="4"/>
  <c r="F420" i="4"/>
  <c r="E421" i="4"/>
  <c r="F421" i="4"/>
  <c r="E422" i="4"/>
  <c r="F422" i="4"/>
  <c r="E423" i="4"/>
  <c r="F423" i="4"/>
  <c r="E424" i="4"/>
  <c r="F424" i="4"/>
  <c r="E425" i="4"/>
  <c r="F425" i="4"/>
  <c r="E426" i="4"/>
  <c r="F426" i="4"/>
  <c r="E427" i="4"/>
  <c r="F427" i="4"/>
  <c r="E428" i="4"/>
  <c r="F428" i="4"/>
  <c r="E429" i="4"/>
  <c r="F429" i="4"/>
  <c r="E430" i="4"/>
  <c r="F430" i="4"/>
  <c r="E431" i="4"/>
  <c r="F431" i="4"/>
  <c r="E432" i="4"/>
  <c r="F432" i="4"/>
  <c r="E433" i="4"/>
  <c r="F433" i="4"/>
  <c r="E434" i="4"/>
  <c r="F434" i="4"/>
  <c r="E435" i="4"/>
  <c r="F435" i="4"/>
  <c r="E436" i="4"/>
  <c r="F436" i="4"/>
  <c r="E437" i="4"/>
  <c r="F437" i="4"/>
  <c r="E438" i="4"/>
  <c r="F438" i="4"/>
  <c r="E439" i="4"/>
  <c r="F439" i="4"/>
  <c r="E440" i="4"/>
  <c r="F440" i="4"/>
  <c r="E441" i="4"/>
  <c r="F441" i="4"/>
  <c r="E442" i="4"/>
  <c r="F442" i="4"/>
  <c r="E443" i="4"/>
  <c r="F443" i="4"/>
  <c r="E444" i="4"/>
  <c r="F444" i="4"/>
  <c r="E445" i="4"/>
  <c r="F445" i="4"/>
  <c r="E446" i="4"/>
  <c r="F446" i="4"/>
  <c r="E447" i="4"/>
  <c r="F447" i="4"/>
  <c r="E448" i="4"/>
  <c r="F448" i="4"/>
  <c r="E449" i="4"/>
  <c r="F449" i="4"/>
  <c r="E450" i="4"/>
  <c r="F450" i="4"/>
  <c r="E451" i="4"/>
  <c r="F451" i="4"/>
  <c r="E452" i="4"/>
  <c r="F452" i="4"/>
  <c r="E453" i="4"/>
  <c r="F453" i="4"/>
  <c r="E454" i="4"/>
  <c r="F454" i="4"/>
  <c r="E455" i="4"/>
  <c r="F455" i="4"/>
  <c r="E456" i="4"/>
  <c r="F456" i="4"/>
  <c r="E457" i="4"/>
  <c r="F457" i="4"/>
  <c r="E458" i="4"/>
  <c r="F458" i="4"/>
  <c r="E459" i="4"/>
  <c r="F459" i="4"/>
  <c r="E460" i="4"/>
  <c r="F460" i="4"/>
  <c r="E461" i="4"/>
  <c r="F461" i="4"/>
  <c r="E462" i="4"/>
  <c r="F462" i="4"/>
  <c r="E463" i="4"/>
  <c r="F463" i="4"/>
  <c r="E464" i="4"/>
  <c r="F464" i="4"/>
  <c r="E465" i="4"/>
  <c r="F465" i="4"/>
  <c r="E466" i="4"/>
  <c r="F466" i="4"/>
  <c r="E467" i="4"/>
  <c r="F467" i="4"/>
  <c r="E468" i="4"/>
  <c r="F468" i="4"/>
  <c r="E469" i="4"/>
  <c r="F469" i="4"/>
  <c r="E470" i="4"/>
  <c r="F470" i="4"/>
  <c r="E471" i="4"/>
  <c r="F471" i="4"/>
  <c r="E472" i="4"/>
  <c r="F472" i="4"/>
  <c r="E473" i="4"/>
  <c r="F473" i="4"/>
  <c r="E474" i="4"/>
  <c r="F474" i="4"/>
  <c r="E475" i="4"/>
  <c r="F475" i="4"/>
  <c r="E476" i="4"/>
  <c r="F476" i="4"/>
  <c r="F242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3" i="4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AF16" i="3"/>
  <c r="AG16" i="3"/>
  <c r="AH16" i="3"/>
  <c r="AI16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AF17" i="3"/>
  <c r="AG17" i="3"/>
  <c r="AH17" i="3"/>
  <c r="AI17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AF20" i="3"/>
  <c r="AG20" i="3"/>
  <c r="AH20" i="3"/>
  <c r="AI20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AG21" i="3"/>
  <c r="AH21" i="3"/>
  <c r="AI21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AF22" i="3"/>
  <c r="AG22" i="3"/>
  <c r="AH22" i="3"/>
  <c r="AI22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AF23" i="3"/>
  <c r="AG23" i="3"/>
  <c r="AH23" i="3"/>
  <c r="AI23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AF24" i="3"/>
  <c r="AG24" i="3"/>
  <c r="AH24" i="3"/>
  <c r="AI24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AF26" i="3"/>
  <c r="AG26" i="3"/>
  <c r="AH26" i="3"/>
  <c r="AI26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AF27" i="3"/>
  <c r="AG27" i="3"/>
  <c r="AH27" i="3"/>
  <c r="AI27" i="3"/>
  <c r="C27" i="3"/>
  <c r="C26" i="3"/>
  <c r="C25" i="3"/>
  <c r="C24" i="3"/>
  <c r="C23" i="3"/>
  <c r="C22" i="3"/>
  <c r="C21" i="3"/>
  <c r="C20" i="3"/>
  <c r="C19" i="3"/>
  <c r="C18" i="3"/>
  <c r="C17" i="3"/>
  <c r="C16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AF15" i="3"/>
  <c r="AG15" i="3"/>
  <c r="AH15" i="3"/>
  <c r="AI15" i="3"/>
  <c r="C15" i="3"/>
</calcChain>
</file>

<file path=xl/sharedStrings.xml><?xml version="1.0" encoding="utf-8"?>
<sst xmlns="http://schemas.openxmlformats.org/spreadsheetml/2006/main" count="119315" uniqueCount="383">
  <si>
    <t>Period</t>
  </si>
  <si>
    <t>Country</t>
  </si>
  <si>
    <t>interest_rate</t>
  </si>
  <si>
    <t>g_shock</t>
  </si>
  <si>
    <t>poverty</t>
  </si>
  <si>
    <t>inequality</t>
  </si>
  <si>
    <t>hh_debt</t>
  </si>
  <si>
    <t>fin_opn</t>
  </si>
  <si>
    <t>trade_open</t>
  </si>
  <si>
    <t>g_soc</t>
  </si>
  <si>
    <t>Austria</t>
  </si>
  <si>
    <t>Q4-1999</t>
  </si>
  <si>
    <t>Q1-2000</t>
  </si>
  <si>
    <t>Q2-2000</t>
  </si>
  <si>
    <t>Q3-2000</t>
  </si>
  <si>
    <t>Q4-2000</t>
  </si>
  <si>
    <t>Q1-2001</t>
  </si>
  <si>
    <t>Q2-2001</t>
  </si>
  <si>
    <t>Q3-2001</t>
  </si>
  <si>
    <t>Q4-2001</t>
  </si>
  <si>
    <t>Q1-2002</t>
  </si>
  <si>
    <t>Q2-2002</t>
  </si>
  <si>
    <t>Q3-2002</t>
  </si>
  <si>
    <t>Q4-2002</t>
  </si>
  <si>
    <t>Q1-2003</t>
  </si>
  <si>
    <t>Q2-2003</t>
  </si>
  <si>
    <t>Q3-2003</t>
  </si>
  <si>
    <t>Q4-2003</t>
  </si>
  <si>
    <t>Q1-2004</t>
  </si>
  <si>
    <t>Q2-2004</t>
  </si>
  <si>
    <t>Q3-2004</t>
  </si>
  <si>
    <t>Q4-2004</t>
  </si>
  <si>
    <t>Q1-2005</t>
  </si>
  <si>
    <t>Q2-2005</t>
  </si>
  <si>
    <t>Q3-2005</t>
  </si>
  <si>
    <t>Q4-2005</t>
  </si>
  <si>
    <t>Q1-2006</t>
  </si>
  <si>
    <t>Q2-2006</t>
  </si>
  <si>
    <t>Q3-2006</t>
  </si>
  <si>
    <t>Q4-2006</t>
  </si>
  <si>
    <t>Q1-2007</t>
  </si>
  <si>
    <t>Q2-2007</t>
  </si>
  <si>
    <t>Q3-2007</t>
  </si>
  <si>
    <t>Q4-2007</t>
  </si>
  <si>
    <t>Q1-2008</t>
  </si>
  <si>
    <t>Q2-2008</t>
  </si>
  <si>
    <t>Q3-2008</t>
  </si>
  <si>
    <t>Q4-2008</t>
  </si>
  <si>
    <t>Q1-2009</t>
  </si>
  <si>
    <t>Q2-2009</t>
  </si>
  <si>
    <t>Q3-2009</t>
  </si>
  <si>
    <t>Q4-2009</t>
  </si>
  <si>
    <t>Q1-2010</t>
  </si>
  <si>
    <t>Q2-2010</t>
  </si>
  <si>
    <t>Q3-2010</t>
  </si>
  <si>
    <t>Q4-2010</t>
  </si>
  <si>
    <t>Q1-2011</t>
  </si>
  <si>
    <t>Q2-2011</t>
  </si>
  <si>
    <t>Q3-2011</t>
  </si>
  <si>
    <t>Q4-2011</t>
  </si>
  <si>
    <t>Q1-2012</t>
  </si>
  <si>
    <t>Q2-2012</t>
  </si>
  <si>
    <t>Q3-2012</t>
  </si>
  <si>
    <t>Q4-2012</t>
  </si>
  <si>
    <t>Q1-2013</t>
  </si>
  <si>
    <t>Q2-2013</t>
  </si>
  <si>
    <t>Q3-2013</t>
  </si>
  <si>
    <t>Q4-2013</t>
  </si>
  <si>
    <t>Q1-2014</t>
  </si>
  <si>
    <t>Q2-2014</t>
  </si>
  <si>
    <t>Q3-2014</t>
  </si>
  <si>
    <t>Q4-2014</t>
  </si>
  <si>
    <t>Q1-2015</t>
  </si>
  <si>
    <t>Q2-2015</t>
  </si>
  <si>
    <t>Q3-2015</t>
  </si>
  <si>
    <t>Q4-2015</t>
  </si>
  <si>
    <t>Australia</t>
  </si>
  <si>
    <t>Belgium</t>
  </si>
  <si>
    <t>Canada</t>
  </si>
  <si>
    <t>Chile</t>
  </si>
  <si>
    <t>Czech Republic</t>
  </si>
  <si>
    <t>Denmark</t>
  </si>
  <si>
    <t>Estonia</t>
  </si>
  <si>
    <t>Finland</t>
  </si>
  <si>
    <t>France</t>
  </si>
  <si>
    <t>Germany</t>
  </si>
  <si>
    <t>Greece</t>
  </si>
  <si>
    <t>Hungary</t>
  </si>
  <si>
    <t>Iceland</t>
  </si>
  <si>
    <t>Ireland</t>
  </si>
  <si>
    <t>Israel</t>
  </si>
  <si>
    <t>Italy</t>
  </si>
  <si>
    <t>Japan</t>
  </si>
  <si>
    <t>Korea</t>
  </si>
  <si>
    <t>Mexico</t>
  </si>
  <si>
    <t>Netherlands</t>
  </si>
  <si>
    <t>New Zealand</t>
  </si>
  <si>
    <t>Norway</t>
  </si>
  <si>
    <t>Poland</t>
  </si>
  <si>
    <t>Portugal</t>
  </si>
  <si>
    <t>Slovak Republic</t>
  </si>
  <si>
    <t>Slovenia</t>
  </si>
  <si>
    <t>Spain</t>
  </si>
  <si>
    <t>Sweden</t>
  </si>
  <si>
    <t>Switzerland</t>
  </si>
  <si>
    <t>Turkey</t>
  </si>
  <si>
    <t>United Kingdom</t>
  </si>
  <si>
    <t>United States</t>
  </si>
  <si>
    <t>Czech</t>
  </si>
  <si>
    <t>Slovak</t>
  </si>
  <si>
    <t>UK</t>
  </si>
  <si>
    <t>USA</t>
  </si>
  <si>
    <t>Q1-1957</t>
  </si>
  <si>
    <t>Q2-1957</t>
  </si>
  <si>
    <t>Q3-1957</t>
  </si>
  <si>
    <t>Q4-1957</t>
  </si>
  <si>
    <t>Q1-1958</t>
  </si>
  <si>
    <t>Q2-1958</t>
  </si>
  <si>
    <t>Q3-1958</t>
  </si>
  <si>
    <t>Q4-1958</t>
  </si>
  <si>
    <t>Q1-1959</t>
  </si>
  <si>
    <t>Q2-1959</t>
  </si>
  <si>
    <t>Q3-1959</t>
  </si>
  <si>
    <t>Q4-1959</t>
  </si>
  <si>
    <t>Q1-1960</t>
  </si>
  <si>
    <t>Q2-1960</t>
  </si>
  <si>
    <t>Q3-1960</t>
  </si>
  <si>
    <t>Q4-1960</t>
  </si>
  <si>
    <t>Q1-1961</t>
  </si>
  <si>
    <t>Q2-1961</t>
  </si>
  <si>
    <t>Q3-1961</t>
  </si>
  <si>
    <t>Q4-1961</t>
  </si>
  <si>
    <t>Q1-1962</t>
  </si>
  <si>
    <t>Q2-1962</t>
  </si>
  <si>
    <t>Q3-1962</t>
  </si>
  <si>
    <t>Q4-1962</t>
  </si>
  <si>
    <t>Q1-1963</t>
  </si>
  <si>
    <t>Q2-1963</t>
  </si>
  <si>
    <t>Q3-1963</t>
  </si>
  <si>
    <t>Q4-1963</t>
  </si>
  <si>
    <t>Q1-1964</t>
  </si>
  <si>
    <t>Q2-1964</t>
  </si>
  <si>
    <t>Q3-1964</t>
  </si>
  <si>
    <t>Q4-1964</t>
  </si>
  <si>
    <t>Q1-1965</t>
  </si>
  <si>
    <t>Q2-1965</t>
  </si>
  <si>
    <t>Q3-1965</t>
  </si>
  <si>
    <t>Q4-1965</t>
  </si>
  <si>
    <t>Q1-1966</t>
  </si>
  <si>
    <t>Q2-1966</t>
  </si>
  <si>
    <t>Q3-1966</t>
  </si>
  <si>
    <t>Q4-1966</t>
  </si>
  <si>
    <t>Q1-1967</t>
  </si>
  <si>
    <t>Q2-1967</t>
  </si>
  <si>
    <t>Q3-1967</t>
  </si>
  <si>
    <t>Q4-1967</t>
  </si>
  <si>
    <t>Q1-1968</t>
  </si>
  <si>
    <t>Q2-1968</t>
  </si>
  <si>
    <t>Q3-1968</t>
  </si>
  <si>
    <t>Q4-1968</t>
  </si>
  <si>
    <t>Q1-1969</t>
  </si>
  <si>
    <t>Q2-1969</t>
  </si>
  <si>
    <t>Q3-1969</t>
  </si>
  <si>
    <t>Q4-1969</t>
  </si>
  <si>
    <t>Q1-1970</t>
  </si>
  <si>
    <t>Q2-1970</t>
  </si>
  <si>
    <t>Q3-1970</t>
  </si>
  <si>
    <t>Q4-1970</t>
  </si>
  <si>
    <t>Q1-1971</t>
  </si>
  <si>
    <t>Q2-1971</t>
  </si>
  <si>
    <t>Q3-1971</t>
  </si>
  <si>
    <t>Q4-1971</t>
  </si>
  <si>
    <t>Q1-1972</t>
  </si>
  <si>
    <t>Q2-1972</t>
  </si>
  <si>
    <t>Q3-1972</t>
  </si>
  <si>
    <t>Q4-1972</t>
  </si>
  <si>
    <t>Q1-1973</t>
  </si>
  <si>
    <t>Q2-1973</t>
  </si>
  <si>
    <t>Q3-1973</t>
  </si>
  <si>
    <t>Q4-1973</t>
  </si>
  <si>
    <t>Q1-1974</t>
  </si>
  <si>
    <t>Q2-1974</t>
  </si>
  <si>
    <t>Q3-1974</t>
  </si>
  <si>
    <t>Q4-1974</t>
  </si>
  <si>
    <t>Q1-1975</t>
  </si>
  <si>
    <t>Q2-1975</t>
  </si>
  <si>
    <t>Q3-1975</t>
  </si>
  <si>
    <t>Q4-1975</t>
  </si>
  <si>
    <t>Q1-1976</t>
  </si>
  <si>
    <t>Q2-1976</t>
  </si>
  <si>
    <t>Q3-1976</t>
  </si>
  <si>
    <t>Q4-1976</t>
  </si>
  <si>
    <t>Q1-1977</t>
  </si>
  <si>
    <t>Q2-1977</t>
  </si>
  <si>
    <t>Q3-1977</t>
  </si>
  <si>
    <t>Q4-1977</t>
  </si>
  <si>
    <t>Q1-1978</t>
  </si>
  <si>
    <t>Q2-1978</t>
  </si>
  <si>
    <t>Q3-1978</t>
  </si>
  <si>
    <t>Q4-1978</t>
  </si>
  <si>
    <t>Q1-1979</t>
  </si>
  <si>
    <t>Q2-1979</t>
  </si>
  <si>
    <t>Q3-1979</t>
  </si>
  <si>
    <t>Q4-1979</t>
  </si>
  <si>
    <t>Q1-1980</t>
  </si>
  <si>
    <t>Q2-1980</t>
  </si>
  <si>
    <t>Q3-1980</t>
  </si>
  <si>
    <t>Q4-1980</t>
  </si>
  <si>
    <t>Q1-1981</t>
  </si>
  <si>
    <t>Q2-1981</t>
  </si>
  <si>
    <t>Q3-1981</t>
  </si>
  <si>
    <t>Q4-1981</t>
  </si>
  <si>
    <t>Q1-1982</t>
  </si>
  <si>
    <t>Q2-1982</t>
  </si>
  <si>
    <t>Q3-1982</t>
  </si>
  <si>
    <t>Q4-1982</t>
  </si>
  <si>
    <t>Q1-1983</t>
  </si>
  <si>
    <t>Q2-1983</t>
  </si>
  <si>
    <t>Q3-1983</t>
  </si>
  <si>
    <t>Q4-1983</t>
  </si>
  <si>
    <t>Q1-1984</t>
  </si>
  <si>
    <t>Q2-1984</t>
  </si>
  <si>
    <t>Q3-1984</t>
  </si>
  <si>
    <t>Q4-1984</t>
  </si>
  <si>
    <t>Q1-1985</t>
  </si>
  <si>
    <t>Q2-1985</t>
  </si>
  <si>
    <t>Q3-1985</t>
  </si>
  <si>
    <t>Q4-1985</t>
  </si>
  <si>
    <t>Q1-1986</t>
  </si>
  <si>
    <t>Q2-1986</t>
  </si>
  <si>
    <t>Q3-1986</t>
  </si>
  <si>
    <t>Q4-1986</t>
  </si>
  <si>
    <t>Q1-1987</t>
  </si>
  <si>
    <t>Q2-1987</t>
  </si>
  <si>
    <t>Q3-1987</t>
  </si>
  <si>
    <t>Q4-1987</t>
  </si>
  <si>
    <t>Q1-1988</t>
  </si>
  <si>
    <t>Q2-1988</t>
  </si>
  <si>
    <t>Q3-1988</t>
  </si>
  <si>
    <t>Q4-1988</t>
  </si>
  <si>
    <t>Q1-1989</t>
  </si>
  <si>
    <t>Q2-1989</t>
  </si>
  <si>
    <t>Q3-1989</t>
  </si>
  <si>
    <t>Q4-1989</t>
  </si>
  <si>
    <t>Q1-1990</t>
  </si>
  <si>
    <t>Q2-1990</t>
  </si>
  <si>
    <t>Q3-1990</t>
  </si>
  <si>
    <t>Q4-1990</t>
  </si>
  <si>
    <t>Q1-1991</t>
  </si>
  <si>
    <t>Q2-1991</t>
  </si>
  <si>
    <t>Q3-1991</t>
  </si>
  <si>
    <t>Q4-1991</t>
  </si>
  <si>
    <t>Q1-1992</t>
  </si>
  <si>
    <t>Q2-1992</t>
  </si>
  <si>
    <t>Q3-1992</t>
  </si>
  <si>
    <t>Q4-1992</t>
  </si>
  <si>
    <t>Q1-1993</t>
  </si>
  <si>
    <t>Q2-1993</t>
  </si>
  <si>
    <t>Q3-1993</t>
  </si>
  <si>
    <t>Q4-1993</t>
  </si>
  <si>
    <t>Q1-1994</t>
  </si>
  <si>
    <t>Q2-1994</t>
  </si>
  <si>
    <t>Q3-1994</t>
  </si>
  <si>
    <t>Q4-1994</t>
  </si>
  <si>
    <t>Q1-1995</t>
  </si>
  <si>
    <t>Q2-1995</t>
  </si>
  <si>
    <t>Q3-1995</t>
  </si>
  <si>
    <t>Q4-1995</t>
  </si>
  <si>
    <t>Q1-1996</t>
  </si>
  <si>
    <t>Q2-1996</t>
  </si>
  <si>
    <t>Q3-1996</t>
  </si>
  <si>
    <t>Q4-1996</t>
  </si>
  <si>
    <t>Q1-1997</t>
  </si>
  <si>
    <t>Q2-1997</t>
  </si>
  <si>
    <t>Q3-1997</t>
  </si>
  <si>
    <t>Q4-1997</t>
  </si>
  <si>
    <t>Q1-1998</t>
  </si>
  <si>
    <t>Q2-1998</t>
  </si>
  <si>
    <t>Q3-1998</t>
  </si>
  <si>
    <t>Q4-1998</t>
  </si>
  <si>
    <t>Q1-1999</t>
  </si>
  <si>
    <t>Q2-1999</t>
  </si>
  <si>
    <t>Q3-1999</t>
  </si>
  <si>
    <t>Q2-1956</t>
  </si>
  <si>
    <t>Q3-1956</t>
  </si>
  <si>
    <t>Q4-1956</t>
  </si>
  <si>
    <t>Luxemburg</t>
  </si>
  <si>
    <t>country</t>
  </si>
  <si>
    <t>Luxembourg</t>
  </si>
  <si>
    <t>france</t>
  </si>
  <si>
    <t>..</t>
  </si>
  <si>
    <t>gshock</t>
  </si>
  <si>
    <t>year</t>
  </si>
  <si>
    <t>quarter</t>
  </si>
  <si>
    <t>NaN</t>
  </si>
  <si>
    <t>2</t>
  </si>
  <si>
    <t>1956</t>
  </si>
  <si>
    <t>3</t>
  </si>
  <si>
    <t>4</t>
  </si>
  <si>
    <t>1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</si>
  <si>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</si>
  <si>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</si>
  <si>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</si>
  <si>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</si>
  <si>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</si>
  <si>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</si>
  <si>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</si>
  <si>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</si>
  <si>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</si>
  <si>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</si>
  <si>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</si>
  <si>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</si>
  <si>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</si>
  <si>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</si>
  <si>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</si>
  <si>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</si>
  <si>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</si>
  <si>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</si>
  <si>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</si>
  <si>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</si>
  <si>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</si>
  <si>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</si>
  <si>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</si>
  <si>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</si>
  <si>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</si>
  <si>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</si>
  <si>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</si>
  <si>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</si>
  <si>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</si>
  <si>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</si>
  <si>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</si>
  <si>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</si>
  <si>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</si>
  <si>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</si>
  <si>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</si>
  <si>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</si>
  <si>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</si>
  <si>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</si>
  <si>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</si>
  <si>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</si>
  <si>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</si>
  <si>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</si>
  <si>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</si>
  <si>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</si>
  <si>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</si>
  <si>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</si>
  <si>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</si>
  <si>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</si>
  <si>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</si>
  <si>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</si>
  <si>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</si>
  <si>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</si>
  <si>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</si>
  <si>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</si>
  <si>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</si>
  <si>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</si>
  <si>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</si>
  <si>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</si>
  <si>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</si>
  <si>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bond_yields</t>
  </si>
  <si>
    <t>gshock_oecd</t>
  </si>
  <si>
    <t>interest_rates_haver</t>
  </si>
  <si>
    <t>gshock_haver</t>
  </si>
  <si>
    <t>gshock_bonds</t>
  </si>
  <si>
    <t>interest_rates_oecd</t>
  </si>
  <si>
    <t>policy_rate</t>
  </si>
  <si>
    <t>bis_cons_credit_gdp</t>
  </si>
  <si>
    <t>real_credit</t>
  </si>
  <si>
    <t>gshock_policy</t>
  </si>
  <si>
    <t>gshock_spreads</t>
  </si>
  <si>
    <t>ner</t>
  </si>
  <si>
    <t>rgdp</t>
  </si>
  <si>
    <t>Inf</t>
  </si>
  <si>
    <t>inflation</t>
  </si>
  <si>
    <t>rgdp_c</t>
  </si>
  <si>
    <t>g_shock_bond_07</t>
  </si>
  <si>
    <t>real_credit_cyc</t>
  </si>
  <si>
    <t>rgdp_cyc</t>
  </si>
  <si>
    <t>real_credit_cyc07</t>
  </si>
  <si>
    <t>rgdp_cyc07</t>
  </si>
  <si>
    <t>c_real</t>
  </si>
  <si>
    <t>gdp_real</t>
  </si>
  <si>
    <t>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</si>
</sst>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sz val="12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1" fontId="0" fillId="0" borderId="0" xfId="0" applyNumberFormat="1"/>
    <xf numFmtId="164" fontId="0" fillId="0" borderId="0" xfId="0" applyNumberFormat="1"/>
    <xf numFmtId="0" fontId="1" fillId="0" borderId="0" xfId="0" applyFont="1"/>
    <xf numFmtId="2" fontId="0" fillId="0" borderId="0" xfId="0" applyNumberFormat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panel!$B$7767:$B$7889</c:f>
              <c:strCache>
                <c:ptCount val="123"/>
                <c:pt idx="0">
                  <c:v>Q2-1985</c:v>
                </c:pt>
                <c:pt idx="1">
                  <c:v>Q3-1985</c:v>
                </c:pt>
                <c:pt idx="2">
                  <c:v>Q4-1985</c:v>
                </c:pt>
                <c:pt idx="3">
                  <c:v>Q1-1986</c:v>
                </c:pt>
                <c:pt idx="4">
                  <c:v>Q2-1986</c:v>
                </c:pt>
                <c:pt idx="5">
                  <c:v>Q3-1986</c:v>
                </c:pt>
                <c:pt idx="6">
                  <c:v>Q4-1986</c:v>
                </c:pt>
                <c:pt idx="7">
                  <c:v>Q1-1987</c:v>
                </c:pt>
                <c:pt idx="8">
                  <c:v>Q2-1987</c:v>
                </c:pt>
                <c:pt idx="9">
                  <c:v>Q3-1987</c:v>
                </c:pt>
                <c:pt idx="10">
                  <c:v>Q4-1987</c:v>
                </c:pt>
                <c:pt idx="11">
                  <c:v>Q1-1988</c:v>
                </c:pt>
                <c:pt idx="12">
                  <c:v>Q2-1988</c:v>
                </c:pt>
                <c:pt idx="13">
                  <c:v>Q3-1988</c:v>
                </c:pt>
                <c:pt idx="14">
                  <c:v>Q4-1988</c:v>
                </c:pt>
                <c:pt idx="15">
                  <c:v>Q1-1989</c:v>
                </c:pt>
                <c:pt idx="16">
                  <c:v>Q2-1989</c:v>
                </c:pt>
                <c:pt idx="17">
                  <c:v>Q3-1989</c:v>
                </c:pt>
                <c:pt idx="18">
                  <c:v>Q4-1989</c:v>
                </c:pt>
                <c:pt idx="19">
                  <c:v>Q1-1990</c:v>
                </c:pt>
                <c:pt idx="20">
                  <c:v>Q2-1990</c:v>
                </c:pt>
                <c:pt idx="21">
                  <c:v>Q3-1990</c:v>
                </c:pt>
                <c:pt idx="22">
                  <c:v>Q4-1990</c:v>
                </c:pt>
                <c:pt idx="23">
                  <c:v>Q1-1991</c:v>
                </c:pt>
                <c:pt idx="24">
                  <c:v>Q2-1991</c:v>
                </c:pt>
                <c:pt idx="25">
                  <c:v>Q3-1991</c:v>
                </c:pt>
                <c:pt idx="26">
                  <c:v>Q4-1991</c:v>
                </c:pt>
                <c:pt idx="27">
                  <c:v>Q1-1992</c:v>
                </c:pt>
                <c:pt idx="28">
                  <c:v>Q2-1992</c:v>
                </c:pt>
                <c:pt idx="29">
                  <c:v>Q3-1992</c:v>
                </c:pt>
                <c:pt idx="30">
                  <c:v>Q4-1992</c:v>
                </c:pt>
                <c:pt idx="31">
                  <c:v>Q1-1993</c:v>
                </c:pt>
                <c:pt idx="32">
                  <c:v>Q2-1993</c:v>
                </c:pt>
                <c:pt idx="33">
                  <c:v>Q3-1993</c:v>
                </c:pt>
                <c:pt idx="34">
                  <c:v>Q4-1993</c:v>
                </c:pt>
                <c:pt idx="35">
                  <c:v>Q1-1994</c:v>
                </c:pt>
                <c:pt idx="36">
                  <c:v>Q2-1994</c:v>
                </c:pt>
                <c:pt idx="37">
                  <c:v>Q3-1994</c:v>
                </c:pt>
                <c:pt idx="38">
                  <c:v>Q4-1994</c:v>
                </c:pt>
                <c:pt idx="39">
                  <c:v>Q1-1995</c:v>
                </c:pt>
                <c:pt idx="40">
                  <c:v>Q2-1995</c:v>
                </c:pt>
                <c:pt idx="41">
                  <c:v>Q3-1995</c:v>
                </c:pt>
                <c:pt idx="42">
                  <c:v>Q4-1995</c:v>
                </c:pt>
                <c:pt idx="43">
                  <c:v>Q1-1996</c:v>
                </c:pt>
                <c:pt idx="44">
                  <c:v>Q2-1996</c:v>
                </c:pt>
                <c:pt idx="45">
                  <c:v>Q3-1996</c:v>
                </c:pt>
                <c:pt idx="46">
                  <c:v>Q4-1996</c:v>
                </c:pt>
                <c:pt idx="47">
                  <c:v>Q1-1997</c:v>
                </c:pt>
                <c:pt idx="48">
                  <c:v>Q2-1997</c:v>
                </c:pt>
                <c:pt idx="49">
                  <c:v>Q3-1997</c:v>
                </c:pt>
                <c:pt idx="50">
                  <c:v>Q4-1997</c:v>
                </c:pt>
                <c:pt idx="51">
                  <c:v>Q1-1998</c:v>
                </c:pt>
                <c:pt idx="52">
                  <c:v>Q2-1998</c:v>
                </c:pt>
                <c:pt idx="53">
                  <c:v>Q3-1998</c:v>
                </c:pt>
                <c:pt idx="54">
                  <c:v>Q4-1998</c:v>
                </c:pt>
                <c:pt idx="55">
                  <c:v>Q1-1999</c:v>
                </c:pt>
                <c:pt idx="56">
                  <c:v>Q2-1999</c:v>
                </c:pt>
                <c:pt idx="57">
                  <c:v>Q3-1999</c:v>
                </c:pt>
                <c:pt idx="58">
                  <c:v>Q4-1999</c:v>
                </c:pt>
                <c:pt idx="59">
                  <c:v>Q1-2000</c:v>
                </c:pt>
                <c:pt idx="60">
                  <c:v>Q2-2000</c:v>
                </c:pt>
                <c:pt idx="61">
                  <c:v>Q3-2000</c:v>
                </c:pt>
                <c:pt idx="62">
                  <c:v>Q4-2000</c:v>
                </c:pt>
                <c:pt idx="63">
                  <c:v>Q1-2001</c:v>
                </c:pt>
                <c:pt idx="64">
                  <c:v>Q2-2001</c:v>
                </c:pt>
                <c:pt idx="65">
                  <c:v>Q3-2001</c:v>
                </c:pt>
                <c:pt idx="66">
                  <c:v>Q4-2001</c:v>
                </c:pt>
                <c:pt idx="67">
                  <c:v>Q1-2002</c:v>
                </c:pt>
                <c:pt idx="68">
                  <c:v>Q2-2002</c:v>
                </c:pt>
                <c:pt idx="69">
                  <c:v>Q3-2002</c:v>
                </c:pt>
                <c:pt idx="70">
                  <c:v>Q4-2002</c:v>
                </c:pt>
                <c:pt idx="71">
                  <c:v>Q1-2003</c:v>
                </c:pt>
                <c:pt idx="72">
                  <c:v>Q2-2003</c:v>
                </c:pt>
                <c:pt idx="73">
                  <c:v>Q3-2003</c:v>
                </c:pt>
                <c:pt idx="74">
                  <c:v>Q4-2003</c:v>
                </c:pt>
                <c:pt idx="75">
                  <c:v>Q1-2004</c:v>
                </c:pt>
                <c:pt idx="76">
                  <c:v>Q2-2004</c:v>
                </c:pt>
                <c:pt idx="77">
                  <c:v>Q3-2004</c:v>
                </c:pt>
                <c:pt idx="78">
                  <c:v>Q4-2004</c:v>
                </c:pt>
                <c:pt idx="79">
                  <c:v>Q1-2005</c:v>
                </c:pt>
                <c:pt idx="80">
                  <c:v>Q2-2005</c:v>
                </c:pt>
                <c:pt idx="81">
                  <c:v>Q3-2005</c:v>
                </c:pt>
                <c:pt idx="82">
                  <c:v>Q4-2005</c:v>
                </c:pt>
                <c:pt idx="83">
                  <c:v>Q1-2006</c:v>
                </c:pt>
                <c:pt idx="84">
                  <c:v>Q2-2006</c:v>
                </c:pt>
                <c:pt idx="85">
                  <c:v>Q3-2006</c:v>
                </c:pt>
                <c:pt idx="86">
                  <c:v>Q4-2006</c:v>
                </c:pt>
                <c:pt idx="87">
                  <c:v>Q1-2007</c:v>
                </c:pt>
                <c:pt idx="88">
                  <c:v>Q2-2007</c:v>
                </c:pt>
                <c:pt idx="89">
                  <c:v>Q3-2007</c:v>
                </c:pt>
                <c:pt idx="90">
                  <c:v>Q4-2007</c:v>
                </c:pt>
                <c:pt idx="91">
                  <c:v>Q1-2008</c:v>
                </c:pt>
                <c:pt idx="92">
                  <c:v>Q2-2008</c:v>
                </c:pt>
                <c:pt idx="93">
                  <c:v>Q3-2008</c:v>
                </c:pt>
                <c:pt idx="94">
                  <c:v>Q4-2008</c:v>
                </c:pt>
                <c:pt idx="95">
                  <c:v>Q1-2009</c:v>
                </c:pt>
                <c:pt idx="96">
                  <c:v>Q2-2009</c:v>
                </c:pt>
                <c:pt idx="97">
                  <c:v>Q3-2009</c:v>
                </c:pt>
                <c:pt idx="98">
                  <c:v>Q4-2009</c:v>
                </c:pt>
                <c:pt idx="99">
                  <c:v>Q1-2010</c:v>
                </c:pt>
                <c:pt idx="100">
                  <c:v>Q2-2010</c:v>
                </c:pt>
                <c:pt idx="101">
                  <c:v>Q3-2010</c:v>
                </c:pt>
                <c:pt idx="102">
                  <c:v>Q4-2010</c:v>
                </c:pt>
                <c:pt idx="103">
                  <c:v>Q1-2011</c:v>
                </c:pt>
                <c:pt idx="104">
                  <c:v>Q2-2011</c:v>
                </c:pt>
                <c:pt idx="105">
                  <c:v>Q3-2011</c:v>
                </c:pt>
                <c:pt idx="106">
                  <c:v>Q4-2011</c:v>
                </c:pt>
                <c:pt idx="107">
                  <c:v>Q1-2012</c:v>
                </c:pt>
                <c:pt idx="108">
                  <c:v>Q2-2012</c:v>
                </c:pt>
                <c:pt idx="109">
                  <c:v>Q3-2012</c:v>
                </c:pt>
                <c:pt idx="110">
                  <c:v>Q4-2012</c:v>
                </c:pt>
                <c:pt idx="111">
                  <c:v>Q1-2013</c:v>
                </c:pt>
                <c:pt idx="112">
                  <c:v>Q2-2013</c:v>
                </c:pt>
                <c:pt idx="113">
                  <c:v>Q3-2013</c:v>
                </c:pt>
                <c:pt idx="114">
                  <c:v>Q4-2013</c:v>
                </c:pt>
                <c:pt idx="115">
                  <c:v>Q1-2014</c:v>
                </c:pt>
                <c:pt idx="116">
                  <c:v>Q2-2014</c:v>
                </c:pt>
                <c:pt idx="117">
                  <c:v>Q3-2014</c:v>
                </c:pt>
                <c:pt idx="118">
                  <c:v>Q4-2014</c:v>
                </c:pt>
                <c:pt idx="119">
                  <c:v>Q1-2015</c:v>
                </c:pt>
                <c:pt idx="120">
                  <c:v>Q2-2015</c:v>
                </c:pt>
                <c:pt idx="121">
                  <c:v>Q3-2015</c:v>
                </c:pt>
                <c:pt idx="122">
                  <c:v>Q4-2015</c:v>
                </c:pt>
              </c:strCache>
            </c:strRef>
          </c:cat>
          <c:val>
            <c:numRef>
              <c:f>panel!$F$7767:$F$7889</c:f>
              <c:numCache>
                <c:formatCode>General</c:formatCode>
                <c:ptCount val="123"/>
                <c:pt idx="0">
                  <c:v>5.6086606804646201E-3</c:v>
                </c:pt>
                <c:pt idx="1">
                  <c:v>1.2249218007892399E-2</c:v>
                </c:pt>
                <c:pt idx="2">
                  <c:v>3.9660504652285801E-3</c:v>
                </c:pt>
                <c:pt idx="3">
                  <c:v>5.2951781562971E-4</c:v>
                </c:pt>
                <c:pt idx="4">
                  <c:v>1.25018411450455E-2</c:v>
                </c:pt>
                <c:pt idx="5">
                  <c:v>9.9982849786215394E-3</c:v>
                </c:pt>
                <c:pt idx="6">
                  <c:v>-8.7366534255561897E-3</c:v>
                </c:pt>
                <c:pt idx="7">
                  <c:v>-7.6700597881149699E-3</c:v>
                </c:pt>
                <c:pt idx="8">
                  <c:v>-3.6320939536649299E-3</c:v>
                </c:pt>
                <c:pt idx="9">
                  <c:v>-4.34054909397741E-3</c:v>
                </c:pt>
                <c:pt idx="10">
                  <c:v>1.52407134946815E-2</c:v>
                </c:pt>
                <c:pt idx="11">
                  <c:v>1.2574562057921001E-3</c:v>
                </c:pt>
                <c:pt idx="12">
                  <c:v>-6.6392527676919499E-3</c:v>
                </c:pt>
                <c:pt idx="13">
                  <c:v>-6.89307616598267E-3</c:v>
                </c:pt>
                <c:pt idx="14">
                  <c:v>1.69316276705356E-2</c:v>
                </c:pt>
                <c:pt idx="15">
                  <c:v>-6.8695668203932999E-3</c:v>
                </c:pt>
                <c:pt idx="16">
                  <c:v>7.8975777289365095E-3</c:v>
                </c:pt>
                <c:pt idx="17">
                  <c:v>1.70435745011766E-3</c:v>
                </c:pt>
                <c:pt idx="18">
                  <c:v>2.5340630858474698E-3</c:v>
                </c:pt>
                <c:pt idx="19">
                  <c:v>3.9939167643012804E-3</c:v>
                </c:pt>
                <c:pt idx="20">
                  <c:v>-2.0181718677498902E-3</c:v>
                </c:pt>
                <c:pt idx="21">
                  <c:v>-4.4744627841577502E-3</c:v>
                </c:pt>
                <c:pt idx="22">
                  <c:v>3.9058209681224199E-3</c:v>
                </c:pt>
                <c:pt idx="23">
                  <c:v>1.05274433266178E-2</c:v>
                </c:pt>
                <c:pt idx="24">
                  <c:v>6.0847448748280197E-4</c:v>
                </c:pt>
                <c:pt idx="25">
                  <c:v>-9.1677671128520492E-3</c:v>
                </c:pt>
                <c:pt idx="26">
                  <c:v>-8.6454620252087704E-3</c:v>
                </c:pt>
                <c:pt idx="27">
                  <c:v>2.1753881680322E-3</c:v>
                </c:pt>
                <c:pt idx="28">
                  <c:v>2.4383394034508399E-3</c:v>
                </c:pt>
                <c:pt idx="29">
                  <c:v>8.6556593104436495E-3</c:v>
                </c:pt>
                <c:pt idx="30">
                  <c:v>3.3465119415412299E-3</c:v>
                </c:pt>
                <c:pt idx="31">
                  <c:v>-1.01062412943964E-2</c:v>
                </c:pt>
                <c:pt idx="32">
                  <c:v>-7.1206329692516902E-3</c:v>
                </c:pt>
                <c:pt idx="33">
                  <c:v>3.8389716845710402E-4</c:v>
                </c:pt>
                <c:pt idx="34">
                  <c:v>3.9592152979315296E-3</c:v>
                </c:pt>
                <c:pt idx="35">
                  <c:v>-4.0127813523991298E-3</c:v>
                </c:pt>
                <c:pt idx="36">
                  <c:v>-1.49839301544485E-3</c:v>
                </c:pt>
                <c:pt idx="37">
                  <c:v>9.1340164975450798E-3</c:v>
                </c:pt>
                <c:pt idx="38">
                  <c:v>-7.1588652980754102E-3</c:v>
                </c:pt>
                <c:pt idx="39">
                  <c:v>-2.9541402571746601E-3</c:v>
                </c:pt>
                <c:pt idx="40">
                  <c:v>-1.7649840670195299E-3</c:v>
                </c:pt>
                <c:pt idx="41">
                  <c:v>-1.39212953446588E-3</c:v>
                </c:pt>
                <c:pt idx="42">
                  <c:v>-1.79569043506147E-2</c:v>
                </c:pt>
                <c:pt idx="43">
                  <c:v>-3.8485732499218299E-3</c:v>
                </c:pt>
                <c:pt idx="44">
                  <c:v>9.10204236257783E-3</c:v>
                </c:pt>
                <c:pt idx="45">
                  <c:v>-6.8638401002951701E-3</c:v>
                </c:pt>
                <c:pt idx="46">
                  <c:v>-5.2723390222197996E-4</c:v>
                </c:pt>
                <c:pt idx="47">
                  <c:v>-5.8477613638983099E-3</c:v>
                </c:pt>
                <c:pt idx="48">
                  <c:v>5.8341085362059201E-3</c:v>
                </c:pt>
                <c:pt idx="49">
                  <c:v>-4.0665783179063596E-3</c:v>
                </c:pt>
                <c:pt idx="50">
                  <c:v>-8.6215048562543505E-4</c:v>
                </c:pt>
                <c:pt idx="51">
                  <c:v>-1.2881208560723501E-2</c:v>
                </c:pt>
                <c:pt idx="52">
                  <c:v>7.3035302772330698E-3</c:v>
                </c:pt>
                <c:pt idx="53">
                  <c:v>-4.2946505827448104E-3</c:v>
                </c:pt>
                <c:pt idx="54">
                  <c:v>2.82414438229317E-3</c:v>
                </c:pt>
                <c:pt idx="55">
                  <c:v>-4.0081562296352402E-3</c:v>
                </c:pt>
                <c:pt idx="56">
                  <c:v>-5.0107349626022897E-3</c:v>
                </c:pt>
                <c:pt idx="57">
                  <c:v>2.3720198611094602E-3</c:v>
                </c:pt>
                <c:pt idx="58">
                  <c:v>7.3699158317257502E-3</c:v>
                </c:pt>
                <c:pt idx="59">
                  <c:v>-1.8612813336820199E-2</c:v>
                </c:pt>
                <c:pt idx="60">
                  <c:v>8.2552717206247905E-3</c:v>
                </c:pt>
                <c:pt idx="61">
                  <c:v>-8.0049183280097597E-3</c:v>
                </c:pt>
                <c:pt idx="62">
                  <c:v>-5.5156951845978198E-3</c:v>
                </c:pt>
                <c:pt idx="63">
                  <c:v>8.4059423588449499E-3</c:v>
                </c:pt>
                <c:pt idx="64">
                  <c:v>8.1103476777890701E-3</c:v>
                </c:pt>
                <c:pt idx="65">
                  <c:v>2.6380982902525201E-3</c:v>
                </c:pt>
                <c:pt idx="66">
                  <c:v>1.5171253000589901E-3</c:v>
                </c:pt>
                <c:pt idx="67">
                  <c:v>7.6767988712145296E-3</c:v>
                </c:pt>
                <c:pt idx="68">
                  <c:v>5.2632858516803403E-3</c:v>
                </c:pt>
                <c:pt idx="69">
                  <c:v>4.1031885345077501E-4</c:v>
                </c:pt>
                <c:pt idx="70">
                  <c:v>3.7139125940095501E-3</c:v>
                </c:pt>
                <c:pt idx="71">
                  <c:v>-5.6759541276871798E-3</c:v>
                </c:pt>
                <c:pt idx="72">
                  <c:v>1.398324780072E-2</c:v>
                </c:pt>
                <c:pt idx="73">
                  <c:v>-3.2679851856620701E-3</c:v>
                </c:pt>
                <c:pt idx="74">
                  <c:v>3.4143075679349301E-3</c:v>
                </c:pt>
                <c:pt idx="75">
                  <c:v>2.7883274795055301E-3</c:v>
                </c:pt>
                <c:pt idx="76">
                  <c:v>2.3274876353101001E-3</c:v>
                </c:pt>
                <c:pt idx="77">
                  <c:v>4.1110829708097497E-3</c:v>
                </c:pt>
                <c:pt idx="78">
                  <c:v>-1.501900690136E-3</c:v>
                </c:pt>
                <c:pt idx="79">
                  <c:v>1.6714175326813E-3</c:v>
                </c:pt>
                <c:pt idx="80">
                  <c:v>-1.01274512819227E-3</c:v>
                </c:pt>
                <c:pt idx="81">
                  <c:v>6.1556039182457702E-3</c:v>
                </c:pt>
                <c:pt idx="82">
                  <c:v>-5.8419964185203498E-3</c:v>
                </c:pt>
                <c:pt idx="83">
                  <c:v>5.1691592889850898E-3</c:v>
                </c:pt>
                <c:pt idx="84">
                  <c:v>-2.5878155205702998E-3</c:v>
                </c:pt>
                <c:pt idx="85">
                  <c:v>8.1558221012301197E-6</c:v>
                </c:pt>
                <c:pt idx="86">
                  <c:v>5.6858377860145E-3</c:v>
                </c:pt>
                <c:pt idx="87">
                  <c:v>-5.5018891097216001E-3</c:v>
                </c:pt>
                <c:pt idx="88">
                  <c:v>-2.6501827138645201E-3</c:v>
                </c:pt>
                <c:pt idx="89">
                  <c:v>3.3965169033516301E-3</c:v>
                </c:pt>
                <c:pt idx="90">
                  <c:v>1.6963620897349999E-3</c:v>
                </c:pt>
                <c:pt idx="91">
                  <c:v>1.78493863040252E-4</c:v>
                </c:pt>
                <c:pt idx="92">
                  <c:v>-5.14765396551375E-4</c:v>
                </c:pt>
                <c:pt idx="93">
                  <c:v>1.1617769131946801E-2</c:v>
                </c:pt>
                <c:pt idx="94">
                  <c:v>1.33103894860414E-2</c:v>
                </c:pt>
                <c:pt idx="95">
                  <c:v>9.1275310263210195E-3</c:v>
                </c:pt>
                <c:pt idx="96">
                  <c:v>1.31871596036763E-2</c:v>
                </c:pt>
                <c:pt idx="97">
                  <c:v>3.78366556239218E-3</c:v>
                </c:pt>
                <c:pt idx="98">
                  <c:v>-9.4704464230766004E-5</c:v>
                </c:pt>
                <c:pt idx="99">
                  <c:v>-4.9839340444535196E-3</c:v>
                </c:pt>
                <c:pt idx="100">
                  <c:v>4.0575458065799097E-3</c:v>
                </c:pt>
                <c:pt idx="101">
                  <c:v>1.62816465945159E-3</c:v>
                </c:pt>
                <c:pt idx="102">
                  <c:v>-7.0525160984686898E-3</c:v>
                </c:pt>
                <c:pt idx="103">
                  <c:v>-1.49372958298137E-2</c:v>
                </c:pt>
                <c:pt idx="104">
                  <c:v>7.1050066633215902E-4</c:v>
                </c:pt>
                <c:pt idx="105">
                  <c:v>9.4657572824452502E-5</c:v>
                </c:pt>
                <c:pt idx="106">
                  <c:v>1.2727974230957199E-3</c:v>
                </c:pt>
                <c:pt idx="107">
                  <c:v>3.43038459898803E-3</c:v>
                </c:pt>
                <c:pt idx="108">
                  <c:v>-3.0611416261026002E-3</c:v>
                </c:pt>
                <c:pt idx="109">
                  <c:v>1.1219103716921799E-3</c:v>
                </c:pt>
                <c:pt idx="110">
                  <c:v>-4.8966599381037304E-3</c:v>
                </c:pt>
                <c:pt idx="111">
                  <c:v>-1.12300406648655E-2</c:v>
                </c:pt>
                <c:pt idx="112">
                  <c:v>-7.2926274767270999E-3</c:v>
                </c:pt>
                <c:pt idx="113">
                  <c:v>-7.4699763277887897E-3</c:v>
                </c:pt>
                <c:pt idx="114">
                  <c:v>-7.2042595627577199E-3</c:v>
                </c:pt>
                <c:pt idx="115">
                  <c:v>3.2407374817102802E-3</c:v>
                </c:pt>
                <c:pt idx="116">
                  <c:v>-1.73001845466292E-3</c:v>
                </c:pt>
                <c:pt idx="117">
                  <c:v>2.7190070648597199E-3</c:v>
                </c:pt>
                <c:pt idx="118">
                  <c:v>-7.5107499272757403E-3</c:v>
                </c:pt>
                <c:pt idx="119">
                  <c:v>8.2455501670075702E-5</c:v>
                </c:pt>
                <c:pt idx="120">
                  <c:v>-4.1344073527191903E-3</c:v>
                </c:pt>
                <c:pt idx="121">
                  <c:v>-3.64072999785403E-3</c:v>
                </c:pt>
                <c:pt idx="122">
                  <c:v>-1.96087669708955E-3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C9-4124-8064-C923B93CC1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568512"/>
        <c:axId val="87180352"/>
      </c:lineChart>
      <c:catAx>
        <c:axId val="8756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180352"/>
        <c:crosses val="autoZero"/>
        <c:auto val="1"/>
        <c:lblAlgn val="ctr"/>
        <c:lblOffset val="100"/>
        <c:noMultiLvlLbl val="0"/>
      </c:catAx>
      <c:valAx>
        <c:axId val="8718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68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428625</xdr:colOff>
      <xdr:row>7856</xdr:row>
      <xdr:rowOff>28575</xdr:rowOff>
    </xdr:from>
    <xdr:to>
      <xdr:col>21</xdr:col>
      <xdr:colOff>104775</xdr:colOff>
      <xdr:row>7879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6932"/>
  <sheetViews>
    <sheetView tabSelected="1" zoomScale="75" zoomScaleNormal="75" workbookViewId="0">
      <pane ySplit="1" topLeftCell="A6912" activePane="bottomLeft" state="frozen"/>
      <selection pane="bottomLeft" activeCell="G6940" sqref="G6940"/>
    </sheetView>
  </sheetViews>
  <sheetFormatPr defaultColWidth="8.77734375" defaultRowHeight="14.4" x14ac:dyDescent="0.3"/>
  <cols>
    <col min="4" max="5" width="17.44140625" customWidth="1"/>
    <col min="6" max="6" width="14.21875" bestFit="1" customWidth="1"/>
    <col min="7" max="7" width="10.77734375" style="5" bestFit="1" customWidth="1"/>
    <col min="8" max="8" width="21.44140625" bestFit="1" customWidth="1"/>
    <col min="9" max="9" width="13.109375" bestFit="1" customWidth="1"/>
    <col min="10" max="10" width="25.77734375" customWidth="1"/>
    <col min="11" max="13" width="8.77734375" customWidth="1"/>
    <col min="14" max="15" width="13.6640625" bestFit="1" customWidth="1"/>
    <col min="16" max="16" width="16" bestFit="1" customWidth="1"/>
    <col min="17" max="17" width="8.77734375" customWidth="1"/>
  </cols>
  <sheetData>
    <row r="1" spans="1:19" x14ac:dyDescent="0.3">
      <c r="A1" t="s">
        <v>0</v>
      </c>
      <c r="B1" t="s">
        <v>293</v>
      </c>
      <c r="C1" t="s">
        <v>292</v>
      </c>
      <c r="D1" t="s">
        <v>287</v>
      </c>
      <c r="E1" t="s">
        <v>382</v>
      </c>
      <c r="F1" t="s">
        <v>359</v>
      </c>
      <c r="G1" s="5" t="s">
        <v>365</v>
      </c>
      <c r="H1" t="s">
        <v>366</v>
      </c>
      <c r="I1" t="s">
        <v>367</v>
      </c>
      <c r="J1" t="s">
        <v>375</v>
      </c>
      <c r="K1" t="s">
        <v>370</v>
      </c>
      <c r="L1" t="s">
        <v>371</v>
      </c>
      <c r="M1" t="s">
        <v>373</v>
      </c>
      <c r="N1" t="s">
        <v>376</v>
      </c>
      <c r="O1" t="s">
        <v>377</v>
      </c>
      <c r="P1" t="s">
        <v>378</v>
      </c>
      <c r="Q1" t="s">
        <v>379</v>
      </c>
      <c r="R1" t="s">
        <v>380</v>
      </c>
      <c r="S1" t="s">
        <v>381</v>
      </c>
    </row>
    <row r="2" spans="1:19" x14ac:dyDescent="0.3">
      <c r="A2" t="s">
        <v>283</v>
      </c>
      <c r="B2" t="s">
        <v>295</v>
      </c>
      <c r="C2" t="s">
        <v>296</v>
      </c>
      <c r="D2" t="s">
        <v>76</v>
      </c>
      <c r="F2">
        <v>0</v>
      </c>
      <c r="G2">
        <v>0</v>
      </c>
      <c r="H2">
        <v>0</v>
      </c>
      <c r="I2" t="s">
        <v>294</v>
      </c>
      <c r="J2">
        <v>0</v>
      </c>
      <c r="K2" s="4"/>
      <c r="L2" t="s">
        <v>294</v>
      </c>
      <c r="M2">
        <v>5.8850500022933697E-2</v>
      </c>
      <c r="N2" t="s">
        <v>294</v>
      </c>
      <c r="O2" t="s">
        <v>294</v>
      </c>
      <c r="P2" t="s">
        <v>294</v>
      </c>
      <c r="Q2" t="s">
        <v>294</v>
      </c>
      <c r="R2" t="s">
        <v>290</v>
      </c>
      <c r="S2" t="s">
        <v>290</v>
      </c>
    </row>
    <row r="3" spans="1:19" x14ac:dyDescent="0.3">
      <c r="A3" t="s">
        <v>284</v>
      </c>
      <c r="B3" t="s">
        <v>297</v>
      </c>
      <c r="C3" t="s">
        <v>296</v>
      </c>
      <c r="D3" t="s">
        <v>76</v>
      </c>
      <c r="F3">
        <v>0</v>
      </c>
      <c r="G3">
        <v>0</v>
      </c>
      <c r="H3">
        <v>0</v>
      </c>
      <c r="I3" t="s">
        <v>294</v>
      </c>
      <c r="J3">
        <v>0</v>
      </c>
      <c r="K3" s="4"/>
      <c r="L3" t="s">
        <v>294</v>
      </c>
      <c r="M3">
        <v>7.3035135014889604E-2</v>
      </c>
      <c r="N3" t="s">
        <v>294</v>
      </c>
      <c r="O3" t="s">
        <v>294</v>
      </c>
      <c r="P3" t="s">
        <v>294</v>
      </c>
      <c r="Q3" t="s">
        <v>294</v>
      </c>
      <c r="R3" t="s">
        <v>290</v>
      </c>
      <c r="S3" t="s">
        <v>290</v>
      </c>
    </row>
    <row r="4" spans="1:19" x14ac:dyDescent="0.3">
      <c r="A4" t="s">
        <v>285</v>
      </c>
      <c r="B4" t="s">
        <v>298</v>
      </c>
      <c r="C4" t="s">
        <v>296</v>
      </c>
      <c r="D4" t="s">
        <v>76</v>
      </c>
      <c r="F4">
        <v>0</v>
      </c>
      <c r="G4">
        <v>0</v>
      </c>
      <c r="H4">
        <v>0</v>
      </c>
      <c r="I4" t="s">
        <v>294</v>
      </c>
      <c r="J4">
        <v>0</v>
      </c>
      <c r="K4" s="4"/>
      <c r="L4" t="s">
        <v>294</v>
      </c>
      <c r="M4">
        <v>5.7997257650348397E-2</v>
      </c>
      <c r="N4" t="s">
        <v>294</v>
      </c>
      <c r="O4" t="s">
        <v>294</v>
      </c>
      <c r="P4" t="s">
        <v>294</v>
      </c>
      <c r="Q4" t="s">
        <v>294</v>
      </c>
      <c r="R4" t="s">
        <v>290</v>
      </c>
      <c r="S4" t="s">
        <v>290</v>
      </c>
    </row>
    <row r="5" spans="1:19" x14ac:dyDescent="0.3">
      <c r="A5" t="s">
        <v>112</v>
      </c>
      <c r="B5" t="s">
        <v>299</v>
      </c>
      <c r="C5" t="s">
        <v>300</v>
      </c>
      <c r="D5" t="s">
        <v>76</v>
      </c>
      <c r="F5">
        <v>5.04</v>
      </c>
      <c r="G5" t="s">
        <v>294</v>
      </c>
      <c r="H5">
        <v>0</v>
      </c>
      <c r="I5" t="s">
        <v>294</v>
      </c>
      <c r="J5">
        <v>0</v>
      </c>
      <c r="K5" s="4">
        <v>81.100000000000009</v>
      </c>
      <c r="L5" t="s">
        <v>294</v>
      </c>
      <c r="M5">
        <v>5.7997257650348397E-2</v>
      </c>
      <c r="N5" t="s">
        <v>294</v>
      </c>
      <c r="O5" t="s">
        <v>294</v>
      </c>
      <c r="P5" t="s">
        <v>294</v>
      </c>
      <c r="Q5" t="s">
        <v>294</v>
      </c>
      <c r="R5" t="s">
        <v>290</v>
      </c>
      <c r="S5" t="s">
        <v>290</v>
      </c>
    </row>
    <row r="6" spans="1:19" x14ac:dyDescent="0.3">
      <c r="A6" t="s">
        <v>113</v>
      </c>
      <c r="B6" t="s">
        <v>295</v>
      </c>
      <c r="C6" t="s">
        <v>300</v>
      </c>
      <c r="D6" t="s">
        <v>76</v>
      </c>
      <c r="F6">
        <v>5.05</v>
      </c>
      <c r="G6" t="s">
        <v>294</v>
      </c>
      <c r="H6">
        <v>0</v>
      </c>
      <c r="I6" t="s">
        <v>294</v>
      </c>
      <c r="J6">
        <v>0</v>
      </c>
      <c r="K6" s="4">
        <v>81.09333333333332</v>
      </c>
      <c r="L6" t="s">
        <v>294</v>
      </c>
      <c r="M6">
        <v>2.8180876966696401E-2</v>
      </c>
      <c r="N6" t="s">
        <v>294</v>
      </c>
      <c r="O6" t="s">
        <v>294</v>
      </c>
      <c r="P6" t="s">
        <v>294</v>
      </c>
      <c r="Q6" t="s">
        <v>294</v>
      </c>
      <c r="R6" t="s">
        <v>290</v>
      </c>
      <c r="S6" t="s">
        <v>290</v>
      </c>
    </row>
    <row r="7" spans="1:19" x14ac:dyDescent="0.3">
      <c r="A7" t="s">
        <v>114</v>
      </c>
      <c r="B7" t="s">
        <v>297</v>
      </c>
      <c r="C7" t="s">
        <v>300</v>
      </c>
      <c r="D7" t="s">
        <v>76</v>
      </c>
      <c r="F7">
        <v>5.0033333333333303</v>
      </c>
      <c r="G7" t="s">
        <v>294</v>
      </c>
      <c r="H7">
        <v>0</v>
      </c>
      <c r="I7" t="s">
        <v>294</v>
      </c>
      <c r="J7">
        <v>0</v>
      </c>
      <c r="K7" s="4">
        <v>80.926666666666662</v>
      </c>
      <c r="L7" t="s">
        <v>294</v>
      </c>
      <c r="M7">
        <v>1.39962419747405E-2</v>
      </c>
      <c r="N7" t="s">
        <v>294</v>
      </c>
      <c r="O7" t="s">
        <v>294</v>
      </c>
      <c r="P7" t="s">
        <v>294</v>
      </c>
      <c r="Q7" t="s">
        <v>294</v>
      </c>
      <c r="R7" t="s">
        <v>290</v>
      </c>
      <c r="S7" t="s">
        <v>290</v>
      </c>
    </row>
    <row r="8" spans="1:19" x14ac:dyDescent="0.3">
      <c r="A8" t="s">
        <v>115</v>
      </c>
      <c r="B8" t="s">
        <v>298</v>
      </c>
      <c r="C8" t="s">
        <v>300</v>
      </c>
      <c r="D8" t="s">
        <v>76</v>
      </c>
      <c r="F8">
        <v>5</v>
      </c>
      <c r="G8" t="s">
        <v>294</v>
      </c>
      <c r="H8">
        <v>0</v>
      </c>
      <c r="I8" t="s">
        <v>294</v>
      </c>
      <c r="J8">
        <v>0</v>
      </c>
      <c r="K8" s="4">
        <v>82.13333333333334</v>
      </c>
      <c r="L8" t="s">
        <v>294</v>
      </c>
      <c r="M8">
        <v>1.39962419747405E-2</v>
      </c>
      <c r="N8" t="s">
        <v>294</v>
      </c>
      <c r="O8" t="s">
        <v>294</v>
      </c>
      <c r="P8" t="s">
        <v>294</v>
      </c>
      <c r="Q8" t="s">
        <v>294</v>
      </c>
      <c r="R8" t="s">
        <v>290</v>
      </c>
      <c r="S8" t="s">
        <v>290</v>
      </c>
    </row>
    <row r="9" spans="1:19" x14ac:dyDescent="0.3">
      <c r="A9" t="s">
        <v>116</v>
      </c>
      <c r="B9" t="s">
        <v>299</v>
      </c>
      <c r="C9" t="s">
        <v>301</v>
      </c>
      <c r="D9" t="s">
        <v>76</v>
      </c>
      <c r="F9">
        <v>5</v>
      </c>
      <c r="G9" t="s">
        <v>294</v>
      </c>
      <c r="H9">
        <v>0</v>
      </c>
      <c r="I9" t="s">
        <v>294</v>
      </c>
      <c r="J9">
        <v>0</v>
      </c>
      <c r="K9" s="4">
        <v>82.926666666666662</v>
      </c>
      <c r="L9" t="s">
        <v>294</v>
      </c>
      <c r="M9">
        <v>1.39962419747405E-2</v>
      </c>
      <c r="N9" t="s">
        <v>294</v>
      </c>
      <c r="O9" t="s">
        <v>294</v>
      </c>
      <c r="P9" t="s">
        <v>294</v>
      </c>
      <c r="Q9" t="s">
        <v>294</v>
      </c>
      <c r="R9" t="s">
        <v>290</v>
      </c>
      <c r="S9" t="s">
        <v>290</v>
      </c>
    </row>
    <row r="10" spans="1:19" x14ac:dyDescent="0.3">
      <c r="A10" t="s">
        <v>117</v>
      </c>
      <c r="B10" t="s">
        <v>295</v>
      </c>
      <c r="C10" t="s">
        <v>301</v>
      </c>
      <c r="D10" t="s">
        <v>76</v>
      </c>
      <c r="F10">
        <v>4.9566666666666697</v>
      </c>
      <c r="G10" t="s">
        <v>294</v>
      </c>
      <c r="H10">
        <v>0</v>
      </c>
      <c r="I10" t="s">
        <v>294</v>
      </c>
      <c r="J10">
        <v>0</v>
      </c>
      <c r="K10" s="4">
        <v>83.63333333333334</v>
      </c>
      <c r="L10" t="s">
        <v>294</v>
      </c>
      <c r="M10" s="1">
        <v>1.0000000000000001E-5</v>
      </c>
      <c r="N10" t="s">
        <v>294</v>
      </c>
      <c r="O10" t="s">
        <v>294</v>
      </c>
      <c r="P10" t="s">
        <v>294</v>
      </c>
      <c r="Q10" t="s">
        <v>294</v>
      </c>
      <c r="R10" t="s">
        <v>290</v>
      </c>
      <c r="S10" t="s">
        <v>290</v>
      </c>
    </row>
    <row r="11" spans="1:19" x14ac:dyDescent="0.3">
      <c r="A11" t="s">
        <v>118</v>
      </c>
      <c r="B11" t="s">
        <v>297</v>
      </c>
      <c r="C11" t="s">
        <v>301</v>
      </c>
      <c r="D11" t="s">
        <v>76</v>
      </c>
      <c r="F11">
        <v>4.9666666666666703</v>
      </c>
      <c r="G11" t="s">
        <v>294</v>
      </c>
      <c r="H11">
        <v>0</v>
      </c>
      <c r="I11" t="s">
        <v>294</v>
      </c>
      <c r="J11">
        <v>0</v>
      </c>
      <c r="K11" s="4">
        <v>83.743333333333325</v>
      </c>
      <c r="L11" t="s">
        <v>294</v>
      </c>
      <c r="M11" s="1">
        <v>1.0000000000000001E-5</v>
      </c>
      <c r="N11" t="s">
        <v>294</v>
      </c>
      <c r="O11" t="s">
        <v>294</v>
      </c>
      <c r="P11" t="s">
        <v>294</v>
      </c>
      <c r="Q11" t="s">
        <v>294</v>
      </c>
      <c r="R11" t="s">
        <v>290</v>
      </c>
      <c r="S11" t="s">
        <v>290</v>
      </c>
    </row>
    <row r="12" spans="1:19" x14ac:dyDescent="0.3">
      <c r="A12" t="s">
        <v>119</v>
      </c>
      <c r="B12" t="s">
        <v>298</v>
      </c>
      <c r="C12" t="s">
        <v>301</v>
      </c>
      <c r="D12" t="s">
        <v>76</v>
      </c>
      <c r="F12">
        <v>4.9566666666666697</v>
      </c>
      <c r="G12" t="s">
        <v>294</v>
      </c>
      <c r="H12">
        <v>0</v>
      </c>
      <c r="I12" t="s">
        <v>294</v>
      </c>
      <c r="J12">
        <v>0</v>
      </c>
      <c r="K12" s="4">
        <v>83.90333333333335</v>
      </c>
      <c r="L12" t="s">
        <v>294</v>
      </c>
      <c r="M12">
        <v>1.38033221323352E-2</v>
      </c>
      <c r="N12" t="s">
        <v>294</v>
      </c>
      <c r="O12" t="s">
        <v>294</v>
      </c>
      <c r="P12" t="s">
        <v>294</v>
      </c>
      <c r="Q12" t="s">
        <v>294</v>
      </c>
      <c r="R12" t="s">
        <v>290</v>
      </c>
      <c r="S12" t="s">
        <v>290</v>
      </c>
    </row>
    <row r="13" spans="1:19" x14ac:dyDescent="0.3">
      <c r="A13" t="s">
        <v>120</v>
      </c>
      <c r="B13" t="s">
        <v>299</v>
      </c>
      <c r="C13" t="s">
        <v>302</v>
      </c>
      <c r="D13" t="s">
        <v>76</v>
      </c>
      <c r="F13">
        <v>4.93333333333333</v>
      </c>
      <c r="G13">
        <v>4.6808510638297864</v>
      </c>
      <c r="H13">
        <v>0</v>
      </c>
      <c r="I13" t="s">
        <v>294</v>
      </c>
      <c r="J13">
        <v>0</v>
      </c>
      <c r="K13" s="4">
        <v>84.693333333333328</v>
      </c>
      <c r="L13" t="s">
        <v>294</v>
      </c>
      <c r="M13">
        <v>1.38033221323352E-2</v>
      </c>
      <c r="N13" t="s">
        <v>294</v>
      </c>
      <c r="O13" t="s">
        <v>294</v>
      </c>
      <c r="P13" t="s">
        <v>294</v>
      </c>
      <c r="Q13" t="s">
        <v>294</v>
      </c>
      <c r="R13" t="s">
        <v>290</v>
      </c>
      <c r="S13" t="s">
        <v>290</v>
      </c>
    </row>
    <row r="14" spans="1:19" x14ac:dyDescent="0.3">
      <c r="A14" t="s">
        <v>121</v>
      </c>
      <c r="B14" t="s">
        <v>295</v>
      </c>
      <c r="C14" t="s">
        <v>302</v>
      </c>
      <c r="D14" t="s">
        <v>76</v>
      </c>
      <c r="F14">
        <v>4.92</v>
      </c>
      <c r="G14">
        <v>4.6808510638297864</v>
      </c>
      <c r="H14">
        <v>0</v>
      </c>
      <c r="I14" t="s">
        <v>294</v>
      </c>
      <c r="J14">
        <v>0</v>
      </c>
      <c r="K14" s="4">
        <v>84.636666666666656</v>
      </c>
      <c r="L14" t="s">
        <v>294</v>
      </c>
      <c r="M14">
        <v>1.38033221323352E-2</v>
      </c>
      <c r="N14" t="s">
        <v>294</v>
      </c>
      <c r="O14" t="s">
        <v>294</v>
      </c>
      <c r="P14" t="s">
        <v>294</v>
      </c>
      <c r="Q14" t="s">
        <v>294</v>
      </c>
      <c r="R14" t="s">
        <v>290</v>
      </c>
      <c r="S14" t="s">
        <v>290</v>
      </c>
    </row>
    <row r="15" spans="1:19" x14ac:dyDescent="0.3">
      <c r="A15" t="s">
        <v>122</v>
      </c>
      <c r="B15" t="s">
        <v>297</v>
      </c>
      <c r="C15" t="s">
        <v>302</v>
      </c>
      <c r="D15" t="s">
        <v>76</v>
      </c>
      <c r="E15">
        <v>9.2460000000000004</v>
      </c>
      <c r="F15">
        <v>4.8966666666666701</v>
      </c>
      <c r="G15">
        <v>4.6808510638297864</v>
      </c>
      <c r="H15">
        <v>0</v>
      </c>
      <c r="I15" t="s">
        <v>294</v>
      </c>
      <c r="J15">
        <v>0</v>
      </c>
      <c r="K15" s="4">
        <v>84.62</v>
      </c>
      <c r="L15">
        <v>60.536000000000001</v>
      </c>
      <c r="M15">
        <v>2.7408974188114901E-2</v>
      </c>
      <c r="N15" t="s">
        <v>294</v>
      </c>
      <c r="O15" t="s">
        <v>294</v>
      </c>
      <c r="P15" t="s">
        <v>294</v>
      </c>
      <c r="Q15" t="s">
        <v>294</v>
      </c>
      <c r="R15">
        <v>33014</v>
      </c>
      <c r="S15">
        <v>60.536000000000001</v>
      </c>
    </row>
    <row r="16" spans="1:19" x14ac:dyDescent="0.3">
      <c r="A16" t="s">
        <v>123</v>
      </c>
      <c r="B16" t="s">
        <v>298</v>
      </c>
      <c r="C16" t="s">
        <v>302</v>
      </c>
      <c r="D16" t="s">
        <v>76</v>
      </c>
      <c r="E16">
        <v>9.1820000000000004</v>
      </c>
      <c r="F16">
        <v>4.8866666666666703</v>
      </c>
      <c r="G16">
        <v>4.6808510638297864</v>
      </c>
      <c r="H16">
        <v>0</v>
      </c>
      <c r="I16" t="s">
        <v>294</v>
      </c>
      <c r="J16">
        <v>0</v>
      </c>
      <c r="K16" s="4">
        <v>84.583333333333343</v>
      </c>
      <c r="L16">
        <v>61.283999999999999</v>
      </c>
      <c r="M16">
        <v>2.7038672387919599E-2</v>
      </c>
      <c r="N16" t="s">
        <v>294</v>
      </c>
      <c r="O16" t="s">
        <v>294</v>
      </c>
      <c r="P16" t="s">
        <v>294</v>
      </c>
      <c r="Q16" t="s">
        <v>294</v>
      </c>
      <c r="R16">
        <v>33924</v>
      </c>
      <c r="S16">
        <v>61.283999999999999</v>
      </c>
    </row>
    <row r="17" spans="1:19" x14ac:dyDescent="0.3">
      <c r="A17" t="s">
        <v>124</v>
      </c>
      <c r="B17" t="s">
        <v>299</v>
      </c>
      <c r="C17" t="s">
        <v>303</v>
      </c>
      <c r="D17" t="s">
        <v>76</v>
      </c>
      <c r="E17">
        <v>9.4640000000000004</v>
      </c>
      <c r="F17">
        <v>4.92</v>
      </c>
      <c r="G17">
        <v>4.6808510638297864</v>
      </c>
      <c r="H17">
        <v>0</v>
      </c>
      <c r="I17" t="s">
        <v>294</v>
      </c>
      <c r="J17">
        <v>0</v>
      </c>
      <c r="K17" s="4">
        <v>85.053333333333342</v>
      </c>
      <c r="L17">
        <v>61.709000000000003</v>
      </c>
      <c r="M17">
        <v>2.7038672387919599E-2</v>
      </c>
      <c r="N17" t="s">
        <v>294</v>
      </c>
      <c r="O17" t="s">
        <v>294</v>
      </c>
      <c r="P17" t="s">
        <v>294</v>
      </c>
      <c r="Q17" t="s">
        <v>294</v>
      </c>
      <c r="R17">
        <v>34249</v>
      </c>
      <c r="S17">
        <v>61.709000000000003</v>
      </c>
    </row>
    <row r="18" spans="1:19" x14ac:dyDescent="0.3">
      <c r="A18" t="s">
        <v>125</v>
      </c>
      <c r="B18" t="s">
        <v>295</v>
      </c>
      <c r="C18" t="s">
        <v>303</v>
      </c>
      <c r="D18" t="s">
        <v>76</v>
      </c>
      <c r="E18">
        <v>8.9920000000000009</v>
      </c>
      <c r="F18">
        <v>4.93333333333333</v>
      </c>
      <c r="G18">
        <v>4.6808510638297864</v>
      </c>
      <c r="H18">
        <v>0</v>
      </c>
      <c r="I18" t="s">
        <v>294</v>
      </c>
      <c r="J18">
        <v>0</v>
      </c>
      <c r="K18" s="4">
        <v>85.5</v>
      </c>
      <c r="L18">
        <v>63.448999999999998</v>
      </c>
      <c r="M18">
        <v>4.0283899137940997E-2</v>
      </c>
      <c r="N18" t="s">
        <v>294</v>
      </c>
      <c r="O18" t="s">
        <v>294</v>
      </c>
      <c r="P18" t="s">
        <v>294</v>
      </c>
      <c r="Q18" t="s">
        <v>294</v>
      </c>
      <c r="R18">
        <v>34683</v>
      </c>
      <c r="S18">
        <v>63.448999999999998</v>
      </c>
    </row>
    <row r="19" spans="1:19" x14ac:dyDescent="0.3">
      <c r="A19" t="s">
        <v>126</v>
      </c>
      <c r="B19" t="s">
        <v>297</v>
      </c>
      <c r="C19" t="s">
        <v>303</v>
      </c>
      <c r="D19" t="s">
        <v>76</v>
      </c>
      <c r="E19">
        <v>9.1419999999999995</v>
      </c>
      <c r="F19">
        <v>4.9666666666666703</v>
      </c>
      <c r="G19">
        <v>4.6808510638297864</v>
      </c>
      <c r="H19">
        <v>0</v>
      </c>
      <c r="I19" t="s">
        <v>294</v>
      </c>
      <c r="J19">
        <v>-2.9594330197118001E-2</v>
      </c>
      <c r="K19" s="4">
        <v>85.513333333333335</v>
      </c>
      <c r="L19">
        <v>63.548999999999999</v>
      </c>
      <c r="M19">
        <v>3.97503286495135E-2</v>
      </c>
      <c r="N19" t="s">
        <v>294</v>
      </c>
      <c r="O19" t="s">
        <v>294</v>
      </c>
      <c r="P19" t="s">
        <v>294</v>
      </c>
      <c r="Q19" t="s">
        <v>294</v>
      </c>
      <c r="R19">
        <v>35128</v>
      </c>
      <c r="S19">
        <v>63.548999999999999</v>
      </c>
    </row>
    <row r="20" spans="1:19" x14ac:dyDescent="0.3">
      <c r="A20" t="s">
        <v>127</v>
      </c>
      <c r="B20" t="s">
        <v>298</v>
      </c>
      <c r="C20" t="s">
        <v>303</v>
      </c>
      <c r="D20" t="s">
        <v>76</v>
      </c>
      <c r="E20">
        <v>9.6150000000000002</v>
      </c>
      <c r="F20">
        <v>5.1533333333333298</v>
      </c>
      <c r="G20">
        <v>4.6808510638297864</v>
      </c>
      <c r="H20">
        <v>0</v>
      </c>
      <c r="I20" t="s">
        <v>294</v>
      </c>
      <c r="J20">
        <v>1.8102983464071399E-2</v>
      </c>
      <c r="K20" s="4">
        <v>85.596666666666678</v>
      </c>
      <c r="L20">
        <v>63.344999999999999</v>
      </c>
      <c r="M20">
        <v>3.9230713153282498E-2</v>
      </c>
      <c r="N20" t="s">
        <v>294</v>
      </c>
      <c r="O20" t="s">
        <v>294</v>
      </c>
      <c r="P20" t="s">
        <v>294</v>
      </c>
      <c r="Q20" t="s">
        <v>294</v>
      </c>
      <c r="R20">
        <v>34852</v>
      </c>
      <c r="S20">
        <v>63.344999999999999</v>
      </c>
    </row>
    <row r="21" spans="1:19" x14ac:dyDescent="0.3">
      <c r="A21" t="s">
        <v>128</v>
      </c>
      <c r="B21" t="s">
        <v>299</v>
      </c>
      <c r="C21" t="s">
        <v>304</v>
      </c>
      <c r="D21" t="s">
        <v>76</v>
      </c>
      <c r="E21">
        <v>9.7439999999999998</v>
      </c>
      <c r="F21">
        <v>5.35666666666667</v>
      </c>
      <c r="G21">
        <v>5.1489361702127656</v>
      </c>
      <c r="H21">
        <v>0</v>
      </c>
      <c r="I21" t="s">
        <v>294</v>
      </c>
      <c r="J21">
        <v>3.6659820225573001E-3</v>
      </c>
      <c r="K21" s="4">
        <v>86.523333333333326</v>
      </c>
      <c r="L21">
        <v>63.468000000000004</v>
      </c>
      <c r="M21">
        <v>3.9230713153282498E-2</v>
      </c>
      <c r="N21" t="s">
        <v>294</v>
      </c>
      <c r="O21" t="s">
        <v>294</v>
      </c>
      <c r="P21" t="s">
        <v>294</v>
      </c>
      <c r="Q21" t="s">
        <v>294</v>
      </c>
      <c r="R21">
        <v>34399</v>
      </c>
      <c r="S21">
        <v>63.468000000000004</v>
      </c>
    </row>
    <row r="22" spans="1:19" x14ac:dyDescent="0.3">
      <c r="A22" t="s">
        <v>129</v>
      </c>
      <c r="B22" t="s">
        <v>295</v>
      </c>
      <c r="C22" t="s">
        <v>304</v>
      </c>
      <c r="D22" t="s">
        <v>76</v>
      </c>
      <c r="E22">
        <v>9.7370000000000001</v>
      </c>
      <c r="F22">
        <v>5.36</v>
      </c>
      <c r="G22">
        <v>5.1489361702127656</v>
      </c>
      <c r="H22">
        <v>0</v>
      </c>
      <c r="I22" t="s">
        <v>294</v>
      </c>
      <c r="J22">
        <v>-1.35720016724257E-2</v>
      </c>
      <c r="K22" s="4">
        <v>86.836666666666659</v>
      </c>
      <c r="L22">
        <v>62.731000000000002</v>
      </c>
      <c r="M22">
        <v>3.872451218069E-2</v>
      </c>
      <c r="N22" t="s">
        <v>294</v>
      </c>
      <c r="O22" t="s">
        <v>294</v>
      </c>
      <c r="P22" t="s">
        <v>294</v>
      </c>
      <c r="Q22" t="s">
        <v>294</v>
      </c>
      <c r="R22">
        <v>34500</v>
      </c>
      <c r="S22">
        <v>62.731000000000002</v>
      </c>
    </row>
    <row r="23" spans="1:19" x14ac:dyDescent="0.3">
      <c r="A23" t="s">
        <v>130</v>
      </c>
      <c r="B23" t="s">
        <v>297</v>
      </c>
      <c r="C23" t="s">
        <v>304</v>
      </c>
      <c r="D23" t="s">
        <v>76</v>
      </c>
      <c r="E23">
        <v>10.057</v>
      </c>
      <c r="F23">
        <v>5.34</v>
      </c>
      <c r="G23">
        <v>5.1489361702127656</v>
      </c>
      <c r="H23">
        <v>0</v>
      </c>
      <c r="I23" t="s">
        <v>294</v>
      </c>
      <c r="J23">
        <v>1.1803499947863101E-2</v>
      </c>
      <c r="K23" s="4">
        <v>87.283333333333317</v>
      </c>
      <c r="L23">
        <v>62.347999999999999</v>
      </c>
      <c r="M23">
        <v>1.2913404835908899E-2</v>
      </c>
      <c r="N23" t="s">
        <v>294</v>
      </c>
      <c r="O23" t="s">
        <v>294</v>
      </c>
      <c r="P23" t="s">
        <v>294</v>
      </c>
      <c r="Q23" t="s">
        <v>294</v>
      </c>
      <c r="R23">
        <v>34722</v>
      </c>
      <c r="S23">
        <v>62.347999999999999</v>
      </c>
    </row>
    <row r="24" spans="1:19" x14ac:dyDescent="0.3">
      <c r="A24" t="s">
        <v>131</v>
      </c>
      <c r="B24" t="s">
        <v>298</v>
      </c>
      <c r="C24" t="s">
        <v>304</v>
      </c>
      <c r="D24" t="s">
        <v>76</v>
      </c>
      <c r="E24">
        <v>9.8510000000000009</v>
      </c>
      <c r="F24">
        <v>5.0333333333333297</v>
      </c>
      <c r="G24">
        <v>5.1489361702127656</v>
      </c>
      <c r="H24">
        <v>0</v>
      </c>
      <c r="I24" t="s">
        <v>294</v>
      </c>
      <c r="J24">
        <v>-2.7206196824633998E-2</v>
      </c>
      <c r="K24" s="4">
        <v>87.813333333333333</v>
      </c>
      <c r="L24">
        <v>63.100999999999999</v>
      </c>
      <c r="M24" s="1">
        <v>1.0000000000000001E-5</v>
      </c>
      <c r="N24" t="s">
        <v>294</v>
      </c>
      <c r="O24" t="s">
        <v>294</v>
      </c>
      <c r="P24" t="s">
        <v>294</v>
      </c>
      <c r="Q24" t="s">
        <v>294</v>
      </c>
      <c r="R24">
        <v>34954</v>
      </c>
      <c r="S24">
        <v>63.100999999999999</v>
      </c>
    </row>
    <row r="25" spans="1:19" x14ac:dyDescent="0.3">
      <c r="A25" t="s">
        <v>132</v>
      </c>
      <c r="B25" t="s">
        <v>299</v>
      </c>
      <c r="C25" t="s">
        <v>305</v>
      </c>
      <c r="D25" t="s">
        <v>76</v>
      </c>
      <c r="E25">
        <v>9.9570000000000007</v>
      </c>
      <c r="F25">
        <v>4.9433333333333298</v>
      </c>
      <c r="G25">
        <v>5.1489361702127656</v>
      </c>
      <c r="H25">
        <v>0</v>
      </c>
      <c r="I25" t="s">
        <v>294</v>
      </c>
      <c r="J25">
        <v>-1.31456909341585E-2</v>
      </c>
      <c r="K25" s="4">
        <v>87.929999999999993</v>
      </c>
      <c r="L25">
        <v>64.885000000000005</v>
      </c>
      <c r="M25" s="1">
        <v>1.0000000000000001E-5</v>
      </c>
      <c r="N25" t="s">
        <v>294</v>
      </c>
      <c r="O25" t="s">
        <v>294</v>
      </c>
      <c r="P25" t="s">
        <v>294</v>
      </c>
      <c r="Q25" t="s">
        <v>294</v>
      </c>
      <c r="R25">
        <v>36111</v>
      </c>
      <c r="S25">
        <v>64.885000000000005</v>
      </c>
    </row>
    <row r="26" spans="1:19" x14ac:dyDescent="0.3">
      <c r="A26" t="s">
        <v>133</v>
      </c>
      <c r="B26" t="s">
        <v>295</v>
      </c>
      <c r="C26" t="s">
        <v>305</v>
      </c>
      <c r="D26" t="s">
        <v>76</v>
      </c>
      <c r="E26">
        <v>9.85</v>
      </c>
      <c r="F26">
        <v>4.93</v>
      </c>
      <c r="G26">
        <v>5.1489361702127656</v>
      </c>
      <c r="H26">
        <v>0</v>
      </c>
      <c r="I26" t="s">
        <v>294</v>
      </c>
      <c r="J26">
        <v>-2.88682935050413E-2</v>
      </c>
      <c r="K26" s="4">
        <v>88.070000000000007</v>
      </c>
      <c r="L26">
        <v>66.119</v>
      </c>
      <c r="M26">
        <v>-1.27290257774289E-2</v>
      </c>
      <c r="N26" t="s">
        <v>294</v>
      </c>
      <c r="O26">
        <v>-3.7009667876301799</v>
      </c>
      <c r="P26" t="s">
        <v>294</v>
      </c>
      <c r="Q26">
        <v>-2.67293781724109</v>
      </c>
      <c r="R26">
        <v>36575</v>
      </c>
      <c r="S26">
        <v>66.119</v>
      </c>
    </row>
    <row r="27" spans="1:19" x14ac:dyDescent="0.3">
      <c r="A27" t="s">
        <v>134</v>
      </c>
      <c r="B27" t="s">
        <v>297</v>
      </c>
      <c r="C27" t="s">
        <v>305</v>
      </c>
      <c r="D27" t="s">
        <v>76</v>
      </c>
      <c r="E27">
        <v>9.9410000000000007</v>
      </c>
      <c r="F27">
        <v>4.9166666666666696</v>
      </c>
      <c r="G27">
        <v>5.1489361702127656</v>
      </c>
      <c r="H27">
        <v>0</v>
      </c>
      <c r="I27" t="s">
        <v>294</v>
      </c>
      <c r="J27" s="1">
        <v>-1.99664336533294E-2</v>
      </c>
      <c r="K27" s="4">
        <v>88.203333333333333</v>
      </c>
      <c r="L27">
        <v>66.667000000000002</v>
      </c>
      <c r="M27" s="1">
        <v>1.0000000000000001E-5</v>
      </c>
      <c r="N27" t="s">
        <v>294</v>
      </c>
      <c r="O27">
        <v>-3.42509881249627</v>
      </c>
      <c r="P27" t="s">
        <v>294</v>
      </c>
      <c r="Q27">
        <v>-2.36745461628573</v>
      </c>
      <c r="R27">
        <v>36863</v>
      </c>
      <c r="S27">
        <v>66.667000000000002</v>
      </c>
    </row>
    <row r="28" spans="1:19" x14ac:dyDescent="0.3">
      <c r="A28" t="s">
        <v>135</v>
      </c>
      <c r="B28" t="s">
        <v>298</v>
      </c>
      <c r="C28" t="s">
        <v>305</v>
      </c>
      <c r="D28" t="s">
        <v>76</v>
      </c>
      <c r="E28">
        <v>10.199</v>
      </c>
      <c r="F28">
        <v>4.88</v>
      </c>
      <c r="G28">
        <v>5.1489361702127656</v>
      </c>
      <c r="H28">
        <v>0</v>
      </c>
      <c r="I28" t="s">
        <v>294</v>
      </c>
      <c r="J28" s="1">
        <v>9.37900517556933E-5</v>
      </c>
      <c r="K28" s="4">
        <v>88.273333333333326</v>
      </c>
      <c r="L28">
        <v>67.852000000000004</v>
      </c>
      <c r="M28" s="1">
        <v>1.0000000000000001E-5</v>
      </c>
      <c r="N28" t="s">
        <v>294</v>
      </c>
      <c r="O28">
        <v>-1.9441718145244899</v>
      </c>
      <c r="P28" t="s">
        <v>294</v>
      </c>
      <c r="Q28">
        <v>-0.89069269786102701</v>
      </c>
      <c r="R28">
        <v>37194</v>
      </c>
      <c r="S28">
        <v>67.852000000000004</v>
      </c>
    </row>
    <row r="29" spans="1:19" x14ac:dyDescent="0.3">
      <c r="A29" t="s">
        <v>136</v>
      </c>
      <c r="B29" t="s">
        <v>299</v>
      </c>
      <c r="C29" t="s">
        <v>306</v>
      </c>
      <c r="D29" t="s">
        <v>76</v>
      </c>
      <c r="E29">
        <v>10.563000000000001</v>
      </c>
      <c r="F29">
        <v>4.8533333333333299</v>
      </c>
      <c r="G29">
        <v>5.1489361702127656</v>
      </c>
      <c r="H29">
        <v>0</v>
      </c>
      <c r="I29" t="s">
        <v>294</v>
      </c>
      <c r="J29">
        <v>1.8682027038641601E-2</v>
      </c>
      <c r="K29" s="4">
        <v>88.313333333333333</v>
      </c>
      <c r="L29">
        <v>69.394999999999996</v>
      </c>
      <c r="M29" s="1">
        <v>1.0000000000000001E-5</v>
      </c>
      <c r="N29" t="s">
        <v>294</v>
      </c>
      <c r="O29">
        <v>-0.71727959105929495</v>
      </c>
      <c r="P29" t="s">
        <v>294</v>
      </c>
      <c r="Q29">
        <v>0.274210823007138</v>
      </c>
      <c r="R29">
        <v>37885</v>
      </c>
      <c r="S29">
        <v>69.394999999999996</v>
      </c>
    </row>
    <row r="30" spans="1:19" x14ac:dyDescent="0.3">
      <c r="A30" t="s">
        <v>137</v>
      </c>
      <c r="B30" t="s">
        <v>295</v>
      </c>
      <c r="C30" t="s">
        <v>306</v>
      </c>
      <c r="D30" t="s">
        <v>76</v>
      </c>
      <c r="E30">
        <v>10.635</v>
      </c>
      <c r="F30">
        <v>4.5633333333333299</v>
      </c>
      <c r="G30">
        <v>4.6808510638297864</v>
      </c>
      <c r="H30">
        <v>0</v>
      </c>
      <c r="I30" t="s">
        <v>294</v>
      </c>
      <c r="J30">
        <v>-7.7227636030796599E-4</v>
      </c>
      <c r="K30" s="4">
        <v>88.75333333333333</v>
      </c>
      <c r="L30">
        <v>68.471999999999994</v>
      </c>
      <c r="M30" s="1">
        <v>1.0000000000000001E-5</v>
      </c>
      <c r="N30" t="s">
        <v>294</v>
      </c>
      <c r="O30">
        <v>-0.98314748459841905</v>
      </c>
      <c r="P30" t="s">
        <v>294</v>
      </c>
      <c r="Q30">
        <v>2.0237598141292799E-2</v>
      </c>
      <c r="R30">
        <v>38185</v>
      </c>
      <c r="S30">
        <v>68.471999999999994</v>
      </c>
    </row>
    <row r="31" spans="1:19" x14ac:dyDescent="0.3">
      <c r="A31" t="s">
        <v>138</v>
      </c>
      <c r="B31" t="s">
        <v>297</v>
      </c>
      <c r="C31" t="s">
        <v>306</v>
      </c>
      <c r="D31" t="s">
        <v>76</v>
      </c>
      <c r="E31">
        <v>10.329000000000001</v>
      </c>
      <c r="F31">
        <v>4.4800000000000004</v>
      </c>
      <c r="G31">
        <v>4.6808510638297864</v>
      </c>
      <c r="H31">
        <v>0</v>
      </c>
      <c r="I31" t="s">
        <v>294</v>
      </c>
      <c r="J31">
        <v>-4.6511921025550199E-2</v>
      </c>
      <c r="K31" s="4">
        <v>88.893333333333331</v>
      </c>
      <c r="L31">
        <v>71.293000000000006</v>
      </c>
      <c r="M31">
        <v>1.27490257774289E-2</v>
      </c>
      <c r="N31" t="s">
        <v>294</v>
      </c>
      <c r="O31">
        <v>2.2897865036962899</v>
      </c>
      <c r="P31" t="s">
        <v>294</v>
      </c>
      <c r="Q31">
        <v>3.2829307861571402</v>
      </c>
      <c r="R31">
        <v>39324</v>
      </c>
      <c r="S31">
        <v>71.293000000000006</v>
      </c>
    </row>
    <row r="32" spans="1:19" x14ac:dyDescent="0.3">
      <c r="A32" t="s">
        <v>139</v>
      </c>
      <c r="B32" t="s">
        <v>298</v>
      </c>
      <c r="C32" t="s">
        <v>306</v>
      </c>
      <c r="D32" t="s">
        <v>76</v>
      </c>
      <c r="E32">
        <v>10.567</v>
      </c>
      <c r="F32">
        <v>4.4400000000000004</v>
      </c>
      <c r="G32">
        <v>4.6808510638297864</v>
      </c>
      <c r="H32">
        <v>0</v>
      </c>
      <c r="I32" t="s">
        <v>294</v>
      </c>
      <c r="J32">
        <v>-1.44190250124345E-2</v>
      </c>
      <c r="K32" s="4">
        <v>88.82</v>
      </c>
      <c r="L32">
        <v>72.807000000000002</v>
      </c>
      <c r="M32">
        <v>1.27490257774289E-2</v>
      </c>
      <c r="N32" t="s">
        <v>294</v>
      </c>
      <c r="O32">
        <v>3.0321875965988001</v>
      </c>
      <c r="P32" t="s">
        <v>294</v>
      </c>
      <c r="Q32">
        <v>3.9967745402703501</v>
      </c>
      <c r="R32">
        <v>40100</v>
      </c>
      <c r="S32">
        <v>72.807000000000002</v>
      </c>
    </row>
    <row r="33" spans="1:19" x14ac:dyDescent="0.3">
      <c r="A33" t="s">
        <v>140</v>
      </c>
      <c r="B33" t="s">
        <v>299</v>
      </c>
      <c r="C33" t="s">
        <v>307</v>
      </c>
      <c r="D33" t="s">
        <v>76</v>
      </c>
      <c r="E33">
        <v>10.859</v>
      </c>
      <c r="F33">
        <v>4.4533333333333296</v>
      </c>
      <c r="G33">
        <v>4.6808510638297864</v>
      </c>
      <c r="H33">
        <v>0</v>
      </c>
      <c r="I33" t="s">
        <v>294</v>
      </c>
      <c r="J33" s="1">
        <v>2.2639374192525699E-3</v>
      </c>
      <c r="K33" s="4">
        <v>89.306666666666658</v>
      </c>
      <c r="L33">
        <v>72.727999999999994</v>
      </c>
      <c r="M33">
        <v>2.5327807984288599E-2</v>
      </c>
      <c r="N33" t="s">
        <v>294</v>
      </c>
      <c r="O33">
        <v>1.2698371036968701</v>
      </c>
      <c r="P33" t="s">
        <v>294</v>
      </c>
      <c r="Q33">
        <v>2.2520181883047599</v>
      </c>
      <c r="R33">
        <v>40319</v>
      </c>
      <c r="S33">
        <v>72.727999999999994</v>
      </c>
    </row>
    <row r="34" spans="1:19" x14ac:dyDescent="0.3">
      <c r="A34" t="s">
        <v>141</v>
      </c>
      <c r="B34" t="s">
        <v>295</v>
      </c>
      <c r="C34" t="s">
        <v>307</v>
      </c>
      <c r="D34" t="s">
        <v>76</v>
      </c>
      <c r="E34">
        <v>10.868</v>
      </c>
      <c r="F34">
        <v>4.6466666666666701</v>
      </c>
      <c r="G34">
        <v>4.719858156028371</v>
      </c>
      <c r="H34">
        <v>0</v>
      </c>
      <c r="I34" t="s">
        <v>294</v>
      </c>
      <c r="J34">
        <v>-1.7584605888444599E-2</v>
      </c>
      <c r="K34" s="4">
        <v>90.909999999999982</v>
      </c>
      <c r="L34">
        <v>74.558999999999997</v>
      </c>
      <c r="M34">
        <v>2.5327807984288599E-2</v>
      </c>
      <c r="N34" t="s">
        <v>294</v>
      </c>
      <c r="O34">
        <v>1.92805312885254</v>
      </c>
      <c r="P34" t="s">
        <v>294</v>
      </c>
      <c r="Q34">
        <v>2.9590520676289498</v>
      </c>
      <c r="R34">
        <v>40955</v>
      </c>
      <c r="S34">
        <v>74.558999999999997</v>
      </c>
    </row>
    <row r="35" spans="1:19" x14ac:dyDescent="0.3">
      <c r="A35" t="s">
        <v>142</v>
      </c>
      <c r="B35" t="s">
        <v>297</v>
      </c>
      <c r="C35" t="s">
        <v>307</v>
      </c>
      <c r="D35" t="s">
        <v>76</v>
      </c>
      <c r="E35">
        <v>11.1</v>
      </c>
      <c r="F35">
        <v>4.9066666666666698</v>
      </c>
      <c r="G35">
        <v>4.7978723404255312</v>
      </c>
      <c r="H35">
        <v>0</v>
      </c>
      <c r="I35" t="s">
        <v>294</v>
      </c>
      <c r="J35">
        <v>-4.3405523258979199E-3</v>
      </c>
      <c r="K35" s="4">
        <v>91.223333333333315</v>
      </c>
      <c r="L35">
        <v>75.009</v>
      </c>
      <c r="M35">
        <v>2.5011302205417599E-2</v>
      </c>
      <c r="N35" t="s">
        <v>294</v>
      </c>
      <c r="O35">
        <v>1.8447763060884299</v>
      </c>
      <c r="P35" t="s">
        <v>294</v>
      </c>
      <c r="Q35">
        <v>2.8847536536551499</v>
      </c>
      <c r="R35">
        <v>41707</v>
      </c>
      <c r="S35">
        <v>75.009</v>
      </c>
    </row>
    <row r="36" spans="1:19" x14ac:dyDescent="0.3">
      <c r="A36" t="s">
        <v>143</v>
      </c>
      <c r="B36" t="s">
        <v>298</v>
      </c>
      <c r="C36" t="s">
        <v>307</v>
      </c>
      <c r="D36" t="s">
        <v>76</v>
      </c>
      <c r="E36">
        <v>11.542999999999999</v>
      </c>
      <c r="F36">
        <v>4.8899999999999997</v>
      </c>
      <c r="G36">
        <v>4.7978723404255312</v>
      </c>
      <c r="H36">
        <v>0</v>
      </c>
      <c r="I36" t="s">
        <v>294</v>
      </c>
      <c r="J36">
        <v>1.8906471202417799E-2</v>
      </c>
      <c r="K36" s="4">
        <v>91.470000000000013</v>
      </c>
      <c r="L36">
        <v>77.111999999999995</v>
      </c>
      <c r="M36">
        <v>3.7281394797231401E-2</v>
      </c>
      <c r="N36" t="s">
        <v>294</v>
      </c>
      <c r="O36">
        <v>2.6750145432777699</v>
      </c>
      <c r="P36" t="s">
        <v>294</v>
      </c>
      <c r="Q36">
        <v>3.66002770518983</v>
      </c>
      <c r="R36">
        <v>42045</v>
      </c>
      <c r="S36">
        <v>77.111999999999995</v>
      </c>
    </row>
    <row r="37" spans="1:19" x14ac:dyDescent="0.3">
      <c r="A37" t="s">
        <v>144</v>
      </c>
      <c r="B37" t="s">
        <v>299</v>
      </c>
      <c r="C37" t="s">
        <v>308</v>
      </c>
      <c r="D37" t="s">
        <v>76</v>
      </c>
      <c r="E37">
        <v>11.898999999999999</v>
      </c>
      <c r="F37">
        <v>5.0933333333333302</v>
      </c>
      <c r="G37">
        <v>4.7978723404255312</v>
      </c>
      <c r="H37">
        <v>0</v>
      </c>
      <c r="I37" t="s">
        <v>294</v>
      </c>
      <c r="J37">
        <v>2.05029657102163E-2</v>
      </c>
      <c r="K37" s="4">
        <v>91.850000000000009</v>
      </c>
      <c r="L37">
        <v>77.738</v>
      </c>
      <c r="M37">
        <v>2.4702612590371702E-2</v>
      </c>
      <c r="N37" t="s">
        <v>294</v>
      </c>
      <c r="O37">
        <v>1.6505937186930599</v>
      </c>
      <c r="P37" t="s">
        <v>294</v>
      </c>
      <c r="Q37">
        <v>2.6106730518088201</v>
      </c>
      <c r="R37">
        <v>42231</v>
      </c>
      <c r="S37">
        <v>77.738</v>
      </c>
    </row>
    <row r="38" spans="1:19" x14ac:dyDescent="0.3">
      <c r="A38" t="s">
        <v>145</v>
      </c>
      <c r="B38" t="s">
        <v>295</v>
      </c>
      <c r="C38" t="s">
        <v>308</v>
      </c>
      <c r="D38" t="s">
        <v>76</v>
      </c>
      <c r="E38">
        <v>11.962999999999999</v>
      </c>
      <c r="F38">
        <v>5.2533333333333303</v>
      </c>
      <c r="G38">
        <v>5.0319148936170208</v>
      </c>
      <c r="H38">
        <v>0</v>
      </c>
      <c r="I38" t="s">
        <v>294</v>
      </c>
      <c r="J38">
        <v>-2.4708079108464202E-3</v>
      </c>
      <c r="K38" s="4">
        <v>92.153333333333322</v>
      </c>
      <c r="L38">
        <v>78.953000000000003</v>
      </c>
      <c r="M38">
        <v>3.6823973122717103E-2</v>
      </c>
      <c r="N38" t="s">
        <v>294</v>
      </c>
      <c r="O38">
        <v>3.6732874196550802</v>
      </c>
      <c r="P38" t="s">
        <v>294</v>
      </c>
      <c r="Q38">
        <v>4.6802839702883698</v>
      </c>
      <c r="R38">
        <v>42752</v>
      </c>
      <c r="S38">
        <v>78.953000000000003</v>
      </c>
    </row>
    <row r="39" spans="1:19" x14ac:dyDescent="0.3">
      <c r="A39" t="s">
        <v>146</v>
      </c>
      <c r="B39" t="s">
        <v>297</v>
      </c>
      <c r="C39" t="s">
        <v>308</v>
      </c>
      <c r="D39" t="s">
        <v>76</v>
      </c>
      <c r="E39">
        <v>12.712999999999999</v>
      </c>
      <c r="F39">
        <v>5.2566666666666704</v>
      </c>
      <c r="G39">
        <v>5.0319148936170208</v>
      </c>
      <c r="H39">
        <v>0</v>
      </c>
      <c r="I39" t="s">
        <v>294</v>
      </c>
      <c r="J39">
        <v>4.1736470261797297E-2</v>
      </c>
      <c r="K39" s="4">
        <v>92.19</v>
      </c>
      <c r="L39">
        <v>78.757999999999996</v>
      </c>
      <c r="M39">
        <v>3.6377644170874697E-2</v>
      </c>
      <c r="N39" t="s">
        <v>294</v>
      </c>
      <c r="O39">
        <v>0.86532584282376501</v>
      </c>
      <c r="P39" t="s">
        <v>294</v>
      </c>
      <c r="Q39">
        <v>1.7654462048050299</v>
      </c>
      <c r="R39">
        <v>43037</v>
      </c>
      <c r="S39">
        <v>78.757999999999996</v>
      </c>
    </row>
    <row r="40" spans="1:19" x14ac:dyDescent="0.3">
      <c r="A40" t="s">
        <v>147</v>
      </c>
      <c r="B40" t="s">
        <v>298</v>
      </c>
      <c r="C40" t="s">
        <v>308</v>
      </c>
      <c r="D40" t="s">
        <v>76</v>
      </c>
      <c r="E40">
        <v>12.904999999999999</v>
      </c>
      <c r="F40">
        <v>5.2533333333333303</v>
      </c>
      <c r="G40">
        <v>5.0319148936170208</v>
      </c>
      <c r="H40">
        <v>0</v>
      </c>
      <c r="I40" t="s">
        <v>294</v>
      </c>
      <c r="J40">
        <v>1.9135763473816101E-2</v>
      </c>
      <c r="K40" s="4">
        <v>92.576666666666668</v>
      </c>
      <c r="L40">
        <v>78.929000000000002</v>
      </c>
      <c r="M40">
        <v>3.5942009226062901E-2</v>
      </c>
      <c r="N40" t="s">
        <v>294</v>
      </c>
      <c r="O40">
        <v>-0.87950904536053498</v>
      </c>
      <c r="P40" t="s">
        <v>294</v>
      </c>
      <c r="Q40">
        <v>3.4727817512390402E-2</v>
      </c>
      <c r="R40">
        <v>43280</v>
      </c>
      <c r="S40">
        <v>78.929000000000002</v>
      </c>
    </row>
    <row r="41" spans="1:19" x14ac:dyDescent="0.3">
      <c r="A41" t="s">
        <v>148</v>
      </c>
      <c r="B41" t="s">
        <v>299</v>
      </c>
      <c r="C41" t="s">
        <v>309</v>
      </c>
      <c r="D41" t="s">
        <v>76</v>
      </c>
      <c r="E41">
        <v>12.727</v>
      </c>
      <c r="F41">
        <v>5.25</v>
      </c>
      <c r="G41">
        <v>5.0319148936170208</v>
      </c>
      <c r="H41">
        <v>0</v>
      </c>
      <c r="I41" t="s">
        <v>294</v>
      </c>
      <c r="J41">
        <v>-1.78016808352774E-2</v>
      </c>
      <c r="K41" s="4">
        <v>92.73</v>
      </c>
      <c r="L41">
        <v>78.680999999999997</v>
      </c>
      <c r="M41">
        <v>4.7638048989254902E-2</v>
      </c>
      <c r="N41" t="s">
        <v>294</v>
      </c>
      <c r="O41">
        <v>-0.77362513880939299</v>
      </c>
      <c r="P41" t="s">
        <v>294</v>
      </c>
      <c r="Q41">
        <v>0.221603446057202</v>
      </c>
      <c r="R41">
        <v>43421</v>
      </c>
      <c r="S41">
        <v>78.680999999999997</v>
      </c>
    </row>
    <row r="42" spans="1:19" x14ac:dyDescent="0.3">
      <c r="A42" t="s">
        <v>149</v>
      </c>
      <c r="B42" t="s">
        <v>295</v>
      </c>
      <c r="C42" t="s">
        <v>309</v>
      </c>
      <c r="D42" t="s">
        <v>76</v>
      </c>
      <c r="E42">
        <v>12.83</v>
      </c>
      <c r="F42">
        <v>5.25</v>
      </c>
      <c r="G42">
        <v>5.0319148936170208</v>
      </c>
      <c r="H42">
        <v>0</v>
      </c>
      <c r="I42" t="s">
        <v>294</v>
      </c>
      <c r="J42">
        <v>-1.09580870820829E-2</v>
      </c>
      <c r="K42" s="4">
        <v>92.506666666666661</v>
      </c>
      <c r="L42">
        <v>79.748999999999995</v>
      </c>
      <c r="M42">
        <v>3.5516688456909501E-2</v>
      </c>
      <c r="N42" t="s">
        <v>294</v>
      </c>
      <c r="O42">
        <v>-1.6529084638420699</v>
      </c>
      <c r="P42" t="s">
        <v>294</v>
      </c>
      <c r="Q42">
        <v>-0.77378904712789198</v>
      </c>
      <c r="R42">
        <v>43954</v>
      </c>
      <c r="S42">
        <v>79.748999999999995</v>
      </c>
    </row>
    <row r="43" spans="1:19" x14ac:dyDescent="0.3">
      <c r="A43" t="s">
        <v>150</v>
      </c>
      <c r="B43" t="s">
        <v>297</v>
      </c>
      <c r="C43" t="s">
        <v>309</v>
      </c>
      <c r="D43" t="s">
        <v>76</v>
      </c>
      <c r="E43">
        <v>13.252000000000001</v>
      </c>
      <c r="F43">
        <v>5.25</v>
      </c>
      <c r="G43">
        <v>5.0319148936170208</v>
      </c>
      <c r="H43">
        <v>0</v>
      </c>
      <c r="I43" t="s">
        <v>294</v>
      </c>
      <c r="J43">
        <v>1.67798745957E-2</v>
      </c>
      <c r="K43" s="4">
        <v>92.393333333333331</v>
      </c>
      <c r="L43">
        <v>82.051000000000002</v>
      </c>
      <c r="M43">
        <v>2.3540497410194001E-2</v>
      </c>
      <c r="N43" t="s">
        <v>294</v>
      </c>
      <c r="O43">
        <v>-0.106709105943608</v>
      </c>
      <c r="P43" t="s">
        <v>294</v>
      </c>
      <c r="Q43">
        <v>0.774830985418689</v>
      </c>
      <c r="R43">
        <v>44732</v>
      </c>
      <c r="S43">
        <v>82.051000000000002</v>
      </c>
    </row>
    <row r="44" spans="1:19" x14ac:dyDescent="0.3">
      <c r="A44" t="s">
        <v>151</v>
      </c>
      <c r="B44" t="s">
        <v>298</v>
      </c>
      <c r="C44" t="s">
        <v>309</v>
      </c>
      <c r="D44" t="s">
        <v>76</v>
      </c>
      <c r="E44">
        <v>13.364000000000001</v>
      </c>
      <c r="F44">
        <v>5.25</v>
      </c>
      <c r="G44">
        <v>5.0319148936170208</v>
      </c>
      <c r="H44">
        <v>0</v>
      </c>
      <c r="I44" t="s">
        <v>294</v>
      </c>
      <c r="J44">
        <v>5.7202031960845697E-3</v>
      </c>
      <c r="K44" s="4">
        <v>92.50333333333333</v>
      </c>
      <c r="L44">
        <v>82.56</v>
      </c>
      <c r="M44">
        <v>2.3266862164267502E-2</v>
      </c>
      <c r="N44" t="s">
        <v>294</v>
      </c>
      <c r="O44">
        <v>-1.4373236159109</v>
      </c>
      <c r="P44" t="s">
        <v>294</v>
      </c>
      <c r="Q44">
        <v>-0.56944149704511904</v>
      </c>
      <c r="R44">
        <v>45443</v>
      </c>
      <c r="S44">
        <v>82.56</v>
      </c>
    </row>
    <row r="45" spans="1:19" x14ac:dyDescent="0.3">
      <c r="A45" t="s">
        <v>152</v>
      </c>
      <c r="B45" t="s">
        <v>299</v>
      </c>
      <c r="C45" t="s">
        <v>310</v>
      </c>
      <c r="D45" t="s">
        <v>76</v>
      </c>
      <c r="E45">
        <v>13.662000000000001</v>
      </c>
      <c r="F45">
        <v>5.25</v>
      </c>
      <c r="G45">
        <v>5.0319148936170208</v>
      </c>
      <c r="H45">
        <v>0</v>
      </c>
      <c r="I45" t="s">
        <v>294</v>
      </c>
      <c r="J45">
        <v>1.26208976424071E-2</v>
      </c>
      <c r="K45" s="4">
        <v>92.773333333333326</v>
      </c>
      <c r="L45">
        <v>85.771000000000001</v>
      </c>
      <c r="M45">
        <v>2.29995182246991E-2</v>
      </c>
      <c r="N45" t="s">
        <v>294</v>
      </c>
      <c r="O45">
        <v>0.84149143436950202</v>
      </c>
      <c r="P45" t="s">
        <v>294</v>
      </c>
      <c r="Q45">
        <v>1.7084429341301799</v>
      </c>
      <c r="R45">
        <v>46133</v>
      </c>
      <c r="S45">
        <v>85.771000000000001</v>
      </c>
    </row>
    <row r="46" spans="1:19" x14ac:dyDescent="0.3">
      <c r="A46" t="s">
        <v>153</v>
      </c>
      <c r="B46" t="s">
        <v>295</v>
      </c>
      <c r="C46" t="s">
        <v>310</v>
      </c>
      <c r="D46" t="s">
        <v>76</v>
      </c>
      <c r="E46">
        <v>13.632</v>
      </c>
      <c r="F46">
        <v>5.25</v>
      </c>
      <c r="G46">
        <v>5.0319148936170208</v>
      </c>
      <c r="H46">
        <v>0</v>
      </c>
      <c r="I46" t="s">
        <v>294</v>
      </c>
      <c r="J46">
        <v>-8.7222145699126195E-3</v>
      </c>
      <c r="K46" s="4">
        <v>92.913333333333341</v>
      </c>
      <c r="L46">
        <v>85.64</v>
      </c>
      <c r="M46">
        <v>3.4299073478631897E-2</v>
      </c>
      <c r="N46" t="s">
        <v>294</v>
      </c>
      <c r="O46">
        <v>-0.34283660014908401</v>
      </c>
      <c r="P46" t="s">
        <v>294</v>
      </c>
      <c r="Q46">
        <v>0.51379861823875195</v>
      </c>
      <c r="R46">
        <v>46270</v>
      </c>
      <c r="S46">
        <v>85.64</v>
      </c>
    </row>
    <row r="47" spans="1:19" x14ac:dyDescent="0.3">
      <c r="A47" t="s">
        <v>154</v>
      </c>
      <c r="B47" t="s">
        <v>297</v>
      </c>
      <c r="C47" t="s">
        <v>310</v>
      </c>
      <c r="D47" t="s">
        <v>76</v>
      </c>
      <c r="E47">
        <v>14.06</v>
      </c>
      <c r="F47">
        <v>5.25</v>
      </c>
      <c r="G47">
        <v>5.0319148936170208</v>
      </c>
      <c r="H47">
        <v>0</v>
      </c>
      <c r="I47" t="s">
        <v>294</v>
      </c>
      <c r="J47">
        <v>1.32014122053166E-2</v>
      </c>
      <c r="K47" s="4">
        <v>92.633333333333326</v>
      </c>
      <c r="L47">
        <v>87.3</v>
      </c>
      <c r="M47">
        <v>4.5472374076756403E-2</v>
      </c>
      <c r="N47" t="s">
        <v>294</v>
      </c>
      <c r="O47">
        <v>1.20608758787405</v>
      </c>
      <c r="P47" t="s">
        <v>294</v>
      </c>
      <c r="Q47">
        <v>2.0390678707846801</v>
      </c>
      <c r="R47">
        <v>47060</v>
      </c>
      <c r="S47">
        <v>87.3</v>
      </c>
    </row>
    <row r="48" spans="1:19" x14ac:dyDescent="0.3">
      <c r="A48" t="s">
        <v>155</v>
      </c>
      <c r="B48" t="s">
        <v>298</v>
      </c>
      <c r="C48" t="s">
        <v>310</v>
      </c>
      <c r="D48" t="s">
        <v>76</v>
      </c>
      <c r="E48">
        <v>14.494</v>
      </c>
      <c r="F48">
        <v>5.25</v>
      </c>
      <c r="G48">
        <v>5.0319148936170208</v>
      </c>
      <c r="H48">
        <v>0</v>
      </c>
      <c r="I48" t="s">
        <v>294</v>
      </c>
      <c r="J48">
        <v>2.3527500696166801E-2</v>
      </c>
      <c r="K48" s="4">
        <v>93.983333333333334</v>
      </c>
      <c r="L48">
        <v>88.028999999999996</v>
      </c>
      <c r="M48">
        <v>3.3911551675680898E-2</v>
      </c>
      <c r="N48" t="s">
        <v>294</v>
      </c>
      <c r="O48">
        <v>1.8211824515150401</v>
      </c>
      <c r="P48" t="s">
        <v>294</v>
      </c>
      <c r="Q48">
        <v>2.6279792310254599</v>
      </c>
      <c r="R48">
        <v>47498</v>
      </c>
      <c r="S48">
        <v>88.028999999999996</v>
      </c>
    </row>
    <row r="49" spans="1:19" x14ac:dyDescent="0.3">
      <c r="A49" t="s">
        <v>156</v>
      </c>
      <c r="B49" t="s">
        <v>299</v>
      </c>
      <c r="C49" t="s">
        <v>311</v>
      </c>
      <c r="D49" t="s">
        <v>76</v>
      </c>
      <c r="E49">
        <v>15.255000000000001</v>
      </c>
      <c r="F49">
        <v>5.25</v>
      </c>
      <c r="G49">
        <v>5.0319148936170208</v>
      </c>
      <c r="H49">
        <v>0</v>
      </c>
      <c r="I49" t="s">
        <v>294</v>
      </c>
      <c r="J49">
        <v>5.0588171863583199E-2</v>
      </c>
      <c r="K49" s="4">
        <v>96.149999999999991</v>
      </c>
      <c r="L49">
        <v>87.215000000000003</v>
      </c>
      <c r="M49">
        <v>3.35326920386433E-2</v>
      </c>
      <c r="N49" t="s">
        <v>294</v>
      </c>
      <c r="O49">
        <v>1.05568481015926</v>
      </c>
      <c r="P49" t="s">
        <v>294</v>
      </c>
      <c r="Q49">
        <v>1.8336713915154099</v>
      </c>
      <c r="R49">
        <v>48586</v>
      </c>
      <c r="S49">
        <v>87.215000000000003</v>
      </c>
    </row>
    <row r="50" spans="1:19" x14ac:dyDescent="0.3">
      <c r="A50" t="s">
        <v>157</v>
      </c>
      <c r="B50" t="s">
        <v>295</v>
      </c>
      <c r="C50" t="s">
        <v>311</v>
      </c>
      <c r="D50" t="s">
        <v>76</v>
      </c>
      <c r="E50">
        <v>15.038</v>
      </c>
      <c r="F50">
        <v>5.25</v>
      </c>
      <c r="G50">
        <v>5.0319148936170208</v>
      </c>
      <c r="H50">
        <v>0</v>
      </c>
      <c r="I50" t="s">
        <v>294</v>
      </c>
      <c r="J50">
        <v>-4.6378730383533901E-4</v>
      </c>
      <c r="K50" s="4">
        <v>95.666666666666671</v>
      </c>
      <c r="L50">
        <v>90.591999999999999</v>
      </c>
      <c r="M50">
        <v>2.2233136784710599E-2</v>
      </c>
      <c r="N50" t="s">
        <v>294</v>
      </c>
      <c r="O50">
        <v>3.4799579050164899</v>
      </c>
      <c r="P50" t="s">
        <v>294</v>
      </c>
      <c r="Q50">
        <v>4.2399117412695499</v>
      </c>
      <c r="R50">
        <v>48495</v>
      </c>
      <c r="S50">
        <v>90.591999999999999</v>
      </c>
    </row>
    <row r="51" spans="1:19" x14ac:dyDescent="0.3">
      <c r="A51" t="s">
        <v>158</v>
      </c>
      <c r="B51" t="s">
        <v>297</v>
      </c>
      <c r="C51" t="s">
        <v>311</v>
      </c>
      <c r="D51" t="s">
        <v>76</v>
      </c>
      <c r="E51">
        <v>14.827999999999999</v>
      </c>
      <c r="F51">
        <v>5.25</v>
      </c>
      <c r="G51">
        <v>5.3439716312056706</v>
      </c>
      <c r="H51">
        <v>0</v>
      </c>
      <c r="I51" t="s">
        <v>294</v>
      </c>
      <c r="J51">
        <v>-2.1858908023295199E-2</v>
      </c>
      <c r="K51" s="4">
        <v>95.589999999999989</v>
      </c>
      <c r="L51">
        <v>91.757999999999996</v>
      </c>
      <c r="M51">
        <v>2.1988906718775899E-2</v>
      </c>
      <c r="N51" t="s">
        <v>294</v>
      </c>
      <c r="O51">
        <v>2.3463327685618398</v>
      </c>
      <c r="P51" t="s">
        <v>294</v>
      </c>
      <c r="Q51">
        <v>3.09757531505791</v>
      </c>
      <c r="R51">
        <v>49192</v>
      </c>
      <c r="S51">
        <v>91.757999999999996</v>
      </c>
    </row>
    <row r="52" spans="1:19" x14ac:dyDescent="0.3">
      <c r="A52" t="s">
        <v>159</v>
      </c>
      <c r="B52" t="s">
        <v>298</v>
      </c>
      <c r="C52" t="s">
        <v>311</v>
      </c>
      <c r="D52" t="s">
        <v>76</v>
      </c>
      <c r="E52">
        <v>15.151999999999999</v>
      </c>
      <c r="F52">
        <v>5.0999999999999996</v>
      </c>
      <c r="G52">
        <v>5.5</v>
      </c>
      <c r="H52">
        <v>0</v>
      </c>
      <c r="I52" t="s">
        <v>294</v>
      </c>
      <c r="J52">
        <v>1.5559504192346201E-3</v>
      </c>
      <c r="K52" s="4">
        <v>95.606666666666669</v>
      </c>
      <c r="L52">
        <v>95.183999999999997</v>
      </c>
      <c r="M52">
        <v>2.1988906718775899E-2</v>
      </c>
      <c r="N52" t="s">
        <v>294</v>
      </c>
      <c r="O52">
        <v>5.2622380777632101</v>
      </c>
      <c r="P52" t="s">
        <v>294</v>
      </c>
      <c r="Q52">
        <v>6.0859250332453199</v>
      </c>
      <c r="R52">
        <v>49957</v>
      </c>
      <c r="S52">
        <v>95.183999999999997</v>
      </c>
    </row>
    <row r="53" spans="1:19" x14ac:dyDescent="0.3">
      <c r="A53" t="s">
        <v>160</v>
      </c>
      <c r="B53" t="s">
        <v>299</v>
      </c>
      <c r="C53" t="s">
        <v>312</v>
      </c>
      <c r="D53" t="s">
        <v>76</v>
      </c>
      <c r="E53">
        <v>15.21</v>
      </c>
      <c r="F53">
        <v>5.41</v>
      </c>
      <c r="G53">
        <v>5.5</v>
      </c>
      <c r="H53">
        <v>0</v>
      </c>
      <c r="I53" t="s">
        <v>294</v>
      </c>
      <c r="J53">
        <v>-8.3409388764117392E-3</v>
      </c>
      <c r="K53" s="4">
        <v>95.856666666666669</v>
      </c>
      <c r="L53">
        <v>94.575999999999993</v>
      </c>
      <c r="M53">
        <v>3.2445275753153202E-2</v>
      </c>
      <c r="N53" t="s">
        <v>294</v>
      </c>
      <c r="O53">
        <v>1.6586471950900701</v>
      </c>
      <c r="P53" t="s">
        <v>294</v>
      </c>
      <c r="Q53">
        <v>2.4183700315859098</v>
      </c>
      <c r="R53">
        <v>51040</v>
      </c>
      <c r="S53">
        <v>94.575999999999993</v>
      </c>
    </row>
    <row r="54" spans="1:19" x14ac:dyDescent="0.3">
      <c r="A54" t="s">
        <v>161</v>
      </c>
      <c r="B54" t="s">
        <v>295</v>
      </c>
      <c r="C54" t="s">
        <v>312</v>
      </c>
      <c r="D54" t="s">
        <v>76</v>
      </c>
      <c r="E54">
        <v>15.541</v>
      </c>
      <c r="F54">
        <v>5.57</v>
      </c>
      <c r="G54">
        <v>5.5</v>
      </c>
      <c r="H54">
        <v>0</v>
      </c>
      <c r="I54" t="s">
        <v>294</v>
      </c>
      <c r="J54">
        <v>5.3883936441190298E-3</v>
      </c>
      <c r="K54" s="4">
        <v>95.983333333333334</v>
      </c>
      <c r="L54">
        <v>96.512</v>
      </c>
      <c r="M54">
        <v>3.2445275753153202E-2</v>
      </c>
      <c r="N54" t="s">
        <v>294</v>
      </c>
      <c r="O54">
        <v>3.2469266138372501</v>
      </c>
      <c r="P54" t="s">
        <v>294</v>
      </c>
      <c r="Q54">
        <v>4.0372361751210502</v>
      </c>
      <c r="R54">
        <v>51653</v>
      </c>
      <c r="S54">
        <v>96.512</v>
      </c>
    </row>
    <row r="55" spans="1:19" x14ac:dyDescent="0.3">
      <c r="A55" t="s">
        <v>162</v>
      </c>
      <c r="B55" t="s">
        <v>297</v>
      </c>
      <c r="C55" t="s">
        <v>312</v>
      </c>
      <c r="D55" t="s">
        <v>76</v>
      </c>
      <c r="E55">
        <v>16.027999999999999</v>
      </c>
      <c r="F55">
        <v>5.8</v>
      </c>
      <c r="G55">
        <v>5.5</v>
      </c>
      <c r="H55">
        <v>0</v>
      </c>
      <c r="I55" t="s">
        <v>294</v>
      </c>
      <c r="J55">
        <v>2.07115543883667E-2</v>
      </c>
      <c r="K55" s="4">
        <v>96.27</v>
      </c>
      <c r="L55">
        <v>98.19</v>
      </c>
      <c r="M55">
        <v>3.2098314551501202E-2</v>
      </c>
      <c r="N55" t="s">
        <v>294</v>
      </c>
      <c r="O55">
        <v>3.6001976679577301</v>
      </c>
      <c r="P55" t="s">
        <v>294</v>
      </c>
      <c r="Q55">
        <v>4.3497877089424701</v>
      </c>
      <c r="R55">
        <v>52641</v>
      </c>
      <c r="S55">
        <v>98.19</v>
      </c>
    </row>
    <row r="56" spans="1:19" x14ac:dyDescent="0.3">
      <c r="A56" t="s">
        <v>163</v>
      </c>
      <c r="B56" t="s">
        <v>298</v>
      </c>
      <c r="C56" t="s">
        <v>312</v>
      </c>
      <c r="D56" t="s">
        <v>76</v>
      </c>
      <c r="E56">
        <v>16.533000000000001</v>
      </c>
      <c r="F56">
        <v>5.8766666666666696</v>
      </c>
      <c r="G56">
        <v>5.5</v>
      </c>
      <c r="H56">
        <v>0</v>
      </c>
      <c r="I56" t="s">
        <v>294</v>
      </c>
      <c r="J56">
        <v>2.9573651981454702E-2</v>
      </c>
      <c r="K56" s="4">
        <v>96.25333333333333</v>
      </c>
      <c r="L56">
        <v>100.321</v>
      </c>
      <c r="M56">
        <v>3.2098314551501202E-2</v>
      </c>
      <c r="N56" t="s">
        <v>294</v>
      </c>
      <c r="O56">
        <v>4.5004416168821697</v>
      </c>
      <c r="P56" t="s">
        <v>294</v>
      </c>
      <c r="Q56">
        <v>5.1901377621423599</v>
      </c>
      <c r="R56">
        <v>53383</v>
      </c>
      <c r="S56">
        <v>100.321</v>
      </c>
    </row>
    <row r="57" spans="1:19" x14ac:dyDescent="0.3">
      <c r="A57" t="s">
        <v>164</v>
      </c>
      <c r="B57" t="s">
        <v>299</v>
      </c>
      <c r="C57" t="s">
        <v>313</v>
      </c>
      <c r="D57" t="s">
        <v>76</v>
      </c>
      <c r="E57">
        <v>16.138999999999999</v>
      </c>
      <c r="F57">
        <v>5.9866666666666699</v>
      </c>
      <c r="G57">
        <v>5.7</v>
      </c>
      <c r="H57">
        <v>0</v>
      </c>
      <c r="I57" t="s">
        <v>294</v>
      </c>
      <c r="J57">
        <v>-2.33269302687109E-2</v>
      </c>
      <c r="K57" s="4">
        <v>96.59666666666665</v>
      </c>
      <c r="L57">
        <v>102.366</v>
      </c>
      <c r="M57">
        <v>2.10634091978327E-2</v>
      </c>
      <c r="N57" t="s">
        <v>294</v>
      </c>
      <c r="O57">
        <v>7.4388102237696598</v>
      </c>
      <c r="P57" t="s">
        <v>294</v>
      </c>
      <c r="Q57">
        <v>8.1703917013543492</v>
      </c>
      <c r="R57">
        <v>53760</v>
      </c>
      <c r="S57">
        <v>102.366</v>
      </c>
    </row>
    <row r="58" spans="1:19" x14ac:dyDescent="0.3">
      <c r="A58" t="s">
        <v>165</v>
      </c>
      <c r="B58" t="s">
        <v>295</v>
      </c>
      <c r="C58" t="s">
        <v>313</v>
      </c>
      <c r="D58" t="s">
        <v>76</v>
      </c>
      <c r="E58">
        <v>16.625</v>
      </c>
      <c r="F58">
        <v>6.8833333333333302</v>
      </c>
      <c r="G58">
        <v>6</v>
      </c>
      <c r="H58">
        <v>0</v>
      </c>
      <c r="I58" t="s">
        <v>294</v>
      </c>
      <c r="J58">
        <v>5.2839578524177498E-3</v>
      </c>
      <c r="K58" s="4">
        <v>96.509999999999991</v>
      </c>
      <c r="L58">
        <v>104.245</v>
      </c>
      <c r="M58">
        <v>3.1426196233379E-2</v>
      </c>
      <c r="N58" t="s">
        <v>294</v>
      </c>
      <c r="O58">
        <v>6.0329507150540298</v>
      </c>
      <c r="P58" t="s">
        <v>294</v>
      </c>
      <c r="Q58">
        <v>6.6363294139516098</v>
      </c>
      <c r="R58">
        <v>54387</v>
      </c>
      <c r="S58">
        <v>104.245</v>
      </c>
    </row>
    <row r="59" spans="1:19" x14ac:dyDescent="0.3">
      <c r="A59" t="s">
        <v>166</v>
      </c>
      <c r="B59" t="s">
        <v>297</v>
      </c>
      <c r="C59" t="s">
        <v>313</v>
      </c>
      <c r="D59" t="s">
        <v>76</v>
      </c>
      <c r="E59">
        <v>17.064</v>
      </c>
      <c r="F59">
        <v>6.8766666666666696</v>
      </c>
      <c r="G59">
        <v>6.3</v>
      </c>
      <c r="H59">
        <v>0</v>
      </c>
      <c r="I59" t="s">
        <v>294</v>
      </c>
      <c r="J59">
        <v>1.5147170417140201E-2</v>
      </c>
      <c r="K59" s="4">
        <v>95.87</v>
      </c>
      <c r="L59">
        <v>103.74</v>
      </c>
      <c r="M59">
        <v>3.1100587070032399E-2</v>
      </c>
      <c r="N59" t="s">
        <v>294</v>
      </c>
      <c r="O59">
        <v>4.0175477059421398</v>
      </c>
      <c r="P59" t="s">
        <v>294</v>
      </c>
      <c r="Q59">
        <v>4.6830388705933901</v>
      </c>
      <c r="R59">
        <v>55086</v>
      </c>
      <c r="S59">
        <v>103.74</v>
      </c>
    </row>
    <row r="60" spans="1:19" x14ac:dyDescent="0.3">
      <c r="A60" t="s">
        <v>167</v>
      </c>
      <c r="B60" t="s">
        <v>298</v>
      </c>
      <c r="C60" t="s">
        <v>313</v>
      </c>
      <c r="D60" t="s">
        <v>76</v>
      </c>
      <c r="E60">
        <v>17.318000000000001</v>
      </c>
      <c r="F60">
        <v>6.84</v>
      </c>
      <c r="G60">
        <v>6.3</v>
      </c>
      <c r="H60">
        <v>0</v>
      </c>
      <c r="I60" t="s">
        <v>294</v>
      </c>
      <c r="J60">
        <v>6.74480381047404E-3</v>
      </c>
      <c r="K60" s="4">
        <v>95.893333333333331</v>
      </c>
      <c r="L60">
        <v>105.907</v>
      </c>
      <c r="M60">
        <v>5.13032943875475E-2</v>
      </c>
      <c r="N60" t="s">
        <v>294</v>
      </c>
      <c r="O60">
        <v>3.28256339479486</v>
      </c>
      <c r="P60" t="s">
        <v>294</v>
      </c>
      <c r="Q60">
        <v>3.9610217680281501</v>
      </c>
      <c r="R60">
        <v>55682</v>
      </c>
      <c r="S60">
        <v>105.907</v>
      </c>
    </row>
    <row r="61" spans="1:19" x14ac:dyDescent="0.3">
      <c r="A61" t="s">
        <v>168</v>
      </c>
      <c r="B61" t="s">
        <v>299</v>
      </c>
      <c r="C61" t="s">
        <v>314</v>
      </c>
      <c r="D61" t="s">
        <v>76</v>
      </c>
      <c r="E61">
        <v>17.285</v>
      </c>
      <c r="F61">
        <v>6.8466666666666702</v>
      </c>
      <c r="G61">
        <v>6.3</v>
      </c>
      <c r="H61">
        <v>0</v>
      </c>
      <c r="I61" t="s">
        <v>294</v>
      </c>
      <c r="J61">
        <v>-1.04408609683651E-2</v>
      </c>
      <c r="K61" s="4">
        <v>96.77</v>
      </c>
      <c r="L61">
        <v>105.60899999999999</v>
      </c>
      <c r="M61">
        <v>5.0782325373423101E-2</v>
      </c>
      <c r="N61" t="s">
        <v>294</v>
      </c>
      <c r="O61">
        <v>2.9975234934286901</v>
      </c>
      <c r="P61" t="s">
        <v>294</v>
      </c>
      <c r="Q61">
        <v>3.6883724747396802</v>
      </c>
      <c r="R61">
        <v>55632</v>
      </c>
      <c r="S61">
        <v>105.60899999999999</v>
      </c>
    </row>
    <row r="62" spans="1:19" x14ac:dyDescent="0.3">
      <c r="A62" t="s">
        <v>169</v>
      </c>
      <c r="B62" t="s">
        <v>295</v>
      </c>
      <c r="C62" t="s">
        <v>314</v>
      </c>
      <c r="D62" t="s">
        <v>76</v>
      </c>
      <c r="E62">
        <v>17.052</v>
      </c>
      <c r="F62">
        <v>6.8333333333333304</v>
      </c>
      <c r="G62">
        <v>6</v>
      </c>
      <c r="H62">
        <v>0</v>
      </c>
      <c r="I62" t="s">
        <v>294</v>
      </c>
      <c r="J62">
        <v>-3.2751465045331801E-2</v>
      </c>
      <c r="K62" s="4">
        <v>96.876666666666665</v>
      </c>
      <c r="L62">
        <v>106.10899999999999</v>
      </c>
      <c r="M62">
        <v>5.0271834780890999E-2</v>
      </c>
      <c r="N62" t="s">
        <v>294</v>
      </c>
      <c r="O62">
        <v>1.88076362300053</v>
      </c>
      <c r="P62" t="s">
        <v>294</v>
      </c>
      <c r="Q62">
        <v>2.4918350539153802</v>
      </c>
      <c r="R62">
        <v>56080</v>
      </c>
      <c r="S62">
        <v>106.10899999999999</v>
      </c>
    </row>
    <row r="63" spans="1:19" x14ac:dyDescent="0.3">
      <c r="A63" t="s">
        <v>170</v>
      </c>
      <c r="B63" t="s">
        <v>297</v>
      </c>
      <c r="C63" t="s">
        <v>314</v>
      </c>
      <c r="D63" t="s">
        <v>76</v>
      </c>
      <c r="E63">
        <v>17.864999999999998</v>
      </c>
      <c r="F63">
        <v>6.8033333333333301</v>
      </c>
      <c r="G63">
        <v>6</v>
      </c>
      <c r="H63">
        <v>0</v>
      </c>
      <c r="I63" t="s">
        <v>294</v>
      </c>
      <c r="J63">
        <v>1.7829452639350801E-2</v>
      </c>
      <c r="K63" s="4">
        <v>97.059999999999988</v>
      </c>
      <c r="L63">
        <v>109.64100000000001</v>
      </c>
      <c r="M63">
        <v>6.9002871486949405E-2</v>
      </c>
      <c r="N63" t="s">
        <v>294</v>
      </c>
      <c r="O63">
        <v>3.1915273840071601</v>
      </c>
      <c r="P63" t="s">
        <v>294</v>
      </c>
      <c r="Q63">
        <v>3.7289768889024799</v>
      </c>
      <c r="R63">
        <v>57502</v>
      </c>
      <c r="S63">
        <v>109.64100000000001</v>
      </c>
    </row>
    <row r="64" spans="1:19" x14ac:dyDescent="0.3">
      <c r="A64" t="s">
        <v>171</v>
      </c>
      <c r="B64" t="s">
        <v>298</v>
      </c>
      <c r="C64" t="s">
        <v>314</v>
      </c>
      <c r="D64" t="s">
        <v>76</v>
      </c>
      <c r="E64">
        <v>17.666</v>
      </c>
      <c r="F64">
        <v>6.37</v>
      </c>
      <c r="G64">
        <v>5.7</v>
      </c>
      <c r="H64">
        <v>0</v>
      </c>
      <c r="I64" t="s">
        <v>294</v>
      </c>
      <c r="J64">
        <v>-1.54498970938182E-2</v>
      </c>
      <c r="K64" s="4">
        <v>97.563333333333333</v>
      </c>
      <c r="L64">
        <v>109.383</v>
      </c>
      <c r="M64">
        <v>6.7668648473813098E-2</v>
      </c>
      <c r="N64" t="s">
        <v>294</v>
      </c>
      <c r="O64">
        <v>1.0594203465659999</v>
      </c>
      <c r="P64" t="s">
        <v>294</v>
      </c>
      <c r="Q64">
        <v>1.63722870144804</v>
      </c>
      <c r="R64">
        <v>57221</v>
      </c>
      <c r="S64">
        <v>109.383</v>
      </c>
    </row>
    <row r="65" spans="1:19" x14ac:dyDescent="0.3">
      <c r="A65" t="s">
        <v>172</v>
      </c>
      <c r="B65" t="s">
        <v>299</v>
      </c>
      <c r="C65" t="s">
        <v>315</v>
      </c>
      <c r="D65" t="s">
        <v>76</v>
      </c>
      <c r="E65">
        <v>18.161000000000001</v>
      </c>
      <c r="F65">
        <v>5.94</v>
      </c>
      <c r="G65">
        <v>5.2</v>
      </c>
      <c r="H65">
        <v>0</v>
      </c>
      <c r="I65" t="s">
        <v>294</v>
      </c>
      <c r="J65">
        <v>4.9462779651134898E-3</v>
      </c>
      <c r="K65" s="4">
        <v>96.320000000000007</v>
      </c>
      <c r="L65">
        <v>108.238</v>
      </c>
      <c r="M65">
        <v>6.7020710282958501E-2</v>
      </c>
      <c r="N65" t="s">
        <v>294</v>
      </c>
      <c r="O65">
        <v>-2.2608119238877298</v>
      </c>
      <c r="P65" t="s">
        <v>294</v>
      </c>
      <c r="Q65">
        <v>-1.7065737680086801</v>
      </c>
      <c r="R65">
        <v>57501</v>
      </c>
      <c r="S65">
        <v>108.238</v>
      </c>
    </row>
    <row r="66" spans="1:19" x14ac:dyDescent="0.3">
      <c r="A66" t="s">
        <v>173</v>
      </c>
      <c r="B66" t="s">
        <v>295</v>
      </c>
      <c r="C66" t="s">
        <v>315</v>
      </c>
      <c r="D66" t="s">
        <v>76</v>
      </c>
      <c r="E66">
        <v>17.972000000000001</v>
      </c>
      <c r="F66">
        <v>5.85</v>
      </c>
      <c r="G66">
        <v>5.0999999999999996</v>
      </c>
      <c r="H66">
        <v>0</v>
      </c>
      <c r="I66" t="s">
        <v>294</v>
      </c>
      <c r="J66">
        <v>-2.19735165964372E-2</v>
      </c>
      <c r="K66" s="4">
        <v>96.013333333333335</v>
      </c>
      <c r="L66">
        <v>110.583</v>
      </c>
      <c r="M66">
        <v>6.6385068944870604E-2</v>
      </c>
      <c r="N66" t="s">
        <v>294</v>
      </c>
      <c r="O66">
        <v>-1.85196600749083</v>
      </c>
      <c r="P66" t="s">
        <v>294</v>
      </c>
      <c r="Q66">
        <v>-1.3126496705077</v>
      </c>
      <c r="R66">
        <v>58281</v>
      </c>
      <c r="S66">
        <v>110.583</v>
      </c>
    </row>
    <row r="67" spans="1:19" x14ac:dyDescent="0.3">
      <c r="A67" t="s">
        <v>174</v>
      </c>
      <c r="B67" t="s">
        <v>297</v>
      </c>
      <c r="C67" t="s">
        <v>315</v>
      </c>
      <c r="D67" t="s">
        <v>76</v>
      </c>
      <c r="E67">
        <v>18.149000000000001</v>
      </c>
      <c r="F67">
        <v>5.7666666666666702</v>
      </c>
      <c r="G67">
        <v>4.5999999999999996</v>
      </c>
      <c r="H67">
        <v>0</v>
      </c>
      <c r="I67" t="s">
        <v>294</v>
      </c>
      <c r="J67">
        <v>-1.1894505573101E-2</v>
      </c>
      <c r="K67" s="4">
        <v>96.34666666666665</v>
      </c>
      <c r="L67">
        <v>109.95699999999999</v>
      </c>
      <c r="M67">
        <v>5.5579851154807298E-2</v>
      </c>
      <c r="N67" t="s">
        <v>294</v>
      </c>
      <c r="O67">
        <v>-2.2115086693382202</v>
      </c>
      <c r="P67" t="s">
        <v>294</v>
      </c>
      <c r="Q67">
        <v>-1.6691513478544899</v>
      </c>
      <c r="R67">
        <v>58896</v>
      </c>
      <c r="S67">
        <v>109.95699999999999</v>
      </c>
    </row>
    <row r="68" spans="1:19" x14ac:dyDescent="0.3">
      <c r="A68" t="s">
        <v>175</v>
      </c>
      <c r="B68" t="s">
        <v>298</v>
      </c>
      <c r="C68" t="s">
        <v>315</v>
      </c>
      <c r="D68" t="s">
        <v>76</v>
      </c>
      <c r="E68">
        <v>18.167000000000002</v>
      </c>
      <c r="F68">
        <v>5.77</v>
      </c>
      <c r="G68">
        <v>4.4000000000000004</v>
      </c>
      <c r="H68">
        <v>0</v>
      </c>
      <c r="I68" t="s">
        <v>294</v>
      </c>
      <c r="J68">
        <v>-1.60077106917371E-2</v>
      </c>
      <c r="K68" s="4">
        <v>97.286666666666676</v>
      </c>
      <c r="L68">
        <v>111.096</v>
      </c>
      <c r="M68">
        <v>4.5680036833191003E-2</v>
      </c>
      <c r="N68" t="s">
        <v>294</v>
      </c>
      <c r="O68">
        <v>-3.17409629343656</v>
      </c>
      <c r="P68" t="s">
        <v>294</v>
      </c>
      <c r="Q68">
        <v>-2.74162124576053</v>
      </c>
      <c r="R68">
        <v>59553</v>
      </c>
      <c r="S68">
        <v>111.096</v>
      </c>
    </row>
    <row r="69" spans="1:19" x14ac:dyDescent="0.3">
      <c r="A69" t="s">
        <v>176</v>
      </c>
      <c r="B69" t="s">
        <v>299</v>
      </c>
      <c r="C69" t="s">
        <v>316</v>
      </c>
      <c r="D69" t="s">
        <v>76</v>
      </c>
      <c r="E69">
        <v>18.831</v>
      </c>
      <c r="F69">
        <v>5.75</v>
      </c>
      <c r="G69">
        <v>4.5999999999999996</v>
      </c>
      <c r="H69">
        <v>0</v>
      </c>
      <c r="I69" t="s">
        <v>294</v>
      </c>
      <c r="J69">
        <v>1.71481459482794E-2</v>
      </c>
      <c r="K69" s="4">
        <v>105.67666666666668</v>
      </c>
      <c r="L69">
        <v>113.979</v>
      </c>
      <c r="M69">
        <v>5.4077221270280203E-2</v>
      </c>
      <c r="N69" t="s">
        <v>294</v>
      </c>
      <c r="O69">
        <v>-0.44920952112745699</v>
      </c>
      <c r="P69" t="s">
        <v>294</v>
      </c>
      <c r="Q69">
        <v>-4.2362504755431001E-3</v>
      </c>
      <c r="R69">
        <v>60967</v>
      </c>
      <c r="S69">
        <v>113.979</v>
      </c>
    </row>
    <row r="70" spans="1:19" x14ac:dyDescent="0.3">
      <c r="A70" t="s">
        <v>177</v>
      </c>
      <c r="B70" t="s">
        <v>295</v>
      </c>
      <c r="C70" t="s">
        <v>316</v>
      </c>
      <c r="D70" t="s">
        <v>76</v>
      </c>
      <c r="E70">
        <v>18.800999999999998</v>
      </c>
      <c r="F70">
        <v>6.3466666666666702</v>
      </c>
      <c r="G70">
        <v>5.7</v>
      </c>
      <c r="H70">
        <v>0</v>
      </c>
      <c r="I70" t="s">
        <v>294</v>
      </c>
      <c r="J70">
        <v>-4.3353757531026096E-3</v>
      </c>
      <c r="K70" s="4">
        <v>107.06</v>
      </c>
      <c r="L70">
        <v>114.18899999999999</v>
      </c>
      <c r="M70">
        <v>7.9346742236523396E-2</v>
      </c>
      <c r="N70" t="s">
        <v>294</v>
      </c>
      <c r="O70">
        <v>-0.42236063633107801</v>
      </c>
      <c r="P70" t="s">
        <v>294</v>
      </c>
      <c r="Q70">
        <v>2.46572292218303E-2</v>
      </c>
      <c r="R70">
        <v>61852</v>
      </c>
      <c r="S70">
        <v>114.18899999999999</v>
      </c>
    </row>
    <row r="71" spans="1:19" x14ac:dyDescent="0.3">
      <c r="A71" t="s">
        <v>178</v>
      </c>
      <c r="B71" t="s">
        <v>297</v>
      </c>
      <c r="C71" t="s">
        <v>316</v>
      </c>
      <c r="D71" t="s">
        <v>76</v>
      </c>
      <c r="E71">
        <v>19.117000000000001</v>
      </c>
      <c r="F71">
        <v>7.2833333333333297</v>
      </c>
      <c r="G71">
        <v>8</v>
      </c>
      <c r="H71">
        <v>0</v>
      </c>
      <c r="I71" t="s">
        <v>294</v>
      </c>
      <c r="J71">
        <v>3.22309860598491E-3</v>
      </c>
      <c r="K71" s="4">
        <v>106.21999999999998</v>
      </c>
      <c r="L71">
        <v>115.316</v>
      </c>
      <c r="M71">
        <v>9.4500843420929098E-2</v>
      </c>
      <c r="N71" t="s">
        <v>294</v>
      </c>
      <c r="O71">
        <v>-2.9808441666503702</v>
      </c>
      <c r="P71" t="s">
        <v>294</v>
      </c>
      <c r="Q71">
        <v>-2.64123026785018</v>
      </c>
      <c r="R71">
        <v>62549</v>
      </c>
      <c r="S71">
        <v>115.316</v>
      </c>
    </row>
    <row r="72" spans="1:19" x14ac:dyDescent="0.3">
      <c r="A72" t="s">
        <v>179</v>
      </c>
      <c r="B72" t="s">
        <v>298</v>
      </c>
      <c r="C72" t="s">
        <v>316</v>
      </c>
      <c r="D72" t="s">
        <v>76</v>
      </c>
      <c r="E72">
        <v>18.466999999999999</v>
      </c>
      <c r="F72">
        <v>8.3533333333333299</v>
      </c>
      <c r="G72">
        <v>8.3000000000000007</v>
      </c>
      <c r="H72">
        <v>0</v>
      </c>
      <c r="I72" t="s">
        <v>294</v>
      </c>
      <c r="J72">
        <v>-4.3769105707772898E-2</v>
      </c>
      <c r="K72" s="4">
        <v>112.16666666666667</v>
      </c>
      <c r="L72">
        <v>118.23</v>
      </c>
      <c r="M72">
        <v>0.117793035656388</v>
      </c>
      <c r="N72" t="s">
        <v>294</v>
      </c>
      <c r="O72">
        <v>1.6136400679954501E-2</v>
      </c>
      <c r="P72" t="s">
        <v>294</v>
      </c>
      <c r="Q72">
        <v>0.47879578880666401</v>
      </c>
      <c r="R72">
        <v>63454</v>
      </c>
      <c r="S72">
        <v>118.23</v>
      </c>
    </row>
    <row r="73" spans="1:19" x14ac:dyDescent="0.3">
      <c r="A73" t="s">
        <v>180</v>
      </c>
      <c r="B73" t="s">
        <v>299</v>
      </c>
      <c r="C73" t="s">
        <v>317</v>
      </c>
      <c r="D73" t="s">
        <v>76</v>
      </c>
      <c r="E73">
        <v>19.209</v>
      </c>
      <c r="F73">
        <v>8.3633333333333297</v>
      </c>
      <c r="G73">
        <v>8.5</v>
      </c>
      <c r="H73">
        <v>0</v>
      </c>
      <c r="I73" t="s">
        <v>294</v>
      </c>
      <c r="J73">
        <v>7.9605976627625807E-3</v>
      </c>
      <c r="K73" s="4">
        <v>116.58999999999999</v>
      </c>
      <c r="L73">
        <v>118.244</v>
      </c>
      <c r="M73">
        <v>0.13134600206108801</v>
      </c>
      <c r="N73" t="s">
        <v>294</v>
      </c>
      <c r="O73">
        <v>1.4016504115503201</v>
      </c>
      <c r="P73" t="s">
        <v>294</v>
      </c>
      <c r="Q73">
        <v>1.86429461375724</v>
      </c>
      <c r="R73">
        <v>64989</v>
      </c>
      <c r="S73">
        <v>118.244</v>
      </c>
    </row>
    <row r="74" spans="1:19" x14ac:dyDescent="0.3">
      <c r="A74" t="s">
        <v>181</v>
      </c>
      <c r="B74" t="s">
        <v>295</v>
      </c>
      <c r="C74" t="s">
        <v>317</v>
      </c>
      <c r="D74" t="s">
        <v>76</v>
      </c>
      <c r="E74">
        <v>19.02</v>
      </c>
      <c r="F74">
        <v>8.7833333333333297</v>
      </c>
      <c r="G74">
        <v>12</v>
      </c>
      <c r="H74">
        <v>0</v>
      </c>
      <c r="I74" t="s">
        <v>294</v>
      </c>
      <c r="J74">
        <v>-2.1864865782342601E-2</v>
      </c>
      <c r="K74" s="4">
        <v>113.30666666666666</v>
      </c>
      <c r="L74">
        <v>115.83499999999999</v>
      </c>
      <c r="M74">
        <v>0.13460015397276001</v>
      </c>
      <c r="N74" t="s">
        <v>294</v>
      </c>
      <c r="O74">
        <v>-3.6254259583493802</v>
      </c>
      <c r="P74" t="s">
        <v>294</v>
      </c>
      <c r="Q74">
        <v>-3.3446387250252498</v>
      </c>
      <c r="R74">
        <v>65424</v>
      </c>
      <c r="S74">
        <v>115.83499999999999</v>
      </c>
    </row>
    <row r="75" spans="1:19" x14ac:dyDescent="0.3">
      <c r="A75" t="s">
        <v>182</v>
      </c>
      <c r="B75" t="s">
        <v>297</v>
      </c>
      <c r="C75" t="s">
        <v>317</v>
      </c>
      <c r="D75" t="s">
        <v>76</v>
      </c>
      <c r="E75">
        <v>19.902999999999999</v>
      </c>
      <c r="F75">
        <v>9.5</v>
      </c>
      <c r="G75">
        <v>12</v>
      </c>
      <c r="H75">
        <v>0</v>
      </c>
      <c r="I75" t="s">
        <v>294</v>
      </c>
      <c r="J75">
        <v>2.0665833739764501E-2</v>
      </c>
      <c r="K75" s="4">
        <v>114.83666666666666</v>
      </c>
      <c r="L75">
        <v>117.32899999999999</v>
      </c>
      <c r="M75">
        <v>0.15181601286799801</v>
      </c>
      <c r="N75" t="s">
        <v>294</v>
      </c>
      <c r="O75">
        <v>-1.7775460847757401</v>
      </c>
      <c r="P75" t="s">
        <v>294</v>
      </c>
      <c r="Q75">
        <v>-1.4084140342576299</v>
      </c>
      <c r="R75">
        <v>66669</v>
      </c>
      <c r="S75">
        <v>117.32899999999999</v>
      </c>
    </row>
    <row r="76" spans="1:19" x14ac:dyDescent="0.3">
      <c r="A76" t="s">
        <v>183</v>
      </c>
      <c r="B76" t="s">
        <v>298</v>
      </c>
      <c r="C76" t="s">
        <v>317</v>
      </c>
      <c r="D76" t="s">
        <v>76</v>
      </c>
      <c r="E76">
        <v>20.440000000000001</v>
      </c>
      <c r="F76">
        <v>9.5</v>
      </c>
      <c r="G76">
        <v>9</v>
      </c>
      <c r="H76">
        <v>0</v>
      </c>
      <c r="I76" t="s">
        <v>294</v>
      </c>
      <c r="J76">
        <v>2.41316891575547E-2</v>
      </c>
      <c r="K76" s="4">
        <v>102.75666666666667</v>
      </c>
      <c r="L76">
        <v>117.349</v>
      </c>
      <c r="M76">
        <v>0.15416067982725401</v>
      </c>
      <c r="N76" t="s">
        <v>294</v>
      </c>
      <c r="O76">
        <v>-2.42385786282588</v>
      </c>
      <c r="P76" t="s">
        <v>294</v>
      </c>
      <c r="Q76">
        <v>-2.0526746669990001</v>
      </c>
      <c r="R76">
        <v>66235</v>
      </c>
      <c r="S76">
        <v>117.349</v>
      </c>
    </row>
    <row r="77" spans="1:19" x14ac:dyDescent="0.3">
      <c r="A77" t="s">
        <v>184</v>
      </c>
      <c r="B77" t="s">
        <v>299</v>
      </c>
      <c r="C77" t="s">
        <v>318</v>
      </c>
      <c r="D77" t="s">
        <v>76</v>
      </c>
      <c r="E77">
        <v>20.83</v>
      </c>
      <c r="F77">
        <v>9.4666666666666703</v>
      </c>
      <c r="G77">
        <v>9</v>
      </c>
      <c r="H77">
        <v>0</v>
      </c>
      <c r="I77" t="s">
        <v>294</v>
      </c>
      <c r="J77">
        <v>1.83039517345613E-2</v>
      </c>
      <c r="K77" s="4">
        <v>103.09333333333332</v>
      </c>
      <c r="L77">
        <v>117.768</v>
      </c>
      <c r="M77">
        <v>0.16291347093685199</v>
      </c>
      <c r="N77" t="s">
        <v>294</v>
      </c>
      <c r="O77">
        <v>-5.1743045022883498</v>
      </c>
      <c r="P77" t="s">
        <v>294</v>
      </c>
      <c r="Q77">
        <v>-4.8866952806397297</v>
      </c>
      <c r="R77">
        <v>67733</v>
      </c>
      <c r="S77">
        <v>117.768</v>
      </c>
    </row>
    <row r="78" spans="1:19" x14ac:dyDescent="0.3">
      <c r="A78" t="s">
        <v>185</v>
      </c>
      <c r="B78" t="s">
        <v>295</v>
      </c>
      <c r="C78" t="s">
        <v>318</v>
      </c>
      <c r="D78" t="s">
        <v>76</v>
      </c>
      <c r="E78">
        <v>21.379000000000001</v>
      </c>
      <c r="F78">
        <v>9.5</v>
      </c>
      <c r="G78">
        <v>9</v>
      </c>
      <c r="H78">
        <v>0</v>
      </c>
      <c r="I78" t="s">
        <v>294</v>
      </c>
      <c r="J78">
        <v>2.3979920445850001E-2</v>
      </c>
      <c r="K78" s="4">
        <v>102.86333333333333</v>
      </c>
      <c r="L78">
        <v>121.438</v>
      </c>
      <c r="M78">
        <v>0.157330254588537</v>
      </c>
      <c r="N78" t="s">
        <v>294</v>
      </c>
      <c r="O78">
        <v>-1.7166615878401901</v>
      </c>
      <c r="P78" t="s">
        <v>294</v>
      </c>
      <c r="Q78">
        <v>-1.32217910575926</v>
      </c>
      <c r="R78">
        <v>68284</v>
      </c>
      <c r="S78">
        <v>121.438</v>
      </c>
    </row>
    <row r="79" spans="1:19" x14ac:dyDescent="0.3">
      <c r="A79" t="s">
        <v>186</v>
      </c>
      <c r="B79" t="s">
        <v>297</v>
      </c>
      <c r="C79" t="s">
        <v>318</v>
      </c>
      <c r="D79" t="s">
        <v>76</v>
      </c>
      <c r="E79">
        <v>22.2</v>
      </c>
      <c r="F79">
        <v>10</v>
      </c>
      <c r="G79">
        <v>8.4</v>
      </c>
      <c r="H79">
        <v>0</v>
      </c>
      <c r="I79" t="s">
        <v>294</v>
      </c>
      <c r="J79">
        <v>3.8098717374502197E-2</v>
      </c>
      <c r="K79" s="4">
        <v>102.94333333333333</v>
      </c>
      <c r="L79">
        <v>120.099</v>
      </c>
      <c r="M79">
        <v>0.113087144618974</v>
      </c>
      <c r="N79" t="s">
        <v>294</v>
      </c>
      <c r="O79">
        <v>-4.01138479850803</v>
      </c>
      <c r="P79" t="s">
        <v>294</v>
      </c>
      <c r="Q79">
        <v>-3.6588095924394102</v>
      </c>
      <c r="R79">
        <v>67792</v>
      </c>
      <c r="S79">
        <v>120.099</v>
      </c>
    </row>
    <row r="80" spans="1:19" x14ac:dyDescent="0.3">
      <c r="A80" t="s">
        <v>187</v>
      </c>
      <c r="B80" t="s">
        <v>298</v>
      </c>
      <c r="C80" t="s">
        <v>318</v>
      </c>
      <c r="D80" t="s">
        <v>76</v>
      </c>
      <c r="E80">
        <v>21.936</v>
      </c>
      <c r="F80">
        <v>10</v>
      </c>
      <c r="G80">
        <v>8.4</v>
      </c>
      <c r="H80">
        <v>0</v>
      </c>
      <c r="I80" t="s">
        <v>294</v>
      </c>
      <c r="J80">
        <v>-3.05794148208882E-3</v>
      </c>
      <c r="K80" s="4">
        <v>102.63666666666667</v>
      </c>
      <c r="L80">
        <v>118.346</v>
      </c>
      <c r="M80">
        <v>0.133541392624525</v>
      </c>
      <c r="N80" t="s">
        <v>294</v>
      </c>
      <c r="O80">
        <v>-8.9524575961833399</v>
      </c>
      <c r="P80" t="s">
        <v>294</v>
      </c>
      <c r="Q80">
        <v>-8.6996725250594604</v>
      </c>
      <c r="R80">
        <v>66471</v>
      </c>
      <c r="S80">
        <v>118.346</v>
      </c>
    </row>
    <row r="81" spans="1:19" x14ac:dyDescent="0.3">
      <c r="A81" t="s">
        <v>188</v>
      </c>
      <c r="B81" t="s">
        <v>299</v>
      </c>
      <c r="C81" t="s">
        <v>319</v>
      </c>
      <c r="D81" t="s">
        <v>76</v>
      </c>
      <c r="E81">
        <v>22.756</v>
      </c>
      <c r="F81">
        <v>10.0033333333333</v>
      </c>
      <c r="G81">
        <v>8.1999999999999993</v>
      </c>
      <c r="H81">
        <v>0</v>
      </c>
      <c r="I81" t="s">
        <v>294</v>
      </c>
      <c r="J81">
        <v>2.7823011903923799E-2</v>
      </c>
      <c r="K81" s="4">
        <v>102.83999999999999</v>
      </c>
      <c r="L81">
        <v>123.541</v>
      </c>
      <c r="M81">
        <v>0.122863673105344</v>
      </c>
      <c r="N81" t="s">
        <v>294</v>
      </c>
      <c r="O81">
        <v>-3.8948386772855899</v>
      </c>
      <c r="P81" t="s">
        <v>294</v>
      </c>
      <c r="Q81">
        <v>-3.5570895864648602</v>
      </c>
      <c r="R81">
        <v>67668</v>
      </c>
      <c r="S81">
        <v>123.541</v>
      </c>
    </row>
    <row r="82" spans="1:19" x14ac:dyDescent="0.3">
      <c r="A82" t="s">
        <v>189</v>
      </c>
      <c r="B82" t="s">
        <v>295</v>
      </c>
      <c r="C82" t="s">
        <v>319</v>
      </c>
      <c r="D82" t="s">
        <v>76</v>
      </c>
      <c r="E82">
        <v>22.452000000000002</v>
      </c>
      <c r="F82">
        <v>9.9966666666666697</v>
      </c>
      <c r="G82">
        <v>8.1999999999999993</v>
      </c>
      <c r="H82">
        <v>0</v>
      </c>
      <c r="I82" t="s">
        <v>294</v>
      </c>
      <c r="J82">
        <v>-4.0126541890543902E-3</v>
      </c>
      <c r="K82" s="4">
        <v>102.81666666666666</v>
      </c>
      <c r="L82">
        <v>124.17</v>
      </c>
      <c r="M82">
        <v>0.11356469954686201</v>
      </c>
      <c r="N82" t="s">
        <v>294</v>
      </c>
      <c r="O82">
        <v>-0.85535359293949398</v>
      </c>
      <c r="P82" t="s">
        <v>294</v>
      </c>
      <c r="Q82">
        <v>-0.50987412913210095</v>
      </c>
      <c r="R82">
        <v>69022</v>
      </c>
      <c r="S82">
        <v>124.17</v>
      </c>
    </row>
    <row r="83" spans="1:19" x14ac:dyDescent="0.3">
      <c r="A83" t="s">
        <v>190</v>
      </c>
      <c r="B83" t="s">
        <v>297</v>
      </c>
      <c r="C83" t="s">
        <v>319</v>
      </c>
      <c r="D83" t="s">
        <v>76</v>
      </c>
      <c r="E83">
        <v>22.512</v>
      </c>
      <c r="F83">
        <v>9.9933333333333305</v>
      </c>
      <c r="G83">
        <v>9</v>
      </c>
      <c r="H83">
        <v>0</v>
      </c>
      <c r="I83" t="s">
        <v>294</v>
      </c>
      <c r="J83">
        <v>-7.3429213165367999E-3</v>
      </c>
      <c r="K83" s="4">
        <v>103.08</v>
      </c>
      <c r="L83">
        <v>125.04600000000001</v>
      </c>
      <c r="M83">
        <v>0.129602829045598</v>
      </c>
      <c r="N83" t="s">
        <v>294</v>
      </c>
      <c r="O83">
        <v>-1.59834200317935</v>
      </c>
      <c r="P83" t="s">
        <v>294</v>
      </c>
      <c r="Q83">
        <v>-1.4408429375354499</v>
      </c>
      <c r="R83">
        <v>70644</v>
      </c>
      <c r="S83">
        <v>125.04600000000001</v>
      </c>
    </row>
    <row r="84" spans="1:19" x14ac:dyDescent="0.3">
      <c r="A84" t="s">
        <v>191</v>
      </c>
      <c r="B84" t="s">
        <v>298</v>
      </c>
      <c r="C84" t="s">
        <v>319</v>
      </c>
      <c r="D84" t="s">
        <v>76</v>
      </c>
      <c r="E84">
        <v>22.181999999999999</v>
      </c>
      <c r="F84">
        <v>10.130000000000001</v>
      </c>
      <c r="G84">
        <v>10</v>
      </c>
      <c r="H84">
        <v>0</v>
      </c>
      <c r="I84" t="s">
        <v>294</v>
      </c>
      <c r="J84">
        <v>-2.67581854927053E-2</v>
      </c>
      <c r="K84" s="4">
        <v>97.313333333333333</v>
      </c>
      <c r="L84">
        <v>126.08799999999999</v>
      </c>
      <c r="M84">
        <v>0.133541392624523</v>
      </c>
      <c r="N84" t="s">
        <v>294</v>
      </c>
      <c r="O84">
        <v>-0.90894074107411904</v>
      </c>
      <c r="P84" t="s">
        <v>294</v>
      </c>
      <c r="Q84">
        <v>-0.70986928155889495</v>
      </c>
      <c r="R84">
        <v>71413</v>
      </c>
      <c r="S84">
        <v>126.08799999999999</v>
      </c>
    </row>
    <row r="85" spans="1:19" x14ac:dyDescent="0.3">
      <c r="A85" t="s">
        <v>192</v>
      </c>
      <c r="B85" t="s">
        <v>299</v>
      </c>
      <c r="C85" t="s">
        <v>320</v>
      </c>
      <c r="D85" t="s">
        <v>76</v>
      </c>
      <c r="E85">
        <v>22.831</v>
      </c>
      <c r="F85">
        <v>10.4</v>
      </c>
      <c r="G85">
        <v>10</v>
      </c>
      <c r="H85">
        <v>0</v>
      </c>
      <c r="I85" t="s">
        <v>294</v>
      </c>
      <c r="J85">
        <v>8.4671872001416092E-3</v>
      </c>
      <c r="K85" s="4">
        <v>90.546666666666667</v>
      </c>
      <c r="L85">
        <v>125.38200000000001</v>
      </c>
      <c r="M85">
        <v>0.124833064732738</v>
      </c>
      <c r="N85" t="s">
        <v>294</v>
      </c>
      <c r="O85">
        <v>-1.56277454693372</v>
      </c>
      <c r="P85" t="s">
        <v>294</v>
      </c>
      <c r="Q85">
        <v>-1.2926254212820001</v>
      </c>
      <c r="R85">
        <v>71307</v>
      </c>
      <c r="S85">
        <v>125.38200000000001</v>
      </c>
    </row>
    <row r="86" spans="1:19" x14ac:dyDescent="0.3">
      <c r="A86" t="s">
        <v>193</v>
      </c>
      <c r="B86" t="s">
        <v>295</v>
      </c>
      <c r="C86" t="s">
        <v>320</v>
      </c>
      <c r="D86" t="s">
        <v>76</v>
      </c>
      <c r="E86">
        <v>22.390999999999998</v>
      </c>
      <c r="F86">
        <v>10.4066666666667</v>
      </c>
      <c r="G86">
        <v>10</v>
      </c>
      <c r="H86">
        <v>0</v>
      </c>
      <c r="I86" t="s">
        <v>294</v>
      </c>
      <c r="J86" s="1">
        <v>-2.3139902485075099E-2</v>
      </c>
      <c r="K86" s="4">
        <v>90.946666666666658</v>
      </c>
      <c r="L86">
        <v>127.176</v>
      </c>
      <c r="M86">
        <v>0.127165175485248</v>
      </c>
      <c r="N86" t="s">
        <v>294</v>
      </c>
      <c r="O86">
        <v>-3.4628501735505601</v>
      </c>
      <c r="P86" t="s">
        <v>294</v>
      </c>
      <c r="Q86">
        <v>-3.2834034906989702</v>
      </c>
      <c r="R86">
        <v>72024</v>
      </c>
      <c r="S86">
        <v>127.176</v>
      </c>
    </row>
    <row r="87" spans="1:19" x14ac:dyDescent="0.3">
      <c r="A87" t="s">
        <v>194</v>
      </c>
      <c r="B87" t="s">
        <v>297</v>
      </c>
      <c r="C87" t="s">
        <v>320</v>
      </c>
      <c r="D87" t="s">
        <v>76</v>
      </c>
      <c r="E87">
        <v>22.817</v>
      </c>
      <c r="F87">
        <v>10.3333333333333</v>
      </c>
      <c r="G87">
        <v>10</v>
      </c>
      <c r="H87">
        <v>0</v>
      </c>
      <c r="I87" t="s">
        <v>294</v>
      </c>
      <c r="J87" s="1">
        <v>-4.5397640683564299E-5</v>
      </c>
      <c r="K87" s="4">
        <v>90.55</v>
      </c>
      <c r="L87">
        <v>126.619</v>
      </c>
      <c r="M87">
        <v>0.124522947872578</v>
      </c>
      <c r="N87" t="s">
        <v>294</v>
      </c>
      <c r="O87">
        <v>-2.9714375067429399</v>
      </c>
      <c r="P87" t="s">
        <v>294</v>
      </c>
      <c r="Q87">
        <v>-2.65777464717462</v>
      </c>
      <c r="R87">
        <v>72186</v>
      </c>
      <c r="S87">
        <v>126.619</v>
      </c>
    </row>
    <row r="88" spans="1:19" x14ac:dyDescent="0.3">
      <c r="A88" t="s">
        <v>195</v>
      </c>
      <c r="B88" t="s">
        <v>298</v>
      </c>
      <c r="C88" t="s">
        <v>320</v>
      </c>
      <c r="D88" t="s">
        <v>76</v>
      </c>
      <c r="E88">
        <v>22.78</v>
      </c>
      <c r="F88">
        <v>9.7666666666666693</v>
      </c>
      <c r="G88">
        <v>9.6</v>
      </c>
      <c r="H88">
        <v>34.200000000000003</v>
      </c>
      <c r="I88">
        <v>7.4414551083591602</v>
      </c>
      <c r="J88">
        <v>-1.00609521921182E-2</v>
      </c>
      <c r="K88" s="4">
        <v>89.713333333333324</v>
      </c>
      <c r="L88">
        <v>126.199</v>
      </c>
      <c r="M88">
        <v>8.9622158689685205E-2</v>
      </c>
      <c r="N88" t="s">
        <v>294</v>
      </c>
      <c r="O88">
        <v>-1.3452863427262101</v>
      </c>
      <c r="P88" t="s">
        <v>294</v>
      </c>
      <c r="Q88">
        <v>-1.05276676869184</v>
      </c>
      <c r="R88">
        <v>72245</v>
      </c>
      <c r="S88">
        <v>126.199</v>
      </c>
    </row>
    <row r="89" spans="1:19" x14ac:dyDescent="0.3">
      <c r="A89" t="s">
        <v>196</v>
      </c>
      <c r="B89" t="s">
        <v>299</v>
      </c>
      <c r="C89" t="s">
        <v>321</v>
      </c>
      <c r="D89" t="s">
        <v>76</v>
      </c>
      <c r="E89">
        <v>23.623000000000001</v>
      </c>
      <c r="F89">
        <v>9.2533333333333303</v>
      </c>
      <c r="G89">
        <v>9.4</v>
      </c>
      <c r="H89">
        <v>34.700000000000003</v>
      </c>
      <c r="I89">
        <v>7.8242879256966198</v>
      </c>
      <c r="J89">
        <v>2.1649971133478999E-2</v>
      </c>
      <c r="K89" s="4">
        <v>88.240000000000009</v>
      </c>
      <c r="L89">
        <v>127.10899999999999</v>
      </c>
      <c r="M89">
        <v>8.3187506478905104E-2</v>
      </c>
      <c r="N89" t="s">
        <v>294</v>
      </c>
      <c r="O89">
        <v>-5.8291865154837597</v>
      </c>
      <c r="P89" t="s">
        <v>294</v>
      </c>
      <c r="Q89">
        <v>-5.7878042598972099</v>
      </c>
      <c r="R89">
        <v>72507</v>
      </c>
      <c r="S89">
        <v>127.10899999999999</v>
      </c>
    </row>
    <row r="90" spans="1:19" x14ac:dyDescent="0.3">
      <c r="A90" t="s">
        <v>197</v>
      </c>
      <c r="B90" t="s">
        <v>295</v>
      </c>
      <c r="C90" t="s">
        <v>321</v>
      </c>
      <c r="D90" t="s">
        <v>76</v>
      </c>
      <c r="E90">
        <v>23.376000000000001</v>
      </c>
      <c r="F90">
        <v>9.1233333333333295</v>
      </c>
      <c r="G90">
        <v>9.4</v>
      </c>
      <c r="H90">
        <v>35.799999999999997</v>
      </c>
      <c r="I90">
        <v>8.4186594427244792</v>
      </c>
      <c r="J90">
        <v>-7.2595265150874298E-3</v>
      </c>
      <c r="K90" s="4">
        <v>87.206666666666663</v>
      </c>
      <c r="L90">
        <v>128.28299999999999</v>
      </c>
      <c r="M90">
        <v>7.6602445481383993E-2</v>
      </c>
      <c r="N90" t="s">
        <v>294</v>
      </c>
      <c r="O90">
        <v>-5.6073794282434601</v>
      </c>
      <c r="P90" t="s">
        <v>294</v>
      </c>
      <c r="Q90">
        <v>-5.3767719608103697</v>
      </c>
      <c r="R90">
        <v>74097</v>
      </c>
      <c r="S90">
        <v>128.28299999999999</v>
      </c>
    </row>
    <row r="91" spans="1:19" x14ac:dyDescent="0.3">
      <c r="A91" t="s">
        <v>198</v>
      </c>
      <c r="B91" t="s">
        <v>297</v>
      </c>
      <c r="C91" t="s">
        <v>321</v>
      </c>
      <c r="D91" t="s">
        <v>76</v>
      </c>
      <c r="E91">
        <v>24.117000000000001</v>
      </c>
      <c r="F91">
        <v>9.0333333333333297</v>
      </c>
      <c r="G91">
        <v>9.4</v>
      </c>
      <c r="H91">
        <v>36</v>
      </c>
      <c r="I91">
        <v>8.8388596491228402</v>
      </c>
      <c r="J91" s="1">
        <v>2.0852969933486499E-2</v>
      </c>
      <c r="K91" s="4">
        <v>84.726666666666674</v>
      </c>
      <c r="L91">
        <v>130.096</v>
      </c>
      <c r="M91">
        <v>7.5162722379345306E-2</v>
      </c>
      <c r="N91" t="s">
        <v>294</v>
      </c>
      <c r="O91">
        <v>-3.9521861113764798</v>
      </c>
      <c r="P91" t="s">
        <v>294</v>
      </c>
      <c r="Q91">
        <v>-3.65336962925468</v>
      </c>
      <c r="R91">
        <v>73933</v>
      </c>
      <c r="S91">
        <v>130.096</v>
      </c>
    </row>
    <row r="92" spans="1:19" x14ac:dyDescent="0.3">
      <c r="A92" t="s">
        <v>199</v>
      </c>
      <c r="B92" t="s">
        <v>298</v>
      </c>
      <c r="C92" t="s">
        <v>321</v>
      </c>
      <c r="D92" t="s">
        <v>76</v>
      </c>
      <c r="E92">
        <v>24.029</v>
      </c>
      <c r="F92">
        <v>8.83</v>
      </c>
      <c r="G92">
        <v>9.1</v>
      </c>
      <c r="H92">
        <v>36.4</v>
      </c>
      <c r="I92">
        <v>9.4378906088751702</v>
      </c>
      <c r="J92" s="1">
        <v>1.95116148860031E-5</v>
      </c>
      <c r="K92" s="4">
        <v>83.513333333333335</v>
      </c>
      <c r="L92">
        <v>131.17099999999999</v>
      </c>
      <c r="M92">
        <v>7.3437468554817698E-2</v>
      </c>
      <c r="N92" t="s">
        <v>294</v>
      </c>
      <c r="O92">
        <v>-4.5324226545658099</v>
      </c>
      <c r="P92" t="s">
        <v>294</v>
      </c>
      <c r="Q92">
        <v>-4.3828819713388301</v>
      </c>
      <c r="R92">
        <v>73170</v>
      </c>
      <c r="S92">
        <v>131.17099999999999</v>
      </c>
    </row>
    <row r="93" spans="1:19" x14ac:dyDescent="0.3">
      <c r="A93" t="s">
        <v>200</v>
      </c>
      <c r="B93" t="s">
        <v>299</v>
      </c>
      <c r="C93" t="s">
        <v>322</v>
      </c>
      <c r="D93" t="s">
        <v>76</v>
      </c>
      <c r="E93">
        <v>23.895</v>
      </c>
      <c r="F93">
        <v>9.06666666666667</v>
      </c>
      <c r="G93">
        <v>9.1</v>
      </c>
      <c r="H93">
        <v>36.1</v>
      </c>
      <c r="I93">
        <v>9.8406295149639291</v>
      </c>
      <c r="J93">
        <v>-1.1795140563008099E-2</v>
      </c>
      <c r="K93" s="4">
        <v>82.956666666666663</v>
      </c>
      <c r="L93">
        <v>134.86500000000001</v>
      </c>
      <c r="M93">
        <v>7.6797143213771901E-2</v>
      </c>
      <c r="N93" t="s">
        <v>294</v>
      </c>
      <c r="O93">
        <v>-0.240766924354574</v>
      </c>
      <c r="P93" t="s">
        <v>294</v>
      </c>
      <c r="Q93">
        <v>-6.61564065354696E-2</v>
      </c>
      <c r="R93">
        <v>73959</v>
      </c>
      <c r="S93">
        <v>134.86500000000001</v>
      </c>
    </row>
    <row r="94" spans="1:19" x14ac:dyDescent="0.3">
      <c r="A94" t="s">
        <v>201</v>
      </c>
      <c r="B94" t="s">
        <v>295</v>
      </c>
      <c r="C94" t="s">
        <v>322</v>
      </c>
      <c r="D94" t="s">
        <v>76</v>
      </c>
      <c r="E94">
        <v>23.619</v>
      </c>
      <c r="F94">
        <v>9.7833333333333297</v>
      </c>
      <c r="G94">
        <v>9.6</v>
      </c>
      <c r="H94">
        <v>37</v>
      </c>
      <c r="I94">
        <v>10.681374613003101</v>
      </c>
      <c r="J94">
        <v>-2.31512130763925E-2</v>
      </c>
      <c r="K94" s="4">
        <v>83.07</v>
      </c>
      <c r="L94">
        <v>132.67599999999999</v>
      </c>
      <c r="M94">
        <v>8.3944451485150298E-2</v>
      </c>
      <c r="N94" t="s">
        <v>294</v>
      </c>
      <c r="O94">
        <v>-4.0931263606177</v>
      </c>
      <c r="P94" t="s">
        <v>294</v>
      </c>
      <c r="Q94">
        <v>-3.9938543991692899</v>
      </c>
      <c r="R94">
        <v>74290</v>
      </c>
      <c r="S94">
        <v>132.67599999999999</v>
      </c>
    </row>
    <row r="95" spans="1:19" x14ac:dyDescent="0.3">
      <c r="A95" t="s">
        <v>202</v>
      </c>
      <c r="B95" t="s">
        <v>297</v>
      </c>
      <c r="C95" t="s">
        <v>322</v>
      </c>
      <c r="D95" t="s">
        <v>76</v>
      </c>
      <c r="E95">
        <v>24.01</v>
      </c>
      <c r="F95">
        <v>10.07</v>
      </c>
      <c r="G95">
        <v>9.6</v>
      </c>
      <c r="H95">
        <v>37.200000000000003</v>
      </c>
      <c r="I95">
        <v>11.350773993808099</v>
      </c>
      <c r="J95">
        <v>-2.01933802890952E-3</v>
      </c>
      <c r="K95" s="4">
        <v>83.566666666666663</v>
      </c>
      <c r="L95">
        <v>133.94</v>
      </c>
      <c r="M95">
        <v>9.0785024638935202E-2</v>
      </c>
      <c r="N95" t="s">
        <v>294</v>
      </c>
      <c r="O95">
        <v>-2.6274914781655498</v>
      </c>
      <c r="P95" t="s">
        <v>294</v>
      </c>
      <c r="Q95">
        <v>-2.4975578237411802</v>
      </c>
      <c r="R95">
        <v>74398</v>
      </c>
      <c r="S95">
        <v>133.94</v>
      </c>
    </row>
    <row r="96" spans="1:19" x14ac:dyDescent="0.3">
      <c r="A96" t="s">
        <v>203</v>
      </c>
      <c r="B96" t="s">
        <v>298</v>
      </c>
      <c r="C96" t="s">
        <v>322</v>
      </c>
      <c r="D96" t="s">
        <v>76</v>
      </c>
      <c r="E96">
        <v>24.542999999999999</v>
      </c>
      <c r="F96">
        <v>10.0766666666667</v>
      </c>
      <c r="G96">
        <v>9.8000000000000007</v>
      </c>
      <c r="H96">
        <v>37.200000000000003</v>
      </c>
      <c r="I96">
        <v>12.079712074303499</v>
      </c>
      <c r="J96">
        <v>1.4093733574351E-2</v>
      </c>
      <c r="K96" s="4">
        <v>83.66</v>
      </c>
      <c r="L96">
        <v>136.505</v>
      </c>
      <c r="M96">
        <v>9.6927897192421605E-2</v>
      </c>
      <c r="N96" t="s">
        <v>294</v>
      </c>
      <c r="O96">
        <v>0.63412840496064904</v>
      </c>
      <c r="P96" t="s">
        <v>294</v>
      </c>
      <c r="Q96">
        <v>0.77813711951134201</v>
      </c>
      <c r="R96">
        <v>74707</v>
      </c>
      <c r="S96">
        <v>136.505</v>
      </c>
    </row>
    <row r="97" spans="1:19" x14ac:dyDescent="0.3">
      <c r="A97" t="s">
        <v>204</v>
      </c>
      <c r="B97" t="s">
        <v>299</v>
      </c>
      <c r="C97" t="s">
        <v>323</v>
      </c>
      <c r="D97" t="s">
        <v>76</v>
      </c>
      <c r="E97">
        <v>24.222999999999999</v>
      </c>
      <c r="F97">
        <v>10.733333333333301</v>
      </c>
      <c r="G97">
        <v>10.8</v>
      </c>
      <c r="H97">
        <v>37.4</v>
      </c>
      <c r="I97">
        <v>12.760813209494399</v>
      </c>
      <c r="J97" s="1">
        <v>-1.32435706541032E-2</v>
      </c>
      <c r="K97" s="4">
        <v>84.306666666666672</v>
      </c>
      <c r="L97">
        <v>137.05099999999999</v>
      </c>
      <c r="M97">
        <v>9.9264958095341901E-2</v>
      </c>
      <c r="N97" t="s">
        <v>294</v>
      </c>
      <c r="O97">
        <v>6.4972216599528607E-2</v>
      </c>
      <c r="P97" t="s">
        <v>294</v>
      </c>
      <c r="Q97">
        <v>0.12532102533313599</v>
      </c>
      <c r="R97">
        <v>75636</v>
      </c>
      <c r="S97">
        <v>137.05099999999999</v>
      </c>
    </row>
    <row r="98" spans="1:19" x14ac:dyDescent="0.3">
      <c r="A98" t="s">
        <v>205</v>
      </c>
      <c r="B98" t="s">
        <v>295</v>
      </c>
      <c r="C98" t="s">
        <v>323</v>
      </c>
      <c r="D98" t="s">
        <v>76</v>
      </c>
      <c r="E98">
        <v>25.042999999999999</v>
      </c>
      <c r="F98">
        <v>11.7566666666667</v>
      </c>
      <c r="G98">
        <v>11.3</v>
      </c>
      <c r="H98">
        <v>38.200000000000003</v>
      </c>
      <c r="I98">
        <v>13.8781589267287</v>
      </c>
      <c r="J98">
        <v>1.8040511831262301E-2</v>
      </c>
      <c r="K98" s="4">
        <v>85.813333333333333</v>
      </c>
      <c r="L98">
        <v>137.447</v>
      </c>
      <c r="M98">
        <v>0.104522698735489</v>
      </c>
      <c r="N98" t="s">
        <v>294</v>
      </c>
      <c r="O98">
        <v>-0.68236976594155896</v>
      </c>
      <c r="P98" t="s">
        <v>294</v>
      </c>
      <c r="Q98">
        <v>-0.59568505711428099</v>
      </c>
      <c r="R98">
        <v>75886</v>
      </c>
      <c r="S98">
        <v>137.447</v>
      </c>
    </row>
    <row r="99" spans="1:19" x14ac:dyDescent="0.3">
      <c r="A99" t="s">
        <v>206</v>
      </c>
      <c r="B99" t="s">
        <v>297</v>
      </c>
      <c r="C99" t="s">
        <v>323</v>
      </c>
      <c r="D99" t="s">
        <v>76</v>
      </c>
      <c r="E99">
        <v>24.57</v>
      </c>
      <c r="F99">
        <v>11.793333333333299</v>
      </c>
      <c r="G99">
        <v>11.3</v>
      </c>
      <c r="H99">
        <v>38</v>
      </c>
      <c r="I99">
        <v>14.4219215686275</v>
      </c>
      <c r="J99">
        <v>-1.91340916565781E-2</v>
      </c>
      <c r="K99" s="4">
        <v>86.946666666666673</v>
      </c>
      <c r="L99">
        <v>138.23500000000001</v>
      </c>
      <c r="M99">
        <v>9.4568582625013303E-2</v>
      </c>
      <c r="N99">
        <v>-13.6610540559991</v>
      </c>
      <c r="O99">
        <v>-1.55318357438668</v>
      </c>
      <c r="P99">
        <v>2.8813113438807898</v>
      </c>
      <c r="Q99">
        <v>-1.4441606762103401</v>
      </c>
      <c r="R99">
        <v>76463</v>
      </c>
      <c r="S99">
        <v>138.23500000000001</v>
      </c>
    </row>
    <row r="100" spans="1:19" x14ac:dyDescent="0.3">
      <c r="A100" t="s">
        <v>207</v>
      </c>
      <c r="B100" t="s">
        <v>298</v>
      </c>
      <c r="C100" t="s">
        <v>323</v>
      </c>
      <c r="D100" t="s">
        <v>76</v>
      </c>
      <c r="E100">
        <v>26.073</v>
      </c>
      <c r="F100">
        <v>12.3066666666667</v>
      </c>
      <c r="G100">
        <v>12</v>
      </c>
      <c r="H100">
        <v>38</v>
      </c>
      <c r="I100">
        <v>15.2505263157895</v>
      </c>
      <c r="J100">
        <v>4.1379248629664502E-2</v>
      </c>
      <c r="K100" s="4">
        <v>88.693333333333328</v>
      </c>
      <c r="L100">
        <v>140.601</v>
      </c>
      <c r="M100">
        <v>8.8359169831288997E-2</v>
      </c>
      <c r="N100">
        <v>-14.0565376525579</v>
      </c>
      <c r="O100">
        <v>-0.33765599521399298</v>
      </c>
      <c r="P100">
        <v>2.6761948456204201</v>
      </c>
      <c r="Q100">
        <v>-0.215848331693309</v>
      </c>
      <c r="R100">
        <v>77193</v>
      </c>
      <c r="S100">
        <v>140.601</v>
      </c>
    </row>
    <row r="101" spans="1:19" x14ac:dyDescent="0.3">
      <c r="A101" t="s">
        <v>208</v>
      </c>
      <c r="B101" t="s">
        <v>299</v>
      </c>
      <c r="C101" t="s">
        <v>324</v>
      </c>
      <c r="D101" t="s">
        <v>76</v>
      </c>
      <c r="E101">
        <v>25.603000000000002</v>
      </c>
      <c r="F101">
        <v>13.1</v>
      </c>
      <c r="G101">
        <v>12.6</v>
      </c>
      <c r="H101">
        <v>38</v>
      </c>
      <c r="I101">
        <v>16.040227038183801</v>
      </c>
      <c r="J101">
        <v>-6.4643766073051402E-3</v>
      </c>
      <c r="K101" s="4">
        <v>90.923333333333332</v>
      </c>
      <c r="L101">
        <v>141.143</v>
      </c>
      <c r="M101">
        <v>9.0296846672100695E-2</v>
      </c>
      <c r="N101">
        <v>-13.145590349380701</v>
      </c>
      <c r="O101">
        <v>-3.3479006744612998</v>
      </c>
      <c r="P101">
        <v>3.2710874633119298</v>
      </c>
      <c r="Q101">
        <v>-3.2841935454059699</v>
      </c>
      <c r="R101">
        <v>77581</v>
      </c>
      <c r="S101">
        <v>141.143</v>
      </c>
    </row>
    <row r="102" spans="1:19" x14ac:dyDescent="0.3">
      <c r="A102" t="s">
        <v>209</v>
      </c>
      <c r="B102" t="s">
        <v>295</v>
      </c>
      <c r="C102" t="s">
        <v>324</v>
      </c>
      <c r="D102" t="s">
        <v>76</v>
      </c>
      <c r="E102">
        <v>26.016999999999999</v>
      </c>
      <c r="F102">
        <v>13.1</v>
      </c>
      <c r="G102">
        <v>13.7</v>
      </c>
      <c r="H102">
        <v>38.799999999999997</v>
      </c>
      <c r="I102">
        <v>17.2900020639836</v>
      </c>
      <c r="J102">
        <v>2.6096656315250902E-3</v>
      </c>
      <c r="K102" s="4">
        <v>94.303333333333342</v>
      </c>
      <c r="L102">
        <v>143.26599999999999</v>
      </c>
      <c r="M102">
        <v>8.0639734400108298E-2</v>
      </c>
      <c r="N102">
        <v>-13.9069442435536</v>
      </c>
      <c r="O102">
        <v>0.45845582233960203</v>
      </c>
      <c r="P102">
        <v>2.6951276713713401</v>
      </c>
      <c r="Q102">
        <v>0.61586407690518297</v>
      </c>
      <c r="R102">
        <v>79126</v>
      </c>
      <c r="S102">
        <v>143.26599999999999</v>
      </c>
    </row>
    <row r="103" spans="1:19" x14ac:dyDescent="0.3">
      <c r="A103" t="s">
        <v>210</v>
      </c>
      <c r="B103" t="s">
        <v>297</v>
      </c>
      <c r="C103" t="s">
        <v>324</v>
      </c>
      <c r="D103" t="s">
        <v>76</v>
      </c>
      <c r="E103">
        <v>26.722000000000001</v>
      </c>
      <c r="F103">
        <v>14.633333333333301</v>
      </c>
      <c r="G103">
        <v>14</v>
      </c>
      <c r="H103">
        <v>38.6</v>
      </c>
      <c r="I103">
        <v>18.289752321981499</v>
      </c>
      <c r="J103">
        <v>1.79274015826958E-2</v>
      </c>
      <c r="K103" s="4">
        <v>98.93</v>
      </c>
      <c r="L103">
        <v>146.21600000000001</v>
      </c>
      <c r="M103">
        <v>8.6394614198817804E-2</v>
      </c>
      <c r="N103">
        <v>-13.3732051375036</v>
      </c>
      <c r="O103">
        <v>2.5754244304512799</v>
      </c>
      <c r="P103">
        <v>2.9183188471680501</v>
      </c>
      <c r="Q103">
        <v>2.61801222464794</v>
      </c>
      <c r="R103">
        <v>81008</v>
      </c>
      <c r="S103">
        <v>146.21600000000001</v>
      </c>
    </row>
    <row r="104" spans="1:19" x14ac:dyDescent="0.3">
      <c r="A104" t="s">
        <v>211</v>
      </c>
      <c r="B104" t="s">
        <v>298</v>
      </c>
      <c r="C104" t="s">
        <v>324</v>
      </c>
      <c r="D104" t="s">
        <v>76</v>
      </c>
      <c r="E104">
        <v>25.544</v>
      </c>
      <c r="F104">
        <v>15</v>
      </c>
      <c r="G104">
        <v>13.8</v>
      </c>
      <c r="H104">
        <v>38.6</v>
      </c>
      <c r="I104">
        <v>19.6929556243551</v>
      </c>
      <c r="J104">
        <v>-4.46451936638654E-2</v>
      </c>
      <c r="K104" s="4">
        <v>96.983333333333334</v>
      </c>
      <c r="L104">
        <v>145.59</v>
      </c>
      <c r="M104">
        <v>0.104634951078871</v>
      </c>
      <c r="N104">
        <v>-13.4330597553963</v>
      </c>
      <c r="O104">
        <v>-1.2484075378122299</v>
      </c>
      <c r="P104">
        <v>3.2895210295206101</v>
      </c>
      <c r="Q104">
        <v>-1.3248310118175699</v>
      </c>
      <c r="R104">
        <v>81226</v>
      </c>
      <c r="S104">
        <v>145.59</v>
      </c>
    </row>
    <row r="105" spans="1:19" x14ac:dyDescent="0.3">
      <c r="A105" t="s">
        <v>212</v>
      </c>
      <c r="B105" t="s">
        <v>299</v>
      </c>
      <c r="C105" t="s">
        <v>325</v>
      </c>
      <c r="D105" t="s">
        <v>76</v>
      </c>
      <c r="E105">
        <v>24.835000000000001</v>
      </c>
      <c r="F105">
        <v>15.0833333333333</v>
      </c>
      <c r="G105">
        <v>18.5</v>
      </c>
      <c r="H105">
        <v>38.6</v>
      </c>
      <c r="I105">
        <v>20.827347781217799</v>
      </c>
      <c r="J105">
        <v>-6.3053497109573503E-2</v>
      </c>
      <c r="K105" s="4">
        <v>95.146666666666661</v>
      </c>
      <c r="L105">
        <v>144.37799999999999</v>
      </c>
      <c r="M105">
        <v>0.102488669282936</v>
      </c>
      <c r="N105">
        <v>-12.699525980314601</v>
      </c>
      <c r="O105">
        <v>-2.7562607033042599</v>
      </c>
      <c r="P105">
        <v>3.6792903758249298</v>
      </c>
      <c r="Q105">
        <v>-2.6922365756280402</v>
      </c>
      <c r="R105">
        <v>81832</v>
      </c>
      <c r="S105">
        <v>144.37799999999999</v>
      </c>
    </row>
    <row r="106" spans="1:19" x14ac:dyDescent="0.3">
      <c r="A106" t="s">
        <v>213</v>
      </c>
      <c r="B106" t="s">
        <v>295</v>
      </c>
      <c r="C106" t="s">
        <v>325</v>
      </c>
      <c r="D106" t="s">
        <v>76</v>
      </c>
      <c r="E106">
        <v>26.699000000000002</v>
      </c>
      <c r="F106">
        <v>16</v>
      </c>
      <c r="G106">
        <v>16.8</v>
      </c>
      <c r="H106">
        <v>38.799999999999997</v>
      </c>
      <c r="I106">
        <v>22.114690402476899</v>
      </c>
      <c r="J106">
        <v>3.0631948516601299E-2</v>
      </c>
      <c r="K106" s="4">
        <v>94.49666666666667</v>
      </c>
      <c r="L106">
        <v>145.767</v>
      </c>
      <c r="M106">
        <v>0.103608400664427</v>
      </c>
      <c r="N106">
        <v>-13.678860992442299</v>
      </c>
      <c r="O106">
        <v>-1.7003886294699599</v>
      </c>
      <c r="P106">
        <v>2.7200166218112298</v>
      </c>
      <c r="Q106">
        <v>-1.66085192587033</v>
      </c>
      <c r="R106">
        <v>83619</v>
      </c>
      <c r="S106">
        <v>145.767</v>
      </c>
    </row>
    <row r="107" spans="1:19" x14ac:dyDescent="0.3">
      <c r="A107" t="s">
        <v>214</v>
      </c>
      <c r="B107" t="s">
        <v>297</v>
      </c>
      <c r="C107" t="s">
        <v>325</v>
      </c>
      <c r="D107" t="s">
        <v>76</v>
      </c>
      <c r="E107">
        <v>25.481000000000002</v>
      </c>
      <c r="F107">
        <v>16.033333333333299</v>
      </c>
      <c r="G107">
        <v>14</v>
      </c>
      <c r="H107">
        <v>38.799999999999997</v>
      </c>
      <c r="I107">
        <v>23.457869969040299</v>
      </c>
      <c r="J107">
        <v>-4.5293333328512403E-2</v>
      </c>
      <c r="K107" s="4">
        <v>92.05</v>
      </c>
      <c r="L107">
        <v>144.738</v>
      </c>
      <c r="M107">
        <v>0.117026458386189</v>
      </c>
      <c r="N107">
        <v>-11.971237102470701</v>
      </c>
      <c r="O107">
        <v>-3.7808480253676802</v>
      </c>
      <c r="P107">
        <v>4.2023043869194501</v>
      </c>
      <c r="Q107">
        <v>-3.82004743087401</v>
      </c>
      <c r="R107">
        <v>83436</v>
      </c>
      <c r="S107">
        <v>144.738</v>
      </c>
    </row>
    <row r="108" spans="1:19" x14ac:dyDescent="0.3">
      <c r="A108" t="s">
        <v>215</v>
      </c>
      <c r="B108" t="s">
        <v>298</v>
      </c>
      <c r="C108" t="s">
        <v>325</v>
      </c>
      <c r="D108" t="s">
        <v>76</v>
      </c>
      <c r="E108">
        <v>26.507000000000001</v>
      </c>
      <c r="F108">
        <v>14.383333333333301</v>
      </c>
      <c r="G108">
        <v>11.7</v>
      </c>
      <c r="H108">
        <v>38.6</v>
      </c>
      <c r="I108">
        <v>24.577238390093001</v>
      </c>
      <c r="J108">
        <v>3.6675331445965602E-3</v>
      </c>
      <c r="K108" s="4">
        <v>90.65333333333335</v>
      </c>
      <c r="L108">
        <v>142.47300000000001</v>
      </c>
      <c r="M108">
        <v>0.106694142588337</v>
      </c>
      <c r="N108">
        <v>-12.5122222809901</v>
      </c>
      <c r="O108">
        <v>-8.3738292009416906</v>
      </c>
      <c r="P108">
        <v>4.0357307093568</v>
      </c>
      <c r="Q108">
        <v>-8.4419915285971907</v>
      </c>
      <c r="R108">
        <v>84228</v>
      </c>
      <c r="S108">
        <v>142.47300000000001</v>
      </c>
    </row>
    <row r="109" spans="1:19" x14ac:dyDescent="0.3">
      <c r="A109" t="s">
        <v>216</v>
      </c>
      <c r="B109" t="s">
        <v>299</v>
      </c>
      <c r="C109" t="s">
        <v>326</v>
      </c>
      <c r="D109" t="s">
        <v>76</v>
      </c>
      <c r="E109">
        <v>27.256</v>
      </c>
      <c r="F109">
        <v>13.6666666666667</v>
      </c>
      <c r="G109">
        <v>15.1</v>
      </c>
      <c r="H109">
        <v>39.4</v>
      </c>
      <c r="I109">
        <v>26.052071207430501</v>
      </c>
      <c r="J109">
        <v>1.41699238646646E-2</v>
      </c>
      <c r="K109" s="4">
        <v>88.8</v>
      </c>
      <c r="L109">
        <v>141.05099999999999</v>
      </c>
      <c r="M109">
        <v>0.107640664192365</v>
      </c>
      <c r="N109">
        <v>-11.1525883227258</v>
      </c>
      <c r="O109">
        <v>-10.4507439582261</v>
      </c>
      <c r="P109">
        <v>4.5630061855181898</v>
      </c>
      <c r="Q109">
        <v>-10.4654021212929</v>
      </c>
      <c r="R109">
        <v>84244</v>
      </c>
      <c r="S109">
        <v>141.05099999999999</v>
      </c>
    </row>
    <row r="110" spans="1:19" x14ac:dyDescent="0.3">
      <c r="A110" t="s">
        <v>217</v>
      </c>
      <c r="B110" t="s">
        <v>295</v>
      </c>
      <c r="C110" t="s">
        <v>326</v>
      </c>
      <c r="D110" t="s">
        <v>76</v>
      </c>
      <c r="E110">
        <v>27.195</v>
      </c>
      <c r="F110">
        <v>13.966666666666701</v>
      </c>
      <c r="G110">
        <v>13.2</v>
      </c>
      <c r="H110">
        <v>40</v>
      </c>
      <c r="I110">
        <v>27.319504643963</v>
      </c>
      <c r="J110">
        <v>-7.4437077937856699E-3</v>
      </c>
      <c r="K110" s="4">
        <v>84.326666666666668</v>
      </c>
      <c r="L110">
        <v>140.708</v>
      </c>
      <c r="M110">
        <v>0.105370515657826</v>
      </c>
      <c r="N110">
        <v>-12.7323566760881</v>
      </c>
      <c r="O110">
        <v>-12.719488657530601</v>
      </c>
      <c r="P110">
        <v>3.2912051084502698</v>
      </c>
      <c r="Q110">
        <v>-12.771309283193</v>
      </c>
      <c r="R110">
        <v>83674</v>
      </c>
      <c r="S110">
        <v>140.708</v>
      </c>
    </row>
    <row r="111" spans="1:19" x14ac:dyDescent="0.3">
      <c r="A111" t="s">
        <v>218</v>
      </c>
      <c r="B111" t="s">
        <v>297</v>
      </c>
      <c r="C111" t="s">
        <v>326</v>
      </c>
      <c r="D111" t="s">
        <v>76</v>
      </c>
      <c r="E111">
        <v>27.248999999999999</v>
      </c>
      <c r="F111">
        <v>14.55</v>
      </c>
      <c r="G111">
        <v>11</v>
      </c>
      <c r="H111">
        <v>39.299999999999997</v>
      </c>
      <c r="I111">
        <v>27.947285861713301</v>
      </c>
      <c r="J111">
        <v>-9.1223912498064105E-3</v>
      </c>
      <c r="K111" s="4">
        <v>87.52</v>
      </c>
      <c r="L111">
        <v>145.02699999999999</v>
      </c>
      <c r="M111">
        <v>8.8043349485324496E-2</v>
      </c>
      <c r="N111">
        <v>-13.026209438556901</v>
      </c>
      <c r="O111">
        <v>-11.5945240980016</v>
      </c>
      <c r="P111">
        <v>2.8201084238032901</v>
      </c>
      <c r="Q111">
        <v>-11.699417612628601</v>
      </c>
      <c r="R111">
        <v>84291</v>
      </c>
      <c r="S111">
        <v>145.02699999999999</v>
      </c>
    </row>
    <row r="112" spans="1:19" x14ac:dyDescent="0.3">
      <c r="A112" t="s">
        <v>219</v>
      </c>
      <c r="B112" t="s">
        <v>298</v>
      </c>
      <c r="C112" t="s">
        <v>326</v>
      </c>
      <c r="D112" t="s">
        <v>76</v>
      </c>
      <c r="E112">
        <v>27.725000000000001</v>
      </c>
      <c r="F112">
        <v>13.366666666666699</v>
      </c>
      <c r="G112">
        <v>9.5</v>
      </c>
      <c r="H112">
        <v>39.299999999999997</v>
      </c>
      <c r="I112">
        <v>29.386831785345802</v>
      </c>
      <c r="J112">
        <v>8.1143737871909299E-3</v>
      </c>
      <c r="K112" s="4">
        <v>91.07</v>
      </c>
      <c r="L112">
        <v>147.12</v>
      </c>
      <c r="M112">
        <v>8.2796193619285502E-2</v>
      </c>
      <c r="N112">
        <v>-14.529337515092701</v>
      </c>
      <c r="O112">
        <v>-8.9840009671560193</v>
      </c>
      <c r="P112">
        <v>1.75457154972504</v>
      </c>
      <c r="Q112">
        <v>-9.0015422416231807</v>
      </c>
      <c r="R112">
        <v>84383</v>
      </c>
      <c r="S112">
        <v>147.12</v>
      </c>
    </row>
    <row r="113" spans="1:19" x14ac:dyDescent="0.3">
      <c r="A113" t="s">
        <v>220</v>
      </c>
      <c r="B113" t="s">
        <v>299</v>
      </c>
      <c r="C113" t="s">
        <v>327</v>
      </c>
      <c r="D113" t="s">
        <v>76</v>
      </c>
      <c r="E113">
        <v>28.149000000000001</v>
      </c>
      <c r="F113">
        <v>13.866666666666699</v>
      </c>
      <c r="G113">
        <v>13.3</v>
      </c>
      <c r="H113">
        <v>39</v>
      </c>
      <c r="I113">
        <v>30.0061269349847</v>
      </c>
      <c r="J113">
        <v>8.6546782356662407E-3</v>
      </c>
      <c r="K113" s="4">
        <v>93.95</v>
      </c>
      <c r="L113">
        <v>150.90799999999999</v>
      </c>
      <c r="M113">
        <v>5.6682387098911401E-2</v>
      </c>
      <c r="N113">
        <v>-14.522127703226801</v>
      </c>
      <c r="O113">
        <v>-3.9986195823632298</v>
      </c>
      <c r="P113">
        <v>1.2583322035390301</v>
      </c>
      <c r="Q113">
        <v>-4.0777008836374202</v>
      </c>
      <c r="R113">
        <v>85452</v>
      </c>
      <c r="S113">
        <v>150.90799999999999</v>
      </c>
    </row>
    <row r="114" spans="1:19" x14ac:dyDescent="0.3">
      <c r="A114" t="s">
        <v>221</v>
      </c>
      <c r="B114" t="s">
        <v>295</v>
      </c>
      <c r="C114" t="s">
        <v>327</v>
      </c>
      <c r="D114" t="s">
        <v>76</v>
      </c>
      <c r="E114">
        <v>28.277999999999999</v>
      </c>
      <c r="F114">
        <v>13.9333333333333</v>
      </c>
      <c r="G114">
        <v>12.3</v>
      </c>
      <c r="H114">
        <v>38.9</v>
      </c>
      <c r="I114">
        <v>31.194311661506799</v>
      </c>
      <c r="J114">
        <v>4.9968793768906405E-4</v>
      </c>
      <c r="K114" s="4">
        <v>92.21</v>
      </c>
      <c r="L114">
        <v>152.24199999999999</v>
      </c>
      <c r="M114">
        <v>3.9230713153280201E-2</v>
      </c>
      <c r="N114">
        <v>-15.4532063267194</v>
      </c>
      <c r="O114">
        <v>-4.3328767416506704</v>
      </c>
      <c r="P114">
        <v>0.62083229044921895</v>
      </c>
      <c r="Q114">
        <v>-4.56348080105204</v>
      </c>
      <c r="R114">
        <v>84976</v>
      </c>
      <c r="S114">
        <v>152.24199999999999</v>
      </c>
    </row>
    <row r="115" spans="1:19" x14ac:dyDescent="0.3">
      <c r="A115" t="s">
        <v>222</v>
      </c>
      <c r="B115" t="s">
        <v>297</v>
      </c>
      <c r="C115" t="s">
        <v>327</v>
      </c>
      <c r="D115" t="s">
        <v>76</v>
      </c>
      <c r="E115">
        <v>29.783000000000001</v>
      </c>
      <c r="F115">
        <v>13.016666666666699</v>
      </c>
      <c r="G115">
        <v>11.2</v>
      </c>
      <c r="H115">
        <v>39.200000000000003</v>
      </c>
      <c r="I115">
        <v>32.658975232198301</v>
      </c>
      <c r="J115">
        <v>3.90431982017709E-2</v>
      </c>
      <c r="K115" s="4">
        <v>90.436666666666667</v>
      </c>
      <c r="L115">
        <v>153.887</v>
      </c>
      <c r="M115">
        <v>3.5875913188494903E-2</v>
      </c>
      <c r="N115">
        <v>-15.2823491381191</v>
      </c>
      <c r="O115">
        <v>-1.8447162147942899</v>
      </c>
      <c r="P115">
        <v>0.26553410870351302</v>
      </c>
      <c r="Q115">
        <v>-1.9988771791227</v>
      </c>
      <c r="R115">
        <v>84148</v>
      </c>
      <c r="S115">
        <v>153.887</v>
      </c>
    </row>
    <row r="116" spans="1:19" x14ac:dyDescent="0.3">
      <c r="A116" t="s">
        <v>223</v>
      </c>
      <c r="B116" t="s">
        <v>298</v>
      </c>
      <c r="C116" t="s">
        <v>327</v>
      </c>
      <c r="D116" t="s">
        <v>76</v>
      </c>
      <c r="E116">
        <v>28.795999999999999</v>
      </c>
      <c r="F116">
        <v>13.283333333333299</v>
      </c>
      <c r="G116">
        <v>12.7</v>
      </c>
      <c r="H116">
        <v>39.9</v>
      </c>
      <c r="I116">
        <v>34.488280701754498</v>
      </c>
      <c r="J116">
        <v>-2.5002459929517801E-2</v>
      </c>
      <c r="K116" s="4">
        <v>94.04</v>
      </c>
      <c r="L116">
        <v>155.011</v>
      </c>
      <c r="M116">
        <v>2.43684438320412E-2</v>
      </c>
      <c r="N116">
        <v>-14.4468556842201</v>
      </c>
      <c r="O116">
        <v>1.78251595456774</v>
      </c>
      <c r="P116">
        <v>1.0550087286416701</v>
      </c>
      <c r="Q116">
        <v>1.67174748213722</v>
      </c>
      <c r="R116">
        <v>84514</v>
      </c>
      <c r="S116">
        <v>155.011</v>
      </c>
    </row>
    <row r="117" spans="1:19" x14ac:dyDescent="0.3">
      <c r="A117" t="s">
        <v>224</v>
      </c>
      <c r="B117" t="s">
        <v>299</v>
      </c>
      <c r="C117" t="s">
        <v>328</v>
      </c>
      <c r="D117" t="s">
        <v>76</v>
      </c>
      <c r="E117">
        <v>30.155999999999999</v>
      </c>
      <c r="F117">
        <v>13.533333333333299</v>
      </c>
      <c r="G117">
        <v>15</v>
      </c>
      <c r="H117">
        <v>40.200000000000003</v>
      </c>
      <c r="I117">
        <v>36.019080495356199</v>
      </c>
      <c r="J117">
        <v>2.6074375614518499E-2</v>
      </c>
      <c r="K117" s="4">
        <v>87.37</v>
      </c>
      <c r="L117">
        <v>157.03</v>
      </c>
      <c r="M117">
        <v>4.3143370817575397E-2</v>
      </c>
      <c r="N117">
        <v>-15.1827882089526</v>
      </c>
      <c r="O117">
        <v>5.03072284198893</v>
      </c>
      <c r="P117">
        <v>0.19736523651589299</v>
      </c>
      <c r="Q117">
        <v>4.8276192558996902</v>
      </c>
      <c r="R117">
        <v>86258</v>
      </c>
      <c r="S117">
        <v>157.03</v>
      </c>
    </row>
    <row r="118" spans="1:19" x14ac:dyDescent="0.3">
      <c r="A118" t="s">
        <v>225</v>
      </c>
      <c r="B118" t="s">
        <v>295</v>
      </c>
      <c r="C118" t="s">
        <v>328</v>
      </c>
      <c r="D118" t="s">
        <v>76</v>
      </c>
      <c r="E118">
        <v>30.472999999999999</v>
      </c>
      <c r="F118">
        <v>13.75</v>
      </c>
      <c r="G118">
        <v>15.7</v>
      </c>
      <c r="H118">
        <v>41.3</v>
      </c>
      <c r="I118">
        <v>38.890092879257097</v>
      </c>
      <c r="J118">
        <v>1.3372988731156899E-2</v>
      </c>
      <c r="K118" s="4">
        <v>76.070000000000007</v>
      </c>
      <c r="L118">
        <v>160.619</v>
      </c>
      <c r="M118">
        <v>6.3861471986533094E-2</v>
      </c>
      <c r="N118">
        <v>-13.201988430836799</v>
      </c>
      <c r="O118">
        <v>8.9620368901335894</v>
      </c>
      <c r="P118">
        <v>1.6939387751136299</v>
      </c>
      <c r="Q118">
        <v>8.7487481872341597</v>
      </c>
      <c r="R118">
        <v>87199</v>
      </c>
      <c r="S118">
        <v>160.619</v>
      </c>
    </row>
    <row r="119" spans="1:19" x14ac:dyDescent="0.3">
      <c r="A119" t="s">
        <v>226</v>
      </c>
      <c r="B119" t="s">
        <v>297</v>
      </c>
      <c r="C119" t="s">
        <v>328</v>
      </c>
      <c r="D119" t="s">
        <v>76</v>
      </c>
      <c r="E119">
        <v>30.431000000000001</v>
      </c>
      <c r="F119">
        <v>13.716666666666701</v>
      </c>
      <c r="G119">
        <v>16.5</v>
      </c>
      <c r="H119">
        <v>41.8</v>
      </c>
      <c r="I119">
        <v>41.356420020640002</v>
      </c>
      <c r="J119">
        <v>-1.9697834447915999E-3</v>
      </c>
      <c r="K119" s="4">
        <v>76.75</v>
      </c>
      <c r="L119">
        <v>163.01499999999999</v>
      </c>
      <c r="M119">
        <v>7.3149636646664101E-2</v>
      </c>
      <c r="N119">
        <v>-10.2819131024083</v>
      </c>
      <c r="O119">
        <v>7.4490236322490899</v>
      </c>
      <c r="P119">
        <v>4.7103114393467802</v>
      </c>
      <c r="Q119">
        <v>7.2256137696408</v>
      </c>
      <c r="R119">
        <v>89168</v>
      </c>
      <c r="S119">
        <v>163.01499999999999</v>
      </c>
    </row>
    <row r="120" spans="1:19" x14ac:dyDescent="0.3">
      <c r="A120" t="s">
        <v>227</v>
      </c>
      <c r="B120" t="s">
        <v>298</v>
      </c>
      <c r="C120" t="s">
        <v>328</v>
      </c>
      <c r="D120" t="s">
        <v>76</v>
      </c>
      <c r="E120">
        <v>30.9</v>
      </c>
      <c r="F120">
        <v>14.8166666666667</v>
      </c>
      <c r="G120">
        <v>19</v>
      </c>
      <c r="H120">
        <v>42.5</v>
      </c>
      <c r="I120">
        <v>44.254922600619402</v>
      </c>
      <c r="J120">
        <v>4.9972604199455296E-3</v>
      </c>
      <c r="K120" s="4">
        <v>71.75333333333333</v>
      </c>
      <c r="L120">
        <v>162.50800000000001</v>
      </c>
      <c r="M120">
        <v>7.9641269692006994E-2</v>
      </c>
      <c r="N120">
        <v>-9.7943339500317297</v>
      </c>
      <c r="O120">
        <v>4.8086529183529496</v>
      </c>
      <c r="P120">
        <v>4.7671426813722197</v>
      </c>
      <c r="Q120">
        <v>4.7293419585101297</v>
      </c>
      <c r="R120">
        <v>90397</v>
      </c>
      <c r="S120">
        <v>162.50800000000001</v>
      </c>
    </row>
    <row r="121" spans="1:19" x14ac:dyDescent="0.3">
      <c r="A121" t="s">
        <v>228</v>
      </c>
      <c r="B121" t="s">
        <v>299</v>
      </c>
      <c r="C121" t="s">
        <v>329</v>
      </c>
      <c r="D121" t="s">
        <v>76</v>
      </c>
      <c r="E121">
        <v>31.111000000000001</v>
      </c>
      <c r="F121">
        <v>13.466666666666701</v>
      </c>
      <c r="G121">
        <v>16.7</v>
      </c>
      <c r="H121">
        <v>41.6</v>
      </c>
      <c r="I121">
        <v>45.314842105263402</v>
      </c>
      <c r="J121">
        <v>9.1650104485108098E-4</v>
      </c>
      <c r="K121" s="4">
        <v>70.909999999999982</v>
      </c>
      <c r="L121">
        <v>163.49600000000001</v>
      </c>
      <c r="M121">
        <v>8.8339768742888305E-2</v>
      </c>
      <c r="N121">
        <v>-7.2998474836722096</v>
      </c>
      <c r="O121">
        <v>2.5156406570383498</v>
      </c>
      <c r="P121">
        <v>6.2578449328847201</v>
      </c>
      <c r="Q121">
        <v>2.4591264994680002</v>
      </c>
      <c r="R121">
        <v>89207</v>
      </c>
      <c r="S121">
        <v>163.49600000000001</v>
      </c>
    </row>
    <row r="122" spans="1:19" x14ac:dyDescent="0.3">
      <c r="A122" t="s">
        <v>229</v>
      </c>
      <c r="B122" t="s">
        <v>295</v>
      </c>
      <c r="C122" t="s">
        <v>329</v>
      </c>
      <c r="D122" t="s">
        <v>76</v>
      </c>
      <c r="E122">
        <v>31.943000000000001</v>
      </c>
      <c r="F122">
        <v>12.616666666666699</v>
      </c>
      <c r="G122">
        <v>14.6</v>
      </c>
      <c r="H122">
        <v>42.7</v>
      </c>
      <c r="I122">
        <v>48.249901960784499</v>
      </c>
      <c r="J122">
        <v>1.4706528335614699E-2</v>
      </c>
      <c r="K122" s="4">
        <v>69.593333333333334</v>
      </c>
      <c r="L122">
        <v>163.226</v>
      </c>
      <c r="M122">
        <v>8.1637494059109306E-2</v>
      </c>
      <c r="N122">
        <v>-7.4309230232686101</v>
      </c>
      <c r="O122">
        <v>0.36115875981189999</v>
      </c>
      <c r="P122">
        <v>6.9655615431036901</v>
      </c>
      <c r="Q122">
        <v>0.27011410534305502</v>
      </c>
      <c r="R122">
        <v>91031</v>
      </c>
      <c r="S122">
        <v>163.226</v>
      </c>
    </row>
    <row r="123" spans="1:19" x14ac:dyDescent="0.3">
      <c r="A123" t="s">
        <v>230</v>
      </c>
      <c r="B123" t="s">
        <v>297</v>
      </c>
      <c r="C123" t="s">
        <v>329</v>
      </c>
      <c r="D123" t="s">
        <v>76</v>
      </c>
      <c r="E123">
        <v>32.357999999999997</v>
      </c>
      <c r="F123">
        <v>14.05</v>
      </c>
      <c r="G123">
        <v>18</v>
      </c>
      <c r="H123">
        <v>43.5</v>
      </c>
      <c r="I123">
        <v>51.497609907121003</v>
      </c>
      <c r="J123">
        <v>1.32061691820349E-2</v>
      </c>
      <c r="K123" s="4">
        <v>59.113333333333337</v>
      </c>
      <c r="L123">
        <v>163.68600000000001</v>
      </c>
      <c r="M123">
        <v>8.4499307556919506E-2</v>
      </c>
      <c r="N123">
        <v>-5.6578198526631196</v>
      </c>
      <c r="O123">
        <v>-0.74055471499966097</v>
      </c>
      <c r="P123">
        <v>7.6463405214549196</v>
      </c>
      <c r="Q123">
        <v>-0.87506397110797696</v>
      </c>
      <c r="R123">
        <v>91675</v>
      </c>
      <c r="S123">
        <v>163.68600000000001</v>
      </c>
    </row>
    <row r="124" spans="1:19" x14ac:dyDescent="0.3">
      <c r="A124" t="s">
        <v>231</v>
      </c>
      <c r="B124" t="s">
        <v>298</v>
      </c>
      <c r="C124" t="s">
        <v>329</v>
      </c>
      <c r="D124" t="s">
        <v>76</v>
      </c>
      <c r="E124">
        <v>31.998999999999999</v>
      </c>
      <c r="F124">
        <v>13.533333333333299</v>
      </c>
      <c r="G124">
        <v>17.2</v>
      </c>
      <c r="H124">
        <v>43.2</v>
      </c>
      <c r="I124">
        <v>53.7102538699693</v>
      </c>
      <c r="J124">
        <v>-1.0915314864081699E-2</v>
      </c>
      <c r="K124" s="4">
        <v>61.643333333333338</v>
      </c>
      <c r="L124">
        <v>166.48400000000001</v>
      </c>
      <c r="M124">
        <v>9.1947495325685996E-2</v>
      </c>
      <c r="N124">
        <v>-7.5021109454768196</v>
      </c>
      <c r="O124">
        <v>0.518011656809932</v>
      </c>
      <c r="P124">
        <v>6.4456624472356401</v>
      </c>
      <c r="Q124">
        <v>0.30138986038099302</v>
      </c>
      <c r="R124">
        <v>91474</v>
      </c>
      <c r="S124">
        <v>166.48400000000001</v>
      </c>
    </row>
    <row r="125" spans="1:19" x14ac:dyDescent="0.3">
      <c r="A125" t="s">
        <v>232</v>
      </c>
      <c r="B125" t="s">
        <v>299</v>
      </c>
      <c r="C125" t="s">
        <v>330</v>
      </c>
      <c r="D125" t="s">
        <v>76</v>
      </c>
      <c r="E125">
        <v>31.859000000000002</v>
      </c>
      <c r="F125">
        <v>13.75</v>
      </c>
      <c r="G125">
        <v>17</v>
      </c>
      <c r="H125">
        <v>42.1</v>
      </c>
      <c r="I125">
        <v>54.735396284830003</v>
      </c>
      <c r="J125">
        <v>-1.6091431088239599E-2</v>
      </c>
      <c r="K125" s="4">
        <v>61.550000000000004</v>
      </c>
      <c r="L125">
        <v>168.072</v>
      </c>
      <c r="M125">
        <v>9.0036151657719193E-2</v>
      </c>
      <c r="N125">
        <v>-8.27548400708665</v>
      </c>
      <c r="O125">
        <v>9.99086631605621E-2</v>
      </c>
      <c r="P125">
        <v>5.7818383771731403</v>
      </c>
      <c r="Q125">
        <v>-0.15234526829860301</v>
      </c>
      <c r="R125">
        <v>91733</v>
      </c>
      <c r="S125">
        <v>168.072</v>
      </c>
    </row>
    <row r="126" spans="1:19" x14ac:dyDescent="0.3">
      <c r="A126" t="s">
        <v>233</v>
      </c>
      <c r="B126" t="s">
        <v>295</v>
      </c>
      <c r="C126" t="s">
        <v>330</v>
      </c>
      <c r="D126" t="s">
        <v>76</v>
      </c>
      <c r="E126">
        <v>32.384</v>
      </c>
      <c r="F126">
        <v>12.95</v>
      </c>
      <c r="G126">
        <v>14.8</v>
      </c>
      <c r="H126">
        <v>42.5</v>
      </c>
      <c r="I126">
        <v>57.620577915376899</v>
      </c>
      <c r="J126">
        <v>5.3210782097905503E-3</v>
      </c>
      <c r="K126" s="4">
        <v>64.183333333333337</v>
      </c>
      <c r="L126">
        <v>170.79499999999999</v>
      </c>
      <c r="M126">
        <v>8.8603655800759407E-2</v>
      </c>
      <c r="N126">
        <v>-11.887871227511701</v>
      </c>
      <c r="O126">
        <v>-0.82139085953491497</v>
      </c>
      <c r="P126">
        <v>2.5267866092630702</v>
      </c>
      <c r="Q126">
        <v>-1.1166538783678599</v>
      </c>
      <c r="R126">
        <v>92192</v>
      </c>
      <c r="S126">
        <v>170.79499999999999</v>
      </c>
    </row>
    <row r="127" spans="1:19" x14ac:dyDescent="0.3">
      <c r="A127" t="s">
        <v>234</v>
      </c>
      <c r="B127" t="s">
        <v>297</v>
      </c>
      <c r="C127" t="s">
        <v>330</v>
      </c>
      <c r="D127" t="s">
        <v>76</v>
      </c>
      <c r="E127">
        <v>32.630000000000003</v>
      </c>
      <c r="F127">
        <v>12.8</v>
      </c>
      <c r="G127">
        <v>13.3</v>
      </c>
      <c r="H127">
        <v>41.9</v>
      </c>
      <c r="I127">
        <v>59.708396284830002</v>
      </c>
      <c r="J127">
        <v>-2.3062045125215001E-3</v>
      </c>
      <c r="K127" s="4">
        <v>65.22</v>
      </c>
      <c r="L127">
        <v>173.892</v>
      </c>
      <c r="M127">
        <v>8.0052707673537296E-2</v>
      </c>
      <c r="N127">
        <v>-12.454666540828599</v>
      </c>
      <c r="O127">
        <v>-0.19740561123572301</v>
      </c>
      <c r="P127">
        <v>1.3805294630596801</v>
      </c>
      <c r="Q127">
        <v>-0.451031100556747</v>
      </c>
      <c r="R127">
        <v>93576</v>
      </c>
      <c r="S127">
        <v>173.892</v>
      </c>
    </row>
    <row r="128" spans="1:19" x14ac:dyDescent="0.3">
      <c r="A128" t="s">
        <v>235</v>
      </c>
      <c r="B128" t="s">
        <v>298</v>
      </c>
      <c r="C128" t="s">
        <v>330</v>
      </c>
      <c r="D128" t="s">
        <v>76</v>
      </c>
      <c r="E128">
        <v>33.472999999999999</v>
      </c>
      <c r="F128">
        <v>13.266666666666699</v>
      </c>
      <c r="G128">
        <v>12.5</v>
      </c>
      <c r="H128">
        <v>42.2</v>
      </c>
      <c r="I128">
        <v>63.053052631579199</v>
      </c>
      <c r="J128">
        <v>1.6824332044525801E-2</v>
      </c>
      <c r="K128" s="4">
        <v>61.74</v>
      </c>
      <c r="L128">
        <v>177.26900000000001</v>
      </c>
      <c r="M128">
        <v>6.9603291799195693E-2</v>
      </c>
      <c r="N128">
        <v>-15.0172856018398</v>
      </c>
      <c r="O128">
        <v>3.5720007085834</v>
      </c>
      <c r="P128">
        <v>0.13912219010759899</v>
      </c>
      <c r="Q128">
        <v>3.3432974863515299</v>
      </c>
      <c r="R128">
        <v>94530</v>
      </c>
      <c r="S128">
        <v>177.26900000000001</v>
      </c>
    </row>
    <row r="129" spans="1:19" x14ac:dyDescent="0.3">
      <c r="A129" t="s">
        <v>236</v>
      </c>
      <c r="B129" t="s">
        <v>299</v>
      </c>
      <c r="C129" t="s">
        <v>331</v>
      </c>
      <c r="D129" t="s">
        <v>76</v>
      </c>
      <c r="E129">
        <v>33.854999999999997</v>
      </c>
      <c r="F129">
        <v>12.2</v>
      </c>
      <c r="G129">
        <v>12.5</v>
      </c>
      <c r="H129">
        <v>41.6</v>
      </c>
      <c r="I129">
        <v>65.429407636739199</v>
      </c>
      <c r="J129">
        <v>9.28063399433832E-3</v>
      </c>
      <c r="K129" s="4">
        <v>62.129999999999995</v>
      </c>
      <c r="L129">
        <v>177.93600000000001</v>
      </c>
      <c r="M129">
        <v>6.6202781233597796E-2</v>
      </c>
      <c r="N129">
        <v>-9.2824050578351809</v>
      </c>
      <c r="O129">
        <v>3.1045208588775499</v>
      </c>
      <c r="P129">
        <v>4.6643135449557498</v>
      </c>
      <c r="Q129">
        <v>2.7372590461701498</v>
      </c>
      <c r="R129">
        <v>95374</v>
      </c>
      <c r="S129">
        <v>177.93600000000001</v>
      </c>
    </row>
    <row r="130" spans="1:19" x14ac:dyDescent="0.3">
      <c r="A130" t="s">
        <v>237</v>
      </c>
      <c r="B130" t="s">
        <v>295</v>
      </c>
      <c r="C130" t="s">
        <v>331</v>
      </c>
      <c r="D130" t="s">
        <v>76</v>
      </c>
      <c r="E130">
        <v>33.481000000000002</v>
      </c>
      <c r="F130">
        <v>11.9166666666667</v>
      </c>
      <c r="G130">
        <v>12.5</v>
      </c>
      <c r="H130">
        <v>41.6</v>
      </c>
      <c r="I130">
        <v>68.696929824561707</v>
      </c>
      <c r="J130">
        <v>-1.8053573716123199E-2</v>
      </c>
      <c r="K130" s="4">
        <v>67.489999999999995</v>
      </c>
      <c r="L130">
        <v>178.53800000000001</v>
      </c>
      <c r="M130">
        <v>6.9292684559547998E-2</v>
      </c>
      <c r="N130">
        <v>-12.2842620821024</v>
      </c>
      <c r="O130">
        <v>3.5377199246558502</v>
      </c>
      <c r="P130">
        <v>1.8472928746012101</v>
      </c>
      <c r="Q130">
        <v>3.13011002131856</v>
      </c>
      <c r="R130">
        <v>95255</v>
      </c>
      <c r="S130">
        <v>178.53800000000001</v>
      </c>
    </row>
    <row r="131" spans="1:19" x14ac:dyDescent="0.3">
      <c r="A131" t="s">
        <v>238</v>
      </c>
      <c r="B131" t="s">
        <v>297</v>
      </c>
      <c r="C131" t="s">
        <v>331</v>
      </c>
      <c r="D131" t="s">
        <v>76</v>
      </c>
      <c r="E131">
        <v>33.914999999999999</v>
      </c>
      <c r="F131">
        <v>11.9</v>
      </c>
      <c r="G131">
        <v>13.8</v>
      </c>
      <c r="H131">
        <v>41.3</v>
      </c>
      <c r="I131">
        <v>71.563234262126201</v>
      </c>
      <c r="J131">
        <v>-3.4422061984820101E-3</v>
      </c>
      <c r="K131" s="4">
        <v>73.240000000000009</v>
      </c>
      <c r="L131">
        <v>179.93899999999999</v>
      </c>
      <c r="M131">
        <v>7.0141823774081805E-2</v>
      </c>
      <c r="N131">
        <v>-12.614147430629201</v>
      </c>
      <c r="O131">
        <v>4.6804095242986303</v>
      </c>
      <c r="P131">
        <v>-0.85975635506993298</v>
      </c>
      <c r="Q131">
        <v>4.2745436840052697</v>
      </c>
      <c r="R131">
        <v>96607</v>
      </c>
      <c r="S131">
        <v>179.93899999999999</v>
      </c>
    </row>
    <row r="132" spans="1:19" x14ac:dyDescent="0.3">
      <c r="A132" t="s">
        <v>239</v>
      </c>
      <c r="B132" t="s">
        <v>298</v>
      </c>
      <c r="C132" t="s">
        <v>331</v>
      </c>
      <c r="D132" t="s">
        <v>76</v>
      </c>
      <c r="E132">
        <v>33.578000000000003</v>
      </c>
      <c r="F132">
        <v>12.4</v>
      </c>
      <c r="G132">
        <v>15</v>
      </c>
      <c r="H132">
        <v>42.3</v>
      </c>
      <c r="I132">
        <v>77.179376676986806</v>
      </c>
      <c r="J132">
        <v>-2.1330533669672701E-2</v>
      </c>
      <c r="K132" s="4">
        <v>75.476666666666674</v>
      </c>
      <c r="L132">
        <v>182.404</v>
      </c>
      <c r="M132">
        <v>7.2916770808086395E-2</v>
      </c>
      <c r="N132">
        <v>-10.3996415193908</v>
      </c>
      <c r="O132">
        <v>4.3116828148567103</v>
      </c>
      <c r="P132">
        <v>3.2184762321985501</v>
      </c>
      <c r="Q132">
        <v>3.8452356053558701</v>
      </c>
      <c r="R132">
        <v>98135</v>
      </c>
      <c r="S132">
        <v>182.404</v>
      </c>
    </row>
    <row r="133" spans="1:19" x14ac:dyDescent="0.3">
      <c r="A133" t="s">
        <v>240</v>
      </c>
      <c r="B133" t="s">
        <v>299</v>
      </c>
      <c r="C133" t="s">
        <v>332</v>
      </c>
      <c r="D133" t="s">
        <v>76</v>
      </c>
      <c r="E133">
        <v>34.055999999999997</v>
      </c>
      <c r="F133">
        <v>13.533333333333299</v>
      </c>
      <c r="G133">
        <v>16.399999999999999</v>
      </c>
      <c r="H133">
        <v>43.6</v>
      </c>
      <c r="I133">
        <v>82.8256408668734</v>
      </c>
      <c r="J133">
        <v>-2.2065441580165798E-3</v>
      </c>
      <c r="K133" s="4">
        <v>78.350000000000009</v>
      </c>
      <c r="L133">
        <v>184.49100000000001</v>
      </c>
      <c r="M133">
        <v>6.5967967791796506E-2</v>
      </c>
      <c r="N133">
        <v>-2.4856272089156501</v>
      </c>
      <c r="O133">
        <v>4.7776974647591697</v>
      </c>
      <c r="P133">
        <v>10.6915568701654</v>
      </c>
      <c r="Q133">
        <v>4.3818633195161603</v>
      </c>
      <c r="R133">
        <v>100325</v>
      </c>
      <c r="S133">
        <v>184.49100000000001</v>
      </c>
    </row>
    <row r="134" spans="1:19" x14ac:dyDescent="0.3">
      <c r="A134" t="s">
        <v>241</v>
      </c>
      <c r="B134" t="s">
        <v>295</v>
      </c>
      <c r="C134" t="s">
        <v>332</v>
      </c>
      <c r="D134" t="s">
        <v>76</v>
      </c>
      <c r="E134">
        <v>35.814999999999998</v>
      </c>
      <c r="F134">
        <v>13.6</v>
      </c>
      <c r="G134">
        <v>17.600000000000001</v>
      </c>
      <c r="H134">
        <v>44.9</v>
      </c>
      <c r="I134">
        <v>90.313859649123202</v>
      </c>
      <c r="J134">
        <v>4.2163746035557302E-2</v>
      </c>
      <c r="K134" s="4">
        <v>74.466666666666654</v>
      </c>
      <c r="L134">
        <v>188.24700000000001</v>
      </c>
      <c r="M134">
        <v>7.2377832503478401E-2</v>
      </c>
      <c r="N134">
        <v>0.54977814983804796</v>
      </c>
      <c r="O134">
        <v>6.0496592548464303</v>
      </c>
      <c r="P134">
        <v>12.142279565101701</v>
      </c>
      <c r="Q134">
        <v>5.6504072104749801</v>
      </c>
      <c r="R134">
        <v>101216</v>
      </c>
      <c r="S134">
        <v>188.24700000000001</v>
      </c>
    </row>
    <row r="135" spans="1:19" x14ac:dyDescent="0.3">
      <c r="A135" t="s">
        <v>242</v>
      </c>
      <c r="B135" t="s">
        <v>297</v>
      </c>
      <c r="C135" t="s">
        <v>332</v>
      </c>
      <c r="D135" t="s">
        <v>76</v>
      </c>
      <c r="E135">
        <v>34.369</v>
      </c>
      <c r="F135">
        <v>13.3166666666667</v>
      </c>
      <c r="G135">
        <v>17.600000000000001</v>
      </c>
      <c r="H135">
        <v>44.2</v>
      </c>
      <c r="I135">
        <v>93.667556243550493</v>
      </c>
      <c r="J135">
        <v>-3.14318668950615E-2</v>
      </c>
      <c r="K135" s="4">
        <v>74.816666666666677</v>
      </c>
      <c r="L135">
        <v>189.94399999999999</v>
      </c>
      <c r="M135">
        <v>7.6675881747917604E-2</v>
      </c>
      <c r="N135">
        <v>3.4844976421105098</v>
      </c>
      <c r="O135">
        <v>4.4148410253515902</v>
      </c>
      <c r="P135">
        <v>13.3924720627644</v>
      </c>
      <c r="Q135">
        <v>3.96698737373791</v>
      </c>
      <c r="R135">
        <v>102109</v>
      </c>
      <c r="S135">
        <v>189.94399999999999</v>
      </c>
    </row>
    <row r="136" spans="1:19" x14ac:dyDescent="0.3">
      <c r="A136" t="s">
        <v>243</v>
      </c>
      <c r="B136" t="s">
        <v>298</v>
      </c>
      <c r="C136" t="s">
        <v>332</v>
      </c>
      <c r="D136" t="s">
        <v>76</v>
      </c>
      <c r="E136">
        <v>34.905999999999999</v>
      </c>
      <c r="F136">
        <v>13.1833333333333</v>
      </c>
      <c r="G136">
        <v>18</v>
      </c>
      <c r="H136">
        <v>44.7</v>
      </c>
      <c r="I136">
        <v>98.875789473684605</v>
      </c>
      <c r="J136">
        <v>-1.0184052194771399E-2</v>
      </c>
      <c r="K136" s="4">
        <v>77.13666666666667</v>
      </c>
      <c r="L136">
        <v>189.19200000000001</v>
      </c>
      <c r="M136">
        <v>7.5233421237588194E-2</v>
      </c>
      <c r="N136">
        <v>-5.74173819576487E-2</v>
      </c>
      <c r="O136">
        <v>0.30226655666274399</v>
      </c>
      <c r="P136">
        <v>11.952324974914299</v>
      </c>
      <c r="Q136">
        <v>-0.14773942957293701</v>
      </c>
      <c r="R136">
        <v>102864</v>
      </c>
      <c r="S136">
        <v>189.19200000000001</v>
      </c>
    </row>
    <row r="137" spans="1:19" x14ac:dyDescent="0.3">
      <c r="A137" t="s">
        <v>244</v>
      </c>
      <c r="B137" t="s">
        <v>299</v>
      </c>
      <c r="C137" t="s">
        <v>333</v>
      </c>
      <c r="D137" t="s">
        <v>76</v>
      </c>
      <c r="E137">
        <v>35.518000000000001</v>
      </c>
      <c r="F137">
        <v>13.18</v>
      </c>
      <c r="G137">
        <v>17.100000000000001</v>
      </c>
      <c r="H137">
        <v>45.5</v>
      </c>
      <c r="I137">
        <v>104.717593395253</v>
      </c>
      <c r="J137">
        <v>-8.5295576001964701E-4</v>
      </c>
      <c r="K137" s="4">
        <v>76.69</v>
      </c>
      <c r="L137">
        <v>190.87299999999999</v>
      </c>
      <c r="M137">
        <v>8.3468975385263003E-2</v>
      </c>
      <c r="N137">
        <v>5.4580126406241298</v>
      </c>
      <c r="O137">
        <v>1.0587127452784599</v>
      </c>
      <c r="P137">
        <v>16.028889508062399</v>
      </c>
      <c r="Q137">
        <v>0.62296031013775599</v>
      </c>
      <c r="R137">
        <v>103908</v>
      </c>
      <c r="S137">
        <v>190.87299999999999</v>
      </c>
    </row>
    <row r="138" spans="1:19" x14ac:dyDescent="0.3">
      <c r="A138" t="s">
        <v>245</v>
      </c>
      <c r="B138" t="s">
        <v>295</v>
      </c>
      <c r="C138" t="s">
        <v>333</v>
      </c>
      <c r="D138" t="s">
        <v>76</v>
      </c>
      <c r="E138">
        <v>36.210999999999999</v>
      </c>
      <c r="F138">
        <v>13.563333333333301</v>
      </c>
      <c r="G138">
        <v>15.6</v>
      </c>
      <c r="H138">
        <v>45.7</v>
      </c>
      <c r="I138">
        <v>108.94550361197101</v>
      </c>
      <c r="J138">
        <v>7.6168347465195296E-3</v>
      </c>
      <c r="K138" s="4">
        <v>78.226666666666659</v>
      </c>
      <c r="L138">
        <v>191.01400000000001</v>
      </c>
      <c r="M138">
        <v>7.45222031098422E-2</v>
      </c>
      <c r="N138">
        <v>3.0549764151062502</v>
      </c>
      <c r="O138">
        <v>0.50447924227864904</v>
      </c>
      <c r="P138">
        <v>14.768333555724</v>
      </c>
      <c r="Q138">
        <v>-1.0781686928254401E-2</v>
      </c>
      <c r="R138">
        <v>104475</v>
      </c>
      <c r="S138">
        <v>191.01400000000001</v>
      </c>
    </row>
    <row r="139" spans="1:19" x14ac:dyDescent="0.3">
      <c r="A139" t="s">
        <v>246</v>
      </c>
      <c r="B139" t="s">
        <v>297</v>
      </c>
      <c r="C139" t="s">
        <v>333</v>
      </c>
      <c r="D139" t="s">
        <v>76</v>
      </c>
      <c r="E139">
        <v>35.862000000000002</v>
      </c>
      <c r="F139">
        <v>13.4266666666667</v>
      </c>
      <c r="G139">
        <v>14</v>
      </c>
      <c r="H139">
        <v>45.1</v>
      </c>
      <c r="I139">
        <v>109.515841073272</v>
      </c>
      <c r="J139">
        <v>-1.4635336239497801E-2</v>
      </c>
      <c r="K139" s="4">
        <v>79.58</v>
      </c>
      <c r="L139">
        <v>190.13200000000001</v>
      </c>
      <c r="M139">
        <v>5.9114039357703402E-2</v>
      </c>
      <c r="N139">
        <v>2.1247359794046599</v>
      </c>
      <c r="O139">
        <v>-2.1165893329538799</v>
      </c>
      <c r="P139">
        <v>12.174236805282</v>
      </c>
      <c r="Q139">
        <v>-2.73878678938024</v>
      </c>
      <c r="R139">
        <v>104611</v>
      </c>
      <c r="S139">
        <v>190.13200000000001</v>
      </c>
    </row>
    <row r="140" spans="1:19" x14ac:dyDescent="0.3">
      <c r="A140" t="s">
        <v>247</v>
      </c>
      <c r="B140" t="s">
        <v>298</v>
      </c>
      <c r="C140" t="s">
        <v>333</v>
      </c>
      <c r="D140" t="s">
        <v>76</v>
      </c>
      <c r="E140">
        <v>36.061</v>
      </c>
      <c r="F140">
        <v>12.55</v>
      </c>
      <c r="G140">
        <v>12.58</v>
      </c>
      <c r="H140">
        <v>45.2</v>
      </c>
      <c r="I140">
        <v>113.872435500516</v>
      </c>
      <c r="J140">
        <v>-1.13451738210912E-2</v>
      </c>
      <c r="K140" s="4">
        <v>74.63333333333334</v>
      </c>
      <c r="L140">
        <v>191.23099999999999</v>
      </c>
      <c r="M140">
        <v>6.6584490622668802E-2</v>
      </c>
      <c r="N140">
        <v>-7.0193072171933997</v>
      </c>
      <c r="O140">
        <v>-3.4782154608507501</v>
      </c>
      <c r="P140">
        <v>4.0595615619723704</v>
      </c>
      <c r="Q140">
        <v>-4.11543358857657</v>
      </c>
      <c r="R140">
        <v>103954</v>
      </c>
      <c r="S140">
        <v>191.23099999999999</v>
      </c>
    </row>
    <row r="141" spans="1:19" x14ac:dyDescent="0.3">
      <c r="A141" t="s">
        <v>248</v>
      </c>
      <c r="B141" t="s">
        <v>299</v>
      </c>
      <c r="C141" t="s">
        <v>334</v>
      </c>
      <c r="D141" t="s">
        <v>76</v>
      </c>
      <c r="E141">
        <v>36.698</v>
      </c>
      <c r="F141">
        <v>11.4766666666667</v>
      </c>
      <c r="G141">
        <v>12</v>
      </c>
      <c r="H141">
        <v>45.5</v>
      </c>
      <c r="I141">
        <v>114.64833333333399</v>
      </c>
      <c r="J141">
        <v>2.5508040755095598E-3</v>
      </c>
      <c r="K141" s="4">
        <v>75.956666666666663</v>
      </c>
      <c r="L141">
        <v>188.559</v>
      </c>
      <c r="M141">
        <v>4.6934333757895699E-2</v>
      </c>
      <c r="N141">
        <v>-14.6787115225211</v>
      </c>
      <c r="O141">
        <v>-8.24347952558918</v>
      </c>
      <c r="P141">
        <v>-4.3218223998021603</v>
      </c>
      <c r="Q141">
        <v>-8.8537076482088501</v>
      </c>
      <c r="R141">
        <v>104178</v>
      </c>
      <c r="S141">
        <v>188.559</v>
      </c>
    </row>
    <row r="142" spans="1:19" x14ac:dyDescent="0.3">
      <c r="A142" t="s">
        <v>249</v>
      </c>
      <c r="B142" t="s">
        <v>295</v>
      </c>
      <c r="C142" t="s">
        <v>334</v>
      </c>
      <c r="D142" t="s">
        <v>76</v>
      </c>
      <c r="E142">
        <v>36.896999999999998</v>
      </c>
      <c r="F142">
        <v>10.966666666666701</v>
      </c>
      <c r="G142">
        <v>10.5</v>
      </c>
      <c r="H142">
        <v>46.4</v>
      </c>
      <c r="I142">
        <v>117.168885448917</v>
      </c>
      <c r="J142">
        <v>-3.2928178715207999E-3</v>
      </c>
      <c r="K142" s="4">
        <v>79.336666666666659</v>
      </c>
      <c r="L142">
        <v>188.21</v>
      </c>
      <c r="M142">
        <v>3.27433272437542E-2</v>
      </c>
      <c r="N142">
        <v>-29.091859239229901</v>
      </c>
      <c r="O142">
        <v>-12.2417028007791</v>
      </c>
      <c r="P142">
        <v>-15.730419428755599</v>
      </c>
      <c r="Q142">
        <v>-12.885783223829</v>
      </c>
      <c r="R142">
        <v>104609</v>
      </c>
      <c r="S142">
        <v>188.21</v>
      </c>
    </row>
    <row r="143" spans="1:19" x14ac:dyDescent="0.3">
      <c r="A143" t="s">
        <v>250</v>
      </c>
      <c r="B143" t="s">
        <v>297</v>
      </c>
      <c r="C143" t="s">
        <v>334</v>
      </c>
      <c r="D143" t="s">
        <v>76</v>
      </c>
      <c r="E143">
        <v>37.904000000000003</v>
      </c>
      <c r="F143">
        <v>10.6566666666667</v>
      </c>
      <c r="G143">
        <v>9.5500000000000007</v>
      </c>
      <c r="H143">
        <v>46.4</v>
      </c>
      <c r="I143">
        <v>117.91581630547</v>
      </c>
      <c r="J143">
        <v>1.88581467717026E-2</v>
      </c>
      <c r="K143" s="4">
        <v>80.753333333333345</v>
      </c>
      <c r="L143">
        <v>188.88499999999999</v>
      </c>
      <c r="M143">
        <v>3.0834358200376E-2</v>
      </c>
      <c r="N143">
        <v>-24.3280588232236</v>
      </c>
      <c r="O143">
        <v>-13.555246082279</v>
      </c>
      <c r="P143">
        <v>-12.357775055800801</v>
      </c>
      <c r="Q143">
        <v>-14.1830658660993</v>
      </c>
      <c r="R143">
        <v>105848</v>
      </c>
      <c r="S143">
        <v>188.88499999999999</v>
      </c>
    </row>
    <row r="144" spans="1:19" x14ac:dyDescent="0.3">
      <c r="A144" t="s">
        <v>251</v>
      </c>
      <c r="B144" t="s">
        <v>298</v>
      </c>
      <c r="C144" t="s">
        <v>334</v>
      </c>
      <c r="D144" t="s">
        <v>76</v>
      </c>
      <c r="E144">
        <v>37.366999999999997</v>
      </c>
      <c r="F144">
        <v>9.6633333333333304</v>
      </c>
      <c r="G144">
        <v>8.5</v>
      </c>
      <c r="H144">
        <v>47</v>
      </c>
      <c r="I144">
        <v>120.85953147574899</v>
      </c>
      <c r="J144">
        <v>-8.9854306788566003E-3</v>
      </c>
      <c r="K144" s="4">
        <v>79.11</v>
      </c>
      <c r="L144">
        <v>189.232</v>
      </c>
      <c r="M144">
        <v>1.51490612156854E-2</v>
      </c>
      <c r="N144">
        <v>-29.910817846857199</v>
      </c>
      <c r="O144">
        <v>-12.5279836976065</v>
      </c>
      <c r="P144">
        <v>-16.9122359266647</v>
      </c>
      <c r="Q144">
        <v>-13.1504672984127</v>
      </c>
      <c r="R144">
        <v>106022</v>
      </c>
      <c r="S144">
        <v>189.232</v>
      </c>
    </row>
    <row r="145" spans="1:19" x14ac:dyDescent="0.3">
      <c r="A145" t="s">
        <v>252</v>
      </c>
      <c r="B145" t="s">
        <v>299</v>
      </c>
      <c r="C145" t="s">
        <v>335</v>
      </c>
      <c r="D145" t="s">
        <v>76</v>
      </c>
      <c r="E145">
        <v>36.911000000000001</v>
      </c>
      <c r="F145">
        <v>10.0133333333333</v>
      </c>
      <c r="G145">
        <v>7.5</v>
      </c>
      <c r="H145">
        <v>46.8</v>
      </c>
      <c r="I145">
        <v>121.496239422085</v>
      </c>
      <c r="J145">
        <v>-2.0096369930787499E-2</v>
      </c>
      <c r="K145" s="4">
        <v>76.563333333333347</v>
      </c>
      <c r="L145">
        <v>190.834</v>
      </c>
      <c r="M145">
        <v>1.6845414463861799E-2</v>
      </c>
      <c r="N145">
        <v>-32.185492243199697</v>
      </c>
      <c r="O145">
        <v>-12.786952760956</v>
      </c>
      <c r="P145">
        <v>-24.964283423752601</v>
      </c>
      <c r="Q145">
        <v>-13.5726600937258</v>
      </c>
      <c r="R145">
        <v>107128</v>
      </c>
      <c r="S145">
        <v>190.834</v>
      </c>
    </row>
    <row r="146" spans="1:19" x14ac:dyDescent="0.3">
      <c r="A146" t="s">
        <v>253</v>
      </c>
      <c r="B146" t="s">
        <v>295</v>
      </c>
      <c r="C146" t="s">
        <v>335</v>
      </c>
      <c r="D146" t="s">
        <v>76</v>
      </c>
      <c r="E146">
        <v>37.045999999999999</v>
      </c>
      <c r="F146">
        <v>9.15</v>
      </c>
      <c r="G146">
        <v>6.5</v>
      </c>
      <c r="H146">
        <v>47</v>
      </c>
      <c r="I146">
        <v>122.616037151703</v>
      </c>
      <c r="J146">
        <v>-6.5570728792048198E-3</v>
      </c>
      <c r="K146" s="4">
        <v>77.813333333333333</v>
      </c>
      <c r="L146">
        <v>192.20599999999999</v>
      </c>
      <c r="M146">
        <v>1.1804576492838399E-2</v>
      </c>
      <c r="N146">
        <v>-35.593207453618597</v>
      </c>
      <c r="O146">
        <v>-11.9547390676106</v>
      </c>
      <c r="P146">
        <v>-26.9823326225738</v>
      </c>
      <c r="Q146">
        <v>-12.7445537946592</v>
      </c>
      <c r="R146">
        <v>108097</v>
      </c>
      <c r="S146">
        <v>192.20599999999999</v>
      </c>
    </row>
    <row r="147" spans="1:19" x14ac:dyDescent="0.3">
      <c r="A147" t="s">
        <v>254</v>
      </c>
      <c r="B147" t="s">
        <v>297</v>
      </c>
      <c r="C147" t="s">
        <v>335</v>
      </c>
      <c r="D147" t="s">
        <v>76</v>
      </c>
      <c r="E147">
        <v>38.360999999999997</v>
      </c>
      <c r="F147">
        <v>8.7366666666666699</v>
      </c>
      <c r="G147">
        <v>5.75</v>
      </c>
      <c r="H147">
        <v>47.5</v>
      </c>
      <c r="I147">
        <v>125.156030959753</v>
      </c>
      <c r="J147">
        <v>2.6009623510863101E-2</v>
      </c>
      <c r="K147" s="4">
        <v>72.75</v>
      </c>
      <c r="L147">
        <v>194</v>
      </c>
      <c r="M147">
        <v>8.4063549529046905E-3</v>
      </c>
      <c r="N147">
        <v>-24.436971690538702</v>
      </c>
      <c r="O147">
        <v>-9.0802100321674608</v>
      </c>
      <c r="P147">
        <v>-16.742898503327101</v>
      </c>
      <c r="Q147">
        <v>-9.8259415813875801</v>
      </c>
      <c r="R147">
        <v>108309</v>
      </c>
      <c r="S147">
        <v>194</v>
      </c>
    </row>
    <row r="148" spans="1:19" x14ac:dyDescent="0.3">
      <c r="A148" t="s">
        <v>255</v>
      </c>
      <c r="B148" t="s">
        <v>298</v>
      </c>
      <c r="C148" t="s">
        <v>335</v>
      </c>
      <c r="D148" t="s">
        <v>76</v>
      </c>
      <c r="E148">
        <v>38.198</v>
      </c>
      <c r="F148">
        <v>8.98</v>
      </c>
      <c r="G148">
        <v>5.75</v>
      </c>
      <c r="H148">
        <v>47</v>
      </c>
      <c r="I148">
        <v>125.83786377709001</v>
      </c>
      <c r="J148">
        <v>6.72411640625148E-3</v>
      </c>
      <c r="K148" s="4">
        <v>72.876666666666665</v>
      </c>
      <c r="L148">
        <v>197.86199999999999</v>
      </c>
      <c r="M148">
        <v>3.3433364197574199E-3</v>
      </c>
      <c r="N148">
        <v>-30.670187021471701</v>
      </c>
      <c r="O148">
        <v>-6.3996245139232704</v>
      </c>
      <c r="P148">
        <v>-25.631828923885699</v>
      </c>
      <c r="Q148">
        <v>-7.2416279797020904</v>
      </c>
      <c r="R148">
        <v>108665</v>
      </c>
      <c r="S148">
        <v>197.86199999999999</v>
      </c>
    </row>
    <row r="149" spans="1:19" x14ac:dyDescent="0.3">
      <c r="A149" t="s">
        <v>256</v>
      </c>
      <c r="B149" t="s">
        <v>299</v>
      </c>
      <c r="C149" t="s">
        <v>336</v>
      </c>
      <c r="D149" t="s">
        <v>76</v>
      </c>
      <c r="E149">
        <v>38.435000000000002</v>
      </c>
      <c r="F149">
        <v>8.1333333333333293</v>
      </c>
      <c r="G149">
        <v>5.6</v>
      </c>
      <c r="H149">
        <v>46.2</v>
      </c>
      <c r="I149">
        <v>126.54705882352999</v>
      </c>
      <c r="J149">
        <v>5.8047272687447001E-3</v>
      </c>
      <c r="K149" s="4">
        <v>74.223333333333343</v>
      </c>
      <c r="L149">
        <v>199.624</v>
      </c>
      <c r="M149">
        <v>1.1628387953864099E-2</v>
      </c>
      <c r="N149">
        <v>-20.4557459600709</v>
      </c>
      <c r="O149">
        <v>-2.2858228523066701</v>
      </c>
      <c r="P149">
        <v>-20.5552697453818</v>
      </c>
      <c r="Q149">
        <v>-3.0579067013835601</v>
      </c>
      <c r="R149">
        <v>108617</v>
      </c>
      <c r="S149">
        <v>199.624</v>
      </c>
    </row>
    <row r="150" spans="1:19" x14ac:dyDescent="0.3">
      <c r="A150" t="s">
        <v>257</v>
      </c>
      <c r="B150" t="s">
        <v>295</v>
      </c>
      <c r="C150" t="s">
        <v>336</v>
      </c>
      <c r="D150" t="s">
        <v>76</v>
      </c>
      <c r="E150">
        <v>38.03</v>
      </c>
      <c r="F150">
        <v>7.5433333333333303</v>
      </c>
      <c r="G150">
        <v>5.25</v>
      </c>
      <c r="H150">
        <v>46.6</v>
      </c>
      <c r="I150">
        <v>129.74117647058901</v>
      </c>
      <c r="J150">
        <v>-1.27643400972497E-2</v>
      </c>
      <c r="K150" s="4">
        <v>73.663333333333341</v>
      </c>
      <c r="L150">
        <v>200.57400000000001</v>
      </c>
      <c r="M150">
        <v>1.8267768573565001E-2</v>
      </c>
      <c r="N150">
        <v>-26.457091505796502</v>
      </c>
      <c r="O150">
        <v>-0.60169794388289699</v>
      </c>
      <c r="P150">
        <v>-22.3619425067976</v>
      </c>
      <c r="Q150">
        <v>-1.4217186645477999</v>
      </c>
      <c r="R150">
        <v>109485</v>
      </c>
      <c r="S150">
        <v>200.57400000000001</v>
      </c>
    </row>
    <row r="151" spans="1:19" x14ac:dyDescent="0.3">
      <c r="A151" t="s">
        <v>258</v>
      </c>
      <c r="B151" t="s">
        <v>297</v>
      </c>
      <c r="C151" t="s">
        <v>336</v>
      </c>
      <c r="D151" t="s">
        <v>76</v>
      </c>
      <c r="E151">
        <v>37.909999999999997</v>
      </c>
      <c r="F151">
        <v>6.7866666666666697</v>
      </c>
      <c r="G151">
        <v>4.75</v>
      </c>
      <c r="H151">
        <v>47.3</v>
      </c>
      <c r="I151">
        <v>133.89916821465499</v>
      </c>
      <c r="J151">
        <v>-1.3092720538821399E-2</v>
      </c>
      <c r="K151" s="4">
        <v>72.33</v>
      </c>
      <c r="L151">
        <v>200.83099999999999</v>
      </c>
      <c r="M151">
        <v>2.1516205220964198E-2</v>
      </c>
      <c r="N151">
        <v>-14.9117825679942</v>
      </c>
      <c r="O151">
        <v>-1.35281810366584</v>
      </c>
      <c r="P151">
        <v>-15.816242989372601</v>
      </c>
      <c r="Q151">
        <v>-2.2324163884613002</v>
      </c>
      <c r="R151">
        <v>109243</v>
      </c>
      <c r="S151">
        <v>200.83099999999999</v>
      </c>
    </row>
    <row r="152" spans="1:19" x14ac:dyDescent="0.3">
      <c r="A152" t="s">
        <v>259</v>
      </c>
      <c r="B152" t="s">
        <v>298</v>
      </c>
      <c r="C152" t="s">
        <v>336</v>
      </c>
      <c r="D152" t="s">
        <v>76</v>
      </c>
      <c r="E152">
        <v>38.61</v>
      </c>
      <c r="F152">
        <v>6.66</v>
      </c>
      <c r="G152">
        <v>4.75</v>
      </c>
      <c r="H152">
        <v>48.1</v>
      </c>
      <c r="I152">
        <v>138.06126315789501</v>
      </c>
      <c r="J152">
        <v>6.4127089119621096E-3</v>
      </c>
      <c r="K152" s="4">
        <v>73.816666666666663</v>
      </c>
      <c r="L152">
        <v>204.554</v>
      </c>
      <c r="M152">
        <v>1.81473479771194E-2</v>
      </c>
      <c r="N152">
        <v>-20.021776084923701</v>
      </c>
      <c r="O152">
        <v>2.3044804765712898</v>
      </c>
      <c r="P152">
        <v>-18.869782952267101</v>
      </c>
      <c r="Q152">
        <v>1.52255404078451</v>
      </c>
      <c r="R152">
        <v>111090</v>
      </c>
      <c r="S152">
        <v>204.554</v>
      </c>
    </row>
    <row r="153" spans="1:19" x14ac:dyDescent="0.3">
      <c r="A153" t="s">
        <v>260</v>
      </c>
      <c r="B153" t="s">
        <v>299</v>
      </c>
      <c r="C153" t="s">
        <v>337</v>
      </c>
      <c r="D153" t="s">
        <v>76</v>
      </c>
      <c r="E153">
        <v>39.170999999999999</v>
      </c>
      <c r="F153">
        <v>7.12</v>
      </c>
      <c r="G153">
        <v>4.75</v>
      </c>
      <c r="H153">
        <v>48.9</v>
      </c>
      <c r="I153">
        <v>142.749814241487</v>
      </c>
      <c r="J153">
        <v>1.4870567134319199E-2</v>
      </c>
      <c r="K153" s="4">
        <v>80.163333333333327</v>
      </c>
      <c r="L153">
        <v>208.136</v>
      </c>
      <c r="M153">
        <v>1.47522817372043E-2</v>
      </c>
      <c r="N153">
        <v>-10.059752488653301</v>
      </c>
      <c r="O153">
        <v>4.4539268649358199</v>
      </c>
      <c r="P153">
        <v>-11.532535352183499</v>
      </c>
      <c r="Q153">
        <v>3.6695469060669601</v>
      </c>
      <c r="R153">
        <v>111706</v>
      </c>
      <c r="S153">
        <v>208.136</v>
      </c>
    </row>
    <row r="154" spans="1:19" x14ac:dyDescent="0.3">
      <c r="A154" t="s">
        <v>261</v>
      </c>
      <c r="B154" t="s">
        <v>295</v>
      </c>
      <c r="C154" t="s">
        <v>337</v>
      </c>
      <c r="D154" t="s">
        <v>76</v>
      </c>
      <c r="E154">
        <v>38.994999999999997</v>
      </c>
      <c r="F154">
        <v>8.9533333333333296</v>
      </c>
      <c r="G154">
        <v>4.75</v>
      </c>
      <c r="H154">
        <v>50.2</v>
      </c>
      <c r="I154">
        <v>149.62807843137301</v>
      </c>
      <c r="J154">
        <v>-5.1054814144935201E-4</v>
      </c>
      <c r="K154" s="4">
        <v>81.683333333333337</v>
      </c>
      <c r="L154">
        <v>210.523</v>
      </c>
      <c r="M154">
        <v>1.79403907184289E-2</v>
      </c>
      <c r="N154">
        <v>-6.6657696012879102</v>
      </c>
      <c r="O154">
        <v>5.3760532073796403</v>
      </c>
      <c r="P154">
        <v>-5.8858690155955999</v>
      </c>
      <c r="Q154">
        <v>4.5992895177831503</v>
      </c>
      <c r="R154">
        <v>112384</v>
      </c>
      <c r="S154">
        <v>210.523</v>
      </c>
    </row>
    <row r="155" spans="1:19" x14ac:dyDescent="0.3">
      <c r="A155" t="s">
        <v>262</v>
      </c>
      <c r="B155" t="s">
        <v>297</v>
      </c>
      <c r="C155" t="s">
        <v>337</v>
      </c>
      <c r="D155" t="s">
        <v>76</v>
      </c>
      <c r="E155">
        <v>39.697000000000003</v>
      </c>
      <c r="F155">
        <v>9.7533333333333303</v>
      </c>
      <c r="G155">
        <v>5.5</v>
      </c>
      <c r="H155">
        <v>50.7</v>
      </c>
      <c r="I155">
        <v>155.057563467493</v>
      </c>
      <c r="J155">
        <v>1.6407291302579001E-2</v>
      </c>
      <c r="K155" s="4">
        <v>81.466666666666654</v>
      </c>
      <c r="L155">
        <v>212.59399999999999</v>
      </c>
      <c r="M155">
        <v>1.94595596158584E-2</v>
      </c>
      <c r="N155">
        <v>-3.9840854909287802</v>
      </c>
      <c r="O155">
        <v>5.7592915773673798</v>
      </c>
      <c r="P155">
        <v>-6.1047803741272997</v>
      </c>
      <c r="Q155">
        <v>4.9885880272451004</v>
      </c>
      <c r="R155">
        <v>114525</v>
      </c>
      <c r="S155">
        <v>212.59399999999999</v>
      </c>
    </row>
    <row r="156" spans="1:19" x14ac:dyDescent="0.3">
      <c r="A156" t="s">
        <v>263</v>
      </c>
      <c r="B156" t="s">
        <v>298</v>
      </c>
      <c r="C156" t="s">
        <v>337</v>
      </c>
      <c r="D156" t="s">
        <v>76</v>
      </c>
      <c r="E156">
        <v>39.469000000000001</v>
      </c>
      <c r="F156">
        <v>10.34</v>
      </c>
      <c r="G156">
        <v>7.05</v>
      </c>
      <c r="H156">
        <v>51.5</v>
      </c>
      <c r="I156">
        <v>160.87363880289001</v>
      </c>
      <c r="J156">
        <v>-2.84397058905705E-3</v>
      </c>
      <c r="K156" s="4">
        <v>82.606666666666669</v>
      </c>
      <c r="L156">
        <v>213.57599999999999</v>
      </c>
      <c r="M156">
        <v>2.5817883955872398E-2</v>
      </c>
      <c r="N156">
        <v>3.10956178185765</v>
      </c>
      <c r="O156">
        <v>2.8831614297677999</v>
      </c>
      <c r="P156">
        <v>1.2949954017997201</v>
      </c>
      <c r="Q156">
        <v>2.0599610646451398</v>
      </c>
      <c r="R156">
        <v>115155</v>
      </c>
      <c r="S156">
        <v>213.57599999999999</v>
      </c>
    </row>
    <row r="157" spans="1:19" x14ac:dyDescent="0.3">
      <c r="A157" t="s">
        <v>264</v>
      </c>
      <c r="B157" t="s">
        <v>299</v>
      </c>
      <c r="C157" t="s">
        <v>338</v>
      </c>
      <c r="D157" t="s">
        <v>76</v>
      </c>
      <c r="E157">
        <v>39.65</v>
      </c>
      <c r="F157">
        <v>10.206666666666701</v>
      </c>
      <c r="G157">
        <v>7.5</v>
      </c>
      <c r="H157">
        <v>52.1</v>
      </c>
      <c r="I157">
        <v>167.41738906088801</v>
      </c>
      <c r="J157">
        <v>-1.0924875802391699E-3</v>
      </c>
      <c r="K157" s="4">
        <v>80.87</v>
      </c>
      <c r="L157">
        <v>214.17500000000001</v>
      </c>
      <c r="M157">
        <v>3.6726015538272198E-2</v>
      </c>
      <c r="N157">
        <v>8.4767395956187706</v>
      </c>
      <c r="O157">
        <v>1.5372936489436599</v>
      </c>
      <c r="P157">
        <v>7.9243011683503299</v>
      </c>
      <c r="Q157">
        <v>0.76602443822636701</v>
      </c>
      <c r="R157">
        <v>116476</v>
      </c>
      <c r="S157">
        <v>214.17500000000001</v>
      </c>
    </row>
    <row r="158" spans="1:19" x14ac:dyDescent="0.3">
      <c r="A158" t="s">
        <v>265</v>
      </c>
      <c r="B158" t="s">
        <v>295</v>
      </c>
      <c r="C158" t="s">
        <v>338</v>
      </c>
      <c r="D158" t="s">
        <v>76</v>
      </c>
      <c r="E158">
        <v>41.084000000000003</v>
      </c>
      <c r="F158">
        <v>9.2566666666666695</v>
      </c>
      <c r="G158">
        <v>7.5</v>
      </c>
      <c r="H158">
        <v>52.8</v>
      </c>
      <c r="I158">
        <v>174.53108771929899</v>
      </c>
      <c r="J158">
        <v>2.5702646227497201E-2</v>
      </c>
      <c r="K158" s="4">
        <v>75.243333333333325</v>
      </c>
      <c r="L158">
        <v>215.66499999999999</v>
      </c>
      <c r="M158">
        <v>4.4251021816304699E-2</v>
      </c>
      <c r="N158">
        <v>9.4010282792137101</v>
      </c>
      <c r="O158">
        <v>2.1391014703587001</v>
      </c>
      <c r="P158">
        <v>6.6606120138958396</v>
      </c>
      <c r="Q158">
        <v>1.3578206329442299</v>
      </c>
      <c r="R158">
        <v>117932</v>
      </c>
      <c r="S158">
        <v>215.66499999999999</v>
      </c>
    </row>
    <row r="159" spans="1:19" x14ac:dyDescent="0.3">
      <c r="A159" t="s">
        <v>266</v>
      </c>
      <c r="B159" t="s">
        <v>297</v>
      </c>
      <c r="C159" t="s">
        <v>338</v>
      </c>
      <c r="D159" t="s">
        <v>76</v>
      </c>
      <c r="E159">
        <v>40.213999999999999</v>
      </c>
      <c r="F159">
        <v>8.9633333333333294</v>
      </c>
      <c r="G159">
        <v>7.5</v>
      </c>
      <c r="H159">
        <v>53.2</v>
      </c>
      <c r="I159">
        <v>180.68807017543901</v>
      </c>
      <c r="J159">
        <v>-1.8663409904932801E-2</v>
      </c>
      <c r="K159" s="4">
        <v>78.776666666666671</v>
      </c>
      <c r="L159">
        <v>219.577</v>
      </c>
      <c r="M159">
        <v>5.0098716847798597E-2</v>
      </c>
      <c r="N159">
        <v>6.1178113968915699</v>
      </c>
      <c r="O159">
        <v>5.4120587247093699</v>
      </c>
      <c r="P159">
        <v>3.7163593252472298</v>
      </c>
      <c r="Q159">
        <v>4.5391481001518299</v>
      </c>
      <c r="R159">
        <v>118243</v>
      </c>
      <c r="S159">
        <v>219.577</v>
      </c>
    </row>
    <row r="160" spans="1:19" x14ac:dyDescent="0.3">
      <c r="A160" t="s">
        <v>267</v>
      </c>
      <c r="B160" t="s">
        <v>298</v>
      </c>
      <c r="C160" t="s">
        <v>338</v>
      </c>
      <c r="D160" t="s">
        <v>76</v>
      </c>
      <c r="E160">
        <v>41.704999999999998</v>
      </c>
      <c r="F160">
        <v>8.42</v>
      </c>
      <c r="G160">
        <v>7.5</v>
      </c>
      <c r="H160">
        <v>54</v>
      </c>
      <c r="I160">
        <v>188.34111455108399</v>
      </c>
      <c r="J160">
        <v>1.9404394584398198E-2</v>
      </c>
      <c r="K160" s="4">
        <v>80.736666666666665</v>
      </c>
      <c r="L160">
        <v>220.483</v>
      </c>
      <c r="M160">
        <v>4.9709668552271699E-2</v>
      </c>
      <c r="N160">
        <v>4.1369978857904597</v>
      </c>
      <c r="O160">
        <v>2.6385393713908898</v>
      </c>
      <c r="P160">
        <v>4.6050964654839701</v>
      </c>
      <c r="Q160">
        <v>1.6622533504086301</v>
      </c>
      <c r="R160">
        <v>119569</v>
      </c>
      <c r="S160">
        <v>220.483</v>
      </c>
    </row>
    <row r="161" spans="1:19" x14ac:dyDescent="0.3">
      <c r="A161" t="s">
        <v>268</v>
      </c>
      <c r="B161" t="s">
        <v>299</v>
      </c>
      <c r="C161" t="s">
        <v>339</v>
      </c>
      <c r="D161" t="s">
        <v>76</v>
      </c>
      <c r="E161">
        <v>42.457999999999998</v>
      </c>
      <c r="F161">
        <v>8.39</v>
      </c>
      <c r="G161">
        <v>7.5</v>
      </c>
      <c r="H161">
        <v>54.4</v>
      </c>
      <c r="I161">
        <v>193.375733746131</v>
      </c>
      <c r="J161">
        <v>1.7217831176498301E-2</v>
      </c>
      <c r="K161" s="4">
        <v>82.84666666666665</v>
      </c>
      <c r="L161">
        <v>224.60900000000001</v>
      </c>
      <c r="M161">
        <v>3.6937272592218497E-2</v>
      </c>
      <c r="N161">
        <v>1.30302236481103</v>
      </c>
      <c r="O161">
        <v>3.01515095945732</v>
      </c>
      <c r="P161">
        <v>2.4307146899653298</v>
      </c>
      <c r="Q161">
        <v>2.0687265590425499</v>
      </c>
      <c r="R161">
        <v>120642</v>
      </c>
      <c r="S161">
        <v>224.60900000000001</v>
      </c>
    </row>
    <row r="162" spans="1:19" x14ac:dyDescent="0.3">
      <c r="A162" t="s">
        <v>269</v>
      </c>
      <c r="B162" t="s">
        <v>295</v>
      </c>
      <c r="C162" t="s">
        <v>339</v>
      </c>
      <c r="D162" t="s">
        <v>76</v>
      </c>
      <c r="E162">
        <v>42.220999999999997</v>
      </c>
      <c r="F162">
        <v>8.8766666666666705</v>
      </c>
      <c r="G162">
        <v>7.5</v>
      </c>
      <c r="H162">
        <v>55.5</v>
      </c>
      <c r="I162">
        <v>202.06245304437701</v>
      </c>
      <c r="J162">
        <v>-3.5428467523002101E-3</v>
      </c>
      <c r="K162" s="4">
        <v>87.376666666666665</v>
      </c>
      <c r="L162">
        <v>225.14500000000001</v>
      </c>
      <c r="M162">
        <v>3.0453751414723298E-2</v>
      </c>
      <c r="N162">
        <v>-3.08993343772485</v>
      </c>
      <c r="O162">
        <v>1.35934223530555</v>
      </c>
      <c r="P162">
        <v>-2.2573081510475701</v>
      </c>
      <c r="Q162">
        <v>0.48402744755111399</v>
      </c>
      <c r="R162">
        <v>121433</v>
      </c>
      <c r="S162">
        <v>225.14500000000001</v>
      </c>
    </row>
    <row r="163" spans="1:19" x14ac:dyDescent="0.3">
      <c r="A163" t="s">
        <v>270</v>
      </c>
      <c r="B163" t="s">
        <v>297</v>
      </c>
      <c r="C163" t="s">
        <v>339</v>
      </c>
      <c r="D163" t="s">
        <v>76</v>
      </c>
      <c r="E163">
        <v>42.389000000000003</v>
      </c>
      <c r="F163">
        <v>8.2233333333333292</v>
      </c>
      <c r="G163">
        <v>7</v>
      </c>
      <c r="H163">
        <v>55.6</v>
      </c>
      <c r="I163">
        <v>205.965699690403</v>
      </c>
      <c r="J163">
        <v>-3.2485971944931102E-3</v>
      </c>
      <c r="K163" s="4">
        <v>86.83</v>
      </c>
      <c r="L163">
        <v>227.9</v>
      </c>
      <c r="M163">
        <v>2.1158824492976298E-2</v>
      </c>
      <c r="N163">
        <v>-4.8681994552719603</v>
      </c>
      <c r="O163">
        <v>1.8470270699009499</v>
      </c>
      <c r="P163">
        <v>-4.1316974868201397</v>
      </c>
      <c r="Q163">
        <v>0.90324094836850599</v>
      </c>
      <c r="R163">
        <v>121729</v>
      </c>
      <c r="S163">
        <v>227.9</v>
      </c>
    </row>
    <row r="164" spans="1:19" x14ac:dyDescent="0.3">
      <c r="A164" t="s">
        <v>271</v>
      </c>
      <c r="B164" t="s">
        <v>298</v>
      </c>
      <c r="C164" t="s">
        <v>339</v>
      </c>
      <c r="D164" t="s">
        <v>76</v>
      </c>
      <c r="E164">
        <v>42.088000000000001</v>
      </c>
      <c r="F164">
        <v>7.3433333333333302</v>
      </c>
      <c r="G164">
        <v>6.18</v>
      </c>
      <c r="H164">
        <v>56.4</v>
      </c>
      <c r="I164">
        <v>211.86658410732801</v>
      </c>
      <c r="J164">
        <v>-1.6346283344609101E-2</v>
      </c>
      <c r="K164" s="4">
        <v>88.063333333333333</v>
      </c>
      <c r="L164">
        <v>229.476</v>
      </c>
      <c r="M164">
        <v>1.50478773645414E-2</v>
      </c>
      <c r="N164">
        <v>-8.1862181059532908</v>
      </c>
      <c r="O164">
        <v>2.1141589758328201</v>
      </c>
      <c r="P164">
        <v>-5.8008674302054697</v>
      </c>
      <c r="Q164">
        <v>1.1116637929772799</v>
      </c>
      <c r="R164">
        <v>122685</v>
      </c>
      <c r="S164">
        <v>229.476</v>
      </c>
    </row>
    <row r="165" spans="1:19" x14ac:dyDescent="0.3">
      <c r="A165" t="s">
        <v>272</v>
      </c>
      <c r="B165" t="s">
        <v>299</v>
      </c>
      <c r="C165" t="s">
        <v>340</v>
      </c>
      <c r="D165" t="s">
        <v>76</v>
      </c>
      <c r="E165">
        <v>42.421999999999997</v>
      </c>
      <c r="F165">
        <v>7.5833333333333304</v>
      </c>
      <c r="G165">
        <v>6</v>
      </c>
      <c r="H165">
        <v>57</v>
      </c>
      <c r="I165">
        <v>216.32998452012501</v>
      </c>
      <c r="J165">
        <v>-7.0717034661274001E-3</v>
      </c>
      <c r="K165" s="4">
        <v>89.106666666666669</v>
      </c>
      <c r="L165">
        <v>230.208</v>
      </c>
      <c r="M165">
        <v>1.3513581034672E-2</v>
      </c>
      <c r="N165">
        <v>-10.4736324383208</v>
      </c>
      <c r="O165">
        <v>2.09956528046553</v>
      </c>
      <c r="P165">
        <v>-10.7856899859368</v>
      </c>
      <c r="Q165">
        <v>1.0472828964235801</v>
      </c>
      <c r="R165">
        <v>123881</v>
      </c>
      <c r="S165">
        <v>230.208</v>
      </c>
    </row>
    <row r="166" spans="1:19" x14ac:dyDescent="0.3">
      <c r="A166" t="s">
        <v>273</v>
      </c>
      <c r="B166" t="s">
        <v>295</v>
      </c>
      <c r="C166" t="s">
        <v>340</v>
      </c>
      <c r="D166" t="s">
        <v>76</v>
      </c>
      <c r="E166">
        <v>42.985999999999997</v>
      </c>
      <c r="F166">
        <v>7.58</v>
      </c>
      <c r="G166">
        <v>5.5</v>
      </c>
      <c r="H166">
        <v>58.1</v>
      </c>
      <c r="I166">
        <v>222.97445510835999</v>
      </c>
      <c r="J166">
        <v>2.41194537179368E-3</v>
      </c>
      <c r="K166" s="4">
        <v>88.786666666666676</v>
      </c>
      <c r="L166">
        <v>237.35400000000001</v>
      </c>
      <c r="M166">
        <v>3.0040142126037E-3</v>
      </c>
      <c r="N166">
        <v>-14.229374675506699</v>
      </c>
      <c r="O166">
        <v>7.6198172899842396</v>
      </c>
      <c r="P166">
        <v>-14.8486693611686</v>
      </c>
      <c r="Q166">
        <v>6.5000867051774103</v>
      </c>
      <c r="R166">
        <v>125853</v>
      </c>
      <c r="S166">
        <v>237.35400000000001</v>
      </c>
    </row>
    <row r="167" spans="1:19" x14ac:dyDescent="0.3">
      <c r="A167" t="s">
        <v>274</v>
      </c>
      <c r="B167" t="s">
        <v>297</v>
      </c>
      <c r="C167" t="s">
        <v>340</v>
      </c>
      <c r="D167" t="s">
        <v>76</v>
      </c>
      <c r="E167">
        <v>43.963000000000001</v>
      </c>
      <c r="F167">
        <v>6.5333333333333297</v>
      </c>
      <c r="G167">
        <v>5</v>
      </c>
      <c r="H167">
        <v>58.6</v>
      </c>
      <c r="I167">
        <v>226.730730650156</v>
      </c>
      <c r="J167">
        <v>1.6035553399840599E-2</v>
      </c>
      <c r="K167" s="4">
        <v>87.14</v>
      </c>
      <c r="L167">
        <v>237.54900000000001</v>
      </c>
      <c r="M167">
        <v>-4.4843895878386598E-3</v>
      </c>
      <c r="N167">
        <v>-16.674930330694501</v>
      </c>
      <c r="O167">
        <v>3.9371712857319801</v>
      </c>
      <c r="P167">
        <v>-17.534426428763101</v>
      </c>
      <c r="Q167">
        <v>2.7727832126211398</v>
      </c>
      <c r="R167">
        <v>127628</v>
      </c>
      <c r="S167">
        <v>237.54900000000001</v>
      </c>
    </row>
    <row r="168" spans="1:19" x14ac:dyDescent="0.3">
      <c r="A168" t="s">
        <v>275</v>
      </c>
      <c r="B168" t="s">
        <v>298</v>
      </c>
      <c r="C168" t="s">
        <v>340</v>
      </c>
      <c r="D168" t="s">
        <v>76</v>
      </c>
      <c r="E168">
        <v>44.438000000000002</v>
      </c>
      <c r="F168">
        <v>6.1166666666666698</v>
      </c>
      <c r="G168">
        <v>5</v>
      </c>
      <c r="H168">
        <v>59.9</v>
      </c>
      <c r="I168">
        <v>236.66295562435599</v>
      </c>
      <c r="J168">
        <v>9.4261067789802606E-3</v>
      </c>
      <c r="K168" s="4">
        <v>85.066666666666663</v>
      </c>
      <c r="L168">
        <v>241.089</v>
      </c>
      <c r="M168">
        <v>-2.9795388483662799E-3</v>
      </c>
      <c r="N168">
        <v>-18.3753971188669</v>
      </c>
      <c r="O168">
        <v>6.4098234599885897</v>
      </c>
      <c r="P168">
        <v>-19.5518501553038</v>
      </c>
      <c r="Q168">
        <v>5.3357684788532804</v>
      </c>
      <c r="R168">
        <v>129358</v>
      </c>
      <c r="S168">
        <v>241.089</v>
      </c>
    </row>
    <row r="169" spans="1:19" x14ac:dyDescent="0.3">
      <c r="A169" t="s">
        <v>276</v>
      </c>
      <c r="B169" t="s">
        <v>299</v>
      </c>
      <c r="C169" t="s">
        <v>341</v>
      </c>
      <c r="D169" t="s">
        <v>76</v>
      </c>
      <c r="E169">
        <v>43.804000000000002</v>
      </c>
      <c r="F169">
        <v>5.85666666666667</v>
      </c>
      <c r="G169">
        <v>5</v>
      </c>
      <c r="H169">
        <v>60.7</v>
      </c>
      <c r="I169">
        <v>244.16348813209601</v>
      </c>
      <c r="J169" s="1">
        <v>-1.828435469284E-2</v>
      </c>
      <c r="K169" s="4">
        <v>86.87</v>
      </c>
      <c r="L169">
        <v>241.91399999999999</v>
      </c>
      <c r="M169">
        <v>-1.48142458666862E-3</v>
      </c>
      <c r="N169">
        <v>-10.1991108755187</v>
      </c>
      <c r="O169">
        <v>3.4429976657200698</v>
      </c>
      <c r="P169">
        <v>-13.9613203172228</v>
      </c>
      <c r="Q169">
        <v>2.2923780189580598</v>
      </c>
      <c r="R169">
        <v>129753</v>
      </c>
      <c r="S169">
        <v>241.91399999999999</v>
      </c>
    </row>
    <row r="170" spans="1:19" x14ac:dyDescent="0.3">
      <c r="A170" t="s">
        <v>277</v>
      </c>
      <c r="B170" t="s">
        <v>295</v>
      </c>
      <c r="C170" t="s">
        <v>341</v>
      </c>
      <c r="D170" t="s">
        <v>76</v>
      </c>
      <c r="E170">
        <v>44.552999999999997</v>
      </c>
      <c r="F170">
        <v>5.6366666666666703</v>
      </c>
      <c r="G170">
        <v>5</v>
      </c>
      <c r="H170">
        <v>61.8</v>
      </c>
      <c r="I170">
        <v>253.281409700723</v>
      </c>
      <c r="J170" s="1">
        <v>-8.7083894960038295E-5</v>
      </c>
      <c r="K170" s="4">
        <v>82.11</v>
      </c>
      <c r="L170">
        <v>245.43700000000001</v>
      </c>
      <c r="M170">
        <v>7.4560507840790097E-3</v>
      </c>
      <c r="N170">
        <v>-18.603447652237701</v>
      </c>
      <c r="O170">
        <v>5.7536359823541003</v>
      </c>
      <c r="P170">
        <v>-21.3728496598102</v>
      </c>
      <c r="Q170">
        <v>4.6021381341585101</v>
      </c>
      <c r="R170">
        <v>131864</v>
      </c>
      <c r="S170">
        <v>245.43700000000001</v>
      </c>
    </row>
    <row r="171" spans="1:19" x14ac:dyDescent="0.3">
      <c r="A171" t="s">
        <v>278</v>
      </c>
      <c r="B171" t="s">
        <v>297</v>
      </c>
      <c r="C171" t="s">
        <v>341</v>
      </c>
      <c r="D171" t="s">
        <v>76</v>
      </c>
      <c r="E171">
        <v>45.518000000000001</v>
      </c>
      <c r="F171">
        <v>5.5033333333333303</v>
      </c>
      <c r="G171">
        <v>5</v>
      </c>
      <c r="H171">
        <v>62.3</v>
      </c>
      <c r="I171">
        <v>259.07739938080601</v>
      </c>
      <c r="J171">
        <v>1.4853526122033899E-2</v>
      </c>
      <c r="K171" s="4">
        <v>79.073333333333323</v>
      </c>
      <c r="L171">
        <v>249.67500000000001</v>
      </c>
      <c r="M171">
        <v>1.34330203321408E-2</v>
      </c>
      <c r="N171">
        <v>-5.4306748953373498</v>
      </c>
      <c r="O171">
        <v>7.6189554524908703</v>
      </c>
      <c r="P171">
        <v>-12.924033669175101</v>
      </c>
      <c r="Q171">
        <v>6.4193392958001398</v>
      </c>
      <c r="R171">
        <v>134565</v>
      </c>
      <c r="S171">
        <v>249.67500000000001</v>
      </c>
    </row>
    <row r="172" spans="1:19" x14ac:dyDescent="0.3">
      <c r="A172" t="s">
        <v>279</v>
      </c>
      <c r="B172" t="s">
        <v>298</v>
      </c>
      <c r="C172" t="s">
        <v>341</v>
      </c>
      <c r="D172" t="s">
        <v>76</v>
      </c>
      <c r="E172">
        <v>46.14</v>
      </c>
      <c r="F172">
        <v>4.9833333333333298</v>
      </c>
      <c r="G172">
        <v>4.76</v>
      </c>
      <c r="H172">
        <v>63.6</v>
      </c>
      <c r="I172">
        <v>269.21847678018702</v>
      </c>
      <c r="J172">
        <v>1.38028815144868E-2</v>
      </c>
      <c r="K172" s="4">
        <v>77.760000000000005</v>
      </c>
      <c r="L172">
        <v>253.14400000000001</v>
      </c>
      <c r="M172">
        <v>1.486911440375E-2</v>
      </c>
      <c r="N172">
        <v>-7.1922790539486501</v>
      </c>
      <c r="O172">
        <v>8.9242545078422193</v>
      </c>
      <c r="P172">
        <v>-11.4976869240233</v>
      </c>
      <c r="Q172">
        <v>7.6579851250236004</v>
      </c>
      <c r="R172">
        <v>135924</v>
      </c>
      <c r="S172">
        <v>253.14400000000001</v>
      </c>
    </row>
    <row r="173" spans="1:19" x14ac:dyDescent="0.3">
      <c r="A173" t="s">
        <v>280</v>
      </c>
      <c r="B173" t="s">
        <v>299</v>
      </c>
      <c r="C173" t="s">
        <v>342</v>
      </c>
      <c r="D173" t="s">
        <v>76</v>
      </c>
      <c r="E173">
        <v>46.088000000000001</v>
      </c>
      <c r="F173">
        <v>5.32</v>
      </c>
      <c r="G173">
        <v>4.75</v>
      </c>
      <c r="H173">
        <v>64.3</v>
      </c>
      <c r="I173">
        <v>275.50169659442798</v>
      </c>
      <c r="J173">
        <v>-2.7907308369252699E-3</v>
      </c>
      <c r="K173" s="4">
        <v>79.546666666666667</v>
      </c>
      <c r="L173">
        <v>255.048</v>
      </c>
      <c r="M173">
        <v>1.1879575555383701E-2</v>
      </c>
      <c r="N173">
        <v>3.4172345158735302</v>
      </c>
      <c r="O173">
        <v>10.216408980988399</v>
      </c>
      <c r="P173">
        <v>-7.9421506530413799</v>
      </c>
      <c r="Q173">
        <v>8.9750463588858302</v>
      </c>
      <c r="R173">
        <v>138452</v>
      </c>
      <c r="S173">
        <v>255.048</v>
      </c>
    </row>
    <row r="174" spans="1:19" x14ac:dyDescent="0.3">
      <c r="A174" t="s">
        <v>281</v>
      </c>
      <c r="B174" t="s">
        <v>295</v>
      </c>
      <c r="C174" t="s">
        <v>342</v>
      </c>
      <c r="D174" t="s">
        <v>76</v>
      </c>
      <c r="E174">
        <v>46.628999999999998</v>
      </c>
      <c r="F174">
        <v>5.81666666666667</v>
      </c>
      <c r="G174">
        <v>4.75</v>
      </c>
      <c r="H174">
        <v>65.900000000000006</v>
      </c>
      <c r="I174">
        <v>287.55488544891801</v>
      </c>
      <c r="J174">
        <v>3.9300405379973898E-3</v>
      </c>
      <c r="K174" s="4">
        <v>83.463333333333324</v>
      </c>
      <c r="L174">
        <v>256.48899999999998</v>
      </c>
      <c r="M174">
        <v>1.03421952372051E-2</v>
      </c>
      <c r="N174">
        <v>1.4766954913989701</v>
      </c>
      <c r="O174">
        <v>4.6353042289193001</v>
      </c>
      <c r="P174">
        <v>-8.0324100854268803</v>
      </c>
      <c r="Q174">
        <v>3.2219316730135299</v>
      </c>
      <c r="R174">
        <v>139388</v>
      </c>
      <c r="S174">
        <v>256.48899999999998</v>
      </c>
    </row>
    <row r="175" spans="1:19" x14ac:dyDescent="0.3">
      <c r="A175" t="s">
        <v>282</v>
      </c>
      <c r="B175" t="s">
        <v>297</v>
      </c>
      <c r="C175" t="s">
        <v>342</v>
      </c>
      <c r="D175" t="s">
        <v>76</v>
      </c>
      <c r="E175">
        <v>46.404000000000003</v>
      </c>
      <c r="F175">
        <v>6.2733333333333299</v>
      </c>
      <c r="G175">
        <v>4.75</v>
      </c>
      <c r="H175">
        <v>66.7</v>
      </c>
      <c r="I175">
        <v>297.49085139318998</v>
      </c>
      <c r="J175" s="1">
        <v>-9.6994607921061498E-3</v>
      </c>
      <c r="K175" s="4">
        <v>82.516666666666666</v>
      </c>
      <c r="L175">
        <v>259.08600000000001</v>
      </c>
      <c r="M175">
        <v>1.7631601349819798E-2</v>
      </c>
      <c r="N175">
        <v>14.1507202113365</v>
      </c>
      <c r="O175">
        <v>6.4152294374197796</v>
      </c>
      <c r="P175">
        <v>1.73493788603082</v>
      </c>
      <c r="Q175">
        <v>5.1716275574986001</v>
      </c>
      <c r="R175">
        <v>140986</v>
      </c>
      <c r="S175">
        <v>259.08600000000001</v>
      </c>
    </row>
    <row r="176" spans="1:19" x14ac:dyDescent="0.3">
      <c r="A176" t="s">
        <v>11</v>
      </c>
      <c r="B176" t="s">
        <v>298</v>
      </c>
      <c r="C176" t="s">
        <v>342</v>
      </c>
      <c r="D176" t="s">
        <v>76</v>
      </c>
      <c r="E176">
        <v>47.36</v>
      </c>
      <c r="F176">
        <v>6.6366666666666703</v>
      </c>
      <c r="G176">
        <v>5</v>
      </c>
      <c r="H176">
        <v>68.099999999999994</v>
      </c>
      <c r="I176">
        <v>309.75626006192101</v>
      </c>
      <c r="J176">
        <v>1.06486643970936E-2</v>
      </c>
      <c r="K176" s="4">
        <v>80.839999999999989</v>
      </c>
      <c r="L176">
        <v>262.18599999999998</v>
      </c>
      <c r="M176">
        <v>1.9002535827274E-2</v>
      </c>
      <c r="N176">
        <v>0.81841882578692104</v>
      </c>
      <c r="O176">
        <v>6.7306139760793</v>
      </c>
      <c r="P176">
        <v>-9.1422663175018801</v>
      </c>
      <c r="Q176">
        <v>5.4262380648893904</v>
      </c>
      <c r="R176">
        <v>142919</v>
      </c>
      <c r="S176">
        <v>262.18599999999998</v>
      </c>
    </row>
    <row r="177" spans="1:19" x14ac:dyDescent="0.3">
      <c r="A177" t="s">
        <v>12</v>
      </c>
      <c r="B177" t="s">
        <v>299</v>
      </c>
      <c r="C177" t="s">
        <v>343</v>
      </c>
      <c r="D177" t="s">
        <v>76</v>
      </c>
      <c r="E177">
        <v>48.308999999999997</v>
      </c>
      <c r="F177">
        <v>6.9033333333333298</v>
      </c>
      <c r="G177">
        <v>5.5</v>
      </c>
      <c r="H177">
        <v>69</v>
      </c>
      <c r="I177">
        <v>321.69391228070299</v>
      </c>
      <c r="J177">
        <v>1.79724463526134E-2</v>
      </c>
      <c r="K177" s="4">
        <v>80.316666666666663</v>
      </c>
      <c r="L177">
        <v>265.30700000000002</v>
      </c>
      <c r="M177">
        <v>2.7648122820128799E-2</v>
      </c>
      <c r="N177">
        <v>8.5044129033244609</v>
      </c>
      <c r="O177">
        <v>7.9243084782262896</v>
      </c>
      <c r="P177">
        <v>-5.6699302698072502</v>
      </c>
      <c r="Q177">
        <v>6.4951056354389598</v>
      </c>
      <c r="R177">
        <v>143305</v>
      </c>
      <c r="S177">
        <v>265.30700000000002</v>
      </c>
    </row>
    <row r="178" spans="1:19" x14ac:dyDescent="0.3">
      <c r="A178" t="s">
        <v>13</v>
      </c>
      <c r="B178" t="s">
        <v>295</v>
      </c>
      <c r="C178" t="s">
        <v>343</v>
      </c>
      <c r="D178" t="s">
        <v>76</v>
      </c>
      <c r="E178">
        <v>48.216000000000001</v>
      </c>
      <c r="F178">
        <v>6.3</v>
      </c>
      <c r="G178">
        <v>6</v>
      </c>
      <c r="H178">
        <v>70.900000000000006</v>
      </c>
      <c r="I178">
        <v>339.63107739938198</v>
      </c>
      <c r="J178">
        <v>-1.55756421573505E-3</v>
      </c>
      <c r="K178" s="4">
        <v>76.483333333333334</v>
      </c>
      <c r="L178">
        <v>267.01900000000001</v>
      </c>
      <c r="M178">
        <v>3.03810978762988E-2</v>
      </c>
      <c r="N178">
        <v>5.2597965488158103</v>
      </c>
      <c r="O178">
        <v>6.5521845211808296</v>
      </c>
      <c r="P178">
        <v>-2.38480511137971</v>
      </c>
      <c r="Q178">
        <v>5.0928939548546204</v>
      </c>
      <c r="R178">
        <v>144466</v>
      </c>
      <c r="S178">
        <v>267.01900000000001</v>
      </c>
    </row>
    <row r="179" spans="1:19" x14ac:dyDescent="0.3">
      <c r="A179" t="s">
        <v>14</v>
      </c>
      <c r="B179" t="s">
        <v>297</v>
      </c>
      <c r="C179" t="s">
        <v>343</v>
      </c>
      <c r="D179" t="s">
        <v>76</v>
      </c>
      <c r="E179">
        <v>48.097999999999999</v>
      </c>
      <c r="F179">
        <v>6.1766666666666703</v>
      </c>
      <c r="G179">
        <v>6.25</v>
      </c>
      <c r="H179">
        <v>70.400000000000006</v>
      </c>
      <c r="I179">
        <v>357.682458204336</v>
      </c>
      <c r="J179">
        <v>-1.31314356615513E-2</v>
      </c>
      <c r="K179" s="4">
        <v>75.850000000000009</v>
      </c>
      <c r="L179">
        <v>267.10399999999998</v>
      </c>
      <c r="M179">
        <v>5.93494397863083E-2</v>
      </c>
      <c r="N179">
        <v>27.122074748731599</v>
      </c>
      <c r="O179">
        <v>2.0018298153371501</v>
      </c>
      <c r="P179">
        <v>14.5974071900448</v>
      </c>
      <c r="Q179">
        <v>0.47659595112554598</v>
      </c>
      <c r="R179">
        <v>145876</v>
      </c>
      <c r="S179">
        <v>267.10399999999998</v>
      </c>
    </row>
    <row r="180" spans="1:19" x14ac:dyDescent="0.3">
      <c r="A180" t="s">
        <v>15</v>
      </c>
      <c r="B180" t="s">
        <v>298</v>
      </c>
      <c r="C180" t="s">
        <v>343</v>
      </c>
      <c r="D180" t="s">
        <v>76</v>
      </c>
      <c r="E180">
        <v>47.871000000000002</v>
      </c>
      <c r="F180">
        <v>5.88</v>
      </c>
      <c r="G180">
        <v>6.25</v>
      </c>
      <c r="H180">
        <v>71.099999999999994</v>
      </c>
      <c r="I180">
        <v>367.36031578947501</v>
      </c>
      <c r="J180">
        <v>-1.9499495130579799E-2</v>
      </c>
      <c r="K180" s="4">
        <v>72.026666666666657</v>
      </c>
      <c r="L180">
        <v>266.26799999999997</v>
      </c>
      <c r="M180">
        <v>5.6283635982108803E-2</v>
      </c>
      <c r="N180">
        <v>16.6528093024702</v>
      </c>
      <c r="O180">
        <v>-2.1880920527188401</v>
      </c>
      <c r="P180">
        <v>5.0683399687705997</v>
      </c>
      <c r="Q180">
        <v>-3.6568024066009999</v>
      </c>
      <c r="R180">
        <v>146783</v>
      </c>
      <c r="S180">
        <v>266.26799999999997</v>
      </c>
    </row>
    <row r="181" spans="1:19" x14ac:dyDescent="0.3">
      <c r="A181" t="s">
        <v>16</v>
      </c>
      <c r="B181" t="s">
        <v>299</v>
      </c>
      <c r="C181" t="s">
        <v>344</v>
      </c>
      <c r="D181" t="s">
        <v>76</v>
      </c>
      <c r="E181">
        <v>48.262999999999998</v>
      </c>
      <c r="F181">
        <v>5.2866666666666697</v>
      </c>
      <c r="G181">
        <v>5.55</v>
      </c>
      <c r="H181">
        <v>71.5</v>
      </c>
      <c r="I181">
        <v>378.928541795667</v>
      </c>
      <c r="J181">
        <v>-1.05261121867155E-2</v>
      </c>
      <c r="K181" s="4">
        <v>71.89</v>
      </c>
      <c r="L181">
        <v>269.113</v>
      </c>
      <c r="M181">
        <v>5.8522510187677297E-2</v>
      </c>
      <c r="N181">
        <v>31.2968073250697</v>
      </c>
      <c r="O181">
        <v>-1.4402625480190101</v>
      </c>
      <c r="P181">
        <v>14.145345806525</v>
      </c>
      <c r="Q181">
        <v>-2.93421640203877</v>
      </c>
      <c r="R181">
        <v>148100</v>
      </c>
      <c r="S181">
        <v>269.113</v>
      </c>
    </row>
    <row r="182" spans="1:19" x14ac:dyDescent="0.3">
      <c r="A182" t="s">
        <v>17</v>
      </c>
      <c r="B182" t="s">
        <v>295</v>
      </c>
      <c r="C182" t="s">
        <v>344</v>
      </c>
      <c r="D182" t="s">
        <v>76</v>
      </c>
      <c r="E182">
        <v>49.331000000000003</v>
      </c>
      <c r="F182">
        <v>5.8066666666666702</v>
      </c>
      <c r="G182">
        <v>5</v>
      </c>
      <c r="H182">
        <v>72.7</v>
      </c>
      <c r="I182">
        <v>394.28106295149797</v>
      </c>
      <c r="J182">
        <v>9.4087702360878805E-3</v>
      </c>
      <c r="K182" s="4">
        <v>71.48</v>
      </c>
      <c r="L182">
        <v>271.44200000000001</v>
      </c>
      <c r="M182">
        <v>5.9460814353747102E-2</v>
      </c>
      <c r="N182">
        <v>17.181841470108601</v>
      </c>
      <c r="O182">
        <v>-0.82509362156565702</v>
      </c>
      <c r="P182">
        <v>4.6011739375104002</v>
      </c>
      <c r="Q182">
        <v>-2.4087159362234698</v>
      </c>
      <c r="R182">
        <v>149097</v>
      </c>
      <c r="S182">
        <v>271.44200000000001</v>
      </c>
    </row>
    <row r="183" spans="1:19" x14ac:dyDescent="0.3">
      <c r="A183" t="s">
        <v>18</v>
      </c>
      <c r="B183" t="s">
        <v>297</v>
      </c>
      <c r="C183" t="s">
        <v>344</v>
      </c>
      <c r="D183" t="s">
        <v>76</v>
      </c>
      <c r="E183">
        <v>49.609000000000002</v>
      </c>
      <c r="F183">
        <v>5.81</v>
      </c>
      <c r="G183">
        <v>4.78</v>
      </c>
      <c r="H183">
        <v>74</v>
      </c>
      <c r="I183">
        <v>407.46652941176598</v>
      </c>
      <c r="J183">
        <v>3.70684190637105E-3</v>
      </c>
      <c r="K183" s="4">
        <v>70.853333333333339</v>
      </c>
      <c r="L183">
        <v>274.262</v>
      </c>
      <c r="M183">
        <v>2.44014531241591E-2</v>
      </c>
      <c r="N183">
        <v>24.805661709449399</v>
      </c>
      <c r="O183">
        <v>-0.83020678466118603</v>
      </c>
      <c r="P183">
        <v>6.2953387257532496</v>
      </c>
      <c r="Q183">
        <v>-2.5144766635913198</v>
      </c>
      <c r="R183">
        <v>149604</v>
      </c>
      <c r="S183">
        <v>274.262</v>
      </c>
    </row>
    <row r="184" spans="1:19" x14ac:dyDescent="0.3">
      <c r="A184" t="s">
        <v>19</v>
      </c>
      <c r="B184" t="s">
        <v>298</v>
      </c>
      <c r="C184" t="s">
        <v>344</v>
      </c>
      <c r="D184" t="s">
        <v>76</v>
      </c>
      <c r="E184">
        <v>49.732999999999997</v>
      </c>
      <c r="F184">
        <v>5.5633333333333299</v>
      </c>
      <c r="G184">
        <v>4.28</v>
      </c>
      <c r="H184">
        <v>75.3</v>
      </c>
      <c r="I184">
        <v>425.95475335397498</v>
      </c>
      <c r="J184">
        <v>-4.2713287155233797E-3</v>
      </c>
      <c r="K184" s="4">
        <v>70.876666666666665</v>
      </c>
      <c r="L184">
        <v>277.39400000000001</v>
      </c>
      <c r="M184">
        <v>3.0988908258177301E-2</v>
      </c>
      <c r="N184">
        <v>17.3998173314043</v>
      </c>
      <c r="O184">
        <v>-0.92319211183593097</v>
      </c>
      <c r="P184">
        <v>4.6652052751649702</v>
      </c>
      <c r="Q184">
        <v>-2.6325215609916199</v>
      </c>
      <c r="R184">
        <v>150804</v>
      </c>
      <c r="S184">
        <v>277.39400000000001</v>
      </c>
    </row>
    <row r="185" spans="1:19" x14ac:dyDescent="0.3">
      <c r="A185" t="s">
        <v>20</v>
      </c>
      <c r="B185" t="s">
        <v>299</v>
      </c>
      <c r="C185" t="s">
        <v>345</v>
      </c>
      <c r="D185" t="s">
        <v>76</v>
      </c>
      <c r="E185">
        <v>49.871000000000002</v>
      </c>
      <c r="F185">
        <v>6.04</v>
      </c>
      <c r="G185">
        <v>4.25</v>
      </c>
      <c r="H185">
        <v>77.400000000000006</v>
      </c>
      <c r="I185">
        <v>449.314347781219</v>
      </c>
      <c r="J185">
        <v>-6.3205877735290602E-3</v>
      </c>
      <c r="K185" s="4">
        <v>72.843333333333348</v>
      </c>
      <c r="L185">
        <v>279.65499999999997</v>
      </c>
      <c r="M185">
        <v>2.9345436913483701E-2</v>
      </c>
      <c r="N185">
        <v>29.690395301590101</v>
      </c>
      <c r="O185">
        <v>-1.7736133798295599</v>
      </c>
      <c r="P185">
        <v>12.638448765382201</v>
      </c>
      <c r="Q185">
        <v>-3.4766433693872001</v>
      </c>
      <c r="R185">
        <v>152673</v>
      </c>
      <c r="S185">
        <v>279.65499999999997</v>
      </c>
    </row>
    <row r="186" spans="1:19" x14ac:dyDescent="0.3">
      <c r="A186" t="s">
        <v>21</v>
      </c>
      <c r="B186" t="s">
        <v>295</v>
      </c>
      <c r="C186" t="s">
        <v>345</v>
      </c>
      <c r="D186" t="s">
        <v>76</v>
      </c>
      <c r="E186">
        <v>50.326000000000001</v>
      </c>
      <c r="F186">
        <v>6.1733333333333302</v>
      </c>
      <c r="G186">
        <v>4.72</v>
      </c>
      <c r="H186">
        <v>79</v>
      </c>
      <c r="I186">
        <v>470.47577708978503</v>
      </c>
      <c r="J186">
        <v>-2.1717439627044798E-3</v>
      </c>
      <c r="K186" s="4">
        <v>75.236666666666665</v>
      </c>
      <c r="L186">
        <v>284.03300000000002</v>
      </c>
      <c r="M186">
        <v>2.78079513610331E-2</v>
      </c>
      <c r="N186">
        <v>14.060126482203099</v>
      </c>
      <c r="O186">
        <v>0.72472131827117903</v>
      </c>
      <c r="P186">
        <v>-1.0504847654264</v>
      </c>
      <c r="Q186">
        <v>-0.98437765098185503</v>
      </c>
      <c r="R186">
        <v>155046</v>
      </c>
      <c r="S186">
        <v>284.03300000000002</v>
      </c>
    </row>
    <row r="187" spans="1:19" x14ac:dyDescent="0.3">
      <c r="A187" t="s">
        <v>22</v>
      </c>
      <c r="B187" t="s">
        <v>297</v>
      </c>
      <c r="C187" t="s">
        <v>345</v>
      </c>
      <c r="D187" t="s">
        <v>76</v>
      </c>
      <c r="E187">
        <v>50.677</v>
      </c>
      <c r="F187">
        <v>5.65</v>
      </c>
      <c r="G187">
        <v>4.75</v>
      </c>
      <c r="H187">
        <v>80.599999999999994</v>
      </c>
      <c r="I187">
        <v>491.34739938080702</v>
      </c>
      <c r="J187">
        <v>-3.4644492353801399E-3</v>
      </c>
      <c r="K187" s="4">
        <v>72.273333333333326</v>
      </c>
      <c r="L187">
        <v>285.05799999999999</v>
      </c>
      <c r="M187">
        <v>3.1633188430511799E-2</v>
      </c>
      <c r="N187">
        <v>9.3466274547468</v>
      </c>
      <c r="O187">
        <v>1.4464364576969599</v>
      </c>
      <c r="P187">
        <v>-7.5719872108900299</v>
      </c>
      <c r="Q187">
        <v>-0.30233867630994399</v>
      </c>
      <c r="R187">
        <v>157077</v>
      </c>
      <c r="S187">
        <v>285.05799999999999</v>
      </c>
    </row>
    <row r="188" spans="1:19" x14ac:dyDescent="0.3">
      <c r="A188" t="s">
        <v>23</v>
      </c>
      <c r="B188" t="s">
        <v>298</v>
      </c>
      <c r="C188" t="s">
        <v>345</v>
      </c>
      <c r="D188" t="s">
        <v>76</v>
      </c>
      <c r="E188">
        <v>51.093000000000004</v>
      </c>
      <c r="F188">
        <v>5.52</v>
      </c>
      <c r="G188">
        <v>4.75</v>
      </c>
      <c r="H188">
        <v>81.3</v>
      </c>
      <c r="I188">
        <v>507.85716408668901</v>
      </c>
      <c r="J188">
        <v>-3.32342370463223E-3</v>
      </c>
      <c r="K188" s="4">
        <v>73.693333333333328</v>
      </c>
      <c r="L188">
        <v>287.536</v>
      </c>
      <c r="M188">
        <v>2.87701521752627E-2</v>
      </c>
      <c r="N188">
        <v>24.953370644337301</v>
      </c>
      <c r="O188">
        <v>4.4711226222877896</v>
      </c>
      <c r="P188">
        <v>11.6276214300792</v>
      </c>
      <c r="Q188">
        <v>2.6439955053970201</v>
      </c>
      <c r="R188">
        <v>157643</v>
      </c>
      <c r="S188">
        <v>287.536</v>
      </c>
    </row>
    <row r="189" spans="1:19" x14ac:dyDescent="0.3">
      <c r="A189" t="s">
        <v>24</v>
      </c>
      <c r="B189" t="s">
        <v>299</v>
      </c>
      <c r="C189" t="s">
        <v>346</v>
      </c>
      <c r="D189" t="s">
        <v>76</v>
      </c>
      <c r="E189">
        <v>51.56</v>
      </c>
      <c r="F189">
        <v>5.24</v>
      </c>
      <c r="G189">
        <v>4.75</v>
      </c>
      <c r="H189">
        <v>82.2</v>
      </c>
      <c r="I189">
        <v>527.53416099071399</v>
      </c>
      <c r="J189">
        <v>-2.4984192277557301E-3</v>
      </c>
      <c r="K189" s="4">
        <v>75.88666666666667</v>
      </c>
      <c r="L189">
        <v>287.57900000000001</v>
      </c>
      <c r="M189">
        <v>3.2333434567520497E-2</v>
      </c>
      <c r="N189">
        <v>36.607259702433701</v>
      </c>
      <c r="O189">
        <v>1.6670343330034101</v>
      </c>
      <c r="P189">
        <v>19.75395993335</v>
      </c>
      <c r="Q189">
        <v>-0.28328275623778199</v>
      </c>
      <c r="R189">
        <v>158421</v>
      </c>
      <c r="S189">
        <v>287.57900000000001</v>
      </c>
    </row>
    <row r="190" spans="1:19" x14ac:dyDescent="0.3">
      <c r="A190" t="s">
        <v>25</v>
      </c>
      <c r="B190" t="s">
        <v>295</v>
      </c>
      <c r="C190" t="s">
        <v>346</v>
      </c>
      <c r="D190" t="s">
        <v>76</v>
      </c>
      <c r="E190">
        <v>52.165999999999997</v>
      </c>
      <c r="F190">
        <v>5.0599999999999996</v>
      </c>
      <c r="G190">
        <v>4.75</v>
      </c>
      <c r="H190">
        <v>85.2</v>
      </c>
      <c r="I190">
        <v>554.08376470588496</v>
      </c>
      <c r="J190">
        <v>1.15574675018326E-4</v>
      </c>
      <c r="K190" s="4">
        <v>80.459999999999994</v>
      </c>
      <c r="L190">
        <v>289.42200000000003</v>
      </c>
      <c r="M190">
        <v>2.5784622688614599E-2</v>
      </c>
      <c r="N190">
        <v>49.643683449190902</v>
      </c>
      <c r="O190">
        <v>1.01620373828359</v>
      </c>
      <c r="P190">
        <v>20.7989883690759</v>
      </c>
      <c r="Q190">
        <v>-0.88666935733840602</v>
      </c>
      <c r="R190">
        <v>159505</v>
      </c>
      <c r="S190">
        <v>289.42200000000003</v>
      </c>
    </row>
    <row r="191" spans="1:19" x14ac:dyDescent="0.3">
      <c r="A191" t="s">
        <v>26</v>
      </c>
      <c r="B191" t="s">
        <v>297</v>
      </c>
      <c r="C191" t="s">
        <v>346</v>
      </c>
      <c r="D191" t="s">
        <v>76</v>
      </c>
      <c r="E191">
        <v>52.875999999999998</v>
      </c>
      <c r="F191">
        <v>5.42</v>
      </c>
      <c r="G191">
        <v>4.75</v>
      </c>
      <c r="H191">
        <v>87.5</v>
      </c>
      <c r="I191">
        <v>581.35153147575102</v>
      </c>
      <c r="J191">
        <v>5.5775641366255799E-3</v>
      </c>
      <c r="K191" s="4">
        <v>82.546666666666667</v>
      </c>
      <c r="L191">
        <v>293.96199999999999</v>
      </c>
      <c r="M191">
        <v>2.5619594204325101E-2</v>
      </c>
      <c r="N191">
        <v>60.596537881550702</v>
      </c>
      <c r="O191">
        <v>3.0993391182351502</v>
      </c>
      <c r="P191">
        <v>32.354689950890403</v>
      </c>
      <c r="Q191">
        <v>1.2546392086654199</v>
      </c>
      <c r="R191">
        <v>161589</v>
      </c>
      <c r="S191">
        <v>293.96199999999999</v>
      </c>
    </row>
    <row r="192" spans="1:19" x14ac:dyDescent="0.3">
      <c r="A192" t="s">
        <v>27</v>
      </c>
      <c r="B192" t="s">
        <v>298</v>
      </c>
      <c r="C192" t="s">
        <v>346</v>
      </c>
      <c r="D192" t="s">
        <v>76</v>
      </c>
      <c r="E192">
        <v>53.222999999999999</v>
      </c>
      <c r="F192">
        <v>5.7466666666666697</v>
      </c>
      <c r="G192">
        <v>5.23</v>
      </c>
      <c r="H192">
        <v>89.8</v>
      </c>
      <c r="I192">
        <v>609.78551083591606</v>
      </c>
      <c r="J192">
        <v>1.9536444460346298E-3</v>
      </c>
      <c r="K192" s="4">
        <v>86.77</v>
      </c>
      <c r="L192">
        <v>299.05099999999999</v>
      </c>
      <c r="M192">
        <v>2.4199594471113899E-2</v>
      </c>
      <c r="N192">
        <v>52.845397398999602</v>
      </c>
      <c r="O192">
        <v>4.8805443548931802</v>
      </c>
      <c r="P192">
        <v>27.645115463943402</v>
      </c>
      <c r="Q192">
        <v>2.98939620101828</v>
      </c>
      <c r="R192">
        <v>165174</v>
      </c>
      <c r="S192">
        <v>299.05099999999999</v>
      </c>
    </row>
    <row r="193" spans="1:19" x14ac:dyDescent="0.3">
      <c r="A193" t="s">
        <v>28</v>
      </c>
      <c r="B193" t="s">
        <v>299</v>
      </c>
      <c r="C193" t="s">
        <v>347</v>
      </c>
      <c r="D193" t="s">
        <v>76</v>
      </c>
      <c r="E193">
        <v>53.973999999999997</v>
      </c>
      <c r="F193">
        <v>5.58</v>
      </c>
      <c r="G193">
        <v>5.25</v>
      </c>
      <c r="H193">
        <v>91.5</v>
      </c>
      <c r="I193">
        <v>639.82964086687605</v>
      </c>
      <c r="J193">
        <v>6.64976626953751E-3</v>
      </c>
      <c r="K193" s="4">
        <v>90.57</v>
      </c>
      <c r="L193">
        <v>301.41899999999998</v>
      </c>
      <c r="M193">
        <v>2.0161815437309001E-2</v>
      </c>
      <c r="N193">
        <v>44.2851939969471</v>
      </c>
      <c r="O193">
        <v>4.8562514044480203</v>
      </c>
      <c r="P193">
        <v>15.3055843880878</v>
      </c>
      <c r="Q193">
        <v>2.9586596385511301</v>
      </c>
      <c r="R193">
        <v>168382</v>
      </c>
      <c r="S193">
        <v>301.41899999999998</v>
      </c>
    </row>
    <row r="194" spans="1:19" x14ac:dyDescent="0.3">
      <c r="A194" t="s">
        <v>29</v>
      </c>
      <c r="B194" t="s">
        <v>295</v>
      </c>
      <c r="C194" t="s">
        <v>347</v>
      </c>
      <c r="D194" t="s">
        <v>76</v>
      </c>
      <c r="E194">
        <v>54.018000000000001</v>
      </c>
      <c r="F194">
        <v>5.87</v>
      </c>
      <c r="G194">
        <v>5.25</v>
      </c>
      <c r="H194">
        <v>93.2</v>
      </c>
      <c r="I194">
        <v>668.07917647059105</v>
      </c>
      <c r="J194">
        <v>-5.5594022445069101E-3</v>
      </c>
      <c r="K194" s="4">
        <v>86.226666666666674</v>
      </c>
      <c r="L194">
        <v>302.86399999999998</v>
      </c>
      <c r="M194">
        <v>2.5136950077422299E-2</v>
      </c>
      <c r="N194">
        <v>40.9010917918487</v>
      </c>
      <c r="O194">
        <v>1.9317792487780101</v>
      </c>
      <c r="P194">
        <v>16.001039239507499</v>
      </c>
      <c r="Q194">
        <v>-4.6948724196681703E-2</v>
      </c>
      <c r="R194">
        <v>169380</v>
      </c>
      <c r="S194">
        <v>302.86399999999998</v>
      </c>
    </row>
    <row r="195" spans="1:19" x14ac:dyDescent="0.3">
      <c r="A195" t="s">
        <v>30</v>
      </c>
      <c r="B195" t="s">
        <v>297</v>
      </c>
      <c r="C195" t="s">
        <v>347</v>
      </c>
      <c r="D195" t="s">
        <v>76</v>
      </c>
      <c r="E195">
        <v>54.676000000000002</v>
      </c>
      <c r="F195">
        <v>5.57</v>
      </c>
      <c r="G195">
        <v>5.25</v>
      </c>
      <c r="H195">
        <v>94.4</v>
      </c>
      <c r="I195">
        <v>691.39360784313999</v>
      </c>
      <c r="J195">
        <v>5.9365653476195501E-4</v>
      </c>
      <c r="K195" s="4">
        <v>85.093333333333334</v>
      </c>
      <c r="L195">
        <v>305.46100000000001</v>
      </c>
      <c r="M195">
        <v>2.2510949290836999E-2</v>
      </c>
      <c r="N195">
        <v>36.761669139565498</v>
      </c>
      <c r="O195">
        <v>3.0638754337329002</v>
      </c>
      <c r="P195">
        <v>14.079839872922999</v>
      </c>
      <c r="Q195">
        <v>1.1107057149478099</v>
      </c>
      <c r="R195">
        <v>171488</v>
      </c>
      <c r="S195">
        <v>305.46100000000001</v>
      </c>
    </row>
    <row r="196" spans="1:19" x14ac:dyDescent="0.3">
      <c r="A196" t="s">
        <v>31</v>
      </c>
      <c r="B196" t="s">
        <v>298</v>
      </c>
      <c r="C196" t="s">
        <v>347</v>
      </c>
      <c r="D196" t="s">
        <v>76</v>
      </c>
      <c r="E196">
        <v>54.982999999999997</v>
      </c>
      <c r="F196">
        <v>5.3433333333333302</v>
      </c>
      <c r="G196">
        <v>5.25</v>
      </c>
      <c r="H196">
        <v>95.8</v>
      </c>
      <c r="I196">
        <v>718.78458204334697</v>
      </c>
      <c r="J196">
        <v>-4.49437761364901E-3</v>
      </c>
      <c r="K196" s="4">
        <v>87.963333333333324</v>
      </c>
      <c r="L196">
        <v>307.803</v>
      </c>
      <c r="M196">
        <v>2.48559985865308E-2</v>
      </c>
      <c r="N196">
        <v>60.542719818046102</v>
      </c>
      <c r="O196">
        <v>3.1111783872231098</v>
      </c>
      <c r="P196">
        <v>30.587015923710499</v>
      </c>
      <c r="Q196">
        <v>1.0877093809254501</v>
      </c>
      <c r="R196">
        <v>173691</v>
      </c>
      <c r="S196">
        <v>307.803</v>
      </c>
    </row>
    <row r="197" spans="1:19" x14ac:dyDescent="0.3">
      <c r="A197" t="s">
        <v>32</v>
      </c>
      <c r="B197" t="s">
        <v>299</v>
      </c>
      <c r="C197" t="s">
        <v>348</v>
      </c>
      <c r="D197" t="s">
        <v>76</v>
      </c>
      <c r="E197">
        <v>55.607999999999997</v>
      </c>
      <c r="F197">
        <v>5.4666666666666703</v>
      </c>
      <c r="G197">
        <v>5.49</v>
      </c>
      <c r="H197">
        <v>96.9</v>
      </c>
      <c r="I197">
        <v>743.90733746130297</v>
      </c>
      <c r="J197">
        <v>3.7730235422817098E-4</v>
      </c>
      <c r="K197" s="4">
        <v>89.306666666666672</v>
      </c>
      <c r="L197">
        <v>310.37700000000001</v>
      </c>
      <c r="M197">
        <v>2.34245015859131E-2</v>
      </c>
      <c r="N197">
        <v>62.2953360166971</v>
      </c>
      <c r="O197">
        <v>5.0061757314962296</v>
      </c>
      <c r="P197">
        <v>28.431373841139202</v>
      </c>
      <c r="Q197">
        <v>2.9244231983015498</v>
      </c>
      <c r="R197">
        <v>173190</v>
      </c>
      <c r="S197">
        <v>310.37700000000001</v>
      </c>
    </row>
    <row r="198" spans="1:19" x14ac:dyDescent="0.3">
      <c r="A198" t="s">
        <v>33</v>
      </c>
      <c r="B198" t="s">
        <v>295</v>
      </c>
      <c r="C198" t="s">
        <v>348</v>
      </c>
      <c r="D198" t="s">
        <v>76</v>
      </c>
      <c r="E198">
        <v>55.594000000000001</v>
      </c>
      <c r="F198">
        <v>5.3</v>
      </c>
      <c r="G198">
        <v>5.5</v>
      </c>
      <c r="H198">
        <v>98.8</v>
      </c>
      <c r="I198">
        <v>776.32236532508102</v>
      </c>
      <c r="J198">
        <v>-9.5397372246823799E-3</v>
      </c>
      <c r="K198" s="4">
        <v>89.86</v>
      </c>
      <c r="L198">
        <v>312.04899999999998</v>
      </c>
      <c r="M198">
        <v>2.4521031014349701E-2</v>
      </c>
      <c r="N198">
        <v>53.936025681483102</v>
      </c>
      <c r="O198">
        <v>5.0325671725781804</v>
      </c>
      <c r="P198">
        <v>12.893977649629299</v>
      </c>
      <c r="Q198">
        <v>2.89546055697173</v>
      </c>
      <c r="R198">
        <v>176358</v>
      </c>
      <c r="S198">
        <v>312.04899999999998</v>
      </c>
    </row>
    <row r="199" spans="1:19" x14ac:dyDescent="0.3">
      <c r="A199" t="s">
        <v>34</v>
      </c>
      <c r="B199" t="s">
        <v>297</v>
      </c>
      <c r="C199" t="s">
        <v>348</v>
      </c>
      <c r="D199" t="s">
        <v>76</v>
      </c>
      <c r="E199">
        <v>55.820999999999998</v>
      </c>
      <c r="F199">
        <v>5.2</v>
      </c>
      <c r="G199">
        <v>5.5</v>
      </c>
      <c r="H199">
        <v>99.5</v>
      </c>
      <c r="I199">
        <v>805.66895975232603</v>
      </c>
      <c r="J199" s="1">
        <v>-9.8620569243941299E-3</v>
      </c>
      <c r="K199" s="4">
        <v>90.23</v>
      </c>
      <c r="L199">
        <v>315.65100000000001</v>
      </c>
      <c r="M199">
        <v>3.0444485300255598E-2</v>
      </c>
      <c r="N199">
        <v>39.656252582681802</v>
      </c>
      <c r="O199">
        <v>3.8931129625664198</v>
      </c>
      <c r="P199">
        <v>0.332377169502934</v>
      </c>
      <c r="Q199">
        <v>1.6651875163690899</v>
      </c>
      <c r="R199">
        <v>177144</v>
      </c>
      <c r="S199">
        <v>315.65100000000001</v>
      </c>
    </row>
    <row r="200" spans="1:19" x14ac:dyDescent="0.3">
      <c r="A200" t="s">
        <v>35</v>
      </c>
      <c r="B200" t="s">
        <v>298</v>
      </c>
      <c r="C200" t="s">
        <v>348</v>
      </c>
      <c r="D200" t="s">
        <v>76</v>
      </c>
      <c r="E200">
        <v>56.573999999999998</v>
      </c>
      <c r="F200">
        <v>5.3966666666666701</v>
      </c>
      <c r="G200">
        <v>5.5</v>
      </c>
      <c r="H200">
        <v>100.4</v>
      </c>
      <c r="I200">
        <v>834.85468937048904</v>
      </c>
      <c r="J200" s="1">
        <v>-6.0517659734138403E-5</v>
      </c>
      <c r="K200" s="4">
        <v>90.316666666666663</v>
      </c>
      <c r="L200">
        <v>318.29599999999999</v>
      </c>
      <c r="M200">
        <v>2.7839987241219999E-2</v>
      </c>
      <c r="N200">
        <v>23.408004717231499</v>
      </c>
      <c r="O200">
        <v>1.57093320502975</v>
      </c>
      <c r="P200">
        <v>-11.026924539449601</v>
      </c>
      <c r="Q200">
        <v>-0.594870875922766</v>
      </c>
      <c r="R200">
        <v>177688</v>
      </c>
      <c r="S200">
        <v>318.29599999999999</v>
      </c>
    </row>
    <row r="201" spans="1:19" x14ac:dyDescent="0.3">
      <c r="A201" t="s">
        <v>36</v>
      </c>
      <c r="B201" t="s">
        <v>299</v>
      </c>
      <c r="C201" t="s">
        <v>349</v>
      </c>
      <c r="D201" t="s">
        <v>76</v>
      </c>
      <c r="E201">
        <v>57.055</v>
      </c>
      <c r="F201">
        <v>5.27</v>
      </c>
      <c r="G201">
        <v>5.5</v>
      </c>
      <c r="H201">
        <v>100.6</v>
      </c>
      <c r="I201">
        <v>860.05477812177901</v>
      </c>
      <c r="J201">
        <v>-1.10269257498974E-3</v>
      </c>
      <c r="K201" s="4">
        <v>88.009999999999991</v>
      </c>
      <c r="L201">
        <v>319.08</v>
      </c>
      <c r="M201">
        <v>2.8823517904746201E-2</v>
      </c>
      <c r="N201">
        <v>10.1113765758938</v>
      </c>
      <c r="O201">
        <v>-5.0600489687497002E-2</v>
      </c>
      <c r="P201">
        <v>-27.635140463402099</v>
      </c>
      <c r="Q201">
        <v>-2.1463665142968602</v>
      </c>
      <c r="R201">
        <v>179804</v>
      </c>
      <c r="S201">
        <v>319.08</v>
      </c>
    </row>
    <row r="202" spans="1:19" x14ac:dyDescent="0.3">
      <c r="A202" t="s">
        <v>37</v>
      </c>
      <c r="B202" t="s">
        <v>295</v>
      </c>
      <c r="C202" t="s">
        <v>349</v>
      </c>
      <c r="D202" t="s">
        <v>76</v>
      </c>
      <c r="E202">
        <v>58.246000000000002</v>
      </c>
      <c r="F202">
        <v>5.69</v>
      </c>
      <c r="G202">
        <v>5.75</v>
      </c>
      <c r="H202">
        <v>103</v>
      </c>
      <c r="I202">
        <v>910.86090608875497</v>
      </c>
      <c r="J202">
        <v>1.0281520955770101E-2</v>
      </c>
      <c r="K202" s="4">
        <v>87.226666666666674</v>
      </c>
      <c r="L202">
        <v>319.52199999999999</v>
      </c>
      <c r="M202">
        <v>3.91841484632773E-2</v>
      </c>
      <c r="N202">
        <v>31.080422072942401</v>
      </c>
      <c r="O202">
        <v>-1.24442389955823</v>
      </c>
      <c r="P202">
        <v>-10.0808101318494</v>
      </c>
      <c r="Q202">
        <v>-3.4224182106817702</v>
      </c>
      <c r="R202">
        <v>182645</v>
      </c>
      <c r="S202">
        <v>319.52199999999999</v>
      </c>
    </row>
    <row r="203" spans="1:19" x14ac:dyDescent="0.3">
      <c r="A203" t="s">
        <v>38</v>
      </c>
      <c r="B203" t="s">
        <v>297</v>
      </c>
      <c r="C203" t="s">
        <v>349</v>
      </c>
      <c r="D203" t="s">
        <v>76</v>
      </c>
      <c r="E203">
        <v>57.972000000000001</v>
      </c>
      <c r="F203">
        <v>5.7333333333333298</v>
      </c>
      <c r="G203">
        <v>6</v>
      </c>
      <c r="H203">
        <v>104</v>
      </c>
      <c r="I203">
        <v>946.47410526316196</v>
      </c>
      <c r="J203">
        <v>-7.2197191122223003E-3</v>
      </c>
      <c r="K203" s="4">
        <v>88.233333333333334</v>
      </c>
      <c r="L203">
        <v>323.41399999999999</v>
      </c>
      <c r="M203">
        <v>3.8815574421794598E-2</v>
      </c>
      <c r="N203">
        <v>52.424648372607301</v>
      </c>
      <c r="O203">
        <v>-0.341939635162191</v>
      </c>
      <c r="P203">
        <v>7.2915647191609896</v>
      </c>
      <c r="Q203">
        <v>-2.6699383766476199</v>
      </c>
      <c r="R203">
        <v>184724</v>
      </c>
      <c r="S203">
        <v>323.41399999999999</v>
      </c>
    </row>
    <row r="204" spans="1:19" x14ac:dyDescent="0.3">
      <c r="A204" t="s">
        <v>39</v>
      </c>
      <c r="B204" t="s">
        <v>298</v>
      </c>
      <c r="C204" t="s">
        <v>349</v>
      </c>
      <c r="D204" t="s">
        <v>76</v>
      </c>
      <c r="E204">
        <v>58.457000000000001</v>
      </c>
      <c r="F204">
        <v>5.6566666666666698</v>
      </c>
      <c r="G204">
        <v>6.25</v>
      </c>
      <c r="H204">
        <v>104.7</v>
      </c>
      <c r="I204">
        <v>970.57419195046805</v>
      </c>
      <c r="J204">
        <v>-3.7611987786796402E-3</v>
      </c>
      <c r="K204" s="4">
        <v>89.006666666666661</v>
      </c>
      <c r="L204">
        <v>328.20299999999997</v>
      </c>
      <c r="M204">
        <v>3.28768080803514E-2</v>
      </c>
      <c r="N204">
        <v>45.847809472929498</v>
      </c>
      <c r="O204">
        <v>1.88060406459749</v>
      </c>
      <c r="P204">
        <v>-6.3723803819346996</v>
      </c>
      <c r="Q204">
        <v>-0.47498180255030298</v>
      </c>
      <c r="R204">
        <v>187327</v>
      </c>
      <c r="S204">
        <v>328.20299999999997</v>
      </c>
    </row>
    <row r="205" spans="1:19" x14ac:dyDescent="0.3">
      <c r="A205" t="s">
        <v>40</v>
      </c>
      <c r="B205" t="s">
        <v>299</v>
      </c>
      <c r="C205" t="s">
        <v>350</v>
      </c>
      <c r="D205" t="s">
        <v>76</v>
      </c>
      <c r="E205">
        <v>58.945999999999998</v>
      </c>
      <c r="F205">
        <v>5.81</v>
      </c>
      <c r="G205">
        <v>6.25</v>
      </c>
      <c r="H205">
        <v>104.5</v>
      </c>
      <c r="I205">
        <v>991.06416305469895</v>
      </c>
      <c r="J205" s="1">
        <v>-1.8545335896922299E-3</v>
      </c>
      <c r="K205" s="4">
        <v>90.046666666666667</v>
      </c>
      <c r="L205">
        <v>333.04700000000003</v>
      </c>
      <c r="M205">
        <v>2.4558281205260199E-2</v>
      </c>
      <c r="N205">
        <v>48.411297190487502</v>
      </c>
      <c r="O205">
        <v>4.1835534344609204</v>
      </c>
      <c r="P205">
        <v>-14.287171722900601</v>
      </c>
      <c r="Q205">
        <v>1.81930163220517</v>
      </c>
      <c r="R205">
        <v>191260</v>
      </c>
      <c r="S205">
        <v>333.04700000000003</v>
      </c>
    </row>
    <row r="206" spans="1:19" x14ac:dyDescent="0.3">
      <c r="A206" t="s">
        <v>41</v>
      </c>
      <c r="B206" t="s">
        <v>295</v>
      </c>
      <c r="C206" t="s">
        <v>350</v>
      </c>
      <c r="D206" t="s">
        <v>76</v>
      </c>
      <c r="E206">
        <v>59.537999999999997</v>
      </c>
      <c r="F206">
        <v>6.01</v>
      </c>
      <c r="G206">
        <v>6.25</v>
      </c>
      <c r="H206">
        <v>107</v>
      </c>
      <c r="I206">
        <v>1052.0280216718299</v>
      </c>
      <c r="J206">
        <v>-1.36578682591804E-3</v>
      </c>
      <c r="K206" s="4">
        <v>93.583333333333329</v>
      </c>
      <c r="L206">
        <v>335.702</v>
      </c>
      <c r="M206">
        <v>2.07480703879281E-2</v>
      </c>
      <c r="N206">
        <v>53.200434477310303</v>
      </c>
      <c r="O206">
        <v>4.9634010763005003</v>
      </c>
      <c r="P206">
        <v>-7.8119299118113803</v>
      </c>
      <c r="Q206">
        <v>2.5756354189489898</v>
      </c>
      <c r="R206">
        <v>192999</v>
      </c>
      <c r="S206">
        <v>335.702</v>
      </c>
    </row>
    <row r="207" spans="1:19" x14ac:dyDescent="0.3">
      <c r="A207" t="s">
        <v>42</v>
      </c>
      <c r="B207" t="s">
        <v>297</v>
      </c>
      <c r="C207" t="s">
        <v>350</v>
      </c>
      <c r="D207" t="s">
        <v>76</v>
      </c>
      <c r="E207">
        <v>59.776000000000003</v>
      </c>
      <c r="F207">
        <v>6.0233333333333299</v>
      </c>
      <c r="G207">
        <v>6.5</v>
      </c>
      <c r="H207">
        <v>106.7</v>
      </c>
      <c r="I207">
        <v>1078.0555201238401</v>
      </c>
      <c r="J207">
        <v>-7.2466900679852798E-3</v>
      </c>
      <c r="K207" s="4">
        <v>94.213333333333324</v>
      </c>
      <c r="L207">
        <v>338.83600000000001</v>
      </c>
      <c r="M207">
        <v>1.8296223823418299E-2</v>
      </c>
      <c r="N207">
        <v>50.754036865224002</v>
      </c>
      <c r="O207">
        <v>4.51249567781639</v>
      </c>
      <c r="P207">
        <v>-17.2747962392502</v>
      </c>
      <c r="Q207">
        <v>2.0514849556185499</v>
      </c>
      <c r="R207">
        <v>196311</v>
      </c>
      <c r="S207">
        <v>338.83600000000001</v>
      </c>
    </row>
    <row r="208" spans="1:19" x14ac:dyDescent="0.3">
      <c r="A208" t="s">
        <v>43</v>
      </c>
      <c r="B208" t="s">
        <v>298</v>
      </c>
      <c r="C208" t="s">
        <v>350</v>
      </c>
      <c r="D208" t="s">
        <v>76</v>
      </c>
      <c r="E208">
        <v>60.335999999999999</v>
      </c>
      <c r="F208">
        <v>6.1366666666666703</v>
      </c>
      <c r="G208">
        <v>6.75</v>
      </c>
      <c r="H208">
        <v>107.6</v>
      </c>
      <c r="I208">
        <v>1118.91577708979</v>
      </c>
      <c r="J208">
        <v>-4.8345283847259796E-3</v>
      </c>
      <c r="K208" s="4">
        <v>96.113333333333344</v>
      </c>
      <c r="L208">
        <v>340.53199999999998</v>
      </c>
      <c r="M208">
        <v>2.8469518908374701E-2</v>
      </c>
      <c r="N208">
        <v>51.852725771200802</v>
      </c>
      <c r="O208">
        <v>3.2799225665727398</v>
      </c>
      <c r="P208">
        <v>-12.351745055754</v>
      </c>
      <c r="Q208">
        <v>0.81157363423704998</v>
      </c>
      <c r="R208">
        <v>198691</v>
      </c>
      <c r="S208">
        <v>340.53199999999998</v>
      </c>
    </row>
    <row r="209" spans="1:19" x14ac:dyDescent="0.3">
      <c r="A209" t="s">
        <v>44</v>
      </c>
      <c r="B209" t="s">
        <v>299</v>
      </c>
      <c r="C209" t="s">
        <v>351</v>
      </c>
      <c r="D209" t="s">
        <v>76</v>
      </c>
      <c r="E209">
        <v>60.981999999999999</v>
      </c>
      <c r="F209">
        <v>6.1533333333333298</v>
      </c>
      <c r="G209">
        <v>7.22</v>
      </c>
      <c r="H209">
        <v>107.6</v>
      </c>
      <c r="I209">
        <v>1156.0002848297299</v>
      </c>
      <c r="J209">
        <v>0</v>
      </c>
      <c r="K209" s="4">
        <v>95.77</v>
      </c>
      <c r="L209">
        <v>344.51799999999997</v>
      </c>
      <c r="M209">
        <v>4.1847644854551197E-2</v>
      </c>
      <c r="N209">
        <v>76.409734632721694</v>
      </c>
      <c r="O209">
        <v>6.4643216105660004</v>
      </c>
      <c r="P209" t="s">
        <v>294</v>
      </c>
      <c r="Q209" t="s">
        <v>294</v>
      </c>
      <c r="R209">
        <v>199598</v>
      </c>
      <c r="S209">
        <v>344.51799999999997</v>
      </c>
    </row>
    <row r="210" spans="1:19" x14ac:dyDescent="0.3">
      <c r="A210" t="s">
        <v>45</v>
      </c>
      <c r="B210" t="s">
        <v>295</v>
      </c>
      <c r="C210" t="s">
        <v>351</v>
      </c>
      <c r="D210" t="s">
        <v>76</v>
      </c>
      <c r="E210">
        <v>61.350999999999999</v>
      </c>
      <c r="F210">
        <v>6.3733333333333304</v>
      </c>
      <c r="G210">
        <v>7.25</v>
      </c>
      <c r="H210">
        <v>108.2</v>
      </c>
      <c r="I210">
        <v>1205.60157688339</v>
      </c>
      <c r="J210">
        <v>0</v>
      </c>
      <c r="K210" s="4">
        <v>98.40333333333335</v>
      </c>
      <c r="L210">
        <v>345.42099999999999</v>
      </c>
      <c r="M210">
        <v>4.3519372301945997E-2</v>
      </c>
      <c r="N210">
        <v>16.167809782545</v>
      </c>
      <c r="O210">
        <v>6.6814653941443103</v>
      </c>
      <c r="P210" t="s">
        <v>294</v>
      </c>
      <c r="Q210" t="s">
        <v>294</v>
      </c>
      <c r="R210">
        <v>198891</v>
      </c>
      <c r="S210">
        <v>345.42099999999999</v>
      </c>
    </row>
    <row r="211" spans="1:19" x14ac:dyDescent="0.3">
      <c r="A211" t="s">
        <v>46</v>
      </c>
      <c r="B211" t="s">
        <v>297</v>
      </c>
      <c r="C211" t="s">
        <v>351</v>
      </c>
      <c r="D211" t="s">
        <v>76</v>
      </c>
      <c r="E211">
        <v>63.37</v>
      </c>
      <c r="F211">
        <v>5.96</v>
      </c>
      <c r="G211">
        <v>7.02</v>
      </c>
      <c r="H211">
        <v>106.8</v>
      </c>
      <c r="I211">
        <v>1235.7369195046499</v>
      </c>
      <c r="J211">
        <v>0</v>
      </c>
      <c r="K211" s="4">
        <v>95.839999999999989</v>
      </c>
      <c r="L211">
        <v>348.084</v>
      </c>
      <c r="M211">
        <v>4.8638364961895303E-2</v>
      </c>
      <c r="N211">
        <v>22.532787654445201</v>
      </c>
      <c r="O211">
        <v>5.3629886806414202</v>
      </c>
      <c r="P211" t="s">
        <v>294</v>
      </c>
      <c r="Q211" t="s">
        <v>294</v>
      </c>
      <c r="R211">
        <v>198399</v>
      </c>
      <c r="S211">
        <v>348.084</v>
      </c>
    </row>
    <row r="212" spans="1:19" x14ac:dyDescent="0.3">
      <c r="A212" t="s">
        <v>47</v>
      </c>
      <c r="B212" t="s">
        <v>298</v>
      </c>
      <c r="C212" t="s">
        <v>351</v>
      </c>
      <c r="D212" t="s">
        <v>76</v>
      </c>
      <c r="E212">
        <v>63.457000000000001</v>
      </c>
      <c r="F212">
        <v>4.7933333333333303</v>
      </c>
      <c r="G212">
        <v>4.3499999999999996</v>
      </c>
      <c r="H212">
        <v>105.7</v>
      </c>
      <c r="I212">
        <v>1245.0694984520201</v>
      </c>
      <c r="J212">
        <v>0</v>
      </c>
      <c r="K212" s="4">
        <v>77.373333333333335</v>
      </c>
      <c r="L212">
        <v>345.50200000000001</v>
      </c>
      <c r="M212">
        <v>3.6377644170875099E-2</v>
      </c>
      <c r="N212">
        <v>6.81708100231958</v>
      </c>
      <c r="O212">
        <v>-2.0842732063485401</v>
      </c>
      <c r="P212" t="s">
        <v>294</v>
      </c>
      <c r="Q212" t="s">
        <v>294</v>
      </c>
      <c r="R212">
        <v>198262</v>
      </c>
      <c r="S212">
        <v>345.50200000000001</v>
      </c>
    </row>
    <row r="213" spans="1:19" x14ac:dyDescent="0.3">
      <c r="A213" t="s">
        <v>48</v>
      </c>
      <c r="B213" t="s">
        <v>299</v>
      </c>
      <c r="C213" t="s">
        <v>352</v>
      </c>
      <c r="D213" t="s">
        <v>76</v>
      </c>
      <c r="E213">
        <v>63.131</v>
      </c>
      <c r="F213">
        <v>4.2233333333333301</v>
      </c>
      <c r="G213">
        <v>3.25</v>
      </c>
      <c r="H213">
        <v>105.6</v>
      </c>
      <c r="I213">
        <v>1263.03165634675</v>
      </c>
      <c r="J213">
        <v>0</v>
      </c>
      <c r="K213" s="4">
        <v>77.563333333333333</v>
      </c>
      <c r="L213">
        <v>349.42099999999999</v>
      </c>
      <c r="M213">
        <v>2.4081184095439499E-2</v>
      </c>
      <c r="N213">
        <v>48.726740377573798</v>
      </c>
      <c r="O213">
        <v>-2.7755992083010002</v>
      </c>
      <c r="P213" t="s">
        <v>294</v>
      </c>
      <c r="Q213" t="s">
        <v>294</v>
      </c>
      <c r="R213">
        <v>199137</v>
      </c>
      <c r="S213">
        <v>349.42099999999999</v>
      </c>
    </row>
    <row r="214" spans="1:19" x14ac:dyDescent="0.3">
      <c r="A214" t="s">
        <v>49</v>
      </c>
      <c r="B214" t="s">
        <v>295</v>
      </c>
      <c r="C214" t="s">
        <v>352</v>
      </c>
      <c r="D214" t="s">
        <v>76</v>
      </c>
      <c r="E214">
        <v>62.912999999999997</v>
      </c>
      <c r="F214">
        <v>5.0233333333333299</v>
      </c>
      <c r="G214">
        <v>3</v>
      </c>
      <c r="H214">
        <v>107.5</v>
      </c>
      <c r="I214">
        <v>1297.9769411764801</v>
      </c>
      <c r="J214">
        <v>0</v>
      </c>
      <c r="K214" s="4">
        <v>85.89</v>
      </c>
      <c r="L214">
        <v>351.21800000000002</v>
      </c>
      <c r="M214">
        <v>1.41023741397092E-2</v>
      </c>
      <c r="N214">
        <v>-53.4202478043144</v>
      </c>
      <c r="O214">
        <v>-3.8782510944273598</v>
      </c>
      <c r="P214" t="s">
        <v>294</v>
      </c>
      <c r="Q214" t="s">
        <v>294</v>
      </c>
      <c r="R214">
        <v>202217</v>
      </c>
      <c r="S214">
        <v>351.21800000000002</v>
      </c>
    </row>
    <row r="215" spans="1:19" x14ac:dyDescent="0.3">
      <c r="A215" t="s">
        <v>50</v>
      </c>
      <c r="B215" t="s">
        <v>297</v>
      </c>
      <c r="C215" t="s">
        <v>352</v>
      </c>
      <c r="D215" t="s">
        <v>76</v>
      </c>
      <c r="E215">
        <v>63.47</v>
      </c>
      <c r="F215">
        <v>5.4466666666666699</v>
      </c>
      <c r="G215">
        <v>3</v>
      </c>
      <c r="H215">
        <v>109.9</v>
      </c>
      <c r="I215">
        <v>1336.2066522187899</v>
      </c>
      <c r="J215">
        <v>0</v>
      </c>
      <c r="K215" s="4">
        <v>91.116666666666674</v>
      </c>
      <c r="L215">
        <v>352.387</v>
      </c>
      <c r="M215">
        <v>1.18063834403696E-2</v>
      </c>
      <c r="N215">
        <v>0.81725184278684504</v>
      </c>
      <c r="O215">
        <v>-6.0194453831205701</v>
      </c>
      <c r="P215" t="s">
        <v>294</v>
      </c>
      <c r="Q215" t="s">
        <v>294</v>
      </c>
      <c r="R215">
        <v>203084</v>
      </c>
      <c r="S215">
        <v>352.387</v>
      </c>
    </row>
    <row r="216" spans="1:19" x14ac:dyDescent="0.3">
      <c r="A216" t="s">
        <v>51</v>
      </c>
      <c r="B216" t="s">
        <v>298</v>
      </c>
      <c r="C216" t="s">
        <v>352</v>
      </c>
      <c r="D216" t="s">
        <v>76</v>
      </c>
      <c r="E216">
        <v>63.781999999999996</v>
      </c>
      <c r="F216">
        <v>5.4633333333333303</v>
      </c>
      <c r="G216">
        <v>3.74</v>
      </c>
      <c r="H216">
        <v>111.8</v>
      </c>
      <c r="I216">
        <v>1370.7346790505701</v>
      </c>
      <c r="J216">
        <v>0</v>
      </c>
      <c r="K216" s="4">
        <v>96.973333333333343</v>
      </c>
      <c r="L216">
        <v>354.86599999999999</v>
      </c>
      <c r="M216">
        <v>2.0364210991772699E-2</v>
      </c>
      <c r="N216">
        <v>-72.591947569499993</v>
      </c>
      <c r="O216">
        <v>-5.7363098813731899</v>
      </c>
      <c r="P216" t="s">
        <v>294</v>
      </c>
      <c r="Q216" t="s">
        <v>294</v>
      </c>
      <c r="R216">
        <v>205463</v>
      </c>
      <c r="S216">
        <v>354.86599999999999</v>
      </c>
    </row>
    <row r="217" spans="1:19" x14ac:dyDescent="0.3">
      <c r="A217" t="s">
        <v>52</v>
      </c>
      <c r="B217" t="s">
        <v>299</v>
      </c>
      <c r="C217" t="s">
        <v>353</v>
      </c>
      <c r="D217" t="s">
        <v>76</v>
      </c>
      <c r="E217">
        <v>64.716999999999999</v>
      </c>
      <c r="F217">
        <v>5.5533333333333301</v>
      </c>
      <c r="G217">
        <v>3.98</v>
      </c>
      <c r="H217">
        <v>112.9</v>
      </c>
      <c r="I217">
        <v>1408.8470175438599</v>
      </c>
      <c r="J217">
        <v>0</v>
      </c>
      <c r="K217" s="4">
        <v>98.256666666666661</v>
      </c>
      <c r="L217">
        <v>356.57799999999997</v>
      </c>
      <c r="M217">
        <v>2.878129727894E-2</v>
      </c>
      <c r="N217">
        <v>-23.6638207862004</v>
      </c>
      <c r="O217">
        <v>-7.9617756398386597</v>
      </c>
      <c r="P217" t="s">
        <v>294</v>
      </c>
      <c r="Q217" t="s">
        <v>294</v>
      </c>
      <c r="R217">
        <v>206303</v>
      </c>
      <c r="S217">
        <v>356.57799999999997</v>
      </c>
    </row>
    <row r="218" spans="1:19" x14ac:dyDescent="0.3">
      <c r="A218" t="s">
        <v>53</v>
      </c>
      <c r="B218" t="s">
        <v>295</v>
      </c>
      <c r="C218" t="s">
        <v>353</v>
      </c>
      <c r="D218" t="s">
        <v>76</v>
      </c>
      <c r="E218">
        <v>65.572000000000003</v>
      </c>
      <c r="F218">
        <v>5.5366666666666697</v>
      </c>
      <c r="G218">
        <v>4.5</v>
      </c>
      <c r="H218">
        <v>112.8</v>
      </c>
      <c r="I218">
        <v>1446.6037275541901</v>
      </c>
      <c r="J218">
        <v>0</v>
      </c>
      <c r="K218" s="4">
        <v>98.36333333333333</v>
      </c>
      <c r="L218">
        <v>358.53199999999998</v>
      </c>
      <c r="M218">
        <v>3.0749039157022099E-2</v>
      </c>
      <c r="N218">
        <v>-88.934773642775795</v>
      </c>
      <c r="O218">
        <v>-7.3833862220615201</v>
      </c>
      <c r="P218" t="s">
        <v>294</v>
      </c>
      <c r="Q218" t="s">
        <v>294</v>
      </c>
      <c r="R218">
        <v>209128</v>
      </c>
      <c r="S218">
        <v>358.53199999999998</v>
      </c>
    </row>
    <row r="219" spans="1:19" x14ac:dyDescent="0.3">
      <c r="A219" t="s">
        <v>54</v>
      </c>
      <c r="B219" t="s">
        <v>297</v>
      </c>
      <c r="C219" t="s">
        <v>353</v>
      </c>
      <c r="D219" t="s">
        <v>76</v>
      </c>
      <c r="E219">
        <v>65.421000000000006</v>
      </c>
      <c r="F219">
        <v>5.04</v>
      </c>
      <c r="G219">
        <v>4.5</v>
      </c>
      <c r="H219">
        <v>111.5</v>
      </c>
      <c r="I219">
        <v>1475.15934984521</v>
      </c>
      <c r="J219">
        <v>0</v>
      </c>
      <c r="K219" s="4">
        <v>98.759999999999991</v>
      </c>
      <c r="L219">
        <v>360.73099999999999</v>
      </c>
      <c r="M219">
        <v>2.8388152332764201E-2</v>
      </c>
      <c r="N219">
        <v>-54.540796891898502</v>
      </c>
      <c r="O219">
        <v>-7.6102207931945696</v>
      </c>
      <c r="P219" t="s">
        <v>294</v>
      </c>
      <c r="Q219" t="s">
        <v>294</v>
      </c>
      <c r="R219">
        <v>211098</v>
      </c>
      <c r="S219">
        <v>360.73099999999999</v>
      </c>
    </row>
    <row r="220" spans="1:19" x14ac:dyDescent="0.3">
      <c r="A220" t="s">
        <v>55</v>
      </c>
      <c r="B220" t="s">
        <v>298</v>
      </c>
      <c r="C220" t="s">
        <v>353</v>
      </c>
      <c r="D220" t="s">
        <v>76</v>
      </c>
      <c r="E220">
        <v>66.5</v>
      </c>
      <c r="F220">
        <v>5.3433333333333302</v>
      </c>
      <c r="G220">
        <v>4.75</v>
      </c>
      <c r="H220">
        <v>111</v>
      </c>
      <c r="I220">
        <v>1507.268</v>
      </c>
      <c r="J220">
        <v>0</v>
      </c>
      <c r="K220" s="4">
        <v>104.62333333333333</v>
      </c>
      <c r="L220">
        <v>364.38799999999998</v>
      </c>
      <c r="M220">
        <v>2.7208329257305298E-2</v>
      </c>
      <c r="N220">
        <v>16.349426356587198</v>
      </c>
      <c r="O220">
        <v>-2.1208831901263401</v>
      </c>
      <c r="P220" t="s">
        <v>294</v>
      </c>
      <c r="Q220" t="s">
        <v>294</v>
      </c>
      <c r="R220">
        <v>213523</v>
      </c>
      <c r="S220">
        <v>364.38799999999998</v>
      </c>
    </row>
    <row r="221" spans="1:19" x14ac:dyDescent="0.3">
      <c r="A221" t="s">
        <v>56</v>
      </c>
      <c r="B221" t="s">
        <v>299</v>
      </c>
      <c r="C221" t="s">
        <v>354</v>
      </c>
      <c r="D221" t="s">
        <v>76</v>
      </c>
      <c r="E221">
        <v>67.040999999999997</v>
      </c>
      <c r="F221">
        <v>5.5233333333333299</v>
      </c>
      <c r="G221">
        <v>4.75</v>
      </c>
      <c r="H221">
        <v>110.7</v>
      </c>
      <c r="I221">
        <v>1555.6517729618299</v>
      </c>
      <c r="J221">
        <v>0</v>
      </c>
      <c r="K221" s="4">
        <v>105.59333333333332</v>
      </c>
      <c r="L221">
        <v>363.59699999999998</v>
      </c>
      <c r="M221">
        <v>3.20540853558033E-2</v>
      </c>
      <c r="N221">
        <v>79.890498972604107</v>
      </c>
      <c r="O221">
        <v>-6.3066126397128501</v>
      </c>
      <c r="P221" t="s">
        <v>294</v>
      </c>
      <c r="Q221" t="s">
        <v>294</v>
      </c>
      <c r="R221">
        <v>215162</v>
      </c>
      <c r="S221">
        <v>363.59699999999998</v>
      </c>
    </row>
    <row r="222" spans="1:19" x14ac:dyDescent="0.3">
      <c r="A222" t="s">
        <v>57</v>
      </c>
      <c r="B222" t="s">
        <v>295</v>
      </c>
      <c r="C222" t="s">
        <v>354</v>
      </c>
      <c r="D222" t="s">
        <v>76</v>
      </c>
      <c r="E222">
        <v>67.426000000000002</v>
      </c>
      <c r="F222">
        <v>5.3333333333333304</v>
      </c>
      <c r="G222">
        <v>4.75</v>
      </c>
      <c r="H222">
        <v>110.9</v>
      </c>
      <c r="I222">
        <v>1600.71126522189</v>
      </c>
      <c r="J222">
        <v>0</v>
      </c>
      <c r="K222" s="4">
        <v>108.92999999999999</v>
      </c>
      <c r="L222">
        <v>367.49299999999999</v>
      </c>
      <c r="M222">
        <v>3.4885329314012899E-2</v>
      </c>
      <c r="N222">
        <v>72.875915664616997</v>
      </c>
      <c r="O222">
        <v>-4.9715395709669696</v>
      </c>
      <c r="P222" t="s">
        <v>294</v>
      </c>
      <c r="Q222" t="s">
        <v>294</v>
      </c>
      <c r="R222">
        <v>217032</v>
      </c>
      <c r="S222">
        <v>367.49299999999999</v>
      </c>
    </row>
    <row r="223" spans="1:19" x14ac:dyDescent="0.3">
      <c r="A223" t="s">
        <v>58</v>
      </c>
      <c r="B223" t="s">
        <v>297</v>
      </c>
      <c r="C223" t="s">
        <v>354</v>
      </c>
      <c r="D223" t="s">
        <v>76</v>
      </c>
      <c r="E223">
        <v>68.38</v>
      </c>
      <c r="F223">
        <v>4.57</v>
      </c>
      <c r="G223">
        <v>4.75</v>
      </c>
      <c r="H223">
        <v>110</v>
      </c>
      <c r="I223">
        <v>1626.2054674922699</v>
      </c>
      <c r="J223">
        <v>0</v>
      </c>
      <c r="K223" s="4">
        <v>107.46666666666668</v>
      </c>
      <c r="L223">
        <v>371.995</v>
      </c>
      <c r="M223">
        <v>3.3635174972475403E-2</v>
      </c>
      <c r="N223">
        <v>17.043730772585601</v>
      </c>
      <c r="O223">
        <v>-1.0004621836351399</v>
      </c>
      <c r="P223" t="s">
        <v>294</v>
      </c>
      <c r="Q223" t="s">
        <v>294</v>
      </c>
      <c r="R223">
        <v>218401</v>
      </c>
      <c r="S223">
        <v>371.995</v>
      </c>
    </row>
    <row r="224" spans="1:19" x14ac:dyDescent="0.3">
      <c r="A224" t="s">
        <v>59</v>
      </c>
      <c r="B224" t="s">
        <v>298</v>
      </c>
      <c r="C224" t="s">
        <v>354</v>
      </c>
      <c r="D224" t="s">
        <v>76</v>
      </c>
      <c r="E224">
        <v>68.698999999999998</v>
      </c>
      <c r="F224">
        <v>4.0933333333333302</v>
      </c>
      <c r="G224">
        <v>4.3</v>
      </c>
      <c r="H224">
        <v>109.5</v>
      </c>
      <c r="I224">
        <v>1642.74610732715</v>
      </c>
      <c r="J224">
        <v>0</v>
      </c>
      <c r="K224" s="4">
        <v>106.40333333333335</v>
      </c>
      <c r="L224">
        <v>375.714</v>
      </c>
      <c r="M224">
        <v>2.94986644207022E-2</v>
      </c>
      <c r="N224">
        <v>-26.530571375508799</v>
      </c>
      <c r="O224">
        <v>-4.3708488448601202E-2</v>
      </c>
      <c r="P224" t="s">
        <v>294</v>
      </c>
      <c r="Q224" t="s">
        <v>294</v>
      </c>
      <c r="R224">
        <v>219109</v>
      </c>
      <c r="S224">
        <v>375.714</v>
      </c>
    </row>
    <row r="225" spans="1:19" x14ac:dyDescent="0.3">
      <c r="A225" t="s">
        <v>60</v>
      </c>
      <c r="B225" t="s">
        <v>299</v>
      </c>
      <c r="C225" t="s">
        <v>355</v>
      </c>
      <c r="D225" t="s">
        <v>76</v>
      </c>
      <c r="E225">
        <v>69.516000000000005</v>
      </c>
      <c r="F225">
        <v>3.9733333333333301</v>
      </c>
      <c r="G225">
        <v>4.25</v>
      </c>
      <c r="H225">
        <v>109.4</v>
      </c>
      <c r="I225">
        <v>1664.36905263159</v>
      </c>
      <c r="J225">
        <v>0</v>
      </c>
      <c r="K225" s="4">
        <v>111.35000000000001</v>
      </c>
      <c r="L225">
        <v>379.75400000000002</v>
      </c>
      <c r="M225">
        <v>1.6155658501388399E-2</v>
      </c>
      <c r="N225">
        <v>-55.693579088418602</v>
      </c>
      <c r="O225">
        <v>2.0818216062944002</v>
      </c>
      <c r="P225" t="s">
        <v>294</v>
      </c>
      <c r="Q225" t="s">
        <v>294</v>
      </c>
      <c r="R225">
        <v>221962</v>
      </c>
      <c r="S225">
        <v>379.75400000000002</v>
      </c>
    </row>
    <row r="226" spans="1:19" x14ac:dyDescent="0.3">
      <c r="A226" t="s">
        <v>61</v>
      </c>
      <c r="B226" t="s">
        <v>295</v>
      </c>
      <c r="C226" t="s">
        <v>355</v>
      </c>
      <c r="D226" t="s">
        <v>76</v>
      </c>
      <c r="E226">
        <v>70.290999999999997</v>
      </c>
      <c r="F226">
        <v>3.38</v>
      </c>
      <c r="G226">
        <v>3.54</v>
      </c>
      <c r="H226">
        <v>109.9</v>
      </c>
      <c r="I226">
        <v>1696.71855521156</v>
      </c>
      <c r="J226">
        <v>0</v>
      </c>
      <c r="K226" s="4">
        <v>108.10333333333334</v>
      </c>
      <c r="L226">
        <v>381.64699999999999</v>
      </c>
      <c r="M226">
        <v>1.2034192966800999E-2</v>
      </c>
      <c r="N226">
        <v>-60.8277744398588</v>
      </c>
      <c r="O226">
        <v>2.0891155895237201</v>
      </c>
      <c r="P226" t="s">
        <v>294</v>
      </c>
      <c r="Q226" t="s">
        <v>294</v>
      </c>
      <c r="R226">
        <v>222817</v>
      </c>
      <c r="S226">
        <v>381.64699999999999</v>
      </c>
    </row>
    <row r="227" spans="1:19" x14ac:dyDescent="0.3">
      <c r="A227" t="s">
        <v>62</v>
      </c>
      <c r="B227" t="s">
        <v>297</v>
      </c>
      <c r="C227" t="s">
        <v>355</v>
      </c>
      <c r="D227" t="s">
        <v>76</v>
      </c>
      <c r="E227">
        <v>69.358000000000004</v>
      </c>
      <c r="F227">
        <v>3.0566666666666702</v>
      </c>
      <c r="G227">
        <v>3.5</v>
      </c>
      <c r="H227">
        <v>110.3</v>
      </c>
      <c r="I227">
        <v>1735.3884871001001</v>
      </c>
      <c r="J227">
        <v>0</v>
      </c>
      <c r="K227" s="4">
        <v>111.51333333333332</v>
      </c>
      <c r="L227">
        <v>383.988</v>
      </c>
      <c r="M227">
        <v>1.9851920798999299E-2</v>
      </c>
      <c r="N227">
        <v>-36.915708938162702</v>
      </c>
      <c r="O227">
        <v>2.0549481993830301</v>
      </c>
      <c r="P227" t="s">
        <v>294</v>
      </c>
      <c r="Q227" t="s">
        <v>294</v>
      </c>
      <c r="R227">
        <v>223371</v>
      </c>
      <c r="S227">
        <v>383.988</v>
      </c>
    </row>
    <row r="228" spans="1:19" x14ac:dyDescent="0.3">
      <c r="A228" t="s">
        <v>63</v>
      </c>
      <c r="B228" t="s">
        <v>298</v>
      </c>
      <c r="C228" t="s">
        <v>355</v>
      </c>
      <c r="D228" t="s">
        <v>76</v>
      </c>
      <c r="E228">
        <v>69.177999999999997</v>
      </c>
      <c r="F228">
        <v>3.1133333333333302</v>
      </c>
      <c r="G228">
        <v>3.03</v>
      </c>
      <c r="H228">
        <v>110.9</v>
      </c>
      <c r="I228">
        <v>1757.33473684212</v>
      </c>
      <c r="J228">
        <v>0</v>
      </c>
      <c r="K228" s="4">
        <v>110.34333333333332</v>
      </c>
      <c r="L228">
        <v>385.89600000000002</v>
      </c>
      <c r="M228">
        <v>2.1814629966854199E-2</v>
      </c>
      <c r="N228">
        <v>-47.284179595329299</v>
      </c>
      <c r="O228">
        <v>0.31146441198478703</v>
      </c>
      <c r="P228" t="s">
        <v>294</v>
      </c>
      <c r="Q228" t="s">
        <v>294</v>
      </c>
      <c r="R228">
        <v>223710</v>
      </c>
      <c r="S228">
        <v>385.89600000000002</v>
      </c>
    </row>
    <row r="229" spans="1:19" x14ac:dyDescent="0.3">
      <c r="A229" t="s">
        <v>64</v>
      </c>
      <c r="B229" t="s">
        <v>299</v>
      </c>
      <c r="C229" t="s">
        <v>356</v>
      </c>
      <c r="D229" t="s">
        <v>76</v>
      </c>
      <c r="E229">
        <v>69.846000000000004</v>
      </c>
      <c r="F229">
        <v>3.47</v>
      </c>
      <c r="G229">
        <v>3</v>
      </c>
      <c r="H229">
        <v>111.6</v>
      </c>
      <c r="I229">
        <v>1785.6478183694501</v>
      </c>
      <c r="J229">
        <v>0</v>
      </c>
      <c r="K229" s="4">
        <v>111.52333333333333</v>
      </c>
      <c r="L229">
        <v>386.59</v>
      </c>
      <c r="M229">
        <v>2.4727026950891198E-2</v>
      </c>
      <c r="N229">
        <v>-97.574497150251602</v>
      </c>
      <c r="O229">
        <v>1.4557570909038899</v>
      </c>
      <c r="P229" t="s">
        <v>294</v>
      </c>
      <c r="Q229" t="s">
        <v>294</v>
      </c>
      <c r="R229">
        <v>225083</v>
      </c>
      <c r="S229">
        <v>386.59</v>
      </c>
    </row>
    <row r="230" spans="1:19" x14ac:dyDescent="0.3">
      <c r="A230" t="s">
        <v>65</v>
      </c>
      <c r="B230" t="s">
        <v>295</v>
      </c>
      <c r="C230" t="s">
        <v>356</v>
      </c>
      <c r="D230" t="s">
        <v>76</v>
      </c>
      <c r="E230">
        <v>70.296999999999997</v>
      </c>
      <c r="F230">
        <v>3.34</v>
      </c>
      <c r="G230">
        <v>2.75</v>
      </c>
      <c r="H230">
        <v>113</v>
      </c>
      <c r="I230">
        <v>1827.1899029927799</v>
      </c>
      <c r="J230">
        <v>0</v>
      </c>
      <c r="K230" s="4">
        <v>108.02666666666669</v>
      </c>
      <c r="L230">
        <v>389.45800000000003</v>
      </c>
      <c r="M230">
        <v>2.3633145763433901E-2</v>
      </c>
      <c r="N230">
        <v>-120.10323024080699</v>
      </c>
      <c r="O230">
        <v>0.75318555329272396</v>
      </c>
      <c r="P230" t="s">
        <v>294</v>
      </c>
      <c r="Q230" t="s">
        <v>294</v>
      </c>
      <c r="R230">
        <v>225734</v>
      </c>
      <c r="S230">
        <v>389.45800000000003</v>
      </c>
    </row>
    <row r="231" spans="1:19" x14ac:dyDescent="0.3">
      <c r="A231" t="s">
        <v>66</v>
      </c>
      <c r="B231" t="s">
        <v>297</v>
      </c>
      <c r="C231" t="s">
        <v>356</v>
      </c>
      <c r="D231" t="s">
        <v>76</v>
      </c>
      <c r="E231">
        <v>70.552000000000007</v>
      </c>
      <c r="F231">
        <v>3.87</v>
      </c>
      <c r="G231">
        <v>2.5</v>
      </c>
      <c r="H231">
        <v>113.3</v>
      </c>
      <c r="I231">
        <v>1868.7222291021701</v>
      </c>
      <c r="J231">
        <v>0</v>
      </c>
      <c r="K231" s="4">
        <v>100.38666666666666</v>
      </c>
      <c r="L231">
        <v>391.577</v>
      </c>
      <c r="M231">
        <v>2.1390795024952301E-2</v>
      </c>
      <c r="N231">
        <v>-83.647468674300896</v>
      </c>
      <c r="O231">
        <v>-2.20681442258967</v>
      </c>
      <c r="P231" t="s">
        <v>294</v>
      </c>
      <c r="Q231" t="s">
        <v>294</v>
      </c>
      <c r="R231">
        <v>227974</v>
      </c>
      <c r="S231">
        <v>391.577</v>
      </c>
    </row>
    <row r="232" spans="1:19" x14ac:dyDescent="0.3">
      <c r="A232" t="s">
        <v>67</v>
      </c>
      <c r="B232" t="s">
        <v>298</v>
      </c>
      <c r="C232" t="s">
        <v>356</v>
      </c>
      <c r="D232" t="s">
        <v>76</v>
      </c>
      <c r="E232">
        <v>70.902000000000001</v>
      </c>
      <c r="F232">
        <v>4.1133333333333297</v>
      </c>
      <c r="G232">
        <v>2.5</v>
      </c>
      <c r="H232">
        <v>113.9</v>
      </c>
      <c r="I232">
        <v>1916.0857626419099</v>
      </c>
      <c r="J232">
        <v>0</v>
      </c>
      <c r="K232" s="4">
        <v>100.58</v>
      </c>
      <c r="L232">
        <v>394.70100000000002</v>
      </c>
      <c r="M232">
        <v>2.7090958602671699E-2</v>
      </c>
      <c r="N232">
        <v>-6.5911938517597299</v>
      </c>
      <c r="O232">
        <v>-2.4492447140043501</v>
      </c>
      <c r="P232" t="s">
        <v>294</v>
      </c>
      <c r="Q232" t="s">
        <v>294</v>
      </c>
      <c r="R232">
        <v>229338</v>
      </c>
      <c r="S232">
        <v>394.70100000000002</v>
      </c>
    </row>
    <row r="233" spans="1:19" x14ac:dyDescent="0.3">
      <c r="A233" t="s">
        <v>68</v>
      </c>
      <c r="B233" t="s">
        <v>299</v>
      </c>
      <c r="C233" t="s">
        <v>357</v>
      </c>
      <c r="D233" t="s">
        <v>76</v>
      </c>
      <c r="E233">
        <v>70.959000000000003</v>
      </c>
      <c r="F233">
        <v>4.1333333333333302</v>
      </c>
      <c r="G233">
        <v>2.5</v>
      </c>
      <c r="H233">
        <v>114.1</v>
      </c>
      <c r="I233">
        <v>1951.8252631579101</v>
      </c>
      <c r="J233">
        <v>0</v>
      </c>
      <c r="K233" s="4">
        <v>97.67</v>
      </c>
      <c r="L233">
        <v>398.18</v>
      </c>
      <c r="M233">
        <v>2.88859235018619E-2</v>
      </c>
      <c r="N233">
        <v>36.062633273699703</v>
      </c>
      <c r="O233">
        <v>-3.1302922480911701</v>
      </c>
      <c r="P233" t="s">
        <v>294</v>
      </c>
      <c r="Q233" t="s">
        <v>294</v>
      </c>
      <c r="R233">
        <v>230687</v>
      </c>
      <c r="S233">
        <v>398.18</v>
      </c>
    </row>
    <row r="234" spans="1:19" x14ac:dyDescent="0.3">
      <c r="A234" t="s">
        <v>69</v>
      </c>
      <c r="B234" t="s">
        <v>295</v>
      </c>
      <c r="C234" t="s">
        <v>357</v>
      </c>
      <c r="D234" t="s">
        <v>76</v>
      </c>
      <c r="E234">
        <v>70.295000000000002</v>
      </c>
      <c r="F234">
        <v>3.83666666666667</v>
      </c>
      <c r="G234">
        <v>2.5</v>
      </c>
      <c r="H234">
        <v>115.6</v>
      </c>
      <c r="I234">
        <v>2002.93292879258</v>
      </c>
      <c r="J234">
        <v>0</v>
      </c>
      <c r="K234" s="4">
        <v>100.89333333333333</v>
      </c>
      <c r="L234">
        <v>400.12</v>
      </c>
      <c r="M234">
        <v>2.9719899586297401E-2</v>
      </c>
      <c r="N234">
        <v>36.701449276614099</v>
      </c>
      <c r="O234">
        <v>-3.4916129131165698</v>
      </c>
      <c r="P234" t="s">
        <v>294</v>
      </c>
      <c r="Q234" t="s">
        <v>294</v>
      </c>
      <c r="R234">
        <v>231796</v>
      </c>
      <c r="S234">
        <v>400.12</v>
      </c>
    </row>
    <row r="235" spans="1:19" x14ac:dyDescent="0.3">
      <c r="A235" t="s">
        <v>70</v>
      </c>
      <c r="B235" t="s">
        <v>297</v>
      </c>
      <c r="C235" t="s">
        <v>357</v>
      </c>
      <c r="D235" t="s">
        <v>76</v>
      </c>
      <c r="E235">
        <v>70.805999999999997</v>
      </c>
      <c r="F235">
        <v>3.4766666666666701</v>
      </c>
      <c r="G235">
        <v>2.5</v>
      </c>
      <c r="H235">
        <v>116.5</v>
      </c>
      <c r="I235">
        <v>2040.6740392156901</v>
      </c>
      <c r="J235">
        <v>0</v>
      </c>
      <c r="K235" s="4">
        <v>101.40666666666665</v>
      </c>
      <c r="L235">
        <v>401.911</v>
      </c>
      <c r="M235">
        <v>2.2824677766169699E-2</v>
      </c>
      <c r="N235">
        <v>-1.8395410042589899</v>
      </c>
      <c r="O235">
        <v>-4.14529939023606</v>
      </c>
      <c r="P235" t="s">
        <v>294</v>
      </c>
      <c r="Q235" t="s">
        <v>294</v>
      </c>
      <c r="R235">
        <v>233687</v>
      </c>
      <c r="S235">
        <v>401.911</v>
      </c>
    </row>
    <row r="236" spans="1:19" x14ac:dyDescent="0.3">
      <c r="A236" t="s">
        <v>71</v>
      </c>
      <c r="B236" t="s">
        <v>298</v>
      </c>
      <c r="C236" t="s">
        <v>357</v>
      </c>
      <c r="D236" t="s">
        <v>76</v>
      </c>
      <c r="E236">
        <v>71.168999999999997</v>
      </c>
      <c r="F236">
        <v>3.18</v>
      </c>
      <c r="G236">
        <v>2.5</v>
      </c>
      <c r="H236">
        <v>118.5</v>
      </c>
      <c r="I236">
        <v>2086.1950030959902</v>
      </c>
      <c r="J236">
        <v>0</v>
      </c>
      <c r="K236" s="4">
        <v>97.756666666666661</v>
      </c>
      <c r="L236">
        <v>403.89800000000002</v>
      </c>
      <c r="M236">
        <v>1.7039739844801401E-2</v>
      </c>
      <c r="N236">
        <v>34.5845580288847</v>
      </c>
      <c r="O236">
        <v>-4.4682471612321697</v>
      </c>
      <c r="P236" t="s">
        <v>294</v>
      </c>
      <c r="Q236" t="s">
        <v>294</v>
      </c>
      <c r="R236">
        <v>234878</v>
      </c>
      <c r="S236">
        <v>403.89800000000002</v>
      </c>
    </row>
    <row r="237" spans="1:19" x14ac:dyDescent="0.3">
      <c r="A237" t="s">
        <v>72</v>
      </c>
      <c r="B237" t="s">
        <v>299</v>
      </c>
      <c r="C237" t="s">
        <v>358</v>
      </c>
      <c r="D237" t="s">
        <v>76</v>
      </c>
      <c r="E237">
        <v>71.674000000000007</v>
      </c>
      <c r="F237">
        <v>2.54</v>
      </c>
      <c r="G237">
        <v>2.25</v>
      </c>
      <c r="H237">
        <v>120.3</v>
      </c>
      <c r="I237">
        <v>2127.08567182663</v>
      </c>
      <c r="J237">
        <v>0</v>
      </c>
      <c r="K237" s="4">
        <v>93.88333333333334</v>
      </c>
      <c r="L237">
        <v>407.31599999999997</v>
      </c>
      <c r="M237">
        <v>1.32052904188291E-2</v>
      </c>
      <c r="N237">
        <v>37.717626500638303</v>
      </c>
      <c r="O237">
        <v>-1.8625835965097499</v>
      </c>
      <c r="P237" t="s">
        <v>294</v>
      </c>
      <c r="Q237" t="s">
        <v>294</v>
      </c>
      <c r="R237">
        <v>235889</v>
      </c>
      <c r="S237">
        <v>407.31599999999997</v>
      </c>
    </row>
    <row r="238" spans="1:19" x14ac:dyDescent="0.3">
      <c r="A238" t="s">
        <v>73</v>
      </c>
      <c r="B238" t="s">
        <v>295</v>
      </c>
      <c r="C238" t="s">
        <v>358</v>
      </c>
      <c r="D238" t="s">
        <v>76</v>
      </c>
      <c r="E238">
        <v>72.846000000000004</v>
      </c>
      <c r="F238">
        <v>2.7566666666666699</v>
      </c>
      <c r="G238">
        <v>2</v>
      </c>
      <c r="H238">
        <v>122.2</v>
      </c>
      <c r="I238">
        <v>2184.1903250774099</v>
      </c>
      <c r="J238">
        <v>0</v>
      </c>
      <c r="K238" s="4">
        <v>93.793333333333337</v>
      </c>
      <c r="L238">
        <v>408.46699999999998</v>
      </c>
      <c r="M238">
        <v>1.50055949603582E-2</v>
      </c>
      <c r="N238">
        <v>40.1078441173199</v>
      </c>
      <c r="O238">
        <v>-3.5959363056389901</v>
      </c>
      <c r="P238" t="s">
        <v>294</v>
      </c>
      <c r="Q238" t="s">
        <v>294</v>
      </c>
      <c r="R238">
        <v>237340</v>
      </c>
      <c r="S238">
        <v>408.46699999999998</v>
      </c>
    </row>
    <row r="239" spans="1:19" x14ac:dyDescent="0.3">
      <c r="A239" t="s">
        <v>74</v>
      </c>
      <c r="B239" t="s">
        <v>297</v>
      </c>
      <c r="C239" t="s">
        <v>358</v>
      </c>
      <c r="D239" t="s">
        <v>76</v>
      </c>
      <c r="E239">
        <v>73.278999999999996</v>
      </c>
      <c r="F239">
        <v>2.7666666666666702</v>
      </c>
      <c r="G239">
        <v>2</v>
      </c>
      <c r="H239">
        <v>123.4</v>
      </c>
      <c r="I239">
        <v>2229.2381424148698</v>
      </c>
      <c r="J239">
        <v>0</v>
      </c>
      <c r="K239" s="4">
        <v>89.346666666666678</v>
      </c>
      <c r="L239">
        <v>412.56700000000001</v>
      </c>
      <c r="M239">
        <v>1.49356502166777E-2</v>
      </c>
      <c r="N239">
        <v>15.7581687849693</v>
      </c>
      <c r="O239">
        <v>-1.88205297285856</v>
      </c>
      <c r="P239" t="s">
        <v>294</v>
      </c>
      <c r="Q239" t="s">
        <v>294</v>
      </c>
      <c r="R239">
        <v>239490</v>
      </c>
      <c r="S239">
        <v>412.56700000000001</v>
      </c>
    </row>
    <row r="240" spans="1:19" x14ac:dyDescent="0.3">
      <c r="A240" t="s">
        <v>75</v>
      </c>
      <c r="B240" t="s">
        <v>298</v>
      </c>
      <c r="C240" t="s">
        <v>358</v>
      </c>
      <c r="D240" t="s">
        <v>76</v>
      </c>
      <c r="E240">
        <v>73.694999999999993</v>
      </c>
      <c r="F240">
        <v>2.7733333333333299</v>
      </c>
      <c r="G240">
        <v>2</v>
      </c>
      <c r="H240">
        <v>124.3</v>
      </c>
      <c r="I240">
        <v>2264.37196284831</v>
      </c>
      <c r="J240">
        <v>0</v>
      </c>
      <c r="K240" s="4">
        <v>89.693333333333342</v>
      </c>
      <c r="L240">
        <v>415.60500000000002</v>
      </c>
      <c r="M240">
        <v>1.6754577273800399E-2</v>
      </c>
      <c r="N240">
        <v>-35.5188463681448</v>
      </c>
      <c r="O240">
        <v>-1.7683013627022299</v>
      </c>
      <c r="P240" t="s">
        <v>294</v>
      </c>
      <c r="Q240" t="s">
        <v>294</v>
      </c>
      <c r="R240">
        <v>240851</v>
      </c>
      <c r="S240">
        <v>415.60500000000002</v>
      </c>
    </row>
    <row r="241" spans="1:19" x14ac:dyDescent="0.3">
      <c r="A241" t="s">
        <v>283</v>
      </c>
      <c r="B241" t="s">
        <v>295</v>
      </c>
      <c r="C241" t="s">
        <v>296</v>
      </c>
      <c r="D241" t="s">
        <v>10</v>
      </c>
      <c r="F241">
        <v>0</v>
      </c>
      <c r="G241">
        <v>0</v>
      </c>
      <c r="H241">
        <v>0</v>
      </c>
      <c r="I241" t="s">
        <v>294</v>
      </c>
      <c r="J241">
        <v>0</v>
      </c>
      <c r="K241" s="4" t="e">
        <v>#N/A</v>
      </c>
      <c r="L241" t="s">
        <v>294</v>
      </c>
      <c r="M241" t="s">
        <v>294</v>
      </c>
      <c r="N241" t="s">
        <v>294</v>
      </c>
      <c r="O241" t="s">
        <v>294</v>
      </c>
      <c r="P241" t="s">
        <v>294</v>
      </c>
      <c r="Q241" t="s">
        <v>294</v>
      </c>
      <c r="R241" t="s">
        <v>290</v>
      </c>
      <c r="S241" t="s">
        <v>290</v>
      </c>
    </row>
    <row r="242" spans="1:19" x14ac:dyDescent="0.3">
      <c r="A242" t="s">
        <v>284</v>
      </c>
      <c r="B242" t="s">
        <v>297</v>
      </c>
      <c r="C242" t="s">
        <v>296</v>
      </c>
      <c r="D242" t="s">
        <v>10</v>
      </c>
      <c r="F242">
        <v>0</v>
      </c>
      <c r="G242">
        <v>0</v>
      </c>
      <c r="H242">
        <v>0</v>
      </c>
      <c r="I242" t="s">
        <v>294</v>
      </c>
      <c r="J242">
        <v>0</v>
      </c>
      <c r="K242" s="4" t="e">
        <v>#N/A</v>
      </c>
      <c r="L242" t="s">
        <v>294</v>
      </c>
      <c r="M242" t="s">
        <v>294</v>
      </c>
      <c r="N242" t="s">
        <v>294</v>
      </c>
      <c r="O242" t="s">
        <v>294</v>
      </c>
      <c r="P242" t="s">
        <v>294</v>
      </c>
      <c r="Q242" t="s">
        <v>294</v>
      </c>
      <c r="R242" t="s">
        <v>290</v>
      </c>
      <c r="S242" t="s">
        <v>290</v>
      </c>
    </row>
    <row r="243" spans="1:19" x14ac:dyDescent="0.3">
      <c r="A243" t="s">
        <v>285</v>
      </c>
      <c r="B243" t="s">
        <v>298</v>
      </c>
      <c r="C243" t="s">
        <v>296</v>
      </c>
      <c r="D243" t="s">
        <v>10</v>
      </c>
      <c r="F243">
        <v>0</v>
      </c>
      <c r="G243">
        <v>0</v>
      </c>
      <c r="H243">
        <v>0</v>
      </c>
      <c r="I243" t="s">
        <v>294</v>
      </c>
      <c r="J243">
        <v>0</v>
      </c>
      <c r="K243" s="4" t="e">
        <v>#N/A</v>
      </c>
      <c r="L243" t="s">
        <v>294</v>
      </c>
      <c r="M243" t="s">
        <v>294</v>
      </c>
      <c r="N243" t="s">
        <v>294</v>
      </c>
      <c r="O243" t="s">
        <v>294</v>
      </c>
      <c r="P243" t="s">
        <v>294</v>
      </c>
      <c r="Q243" t="s">
        <v>294</v>
      </c>
      <c r="R243" t="s">
        <v>290</v>
      </c>
      <c r="S243" t="s">
        <v>290</v>
      </c>
    </row>
    <row r="244" spans="1:19" x14ac:dyDescent="0.3">
      <c r="A244" t="s">
        <v>112</v>
      </c>
      <c r="B244" t="s">
        <v>299</v>
      </c>
      <c r="C244" t="s">
        <v>300</v>
      </c>
      <c r="D244" t="s">
        <v>10</v>
      </c>
      <c r="F244" t="s">
        <v>294</v>
      </c>
      <c r="G244">
        <v>5</v>
      </c>
      <c r="H244">
        <v>0</v>
      </c>
      <c r="I244" t="s">
        <v>294</v>
      </c>
      <c r="J244">
        <v>0</v>
      </c>
      <c r="K244" s="4">
        <v>67.86</v>
      </c>
      <c r="L244" t="s">
        <v>294</v>
      </c>
      <c r="M244" t="s">
        <v>294</v>
      </c>
      <c r="N244" t="s">
        <v>294</v>
      </c>
      <c r="O244" t="s">
        <v>294</v>
      </c>
      <c r="P244" t="s">
        <v>294</v>
      </c>
      <c r="Q244" t="s">
        <v>294</v>
      </c>
      <c r="R244" t="s">
        <v>290</v>
      </c>
      <c r="S244" t="s">
        <v>290</v>
      </c>
    </row>
    <row r="245" spans="1:19" x14ac:dyDescent="0.3">
      <c r="A245" t="s">
        <v>113</v>
      </c>
      <c r="B245" t="s">
        <v>295</v>
      </c>
      <c r="C245" t="s">
        <v>300</v>
      </c>
      <c r="D245" t="s">
        <v>10</v>
      </c>
      <c r="F245" t="s">
        <v>294</v>
      </c>
      <c r="G245">
        <v>5</v>
      </c>
      <c r="H245">
        <v>0</v>
      </c>
      <c r="I245" t="s">
        <v>294</v>
      </c>
      <c r="J245">
        <v>0</v>
      </c>
      <c r="K245" s="4">
        <v>67.846666666666664</v>
      </c>
      <c r="L245" t="s">
        <v>294</v>
      </c>
      <c r="M245" t="s">
        <v>294</v>
      </c>
      <c r="N245" t="s">
        <v>294</v>
      </c>
      <c r="O245" t="s">
        <v>294</v>
      </c>
      <c r="P245" t="s">
        <v>294</v>
      </c>
      <c r="Q245" t="s">
        <v>294</v>
      </c>
      <c r="R245" t="s">
        <v>290</v>
      </c>
      <c r="S245" t="s">
        <v>290</v>
      </c>
    </row>
    <row r="246" spans="1:19" x14ac:dyDescent="0.3">
      <c r="A246" t="s">
        <v>114</v>
      </c>
      <c r="B246" t="s">
        <v>297</v>
      </c>
      <c r="C246" t="s">
        <v>300</v>
      </c>
      <c r="D246" t="s">
        <v>10</v>
      </c>
      <c r="F246" t="s">
        <v>294</v>
      </c>
      <c r="G246">
        <v>5</v>
      </c>
      <c r="H246">
        <v>0</v>
      </c>
      <c r="I246" t="s">
        <v>294</v>
      </c>
      <c r="J246">
        <v>0</v>
      </c>
      <c r="K246" s="4">
        <v>67.853333333333339</v>
      </c>
      <c r="L246" t="s">
        <v>294</v>
      </c>
      <c r="M246" t="s">
        <v>294</v>
      </c>
      <c r="N246" t="s">
        <v>294</v>
      </c>
      <c r="O246" t="s">
        <v>294</v>
      </c>
      <c r="P246" t="s">
        <v>294</v>
      </c>
      <c r="Q246" t="s">
        <v>294</v>
      </c>
      <c r="R246" t="s">
        <v>290</v>
      </c>
      <c r="S246" t="s">
        <v>290</v>
      </c>
    </row>
    <row r="247" spans="1:19" x14ac:dyDescent="0.3">
      <c r="A247" t="s">
        <v>115</v>
      </c>
      <c r="B247" t="s">
        <v>298</v>
      </c>
      <c r="C247" t="s">
        <v>300</v>
      </c>
      <c r="D247" t="s">
        <v>10</v>
      </c>
      <c r="F247" t="s">
        <v>294</v>
      </c>
      <c r="G247">
        <v>5</v>
      </c>
      <c r="H247">
        <v>0</v>
      </c>
      <c r="I247" t="s">
        <v>294</v>
      </c>
      <c r="J247">
        <v>0</v>
      </c>
      <c r="K247" s="4">
        <v>68.423333333333346</v>
      </c>
      <c r="L247" t="s">
        <v>294</v>
      </c>
      <c r="M247" t="s">
        <v>294</v>
      </c>
      <c r="N247" t="s">
        <v>294</v>
      </c>
      <c r="O247" t="s">
        <v>294</v>
      </c>
      <c r="P247" t="s">
        <v>294</v>
      </c>
      <c r="Q247" t="s">
        <v>294</v>
      </c>
      <c r="R247" t="s">
        <v>290</v>
      </c>
      <c r="S247" t="s">
        <v>290</v>
      </c>
    </row>
    <row r="248" spans="1:19" x14ac:dyDescent="0.3">
      <c r="A248" t="s">
        <v>116</v>
      </c>
      <c r="B248" t="s">
        <v>299</v>
      </c>
      <c r="C248" t="s">
        <v>301</v>
      </c>
      <c r="D248" t="s">
        <v>10</v>
      </c>
      <c r="F248" t="s">
        <v>294</v>
      </c>
      <c r="G248">
        <v>5</v>
      </c>
      <c r="H248">
        <v>0</v>
      </c>
      <c r="I248" t="s">
        <v>294</v>
      </c>
      <c r="J248">
        <v>0</v>
      </c>
      <c r="K248" s="4">
        <v>68.713333333333324</v>
      </c>
      <c r="L248" t="s">
        <v>294</v>
      </c>
      <c r="M248" t="s">
        <v>372</v>
      </c>
      <c r="N248" t="s">
        <v>294</v>
      </c>
      <c r="O248" t="s">
        <v>294</v>
      </c>
      <c r="P248" t="s">
        <v>294</v>
      </c>
      <c r="Q248" t="s">
        <v>294</v>
      </c>
      <c r="R248" t="s">
        <v>290</v>
      </c>
      <c r="S248" t="s">
        <v>290</v>
      </c>
    </row>
    <row r="249" spans="1:19" x14ac:dyDescent="0.3">
      <c r="A249" t="s">
        <v>117</v>
      </c>
      <c r="B249" t="s">
        <v>295</v>
      </c>
      <c r="C249" t="s">
        <v>301</v>
      </c>
      <c r="D249" t="s">
        <v>10</v>
      </c>
      <c r="F249" t="s">
        <v>294</v>
      </c>
      <c r="G249">
        <v>5</v>
      </c>
      <c r="H249">
        <v>0</v>
      </c>
      <c r="I249" t="s">
        <v>294</v>
      </c>
      <c r="J249">
        <v>0</v>
      </c>
      <c r="K249" s="4">
        <v>68.643333333333331</v>
      </c>
      <c r="L249" t="s">
        <v>294</v>
      </c>
      <c r="M249" t="s">
        <v>372</v>
      </c>
      <c r="N249" t="s">
        <v>294</v>
      </c>
      <c r="O249" t="s">
        <v>294</v>
      </c>
      <c r="P249" t="s">
        <v>294</v>
      </c>
      <c r="Q249" t="s">
        <v>294</v>
      </c>
      <c r="R249" t="s">
        <v>290</v>
      </c>
      <c r="S249" t="s">
        <v>290</v>
      </c>
    </row>
    <row r="250" spans="1:19" x14ac:dyDescent="0.3">
      <c r="A250" t="s">
        <v>118</v>
      </c>
      <c r="B250" t="s">
        <v>297</v>
      </c>
      <c r="C250" t="s">
        <v>301</v>
      </c>
      <c r="D250" t="s">
        <v>10</v>
      </c>
      <c r="F250" t="s">
        <v>294</v>
      </c>
      <c r="G250">
        <v>5</v>
      </c>
      <c r="H250">
        <v>0</v>
      </c>
      <c r="I250" t="s">
        <v>294</v>
      </c>
      <c r="J250">
        <v>0</v>
      </c>
      <c r="K250" s="4">
        <v>68.613333333333344</v>
      </c>
      <c r="L250" t="s">
        <v>294</v>
      </c>
      <c r="M250" t="s">
        <v>372</v>
      </c>
      <c r="N250" t="s">
        <v>294</v>
      </c>
      <c r="O250" t="s">
        <v>294</v>
      </c>
      <c r="P250" t="s">
        <v>294</v>
      </c>
      <c r="Q250" t="s">
        <v>294</v>
      </c>
      <c r="R250" t="s">
        <v>290</v>
      </c>
      <c r="S250" t="s">
        <v>290</v>
      </c>
    </row>
    <row r="251" spans="1:19" x14ac:dyDescent="0.3">
      <c r="A251" t="s">
        <v>119</v>
      </c>
      <c r="B251" t="s">
        <v>298</v>
      </c>
      <c r="C251" t="s">
        <v>301</v>
      </c>
      <c r="D251" t="s">
        <v>10</v>
      </c>
      <c r="F251" t="s">
        <v>294</v>
      </c>
      <c r="G251">
        <v>5</v>
      </c>
      <c r="H251">
        <v>0</v>
      </c>
      <c r="I251" t="s">
        <v>294</v>
      </c>
      <c r="J251">
        <v>0</v>
      </c>
      <c r="K251" s="4">
        <v>68.849999999999994</v>
      </c>
      <c r="L251" t="s">
        <v>294</v>
      </c>
      <c r="M251" t="s">
        <v>372</v>
      </c>
      <c r="N251" t="s">
        <v>294</v>
      </c>
      <c r="O251" t="s">
        <v>294</v>
      </c>
      <c r="P251" t="s">
        <v>294</v>
      </c>
      <c r="Q251" t="s">
        <v>294</v>
      </c>
      <c r="R251" t="s">
        <v>290</v>
      </c>
      <c r="S251" t="s">
        <v>290</v>
      </c>
    </row>
    <row r="252" spans="1:19" x14ac:dyDescent="0.3">
      <c r="A252" t="s">
        <v>120</v>
      </c>
      <c r="B252" t="s">
        <v>299</v>
      </c>
      <c r="C252" t="s">
        <v>302</v>
      </c>
      <c r="D252" t="s">
        <v>10</v>
      </c>
      <c r="F252" t="s">
        <v>294</v>
      </c>
      <c r="G252">
        <v>5</v>
      </c>
      <c r="H252">
        <v>0</v>
      </c>
      <c r="I252" t="s">
        <v>294</v>
      </c>
      <c r="J252">
        <v>0</v>
      </c>
      <c r="K252" s="4">
        <v>69.27</v>
      </c>
      <c r="L252" t="s">
        <v>294</v>
      </c>
      <c r="M252">
        <v>-4.3458453859913197E-3</v>
      </c>
      <c r="N252" t="s">
        <v>294</v>
      </c>
      <c r="O252" t="s">
        <v>294</v>
      </c>
      <c r="P252" t="s">
        <v>294</v>
      </c>
      <c r="Q252" t="s">
        <v>294</v>
      </c>
      <c r="R252" t="s">
        <v>290</v>
      </c>
      <c r="S252" t="s">
        <v>290</v>
      </c>
    </row>
    <row r="253" spans="1:19" x14ac:dyDescent="0.3">
      <c r="A253" t="s">
        <v>121</v>
      </c>
      <c r="B253" t="s">
        <v>295</v>
      </c>
      <c r="C253" t="s">
        <v>302</v>
      </c>
      <c r="D253" t="s">
        <v>10</v>
      </c>
      <c r="F253" t="s">
        <v>294</v>
      </c>
      <c r="G253">
        <v>4.5</v>
      </c>
      <c r="H253">
        <v>0</v>
      </c>
      <c r="I253" t="s">
        <v>294</v>
      </c>
      <c r="J253">
        <v>0</v>
      </c>
      <c r="K253" s="4">
        <v>69.303333333333327</v>
      </c>
      <c r="L253" t="s">
        <v>294</v>
      </c>
      <c r="M253">
        <v>-8.1800539700439094E-3</v>
      </c>
      <c r="N253" t="s">
        <v>294</v>
      </c>
      <c r="O253" t="s">
        <v>294</v>
      </c>
      <c r="P253" t="s">
        <v>294</v>
      </c>
      <c r="Q253" t="s">
        <v>294</v>
      </c>
      <c r="R253" t="s">
        <v>290</v>
      </c>
      <c r="S253" t="s">
        <v>290</v>
      </c>
    </row>
    <row r="254" spans="1:19" x14ac:dyDescent="0.3">
      <c r="A254" t="s">
        <v>122</v>
      </c>
      <c r="B254" t="s">
        <v>297</v>
      </c>
      <c r="C254" t="s">
        <v>302</v>
      </c>
      <c r="D254" t="s">
        <v>10</v>
      </c>
      <c r="F254" t="s">
        <v>294</v>
      </c>
      <c r="G254">
        <v>4.5</v>
      </c>
      <c r="H254">
        <v>0</v>
      </c>
      <c r="I254" t="s">
        <v>294</v>
      </c>
      <c r="J254">
        <v>0</v>
      </c>
      <c r="K254" s="4">
        <v>69.36333333333333</v>
      </c>
      <c r="L254" t="s">
        <v>294</v>
      </c>
      <c r="M254">
        <v>2.3540497410193501E-2</v>
      </c>
      <c r="N254" t="s">
        <v>294</v>
      </c>
      <c r="O254" t="s">
        <v>294</v>
      </c>
      <c r="P254" t="s">
        <v>294</v>
      </c>
      <c r="Q254" t="s">
        <v>294</v>
      </c>
      <c r="R254" t="s">
        <v>290</v>
      </c>
      <c r="S254" t="s">
        <v>290</v>
      </c>
    </row>
    <row r="255" spans="1:19" x14ac:dyDescent="0.3">
      <c r="A255" t="s">
        <v>123</v>
      </c>
      <c r="B255" t="s">
        <v>298</v>
      </c>
      <c r="C255" t="s">
        <v>302</v>
      </c>
      <c r="D255" t="s">
        <v>10</v>
      </c>
      <c r="F255" t="s">
        <v>294</v>
      </c>
      <c r="G255">
        <v>4.5</v>
      </c>
      <c r="H255">
        <v>0</v>
      </c>
      <c r="I255" t="s">
        <v>294</v>
      </c>
      <c r="J255">
        <v>0</v>
      </c>
      <c r="K255" s="4">
        <v>69.356666666666669</v>
      </c>
      <c r="L255" t="s">
        <v>294</v>
      </c>
      <c r="M255">
        <v>3.1906391661262697E-2</v>
      </c>
      <c r="N255" t="s">
        <v>294</v>
      </c>
      <c r="O255" t="s">
        <v>294</v>
      </c>
      <c r="P255" t="s">
        <v>294</v>
      </c>
      <c r="Q255" t="s">
        <v>294</v>
      </c>
      <c r="R255" t="s">
        <v>290</v>
      </c>
      <c r="S255" t="s">
        <v>290</v>
      </c>
    </row>
    <row r="256" spans="1:19" x14ac:dyDescent="0.3">
      <c r="A256" t="s">
        <v>124</v>
      </c>
      <c r="B256" t="s">
        <v>299</v>
      </c>
      <c r="C256" t="s">
        <v>303</v>
      </c>
      <c r="D256" t="s">
        <v>10</v>
      </c>
      <c r="F256" t="s">
        <v>294</v>
      </c>
      <c r="G256">
        <v>5</v>
      </c>
      <c r="H256">
        <v>0</v>
      </c>
      <c r="I256" t="s">
        <v>294</v>
      </c>
      <c r="J256">
        <v>0</v>
      </c>
      <c r="K256" s="4">
        <v>69.123333333333321</v>
      </c>
      <c r="L256" t="s">
        <v>294</v>
      </c>
      <c r="M256">
        <v>2.9457950870294299E-2</v>
      </c>
      <c r="N256" t="s">
        <v>294</v>
      </c>
      <c r="O256" t="s">
        <v>294</v>
      </c>
      <c r="P256" t="s">
        <v>294</v>
      </c>
      <c r="Q256" t="s">
        <v>294</v>
      </c>
      <c r="R256" t="s">
        <v>290</v>
      </c>
      <c r="S256" t="s">
        <v>290</v>
      </c>
    </row>
    <row r="257" spans="1:19" x14ac:dyDescent="0.3">
      <c r="A257" t="s">
        <v>125</v>
      </c>
      <c r="B257" t="s">
        <v>295</v>
      </c>
      <c r="C257" t="s">
        <v>303</v>
      </c>
      <c r="D257" t="s">
        <v>10</v>
      </c>
      <c r="F257" t="s">
        <v>294</v>
      </c>
      <c r="G257">
        <v>5</v>
      </c>
      <c r="H257">
        <v>0</v>
      </c>
      <c r="I257" t="s">
        <v>294</v>
      </c>
      <c r="J257">
        <v>0</v>
      </c>
      <c r="K257" s="4">
        <v>69.063333333333333</v>
      </c>
      <c r="L257" t="s">
        <v>294</v>
      </c>
      <c r="M257">
        <v>2.2775210773011201E-2</v>
      </c>
      <c r="N257" t="s">
        <v>294</v>
      </c>
      <c r="O257" t="s">
        <v>294</v>
      </c>
      <c r="P257" t="s">
        <v>294</v>
      </c>
      <c r="Q257" t="s">
        <v>294</v>
      </c>
      <c r="R257" t="s">
        <v>290</v>
      </c>
      <c r="S257" t="s">
        <v>290</v>
      </c>
    </row>
    <row r="258" spans="1:19" x14ac:dyDescent="0.3">
      <c r="A258" t="s">
        <v>126</v>
      </c>
      <c r="B258" t="s">
        <v>297</v>
      </c>
      <c r="C258" t="s">
        <v>303</v>
      </c>
      <c r="D258" t="s">
        <v>10</v>
      </c>
      <c r="F258" t="s">
        <v>294</v>
      </c>
      <c r="G258">
        <v>5</v>
      </c>
      <c r="H258">
        <v>0</v>
      </c>
      <c r="I258" t="s">
        <v>294</v>
      </c>
      <c r="J258">
        <v>0</v>
      </c>
      <c r="K258" s="4">
        <v>69.266666666666666</v>
      </c>
      <c r="L258" t="s">
        <v>294</v>
      </c>
      <c r="M258">
        <v>1.7542916658173001E-2</v>
      </c>
      <c r="N258" t="s">
        <v>294</v>
      </c>
      <c r="O258" t="s">
        <v>294</v>
      </c>
      <c r="P258" t="s">
        <v>294</v>
      </c>
      <c r="Q258" t="s">
        <v>294</v>
      </c>
      <c r="R258" t="s">
        <v>290</v>
      </c>
      <c r="S258" t="s">
        <v>290</v>
      </c>
    </row>
    <row r="259" spans="1:19" x14ac:dyDescent="0.3">
      <c r="A259" t="s">
        <v>127</v>
      </c>
      <c r="B259" t="s">
        <v>298</v>
      </c>
      <c r="C259" t="s">
        <v>303</v>
      </c>
      <c r="D259" t="s">
        <v>10</v>
      </c>
      <c r="F259" t="s">
        <v>294</v>
      </c>
      <c r="G259">
        <v>5</v>
      </c>
      <c r="H259">
        <v>0</v>
      </c>
      <c r="I259" t="s">
        <v>294</v>
      </c>
      <c r="J259">
        <v>0</v>
      </c>
      <c r="K259" s="4">
        <v>69.09333333333332</v>
      </c>
      <c r="L259" t="s">
        <v>294</v>
      </c>
      <c r="M259">
        <v>7.5031121076633497E-3</v>
      </c>
      <c r="N259" t="s">
        <v>294</v>
      </c>
      <c r="O259" t="s">
        <v>294</v>
      </c>
      <c r="P259" t="s">
        <v>294</v>
      </c>
      <c r="Q259" t="s">
        <v>294</v>
      </c>
      <c r="R259" t="s">
        <v>290</v>
      </c>
      <c r="S259" t="s">
        <v>290</v>
      </c>
    </row>
    <row r="260" spans="1:19" x14ac:dyDescent="0.3">
      <c r="A260" t="s">
        <v>128</v>
      </c>
      <c r="B260" t="s">
        <v>299</v>
      </c>
      <c r="C260" t="s">
        <v>304</v>
      </c>
      <c r="D260" t="s">
        <v>10</v>
      </c>
      <c r="F260" t="s">
        <v>294</v>
      </c>
      <c r="G260">
        <v>5</v>
      </c>
      <c r="H260">
        <v>0</v>
      </c>
      <c r="I260" t="s">
        <v>294</v>
      </c>
      <c r="J260">
        <v>0</v>
      </c>
      <c r="K260" s="4">
        <v>68.48</v>
      </c>
      <c r="L260" t="s">
        <v>294</v>
      </c>
      <c r="M260">
        <v>2.2577044076431001E-2</v>
      </c>
      <c r="N260" t="s">
        <v>294</v>
      </c>
      <c r="O260" t="s">
        <v>294</v>
      </c>
      <c r="P260" t="s">
        <v>294</v>
      </c>
      <c r="Q260" t="s">
        <v>294</v>
      </c>
      <c r="R260" t="s">
        <v>290</v>
      </c>
      <c r="S260" t="s">
        <v>290</v>
      </c>
    </row>
    <row r="261" spans="1:19" x14ac:dyDescent="0.3">
      <c r="A261" t="s">
        <v>129</v>
      </c>
      <c r="B261" t="s">
        <v>295</v>
      </c>
      <c r="C261" t="s">
        <v>304</v>
      </c>
      <c r="D261" t="s">
        <v>10</v>
      </c>
      <c r="F261" t="s">
        <v>294</v>
      </c>
      <c r="G261">
        <v>5</v>
      </c>
      <c r="H261">
        <v>0</v>
      </c>
      <c r="I261" t="s">
        <v>294</v>
      </c>
      <c r="J261">
        <v>0</v>
      </c>
      <c r="K261" s="4">
        <v>67.273333333333326</v>
      </c>
      <c r="L261" t="s">
        <v>294</v>
      </c>
      <c r="M261">
        <v>2.7600143886562199E-2</v>
      </c>
      <c r="N261" t="s">
        <v>294</v>
      </c>
      <c r="O261" t="s">
        <v>294</v>
      </c>
      <c r="P261" t="s">
        <v>294</v>
      </c>
      <c r="Q261" t="s">
        <v>294</v>
      </c>
      <c r="R261" t="s">
        <v>290</v>
      </c>
      <c r="S261" t="s">
        <v>290</v>
      </c>
    </row>
    <row r="262" spans="1:19" x14ac:dyDescent="0.3">
      <c r="A262" t="s">
        <v>130</v>
      </c>
      <c r="B262" t="s">
        <v>297</v>
      </c>
      <c r="C262" t="s">
        <v>304</v>
      </c>
      <c r="D262" t="s">
        <v>10</v>
      </c>
      <c r="F262" t="s">
        <v>294</v>
      </c>
      <c r="G262">
        <v>5</v>
      </c>
      <c r="H262">
        <v>0</v>
      </c>
      <c r="I262" t="s">
        <v>294</v>
      </c>
      <c r="J262">
        <v>0</v>
      </c>
      <c r="K262" s="4">
        <v>67.87</v>
      </c>
      <c r="L262" t="s">
        <v>294</v>
      </c>
      <c r="M262">
        <v>3.85248613652278E-2</v>
      </c>
      <c r="N262" t="s">
        <v>294</v>
      </c>
      <c r="O262" t="s">
        <v>294</v>
      </c>
      <c r="P262" t="s">
        <v>294</v>
      </c>
      <c r="Q262" t="s">
        <v>294</v>
      </c>
      <c r="R262" t="s">
        <v>290</v>
      </c>
      <c r="S262" t="s">
        <v>290</v>
      </c>
    </row>
    <row r="263" spans="1:19" x14ac:dyDescent="0.3">
      <c r="A263" t="s">
        <v>131</v>
      </c>
      <c r="B263" t="s">
        <v>298</v>
      </c>
      <c r="C263" t="s">
        <v>304</v>
      </c>
      <c r="D263" t="s">
        <v>10</v>
      </c>
      <c r="F263" t="s">
        <v>294</v>
      </c>
      <c r="G263">
        <v>5</v>
      </c>
      <c r="H263">
        <v>0</v>
      </c>
      <c r="I263" t="s">
        <v>294</v>
      </c>
      <c r="J263">
        <v>0</v>
      </c>
      <c r="K263" s="4">
        <v>68.053333333333327</v>
      </c>
      <c r="L263" t="s">
        <v>294</v>
      </c>
      <c r="M263">
        <v>5.0329110189703097E-2</v>
      </c>
      <c r="N263" t="s">
        <v>294</v>
      </c>
      <c r="O263" t="s">
        <v>294</v>
      </c>
      <c r="P263" t="s">
        <v>294</v>
      </c>
      <c r="Q263" t="s">
        <v>294</v>
      </c>
      <c r="R263" t="s">
        <v>290</v>
      </c>
      <c r="S263" t="s">
        <v>290</v>
      </c>
    </row>
    <row r="264" spans="1:19" x14ac:dyDescent="0.3">
      <c r="A264" t="s">
        <v>132</v>
      </c>
      <c r="B264" t="s">
        <v>299</v>
      </c>
      <c r="C264" t="s">
        <v>305</v>
      </c>
      <c r="D264" t="s">
        <v>10</v>
      </c>
      <c r="F264" t="s">
        <v>294</v>
      </c>
      <c r="G264">
        <v>5</v>
      </c>
      <c r="H264">
        <v>0</v>
      </c>
      <c r="I264" t="s">
        <v>294</v>
      </c>
      <c r="J264">
        <v>0</v>
      </c>
      <c r="K264" s="4">
        <v>68.02</v>
      </c>
      <c r="L264" t="s">
        <v>294</v>
      </c>
      <c r="M264">
        <v>4.6718365473538297E-2</v>
      </c>
      <c r="N264" t="s">
        <v>294</v>
      </c>
      <c r="O264" t="s">
        <v>294</v>
      </c>
      <c r="P264" t="s">
        <v>294</v>
      </c>
      <c r="Q264" t="s">
        <v>294</v>
      </c>
      <c r="R264" t="s">
        <v>290</v>
      </c>
      <c r="S264" t="s">
        <v>290</v>
      </c>
    </row>
    <row r="265" spans="1:19" x14ac:dyDescent="0.3">
      <c r="A265" t="s">
        <v>133</v>
      </c>
      <c r="B265" t="s">
        <v>295</v>
      </c>
      <c r="C265" t="s">
        <v>305</v>
      </c>
      <c r="D265" t="s">
        <v>10</v>
      </c>
      <c r="F265" t="s">
        <v>294</v>
      </c>
      <c r="G265">
        <v>5</v>
      </c>
      <c r="H265">
        <v>0</v>
      </c>
      <c r="I265" t="s">
        <v>294</v>
      </c>
      <c r="J265">
        <v>0</v>
      </c>
      <c r="K265" s="4">
        <v>68.083333333333329</v>
      </c>
      <c r="L265" t="s">
        <v>294</v>
      </c>
      <c r="M265">
        <v>6.06898191007436E-2</v>
      </c>
      <c r="N265" t="s">
        <v>294</v>
      </c>
      <c r="O265" t="s">
        <v>294</v>
      </c>
      <c r="P265" t="s">
        <v>294</v>
      </c>
      <c r="Q265" t="s">
        <v>294</v>
      </c>
      <c r="R265" t="s">
        <v>290</v>
      </c>
      <c r="S265" t="s">
        <v>290</v>
      </c>
    </row>
    <row r="266" spans="1:19" x14ac:dyDescent="0.3">
      <c r="A266" t="s">
        <v>134</v>
      </c>
      <c r="B266" t="s">
        <v>297</v>
      </c>
      <c r="C266" t="s">
        <v>305</v>
      </c>
      <c r="D266" t="s">
        <v>10</v>
      </c>
      <c r="F266" t="s">
        <v>294</v>
      </c>
      <c r="G266">
        <v>5</v>
      </c>
      <c r="H266">
        <v>0</v>
      </c>
      <c r="I266" t="s">
        <v>294</v>
      </c>
      <c r="J266">
        <v>0</v>
      </c>
      <c r="K266" s="4">
        <v>68.066666666666663</v>
      </c>
      <c r="L266" t="s">
        <v>294</v>
      </c>
      <c r="M266">
        <v>3.8885226221755102E-2</v>
      </c>
      <c r="N266" t="s">
        <v>294</v>
      </c>
      <c r="O266" t="s">
        <v>294</v>
      </c>
      <c r="P266" t="s">
        <v>294</v>
      </c>
      <c r="Q266" t="s">
        <v>294</v>
      </c>
      <c r="R266" t="s">
        <v>290</v>
      </c>
      <c r="S266" t="s">
        <v>290</v>
      </c>
    </row>
    <row r="267" spans="1:19" x14ac:dyDescent="0.3">
      <c r="A267" t="s">
        <v>135</v>
      </c>
      <c r="B267" t="s">
        <v>298</v>
      </c>
      <c r="C267" t="s">
        <v>305</v>
      </c>
      <c r="D267" t="s">
        <v>10</v>
      </c>
      <c r="F267" t="s">
        <v>294</v>
      </c>
      <c r="G267">
        <v>5</v>
      </c>
      <c r="H267">
        <v>0</v>
      </c>
      <c r="I267" t="s">
        <v>294</v>
      </c>
      <c r="J267">
        <v>0</v>
      </c>
      <c r="K267" s="4">
        <v>68.106666666666669</v>
      </c>
      <c r="L267" t="s">
        <v>294</v>
      </c>
      <c r="M267">
        <v>2.5304659568220599E-2</v>
      </c>
      <c r="N267" t="s">
        <v>294</v>
      </c>
      <c r="O267" t="s">
        <v>294</v>
      </c>
      <c r="P267" t="s">
        <v>294</v>
      </c>
      <c r="Q267" t="s">
        <v>294</v>
      </c>
      <c r="R267" t="s">
        <v>290</v>
      </c>
      <c r="S267" t="s">
        <v>290</v>
      </c>
    </row>
    <row r="268" spans="1:19" x14ac:dyDescent="0.3">
      <c r="A268" t="s">
        <v>136</v>
      </c>
      <c r="B268" t="s">
        <v>299</v>
      </c>
      <c r="C268" t="s">
        <v>306</v>
      </c>
      <c r="D268" t="s">
        <v>10</v>
      </c>
      <c r="F268" t="s">
        <v>294</v>
      </c>
      <c r="G268">
        <v>5</v>
      </c>
      <c r="H268">
        <v>0</v>
      </c>
      <c r="I268" t="s">
        <v>294</v>
      </c>
      <c r="J268">
        <v>0</v>
      </c>
      <c r="K268" s="4">
        <v>68.096666666666678</v>
      </c>
      <c r="L268" t="s">
        <v>294</v>
      </c>
      <c r="M268">
        <v>3.1159568461421601E-2</v>
      </c>
      <c r="N268" t="s">
        <v>294</v>
      </c>
      <c r="O268" t="s">
        <v>294</v>
      </c>
      <c r="P268" t="s">
        <v>294</v>
      </c>
      <c r="Q268" t="s">
        <v>294</v>
      </c>
      <c r="R268" t="s">
        <v>290</v>
      </c>
      <c r="S268" t="s">
        <v>290</v>
      </c>
    </row>
    <row r="269" spans="1:19" x14ac:dyDescent="0.3">
      <c r="A269" t="s">
        <v>137</v>
      </c>
      <c r="B269" t="s">
        <v>295</v>
      </c>
      <c r="C269" t="s">
        <v>306</v>
      </c>
      <c r="D269" t="s">
        <v>10</v>
      </c>
      <c r="F269" t="s">
        <v>294</v>
      </c>
      <c r="G269">
        <v>4.5</v>
      </c>
      <c r="H269">
        <v>0</v>
      </c>
      <c r="I269" t="s">
        <v>294</v>
      </c>
      <c r="J269">
        <v>0</v>
      </c>
      <c r="K269" s="4">
        <v>68.023333333333326</v>
      </c>
      <c r="L269" t="s">
        <v>294</v>
      </c>
      <c r="M269">
        <v>1.7518471761039899E-2</v>
      </c>
      <c r="N269" t="s">
        <v>294</v>
      </c>
      <c r="O269" t="s">
        <v>294</v>
      </c>
      <c r="P269" t="s">
        <v>294</v>
      </c>
      <c r="Q269" t="s">
        <v>294</v>
      </c>
      <c r="R269" t="s">
        <v>290</v>
      </c>
      <c r="S269" t="s">
        <v>290</v>
      </c>
    </row>
    <row r="270" spans="1:19" x14ac:dyDescent="0.3">
      <c r="A270" t="s">
        <v>138</v>
      </c>
      <c r="B270" t="s">
        <v>297</v>
      </c>
      <c r="C270" t="s">
        <v>306</v>
      </c>
      <c r="D270" t="s">
        <v>10</v>
      </c>
      <c r="F270" t="s">
        <v>294</v>
      </c>
      <c r="G270">
        <v>4.5</v>
      </c>
      <c r="H270">
        <v>0</v>
      </c>
      <c r="I270" t="s">
        <v>294</v>
      </c>
      <c r="J270">
        <v>0</v>
      </c>
      <c r="K270" s="4">
        <v>68.05</v>
      </c>
      <c r="L270" t="s">
        <v>294</v>
      </c>
      <c r="M270">
        <v>2.1522543179952499E-2</v>
      </c>
      <c r="N270" t="s">
        <v>294</v>
      </c>
      <c r="O270" t="s">
        <v>294</v>
      </c>
      <c r="P270" t="s">
        <v>294</v>
      </c>
      <c r="Q270" t="s">
        <v>294</v>
      </c>
      <c r="R270" t="s">
        <v>290</v>
      </c>
      <c r="S270" t="s">
        <v>290</v>
      </c>
    </row>
    <row r="271" spans="1:19" x14ac:dyDescent="0.3">
      <c r="A271" t="s">
        <v>139</v>
      </c>
      <c r="B271" t="s">
        <v>298</v>
      </c>
      <c r="C271" t="s">
        <v>306</v>
      </c>
      <c r="D271" t="s">
        <v>10</v>
      </c>
      <c r="F271" t="s">
        <v>294</v>
      </c>
      <c r="G271">
        <v>4.5</v>
      </c>
      <c r="H271">
        <v>0</v>
      </c>
      <c r="I271" t="s">
        <v>294</v>
      </c>
      <c r="J271">
        <v>0</v>
      </c>
      <c r="K271" s="4">
        <v>67.943333333333328</v>
      </c>
      <c r="L271" t="s">
        <v>294</v>
      </c>
      <c r="M271">
        <v>3.6936363428992501E-2</v>
      </c>
      <c r="N271" t="s">
        <v>294</v>
      </c>
      <c r="O271" t="s">
        <v>294</v>
      </c>
      <c r="P271" t="s">
        <v>294</v>
      </c>
      <c r="Q271" t="s">
        <v>294</v>
      </c>
      <c r="R271" t="s">
        <v>290</v>
      </c>
      <c r="S271" t="s">
        <v>290</v>
      </c>
    </row>
    <row r="272" spans="1:19" x14ac:dyDescent="0.3">
      <c r="A272" t="s">
        <v>140</v>
      </c>
      <c r="B272" t="s">
        <v>299</v>
      </c>
      <c r="C272" t="s">
        <v>307</v>
      </c>
      <c r="D272" t="s">
        <v>10</v>
      </c>
      <c r="F272" t="s">
        <v>294</v>
      </c>
      <c r="G272">
        <v>4.5</v>
      </c>
      <c r="H272">
        <v>0</v>
      </c>
      <c r="I272" t="s">
        <v>294</v>
      </c>
      <c r="J272">
        <v>0</v>
      </c>
      <c r="K272" s="4">
        <v>67.95</v>
      </c>
      <c r="L272" t="s">
        <v>294</v>
      </c>
      <c r="M272">
        <v>3.4216233457577003E-2</v>
      </c>
      <c r="N272" t="s">
        <v>294</v>
      </c>
      <c r="O272" t="s">
        <v>294</v>
      </c>
      <c r="P272" t="s">
        <v>294</v>
      </c>
      <c r="Q272" t="s">
        <v>294</v>
      </c>
      <c r="R272" t="s">
        <v>290</v>
      </c>
      <c r="S272" t="s">
        <v>290</v>
      </c>
    </row>
    <row r="273" spans="1:19" x14ac:dyDescent="0.3">
      <c r="A273" t="s">
        <v>141</v>
      </c>
      <c r="B273" t="s">
        <v>295</v>
      </c>
      <c r="C273" t="s">
        <v>307</v>
      </c>
      <c r="D273" t="s">
        <v>10</v>
      </c>
      <c r="F273" t="s">
        <v>294</v>
      </c>
      <c r="G273">
        <v>4.5</v>
      </c>
      <c r="H273">
        <v>0</v>
      </c>
      <c r="I273" t="s">
        <v>294</v>
      </c>
      <c r="J273">
        <v>0</v>
      </c>
      <c r="K273" s="4">
        <v>67.966666666666654</v>
      </c>
      <c r="L273" t="s">
        <v>294</v>
      </c>
      <c r="M273">
        <v>3.2734502074763097E-2</v>
      </c>
      <c r="N273" t="s">
        <v>294</v>
      </c>
      <c r="O273" t="s">
        <v>294</v>
      </c>
      <c r="P273" t="s">
        <v>294</v>
      </c>
      <c r="Q273" t="s">
        <v>294</v>
      </c>
      <c r="R273" t="s">
        <v>290</v>
      </c>
      <c r="S273" t="s">
        <v>290</v>
      </c>
    </row>
    <row r="274" spans="1:19" x14ac:dyDescent="0.3">
      <c r="A274" t="s">
        <v>142</v>
      </c>
      <c r="B274" t="s">
        <v>297</v>
      </c>
      <c r="C274" t="s">
        <v>307</v>
      </c>
      <c r="D274" t="s">
        <v>10</v>
      </c>
      <c r="F274" t="s">
        <v>294</v>
      </c>
      <c r="G274">
        <v>4.5</v>
      </c>
      <c r="H274">
        <v>0</v>
      </c>
      <c r="I274" t="s">
        <v>294</v>
      </c>
      <c r="J274">
        <v>0</v>
      </c>
      <c r="K274" s="4">
        <v>68.033333333333317</v>
      </c>
      <c r="L274" t="s">
        <v>294</v>
      </c>
      <c r="M274">
        <v>4.7271855431528099E-2</v>
      </c>
      <c r="N274" t="s">
        <v>294</v>
      </c>
      <c r="O274" t="s">
        <v>294</v>
      </c>
      <c r="P274" t="s">
        <v>294</v>
      </c>
      <c r="Q274" t="s">
        <v>294</v>
      </c>
      <c r="R274" t="s">
        <v>290</v>
      </c>
      <c r="S274" t="s">
        <v>290</v>
      </c>
    </row>
    <row r="275" spans="1:19" x14ac:dyDescent="0.3">
      <c r="A275" t="s">
        <v>143</v>
      </c>
      <c r="B275" t="s">
        <v>298</v>
      </c>
      <c r="C275" t="s">
        <v>307</v>
      </c>
      <c r="D275" t="s">
        <v>10</v>
      </c>
      <c r="F275" t="s">
        <v>294</v>
      </c>
      <c r="G275">
        <v>4.5</v>
      </c>
      <c r="H275">
        <v>0</v>
      </c>
      <c r="I275" t="s">
        <v>294</v>
      </c>
      <c r="J275">
        <v>0</v>
      </c>
      <c r="K275" s="4">
        <v>67.98</v>
      </c>
      <c r="L275" t="s">
        <v>294</v>
      </c>
      <c r="M275">
        <v>3.7578447611161699E-2</v>
      </c>
      <c r="N275" t="s">
        <v>294</v>
      </c>
      <c r="O275" t="s">
        <v>294</v>
      </c>
      <c r="P275" t="s">
        <v>294</v>
      </c>
      <c r="Q275" t="s">
        <v>294</v>
      </c>
      <c r="R275" t="s">
        <v>290</v>
      </c>
      <c r="S275" t="s">
        <v>290</v>
      </c>
    </row>
    <row r="276" spans="1:19" x14ac:dyDescent="0.3">
      <c r="A276" t="s">
        <v>144</v>
      </c>
      <c r="B276" t="s">
        <v>299</v>
      </c>
      <c r="C276" t="s">
        <v>308</v>
      </c>
      <c r="D276" t="s">
        <v>10</v>
      </c>
      <c r="F276" t="s">
        <v>294</v>
      </c>
      <c r="G276">
        <v>4.5</v>
      </c>
      <c r="H276">
        <v>0</v>
      </c>
      <c r="I276" t="s">
        <v>294</v>
      </c>
      <c r="J276">
        <v>0</v>
      </c>
      <c r="K276" s="4">
        <v>67.97</v>
      </c>
      <c r="L276" t="s">
        <v>294</v>
      </c>
      <c r="M276">
        <v>2.7555305320320501E-2</v>
      </c>
      <c r="N276" t="s">
        <v>294</v>
      </c>
      <c r="O276" t="s">
        <v>294</v>
      </c>
      <c r="P276" t="s">
        <v>294</v>
      </c>
      <c r="Q276" t="s">
        <v>294</v>
      </c>
      <c r="R276" t="s">
        <v>290</v>
      </c>
      <c r="S276" t="s">
        <v>290</v>
      </c>
    </row>
    <row r="277" spans="1:19" x14ac:dyDescent="0.3">
      <c r="A277" t="s">
        <v>145</v>
      </c>
      <c r="B277" t="s">
        <v>295</v>
      </c>
      <c r="C277" t="s">
        <v>308</v>
      </c>
      <c r="D277" t="s">
        <v>10</v>
      </c>
      <c r="F277" t="s">
        <v>294</v>
      </c>
      <c r="G277">
        <v>4.5</v>
      </c>
      <c r="H277">
        <v>0</v>
      </c>
      <c r="I277" t="s">
        <v>294</v>
      </c>
      <c r="J277">
        <v>0</v>
      </c>
      <c r="K277" s="4">
        <v>68.11333333333333</v>
      </c>
      <c r="L277" t="s">
        <v>294</v>
      </c>
      <c r="M277">
        <v>5.6343761353102297E-2</v>
      </c>
      <c r="N277" t="s">
        <v>294</v>
      </c>
      <c r="O277" t="s">
        <v>294</v>
      </c>
      <c r="P277" t="s">
        <v>294</v>
      </c>
      <c r="Q277" t="s">
        <v>294</v>
      </c>
      <c r="R277" t="s">
        <v>290</v>
      </c>
      <c r="S277" t="s">
        <v>290</v>
      </c>
    </row>
    <row r="278" spans="1:19" x14ac:dyDescent="0.3">
      <c r="A278" t="s">
        <v>146</v>
      </c>
      <c r="B278" t="s">
        <v>297</v>
      </c>
      <c r="C278" t="s">
        <v>308</v>
      </c>
      <c r="D278" t="s">
        <v>10</v>
      </c>
      <c r="F278" t="s">
        <v>294</v>
      </c>
      <c r="G278">
        <v>4.5</v>
      </c>
      <c r="H278">
        <v>0</v>
      </c>
      <c r="I278" t="s">
        <v>294</v>
      </c>
      <c r="J278">
        <v>0</v>
      </c>
      <c r="K278" s="4">
        <v>68.3</v>
      </c>
      <c r="L278" t="s">
        <v>294</v>
      </c>
      <c r="M278">
        <v>5.5715127456861198E-2</v>
      </c>
      <c r="N278" t="s">
        <v>294</v>
      </c>
      <c r="O278" t="s">
        <v>294</v>
      </c>
      <c r="P278" t="s">
        <v>294</v>
      </c>
      <c r="Q278" t="s">
        <v>294</v>
      </c>
      <c r="R278" t="s">
        <v>290</v>
      </c>
      <c r="S278" t="s">
        <v>290</v>
      </c>
    </row>
    <row r="279" spans="1:19" x14ac:dyDescent="0.3">
      <c r="A279" t="s">
        <v>147</v>
      </c>
      <c r="B279" t="s">
        <v>298</v>
      </c>
      <c r="C279" t="s">
        <v>308</v>
      </c>
      <c r="D279" t="s">
        <v>10</v>
      </c>
      <c r="F279" t="s">
        <v>294</v>
      </c>
      <c r="G279">
        <v>4.5</v>
      </c>
      <c r="H279">
        <v>0</v>
      </c>
      <c r="I279" t="s">
        <v>294</v>
      </c>
      <c r="J279">
        <v>0</v>
      </c>
      <c r="K279" s="4">
        <v>68.180000000000007</v>
      </c>
      <c r="L279" t="s">
        <v>294</v>
      </c>
      <c r="M279">
        <v>5.22525643586009E-2</v>
      </c>
      <c r="N279" t="s">
        <v>294</v>
      </c>
      <c r="O279" t="s">
        <v>294</v>
      </c>
      <c r="P279" t="s">
        <v>294</v>
      </c>
      <c r="Q279" t="s">
        <v>294</v>
      </c>
      <c r="R279" t="s">
        <v>290</v>
      </c>
      <c r="S279" t="s">
        <v>290</v>
      </c>
    </row>
    <row r="280" spans="1:19" x14ac:dyDescent="0.3">
      <c r="A280" t="s">
        <v>148</v>
      </c>
      <c r="B280" t="s">
        <v>299</v>
      </c>
      <c r="C280" t="s">
        <v>309</v>
      </c>
      <c r="D280" t="s">
        <v>10</v>
      </c>
      <c r="F280" t="s">
        <v>294</v>
      </c>
      <c r="G280">
        <v>4.5</v>
      </c>
      <c r="H280">
        <v>0</v>
      </c>
      <c r="I280" t="s">
        <v>294</v>
      </c>
      <c r="J280">
        <v>0</v>
      </c>
      <c r="K280" s="4">
        <v>68.263333333333335</v>
      </c>
      <c r="L280" t="s">
        <v>294</v>
      </c>
      <c r="M280">
        <v>4.6088722947391803E-2</v>
      </c>
      <c r="N280" t="s">
        <v>294</v>
      </c>
      <c r="O280" t="s">
        <v>294</v>
      </c>
      <c r="P280" t="s">
        <v>294</v>
      </c>
      <c r="Q280" t="s">
        <v>294</v>
      </c>
      <c r="R280" t="s">
        <v>290</v>
      </c>
      <c r="S280" t="s">
        <v>290</v>
      </c>
    </row>
    <row r="281" spans="1:19" x14ac:dyDescent="0.3">
      <c r="A281" t="s">
        <v>149</v>
      </c>
      <c r="B281" t="s">
        <v>295</v>
      </c>
      <c r="C281" t="s">
        <v>309</v>
      </c>
      <c r="D281" t="s">
        <v>10</v>
      </c>
      <c r="F281" t="s">
        <v>294</v>
      </c>
      <c r="G281">
        <v>4.5</v>
      </c>
      <c r="H281">
        <v>0</v>
      </c>
      <c r="I281" t="s">
        <v>294</v>
      </c>
      <c r="J281">
        <v>0</v>
      </c>
      <c r="K281" s="4">
        <v>68.283333333333346</v>
      </c>
      <c r="L281" t="s">
        <v>294</v>
      </c>
      <c r="M281">
        <v>2.5324404250447901E-3</v>
      </c>
      <c r="N281" t="s">
        <v>294</v>
      </c>
      <c r="O281" t="s">
        <v>294</v>
      </c>
      <c r="P281" t="s">
        <v>294</v>
      </c>
      <c r="Q281" t="s">
        <v>294</v>
      </c>
      <c r="R281" t="s">
        <v>290</v>
      </c>
      <c r="S281" t="s">
        <v>290</v>
      </c>
    </row>
    <row r="282" spans="1:19" x14ac:dyDescent="0.3">
      <c r="A282" t="s">
        <v>150</v>
      </c>
      <c r="B282" t="s">
        <v>297</v>
      </c>
      <c r="C282" t="s">
        <v>309</v>
      </c>
      <c r="D282" t="s">
        <v>10</v>
      </c>
      <c r="F282" t="s">
        <v>294</v>
      </c>
      <c r="G282">
        <v>4.5</v>
      </c>
      <c r="H282">
        <v>0</v>
      </c>
      <c r="I282" t="s">
        <v>294</v>
      </c>
      <c r="J282">
        <v>0</v>
      </c>
      <c r="K282" s="4">
        <v>68.163333333333341</v>
      </c>
      <c r="L282" t="s">
        <v>294</v>
      </c>
      <c r="M282">
        <v>6.8204904039665297E-3</v>
      </c>
      <c r="N282" t="s">
        <v>294</v>
      </c>
      <c r="O282" t="s">
        <v>294</v>
      </c>
      <c r="P282" t="s">
        <v>294</v>
      </c>
      <c r="Q282" t="s">
        <v>294</v>
      </c>
      <c r="R282" t="s">
        <v>290</v>
      </c>
      <c r="S282" t="s">
        <v>290</v>
      </c>
    </row>
    <row r="283" spans="1:19" x14ac:dyDescent="0.3">
      <c r="A283" t="s">
        <v>151</v>
      </c>
      <c r="B283" t="s">
        <v>298</v>
      </c>
      <c r="C283" t="s">
        <v>309</v>
      </c>
      <c r="D283" t="s">
        <v>10</v>
      </c>
      <c r="F283" t="s">
        <v>294</v>
      </c>
      <c r="G283">
        <v>4.5</v>
      </c>
      <c r="H283">
        <v>0</v>
      </c>
      <c r="I283" t="s">
        <v>294</v>
      </c>
      <c r="J283">
        <v>0</v>
      </c>
      <c r="K283" s="4">
        <v>68.056666666666672</v>
      </c>
      <c r="L283" t="s">
        <v>294</v>
      </c>
      <c r="M283">
        <v>2.6635466441059699E-2</v>
      </c>
      <c r="N283" t="s">
        <v>294</v>
      </c>
      <c r="O283" t="s">
        <v>294</v>
      </c>
      <c r="P283" t="s">
        <v>294</v>
      </c>
      <c r="Q283" t="s">
        <v>294</v>
      </c>
      <c r="R283" t="s">
        <v>290</v>
      </c>
      <c r="S283" t="s">
        <v>290</v>
      </c>
    </row>
    <row r="284" spans="1:19" x14ac:dyDescent="0.3">
      <c r="A284" t="s">
        <v>152</v>
      </c>
      <c r="B284" t="s">
        <v>299</v>
      </c>
      <c r="C284" t="s">
        <v>310</v>
      </c>
      <c r="D284" t="s">
        <v>10</v>
      </c>
      <c r="F284" t="s">
        <v>294</v>
      </c>
      <c r="G284">
        <v>4.5</v>
      </c>
      <c r="H284">
        <v>0</v>
      </c>
      <c r="I284" t="s">
        <v>294</v>
      </c>
      <c r="J284">
        <v>0</v>
      </c>
      <c r="K284" s="4">
        <v>68.009999999999991</v>
      </c>
      <c r="L284" t="s">
        <v>294</v>
      </c>
      <c r="M284">
        <v>4.1249554097342302E-2</v>
      </c>
      <c r="N284" t="s">
        <v>294</v>
      </c>
      <c r="O284" t="s">
        <v>294</v>
      </c>
      <c r="P284" t="s">
        <v>294</v>
      </c>
      <c r="Q284" t="s">
        <v>294</v>
      </c>
      <c r="R284" t="s">
        <v>290</v>
      </c>
      <c r="S284" t="s">
        <v>290</v>
      </c>
    </row>
    <row r="285" spans="1:19" x14ac:dyDescent="0.3">
      <c r="A285" t="s">
        <v>153</v>
      </c>
      <c r="B285" t="s">
        <v>295</v>
      </c>
      <c r="C285" t="s">
        <v>310</v>
      </c>
      <c r="D285" t="s">
        <v>10</v>
      </c>
      <c r="F285" t="s">
        <v>294</v>
      </c>
      <c r="G285">
        <v>4.25</v>
      </c>
      <c r="H285">
        <v>0</v>
      </c>
      <c r="I285" t="s">
        <v>294</v>
      </c>
      <c r="J285">
        <v>0</v>
      </c>
      <c r="K285" s="4">
        <v>68</v>
      </c>
      <c r="L285" t="s">
        <v>294</v>
      </c>
      <c r="M285">
        <v>3.9514805983378698E-2</v>
      </c>
      <c r="N285" t="s">
        <v>294</v>
      </c>
      <c r="O285" t="s">
        <v>294</v>
      </c>
      <c r="P285" t="s">
        <v>294</v>
      </c>
      <c r="Q285" t="s">
        <v>294</v>
      </c>
      <c r="R285" t="s">
        <v>290</v>
      </c>
      <c r="S285" t="s">
        <v>290</v>
      </c>
    </row>
    <row r="286" spans="1:19" x14ac:dyDescent="0.3">
      <c r="A286" t="s">
        <v>154</v>
      </c>
      <c r="B286" t="s">
        <v>297</v>
      </c>
      <c r="C286" t="s">
        <v>310</v>
      </c>
      <c r="D286" t="s">
        <v>10</v>
      </c>
      <c r="F286" t="s">
        <v>294</v>
      </c>
      <c r="G286">
        <v>4.25</v>
      </c>
      <c r="H286">
        <v>0</v>
      </c>
      <c r="I286" t="s">
        <v>294</v>
      </c>
      <c r="J286">
        <v>0</v>
      </c>
      <c r="K286" s="4">
        <v>68.236666666666665</v>
      </c>
      <c r="L286" t="s">
        <v>294</v>
      </c>
      <c r="M286">
        <v>3.9754637696125902E-2</v>
      </c>
      <c r="N286" t="s">
        <v>294</v>
      </c>
      <c r="O286" t="s">
        <v>294</v>
      </c>
      <c r="P286" t="s">
        <v>294</v>
      </c>
      <c r="Q286" t="s">
        <v>294</v>
      </c>
      <c r="R286" t="s">
        <v>290</v>
      </c>
      <c r="S286" t="s">
        <v>290</v>
      </c>
    </row>
    <row r="287" spans="1:19" x14ac:dyDescent="0.3">
      <c r="A287" t="s">
        <v>155</v>
      </c>
      <c r="B287" t="s">
        <v>298</v>
      </c>
      <c r="C287" t="s">
        <v>310</v>
      </c>
      <c r="D287" t="s">
        <v>10</v>
      </c>
      <c r="F287" t="s">
        <v>294</v>
      </c>
      <c r="G287">
        <v>3.75</v>
      </c>
      <c r="H287">
        <v>0</v>
      </c>
      <c r="I287" t="s">
        <v>294</v>
      </c>
      <c r="J287">
        <v>0</v>
      </c>
      <c r="K287" s="4">
        <v>68.350000000000009</v>
      </c>
      <c r="L287" t="s">
        <v>294</v>
      </c>
      <c r="M287">
        <v>3.5497594264782099E-2</v>
      </c>
      <c r="N287" t="s">
        <v>294</v>
      </c>
      <c r="O287" t="s">
        <v>294</v>
      </c>
      <c r="P287" t="s">
        <v>294</v>
      </c>
      <c r="Q287" t="s">
        <v>294</v>
      </c>
      <c r="R287" t="s">
        <v>290</v>
      </c>
      <c r="S287" t="s">
        <v>290</v>
      </c>
    </row>
    <row r="288" spans="1:19" x14ac:dyDescent="0.3">
      <c r="A288" t="s">
        <v>156</v>
      </c>
      <c r="B288" t="s">
        <v>299</v>
      </c>
      <c r="C288" t="s">
        <v>311</v>
      </c>
      <c r="D288" t="s">
        <v>10</v>
      </c>
      <c r="F288" t="s">
        <v>294</v>
      </c>
      <c r="G288">
        <v>3.75</v>
      </c>
      <c r="H288">
        <v>0</v>
      </c>
      <c r="I288" t="s">
        <v>294</v>
      </c>
      <c r="J288">
        <v>0</v>
      </c>
      <c r="K288" s="4">
        <v>68.703333333333333</v>
      </c>
      <c r="L288" t="s">
        <v>294</v>
      </c>
      <c r="M288">
        <v>2.4907547644083101E-2</v>
      </c>
      <c r="N288" t="s">
        <v>294</v>
      </c>
      <c r="O288" t="s">
        <v>294</v>
      </c>
      <c r="P288" t="s">
        <v>294</v>
      </c>
      <c r="Q288" t="s">
        <v>294</v>
      </c>
      <c r="R288" t="s">
        <v>290</v>
      </c>
      <c r="S288" t="s">
        <v>290</v>
      </c>
    </row>
    <row r="289" spans="1:19" x14ac:dyDescent="0.3">
      <c r="A289" t="s">
        <v>157</v>
      </c>
      <c r="B289" t="s">
        <v>295</v>
      </c>
      <c r="C289" t="s">
        <v>311</v>
      </c>
      <c r="D289" t="s">
        <v>10</v>
      </c>
      <c r="F289" t="s">
        <v>294</v>
      </c>
      <c r="G289">
        <v>3.75</v>
      </c>
      <c r="H289">
        <v>0</v>
      </c>
      <c r="I289" t="s">
        <v>294</v>
      </c>
      <c r="J289">
        <v>0</v>
      </c>
      <c r="K289" s="4">
        <v>68.696666666666673</v>
      </c>
      <c r="L289" t="s">
        <v>294</v>
      </c>
      <c r="M289">
        <v>2.73915257971948E-2</v>
      </c>
      <c r="N289" t="s">
        <v>294</v>
      </c>
      <c r="O289" t="s">
        <v>294</v>
      </c>
      <c r="P289" t="s">
        <v>294</v>
      </c>
      <c r="Q289" t="s">
        <v>294</v>
      </c>
      <c r="R289" t="s">
        <v>290</v>
      </c>
      <c r="S289" t="s">
        <v>290</v>
      </c>
    </row>
    <row r="290" spans="1:19" x14ac:dyDescent="0.3">
      <c r="A290" t="s">
        <v>158</v>
      </c>
      <c r="B290" t="s">
        <v>297</v>
      </c>
      <c r="C290" t="s">
        <v>311</v>
      </c>
      <c r="D290" t="s">
        <v>10</v>
      </c>
      <c r="F290" t="s">
        <v>294</v>
      </c>
      <c r="G290">
        <v>3.75</v>
      </c>
      <c r="H290">
        <v>0</v>
      </c>
      <c r="I290" t="s">
        <v>294</v>
      </c>
      <c r="J290">
        <v>0</v>
      </c>
      <c r="K290" s="4">
        <v>68.833333333333329</v>
      </c>
      <c r="L290" t="s">
        <v>294</v>
      </c>
      <c r="M290">
        <v>2.6484920021367001E-2</v>
      </c>
      <c r="N290" t="s">
        <v>294</v>
      </c>
      <c r="O290" t="s">
        <v>294</v>
      </c>
      <c r="P290" t="s">
        <v>294</v>
      </c>
      <c r="Q290" t="s">
        <v>294</v>
      </c>
      <c r="R290" t="s">
        <v>290</v>
      </c>
      <c r="S290" t="s">
        <v>290</v>
      </c>
    </row>
    <row r="291" spans="1:19" x14ac:dyDescent="0.3">
      <c r="A291" t="s">
        <v>159</v>
      </c>
      <c r="B291" t="s">
        <v>298</v>
      </c>
      <c r="C291" t="s">
        <v>311</v>
      </c>
      <c r="D291" t="s">
        <v>10</v>
      </c>
      <c r="F291" t="s">
        <v>294</v>
      </c>
      <c r="G291">
        <v>3.75</v>
      </c>
      <c r="H291">
        <v>0</v>
      </c>
      <c r="I291" t="s">
        <v>294</v>
      </c>
      <c r="J291">
        <v>0</v>
      </c>
      <c r="K291" s="4">
        <v>68.686666666666667</v>
      </c>
      <c r="L291" t="s">
        <v>294</v>
      </c>
      <c r="M291">
        <v>3.0291691971752299E-2</v>
      </c>
      <c r="N291" t="s">
        <v>294</v>
      </c>
      <c r="O291" t="s">
        <v>294</v>
      </c>
      <c r="P291" t="s">
        <v>294</v>
      </c>
      <c r="Q291" t="s">
        <v>294</v>
      </c>
      <c r="R291" t="s">
        <v>290</v>
      </c>
      <c r="S291" t="s">
        <v>290</v>
      </c>
    </row>
    <row r="292" spans="1:19" x14ac:dyDescent="0.3">
      <c r="A292" t="s">
        <v>160</v>
      </c>
      <c r="B292" t="s">
        <v>299</v>
      </c>
      <c r="C292" t="s">
        <v>312</v>
      </c>
      <c r="D292" t="s">
        <v>10</v>
      </c>
      <c r="F292" t="s">
        <v>294</v>
      </c>
      <c r="G292">
        <v>3.75</v>
      </c>
      <c r="H292">
        <v>0</v>
      </c>
      <c r="I292" t="s">
        <v>294</v>
      </c>
      <c r="J292">
        <v>0</v>
      </c>
      <c r="K292" s="4">
        <v>68.913333333333341</v>
      </c>
      <c r="L292" t="s">
        <v>294</v>
      </c>
      <c r="M292">
        <v>2.95198301502996E-2</v>
      </c>
      <c r="N292" t="s">
        <v>294</v>
      </c>
      <c r="O292" t="s">
        <v>294</v>
      </c>
      <c r="P292" t="s">
        <v>294</v>
      </c>
      <c r="Q292" t="s">
        <v>294</v>
      </c>
      <c r="R292" t="s">
        <v>290</v>
      </c>
      <c r="S292" t="s">
        <v>290</v>
      </c>
    </row>
    <row r="293" spans="1:19" x14ac:dyDescent="0.3">
      <c r="A293" t="s">
        <v>161</v>
      </c>
      <c r="B293" t="s">
        <v>295</v>
      </c>
      <c r="C293" t="s">
        <v>312</v>
      </c>
      <c r="D293" t="s">
        <v>10</v>
      </c>
      <c r="F293" t="s">
        <v>294</v>
      </c>
      <c r="G293">
        <v>3.75</v>
      </c>
      <c r="H293">
        <v>0</v>
      </c>
      <c r="I293" t="s">
        <v>294</v>
      </c>
      <c r="J293">
        <v>0</v>
      </c>
      <c r="K293" s="4">
        <v>68.86333333333333</v>
      </c>
      <c r="L293" t="s">
        <v>294</v>
      </c>
      <c r="M293">
        <v>3.1542747435434303E-2</v>
      </c>
      <c r="N293" t="s">
        <v>294</v>
      </c>
      <c r="O293" t="s">
        <v>294</v>
      </c>
      <c r="P293" t="s">
        <v>294</v>
      </c>
      <c r="Q293" t="s">
        <v>294</v>
      </c>
      <c r="R293" t="s">
        <v>290</v>
      </c>
      <c r="S293" t="s">
        <v>290</v>
      </c>
    </row>
    <row r="294" spans="1:19" x14ac:dyDescent="0.3">
      <c r="A294" t="s">
        <v>162</v>
      </c>
      <c r="B294" t="s">
        <v>297</v>
      </c>
      <c r="C294" t="s">
        <v>312</v>
      </c>
      <c r="D294" t="s">
        <v>10</v>
      </c>
      <c r="F294" t="s">
        <v>294</v>
      </c>
      <c r="G294">
        <v>4.75</v>
      </c>
      <c r="H294">
        <v>0</v>
      </c>
      <c r="I294" t="s">
        <v>294</v>
      </c>
      <c r="J294">
        <v>0</v>
      </c>
      <c r="K294" s="4">
        <v>69.056666666666672</v>
      </c>
      <c r="L294" t="s">
        <v>294</v>
      </c>
      <c r="M294">
        <v>3.1846177278474302E-2</v>
      </c>
      <c r="N294" t="s">
        <v>294</v>
      </c>
      <c r="O294" t="s">
        <v>294</v>
      </c>
      <c r="P294" t="s">
        <v>294</v>
      </c>
      <c r="Q294" t="s">
        <v>294</v>
      </c>
      <c r="R294" t="s">
        <v>290</v>
      </c>
      <c r="S294" t="s">
        <v>290</v>
      </c>
    </row>
    <row r="295" spans="1:19" x14ac:dyDescent="0.3">
      <c r="A295" t="s">
        <v>163</v>
      </c>
      <c r="B295" t="s">
        <v>298</v>
      </c>
      <c r="C295" t="s">
        <v>312</v>
      </c>
      <c r="D295" t="s">
        <v>10</v>
      </c>
      <c r="F295" t="s">
        <v>294</v>
      </c>
      <c r="G295">
        <v>4.75</v>
      </c>
      <c r="H295">
        <v>0</v>
      </c>
      <c r="I295" t="s">
        <v>294</v>
      </c>
      <c r="J295">
        <v>0</v>
      </c>
      <c r="K295" s="4">
        <v>66.946666666666658</v>
      </c>
      <c r="L295" t="s">
        <v>294</v>
      </c>
      <c r="M295">
        <v>2.85054144183636E-2</v>
      </c>
      <c r="N295" t="s">
        <v>294</v>
      </c>
      <c r="O295" t="s">
        <v>294</v>
      </c>
      <c r="P295" t="s">
        <v>294</v>
      </c>
      <c r="Q295" t="s">
        <v>294</v>
      </c>
      <c r="R295" t="s">
        <v>290</v>
      </c>
      <c r="S295" t="s">
        <v>290</v>
      </c>
    </row>
    <row r="296" spans="1:19" x14ac:dyDescent="0.3">
      <c r="A296" t="s">
        <v>164</v>
      </c>
      <c r="B296" t="s">
        <v>299</v>
      </c>
      <c r="C296" t="s">
        <v>313</v>
      </c>
      <c r="D296" t="s">
        <v>10</v>
      </c>
      <c r="F296" t="s">
        <v>294</v>
      </c>
      <c r="G296">
        <v>5</v>
      </c>
      <c r="H296">
        <v>0</v>
      </c>
      <c r="I296" t="s">
        <v>294</v>
      </c>
      <c r="J296">
        <v>0</v>
      </c>
      <c r="K296" s="4">
        <v>66.816666666666663</v>
      </c>
      <c r="L296" t="s">
        <v>294</v>
      </c>
      <c r="M296">
        <v>3.7557594486654598E-2</v>
      </c>
      <c r="N296" t="s">
        <v>294</v>
      </c>
      <c r="O296" t="s">
        <v>294</v>
      </c>
      <c r="P296" t="s">
        <v>294</v>
      </c>
      <c r="Q296" t="s">
        <v>294</v>
      </c>
      <c r="R296" t="s">
        <v>290</v>
      </c>
      <c r="S296" t="s">
        <v>290</v>
      </c>
    </row>
    <row r="297" spans="1:19" x14ac:dyDescent="0.3">
      <c r="A297" t="s">
        <v>165</v>
      </c>
      <c r="B297" t="s">
        <v>295</v>
      </c>
      <c r="C297" t="s">
        <v>313</v>
      </c>
      <c r="D297" t="s">
        <v>10</v>
      </c>
      <c r="F297" t="s">
        <v>294</v>
      </c>
      <c r="G297">
        <v>5</v>
      </c>
      <c r="H297">
        <v>0</v>
      </c>
      <c r="I297" t="s">
        <v>294</v>
      </c>
      <c r="J297">
        <v>0</v>
      </c>
      <c r="K297" s="4">
        <v>66.36666666666666</v>
      </c>
      <c r="L297" t="s">
        <v>294</v>
      </c>
      <c r="M297">
        <v>4.1148450794635999E-2</v>
      </c>
      <c r="N297" t="s">
        <v>294</v>
      </c>
      <c r="O297" t="s">
        <v>294</v>
      </c>
      <c r="P297" t="s">
        <v>294</v>
      </c>
      <c r="Q297" t="s">
        <v>294</v>
      </c>
      <c r="R297" t="s">
        <v>290</v>
      </c>
      <c r="S297" t="s">
        <v>290</v>
      </c>
    </row>
    <row r="298" spans="1:19" x14ac:dyDescent="0.3">
      <c r="A298" t="s">
        <v>166</v>
      </c>
      <c r="B298" t="s">
        <v>297</v>
      </c>
      <c r="C298" t="s">
        <v>313</v>
      </c>
      <c r="D298" t="s">
        <v>10</v>
      </c>
      <c r="F298" t="s">
        <v>294</v>
      </c>
      <c r="G298">
        <v>5</v>
      </c>
      <c r="H298">
        <v>0</v>
      </c>
      <c r="I298" t="s">
        <v>294</v>
      </c>
      <c r="J298">
        <v>0</v>
      </c>
      <c r="K298" s="4">
        <v>66.356666666666669</v>
      </c>
      <c r="L298" t="s">
        <v>294</v>
      </c>
      <c r="M298">
        <v>4.5653129637989301E-2</v>
      </c>
      <c r="N298" t="s">
        <v>294</v>
      </c>
      <c r="O298" t="s">
        <v>294</v>
      </c>
      <c r="P298" t="s">
        <v>294</v>
      </c>
      <c r="Q298" t="s">
        <v>294</v>
      </c>
      <c r="R298" t="s">
        <v>290</v>
      </c>
      <c r="S298" t="s">
        <v>290</v>
      </c>
    </row>
    <row r="299" spans="1:19" x14ac:dyDescent="0.3">
      <c r="A299" t="s">
        <v>167</v>
      </c>
      <c r="B299" t="s">
        <v>298</v>
      </c>
      <c r="C299" t="s">
        <v>313</v>
      </c>
      <c r="D299" t="s">
        <v>10</v>
      </c>
      <c r="F299" t="s">
        <v>294</v>
      </c>
      <c r="G299">
        <v>5</v>
      </c>
      <c r="H299">
        <v>0</v>
      </c>
      <c r="I299" t="s">
        <v>294</v>
      </c>
      <c r="J299">
        <v>0</v>
      </c>
      <c r="K299" s="4">
        <v>66.38333333333334</v>
      </c>
      <c r="L299" t="s">
        <v>294</v>
      </c>
      <c r="M299">
        <v>4.6720189066717002E-2</v>
      </c>
      <c r="N299" t="s">
        <v>294</v>
      </c>
      <c r="O299" t="s">
        <v>294</v>
      </c>
      <c r="P299" t="s">
        <v>294</v>
      </c>
      <c r="Q299" t="s">
        <v>294</v>
      </c>
      <c r="R299" t="s">
        <v>290</v>
      </c>
      <c r="S299" t="s">
        <v>290</v>
      </c>
    </row>
    <row r="300" spans="1:19" x14ac:dyDescent="0.3">
      <c r="A300" t="s">
        <v>168</v>
      </c>
      <c r="B300" t="s">
        <v>299</v>
      </c>
      <c r="C300" t="s">
        <v>314</v>
      </c>
      <c r="D300" t="s">
        <v>10</v>
      </c>
      <c r="F300">
        <v>7.7533333333333303</v>
      </c>
      <c r="G300">
        <v>5</v>
      </c>
      <c r="H300">
        <v>0</v>
      </c>
      <c r="I300" t="s">
        <v>294</v>
      </c>
      <c r="J300">
        <v>0</v>
      </c>
      <c r="K300" s="4">
        <v>66.25</v>
      </c>
      <c r="L300" t="s">
        <v>294</v>
      </c>
      <c r="M300">
        <v>4.2434474812891303E-2</v>
      </c>
      <c r="N300" t="s">
        <v>294</v>
      </c>
      <c r="O300" t="s">
        <v>294</v>
      </c>
      <c r="P300" t="s">
        <v>294</v>
      </c>
      <c r="Q300" t="s">
        <v>294</v>
      </c>
      <c r="R300" t="s">
        <v>290</v>
      </c>
      <c r="S300" t="s">
        <v>290</v>
      </c>
    </row>
    <row r="301" spans="1:19" x14ac:dyDescent="0.3">
      <c r="A301" t="s">
        <v>169</v>
      </c>
      <c r="B301" t="s">
        <v>295</v>
      </c>
      <c r="C301" t="s">
        <v>314</v>
      </c>
      <c r="D301" t="s">
        <v>10</v>
      </c>
      <c r="F301">
        <v>7.7666666666666702</v>
      </c>
      <c r="G301">
        <v>5</v>
      </c>
      <c r="H301">
        <v>0</v>
      </c>
      <c r="I301" t="s">
        <v>294</v>
      </c>
      <c r="J301">
        <v>0</v>
      </c>
      <c r="K301" s="4">
        <v>67.463333333333338</v>
      </c>
      <c r="L301" t="s">
        <v>294</v>
      </c>
      <c r="M301">
        <v>4.3165710893361998E-2</v>
      </c>
      <c r="N301" t="s">
        <v>294</v>
      </c>
      <c r="O301" t="s">
        <v>294</v>
      </c>
      <c r="P301" t="s">
        <v>294</v>
      </c>
      <c r="Q301" t="s">
        <v>294</v>
      </c>
      <c r="R301" t="s">
        <v>290</v>
      </c>
      <c r="S301" t="s">
        <v>290</v>
      </c>
    </row>
    <row r="302" spans="1:19" x14ac:dyDescent="0.3">
      <c r="A302" t="s">
        <v>170</v>
      </c>
      <c r="B302" t="s">
        <v>297</v>
      </c>
      <c r="C302" t="s">
        <v>314</v>
      </c>
      <c r="D302" t="s">
        <v>10</v>
      </c>
      <c r="F302">
        <v>7.6633333333333304</v>
      </c>
      <c r="G302">
        <v>5</v>
      </c>
      <c r="H302">
        <v>0</v>
      </c>
      <c r="I302" t="s">
        <v>294</v>
      </c>
      <c r="J302">
        <v>0</v>
      </c>
      <c r="K302" s="4">
        <v>67.036666666666662</v>
      </c>
      <c r="L302" t="s">
        <v>294</v>
      </c>
      <c r="M302">
        <v>4.8608241400494898E-2</v>
      </c>
      <c r="N302" t="s">
        <v>294</v>
      </c>
      <c r="O302" t="s">
        <v>294</v>
      </c>
      <c r="P302" t="s">
        <v>294</v>
      </c>
      <c r="Q302" t="s">
        <v>294</v>
      </c>
      <c r="R302" t="s">
        <v>290</v>
      </c>
      <c r="S302" t="s">
        <v>290</v>
      </c>
    </row>
    <row r="303" spans="1:19" x14ac:dyDescent="0.3">
      <c r="A303" t="s">
        <v>171</v>
      </c>
      <c r="B303" t="s">
        <v>298</v>
      </c>
      <c r="C303" t="s">
        <v>314</v>
      </c>
      <c r="D303" t="s">
        <v>10</v>
      </c>
      <c r="F303">
        <v>7.64333333333333</v>
      </c>
      <c r="G303">
        <v>5</v>
      </c>
      <c r="H303">
        <v>0</v>
      </c>
      <c r="I303" t="s">
        <v>294</v>
      </c>
      <c r="J303">
        <v>0</v>
      </c>
      <c r="K303" s="4">
        <v>67.2</v>
      </c>
      <c r="L303" t="s">
        <v>294</v>
      </c>
      <c r="M303">
        <v>4.9533328674030902E-2</v>
      </c>
      <c r="N303" t="s">
        <v>294</v>
      </c>
      <c r="O303" t="s">
        <v>294</v>
      </c>
      <c r="P303" t="s">
        <v>294</v>
      </c>
      <c r="Q303" t="s">
        <v>294</v>
      </c>
      <c r="R303" t="s">
        <v>290</v>
      </c>
      <c r="S303" t="s">
        <v>290</v>
      </c>
    </row>
    <row r="304" spans="1:19" x14ac:dyDescent="0.3">
      <c r="A304" t="s">
        <v>172</v>
      </c>
      <c r="B304" t="s">
        <v>299</v>
      </c>
      <c r="C304" t="s">
        <v>315</v>
      </c>
      <c r="D304" t="s">
        <v>10</v>
      </c>
      <c r="F304">
        <v>7.56666666666667</v>
      </c>
      <c r="G304">
        <v>5</v>
      </c>
      <c r="H304">
        <v>0</v>
      </c>
      <c r="I304" t="s">
        <v>294</v>
      </c>
      <c r="J304">
        <v>0</v>
      </c>
      <c r="K304" s="4">
        <v>66.553333333333342</v>
      </c>
      <c r="L304" t="s">
        <v>294</v>
      </c>
      <c r="M304">
        <v>5.5786031460117E-2</v>
      </c>
      <c r="N304" t="s">
        <v>294</v>
      </c>
      <c r="O304" t="s">
        <v>294</v>
      </c>
      <c r="P304" t="s">
        <v>294</v>
      </c>
      <c r="Q304" t="s">
        <v>294</v>
      </c>
      <c r="R304" t="s">
        <v>290</v>
      </c>
      <c r="S304" t="s">
        <v>290</v>
      </c>
    </row>
    <row r="305" spans="1:19" x14ac:dyDescent="0.3">
      <c r="A305" t="s">
        <v>173</v>
      </c>
      <c r="B305" t="s">
        <v>295</v>
      </c>
      <c r="C305" t="s">
        <v>315</v>
      </c>
      <c r="D305" t="s">
        <v>10</v>
      </c>
      <c r="F305">
        <v>7.38</v>
      </c>
      <c r="G305">
        <v>5</v>
      </c>
      <c r="H305">
        <v>0</v>
      </c>
      <c r="I305" t="s">
        <v>294</v>
      </c>
      <c r="J305">
        <v>0</v>
      </c>
      <c r="K305" s="4">
        <v>66.589999999999989</v>
      </c>
      <c r="L305" t="s">
        <v>294</v>
      </c>
      <c r="M305">
        <v>5.8674667771968197E-2</v>
      </c>
      <c r="N305" t="s">
        <v>294</v>
      </c>
      <c r="O305" t="s">
        <v>294</v>
      </c>
      <c r="P305" t="s">
        <v>294</v>
      </c>
      <c r="Q305" t="s">
        <v>294</v>
      </c>
      <c r="R305" t="s">
        <v>290</v>
      </c>
      <c r="S305" t="s">
        <v>290</v>
      </c>
    </row>
    <row r="306" spans="1:19" x14ac:dyDescent="0.3">
      <c r="A306" t="s">
        <v>174</v>
      </c>
      <c r="B306" t="s">
        <v>297</v>
      </c>
      <c r="C306" t="s">
        <v>315</v>
      </c>
      <c r="D306" t="s">
        <v>10</v>
      </c>
      <c r="F306">
        <v>7.14333333333333</v>
      </c>
      <c r="G306">
        <v>5</v>
      </c>
      <c r="H306">
        <v>0</v>
      </c>
      <c r="I306" t="s">
        <v>294</v>
      </c>
      <c r="J306">
        <v>0</v>
      </c>
      <c r="K306" s="4">
        <v>66.953333333333333</v>
      </c>
      <c r="L306" t="s">
        <v>294</v>
      </c>
      <c r="M306">
        <v>6.0650753273607298E-2</v>
      </c>
      <c r="N306" t="s">
        <v>294</v>
      </c>
      <c r="O306" t="s">
        <v>294</v>
      </c>
      <c r="P306" t="s">
        <v>294</v>
      </c>
      <c r="Q306" t="s">
        <v>294</v>
      </c>
      <c r="R306" t="s">
        <v>290</v>
      </c>
      <c r="S306" t="s">
        <v>290</v>
      </c>
    </row>
    <row r="307" spans="1:19" x14ac:dyDescent="0.3">
      <c r="A307" t="s">
        <v>175</v>
      </c>
      <c r="B307" t="s">
        <v>298</v>
      </c>
      <c r="C307" t="s">
        <v>315</v>
      </c>
      <c r="D307" t="s">
        <v>10</v>
      </c>
      <c r="F307">
        <v>7.37</v>
      </c>
      <c r="G307">
        <v>5.5</v>
      </c>
      <c r="H307">
        <v>0</v>
      </c>
      <c r="I307" t="s">
        <v>294</v>
      </c>
      <c r="J307">
        <v>0</v>
      </c>
      <c r="K307" s="4">
        <v>66.856666666666669</v>
      </c>
      <c r="L307" t="s">
        <v>294</v>
      </c>
      <c r="M307">
        <v>7.0991484825690898E-2</v>
      </c>
      <c r="N307" t="s">
        <v>294</v>
      </c>
      <c r="O307" t="s">
        <v>294</v>
      </c>
      <c r="P307" t="s">
        <v>294</v>
      </c>
      <c r="Q307" t="s">
        <v>294</v>
      </c>
      <c r="R307" t="s">
        <v>290</v>
      </c>
      <c r="S307" t="s">
        <v>290</v>
      </c>
    </row>
    <row r="308" spans="1:19" x14ac:dyDescent="0.3">
      <c r="A308" t="s">
        <v>176</v>
      </c>
      <c r="B308" t="s">
        <v>299</v>
      </c>
      <c r="C308" t="s">
        <v>316</v>
      </c>
      <c r="D308" t="s">
        <v>10</v>
      </c>
      <c r="F308">
        <v>7.91</v>
      </c>
      <c r="G308">
        <v>5.5</v>
      </c>
      <c r="H308">
        <v>0</v>
      </c>
      <c r="I308" t="s">
        <v>294</v>
      </c>
      <c r="J308">
        <v>0</v>
      </c>
      <c r="K308" s="4">
        <v>67.58</v>
      </c>
      <c r="L308" t="s">
        <v>294</v>
      </c>
      <c r="M308">
        <v>7.6139291889699895E-2</v>
      </c>
      <c r="N308" t="s">
        <v>294</v>
      </c>
      <c r="O308" t="s">
        <v>294</v>
      </c>
      <c r="P308" t="s">
        <v>294</v>
      </c>
      <c r="Q308" t="s">
        <v>294</v>
      </c>
      <c r="R308" t="s">
        <v>290</v>
      </c>
      <c r="S308" t="s">
        <v>290</v>
      </c>
    </row>
    <row r="309" spans="1:19" x14ac:dyDescent="0.3">
      <c r="A309" t="s">
        <v>177</v>
      </c>
      <c r="B309" t="s">
        <v>295</v>
      </c>
      <c r="C309" t="s">
        <v>316</v>
      </c>
      <c r="D309" t="s">
        <v>10</v>
      </c>
      <c r="F309">
        <v>7.9633333333333303</v>
      </c>
      <c r="G309">
        <v>5.5</v>
      </c>
      <c r="H309">
        <v>0</v>
      </c>
      <c r="I309" t="s">
        <v>294</v>
      </c>
      <c r="J309">
        <v>0</v>
      </c>
      <c r="K309" s="4">
        <v>68.796666666666667</v>
      </c>
      <c r="L309" t="s">
        <v>294</v>
      </c>
      <c r="M309">
        <v>7.4701885769119403E-2</v>
      </c>
      <c r="N309" t="s">
        <v>294</v>
      </c>
      <c r="O309" t="s">
        <v>294</v>
      </c>
      <c r="P309" t="s">
        <v>294</v>
      </c>
      <c r="Q309" t="s">
        <v>294</v>
      </c>
      <c r="R309" t="s">
        <v>290</v>
      </c>
      <c r="S309" t="s">
        <v>290</v>
      </c>
    </row>
    <row r="310" spans="1:19" x14ac:dyDescent="0.3">
      <c r="A310" t="s">
        <v>178</v>
      </c>
      <c r="B310" t="s">
        <v>297</v>
      </c>
      <c r="C310" t="s">
        <v>316</v>
      </c>
      <c r="D310" t="s">
        <v>10</v>
      </c>
      <c r="F310">
        <v>8.3266666666666698</v>
      </c>
      <c r="G310">
        <v>5.5</v>
      </c>
      <c r="H310">
        <v>0</v>
      </c>
      <c r="I310" t="s">
        <v>294</v>
      </c>
      <c r="J310">
        <v>0</v>
      </c>
      <c r="K310" s="4">
        <v>71.926666666666662</v>
      </c>
      <c r="L310" t="s">
        <v>294</v>
      </c>
      <c r="M310">
        <v>6.6401644116043906E-2</v>
      </c>
      <c r="N310" t="s">
        <v>294</v>
      </c>
      <c r="O310" t="s">
        <v>294</v>
      </c>
      <c r="P310" t="s">
        <v>294</v>
      </c>
      <c r="Q310" t="s">
        <v>294</v>
      </c>
      <c r="R310" t="s">
        <v>290</v>
      </c>
      <c r="S310" t="s">
        <v>290</v>
      </c>
    </row>
    <row r="311" spans="1:19" x14ac:dyDescent="0.3">
      <c r="A311" t="s">
        <v>179</v>
      </c>
      <c r="B311" t="s">
        <v>298</v>
      </c>
      <c r="C311" t="s">
        <v>316</v>
      </c>
      <c r="D311" t="s">
        <v>10</v>
      </c>
      <c r="F311">
        <v>8.8000000000000007</v>
      </c>
      <c r="G311">
        <v>5.5</v>
      </c>
      <c r="H311">
        <v>0</v>
      </c>
      <c r="I311" t="s">
        <v>294</v>
      </c>
      <c r="J311">
        <v>0</v>
      </c>
      <c r="K311" s="4">
        <v>70.94</v>
      </c>
      <c r="L311" t="s">
        <v>294</v>
      </c>
      <c r="M311">
        <v>7.3359141188509197E-2</v>
      </c>
      <c r="N311" t="s">
        <v>294</v>
      </c>
      <c r="O311" t="s">
        <v>294</v>
      </c>
      <c r="P311" t="s">
        <v>294</v>
      </c>
      <c r="Q311" t="s">
        <v>294</v>
      </c>
      <c r="R311" t="s">
        <v>290</v>
      </c>
      <c r="S311" t="s">
        <v>290</v>
      </c>
    </row>
    <row r="312" spans="1:19" x14ac:dyDescent="0.3">
      <c r="A312" t="s">
        <v>180</v>
      </c>
      <c r="B312" t="s">
        <v>299</v>
      </c>
      <c r="C312" t="s">
        <v>317</v>
      </c>
      <c r="D312" t="s">
        <v>10</v>
      </c>
      <c r="F312">
        <v>8.9733333333333292</v>
      </c>
      <c r="G312">
        <v>5.5</v>
      </c>
      <c r="H312">
        <v>0</v>
      </c>
      <c r="I312" t="s">
        <v>294</v>
      </c>
      <c r="J312">
        <v>0</v>
      </c>
      <c r="K312" s="4">
        <v>71.17</v>
      </c>
      <c r="L312" t="s">
        <v>294</v>
      </c>
      <c r="M312">
        <v>8.1537490125083503E-2</v>
      </c>
      <c r="N312" t="s">
        <v>294</v>
      </c>
      <c r="O312" t="s">
        <v>294</v>
      </c>
      <c r="P312" t="s">
        <v>294</v>
      </c>
      <c r="Q312" t="s">
        <v>294</v>
      </c>
      <c r="R312" t="s">
        <v>290</v>
      </c>
      <c r="S312" t="s">
        <v>290</v>
      </c>
    </row>
    <row r="313" spans="1:19" x14ac:dyDescent="0.3">
      <c r="A313" t="s">
        <v>181</v>
      </c>
      <c r="B313" t="s">
        <v>295</v>
      </c>
      <c r="C313" t="s">
        <v>317</v>
      </c>
      <c r="D313" t="s">
        <v>10</v>
      </c>
      <c r="F313">
        <v>9.8066666666666702</v>
      </c>
      <c r="G313">
        <v>6.5</v>
      </c>
      <c r="H313">
        <v>0</v>
      </c>
      <c r="I313" t="s">
        <v>294</v>
      </c>
      <c r="J313">
        <v>0</v>
      </c>
      <c r="K313" s="4">
        <v>73.34333333333332</v>
      </c>
      <c r="L313" t="s">
        <v>294</v>
      </c>
      <c r="M313">
        <v>9.4095436165795202E-2</v>
      </c>
      <c r="N313" t="s">
        <v>294</v>
      </c>
      <c r="O313" t="s">
        <v>294</v>
      </c>
      <c r="P313" t="s">
        <v>294</v>
      </c>
      <c r="Q313" t="s">
        <v>294</v>
      </c>
      <c r="R313" t="s">
        <v>290</v>
      </c>
      <c r="S313" t="s">
        <v>290</v>
      </c>
    </row>
    <row r="314" spans="1:19" x14ac:dyDescent="0.3">
      <c r="A314" t="s">
        <v>182</v>
      </c>
      <c r="B314" t="s">
        <v>297</v>
      </c>
      <c r="C314" t="s">
        <v>317</v>
      </c>
      <c r="D314" t="s">
        <v>10</v>
      </c>
      <c r="F314">
        <v>10.1566666666667</v>
      </c>
      <c r="G314">
        <v>6.5</v>
      </c>
      <c r="H314">
        <v>0</v>
      </c>
      <c r="I314" t="s">
        <v>294</v>
      </c>
      <c r="J314">
        <v>0</v>
      </c>
      <c r="K314" s="4">
        <v>74.203333333333333</v>
      </c>
      <c r="L314" t="s">
        <v>294</v>
      </c>
      <c r="M314">
        <v>9.5517732876244099E-2</v>
      </c>
      <c r="N314" t="s">
        <v>294</v>
      </c>
      <c r="O314" t="s">
        <v>294</v>
      </c>
      <c r="P314" t="s">
        <v>294</v>
      </c>
      <c r="Q314" t="s">
        <v>294</v>
      </c>
      <c r="R314" t="s">
        <v>290</v>
      </c>
      <c r="S314" t="s">
        <v>290</v>
      </c>
    </row>
    <row r="315" spans="1:19" x14ac:dyDescent="0.3">
      <c r="A315" t="s">
        <v>183</v>
      </c>
      <c r="B315" t="s">
        <v>298</v>
      </c>
      <c r="C315" t="s">
        <v>317</v>
      </c>
      <c r="D315" t="s">
        <v>10</v>
      </c>
      <c r="F315">
        <v>10.02</v>
      </c>
      <c r="G315">
        <v>6.5</v>
      </c>
      <c r="H315">
        <v>0</v>
      </c>
      <c r="I315" t="s">
        <v>294</v>
      </c>
      <c r="J315">
        <v>0</v>
      </c>
      <c r="K315" s="4">
        <v>74.693333333333328</v>
      </c>
      <c r="L315" t="s">
        <v>294</v>
      </c>
      <c r="M315">
        <v>9.2410960352017901E-2</v>
      </c>
      <c r="N315" t="s">
        <v>294</v>
      </c>
      <c r="O315" t="s">
        <v>294</v>
      </c>
      <c r="P315" t="s">
        <v>294</v>
      </c>
      <c r="Q315" t="s">
        <v>294</v>
      </c>
      <c r="R315" t="s">
        <v>290</v>
      </c>
      <c r="S315" t="s">
        <v>290</v>
      </c>
    </row>
    <row r="316" spans="1:19" x14ac:dyDescent="0.3">
      <c r="A316" t="s">
        <v>184</v>
      </c>
      <c r="B316" t="s">
        <v>299</v>
      </c>
      <c r="C316" t="s">
        <v>318</v>
      </c>
      <c r="D316" t="s">
        <v>10</v>
      </c>
      <c r="F316">
        <v>9.8766666666666705</v>
      </c>
      <c r="G316">
        <v>6.5</v>
      </c>
      <c r="H316">
        <v>0</v>
      </c>
      <c r="I316" t="s">
        <v>294</v>
      </c>
      <c r="J316">
        <v>0</v>
      </c>
      <c r="K316" s="4">
        <v>75.74666666666667</v>
      </c>
      <c r="L316" t="s">
        <v>294</v>
      </c>
      <c r="M316">
        <v>8.9472149759516506E-2</v>
      </c>
      <c r="N316" t="s">
        <v>294</v>
      </c>
      <c r="O316" t="s">
        <v>294</v>
      </c>
      <c r="P316" t="s">
        <v>294</v>
      </c>
      <c r="Q316" t="s">
        <v>294</v>
      </c>
      <c r="R316" t="s">
        <v>290</v>
      </c>
      <c r="S316" t="s">
        <v>290</v>
      </c>
    </row>
    <row r="317" spans="1:19" x14ac:dyDescent="0.3">
      <c r="A317" t="s">
        <v>185</v>
      </c>
      <c r="B317" t="s">
        <v>295</v>
      </c>
      <c r="C317" t="s">
        <v>318</v>
      </c>
      <c r="D317" t="s">
        <v>10</v>
      </c>
      <c r="F317">
        <v>9.6266666666666705</v>
      </c>
      <c r="G317">
        <v>6</v>
      </c>
      <c r="H317">
        <v>0</v>
      </c>
      <c r="I317" t="s">
        <v>294</v>
      </c>
      <c r="J317">
        <v>0</v>
      </c>
      <c r="K317" s="4">
        <v>75.453333333333333</v>
      </c>
      <c r="L317" t="s">
        <v>294</v>
      </c>
      <c r="M317">
        <v>8.1696768805409894E-2</v>
      </c>
      <c r="N317" t="s">
        <v>294</v>
      </c>
      <c r="O317" t="s">
        <v>294</v>
      </c>
      <c r="P317" t="s">
        <v>294</v>
      </c>
      <c r="Q317" t="s">
        <v>294</v>
      </c>
      <c r="R317" t="s">
        <v>290</v>
      </c>
      <c r="S317" t="s">
        <v>290</v>
      </c>
    </row>
    <row r="318" spans="1:19" x14ac:dyDescent="0.3">
      <c r="A318" t="s">
        <v>186</v>
      </c>
      <c r="B318" t="s">
        <v>297</v>
      </c>
      <c r="C318" t="s">
        <v>318</v>
      </c>
      <c r="D318" t="s">
        <v>10</v>
      </c>
      <c r="F318">
        <v>9.5399999999999991</v>
      </c>
      <c r="G318">
        <v>6</v>
      </c>
      <c r="H318">
        <v>0</v>
      </c>
      <c r="I318" t="s">
        <v>294</v>
      </c>
      <c r="J318">
        <v>0</v>
      </c>
      <c r="K318" s="4">
        <v>74.78</v>
      </c>
      <c r="L318" t="s">
        <v>294</v>
      </c>
      <c r="M318">
        <v>8.4567394262808404E-2</v>
      </c>
      <c r="N318" t="s">
        <v>294</v>
      </c>
      <c r="O318" t="s">
        <v>294</v>
      </c>
      <c r="P318" t="s">
        <v>294</v>
      </c>
      <c r="Q318" t="s">
        <v>294</v>
      </c>
      <c r="R318" t="s">
        <v>290</v>
      </c>
      <c r="S318" t="s">
        <v>290</v>
      </c>
    </row>
    <row r="319" spans="1:19" x14ac:dyDescent="0.3">
      <c r="A319" t="s">
        <v>187</v>
      </c>
      <c r="B319" t="s">
        <v>298</v>
      </c>
      <c r="C319" t="s">
        <v>318</v>
      </c>
      <c r="D319" t="s">
        <v>10</v>
      </c>
      <c r="F319">
        <v>9.38333333333334</v>
      </c>
      <c r="G319">
        <v>6</v>
      </c>
      <c r="H319">
        <v>0</v>
      </c>
      <c r="I319" t="s">
        <v>294</v>
      </c>
      <c r="J319">
        <v>0</v>
      </c>
      <c r="K319" s="4">
        <v>74.533333333333346</v>
      </c>
      <c r="L319" t="s">
        <v>294</v>
      </c>
      <c r="M319">
        <v>6.91171262458323E-2</v>
      </c>
      <c r="N319" t="s">
        <v>294</v>
      </c>
      <c r="O319" t="s">
        <v>294</v>
      </c>
      <c r="P319" t="s">
        <v>294</v>
      </c>
      <c r="Q319" t="s">
        <v>294</v>
      </c>
      <c r="R319" t="s">
        <v>290</v>
      </c>
      <c r="S319" t="s">
        <v>290</v>
      </c>
    </row>
    <row r="320" spans="1:19" x14ac:dyDescent="0.3">
      <c r="A320" t="s">
        <v>188</v>
      </c>
      <c r="B320" t="s">
        <v>299</v>
      </c>
      <c r="C320" t="s">
        <v>319</v>
      </c>
      <c r="D320" t="s">
        <v>10</v>
      </c>
      <c r="F320">
        <v>9.1666666666666696</v>
      </c>
      <c r="G320">
        <v>5</v>
      </c>
      <c r="H320">
        <v>0</v>
      </c>
      <c r="I320" t="s">
        <v>294</v>
      </c>
      <c r="J320">
        <v>0</v>
      </c>
      <c r="K320" s="4">
        <v>75.323333333333338</v>
      </c>
      <c r="L320" t="s">
        <v>294</v>
      </c>
      <c r="M320">
        <v>7.1879133198026302E-2</v>
      </c>
      <c r="N320" t="s">
        <v>294</v>
      </c>
      <c r="O320" t="s">
        <v>294</v>
      </c>
      <c r="P320" t="s">
        <v>294</v>
      </c>
      <c r="Q320" t="s">
        <v>294</v>
      </c>
      <c r="R320" t="s">
        <v>290</v>
      </c>
      <c r="S320" t="s">
        <v>290</v>
      </c>
    </row>
    <row r="321" spans="1:19" x14ac:dyDescent="0.3">
      <c r="A321" t="s">
        <v>189</v>
      </c>
      <c r="B321" t="s">
        <v>295</v>
      </c>
      <c r="C321" t="s">
        <v>319</v>
      </c>
      <c r="D321" t="s">
        <v>10</v>
      </c>
      <c r="F321">
        <v>8.74</v>
      </c>
      <c r="G321">
        <v>4</v>
      </c>
      <c r="H321">
        <v>0</v>
      </c>
      <c r="I321" t="s">
        <v>294</v>
      </c>
      <c r="J321">
        <v>0</v>
      </c>
      <c r="K321" s="4">
        <v>76.783333333333331</v>
      </c>
      <c r="L321" t="s">
        <v>294</v>
      </c>
      <c r="M321">
        <v>7.2855815612637501E-2</v>
      </c>
      <c r="N321" t="s">
        <v>294</v>
      </c>
      <c r="O321" t="s">
        <v>294</v>
      </c>
      <c r="P321" t="s">
        <v>294</v>
      </c>
      <c r="Q321" t="s">
        <v>294</v>
      </c>
      <c r="R321" t="s">
        <v>290</v>
      </c>
      <c r="S321" t="s">
        <v>290</v>
      </c>
    </row>
    <row r="322" spans="1:19" x14ac:dyDescent="0.3">
      <c r="A322" t="s">
        <v>190</v>
      </c>
      <c r="B322" t="s">
        <v>297</v>
      </c>
      <c r="C322" t="s">
        <v>319</v>
      </c>
      <c r="D322" t="s">
        <v>10</v>
      </c>
      <c r="F322">
        <v>8.5466666666666704</v>
      </c>
      <c r="G322">
        <v>4</v>
      </c>
      <c r="H322">
        <v>0</v>
      </c>
      <c r="I322" t="s">
        <v>294</v>
      </c>
      <c r="J322">
        <v>0</v>
      </c>
      <c r="K322" s="4">
        <v>77.773333333333326</v>
      </c>
      <c r="L322" t="s">
        <v>294</v>
      </c>
      <c r="M322">
        <v>6.8411056059839201E-2</v>
      </c>
      <c r="N322" t="s">
        <v>294</v>
      </c>
      <c r="O322" t="s">
        <v>294</v>
      </c>
      <c r="P322" t="s">
        <v>294</v>
      </c>
      <c r="Q322" t="s">
        <v>294</v>
      </c>
      <c r="R322" t="s">
        <v>290</v>
      </c>
      <c r="S322" t="s">
        <v>290</v>
      </c>
    </row>
    <row r="323" spans="1:19" x14ac:dyDescent="0.3">
      <c r="A323" t="s">
        <v>191</v>
      </c>
      <c r="B323" t="s">
        <v>298</v>
      </c>
      <c r="C323" t="s">
        <v>319</v>
      </c>
      <c r="D323" t="s">
        <v>10</v>
      </c>
      <c r="F323">
        <v>8.5533333333333292</v>
      </c>
      <c r="G323">
        <v>4</v>
      </c>
      <c r="H323">
        <v>0</v>
      </c>
      <c r="I323" t="s">
        <v>294</v>
      </c>
      <c r="J323">
        <v>0</v>
      </c>
      <c r="K323" s="4">
        <v>79.966666666666654</v>
      </c>
      <c r="L323" t="s">
        <v>294</v>
      </c>
      <c r="M323">
        <v>6.95092113777286E-2</v>
      </c>
      <c r="N323" t="s">
        <v>294</v>
      </c>
      <c r="O323" t="s">
        <v>294</v>
      </c>
      <c r="P323" t="s">
        <v>294</v>
      </c>
      <c r="Q323" t="s">
        <v>294</v>
      </c>
      <c r="R323" t="s">
        <v>290</v>
      </c>
      <c r="S323" t="s">
        <v>290</v>
      </c>
    </row>
    <row r="324" spans="1:19" x14ac:dyDescent="0.3">
      <c r="A324" t="s">
        <v>192</v>
      </c>
      <c r="B324" t="s">
        <v>299</v>
      </c>
      <c r="C324" t="s">
        <v>320</v>
      </c>
      <c r="D324" t="s">
        <v>10</v>
      </c>
      <c r="F324">
        <v>8.5166666666666693</v>
      </c>
      <c r="G324">
        <v>4</v>
      </c>
      <c r="H324">
        <v>0</v>
      </c>
      <c r="I324" t="s">
        <v>294</v>
      </c>
      <c r="J324">
        <v>0</v>
      </c>
      <c r="K324" s="4">
        <v>80.223333333333343</v>
      </c>
      <c r="L324" t="s">
        <v>294</v>
      </c>
      <c r="M324">
        <v>6.1593982281061999E-2</v>
      </c>
      <c r="N324" t="s">
        <v>294</v>
      </c>
      <c r="O324" t="s">
        <v>294</v>
      </c>
      <c r="P324" t="s">
        <v>294</v>
      </c>
      <c r="Q324" t="s">
        <v>294</v>
      </c>
      <c r="R324" t="s">
        <v>290</v>
      </c>
      <c r="S324" t="s">
        <v>290</v>
      </c>
    </row>
    <row r="325" spans="1:19" x14ac:dyDescent="0.3">
      <c r="A325" t="s">
        <v>193</v>
      </c>
      <c r="B325" t="s">
        <v>295</v>
      </c>
      <c r="C325" t="s">
        <v>320</v>
      </c>
      <c r="D325" t="s">
        <v>10</v>
      </c>
      <c r="F325">
        <v>8.5866666666666696</v>
      </c>
      <c r="G325">
        <v>5.5</v>
      </c>
      <c r="H325">
        <v>0</v>
      </c>
      <c r="I325" t="s">
        <v>294</v>
      </c>
      <c r="J325">
        <v>0</v>
      </c>
      <c r="K325" s="4">
        <v>80.546666666666667</v>
      </c>
      <c r="L325" t="s">
        <v>294</v>
      </c>
      <c r="M325">
        <v>5.5342469061042399E-2</v>
      </c>
      <c r="N325" t="s">
        <v>294</v>
      </c>
      <c r="O325" t="s">
        <v>294</v>
      </c>
      <c r="P325" t="s">
        <v>294</v>
      </c>
      <c r="Q325" t="s">
        <v>294</v>
      </c>
      <c r="R325" t="s">
        <v>290</v>
      </c>
      <c r="S325" t="s">
        <v>290</v>
      </c>
    </row>
    <row r="326" spans="1:19" x14ac:dyDescent="0.3">
      <c r="A326" t="s">
        <v>194</v>
      </c>
      <c r="B326" t="s">
        <v>297</v>
      </c>
      <c r="C326" t="s">
        <v>320</v>
      </c>
      <c r="D326" t="s">
        <v>10</v>
      </c>
      <c r="F326">
        <v>8.84</v>
      </c>
      <c r="G326">
        <v>5.5</v>
      </c>
      <c r="H326">
        <v>0</v>
      </c>
      <c r="I326" t="s">
        <v>294</v>
      </c>
      <c r="J326">
        <v>0</v>
      </c>
      <c r="K326" s="4">
        <v>81.133333333333326</v>
      </c>
      <c r="L326" t="s">
        <v>294</v>
      </c>
      <c r="M326">
        <v>5.2837250846426903E-2</v>
      </c>
      <c r="N326" t="s">
        <v>294</v>
      </c>
      <c r="O326" t="s">
        <v>294</v>
      </c>
      <c r="P326" t="s">
        <v>294</v>
      </c>
      <c r="Q326" t="s">
        <v>294</v>
      </c>
      <c r="R326" t="s">
        <v>290</v>
      </c>
      <c r="S326" t="s">
        <v>290</v>
      </c>
    </row>
    <row r="327" spans="1:19" x14ac:dyDescent="0.3">
      <c r="A327" t="s">
        <v>195</v>
      </c>
      <c r="B327" t="s">
        <v>298</v>
      </c>
      <c r="C327" t="s">
        <v>320</v>
      </c>
      <c r="D327" t="s">
        <v>10</v>
      </c>
      <c r="F327">
        <v>9.01</v>
      </c>
      <c r="G327">
        <v>5.5</v>
      </c>
      <c r="H327">
        <v>0</v>
      </c>
      <c r="I327" t="s">
        <v>294</v>
      </c>
      <c r="J327">
        <v>0</v>
      </c>
      <c r="K327" s="4">
        <v>81.096666666666678</v>
      </c>
      <c r="L327" t="s">
        <v>294</v>
      </c>
      <c r="M327">
        <v>4.4510411937342197E-2</v>
      </c>
      <c r="N327" t="s">
        <v>294</v>
      </c>
      <c r="O327" t="s">
        <v>294</v>
      </c>
      <c r="P327" t="s">
        <v>294</v>
      </c>
      <c r="Q327" t="s">
        <v>294</v>
      </c>
      <c r="R327" t="s">
        <v>290</v>
      </c>
      <c r="S327" t="s">
        <v>290</v>
      </c>
    </row>
    <row r="328" spans="1:19" x14ac:dyDescent="0.3">
      <c r="A328" t="s">
        <v>196</v>
      </c>
      <c r="B328" t="s">
        <v>299</v>
      </c>
      <c r="C328" t="s">
        <v>321</v>
      </c>
      <c r="D328" t="s">
        <v>10</v>
      </c>
      <c r="F328">
        <v>8.7933333333333401</v>
      </c>
      <c r="G328">
        <v>5.5</v>
      </c>
      <c r="H328">
        <v>0</v>
      </c>
      <c r="I328" t="s">
        <v>294</v>
      </c>
      <c r="J328">
        <v>0</v>
      </c>
      <c r="K328" s="4">
        <v>81.58</v>
      </c>
      <c r="L328" t="s">
        <v>294</v>
      </c>
      <c r="M328">
        <v>3.80005898927748E-2</v>
      </c>
      <c r="N328" t="s">
        <v>294</v>
      </c>
      <c r="O328" t="s">
        <v>294</v>
      </c>
      <c r="P328" t="s">
        <v>294</v>
      </c>
      <c r="Q328" t="s">
        <v>294</v>
      </c>
      <c r="R328" t="s">
        <v>290</v>
      </c>
      <c r="S328" t="s">
        <v>290</v>
      </c>
    </row>
    <row r="329" spans="1:19" x14ac:dyDescent="0.3">
      <c r="A329" t="s">
        <v>197</v>
      </c>
      <c r="B329" t="s">
        <v>295</v>
      </c>
      <c r="C329" t="s">
        <v>321</v>
      </c>
      <c r="D329" t="s">
        <v>10</v>
      </c>
      <c r="F329">
        <v>8.2333333333333307</v>
      </c>
      <c r="G329">
        <v>4.5</v>
      </c>
      <c r="H329">
        <v>0</v>
      </c>
      <c r="I329" t="s">
        <v>294</v>
      </c>
      <c r="J329">
        <v>0</v>
      </c>
      <c r="K329" s="4">
        <v>81.216666666666654</v>
      </c>
      <c r="L329" t="s">
        <v>294</v>
      </c>
      <c r="M329">
        <v>3.5674206538521103E-2</v>
      </c>
      <c r="N329" t="s">
        <v>294</v>
      </c>
      <c r="O329" t="s">
        <v>294</v>
      </c>
      <c r="P329" t="s">
        <v>294</v>
      </c>
      <c r="Q329" t="s">
        <v>294</v>
      </c>
      <c r="R329" t="s">
        <v>290</v>
      </c>
      <c r="S329" t="s">
        <v>290</v>
      </c>
    </row>
    <row r="330" spans="1:19" x14ac:dyDescent="0.3">
      <c r="A330" t="s">
        <v>198</v>
      </c>
      <c r="B330" t="s">
        <v>297</v>
      </c>
      <c r="C330" t="s">
        <v>321</v>
      </c>
      <c r="D330" t="s">
        <v>10</v>
      </c>
      <c r="F330">
        <v>7.87</v>
      </c>
      <c r="G330">
        <v>4.5</v>
      </c>
      <c r="H330">
        <v>0</v>
      </c>
      <c r="I330" t="s">
        <v>294</v>
      </c>
      <c r="J330">
        <v>0</v>
      </c>
      <c r="K330" s="4">
        <v>80.040000000000006</v>
      </c>
      <c r="L330" t="s">
        <v>294</v>
      </c>
      <c r="M330">
        <v>3.2701839388626898E-2</v>
      </c>
      <c r="N330" t="s">
        <v>294</v>
      </c>
      <c r="O330" t="s">
        <v>294</v>
      </c>
      <c r="P330" t="s">
        <v>294</v>
      </c>
      <c r="Q330" t="s">
        <v>294</v>
      </c>
      <c r="R330" t="s">
        <v>290</v>
      </c>
      <c r="S330" t="s">
        <v>290</v>
      </c>
    </row>
    <row r="331" spans="1:19" x14ac:dyDescent="0.3">
      <c r="A331" t="s">
        <v>199</v>
      </c>
      <c r="B331" t="s">
        <v>298</v>
      </c>
      <c r="C331" t="s">
        <v>321</v>
      </c>
      <c r="D331" t="s">
        <v>10</v>
      </c>
      <c r="F331">
        <v>7.96</v>
      </c>
      <c r="G331">
        <v>4.5</v>
      </c>
      <c r="H331">
        <v>0</v>
      </c>
      <c r="I331" t="s">
        <v>294</v>
      </c>
      <c r="J331">
        <v>0</v>
      </c>
      <c r="K331" s="4">
        <v>80.826666666666654</v>
      </c>
      <c r="L331" t="s">
        <v>294</v>
      </c>
      <c r="M331">
        <v>3.4202864573526101E-2</v>
      </c>
      <c r="N331" t="s">
        <v>294</v>
      </c>
      <c r="O331" t="s">
        <v>294</v>
      </c>
      <c r="P331" t="s">
        <v>294</v>
      </c>
      <c r="Q331" t="s">
        <v>294</v>
      </c>
      <c r="R331" t="s">
        <v>290</v>
      </c>
      <c r="S331" t="s">
        <v>290</v>
      </c>
    </row>
    <row r="332" spans="1:19" x14ac:dyDescent="0.3">
      <c r="A332" t="s">
        <v>200</v>
      </c>
      <c r="B332" t="s">
        <v>299</v>
      </c>
      <c r="C332" t="s">
        <v>322</v>
      </c>
      <c r="D332" t="s">
        <v>10</v>
      </c>
      <c r="F332">
        <v>7.5766666666666698</v>
      </c>
      <c r="G332">
        <v>3.75</v>
      </c>
      <c r="H332">
        <v>0</v>
      </c>
      <c r="I332" t="s">
        <v>294</v>
      </c>
      <c r="J332">
        <v>0</v>
      </c>
      <c r="K332" s="4">
        <v>81.536666666666676</v>
      </c>
      <c r="L332" t="s">
        <v>294</v>
      </c>
      <c r="M332">
        <v>3.5083138813438698E-2</v>
      </c>
      <c r="N332" t="s">
        <v>294</v>
      </c>
      <c r="O332" t="s">
        <v>294</v>
      </c>
      <c r="P332" t="s">
        <v>294</v>
      </c>
      <c r="Q332" t="s">
        <v>294</v>
      </c>
      <c r="R332" t="s">
        <v>290</v>
      </c>
      <c r="S332" t="s">
        <v>290</v>
      </c>
    </row>
    <row r="333" spans="1:19" x14ac:dyDescent="0.3">
      <c r="A333" t="s">
        <v>201</v>
      </c>
      <c r="B333" t="s">
        <v>295</v>
      </c>
      <c r="C333" t="s">
        <v>322</v>
      </c>
      <c r="D333" t="s">
        <v>10</v>
      </c>
      <c r="F333">
        <v>7.8433333333333302</v>
      </c>
      <c r="G333">
        <v>3.75</v>
      </c>
      <c r="H333">
        <v>0</v>
      </c>
      <c r="I333" t="s">
        <v>294</v>
      </c>
      <c r="J333">
        <v>0</v>
      </c>
      <c r="K333" s="4">
        <v>81.02</v>
      </c>
      <c r="L333" t="s">
        <v>294</v>
      </c>
      <c r="M333">
        <v>3.1747805576587802E-2</v>
      </c>
      <c r="N333" t="s">
        <v>294</v>
      </c>
      <c r="O333" t="s">
        <v>294</v>
      </c>
      <c r="P333" t="s">
        <v>294</v>
      </c>
      <c r="Q333" t="s">
        <v>294</v>
      </c>
      <c r="R333" t="s">
        <v>290</v>
      </c>
      <c r="S333" t="s">
        <v>290</v>
      </c>
    </row>
    <row r="334" spans="1:19" x14ac:dyDescent="0.3">
      <c r="A334" t="s">
        <v>202</v>
      </c>
      <c r="B334" t="s">
        <v>297</v>
      </c>
      <c r="C334" t="s">
        <v>322</v>
      </c>
      <c r="D334" t="s">
        <v>10</v>
      </c>
      <c r="F334">
        <v>8.19</v>
      </c>
      <c r="G334">
        <v>3.75</v>
      </c>
      <c r="H334">
        <v>0</v>
      </c>
      <c r="I334" t="s">
        <v>294</v>
      </c>
      <c r="J334">
        <v>0</v>
      </c>
      <c r="K334" s="4">
        <v>82.149999999999991</v>
      </c>
      <c r="L334" t="s">
        <v>294</v>
      </c>
      <c r="M334">
        <v>3.5679535963039702E-2</v>
      </c>
      <c r="N334" t="s">
        <v>294</v>
      </c>
      <c r="O334" t="s">
        <v>294</v>
      </c>
      <c r="P334" t="s">
        <v>294</v>
      </c>
      <c r="Q334" t="s">
        <v>294</v>
      </c>
      <c r="R334" t="s">
        <v>290</v>
      </c>
      <c r="S334" t="s">
        <v>290</v>
      </c>
    </row>
    <row r="335" spans="1:19" x14ac:dyDescent="0.3">
      <c r="A335" t="s">
        <v>203</v>
      </c>
      <c r="B335" t="s">
        <v>298</v>
      </c>
      <c r="C335" t="s">
        <v>322</v>
      </c>
      <c r="D335" t="s">
        <v>10</v>
      </c>
      <c r="F335">
        <v>8.2433333333333305</v>
      </c>
      <c r="G335">
        <v>3.75</v>
      </c>
      <c r="H335">
        <v>0</v>
      </c>
      <c r="I335" t="s">
        <v>294</v>
      </c>
      <c r="J335">
        <v>0</v>
      </c>
      <c r="K335" s="4">
        <v>84.793333333333337</v>
      </c>
      <c r="L335" t="s">
        <v>294</v>
      </c>
      <c r="M335">
        <v>4.3029196844383201E-2</v>
      </c>
      <c r="N335" t="s">
        <v>294</v>
      </c>
      <c r="O335" t="s">
        <v>294</v>
      </c>
      <c r="P335" t="s">
        <v>294</v>
      </c>
      <c r="Q335" t="s">
        <v>294</v>
      </c>
      <c r="R335" t="s">
        <v>290</v>
      </c>
      <c r="S335" t="s">
        <v>290</v>
      </c>
    </row>
    <row r="336" spans="1:19" x14ac:dyDescent="0.3">
      <c r="A336" t="s">
        <v>204</v>
      </c>
      <c r="B336" t="s">
        <v>299</v>
      </c>
      <c r="C336" t="s">
        <v>323</v>
      </c>
      <c r="D336" t="s">
        <v>10</v>
      </c>
      <c r="F336">
        <v>8.5733333333333306</v>
      </c>
      <c r="G336">
        <v>6.75</v>
      </c>
      <c r="H336">
        <v>0</v>
      </c>
      <c r="I336" t="s">
        <v>294</v>
      </c>
      <c r="J336">
        <v>0</v>
      </c>
      <c r="K336" s="4">
        <v>84.966666666666654</v>
      </c>
      <c r="L336" t="s">
        <v>294</v>
      </c>
      <c r="M336">
        <v>5.1625814424522E-2</v>
      </c>
      <c r="N336" t="s">
        <v>294</v>
      </c>
      <c r="O336" t="s">
        <v>294</v>
      </c>
      <c r="P336" t="s">
        <v>294</v>
      </c>
      <c r="Q336" t="s">
        <v>294</v>
      </c>
      <c r="R336" t="s">
        <v>290</v>
      </c>
      <c r="S336" t="s">
        <v>290</v>
      </c>
    </row>
    <row r="337" spans="1:19" x14ac:dyDescent="0.3">
      <c r="A337" t="s">
        <v>205</v>
      </c>
      <c r="B337" t="s">
        <v>295</v>
      </c>
      <c r="C337" t="s">
        <v>323</v>
      </c>
      <c r="D337" t="s">
        <v>10</v>
      </c>
      <c r="F337">
        <v>9.2733333333333299</v>
      </c>
      <c r="G337">
        <v>6.75</v>
      </c>
      <c r="H337">
        <v>0</v>
      </c>
      <c r="I337" t="s">
        <v>294</v>
      </c>
      <c r="J337">
        <v>0</v>
      </c>
      <c r="K337" s="4">
        <v>84.820000000000007</v>
      </c>
      <c r="L337" t="s">
        <v>294</v>
      </c>
      <c r="M337">
        <v>6.2520116618244498E-2</v>
      </c>
      <c r="N337" t="s">
        <v>294</v>
      </c>
      <c r="O337" t="s">
        <v>294</v>
      </c>
      <c r="P337" t="s">
        <v>294</v>
      </c>
      <c r="Q337" t="s">
        <v>294</v>
      </c>
      <c r="R337" t="s">
        <v>290</v>
      </c>
      <c r="S337" t="s">
        <v>290</v>
      </c>
    </row>
    <row r="338" spans="1:19" x14ac:dyDescent="0.3">
      <c r="A338" t="s">
        <v>206</v>
      </c>
      <c r="B338" t="s">
        <v>297</v>
      </c>
      <c r="C338" t="s">
        <v>323</v>
      </c>
      <c r="D338" t="s">
        <v>10</v>
      </c>
      <c r="F338">
        <v>9.3666666666666707</v>
      </c>
      <c r="G338">
        <v>6.75</v>
      </c>
      <c r="H338">
        <v>0</v>
      </c>
      <c r="I338" t="s">
        <v>294</v>
      </c>
      <c r="J338">
        <v>0</v>
      </c>
      <c r="K338" s="4">
        <v>85.133333333333326</v>
      </c>
      <c r="L338" t="s">
        <v>294</v>
      </c>
      <c r="M338">
        <v>6.7277153412851898E-2</v>
      </c>
      <c r="N338" t="s">
        <v>294</v>
      </c>
      <c r="O338" t="s">
        <v>294</v>
      </c>
      <c r="P338" t="s">
        <v>294</v>
      </c>
      <c r="Q338" t="s">
        <v>294</v>
      </c>
      <c r="R338" t="s">
        <v>290</v>
      </c>
      <c r="S338" t="s">
        <v>290</v>
      </c>
    </row>
    <row r="339" spans="1:19" x14ac:dyDescent="0.3">
      <c r="A339" t="s">
        <v>207</v>
      </c>
      <c r="B339" t="s">
        <v>298</v>
      </c>
      <c r="C339" t="s">
        <v>323</v>
      </c>
      <c r="D339" t="s">
        <v>10</v>
      </c>
      <c r="F339">
        <v>9.76</v>
      </c>
      <c r="G339">
        <v>6.75</v>
      </c>
      <c r="H339">
        <v>0</v>
      </c>
      <c r="I339" t="s">
        <v>294</v>
      </c>
      <c r="J339">
        <v>0</v>
      </c>
      <c r="K339" s="4">
        <v>83.68</v>
      </c>
      <c r="L339" t="s">
        <v>294</v>
      </c>
      <c r="M339">
        <v>6.3815504627023206E-2</v>
      </c>
      <c r="N339" t="s">
        <v>294</v>
      </c>
      <c r="O339" t="s">
        <v>294</v>
      </c>
      <c r="P339" t="s">
        <v>294</v>
      </c>
      <c r="Q339" t="s">
        <v>294</v>
      </c>
      <c r="R339" t="s">
        <v>290</v>
      </c>
      <c r="S339" t="s">
        <v>290</v>
      </c>
    </row>
    <row r="340" spans="1:19" x14ac:dyDescent="0.3">
      <c r="A340" t="s">
        <v>208</v>
      </c>
      <c r="B340" t="s">
        <v>299</v>
      </c>
      <c r="C340" t="s">
        <v>324</v>
      </c>
      <c r="D340" t="s">
        <v>10</v>
      </c>
      <c r="F340">
        <v>9.9266666666666694</v>
      </c>
      <c r="G340">
        <v>6.75</v>
      </c>
      <c r="H340">
        <v>0</v>
      </c>
      <c r="I340" t="s">
        <v>294</v>
      </c>
      <c r="J340">
        <v>0</v>
      </c>
      <c r="K340" s="4">
        <v>82.706666666666663</v>
      </c>
      <c r="L340" t="s">
        <v>294</v>
      </c>
      <c r="M340">
        <v>6.7346122778743703E-2</v>
      </c>
      <c r="N340" t="s">
        <v>294</v>
      </c>
      <c r="O340" t="s">
        <v>294</v>
      </c>
      <c r="P340" t="s">
        <v>294</v>
      </c>
      <c r="Q340" t="s">
        <v>294</v>
      </c>
      <c r="R340" t="s">
        <v>290</v>
      </c>
      <c r="S340" t="s">
        <v>290</v>
      </c>
    </row>
    <row r="341" spans="1:19" x14ac:dyDescent="0.3">
      <c r="A341" t="s">
        <v>209</v>
      </c>
      <c r="B341" t="s">
        <v>295</v>
      </c>
      <c r="C341" t="s">
        <v>324</v>
      </c>
      <c r="D341" t="s">
        <v>10</v>
      </c>
      <c r="F341">
        <v>10.44</v>
      </c>
      <c r="G341">
        <v>6.75</v>
      </c>
      <c r="H341">
        <v>0</v>
      </c>
      <c r="I341" t="s">
        <v>294</v>
      </c>
      <c r="J341">
        <v>0</v>
      </c>
      <c r="K341" s="4">
        <v>82.823333333333338</v>
      </c>
      <c r="L341" t="s">
        <v>294</v>
      </c>
      <c r="M341">
        <v>6.5846463537561697E-2</v>
      </c>
      <c r="N341" t="s">
        <v>294</v>
      </c>
      <c r="O341" t="s">
        <v>294</v>
      </c>
      <c r="P341" t="s">
        <v>294</v>
      </c>
      <c r="Q341" t="s">
        <v>294</v>
      </c>
      <c r="R341" t="s">
        <v>290</v>
      </c>
      <c r="S341" t="s">
        <v>290</v>
      </c>
    </row>
    <row r="342" spans="1:19" x14ac:dyDescent="0.3">
      <c r="A342" t="s">
        <v>210</v>
      </c>
      <c r="B342" t="s">
        <v>297</v>
      </c>
      <c r="C342" t="s">
        <v>324</v>
      </c>
      <c r="D342" t="s">
        <v>10</v>
      </c>
      <c r="F342">
        <v>11.1666666666667</v>
      </c>
      <c r="G342">
        <v>6.75</v>
      </c>
      <c r="H342">
        <v>0</v>
      </c>
      <c r="I342" t="s">
        <v>294</v>
      </c>
      <c r="J342">
        <v>0</v>
      </c>
      <c r="K342" s="4">
        <v>83.070000000000007</v>
      </c>
      <c r="L342" t="s">
        <v>294</v>
      </c>
      <c r="M342">
        <v>6.3768188762735198E-2</v>
      </c>
      <c r="N342" t="s">
        <v>294</v>
      </c>
      <c r="O342" t="s">
        <v>294</v>
      </c>
      <c r="P342" t="s">
        <v>294</v>
      </c>
      <c r="Q342" t="s">
        <v>294</v>
      </c>
      <c r="R342" t="s">
        <v>290</v>
      </c>
      <c r="S342" t="s">
        <v>290</v>
      </c>
    </row>
    <row r="343" spans="1:19" x14ac:dyDescent="0.3">
      <c r="A343" t="s">
        <v>211</v>
      </c>
      <c r="B343" t="s">
        <v>298</v>
      </c>
      <c r="C343" t="s">
        <v>324</v>
      </c>
      <c r="D343" t="s">
        <v>10</v>
      </c>
      <c r="F343">
        <v>10.893333333333301</v>
      </c>
      <c r="G343">
        <v>6.75</v>
      </c>
      <c r="H343">
        <v>0</v>
      </c>
      <c r="I343" t="s">
        <v>294</v>
      </c>
      <c r="J343">
        <v>0</v>
      </c>
      <c r="K343" s="4">
        <v>85.089999999999989</v>
      </c>
      <c r="L343" t="s">
        <v>294</v>
      </c>
      <c r="M343">
        <v>6.6386496820090804E-2</v>
      </c>
      <c r="N343" t="s">
        <v>294</v>
      </c>
      <c r="O343" t="s">
        <v>294</v>
      </c>
      <c r="P343" t="s">
        <v>294</v>
      </c>
      <c r="Q343" t="s">
        <v>294</v>
      </c>
      <c r="R343" t="s">
        <v>290</v>
      </c>
      <c r="S343" t="s">
        <v>290</v>
      </c>
    </row>
    <row r="344" spans="1:19" x14ac:dyDescent="0.3">
      <c r="A344" t="s">
        <v>212</v>
      </c>
      <c r="B344" t="s">
        <v>299</v>
      </c>
      <c r="C344" t="s">
        <v>325</v>
      </c>
      <c r="D344" t="s">
        <v>10</v>
      </c>
      <c r="F344">
        <v>10.6566666666667</v>
      </c>
      <c r="G344">
        <v>6.75</v>
      </c>
      <c r="H344">
        <v>0</v>
      </c>
      <c r="I344" t="s">
        <v>294</v>
      </c>
      <c r="J344">
        <v>0</v>
      </c>
      <c r="K344" s="4">
        <v>84.836666666666673</v>
      </c>
      <c r="L344" t="s">
        <v>294</v>
      </c>
      <c r="M344">
        <v>5.8415413592645501E-2</v>
      </c>
      <c r="N344" t="s">
        <v>294</v>
      </c>
      <c r="O344" t="s">
        <v>294</v>
      </c>
      <c r="P344" t="s">
        <v>294</v>
      </c>
      <c r="Q344" t="s">
        <v>294</v>
      </c>
      <c r="R344" t="s">
        <v>290</v>
      </c>
      <c r="S344" t="s">
        <v>290</v>
      </c>
    </row>
    <row r="345" spans="1:19" x14ac:dyDescent="0.3">
      <c r="A345" t="s">
        <v>213</v>
      </c>
      <c r="B345" t="s">
        <v>295</v>
      </c>
      <c r="C345" t="s">
        <v>325</v>
      </c>
      <c r="D345" t="s">
        <v>10</v>
      </c>
      <c r="F345">
        <v>10.1133333333333</v>
      </c>
      <c r="G345">
        <v>6.75</v>
      </c>
      <c r="H345">
        <v>0</v>
      </c>
      <c r="I345" t="s">
        <v>294</v>
      </c>
      <c r="J345">
        <v>0</v>
      </c>
      <c r="K345" s="4">
        <v>85.839999999999989</v>
      </c>
      <c r="L345" t="s">
        <v>294</v>
      </c>
      <c r="M345">
        <v>5.7721094648750901E-2</v>
      </c>
      <c r="N345" t="s">
        <v>294</v>
      </c>
      <c r="O345" t="s">
        <v>294</v>
      </c>
      <c r="P345" t="s">
        <v>294</v>
      </c>
      <c r="Q345" t="s">
        <v>294</v>
      </c>
      <c r="R345" t="s">
        <v>290</v>
      </c>
      <c r="S345" t="s">
        <v>290</v>
      </c>
    </row>
    <row r="346" spans="1:19" x14ac:dyDescent="0.3">
      <c r="A346" t="s">
        <v>214</v>
      </c>
      <c r="B346" t="s">
        <v>297</v>
      </c>
      <c r="C346" t="s">
        <v>325</v>
      </c>
      <c r="D346" t="s">
        <v>10</v>
      </c>
      <c r="F346">
        <v>9.91</v>
      </c>
      <c r="G346">
        <v>6.25</v>
      </c>
      <c r="H346">
        <v>0</v>
      </c>
      <c r="I346" t="s">
        <v>294</v>
      </c>
      <c r="J346">
        <v>0</v>
      </c>
      <c r="K346" s="4">
        <v>86.31</v>
      </c>
      <c r="L346" t="s">
        <v>294</v>
      </c>
      <c r="M346">
        <v>5.0388057875581899E-2</v>
      </c>
      <c r="N346" t="s">
        <v>294</v>
      </c>
      <c r="O346" t="s">
        <v>294</v>
      </c>
      <c r="P346" t="s">
        <v>294</v>
      </c>
      <c r="Q346" t="s">
        <v>294</v>
      </c>
      <c r="R346" t="s">
        <v>290</v>
      </c>
      <c r="S346" t="s">
        <v>290</v>
      </c>
    </row>
    <row r="347" spans="1:19" x14ac:dyDescent="0.3">
      <c r="A347" t="s">
        <v>215</v>
      </c>
      <c r="B347" t="s">
        <v>298</v>
      </c>
      <c r="C347" t="s">
        <v>325</v>
      </c>
      <c r="D347" t="s">
        <v>10</v>
      </c>
      <c r="F347">
        <v>8.9933333333333305</v>
      </c>
      <c r="G347">
        <v>4.75</v>
      </c>
      <c r="H347">
        <v>0</v>
      </c>
      <c r="I347" t="s">
        <v>294</v>
      </c>
      <c r="J347">
        <v>0</v>
      </c>
      <c r="K347" s="4">
        <v>87.326666666666668</v>
      </c>
      <c r="L347" t="s">
        <v>294</v>
      </c>
      <c r="M347">
        <v>4.5494923134810503E-2</v>
      </c>
      <c r="N347" t="s">
        <v>294</v>
      </c>
      <c r="O347" t="s">
        <v>294</v>
      </c>
      <c r="P347" t="s">
        <v>294</v>
      </c>
      <c r="Q347" t="s">
        <v>294</v>
      </c>
      <c r="R347" t="s">
        <v>290</v>
      </c>
      <c r="S347" t="s">
        <v>290</v>
      </c>
    </row>
    <row r="348" spans="1:19" x14ac:dyDescent="0.3">
      <c r="A348" t="s">
        <v>216</v>
      </c>
      <c r="B348" t="s">
        <v>299</v>
      </c>
      <c r="C348" t="s">
        <v>326</v>
      </c>
      <c r="D348" t="s">
        <v>10</v>
      </c>
      <c r="F348">
        <v>8.2466666666666697</v>
      </c>
      <c r="G348">
        <v>3.75</v>
      </c>
      <c r="H348">
        <v>0</v>
      </c>
      <c r="I348" t="s">
        <v>294</v>
      </c>
      <c r="J348">
        <v>0</v>
      </c>
      <c r="K348" s="4">
        <v>88.093333333333348</v>
      </c>
      <c r="L348" t="s">
        <v>294</v>
      </c>
      <c r="M348">
        <v>3.8366283263226497E-2</v>
      </c>
      <c r="N348" t="s">
        <v>294</v>
      </c>
      <c r="O348" t="s">
        <v>294</v>
      </c>
      <c r="P348" t="s">
        <v>294</v>
      </c>
      <c r="Q348" t="s">
        <v>294</v>
      </c>
      <c r="R348" t="s">
        <v>290</v>
      </c>
      <c r="S348" t="s">
        <v>290</v>
      </c>
    </row>
    <row r="349" spans="1:19" x14ac:dyDescent="0.3">
      <c r="A349" t="s">
        <v>217</v>
      </c>
      <c r="B349" t="s">
        <v>295</v>
      </c>
      <c r="C349" t="s">
        <v>326</v>
      </c>
      <c r="D349" t="s">
        <v>10</v>
      </c>
      <c r="F349">
        <v>8.1</v>
      </c>
      <c r="G349">
        <v>3.75</v>
      </c>
      <c r="H349">
        <v>0</v>
      </c>
      <c r="I349" t="s">
        <v>294</v>
      </c>
      <c r="J349">
        <v>0</v>
      </c>
      <c r="K349" s="4">
        <v>88.056666666666658</v>
      </c>
      <c r="L349" t="s">
        <v>294</v>
      </c>
      <c r="M349">
        <v>2.6025020176369099E-2</v>
      </c>
      <c r="N349" t="s">
        <v>294</v>
      </c>
      <c r="O349" t="s">
        <v>294</v>
      </c>
      <c r="P349" t="s">
        <v>294</v>
      </c>
      <c r="Q349" t="s">
        <v>294</v>
      </c>
      <c r="R349" t="s">
        <v>290</v>
      </c>
      <c r="S349" t="s">
        <v>290</v>
      </c>
    </row>
    <row r="350" spans="1:19" x14ac:dyDescent="0.3">
      <c r="A350" t="s">
        <v>218</v>
      </c>
      <c r="B350" t="s">
        <v>297</v>
      </c>
      <c r="C350" t="s">
        <v>326</v>
      </c>
      <c r="D350" t="s">
        <v>10</v>
      </c>
      <c r="F350">
        <v>8.27</v>
      </c>
      <c r="G350">
        <v>3.75</v>
      </c>
      <c r="H350">
        <v>0</v>
      </c>
      <c r="I350" t="s">
        <v>294</v>
      </c>
      <c r="J350">
        <v>0</v>
      </c>
      <c r="K350" s="4">
        <v>87.303333333333342</v>
      </c>
      <c r="L350" t="s">
        <v>294</v>
      </c>
      <c r="M350">
        <v>3.0574979279726699E-2</v>
      </c>
      <c r="N350" t="s">
        <v>294</v>
      </c>
      <c r="O350" t="s">
        <v>294</v>
      </c>
      <c r="P350" t="s">
        <v>294</v>
      </c>
      <c r="Q350" t="s">
        <v>294</v>
      </c>
      <c r="R350" t="s">
        <v>290</v>
      </c>
      <c r="S350" t="s">
        <v>290</v>
      </c>
    </row>
    <row r="351" spans="1:19" x14ac:dyDescent="0.3">
      <c r="A351" t="s">
        <v>219</v>
      </c>
      <c r="B351" t="s">
        <v>298</v>
      </c>
      <c r="C351" t="s">
        <v>326</v>
      </c>
      <c r="D351" t="s">
        <v>10</v>
      </c>
      <c r="F351">
        <v>8.08</v>
      </c>
      <c r="G351">
        <v>3.75</v>
      </c>
      <c r="H351">
        <v>0</v>
      </c>
      <c r="I351" t="s">
        <v>294</v>
      </c>
      <c r="J351">
        <v>0</v>
      </c>
      <c r="K351" s="4">
        <v>87.2</v>
      </c>
      <c r="L351" t="s">
        <v>294</v>
      </c>
      <c r="M351">
        <v>3.6461743244255503E-2</v>
      </c>
      <c r="N351" t="s">
        <v>294</v>
      </c>
      <c r="O351" t="s">
        <v>294</v>
      </c>
      <c r="P351" t="s">
        <v>294</v>
      </c>
      <c r="Q351" t="s">
        <v>294</v>
      </c>
      <c r="R351" t="s">
        <v>290</v>
      </c>
      <c r="S351" t="s">
        <v>290</v>
      </c>
    </row>
    <row r="352" spans="1:19" x14ac:dyDescent="0.3">
      <c r="A352" t="s">
        <v>220</v>
      </c>
      <c r="B352" t="s">
        <v>299</v>
      </c>
      <c r="C352" t="s">
        <v>327</v>
      </c>
      <c r="D352" t="s">
        <v>10</v>
      </c>
      <c r="F352">
        <v>7.9066666666666698</v>
      </c>
      <c r="G352">
        <v>4.25</v>
      </c>
      <c r="H352">
        <v>0</v>
      </c>
      <c r="I352" t="s">
        <v>294</v>
      </c>
      <c r="J352">
        <v>0</v>
      </c>
      <c r="K352" s="4">
        <v>87.336666666666659</v>
      </c>
      <c r="L352" t="s">
        <v>294</v>
      </c>
      <c r="M352">
        <v>5.5502187377733901E-2</v>
      </c>
      <c r="N352" t="s">
        <v>294</v>
      </c>
      <c r="O352" t="s">
        <v>294</v>
      </c>
      <c r="P352" t="s">
        <v>294</v>
      </c>
      <c r="Q352" t="s">
        <v>294</v>
      </c>
      <c r="R352" t="s">
        <v>290</v>
      </c>
      <c r="S352" t="s">
        <v>290</v>
      </c>
    </row>
    <row r="353" spans="1:19" x14ac:dyDescent="0.3">
      <c r="A353" t="s">
        <v>221</v>
      </c>
      <c r="B353" t="s">
        <v>295</v>
      </c>
      <c r="C353" t="s">
        <v>327</v>
      </c>
      <c r="D353" t="s">
        <v>10</v>
      </c>
      <c r="F353">
        <v>7.9966666666666697</v>
      </c>
      <c r="G353">
        <v>4.5</v>
      </c>
      <c r="H353">
        <v>0</v>
      </c>
      <c r="I353" t="s">
        <v>294</v>
      </c>
      <c r="J353">
        <v>0</v>
      </c>
      <c r="K353" s="4">
        <v>87.836666666666659</v>
      </c>
      <c r="L353" t="s">
        <v>294</v>
      </c>
      <c r="M353">
        <v>5.8760740621947201E-2</v>
      </c>
      <c r="N353" t="s">
        <v>294</v>
      </c>
      <c r="O353" t="s">
        <v>294</v>
      </c>
      <c r="P353" t="s">
        <v>294</v>
      </c>
      <c r="Q353" t="s">
        <v>294</v>
      </c>
      <c r="R353" t="s">
        <v>290</v>
      </c>
      <c r="S353" t="s">
        <v>290</v>
      </c>
    </row>
    <row r="354" spans="1:19" x14ac:dyDescent="0.3">
      <c r="A354" t="s">
        <v>222</v>
      </c>
      <c r="B354" t="s">
        <v>297</v>
      </c>
      <c r="C354" t="s">
        <v>327</v>
      </c>
      <c r="D354" t="s">
        <v>10</v>
      </c>
      <c r="F354">
        <v>8.09</v>
      </c>
      <c r="G354">
        <v>4.5</v>
      </c>
      <c r="H354">
        <v>0</v>
      </c>
      <c r="I354" t="s">
        <v>294</v>
      </c>
      <c r="J354">
        <v>0</v>
      </c>
      <c r="K354" s="4">
        <v>87.313333333333333</v>
      </c>
      <c r="L354" t="s">
        <v>294</v>
      </c>
      <c r="M354">
        <v>5.5539720246973602E-2</v>
      </c>
      <c r="N354" t="s">
        <v>294</v>
      </c>
      <c r="O354" t="s">
        <v>294</v>
      </c>
      <c r="P354" t="s">
        <v>294</v>
      </c>
      <c r="Q354" t="s">
        <v>294</v>
      </c>
      <c r="R354" t="s">
        <v>290</v>
      </c>
      <c r="S354" t="s">
        <v>290</v>
      </c>
    </row>
    <row r="355" spans="1:19" x14ac:dyDescent="0.3">
      <c r="A355" t="s">
        <v>223</v>
      </c>
      <c r="B355" t="s">
        <v>298</v>
      </c>
      <c r="C355" t="s">
        <v>327</v>
      </c>
      <c r="D355" t="s">
        <v>10</v>
      </c>
      <c r="F355">
        <v>8.07</v>
      </c>
      <c r="G355">
        <v>4.5</v>
      </c>
      <c r="H355">
        <v>0</v>
      </c>
      <c r="I355" t="s">
        <v>294</v>
      </c>
      <c r="J355">
        <v>0</v>
      </c>
      <c r="K355" s="4">
        <v>86.94</v>
      </c>
      <c r="L355" t="s">
        <v>294</v>
      </c>
      <c r="M355">
        <v>5.0661975049604797E-2</v>
      </c>
      <c r="N355" t="s">
        <v>294</v>
      </c>
      <c r="O355" t="s">
        <v>294</v>
      </c>
      <c r="P355" t="s">
        <v>294</v>
      </c>
      <c r="Q355" t="s">
        <v>294</v>
      </c>
      <c r="R355" t="s">
        <v>290</v>
      </c>
      <c r="S355" t="s">
        <v>290</v>
      </c>
    </row>
    <row r="356" spans="1:19" x14ac:dyDescent="0.3">
      <c r="A356" t="s">
        <v>224</v>
      </c>
      <c r="B356" t="s">
        <v>299</v>
      </c>
      <c r="C356" t="s">
        <v>328</v>
      </c>
      <c r="D356" t="s">
        <v>10</v>
      </c>
      <c r="F356">
        <v>8.02</v>
      </c>
      <c r="G356">
        <v>4.5</v>
      </c>
      <c r="H356">
        <v>0</v>
      </c>
      <c r="I356" t="s">
        <v>294</v>
      </c>
      <c r="J356">
        <v>0</v>
      </c>
      <c r="K356" s="4">
        <v>86.81</v>
      </c>
      <c r="L356" t="s">
        <v>294</v>
      </c>
      <c r="M356">
        <v>3.3989214064578901E-2</v>
      </c>
      <c r="N356" t="s">
        <v>294</v>
      </c>
      <c r="O356" t="s">
        <v>294</v>
      </c>
      <c r="P356" t="s">
        <v>294</v>
      </c>
      <c r="Q356" t="s">
        <v>294</v>
      </c>
      <c r="R356" t="s">
        <v>290</v>
      </c>
      <c r="S356" t="s">
        <v>290</v>
      </c>
    </row>
    <row r="357" spans="1:19" x14ac:dyDescent="0.3">
      <c r="A357" t="s">
        <v>225</v>
      </c>
      <c r="B357" t="s">
        <v>295</v>
      </c>
      <c r="C357" t="s">
        <v>328</v>
      </c>
      <c r="D357" t="s">
        <v>10</v>
      </c>
      <c r="F357">
        <v>7.9866666666666699</v>
      </c>
      <c r="G357">
        <v>4.5</v>
      </c>
      <c r="H357">
        <v>0</v>
      </c>
      <c r="I357" t="s">
        <v>294</v>
      </c>
      <c r="J357">
        <v>0</v>
      </c>
      <c r="K357" s="4">
        <v>87.023333333333326</v>
      </c>
      <c r="L357" t="s">
        <v>294</v>
      </c>
      <c r="M357">
        <v>3.54388081158067E-2</v>
      </c>
      <c r="N357" t="s">
        <v>294</v>
      </c>
      <c r="O357" t="s">
        <v>294</v>
      </c>
      <c r="P357" t="s">
        <v>294</v>
      </c>
      <c r="Q357" t="s">
        <v>294</v>
      </c>
      <c r="R357" t="s">
        <v>290</v>
      </c>
      <c r="S357" t="s">
        <v>290</v>
      </c>
    </row>
    <row r="358" spans="1:19" x14ac:dyDescent="0.3">
      <c r="A358" t="s">
        <v>226</v>
      </c>
      <c r="B358" t="s">
        <v>297</v>
      </c>
      <c r="C358" t="s">
        <v>328</v>
      </c>
      <c r="D358" t="s">
        <v>10</v>
      </c>
      <c r="F358">
        <v>7.5633333333333299</v>
      </c>
      <c r="G358">
        <v>4</v>
      </c>
      <c r="H358">
        <v>0</v>
      </c>
      <c r="I358" t="s">
        <v>294</v>
      </c>
      <c r="J358">
        <v>0</v>
      </c>
      <c r="K358" s="4">
        <v>87.906666666666652</v>
      </c>
      <c r="L358" t="s">
        <v>294</v>
      </c>
      <c r="M358">
        <v>2.95774795437879E-2</v>
      </c>
      <c r="N358" t="s">
        <v>294</v>
      </c>
      <c r="O358" t="s">
        <v>294</v>
      </c>
      <c r="P358" t="s">
        <v>294</v>
      </c>
      <c r="Q358" t="s">
        <v>294</v>
      </c>
      <c r="R358" t="s">
        <v>290</v>
      </c>
      <c r="S358" t="s">
        <v>290</v>
      </c>
    </row>
    <row r="359" spans="1:19" x14ac:dyDescent="0.3">
      <c r="A359" t="s">
        <v>227</v>
      </c>
      <c r="B359" t="s">
        <v>298</v>
      </c>
      <c r="C359" t="s">
        <v>328</v>
      </c>
      <c r="D359" t="s">
        <v>10</v>
      </c>
      <c r="F359">
        <v>7.51</v>
      </c>
      <c r="G359">
        <v>4</v>
      </c>
      <c r="H359">
        <v>0</v>
      </c>
      <c r="I359" t="s">
        <v>294</v>
      </c>
      <c r="J359">
        <v>0</v>
      </c>
      <c r="K359" s="4">
        <v>88.79</v>
      </c>
      <c r="L359" t="s">
        <v>294</v>
      </c>
      <c r="M359">
        <v>2.6694955008791502E-2</v>
      </c>
      <c r="N359" t="s">
        <v>294</v>
      </c>
      <c r="O359" t="s">
        <v>294</v>
      </c>
      <c r="P359" t="s">
        <v>294</v>
      </c>
      <c r="Q359" t="s">
        <v>294</v>
      </c>
      <c r="R359" t="s">
        <v>290</v>
      </c>
      <c r="S359" t="s">
        <v>290</v>
      </c>
    </row>
    <row r="360" spans="1:19" x14ac:dyDescent="0.3">
      <c r="A360" t="s">
        <v>228</v>
      </c>
      <c r="B360" t="s">
        <v>299</v>
      </c>
      <c r="C360" t="s">
        <v>329</v>
      </c>
      <c r="D360" t="s">
        <v>10</v>
      </c>
      <c r="F360">
        <v>7.73</v>
      </c>
      <c r="G360">
        <v>4</v>
      </c>
      <c r="H360">
        <v>0</v>
      </c>
      <c r="I360" t="s">
        <v>294</v>
      </c>
      <c r="J360">
        <v>0</v>
      </c>
      <c r="K360" s="4">
        <v>90.186666666666667</v>
      </c>
      <c r="L360" t="s">
        <v>294</v>
      </c>
      <c r="M360">
        <v>2.3749986311397801E-2</v>
      </c>
      <c r="N360" t="s">
        <v>294</v>
      </c>
      <c r="O360" t="s">
        <v>294</v>
      </c>
      <c r="P360" t="s">
        <v>294</v>
      </c>
      <c r="Q360" t="s">
        <v>294</v>
      </c>
      <c r="R360" t="s">
        <v>290</v>
      </c>
    </row>
    <row r="361" spans="1:19" x14ac:dyDescent="0.3">
      <c r="A361" t="s">
        <v>229</v>
      </c>
      <c r="B361" t="s">
        <v>295</v>
      </c>
      <c r="C361" t="s">
        <v>329</v>
      </c>
      <c r="D361" t="s">
        <v>10</v>
      </c>
      <c r="F361">
        <v>7.35</v>
      </c>
      <c r="G361">
        <v>4</v>
      </c>
      <c r="H361">
        <v>0</v>
      </c>
      <c r="I361" t="s">
        <v>294</v>
      </c>
      <c r="J361">
        <v>0</v>
      </c>
      <c r="K361" s="4">
        <v>90.44</v>
      </c>
      <c r="L361" t="s">
        <v>294</v>
      </c>
      <c r="M361">
        <v>1.46952722269086E-2</v>
      </c>
      <c r="N361" t="s">
        <v>294</v>
      </c>
      <c r="O361" t="s">
        <v>294</v>
      </c>
      <c r="P361" t="s">
        <v>294</v>
      </c>
      <c r="Q361" t="s">
        <v>294</v>
      </c>
      <c r="R361" t="s">
        <v>290</v>
      </c>
    </row>
    <row r="362" spans="1:19" x14ac:dyDescent="0.3">
      <c r="A362" t="s">
        <v>230</v>
      </c>
      <c r="B362" t="s">
        <v>297</v>
      </c>
      <c r="C362" t="s">
        <v>329</v>
      </c>
      <c r="D362" t="s">
        <v>10</v>
      </c>
      <c r="F362">
        <v>7.2633333333333301</v>
      </c>
      <c r="G362">
        <v>4</v>
      </c>
      <c r="H362">
        <v>0</v>
      </c>
      <c r="I362" t="s">
        <v>294</v>
      </c>
      <c r="J362">
        <v>0</v>
      </c>
      <c r="K362" s="4">
        <v>91.293333333333337</v>
      </c>
      <c r="L362" t="s">
        <v>294</v>
      </c>
      <c r="M362">
        <v>1.6120535171390199E-2</v>
      </c>
      <c r="N362" t="s">
        <v>294</v>
      </c>
      <c r="O362" t="s">
        <v>294</v>
      </c>
      <c r="P362" t="s">
        <v>294</v>
      </c>
      <c r="Q362" t="s">
        <v>294</v>
      </c>
      <c r="R362" t="s">
        <v>290</v>
      </c>
    </row>
    <row r="363" spans="1:19" x14ac:dyDescent="0.3">
      <c r="A363" t="s">
        <v>231</v>
      </c>
      <c r="B363" t="s">
        <v>298</v>
      </c>
      <c r="C363" t="s">
        <v>329</v>
      </c>
      <c r="D363" t="s">
        <v>10</v>
      </c>
      <c r="F363">
        <v>7.41</v>
      </c>
      <c r="G363">
        <v>4</v>
      </c>
      <c r="H363">
        <v>0</v>
      </c>
      <c r="I363" t="s">
        <v>294</v>
      </c>
      <c r="J363">
        <v>0</v>
      </c>
      <c r="K363" s="4">
        <v>92.546666666666667</v>
      </c>
      <c r="L363" t="s">
        <v>294</v>
      </c>
      <c r="M363">
        <v>1.3151118991661E-2</v>
      </c>
      <c r="N363" t="s">
        <v>294</v>
      </c>
      <c r="O363" t="s">
        <v>294</v>
      </c>
      <c r="P363" t="s">
        <v>294</v>
      </c>
      <c r="Q363" t="s">
        <v>294</v>
      </c>
      <c r="R363" t="s">
        <v>290</v>
      </c>
    </row>
    <row r="364" spans="1:19" x14ac:dyDescent="0.3">
      <c r="A364" t="s">
        <v>232</v>
      </c>
      <c r="B364" t="s">
        <v>299</v>
      </c>
      <c r="C364" t="s">
        <v>330</v>
      </c>
      <c r="D364" t="s">
        <v>10</v>
      </c>
      <c r="F364">
        <v>7.1733333333333302</v>
      </c>
      <c r="G364">
        <v>3.5</v>
      </c>
      <c r="H364">
        <v>0</v>
      </c>
      <c r="I364" t="s">
        <v>294</v>
      </c>
      <c r="J364">
        <v>0</v>
      </c>
      <c r="K364" s="4">
        <v>93.966666666666654</v>
      </c>
      <c r="L364" t="s">
        <v>294</v>
      </c>
      <c r="M364">
        <v>2.9382642314711902E-3</v>
      </c>
      <c r="N364" t="s">
        <v>294</v>
      </c>
      <c r="O364" t="s">
        <v>294</v>
      </c>
      <c r="P364" t="s">
        <v>294</v>
      </c>
      <c r="Q364" t="s">
        <v>294</v>
      </c>
      <c r="R364" t="s">
        <v>290</v>
      </c>
    </row>
    <row r="365" spans="1:19" x14ac:dyDescent="0.3">
      <c r="A365" t="s">
        <v>233</v>
      </c>
      <c r="B365" t="s">
        <v>295</v>
      </c>
      <c r="C365" t="s">
        <v>330</v>
      </c>
      <c r="D365" t="s">
        <v>10</v>
      </c>
      <c r="F365">
        <v>6.77</v>
      </c>
      <c r="G365">
        <v>3.5</v>
      </c>
      <c r="H365">
        <v>0</v>
      </c>
      <c r="I365" t="s">
        <v>294</v>
      </c>
      <c r="J365">
        <v>0</v>
      </c>
      <c r="K365" s="4">
        <v>93.573333333333338</v>
      </c>
      <c r="L365" t="s">
        <v>294</v>
      </c>
      <c r="M365">
        <v>1.3516322961197799E-2</v>
      </c>
      <c r="N365" t="s">
        <v>294</v>
      </c>
      <c r="O365" t="s">
        <v>294</v>
      </c>
      <c r="P365" t="s">
        <v>294</v>
      </c>
      <c r="Q365" t="s">
        <v>294</v>
      </c>
      <c r="R365" t="s">
        <v>290</v>
      </c>
    </row>
    <row r="366" spans="1:19" x14ac:dyDescent="0.3">
      <c r="A366" t="s">
        <v>234</v>
      </c>
      <c r="B366" t="s">
        <v>297</v>
      </c>
      <c r="C366" t="s">
        <v>330</v>
      </c>
      <c r="D366" t="s">
        <v>10</v>
      </c>
      <c r="F366">
        <v>6.93333333333333</v>
      </c>
      <c r="G366">
        <v>3.5</v>
      </c>
      <c r="H366">
        <v>0</v>
      </c>
      <c r="I366" t="s">
        <v>294</v>
      </c>
      <c r="J366">
        <v>0</v>
      </c>
      <c r="K366" s="4">
        <v>93.546666666666667</v>
      </c>
      <c r="L366" t="s">
        <v>294</v>
      </c>
      <c r="M366">
        <v>2.2447612160174098E-2</v>
      </c>
      <c r="N366" t="s">
        <v>294</v>
      </c>
      <c r="O366" t="s">
        <v>294</v>
      </c>
      <c r="P366" t="s">
        <v>294</v>
      </c>
      <c r="Q366" t="s">
        <v>294</v>
      </c>
      <c r="R366" t="s">
        <v>290</v>
      </c>
    </row>
    <row r="367" spans="1:19" x14ac:dyDescent="0.3">
      <c r="A367" t="s">
        <v>235</v>
      </c>
      <c r="B367" t="s">
        <v>298</v>
      </c>
      <c r="C367" t="s">
        <v>330</v>
      </c>
      <c r="D367" t="s">
        <v>10</v>
      </c>
      <c r="F367">
        <v>7.1533333333333298</v>
      </c>
      <c r="G367">
        <v>3</v>
      </c>
      <c r="H367">
        <v>0</v>
      </c>
      <c r="I367" t="s">
        <v>294</v>
      </c>
      <c r="J367">
        <v>0</v>
      </c>
      <c r="K367" s="4">
        <v>94.026666666666685</v>
      </c>
      <c r="L367" t="s">
        <v>294</v>
      </c>
      <c r="M367">
        <v>1.67072984493849E-2</v>
      </c>
      <c r="N367" t="s">
        <v>294</v>
      </c>
      <c r="O367" t="s">
        <v>294</v>
      </c>
      <c r="P367" t="s">
        <v>294</v>
      </c>
      <c r="Q367" t="s">
        <v>294</v>
      </c>
      <c r="R367" t="s">
        <v>290</v>
      </c>
    </row>
    <row r="368" spans="1:19" x14ac:dyDescent="0.3">
      <c r="A368" t="s">
        <v>236</v>
      </c>
      <c r="B368" t="s">
        <v>299</v>
      </c>
      <c r="C368" t="s">
        <v>331</v>
      </c>
      <c r="D368" t="s">
        <v>10</v>
      </c>
      <c r="E368">
        <v>9.4876515373962</v>
      </c>
      <c r="F368">
        <v>6.8966666666666701</v>
      </c>
      <c r="G368">
        <v>3</v>
      </c>
      <c r="H368">
        <v>0</v>
      </c>
      <c r="I368" t="s">
        <v>294</v>
      </c>
      <c r="J368">
        <v>0</v>
      </c>
      <c r="K368" s="4">
        <v>94.15666666666668</v>
      </c>
      <c r="L368">
        <v>43.764108980851198</v>
      </c>
      <c r="M368">
        <v>2.1106554220409999E-2</v>
      </c>
      <c r="N368" t="s">
        <v>294</v>
      </c>
      <c r="O368" t="s">
        <v>294</v>
      </c>
      <c r="P368" t="s">
        <v>294</v>
      </c>
      <c r="Q368" t="s">
        <v>294</v>
      </c>
      <c r="R368" t="s">
        <v>290</v>
      </c>
      <c r="S368">
        <v>43.764108980851162</v>
      </c>
    </row>
    <row r="369" spans="1:19" x14ac:dyDescent="0.3">
      <c r="A369" t="s">
        <v>237</v>
      </c>
      <c r="B369" t="s">
        <v>295</v>
      </c>
      <c r="C369" t="s">
        <v>331</v>
      </c>
      <c r="D369" t="s">
        <v>10</v>
      </c>
      <c r="E369">
        <v>9.5188396043243415</v>
      </c>
      <c r="F369">
        <v>6.8433333333333302</v>
      </c>
      <c r="G369">
        <v>3</v>
      </c>
      <c r="H369">
        <v>0</v>
      </c>
      <c r="I369" t="s">
        <v>294</v>
      </c>
      <c r="J369">
        <v>0</v>
      </c>
      <c r="K369" s="4">
        <v>93.713333333333324</v>
      </c>
      <c r="L369">
        <v>43.912173417538902</v>
      </c>
      <c r="M369">
        <v>1.7264197054722201E-2</v>
      </c>
      <c r="N369" t="s">
        <v>294</v>
      </c>
      <c r="O369" t="s">
        <v>294</v>
      </c>
      <c r="P369" t="s">
        <v>294</v>
      </c>
      <c r="Q369" t="s">
        <v>294</v>
      </c>
      <c r="R369" t="s">
        <v>290</v>
      </c>
      <c r="S369">
        <v>43.912173417538853</v>
      </c>
    </row>
    <row r="370" spans="1:19" x14ac:dyDescent="0.3">
      <c r="A370" t="s">
        <v>238</v>
      </c>
      <c r="B370" t="s">
        <v>297</v>
      </c>
      <c r="C370" t="s">
        <v>331</v>
      </c>
      <c r="D370" t="s">
        <v>10</v>
      </c>
      <c r="E370">
        <v>9.5390011438030484</v>
      </c>
      <c r="F370">
        <v>6.9933333333333296</v>
      </c>
      <c r="G370">
        <v>4</v>
      </c>
      <c r="H370">
        <v>0</v>
      </c>
      <c r="I370" t="s">
        <v>294</v>
      </c>
      <c r="J370">
        <v>0</v>
      </c>
      <c r="K370" s="4">
        <v>93.076666666666668</v>
      </c>
      <c r="L370">
        <v>44.256755271026499</v>
      </c>
      <c r="M370">
        <v>1.9033437770611599E-2</v>
      </c>
      <c r="N370" t="s">
        <v>294</v>
      </c>
      <c r="O370" t="s">
        <v>294</v>
      </c>
      <c r="P370" t="s">
        <v>294</v>
      </c>
      <c r="Q370" t="s">
        <v>294</v>
      </c>
      <c r="R370" t="s">
        <v>290</v>
      </c>
      <c r="S370">
        <v>44.256755271026528</v>
      </c>
    </row>
    <row r="371" spans="1:19" x14ac:dyDescent="0.3">
      <c r="A371" t="s">
        <v>239</v>
      </c>
      <c r="B371" t="s">
        <v>298</v>
      </c>
      <c r="C371" t="s">
        <v>331</v>
      </c>
      <c r="D371" t="s">
        <v>10</v>
      </c>
      <c r="E371">
        <v>9.5618202544305841</v>
      </c>
      <c r="F371">
        <v>6.7066666666666697</v>
      </c>
      <c r="G371">
        <v>4</v>
      </c>
      <c r="H371">
        <v>0</v>
      </c>
      <c r="I371" t="s">
        <v>294</v>
      </c>
      <c r="J371">
        <v>0</v>
      </c>
      <c r="K371" s="4">
        <v>93.393333333333331</v>
      </c>
      <c r="L371">
        <v>44.863032407962301</v>
      </c>
      <c r="M371">
        <v>1.85554687266953E-2</v>
      </c>
      <c r="N371" t="s">
        <v>294</v>
      </c>
      <c r="O371" t="s">
        <v>294</v>
      </c>
      <c r="P371" t="s">
        <v>294</v>
      </c>
      <c r="Q371" t="s">
        <v>294</v>
      </c>
      <c r="R371" t="s">
        <v>290</v>
      </c>
      <c r="S371">
        <v>44.863032407962265</v>
      </c>
    </row>
    <row r="372" spans="1:19" x14ac:dyDescent="0.3">
      <c r="A372" t="s">
        <v>240</v>
      </c>
      <c r="B372" t="s">
        <v>299</v>
      </c>
      <c r="C372" t="s">
        <v>332</v>
      </c>
      <c r="D372" t="s">
        <v>10</v>
      </c>
      <c r="E372">
        <v>9.6011557660710061</v>
      </c>
      <c r="F372">
        <v>6.8033333333333301</v>
      </c>
      <c r="G372">
        <v>4.5</v>
      </c>
      <c r="H372">
        <v>0</v>
      </c>
      <c r="I372" t="s">
        <v>294</v>
      </c>
      <c r="J372">
        <v>-5.54029573347181E-3</v>
      </c>
      <c r="K372" s="4">
        <v>92.903333333333322</v>
      </c>
      <c r="L372">
        <v>45.376338852094001</v>
      </c>
      <c r="M372">
        <v>2.2538526858243601E-2</v>
      </c>
      <c r="N372" t="s">
        <v>294</v>
      </c>
      <c r="O372" t="s">
        <v>294</v>
      </c>
      <c r="P372" t="s">
        <v>294</v>
      </c>
      <c r="Q372" t="s">
        <v>294</v>
      </c>
      <c r="R372" t="s">
        <v>290</v>
      </c>
      <c r="S372">
        <v>45.376338852094037</v>
      </c>
    </row>
    <row r="373" spans="1:19" x14ac:dyDescent="0.3">
      <c r="A373" t="s">
        <v>241</v>
      </c>
      <c r="B373" t="s">
        <v>295</v>
      </c>
      <c r="C373" t="s">
        <v>332</v>
      </c>
      <c r="D373" t="s">
        <v>10</v>
      </c>
      <c r="E373">
        <v>9.6608622974347345</v>
      </c>
      <c r="F373">
        <v>7.1133333333333297</v>
      </c>
      <c r="G373">
        <v>5.5</v>
      </c>
      <c r="H373">
        <v>0</v>
      </c>
      <c r="I373" t="s">
        <v>294</v>
      </c>
      <c r="J373">
        <v>1.8588375043195899E-3</v>
      </c>
      <c r="K373" s="4">
        <v>92.936666666666667</v>
      </c>
      <c r="L373">
        <v>46.300142879002998</v>
      </c>
      <c r="M373">
        <v>2.5693034879601302E-2</v>
      </c>
      <c r="N373" t="s">
        <v>294</v>
      </c>
      <c r="O373" t="s">
        <v>294</v>
      </c>
      <c r="P373" t="s">
        <v>294</v>
      </c>
      <c r="Q373" t="s">
        <v>294</v>
      </c>
      <c r="R373" t="s">
        <v>290</v>
      </c>
      <c r="S373">
        <v>46.300142879003033</v>
      </c>
    </row>
    <row r="374" spans="1:19" x14ac:dyDescent="0.3">
      <c r="A374" t="s">
        <v>242</v>
      </c>
      <c r="B374" t="s">
        <v>297</v>
      </c>
      <c r="C374" t="s">
        <v>332</v>
      </c>
      <c r="D374" t="s">
        <v>10</v>
      </c>
      <c r="E374">
        <v>9.7309149068236742</v>
      </c>
      <c r="F374">
        <v>7.1266666666666696</v>
      </c>
      <c r="G374">
        <v>5.5</v>
      </c>
      <c r="H374">
        <v>0</v>
      </c>
      <c r="I374" t="s">
        <v>294</v>
      </c>
      <c r="J374">
        <v>4.8895308672847204E-4</v>
      </c>
      <c r="K374" s="4">
        <v>92.986666666666665</v>
      </c>
      <c r="L374">
        <v>46.717527179765703</v>
      </c>
      <c r="M374">
        <v>2.5661321877670201E-2</v>
      </c>
      <c r="N374" t="s">
        <v>294</v>
      </c>
      <c r="O374" t="s">
        <v>294</v>
      </c>
      <c r="P374" t="s">
        <v>294</v>
      </c>
      <c r="Q374" t="s">
        <v>294</v>
      </c>
      <c r="R374" t="s">
        <v>290</v>
      </c>
      <c r="S374">
        <v>46.717527179765725</v>
      </c>
    </row>
    <row r="375" spans="1:19" x14ac:dyDescent="0.3">
      <c r="A375" t="s">
        <v>243</v>
      </c>
      <c r="B375" t="s">
        <v>298</v>
      </c>
      <c r="C375" t="s">
        <v>332</v>
      </c>
      <c r="D375" t="s">
        <v>10</v>
      </c>
      <c r="E375">
        <v>9.7928485351990116</v>
      </c>
      <c r="F375">
        <v>7.57</v>
      </c>
      <c r="G375">
        <v>6.5</v>
      </c>
      <c r="H375">
        <v>0</v>
      </c>
      <c r="I375" t="s">
        <v>294</v>
      </c>
      <c r="J375">
        <v>-2.7620281898284001E-3</v>
      </c>
      <c r="K375" s="4">
        <v>94.533333333333346</v>
      </c>
      <c r="L375">
        <v>46.532569611012903</v>
      </c>
      <c r="M375">
        <v>2.7542669315435E-2</v>
      </c>
      <c r="N375" t="s">
        <v>294</v>
      </c>
      <c r="O375" t="s">
        <v>294</v>
      </c>
      <c r="P375" t="s">
        <v>294</v>
      </c>
      <c r="Q375" t="s">
        <v>294</v>
      </c>
      <c r="R375" t="s">
        <v>290</v>
      </c>
      <c r="S375">
        <v>46.53256961101286</v>
      </c>
    </row>
    <row r="376" spans="1:19" x14ac:dyDescent="0.3">
      <c r="A376" t="s">
        <v>244</v>
      </c>
      <c r="B376" t="s">
        <v>299</v>
      </c>
      <c r="C376" t="s">
        <v>333</v>
      </c>
      <c r="D376" t="s">
        <v>10</v>
      </c>
      <c r="E376">
        <v>9.8350587178049107</v>
      </c>
      <c r="F376">
        <v>8.4966666666666697</v>
      </c>
      <c r="G376">
        <v>6.5</v>
      </c>
      <c r="H376">
        <v>0</v>
      </c>
      <c r="I376" t="s">
        <v>294</v>
      </c>
      <c r="J376">
        <v>-6.5827738722337202E-3</v>
      </c>
      <c r="K376" s="4">
        <v>95.743333333333339</v>
      </c>
      <c r="L376">
        <v>46.946018644355298</v>
      </c>
      <c r="M376">
        <v>3.0109913508594901E-2</v>
      </c>
      <c r="N376" t="s">
        <v>294</v>
      </c>
      <c r="O376" t="s">
        <v>294</v>
      </c>
      <c r="P376" t="s">
        <v>294</v>
      </c>
      <c r="Q376" t="s">
        <v>294</v>
      </c>
      <c r="R376" t="s">
        <v>290</v>
      </c>
      <c r="S376">
        <v>46.946018644355284</v>
      </c>
    </row>
    <row r="377" spans="1:19" x14ac:dyDescent="0.3">
      <c r="A377" t="s">
        <v>245</v>
      </c>
      <c r="B377" t="s">
        <v>295</v>
      </c>
      <c r="C377" t="s">
        <v>333</v>
      </c>
      <c r="D377" t="s">
        <v>10</v>
      </c>
      <c r="E377">
        <v>9.8675858817776092</v>
      </c>
      <c r="F377">
        <v>8.81666666666667</v>
      </c>
      <c r="G377">
        <v>6.5</v>
      </c>
      <c r="H377">
        <v>0</v>
      </c>
      <c r="I377" t="s">
        <v>294</v>
      </c>
      <c r="J377">
        <v>-4.0343690173840797E-3</v>
      </c>
      <c r="K377" s="4">
        <v>95.639999999999986</v>
      </c>
      <c r="L377">
        <v>46.980698188496397</v>
      </c>
      <c r="M377">
        <v>2.9893606756609299E-2</v>
      </c>
      <c r="N377" t="s">
        <v>294</v>
      </c>
      <c r="O377" t="s">
        <v>294</v>
      </c>
      <c r="P377" t="s">
        <v>294</v>
      </c>
      <c r="Q377" t="s">
        <v>294</v>
      </c>
      <c r="R377" t="s">
        <v>290</v>
      </c>
      <c r="S377">
        <v>46.980698188496383</v>
      </c>
    </row>
    <row r="378" spans="1:19" x14ac:dyDescent="0.3">
      <c r="A378" t="s">
        <v>246</v>
      </c>
      <c r="B378" t="s">
        <v>297</v>
      </c>
      <c r="C378" t="s">
        <v>333</v>
      </c>
      <c r="D378" t="s">
        <v>10</v>
      </c>
      <c r="E378">
        <v>9.9150465987360459</v>
      </c>
      <c r="F378">
        <v>8.8433333333333302</v>
      </c>
      <c r="G378">
        <v>6.5</v>
      </c>
      <c r="H378">
        <v>0</v>
      </c>
      <c r="I378" t="s">
        <v>294</v>
      </c>
      <c r="J378">
        <v>-3.2272015939294198E-3</v>
      </c>
      <c r="K378" s="4">
        <v>95.533333333333346</v>
      </c>
      <c r="L378">
        <v>46.763766571953902</v>
      </c>
      <c r="M378">
        <v>3.2336045552933297E-2</v>
      </c>
      <c r="N378" t="s">
        <v>294</v>
      </c>
      <c r="O378" t="s">
        <v>294</v>
      </c>
      <c r="P378" t="s">
        <v>294</v>
      </c>
      <c r="Q378" t="s">
        <v>294</v>
      </c>
      <c r="R378" t="s">
        <v>290</v>
      </c>
      <c r="S378">
        <v>46.763766571953852</v>
      </c>
    </row>
    <row r="379" spans="1:19" x14ac:dyDescent="0.3">
      <c r="A379" t="s">
        <v>247</v>
      </c>
      <c r="B379" t="s">
        <v>298</v>
      </c>
      <c r="C379" t="s">
        <v>333</v>
      </c>
      <c r="D379" t="s">
        <v>10</v>
      </c>
      <c r="E379">
        <v>9.9837010854014281</v>
      </c>
      <c r="F379">
        <v>8.9033333333333307</v>
      </c>
      <c r="G379">
        <v>6.5</v>
      </c>
      <c r="H379">
        <v>0</v>
      </c>
      <c r="I379" t="s">
        <v>294</v>
      </c>
      <c r="J379">
        <v>-1.04658912632827E-3</v>
      </c>
      <c r="K379" s="4">
        <v>96.286666666666676</v>
      </c>
      <c r="L379">
        <v>47.034070252883801</v>
      </c>
      <c r="M379">
        <v>3.6021538441985503E-2</v>
      </c>
      <c r="N379" t="s">
        <v>294</v>
      </c>
      <c r="O379">
        <v>-1.4842287661257501</v>
      </c>
      <c r="P379" t="s">
        <v>294</v>
      </c>
      <c r="Q379">
        <v>-0.62325633636478295</v>
      </c>
      <c r="R379" t="s">
        <v>290</v>
      </c>
      <c r="S379">
        <v>47.034070252883829</v>
      </c>
    </row>
    <row r="380" spans="1:19" x14ac:dyDescent="0.3">
      <c r="A380" t="s">
        <v>248</v>
      </c>
      <c r="B380" t="s">
        <v>299</v>
      </c>
      <c r="C380" t="s">
        <v>334</v>
      </c>
      <c r="D380" t="s">
        <v>10</v>
      </c>
      <c r="E380">
        <v>10.064811939171742</v>
      </c>
      <c r="F380">
        <v>8.6233333333333295</v>
      </c>
      <c r="G380">
        <v>7</v>
      </c>
      <c r="H380">
        <v>0</v>
      </c>
      <c r="I380" t="s">
        <v>294</v>
      </c>
      <c r="J380">
        <v>3.56117866319883E-3</v>
      </c>
      <c r="K380" s="4">
        <v>96.21</v>
      </c>
      <c r="L380">
        <v>46.376880593698303</v>
      </c>
      <c r="M380">
        <v>3.3398367991874699E-2</v>
      </c>
      <c r="N380" t="s">
        <v>294</v>
      </c>
      <c r="O380">
        <v>-2.4675308579988302</v>
      </c>
      <c r="P380" t="s">
        <v>294</v>
      </c>
      <c r="Q380">
        <v>-1.7532439375611899</v>
      </c>
      <c r="R380" t="s">
        <v>290</v>
      </c>
      <c r="S380">
        <v>46.376880593698317</v>
      </c>
    </row>
    <row r="381" spans="1:19" x14ac:dyDescent="0.3">
      <c r="A381" t="s">
        <v>249</v>
      </c>
      <c r="B381" t="s">
        <v>295</v>
      </c>
      <c r="C381" t="s">
        <v>334</v>
      </c>
      <c r="D381" t="s">
        <v>10</v>
      </c>
      <c r="E381">
        <v>10.150835006578811</v>
      </c>
      <c r="F381">
        <v>8.4633333333333294</v>
      </c>
      <c r="G381">
        <v>7</v>
      </c>
      <c r="H381">
        <v>0</v>
      </c>
      <c r="I381" t="s">
        <v>294</v>
      </c>
      <c r="J381">
        <v>-2.4434474785328701E-3</v>
      </c>
      <c r="K381" s="4">
        <v>94.36</v>
      </c>
      <c r="L381">
        <v>46.291042573093698</v>
      </c>
      <c r="M381">
        <v>3.4143761671268903E-2</v>
      </c>
      <c r="N381" t="s">
        <v>294</v>
      </c>
      <c r="O381">
        <v>-3.3816184219451801</v>
      </c>
      <c r="P381" t="s">
        <v>294</v>
      </c>
      <c r="Q381">
        <v>-2.9635774271402902</v>
      </c>
      <c r="R381" t="s">
        <v>290</v>
      </c>
      <c r="S381">
        <v>46.291042573093669</v>
      </c>
    </row>
    <row r="382" spans="1:19" x14ac:dyDescent="0.3">
      <c r="A382" t="s">
        <v>250</v>
      </c>
      <c r="B382" t="s">
        <v>297</v>
      </c>
      <c r="C382" t="s">
        <v>334</v>
      </c>
      <c r="D382" t="s">
        <v>10</v>
      </c>
      <c r="E382">
        <v>10.23284632685907</v>
      </c>
      <c r="F382">
        <v>8.6166666666666707</v>
      </c>
      <c r="G382">
        <v>7.5</v>
      </c>
      <c r="H382">
        <v>0</v>
      </c>
      <c r="I382" t="s">
        <v>294</v>
      </c>
      <c r="J382">
        <v>-1.72002233782331E-3</v>
      </c>
      <c r="K382" s="4">
        <v>94.490000000000009</v>
      </c>
      <c r="L382">
        <v>46.457061667386398</v>
      </c>
      <c r="M382">
        <v>3.4316446401215499E-2</v>
      </c>
      <c r="N382" t="s">
        <v>294</v>
      </c>
      <c r="O382">
        <v>-3.4925390361723698</v>
      </c>
      <c r="P382" t="s">
        <v>294</v>
      </c>
      <c r="Q382">
        <v>-3.0161990712148099</v>
      </c>
      <c r="R382" t="s">
        <v>290</v>
      </c>
      <c r="S382">
        <v>46.457061667386419</v>
      </c>
    </row>
    <row r="383" spans="1:19" x14ac:dyDescent="0.3">
      <c r="A383" t="s">
        <v>251</v>
      </c>
      <c r="B383" t="s">
        <v>298</v>
      </c>
      <c r="C383" t="s">
        <v>334</v>
      </c>
      <c r="D383" t="s">
        <v>10</v>
      </c>
      <c r="E383">
        <v>10.306999261946014</v>
      </c>
      <c r="F383">
        <v>8.5333333333333297</v>
      </c>
      <c r="G383">
        <v>8</v>
      </c>
      <c r="H383">
        <v>0</v>
      </c>
      <c r="I383" t="s">
        <v>294</v>
      </c>
      <c r="J383">
        <v>4.5031626418543498E-3</v>
      </c>
      <c r="K383" s="4">
        <v>95.426666666666662</v>
      </c>
      <c r="L383">
        <v>46.542407779563497</v>
      </c>
      <c r="M383">
        <v>2.9524803301196001E-2</v>
      </c>
      <c r="N383" t="s">
        <v>294</v>
      </c>
      <c r="O383">
        <v>-3.0348890271890001</v>
      </c>
      <c r="P383" t="s">
        <v>294</v>
      </c>
      <c r="Q383">
        <v>-2.24561244488071</v>
      </c>
      <c r="R383" t="s">
        <v>290</v>
      </c>
      <c r="S383">
        <v>46.542407779563533</v>
      </c>
    </row>
    <row r="384" spans="1:19" x14ac:dyDescent="0.3">
      <c r="A384" t="s">
        <v>252</v>
      </c>
      <c r="B384" t="s">
        <v>299</v>
      </c>
      <c r="C384" t="s">
        <v>335</v>
      </c>
      <c r="D384" t="s">
        <v>10</v>
      </c>
      <c r="E384">
        <v>10.379905011898202</v>
      </c>
      <c r="F384">
        <v>8.2633333333333301</v>
      </c>
      <c r="G384">
        <v>8</v>
      </c>
      <c r="H384">
        <v>0</v>
      </c>
      <c r="I384" t="s">
        <v>294</v>
      </c>
      <c r="J384">
        <v>-1.00884587299621E-3</v>
      </c>
      <c r="K384" s="4">
        <v>95.526666666666657</v>
      </c>
      <c r="L384">
        <v>46.9364264300184</v>
      </c>
      <c r="M384">
        <v>3.9500109326212798E-2</v>
      </c>
      <c r="N384" t="s">
        <v>294</v>
      </c>
      <c r="O384">
        <v>-3.4751355038193399</v>
      </c>
      <c r="P384" t="s">
        <v>294</v>
      </c>
      <c r="Q384">
        <v>-2.64746252745373</v>
      </c>
      <c r="R384" t="s">
        <v>290</v>
      </c>
      <c r="S384">
        <v>46.936426430018393</v>
      </c>
    </row>
    <row r="385" spans="1:19" x14ac:dyDescent="0.3">
      <c r="A385" t="s">
        <v>253</v>
      </c>
      <c r="B385" t="s">
        <v>295</v>
      </c>
      <c r="C385" t="s">
        <v>335</v>
      </c>
      <c r="D385" t="s">
        <v>10</v>
      </c>
      <c r="E385">
        <v>10.459210155022729</v>
      </c>
      <c r="F385">
        <v>8.3433333333333302</v>
      </c>
      <c r="G385">
        <v>8</v>
      </c>
      <c r="H385">
        <v>0</v>
      </c>
      <c r="I385" t="s">
        <v>294</v>
      </c>
      <c r="J385">
        <v>1.97361425138309E-3</v>
      </c>
      <c r="K385" s="4">
        <v>95.63666666666667</v>
      </c>
      <c r="L385">
        <v>47.273875611306799</v>
      </c>
      <c r="M385">
        <v>3.9928021750899899E-2</v>
      </c>
      <c r="N385" t="s">
        <v>294</v>
      </c>
      <c r="O385">
        <v>-3.28124463662764</v>
      </c>
      <c r="P385" t="s">
        <v>294</v>
      </c>
      <c r="Q385">
        <v>-2.33491961803362</v>
      </c>
      <c r="R385" t="s">
        <v>290</v>
      </c>
      <c r="S385">
        <v>47.27387561130675</v>
      </c>
    </row>
    <row r="386" spans="1:19" x14ac:dyDescent="0.3">
      <c r="A386" t="s">
        <v>254</v>
      </c>
      <c r="B386" t="s">
        <v>297</v>
      </c>
      <c r="C386" t="s">
        <v>335</v>
      </c>
      <c r="D386" t="s">
        <v>10</v>
      </c>
      <c r="E386">
        <v>10.547317179569333</v>
      </c>
      <c r="F386">
        <v>8.3633333333333297</v>
      </c>
      <c r="G386">
        <v>8.25</v>
      </c>
      <c r="H386">
        <v>0</v>
      </c>
      <c r="I386" t="s">
        <v>294</v>
      </c>
      <c r="J386">
        <v>5.8393823596669704E-3</v>
      </c>
      <c r="K386" s="4">
        <v>97.343333333333348</v>
      </c>
      <c r="L386">
        <v>47.715117470804799</v>
      </c>
      <c r="M386">
        <v>3.8327260682437601E-2</v>
      </c>
      <c r="N386" t="s">
        <v>294</v>
      </c>
      <c r="O386">
        <v>-2.3836196643594598</v>
      </c>
      <c r="P386" t="s">
        <v>294</v>
      </c>
      <c r="Q386">
        <v>-1.3515273289057901</v>
      </c>
      <c r="R386" t="s">
        <v>290</v>
      </c>
      <c r="S386">
        <v>47.715117470804806</v>
      </c>
    </row>
    <row r="387" spans="1:19" x14ac:dyDescent="0.3">
      <c r="A387" t="s">
        <v>255</v>
      </c>
      <c r="B387" t="s">
        <v>298</v>
      </c>
      <c r="C387" t="s">
        <v>335</v>
      </c>
      <c r="D387" t="s">
        <v>10</v>
      </c>
      <c r="E387">
        <v>10.647677947754213</v>
      </c>
      <c r="F387">
        <v>7.73</v>
      </c>
      <c r="G387">
        <v>8</v>
      </c>
      <c r="H387">
        <v>0</v>
      </c>
      <c r="I387" t="s">
        <v>294</v>
      </c>
      <c r="J387">
        <v>2.7101907540565402E-3</v>
      </c>
      <c r="K387" s="4">
        <v>99.43</v>
      </c>
      <c r="L387">
        <v>48.6649926443731</v>
      </c>
      <c r="M387">
        <v>3.99816668171388E-2</v>
      </c>
      <c r="N387" t="s">
        <v>294</v>
      </c>
      <c r="O387">
        <v>-1.9912540245771</v>
      </c>
      <c r="P387" t="s">
        <v>294</v>
      </c>
      <c r="Q387">
        <v>-1.0048970561575601</v>
      </c>
      <c r="R387" t="s">
        <v>290</v>
      </c>
      <c r="S387">
        <v>48.664992644373065</v>
      </c>
    </row>
    <row r="388" spans="1:19" x14ac:dyDescent="0.3">
      <c r="A388" t="s">
        <v>256</v>
      </c>
      <c r="B388" t="s">
        <v>299</v>
      </c>
      <c r="C388" t="s">
        <v>336</v>
      </c>
      <c r="D388" t="s">
        <v>10</v>
      </c>
      <c r="E388">
        <v>10.756047882097372</v>
      </c>
      <c r="F388">
        <v>7.07</v>
      </c>
      <c r="G388">
        <v>7</v>
      </c>
      <c r="H388">
        <v>0</v>
      </c>
      <c r="I388" t="s">
        <v>294</v>
      </c>
      <c r="J388">
        <v>5.1176784960222897E-3</v>
      </c>
      <c r="K388" s="4">
        <v>99.986666666666665</v>
      </c>
      <c r="L388">
        <v>49.098363969030601</v>
      </c>
      <c r="M388">
        <v>3.8100998662410103E-2</v>
      </c>
      <c r="N388" t="s">
        <v>294</v>
      </c>
      <c r="O388">
        <v>-0.81796640867597203</v>
      </c>
      <c r="P388" t="s">
        <v>294</v>
      </c>
      <c r="Q388">
        <v>0.52040754027991198</v>
      </c>
      <c r="R388" t="s">
        <v>290</v>
      </c>
      <c r="S388">
        <v>49.098363969030586</v>
      </c>
    </row>
    <row r="389" spans="1:19" x14ac:dyDescent="0.3">
      <c r="A389" t="s">
        <v>257</v>
      </c>
      <c r="B389" t="s">
        <v>295</v>
      </c>
      <c r="C389" t="s">
        <v>336</v>
      </c>
      <c r="D389" t="s">
        <v>10</v>
      </c>
      <c r="E389">
        <v>10.857061013818049</v>
      </c>
      <c r="F389">
        <v>6.9933333333333296</v>
      </c>
      <c r="G389">
        <v>6.25</v>
      </c>
      <c r="H389">
        <v>0</v>
      </c>
      <c r="I389" t="s">
        <v>294</v>
      </c>
      <c r="J389">
        <v>4.9387654094710199E-3</v>
      </c>
      <c r="K389" s="4">
        <v>99.2</v>
      </c>
      <c r="L389">
        <v>49.332020472109299</v>
      </c>
      <c r="M389">
        <v>3.6385104054910099E-2</v>
      </c>
      <c r="N389" t="s">
        <v>294</v>
      </c>
      <c r="O389">
        <v>-0.53870674252361495</v>
      </c>
      <c r="P389" t="s">
        <v>294</v>
      </c>
      <c r="Q389">
        <v>0.74156905735826195</v>
      </c>
      <c r="R389" t="s">
        <v>290</v>
      </c>
      <c r="S389">
        <v>49.332020472109249</v>
      </c>
    </row>
    <row r="390" spans="1:19" x14ac:dyDescent="0.3">
      <c r="A390" t="s">
        <v>258</v>
      </c>
      <c r="B390" t="s">
        <v>297</v>
      </c>
      <c r="C390" t="s">
        <v>336</v>
      </c>
      <c r="D390" t="s">
        <v>10</v>
      </c>
      <c r="E390">
        <v>10.94534027799571</v>
      </c>
      <c r="F390">
        <v>6.5966666666666702</v>
      </c>
      <c r="G390">
        <v>5.75</v>
      </c>
      <c r="H390">
        <v>0</v>
      </c>
      <c r="I390" t="s">
        <v>294</v>
      </c>
      <c r="J390">
        <v>-1.7061338997792501E-3</v>
      </c>
      <c r="K390" s="4">
        <v>99.11</v>
      </c>
      <c r="L390">
        <v>49.395230705047503</v>
      </c>
      <c r="M390">
        <v>3.3938943283070698E-2</v>
      </c>
      <c r="N390" t="s">
        <v>294</v>
      </c>
      <c r="O390">
        <v>-1.0033827653242899</v>
      </c>
      <c r="P390" t="s">
        <v>294</v>
      </c>
      <c r="Q390">
        <v>0.22146589772484801</v>
      </c>
      <c r="R390" t="s">
        <v>290</v>
      </c>
      <c r="S390">
        <v>49.395230705047453</v>
      </c>
    </row>
    <row r="391" spans="1:19" x14ac:dyDescent="0.3">
      <c r="A391" t="s">
        <v>259</v>
      </c>
      <c r="B391" t="s">
        <v>298</v>
      </c>
      <c r="C391" t="s">
        <v>336</v>
      </c>
      <c r="D391" t="s">
        <v>10</v>
      </c>
      <c r="E391">
        <v>11.027541171745964</v>
      </c>
      <c r="F391">
        <v>6.16</v>
      </c>
      <c r="G391">
        <v>5.25</v>
      </c>
      <c r="H391">
        <v>0</v>
      </c>
      <c r="I391" t="s">
        <v>294</v>
      </c>
      <c r="J391">
        <v>-6.4114375694281902E-3</v>
      </c>
      <c r="K391" s="4">
        <v>99.786666666666676</v>
      </c>
      <c r="L391">
        <v>50.310918242902098</v>
      </c>
      <c r="M391">
        <v>3.4368586036672602E-2</v>
      </c>
      <c r="N391" t="s">
        <v>294</v>
      </c>
      <c r="O391">
        <v>0.159899683064012</v>
      </c>
      <c r="P391" t="s">
        <v>294</v>
      </c>
      <c r="Q391">
        <v>1.1810279708973299</v>
      </c>
      <c r="R391" t="s">
        <v>290</v>
      </c>
      <c r="S391">
        <v>50.310918242902055</v>
      </c>
    </row>
    <row r="392" spans="1:19" x14ac:dyDescent="0.3">
      <c r="A392" t="s">
        <v>260</v>
      </c>
      <c r="B392" t="s">
        <v>299</v>
      </c>
      <c r="C392" t="s">
        <v>337</v>
      </c>
      <c r="D392" t="s">
        <v>10</v>
      </c>
      <c r="E392">
        <v>11.108124644243798</v>
      </c>
      <c r="F392">
        <v>6.10666666666667</v>
      </c>
      <c r="G392">
        <v>5</v>
      </c>
      <c r="H392">
        <v>0</v>
      </c>
      <c r="I392" t="s">
        <v>294</v>
      </c>
      <c r="J392">
        <v>3.4312331057893002E-3</v>
      </c>
      <c r="K392" s="4">
        <v>98.766666666666666</v>
      </c>
      <c r="L392">
        <v>51.1919262366157</v>
      </c>
      <c r="M392">
        <v>3.0434769846244498E-2</v>
      </c>
      <c r="N392" t="s">
        <v>294</v>
      </c>
      <c r="O392">
        <v>0.72405882804967103</v>
      </c>
      <c r="P392" t="s">
        <v>294</v>
      </c>
      <c r="Q392">
        <v>1.54129899055453</v>
      </c>
      <c r="R392" t="s">
        <v>290</v>
      </c>
      <c r="S392">
        <v>51.19192623661565</v>
      </c>
    </row>
    <row r="393" spans="1:19" x14ac:dyDescent="0.3">
      <c r="A393" t="s">
        <v>261</v>
      </c>
      <c r="B393" t="s">
        <v>295</v>
      </c>
      <c r="C393" t="s">
        <v>337</v>
      </c>
      <c r="D393" t="s">
        <v>10</v>
      </c>
      <c r="E393">
        <v>11.187517958239203</v>
      </c>
      <c r="F393">
        <v>7.0166666666666702</v>
      </c>
      <c r="G393">
        <v>4.5</v>
      </c>
      <c r="H393">
        <v>0</v>
      </c>
      <c r="I393" t="s">
        <v>294</v>
      </c>
      <c r="J393">
        <v>6.5634518982080597E-3</v>
      </c>
      <c r="K393" s="4">
        <v>99.183333333333337</v>
      </c>
      <c r="L393">
        <v>51.7790189448775</v>
      </c>
      <c r="M393">
        <v>2.89687786999599E-2</v>
      </c>
      <c r="N393" t="s">
        <v>294</v>
      </c>
      <c r="O393">
        <v>1.0225152636788399</v>
      </c>
      <c r="P393" t="s">
        <v>294</v>
      </c>
      <c r="Q393">
        <v>1.7533471217468299</v>
      </c>
      <c r="R393" t="s">
        <v>290</v>
      </c>
      <c r="S393">
        <v>51.7790189448775</v>
      </c>
    </row>
    <row r="394" spans="1:19" x14ac:dyDescent="0.3">
      <c r="A394" t="s">
        <v>262</v>
      </c>
      <c r="B394" t="s">
        <v>297</v>
      </c>
      <c r="C394" t="s">
        <v>337</v>
      </c>
      <c r="D394" t="s">
        <v>10</v>
      </c>
      <c r="E394">
        <v>11.266669339762801</v>
      </c>
      <c r="F394">
        <v>7.2966666666666704</v>
      </c>
      <c r="G394">
        <v>4.5</v>
      </c>
      <c r="H394">
        <v>0</v>
      </c>
      <c r="I394" t="s">
        <v>294</v>
      </c>
      <c r="J394">
        <v>4.2752428755452598E-3</v>
      </c>
      <c r="K394" s="4">
        <v>100.51333333333334</v>
      </c>
      <c r="L394">
        <v>52.288390121589103</v>
      </c>
      <c r="M394">
        <v>2.9842518534309598E-2</v>
      </c>
      <c r="N394" t="s">
        <v>294</v>
      </c>
      <c r="O394">
        <v>1.2354414314345701</v>
      </c>
      <c r="P394" t="s">
        <v>294</v>
      </c>
      <c r="Q394">
        <v>1.81793530354094</v>
      </c>
      <c r="R394" t="s">
        <v>290</v>
      </c>
      <c r="S394">
        <v>52.288390121589089</v>
      </c>
    </row>
    <row r="395" spans="1:19" x14ac:dyDescent="0.3">
      <c r="A395" t="s">
        <v>263</v>
      </c>
      <c r="B395" t="s">
        <v>298</v>
      </c>
      <c r="C395" t="s">
        <v>337</v>
      </c>
      <c r="D395" t="s">
        <v>10</v>
      </c>
      <c r="E395">
        <v>11.345437076491411</v>
      </c>
      <c r="F395">
        <v>7.68</v>
      </c>
      <c r="G395">
        <v>4.5</v>
      </c>
      <c r="H395">
        <v>0</v>
      </c>
      <c r="I395" t="s">
        <v>294</v>
      </c>
      <c r="J395">
        <v>-3.0904231708470701E-3</v>
      </c>
      <c r="K395" s="4">
        <v>100.73666666666666</v>
      </c>
      <c r="L395">
        <v>52.529917159508301</v>
      </c>
      <c r="M395">
        <v>2.72339306575059E-2</v>
      </c>
      <c r="N395" t="s">
        <v>294</v>
      </c>
      <c r="O395">
        <v>0.49477416371038202</v>
      </c>
      <c r="P395" t="s">
        <v>294</v>
      </c>
      <c r="Q395">
        <v>0.76012717281077602</v>
      </c>
      <c r="R395" t="s">
        <v>290</v>
      </c>
      <c r="S395">
        <v>52.52991715950828</v>
      </c>
    </row>
    <row r="396" spans="1:19" x14ac:dyDescent="0.3">
      <c r="A396" t="s">
        <v>264</v>
      </c>
      <c r="B396" t="s">
        <v>299</v>
      </c>
      <c r="C396" t="s">
        <v>338</v>
      </c>
      <c r="D396" t="s">
        <v>10</v>
      </c>
      <c r="E396">
        <v>11.421693056505072</v>
      </c>
      <c r="F396">
        <v>7.6266666666666696</v>
      </c>
      <c r="G396">
        <v>4</v>
      </c>
      <c r="H396">
        <v>0</v>
      </c>
      <c r="I396" t="s">
        <v>294</v>
      </c>
      <c r="J396">
        <v>6.5921555314130097E-3</v>
      </c>
      <c r="K396" s="4">
        <v>103.02333333333333</v>
      </c>
      <c r="L396">
        <v>52.677243733554803</v>
      </c>
      <c r="M396">
        <v>2.43718568057835E-2</v>
      </c>
      <c r="N396" t="s">
        <v>294</v>
      </c>
      <c r="O396">
        <v>0.46219042374986702</v>
      </c>
      <c r="P396" t="s">
        <v>294</v>
      </c>
      <c r="Q396">
        <v>0.70630841424773705</v>
      </c>
      <c r="R396" t="s">
        <v>290</v>
      </c>
      <c r="S396">
        <v>52.677243733554754</v>
      </c>
    </row>
    <row r="397" spans="1:19" x14ac:dyDescent="0.3">
      <c r="A397" t="s">
        <v>265</v>
      </c>
      <c r="B397" t="s">
        <v>295</v>
      </c>
      <c r="C397" t="s">
        <v>338</v>
      </c>
      <c r="D397" t="s">
        <v>10</v>
      </c>
      <c r="E397">
        <v>11.491794845789919</v>
      </c>
      <c r="F397">
        <v>7.18333333333333</v>
      </c>
      <c r="G397">
        <v>4</v>
      </c>
      <c r="H397">
        <v>0</v>
      </c>
      <c r="I397" t="s">
        <v>294</v>
      </c>
      <c r="J397">
        <v>-1.08637713665471E-3</v>
      </c>
      <c r="K397" s="4">
        <v>104.44000000000001</v>
      </c>
      <c r="L397">
        <v>53.0437155120676</v>
      </c>
      <c r="M397">
        <v>2.5012515348253599E-2</v>
      </c>
      <c r="N397" t="s">
        <v>294</v>
      </c>
      <c r="O397">
        <v>0.78638189024121596</v>
      </c>
      <c r="P397" t="s">
        <v>294</v>
      </c>
      <c r="Q397">
        <v>1.1171576030308501</v>
      </c>
      <c r="R397" t="s">
        <v>290</v>
      </c>
      <c r="S397">
        <v>53.043715512067578</v>
      </c>
    </row>
    <row r="398" spans="1:19" x14ac:dyDescent="0.3">
      <c r="A398" t="s">
        <v>266</v>
      </c>
      <c r="B398" t="s">
        <v>297</v>
      </c>
      <c r="C398" t="s">
        <v>338</v>
      </c>
      <c r="D398" t="s">
        <v>10</v>
      </c>
      <c r="E398">
        <v>11.546605959334908</v>
      </c>
      <c r="F398">
        <v>6.9966666666666697</v>
      </c>
      <c r="G398">
        <v>3.5</v>
      </c>
      <c r="H398">
        <v>0</v>
      </c>
      <c r="I398" t="s">
        <v>294</v>
      </c>
      <c r="J398">
        <v>3.7807991483651603E-4</v>
      </c>
      <c r="K398" s="4">
        <v>103.46333333333332</v>
      </c>
      <c r="L398">
        <v>54.005888396324302</v>
      </c>
      <c r="M398">
        <v>2.0800377804108799E-2</v>
      </c>
      <c r="N398" t="s">
        <v>294</v>
      </c>
      <c r="O398">
        <v>1.4380910951248</v>
      </c>
      <c r="P398" t="s">
        <v>294</v>
      </c>
      <c r="Q398">
        <v>2.0284432531570098</v>
      </c>
      <c r="R398" t="s">
        <v>290</v>
      </c>
      <c r="S398">
        <v>54.005888396324252</v>
      </c>
    </row>
    <row r="399" spans="1:19" x14ac:dyDescent="0.3">
      <c r="A399" t="s">
        <v>267</v>
      </c>
      <c r="B399" t="s">
        <v>298</v>
      </c>
      <c r="C399" t="s">
        <v>338</v>
      </c>
      <c r="D399" t="s">
        <v>10</v>
      </c>
      <c r="E399">
        <v>11.576351618438501</v>
      </c>
      <c r="F399">
        <v>6.73</v>
      </c>
      <c r="G399">
        <v>3</v>
      </c>
      <c r="H399">
        <v>41.3</v>
      </c>
      <c r="I399">
        <v>55.808698328934703</v>
      </c>
      <c r="J399">
        <v>2.7962309802731498E-3</v>
      </c>
      <c r="K399" s="4">
        <v>103.71333333333332</v>
      </c>
      <c r="L399">
        <v>54.228722913997203</v>
      </c>
      <c r="M399">
        <v>1.86446738830734E-2</v>
      </c>
      <c r="N399" t="s">
        <v>294</v>
      </c>
      <c r="O399">
        <v>0.53692138975880299</v>
      </c>
      <c r="P399" t="s">
        <v>294</v>
      </c>
      <c r="Q399">
        <v>0.79814087437185999</v>
      </c>
      <c r="R399" t="s">
        <v>290</v>
      </c>
      <c r="S399">
        <v>54.228722913997181</v>
      </c>
    </row>
    <row r="400" spans="1:19" x14ac:dyDescent="0.3">
      <c r="A400" t="s">
        <v>268</v>
      </c>
      <c r="B400" t="s">
        <v>299</v>
      </c>
      <c r="C400" t="s">
        <v>339</v>
      </c>
      <c r="D400" t="s">
        <v>10</v>
      </c>
      <c r="E400">
        <v>11.626934</v>
      </c>
      <c r="F400">
        <v>6.4</v>
      </c>
      <c r="G400">
        <v>3</v>
      </c>
      <c r="H400">
        <v>40.700000000000003</v>
      </c>
      <c r="I400">
        <v>55.7977683738293</v>
      </c>
      <c r="J400">
        <v>-3.50787955332166E-3</v>
      </c>
      <c r="K400" s="4">
        <v>102.83</v>
      </c>
      <c r="L400">
        <v>55.24353</v>
      </c>
      <c r="M400">
        <v>1.6839491279947799E-2</v>
      </c>
      <c r="N400" t="s">
        <v>294</v>
      </c>
      <c r="O400">
        <v>0.80702173367260599</v>
      </c>
      <c r="P400" t="s">
        <v>294</v>
      </c>
      <c r="Q400">
        <v>0.77202111280372099</v>
      </c>
      <c r="R400">
        <v>31353.463</v>
      </c>
      <c r="S400">
        <v>55.24353</v>
      </c>
    </row>
    <row r="401" spans="1:19" x14ac:dyDescent="0.3">
      <c r="A401" t="s">
        <v>269</v>
      </c>
      <c r="B401" t="s">
        <v>295</v>
      </c>
      <c r="C401" t="s">
        <v>339</v>
      </c>
      <c r="D401" t="s">
        <v>10</v>
      </c>
      <c r="E401">
        <v>11.640257999999999</v>
      </c>
      <c r="F401">
        <v>6.5033333333333303</v>
      </c>
      <c r="G401">
        <v>2.5</v>
      </c>
      <c r="H401">
        <v>41.7</v>
      </c>
      <c r="I401">
        <v>57.810025210786598</v>
      </c>
      <c r="J401">
        <v>-4.91402982167521E-3</v>
      </c>
      <c r="K401" s="4">
        <v>101.47666666666667</v>
      </c>
      <c r="L401">
        <v>55.759025000000001</v>
      </c>
      <c r="M401">
        <v>1.5806024835022001E-2</v>
      </c>
      <c r="N401" t="s">
        <v>294</v>
      </c>
      <c r="O401">
        <v>1.2138381682829</v>
      </c>
      <c r="P401" t="s">
        <v>294</v>
      </c>
      <c r="Q401">
        <v>1.0278173855683399</v>
      </c>
      <c r="R401">
        <v>31436.768</v>
      </c>
      <c r="S401">
        <v>55.759025000000001</v>
      </c>
    </row>
    <row r="402" spans="1:19" x14ac:dyDescent="0.3">
      <c r="A402" t="s">
        <v>270</v>
      </c>
      <c r="B402" t="s">
        <v>297</v>
      </c>
      <c r="C402" t="s">
        <v>339</v>
      </c>
      <c r="D402" t="s">
        <v>10</v>
      </c>
      <c r="E402">
        <v>11.681296</v>
      </c>
      <c r="F402">
        <v>6.43</v>
      </c>
      <c r="G402">
        <v>2.5</v>
      </c>
      <c r="H402">
        <v>42.3</v>
      </c>
      <c r="I402">
        <v>59.992743992973701</v>
      </c>
      <c r="J402">
        <v>1.54993073401988E-3</v>
      </c>
      <c r="K402" s="4">
        <v>101.90333333333332</v>
      </c>
      <c r="L402">
        <v>56.031885000000003</v>
      </c>
      <c r="M402">
        <v>1.8988734672737501E-2</v>
      </c>
      <c r="N402" t="s">
        <v>294</v>
      </c>
      <c r="O402">
        <v>0.95139738893042403</v>
      </c>
      <c r="P402" t="s">
        <v>294</v>
      </c>
      <c r="Q402">
        <v>0.84727181615812697</v>
      </c>
      <c r="R402">
        <v>31524.118999999999</v>
      </c>
      <c r="S402">
        <v>56.031885000000003</v>
      </c>
    </row>
    <row r="403" spans="1:19" x14ac:dyDescent="0.3">
      <c r="A403" t="s">
        <v>271</v>
      </c>
      <c r="B403" t="s">
        <v>298</v>
      </c>
      <c r="C403" t="s">
        <v>339</v>
      </c>
      <c r="D403" t="s">
        <v>10</v>
      </c>
      <c r="E403">
        <v>11.774654999999999</v>
      </c>
      <c r="F403">
        <v>5.9566666666666697</v>
      </c>
      <c r="G403">
        <v>2.5</v>
      </c>
      <c r="H403">
        <v>42.6</v>
      </c>
      <c r="I403">
        <v>60.4984992202657</v>
      </c>
      <c r="J403">
        <v>-2.7961834442038502E-3</v>
      </c>
      <c r="K403" s="4">
        <v>101.12666666666667</v>
      </c>
      <c r="L403">
        <v>56.319561999999998</v>
      </c>
      <c r="M403">
        <v>2.2127507082049001E-2</v>
      </c>
      <c r="N403" t="s">
        <v>294</v>
      </c>
      <c r="O403">
        <v>0.90416174257830295</v>
      </c>
      <c r="P403" t="s">
        <v>294</v>
      </c>
      <c r="Q403">
        <v>0.98495655261850601</v>
      </c>
      <c r="R403">
        <v>31551.204000000002</v>
      </c>
      <c r="S403">
        <v>56.319561999999998</v>
      </c>
    </row>
    <row r="404" spans="1:19" x14ac:dyDescent="0.3">
      <c r="A404" t="s">
        <v>272</v>
      </c>
      <c r="B404" t="s">
        <v>299</v>
      </c>
      <c r="C404" t="s">
        <v>340</v>
      </c>
      <c r="D404" t="s">
        <v>10</v>
      </c>
      <c r="E404">
        <v>11.878719</v>
      </c>
      <c r="F404">
        <v>5.71</v>
      </c>
      <c r="G404">
        <v>2.5</v>
      </c>
      <c r="H404">
        <v>42</v>
      </c>
      <c r="I404">
        <v>60.679570452863402</v>
      </c>
      <c r="J404">
        <v>2.4584141336663201E-3</v>
      </c>
      <c r="K404" s="4">
        <v>99.583333333333329</v>
      </c>
      <c r="L404">
        <v>56.470705000000002</v>
      </c>
      <c r="M404">
        <v>1.8876724305205199E-2</v>
      </c>
      <c r="N404" t="s">
        <v>294</v>
      </c>
      <c r="O404">
        <v>0.84695573438752803</v>
      </c>
      <c r="P404" t="s">
        <v>294</v>
      </c>
      <c r="Q404">
        <v>1.05527792740158</v>
      </c>
      <c r="R404">
        <v>31435.245999999999</v>
      </c>
      <c r="S404">
        <v>56.470705000000002</v>
      </c>
    </row>
    <row r="405" spans="1:19" x14ac:dyDescent="0.3">
      <c r="A405" t="s">
        <v>273</v>
      </c>
      <c r="B405" t="s">
        <v>295</v>
      </c>
      <c r="C405" t="s">
        <v>340</v>
      </c>
      <c r="D405" t="s">
        <v>10</v>
      </c>
      <c r="E405">
        <v>11.960512</v>
      </c>
      <c r="F405">
        <v>5.8233333333333297</v>
      </c>
      <c r="G405">
        <v>2.5</v>
      </c>
      <c r="H405">
        <v>42.9</v>
      </c>
      <c r="I405">
        <v>62.434021556822799</v>
      </c>
      <c r="J405">
        <v>2.8743159367765601E-3</v>
      </c>
      <c r="K405" s="4">
        <v>98.92</v>
      </c>
      <c r="L405">
        <v>56.593518000000003</v>
      </c>
      <c r="M405">
        <v>1.6760807932144298E-2</v>
      </c>
      <c r="N405" t="s">
        <v>294</v>
      </c>
      <c r="O405">
        <v>0.44694952183075998</v>
      </c>
      <c r="P405" t="s">
        <v>294</v>
      </c>
      <c r="Q405">
        <v>0.62983908263075306</v>
      </c>
      <c r="R405">
        <v>31436.075000000001</v>
      </c>
      <c r="S405">
        <v>56.593518000000003</v>
      </c>
    </row>
    <row r="406" spans="1:19" x14ac:dyDescent="0.3">
      <c r="A406" t="s">
        <v>274</v>
      </c>
      <c r="B406" t="s">
        <v>297</v>
      </c>
      <c r="C406" t="s">
        <v>340</v>
      </c>
      <c r="D406" t="s">
        <v>10</v>
      </c>
      <c r="E406">
        <v>12.028492</v>
      </c>
      <c r="F406">
        <v>5.6466666666666701</v>
      </c>
      <c r="G406">
        <v>2.5</v>
      </c>
      <c r="H406">
        <v>43.1</v>
      </c>
      <c r="I406">
        <v>63.408027828128802</v>
      </c>
      <c r="J406">
        <v>-1.3043943731601E-3</v>
      </c>
      <c r="K406" s="4">
        <v>97.61</v>
      </c>
      <c r="L406">
        <v>57.490414000000001</v>
      </c>
      <c r="M406">
        <v>3.7998104614733099E-3</v>
      </c>
      <c r="N406" t="s">
        <v>294</v>
      </c>
      <c r="O406">
        <v>0.33929735701772801</v>
      </c>
      <c r="P406" t="s">
        <v>294</v>
      </c>
      <c r="Q406">
        <v>0.142381913084492</v>
      </c>
      <c r="R406">
        <v>31628.504000000001</v>
      </c>
      <c r="S406">
        <v>57.490414000000001</v>
      </c>
    </row>
    <row r="407" spans="1:19" x14ac:dyDescent="0.3">
      <c r="A407" t="s">
        <v>275</v>
      </c>
      <c r="B407" t="s">
        <v>298</v>
      </c>
      <c r="C407" t="s">
        <v>340</v>
      </c>
      <c r="D407" t="s">
        <v>10</v>
      </c>
      <c r="E407">
        <v>12.090795</v>
      </c>
      <c r="F407">
        <v>5.55</v>
      </c>
      <c r="G407">
        <v>2.5</v>
      </c>
      <c r="H407">
        <v>42.9</v>
      </c>
      <c r="I407">
        <v>64.078577358236501</v>
      </c>
      <c r="J407">
        <v>-2.3709480590960999E-4</v>
      </c>
      <c r="K407" s="4">
        <v>98.54</v>
      </c>
      <c r="L407">
        <v>58.292574000000002</v>
      </c>
      <c r="M407">
        <v>1.25899475360564E-2</v>
      </c>
      <c r="N407" t="s">
        <v>294</v>
      </c>
      <c r="O407">
        <v>1.2657593862944001</v>
      </c>
      <c r="P407" t="s">
        <v>294</v>
      </c>
      <c r="Q407">
        <v>1.1010084035313801</v>
      </c>
      <c r="R407">
        <v>31929.383999999998</v>
      </c>
      <c r="S407">
        <v>58.292574000000002</v>
      </c>
    </row>
    <row r="408" spans="1:19" x14ac:dyDescent="0.3">
      <c r="A408" t="s">
        <v>276</v>
      </c>
      <c r="B408" t="s">
        <v>299</v>
      </c>
      <c r="C408" t="s">
        <v>341</v>
      </c>
      <c r="D408" t="s">
        <v>10</v>
      </c>
      <c r="E408">
        <v>12.094526</v>
      </c>
      <c r="F408">
        <v>5.0766666666666698</v>
      </c>
      <c r="G408">
        <v>2.5</v>
      </c>
      <c r="H408">
        <v>41.9</v>
      </c>
      <c r="I408">
        <v>63.505412827784198</v>
      </c>
      <c r="J408">
        <v>4.1151398627281598E-4</v>
      </c>
      <c r="K408" s="4">
        <v>98</v>
      </c>
      <c r="L408">
        <v>58.658324</v>
      </c>
      <c r="M408">
        <v>1.05025034479164E-2</v>
      </c>
      <c r="N408" t="s">
        <v>294</v>
      </c>
      <c r="O408">
        <v>0.69366885791627897</v>
      </c>
      <c r="P408" t="s">
        <v>294</v>
      </c>
      <c r="Q408">
        <v>0.185385778663999</v>
      </c>
      <c r="R408">
        <v>32143.832999999999</v>
      </c>
      <c r="S408">
        <v>58.658324</v>
      </c>
    </row>
    <row r="409" spans="1:19" x14ac:dyDescent="0.3">
      <c r="A409" t="s">
        <v>277</v>
      </c>
      <c r="B409" t="s">
        <v>295</v>
      </c>
      <c r="C409" t="s">
        <v>341</v>
      </c>
      <c r="D409" t="s">
        <v>10</v>
      </c>
      <c r="E409">
        <v>12.291734999999999</v>
      </c>
      <c r="F409">
        <v>4.9633333333333303</v>
      </c>
      <c r="G409">
        <v>2.5</v>
      </c>
      <c r="H409">
        <v>42.1</v>
      </c>
      <c r="I409">
        <v>64.725452334559805</v>
      </c>
      <c r="J409">
        <v>4.9208073800901496E-3</v>
      </c>
      <c r="K409" s="4">
        <v>98.636666666666656</v>
      </c>
      <c r="L409">
        <v>59.315474000000002</v>
      </c>
      <c r="M409">
        <v>1.02015244607813E-2</v>
      </c>
      <c r="N409" t="s">
        <v>294</v>
      </c>
      <c r="O409">
        <v>0.74706926491020198</v>
      </c>
      <c r="P409" t="s">
        <v>294</v>
      </c>
      <c r="Q409">
        <v>0.33332838686487798</v>
      </c>
      <c r="R409">
        <v>32414.168000000001</v>
      </c>
      <c r="S409">
        <v>59.315474000000002</v>
      </c>
    </row>
    <row r="410" spans="1:19" x14ac:dyDescent="0.3">
      <c r="A410" t="s">
        <v>278</v>
      </c>
      <c r="B410" t="s">
        <v>297</v>
      </c>
      <c r="C410" t="s">
        <v>341</v>
      </c>
      <c r="D410" t="s">
        <v>10</v>
      </c>
      <c r="E410">
        <v>12.412777999999999</v>
      </c>
      <c r="F410">
        <v>4.5833333333333304</v>
      </c>
      <c r="G410">
        <v>2.5</v>
      </c>
      <c r="H410">
        <v>42.1</v>
      </c>
      <c r="I410">
        <v>65.219123930036901</v>
      </c>
      <c r="J410">
        <v>9.6551237260702506E-3</v>
      </c>
      <c r="K410" s="4">
        <v>99.42</v>
      </c>
      <c r="L410">
        <v>59.370958000000002</v>
      </c>
      <c r="M410">
        <v>8.8279163363184504E-3</v>
      </c>
      <c r="N410">
        <v>-9.1226062411596196</v>
      </c>
      <c r="O410">
        <v>0.86672553970691302</v>
      </c>
      <c r="P410">
        <v>-2.2552567912529602</v>
      </c>
      <c r="Q410">
        <v>0.47385086297052198</v>
      </c>
      <c r="R410">
        <v>32736.194</v>
      </c>
      <c r="S410">
        <v>59.370958000000002</v>
      </c>
    </row>
    <row r="411" spans="1:19" x14ac:dyDescent="0.3">
      <c r="A411" t="s">
        <v>279</v>
      </c>
      <c r="B411" t="s">
        <v>298</v>
      </c>
      <c r="C411" t="s">
        <v>341</v>
      </c>
      <c r="D411" t="s">
        <v>10</v>
      </c>
      <c r="E411">
        <v>12.624808</v>
      </c>
      <c r="F411">
        <v>4.2266666666666701</v>
      </c>
      <c r="G411">
        <v>2.5</v>
      </c>
      <c r="H411">
        <v>42.4</v>
      </c>
      <c r="I411">
        <v>66.246116443640105</v>
      </c>
      <c r="J411">
        <v>7.6571517227881402E-3</v>
      </c>
      <c r="K411" s="4">
        <v>100.29</v>
      </c>
      <c r="L411">
        <v>59.600341</v>
      </c>
      <c r="M411">
        <v>7.2454592207517503E-3</v>
      </c>
      <c r="N411">
        <v>-7.68390156801728</v>
      </c>
      <c r="O411">
        <v>0.54485398443983302</v>
      </c>
      <c r="P411">
        <v>-0.63927192564959501</v>
      </c>
      <c r="Q411">
        <v>0.32355527313472299</v>
      </c>
      <c r="R411">
        <v>32701.075000000001</v>
      </c>
      <c r="S411">
        <v>59.600341</v>
      </c>
    </row>
    <row r="412" spans="1:19" x14ac:dyDescent="0.3">
      <c r="A412" t="s">
        <v>280</v>
      </c>
      <c r="B412" t="s">
        <v>299</v>
      </c>
      <c r="C412" t="s">
        <v>342</v>
      </c>
      <c r="D412" t="s">
        <v>10</v>
      </c>
      <c r="E412">
        <v>12.831783</v>
      </c>
      <c r="F412">
        <v>3.9933333333333301</v>
      </c>
      <c r="G412">
        <v>2.75</v>
      </c>
      <c r="H412">
        <v>42.3</v>
      </c>
      <c r="I412">
        <v>66.695608812594998</v>
      </c>
      <c r="J412">
        <v>9.88666839739194E-3</v>
      </c>
      <c r="K412" s="4">
        <v>99.32</v>
      </c>
      <c r="L412">
        <v>60.275587999999999</v>
      </c>
      <c r="M412">
        <v>4.6686039237661603E-3</v>
      </c>
      <c r="N412">
        <v>-6.3868809098697499</v>
      </c>
      <c r="O412">
        <v>0.989481906711276</v>
      </c>
      <c r="P412">
        <v>-0.81049110027508697</v>
      </c>
      <c r="Q412">
        <v>0.86678502914329403</v>
      </c>
      <c r="R412">
        <v>32760.327000000001</v>
      </c>
      <c r="S412">
        <v>60.275587999999999</v>
      </c>
    </row>
    <row r="413" spans="1:19" x14ac:dyDescent="0.3">
      <c r="A413" t="s">
        <v>281</v>
      </c>
      <c r="B413" t="s">
        <v>295</v>
      </c>
      <c r="C413" t="s">
        <v>342</v>
      </c>
      <c r="D413" t="s">
        <v>10</v>
      </c>
      <c r="E413">
        <v>12.749612000000001</v>
      </c>
      <c r="F413">
        <v>4.26</v>
      </c>
      <c r="G413">
        <v>2</v>
      </c>
      <c r="H413">
        <v>42.7</v>
      </c>
      <c r="I413">
        <v>67.960927517828907</v>
      </c>
      <c r="J413">
        <v>-8.6725533094331696E-3</v>
      </c>
      <c r="K413" s="4">
        <v>98.176666666666662</v>
      </c>
      <c r="L413">
        <v>60.850786999999997</v>
      </c>
      <c r="M413">
        <v>3.6573082905628101E-3</v>
      </c>
      <c r="N413">
        <v>-7.6789743417688596</v>
      </c>
      <c r="O413">
        <v>1.4360387742694301</v>
      </c>
      <c r="P413">
        <v>-2.9493244522584199</v>
      </c>
      <c r="Q413">
        <v>1.3514934946831001</v>
      </c>
      <c r="R413">
        <v>33156.370999999999</v>
      </c>
      <c r="S413">
        <v>60.850786999999997</v>
      </c>
    </row>
    <row r="414" spans="1:19" x14ac:dyDescent="0.3">
      <c r="A414" t="s">
        <v>282</v>
      </c>
      <c r="B414" t="s">
        <v>297</v>
      </c>
      <c r="C414" t="s">
        <v>342</v>
      </c>
      <c r="D414" t="s">
        <v>10</v>
      </c>
      <c r="E414">
        <v>12.806518000000001</v>
      </c>
      <c r="F414">
        <v>5.08</v>
      </c>
      <c r="G414">
        <v>1.5</v>
      </c>
      <c r="H414">
        <v>43.8</v>
      </c>
      <c r="I414">
        <v>70.346979090669393</v>
      </c>
      <c r="J414">
        <v>-3.3853858829817601E-3</v>
      </c>
      <c r="K414" s="4">
        <v>97.719999999999985</v>
      </c>
      <c r="L414">
        <v>61.618541999999998</v>
      </c>
      <c r="M414">
        <v>4.6630750184645702E-3</v>
      </c>
      <c r="N414">
        <v>-6.4279451612328797</v>
      </c>
      <c r="O414">
        <v>1.16599315478272</v>
      </c>
      <c r="P414">
        <v>-2.1651619489695801</v>
      </c>
      <c r="Q414">
        <v>0.72479061752436302</v>
      </c>
      <c r="R414">
        <v>33532.379999999997</v>
      </c>
      <c r="S414">
        <v>61.618541999999998</v>
      </c>
    </row>
    <row r="415" spans="1:19" x14ac:dyDescent="0.3">
      <c r="A415" t="s">
        <v>11</v>
      </c>
      <c r="B415" t="s">
        <v>298</v>
      </c>
      <c r="C415" t="s">
        <v>342</v>
      </c>
      <c r="D415" t="s">
        <v>10</v>
      </c>
      <c r="E415">
        <v>12.789327</v>
      </c>
      <c r="F415">
        <v>5.3833333333333302</v>
      </c>
      <c r="G415">
        <v>1.5</v>
      </c>
      <c r="H415">
        <v>44.6</v>
      </c>
      <c r="I415">
        <v>72.949618986134197</v>
      </c>
      <c r="J415">
        <v>-2.3844314599204002E-3</v>
      </c>
      <c r="K415" s="4">
        <v>97.220000000000013</v>
      </c>
      <c r="L415">
        <v>62.297978999999998</v>
      </c>
      <c r="M415">
        <v>9.7271889639904303E-3</v>
      </c>
      <c r="N415">
        <v>-4.0650002192480903</v>
      </c>
      <c r="O415">
        <v>1.23691876151652</v>
      </c>
      <c r="P415">
        <v>0.73597071494627597</v>
      </c>
      <c r="Q415">
        <v>0.51907729008986803</v>
      </c>
      <c r="R415">
        <v>33621.33</v>
      </c>
      <c r="S415">
        <v>62.297978999999998</v>
      </c>
    </row>
    <row r="416" spans="1:19" x14ac:dyDescent="0.3">
      <c r="A416" t="s">
        <v>12</v>
      </c>
      <c r="B416" t="s">
        <v>299</v>
      </c>
      <c r="C416" t="s">
        <v>343</v>
      </c>
      <c r="D416" t="s">
        <v>10</v>
      </c>
      <c r="E416">
        <v>12.822437000000001</v>
      </c>
      <c r="F416">
        <v>5.7033333333333296</v>
      </c>
      <c r="G416">
        <v>1.5</v>
      </c>
      <c r="H416">
        <v>44.2</v>
      </c>
      <c r="I416">
        <v>73.700370265393005</v>
      </c>
      <c r="J416">
        <v>-9.3529637575651104E-4</v>
      </c>
      <c r="K416" s="4">
        <v>96.073333333333338</v>
      </c>
      <c r="L416">
        <v>62.544133000000002</v>
      </c>
      <c r="M416">
        <v>1.5652978310350701E-2</v>
      </c>
      <c r="N416">
        <v>-1.61120136449252</v>
      </c>
      <c r="O416">
        <v>1.55762790988349</v>
      </c>
      <c r="P416">
        <v>0.89575415772183897</v>
      </c>
      <c r="Q416">
        <v>0.80742845272408204</v>
      </c>
      <c r="R416">
        <v>34037.796999999999</v>
      </c>
      <c r="S416">
        <v>62.544133000000002</v>
      </c>
    </row>
    <row r="417" spans="1:19" x14ac:dyDescent="0.3">
      <c r="A417" t="s">
        <v>13</v>
      </c>
      <c r="B417" t="s">
        <v>295</v>
      </c>
      <c r="C417" t="s">
        <v>343</v>
      </c>
      <c r="D417" t="s">
        <v>10</v>
      </c>
      <c r="E417">
        <v>12.866374</v>
      </c>
      <c r="F417">
        <v>5.5566666666666702</v>
      </c>
      <c r="G417">
        <v>2</v>
      </c>
      <c r="H417">
        <v>44.7</v>
      </c>
      <c r="I417">
        <v>75.963414043135401</v>
      </c>
      <c r="J417">
        <v>3.5732867631215201E-3</v>
      </c>
      <c r="K417" s="4">
        <v>95.046666666666667</v>
      </c>
      <c r="L417">
        <v>63.328667000000003</v>
      </c>
      <c r="M417">
        <v>2.0906015153206298E-2</v>
      </c>
      <c r="N417">
        <v>-1.2318197787732299</v>
      </c>
      <c r="O417">
        <v>1.55333526121947</v>
      </c>
      <c r="P417">
        <v>1.68969817642179</v>
      </c>
      <c r="Q417">
        <v>0.78185300369416699</v>
      </c>
      <c r="R417">
        <v>34451.889000000003</v>
      </c>
      <c r="S417">
        <v>63.328667000000003</v>
      </c>
    </row>
    <row r="418" spans="1:19" x14ac:dyDescent="0.3">
      <c r="A418" t="s">
        <v>14</v>
      </c>
      <c r="B418" t="s">
        <v>297</v>
      </c>
      <c r="C418" t="s">
        <v>343</v>
      </c>
      <c r="D418" t="s">
        <v>10</v>
      </c>
      <c r="E418">
        <v>12.741586</v>
      </c>
      <c r="F418">
        <v>5.57</v>
      </c>
      <c r="G418">
        <v>2.5</v>
      </c>
      <c r="H418">
        <v>45.9</v>
      </c>
      <c r="I418">
        <v>79.606142788741494</v>
      </c>
      <c r="J418">
        <v>-1.2935992299390801E-2</v>
      </c>
      <c r="K418" s="4">
        <v>94.506666666666661</v>
      </c>
      <c r="L418">
        <v>63.661763999999998</v>
      </c>
      <c r="M418">
        <v>2.8190991572518202E-2</v>
      </c>
      <c r="N418">
        <v>1.70790245004604</v>
      </c>
      <c r="O418">
        <v>1.78157768263644</v>
      </c>
      <c r="P418">
        <v>3.5669203970616099</v>
      </c>
      <c r="Q418">
        <v>1.2695142193455</v>
      </c>
      <c r="R418">
        <v>34442.557000000001</v>
      </c>
      <c r="S418">
        <v>63.661763999999998</v>
      </c>
    </row>
    <row r="419" spans="1:19" x14ac:dyDescent="0.3">
      <c r="A419" t="s">
        <v>15</v>
      </c>
      <c r="B419" t="s">
        <v>298</v>
      </c>
      <c r="C419" t="s">
        <v>343</v>
      </c>
      <c r="D419" t="s">
        <v>10</v>
      </c>
      <c r="E419">
        <v>12.570546999999999</v>
      </c>
      <c r="F419">
        <v>5.3966666666666701</v>
      </c>
      <c r="G419">
        <v>3.25</v>
      </c>
      <c r="H419">
        <v>45.3</v>
      </c>
      <c r="I419">
        <v>80.148179043940502</v>
      </c>
      <c r="J419">
        <v>-1.71952375493176E-2</v>
      </c>
      <c r="K419" s="4">
        <v>93.813333333333333</v>
      </c>
      <c r="L419">
        <v>64.616532000000007</v>
      </c>
      <c r="M419">
        <v>2.7904694243423501E-2</v>
      </c>
      <c r="N419">
        <v>0.99861732708455997</v>
      </c>
      <c r="O419">
        <v>2.5191665916571999</v>
      </c>
      <c r="P419">
        <v>4.5127559161645898</v>
      </c>
      <c r="Q419">
        <v>2.0268496254820501</v>
      </c>
      <c r="R419">
        <v>34782.521000000001</v>
      </c>
      <c r="S419">
        <v>64.616532000000007</v>
      </c>
    </row>
    <row r="420" spans="1:19" x14ac:dyDescent="0.3">
      <c r="A420" t="s">
        <v>16</v>
      </c>
      <c r="B420" t="s">
        <v>299</v>
      </c>
      <c r="C420" t="s">
        <v>344</v>
      </c>
      <c r="D420" t="s">
        <v>10</v>
      </c>
      <c r="E420">
        <v>12.505758999999999</v>
      </c>
      <c r="F420">
        <v>5.07</v>
      </c>
      <c r="G420">
        <v>3.75</v>
      </c>
      <c r="H420">
        <v>44.9</v>
      </c>
      <c r="I420">
        <v>81.041740475012205</v>
      </c>
      <c r="J420">
        <v>-1.3913140698783801E-2</v>
      </c>
      <c r="K420" s="4">
        <v>95.36333333333333</v>
      </c>
      <c r="L420">
        <v>64.542021000000005</v>
      </c>
      <c r="M420">
        <v>2.7437364262726999E-2</v>
      </c>
      <c r="N420">
        <v>1.6802362426653901</v>
      </c>
      <c r="O420">
        <v>1.4873216493788199</v>
      </c>
      <c r="P420">
        <v>3.96742488147245</v>
      </c>
      <c r="Q420">
        <v>0.85047209689199099</v>
      </c>
      <c r="R420">
        <v>35093.540999999997</v>
      </c>
      <c r="S420">
        <v>64.542021000000005</v>
      </c>
    </row>
    <row r="421" spans="1:19" x14ac:dyDescent="0.3">
      <c r="A421" t="s">
        <v>17</v>
      </c>
      <c r="B421" t="s">
        <v>295</v>
      </c>
      <c r="C421" t="s">
        <v>344</v>
      </c>
      <c r="D421" t="s">
        <v>10</v>
      </c>
      <c r="E421">
        <v>12.451736</v>
      </c>
      <c r="F421">
        <v>5.2566666666666704</v>
      </c>
      <c r="G421">
        <v>3.75</v>
      </c>
      <c r="H421">
        <v>45.4</v>
      </c>
      <c r="I421">
        <v>83.293280727145302</v>
      </c>
      <c r="J421">
        <v>-8.9222912316913004E-3</v>
      </c>
      <c r="K421" s="4">
        <v>94.243333333333339</v>
      </c>
      <c r="L421">
        <v>64.257480999999999</v>
      </c>
      <c r="M421">
        <v>3.0366387673894098E-2</v>
      </c>
      <c r="N421">
        <v>2.2994292477260498</v>
      </c>
      <c r="O421">
        <v>0.84289095509377199</v>
      </c>
      <c r="P421">
        <v>5.2347078722065001</v>
      </c>
      <c r="Q421">
        <v>4.2450429329505797E-3</v>
      </c>
      <c r="R421">
        <v>34678.364999999998</v>
      </c>
      <c r="S421">
        <v>64.257480999999999</v>
      </c>
    </row>
    <row r="422" spans="1:19" x14ac:dyDescent="0.3">
      <c r="A422" t="s">
        <v>18</v>
      </c>
      <c r="B422" t="s">
        <v>297</v>
      </c>
      <c r="C422" t="s">
        <v>344</v>
      </c>
      <c r="D422" t="s">
        <v>10</v>
      </c>
      <c r="E422">
        <v>12.541746</v>
      </c>
      <c r="F422">
        <v>5.1566666666666698</v>
      </c>
      <c r="G422">
        <v>3.75</v>
      </c>
      <c r="H422">
        <v>46.1</v>
      </c>
      <c r="I422">
        <v>85.341943623314805</v>
      </c>
      <c r="J422">
        <v>-2.4712069684751402E-4</v>
      </c>
      <c r="K422" s="4">
        <v>94.61999999999999</v>
      </c>
      <c r="L422">
        <v>64.138337000000007</v>
      </c>
      <c r="M422">
        <v>2.5765629075639802E-2</v>
      </c>
      <c r="N422">
        <v>0.81873359115696998</v>
      </c>
      <c r="O422">
        <v>0.16284474206514701</v>
      </c>
      <c r="P422">
        <v>4.1633894383893297</v>
      </c>
      <c r="Q422">
        <v>-0.91445618471118495</v>
      </c>
      <c r="R422">
        <v>34617.964999999997</v>
      </c>
      <c r="S422">
        <v>64.138337000000007</v>
      </c>
    </row>
    <row r="423" spans="1:19" x14ac:dyDescent="0.3">
      <c r="A423" t="s">
        <v>19</v>
      </c>
      <c r="B423" t="s">
        <v>298</v>
      </c>
      <c r="C423" t="s">
        <v>344</v>
      </c>
      <c r="D423" t="s">
        <v>10</v>
      </c>
      <c r="E423">
        <v>13.054372000000001</v>
      </c>
      <c r="F423">
        <v>4.8333333333333304</v>
      </c>
      <c r="G423">
        <v>3.5</v>
      </c>
      <c r="H423">
        <v>45.6</v>
      </c>
      <c r="I423">
        <v>85.062238176228703</v>
      </c>
      <c r="J423">
        <v>3.3564284819775497E-2</v>
      </c>
      <c r="K423" s="4">
        <v>94.603333333333339</v>
      </c>
      <c r="L423">
        <v>64.452302000000003</v>
      </c>
      <c r="M423">
        <v>2.1150228074514801E-2</v>
      </c>
      <c r="N423">
        <v>-2.84747955323708</v>
      </c>
      <c r="O423">
        <v>-0.157857071824267</v>
      </c>
      <c r="P423">
        <v>1.50168169000624</v>
      </c>
      <c r="Q423">
        <v>-1.3012878520998901</v>
      </c>
      <c r="R423">
        <v>34945.777000000002</v>
      </c>
      <c r="S423">
        <v>64.452302000000003</v>
      </c>
    </row>
    <row r="424" spans="1:19" x14ac:dyDescent="0.3">
      <c r="A424" t="s">
        <v>20</v>
      </c>
      <c r="B424" t="s">
        <v>299</v>
      </c>
      <c r="C424" t="s">
        <v>345</v>
      </c>
      <c r="D424" t="s">
        <v>10</v>
      </c>
      <c r="E424">
        <v>12.671612</v>
      </c>
      <c r="F424">
        <v>5.18</v>
      </c>
      <c r="G424">
        <v>2.75</v>
      </c>
      <c r="H424">
        <v>45.8</v>
      </c>
      <c r="I424">
        <v>86.230890737517697</v>
      </c>
      <c r="J424">
        <v>-2.15967371264854E-2</v>
      </c>
      <c r="K424" s="4">
        <v>94.25333333333333</v>
      </c>
      <c r="L424">
        <v>65.082964000000004</v>
      </c>
      <c r="M424">
        <v>1.9478492893934399E-2</v>
      </c>
      <c r="N424">
        <v>-1.31179111861107</v>
      </c>
      <c r="O424">
        <v>0.38717571019066099</v>
      </c>
      <c r="P424">
        <v>1.9860210227235799</v>
      </c>
      <c r="Q424">
        <v>-0.628513723258322</v>
      </c>
      <c r="R424">
        <v>34840.957000000002</v>
      </c>
      <c r="S424">
        <v>65.082964000000004</v>
      </c>
    </row>
    <row r="425" spans="1:19" x14ac:dyDescent="0.3">
      <c r="A425" t="s">
        <v>21</v>
      </c>
      <c r="B425" t="s">
        <v>295</v>
      </c>
      <c r="C425" t="s">
        <v>345</v>
      </c>
      <c r="D425" t="s">
        <v>10</v>
      </c>
      <c r="E425">
        <v>12.831237</v>
      </c>
      <c r="F425">
        <v>5.3133333333333299</v>
      </c>
      <c r="G425">
        <v>2.75</v>
      </c>
      <c r="H425">
        <v>45.9</v>
      </c>
      <c r="I425">
        <v>87.850904780433396</v>
      </c>
      <c r="J425">
        <v>-1.5459304723179901E-3</v>
      </c>
      <c r="K425" s="4">
        <v>94.90666666666668</v>
      </c>
      <c r="L425">
        <v>65.318577000000005</v>
      </c>
      <c r="M425">
        <v>1.7703882873630599E-2</v>
      </c>
      <c r="N425">
        <v>-2.1751951686673698</v>
      </c>
      <c r="O425">
        <v>-0.32248930681410598</v>
      </c>
      <c r="P425">
        <v>0.95837487720720604</v>
      </c>
      <c r="Q425">
        <v>-1.4743256684691299</v>
      </c>
      <c r="R425">
        <v>34991.21</v>
      </c>
      <c r="S425">
        <v>65.318577000000005</v>
      </c>
    </row>
    <row r="426" spans="1:19" x14ac:dyDescent="0.3">
      <c r="A426" t="s">
        <v>22</v>
      </c>
      <c r="B426" t="s">
        <v>297</v>
      </c>
      <c r="C426" t="s">
        <v>345</v>
      </c>
      <c r="D426" t="s">
        <v>10</v>
      </c>
      <c r="E426">
        <v>12.906010999999999</v>
      </c>
      <c r="F426">
        <v>4.8</v>
      </c>
      <c r="G426">
        <v>2.75</v>
      </c>
      <c r="H426">
        <v>46.4</v>
      </c>
      <c r="I426">
        <v>89.565017981325397</v>
      </c>
      <c r="J426">
        <v>1.0828087991976401E-4</v>
      </c>
      <c r="K426" s="4">
        <v>95.953333333333333</v>
      </c>
      <c r="L426">
        <v>65.371855999999994</v>
      </c>
      <c r="M426">
        <v>1.7022125896985499E-2</v>
      </c>
      <c r="N426">
        <v>-5.6354620707971899</v>
      </c>
      <c r="O426">
        <v>-0.61244849670328005</v>
      </c>
      <c r="P426">
        <v>-3.1124119704997502</v>
      </c>
      <c r="Q426">
        <v>-1.6711992631702799</v>
      </c>
      <c r="R426">
        <v>34958.472999999998</v>
      </c>
      <c r="S426">
        <v>65.371855999999994</v>
      </c>
    </row>
    <row r="427" spans="1:19" x14ac:dyDescent="0.3">
      <c r="A427" t="s">
        <v>23</v>
      </c>
      <c r="B427" t="s">
        <v>298</v>
      </c>
      <c r="C427" t="s">
        <v>345</v>
      </c>
      <c r="D427" t="s">
        <v>10</v>
      </c>
      <c r="E427">
        <v>13.051257</v>
      </c>
      <c r="F427">
        <v>4.5633333333333299</v>
      </c>
      <c r="G427">
        <v>2.75</v>
      </c>
      <c r="H427">
        <v>46.5</v>
      </c>
      <c r="I427">
        <v>90.692411062819502</v>
      </c>
      <c r="J427">
        <v>7.08406033933562E-3</v>
      </c>
      <c r="K427" s="4">
        <v>96.2</v>
      </c>
      <c r="L427">
        <v>65.415580000000006</v>
      </c>
      <c r="M427">
        <v>1.7618907047656601E-2</v>
      </c>
      <c r="N427">
        <v>-3.6325299899444001</v>
      </c>
      <c r="O427">
        <v>-1.3964476859091199</v>
      </c>
      <c r="P427">
        <v>-2.2710560049740902</v>
      </c>
      <c r="Q427">
        <v>-2.7994001064396201</v>
      </c>
      <c r="R427">
        <v>35367.008000000002</v>
      </c>
      <c r="S427">
        <v>65.415580000000006</v>
      </c>
    </row>
    <row r="428" spans="1:19" x14ac:dyDescent="0.3">
      <c r="A428" t="s">
        <v>24</v>
      </c>
      <c r="B428" t="s">
        <v>299</v>
      </c>
      <c r="C428" t="s">
        <v>346</v>
      </c>
      <c r="D428" t="s">
        <v>10</v>
      </c>
      <c r="E428">
        <v>13.070754000000001</v>
      </c>
      <c r="F428">
        <v>4.0866666666666696</v>
      </c>
      <c r="G428">
        <v>2.75</v>
      </c>
      <c r="H428">
        <v>46.3</v>
      </c>
      <c r="I428">
        <v>91.355507951222407</v>
      </c>
      <c r="J428">
        <v>-1.47081684800954E-3</v>
      </c>
      <c r="K428" s="4">
        <v>97.713333333333324</v>
      </c>
      <c r="L428">
        <v>65.712861000000004</v>
      </c>
      <c r="M428">
        <v>1.75291612403571E-2</v>
      </c>
      <c r="N428">
        <v>-2.7629922037974</v>
      </c>
      <c r="O428">
        <v>-0.95842775094338595</v>
      </c>
      <c r="P428">
        <v>-2.06842966670823</v>
      </c>
      <c r="Q428">
        <v>-2.0162508144267801</v>
      </c>
      <c r="R428">
        <v>35482.601000000002</v>
      </c>
      <c r="S428">
        <v>65.712861000000004</v>
      </c>
    </row>
    <row r="429" spans="1:19" x14ac:dyDescent="0.3">
      <c r="A429" t="s">
        <v>25</v>
      </c>
      <c r="B429" t="s">
        <v>295</v>
      </c>
      <c r="C429" t="s">
        <v>346</v>
      </c>
      <c r="D429" t="s">
        <v>10</v>
      </c>
      <c r="E429">
        <v>13.102221999999999</v>
      </c>
      <c r="F429">
        <v>3.9233333333333298</v>
      </c>
      <c r="G429">
        <v>1.75</v>
      </c>
      <c r="H429">
        <v>46.3</v>
      </c>
      <c r="I429">
        <v>91.791400647473196</v>
      </c>
      <c r="J429">
        <v>-8.0336229352377907E-3</v>
      </c>
      <c r="K429" s="4">
        <v>99.063333333333333</v>
      </c>
      <c r="L429">
        <v>65.671198000000004</v>
      </c>
      <c r="M429">
        <v>1.1739410112896399E-2</v>
      </c>
      <c r="N429">
        <v>-5.4013417000975297</v>
      </c>
      <c r="O429">
        <v>-0.59538528584137396</v>
      </c>
      <c r="P429">
        <v>-7.0256830451234302</v>
      </c>
      <c r="Q429">
        <v>-1.3797076772399599</v>
      </c>
      <c r="R429">
        <v>35586.161999999997</v>
      </c>
      <c r="S429">
        <v>65.671198000000004</v>
      </c>
    </row>
    <row r="430" spans="1:19" x14ac:dyDescent="0.3">
      <c r="A430" t="s">
        <v>26</v>
      </c>
      <c r="B430" t="s">
        <v>297</v>
      </c>
      <c r="C430" t="s">
        <v>346</v>
      </c>
      <c r="D430" t="s">
        <v>10</v>
      </c>
      <c r="E430">
        <v>13.11853</v>
      </c>
      <c r="F430">
        <v>4.1733333333333302</v>
      </c>
      <c r="G430">
        <v>1.5</v>
      </c>
      <c r="H430">
        <v>46.7</v>
      </c>
      <c r="I430">
        <v>93.339994810514398</v>
      </c>
      <c r="J430">
        <v>-4.5570867827189297E-3</v>
      </c>
      <c r="K430" s="4">
        <v>99.083333333333329</v>
      </c>
      <c r="L430">
        <v>65.909310000000005</v>
      </c>
      <c r="M430">
        <v>1.2660390082165501E-2</v>
      </c>
      <c r="N430">
        <v>-6.4474407633362203</v>
      </c>
      <c r="O430">
        <v>-0.79441312159752897</v>
      </c>
      <c r="P430">
        <v>-7.6828638574941799</v>
      </c>
      <c r="Q430">
        <v>-1.29962386260208</v>
      </c>
      <c r="R430">
        <v>35824.982000000004</v>
      </c>
      <c r="S430">
        <v>65.909310000000005</v>
      </c>
    </row>
    <row r="431" spans="1:19" x14ac:dyDescent="0.3">
      <c r="A431" t="s">
        <v>27</v>
      </c>
      <c r="B431" t="s">
        <v>298</v>
      </c>
      <c r="C431" t="s">
        <v>346</v>
      </c>
      <c r="D431" t="s">
        <v>10</v>
      </c>
      <c r="E431">
        <v>12.825988000000001</v>
      </c>
      <c r="F431">
        <v>4.38</v>
      </c>
      <c r="G431">
        <v>1</v>
      </c>
      <c r="H431">
        <v>46.9</v>
      </c>
      <c r="I431">
        <v>94.404880735522497</v>
      </c>
      <c r="J431">
        <v>-2.8249784610371101E-2</v>
      </c>
      <c r="K431" s="4">
        <v>99.733333333333334</v>
      </c>
      <c r="L431">
        <v>66.117480999999998</v>
      </c>
      <c r="M431">
        <v>1.1997525252783E-2</v>
      </c>
      <c r="N431">
        <v>-3.4629799934404</v>
      </c>
      <c r="O431">
        <v>-1.02018336032042</v>
      </c>
      <c r="P431">
        <v>-5.9793887621280701</v>
      </c>
      <c r="Q431">
        <v>-1.7282780044655399</v>
      </c>
      <c r="R431">
        <v>35683.375999999997</v>
      </c>
      <c r="S431">
        <v>66.117480999999998</v>
      </c>
    </row>
    <row r="432" spans="1:19" x14ac:dyDescent="0.3">
      <c r="A432" t="s">
        <v>28</v>
      </c>
      <c r="B432" t="s">
        <v>299</v>
      </c>
      <c r="C432" t="s">
        <v>347</v>
      </c>
      <c r="D432" t="s">
        <v>10</v>
      </c>
      <c r="E432">
        <v>13.164508</v>
      </c>
      <c r="F432">
        <v>4.18333333333333</v>
      </c>
      <c r="G432">
        <v>1</v>
      </c>
      <c r="H432">
        <v>46.9</v>
      </c>
      <c r="I432">
        <v>96.016363942995099</v>
      </c>
      <c r="J432">
        <v>1.3881433256546701E-2</v>
      </c>
      <c r="K432" s="4">
        <v>100.57000000000001</v>
      </c>
      <c r="L432">
        <v>66.903139999999993</v>
      </c>
      <c r="M432">
        <v>1.3496169585421601E-2</v>
      </c>
      <c r="N432">
        <v>-2.9199282154511899</v>
      </c>
      <c r="O432">
        <v>-0.72115852417340398</v>
      </c>
      <c r="P432">
        <v>-6.0775615060930601</v>
      </c>
      <c r="Q432">
        <v>-1.79834630243442</v>
      </c>
      <c r="R432">
        <v>36165.665000000001</v>
      </c>
      <c r="S432">
        <v>66.903139999999993</v>
      </c>
    </row>
    <row r="433" spans="1:19" x14ac:dyDescent="0.3">
      <c r="A433" t="s">
        <v>29</v>
      </c>
      <c r="B433" t="s">
        <v>295</v>
      </c>
      <c r="C433" t="s">
        <v>347</v>
      </c>
      <c r="D433" t="s">
        <v>10</v>
      </c>
      <c r="E433">
        <v>13.108784</v>
      </c>
      <c r="F433">
        <v>4.3433333333333302</v>
      </c>
      <c r="G433">
        <v>1</v>
      </c>
      <c r="H433">
        <v>48.3</v>
      </c>
      <c r="I433">
        <v>100.806622542076</v>
      </c>
      <c r="J433">
        <v>2.8919749857325701E-3</v>
      </c>
      <c r="K433" s="4">
        <v>99.686666666666667</v>
      </c>
      <c r="L433">
        <v>67.352789999999999</v>
      </c>
      <c r="M433">
        <v>1.96704865951873E-2</v>
      </c>
      <c r="N433">
        <v>-0.52904396428209599</v>
      </c>
      <c r="O433">
        <v>-0.166347186201492</v>
      </c>
      <c r="P433">
        <v>-5.2057825173073704</v>
      </c>
      <c r="Q433">
        <v>-1.3197442546540099</v>
      </c>
      <c r="R433">
        <v>36350.822999999997</v>
      </c>
      <c r="S433">
        <v>67.352789999999999</v>
      </c>
    </row>
    <row r="434" spans="1:19" x14ac:dyDescent="0.3">
      <c r="A434" t="s">
        <v>30</v>
      </c>
      <c r="B434" t="s">
        <v>297</v>
      </c>
      <c r="C434" t="s">
        <v>347</v>
      </c>
      <c r="D434" t="s">
        <v>10</v>
      </c>
      <c r="E434">
        <v>13.129035999999999</v>
      </c>
      <c r="F434">
        <v>4.18333333333333</v>
      </c>
      <c r="G434">
        <v>1</v>
      </c>
      <c r="H434">
        <v>48.4</v>
      </c>
      <c r="I434">
        <v>102.536743326584</v>
      </c>
      <c r="J434">
        <v>3.7125985107389103E-4</v>
      </c>
      <c r="K434" s="4">
        <v>99.776666666666657</v>
      </c>
      <c r="L434">
        <v>67.758645999999999</v>
      </c>
      <c r="M434">
        <v>2.1462711406172199E-2</v>
      </c>
      <c r="N434">
        <v>-0.95209106254405595</v>
      </c>
      <c r="O434">
        <v>0.29574605814812599</v>
      </c>
      <c r="P434">
        <v>-4.2498169450135403</v>
      </c>
      <c r="Q434">
        <v>-0.74814804888299602</v>
      </c>
      <c r="R434">
        <v>36397.430999999997</v>
      </c>
      <c r="S434">
        <v>67.758645999999999</v>
      </c>
    </row>
    <row r="435" spans="1:19" x14ac:dyDescent="0.3">
      <c r="A435" t="s">
        <v>31</v>
      </c>
      <c r="B435" t="s">
        <v>298</v>
      </c>
      <c r="C435" t="s">
        <v>347</v>
      </c>
      <c r="D435" t="s">
        <v>10</v>
      </c>
      <c r="E435">
        <v>13.257895</v>
      </c>
      <c r="F435">
        <v>3.8133333333333299</v>
      </c>
      <c r="G435">
        <v>1</v>
      </c>
      <c r="H435">
        <v>49</v>
      </c>
      <c r="I435">
        <v>105.64468520169901</v>
      </c>
      <c r="J435">
        <v>-2.2411640274011498E-3</v>
      </c>
      <c r="K435" s="4">
        <v>100.56</v>
      </c>
      <c r="L435">
        <v>67.726416999999998</v>
      </c>
      <c r="M435">
        <v>2.6925777962902801E-2</v>
      </c>
      <c r="N435">
        <v>1.3606874571798899</v>
      </c>
      <c r="O435">
        <v>5.1523350799698199E-3</v>
      </c>
      <c r="P435">
        <v>-2.46720265612058</v>
      </c>
      <c r="Q435">
        <v>-0.87917804859480997</v>
      </c>
      <c r="R435">
        <v>36672.029000000002</v>
      </c>
      <c r="S435">
        <v>67.726416999999998</v>
      </c>
    </row>
    <row r="436" spans="1:19" x14ac:dyDescent="0.3">
      <c r="A436" t="s">
        <v>32</v>
      </c>
      <c r="B436" t="s">
        <v>299</v>
      </c>
      <c r="C436" t="s">
        <v>348</v>
      </c>
      <c r="D436" t="s">
        <v>10</v>
      </c>
      <c r="E436">
        <v>13.279662</v>
      </c>
      <c r="F436">
        <v>3.6033333333333299</v>
      </c>
      <c r="G436">
        <v>1</v>
      </c>
      <c r="H436">
        <v>48.9</v>
      </c>
      <c r="I436">
        <v>107.49497853688</v>
      </c>
      <c r="J436">
        <v>-1.8261481530457101E-3</v>
      </c>
      <c r="K436" s="4">
        <v>100.53666666666668</v>
      </c>
      <c r="L436">
        <v>68.116578000000004</v>
      </c>
      <c r="M436">
        <v>2.8619955082405502E-2</v>
      </c>
      <c r="N436">
        <v>3.15848647332641</v>
      </c>
      <c r="O436">
        <v>-1.2571914319693201E-2</v>
      </c>
      <c r="P436">
        <v>-1.7673291939468101</v>
      </c>
      <c r="Q436">
        <v>-0.97813910269439897</v>
      </c>
      <c r="R436">
        <v>36799.671000000002</v>
      </c>
      <c r="S436">
        <v>68.116578000000004</v>
      </c>
    </row>
    <row r="437" spans="1:19" x14ac:dyDescent="0.3">
      <c r="A437" t="s">
        <v>33</v>
      </c>
      <c r="B437" t="s">
        <v>295</v>
      </c>
      <c r="C437" t="s">
        <v>348</v>
      </c>
      <c r="D437" t="s">
        <v>10</v>
      </c>
      <c r="E437">
        <v>13.496257999999999</v>
      </c>
      <c r="F437">
        <v>3.38</v>
      </c>
      <c r="G437">
        <v>1</v>
      </c>
      <c r="H437">
        <v>49.7</v>
      </c>
      <c r="I437">
        <v>111.033714026602</v>
      </c>
      <c r="J437">
        <v>9.5689332734996101E-3</v>
      </c>
      <c r="K437" s="4">
        <v>99.68</v>
      </c>
      <c r="L437">
        <v>68.902407999999994</v>
      </c>
      <c r="M437">
        <v>2.45622535609837E-2</v>
      </c>
      <c r="N437">
        <v>6.7131118423219496</v>
      </c>
      <c r="O437">
        <v>0.90993874647537598</v>
      </c>
      <c r="P437">
        <v>0.40099196124110398</v>
      </c>
      <c r="Q437">
        <v>8.1806509796962298E-3</v>
      </c>
      <c r="R437">
        <v>37144.286</v>
      </c>
      <c r="S437">
        <v>68.902407999999994</v>
      </c>
    </row>
    <row r="438" spans="1:19" x14ac:dyDescent="0.3">
      <c r="A438" t="s">
        <v>34</v>
      </c>
      <c r="B438" t="s">
        <v>297</v>
      </c>
      <c r="C438" t="s">
        <v>348</v>
      </c>
      <c r="D438" t="s">
        <v>10</v>
      </c>
      <c r="E438">
        <v>13.565697999999999</v>
      </c>
      <c r="F438">
        <v>3.2233333333333301</v>
      </c>
      <c r="G438">
        <v>1</v>
      </c>
      <c r="H438">
        <v>50.1</v>
      </c>
      <c r="I438">
        <v>113.50415507859699</v>
      </c>
      <c r="J438">
        <v>4.4693392410275496E-3</v>
      </c>
      <c r="K438" s="4">
        <v>98.95</v>
      </c>
      <c r="L438">
        <v>69.234437</v>
      </c>
      <c r="M438">
        <v>2.19362796557604E-2</v>
      </c>
      <c r="N438">
        <v>6.9895509712899599</v>
      </c>
      <c r="O438">
        <v>1.0296042384170101</v>
      </c>
      <c r="P438">
        <v>0.74675130270780699</v>
      </c>
      <c r="Q438">
        <v>3.1575993555634299E-2</v>
      </c>
      <c r="R438">
        <v>37496.059000000001</v>
      </c>
      <c r="S438">
        <v>69.234437</v>
      </c>
    </row>
    <row r="439" spans="1:19" x14ac:dyDescent="0.3">
      <c r="A439" t="s">
        <v>35</v>
      </c>
      <c r="B439" t="s">
        <v>298</v>
      </c>
      <c r="C439" t="s">
        <v>348</v>
      </c>
      <c r="D439" t="s">
        <v>10</v>
      </c>
      <c r="E439">
        <v>13.558833</v>
      </c>
      <c r="F439">
        <v>3.37</v>
      </c>
      <c r="G439">
        <v>1</v>
      </c>
      <c r="H439">
        <v>52</v>
      </c>
      <c r="I439">
        <v>119.57834643289</v>
      </c>
      <c r="J439">
        <v>-6.4081726941549498E-3</v>
      </c>
      <c r="K439" s="4">
        <v>98.52</v>
      </c>
      <c r="L439">
        <v>69.895317000000006</v>
      </c>
      <c r="M439">
        <v>1.5938265760319301E-2</v>
      </c>
      <c r="N439">
        <v>11.835594374723</v>
      </c>
      <c r="O439">
        <v>1.39220466429097</v>
      </c>
      <c r="P439">
        <v>5.2093288633569399</v>
      </c>
      <c r="Q439">
        <v>0.386207837746881</v>
      </c>
      <c r="R439">
        <v>37676.728000000003</v>
      </c>
      <c r="S439">
        <v>69.895317000000006</v>
      </c>
    </row>
    <row r="440" spans="1:19" x14ac:dyDescent="0.3">
      <c r="A440" t="s">
        <v>36</v>
      </c>
      <c r="B440" t="s">
        <v>299</v>
      </c>
      <c r="C440" t="s">
        <v>349</v>
      </c>
      <c r="D440" t="s">
        <v>10</v>
      </c>
      <c r="E440">
        <v>13.823259999999999</v>
      </c>
      <c r="F440">
        <v>3.4866666666666699</v>
      </c>
      <c r="G440">
        <v>1</v>
      </c>
      <c r="H440">
        <v>52.8</v>
      </c>
      <c r="I440">
        <v>123.469219770254</v>
      </c>
      <c r="J440">
        <v>1.14839341896542E-2</v>
      </c>
      <c r="K440" s="4">
        <v>98.509999999999991</v>
      </c>
      <c r="L440">
        <v>70.553306000000006</v>
      </c>
      <c r="M440">
        <v>1.1328363170562201E-2</v>
      </c>
      <c r="N440">
        <v>13.8362780184914</v>
      </c>
      <c r="O440">
        <v>1.3441972129495801</v>
      </c>
      <c r="P440">
        <v>8.1134942838928197</v>
      </c>
      <c r="Q440">
        <v>-3.6109706746358897E-2</v>
      </c>
      <c r="R440">
        <v>37696.713000000003</v>
      </c>
      <c r="S440">
        <v>70.553306000000006</v>
      </c>
    </row>
    <row r="441" spans="1:19" x14ac:dyDescent="0.3">
      <c r="A441" t="s">
        <v>37</v>
      </c>
      <c r="B441" t="s">
        <v>295</v>
      </c>
      <c r="C441" t="s">
        <v>349</v>
      </c>
      <c r="D441" t="s">
        <v>10</v>
      </c>
      <c r="E441">
        <v>13.762938999999999</v>
      </c>
      <c r="F441">
        <v>3.9933333333333301</v>
      </c>
      <c r="G441">
        <v>1.25</v>
      </c>
      <c r="H441">
        <v>53</v>
      </c>
      <c r="I441">
        <v>126.465279322854</v>
      </c>
      <c r="J441">
        <v>-2.74535877789583E-3</v>
      </c>
      <c r="K441" s="4">
        <v>99.466666666666654</v>
      </c>
      <c r="L441">
        <v>71.155232999999996</v>
      </c>
      <c r="M441">
        <v>1.6216738057527501E-2</v>
      </c>
      <c r="N441">
        <v>9.5305205513326303</v>
      </c>
      <c r="O441">
        <v>1.6711500675112201</v>
      </c>
      <c r="P441">
        <v>5.6447681505540999</v>
      </c>
      <c r="Q441">
        <v>0.20849243000097301</v>
      </c>
      <c r="R441">
        <v>38040.141000000003</v>
      </c>
      <c r="S441">
        <v>71.155232999999996</v>
      </c>
    </row>
    <row r="442" spans="1:19" x14ac:dyDescent="0.3">
      <c r="A442" t="s">
        <v>38</v>
      </c>
      <c r="B442" t="s">
        <v>297</v>
      </c>
      <c r="C442" t="s">
        <v>349</v>
      </c>
      <c r="D442" t="s">
        <v>10</v>
      </c>
      <c r="E442">
        <v>13.922549</v>
      </c>
      <c r="F442">
        <v>3.92</v>
      </c>
      <c r="G442">
        <v>1.5</v>
      </c>
      <c r="H442">
        <v>52.9</v>
      </c>
      <c r="I442">
        <v>128.393432889964</v>
      </c>
      <c r="J442">
        <v>7.23822100996197E-3</v>
      </c>
      <c r="K442" s="4">
        <v>99.88</v>
      </c>
      <c r="L442">
        <v>71.719701000000001</v>
      </c>
      <c r="M442">
        <v>1.55295454350396E-2</v>
      </c>
      <c r="N442">
        <v>10.3495786302109</v>
      </c>
      <c r="O442">
        <v>2.0716007293363399</v>
      </c>
      <c r="P442">
        <v>5.1823846694383402</v>
      </c>
      <c r="Q442">
        <v>0.541149835195327</v>
      </c>
      <c r="R442">
        <v>38313.792000000001</v>
      </c>
      <c r="S442">
        <v>71.719701000000001</v>
      </c>
    </row>
    <row r="443" spans="1:19" x14ac:dyDescent="0.3">
      <c r="A443" t="s">
        <v>39</v>
      </c>
      <c r="B443" t="s">
        <v>298</v>
      </c>
      <c r="C443" t="s">
        <v>349</v>
      </c>
      <c r="D443" t="s">
        <v>10</v>
      </c>
      <c r="E443">
        <v>14.031907</v>
      </c>
      <c r="F443">
        <v>3.8</v>
      </c>
      <c r="G443">
        <v>1.75</v>
      </c>
      <c r="H443">
        <v>52.4</v>
      </c>
      <c r="I443">
        <v>129.09169347037499</v>
      </c>
      <c r="J443">
        <v>2.7223576436847799E-3</v>
      </c>
      <c r="K443" s="4">
        <v>99.81</v>
      </c>
      <c r="L443">
        <v>72.810147000000001</v>
      </c>
      <c r="M443">
        <v>1.41946349919552E-2</v>
      </c>
      <c r="N443">
        <v>8.0877209252095508</v>
      </c>
      <c r="O443">
        <v>3.0983641213868398</v>
      </c>
      <c r="P443">
        <v>4.6137558159895402</v>
      </c>
      <c r="Q443">
        <v>1.8489770998794599</v>
      </c>
      <c r="R443">
        <v>38461.802000000003</v>
      </c>
      <c r="S443">
        <v>72.810147000000001</v>
      </c>
    </row>
    <row r="444" spans="1:19" x14ac:dyDescent="0.3">
      <c r="A444" t="s">
        <v>40</v>
      </c>
      <c r="B444" t="s">
        <v>299</v>
      </c>
      <c r="C444" t="s">
        <v>350</v>
      </c>
      <c r="D444" t="s">
        <v>10</v>
      </c>
      <c r="E444">
        <v>13.947018999999999</v>
      </c>
      <c r="F444">
        <v>4.0466666666666704</v>
      </c>
      <c r="G444">
        <v>2.25</v>
      </c>
      <c r="H444">
        <v>52.7</v>
      </c>
      <c r="I444">
        <v>132.56359552599801</v>
      </c>
      <c r="J444">
        <v>-3.4909245951091402E-3</v>
      </c>
      <c r="K444" s="4">
        <v>100.08999999999999</v>
      </c>
      <c r="L444">
        <v>73.326611999999997</v>
      </c>
      <c r="M444">
        <v>1.64253390541504E-2</v>
      </c>
      <c r="N444">
        <v>10.2794940614717</v>
      </c>
      <c r="O444">
        <v>3.0786201866799701</v>
      </c>
      <c r="P444">
        <v>2.38584363889683</v>
      </c>
      <c r="Q444">
        <v>1.7689061152599199</v>
      </c>
      <c r="R444">
        <v>38452.035000000003</v>
      </c>
      <c r="S444">
        <v>73.326611999999997</v>
      </c>
    </row>
    <row r="445" spans="1:19" x14ac:dyDescent="0.3">
      <c r="A445" t="s">
        <v>41</v>
      </c>
      <c r="B445" t="s">
        <v>295</v>
      </c>
      <c r="C445" t="s">
        <v>350</v>
      </c>
      <c r="D445" t="s">
        <v>10</v>
      </c>
      <c r="E445">
        <v>14.023049</v>
      </c>
      <c r="F445">
        <v>4.3899999999999997</v>
      </c>
      <c r="G445">
        <v>2.5</v>
      </c>
      <c r="H445">
        <v>51.9</v>
      </c>
      <c r="I445">
        <v>134.202110036276</v>
      </c>
      <c r="J445">
        <v>-1.80073958483629E-4</v>
      </c>
      <c r="K445" s="4">
        <v>100.53333333333335</v>
      </c>
      <c r="L445">
        <v>74.370121999999995</v>
      </c>
      <c r="M445">
        <v>1.8860086902095799E-2</v>
      </c>
      <c r="N445">
        <v>7.6214553893073997</v>
      </c>
      <c r="O445">
        <v>3.1916271080492198</v>
      </c>
      <c r="P445">
        <v>0.98896535500327298</v>
      </c>
      <c r="Q445">
        <v>1.6261533676633599</v>
      </c>
      <c r="R445">
        <v>38598.858</v>
      </c>
      <c r="S445">
        <v>74.370121999999995</v>
      </c>
    </row>
    <row r="446" spans="1:19" x14ac:dyDescent="0.3">
      <c r="A446" t="s">
        <v>42</v>
      </c>
      <c r="B446" t="s">
        <v>297</v>
      </c>
      <c r="C446" t="s">
        <v>350</v>
      </c>
      <c r="D446" t="s">
        <v>10</v>
      </c>
      <c r="E446">
        <v>14.154211</v>
      </c>
      <c r="F446">
        <v>4.43333333333333</v>
      </c>
      <c r="G446">
        <v>2.75</v>
      </c>
      <c r="H446">
        <v>51.9</v>
      </c>
      <c r="I446">
        <v>136.114714026602</v>
      </c>
      <c r="J446">
        <v>7.1659126677357E-3</v>
      </c>
      <c r="K446" s="4">
        <v>100.63333333333333</v>
      </c>
      <c r="L446">
        <v>74.082249000000004</v>
      </c>
      <c r="M446">
        <v>1.9157104493289799E-2</v>
      </c>
      <c r="N446">
        <v>7.1554756089572003</v>
      </c>
      <c r="O446">
        <v>2.9375339302187302</v>
      </c>
      <c r="P446">
        <v>-1.7353172849913401</v>
      </c>
      <c r="Q446">
        <v>1.2880085923534399</v>
      </c>
      <c r="R446">
        <v>38431.885999999999</v>
      </c>
      <c r="S446">
        <v>74.082249000000004</v>
      </c>
    </row>
    <row r="447" spans="1:19" x14ac:dyDescent="0.3">
      <c r="A447" t="s">
        <v>43</v>
      </c>
      <c r="B447" t="s">
        <v>298</v>
      </c>
      <c r="C447" t="s">
        <v>350</v>
      </c>
      <c r="D447" t="s">
        <v>10</v>
      </c>
      <c r="E447">
        <v>14.269859</v>
      </c>
      <c r="F447">
        <v>4.32</v>
      </c>
      <c r="G447">
        <v>3</v>
      </c>
      <c r="H447">
        <v>51.7</v>
      </c>
      <c r="I447">
        <v>139.11420798065299</v>
      </c>
      <c r="J447">
        <v>5.7914350719303603E-3</v>
      </c>
      <c r="K447" s="4">
        <v>101.45</v>
      </c>
      <c r="L447">
        <v>74.464008000000007</v>
      </c>
      <c r="M447">
        <v>3.1287739084801598E-2</v>
      </c>
      <c r="N447">
        <v>1.8132468005178199</v>
      </c>
      <c r="O447">
        <v>2.7479045121272501</v>
      </c>
      <c r="P447">
        <v>-4.0366335619837903</v>
      </c>
      <c r="Q447">
        <v>0.93931984524807899</v>
      </c>
      <c r="R447">
        <v>38656.271999999997</v>
      </c>
      <c r="S447">
        <v>74.464008000000007</v>
      </c>
    </row>
    <row r="448" spans="1:19" x14ac:dyDescent="0.3">
      <c r="A448" t="s">
        <v>44</v>
      </c>
      <c r="B448" t="s">
        <v>299</v>
      </c>
      <c r="C448" t="s">
        <v>351</v>
      </c>
      <c r="D448" t="s">
        <v>10</v>
      </c>
      <c r="E448">
        <v>14.396141999999999</v>
      </c>
      <c r="F448">
        <v>4.18</v>
      </c>
      <c r="G448">
        <v>3</v>
      </c>
      <c r="H448">
        <v>51.7</v>
      </c>
      <c r="I448">
        <v>141.98983162031399</v>
      </c>
      <c r="J448">
        <v>0</v>
      </c>
      <c r="K448" s="4">
        <v>101.99666666666667</v>
      </c>
      <c r="L448">
        <v>75.680935000000005</v>
      </c>
      <c r="M448">
        <v>3.2684271142373503E-2</v>
      </c>
      <c r="N448">
        <v>0.75142205214623903</v>
      </c>
      <c r="O448">
        <v>3.1951441078378502</v>
      </c>
      <c r="P448" t="s">
        <v>294</v>
      </c>
      <c r="Q448" t="s">
        <v>294</v>
      </c>
      <c r="R448">
        <v>38979</v>
      </c>
      <c r="S448">
        <v>75.680935000000005</v>
      </c>
    </row>
    <row r="449" spans="1:19" x14ac:dyDescent="0.3">
      <c r="A449" t="s">
        <v>45</v>
      </c>
      <c r="B449" t="s">
        <v>295</v>
      </c>
      <c r="C449" t="s">
        <v>351</v>
      </c>
      <c r="D449" t="s">
        <v>10</v>
      </c>
      <c r="E449">
        <v>14.637473</v>
      </c>
      <c r="F449">
        <v>4.54</v>
      </c>
      <c r="G449">
        <v>3</v>
      </c>
      <c r="H449">
        <v>51.3</v>
      </c>
      <c r="I449">
        <v>144.311929866989</v>
      </c>
      <c r="J449">
        <v>0</v>
      </c>
      <c r="K449" s="4">
        <v>102.80666666666666</v>
      </c>
      <c r="L449">
        <v>75.523002000000005</v>
      </c>
      <c r="M449">
        <v>3.5434323843695797E-2</v>
      </c>
      <c r="N449">
        <v>1.4015090690860501</v>
      </c>
      <c r="O449">
        <v>2.63554626822408</v>
      </c>
      <c r="P449" t="s">
        <v>294</v>
      </c>
      <c r="Q449" t="s">
        <v>294</v>
      </c>
      <c r="R449">
        <v>38720.792000000001</v>
      </c>
      <c r="S449">
        <v>75.523002000000005</v>
      </c>
    </row>
    <row r="450" spans="1:19" x14ac:dyDescent="0.3">
      <c r="A450" t="s">
        <v>46</v>
      </c>
      <c r="B450" t="s">
        <v>297</v>
      </c>
      <c r="C450" t="s">
        <v>351</v>
      </c>
      <c r="D450" t="s">
        <v>10</v>
      </c>
      <c r="E450">
        <v>14.605803</v>
      </c>
      <c r="F450">
        <v>4.5733333333333297</v>
      </c>
      <c r="G450">
        <v>3</v>
      </c>
      <c r="H450">
        <v>51.7</v>
      </c>
      <c r="I450">
        <v>146.67631983071399</v>
      </c>
      <c r="J450">
        <v>0</v>
      </c>
      <c r="K450" s="4">
        <v>101.77333333333333</v>
      </c>
      <c r="L450">
        <v>75.000528000000003</v>
      </c>
      <c r="M450">
        <v>3.6618695154324497E-2</v>
      </c>
      <c r="N450">
        <v>3.2771762336983601</v>
      </c>
      <c r="O450">
        <v>1.57798690802909</v>
      </c>
      <c r="P450" t="s">
        <v>294</v>
      </c>
      <c r="Q450" t="s">
        <v>294</v>
      </c>
      <c r="R450">
        <v>38699.389000000003</v>
      </c>
      <c r="S450">
        <v>75.000528000000003</v>
      </c>
    </row>
    <row r="451" spans="1:19" x14ac:dyDescent="0.3">
      <c r="A451" t="s">
        <v>47</v>
      </c>
      <c r="B451" t="s">
        <v>298</v>
      </c>
      <c r="C451" t="s">
        <v>351</v>
      </c>
      <c r="D451" t="s">
        <v>10</v>
      </c>
      <c r="E451">
        <v>14.882913</v>
      </c>
      <c r="F451">
        <v>4.1399999999999997</v>
      </c>
      <c r="G451">
        <v>3.25</v>
      </c>
      <c r="H451">
        <v>52.4</v>
      </c>
      <c r="I451">
        <v>148.63784764208</v>
      </c>
      <c r="J451">
        <v>0</v>
      </c>
      <c r="K451" s="4">
        <v>100.73</v>
      </c>
      <c r="L451">
        <v>73.520182000000005</v>
      </c>
      <c r="M451">
        <v>2.1988906718774601E-2</v>
      </c>
      <c r="N451">
        <v>6.0432736091310897</v>
      </c>
      <c r="O451">
        <v>-1.0449339879295301</v>
      </c>
      <c r="P451" t="s">
        <v>294</v>
      </c>
      <c r="Q451" t="s">
        <v>294</v>
      </c>
      <c r="R451">
        <v>38802.142999999996</v>
      </c>
      <c r="S451">
        <v>73.520182000000005</v>
      </c>
    </row>
    <row r="452" spans="1:19" x14ac:dyDescent="0.3">
      <c r="A452" t="s">
        <v>48</v>
      </c>
      <c r="B452" t="s">
        <v>299</v>
      </c>
      <c r="C452" t="s">
        <v>352</v>
      </c>
      <c r="D452" t="s">
        <v>10</v>
      </c>
      <c r="E452">
        <v>14.932869</v>
      </c>
      <c r="F452">
        <v>4.1233333333333304</v>
      </c>
      <c r="G452">
        <v>2.75</v>
      </c>
      <c r="H452">
        <v>52.3</v>
      </c>
      <c r="I452">
        <v>146.72333010882701</v>
      </c>
      <c r="J452">
        <v>0</v>
      </c>
      <c r="K452" s="4">
        <v>102.17666666666666</v>
      </c>
      <c r="L452">
        <v>72.215452999999997</v>
      </c>
      <c r="M452">
        <v>1.0980177403208899E-2</v>
      </c>
      <c r="N452">
        <v>-0.64066073637519605</v>
      </c>
      <c r="O452">
        <v>-2.6612498836088001</v>
      </c>
      <c r="P452" t="s">
        <v>294</v>
      </c>
      <c r="Q452" t="s">
        <v>294</v>
      </c>
      <c r="R452">
        <v>38659.298000000003</v>
      </c>
      <c r="S452">
        <v>72.215452999999997</v>
      </c>
    </row>
    <row r="453" spans="1:19" x14ac:dyDescent="0.3">
      <c r="A453" t="s">
        <v>49</v>
      </c>
      <c r="B453" t="s">
        <v>295</v>
      </c>
      <c r="C453" t="s">
        <v>352</v>
      </c>
      <c r="D453" t="s">
        <v>10</v>
      </c>
      <c r="E453">
        <v>14.953704</v>
      </c>
      <c r="F453">
        <v>4.1533333333333298</v>
      </c>
      <c r="G453">
        <v>1</v>
      </c>
      <c r="H453">
        <v>52.7</v>
      </c>
      <c r="I453">
        <v>147.54062515114899</v>
      </c>
      <c r="J453">
        <v>0</v>
      </c>
      <c r="K453" s="4">
        <v>102.57333333333334</v>
      </c>
      <c r="L453">
        <v>71.637356999999994</v>
      </c>
      <c r="M453">
        <v>2.8028644996340099E-3</v>
      </c>
      <c r="N453">
        <v>-1.34464357544988</v>
      </c>
      <c r="O453">
        <v>-4.1630843505943202</v>
      </c>
      <c r="P453" t="s">
        <v>294</v>
      </c>
      <c r="Q453" t="s">
        <v>294</v>
      </c>
      <c r="R453">
        <v>39419.129999999997</v>
      </c>
      <c r="S453">
        <v>71.637356999999994</v>
      </c>
    </row>
    <row r="454" spans="1:19" x14ac:dyDescent="0.3">
      <c r="A454" t="s">
        <v>50</v>
      </c>
      <c r="B454" t="s">
        <v>297</v>
      </c>
      <c r="C454" t="s">
        <v>352</v>
      </c>
      <c r="D454" t="s">
        <v>10</v>
      </c>
      <c r="E454">
        <v>15.095173000000001</v>
      </c>
      <c r="F454">
        <v>3.85</v>
      </c>
      <c r="G454">
        <v>0.25</v>
      </c>
      <c r="H454">
        <v>53.4</v>
      </c>
      <c r="I454">
        <v>148.95053688029</v>
      </c>
      <c r="J454">
        <v>0</v>
      </c>
      <c r="K454" s="4">
        <v>102.83999999999999</v>
      </c>
      <c r="L454">
        <v>72.099942999999996</v>
      </c>
      <c r="M454">
        <v>3.1983733787781601E-4</v>
      </c>
      <c r="N454">
        <v>-1.4517175747664299</v>
      </c>
      <c r="O454">
        <v>-3.3848915380897</v>
      </c>
      <c r="P454" t="s">
        <v>294</v>
      </c>
      <c r="Q454" t="s">
        <v>294</v>
      </c>
      <c r="R454">
        <v>39304.296999999999</v>
      </c>
      <c r="S454">
        <v>72.099942999999996</v>
      </c>
    </row>
    <row r="455" spans="1:19" x14ac:dyDescent="0.3">
      <c r="A455" t="s">
        <v>51</v>
      </c>
      <c r="B455" t="s">
        <v>298</v>
      </c>
      <c r="C455" t="s">
        <v>352</v>
      </c>
      <c r="D455" t="s">
        <v>10</v>
      </c>
      <c r="E455">
        <v>15.015014000000001</v>
      </c>
      <c r="F455">
        <v>3.62</v>
      </c>
      <c r="G455">
        <v>0.25</v>
      </c>
      <c r="H455">
        <v>53.6</v>
      </c>
      <c r="I455">
        <v>150.27214026602201</v>
      </c>
      <c r="J455">
        <v>0</v>
      </c>
      <c r="K455" s="4">
        <v>103.33</v>
      </c>
      <c r="L455">
        <v>73.117441999999997</v>
      </c>
      <c r="M455">
        <v>6.2019702479213998E-3</v>
      </c>
      <c r="N455">
        <v>-3.8525211904511099</v>
      </c>
      <c r="O455">
        <v>-2.8319508140364502</v>
      </c>
      <c r="P455" t="s">
        <v>294</v>
      </c>
      <c r="Q455" t="s">
        <v>294</v>
      </c>
      <c r="R455">
        <v>39205.707000000002</v>
      </c>
      <c r="S455">
        <v>73.117441999999997</v>
      </c>
    </row>
    <row r="456" spans="1:19" x14ac:dyDescent="0.3">
      <c r="A456" t="s">
        <v>52</v>
      </c>
      <c r="B456" t="s">
        <v>299</v>
      </c>
      <c r="C456" t="s">
        <v>353</v>
      </c>
      <c r="D456" t="s">
        <v>10</v>
      </c>
      <c r="E456">
        <v>15.061918</v>
      </c>
      <c r="F456">
        <v>3.6466666666666701</v>
      </c>
      <c r="G456" t="s">
        <v>294</v>
      </c>
      <c r="H456">
        <v>53.9</v>
      </c>
      <c r="I456">
        <v>152.05611577992701</v>
      </c>
      <c r="J456">
        <v>0</v>
      </c>
      <c r="K456" s="4">
        <v>101.51</v>
      </c>
      <c r="L456">
        <v>72.014145999999997</v>
      </c>
      <c r="M456">
        <v>1.3939957486946699E-2</v>
      </c>
      <c r="N456">
        <v>-5.4074229082915197</v>
      </c>
      <c r="O456">
        <v>-5.7164660179607099</v>
      </c>
      <c r="P456" t="s">
        <v>294</v>
      </c>
      <c r="Q456" t="s">
        <v>294</v>
      </c>
      <c r="R456">
        <v>39356.580999999998</v>
      </c>
      <c r="S456">
        <v>72.014145999999997</v>
      </c>
    </row>
    <row r="457" spans="1:19" x14ac:dyDescent="0.3">
      <c r="A457" t="s">
        <v>53</v>
      </c>
      <c r="B457" t="s">
        <v>295</v>
      </c>
      <c r="C457" t="s">
        <v>353</v>
      </c>
      <c r="D457" t="s">
        <v>10</v>
      </c>
      <c r="E457">
        <v>14.986340999999999</v>
      </c>
      <c r="F457">
        <v>3.29</v>
      </c>
      <c r="G457" t="s">
        <v>294</v>
      </c>
      <c r="H457">
        <v>54.6</v>
      </c>
      <c r="I457">
        <v>156.903561064087</v>
      </c>
      <c r="J457">
        <v>0</v>
      </c>
      <c r="K457" s="4">
        <v>99.423333333333332</v>
      </c>
      <c r="L457">
        <v>73.470303999999999</v>
      </c>
      <c r="M457">
        <v>1.9344651707456601E-2</v>
      </c>
      <c r="N457">
        <v>-2.5350145033436902</v>
      </c>
      <c r="O457">
        <v>-3.4190770718861199</v>
      </c>
      <c r="P457" t="s">
        <v>294</v>
      </c>
      <c r="Q457" t="s">
        <v>294</v>
      </c>
      <c r="R457">
        <v>39171.124000000003</v>
      </c>
      <c r="S457">
        <v>73.470303999999999</v>
      </c>
    </row>
    <row r="458" spans="1:19" x14ac:dyDescent="0.3">
      <c r="A458" t="s">
        <v>54</v>
      </c>
      <c r="B458" t="s">
        <v>297</v>
      </c>
      <c r="C458" t="s">
        <v>353</v>
      </c>
      <c r="D458" t="s">
        <v>10</v>
      </c>
      <c r="E458">
        <v>14.980857</v>
      </c>
      <c r="F458">
        <v>2.88</v>
      </c>
      <c r="G458" t="s">
        <v>294</v>
      </c>
      <c r="H458">
        <v>54.3</v>
      </c>
      <c r="I458">
        <v>157.36344074969799</v>
      </c>
      <c r="J458">
        <v>0</v>
      </c>
      <c r="K458" s="4">
        <v>99.160000000000011</v>
      </c>
      <c r="L458">
        <v>74.166842000000003</v>
      </c>
      <c r="M458">
        <v>1.7818269207372402E-2</v>
      </c>
      <c r="N458">
        <v>-4.1874621508474901</v>
      </c>
      <c r="O458">
        <v>-2.0323289245985898</v>
      </c>
      <c r="P458" t="s">
        <v>294</v>
      </c>
      <c r="Q458" t="s">
        <v>294</v>
      </c>
      <c r="R458">
        <v>39753.387999999999</v>
      </c>
      <c r="S458">
        <v>74.166842000000003</v>
      </c>
    </row>
    <row r="459" spans="1:19" x14ac:dyDescent="0.3">
      <c r="A459" t="s">
        <v>55</v>
      </c>
      <c r="B459" t="s">
        <v>298</v>
      </c>
      <c r="C459" t="s">
        <v>353</v>
      </c>
      <c r="D459" t="s">
        <v>10</v>
      </c>
      <c r="E459">
        <v>15.036117000000001</v>
      </c>
      <c r="F459">
        <v>3.08666666666667</v>
      </c>
      <c r="G459" t="s">
        <v>294</v>
      </c>
      <c r="H459">
        <v>54.7</v>
      </c>
      <c r="I459">
        <v>160.85400000000001</v>
      </c>
      <c r="J459">
        <v>0</v>
      </c>
      <c r="K459" s="4">
        <v>99.909999999999982</v>
      </c>
      <c r="L459">
        <v>74.545357999999993</v>
      </c>
      <c r="M459">
        <v>2.0780447357207001E-2</v>
      </c>
      <c r="N459">
        <v>-2.3270033909452699</v>
      </c>
      <c r="O459">
        <v>-0.82011945862650804</v>
      </c>
      <c r="P459" t="s">
        <v>294</v>
      </c>
      <c r="Q459" t="s">
        <v>294</v>
      </c>
      <c r="R459">
        <v>39806.483</v>
      </c>
      <c r="S459">
        <v>74.545357999999993</v>
      </c>
    </row>
    <row r="460" spans="1:19" x14ac:dyDescent="0.3">
      <c r="A460" t="s">
        <v>56</v>
      </c>
      <c r="B460" t="s">
        <v>299</v>
      </c>
      <c r="C460" t="s">
        <v>354</v>
      </c>
      <c r="D460" t="s">
        <v>10</v>
      </c>
      <c r="E460">
        <v>14.947684000000001</v>
      </c>
      <c r="F460">
        <v>3.6333333333333302</v>
      </c>
      <c r="G460" t="s">
        <v>294</v>
      </c>
      <c r="H460">
        <v>53.4</v>
      </c>
      <c r="I460">
        <v>161.47937916122899</v>
      </c>
      <c r="J460">
        <v>0</v>
      </c>
      <c r="K460" s="4">
        <v>99.646666666666661</v>
      </c>
      <c r="L460">
        <v>75.874611999999999</v>
      </c>
      <c r="M460">
        <v>2.8338796060033099E-2</v>
      </c>
      <c r="N460">
        <v>3.20873988805022</v>
      </c>
      <c r="O460">
        <v>1.3577469494127401</v>
      </c>
      <c r="P460" t="s">
        <v>294</v>
      </c>
      <c r="Q460" t="s">
        <v>294</v>
      </c>
      <c r="R460">
        <v>39659.841999999997</v>
      </c>
      <c r="S460">
        <v>75.874611999999999</v>
      </c>
    </row>
    <row r="461" spans="1:19" x14ac:dyDescent="0.3">
      <c r="A461" t="s">
        <v>57</v>
      </c>
      <c r="B461" t="s">
        <v>295</v>
      </c>
      <c r="C461" t="s">
        <v>354</v>
      </c>
      <c r="D461" t="s">
        <v>10</v>
      </c>
      <c r="E461">
        <v>15.013185999999999</v>
      </c>
      <c r="F461">
        <v>3.5733333333333301</v>
      </c>
      <c r="G461" t="s">
        <v>294</v>
      </c>
      <c r="H461">
        <v>53.8</v>
      </c>
      <c r="I461">
        <v>167.462004037019</v>
      </c>
      <c r="J461">
        <v>0</v>
      </c>
      <c r="K461" s="4">
        <v>100.51666666666667</v>
      </c>
      <c r="L461">
        <v>75.671473000000006</v>
      </c>
      <c r="M461">
        <v>3.2613609790670302E-2</v>
      </c>
      <c r="N461">
        <v>8.3147639166051306</v>
      </c>
      <c r="O461">
        <v>1.1601882683857201</v>
      </c>
      <c r="P461" t="s">
        <v>294</v>
      </c>
      <c r="Q461" t="s">
        <v>294</v>
      </c>
      <c r="R461">
        <v>40002.029000000002</v>
      </c>
      <c r="S461">
        <v>75.671473000000006</v>
      </c>
    </row>
    <row r="462" spans="1:19" x14ac:dyDescent="0.3">
      <c r="A462" t="s">
        <v>58</v>
      </c>
      <c r="B462" t="s">
        <v>297</v>
      </c>
      <c r="C462" t="s">
        <v>354</v>
      </c>
      <c r="D462" t="s">
        <v>10</v>
      </c>
      <c r="E462">
        <v>15.121242000000001</v>
      </c>
      <c r="F462">
        <v>2.9433333333333298</v>
      </c>
      <c r="G462" t="s">
        <v>294</v>
      </c>
      <c r="H462">
        <v>53.5</v>
      </c>
      <c r="I462">
        <v>168.57214357573</v>
      </c>
      <c r="J462">
        <v>0</v>
      </c>
      <c r="K462" s="4">
        <v>99.990000000000009</v>
      </c>
      <c r="L462">
        <v>75.803945999999996</v>
      </c>
      <c r="M462">
        <v>3.4796183042810701E-2</v>
      </c>
      <c r="N462">
        <v>6.6764386014160397</v>
      </c>
      <c r="O462">
        <v>0.90352458803651803</v>
      </c>
      <c r="P462" t="s">
        <v>294</v>
      </c>
      <c r="Q462" t="s">
        <v>294</v>
      </c>
      <c r="R462">
        <v>40216.336000000003</v>
      </c>
      <c r="S462">
        <v>75.803945999999996</v>
      </c>
    </row>
    <row r="463" spans="1:19" x14ac:dyDescent="0.3">
      <c r="A463" t="s">
        <v>59</v>
      </c>
      <c r="B463" t="s">
        <v>298</v>
      </c>
      <c r="C463" t="s">
        <v>354</v>
      </c>
      <c r="D463" t="s">
        <v>10</v>
      </c>
      <c r="E463">
        <v>15.086197</v>
      </c>
      <c r="F463">
        <v>3.12666666666667</v>
      </c>
      <c r="G463" t="s">
        <v>294</v>
      </c>
      <c r="H463">
        <v>53.3</v>
      </c>
      <c r="I463">
        <v>170.01466109401699</v>
      </c>
      <c r="J463">
        <v>0</v>
      </c>
      <c r="K463" s="4">
        <v>99.839999999999989</v>
      </c>
      <c r="L463">
        <v>75.636894999999996</v>
      </c>
      <c r="M463">
        <v>3.3580027062967102E-2</v>
      </c>
      <c r="N463">
        <v>6.28551589610439</v>
      </c>
      <c r="O463">
        <v>0.22268442712376699</v>
      </c>
      <c r="P463" t="s">
        <v>294</v>
      </c>
      <c r="Q463" t="s">
        <v>294</v>
      </c>
      <c r="R463">
        <v>40631.769</v>
      </c>
      <c r="S463">
        <v>75.636894999999996</v>
      </c>
    </row>
    <row r="464" spans="1:19" x14ac:dyDescent="0.3">
      <c r="A464" t="s">
        <v>60</v>
      </c>
      <c r="B464" t="s">
        <v>299</v>
      </c>
      <c r="C464" t="s">
        <v>355</v>
      </c>
      <c r="D464" t="s">
        <v>10</v>
      </c>
      <c r="E464">
        <v>15.093693999999999</v>
      </c>
      <c r="F464">
        <v>3.04666666666667</v>
      </c>
      <c r="G464" t="s">
        <v>294</v>
      </c>
      <c r="H464">
        <v>52.8</v>
      </c>
      <c r="I464">
        <v>170.311309938703</v>
      </c>
      <c r="J464">
        <v>0</v>
      </c>
      <c r="K464" s="4">
        <v>98.780000000000015</v>
      </c>
      <c r="L464">
        <v>76.437560000000005</v>
      </c>
      <c r="M464">
        <v>2.5532302780615301E-2</v>
      </c>
      <c r="N464">
        <v>4.44447713002097</v>
      </c>
      <c r="O464">
        <v>2.99680206755689</v>
      </c>
      <c r="P464" t="s">
        <v>294</v>
      </c>
      <c r="Q464" t="s">
        <v>294</v>
      </c>
      <c r="R464">
        <v>40874.449999999997</v>
      </c>
      <c r="S464">
        <v>76.437560000000005</v>
      </c>
    </row>
    <row r="465" spans="1:19" x14ac:dyDescent="0.3">
      <c r="A465" t="s">
        <v>61</v>
      </c>
      <c r="B465" t="s">
        <v>295</v>
      </c>
      <c r="C465" t="s">
        <v>355</v>
      </c>
      <c r="D465" t="s">
        <v>10</v>
      </c>
      <c r="E465">
        <v>15.061196000000001</v>
      </c>
      <c r="F465">
        <v>2.5366666666666702</v>
      </c>
      <c r="G465" t="s">
        <v>294</v>
      </c>
      <c r="H465">
        <v>52.7</v>
      </c>
      <c r="I465">
        <v>173.02166107605899</v>
      </c>
      <c r="J465">
        <v>0</v>
      </c>
      <c r="K465" s="4">
        <v>98.33</v>
      </c>
      <c r="L465">
        <v>76.144689999999997</v>
      </c>
      <c r="M465">
        <v>2.1995910280080602E-2</v>
      </c>
      <c r="N465">
        <v>-0.121853962634702</v>
      </c>
      <c r="O465">
        <v>0.78969307092306495</v>
      </c>
      <c r="P465" t="s">
        <v>294</v>
      </c>
      <c r="Q465" t="s">
        <v>294</v>
      </c>
      <c r="R465">
        <v>40389.446000000004</v>
      </c>
      <c r="S465">
        <v>76.144689999999997</v>
      </c>
    </row>
    <row r="466" spans="1:19" x14ac:dyDescent="0.3">
      <c r="A466" t="s">
        <v>62</v>
      </c>
      <c r="B466" t="s">
        <v>297</v>
      </c>
      <c r="C466" t="s">
        <v>355</v>
      </c>
      <c r="D466" t="s">
        <v>10</v>
      </c>
      <c r="E466">
        <v>15.006057</v>
      </c>
      <c r="F466">
        <v>2.0266666666666699</v>
      </c>
      <c r="G466" t="s">
        <v>294</v>
      </c>
      <c r="H466">
        <v>52.5</v>
      </c>
      <c r="I466">
        <v>173.95075894022401</v>
      </c>
      <c r="J466">
        <v>0</v>
      </c>
      <c r="K466" s="4">
        <v>97.470000000000013</v>
      </c>
      <c r="L466">
        <v>76.406441999999998</v>
      </c>
      <c r="M466">
        <v>2.3233566381179099E-2</v>
      </c>
      <c r="N466">
        <v>1.9934462571879099</v>
      </c>
      <c r="O466">
        <v>-4.21236916925238E-3</v>
      </c>
      <c r="P466" t="s">
        <v>294</v>
      </c>
      <c r="Q466" t="s">
        <v>294</v>
      </c>
      <c r="R466">
        <v>40330.758999999998</v>
      </c>
      <c r="S466">
        <v>76.406441999999998</v>
      </c>
    </row>
    <row r="467" spans="1:19" x14ac:dyDescent="0.3">
      <c r="A467" t="s">
        <v>63</v>
      </c>
      <c r="B467" t="s">
        <v>298</v>
      </c>
      <c r="C467" t="s">
        <v>355</v>
      </c>
      <c r="D467" t="s">
        <v>10</v>
      </c>
      <c r="E467">
        <v>15.053482000000001</v>
      </c>
      <c r="F467">
        <v>1.88</v>
      </c>
      <c r="G467" t="s">
        <v>294</v>
      </c>
      <c r="H467">
        <v>52.2</v>
      </c>
      <c r="I467">
        <v>175.93668782369801</v>
      </c>
      <c r="J467">
        <v>0</v>
      </c>
      <c r="K467" s="4">
        <v>98.33</v>
      </c>
      <c r="L467">
        <v>76.234291999999996</v>
      </c>
      <c r="M467">
        <v>2.7478183129943899E-2</v>
      </c>
      <c r="N467">
        <v>9.4579406532375301E-2</v>
      </c>
      <c r="O467">
        <v>0.58326632574451798</v>
      </c>
      <c r="P467" t="s">
        <v>294</v>
      </c>
      <c r="Q467" t="s">
        <v>294</v>
      </c>
      <c r="R467">
        <v>40025.190999999999</v>
      </c>
      <c r="S467">
        <v>76.234291999999996</v>
      </c>
    </row>
    <row r="468" spans="1:19" x14ac:dyDescent="0.3">
      <c r="A468" t="s">
        <v>64</v>
      </c>
      <c r="B468" t="s">
        <v>299</v>
      </c>
      <c r="C468" t="s">
        <v>356</v>
      </c>
      <c r="D468" t="s">
        <v>10</v>
      </c>
      <c r="E468">
        <v>15.059296</v>
      </c>
      <c r="F468">
        <v>1.87666666666667</v>
      </c>
      <c r="G468" t="s">
        <v>294</v>
      </c>
      <c r="H468">
        <v>51.7</v>
      </c>
      <c r="I468">
        <v>174.97522475846199</v>
      </c>
      <c r="J468">
        <v>0</v>
      </c>
      <c r="K468" s="4">
        <v>99.473333333333315</v>
      </c>
      <c r="L468">
        <v>76.084524999999999</v>
      </c>
      <c r="M468">
        <v>2.4585906048838198E-2</v>
      </c>
      <c r="N468">
        <v>-0.41779155003976598</v>
      </c>
      <c r="O468">
        <v>-1.3845944870498199</v>
      </c>
      <c r="P468" t="s">
        <v>294</v>
      </c>
      <c r="Q468" t="s">
        <v>294</v>
      </c>
      <c r="R468">
        <v>40171.485000000001</v>
      </c>
      <c r="S468">
        <v>76.084524999999999</v>
      </c>
    </row>
    <row r="469" spans="1:19" x14ac:dyDescent="0.3">
      <c r="A469" t="s">
        <v>65</v>
      </c>
      <c r="B469" t="s">
        <v>295</v>
      </c>
      <c r="C469" t="s">
        <v>356</v>
      </c>
      <c r="D469" t="s">
        <v>10</v>
      </c>
      <c r="E469">
        <v>15.116059999999999</v>
      </c>
      <c r="F469">
        <v>1.81</v>
      </c>
      <c r="G469" t="s">
        <v>294</v>
      </c>
      <c r="H469">
        <v>51.4</v>
      </c>
      <c r="I469">
        <v>176.44963840734101</v>
      </c>
      <c r="J469">
        <v>0</v>
      </c>
      <c r="K469" s="4">
        <v>99.643333333333331</v>
      </c>
      <c r="L469">
        <v>76.458562999999998</v>
      </c>
      <c r="M469">
        <v>2.1214411558351E-2</v>
      </c>
      <c r="N469">
        <v>-7.7363644883937503</v>
      </c>
      <c r="O469">
        <v>-0.54363868629710099</v>
      </c>
      <c r="P469" t="s">
        <v>294</v>
      </c>
      <c r="Q469" t="s">
        <v>294</v>
      </c>
      <c r="R469">
        <v>40395.341999999997</v>
      </c>
      <c r="S469">
        <v>76.458562999999998</v>
      </c>
    </row>
    <row r="470" spans="1:19" x14ac:dyDescent="0.3">
      <c r="A470" t="s">
        <v>66</v>
      </c>
      <c r="B470" t="s">
        <v>297</v>
      </c>
      <c r="C470" t="s">
        <v>356</v>
      </c>
      <c r="D470" t="s">
        <v>10</v>
      </c>
      <c r="E470">
        <v>15.137748</v>
      </c>
      <c r="F470">
        <v>2.2066666666666701</v>
      </c>
      <c r="G470" t="s">
        <v>294</v>
      </c>
      <c r="H470">
        <v>51.7</v>
      </c>
      <c r="I470">
        <v>177.96594134112399</v>
      </c>
      <c r="J470">
        <v>0</v>
      </c>
      <c r="K470" s="4">
        <v>100.17666666666666</v>
      </c>
      <c r="L470">
        <v>76.619029999999995</v>
      </c>
      <c r="M470">
        <v>1.8084658463356201E-2</v>
      </c>
      <c r="N470">
        <v>-6.0892023596020097</v>
      </c>
      <c r="O470">
        <v>-0.39693088320861097</v>
      </c>
      <c r="P470" t="s">
        <v>294</v>
      </c>
      <c r="Q470" t="s">
        <v>294</v>
      </c>
      <c r="R470">
        <v>40322.788999999997</v>
      </c>
      <c r="S470">
        <v>76.619029999999995</v>
      </c>
    </row>
    <row r="471" spans="1:19" x14ac:dyDescent="0.3">
      <c r="A471" t="s">
        <v>67</v>
      </c>
      <c r="B471" t="s">
        <v>298</v>
      </c>
      <c r="C471" t="s">
        <v>356</v>
      </c>
      <c r="D471" t="s">
        <v>10</v>
      </c>
      <c r="E471">
        <v>15.138026</v>
      </c>
      <c r="F471">
        <v>2.1466666666666701</v>
      </c>
      <c r="G471" t="s">
        <v>294</v>
      </c>
      <c r="H471">
        <v>51.3</v>
      </c>
      <c r="I471">
        <v>178.78207134279899</v>
      </c>
      <c r="J471">
        <v>0</v>
      </c>
      <c r="K471" s="4">
        <v>100.75666666666666</v>
      </c>
      <c r="L471">
        <v>76.886298999999994</v>
      </c>
      <c r="M471">
        <v>1.5461481699801501E-2</v>
      </c>
      <c r="N471">
        <v>-5.16620544481927</v>
      </c>
      <c r="O471">
        <v>-0.58181732161992294</v>
      </c>
      <c r="P471" t="s">
        <v>294</v>
      </c>
      <c r="Q471" t="s">
        <v>294</v>
      </c>
      <c r="R471">
        <v>40320.351000000002</v>
      </c>
      <c r="S471">
        <v>76.886298999999994</v>
      </c>
    </row>
    <row r="472" spans="1:19" x14ac:dyDescent="0.3">
      <c r="A472" t="s">
        <v>68</v>
      </c>
      <c r="B472" t="s">
        <v>299</v>
      </c>
      <c r="C472" t="s">
        <v>357</v>
      </c>
      <c r="D472" t="s">
        <v>10</v>
      </c>
      <c r="E472">
        <v>15.208342</v>
      </c>
      <c r="F472">
        <v>1.9833333333333301</v>
      </c>
      <c r="G472" t="s">
        <v>294</v>
      </c>
      <c r="H472">
        <v>50.8</v>
      </c>
      <c r="I472">
        <v>178.11889340692201</v>
      </c>
      <c r="J472">
        <v>0</v>
      </c>
      <c r="K472" s="4">
        <v>101.34666666666668</v>
      </c>
      <c r="L472">
        <v>77.023246999999998</v>
      </c>
      <c r="M472">
        <v>1.57583569681309E-2</v>
      </c>
      <c r="N472">
        <v>-4.9396805246822204</v>
      </c>
      <c r="O472">
        <v>-1.25215556355712</v>
      </c>
      <c r="P472" t="s">
        <v>294</v>
      </c>
      <c r="Q472" t="s">
        <v>294</v>
      </c>
      <c r="R472">
        <v>40592.527999999998</v>
      </c>
      <c r="S472">
        <v>77.023246999999998</v>
      </c>
    </row>
    <row r="473" spans="1:19" x14ac:dyDescent="0.3">
      <c r="A473" t="s">
        <v>69</v>
      </c>
      <c r="B473" t="s">
        <v>295</v>
      </c>
      <c r="C473" t="s">
        <v>357</v>
      </c>
      <c r="D473" t="s">
        <v>10</v>
      </c>
      <c r="E473">
        <v>15.25742</v>
      </c>
      <c r="F473">
        <v>1.68</v>
      </c>
      <c r="G473" t="s">
        <v>294</v>
      </c>
      <c r="H473">
        <v>50.8</v>
      </c>
      <c r="I473">
        <v>181.10206513821899</v>
      </c>
      <c r="J473">
        <v>0</v>
      </c>
      <c r="K473" s="4">
        <v>101.13999999999999</v>
      </c>
      <c r="L473">
        <v>76.787857000000002</v>
      </c>
      <c r="M473">
        <v>1.7444299977999501E-2</v>
      </c>
      <c r="N473">
        <v>-5.8935737666619197</v>
      </c>
      <c r="O473">
        <v>-0.99664706951621396</v>
      </c>
      <c r="P473" t="s">
        <v>294</v>
      </c>
      <c r="Q473" t="s">
        <v>294</v>
      </c>
      <c r="R473">
        <v>40283.139000000003</v>
      </c>
      <c r="S473">
        <v>76.787857000000002</v>
      </c>
    </row>
    <row r="474" spans="1:19" x14ac:dyDescent="0.3">
      <c r="A474" t="s">
        <v>70</v>
      </c>
      <c r="B474" t="s">
        <v>297</v>
      </c>
      <c r="C474" t="s">
        <v>357</v>
      </c>
      <c r="D474" t="s">
        <v>10</v>
      </c>
      <c r="E474">
        <v>15.276509000000001</v>
      </c>
      <c r="F474">
        <v>1.3233333333333299</v>
      </c>
      <c r="G474" t="s">
        <v>294</v>
      </c>
      <c r="H474">
        <v>51</v>
      </c>
      <c r="I474">
        <v>182.28407640403699</v>
      </c>
      <c r="J474">
        <v>0</v>
      </c>
      <c r="K474" s="4">
        <v>100.52333333333333</v>
      </c>
      <c r="L474">
        <v>76.899692999999999</v>
      </c>
      <c r="M474">
        <v>1.6549427559377099E-2</v>
      </c>
      <c r="N474">
        <v>-5.3964373606369502</v>
      </c>
      <c r="O474">
        <v>-0.96740083000969401</v>
      </c>
      <c r="P474" t="s">
        <v>294</v>
      </c>
      <c r="Q474" t="s">
        <v>294</v>
      </c>
      <c r="R474">
        <v>40436.786</v>
      </c>
      <c r="S474">
        <v>76.899692999999999</v>
      </c>
    </row>
    <row r="475" spans="1:19" x14ac:dyDescent="0.3">
      <c r="A475" t="s">
        <v>71</v>
      </c>
      <c r="B475" t="s">
        <v>298</v>
      </c>
      <c r="C475" t="s">
        <v>357</v>
      </c>
      <c r="D475" t="s">
        <v>10</v>
      </c>
      <c r="E475">
        <v>15.209811</v>
      </c>
      <c r="F475">
        <v>0.96333333333333304</v>
      </c>
      <c r="G475" t="s">
        <v>294</v>
      </c>
      <c r="H475">
        <v>51</v>
      </c>
      <c r="I475">
        <v>183.843736412776</v>
      </c>
      <c r="J475">
        <v>0</v>
      </c>
      <c r="K475" s="4">
        <v>100.08</v>
      </c>
      <c r="L475">
        <v>76.801186999999999</v>
      </c>
      <c r="M475">
        <v>1.4017537192470401E-2</v>
      </c>
      <c r="N475">
        <v>-5.9808643900305798</v>
      </c>
      <c r="O475">
        <v>-1.2450294856097901</v>
      </c>
      <c r="P475" t="s">
        <v>294</v>
      </c>
      <c r="Q475" t="s">
        <v>294</v>
      </c>
      <c r="R475">
        <v>40352.773999999998</v>
      </c>
      <c r="S475">
        <v>76.801186999999999</v>
      </c>
    </row>
    <row r="476" spans="1:19" x14ac:dyDescent="0.3">
      <c r="A476" t="s">
        <v>72</v>
      </c>
      <c r="B476" t="s">
        <v>299</v>
      </c>
      <c r="C476" t="s">
        <v>358</v>
      </c>
      <c r="D476" t="s">
        <v>10</v>
      </c>
      <c r="E476">
        <v>15.376041000000001</v>
      </c>
      <c r="F476">
        <v>0.45</v>
      </c>
      <c r="G476" t="s">
        <v>294</v>
      </c>
      <c r="H476">
        <v>51.7</v>
      </c>
      <c r="I476">
        <v>186.779307586768</v>
      </c>
      <c r="J476">
        <v>0</v>
      </c>
      <c r="K476" s="4">
        <v>98</v>
      </c>
      <c r="L476">
        <v>77.277963</v>
      </c>
      <c r="M476">
        <v>8.5518457129664608E-3</v>
      </c>
      <c r="N476">
        <v>-0.27251738088079902</v>
      </c>
      <c r="O476">
        <v>-0.45050361283442403</v>
      </c>
      <c r="P476" t="s">
        <v>294</v>
      </c>
      <c r="Q476" t="s">
        <v>294</v>
      </c>
      <c r="R476">
        <v>40446.498</v>
      </c>
      <c r="S476">
        <v>77.277963</v>
      </c>
    </row>
    <row r="477" spans="1:19" x14ac:dyDescent="0.3">
      <c r="A477" t="s">
        <v>73</v>
      </c>
      <c r="B477" t="s">
        <v>295</v>
      </c>
      <c r="C477" t="s">
        <v>358</v>
      </c>
      <c r="D477" t="s">
        <v>10</v>
      </c>
      <c r="E477">
        <v>15.400262</v>
      </c>
      <c r="F477">
        <v>0.69333333333333302</v>
      </c>
      <c r="G477" t="s">
        <v>294</v>
      </c>
      <c r="H477">
        <v>51.5</v>
      </c>
      <c r="I477">
        <v>189.637121639111</v>
      </c>
      <c r="J477">
        <v>0</v>
      </c>
      <c r="K477" s="4">
        <v>97.089999999999989</v>
      </c>
      <c r="L477">
        <v>77.604988000000006</v>
      </c>
      <c r="M477">
        <v>9.9663350741345108E-3</v>
      </c>
      <c r="N477">
        <v>0.662045248906168</v>
      </c>
      <c r="O477">
        <v>-0.75999058546561604</v>
      </c>
      <c r="P477" t="s">
        <v>294</v>
      </c>
      <c r="Q477" t="s">
        <v>294</v>
      </c>
      <c r="R477">
        <v>40500.951000000001</v>
      </c>
      <c r="S477">
        <v>77.604988000000006</v>
      </c>
    </row>
    <row r="478" spans="1:19" x14ac:dyDescent="0.3">
      <c r="A478" t="s">
        <v>74</v>
      </c>
      <c r="B478" t="s">
        <v>297</v>
      </c>
      <c r="C478" t="s">
        <v>358</v>
      </c>
      <c r="D478" t="s">
        <v>10</v>
      </c>
      <c r="E478">
        <v>15.45556</v>
      </c>
      <c r="F478">
        <v>1.0033333333333301</v>
      </c>
      <c r="G478" t="s">
        <v>294</v>
      </c>
      <c r="H478">
        <v>51.2</v>
      </c>
      <c r="I478">
        <v>189.64243170232501</v>
      </c>
      <c r="J478">
        <v>0</v>
      </c>
      <c r="K478" s="4">
        <v>98.06</v>
      </c>
      <c r="L478">
        <v>77.443623000000002</v>
      </c>
      <c r="M478">
        <v>9.6835941783823196E-3</v>
      </c>
      <c r="N478">
        <v>-1.74400193727999</v>
      </c>
      <c r="O478">
        <v>-0.93036778410194598</v>
      </c>
      <c r="P478" t="s">
        <v>294</v>
      </c>
      <c r="Q478" t="s">
        <v>294</v>
      </c>
      <c r="R478">
        <v>40492.783000000003</v>
      </c>
      <c r="S478">
        <v>77.443623000000002</v>
      </c>
    </row>
    <row r="479" spans="1:19" x14ac:dyDescent="0.3">
      <c r="A479" t="s">
        <v>75</v>
      </c>
      <c r="B479" t="s">
        <v>298</v>
      </c>
      <c r="C479" t="s">
        <v>358</v>
      </c>
      <c r="D479" t="s">
        <v>10</v>
      </c>
      <c r="E479">
        <v>15.598890000000001</v>
      </c>
      <c r="F479">
        <v>0.836666666666667</v>
      </c>
      <c r="G479" t="s">
        <v>294</v>
      </c>
      <c r="H479">
        <v>51</v>
      </c>
      <c r="I479">
        <v>191.23936940749701</v>
      </c>
      <c r="J479">
        <v>0</v>
      </c>
      <c r="K479" s="4">
        <v>98.013333333333321</v>
      </c>
      <c r="L479">
        <v>77.683839000000006</v>
      </c>
      <c r="M479">
        <v>7.8413653259502992E-3</v>
      </c>
      <c r="N479">
        <v>-0.73442343212582295</v>
      </c>
      <c r="O479">
        <v>-0.75162060164427702</v>
      </c>
      <c r="P479" t="s">
        <v>294</v>
      </c>
      <c r="Q479" t="s">
        <v>294</v>
      </c>
      <c r="R479">
        <v>40743.845000000001</v>
      </c>
      <c r="S479">
        <v>77.683839000000006</v>
      </c>
    </row>
    <row r="480" spans="1:19" x14ac:dyDescent="0.3">
      <c r="A480" t="s">
        <v>283</v>
      </c>
      <c r="B480" t="s">
        <v>295</v>
      </c>
      <c r="C480" t="s">
        <v>296</v>
      </c>
      <c r="D480" t="s">
        <v>77</v>
      </c>
      <c r="F480">
        <v>0</v>
      </c>
      <c r="G480">
        <v>0</v>
      </c>
      <c r="H480">
        <v>0</v>
      </c>
      <c r="I480" t="s">
        <v>294</v>
      </c>
      <c r="J480">
        <v>0</v>
      </c>
      <c r="K480" s="4" t="e">
        <v>#N/A</v>
      </c>
      <c r="L480" t="s">
        <v>294</v>
      </c>
      <c r="M480">
        <v>3.6767483014523601E-2</v>
      </c>
      <c r="N480" t="s">
        <v>294</v>
      </c>
      <c r="O480" t="s">
        <v>294</v>
      </c>
      <c r="P480" t="s">
        <v>294</v>
      </c>
      <c r="Q480" t="s">
        <v>294</v>
      </c>
      <c r="R480" t="s">
        <v>290</v>
      </c>
      <c r="S480" t="s">
        <v>290</v>
      </c>
    </row>
    <row r="481" spans="1:19" x14ac:dyDescent="0.3">
      <c r="A481" t="s">
        <v>284</v>
      </c>
      <c r="B481" t="s">
        <v>297</v>
      </c>
      <c r="C481" t="s">
        <v>296</v>
      </c>
      <c r="D481" t="s">
        <v>77</v>
      </c>
      <c r="F481">
        <v>0</v>
      </c>
      <c r="G481">
        <v>0</v>
      </c>
      <c r="H481">
        <v>0</v>
      </c>
      <c r="I481" t="s">
        <v>294</v>
      </c>
      <c r="J481">
        <v>0</v>
      </c>
      <c r="K481" s="4" t="e">
        <v>#N/A</v>
      </c>
      <c r="L481" t="s">
        <v>294</v>
      </c>
      <c r="M481">
        <v>2.46625094450738E-2</v>
      </c>
      <c r="N481" t="s">
        <v>294</v>
      </c>
      <c r="O481" t="s">
        <v>294</v>
      </c>
      <c r="P481" t="s">
        <v>294</v>
      </c>
      <c r="Q481" t="s">
        <v>294</v>
      </c>
      <c r="R481" t="s">
        <v>290</v>
      </c>
      <c r="S481" t="s">
        <v>290</v>
      </c>
    </row>
    <row r="482" spans="1:19" x14ac:dyDescent="0.3">
      <c r="A482" t="s">
        <v>285</v>
      </c>
      <c r="B482" t="s">
        <v>298</v>
      </c>
      <c r="C482" t="s">
        <v>296</v>
      </c>
      <c r="D482" t="s">
        <v>77</v>
      </c>
      <c r="F482">
        <v>0</v>
      </c>
      <c r="G482">
        <v>0</v>
      </c>
      <c r="H482">
        <v>0</v>
      </c>
      <c r="I482" t="s">
        <v>294</v>
      </c>
      <c r="J482">
        <v>0</v>
      </c>
      <c r="K482" s="4" t="e">
        <v>#N/A</v>
      </c>
      <c r="L482" t="s">
        <v>294</v>
      </c>
      <c r="M482">
        <v>2.8130964653547599E-2</v>
      </c>
      <c r="N482" t="s">
        <v>294</v>
      </c>
      <c r="O482" t="s">
        <v>294</v>
      </c>
      <c r="P482" t="s">
        <v>294</v>
      </c>
      <c r="Q482" t="s">
        <v>294</v>
      </c>
      <c r="R482" t="s">
        <v>290</v>
      </c>
      <c r="S482" t="s">
        <v>290</v>
      </c>
    </row>
    <row r="483" spans="1:19" x14ac:dyDescent="0.3">
      <c r="A483" t="s">
        <v>112</v>
      </c>
      <c r="B483" t="s">
        <v>299</v>
      </c>
      <c r="C483" t="s">
        <v>300</v>
      </c>
      <c r="D483" t="s">
        <v>77</v>
      </c>
      <c r="F483">
        <v>6.16</v>
      </c>
      <c r="G483">
        <v>3.5</v>
      </c>
      <c r="H483">
        <v>0</v>
      </c>
      <c r="I483" t="s">
        <v>294</v>
      </c>
      <c r="J483">
        <v>0</v>
      </c>
      <c r="K483" s="4">
        <v>80.646666666666661</v>
      </c>
      <c r="L483" t="s">
        <v>294</v>
      </c>
      <c r="M483">
        <v>3.3334691556931202E-2</v>
      </c>
      <c r="N483" t="s">
        <v>294</v>
      </c>
      <c r="O483" t="s">
        <v>294</v>
      </c>
      <c r="P483" t="s">
        <v>294</v>
      </c>
      <c r="Q483" t="s">
        <v>294</v>
      </c>
      <c r="R483" t="s">
        <v>290</v>
      </c>
      <c r="S483" t="s">
        <v>290</v>
      </c>
    </row>
    <row r="484" spans="1:19" x14ac:dyDescent="0.3">
      <c r="A484" t="s">
        <v>113</v>
      </c>
      <c r="B484" t="s">
        <v>295</v>
      </c>
      <c r="C484" t="s">
        <v>300</v>
      </c>
      <c r="D484" t="s">
        <v>77</v>
      </c>
      <c r="F484">
        <v>6.4733333333333301</v>
      </c>
      <c r="G484">
        <v>3.5</v>
      </c>
      <c r="H484">
        <v>0</v>
      </c>
      <c r="I484" t="s">
        <v>294</v>
      </c>
      <c r="J484">
        <v>0</v>
      </c>
      <c r="K484" s="4">
        <v>80.623333333333335</v>
      </c>
      <c r="L484" t="s">
        <v>294</v>
      </c>
      <c r="M484">
        <v>2.8931128093985601E-2</v>
      </c>
      <c r="N484" t="s">
        <v>294</v>
      </c>
      <c r="O484" t="s">
        <v>294</v>
      </c>
      <c r="P484" t="s">
        <v>294</v>
      </c>
      <c r="Q484" t="s">
        <v>294</v>
      </c>
      <c r="R484" t="s">
        <v>290</v>
      </c>
      <c r="S484" t="s">
        <v>290</v>
      </c>
    </row>
    <row r="485" spans="1:19" x14ac:dyDescent="0.3">
      <c r="A485" t="s">
        <v>114</v>
      </c>
      <c r="B485" t="s">
        <v>297</v>
      </c>
      <c r="C485" t="s">
        <v>300</v>
      </c>
      <c r="D485" t="s">
        <v>77</v>
      </c>
      <c r="F485">
        <v>7.0766666666666698</v>
      </c>
      <c r="G485">
        <v>4.5</v>
      </c>
      <c r="H485">
        <v>0</v>
      </c>
      <c r="I485" t="s">
        <v>294</v>
      </c>
      <c r="J485">
        <v>0</v>
      </c>
      <c r="K485" s="4">
        <v>80.683333333333323</v>
      </c>
      <c r="L485" t="s">
        <v>294</v>
      </c>
      <c r="M485">
        <v>3.2241834176370998E-2</v>
      </c>
      <c r="N485" t="s">
        <v>294</v>
      </c>
      <c r="O485" t="s">
        <v>294</v>
      </c>
      <c r="P485" t="s">
        <v>294</v>
      </c>
      <c r="Q485" t="s">
        <v>294</v>
      </c>
      <c r="R485" t="s">
        <v>290</v>
      </c>
      <c r="S485" t="s">
        <v>290</v>
      </c>
    </row>
    <row r="486" spans="1:19" x14ac:dyDescent="0.3">
      <c r="A486" t="s">
        <v>115</v>
      </c>
      <c r="B486" t="s">
        <v>298</v>
      </c>
      <c r="C486" t="s">
        <v>300</v>
      </c>
      <c r="D486" t="s">
        <v>77</v>
      </c>
      <c r="F486">
        <v>7.5233333333333299</v>
      </c>
      <c r="G486">
        <v>4.5</v>
      </c>
      <c r="H486">
        <v>0</v>
      </c>
      <c r="I486" t="s">
        <v>294</v>
      </c>
      <c r="J486">
        <v>0</v>
      </c>
      <c r="K486" s="4">
        <v>82.690000000000012</v>
      </c>
      <c r="L486" t="s">
        <v>294</v>
      </c>
      <c r="M486">
        <v>3.0293541705395499E-2</v>
      </c>
      <c r="N486" t="s">
        <v>294</v>
      </c>
      <c r="O486" t="s">
        <v>294</v>
      </c>
      <c r="P486" t="s">
        <v>294</v>
      </c>
      <c r="Q486" t="s">
        <v>294</v>
      </c>
      <c r="R486" t="s">
        <v>290</v>
      </c>
      <c r="S486" t="s">
        <v>290</v>
      </c>
    </row>
    <row r="487" spans="1:19" x14ac:dyDescent="0.3">
      <c r="A487" t="s">
        <v>116</v>
      </c>
      <c r="B487" t="s">
        <v>299</v>
      </c>
      <c r="C487" t="s">
        <v>301</v>
      </c>
      <c r="D487" t="s">
        <v>77</v>
      </c>
      <c r="F487">
        <v>7.15</v>
      </c>
      <c r="G487">
        <v>4.25</v>
      </c>
      <c r="H487">
        <v>0</v>
      </c>
      <c r="I487" t="s">
        <v>294</v>
      </c>
      <c r="J487">
        <v>0</v>
      </c>
      <c r="K487" s="4">
        <v>83.723333333333329</v>
      </c>
      <c r="L487" t="s">
        <v>294</v>
      </c>
      <c r="M487">
        <v>2.2035403526229499E-2</v>
      </c>
      <c r="N487" t="s">
        <v>294</v>
      </c>
      <c r="O487" t="s">
        <v>294</v>
      </c>
      <c r="P487" t="s">
        <v>294</v>
      </c>
      <c r="Q487" t="s">
        <v>294</v>
      </c>
      <c r="R487" t="s">
        <v>290</v>
      </c>
      <c r="S487" t="s">
        <v>290</v>
      </c>
    </row>
    <row r="488" spans="1:19" x14ac:dyDescent="0.3">
      <c r="A488" t="s">
        <v>117</v>
      </c>
      <c r="B488" t="s">
        <v>295</v>
      </c>
      <c r="C488" t="s">
        <v>301</v>
      </c>
      <c r="D488" t="s">
        <v>77</v>
      </c>
      <c r="F488">
        <v>6.4866666666666699</v>
      </c>
      <c r="G488">
        <v>4</v>
      </c>
      <c r="H488">
        <v>0</v>
      </c>
      <c r="I488" t="s">
        <v>294</v>
      </c>
      <c r="J488">
        <v>0</v>
      </c>
      <c r="K488" s="4">
        <v>83.806666666666672</v>
      </c>
      <c r="L488" t="s">
        <v>294</v>
      </c>
      <c r="M488">
        <v>1.9574626282170899E-2</v>
      </c>
      <c r="N488" t="s">
        <v>294</v>
      </c>
      <c r="O488" t="s">
        <v>294</v>
      </c>
      <c r="P488" t="s">
        <v>294</v>
      </c>
      <c r="Q488" t="s">
        <v>294</v>
      </c>
      <c r="R488" t="s">
        <v>290</v>
      </c>
      <c r="S488" t="s">
        <v>290</v>
      </c>
    </row>
    <row r="489" spans="1:19" x14ac:dyDescent="0.3">
      <c r="A489" t="s">
        <v>118</v>
      </c>
      <c r="B489" t="s">
        <v>297</v>
      </c>
      <c r="C489" t="s">
        <v>301</v>
      </c>
      <c r="D489" t="s">
        <v>77</v>
      </c>
      <c r="F489">
        <v>5.8233333333333297</v>
      </c>
      <c r="G489">
        <v>3.5</v>
      </c>
      <c r="H489">
        <v>0</v>
      </c>
      <c r="I489" t="s">
        <v>294</v>
      </c>
      <c r="J489">
        <v>0</v>
      </c>
      <c r="K489" s="4">
        <v>83.783333333333346</v>
      </c>
      <c r="L489" t="s">
        <v>294</v>
      </c>
      <c r="M489">
        <v>7.2222021875990999E-3</v>
      </c>
      <c r="N489" t="s">
        <v>294</v>
      </c>
      <c r="O489" t="s">
        <v>294</v>
      </c>
      <c r="P489" t="s">
        <v>294</v>
      </c>
      <c r="Q489" t="s">
        <v>294</v>
      </c>
      <c r="R489" t="s">
        <v>290</v>
      </c>
      <c r="S489" t="s">
        <v>290</v>
      </c>
    </row>
    <row r="490" spans="1:19" x14ac:dyDescent="0.3">
      <c r="A490" t="s">
        <v>119</v>
      </c>
      <c r="B490" t="s">
        <v>298</v>
      </c>
      <c r="C490" t="s">
        <v>301</v>
      </c>
      <c r="D490" t="s">
        <v>77</v>
      </c>
      <c r="F490">
        <v>5.73</v>
      </c>
      <c r="G490">
        <v>3.5</v>
      </c>
      <c r="H490">
        <v>0</v>
      </c>
      <c r="I490" t="s">
        <v>294</v>
      </c>
      <c r="J490">
        <v>0</v>
      </c>
      <c r="K490" s="4">
        <v>84.563333333333333</v>
      </c>
      <c r="L490" t="s">
        <v>294</v>
      </c>
      <c r="M490">
        <v>2.5644370280026199E-3</v>
      </c>
      <c r="N490" t="s">
        <v>294</v>
      </c>
      <c r="O490" t="s">
        <v>294</v>
      </c>
      <c r="P490" t="s">
        <v>294</v>
      </c>
      <c r="Q490" t="s">
        <v>294</v>
      </c>
      <c r="R490" t="s">
        <v>290</v>
      </c>
      <c r="S490" t="s">
        <v>290</v>
      </c>
    </row>
    <row r="491" spans="1:19" x14ac:dyDescent="0.3">
      <c r="A491" t="s">
        <v>120</v>
      </c>
      <c r="B491" t="s">
        <v>299</v>
      </c>
      <c r="C491" t="s">
        <v>302</v>
      </c>
      <c r="D491" t="s">
        <v>77</v>
      </c>
      <c r="F491">
        <v>5.54</v>
      </c>
      <c r="G491">
        <v>3.25</v>
      </c>
      <c r="H491">
        <v>0</v>
      </c>
      <c r="I491" t="s">
        <v>294</v>
      </c>
      <c r="J491">
        <v>0</v>
      </c>
      <c r="K491" s="4">
        <v>85.946666666666673</v>
      </c>
      <c r="L491" t="s">
        <v>294</v>
      </c>
      <c r="M491">
        <v>4.5535087678145103E-3</v>
      </c>
      <c r="N491" t="s">
        <v>294</v>
      </c>
      <c r="O491" t="s">
        <v>294</v>
      </c>
      <c r="P491" t="s">
        <v>294</v>
      </c>
      <c r="Q491" t="s">
        <v>294</v>
      </c>
      <c r="R491" t="s">
        <v>290</v>
      </c>
      <c r="S491" t="s">
        <v>290</v>
      </c>
    </row>
    <row r="492" spans="1:19" x14ac:dyDescent="0.3">
      <c r="A492" t="s">
        <v>121</v>
      </c>
      <c r="B492" t="s">
        <v>295</v>
      </c>
      <c r="C492" t="s">
        <v>302</v>
      </c>
      <c r="D492" t="s">
        <v>77</v>
      </c>
      <c r="F492">
        <v>5.6033333333333299</v>
      </c>
      <c r="G492">
        <v>3.25</v>
      </c>
      <c r="H492">
        <v>0</v>
      </c>
      <c r="I492" t="s">
        <v>294</v>
      </c>
      <c r="J492">
        <v>0</v>
      </c>
      <c r="K492" s="4">
        <v>86.086666666666659</v>
      </c>
      <c r="L492" t="s">
        <v>294</v>
      </c>
      <c r="M492">
        <v>7.8824886223091608E-3</v>
      </c>
      <c r="N492" t="s">
        <v>294</v>
      </c>
      <c r="O492" t="s">
        <v>294</v>
      </c>
      <c r="P492" t="s">
        <v>294</v>
      </c>
      <c r="Q492" t="s">
        <v>294</v>
      </c>
      <c r="R492" t="s">
        <v>290</v>
      </c>
      <c r="S492" t="s">
        <v>290</v>
      </c>
    </row>
    <row r="493" spans="1:19" x14ac:dyDescent="0.3">
      <c r="A493" t="s">
        <v>122</v>
      </c>
      <c r="B493" t="s">
        <v>297</v>
      </c>
      <c r="C493" t="s">
        <v>302</v>
      </c>
      <c r="D493" t="s">
        <v>77</v>
      </c>
      <c r="F493">
        <v>5.73</v>
      </c>
      <c r="G493">
        <v>3.25</v>
      </c>
      <c r="H493">
        <v>0</v>
      </c>
      <c r="I493" t="s">
        <v>294</v>
      </c>
      <c r="J493">
        <v>0</v>
      </c>
      <c r="K493" s="4">
        <v>86.399999999999991</v>
      </c>
      <c r="L493" t="s">
        <v>294</v>
      </c>
      <c r="M493">
        <v>1.75586007447745E-2</v>
      </c>
      <c r="N493" t="s">
        <v>294</v>
      </c>
      <c r="O493" t="s">
        <v>294</v>
      </c>
      <c r="P493" t="s">
        <v>294</v>
      </c>
      <c r="Q493" t="s">
        <v>294</v>
      </c>
      <c r="R493" t="s">
        <v>290</v>
      </c>
      <c r="S493" t="s">
        <v>290</v>
      </c>
    </row>
    <row r="494" spans="1:19" x14ac:dyDescent="0.3">
      <c r="A494" t="s">
        <v>123</v>
      </c>
      <c r="B494" t="s">
        <v>298</v>
      </c>
      <c r="C494" t="s">
        <v>302</v>
      </c>
      <c r="D494" t="s">
        <v>77</v>
      </c>
      <c r="F494">
        <v>5.81666666666667</v>
      </c>
      <c r="G494">
        <v>4</v>
      </c>
      <c r="H494">
        <v>0</v>
      </c>
      <c r="I494" t="s">
        <v>294</v>
      </c>
      <c r="J494">
        <v>0</v>
      </c>
      <c r="K494" s="4">
        <v>86.40666666666668</v>
      </c>
      <c r="L494" t="s">
        <v>294</v>
      </c>
      <c r="M494">
        <v>1.88575139304916E-2</v>
      </c>
      <c r="N494" t="s">
        <v>294</v>
      </c>
      <c r="O494" t="s">
        <v>294</v>
      </c>
      <c r="P494" t="s">
        <v>294</v>
      </c>
      <c r="Q494" t="s">
        <v>294</v>
      </c>
      <c r="R494" t="s">
        <v>290</v>
      </c>
      <c r="S494" t="s">
        <v>290</v>
      </c>
    </row>
    <row r="495" spans="1:19" x14ac:dyDescent="0.3">
      <c r="A495" t="s">
        <v>124</v>
      </c>
      <c r="B495" t="s">
        <v>299</v>
      </c>
      <c r="C495" t="s">
        <v>303</v>
      </c>
      <c r="D495" t="s">
        <v>77</v>
      </c>
      <c r="F495">
        <v>6.0033333333333303</v>
      </c>
      <c r="G495">
        <v>4</v>
      </c>
      <c r="H495">
        <v>0</v>
      </c>
      <c r="I495" t="s">
        <v>294</v>
      </c>
      <c r="J495">
        <v>0</v>
      </c>
      <c r="K495" s="4">
        <v>86.516666666666652</v>
      </c>
      <c r="L495" t="s">
        <v>294</v>
      </c>
      <c r="M495">
        <v>1.17637359953945E-2</v>
      </c>
      <c r="N495" t="s">
        <v>294</v>
      </c>
      <c r="O495" t="s">
        <v>294</v>
      </c>
      <c r="P495" t="s">
        <v>294</v>
      </c>
      <c r="Q495" t="s">
        <v>294</v>
      </c>
      <c r="R495" t="s">
        <v>290</v>
      </c>
      <c r="S495" t="s">
        <v>290</v>
      </c>
    </row>
    <row r="496" spans="1:19" x14ac:dyDescent="0.3">
      <c r="A496" t="s">
        <v>125</v>
      </c>
      <c r="B496" t="s">
        <v>295</v>
      </c>
      <c r="C496" t="s">
        <v>303</v>
      </c>
      <c r="D496" t="s">
        <v>77</v>
      </c>
      <c r="F496">
        <v>5.9766666666666701</v>
      </c>
      <c r="G496">
        <v>4</v>
      </c>
      <c r="H496">
        <v>0</v>
      </c>
      <c r="I496" t="s">
        <v>294</v>
      </c>
      <c r="J496">
        <v>0</v>
      </c>
      <c r="K496" s="4">
        <v>86.52</v>
      </c>
      <c r="L496" t="s">
        <v>294</v>
      </c>
      <c r="M496">
        <v>5.3960913776171402E-3</v>
      </c>
      <c r="N496" t="s">
        <v>294</v>
      </c>
      <c r="O496" t="s">
        <v>294</v>
      </c>
      <c r="P496" t="s">
        <v>294</v>
      </c>
      <c r="Q496" t="s">
        <v>294</v>
      </c>
      <c r="R496" t="s">
        <v>290</v>
      </c>
      <c r="S496" t="s">
        <v>290</v>
      </c>
    </row>
    <row r="497" spans="1:19" x14ac:dyDescent="0.3">
      <c r="A497" t="s">
        <v>126</v>
      </c>
      <c r="B497" t="s">
        <v>297</v>
      </c>
      <c r="C497" t="s">
        <v>303</v>
      </c>
      <c r="D497" t="s">
        <v>77</v>
      </c>
      <c r="F497">
        <v>6.3733333333333304</v>
      </c>
      <c r="G497">
        <v>5</v>
      </c>
      <c r="H497">
        <v>0</v>
      </c>
      <c r="I497" t="s">
        <v>294</v>
      </c>
      <c r="J497">
        <v>0</v>
      </c>
      <c r="K497" s="4">
        <v>86.26</v>
      </c>
      <c r="L497" t="s">
        <v>294</v>
      </c>
      <c r="M497">
        <v>-2.96438607048228E-3</v>
      </c>
      <c r="N497" t="s">
        <v>294</v>
      </c>
      <c r="O497" t="s">
        <v>294</v>
      </c>
      <c r="P497" t="s">
        <v>294</v>
      </c>
      <c r="Q497" t="s">
        <v>294</v>
      </c>
      <c r="R497" t="s">
        <v>290</v>
      </c>
      <c r="S497" t="s">
        <v>290</v>
      </c>
    </row>
    <row r="498" spans="1:19" x14ac:dyDescent="0.3">
      <c r="A498" t="s">
        <v>127</v>
      </c>
      <c r="B498" t="s">
        <v>298</v>
      </c>
      <c r="C498" t="s">
        <v>303</v>
      </c>
      <c r="D498" t="s">
        <v>77</v>
      </c>
      <c r="F498">
        <v>6.55</v>
      </c>
      <c r="G498">
        <v>5</v>
      </c>
      <c r="H498">
        <v>0</v>
      </c>
      <c r="I498" t="s">
        <v>294</v>
      </c>
      <c r="J498">
        <v>0</v>
      </c>
      <c r="K498" s="4">
        <v>86.716666666666654</v>
      </c>
      <c r="L498" t="s">
        <v>294</v>
      </c>
      <c r="M498">
        <v>-2.13388245472774E-3</v>
      </c>
      <c r="N498" t="s">
        <v>294</v>
      </c>
      <c r="O498" t="s">
        <v>294</v>
      </c>
      <c r="P498" t="s">
        <v>294</v>
      </c>
      <c r="Q498" t="s">
        <v>294</v>
      </c>
      <c r="R498" t="s">
        <v>290</v>
      </c>
      <c r="S498" t="s">
        <v>290</v>
      </c>
    </row>
    <row r="499" spans="1:19" x14ac:dyDescent="0.3">
      <c r="A499" t="s">
        <v>128</v>
      </c>
      <c r="B499" t="s">
        <v>299</v>
      </c>
      <c r="C499" t="s">
        <v>304</v>
      </c>
      <c r="D499" t="s">
        <v>77</v>
      </c>
      <c r="F499">
        <v>6.8466666666666702</v>
      </c>
      <c r="G499">
        <v>5</v>
      </c>
      <c r="H499">
        <v>0</v>
      </c>
      <c r="I499" t="s">
        <v>294</v>
      </c>
      <c r="J499">
        <v>0</v>
      </c>
      <c r="K499" s="4">
        <v>86.023333333333326</v>
      </c>
      <c r="L499" t="s">
        <v>294</v>
      </c>
      <c r="M499">
        <v>3.3645415944531399E-3</v>
      </c>
      <c r="N499" t="s">
        <v>294</v>
      </c>
      <c r="O499" t="s">
        <v>294</v>
      </c>
      <c r="P499" t="s">
        <v>294</v>
      </c>
      <c r="Q499" t="s">
        <v>294</v>
      </c>
      <c r="R499" t="s">
        <v>290</v>
      </c>
      <c r="S499" t="s">
        <v>290</v>
      </c>
    </row>
    <row r="500" spans="1:19" x14ac:dyDescent="0.3">
      <c r="A500" t="s">
        <v>129</v>
      </c>
      <c r="B500" t="s">
        <v>295</v>
      </c>
      <c r="C500" t="s">
        <v>304</v>
      </c>
      <c r="D500" t="s">
        <v>77</v>
      </c>
      <c r="F500">
        <v>6.7233333333333301</v>
      </c>
      <c r="G500">
        <v>5</v>
      </c>
      <c r="H500">
        <v>0</v>
      </c>
      <c r="I500" t="s">
        <v>294</v>
      </c>
      <c r="J500">
        <v>0</v>
      </c>
      <c r="K500" s="4">
        <v>84.589999999999989</v>
      </c>
      <c r="L500" t="s">
        <v>294</v>
      </c>
      <c r="M500">
        <v>8.8626901891308198E-3</v>
      </c>
      <c r="N500" t="s">
        <v>294</v>
      </c>
      <c r="O500" t="s">
        <v>294</v>
      </c>
      <c r="P500" t="s">
        <v>294</v>
      </c>
      <c r="Q500" t="s">
        <v>294</v>
      </c>
      <c r="R500" t="s">
        <v>290</v>
      </c>
      <c r="S500" t="s">
        <v>290</v>
      </c>
    </row>
    <row r="501" spans="1:19" x14ac:dyDescent="0.3">
      <c r="A501" t="s">
        <v>130</v>
      </c>
      <c r="B501" t="s">
        <v>297</v>
      </c>
      <c r="C501" t="s">
        <v>304</v>
      </c>
      <c r="D501" t="s">
        <v>77</v>
      </c>
      <c r="F501">
        <v>6.6966666666666699</v>
      </c>
      <c r="G501">
        <v>4.75</v>
      </c>
      <c r="H501">
        <v>0</v>
      </c>
      <c r="I501" t="s">
        <v>294</v>
      </c>
      <c r="J501">
        <v>0</v>
      </c>
      <c r="K501" s="4">
        <v>85.103333333333339</v>
      </c>
      <c r="L501" t="s">
        <v>294</v>
      </c>
      <c r="M501">
        <v>1.6948319371036798E-2</v>
      </c>
      <c r="N501" t="s">
        <v>294</v>
      </c>
      <c r="O501" t="s">
        <v>294</v>
      </c>
      <c r="P501" t="s">
        <v>294</v>
      </c>
      <c r="Q501" t="s">
        <v>294</v>
      </c>
      <c r="R501" t="s">
        <v>290</v>
      </c>
      <c r="S501" t="s">
        <v>290</v>
      </c>
    </row>
    <row r="502" spans="1:19" x14ac:dyDescent="0.3">
      <c r="A502" t="s">
        <v>131</v>
      </c>
      <c r="B502" t="s">
        <v>298</v>
      </c>
      <c r="C502" t="s">
        <v>304</v>
      </c>
      <c r="D502" t="s">
        <v>77</v>
      </c>
      <c r="F502">
        <v>6.56</v>
      </c>
      <c r="G502">
        <v>4.5</v>
      </c>
      <c r="H502">
        <v>0</v>
      </c>
      <c r="I502" t="s">
        <v>294</v>
      </c>
      <c r="J502">
        <v>0</v>
      </c>
      <c r="K502" s="4">
        <v>85.13333333333334</v>
      </c>
      <c r="L502" t="s">
        <v>294</v>
      </c>
      <c r="M502">
        <v>1.03547124467047E-2</v>
      </c>
      <c r="N502" t="s">
        <v>294</v>
      </c>
      <c r="O502" t="s">
        <v>294</v>
      </c>
      <c r="P502" t="s">
        <v>294</v>
      </c>
      <c r="Q502" t="s">
        <v>294</v>
      </c>
      <c r="R502" t="s">
        <v>290</v>
      </c>
      <c r="S502" t="s">
        <v>290</v>
      </c>
    </row>
    <row r="503" spans="1:19" x14ac:dyDescent="0.3">
      <c r="A503" t="s">
        <v>132</v>
      </c>
      <c r="B503" t="s">
        <v>299</v>
      </c>
      <c r="C503" t="s">
        <v>305</v>
      </c>
      <c r="D503" t="s">
        <v>77</v>
      </c>
      <c r="F503">
        <v>6.3633333333333297</v>
      </c>
      <c r="G503">
        <v>4</v>
      </c>
      <c r="H503">
        <v>0</v>
      </c>
      <c r="I503" t="s">
        <v>294</v>
      </c>
      <c r="J503">
        <v>0</v>
      </c>
      <c r="K503" s="4">
        <v>85.123333333333335</v>
      </c>
      <c r="L503" t="s">
        <v>294</v>
      </c>
      <c r="M503">
        <v>9.6780030059288504E-3</v>
      </c>
      <c r="N503" t="s">
        <v>294</v>
      </c>
      <c r="O503" t="s">
        <v>294</v>
      </c>
      <c r="P503" t="s">
        <v>294</v>
      </c>
      <c r="Q503" t="s">
        <v>294</v>
      </c>
      <c r="R503" t="s">
        <v>290</v>
      </c>
      <c r="S503" t="s">
        <v>290</v>
      </c>
    </row>
    <row r="504" spans="1:19" x14ac:dyDescent="0.3">
      <c r="A504" t="s">
        <v>133</v>
      </c>
      <c r="B504" t="s">
        <v>295</v>
      </c>
      <c r="C504" t="s">
        <v>305</v>
      </c>
      <c r="D504" t="s">
        <v>77</v>
      </c>
      <c r="F504">
        <v>6.0066666666666704</v>
      </c>
      <c r="G504">
        <v>4</v>
      </c>
      <c r="H504">
        <v>0</v>
      </c>
      <c r="I504" t="s">
        <v>294</v>
      </c>
      <c r="J504">
        <v>0</v>
      </c>
      <c r="K504" s="4">
        <v>85.09</v>
      </c>
      <c r="L504" t="s">
        <v>294</v>
      </c>
      <c r="M504">
        <v>2.2760895779314599E-2</v>
      </c>
      <c r="N504" t="s">
        <v>294</v>
      </c>
      <c r="O504" t="s">
        <v>294</v>
      </c>
      <c r="P504" t="s">
        <v>294</v>
      </c>
      <c r="Q504" t="s">
        <v>294</v>
      </c>
      <c r="R504" t="s">
        <v>290</v>
      </c>
      <c r="S504" t="s">
        <v>290</v>
      </c>
    </row>
    <row r="505" spans="1:19" x14ac:dyDescent="0.3">
      <c r="A505" t="s">
        <v>134</v>
      </c>
      <c r="B505" t="s">
        <v>297</v>
      </c>
      <c r="C505" t="s">
        <v>305</v>
      </c>
      <c r="D505" t="s">
        <v>77</v>
      </c>
      <c r="F505">
        <v>5.77</v>
      </c>
      <c r="G505">
        <v>3.75</v>
      </c>
      <c r="H505">
        <v>0</v>
      </c>
      <c r="I505" t="s">
        <v>294</v>
      </c>
      <c r="J505">
        <v>0</v>
      </c>
      <c r="K505" s="4">
        <v>85.14</v>
      </c>
      <c r="L505" t="s">
        <v>294</v>
      </c>
      <c r="M505">
        <v>1.10365186265441E-2</v>
      </c>
      <c r="N505" t="s">
        <v>294</v>
      </c>
      <c r="O505" t="s">
        <v>294</v>
      </c>
      <c r="P505" t="s">
        <v>294</v>
      </c>
      <c r="Q505" t="s">
        <v>294</v>
      </c>
      <c r="R505" t="s">
        <v>290</v>
      </c>
      <c r="S505" t="s">
        <v>290</v>
      </c>
    </row>
    <row r="506" spans="1:19" x14ac:dyDescent="0.3">
      <c r="A506" t="s">
        <v>135</v>
      </c>
      <c r="B506" t="s">
        <v>298</v>
      </c>
      <c r="C506" t="s">
        <v>305</v>
      </c>
      <c r="D506" t="s">
        <v>77</v>
      </c>
      <c r="F506">
        <v>5.7033333333333296</v>
      </c>
      <c r="G506">
        <v>3.5</v>
      </c>
      <c r="H506">
        <v>0</v>
      </c>
      <c r="I506" t="s">
        <v>294</v>
      </c>
      <c r="J506">
        <v>0</v>
      </c>
      <c r="K506" s="4">
        <v>85.163333333333341</v>
      </c>
      <c r="L506" t="s">
        <v>294</v>
      </c>
      <c r="M506">
        <v>1.23194944712894E-2</v>
      </c>
      <c r="N506" t="s">
        <v>294</v>
      </c>
      <c r="O506" t="s">
        <v>294</v>
      </c>
      <c r="P506" t="s">
        <v>294</v>
      </c>
      <c r="Q506" t="s">
        <v>294</v>
      </c>
      <c r="R506" t="s">
        <v>290</v>
      </c>
      <c r="S506" t="s">
        <v>290</v>
      </c>
    </row>
    <row r="507" spans="1:19" x14ac:dyDescent="0.3">
      <c r="A507" t="s">
        <v>136</v>
      </c>
      <c r="B507" t="s">
        <v>299</v>
      </c>
      <c r="C507" t="s">
        <v>306</v>
      </c>
      <c r="D507" t="s">
        <v>77</v>
      </c>
      <c r="F507">
        <v>5.4266666666666703</v>
      </c>
      <c r="G507">
        <v>3.5</v>
      </c>
      <c r="H507">
        <v>0</v>
      </c>
      <c r="I507" t="s">
        <v>294</v>
      </c>
      <c r="J507">
        <v>0</v>
      </c>
      <c r="K507" s="4">
        <v>85.036666666666676</v>
      </c>
      <c r="L507" t="s">
        <v>294</v>
      </c>
      <c r="M507">
        <v>2.28446725742594E-2</v>
      </c>
      <c r="N507" t="s">
        <v>294</v>
      </c>
      <c r="O507" t="s">
        <v>294</v>
      </c>
      <c r="P507" t="s">
        <v>294</v>
      </c>
      <c r="Q507" t="s">
        <v>294</v>
      </c>
      <c r="R507" t="s">
        <v>290</v>
      </c>
      <c r="S507" t="s">
        <v>290</v>
      </c>
    </row>
    <row r="508" spans="1:19" x14ac:dyDescent="0.3">
      <c r="A508" t="s">
        <v>137</v>
      </c>
      <c r="B508" t="s">
        <v>295</v>
      </c>
      <c r="C508" t="s">
        <v>306</v>
      </c>
      <c r="D508" t="s">
        <v>77</v>
      </c>
      <c r="F508">
        <v>5.59</v>
      </c>
      <c r="G508">
        <v>3.5</v>
      </c>
      <c r="H508">
        <v>0</v>
      </c>
      <c r="I508" t="s">
        <v>294</v>
      </c>
      <c r="J508">
        <v>0</v>
      </c>
      <c r="K508" s="4">
        <v>84.91</v>
      </c>
      <c r="L508" t="s">
        <v>294</v>
      </c>
      <c r="M508">
        <v>7.9177263053966003E-3</v>
      </c>
      <c r="N508" t="s">
        <v>294</v>
      </c>
      <c r="O508" t="s">
        <v>294</v>
      </c>
      <c r="P508" t="s">
        <v>294</v>
      </c>
      <c r="Q508" t="s">
        <v>294</v>
      </c>
      <c r="R508" t="s">
        <v>290</v>
      </c>
      <c r="S508" t="s">
        <v>290</v>
      </c>
    </row>
    <row r="509" spans="1:19" x14ac:dyDescent="0.3">
      <c r="A509" t="s">
        <v>138</v>
      </c>
      <c r="B509" t="s">
        <v>297</v>
      </c>
      <c r="C509" t="s">
        <v>306</v>
      </c>
      <c r="D509" t="s">
        <v>77</v>
      </c>
      <c r="F509">
        <v>5.64333333333333</v>
      </c>
      <c r="G509">
        <v>4</v>
      </c>
      <c r="H509">
        <v>0</v>
      </c>
      <c r="I509" t="s">
        <v>294</v>
      </c>
      <c r="J509">
        <v>0</v>
      </c>
      <c r="K509" s="4">
        <v>84.876666666666665</v>
      </c>
      <c r="L509" t="s">
        <v>294</v>
      </c>
      <c r="M509">
        <v>2.0199701794304199E-2</v>
      </c>
      <c r="N509" t="s">
        <v>294</v>
      </c>
      <c r="O509" t="s">
        <v>294</v>
      </c>
      <c r="P509" t="s">
        <v>294</v>
      </c>
      <c r="Q509" t="s">
        <v>294</v>
      </c>
      <c r="R509" t="s">
        <v>290</v>
      </c>
      <c r="S509" t="s">
        <v>290</v>
      </c>
    </row>
    <row r="510" spans="1:19" x14ac:dyDescent="0.3">
      <c r="A510" t="s">
        <v>139</v>
      </c>
      <c r="B510" t="s">
        <v>298</v>
      </c>
      <c r="C510" t="s">
        <v>306</v>
      </c>
      <c r="D510" t="s">
        <v>77</v>
      </c>
      <c r="F510">
        <v>5.8266666666666698</v>
      </c>
      <c r="G510">
        <v>4.25</v>
      </c>
      <c r="H510">
        <v>0</v>
      </c>
      <c r="I510" t="s">
        <v>294</v>
      </c>
      <c r="J510">
        <v>0</v>
      </c>
      <c r="K510" s="4">
        <v>84.89</v>
      </c>
      <c r="L510" t="s">
        <v>294</v>
      </c>
      <c r="M510">
        <v>3.4000200228553899E-2</v>
      </c>
      <c r="N510" t="s">
        <v>294</v>
      </c>
      <c r="O510" t="s">
        <v>294</v>
      </c>
      <c r="P510" t="s">
        <v>294</v>
      </c>
      <c r="Q510" t="s">
        <v>294</v>
      </c>
      <c r="R510" t="s">
        <v>290</v>
      </c>
      <c r="S510" t="s">
        <v>290</v>
      </c>
    </row>
    <row r="511" spans="1:19" x14ac:dyDescent="0.3">
      <c r="A511" t="s">
        <v>140</v>
      </c>
      <c r="B511" t="s">
        <v>299</v>
      </c>
      <c r="C511" t="s">
        <v>307</v>
      </c>
      <c r="D511" t="s">
        <v>77</v>
      </c>
      <c r="F511">
        <v>6.2</v>
      </c>
      <c r="G511">
        <v>4.25</v>
      </c>
      <c r="H511">
        <v>0</v>
      </c>
      <c r="I511" t="s">
        <v>294</v>
      </c>
      <c r="J511">
        <v>0</v>
      </c>
      <c r="K511" s="4">
        <v>84.973333333333329</v>
      </c>
      <c r="L511" t="s">
        <v>294</v>
      </c>
      <c r="M511">
        <v>3.2479451943849297E-2</v>
      </c>
      <c r="N511" t="s">
        <v>294</v>
      </c>
      <c r="O511" t="s">
        <v>294</v>
      </c>
      <c r="P511" t="s">
        <v>294</v>
      </c>
      <c r="Q511" t="s">
        <v>294</v>
      </c>
      <c r="R511" t="s">
        <v>290</v>
      </c>
      <c r="S511" t="s">
        <v>290</v>
      </c>
    </row>
    <row r="512" spans="1:19" x14ac:dyDescent="0.3">
      <c r="A512" t="s">
        <v>141</v>
      </c>
      <c r="B512" t="s">
        <v>295</v>
      </c>
      <c r="C512" t="s">
        <v>307</v>
      </c>
      <c r="D512" t="s">
        <v>77</v>
      </c>
      <c r="F512">
        <v>6.36</v>
      </c>
      <c r="G512">
        <v>4.25</v>
      </c>
      <c r="H512">
        <v>0</v>
      </c>
      <c r="I512" t="s">
        <v>294</v>
      </c>
      <c r="J512">
        <v>0</v>
      </c>
      <c r="K512" s="4">
        <v>85.036666666666676</v>
      </c>
      <c r="L512" t="s">
        <v>294</v>
      </c>
      <c r="M512">
        <v>3.9478647641510503E-2</v>
      </c>
      <c r="N512" t="s">
        <v>294</v>
      </c>
      <c r="O512" t="s">
        <v>294</v>
      </c>
      <c r="P512" t="s">
        <v>294</v>
      </c>
      <c r="Q512" t="s">
        <v>294</v>
      </c>
      <c r="R512" t="s">
        <v>290</v>
      </c>
      <c r="S512" t="s">
        <v>290</v>
      </c>
    </row>
    <row r="513" spans="1:19" x14ac:dyDescent="0.3">
      <c r="A513" t="s">
        <v>142</v>
      </c>
      <c r="B513" t="s">
        <v>297</v>
      </c>
      <c r="C513" t="s">
        <v>307</v>
      </c>
      <c r="D513" t="s">
        <v>77</v>
      </c>
      <c r="F513">
        <v>6.3866666666666703</v>
      </c>
      <c r="G513">
        <v>4.75</v>
      </c>
      <c r="H513">
        <v>0</v>
      </c>
      <c r="I513" t="s">
        <v>294</v>
      </c>
      <c r="J513">
        <v>0</v>
      </c>
      <c r="K513" s="4">
        <v>85.186666666666667</v>
      </c>
      <c r="L513" t="s">
        <v>294</v>
      </c>
      <c r="M513">
        <v>4.91559815809363E-2</v>
      </c>
      <c r="N513" t="s">
        <v>294</v>
      </c>
      <c r="O513" t="s">
        <v>294</v>
      </c>
      <c r="P513" t="s">
        <v>294</v>
      </c>
      <c r="Q513" t="s">
        <v>294</v>
      </c>
      <c r="R513" t="s">
        <v>290</v>
      </c>
      <c r="S513" t="s">
        <v>290</v>
      </c>
    </row>
    <row r="514" spans="1:19" x14ac:dyDescent="0.3">
      <c r="A514" t="s">
        <v>143</v>
      </c>
      <c r="B514" t="s">
        <v>298</v>
      </c>
      <c r="C514" t="s">
        <v>307</v>
      </c>
      <c r="D514" t="s">
        <v>77</v>
      </c>
      <c r="F514">
        <v>6.39333333333333</v>
      </c>
      <c r="G514">
        <v>4.75</v>
      </c>
      <c r="H514">
        <v>0</v>
      </c>
      <c r="I514" t="s">
        <v>294</v>
      </c>
      <c r="J514">
        <v>0</v>
      </c>
      <c r="K514" s="4">
        <v>85.296666666666667</v>
      </c>
      <c r="L514" t="s">
        <v>294</v>
      </c>
      <c r="M514">
        <v>4.2126785736260497E-2</v>
      </c>
      <c r="N514" t="s">
        <v>294</v>
      </c>
      <c r="O514" t="s">
        <v>294</v>
      </c>
      <c r="P514" t="s">
        <v>294</v>
      </c>
      <c r="Q514" t="s">
        <v>294</v>
      </c>
      <c r="R514" t="s">
        <v>290</v>
      </c>
      <c r="S514" t="s">
        <v>290</v>
      </c>
    </row>
    <row r="515" spans="1:19" x14ac:dyDescent="0.3">
      <c r="A515" t="s">
        <v>144</v>
      </c>
      <c r="B515" t="s">
        <v>299</v>
      </c>
      <c r="C515" t="s">
        <v>308</v>
      </c>
      <c r="D515" t="s">
        <v>77</v>
      </c>
      <c r="F515">
        <v>6.35</v>
      </c>
      <c r="G515">
        <v>4.75</v>
      </c>
      <c r="H515">
        <v>0</v>
      </c>
      <c r="I515" t="s">
        <v>294</v>
      </c>
      <c r="J515">
        <v>0</v>
      </c>
      <c r="K515" s="4">
        <v>85.283333333333331</v>
      </c>
      <c r="L515" t="s">
        <v>294</v>
      </c>
      <c r="M515">
        <v>4.0241489417625398E-2</v>
      </c>
      <c r="N515" t="s">
        <v>294</v>
      </c>
      <c r="O515" t="s">
        <v>294</v>
      </c>
      <c r="P515" t="s">
        <v>294</v>
      </c>
      <c r="Q515" t="s">
        <v>294</v>
      </c>
      <c r="R515" t="s">
        <v>290</v>
      </c>
      <c r="S515" t="s">
        <v>290</v>
      </c>
    </row>
    <row r="516" spans="1:19" x14ac:dyDescent="0.3">
      <c r="A516" t="s">
        <v>145</v>
      </c>
      <c r="B516" t="s">
        <v>295</v>
      </c>
      <c r="C516" t="s">
        <v>308</v>
      </c>
      <c r="D516" t="s">
        <v>77</v>
      </c>
      <c r="F516">
        <v>6.3466666666666702</v>
      </c>
      <c r="G516">
        <v>4.75</v>
      </c>
      <c r="H516">
        <v>0</v>
      </c>
      <c r="I516" t="s">
        <v>294</v>
      </c>
      <c r="J516">
        <v>0</v>
      </c>
      <c r="K516" s="4">
        <v>85.396666666666661</v>
      </c>
      <c r="L516" t="s">
        <v>294</v>
      </c>
      <c r="M516">
        <v>4.37677521938084E-2</v>
      </c>
      <c r="N516" t="s">
        <v>294</v>
      </c>
      <c r="O516" t="s">
        <v>294</v>
      </c>
      <c r="P516" t="s">
        <v>294</v>
      </c>
      <c r="Q516" t="s">
        <v>294</v>
      </c>
      <c r="R516" t="s">
        <v>290</v>
      </c>
      <c r="S516" t="s">
        <v>290</v>
      </c>
    </row>
    <row r="517" spans="1:19" x14ac:dyDescent="0.3">
      <c r="A517" t="s">
        <v>146</v>
      </c>
      <c r="B517" t="s">
        <v>297</v>
      </c>
      <c r="C517" t="s">
        <v>308</v>
      </c>
      <c r="D517" t="s">
        <v>77</v>
      </c>
      <c r="F517">
        <v>6.33</v>
      </c>
      <c r="G517">
        <v>4.75</v>
      </c>
      <c r="H517">
        <v>0</v>
      </c>
      <c r="I517" t="s">
        <v>294</v>
      </c>
      <c r="J517">
        <v>0</v>
      </c>
      <c r="K517" s="4">
        <v>85.506666666666661</v>
      </c>
      <c r="L517" t="s">
        <v>294</v>
      </c>
      <c r="M517">
        <v>3.7042246165217903E-2</v>
      </c>
      <c r="N517" t="s">
        <v>294</v>
      </c>
      <c r="O517" t="s">
        <v>294</v>
      </c>
      <c r="P517" t="s">
        <v>294</v>
      </c>
      <c r="Q517" t="s">
        <v>294</v>
      </c>
      <c r="R517" t="s">
        <v>290</v>
      </c>
      <c r="S517" t="s">
        <v>290</v>
      </c>
    </row>
    <row r="518" spans="1:19" x14ac:dyDescent="0.3">
      <c r="A518" t="s">
        <v>147</v>
      </c>
      <c r="B518" t="s">
        <v>298</v>
      </c>
      <c r="C518" t="s">
        <v>308</v>
      </c>
      <c r="D518" t="s">
        <v>77</v>
      </c>
      <c r="F518">
        <v>6.4033333333333298</v>
      </c>
      <c r="G518">
        <v>4.75</v>
      </c>
      <c r="H518">
        <v>0</v>
      </c>
      <c r="I518" t="s">
        <v>294</v>
      </c>
      <c r="J518">
        <v>0</v>
      </c>
      <c r="K518" s="4">
        <v>85.42</v>
      </c>
      <c r="L518" t="s">
        <v>294</v>
      </c>
      <c r="M518">
        <v>3.8449928630679801E-2</v>
      </c>
      <c r="N518" t="s">
        <v>294</v>
      </c>
      <c r="O518" t="s">
        <v>294</v>
      </c>
      <c r="P518" t="s">
        <v>294</v>
      </c>
      <c r="Q518" t="s">
        <v>294</v>
      </c>
      <c r="R518" t="s">
        <v>290</v>
      </c>
      <c r="S518" t="s">
        <v>290</v>
      </c>
    </row>
    <row r="519" spans="1:19" x14ac:dyDescent="0.3">
      <c r="A519" t="s">
        <v>148</v>
      </c>
      <c r="B519" t="s">
        <v>299</v>
      </c>
      <c r="C519" t="s">
        <v>309</v>
      </c>
      <c r="D519" t="s">
        <v>77</v>
      </c>
      <c r="F519">
        <v>6.4133333333333304</v>
      </c>
      <c r="G519">
        <v>4.75</v>
      </c>
      <c r="H519">
        <v>0</v>
      </c>
      <c r="I519" t="s">
        <v>294</v>
      </c>
      <c r="J519">
        <v>0</v>
      </c>
      <c r="K519" s="4">
        <v>85.399999999999991</v>
      </c>
      <c r="L519" t="s">
        <v>294</v>
      </c>
      <c r="M519">
        <v>4.2961060977198401E-2</v>
      </c>
      <c r="N519" t="s">
        <v>294</v>
      </c>
      <c r="O519" t="s">
        <v>294</v>
      </c>
      <c r="P519" t="s">
        <v>294</v>
      </c>
      <c r="Q519" t="s">
        <v>294</v>
      </c>
      <c r="R519" t="s">
        <v>290</v>
      </c>
      <c r="S519" t="s">
        <v>290</v>
      </c>
    </row>
    <row r="520" spans="1:19" x14ac:dyDescent="0.3">
      <c r="A520" t="s">
        <v>149</v>
      </c>
      <c r="B520" t="s">
        <v>295</v>
      </c>
      <c r="C520" t="s">
        <v>309</v>
      </c>
      <c r="D520" t="s">
        <v>77</v>
      </c>
      <c r="F520">
        <v>6.51</v>
      </c>
      <c r="G520">
        <v>5.25</v>
      </c>
      <c r="H520">
        <v>0</v>
      </c>
      <c r="I520" t="s">
        <v>294</v>
      </c>
      <c r="J520">
        <v>0</v>
      </c>
      <c r="K520" s="4">
        <v>85.316666666666663</v>
      </c>
      <c r="L520" t="s">
        <v>294</v>
      </c>
      <c r="M520">
        <v>4.9829884332421401E-2</v>
      </c>
      <c r="N520" t="s">
        <v>294</v>
      </c>
      <c r="O520" t="s">
        <v>294</v>
      </c>
      <c r="P520" t="s">
        <v>294</v>
      </c>
      <c r="Q520" t="s">
        <v>294</v>
      </c>
      <c r="R520" t="s">
        <v>290</v>
      </c>
      <c r="S520" t="s">
        <v>290</v>
      </c>
    </row>
    <row r="521" spans="1:19" x14ac:dyDescent="0.3">
      <c r="A521" t="s">
        <v>150</v>
      </c>
      <c r="B521" t="s">
        <v>297</v>
      </c>
      <c r="C521" t="s">
        <v>309</v>
      </c>
      <c r="D521" t="s">
        <v>77</v>
      </c>
      <c r="F521">
        <v>6.62</v>
      </c>
      <c r="G521">
        <v>5.25</v>
      </c>
      <c r="H521">
        <v>0</v>
      </c>
      <c r="I521" t="s">
        <v>294</v>
      </c>
      <c r="J521">
        <v>0</v>
      </c>
      <c r="K521" s="4">
        <v>85.236666666666665</v>
      </c>
      <c r="L521" t="s">
        <v>294</v>
      </c>
      <c r="M521">
        <v>3.6232418879205502E-2</v>
      </c>
      <c r="N521" t="s">
        <v>294</v>
      </c>
      <c r="O521" t="s">
        <v>294</v>
      </c>
      <c r="P521" t="s">
        <v>294</v>
      </c>
      <c r="Q521" t="s">
        <v>294</v>
      </c>
      <c r="R521" t="s">
        <v>290</v>
      </c>
      <c r="S521" t="s">
        <v>290</v>
      </c>
    </row>
    <row r="522" spans="1:19" x14ac:dyDescent="0.3">
      <c r="A522" t="s">
        <v>151</v>
      </c>
      <c r="B522" t="s">
        <v>298</v>
      </c>
      <c r="C522" t="s">
        <v>309</v>
      </c>
      <c r="D522" t="s">
        <v>77</v>
      </c>
      <c r="F522">
        <v>6.64</v>
      </c>
      <c r="G522">
        <v>5.25</v>
      </c>
      <c r="H522">
        <v>0</v>
      </c>
      <c r="I522" t="s">
        <v>294</v>
      </c>
      <c r="J522">
        <v>0</v>
      </c>
      <c r="K522" s="4">
        <v>84.913333333333327</v>
      </c>
      <c r="L522" t="s">
        <v>294</v>
      </c>
      <c r="M522">
        <v>3.4713226014945399E-2</v>
      </c>
      <c r="N522" t="s">
        <v>294</v>
      </c>
      <c r="O522" t="s">
        <v>294</v>
      </c>
      <c r="P522" t="s">
        <v>294</v>
      </c>
      <c r="Q522" t="s">
        <v>294</v>
      </c>
      <c r="R522" t="s">
        <v>290</v>
      </c>
      <c r="S522" t="s">
        <v>290</v>
      </c>
    </row>
    <row r="523" spans="1:19" x14ac:dyDescent="0.3">
      <c r="A523" t="s">
        <v>152</v>
      </c>
      <c r="B523" t="s">
        <v>299</v>
      </c>
      <c r="C523" t="s">
        <v>310</v>
      </c>
      <c r="D523" t="s">
        <v>77</v>
      </c>
      <c r="F523">
        <v>6.6766666666666703</v>
      </c>
      <c r="G523">
        <v>4.75</v>
      </c>
      <c r="H523">
        <v>0</v>
      </c>
      <c r="I523" t="s">
        <v>294</v>
      </c>
      <c r="J523">
        <v>0</v>
      </c>
      <c r="K523" s="4">
        <v>85.2</v>
      </c>
      <c r="L523" t="s">
        <v>294</v>
      </c>
      <c r="M523">
        <v>2.7961748701606799E-2</v>
      </c>
      <c r="N523" t="s">
        <v>294</v>
      </c>
      <c r="O523" t="s">
        <v>294</v>
      </c>
      <c r="P523" t="s">
        <v>294</v>
      </c>
      <c r="Q523" t="s">
        <v>294</v>
      </c>
      <c r="R523" t="s">
        <v>290</v>
      </c>
      <c r="S523" t="s">
        <v>290</v>
      </c>
    </row>
    <row r="524" spans="1:19" x14ac:dyDescent="0.3">
      <c r="A524" t="s">
        <v>153</v>
      </c>
      <c r="B524" t="s">
        <v>295</v>
      </c>
      <c r="C524" t="s">
        <v>310</v>
      </c>
      <c r="D524" t="s">
        <v>77</v>
      </c>
      <c r="F524">
        <v>6.6866666666666701</v>
      </c>
      <c r="G524">
        <v>4.5</v>
      </c>
      <c r="H524">
        <v>0</v>
      </c>
      <c r="I524" t="s">
        <v>294</v>
      </c>
      <c r="J524">
        <v>0</v>
      </c>
      <c r="K524" s="4">
        <v>85.356666666666669</v>
      </c>
      <c r="L524" t="s">
        <v>294</v>
      </c>
      <c r="M524">
        <v>1.8118837765464298E-2</v>
      </c>
      <c r="N524" t="s">
        <v>294</v>
      </c>
      <c r="O524" t="s">
        <v>294</v>
      </c>
      <c r="P524" t="s">
        <v>294</v>
      </c>
      <c r="Q524" t="s">
        <v>294</v>
      </c>
      <c r="R524" t="s">
        <v>290</v>
      </c>
      <c r="S524" t="s">
        <v>290</v>
      </c>
    </row>
    <row r="525" spans="1:19" x14ac:dyDescent="0.3">
      <c r="A525" t="s">
        <v>154</v>
      </c>
      <c r="B525" t="s">
        <v>297</v>
      </c>
      <c r="C525" t="s">
        <v>310</v>
      </c>
      <c r="D525" t="s">
        <v>77</v>
      </c>
      <c r="F525">
        <v>6.6033333333333299</v>
      </c>
      <c r="G525">
        <v>4.25</v>
      </c>
      <c r="H525">
        <v>0</v>
      </c>
      <c r="I525" t="s">
        <v>294</v>
      </c>
      <c r="J525">
        <v>0</v>
      </c>
      <c r="K525" s="4">
        <v>85.48</v>
      </c>
      <c r="L525" t="s">
        <v>294</v>
      </c>
      <c r="M525">
        <v>2.9541231430396199E-2</v>
      </c>
      <c r="N525" t="s">
        <v>294</v>
      </c>
      <c r="O525" t="s">
        <v>294</v>
      </c>
      <c r="P525" t="s">
        <v>294</v>
      </c>
      <c r="Q525" t="s">
        <v>294</v>
      </c>
      <c r="R525" t="s">
        <v>290</v>
      </c>
      <c r="S525" t="s">
        <v>290</v>
      </c>
    </row>
    <row r="526" spans="1:19" x14ac:dyDescent="0.3">
      <c r="A526" t="s">
        <v>155</v>
      </c>
      <c r="B526" t="s">
        <v>298</v>
      </c>
      <c r="C526" t="s">
        <v>310</v>
      </c>
      <c r="D526" t="s">
        <v>77</v>
      </c>
      <c r="F526">
        <v>6.51</v>
      </c>
      <c r="G526">
        <v>4</v>
      </c>
      <c r="H526">
        <v>0</v>
      </c>
      <c r="I526" t="s">
        <v>294</v>
      </c>
      <c r="J526">
        <v>0</v>
      </c>
      <c r="K526" s="4">
        <v>86.133333333333326</v>
      </c>
      <c r="L526" t="s">
        <v>294</v>
      </c>
      <c r="M526">
        <v>3.2120399573257498E-2</v>
      </c>
      <c r="N526" t="s">
        <v>294</v>
      </c>
      <c r="O526" t="s">
        <v>294</v>
      </c>
      <c r="P526" t="s">
        <v>294</v>
      </c>
      <c r="Q526" t="s">
        <v>294</v>
      </c>
      <c r="R526" t="s">
        <v>290</v>
      </c>
      <c r="S526" t="s">
        <v>290</v>
      </c>
    </row>
    <row r="527" spans="1:19" x14ac:dyDescent="0.3">
      <c r="A527" t="s">
        <v>156</v>
      </c>
      <c r="B527" t="s">
        <v>299</v>
      </c>
      <c r="C527" t="s">
        <v>311</v>
      </c>
      <c r="D527" t="s">
        <v>77</v>
      </c>
      <c r="F527">
        <v>6.4666666666666703</v>
      </c>
      <c r="G527">
        <v>3.75</v>
      </c>
      <c r="H527">
        <v>0</v>
      </c>
      <c r="I527" t="s">
        <v>294</v>
      </c>
      <c r="J527">
        <v>0</v>
      </c>
      <c r="K527" s="4">
        <v>87.106666666666669</v>
      </c>
      <c r="L527" t="s">
        <v>294</v>
      </c>
      <c r="M527">
        <v>3.05449969874413E-2</v>
      </c>
      <c r="N527" t="s">
        <v>294</v>
      </c>
      <c r="O527" t="s">
        <v>294</v>
      </c>
      <c r="P527" t="s">
        <v>294</v>
      </c>
      <c r="Q527" t="s">
        <v>294</v>
      </c>
      <c r="R527" t="s">
        <v>290</v>
      </c>
      <c r="S527" t="s">
        <v>290</v>
      </c>
    </row>
    <row r="528" spans="1:19" x14ac:dyDescent="0.3">
      <c r="A528" t="s">
        <v>157</v>
      </c>
      <c r="B528" t="s">
        <v>295</v>
      </c>
      <c r="C528" t="s">
        <v>311</v>
      </c>
      <c r="D528" t="s">
        <v>77</v>
      </c>
      <c r="F528">
        <v>6.39333333333333</v>
      </c>
      <c r="G528">
        <v>3.75</v>
      </c>
      <c r="H528">
        <v>0</v>
      </c>
      <c r="I528" t="s">
        <v>294</v>
      </c>
      <c r="J528">
        <v>0</v>
      </c>
      <c r="K528" s="4">
        <v>87.009999999999991</v>
      </c>
      <c r="L528" t="s">
        <v>294</v>
      </c>
      <c r="M528">
        <v>2.6680814974010699E-2</v>
      </c>
      <c r="N528" t="s">
        <v>294</v>
      </c>
      <c r="O528" t="s">
        <v>294</v>
      </c>
      <c r="P528" t="s">
        <v>294</v>
      </c>
      <c r="Q528" t="s">
        <v>294</v>
      </c>
      <c r="R528" t="s">
        <v>290</v>
      </c>
      <c r="S528" t="s">
        <v>290</v>
      </c>
    </row>
    <row r="529" spans="1:19" x14ac:dyDescent="0.3">
      <c r="A529" t="s">
        <v>158</v>
      </c>
      <c r="B529" t="s">
        <v>297</v>
      </c>
      <c r="C529" t="s">
        <v>311</v>
      </c>
      <c r="D529" t="s">
        <v>77</v>
      </c>
      <c r="F529">
        <v>6.44</v>
      </c>
      <c r="G529">
        <v>3.75</v>
      </c>
      <c r="H529">
        <v>0</v>
      </c>
      <c r="I529" t="s">
        <v>294</v>
      </c>
      <c r="J529">
        <v>0</v>
      </c>
      <c r="K529" s="4">
        <v>86.61333333333333</v>
      </c>
      <c r="L529" t="s">
        <v>294</v>
      </c>
      <c r="M529">
        <v>2.54375289382009E-2</v>
      </c>
      <c r="N529" t="s">
        <v>294</v>
      </c>
      <c r="O529" t="s">
        <v>294</v>
      </c>
      <c r="P529" t="s">
        <v>294</v>
      </c>
      <c r="Q529" t="s">
        <v>294</v>
      </c>
      <c r="R529" t="s">
        <v>290</v>
      </c>
      <c r="S529" t="s">
        <v>290</v>
      </c>
    </row>
    <row r="530" spans="1:19" x14ac:dyDescent="0.3">
      <c r="A530" t="s">
        <v>159</v>
      </c>
      <c r="B530" t="s">
        <v>298</v>
      </c>
      <c r="C530" t="s">
        <v>311</v>
      </c>
      <c r="D530" t="s">
        <v>77</v>
      </c>
      <c r="F530">
        <v>6.52</v>
      </c>
      <c r="G530">
        <v>4.5</v>
      </c>
      <c r="H530">
        <v>0</v>
      </c>
      <c r="I530" t="s">
        <v>294</v>
      </c>
      <c r="J530">
        <v>0</v>
      </c>
      <c r="K530" s="4">
        <v>86.24666666666667</v>
      </c>
      <c r="L530" t="s">
        <v>294</v>
      </c>
      <c r="M530">
        <v>2.40778663001028E-2</v>
      </c>
      <c r="N530" t="s">
        <v>294</v>
      </c>
      <c r="O530" t="s">
        <v>294</v>
      </c>
      <c r="P530" t="s">
        <v>294</v>
      </c>
      <c r="Q530" t="s">
        <v>294</v>
      </c>
      <c r="R530" t="s">
        <v>290</v>
      </c>
      <c r="S530" t="s">
        <v>290</v>
      </c>
    </row>
    <row r="531" spans="1:19" x14ac:dyDescent="0.3">
      <c r="A531" t="s">
        <v>160</v>
      </c>
      <c r="B531" t="s">
        <v>299</v>
      </c>
      <c r="C531" t="s">
        <v>312</v>
      </c>
      <c r="D531" t="s">
        <v>77</v>
      </c>
      <c r="F531">
        <v>6.6266666666666696</v>
      </c>
      <c r="G531">
        <v>5</v>
      </c>
      <c r="H531">
        <v>0</v>
      </c>
      <c r="I531" t="s">
        <v>294</v>
      </c>
      <c r="J531">
        <v>0</v>
      </c>
      <c r="K531" s="4">
        <v>86.410000000000011</v>
      </c>
      <c r="L531" t="s">
        <v>294</v>
      </c>
      <c r="M531">
        <v>3.0998615743368998E-2</v>
      </c>
      <c r="N531" t="s">
        <v>294</v>
      </c>
      <c r="O531" t="s">
        <v>294</v>
      </c>
      <c r="P531" t="s">
        <v>294</v>
      </c>
      <c r="Q531" t="s">
        <v>294</v>
      </c>
      <c r="R531" t="s">
        <v>290</v>
      </c>
      <c r="S531" t="s">
        <v>290</v>
      </c>
    </row>
    <row r="532" spans="1:19" x14ac:dyDescent="0.3">
      <c r="A532" t="s">
        <v>161</v>
      </c>
      <c r="B532" t="s">
        <v>295</v>
      </c>
      <c r="C532" t="s">
        <v>312</v>
      </c>
      <c r="D532" t="s">
        <v>77</v>
      </c>
      <c r="F532">
        <v>6.95</v>
      </c>
      <c r="G532">
        <v>6</v>
      </c>
      <c r="H532">
        <v>0</v>
      </c>
      <c r="I532" t="s">
        <v>294</v>
      </c>
      <c r="J532">
        <v>0</v>
      </c>
      <c r="K532" s="4">
        <v>86.393333333333331</v>
      </c>
      <c r="L532" t="s">
        <v>294</v>
      </c>
      <c r="M532">
        <v>3.6730483171389897E-2</v>
      </c>
      <c r="N532" t="s">
        <v>294</v>
      </c>
      <c r="O532" t="s">
        <v>294</v>
      </c>
      <c r="P532" t="s">
        <v>294</v>
      </c>
      <c r="Q532" t="s">
        <v>294</v>
      </c>
      <c r="R532" t="s">
        <v>290</v>
      </c>
      <c r="S532" t="s">
        <v>290</v>
      </c>
    </row>
    <row r="533" spans="1:19" x14ac:dyDescent="0.3">
      <c r="A533" t="s">
        <v>162</v>
      </c>
      <c r="B533" t="s">
        <v>297</v>
      </c>
      <c r="C533" t="s">
        <v>312</v>
      </c>
      <c r="D533" t="s">
        <v>77</v>
      </c>
      <c r="F533">
        <v>7.1666666666666696</v>
      </c>
      <c r="G533">
        <v>7.5</v>
      </c>
      <c r="H533">
        <v>0</v>
      </c>
      <c r="I533" t="s">
        <v>294</v>
      </c>
      <c r="J533">
        <v>0</v>
      </c>
      <c r="K533" s="4">
        <v>87.18</v>
      </c>
      <c r="L533" t="s">
        <v>294</v>
      </c>
      <c r="M533">
        <v>3.84934959392206E-2</v>
      </c>
      <c r="N533" t="s">
        <v>294</v>
      </c>
      <c r="O533" t="s">
        <v>294</v>
      </c>
      <c r="P533" t="s">
        <v>294</v>
      </c>
      <c r="Q533" t="s">
        <v>294</v>
      </c>
      <c r="R533" t="s">
        <v>290</v>
      </c>
      <c r="S533" t="s">
        <v>290</v>
      </c>
    </row>
    <row r="534" spans="1:19" x14ac:dyDescent="0.3">
      <c r="A534" t="s">
        <v>163</v>
      </c>
      <c r="B534" t="s">
        <v>298</v>
      </c>
      <c r="C534" t="s">
        <v>312</v>
      </c>
      <c r="D534" t="s">
        <v>77</v>
      </c>
      <c r="F534">
        <v>7.7133333333333303</v>
      </c>
      <c r="G534">
        <v>7.5</v>
      </c>
      <c r="H534">
        <v>0</v>
      </c>
      <c r="I534" t="s">
        <v>294</v>
      </c>
      <c r="J534">
        <v>0</v>
      </c>
      <c r="K534" s="4">
        <v>87.00333333333333</v>
      </c>
      <c r="L534" t="s">
        <v>294</v>
      </c>
      <c r="M534">
        <v>4.1097851883730302E-2</v>
      </c>
      <c r="N534" t="s">
        <v>294</v>
      </c>
      <c r="O534" t="s">
        <v>294</v>
      </c>
      <c r="P534" t="s">
        <v>294</v>
      </c>
      <c r="Q534" t="s">
        <v>294</v>
      </c>
      <c r="R534" t="s">
        <v>290</v>
      </c>
      <c r="S534" t="s">
        <v>290</v>
      </c>
    </row>
    <row r="535" spans="1:19" x14ac:dyDescent="0.3">
      <c r="A535" t="s">
        <v>164</v>
      </c>
      <c r="B535" t="s">
        <v>299</v>
      </c>
      <c r="C535" t="s">
        <v>313</v>
      </c>
      <c r="D535" t="s">
        <v>77</v>
      </c>
      <c r="F535">
        <v>7.6666666666666696</v>
      </c>
      <c r="G535">
        <v>7.5</v>
      </c>
      <c r="H535">
        <v>0</v>
      </c>
      <c r="I535" t="s">
        <v>294</v>
      </c>
      <c r="J535">
        <v>0</v>
      </c>
      <c r="K535" s="4">
        <v>87.056666666666672</v>
      </c>
      <c r="L535" t="s">
        <v>294</v>
      </c>
      <c r="M535">
        <v>4.19420778904964E-2</v>
      </c>
      <c r="N535" t="s">
        <v>294</v>
      </c>
      <c r="O535" t="s">
        <v>294</v>
      </c>
      <c r="P535" t="s">
        <v>294</v>
      </c>
      <c r="Q535" t="s">
        <v>294</v>
      </c>
      <c r="R535" t="s">
        <v>290</v>
      </c>
      <c r="S535" t="s">
        <v>290</v>
      </c>
    </row>
    <row r="536" spans="1:19" x14ac:dyDescent="0.3">
      <c r="A536" t="s">
        <v>165</v>
      </c>
      <c r="B536" t="s">
        <v>295</v>
      </c>
      <c r="C536" t="s">
        <v>313</v>
      </c>
      <c r="D536" t="s">
        <v>77</v>
      </c>
      <c r="F536">
        <v>7.64</v>
      </c>
      <c r="G536">
        <v>7.5</v>
      </c>
      <c r="H536">
        <v>0</v>
      </c>
      <c r="I536" t="s">
        <v>294</v>
      </c>
      <c r="J536">
        <v>0</v>
      </c>
      <c r="K536" s="4">
        <v>86.71</v>
      </c>
      <c r="L536" t="s">
        <v>294</v>
      </c>
      <c r="M536">
        <v>4.0221232881529803E-2</v>
      </c>
      <c r="N536" t="s">
        <v>294</v>
      </c>
      <c r="O536" t="s">
        <v>294</v>
      </c>
      <c r="P536" t="s">
        <v>294</v>
      </c>
      <c r="Q536" t="s">
        <v>294</v>
      </c>
      <c r="R536" t="s">
        <v>290</v>
      </c>
      <c r="S536" t="s">
        <v>290</v>
      </c>
    </row>
    <row r="537" spans="1:19" x14ac:dyDescent="0.3">
      <c r="A537" t="s">
        <v>166</v>
      </c>
      <c r="B537" t="s">
        <v>297</v>
      </c>
      <c r="C537" t="s">
        <v>313</v>
      </c>
      <c r="D537" t="s">
        <v>77</v>
      </c>
      <c r="F537">
        <v>7.7766666666666699</v>
      </c>
      <c r="G537">
        <v>7.5</v>
      </c>
      <c r="H537">
        <v>0</v>
      </c>
      <c r="I537" t="s">
        <v>294</v>
      </c>
      <c r="J537">
        <v>0</v>
      </c>
      <c r="K537" s="4">
        <v>86.65666666666668</v>
      </c>
      <c r="L537" t="s">
        <v>294</v>
      </c>
      <c r="M537">
        <v>3.8641349404452602E-2</v>
      </c>
      <c r="N537" t="s">
        <v>294</v>
      </c>
      <c r="O537" t="s">
        <v>294</v>
      </c>
      <c r="P537" t="s">
        <v>294</v>
      </c>
      <c r="Q537" t="s">
        <v>294</v>
      </c>
      <c r="R537" t="s">
        <v>290</v>
      </c>
      <c r="S537" t="s">
        <v>290</v>
      </c>
    </row>
    <row r="538" spans="1:19" x14ac:dyDescent="0.3">
      <c r="A538" t="s">
        <v>167</v>
      </c>
      <c r="B538" t="s">
        <v>298</v>
      </c>
      <c r="C538" t="s">
        <v>313</v>
      </c>
      <c r="D538" t="s">
        <v>77</v>
      </c>
      <c r="F538">
        <v>7.7766666666666699</v>
      </c>
      <c r="G538">
        <v>6.5</v>
      </c>
      <c r="H538">
        <v>0</v>
      </c>
      <c r="I538" t="s">
        <v>294</v>
      </c>
      <c r="J538">
        <v>0</v>
      </c>
      <c r="K538" s="4">
        <v>86.61</v>
      </c>
      <c r="L538" t="s">
        <v>294</v>
      </c>
      <c r="M538">
        <v>3.2715761075237E-2</v>
      </c>
      <c r="N538" t="s">
        <v>294</v>
      </c>
      <c r="O538" t="s">
        <v>294</v>
      </c>
      <c r="P538" t="s">
        <v>294</v>
      </c>
      <c r="Q538" t="s">
        <v>294</v>
      </c>
      <c r="R538" t="s">
        <v>290</v>
      </c>
      <c r="S538" t="s">
        <v>290</v>
      </c>
    </row>
    <row r="539" spans="1:19" x14ac:dyDescent="0.3">
      <c r="A539" t="s">
        <v>168</v>
      </c>
      <c r="B539" t="s">
        <v>299</v>
      </c>
      <c r="C539" t="s">
        <v>314</v>
      </c>
      <c r="D539" t="s">
        <v>77</v>
      </c>
      <c r="F539">
        <v>7.5533333333333301</v>
      </c>
      <c r="G539">
        <v>6</v>
      </c>
      <c r="H539">
        <v>0</v>
      </c>
      <c r="I539" t="s">
        <v>294</v>
      </c>
      <c r="J539">
        <v>0</v>
      </c>
      <c r="K539" s="4">
        <v>86.466666666666683</v>
      </c>
      <c r="L539" t="s">
        <v>294</v>
      </c>
      <c r="M539">
        <v>3.4325667101481903E-2</v>
      </c>
      <c r="N539" t="s">
        <v>294</v>
      </c>
      <c r="O539" t="s">
        <v>294</v>
      </c>
      <c r="P539" t="s">
        <v>294</v>
      </c>
      <c r="Q539" t="s">
        <v>294</v>
      </c>
      <c r="R539" t="s">
        <v>290</v>
      </c>
      <c r="S539" t="s">
        <v>290</v>
      </c>
    </row>
    <row r="540" spans="1:19" x14ac:dyDescent="0.3">
      <c r="A540" t="s">
        <v>169</v>
      </c>
      <c r="B540" t="s">
        <v>295</v>
      </c>
      <c r="C540" t="s">
        <v>314</v>
      </c>
      <c r="D540" t="s">
        <v>77</v>
      </c>
      <c r="F540">
        <v>7.2866666666666697</v>
      </c>
      <c r="G540">
        <v>6</v>
      </c>
      <c r="H540">
        <v>0</v>
      </c>
      <c r="I540" t="s">
        <v>294</v>
      </c>
      <c r="J540">
        <v>0</v>
      </c>
      <c r="K540" s="4">
        <v>85.803333333333342</v>
      </c>
      <c r="L540" t="s">
        <v>294</v>
      </c>
      <c r="M540">
        <v>3.8412647972746197E-2</v>
      </c>
      <c r="N540" t="s">
        <v>294</v>
      </c>
      <c r="O540" t="s">
        <v>294</v>
      </c>
      <c r="P540" t="s">
        <v>294</v>
      </c>
      <c r="Q540" t="s">
        <v>294</v>
      </c>
      <c r="R540" t="s">
        <v>290</v>
      </c>
      <c r="S540" t="s">
        <v>290</v>
      </c>
    </row>
    <row r="541" spans="1:19" x14ac:dyDescent="0.3">
      <c r="A541" t="s">
        <v>170</v>
      </c>
      <c r="B541" t="s">
        <v>297</v>
      </c>
      <c r="C541" t="s">
        <v>314</v>
      </c>
      <c r="D541" t="s">
        <v>77</v>
      </c>
      <c r="F541">
        <v>7.1633333333333304</v>
      </c>
      <c r="G541">
        <v>5.5</v>
      </c>
      <c r="H541">
        <v>0</v>
      </c>
      <c r="I541" t="s">
        <v>294</v>
      </c>
      <c r="J541">
        <v>0</v>
      </c>
      <c r="K541" s="4">
        <v>85.586666666666659</v>
      </c>
      <c r="L541" t="s">
        <v>294</v>
      </c>
      <c r="M541">
        <v>4.4780846044259699E-2</v>
      </c>
      <c r="N541" t="s">
        <v>294</v>
      </c>
      <c r="O541" t="s">
        <v>294</v>
      </c>
      <c r="P541" t="s">
        <v>294</v>
      </c>
      <c r="Q541" t="s">
        <v>294</v>
      </c>
      <c r="R541" t="s">
        <v>290</v>
      </c>
      <c r="S541" t="s">
        <v>290</v>
      </c>
    </row>
    <row r="542" spans="1:19" x14ac:dyDescent="0.3">
      <c r="A542" t="s">
        <v>171</v>
      </c>
      <c r="B542" t="s">
        <v>298</v>
      </c>
      <c r="C542" t="s">
        <v>314</v>
      </c>
      <c r="D542" t="s">
        <v>77</v>
      </c>
      <c r="F542">
        <v>7.14</v>
      </c>
      <c r="G542">
        <v>5.5</v>
      </c>
      <c r="H542">
        <v>0</v>
      </c>
      <c r="I542" t="s">
        <v>294</v>
      </c>
      <c r="J542">
        <v>0</v>
      </c>
      <c r="K542" s="4">
        <v>87.583333333333329</v>
      </c>
      <c r="L542" t="s">
        <v>294</v>
      </c>
      <c r="M542">
        <v>5.23043295501062E-2</v>
      </c>
      <c r="N542" t="s">
        <v>294</v>
      </c>
      <c r="O542" t="s">
        <v>294</v>
      </c>
      <c r="P542" t="s">
        <v>294</v>
      </c>
      <c r="Q542" t="s">
        <v>294</v>
      </c>
      <c r="R542" t="s">
        <v>290</v>
      </c>
      <c r="S542" t="s">
        <v>290</v>
      </c>
    </row>
    <row r="543" spans="1:19" x14ac:dyDescent="0.3">
      <c r="A543" t="s">
        <v>172</v>
      </c>
      <c r="B543" t="s">
        <v>299</v>
      </c>
      <c r="C543" t="s">
        <v>315</v>
      </c>
      <c r="D543" t="s">
        <v>77</v>
      </c>
      <c r="F543">
        <v>7.04</v>
      </c>
      <c r="G543">
        <v>4</v>
      </c>
      <c r="H543">
        <v>0</v>
      </c>
      <c r="I543" t="s">
        <v>294</v>
      </c>
      <c r="J543">
        <v>0</v>
      </c>
      <c r="K543" s="4">
        <v>88.850000000000009</v>
      </c>
      <c r="L543" t="s">
        <v>294</v>
      </c>
      <c r="M543">
        <v>5.1063820107154198E-2</v>
      </c>
      <c r="N543" t="s">
        <v>294</v>
      </c>
      <c r="O543" t="s">
        <v>294</v>
      </c>
      <c r="P543" t="s">
        <v>294</v>
      </c>
      <c r="Q543" t="s">
        <v>294</v>
      </c>
      <c r="R543" t="s">
        <v>290</v>
      </c>
      <c r="S543" t="s">
        <v>290</v>
      </c>
    </row>
    <row r="544" spans="1:19" x14ac:dyDescent="0.3">
      <c r="A544" t="s">
        <v>173</v>
      </c>
      <c r="B544" t="s">
        <v>295</v>
      </c>
      <c r="C544" t="s">
        <v>315</v>
      </c>
      <c r="D544" t="s">
        <v>77</v>
      </c>
      <c r="F544">
        <v>6.9133333333333304</v>
      </c>
      <c r="G544">
        <v>4</v>
      </c>
      <c r="H544">
        <v>0</v>
      </c>
      <c r="I544" t="s">
        <v>294</v>
      </c>
      <c r="J544">
        <v>0</v>
      </c>
      <c r="K544" s="4">
        <v>88.466666666666654</v>
      </c>
      <c r="L544" t="s">
        <v>294</v>
      </c>
      <c r="M544">
        <v>4.8677830445958699E-2</v>
      </c>
      <c r="N544" t="s">
        <v>294</v>
      </c>
      <c r="O544" t="s">
        <v>294</v>
      </c>
      <c r="P544" t="s">
        <v>294</v>
      </c>
      <c r="Q544" t="s">
        <v>294</v>
      </c>
      <c r="R544" t="s">
        <v>290</v>
      </c>
      <c r="S544" t="s">
        <v>290</v>
      </c>
    </row>
    <row r="545" spans="1:19" x14ac:dyDescent="0.3">
      <c r="A545" t="s">
        <v>174</v>
      </c>
      <c r="B545" t="s">
        <v>297</v>
      </c>
      <c r="C545" t="s">
        <v>315</v>
      </c>
      <c r="D545" t="s">
        <v>77</v>
      </c>
      <c r="F545">
        <v>6.9066666666666698</v>
      </c>
      <c r="G545">
        <v>4</v>
      </c>
      <c r="H545">
        <v>0</v>
      </c>
      <c r="I545" t="s">
        <v>294</v>
      </c>
      <c r="J545">
        <v>0</v>
      </c>
      <c r="K545" s="4">
        <v>89.136666666666656</v>
      </c>
      <c r="L545" t="s">
        <v>294</v>
      </c>
      <c r="M545">
        <v>5.3330205650666498E-2</v>
      </c>
      <c r="N545" t="s">
        <v>294</v>
      </c>
      <c r="O545" t="s">
        <v>294</v>
      </c>
      <c r="P545" t="s">
        <v>294</v>
      </c>
      <c r="Q545" t="s">
        <v>294</v>
      </c>
      <c r="R545" t="s">
        <v>290</v>
      </c>
      <c r="S545" t="s">
        <v>290</v>
      </c>
    </row>
    <row r="546" spans="1:19" x14ac:dyDescent="0.3">
      <c r="A546" t="s">
        <v>175</v>
      </c>
      <c r="B546" t="s">
        <v>298</v>
      </c>
      <c r="C546" t="s">
        <v>315</v>
      </c>
      <c r="D546" t="s">
        <v>77</v>
      </c>
      <c r="F546">
        <v>6.9833333333333298</v>
      </c>
      <c r="G546">
        <v>5</v>
      </c>
      <c r="H546">
        <v>0</v>
      </c>
      <c r="I546" t="s">
        <v>294</v>
      </c>
      <c r="J546">
        <v>0</v>
      </c>
      <c r="K546" s="4">
        <v>89.429999999999993</v>
      </c>
      <c r="L546" t="s">
        <v>294</v>
      </c>
      <c r="M546">
        <v>5.8964573480189998E-2</v>
      </c>
      <c r="N546" t="s">
        <v>294</v>
      </c>
      <c r="O546" t="s">
        <v>294</v>
      </c>
      <c r="P546" t="s">
        <v>294</v>
      </c>
      <c r="Q546" t="s">
        <v>294</v>
      </c>
      <c r="R546" t="s">
        <v>290</v>
      </c>
      <c r="S546" t="s">
        <v>290</v>
      </c>
    </row>
    <row r="547" spans="1:19" x14ac:dyDescent="0.3">
      <c r="A547" t="s">
        <v>176</v>
      </c>
      <c r="B547" t="s">
        <v>299</v>
      </c>
      <c r="C547" t="s">
        <v>316</v>
      </c>
      <c r="D547" t="s">
        <v>77</v>
      </c>
      <c r="F547">
        <v>7.1866666666666701</v>
      </c>
      <c r="G547">
        <v>5</v>
      </c>
      <c r="H547">
        <v>0</v>
      </c>
      <c r="I547" t="s">
        <v>294</v>
      </c>
      <c r="J547">
        <v>0</v>
      </c>
      <c r="K547" s="4">
        <v>90.11333333333333</v>
      </c>
      <c r="L547" t="s">
        <v>294</v>
      </c>
      <c r="M547">
        <v>6.6780550155116095E-2</v>
      </c>
      <c r="N547" t="s">
        <v>294</v>
      </c>
      <c r="O547" t="s">
        <v>294</v>
      </c>
      <c r="P547" t="s">
        <v>294</v>
      </c>
      <c r="Q547" t="s">
        <v>294</v>
      </c>
      <c r="R547" t="s">
        <v>290</v>
      </c>
      <c r="S547" t="s">
        <v>290</v>
      </c>
    </row>
    <row r="548" spans="1:19" x14ac:dyDescent="0.3">
      <c r="A548" t="s">
        <v>177</v>
      </c>
      <c r="B548" t="s">
        <v>295</v>
      </c>
      <c r="C548" t="s">
        <v>316</v>
      </c>
      <c r="D548" t="s">
        <v>77</v>
      </c>
      <c r="F548">
        <v>7.23</v>
      </c>
      <c r="G548">
        <v>5.5</v>
      </c>
      <c r="H548">
        <v>0</v>
      </c>
      <c r="I548" t="s">
        <v>294</v>
      </c>
      <c r="J548">
        <v>0</v>
      </c>
      <c r="K548" s="4">
        <v>91.043333333333337</v>
      </c>
      <c r="L548" t="s">
        <v>294</v>
      </c>
      <c r="M548">
        <v>6.9597115010088403E-2</v>
      </c>
      <c r="N548" t="s">
        <v>294</v>
      </c>
      <c r="O548" t="s">
        <v>294</v>
      </c>
      <c r="P548" t="s">
        <v>294</v>
      </c>
      <c r="Q548" t="s">
        <v>294</v>
      </c>
      <c r="R548" t="s">
        <v>290</v>
      </c>
      <c r="S548" t="s">
        <v>290</v>
      </c>
    </row>
    <row r="549" spans="1:19" x14ac:dyDescent="0.3">
      <c r="A549" t="s">
        <v>178</v>
      </c>
      <c r="B549" t="s">
        <v>297</v>
      </c>
      <c r="C549" t="s">
        <v>316</v>
      </c>
      <c r="D549" t="s">
        <v>77</v>
      </c>
      <c r="F549">
        <v>7.37</v>
      </c>
      <c r="G549">
        <v>6.5</v>
      </c>
      <c r="H549">
        <v>0</v>
      </c>
      <c r="I549" t="s">
        <v>294</v>
      </c>
      <c r="J549">
        <v>0</v>
      </c>
      <c r="K549" s="4">
        <v>91.50333333333333</v>
      </c>
      <c r="L549" t="s">
        <v>294</v>
      </c>
      <c r="M549">
        <v>6.5444816673044498E-2</v>
      </c>
      <c r="N549" t="s">
        <v>294</v>
      </c>
      <c r="O549" t="s">
        <v>294</v>
      </c>
      <c r="P549" t="s">
        <v>294</v>
      </c>
      <c r="Q549" t="s">
        <v>294</v>
      </c>
      <c r="R549" t="s">
        <v>290</v>
      </c>
      <c r="S549" t="s">
        <v>290</v>
      </c>
    </row>
    <row r="550" spans="1:19" x14ac:dyDescent="0.3">
      <c r="A550" t="s">
        <v>179</v>
      </c>
      <c r="B550" t="s">
        <v>298</v>
      </c>
      <c r="C550" t="s">
        <v>316</v>
      </c>
      <c r="D550" t="s">
        <v>77</v>
      </c>
      <c r="F550">
        <v>7.6</v>
      </c>
      <c r="G550">
        <v>7.75</v>
      </c>
      <c r="H550">
        <v>0</v>
      </c>
      <c r="I550" t="s">
        <v>294</v>
      </c>
      <c r="J550">
        <v>0</v>
      </c>
      <c r="K550" s="4">
        <v>90.05</v>
      </c>
      <c r="L550" t="s">
        <v>294</v>
      </c>
      <c r="M550">
        <v>6.7204565195686905E-2</v>
      </c>
      <c r="N550" t="s">
        <v>294</v>
      </c>
      <c r="O550" t="s">
        <v>294</v>
      </c>
      <c r="P550" t="s">
        <v>294</v>
      </c>
      <c r="Q550" t="s">
        <v>294</v>
      </c>
      <c r="R550" t="s">
        <v>290</v>
      </c>
      <c r="S550" t="s">
        <v>290</v>
      </c>
    </row>
    <row r="551" spans="1:19" x14ac:dyDescent="0.3">
      <c r="A551" t="s">
        <v>180</v>
      </c>
      <c r="B551" t="s">
        <v>299</v>
      </c>
      <c r="C551" t="s">
        <v>317</v>
      </c>
      <c r="D551" t="s">
        <v>77</v>
      </c>
      <c r="F551">
        <v>7.9966666666666697</v>
      </c>
      <c r="G551">
        <v>8.75</v>
      </c>
      <c r="H551">
        <v>0</v>
      </c>
      <c r="I551" t="s">
        <v>294</v>
      </c>
      <c r="J551">
        <v>0</v>
      </c>
      <c r="K551" s="4">
        <v>89.86</v>
      </c>
      <c r="L551" t="s">
        <v>294</v>
      </c>
      <c r="M551">
        <v>8.1044516621422799E-2</v>
      </c>
      <c r="N551" t="s">
        <v>294</v>
      </c>
      <c r="O551" t="s">
        <v>294</v>
      </c>
      <c r="P551" t="s">
        <v>294</v>
      </c>
      <c r="Q551" t="s">
        <v>294</v>
      </c>
      <c r="R551" t="s">
        <v>290</v>
      </c>
      <c r="S551" t="s">
        <v>290</v>
      </c>
    </row>
    <row r="552" spans="1:19" x14ac:dyDescent="0.3">
      <c r="A552" t="s">
        <v>181</v>
      </c>
      <c r="B552" t="s">
        <v>295</v>
      </c>
      <c r="C552" t="s">
        <v>317</v>
      </c>
      <c r="D552" t="s">
        <v>77</v>
      </c>
      <c r="F552">
        <v>8.5166666666666693</v>
      </c>
      <c r="G552">
        <v>8.75</v>
      </c>
      <c r="H552">
        <v>0</v>
      </c>
      <c r="I552" t="s">
        <v>294</v>
      </c>
      <c r="J552">
        <v>0</v>
      </c>
      <c r="K552" s="4">
        <v>92.58</v>
      </c>
      <c r="L552" t="s">
        <v>294</v>
      </c>
      <c r="M552">
        <v>0.108896754051805</v>
      </c>
      <c r="N552" t="s">
        <v>294</v>
      </c>
      <c r="O552" t="s">
        <v>294</v>
      </c>
      <c r="P552" t="s">
        <v>294</v>
      </c>
      <c r="Q552" t="s">
        <v>294</v>
      </c>
      <c r="R552" t="s">
        <v>290</v>
      </c>
      <c r="S552" t="s">
        <v>290</v>
      </c>
    </row>
    <row r="553" spans="1:19" x14ac:dyDescent="0.3">
      <c r="A553" t="s">
        <v>182</v>
      </c>
      <c r="B553" t="s">
        <v>297</v>
      </c>
      <c r="C553" t="s">
        <v>317</v>
      </c>
      <c r="D553" t="s">
        <v>77</v>
      </c>
      <c r="F553">
        <v>8.8766666666666705</v>
      </c>
      <c r="G553">
        <v>8.75</v>
      </c>
      <c r="H553">
        <v>0</v>
      </c>
      <c r="I553" t="s">
        <v>294</v>
      </c>
      <c r="J553">
        <v>0</v>
      </c>
      <c r="K553" s="4">
        <v>92.913333333333341</v>
      </c>
      <c r="L553" t="s">
        <v>294</v>
      </c>
      <c r="M553">
        <v>0.136620570983325</v>
      </c>
      <c r="N553" t="s">
        <v>294</v>
      </c>
      <c r="O553" t="s">
        <v>294</v>
      </c>
      <c r="P553" t="s">
        <v>294</v>
      </c>
      <c r="Q553" t="s">
        <v>294</v>
      </c>
      <c r="R553" t="s">
        <v>290</v>
      </c>
      <c r="S553" t="s">
        <v>290</v>
      </c>
    </row>
    <row r="554" spans="1:19" x14ac:dyDescent="0.3">
      <c r="A554" t="s">
        <v>183</v>
      </c>
      <c r="B554" t="s">
        <v>298</v>
      </c>
      <c r="C554" t="s">
        <v>317</v>
      </c>
      <c r="D554" t="s">
        <v>77</v>
      </c>
      <c r="F554">
        <v>8.9066666666666698</v>
      </c>
      <c r="G554">
        <v>8.75</v>
      </c>
      <c r="H554">
        <v>0</v>
      </c>
      <c r="I554" t="s">
        <v>294</v>
      </c>
      <c r="J554">
        <v>0</v>
      </c>
      <c r="K554" s="4">
        <v>93.63</v>
      </c>
      <c r="L554" t="s">
        <v>294</v>
      </c>
      <c r="M554">
        <v>0.14787210452049099</v>
      </c>
      <c r="N554" t="s">
        <v>294</v>
      </c>
      <c r="O554" t="s">
        <v>294</v>
      </c>
      <c r="P554" t="s">
        <v>294</v>
      </c>
      <c r="Q554" t="s">
        <v>294</v>
      </c>
      <c r="R554" t="s">
        <v>290</v>
      </c>
      <c r="S554" t="s">
        <v>290</v>
      </c>
    </row>
    <row r="555" spans="1:19" x14ac:dyDescent="0.3">
      <c r="A555" t="s">
        <v>184</v>
      </c>
      <c r="B555" t="s">
        <v>299</v>
      </c>
      <c r="C555" t="s">
        <v>318</v>
      </c>
      <c r="D555" t="s">
        <v>77</v>
      </c>
      <c r="F555">
        <v>8.9133333333333304</v>
      </c>
      <c r="G555">
        <v>7.5</v>
      </c>
      <c r="H555">
        <v>0</v>
      </c>
      <c r="I555" t="s">
        <v>294</v>
      </c>
      <c r="J555">
        <v>0</v>
      </c>
      <c r="K555" s="4">
        <v>95.49666666666667</v>
      </c>
      <c r="L555" t="s">
        <v>294</v>
      </c>
      <c r="M555">
        <v>0.14211299256100299</v>
      </c>
      <c r="N555" t="s">
        <v>294</v>
      </c>
      <c r="O555" t="s">
        <v>294</v>
      </c>
      <c r="P555" t="s">
        <v>294</v>
      </c>
      <c r="Q555" t="s">
        <v>294</v>
      </c>
      <c r="R555" t="s">
        <v>290</v>
      </c>
      <c r="S555" t="s">
        <v>290</v>
      </c>
    </row>
    <row r="556" spans="1:19" x14ac:dyDescent="0.3">
      <c r="A556" t="s">
        <v>185</v>
      </c>
      <c r="B556" t="s">
        <v>295</v>
      </c>
      <c r="C556" t="s">
        <v>318</v>
      </c>
      <c r="D556" t="s">
        <v>77</v>
      </c>
      <c r="F556">
        <v>8.3066666666666702</v>
      </c>
      <c r="G556">
        <v>6.5</v>
      </c>
      <c r="H556">
        <v>0</v>
      </c>
      <c r="I556" t="s">
        <v>294</v>
      </c>
      <c r="J556">
        <v>0</v>
      </c>
      <c r="K556" s="4">
        <v>94.716666666666654</v>
      </c>
      <c r="L556" t="s">
        <v>294</v>
      </c>
      <c r="M556">
        <v>0.126862272825431</v>
      </c>
      <c r="N556" t="s">
        <v>294</v>
      </c>
      <c r="O556" t="s">
        <v>294</v>
      </c>
      <c r="P556" t="s">
        <v>294</v>
      </c>
      <c r="Q556" t="s">
        <v>294</v>
      </c>
      <c r="R556" t="s">
        <v>290</v>
      </c>
      <c r="S556" t="s">
        <v>290</v>
      </c>
    </row>
    <row r="557" spans="1:19" x14ac:dyDescent="0.3">
      <c r="A557" t="s">
        <v>186</v>
      </c>
      <c r="B557" t="s">
        <v>297</v>
      </c>
      <c r="C557" t="s">
        <v>318</v>
      </c>
      <c r="D557" t="s">
        <v>77</v>
      </c>
      <c r="F557">
        <v>8.1333333333333293</v>
      </c>
      <c r="G557">
        <v>6</v>
      </c>
      <c r="H557">
        <v>0</v>
      </c>
      <c r="I557" t="s">
        <v>294</v>
      </c>
      <c r="J557">
        <v>0</v>
      </c>
      <c r="K557" s="4">
        <v>92.796666666666667</v>
      </c>
      <c r="L557" t="s">
        <v>294</v>
      </c>
      <c r="M557">
        <v>0.108144655705832</v>
      </c>
      <c r="N557" t="s">
        <v>294</v>
      </c>
      <c r="O557" t="s">
        <v>294</v>
      </c>
      <c r="P557" t="s">
        <v>294</v>
      </c>
      <c r="Q557" t="s">
        <v>294</v>
      </c>
      <c r="R557" t="s">
        <v>290</v>
      </c>
      <c r="S557" t="s">
        <v>290</v>
      </c>
    </row>
    <row r="558" spans="1:19" x14ac:dyDescent="0.3">
      <c r="A558" t="s">
        <v>187</v>
      </c>
      <c r="B558" t="s">
        <v>298</v>
      </c>
      <c r="C558" t="s">
        <v>318</v>
      </c>
      <c r="D558" t="s">
        <v>77</v>
      </c>
      <c r="F558">
        <v>8.41</v>
      </c>
      <c r="G558">
        <v>6</v>
      </c>
      <c r="H558">
        <v>0</v>
      </c>
      <c r="I558" t="s">
        <v>294</v>
      </c>
      <c r="J558">
        <v>0</v>
      </c>
      <c r="K558" s="4">
        <v>91.846666666666678</v>
      </c>
      <c r="L558" t="s">
        <v>294</v>
      </c>
      <c r="M558">
        <v>0.105619172909956</v>
      </c>
      <c r="N558" t="s">
        <v>294</v>
      </c>
      <c r="O558" t="s">
        <v>294</v>
      </c>
      <c r="P558" t="s">
        <v>294</v>
      </c>
      <c r="Q558" t="s">
        <v>294</v>
      </c>
      <c r="R558" t="s">
        <v>290</v>
      </c>
      <c r="S558" t="s">
        <v>290</v>
      </c>
    </row>
    <row r="559" spans="1:19" x14ac:dyDescent="0.3">
      <c r="A559" t="s">
        <v>188</v>
      </c>
      <c r="B559" t="s">
        <v>299</v>
      </c>
      <c r="C559" t="s">
        <v>319</v>
      </c>
      <c r="D559" t="s">
        <v>77</v>
      </c>
      <c r="F559">
        <v>8.7233333333333292</v>
      </c>
      <c r="G559">
        <v>7</v>
      </c>
      <c r="H559">
        <v>0</v>
      </c>
      <c r="I559" t="s">
        <v>294</v>
      </c>
      <c r="J559">
        <v>0</v>
      </c>
      <c r="K559" s="4">
        <v>92.93</v>
      </c>
      <c r="L559" t="s">
        <v>294</v>
      </c>
      <c r="M559">
        <v>9.6919701139419098E-2</v>
      </c>
      <c r="N559" t="s">
        <v>294</v>
      </c>
      <c r="O559" t="s">
        <v>294</v>
      </c>
      <c r="P559" t="s">
        <v>294</v>
      </c>
      <c r="Q559" t="s">
        <v>294</v>
      </c>
      <c r="R559" t="s">
        <v>290</v>
      </c>
      <c r="S559" t="s">
        <v>290</v>
      </c>
    </row>
    <row r="560" spans="1:19" x14ac:dyDescent="0.3">
      <c r="A560" t="s">
        <v>189</v>
      </c>
      <c r="B560" t="s">
        <v>295</v>
      </c>
      <c r="C560" t="s">
        <v>319</v>
      </c>
      <c r="D560" t="s">
        <v>77</v>
      </c>
      <c r="F560">
        <v>9.07</v>
      </c>
      <c r="G560">
        <v>7</v>
      </c>
      <c r="H560">
        <v>0</v>
      </c>
      <c r="I560" t="s">
        <v>294</v>
      </c>
      <c r="J560">
        <v>0</v>
      </c>
      <c r="K560" s="4">
        <v>95.896666666666661</v>
      </c>
      <c r="L560" t="s">
        <v>294</v>
      </c>
      <c r="M560">
        <v>9.0557067286254303E-2</v>
      </c>
      <c r="N560" t="s">
        <v>294</v>
      </c>
      <c r="O560" t="s">
        <v>294</v>
      </c>
      <c r="P560" t="s">
        <v>294</v>
      </c>
      <c r="Q560" t="s">
        <v>294</v>
      </c>
      <c r="R560" t="s">
        <v>290</v>
      </c>
      <c r="S560" t="s">
        <v>290</v>
      </c>
    </row>
    <row r="561" spans="1:19" x14ac:dyDescent="0.3">
      <c r="A561" t="s">
        <v>190</v>
      </c>
      <c r="B561" t="s">
        <v>297</v>
      </c>
      <c r="C561" t="s">
        <v>319</v>
      </c>
      <c r="D561" t="s">
        <v>77</v>
      </c>
      <c r="F561">
        <v>8.8800000000000008</v>
      </c>
      <c r="G561">
        <v>9</v>
      </c>
      <c r="H561">
        <v>0</v>
      </c>
      <c r="I561" t="s">
        <v>294</v>
      </c>
      <c r="J561">
        <v>0</v>
      </c>
      <c r="K561" s="4">
        <v>96.223333333333343</v>
      </c>
      <c r="L561" t="s">
        <v>294</v>
      </c>
      <c r="M561">
        <v>8.6309598769657297E-2</v>
      </c>
      <c r="N561" t="s">
        <v>294</v>
      </c>
      <c r="O561" t="s">
        <v>294</v>
      </c>
      <c r="P561" t="s">
        <v>294</v>
      </c>
      <c r="Q561" t="s">
        <v>294</v>
      </c>
      <c r="R561" t="s">
        <v>290</v>
      </c>
      <c r="S561" t="s">
        <v>290</v>
      </c>
    </row>
    <row r="562" spans="1:19" x14ac:dyDescent="0.3">
      <c r="A562" t="s">
        <v>191</v>
      </c>
      <c r="B562" t="s">
        <v>298</v>
      </c>
      <c r="C562" t="s">
        <v>319</v>
      </c>
      <c r="D562" t="s">
        <v>77</v>
      </c>
      <c r="F562">
        <v>9.0833333333333304</v>
      </c>
      <c r="G562">
        <v>9</v>
      </c>
      <c r="H562">
        <v>0</v>
      </c>
      <c r="I562" t="s">
        <v>294</v>
      </c>
      <c r="J562">
        <v>0</v>
      </c>
      <c r="K562" s="4">
        <v>100.56666666666666</v>
      </c>
      <c r="L562" t="s">
        <v>294</v>
      </c>
      <c r="M562">
        <v>7.4269958068637398E-2</v>
      </c>
      <c r="N562" t="s">
        <v>294</v>
      </c>
      <c r="O562" t="s">
        <v>294</v>
      </c>
      <c r="P562" t="s">
        <v>294</v>
      </c>
      <c r="Q562" t="s">
        <v>294</v>
      </c>
      <c r="R562" t="s">
        <v>290</v>
      </c>
      <c r="S562" t="s">
        <v>290</v>
      </c>
    </row>
    <row r="563" spans="1:19" x14ac:dyDescent="0.3">
      <c r="A563" t="s">
        <v>192</v>
      </c>
      <c r="B563" t="s">
        <v>299</v>
      </c>
      <c r="C563" t="s">
        <v>320</v>
      </c>
      <c r="D563" t="s">
        <v>77</v>
      </c>
      <c r="F563">
        <v>9.07</v>
      </c>
      <c r="G563">
        <v>7</v>
      </c>
      <c r="H563">
        <v>0</v>
      </c>
      <c r="I563" t="s">
        <v>294</v>
      </c>
      <c r="J563">
        <v>0</v>
      </c>
      <c r="K563" s="4">
        <v>100.42</v>
      </c>
      <c r="L563" t="s">
        <v>294</v>
      </c>
      <c r="M563">
        <v>7.4229485953670002E-2</v>
      </c>
      <c r="N563" t="s">
        <v>294</v>
      </c>
      <c r="O563" t="s">
        <v>294</v>
      </c>
      <c r="P563" t="s">
        <v>294</v>
      </c>
      <c r="Q563" t="s">
        <v>294</v>
      </c>
      <c r="R563" t="s">
        <v>290</v>
      </c>
      <c r="S563" t="s">
        <v>290</v>
      </c>
    </row>
    <row r="564" spans="1:19" x14ac:dyDescent="0.3">
      <c r="A564" t="s">
        <v>193</v>
      </c>
      <c r="B564" t="s">
        <v>295</v>
      </c>
      <c r="C564" t="s">
        <v>320</v>
      </c>
      <c r="D564" t="s">
        <v>77</v>
      </c>
      <c r="F564">
        <v>8.8666666666666707</v>
      </c>
      <c r="G564">
        <v>6</v>
      </c>
      <c r="H564">
        <v>0</v>
      </c>
      <c r="I564" t="s">
        <v>294</v>
      </c>
      <c r="J564">
        <v>0</v>
      </c>
      <c r="K564" s="4">
        <v>101.12666666666667</v>
      </c>
      <c r="L564" t="s">
        <v>294</v>
      </c>
      <c r="M564">
        <v>7.0703176951318794E-2</v>
      </c>
      <c r="N564" t="s">
        <v>294</v>
      </c>
      <c r="O564" t="s">
        <v>294</v>
      </c>
      <c r="P564" t="s">
        <v>294</v>
      </c>
      <c r="Q564" t="s">
        <v>294</v>
      </c>
      <c r="R564" t="s">
        <v>290</v>
      </c>
      <c r="S564" t="s">
        <v>290</v>
      </c>
    </row>
    <row r="565" spans="1:19" x14ac:dyDescent="0.3">
      <c r="A565" t="s">
        <v>194</v>
      </c>
      <c r="B565" t="s">
        <v>297</v>
      </c>
      <c r="C565" t="s">
        <v>320</v>
      </c>
      <c r="D565" t="s">
        <v>77</v>
      </c>
      <c r="F565">
        <v>8.5366666666666706</v>
      </c>
      <c r="G565">
        <v>6</v>
      </c>
      <c r="H565">
        <v>0</v>
      </c>
      <c r="I565" t="s">
        <v>294</v>
      </c>
      <c r="J565">
        <v>0</v>
      </c>
      <c r="K565" s="4">
        <v>101.74666666666667</v>
      </c>
      <c r="L565" t="s">
        <v>294</v>
      </c>
      <c r="M565">
        <v>6.7243896793145005E-2</v>
      </c>
      <c r="N565" t="s">
        <v>294</v>
      </c>
      <c r="O565" t="s">
        <v>294</v>
      </c>
      <c r="P565" t="s">
        <v>294</v>
      </c>
      <c r="Q565" t="s">
        <v>294</v>
      </c>
      <c r="R565" t="s">
        <v>290</v>
      </c>
      <c r="S565" t="s">
        <v>290</v>
      </c>
    </row>
    <row r="566" spans="1:19" x14ac:dyDescent="0.3">
      <c r="A566" t="s">
        <v>195</v>
      </c>
      <c r="B566" t="s">
        <v>298</v>
      </c>
      <c r="C566" t="s">
        <v>320</v>
      </c>
      <c r="D566" t="s">
        <v>77</v>
      </c>
      <c r="F566">
        <v>8.31</v>
      </c>
      <c r="G566">
        <v>9</v>
      </c>
      <c r="H566">
        <v>0</v>
      </c>
      <c r="I566" t="s">
        <v>294</v>
      </c>
      <c r="J566">
        <v>0</v>
      </c>
      <c r="K566" s="4">
        <v>101.46999999999998</v>
      </c>
      <c r="L566" t="s">
        <v>294</v>
      </c>
      <c r="M566">
        <v>6.2399375342704497E-2</v>
      </c>
      <c r="N566" t="s">
        <v>294</v>
      </c>
      <c r="O566" t="s">
        <v>294</v>
      </c>
      <c r="P566" t="s">
        <v>294</v>
      </c>
      <c r="Q566" t="s">
        <v>294</v>
      </c>
      <c r="R566" t="s">
        <v>290</v>
      </c>
      <c r="S566" t="s">
        <v>290</v>
      </c>
    </row>
    <row r="567" spans="1:19" x14ac:dyDescent="0.3">
      <c r="A567" t="s">
        <v>196</v>
      </c>
      <c r="B567" t="s">
        <v>299</v>
      </c>
      <c r="C567" t="s">
        <v>321</v>
      </c>
      <c r="D567" t="s">
        <v>77</v>
      </c>
      <c r="F567">
        <v>8.57</v>
      </c>
      <c r="G567">
        <v>5.5</v>
      </c>
      <c r="H567">
        <v>0</v>
      </c>
      <c r="I567" t="s">
        <v>294</v>
      </c>
      <c r="J567">
        <v>0</v>
      </c>
      <c r="K567" s="4">
        <v>104.47333333333334</v>
      </c>
      <c r="L567" t="s">
        <v>294</v>
      </c>
      <c r="M567">
        <v>5.48985187317012E-2</v>
      </c>
      <c r="N567" t="s">
        <v>294</v>
      </c>
      <c r="O567" t="s">
        <v>294</v>
      </c>
      <c r="P567" t="s">
        <v>294</v>
      </c>
      <c r="Q567" t="s">
        <v>294</v>
      </c>
      <c r="R567" t="s">
        <v>290</v>
      </c>
      <c r="S567" t="s">
        <v>290</v>
      </c>
    </row>
    <row r="568" spans="1:19" x14ac:dyDescent="0.3">
      <c r="A568" t="s">
        <v>197</v>
      </c>
      <c r="B568" t="s">
        <v>295</v>
      </c>
      <c r="C568" t="s">
        <v>321</v>
      </c>
      <c r="D568" t="s">
        <v>77</v>
      </c>
      <c r="F568">
        <v>8.1566666666666698</v>
      </c>
      <c r="G568">
        <v>5.5</v>
      </c>
      <c r="H568">
        <v>0</v>
      </c>
      <c r="I568" t="s">
        <v>294</v>
      </c>
      <c r="J568">
        <v>0</v>
      </c>
      <c r="K568" s="4">
        <v>103.41666666666667</v>
      </c>
      <c r="L568" t="s">
        <v>294</v>
      </c>
      <c r="M568">
        <v>4.3544139186640601E-2</v>
      </c>
      <c r="N568" t="s">
        <v>294</v>
      </c>
      <c r="O568" t="s">
        <v>294</v>
      </c>
      <c r="P568" t="s">
        <v>294</v>
      </c>
      <c r="Q568" t="s">
        <v>294</v>
      </c>
      <c r="R568" t="s">
        <v>290</v>
      </c>
      <c r="S568" t="s">
        <v>290</v>
      </c>
    </row>
    <row r="569" spans="1:19" x14ac:dyDescent="0.3">
      <c r="A569" t="s">
        <v>198</v>
      </c>
      <c r="B569" t="s">
        <v>297</v>
      </c>
      <c r="C569" t="s">
        <v>321</v>
      </c>
      <c r="D569" t="s">
        <v>77</v>
      </c>
      <c r="F569">
        <v>8.2066666666666706</v>
      </c>
      <c r="G569">
        <v>6</v>
      </c>
      <c r="H569">
        <v>0</v>
      </c>
      <c r="I569" t="s">
        <v>294</v>
      </c>
      <c r="J569">
        <v>0</v>
      </c>
      <c r="K569" s="4">
        <v>101.73</v>
      </c>
      <c r="L569" t="s">
        <v>294</v>
      </c>
      <c r="M569">
        <v>3.90727050529582E-2</v>
      </c>
      <c r="N569" t="s">
        <v>294</v>
      </c>
      <c r="O569" t="s">
        <v>294</v>
      </c>
      <c r="P569" t="s">
        <v>294</v>
      </c>
      <c r="Q569" t="s">
        <v>294</v>
      </c>
      <c r="R569" t="s">
        <v>290</v>
      </c>
      <c r="S569" t="s">
        <v>290</v>
      </c>
    </row>
    <row r="570" spans="1:19" x14ac:dyDescent="0.3">
      <c r="A570" t="s">
        <v>199</v>
      </c>
      <c r="B570" t="s">
        <v>298</v>
      </c>
      <c r="C570" t="s">
        <v>321</v>
      </c>
      <c r="D570" t="s">
        <v>77</v>
      </c>
      <c r="F570">
        <v>8.4700000000000006</v>
      </c>
      <c r="G570">
        <v>6</v>
      </c>
      <c r="H570">
        <v>0</v>
      </c>
      <c r="I570" t="s">
        <v>294</v>
      </c>
      <c r="J570">
        <v>0</v>
      </c>
      <c r="K570" s="4">
        <v>104.60000000000001</v>
      </c>
      <c r="L570" t="s">
        <v>294</v>
      </c>
      <c r="M570">
        <v>3.77839686667047E-2</v>
      </c>
      <c r="N570" t="s">
        <v>294</v>
      </c>
      <c r="O570" t="s">
        <v>294</v>
      </c>
      <c r="P570" t="s">
        <v>294</v>
      </c>
      <c r="Q570" t="s">
        <v>294</v>
      </c>
      <c r="R570" t="s">
        <v>290</v>
      </c>
      <c r="S570" t="s">
        <v>290</v>
      </c>
    </row>
    <row r="571" spans="1:19" x14ac:dyDescent="0.3">
      <c r="A571" t="s">
        <v>200</v>
      </c>
      <c r="B571" t="s">
        <v>299</v>
      </c>
      <c r="C571" t="s">
        <v>322</v>
      </c>
      <c r="D571" t="s">
        <v>77</v>
      </c>
      <c r="F571">
        <v>8.7899999999999991</v>
      </c>
      <c r="G571">
        <v>6</v>
      </c>
      <c r="H571">
        <v>0</v>
      </c>
      <c r="I571" t="s">
        <v>294</v>
      </c>
      <c r="J571">
        <v>0</v>
      </c>
      <c r="K571" s="4">
        <v>105.39333333333333</v>
      </c>
      <c r="L571" t="s">
        <v>294</v>
      </c>
      <c r="M571">
        <v>3.7711233871587202E-2</v>
      </c>
      <c r="N571" t="s">
        <v>294</v>
      </c>
      <c r="O571" t="s">
        <v>294</v>
      </c>
      <c r="P571" t="s">
        <v>294</v>
      </c>
      <c r="Q571" t="s">
        <v>294</v>
      </c>
      <c r="R571" t="s">
        <v>290</v>
      </c>
      <c r="S571" t="s">
        <v>290</v>
      </c>
    </row>
    <row r="572" spans="1:19" x14ac:dyDescent="0.3">
      <c r="A572" t="s">
        <v>201</v>
      </c>
      <c r="B572" t="s">
        <v>295</v>
      </c>
      <c r="C572" t="s">
        <v>322</v>
      </c>
      <c r="D572" t="s">
        <v>77</v>
      </c>
      <c r="F572">
        <v>8.9266666666666694</v>
      </c>
      <c r="G572">
        <v>9</v>
      </c>
      <c r="H572">
        <v>0</v>
      </c>
      <c r="I572" t="s">
        <v>294</v>
      </c>
      <c r="J572">
        <v>0</v>
      </c>
      <c r="K572" s="4">
        <v>103.58333333333333</v>
      </c>
      <c r="L572" t="s">
        <v>294</v>
      </c>
      <c r="M572">
        <v>4.0416937943137297E-2</v>
      </c>
      <c r="N572" t="s">
        <v>294</v>
      </c>
      <c r="O572" t="s">
        <v>294</v>
      </c>
      <c r="P572" t="s">
        <v>294</v>
      </c>
      <c r="Q572" t="s">
        <v>294</v>
      </c>
      <c r="R572" t="s">
        <v>290</v>
      </c>
      <c r="S572" t="s">
        <v>290</v>
      </c>
    </row>
    <row r="573" spans="1:19" x14ac:dyDescent="0.3">
      <c r="A573" t="s">
        <v>202</v>
      </c>
      <c r="B573" t="s">
        <v>297</v>
      </c>
      <c r="C573" t="s">
        <v>322</v>
      </c>
      <c r="D573" t="s">
        <v>77</v>
      </c>
      <c r="F573">
        <v>9.5033333333333303</v>
      </c>
      <c r="G573">
        <v>9</v>
      </c>
      <c r="H573">
        <v>0</v>
      </c>
      <c r="I573" t="s">
        <v>294</v>
      </c>
      <c r="J573">
        <v>0</v>
      </c>
      <c r="K573" s="4">
        <v>104.04333333333334</v>
      </c>
      <c r="L573" t="s">
        <v>294</v>
      </c>
      <c r="M573">
        <v>4.6401237578969197E-2</v>
      </c>
      <c r="N573" t="s">
        <v>294</v>
      </c>
      <c r="O573" t="s">
        <v>294</v>
      </c>
      <c r="P573" t="s">
        <v>294</v>
      </c>
      <c r="Q573" t="s">
        <v>294</v>
      </c>
      <c r="R573" t="s">
        <v>290</v>
      </c>
      <c r="S573" t="s">
        <v>290</v>
      </c>
    </row>
    <row r="574" spans="1:19" x14ac:dyDescent="0.3">
      <c r="A574" t="s">
        <v>203</v>
      </c>
      <c r="B574" t="s">
        <v>298</v>
      </c>
      <c r="C574" t="s">
        <v>322</v>
      </c>
      <c r="D574" t="s">
        <v>77</v>
      </c>
      <c r="F574">
        <v>10.37</v>
      </c>
      <c r="G574">
        <v>10.5</v>
      </c>
      <c r="H574">
        <v>0</v>
      </c>
      <c r="I574" t="s">
        <v>294</v>
      </c>
      <c r="J574">
        <v>0</v>
      </c>
      <c r="K574" s="4">
        <v>105.28666666666668</v>
      </c>
      <c r="L574" t="s">
        <v>294</v>
      </c>
      <c r="M574">
        <v>5.0155309797877197E-2</v>
      </c>
      <c r="N574" t="s">
        <v>294</v>
      </c>
      <c r="O574" t="s">
        <v>294</v>
      </c>
      <c r="P574" t="s">
        <v>294</v>
      </c>
      <c r="Q574" t="s">
        <v>294</v>
      </c>
      <c r="R574" t="s">
        <v>290</v>
      </c>
      <c r="S574" t="s">
        <v>290</v>
      </c>
    </row>
    <row r="575" spans="1:19" x14ac:dyDescent="0.3">
      <c r="A575" t="s">
        <v>204</v>
      </c>
      <c r="B575" t="s">
        <v>299</v>
      </c>
      <c r="C575" t="s">
        <v>323</v>
      </c>
      <c r="D575" t="s">
        <v>77</v>
      </c>
      <c r="F575">
        <v>11.5866666666667</v>
      </c>
      <c r="G575">
        <v>14</v>
      </c>
      <c r="H575">
        <v>0</v>
      </c>
      <c r="I575" t="s">
        <v>294</v>
      </c>
      <c r="J575">
        <v>0</v>
      </c>
      <c r="K575" s="4">
        <v>104.50999999999999</v>
      </c>
      <c r="L575" t="s">
        <v>294</v>
      </c>
      <c r="M575">
        <v>6.12974777587953E-2</v>
      </c>
      <c r="N575" t="s">
        <v>294</v>
      </c>
      <c r="O575" t="s">
        <v>294</v>
      </c>
      <c r="P575" t="s">
        <v>294</v>
      </c>
      <c r="Q575" t="s">
        <v>294</v>
      </c>
      <c r="R575" t="s">
        <v>290</v>
      </c>
      <c r="S575" t="s">
        <v>290</v>
      </c>
    </row>
    <row r="576" spans="1:19" x14ac:dyDescent="0.3">
      <c r="A576" t="s">
        <v>205</v>
      </c>
      <c r="B576" t="s">
        <v>295</v>
      </c>
      <c r="C576" t="s">
        <v>323</v>
      </c>
      <c r="D576" t="s">
        <v>77</v>
      </c>
      <c r="F576">
        <v>11.973333333333301</v>
      </c>
      <c r="G576">
        <v>13</v>
      </c>
      <c r="H576">
        <v>0</v>
      </c>
      <c r="I576" t="s">
        <v>294</v>
      </c>
      <c r="J576">
        <v>0</v>
      </c>
      <c r="K576" s="4">
        <v>104.64</v>
      </c>
      <c r="L576" t="s">
        <v>294</v>
      </c>
      <c r="M576">
        <v>6.1610418006953799E-2</v>
      </c>
      <c r="N576" t="s">
        <v>294</v>
      </c>
      <c r="O576" t="s">
        <v>294</v>
      </c>
      <c r="P576" t="s">
        <v>294</v>
      </c>
      <c r="Q576" t="s">
        <v>294</v>
      </c>
      <c r="R576" t="s">
        <v>290</v>
      </c>
      <c r="S576" t="s">
        <v>290</v>
      </c>
    </row>
    <row r="577" spans="1:19" x14ac:dyDescent="0.3">
      <c r="A577" t="s">
        <v>206</v>
      </c>
      <c r="B577" t="s">
        <v>297</v>
      </c>
      <c r="C577" t="s">
        <v>323</v>
      </c>
      <c r="D577" t="s">
        <v>77</v>
      </c>
      <c r="F577">
        <v>11.766666666666699</v>
      </c>
      <c r="G577">
        <v>12</v>
      </c>
      <c r="H577">
        <v>0</v>
      </c>
      <c r="I577" t="s">
        <v>294</v>
      </c>
      <c r="J577">
        <v>0</v>
      </c>
      <c r="K577" s="4">
        <v>104.55666666666667</v>
      </c>
      <c r="L577" t="s">
        <v>294</v>
      </c>
      <c r="M577">
        <v>6.3177597892677101E-2</v>
      </c>
      <c r="N577" t="s">
        <v>294</v>
      </c>
      <c r="O577" t="s">
        <v>294</v>
      </c>
      <c r="P577" t="s">
        <v>294</v>
      </c>
      <c r="Q577" t="s">
        <v>294</v>
      </c>
      <c r="R577" t="s">
        <v>290</v>
      </c>
      <c r="S577" t="s">
        <v>290</v>
      </c>
    </row>
    <row r="578" spans="1:19" x14ac:dyDescent="0.3">
      <c r="A578" t="s">
        <v>207</v>
      </c>
      <c r="B578" t="s">
        <v>298</v>
      </c>
      <c r="C578" t="s">
        <v>323</v>
      </c>
      <c r="D578" t="s">
        <v>77</v>
      </c>
      <c r="F578">
        <v>12.2733333333333</v>
      </c>
      <c r="G578">
        <v>12</v>
      </c>
      <c r="H578">
        <v>32.1</v>
      </c>
      <c r="I578">
        <v>12.467338406289</v>
      </c>
      <c r="J578">
        <v>0</v>
      </c>
      <c r="K578" s="4">
        <v>101.69666666666667</v>
      </c>
      <c r="L578" t="s">
        <v>294</v>
      </c>
      <c r="M578">
        <v>7.1187672065839896E-2</v>
      </c>
      <c r="N578" t="s">
        <v>294</v>
      </c>
      <c r="O578" t="s">
        <v>294</v>
      </c>
      <c r="P578" t="s">
        <v>294</v>
      </c>
      <c r="Q578" t="s">
        <v>294</v>
      </c>
      <c r="R578" t="s">
        <v>290</v>
      </c>
      <c r="S578" t="s">
        <v>290</v>
      </c>
    </row>
    <row r="579" spans="1:19" x14ac:dyDescent="0.3">
      <c r="A579" t="s">
        <v>208</v>
      </c>
      <c r="B579" t="s">
        <v>299</v>
      </c>
      <c r="C579" t="s">
        <v>324</v>
      </c>
      <c r="D579" t="s">
        <v>77</v>
      </c>
      <c r="F579">
        <v>12.96</v>
      </c>
      <c r="G579">
        <v>16</v>
      </c>
      <c r="H579">
        <v>31.9</v>
      </c>
      <c r="I579">
        <v>12.775134415123601</v>
      </c>
      <c r="J579">
        <v>0</v>
      </c>
      <c r="K579" s="4">
        <v>99.026666666666657</v>
      </c>
      <c r="L579" t="s">
        <v>294</v>
      </c>
      <c r="M579">
        <v>6.97522036390405E-2</v>
      </c>
      <c r="N579" t="s">
        <v>294</v>
      </c>
      <c r="O579" t="s">
        <v>294</v>
      </c>
      <c r="P579" t="s">
        <v>294</v>
      </c>
      <c r="Q579" t="s">
        <v>294</v>
      </c>
      <c r="R579" t="s">
        <v>290</v>
      </c>
      <c r="S579" t="s">
        <v>290</v>
      </c>
    </row>
    <row r="580" spans="1:19" x14ac:dyDescent="0.3">
      <c r="A580" t="s">
        <v>209</v>
      </c>
      <c r="B580" t="s">
        <v>295</v>
      </c>
      <c r="C580" t="s">
        <v>324</v>
      </c>
      <c r="D580" t="s">
        <v>77</v>
      </c>
      <c r="F580">
        <v>13.38</v>
      </c>
      <c r="G580">
        <v>13</v>
      </c>
      <c r="H580">
        <v>31.8</v>
      </c>
      <c r="I580">
        <v>12.988298182642</v>
      </c>
      <c r="J580">
        <v>0</v>
      </c>
      <c r="K580" s="4">
        <v>98.133333333333326</v>
      </c>
      <c r="L580" t="s">
        <v>294</v>
      </c>
      <c r="M580">
        <v>7.0025128906025094E-2</v>
      </c>
      <c r="N580" t="s">
        <v>294</v>
      </c>
      <c r="O580" t="s">
        <v>294</v>
      </c>
      <c r="P580" t="s">
        <v>294</v>
      </c>
      <c r="Q580" t="s">
        <v>294</v>
      </c>
      <c r="R580" t="s">
        <v>290</v>
      </c>
      <c r="S580" t="s">
        <v>290</v>
      </c>
    </row>
    <row r="581" spans="1:19" x14ac:dyDescent="0.3">
      <c r="A581" t="s">
        <v>210</v>
      </c>
      <c r="B581" t="s">
        <v>297</v>
      </c>
      <c r="C581" t="s">
        <v>324</v>
      </c>
      <c r="D581" t="s">
        <v>77</v>
      </c>
      <c r="F581">
        <v>13.71</v>
      </c>
      <c r="G581">
        <v>13</v>
      </c>
      <c r="H581">
        <v>31.5</v>
      </c>
      <c r="I581">
        <v>13.3879799874734</v>
      </c>
      <c r="J581">
        <v>0</v>
      </c>
      <c r="K581" s="4">
        <v>97.910000000000011</v>
      </c>
      <c r="L581" t="s">
        <v>294</v>
      </c>
      <c r="M581">
        <v>7.7837532133527093E-2</v>
      </c>
      <c r="N581" t="s">
        <v>294</v>
      </c>
      <c r="O581" t="s">
        <v>294</v>
      </c>
      <c r="P581" t="s">
        <v>294</v>
      </c>
      <c r="Q581" t="s">
        <v>294</v>
      </c>
      <c r="R581" t="s">
        <v>290</v>
      </c>
      <c r="S581" t="s">
        <v>290</v>
      </c>
    </row>
    <row r="582" spans="1:19" x14ac:dyDescent="0.3">
      <c r="A582" t="s">
        <v>211</v>
      </c>
      <c r="B582" t="s">
        <v>298</v>
      </c>
      <c r="C582" t="s">
        <v>324</v>
      </c>
      <c r="D582" t="s">
        <v>77</v>
      </c>
      <c r="F582">
        <v>13.696666666666699</v>
      </c>
      <c r="G582">
        <v>15</v>
      </c>
      <c r="H582">
        <v>31.5</v>
      </c>
      <c r="I582">
        <v>13.933738283171399</v>
      </c>
      <c r="J582">
        <v>0</v>
      </c>
      <c r="K582" s="4">
        <v>98.353333333333339</v>
      </c>
      <c r="L582" t="s">
        <v>294</v>
      </c>
      <c r="M582">
        <v>7.6204761708849905E-2</v>
      </c>
      <c r="N582" t="s">
        <v>294</v>
      </c>
      <c r="O582" t="s">
        <v>294</v>
      </c>
      <c r="P582" t="s">
        <v>294</v>
      </c>
      <c r="Q582" t="s">
        <v>294</v>
      </c>
      <c r="R582" t="s">
        <v>290</v>
      </c>
      <c r="S582" t="s">
        <v>290</v>
      </c>
    </row>
    <row r="583" spans="1:19" x14ac:dyDescent="0.3">
      <c r="A583" t="s">
        <v>212</v>
      </c>
      <c r="B583" t="s">
        <v>299</v>
      </c>
      <c r="C583" t="s">
        <v>325</v>
      </c>
      <c r="D583" t="s">
        <v>77</v>
      </c>
      <c r="F583">
        <v>13.813333333333301</v>
      </c>
      <c r="G583">
        <v>13</v>
      </c>
      <c r="H583">
        <v>31</v>
      </c>
      <c r="I583">
        <v>14.2596605781719</v>
      </c>
      <c r="J583">
        <v>0</v>
      </c>
      <c r="K583" s="4">
        <v>93.279999999999987</v>
      </c>
      <c r="L583" t="s">
        <v>294</v>
      </c>
      <c r="M583">
        <v>7.3446042693249003E-2</v>
      </c>
      <c r="N583" t="s">
        <v>294</v>
      </c>
      <c r="O583" t="s">
        <v>294</v>
      </c>
      <c r="P583" t="s">
        <v>294</v>
      </c>
      <c r="Q583" t="s">
        <v>294</v>
      </c>
      <c r="R583" t="s">
        <v>290</v>
      </c>
      <c r="S583" t="s">
        <v>290</v>
      </c>
    </row>
    <row r="584" spans="1:19" x14ac:dyDescent="0.3">
      <c r="A584" t="s">
        <v>213</v>
      </c>
      <c r="B584" t="s">
        <v>295</v>
      </c>
      <c r="C584" t="s">
        <v>325</v>
      </c>
      <c r="D584" t="s">
        <v>77</v>
      </c>
      <c r="F584">
        <v>13.63</v>
      </c>
      <c r="G584">
        <v>14</v>
      </c>
      <c r="H584">
        <v>30.6</v>
      </c>
      <c r="I584">
        <v>14.674801470609699</v>
      </c>
      <c r="J584">
        <v>0</v>
      </c>
      <c r="K584" s="4">
        <v>88.220000000000013</v>
      </c>
      <c r="L584" t="s">
        <v>294</v>
      </c>
      <c r="M584">
        <v>8.8527940239501293E-2</v>
      </c>
      <c r="N584" t="s">
        <v>294</v>
      </c>
      <c r="O584" t="s">
        <v>294</v>
      </c>
      <c r="P584" t="s">
        <v>294</v>
      </c>
      <c r="Q584" t="s">
        <v>294</v>
      </c>
      <c r="R584" t="s">
        <v>290</v>
      </c>
      <c r="S584" t="s">
        <v>290</v>
      </c>
    </row>
    <row r="585" spans="1:19" x14ac:dyDescent="0.3">
      <c r="A585" t="s">
        <v>214</v>
      </c>
      <c r="B585" t="s">
        <v>297</v>
      </c>
      <c r="C585" t="s">
        <v>325</v>
      </c>
      <c r="D585" t="s">
        <v>77</v>
      </c>
      <c r="F585">
        <v>13.33</v>
      </c>
      <c r="G585">
        <v>12.5</v>
      </c>
      <c r="H585">
        <v>29.9</v>
      </c>
      <c r="I585">
        <v>14.9874434959572</v>
      </c>
      <c r="J585">
        <v>0</v>
      </c>
      <c r="K585" s="4">
        <v>87.65333333333335</v>
      </c>
      <c r="L585" t="s">
        <v>294</v>
      </c>
      <c r="M585">
        <v>8.6970870663702807E-2</v>
      </c>
      <c r="N585" t="s">
        <v>294</v>
      </c>
      <c r="O585" t="s">
        <v>294</v>
      </c>
      <c r="P585" t="s">
        <v>294</v>
      </c>
      <c r="Q585" t="s">
        <v>294</v>
      </c>
      <c r="R585" t="s">
        <v>290</v>
      </c>
      <c r="S585" t="s">
        <v>290</v>
      </c>
    </row>
    <row r="586" spans="1:19" x14ac:dyDescent="0.3">
      <c r="A586" t="s">
        <v>215</v>
      </c>
      <c r="B586" t="s">
        <v>298</v>
      </c>
      <c r="C586" t="s">
        <v>325</v>
      </c>
      <c r="D586" t="s">
        <v>77</v>
      </c>
      <c r="F586">
        <v>12.94</v>
      </c>
      <c r="G586">
        <v>11.5</v>
      </c>
      <c r="H586">
        <v>30.9</v>
      </c>
      <c r="I586">
        <v>16.0990588413074</v>
      </c>
      <c r="J586">
        <v>0</v>
      </c>
      <c r="K586" s="4">
        <v>87.166666666666671</v>
      </c>
      <c r="L586" t="s">
        <v>294</v>
      </c>
      <c r="M586">
        <v>8.5436590604059406E-2</v>
      </c>
      <c r="N586" t="s">
        <v>294</v>
      </c>
      <c r="O586" t="s">
        <v>294</v>
      </c>
      <c r="P586" t="s">
        <v>294</v>
      </c>
      <c r="Q586" t="s">
        <v>294</v>
      </c>
      <c r="R586" t="s">
        <v>290</v>
      </c>
      <c r="S586" t="s">
        <v>290</v>
      </c>
    </row>
    <row r="587" spans="1:19" x14ac:dyDescent="0.3">
      <c r="A587" t="s">
        <v>216</v>
      </c>
      <c r="B587" t="s">
        <v>299</v>
      </c>
      <c r="C587" t="s">
        <v>326</v>
      </c>
      <c r="D587" t="s">
        <v>77</v>
      </c>
      <c r="F587">
        <v>12.44</v>
      </c>
      <c r="G587">
        <v>11</v>
      </c>
      <c r="H587">
        <v>30.4</v>
      </c>
      <c r="I587">
        <v>16.334654171883699</v>
      </c>
      <c r="J587">
        <v>0</v>
      </c>
      <c r="K587" s="4">
        <v>88.096666666666678</v>
      </c>
      <c r="L587" t="s">
        <v>294</v>
      </c>
      <c r="M587">
        <v>8.3245435040576604E-2</v>
      </c>
      <c r="N587" t="s">
        <v>294</v>
      </c>
      <c r="O587" t="s">
        <v>294</v>
      </c>
      <c r="P587" t="s">
        <v>294</v>
      </c>
      <c r="Q587" t="s">
        <v>294</v>
      </c>
      <c r="R587" t="s">
        <v>290</v>
      </c>
      <c r="S587" t="s">
        <v>290</v>
      </c>
    </row>
    <row r="588" spans="1:19" x14ac:dyDescent="0.3">
      <c r="A588" t="s">
        <v>217</v>
      </c>
      <c r="B588" t="s">
        <v>295</v>
      </c>
      <c r="C588" t="s">
        <v>326</v>
      </c>
      <c r="D588" t="s">
        <v>77</v>
      </c>
      <c r="F588">
        <v>11.796666666666701</v>
      </c>
      <c r="G588">
        <v>9</v>
      </c>
      <c r="H588">
        <v>30</v>
      </c>
      <c r="I588">
        <v>16.523009833551601</v>
      </c>
      <c r="J588">
        <v>0</v>
      </c>
      <c r="K588" s="4">
        <v>87.046666666666667</v>
      </c>
      <c r="L588" t="s">
        <v>294</v>
      </c>
      <c r="M588">
        <v>7.3278544911798499E-2</v>
      </c>
      <c r="N588" t="s">
        <v>294</v>
      </c>
      <c r="O588" t="s">
        <v>294</v>
      </c>
      <c r="P588" t="s">
        <v>294</v>
      </c>
      <c r="Q588" t="s">
        <v>294</v>
      </c>
      <c r="R588" t="s">
        <v>290</v>
      </c>
      <c r="S588" t="s">
        <v>290</v>
      </c>
    </row>
    <row r="589" spans="1:19" x14ac:dyDescent="0.3">
      <c r="A589" t="s">
        <v>218</v>
      </c>
      <c r="B589" t="s">
        <v>297</v>
      </c>
      <c r="C589" t="s">
        <v>326</v>
      </c>
      <c r="D589" t="s">
        <v>77</v>
      </c>
      <c r="F589">
        <v>11.5933333333333</v>
      </c>
      <c r="G589">
        <v>9</v>
      </c>
      <c r="H589">
        <v>29.7</v>
      </c>
      <c r="I589">
        <v>16.9870331273648</v>
      </c>
      <c r="J589">
        <v>0</v>
      </c>
      <c r="K589" s="4">
        <v>85.396666666666661</v>
      </c>
      <c r="L589" t="s">
        <v>294</v>
      </c>
      <c r="M589">
        <v>7.3132588595586204E-2</v>
      </c>
      <c r="N589">
        <v>-1.09903278858446</v>
      </c>
      <c r="O589" t="s">
        <v>294</v>
      </c>
      <c r="P589">
        <v>1.0508840618827999</v>
      </c>
      <c r="Q589" t="s">
        <v>294</v>
      </c>
      <c r="R589" t="s">
        <v>290</v>
      </c>
      <c r="S589" t="s">
        <v>290</v>
      </c>
    </row>
    <row r="590" spans="1:19" x14ac:dyDescent="0.3">
      <c r="A590" t="s">
        <v>219</v>
      </c>
      <c r="B590" t="s">
        <v>298</v>
      </c>
      <c r="C590" t="s">
        <v>326</v>
      </c>
      <c r="D590" t="s">
        <v>77</v>
      </c>
      <c r="F590">
        <v>11.9333333333333</v>
      </c>
      <c r="G590">
        <v>10</v>
      </c>
      <c r="H590">
        <v>29.9</v>
      </c>
      <c r="I590">
        <v>17.6582070973352</v>
      </c>
      <c r="J590">
        <v>0</v>
      </c>
      <c r="K590" s="4">
        <v>84.416666666666671</v>
      </c>
      <c r="L590" t="s">
        <v>294</v>
      </c>
      <c r="M590">
        <v>6.6170420848684797E-2</v>
      </c>
      <c r="N590">
        <v>-1.3517537637572501</v>
      </c>
      <c r="O590" t="s">
        <v>294</v>
      </c>
      <c r="P590">
        <v>0.69908100011638696</v>
      </c>
      <c r="Q590" t="s">
        <v>294</v>
      </c>
      <c r="R590" t="s">
        <v>290</v>
      </c>
      <c r="S590" t="s">
        <v>290</v>
      </c>
    </row>
    <row r="591" spans="1:19" x14ac:dyDescent="0.3">
      <c r="A591" t="s">
        <v>220</v>
      </c>
      <c r="B591" t="s">
        <v>299</v>
      </c>
      <c r="C591" t="s">
        <v>327</v>
      </c>
      <c r="D591" t="s">
        <v>77</v>
      </c>
      <c r="F591">
        <v>12.4166666666667</v>
      </c>
      <c r="G591">
        <v>11</v>
      </c>
      <c r="H591">
        <v>29.4</v>
      </c>
      <c r="I591">
        <v>17.998042497828401</v>
      </c>
      <c r="J591">
        <v>0</v>
      </c>
      <c r="K591" s="4">
        <v>84.266666666666666</v>
      </c>
      <c r="L591" t="s">
        <v>294</v>
      </c>
      <c r="M591">
        <v>6.7735135201312593E-2</v>
      </c>
      <c r="N591">
        <v>-1.1425392846770701</v>
      </c>
      <c r="O591" t="s">
        <v>294</v>
      </c>
      <c r="P591">
        <v>0.51764041110983094</v>
      </c>
      <c r="Q591" t="s">
        <v>294</v>
      </c>
      <c r="R591" t="s">
        <v>290</v>
      </c>
      <c r="S591" t="s">
        <v>290</v>
      </c>
    </row>
    <row r="592" spans="1:19" x14ac:dyDescent="0.3">
      <c r="A592" t="s">
        <v>221</v>
      </c>
      <c r="B592" t="s">
        <v>295</v>
      </c>
      <c r="C592" t="s">
        <v>327</v>
      </c>
      <c r="D592" t="s">
        <v>77</v>
      </c>
      <c r="F592">
        <v>12.393333333333301</v>
      </c>
      <c r="G592">
        <v>11</v>
      </c>
      <c r="H592">
        <v>29.2</v>
      </c>
      <c r="I592">
        <v>18.516219481082199</v>
      </c>
      <c r="J592">
        <v>0</v>
      </c>
      <c r="K592" s="4">
        <v>84.63666666666667</v>
      </c>
      <c r="L592" t="s">
        <v>294</v>
      </c>
      <c r="M592">
        <v>6.8903474123464106E-2</v>
      </c>
      <c r="N592">
        <v>-1.0190580316475599</v>
      </c>
      <c r="O592" t="s">
        <v>294</v>
      </c>
      <c r="P592">
        <v>0.685666583544432</v>
      </c>
      <c r="Q592" t="s">
        <v>294</v>
      </c>
      <c r="R592" t="s">
        <v>290</v>
      </c>
      <c r="S592" t="s">
        <v>290</v>
      </c>
    </row>
    <row r="593" spans="1:19" x14ac:dyDescent="0.3">
      <c r="A593" t="s">
        <v>222</v>
      </c>
      <c r="B593" t="s">
        <v>297</v>
      </c>
      <c r="C593" t="s">
        <v>327</v>
      </c>
      <c r="D593" t="s">
        <v>77</v>
      </c>
      <c r="F593">
        <v>12.203333333333299</v>
      </c>
      <c r="G593">
        <v>11</v>
      </c>
      <c r="H593">
        <v>28.5</v>
      </c>
      <c r="I593">
        <v>18.630300819863599</v>
      </c>
      <c r="J593">
        <v>0</v>
      </c>
      <c r="K593" s="4">
        <v>84.63666666666667</v>
      </c>
      <c r="L593" t="s">
        <v>294</v>
      </c>
      <c r="M593">
        <v>5.6370010603923701E-2</v>
      </c>
      <c r="N593">
        <v>-1.23911741444598</v>
      </c>
      <c r="O593" t="s">
        <v>294</v>
      </c>
      <c r="P593">
        <v>0.67365925387736103</v>
      </c>
      <c r="Q593" t="s">
        <v>294</v>
      </c>
      <c r="R593" t="s">
        <v>290</v>
      </c>
      <c r="S593" t="s">
        <v>290</v>
      </c>
    </row>
    <row r="594" spans="1:19" x14ac:dyDescent="0.3">
      <c r="A594" t="s">
        <v>223</v>
      </c>
      <c r="B594" t="s">
        <v>298</v>
      </c>
      <c r="C594" t="s">
        <v>327</v>
      </c>
      <c r="D594" t="s">
        <v>77</v>
      </c>
      <c r="F594">
        <v>11.956666666666701</v>
      </c>
      <c r="G594">
        <v>11</v>
      </c>
      <c r="H594">
        <v>28.7</v>
      </c>
      <c r="I594">
        <v>19.2384245196831</v>
      </c>
      <c r="J594">
        <v>0</v>
      </c>
      <c r="K594" s="4">
        <v>84.38333333333334</v>
      </c>
      <c r="L594" t="s">
        <v>294</v>
      </c>
      <c r="M594">
        <v>5.3393333635665098E-2</v>
      </c>
      <c r="N594">
        <v>-2.7562097952331501</v>
      </c>
      <c r="O594" t="s">
        <v>294</v>
      </c>
      <c r="P594">
        <v>-0.93477395761015103</v>
      </c>
      <c r="Q594" t="s">
        <v>294</v>
      </c>
      <c r="R594" t="s">
        <v>290</v>
      </c>
      <c r="S594" t="s">
        <v>290</v>
      </c>
    </row>
    <row r="595" spans="1:19" x14ac:dyDescent="0.3">
      <c r="A595" t="s">
        <v>224</v>
      </c>
      <c r="B595" t="s">
        <v>299</v>
      </c>
      <c r="C595" t="s">
        <v>328</v>
      </c>
      <c r="D595" t="s">
        <v>77</v>
      </c>
      <c r="F595">
        <v>11.7366666666667</v>
      </c>
      <c r="G595">
        <v>11</v>
      </c>
      <c r="H595">
        <v>28.4</v>
      </c>
      <c r="I595">
        <v>19.649375502120701</v>
      </c>
      <c r="J595">
        <v>0</v>
      </c>
      <c r="K595" s="4">
        <v>84.426666666666662</v>
      </c>
      <c r="L595" t="s">
        <v>294</v>
      </c>
      <c r="M595">
        <v>5.2350105124200998E-2</v>
      </c>
      <c r="N595">
        <v>-2.0492075343753</v>
      </c>
      <c r="O595" t="s">
        <v>294</v>
      </c>
      <c r="P595">
        <v>-0.895745275945252</v>
      </c>
      <c r="Q595" t="s">
        <v>294</v>
      </c>
      <c r="R595" t="s">
        <v>290</v>
      </c>
      <c r="S595" t="s">
        <v>290</v>
      </c>
    </row>
    <row r="596" spans="1:19" x14ac:dyDescent="0.3">
      <c r="A596" t="s">
        <v>225</v>
      </c>
      <c r="B596" t="s">
        <v>295</v>
      </c>
      <c r="C596" t="s">
        <v>328</v>
      </c>
      <c r="D596" t="s">
        <v>77</v>
      </c>
      <c r="F596">
        <v>11.29</v>
      </c>
      <c r="G596">
        <v>9.25</v>
      </c>
      <c r="H596">
        <v>28.3</v>
      </c>
      <c r="I596">
        <v>20.1993148801396</v>
      </c>
      <c r="J596">
        <v>0</v>
      </c>
      <c r="K596" s="4">
        <v>84.256666666666661</v>
      </c>
      <c r="L596" t="s">
        <v>294</v>
      </c>
      <c r="M596">
        <v>5.1498552752018402E-2</v>
      </c>
      <c r="N596">
        <v>-0.89608597191438799</v>
      </c>
      <c r="O596" t="s">
        <v>294</v>
      </c>
      <c r="P596">
        <v>0.18285868404021599</v>
      </c>
      <c r="Q596" t="s">
        <v>294</v>
      </c>
      <c r="R596" t="s">
        <v>290</v>
      </c>
      <c r="S596" t="s">
        <v>290</v>
      </c>
    </row>
    <row r="597" spans="1:19" x14ac:dyDescent="0.3">
      <c r="A597" t="s">
        <v>226</v>
      </c>
      <c r="B597" t="s">
        <v>297</v>
      </c>
      <c r="C597" t="s">
        <v>328</v>
      </c>
      <c r="D597" t="s">
        <v>77</v>
      </c>
      <c r="F597">
        <v>10.7433333333333</v>
      </c>
      <c r="G597">
        <v>9.5</v>
      </c>
      <c r="H597">
        <v>27.8</v>
      </c>
      <c r="I597">
        <v>20.277873991608001</v>
      </c>
      <c r="J597">
        <v>0</v>
      </c>
      <c r="K597" s="4">
        <v>85.02</v>
      </c>
      <c r="L597" t="s">
        <v>294</v>
      </c>
      <c r="M597">
        <v>4.6481607066566302E-2</v>
      </c>
      <c r="N597">
        <v>-1.8759823678871199</v>
      </c>
      <c r="O597" t="s">
        <v>294</v>
      </c>
      <c r="P597">
        <v>0.40749092728835001</v>
      </c>
      <c r="Q597" t="s">
        <v>294</v>
      </c>
      <c r="R597" t="s">
        <v>290</v>
      </c>
      <c r="S597" t="s">
        <v>290</v>
      </c>
    </row>
    <row r="598" spans="1:19" x14ac:dyDescent="0.3">
      <c r="A598" t="s">
        <v>227</v>
      </c>
      <c r="B598" t="s">
        <v>298</v>
      </c>
      <c r="C598" t="s">
        <v>328</v>
      </c>
      <c r="D598" t="s">
        <v>77</v>
      </c>
      <c r="F598">
        <v>10.1033333333333</v>
      </c>
      <c r="G598">
        <v>9.75</v>
      </c>
      <c r="H598">
        <v>28.2</v>
      </c>
      <c r="I598">
        <v>20.973883334587399</v>
      </c>
      <c r="J598">
        <v>0</v>
      </c>
      <c r="K598" s="4">
        <v>86.116666666666674</v>
      </c>
      <c r="L598" t="s">
        <v>294</v>
      </c>
      <c r="M598">
        <v>4.0054139074147697E-2</v>
      </c>
      <c r="N598">
        <v>-2.3599048260573499</v>
      </c>
      <c r="O598" t="s">
        <v>294</v>
      </c>
      <c r="P598">
        <v>-0.34728145418204598</v>
      </c>
      <c r="Q598" t="s">
        <v>294</v>
      </c>
      <c r="R598" t="s">
        <v>290</v>
      </c>
      <c r="S598" t="s">
        <v>290</v>
      </c>
    </row>
    <row r="599" spans="1:19" x14ac:dyDescent="0.3">
      <c r="A599" t="s">
        <v>228</v>
      </c>
      <c r="B599" t="s">
        <v>299</v>
      </c>
      <c r="C599" t="s">
        <v>329</v>
      </c>
      <c r="D599" t="s">
        <v>77</v>
      </c>
      <c r="F599">
        <v>9.84</v>
      </c>
      <c r="G599">
        <v>9.75</v>
      </c>
      <c r="H599">
        <v>28.1</v>
      </c>
      <c r="I599">
        <v>21.229654692929401</v>
      </c>
      <c r="J599">
        <v>0</v>
      </c>
      <c r="K599" s="4">
        <v>87.686666666666653</v>
      </c>
      <c r="L599" t="s">
        <v>294</v>
      </c>
      <c r="M599">
        <v>2.4681531777071799E-2</v>
      </c>
      <c r="N599">
        <v>-2.12684056664173</v>
      </c>
      <c r="O599" t="s">
        <v>294</v>
      </c>
      <c r="P599">
        <v>-0.68151518810607203</v>
      </c>
      <c r="Q599" t="s">
        <v>294</v>
      </c>
      <c r="R599" t="s">
        <v>290</v>
      </c>
      <c r="S599" t="s">
        <v>290</v>
      </c>
    </row>
    <row r="600" spans="1:19" x14ac:dyDescent="0.3">
      <c r="A600" t="s">
        <v>229</v>
      </c>
      <c r="B600" t="s">
        <v>295</v>
      </c>
      <c r="C600" t="s">
        <v>329</v>
      </c>
      <c r="D600" t="s">
        <v>77</v>
      </c>
      <c r="F600">
        <v>8.4499999999999993</v>
      </c>
      <c r="G600">
        <v>8</v>
      </c>
      <c r="H600">
        <v>28.4</v>
      </c>
      <c r="I600">
        <v>21.7475835146892</v>
      </c>
      <c r="J600">
        <v>0</v>
      </c>
      <c r="K600" s="4">
        <v>88.33</v>
      </c>
      <c r="L600" t="s">
        <v>294</v>
      </c>
      <c r="M600">
        <v>1.25520058516017E-2</v>
      </c>
      <c r="N600">
        <v>-2.1421432543904699</v>
      </c>
      <c r="O600" t="s">
        <v>294</v>
      </c>
      <c r="P600">
        <v>-0.61767200965490299</v>
      </c>
      <c r="Q600" t="s">
        <v>294</v>
      </c>
      <c r="R600" t="s">
        <v>290</v>
      </c>
      <c r="S600" t="s">
        <v>290</v>
      </c>
    </row>
    <row r="601" spans="1:19" x14ac:dyDescent="0.3">
      <c r="A601" t="s">
        <v>230</v>
      </c>
      <c r="B601" t="s">
        <v>297</v>
      </c>
      <c r="C601" t="s">
        <v>329</v>
      </c>
      <c r="D601" t="s">
        <v>77</v>
      </c>
      <c r="F601">
        <v>8.0633333333333308</v>
      </c>
      <c r="G601">
        <v>8</v>
      </c>
      <c r="H601">
        <v>28.3</v>
      </c>
      <c r="I601">
        <v>21.930508028884802</v>
      </c>
      <c r="J601">
        <v>0</v>
      </c>
      <c r="K601" s="4">
        <v>89.12</v>
      </c>
      <c r="L601" t="s">
        <v>294</v>
      </c>
      <c r="M601">
        <v>7.81578212865368E-3</v>
      </c>
      <c r="N601">
        <v>-1.7877987020130299</v>
      </c>
      <c r="O601" t="s">
        <v>294</v>
      </c>
      <c r="P601">
        <v>2.77039520506079E-2</v>
      </c>
      <c r="Q601" t="s">
        <v>294</v>
      </c>
      <c r="R601" t="s">
        <v>290</v>
      </c>
      <c r="S601" t="s">
        <v>290</v>
      </c>
    </row>
    <row r="602" spans="1:19" x14ac:dyDescent="0.3">
      <c r="A602" t="s">
        <v>231</v>
      </c>
      <c r="B602" t="s">
        <v>298</v>
      </c>
      <c r="C602" t="s">
        <v>329</v>
      </c>
      <c r="D602" t="s">
        <v>77</v>
      </c>
      <c r="F602">
        <v>8.15</v>
      </c>
      <c r="G602">
        <v>8</v>
      </c>
      <c r="H602">
        <v>29</v>
      </c>
      <c r="I602">
        <v>22.705966358933701</v>
      </c>
      <c r="J602">
        <v>0</v>
      </c>
      <c r="K602" s="4">
        <v>90.509999999999991</v>
      </c>
      <c r="L602" t="s">
        <v>294</v>
      </c>
      <c r="M602">
        <v>6.5798278001216104E-3</v>
      </c>
      <c r="N602">
        <v>-1.9959448240620601</v>
      </c>
      <c r="O602" t="s">
        <v>294</v>
      </c>
      <c r="P602">
        <v>-1.5869811710075499E-2</v>
      </c>
      <c r="Q602" t="s">
        <v>294</v>
      </c>
      <c r="R602" t="s">
        <v>290</v>
      </c>
      <c r="S602" t="s">
        <v>290</v>
      </c>
    </row>
    <row r="603" spans="1:19" x14ac:dyDescent="0.3">
      <c r="A603" t="s">
        <v>232</v>
      </c>
      <c r="B603" t="s">
        <v>299</v>
      </c>
      <c r="C603" t="s">
        <v>330</v>
      </c>
      <c r="D603" t="s">
        <v>77</v>
      </c>
      <c r="F603">
        <v>8.19</v>
      </c>
      <c r="G603">
        <v>8</v>
      </c>
      <c r="H603">
        <v>29.3</v>
      </c>
      <c r="I603">
        <v>23.2527810673114</v>
      </c>
      <c r="J603">
        <v>0</v>
      </c>
      <c r="K603" s="4">
        <v>92.440000000000012</v>
      </c>
      <c r="L603" t="s">
        <v>294</v>
      </c>
      <c r="M603">
        <v>1.0495353792205399E-2</v>
      </c>
      <c r="N603">
        <v>-2.0744480595508099</v>
      </c>
      <c r="O603" t="s">
        <v>294</v>
      </c>
      <c r="P603">
        <v>-8.6901745016927406E-2</v>
      </c>
      <c r="Q603" t="s">
        <v>294</v>
      </c>
      <c r="R603" t="s">
        <v>290</v>
      </c>
      <c r="S603" t="s">
        <v>290</v>
      </c>
    </row>
    <row r="604" spans="1:19" x14ac:dyDescent="0.3">
      <c r="A604" t="s">
        <v>233</v>
      </c>
      <c r="B604" t="s">
        <v>295</v>
      </c>
      <c r="C604" t="s">
        <v>330</v>
      </c>
      <c r="D604" t="s">
        <v>77</v>
      </c>
      <c r="F604">
        <v>8.0566666666666702</v>
      </c>
      <c r="G604">
        <v>7.5</v>
      </c>
      <c r="H604">
        <v>30.5</v>
      </c>
      <c r="I604">
        <v>24.523022296984099</v>
      </c>
      <c r="J604">
        <v>0</v>
      </c>
      <c r="K604" s="4">
        <v>91.956666666666663</v>
      </c>
      <c r="L604" t="s">
        <v>294</v>
      </c>
      <c r="M604">
        <v>1.58425674945026E-2</v>
      </c>
      <c r="N604">
        <v>-1.3298366065679099</v>
      </c>
      <c r="O604" t="s">
        <v>294</v>
      </c>
      <c r="P604">
        <v>0.202317472257285</v>
      </c>
      <c r="Q604" t="s">
        <v>294</v>
      </c>
      <c r="R604" t="s">
        <v>290</v>
      </c>
      <c r="S604" t="s">
        <v>290</v>
      </c>
    </row>
    <row r="605" spans="1:19" x14ac:dyDescent="0.3">
      <c r="A605" t="s">
        <v>234</v>
      </c>
      <c r="B605" t="s">
        <v>297</v>
      </c>
      <c r="C605" t="s">
        <v>330</v>
      </c>
      <c r="D605" t="s">
        <v>77</v>
      </c>
      <c r="F605">
        <v>8.07</v>
      </c>
      <c r="G605">
        <v>7.25</v>
      </c>
      <c r="H605">
        <v>30.2</v>
      </c>
      <c r="I605">
        <v>24.731191722742398</v>
      </c>
      <c r="J605">
        <v>0</v>
      </c>
      <c r="K605" s="4">
        <v>91.660000000000011</v>
      </c>
      <c r="L605" t="s">
        <v>294</v>
      </c>
      <c r="M605">
        <v>1.9859599969218999E-2</v>
      </c>
      <c r="N605">
        <v>-0.76802374831214204</v>
      </c>
      <c r="O605" t="s">
        <v>294</v>
      </c>
      <c r="P605">
        <v>0.92670825104451304</v>
      </c>
      <c r="Q605" t="s">
        <v>294</v>
      </c>
      <c r="R605" t="s">
        <v>290</v>
      </c>
      <c r="S605" t="s">
        <v>290</v>
      </c>
    </row>
    <row r="606" spans="1:19" x14ac:dyDescent="0.3">
      <c r="A606" t="s">
        <v>235</v>
      </c>
      <c r="B606" t="s">
        <v>298</v>
      </c>
      <c r="C606" t="s">
        <v>330</v>
      </c>
      <c r="D606" t="s">
        <v>77</v>
      </c>
      <c r="F606">
        <v>8.42</v>
      </c>
      <c r="G606">
        <v>7</v>
      </c>
      <c r="H606">
        <v>30.7</v>
      </c>
      <c r="I606">
        <v>25.429111132694</v>
      </c>
      <c r="J606">
        <v>0</v>
      </c>
      <c r="K606" s="4">
        <v>92.009999999999991</v>
      </c>
      <c r="L606" t="s">
        <v>294</v>
      </c>
      <c r="M606">
        <v>1.54631679564727E-2</v>
      </c>
      <c r="N606">
        <v>-1.2717644975345499</v>
      </c>
      <c r="O606" t="s">
        <v>294</v>
      </c>
      <c r="P606">
        <v>0.703189058984236</v>
      </c>
      <c r="Q606" t="s">
        <v>294</v>
      </c>
      <c r="R606" t="s">
        <v>290</v>
      </c>
      <c r="S606" t="s">
        <v>290</v>
      </c>
    </row>
    <row r="607" spans="1:19" x14ac:dyDescent="0.3">
      <c r="A607" t="s">
        <v>236</v>
      </c>
      <c r="B607" t="s">
        <v>299</v>
      </c>
      <c r="C607" t="s">
        <v>331</v>
      </c>
      <c r="D607" t="s">
        <v>77</v>
      </c>
      <c r="F607">
        <v>7.87</v>
      </c>
      <c r="G607">
        <v>6.5</v>
      </c>
      <c r="H607">
        <v>30.9</v>
      </c>
      <c r="I607">
        <v>25.971793095986101</v>
      </c>
      <c r="J607">
        <v>0</v>
      </c>
      <c r="K607" s="4">
        <v>91.81</v>
      </c>
      <c r="L607" t="s">
        <v>294</v>
      </c>
      <c r="M607">
        <v>9.7669850867147402E-3</v>
      </c>
      <c r="N607">
        <v>-0.97801008879254403</v>
      </c>
      <c r="O607" t="s">
        <v>294</v>
      </c>
      <c r="P607">
        <v>0.98222977149548996</v>
      </c>
      <c r="Q607" t="s">
        <v>294</v>
      </c>
      <c r="R607" t="s">
        <v>290</v>
      </c>
      <c r="S607" t="s">
        <v>290</v>
      </c>
    </row>
    <row r="608" spans="1:19" x14ac:dyDescent="0.3">
      <c r="A608" t="s">
        <v>237</v>
      </c>
      <c r="B608" t="s">
        <v>295</v>
      </c>
      <c r="C608" t="s">
        <v>331</v>
      </c>
      <c r="D608" t="s">
        <v>77</v>
      </c>
      <c r="F608">
        <v>7.89</v>
      </c>
      <c r="G608">
        <v>6.5</v>
      </c>
      <c r="H608">
        <v>31.6</v>
      </c>
      <c r="I608">
        <v>27.1865831444231</v>
      </c>
      <c r="J608">
        <v>0</v>
      </c>
      <c r="K608" s="4">
        <v>91.04</v>
      </c>
      <c r="L608" t="s">
        <v>294</v>
      </c>
      <c r="M608">
        <v>9.9898758115703392E-3</v>
      </c>
      <c r="N608">
        <v>-0.22198316788918199</v>
      </c>
      <c r="O608" t="s">
        <v>294</v>
      </c>
      <c r="P608">
        <v>1.37852480267318</v>
      </c>
      <c r="Q608" t="s">
        <v>294</v>
      </c>
      <c r="R608" t="s">
        <v>290</v>
      </c>
      <c r="S608" t="s">
        <v>290</v>
      </c>
    </row>
    <row r="609" spans="1:19" x14ac:dyDescent="0.3">
      <c r="A609" t="s">
        <v>238</v>
      </c>
      <c r="B609" t="s">
        <v>297</v>
      </c>
      <c r="C609" t="s">
        <v>331</v>
      </c>
      <c r="D609" t="s">
        <v>77</v>
      </c>
      <c r="F609">
        <v>8.1766666666666694</v>
      </c>
      <c r="G609">
        <v>7.5</v>
      </c>
      <c r="H609">
        <v>31.7</v>
      </c>
      <c r="I609">
        <v>27.934135864961799</v>
      </c>
      <c r="J609">
        <v>0</v>
      </c>
      <c r="K609" s="4">
        <v>89.90666666666668</v>
      </c>
      <c r="L609" t="s">
        <v>294</v>
      </c>
      <c r="M609">
        <v>1.0380432948231001E-2</v>
      </c>
      <c r="N609">
        <v>0.45506907210193198</v>
      </c>
      <c r="O609" t="s">
        <v>294</v>
      </c>
      <c r="P609">
        <v>2.3903860939865198</v>
      </c>
      <c r="Q609" t="s">
        <v>294</v>
      </c>
      <c r="R609" t="s">
        <v>290</v>
      </c>
      <c r="S609" t="s">
        <v>290</v>
      </c>
    </row>
    <row r="610" spans="1:19" x14ac:dyDescent="0.3">
      <c r="A610" t="s">
        <v>239</v>
      </c>
      <c r="B610" t="s">
        <v>298</v>
      </c>
      <c r="C610" t="s">
        <v>331</v>
      </c>
      <c r="D610" t="s">
        <v>77</v>
      </c>
      <c r="F610">
        <v>8.0933333333333302</v>
      </c>
      <c r="G610">
        <v>7.75</v>
      </c>
      <c r="H610">
        <v>32.200000000000003</v>
      </c>
      <c r="I610">
        <v>28.963043443699899</v>
      </c>
      <c r="J610">
        <v>0</v>
      </c>
      <c r="K610" s="4">
        <v>90.42</v>
      </c>
      <c r="L610" t="s">
        <v>294</v>
      </c>
      <c r="M610">
        <v>1.60418323262469E-2</v>
      </c>
      <c r="N610">
        <v>0.174081093919181</v>
      </c>
      <c r="O610" t="s">
        <v>294</v>
      </c>
      <c r="P610">
        <v>2.0717703041351601</v>
      </c>
      <c r="Q610" t="s">
        <v>294</v>
      </c>
      <c r="R610" t="s">
        <v>290</v>
      </c>
      <c r="S610" t="s">
        <v>290</v>
      </c>
    </row>
    <row r="611" spans="1:19" x14ac:dyDescent="0.3">
      <c r="A611" t="s">
        <v>240</v>
      </c>
      <c r="B611" t="s">
        <v>299</v>
      </c>
      <c r="C611" t="s">
        <v>332</v>
      </c>
      <c r="D611" t="s">
        <v>77</v>
      </c>
      <c r="F611">
        <v>8.3266666666666698</v>
      </c>
      <c r="G611">
        <v>8.25</v>
      </c>
      <c r="H611">
        <v>32.200000000000003</v>
      </c>
      <c r="I611">
        <v>29.830383800908301</v>
      </c>
      <c r="J611">
        <v>0</v>
      </c>
      <c r="K611" s="4">
        <v>89.59333333333332</v>
      </c>
      <c r="L611" t="s">
        <v>294</v>
      </c>
      <c r="M611">
        <v>2.5384617509712899E-2</v>
      </c>
      <c r="N611">
        <v>0.262265914786322</v>
      </c>
      <c r="O611" t="s">
        <v>294</v>
      </c>
      <c r="P611">
        <v>1.9665404111981499</v>
      </c>
      <c r="Q611" t="s">
        <v>294</v>
      </c>
      <c r="R611" t="s">
        <v>290</v>
      </c>
      <c r="S611" t="s">
        <v>290</v>
      </c>
    </row>
    <row r="612" spans="1:19" x14ac:dyDescent="0.3">
      <c r="A612" t="s">
        <v>241</v>
      </c>
      <c r="B612" t="s">
        <v>295</v>
      </c>
      <c r="C612" t="s">
        <v>332</v>
      </c>
      <c r="D612" t="s">
        <v>77</v>
      </c>
      <c r="F612">
        <v>8.3766666666666705</v>
      </c>
      <c r="G612">
        <v>9.25</v>
      </c>
      <c r="H612">
        <v>33.200000000000003</v>
      </c>
      <c r="I612">
        <v>31.835022030156502</v>
      </c>
      <c r="J612">
        <v>0</v>
      </c>
      <c r="K612" s="4">
        <v>89.5</v>
      </c>
      <c r="L612" t="s">
        <v>294</v>
      </c>
      <c r="M612">
        <v>2.9524978500622599E-2</v>
      </c>
      <c r="N612">
        <v>0.27162231750355698</v>
      </c>
      <c r="O612" t="s">
        <v>294</v>
      </c>
      <c r="P612">
        <v>1.35903647457435</v>
      </c>
      <c r="Q612" t="s">
        <v>294</v>
      </c>
      <c r="R612" t="s">
        <v>290</v>
      </c>
      <c r="S612" t="s">
        <v>290</v>
      </c>
    </row>
    <row r="613" spans="1:19" x14ac:dyDescent="0.3">
      <c r="A613" t="s">
        <v>242</v>
      </c>
      <c r="B613" t="s">
        <v>297</v>
      </c>
      <c r="C613" t="s">
        <v>332</v>
      </c>
      <c r="D613" t="s">
        <v>77</v>
      </c>
      <c r="F613">
        <v>8.3933333333333309</v>
      </c>
      <c r="G613">
        <v>9.25</v>
      </c>
      <c r="H613">
        <v>33.299999999999997</v>
      </c>
      <c r="I613">
        <v>32.796118285482201</v>
      </c>
      <c r="J613">
        <v>0</v>
      </c>
      <c r="K613" s="4">
        <v>89.910000000000011</v>
      </c>
      <c r="L613" t="s">
        <v>294</v>
      </c>
      <c r="M613">
        <v>3.1953649338531502E-2</v>
      </c>
      <c r="N613">
        <v>1.8003439536221799</v>
      </c>
      <c r="O613" t="s">
        <v>294</v>
      </c>
      <c r="P613">
        <v>2.4971058147403302</v>
      </c>
      <c r="Q613" t="s">
        <v>294</v>
      </c>
      <c r="R613" t="s">
        <v>290</v>
      </c>
      <c r="S613" t="s">
        <v>290</v>
      </c>
    </row>
    <row r="614" spans="1:19" x14ac:dyDescent="0.3">
      <c r="A614" t="s">
        <v>243</v>
      </c>
      <c r="B614" t="s">
        <v>298</v>
      </c>
      <c r="C614" t="s">
        <v>332</v>
      </c>
      <c r="D614" t="s">
        <v>77</v>
      </c>
      <c r="F614">
        <v>9.06</v>
      </c>
      <c r="G614">
        <v>10.25</v>
      </c>
      <c r="H614">
        <v>34</v>
      </c>
      <c r="I614">
        <v>34.335722059579098</v>
      </c>
      <c r="J614">
        <v>0</v>
      </c>
      <c r="K614" s="4">
        <v>91.59999999999998</v>
      </c>
      <c r="L614" t="s">
        <v>294</v>
      </c>
      <c r="M614">
        <v>3.5453308798068801E-2</v>
      </c>
      <c r="N614">
        <v>2.8135209844704598</v>
      </c>
      <c r="O614" t="s">
        <v>294</v>
      </c>
      <c r="P614">
        <v>3.6892139320659401</v>
      </c>
      <c r="Q614" t="s">
        <v>294</v>
      </c>
      <c r="R614" t="s">
        <v>290</v>
      </c>
      <c r="S614" t="s">
        <v>290</v>
      </c>
    </row>
    <row r="615" spans="1:19" x14ac:dyDescent="0.3">
      <c r="A615" t="s">
        <v>244</v>
      </c>
      <c r="B615" t="s">
        <v>299</v>
      </c>
      <c r="C615" t="s">
        <v>333</v>
      </c>
      <c r="D615" t="s">
        <v>77</v>
      </c>
      <c r="F615">
        <v>10.1533333333333</v>
      </c>
      <c r="G615">
        <v>10.25</v>
      </c>
      <c r="H615">
        <v>33.799999999999997</v>
      </c>
      <c r="I615">
        <v>35.094443539710397</v>
      </c>
      <c r="J615">
        <v>0</v>
      </c>
      <c r="K615" s="4">
        <v>93.673333333333332</v>
      </c>
      <c r="L615" t="s">
        <v>294</v>
      </c>
      <c r="M615">
        <v>3.4027020000566101E-2</v>
      </c>
      <c r="N615">
        <v>2.5755945319449398</v>
      </c>
      <c r="O615" t="s">
        <v>294</v>
      </c>
      <c r="P615">
        <v>4.3461803097963498</v>
      </c>
      <c r="Q615" t="s">
        <v>294</v>
      </c>
      <c r="R615" t="s">
        <v>290</v>
      </c>
      <c r="S615" t="s">
        <v>290</v>
      </c>
    </row>
    <row r="616" spans="1:19" x14ac:dyDescent="0.3">
      <c r="A616" t="s">
        <v>245</v>
      </c>
      <c r="B616" t="s">
        <v>295</v>
      </c>
      <c r="C616" t="s">
        <v>333</v>
      </c>
      <c r="D616" t="s">
        <v>77</v>
      </c>
      <c r="F616">
        <v>9.8566666666666691</v>
      </c>
      <c r="G616">
        <v>10.25</v>
      </c>
      <c r="H616">
        <v>34.5</v>
      </c>
      <c r="I616">
        <v>36.646621470294598</v>
      </c>
      <c r="J616">
        <v>0</v>
      </c>
      <c r="K616" s="4">
        <v>94.803333333333327</v>
      </c>
      <c r="L616" t="s">
        <v>294</v>
      </c>
      <c r="M616">
        <v>3.0380757357973201E-2</v>
      </c>
      <c r="N616">
        <v>2.1841546389815401</v>
      </c>
      <c r="O616" t="s">
        <v>294</v>
      </c>
      <c r="P616">
        <v>3.3986446218592401</v>
      </c>
      <c r="Q616" t="s">
        <v>294</v>
      </c>
      <c r="R616" t="s">
        <v>290</v>
      </c>
      <c r="S616" t="s">
        <v>290</v>
      </c>
    </row>
    <row r="617" spans="1:19" x14ac:dyDescent="0.3">
      <c r="A617" t="s">
        <v>246</v>
      </c>
      <c r="B617" t="s">
        <v>297</v>
      </c>
      <c r="C617" t="s">
        <v>333</v>
      </c>
      <c r="D617" t="s">
        <v>77</v>
      </c>
      <c r="F617">
        <v>9.9566666666666706</v>
      </c>
      <c r="G617">
        <v>10.25</v>
      </c>
      <c r="H617">
        <v>34.4</v>
      </c>
      <c r="I617">
        <v>37.3837633216543</v>
      </c>
      <c r="J617">
        <v>0</v>
      </c>
      <c r="K617" s="4">
        <v>94.976666666666674</v>
      </c>
      <c r="L617" t="s">
        <v>294</v>
      </c>
      <c r="M617">
        <v>3.2648197533387401E-2</v>
      </c>
      <c r="N617">
        <v>2.2122827496631099</v>
      </c>
      <c r="O617" t="s">
        <v>294</v>
      </c>
      <c r="P617">
        <v>2.9290492779491699</v>
      </c>
      <c r="Q617" t="s">
        <v>294</v>
      </c>
      <c r="R617" t="s">
        <v>290</v>
      </c>
      <c r="S617" t="s">
        <v>290</v>
      </c>
    </row>
    <row r="618" spans="1:19" x14ac:dyDescent="0.3">
      <c r="A618" t="s">
        <v>247</v>
      </c>
      <c r="B618" t="s">
        <v>298</v>
      </c>
      <c r="C618" t="s">
        <v>333</v>
      </c>
      <c r="D618" t="s">
        <v>77</v>
      </c>
      <c r="F618">
        <v>10.06</v>
      </c>
      <c r="G618">
        <v>10.5</v>
      </c>
      <c r="H618">
        <v>34.9</v>
      </c>
      <c r="I618">
        <v>38.9131255966022</v>
      </c>
      <c r="J618">
        <v>0</v>
      </c>
      <c r="K618" s="4">
        <v>95.626666666666665</v>
      </c>
      <c r="L618" t="s">
        <v>294</v>
      </c>
      <c r="M618">
        <v>3.8517760957338998E-2</v>
      </c>
      <c r="N618">
        <v>2.7248654953667399</v>
      </c>
      <c r="O618" t="s">
        <v>294</v>
      </c>
      <c r="P618">
        <v>3.0389082215845602</v>
      </c>
      <c r="Q618" t="s">
        <v>294</v>
      </c>
      <c r="R618" t="s">
        <v>290</v>
      </c>
      <c r="S618" t="s">
        <v>290</v>
      </c>
    </row>
    <row r="619" spans="1:19" x14ac:dyDescent="0.3">
      <c r="A619" t="s">
        <v>248</v>
      </c>
      <c r="B619" t="s">
        <v>299</v>
      </c>
      <c r="C619" t="s">
        <v>334</v>
      </c>
      <c r="D619" t="s">
        <v>77</v>
      </c>
      <c r="F619">
        <v>9.4499999999999993</v>
      </c>
      <c r="G619" t="s">
        <v>294</v>
      </c>
      <c r="H619">
        <v>35.200000000000003</v>
      </c>
      <c r="I619">
        <v>39.764368490932803</v>
      </c>
      <c r="J619">
        <v>0</v>
      </c>
      <c r="K619" s="4">
        <v>95.823333333333323</v>
      </c>
      <c r="L619" t="s">
        <v>294</v>
      </c>
      <c r="M619">
        <v>3.6518077498298003E-2</v>
      </c>
      <c r="N619">
        <v>2.5157340514286899</v>
      </c>
      <c r="O619" t="s">
        <v>294</v>
      </c>
      <c r="P619">
        <v>3.1620294810135499</v>
      </c>
      <c r="Q619" t="s">
        <v>294</v>
      </c>
      <c r="R619" t="s">
        <v>290</v>
      </c>
      <c r="S619" t="s">
        <v>290</v>
      </c>
    </row>
    <row r="620" spans="1:19" x14ac:dyDescent="0.3">
      <c r="A620" t="s">
        <v>249</v>
      </c>
      <c r="B620" t="s">
        <v>295</v>
      </c>
      <c r="C620" t="s">
        <v>334</v>
      </c>
      <c r="D620" t="s">
        <v>77</v>
      </c>
      <c r="F620">
        <v>9.19</v>
      </c>
      <c r="G620">
        <v>7.5</v>
      </c>
      <c r="H620">
        <v>35.700000000000003</v>
      </c>
      <c r="I620">
        <v>40.906103245638903</v>
      </c>
      <c r="J620">
        <v>0</v>
      </c>
      <c r="K620" s="4">
        <v>93.71</v>
      </c>
      <c r="L620" t="s">
        <v>294</v>
      </c>
      <c r="M620">
        <v>3.1959169059202201E-2</v>
      </c>
      <c r="N620">
        <v>0.215851571204247</v>
      </c>
      <c r="O620" t="s">
        <v>294</v>
      </c>
      <c r="P620">
        <v>0.54371316614896903</v>
      </c>
      <c r="Q620" t="s">
        <v>294</v>
      </c>
      <c r="R620" t="s">
        <v>290</v>
      </c>
      <c r="S620" t="s">
        <v>290</v>
      </c>
    </row>
    <row r="621" spans="1:19" x14ac:dyDescent="0.3">
      <c r="A621" t="s">
        <v>250</v>
      </c>
      <c r="B621" t="s">
        <v>297</v>
      </c>
      <c r="C621" t="s">
        <v>334</v>
      </c>
      <c r="D621" t="s">
        <v>77</v>
      </c>
      <c r="F621">
        <v>9.3666666666666707</v>
      </c>
      <c r="G621">
        <v>8</v>
      </c>
      <c r="H621">
        <v>35.5</v>
      </c>
      <c r="I621">
        <v>41.701534364476402</v>
      </c>
      <c r="J621">
        <v>0</v>
      </c>
      <c r="K621" s="4">
        <v>93.899999999999991</v>
      </c>
      <c r="L621" t="s">
        <v>294</v>
      </c>
      <c r="M621">
        <v>3.2431041911054399E-2</v>
      </c>
      <c r="N621">
        <v>0.48580162456833198</v>
      </c>
      <c r="O621" t="s">
        <v>294</v>
      </c>
      <c r="P621">
        <v>-0.13688883175365901</v>
      </c>
      <c r="Q621" t="s">
        <v>294</v>
      </c>
      <c r="R621" t="s">
        <v>290</v>
      </c>
      <c r="S621" t="s">
        <v>290</v>
      </c>
    </row>
    <row r="622" spans="1:19" x14ac:dyDescent="0.3">
      <c r="A622" t="s">
        <v>251</v>
      </c>
      <c r="B622" t="s">
        <v>298</v>
      </c>
      <c r="C622" t="s">
        <v>334</v>
      </c>
      <c r="D622" t="s">
        <v>77</v>
      </c>
      <c r="F622">
        <v>9.1366666666666703</v>
      </c>
      <c r="G622">
        <v>8.5</v>
      </c>
      <c r="H622">
        <v>35.700000000000003</v>
      </c>
      <c r="I622">
        <v>42.731132424558503</v>
      </c>
      <c r="J622">
        <v>0</v>
      </c>
      <c r="K622" s="4">
        <v>95.26</v>
      </c>
      <c r="L622" t="s">
        <v>294</v>
      </c>
      <c r="M622">
        <v>2.5851809384174598E-2</v>
      </c>
      <c r="N622">
        <v>4.7758354240556897E-2</v>
      </c>
      <c r="O622" t="s">
        <v>294</v>
      </c>
      <c r="P622">
        <v>-0.98153577444025997</v>
      </c>
      <c r="Q622" t="s">
        <v>294</v>
      </c>
      <c r="R622" t="s">
        <v>290</v>
      </c>
      <c r="S622" t="s">
        <v>290</v>
      </c>
    </row>
    <row r="623" spans="1:19" x14ac:dyDescent="0.3">
      <c r="A623" t="s">
        <v>252</v>
      </c>
      <c r="B623" t="s">
        <v>299</v>
      </c>
      <c r="C623" t="s">
        <v>335</v>
      </c>
      <c r="D623" t="s">
        <v>77</v>
      </c>
      <c r="F623">
        <v>8.75</v>
      </c>
      <c r="G623">
        <v>8.5</v>
      </c>
      <c r="H623">
        <v>35.5</v>
      </c>
      <c r="I623">
        <v>43.399609753508997</v>
      </c>
      <c r="J623">
        <v>0</v>
      </c>
      <c r="K623" s="4">
        <v>95.373333333333335</v>
      </c>
      <c r="L623" t="s">
        <v>294</v>
      </c>
      <c r="M623">
        <v>2.3860836640828099E-2</v>
      </c>
      <c r="N623">
        <v>0.19935450747049499</v>
      </c>
      <c r="O623" t="s">
        <v>294</v>
      </c>
      <c r="P623">
        <v>1.23552679488839E-2</v>
      </c>
      <c r="Q623" t="s">
        <v>294</v>
      </c>
      <c r="R623" t="s">
        <v>290</v>
      </c>
      <c r="S623" t="s">
        <v>290</v>
      </c>
    </row>
    <row r="624" spans="1:19" x14ac:dyDescent="0.3">
      <c r="A624" t="s">
        <v>253</v>
      </c>
      <c r="B624" t="s">
        <v>295</v>
      </c>
      <c r="C624" t="s">
        <v>335</v>
      </c>
      <c r="D624" t="s">
        <v>77</v>
      </c>
      <c r="F624">
        <v>8.8699999999999992</v>
      </c>
      <c r="G624">
        <v>8.5</v>
      </c>
      <c r="H624">
        <v>36.299999999999997</v>
      </c>
      <c r="I624">
        <v>45.199253638000599</v>
      </c>
      <c r="J624">
        <v>0</v>
      </c>
      <c r="K624" s="4">
        <v>95.36333333333333</v>
      </c>
      <c r="L624" t="s">
        <v>294</v>
      </c>
      <c r="M624">
        <v>2.68969139440699E-2</v>
      </c>
      <c r="N624">
        <v>-5.8296806745438801E-2</v>
      </c>
      <c r="O624" t="s">
        <v>294</v>
      </c>
      <c r="P624">
        <v>-0.222221805509598</v>
      </c>
      <c r="Q624" t="s">
        <v>294</v>
      </c>
      <c r="R624" t="s">
        <v>290</v>
      </c>
      <c r="S624" t="s">
        <v>290</v>
      </c>
    </row>
    <row r="625" spans="1:19" x14ac:dyDescent="0.3">
      <c r="A625" t="s">
        <v>254</v>
      </c>
      <c r="B625" t="s">
        <v>297</v>
      </c>
      <c r="C625" t="s">
        <v>335</v>
      </c>
      <c r="D625" t="s">
        <v>77</v>
      </c>
      <c r="F625">
        <v>8.9033333333333307</v>
      </c>
      <c r="G625">
        <v>8</v>
      </c>
      <c r="H625">
        <v>36.1</v>
      </c>
      <c r="I625">
        <v>45.7653229313688</v>
      </c>
      <c r="J625">
        <v>0</v>
      </c>
      <c r="K625" s="4">
        <v>97.506666666666661</v>
      </c>
      <c r="L625" t="s">
        <v>294</v>
      </c>
      <c r="M625">
        <v>2.28767105724503E-2</v>
      </c>
      <c r="N625">
        <v>-5.0672516219663101E-3</v>
      </c>
      <c r="O625" t="s">
        <v>294</v>
      </c>
      <c r="P625">
        <v>7.87401591260775E-2</v>
      </c>
      <c r="Q625" t="s">
        <v>294</v>
      </c>
      <c r="R625" t="s">
        <v>290</v>
      </c>
      <c r="S625" t="s">
        <v>290</v>
      </c>
    </row>
    <row r="626" spans="1:19" x14ac:dyDescent="0.3">
      <c r="A626" t="s">
        <v>255</v>
      </c>
      <c r="B626" t="s">
        <v>298</v>
      </c>
      <c r="C626" t="s">
        <v>335</v>
      </c>
      <c r="D626" t="s">
        <v>77</v>
      </c>
      <c r="F626">
        <v>8.09</v>
      </c>
      <c r="G626">
        <v>7.75</v>
      </c>
      <c r="H626">
        <v>38</v>
      </c>
      <c r="I626">
        <v>48.703681593660399</v>
      </c>
      <c r="J626">
        <v>0</v>
      </c>
      <c r="K626" s="4">
        <v>99.353333333333339</v>
      </c>
      <c r="L626" t="s">
        <v>294</v>
      </c>
      <c r="M626">
        <v>2.2396957322712699E-2</v>
      </c>
      <c r="N626">
        <v>0.98149314118835895</v>
      </c>
      <c r="O626" t="s">
        <v>294</v>
      </c>
      <c r="P626">
        <v>0.83754414286372703</v>
      </c>
      <c r="Q626" t="s">
        <v>294</v>
      </c>
      <c r="R626" t="s">
        <v>290</v>
      </c>
      <c r="S626" t="s">
        <v>290</v>
      </c>
    </row>
    <row r="627" spans="1:19" x14ac:dyDescent="0.3">
      <c r="A627" t="s">
        <v>256</v>
      </c>
      <c r="B627" t="s">
        <v>299</v>
      </c>
      <c r="C627" t="s">
        <v>336</v>
      </c>
      <c r="D627" t="s">
        <v>77</v>
      </c>
      <c r="F627">
        <v>7.53</v>
      </c>
      <c r="G627">
        <v>7</v>
      </c>
      <c r="H627">
        <v>38.200000000000003</v>
      </c>
      <c r="I627">
        <v>49.661594572660398</v>
      </c>
      <c r="J627">
        <v>0</v>
      </c>
      <c r="K627" s="4">
        <v>99.339999999999989</v>
      </c>
      <c r="L627" t="s">
        <v>294</v>
      </c>
      <c r="M627">
        <v>2.8127930603386302E-2</v>
      </c>
      <c r="N627">
        <v>1.1236308645526101</v>
      </c>
      <c r="O627" t="s">
        <v>294</v>
      </c>
      <c r="P627">
        <v>1.25950593585445</v>
      </c>
      <c r="Q627" t="s">
        <v>294</v>
      </c>
      <c r="R627" t="s">
        <v>290</v>
      </c>
      <c r="S627" t="s">
        <v>290</v>
      </c>
    </row>
    <row r="628" spans="1:19" x14ac:dyDescent="0.3">
      <c r="A628" t="s">
        <v>257</v>
      </c>
      <c r="B628" t="s">
        <v>295</v>
      </c>
      <c r="C628" t="s">
        <v>336</v>
      </c>
      <c r="D628" t="s">
        <v>77</v>
      </c>
      <c r="F628">
        <v>7.3666666666666698</v>
      </c>
      <c r="G628">
        <v>6.25</v>
      </c>
      <c r="H628">
        <v>38.5</v>
      </c>
      <c r="I628">
        <v>50.571322106946702</v>
      </c>
      <c r="J628">
        <v>0</v>
      </c>
      <c r="K628" s="4">
        <v>98.743333333333339</v>
      </c>
      <c r="L628" t="s">
        <v>294</v>
      </c>
      <c r="M628">
        <v>2.6228393516775701E-2</v>
      </c>
      <c r="N628">
        <v>1.04248565561129</v>
      </c>
      <c r="O628" t="s">
        <v>294</v>
      </c>
      <c r="P628">
        <v>0.852958414955445</v>
      </c>
      <c r="Q628" t="s">
        <v>294</v>
      </c>
      <c r="R628" t="s">
        <v>290</v>
      </c>
      <c r="S628" t="s">
        <v>290</v>
      </c>
    </row>
    <row r="629" spans="1:19" x14ac:dyDescent="0.3">
      <c r="A629" t="s">
        <v>258</v>
      </c>
      <c r="B629" t="s">
        <v>297</v>
      </c>
      <c r="C629" t="s">
        <v>336</v>
      </c>
      <c r="D629" t="s">
        <v>77</v>
      </c>
      <c r="F629">
        <v>7.1166666666666698</v>
      </c>
      <c r="G629">
        <v>6.5</v>
      </c>
      <c r="H629">
        <v>37.9</v>
      </c>
      <c r="I629">
        <v>50.680556215093098</v>
      </c>
      <c r="J629">
        <v>0</v>
      </c>
      <c r="K629" s="4">
        <v>95.606666666666669</v>
      </c>
      <c r="L629" t="s">
        <v>294</v>
      </c>
      <c r="M629">
        <v>2.82200620968482E-2</v>
      </c>
      <c r="N629">
        <v>0.335681497869047</v>
      </c>
      <c r="O629" t="s">
        <v>294</v>
      </c>
      <c r="P629">
        <v>0.773305427086598</v>
      </c>
      <c r="Q629" t="s">
        <v>294</v>
      </c>
      <c r="R629" t="s">
        <v>290</v>
      </c>
      <c r="S629" t="s">
        <v>290</v>
      </c>
    </row>
    <row r="630" spans="1:19" x14ac:dyDescent="0.3">
      <c r="A630" t="s">
        <v>259</v>
      </c>
      <c r="B630" t="s">
        <v>298</v>
      </c>
      <c r="C630" t="s">
        <v>336</v>
      </c>
      <c r="D630" t="s">
        <v>77</v>
      </c>
      <c r="F630">
        <v>6.9</v>
      </c>
      <c r="G630">
        <v>5.25</v>
      </c>
      <c r="H630">
        <v>38</v>
      </c>
      <c r="I630">
        <v>51.605392284529799</v>
      </c>
      <c r="J630">
        <v>0</v>
      </c>
      <c r="K630" s="4">
        <v>95.596666666666678</v>
      </c>
      <c r="L630" t="s">
        <v>294</v>
      </c>
      <c r="M630">
        <v>2.6158995929183599E-2</v>
      </c>
      <c r="N630">
        <v>0.12407348744041299</v>
      </c>
      <c r="O630" t="s">
        <v>294</v>
      </c>
      <c r="P630">
        <v>0.54127344721779003</v>
      </c>
      <c r="Q630" t="s">
        <v>294</v>
      </c>
      <c r="R630" t="s">
        <v>290</v>
      </c>
      <c r="S630" t="s">
        <v>290</v>
      </c>
    </row>
    <row r="631" spans="1:19" x14ac:dyDescent="0.3">
      <c r="A631" t="s">
        <v>260</v>
      </c>
      <c r="B631" t="s">
        <v>299</v>
      </c>
      <c r="C631" t="s">
        <v>337</v>
      </c>
      <c r="D631" t="s">
        <v>77</v>
      </c>
      <c r="F631">
        <v>6.7866666666666697</v>
      </c>
      <c r="G631">
        <v>5</v>
      </c>
      <c r="H631">
        <v>37.200000000000003</v>
      </c>
      <c r="I631">
        <v>51.676441696820902</v>
      </c>
      <c r="J631">
        <v>0</v>
      </c>
      <c r="K631" s="4">
        <v>97.339999999999989</v>
      </c>
      <c r="L631" t="s">
        <v>294</v>
      </c>
      <c r="M631">
        <v>2.3815617445475501E-2</v>
      </c>
      <c r="N631">
        <v>-0.33842300317748197</v>
      </c>
      <c r="O631" t="s">
        <v>294</v>
      </c>
      <c r="P631">
        <v>0.32391607104197101</v>
      </c>
      <c r="Q631" t="s">
        <v>294</v>
      </c>
      <c r="R631" t="s">
        <v>290</v>
      </c>
      <c r="S631" t="s">
        <v>290</v>
      </c>
    </row>
    <row r="632" spans="1:19" x14ac:dyDescent="0.3">
      <c r="A632" t="s">
        <v>261</v>
      </c>
      <c r="B632" t="s">
        <v>295</v>
      </c>
      <c r="C632" t="s">
        <v>337</v>
      </c>
      <c r="D632" t="s">
        <v>77</v>
      </c>
      <c r="F632">
        <v>7.6033333333333299</v>
      </c>
      <c r="G632">
        <v>4.5</v>
      </c>
      <c r="H632">
        <v>38.299999999999997</v>
      </c>
      <c r="I632">
        <v>54.114484629292399</v>
      </c>
      <c r="J632">
        <v>0</v>
      </c>
      <c r="K632" s="4">
        <v>98.516666666666652</v>
      </c>
      <c r="L632" t="s">
        <v>294</v>
      </c>
      <c r="M632">
        <v>2.5420097218815999E-2</v>
      </c>
      <c r="N632">
        <v>-0.99734092678113495</v>
      </c>
      <c r="O632" t="s">
        <v>294</v>
      </c>
      <c r="P632">
        <v>-0.36310747103826901</v>
      </c>
      <c r="Q632" t="s">
        <v>294</v>
      </c>
      <c r="R632" t="s">
        <v>290</v>
      </c>
      <c r="S632" t="s">
        <v>290</v>
      </c>
    </row>
    <row r="633" spans="1:19" x14ac:dyDescent="0.3">
      <c r="A633" t="s">
        <v>262</v>
      </c>
      <c r="B633" t="s">
        <v>297</v>
      </c>
      <c r="C633" t="s">
        <v>337</v>
      </c>
      <c r="D633" t="s">
        <v>77</v>
      </c>
      <c r="F633">
        <v>8.2466666666666697</v>
      </c>
      <c r="G633">
        <v>4.5</v>
      </c>
      <c r="H633">
        <v>38.200000000000003</v>
      </c>
      <c r="I633">
        <v>55.242784769076202</v>
      </c>
      <c r="J633">
        <v>0</v>
      </c>
      <c r="K633" s="4">
        <v>100.01666666666667</v>
      </c>
      <c r="L633" t="s">
        <v>294</v>
      </c>
      <c r="M633">
        <v>2.50824988605944E-2</v>
      </c>
      <c r="N633">
        <v>0.22649456819532801</v>
      </c>
      <c r="O633" t="s">
        <v>294</v>
      </c>
      <c r="P633">
        <v>0.20638942481157599</v>
      </c>
      <c r="Q633" t="s">
        <v>294</v>
      </c>
      <c r="R633" t="s">
        <v>290</v>
      </c>
      <c r="S633" t="s">
        <v>290</v>
      </c>
    </row>
    <row r="634" spans="1:19" x14ac:dyDescent="0.3">
      <c r="A634" t="s">
        <v>263</v>
      </c>
      <c r="B634" t="s">
        <v>298</v>
      </c>
      <c r="C634" t="s">
        <v>337</v>
      </c>
      <c r="D634" t="s">
        <v>77</v>
      </c>
      <c r="F634">
        <v>8.3666666666666707</v>
      </c>
      <c r="G634">
        <v>4.5</v>
      </c>
      <c r="H634">
        <v>37.6</v>
      </c>
      <c r="I634">
        <v>55.000645219317597</v>
      </c>
      <c r="J634">
        <v>0</v>
      </c>
      <c r="K634" s="4">
        <v>100.39333333333332</v>
      </c>
      <c r="L634" t="s">
        <v>294</v>
      </c>
      <c r="M634">
        <v>1.97328615324283E-2</v>
      </c>
      <c r="N634">
        <v>-5.1202509365435596</v>
      </c>
      <c r="O634" t="s">
        <v>294</v>
      </c>
      <c r="P634">
        <v>-5.5240926961284904</v>
      </c>
      <c r="Q634" t="s">
        <v>294</v>
      </c>
      <c r="R634" t="s">
        <v>290</v>
      </c>
      <c r="S634" t="s">
        <v>290</v>
      </c>
    </row>
    <row r="635" spans="1:19" x14ac:dyDescent="0.3">
      <c r="A635" t="s">
        <v>264</v>
      </c>
      <c r="B635" t="s">
        <v>299</v>
      </c>
      <c r="C635" t="s">
        <v>338</v>
      </c>
      <c r="D635" t="s">
        <v>77</v>
      </c>
      <c r="E635">
        <v>18.103999999999999</v>
      </c>
      <c r="F635">
        <v>8.2933333333333294</v>
      </c>
      <c r="G635">
        <v>4</v>
      </c>
      <c r="H635">
        <v>37.299999999999997</v>
      </c>
      <c r="I635">
        <v>55.907990519613897</v>
      </c>
      <c r="J635">
        <v>0</v>
      </c>
      <c r="K635" s="4">
        <v>102.55333333333334</v>
      </c>
      <c r="L635">
        <v>70.691000000000003</v>
      </c>
      <c r="M635">
        <v>1.7978169165827802E-2</v>
      </c>
      <c r="N635">
        <v>-4.6317963647190803</v>
      </c>
      <c r="O635" t="s">
        <v>294</v>
      </c>
      <c r="P635">
        <v>-5.8372079202748202</v>
      </c>
      <c r="Q635" t="s">
        <v>294</v>
      </c>
      <c r="R635" t="s">
        <v>290</v>
      </c>
      <c r="S635">
        <v>70.691000000000003</v>
      </c>
    </row>
    <row r="636" spans="1:19" x14ac:dyDescent="0.3">
      <c r="A636" t="s">
        <v>265</v>
      </c>
      <c r="B636" t="s">
        <v>295</v>
      </c>
      <c r="C636" t="s">
        <v>338</v>
      </c>
      <c r="D636" t="s">
        <v>77</v>
      </c>
      <c r="E636">
        <v>18.184000000000001</v>
      </c>
      <c r="F636">
        <v>7.59</v>
      </c>
      <c r="G636">
        <v>4</v>
      </c>
      <c r="H636">
        <v>37.700000000000003</v>
      </c>
      <c r="I636">
        <v>57.507971497045503</v>
      </c>
      <c r="J636">
        <v>0</v>
      </c>
      <c r="K636" s="4">
        <v>104.31</v>
      </c>
      <c r="L636">
        <v>70.992999999999995</v>
      </c>
      <c r="M636">
        <v>1.44743753128904E-2</v>
      </c>
      <c r="N636">
        <v>-2.1240064956461602</v>
      </c>
      <c r="O636" t="s">
        <v>294</v>
      </c>
      <c r="P636">
        <v>-4.2654740410096297</v>
      </c>
      <c r="Q636" t="s">
        <v>294</v>
      </c>
      <c r="R636">
        <v>39514</v>
      </c>
      <c r="S636">
        <v>70.992999999999995</v>
      </c>
    </row>
    <row r="637" spans="1:19" x14ac:dyDescent="0.3">
      <c r="A637" t="s">
        <v>266</v>
      </c>
      <c r="B637" t="s">
        <v>297</v>
      </c>
      <c r="C637" t="s">
        <v>338</v>
      </c>
      <c r="D637" t="s">
        <v>77</v>
      </c>
      <c r="E637">
        <v>18.265000000000001</v>
      </c>
      <c r="F637">
        <v>7.1866666666666701</v>
      </c>
      <c r="G637">
        <v>3.5</v>
      </c>
      <c r="H637">
        <v>36.700000000000003</v>
      </c>
      <c r="I637">
        <v>57.387664772598498</v>
      </c>
      <c r="J637">
        <v>0</v>
      </c>
      <c r="K637" s="4">
        <v>103.41666666666667</v>
      </c>
      <c r="L637">
        <v>71.486999999999995</v>
      </c>
      <c r="M637">
        <v>1.2178876196511699E-2</v>
      </c>
      <c r="N637">
        <v>-1.8837544673520601</v>
      </c>
      <c r="O637" t="s">
        <v>294</v>
      </c>
      <c r="P637">
        <v>-1.20811108782156</v>
      </c>
      <c r="Q637" t="s">
        <v>294</v>
      </c>
      <c r="R637">
        <v>39850</v>
      </c>
      <c r="S637">
        <v>71.486999999999995</v>
      </c>
    </row>
    <row r="638" spans="1:19" x14ac:dyDescent="0.3">
      <c r="A638" t="s">
        <v>267</v>
      </c>
      <c r="B638" t="s">
        <v>298</v>
      </c>
      <c r="C638" t="s">
        <v>338</v>
      </c>
      <c r="D638" t="s">
        <v>77</v>
      </c>
      <c r="E638">
        <v>18.355</v>
      </c>
      <c r="F638">
        <v>6.8533333333333299</v>
      </c>
      <c r="G638">
        <v>3</v>
      </c>
      <c r="H638">
        <v>36.700000000000003</v>
      </c>
      <c r="I638">
        <v>57.972237286449797</v>
      </c>
      <c r="J638">
        <v>0</v>
      </c>
      <c r="K638" s="4">
        <v>103.98666666666666</v>
      </c>
      <c r="L638">
        <v>71.742000000000004</v>
      </c>
      <c r="M638">
        <v>1.3737379639817599E-2</v>
      </c>
      <c r="N638">
        <v>-2.8452730555025498</v>
      </c>
      <c r="O638" t="s">
        <v>294</v>
      </c>
      <c r="P638">
        <v>-1.2848550350558801</v>
      </c>
      <c r="Q638" t="s">
        <v>294</v>
      </c>
      <c r="R638">
        <v>40174</v>
      </c>
      <c r="S638">
        <v>71.742000000000004</v>
      </c>
    </row>
    <row r="639" spans="1:19" x14ac:dyDescent="0.3">
      <c r="A639" t="s">
        <v>268</v>
      </c>
      <c r="B639" t="s">
        <v>299</v>
      </c>
      <c r="C639" t="s">
        <v>339</v>
      </c>
      <c r="D639" t="s">
        <v>77</v>
      </c>
      <c r="E639">
        <v>18.398</v>
      </c>
      <c r="F639">
        <v>6.64</v>
      </c>
      <c r="G639">
        <v>3</v>
      </c>
      <c r="H639">
        <v>36.6</v>
      </c>
      <c r="I639">
        <v>58.670536901288202</v>
      </c>
      <c r="J639">
        <v>-1.4411034955390499E-3</v>
      </c>
      <c r="K639" s="4">
        <v>102.92</v>
      </c>
      <c r="L639">
        <v>71.665000000000006</v>
      </c>
      <c r="M639">
        <v>1.94199977235558E-2</v>
      </c>
      <c r="N639">
        <v>-1.89364893522038</v>
      </c>
      <c r="O639" t="s">
        <v>294</v>
      </c>
      <c r="P639">
        <v>-8.2629190294454702E-2</v>
      </c>
      <c r="Q639" t="s">
        <v>294</v>
      </c>
      <c r="R639">
        <v>40442</v>
      </c>
      <c r="S639">
        <v>71.665000000000006</v>
      </c>
    </row>
    <row r="640" spans="1:19" x14ac:dyDescent="0.3">
      <c r="A640" t="s">
        <v>269</v>
      </c>
      <c r="B640" t="s">
        <v>295</v>
      </c>
      <c r="C640" t="s">
        <v>339</v>
      </c>
      <c r="D640" t="s">
        <v>77</v>
      </c>
      <c r="E640">
        <v>18.457000000000001</v>
      </c>
      <c r="F640">
        <v>6.7133333333333303</v>
      </c>
      <c r="G640">
        <v>2.5</v>
      </c>
      <c r="H640">
        <v>37.700000000000003</v>
      </c>
      <c r="I640">
        <v>60.873431641876103</v>
      </c>
      <c r="J640">
        <v>1.1092064876927501E-3</v>
      </c>
      <c r="K640" s="4">
        <v>101.00666666666666</v>
      </c>
      <c r="L640">
        <v>72.177999999999997</v>
      </c>
      <c r="M640">
        <v>1.91147395808965E-2</v>
      </c>
      <c r="N640">
        <v>-4.5534145937961803</v>
      </c>
      <c r="O640" t="s">
        <v>294</v>
      </c>
      <c r="P640">
        <v>-3.13418457402864</v>
      </c>
      <c r="Q640" t="s">
        <v>294</v>
      </c>
      <c r="R640">
        <v>40565</v>
      </c>
      <c r="S640">
        <v>72.177999999999997</v>
      </c>
    </row>
    <row r="641" spans="1:19" x14ac:dyDescent="0.3">
      <c r="A641" t="s">
        <v>270</v>
      </c>
      <c r="B641" t="s">
        <v>297</v>
      </c>
      <c r="C641" t="s">
        <v>339</v>
      </c>
      <c r="D641" t="s">
        <v>77</v>
      </c>
      <c r="E641">
        <v>18.495999999999999</v>
      </c>
      <c r="F641">
        <v>6.6166666666666698</v>
      </c>
      <c r="G641">
        <v>2.5</v>
      </c>
      <c r="H641">
        <v>37.799999999999997</v>
      </c>
      <c r="I641">
        <v>61.813461675325598</v>
      </c>
      <c r="J641">
        <v>-1.7818216669418499E-4</v>
      </c>
      <c r="K641" s="4">
        <v>101.30333333333333</v>
      </c>
      <c r="L641">
        <v>72.512</v>
      </c>
      <c r="M641">
        <v>1.9340049781808099E-2</v>
      </c>
      <c r="N641">
        <v>-4.9396827607530902</v>
      </c>
      <c r="O641" t="s">
        <v>294</v>
      </c>
      <c r="P641">
        <v>-4.9047294550190204</v>
      </c>
      <c r="Q641" t="s">
        <v>294</v>
      </c>
      <c r="R641">
        <v>40831</v>
      </c>
      <c r="S641">
        <v>72.512</v>
      </c>
    </row>
    <row r="642" spans="1:19" x14ac:dyDescent="0.3">
      <c r="A642" t="s">
        <v>271</v>
      </c>
      <c r="B642" t="s">
        <v>298</v>
      </c>
      <c r="C642" t="s">
        <v>339</v>
      </c>
      <c r="D642" t="s">
        <v>77</v>
      </c>
      <c r="E642">
        <v>18.530999999999999</v>
      </c>
      <c r="F642">
        <v>6</v>
      </c>
      <c r="G642">
        <v>2.5</v>
      </c>
      <c r="H642">
        <v>38.200000000000003</v>
      </c>
      <c r="I642">
        <v>63.002737029393003</v>
      </c>
      <c r="J642">
        <v>-7.7603770761047698E-4</v>
      </c>
      <c r="K642" s="4">
        <v>99.726666666666645</v>
      </c>
      <c r="L642">
        <v>73.087000000000003</v>
      </c>
      <c r="M642">
        <v>2.4369474016308401E-2</v>
      </c>
      <c r="N642">
        <v>-0.35718894004864399</v>
      </c>
      <c r="O642" t="s">
        <v>294</v>
      </c>
      <c r="P642">
        <v>-1.86577850928352</v>
      </c>
      <c r="Q642" t="s">
        <v>294</v>
      </c>
      <c r="R642">
        <v>41020</v>
      </c>
      <c r="S642">
        <v>73.087000000000003</v>
      </c>
    </row>
    <row r="643" spans="1:19" x14ac:dyDescent="0.3">
      <c r="A643" t="s">
        <v>272</v>
      </c>
      <c r="B643" t="s">
        <v>299</v>
      </c>
      <c r="C643" t="s">
        <v>340</v>
      </c>
      <c r="D643" t="s">
        <v>77</v>
      </c>
      <c r="E643">
        <v>18.526</v>
      </c>
      <c r="F643">
        <v>5.7966666666666704</v>
      </c>
      <c r="G643">
        <v>2.5</v>
      </c>
      <c r="H643">
        <v>38.200000000000003</v>
      </c>
      <c r="I643">
        <v>63.823153796882799</v>
      </c>
      <c r="J643">
        <v>-1.0241044546481801E-3</v>
      </c>
      <c r="K643" s="4">
        <v>97.193333333333328</v>
      </c>
      <c r="L643">
        <v>73.825999999999993</v>
      </c>
      <c r="M643">
        <v>1.9068872856259501E-2</v>
      </c>
      <c r="N643">
        <v>-1.46147190127246</v>
      </c>
      <c r="O643" t="s">
        <v>294</v>
      </c>
      <c r="P643">
        <v>0.22440573716526999</v>
      </c>
      <c r="Q643" t="s">
        <v>294</v>
      </c>
      <c r="R643">
        <v>41066</v>
      </c>
      <c r="S643">
        <v>73.825999999999993</v>
      </c>
    </row>
    <row r="644" spans="1:19" x14ac:dyDescent="0.3">
      <c r="A644" t="s">
        <v>273</v>
      </c>
      <c r="B644" t="s">
        <v>295</v>
      </c>
      <c r="C644" t="s">
        <v>340</v>
      </c>
      <c r="D644" t="s">
        <v>77</v>
      </c>
      <c r="E644">
        <v>18.556999999999999</v>
      </c>
      <c r="F644">
        <v>5.9166666666666696</v>
      </c>
      <c r="G644">
        <v>2.5</v>
      </c>
      <c r="H644">
        <v>38.9</v>
      </c>
      <c r="I644">
        <v>65.640415984627396</v>
      </c>
      <c r="J644" s="1">
        <v>1.94905167540815E-3</v>
      </c>
      <c r="K644" s="4">
        <v>95.933333333333337</v>
      </c>
      <c r="L644">
        <v>74.89</v>
      </c>
      <c r="M644">
        <v>1.51483538550585E-2</v>
      </c>
      <c r="N644">
        <v>-3.3419168299619999</v>
      </c>
      <c r="O644" t="s">
        <v>294</v>
      </c>
      <c r="P644">
        <v>-1.18919765066828</v>
      </c>
      <c r="Q644" t="s">
        <v>294</v>
      </c>
      <c r="R644">
        <v>41199</v>
      </c>
      <c r="S644">
        <v>74.89</v>
      </c>
    </row>
    <row r="645" spans="1:19" x14ac:dyDescent="0.3">
      <c r="A645" t="s">
        <v>274</v>
      </c>
      <c r="B645" t="s">
        <v>297</v>
      </c>
      <c r="C645" t="s">
        <v>340</v>
      </c>
      <c r="D645" t="s">
        <v>77</v>
      </c>
      <c r="E645">
        <v>18.600999999999999</v>
      </c>
      <c r="F645">
        <v>5.6933333333333298</v>
      </c>
      <c r="G645">
        <v>2.5</v>
      </c>
      <c r="H645">
        <v>39.1</v>
      </c>
      <c r="I645">
        <v>67.528680734467301</v>
      </c>
      <c r="J645" s="1">
        <v>8.4556677952374302E-5</v>
      </c>
      <c r="K645" s="4">
        <v>93.88</v>
      </c>
      <c r="L645">
        <v>75.513999999999996</v>
      </c>
      <c r="M645">
        <v>1.7665285869794E-2</v>
      </c>
      <c r="N645">
        <v>0.67512894825877401</v>
      </c>
      <c r="O645" t="s">
        <v>294</v>
      </c>
      <c r="P645">
        <v>0.68947800393121395</v>
      </c>
      <c r="Q645" t="s">
        <v>294</v>
      </c>
      <c r="R645">
        <v>41521</v>
      </c>
      <c r="S645">
        <v>75.513999999999996</v>
      </c>
    </row>
    <row r="646" spans="1:19" x14ac:dyDescent="0.3">
      <c r="A646" t="s">
        <v>275</v>
      </c>
      <c r="B646" t="s">
        <v>298</v>
      </c>
      <c r="C646" t="s">
        <v>340</v>
      </c>
      <c r="D646" t="s">
        <v>77</v>
      </c>
      <c r="E646">
        <v>18.672000000000001</v>
      </c>
      <c r="F646">
        <v>5.60666666666667</v>
      </c>
      <c r="G646">
        <v>2.75</v>
      </c>
      <c r="H646">
        <v>39</v>
      </c>
      <c r="I646">
        <v>68.153222119422097</v>
      </c>
      <c r="J646" s="1">
        <v>1.5628467382455801E-6</v>
      </c>
      <c r="K646" s="4">
        <v>95.053333333333327</v>
      </c>
      <c r="L646">
        <v>75.95</v>
      </c>
      <c r="M646">
        <v>1.27796747698458E-2</v>
      </c>
      <c r="N646">
        <v>1.0313398088726999</v>
      </c>
      <c r="O646">
        <v>-0.96761731725349898</v>
      </c>
      <c r="P646">
        <v>1.9891666328423101</v>
      </c>
      <c r="Q646">
        <v>0.22440234173565399</v>
      </c>
      <c r="R646">
        <v>41775</v>
      </c>
      <c r="S646">
        <v>75.95</v>
      </c>
    </row>
    <row r="647" spans="1:19" x14ac:dyDescent="0.3">
      <c r="A647" t="s">
        <v>276</v>
      </c>
      <c r="B647" t="s">
        <v>299</v>
      </c>
      <c r="C647" t="s">
        <v>341</v>
      </c>
      <c r="D647" t="s">
        <v>77</v>
      </c>
      <c r="E647">
        <v>18.773</v>
      </c>
      <c r="F647">
        <v>5.12</v>
      </c>
      <c r="G647">
        <v>2.75</v>
      </c>
      <c r="H647">
        <v>38.4</v>
      </c>
      <c r="I647">
        <v>68.058501743648193</v>
      </c>
      <c r="J647">
        <v>8.7729546752202104E-4</v>
      </c>
      <c r="K647" s="4">
        <v>94.366666666666674</v>
      </c>
      <c r="L647">
        <v>76.207999999999998</v>
      </c>
      <c r="M647">
        <v>7.2022854991255396E-3</v>
      </c>
      <c r="N647">
        <v>-0.87183987851879896</v>
      </c>
      <c r="O647">
        <v>-0.558868763430866</v>
      </c>
      <c r="P647">
        <v>1.5929753632386701</v>
      </c>
      <c r="Q647">
        <v>0.59103603834721197</v>
      </c>
      <c r="R647">
        <v>41914</v>
      </c>
      <c r="S647">
        <v>76.207999999999998</v>
      </c>
    </row>
    <row r="648" spans="1:19" x14ac:dyDescent="0.3">
      <c r="A648" t="s">
        <v>277</v>
      </c>
      <c r="B648" t="s">
        <v>295</v>
      </c>
      <c r="C648" t="s">
        <v>341</v>
      </c>
      <c r="D648" t="s">
        <v>77</v>
      </c>
      <c r="E648">
        <v>18.879000000000001</v>
      </c>
      <c r="F648">
        <v>5.0266666666666699</v>
      </c>
      <c r="G648">
        <v>2.75</v>
      </c>
      <c r="H648">
        <v>40.200000000000003</v>
      </c>
      <c r="I648">
        <v>72.511035513486604</v>
      </c>
      <c r="J648">
        <v>-6.3753889960027599E-4</v>
      </c>
      <c r="K648" s="4">
        <v>95.213333333333324</v>
      </c>
      <c r="L648">
        <v>76.429000000000002</v>
      </c>
      <c r="M648">
        <v>1.63378319800071E-2</v>
      </c>
      <c r="N648">
        <v>-0.58742410704763903</v>
      </c>
      <c r="O648">
        <v>-1.3478035908157</v>
      </c>
      <c r="P648">
        <v>0.63347457401773999</v>
      </c>
      <c r="Q648">
        <v>-0.19681295507194799</v>
      </c>
      <c r="R648">
        <v>42232</v>
      </c>
      <c r="S648">
        <v>76.429000000000002</v>
      </c>
    </row>
    <row r="649" spans="1:19" x14ac:dyDescent="0.3">
      <c r="A649" t="s">
        <v>278</v>
      </c>
      <c r="B649" t="s">
        <v>297</v>
      </c>
      <c r="C649" t="s">
        <v>341</v>
      </c>
      <c r="D649" t="s">
        <v>77</v>
      </c>
      <c r="E649">
        <v>18.981999999999999</v>
      </c>
      <c r="F649">
        <v>4.6266666666666696</v>
      </c>
      <c r="G649">
        <v>2.75</v>
      </c>
      <c r="H649">
        <v>40.1</v>
      </c>
      <c r="I649">
        <v>73.024714931321597</v>
      </c>
      <c r="J649">
        <v>-9.8916645953606207E-4</v>
      </c>
      <c r="K649" s="4">
        <v>96.293333333333337</v>
      </c>
      <c r="L649">
        <v>76.641000000000005</v>
      </c>
      <c r="M649">
        <v>7.6058999794405497E-3</v>
      </c>
      <c r="N649">
        <v>-0.45865597921110202</v>
      </c>
      <c r="O649">
        <v>-1.28225978198071</v>
      </c>
      <c r="P649">
        <v>-0.95170634895188799</v>
      </c>
      <c r="Q649">
        <v>-5.8735715331124497E-2</v>
      </c>
      <c r="R649">
        <v>42670</v>
      </c>
      <c r="S649">
        <v>76.641000000000005</v>
      </c>
    </row>
    <row r="650" spans="1:19" x14ac:dyDescent="0.3">
      <c r="A650" t="s">
        <v>279</v>
      </c>
      <c r="B650" t="s">
        <v>298</v>
      </c>
      <c r="C650" t="s">
        <v>341</v>
      </c>
      <c r="D650" t="s">
        <v>77</v>
      </c>
      <c r="E650">
        <v>19.094000000000001</v>
      </c>
      <c r="F650">
        <v>4.2333333333333298</v>
      </c>
      <c r="G650">
        <v>2.75</v>
      </c>
      <c r="H650">
        <v>40.700000000000003</v>
      </c>
      <c r="I650">
        <v>74.381666429435697</v>
      </c>
      <c r="J650" s="1">
        <v>-6.2573099259610699E-4</v>
      </c>
      <c r="K650" s="4">
        <v>97.81</v>
      </c>
      <c r="L650">
        <v>76.834999999999994</v>
      </c>
      <c r="M650">
        <v>6.69960112106465E-3</v>
      </c>
      <c r="N650">
        <v>0.45660752900144502</v>
      </c>
      <c r="O650">
        <v>-1.2283920655146301</v>
      </c>
      <c r="P650">
        <v>-0.65213443032219198</v>
      </c>
      <c r="Q650">
        <v>-0.31948484356674101</v>
      </c>
      <c r="R650">
        <v>42983</v>
      </c>
      <c r="S650">
        <v>76.834999999999994</v>
      </c>
    </row>
    <row r="651" spans="1:19" x14ac:dyDescent="0.3">
      <c r="A651" t="s">
        <v>280</v>
      </c>
      <c r="B651" t="s">
        <v>299</v>
      </c>
      <c r="C651" t="s">
        <v>342</v>
      </c>
      <c r="D651" t="s">
        <v>77</v>
      </c>
      <c r="E651">
        <v>19.22</v>
      </c>
      <c r="F651">
        <v>4.06666666666667</v>
      </c>
      <c r="G651">
        <v>2.75</v>
      </c>
      <c r="H651">
        <v>42.1</v>
      </c>
      <c r="I651">
        <v>77.857984342751394</v>
      </c>
      <c r="J651" s="1">
        <v>-4.8515570747475999E-5</v>
      </c>
      <c r="K651" s="4">
        <v>96.196666666666658</v>
      </c>
      <c r="L651">
        <v>77.706000000000003</v>
      </c>
      <c r="M651">
        <v>1.05205386539792E-2</v>
      </c>
      <c r="N651">
        <v>2.9853686748538002</v>
      </c>
      <c r="O651">
        <v>-1.0265290712016399</v>
      </c>
      <c r="P651">
        <v>3.34151726121438</v>
      </c>
      <c r="Q651">
        <v>-0.16781027985143701</v>
      </c>
      <c r="R651">
        <v>43052</v>
      </c>
      <c r="S651">
        <v>77.706000000000003</v>
      </c>
    </row>
    <row r="652" spans="1:19" x14ac:dyDescent="0.3">
      <c r="A652" t="s">
        <v>281</v>
      </c>
      <c r="B652" t="s">
        <v>295</v>
      </c>
      <c r="C652" t="s">
        <v>342</v>
      </c>
      <c r="D652" t="s">
        <v>77</v>
      </c>
      <c r="E652">
        <v>19.356999999999999</v>
      </c>
      <c r="F652">
        <v>4.3466666666666702</v>
      </c>
      <c r="G652">
        <v>2</v>
      </c>
      <c r="H652">
        <v>41.2</v>
      </c>
      <c r="I652">
        <v>77.136521813394097</v>
      </c>
      <c r="J652">
        <v>8.4145917005296099E-4</v>
      </c>
      <c r="K652" s="4">
        <v>94.44</v>
      </c>
      <c r="L652">
        <v>78.721000000000004</v>
      </c>
      <c r="M652">
        <v>9.1831264002490299E-3</v>
      </c>
      <c r="N652">
        <v>-0.678735254342129</v>
      </c>
      <c r="O652">
        <v>-0.67161824376079005</v>
      </c>
      <c r="P652">
        <v>-0.34660405397093502</v>
      </c>
      <c r="Q652">
        <v>-7.5822351305575394E-2</v>
      </c>
      <c r="R652">
        <v>43074</v>
      </c>
      <c r="S652">
        <v>78.721000000000004</v>
      </c>
    </row>
    <row r="653" spans="1:19" x14ac:dyDescent="0.3">
      <c r="A653" t="s">
        <v>282</v>
      </c>
      <c r="B653" t="s">
        <v>297</v>
      </c>
      <c r="C653" t="s">
        <v>342</v>
      </c>
      <c r="D653" t="s">
        <v>77</v>
      </c>
      <c r="E653">
        <v>19.510999999999999</v>
      </c>
      <c r="F653">
        <v>5.1533333333333298</v>
      </c>
      <c r="G653">
        <v>1.5</v>
      </c>
      <c r="H653">
        <v>41.5</v>
      </c>
      <c r="I653">
        <v>78.613454416055802</v>
      </c>
      <c r="J653">
        <v>3.5928238842863902E-4</v>
      </c>
      <c r="K653" s="4">
        <v>93.976666666666674</v>
      </c>
      <c r="L653">
        <v>79.823999999999998</v>
      </c>
      <c r="M653">
        <v>9.1308800198829799E-3</v>
      </c>
      <c r="N653">
        <v>-2.0922006542755698</v>
      </c>
      <c r="O653">
        <v>0.35920460955439598</v>
      </c>
      <c r="P653">
        <v>-2.39646473772072</v>
      </c>
      <c r="Q653">
        <v>0.81384437120657105</v>
      </c>
      <c r="R653">
        <v>43293</v>
      </c>
      <c r="S653">
        <v>79.823999999999998</v>
      </c>
    </row>
    <row r="654" spans="1:19" x14ac:dyDescent="0.3">
      <c r="A654" t="s">
        <v>11</v>
      </c>
      <c r="B654" t="s">
        <v>298</v>
      </c>
      <c r="C654" t="s">
        <v>342</v>
      </c>
      <c r="D654" t="s">
        <v>77</v>
      </c>
      <c r="E654">
        <v>19.687999999999999</v>
      </c>
      <c r="F654">
        <v>5.43</v>
      </c>
      <c r="G654">
        <v>1.5</v>
      </c>
      <c r="H654">
        <v>40.9</v>
      </c>
      <c r="I654">
        <v>79.146584798234997</v>
      </c>
      <c r="J654">
        <v>1.0429333611257101E-3</v>
      </c>
      <c r="K654" s="4">
        <v>93.159999999999982</v>
      </c>
      <c r="L654">
        <v>80.768000000000001</v>
      </c>
      <c r="M654">
        <v>1.5776908718603599E-2</v>
      </c>
      <c r="N654">
        <v>-0.47416048868528599</v>
      </c>
      <c r="O654">
        <v>0.96467707829901905</v>
      </c>
      <c r="P654">
        <v>-2.05385172570048</v>
      </c>
      <c r="Q654">
        <v>1.2516571582329299</v>
      </c>
      <c r="R654">
        <v>43611</v>
      </c>
      <c r="S654">
        <v>80.768000000000001</v>
      </c>
    </row>
    <row r="655" spans="1:19" x14ac:dyDescent="0.3">
      <c r="A655" t="s">
        <v>12</v>
      </c>
      <c r="B655" t="s">
        <v>299</v>
      </c>
      <c r="C655" t="s">
        <v>343</v>
      </c>
      <c r="D655" t="s">
        <v>77</v>
      </c>
      <c r="E655">
        <v>19.87</v>
      </c>
      <c r="F655">
        <v>5.7333333333333298</v>
      </c>
      <c r="G655">
        <v>1.5</v>
      </c>
      <c r="H655">
        <v>40.6</v>
      </c>
      <c r="I655">
        <v>80.375451213436804</v>
      </c>
      <c r="J655">
        <v>9.8011805307196597E-4</v>
      </c>
      <c r="K655" s="4">
        <v>91.546666666666667</v>
      </c>
      <c r="L655">
        <v>81.432000000000002</v>
      </c>
      <c r="M655">
        <v>1.96806992930222E-2</v>
      </c>
      <c r="N655">
        <v>2.5401282001885201</v>
      </c>
      <c r="O655">
        <v>0.92589310970009797</v>
      </c>
      <c r="P655">
        <v>2.3844335442481399</v>
      </c>
      <c r="Q655">
        <v>1.35744765654549</v>
      </c>
      <c r="R655">
        <v>43822</v>
      </c>
      <c r="S655">
        <v>81.432000000000002</v>
      </c>
    </row>
    <row r="656" spans="1:19" x14ac:dyDescent="0.3">
      <c r="A656" t="s">
        <v>13</v>
      </c>
      <c r="B656" t="s">
        <v>295</v>
      </c>
      <c r="C656" t="s">
        <v>343</v>
      </c>
      <c r="D656" t="s">
        <v>77</v>
      </c>
      <c r="E656">
        <v>19.989999999999998</v>
      </c>
      <c r="F656">
        <v>5.58</v>
      </c>
      <c r="G656">
        <v>2</v>
      </c>
      <c r="H656">
        <v>40.1</v>
      </c>
      <c r="I656">
        <v>81.321525336275002</v>
      </c>
      <c r="J656" s="1">
        <v>-1.40178690254622E-3</v>
      </c>
      <c r="K656" s="4">
        <v>90.160000000000011</v>
      </c>
      <c r="L656">
        <v>81.935000000000002</v>
      </c>
      <c r="M656">
        <v>2.2934792407858201E-2</v>
      </c>
      <c r="N656">
        <v>-6.9261726665419401</v>
      </c>
      <c r="O656">
        <v>0.95888483298271898</v>
      </c>
      <c r="P656">
        <v>-5.0676150445616504</v>
      </c>
      <c r="Q656">
        <v>1.43715902676375</v>
      </c>
      <c r="R656">
        <v>44206</v>
      </c>
      <c r="S656">
        <v>81.935000000000002</v>
      </c>
    </row>
    <row r="657" spans="1:19" x14ac:dyDescent="0.3">
      <c r="A657" t="s">
        <v>14</v>
      </c>
      <c r="B657" t="s">
        <v>297</v>
      </c>
      <c r="C657" t="s">
        <v>343</v>
      </c>
      <c r="D657" t="s">
        <v>77</v>
      </c>
      <c r="E657">
        <v>20.088000000000001</v>
      </c>
      <c r="F657">
        <v>5.5966666666666702</v>
      </c>
      <c r="G657">
        <v>2.5</v>
      </c>
      <c r="H657">
        <v>39.700000000000003</v>
      </c>
      <c r="I657">
        <v>82.265008362394099</v>
      </c>
      <c r="J657">
        <v>5.24040036188112E-4</v>
      </c>
      <c r="K657" s="4">
        <v>89.616666666666674</v>
      </c>
      <c r="L657">
        <v>82.228999999999999</v>
      </c>
      <c r="M657">
        <v>2.96942212002302E-2</v>
      </c>
      <c r="N657">
        <v>-4.7045591035043897</v>
      </c>
      <c r="O657">
        <v>0.88842588552157098</v>
      </c>
      <c r="P657">
        <v>-6.5891696357042404</v>
      </c>
      <c r="Q657">
        <v>1.40606123362362</v>
      </c>
      <c r="R657">
        <v>44505</v>
      </c>
      <c r="S657">
        <v>82.228999999999999</v>
      </c>
    </row>
    <row r="658" spans="1:19" x14ac:dyDescent="0.3">
      <c r="A658" t="s">
        <v>15</v>
      </c>
      <c r="B658" t="s">
        <v>298</v>
      </c>
      <c r="C658" t="s">
        <v>343</v>
      </c>
      <c r="D658" t="s">
        <v>77</v>
      </c>
      <c r="E658">
        <v>20.152999999999999</v>
      </c>
      <c r="F658">
        <v>5.46</v>
      </c>
      <c r="G658">
        <v>3.25</v>
      </c>
      <c r="H658">
        <v>39.700000000000003</v>
      </c>
      <c r="I658">
        <v>83.508892036153995</v>
      </c>
      <c r="J658">
        <v>-8.4652002618801402E-4</v>
      </c>
      <c r="K658" s="4">
        <v>88.74666666666667</v>
      </c>
      <c r="L658">
        <v>82.962999999999994</v>
      </c>
      <c r="M658">
        <v>2.81546546803732E-2</v>
      </c>
      <c r="N658">
        <v>-2.35389554616805</v>
      </c>
      <c r="O658">
        <v>1.4205583537336499</v>
      </c>
      <c r="P658">
        <v>-5.9803973180648704</v>
      </c>
      <c r="Q658">
        <v>1.925687452584</v>
      </c>
      <c r="R658">
        <v>44888</v>
      </c>
      <c r="S658">
        <v>82.962999999999994</v>
      </c>
    </row>
    <row r="659" spans="1:19" x14ac:dyDescent="0.3">
      <c r="A659" t="s">
        <v>16</v>
      </c>
      <c r="B659" t="s">
        <v>299</v>
      </c>
      <c r="C659" t="s">
        <v>344</v>
      </c>
      <c r="D659" t="s">
        <v>77</v>
      </c>
      <c r="E659">
        <v>20.128</v>
      </c>
      <c r="F659">
        <v>5.1333333333333302</v>
      </c>
      <c r="G659">
        <v>3.75</v>
      </c>
      <c r="H659">
        <v>39.4</v>
      </c>
      <c r="I659">
        <v>83.587901216995206</v>
      </c>
      <c r="J659">
        <v>-3.5453232908473401E-3</v>
      </c>
      <c r="K659" s="4">
        <v>91.016666666666666</v>
      </c>
      <c r="L659">
        <v>82.974999999999994</v>
      </c>
      <c r="M659">
        <v>2.16157787145809E-2</v>
      </c>
      <c r="N659">
        <v>-10.3036190232389</v>
      </c>
      <c r="O659">
        <v>0.51337879666984099</v>
      </c>
      <c r="P659">
        <v>-9.8103357321611906</v>
      </c>
      <c r="Q659">
        <v>0.86837071360548601</v>
      </c>
      <c r="R659">
        <v>45294</v>
      </c>
      <c r="S659">
        <v>82.974999999999994</v>
      </c>
    </row>
    <row r="660" spans="1:19" x14ac:dyDescent="0.3">
      <c r="A660" t="s">
        <v>17</v>
      </c>
      <c r="B660" t="s">
        <v>295</v>
      </c>
      <c r="C660" t="s">
        <v>344</v>
      </c>
      <c r="D660" t="s">
        <v>77</v>
      </c>
      <c r="E660">
        <v>20.164999999999999</v>
      </c>
      <c r="F660">
        <v>5.3066666666666702</v>
      </c>
      <c r="G660">
        <v>3.75</v>
      </c>
      <c r="H660">
        <v>39.5</v>
      </c>
      <c r="I660">
        <v>86.008940715963305</v>
      </c>
      <c r="J660">
        <v>1.27320221069338E-3</v>
      </c>
      <c r="K660" s="4">
        <v>89.683333333333337</v>
      </c>
      <c r="L660">
        <v>82.891999999999996</v>
      </c>
      <c r="M660">
        <v>2.9051812909828698E-2</v>
      </c>
      <c r="N660">
        <v>-3.00501384918502</v>
      </c>
      <c r="O660">
        <v>-3.3237199528912201E-2</v>
      </c>
      <c r="P660">
        <v>-5.5756486302592103</v>
      </c>
      <c r="Q660">
        <v>0.16012133951485899</v>
      </c>
      <c r="R660">
        <v>45374</v>
      </c>
      <c r="S660">
        <v>82.891999999999996</v>
      </c>
    </row>
    <row r="661" spans="1:19" x14ac:dyDescent="0.3">
      <c r="A661" t="s">
        <v>18</v>
      </c>
      <c r="B661" t="s">
        <v>297</v>
      </c>
      <c r="C661" t="s">
        <v>344</v>
      </c>
      <c r="D661" t="s">
        <v>77</v>
      </c>
      <c r="E661">
        <v>20.245000000000001</v>
      </c>
      <c r="F661">
        <v>5.2133333333333303</v>
      </c>
      <c r="G661">
        <v>3.75</v>
      </c>
      <c r="H661">
        <v>38</v>
      </c>
      <c r="I661">
        <v>83.782887338979506</v>
      </c>
      <c r="J661" s="1">
        <v>2.8758967566311399E-4</v>
      </c>
      <c r="K661" s="4">
        <v>90.276666666666657</v>
      </c>
      <c r="L661">
        <v>82.691999999999993</v>
      </c>
      <c r="M661">
        <v>2.4953916565239199E-2</v>
      </c>
      <c r="N661">
        <v>-6.4142068738261697</v>
      </c>
      <c r="O661">
        <v>-0.497223184586147</v>
      </c>
      <c r="P661">
        <v>-7.3162301273777404</v>
      </c>
      <c r="Q661">
        <v>-0.72885183844158496</v>
      </c>
      <c r="R661">
        <v>45306</v>
      </c>
      <c r="S661">
        <v>82.691999999999993</v>
      </c>
    </row>
    <row r="662" spans="1:19" x14ac:dyDescent="0.3">
      <c r="A662" t="s">
        <v>19</v>
      </c>
      <c r="B662" t="s">
        <v>298</v>
      </c>
      <c r="C662" t="s">
        <v>344</v>
      </c>
      <c r="D662" t="s">
        <v>77</v>
      </c>
      <c r="E662">
        <v>20.367000000000001</v>
      </c>
      <c r="F662">
        <v>4.87</v>
      </c>
      <c r="G662">
        <v>3.5</v>
      </c>
      <c r="H662">
        <v>37.9</v>
      </c>
      <c r="I662">
        <v>83.918087395914895</v>
      </c>
      <c r="J662" s="1">
        <v>-6.5537689434513907E-5</v>
      </c>
      <c r="K662" s="4">
        <v>90.523333333333326</v>
      </c>
      <c r="L662">
        <v>82.647999999999996</v>
      </c>
      <c r="M662">
        <v>2.1968954518545698E-2</v>
      </c>
      <c r="N662">
        <v>-8.1897304955915793</v>
      </c>
      <c r="O662">
        <v>-1.1286092725946399</v>
      </c>
      <c r="P662">
        <v>-5.8221562247275598</v>
      </c>
      <c r="Q662">
        <v>-1.5457018176566499</v>
      </c>
      <c r="R662">
        <v>45085</v>
      </c>
      <c r="S662">
        <v>82.647999999999996</v>
      </c>
    </row>
    <row r="663" spans="1:19" x14ac:dyDescent="0.3">
      <c r="A663" t="s">
        <v>20</v>
      </c>
      <c r="B663" t="s">
        <v>299</v>
      </c>
      <c r="C663" t="s">
        <v>345</v>
      </c>
      <c r="D663" t="s">
        <v>77</v>
      </c>
      <c r="E663">
        <v>20.562999999999999</v>
      </c>
      <c r="F663">
        <v>5.2</v>
      </c>
      <c r="G663">
        <v>2.75</v>
      </c>
      <c r="H663">
        <v>37.4</v>
      </c>
      <c r="I663">
        <v>84.031075368301202</v>
      </c>
      <c r="J663" s="1">
        <v>3.41770823047671E-3</v>
      </c>
      <c r="K663" s="4">
        <v>90.326666666666668</v>
      </c>
      <c r="L663">
        <v>83.478999999999999</v>
      </c>
      <c r="M663">
        <v>2.6992724403937102E-2</v>
      </c>
      <c r="N663">
        <v>-9.12095260843539</v>
      </c>
      <c r="O663">
        <v>-0.83422671143692595</v>
      </c>
      <c r="P663">
        <v>-8.7184409750270202</v>
      </c>
      <c r="Q663">
        <v>-1.3637117916407</v>
      </c>
      <c r="R663">
        <v>44896</v>
      </c>
      <c r="S663">
        <v>83.478999999999999</v>
      </c>
    </row>
    <row r="664" spans="1:19" x14ac:dyDescent="0.3">
      <c r="A664" t="s">
        <v>21</v>
      </c>
      <c r="B664" t="s">
        <v>295</v>
      </c>
      <c r="C664" t="s">
        <v>345</v>
      </c>
      <c r="D664" t="s">
        <v>77</v>
      </c>
      <c r="E664">
        <v>20.722999999999999</v>
      </c>
      <c r="F664">
        <v>5.33</v>
      </c>
      <c r="G664">
        <v>2.75</v>
      </c>
      <c r="H664">
        <v>38.1</v>
      </c>
      <c r="I664">
        <v>86.316345989609303</v>
      </c>
      <c r="J664" s="1">
        <v>4.8306665351383101E-5</v>
      </c>
      <c r="K664" s="4">
        <v>91.58</v>
      </c>
      <c r="L664">
        <v>84.176000000000002</v>
      </c>
      <c r="M664">
        <v>1.33529095503308E-2</v>
      </c>
      <c r="N664">
        <v>-8.2172845864436699</v>
      </c>
      <c r="O664">
        <v>-0.86475083109169804</v>
      </c>
      <c r="P664">
        <v>-7.2970100256741999</v>
      </c>
      <c r="Q664">
        <v>-1.39093704464027</v>
      </c>
      <c r="R664">
        <v>45076</v>
      </c>
      <c r="S664">
        <v>84.176000000000002</v>
      </c>
    </row>
    <row r="665" spans="1:19" x14ac:dyDescent="0.3">
      <c r="A665" t="s">
        <v>22</v>
      </c>
      <c r="B665" t="s">
        <v>297</v>
      </c>
      <c r="C665" t="s">
        <v>345</v>
      </c>
      <c r="D665" t="s">
        <v>77</v>
      </c>
      <c r="E665">
        <v>20.847999999999999</v>
      </c>
      <c r="F665">
        <v>4.83</v>
      </c>
      <c r="G665">
        <v>2.75</v>
      </c>
      <c r="H665">
        <v>37.799999999999997</v>
      </c>
      <c r="I665">
        <v>86.6128958792969</v>
      </c>
      <c r="J665">
        <v>-3.9859913527795499E-4</v>
      </c>
      <c r="K665" s="4">
        <v>92.87</v>
      </c>
      <c r="L665">
        <v>84.588999999999999</v>
      </c>
      <c r="M665">
        <v>1.2590386071960899E-2</v>
      </c>
      <c r="N665">
        <v>-8.6012983985599991</v>
      </c>
      <c r="O665">
        <v>-1.0171055325760701</v>
      </c>
      <c r="P665">
        <v>-8.2928383107581105</v>
      </c>
      <c r="Q665">
        <v>-1.4646078526489701</v>
      </c>
      <c r="R665">
        <v>45238</v>
      </c>
      <c r="S665">
        <v>84.588999999999999</v>
      </c>
    </row>
    <row r="666" spans="1:19" x14ac:dyDescent="0.3">
      <c r="A666" t="s">
        <v>23</v>
      </c>
      <c r="B666" t="s">
        <v>298</v>
      </c>
      <c r="C666" t="s">
        <v>345</v>
      </c>
      <c r="D666" t="s">
        <v>77</v>
      </c>
      <c r="E666">
        <v>20.914999999999999</v>
      </c>
      <c r="F666">
        <v>4.5866666666666696</v>
      </c>
      <c r="G666">
        <v>2.75</v>
      </c>
      <c r="H666">
        <v>38.299999999999997</v>
      </c>
      <c r="I666">
        <v>88.729924489360101</v>
      </c>
      <c r="J666">
        <v>-2.0222068293662701E-4</v>
      </c>
      <c r="K666" s="4">
        <v>93.276666666666657</v>
      </c>
      <c r="L666">
        <v>84.856999999999999</v>
      </c>
      <c r="M666">
        <v>1.2501664811840099E-2</v>
      </c>
      <c r="N666">
        <v>-8.3047729012275795</v>
      </c>
      <c r="O666">
        <v>-1.7627442929135699</v>
      </c>
      <c r="P666">
        <v>-7.6416149750341598</v>
      </c>
      <c r="Q666">
        <v>-2.2672538905791599</v>
      </c>
      <c r="R666">
        <v>45450</v>
      </c>
      <c r="S666">
        <v>84.856999999999999</v>
      </c>
    </row>
    <row r="667" spans="1:19" x14ac:dyDescent="0.3">
      <c r="A667" t="s">
        <v>24</v>
      </c>
      <c r="B667" t="s">
        <v>299</v>
      </c>
      <c r="C667" t="s">
        <v>346</v>
      </c>
      <c r="D667" t="s">
        <v>77</v>
      </c>
      <c r="E667">
        <v>20.911999999999999</v>
      </c>
      <c r="F667">
        <v>4.18</v>
      </c>
      <c r="G667">
        <v>2.75</v>
      </c>
      <c r="H667">
        <v>38.299999999999997</v>
      </c>
      <c r="I667">
        <v>90.376161696676405</v>
      </c>
      <c r="J667" s="1">
        <v>-1.6913748720304199E-3</v>
      </c>
      <c r="K667" s="4">
        <v>95.396666666666661</v>
      </c>
      <c r="L667">
        <v>84.585999999999999</v>
      </c>
      <c r="M667">
        <v>1.55977950808083E-2</v>
      </c>
      <c r="N667">
        <v>-5.5005523805174299</v>
      </c>
      <c r="O667">
        <v>-1.77375615328491</v>
      </c>
      <c r="P667">
        <v>-5.0403887388797299</v>
      </c>
      <c r="Q667">
        <v>-2.1793931919168199</v>
      </c>
      <c r="R667">
        <v>45614</v>
      </c>
      <c r="S667">
        <v>84.585999999999999</v>
      </c>
    </row>
    <row r="668" spans="1:19" x14ac:dyDescent="0.3">
      <c r="A668" t="s">
        <v>25</v>
      </c>
      <c r="B668" t="s">
        <v>295</v>
      </c>
      <c r="C668" t="s">
        <v>346</v>
      </c>
      <c r="D668" t="s">
        <v>77</v>
      </c>
      <c r="E668">
        <v>20.994</v>
      </c>
      <c r="F668">
        <v>3.9933333333333301</v>
      </c>
      <c r="G668">
        <v>1.75</v>
      </c>
      <c r="H668">
        <v>38.799999999999997</v>
      </c>
      <c r="I668">
        <v>92.108770905985395</v>
      </c>
      <c r="J668">
        <v>3.0316147072748699E-3</v>
      </c>
      <c r="K668" s="4">
        <v>97.02</v>
      </c>
      <c r="L668">
        <v>84.635000000000005</v>
      </c>
      <c r="M668">
        <v>1.36785967817467E-2</v>
      </c>
      <c r="N668">
        <v>-8.52791072693452</v>
      </c>
      <c r="O668">
        <v>-1.7253046185643699</v>
      </c>
      <c r="P668">
        <v>-7.4086109202768302</v>
      </c>
      <c r="Q668">
        <v>-2.2654731012381699</v>
      </c>
      <c r="R668">
        <v>45487</v>
      </c>
      <c r="S668">
        <v>84.635000000000005</v>
      </c>
    </row>
    <row r="669" spans="1:19" x14ac:dyDescent="0.3">
      <c r="A669" t="s">
        <v>26</v>
      </c>
      <c r="B669" t="s">
        <v>297</v>
      </c>
      <c r="C669" t="s">
        <v>346</v>
      </c>
      <c r="D669" t="s">
        <v>77</v>
      </c>
      <c r="E669">
        <v>21.100999999999999</v>
      </c>
      <c r="F669">
        <v>4.1766666666666703</v>
      </c>
      <c r="G669">
        <v>1.5</v>
      </c>
      <c r="H669">
        <v>38.4</v>
      </c>
      <c r="I669">
        <v>92.378434844495004</v>
      </c>
      <c r="J669" s="1">
        <v>9.0691107981433195E-4</v>
      </c>
      <c r="K669" s="4">
        <v>96.660000000000011</v>
      </c>
      <c r="L669">
        <v>84.927000000000007</v>
      </c>
      <c r="M669">
        <v>1.6721380884661501E-2</v>
      </c>
      <c r="N669">
        <v>-1.8389849392386599</v>
      </c>
      <c r="O669">
        <v>-1.9459264757855801</v>
      </c>
      <c r="P669">
        <v>-1.2846852252215699</v>
      </c>
      <c r="Q669">
        <v>-2.1728557653797398</v>
      </c>
      <c r="R669">
        <v>45407</v>
      </c>
      <c r="S669">
        <v>84.927000000000007</v>
      </c>
    </row>
    <row r="670" spans="1:19" x14ac:dyDescent="0.3">
      <c r="A670" t="s">
        <v>27</v>
      </c>
      <c r="B670" t="s">
        <v>298</v>
      </c>
      <c r="C670" t="s">
        <v>346</v>
      </c>
      <c r="D670" t="s">
        <v>77</v>
      </c>
      <c r="E670">
        <v>21.228000000000002</v>
      </c>
      <c r="F670">
        <v>4.3733333333333304</v>
      </c>
      <c r="G670">
        <v>1</v>
      </c>
      <c r="H670">
        <v>38.799999999999997</v>
      </c>
      <c r="I670">
        <v>93.964501423386295</v>
      </c>
      <c r="J670">
        <v>4.4753272769293401E-4</v>
      </c>
      <c r="K670" s="4">
        <v>97.54</v>
      </c>
      <c r="L670">
        <v>85.563000000000002</v>
      </c>
      <c r="M670">
        <v>1.7090835585042E-2</v>
      </c>
      <c r="N670">
        <v>0.185684219938238</v>
      </c>
      <c r="O670">
        <v>-1.47080242421436</v>
      </c>
      <c r="P670">
        <v>2.59476559440145</v>
      </c>
      <c r="Q670">
        <v>-1.65882203062631</v>
      </c>
      <c r="R670">
        <v>45507</v>
      </c>
      <c r="S670">
        <v>85.563000000000002</v>
      </c>
    </row>
    <row r="671" spans="1:19" x14ac:dyDescent="0.3">
      <c r="A671" t="s">
        <v>28</v>
      </c>
      <c r="B671" t="s">
        <v>299</v>
      </c>
      <c r="C671" t="s">
        <v>347</v>
      </c>
      <c r="D671" t="s">
        <v>77</v>
      </c>
      <c r="E671">
        <v>21.315000000000001</v>
      </c>
      <c r="F671">
        <v>4.1966666666666699</v>
      </c>
      <c r="G671">
        <v>1</v>
      </c>
      <c r="H671">
        <v>38.799999999999997</v>
      </c>
      <c r="I671">
        <v>95.906293110810594</v>
      </c>
      <c r="J671">
        <v>-1.1090776200428599E-3</v>
      </c>
      <c r="K671" s="4">
        <v>98.470000000000013</v>
      </c>
      <c r="L671">
        <v>86.962000000000003</v>
      </c>
      <c r="M671">
        <v>1.3174368597452701E-2</v>
      </c>
      <c r="N671">
        <v>-0.67112560075040095</v>
      </c>
      <c r="O671">
        <v>-0.98002084326873296</v>
      </c>
      <c r="P671">
        <v>5.3195559443268703</v>
      </c>
      <c r="Q671">
        <v>-1.2840791258515101</v>
      </c>
      <c r="R671">
        <v>45915</v>
      </c>
      <c r="S671">
        <v>86.962000000000003</v>
      </c>
    </row>
    <row r="672" spans="1:19" x14ac:dyDescent="0.3">
      <c r="A672" t="s">
        <v>29</v>
      </c>
      <c r="B672" t="s">
        <v>295</v>
      </c>
      <c r="C672" t="s">
        <v>347</v>
      </c>
      <c r="D672" t="s">
        <v>77</v>
      </c>
      <c r="E672">
        <v>21.366</v>
      </c>
      <c r="F672">
        <v>4.3733333333333304</v>
      </c>
      <c r="G672">
        <v>1</v>
      </c>
      <c r="H672">
        <v>38.6</v>
      </c>
      <c r="I672">
        <v>97.545921784926406</v>
      </c>
      <c r="J672">
        <v>9.10491937994085E-4</v>
      </c>
      <c r="K672" s="4">
        <v>97.446666666666658</v>
      </c>
      <c r="L672">
        <v>87.78</v>
      </c>
      <c r="M672">
        <v>2.23566063531754E-2</v>
      </c>
      <c r="N672">
        <v>-3.5828071888649302</v>
      </c>
      <c r="O672">
        <v>-1.23776777542162E-3</v>
      </c>
      <c r="P672">
        <v>-0.99082433171855699</v>
      </c>
      <c r="Q672">
        <v>-0.48115888417618202</v>
      </c>
      <c r="R672">
        <v>46165</v>
      </c>
      <c r="S672">
        <v>87.78</v>
      </c>
    </row>
    <row r="673" spans="1:19" x14ac:dyDescent="0.3">
      <c r="A673" t="s">
        <v>30</v>
      </c>
      <c r="B673" t="s">
        <v>297</v>
      </c>
      <c r="C673" t="s">
        <v>347</v>
      </c>
      <c r="D673" t="s">
        <v>77</v>
      </c>
      <c r="E673">
        <v>21.427</v>
      </c>
      <c r="F673">
        <v>4.21</v>
      </c>
      <c r="G673">
        <v>1</v>
      </c>
      <c r="H673">
        <v>38.9</v>
      </c>
      <c r="I673">
        <v>100.315494769056</v>
      </c>
      <c r="J673">
        <v>9.9334690708019501E-4</v>
      </c>
      <c r="K673" s="4">
        <v>97.896666666666661</v>
      </c>
      <c r="L673">
        <v>88.515000000000001</v>
      </c>
      <c r="M673">
        <v>2.2109893064620301E-2</v>
      </c>
      <c r="N673">
        <v>-4.1481342397588598E-2</v>
      </c>
      <c r="O673">
        <v>1.1351588004615101</v>
      </c>
      <c r="P673">
        <v>0.34177710941523298</v>
      </c>
      <c r="Q673">
        <v>0.27617171682460701</v>
      </c>
      <c r="R673">
        <v>46229</v>
      </c>
      <c r="S673">
        <v>88.515000000000001</v>
      </c>
    </row>
    <row r="674" spans="1:19" x14ac:dyDescent="0.3">
      <c r="A674" t="s">
        <v>31</v>
      </c>
      <c r="B674" t="s">
        <v>298</v>
      </c>
      <c r="C674" t="s">
        <v>347</v>
      </c>
      <c r="D674" t="s">
        <v>77</v>
      </c>
      <c r="E674">
        <v>21.474</v>
      </c>
      <c r="F674">
        <v>3.83</v>
      </c>
      <c r="G674">
        <v>1</v>
      </c>
      <c r="H674">
        <v>39.5</v>
      </c>
      <c r="I674">
        <v>103.744915628781</v>
      </c>
      <c r="J674">
        <v>2.9600090993264799E-4</v>
      </c>
      <c r="K674" s="4">
        <v>99.29</v>
      </c>
      <c r="L674">
        <v>88.8</v>
      </c>
      <c r="M674">
        <v>2.53392229704014E-2</v>
      </c>
      <c r="N674">
        <v>0.61483685664048005</v>
      </c>
      <c r="O674">
        <v>0.91066133380671499</v>
      </c>
      <c r="P674">
        <v>0.13006231246876601</v>
      </c>
      <c r="Q674">
        <v>7.8362246578535605E-2</v>
      </c>
      <c r="R674">
        <v>46268</v>
      </c>
      <c r="S674">
        <v>88.8</v>
      </c>
    </row>
    <row r="675" spans="1:19" x14ac:dyDescent="0.3">
      <c r="A675" t="s">
        <v>32</v>
      </c>
      <c r="B675" t="s">
        <v>299</v>
      </c>
      <c r="C675" t="s">
        <v>348</v>
      </c>
      <c r="D675" t="s">
        <v>77</v>
      </c>
      <c r="E675">
        <v>21.510999999999999</v>
      </c>
      <c r="F675">
        <v>3.64</v>
      </c>
      <c r="G675">
        <v>1</v>
      </c>
      <c r="H675">
        <v>40.1</v>
      </c>
      <c r="I675">
        <v>107.254730730909</v>
      </c>
      <c r="J675">
        <v>-4.9577167309466897E-4</v>
      </c>
      <c r="K675" s="4">
        <v>99.456666666666663</v>
      </c>
      <c r="L675">
        <v>89.218000000000004</v>
      </c>
      <c r="M675">
        <v>2.5990775597912699E-2</v>
      </c>
      <c r="N675">
        <v>1.2260363142666799</v>
      </c>
      <c r="O675">
        <v>1.3293765742741599</v>
      </c>
      <c r="P675">
        <v>1.4132526546022</v>
      </c>
      <c r="Q675">
        <v>0.67204948762369598</v>
      </c>
      <c r="R675">
        <v>46492</v>
      </c>
      <c r="S675">
        <v>89.218000000000004</v>
      </c>
    </row>
    <row r="676" spans="1:19" x14ac:dyDescent="0.3">
      <c r="A676" t="s">
        <v>33</v>
      </c>
      <c r="B676" t="s">
        <v>295</v>
      </c>
      <c r="C676" t="s">
        <v>348</v>
      </c>
      <c r="D676" t="s">
        <v>77</v>
      </c>
      <c r="E676">
        <v>21.527000000000001</v>
      </c>
      <c r="F676">
        <v>3.43</v>
      </c>
      <c r="G676">
        <v>1</v>
      </c>
      <c r="H676">
        <v>41.1</v>
      </c>
      <c r="I676">
        <v>112.127966479254</v>
      </c>
      <c r="J676">
        <v>-1.1426859108794E-3</v>
      </c>
      <c r="K676" s="4">
        <v>98.173333333333332</v>
      </c>
      <c r="L676">
        <v>89.626000000000005</v>
      </c>
      <c r="M676">
        <v>2.6811531687986799E-2</v>
      </c>
      <c r="N676">
        <v>4.8533654564547799</v>
      </c>
      <c r="O676">
        <v>1.13072779054527</v>
      </c>
      <c r="P676">
        <v>3.1196969488037598</v>
      </c>
      <c r="Q676">
        <v>0.521769997913481</v>
      </c>
      <c r="R676">
        <v>46532</v>
      </c>
      <c r="S676">
        <v>89.626000000000005</v>
      </c>
    </row>
    <row r="677" spans="1:19" x14ac:dyDescent="0.3">
      <c r="A677" t="s">
        <v>34</v>
      </c>
      <c r="B677" t="s">
        <v>297</v>
      </c>
      <c r="C677" t="s">
        <v>348</v>
      </c>
      <c r="D677" t="s">
        <v>77</v>
      </c>
      <c r="E677">
        <v>21.545000000000002</v>
      </c>
      <c r="F677">
        <v>3.25</v>
      </c>
      <c r="G677">
        <v>1</v>
      </c>
      <c r="H677">
        <v>41.4</v>
      </c>
      <c r="I677">
        <v>115.120478328945</v>
      </c>
      <c r="J677">
        <v>-1.34332231509271E-3</v>
      </c>
      <c r="K677" s="4">
        <v>97.353333333333339</v>
      </c>
      <c r="L677">
        <v>89.938999999999993</v>
      </c>
      <c r="M677">
        <v>3.0892454215841001E-2</v>
      </c>
      <c r="N677">
        <v>9.1650354217547001</v>
      </c>
      <c r="O677">
        <v>0.87201977985864698</v>
      </c>
      <c r="P677">
        <v>8.1380734880804706</v>
      </c>
      <c r="Q677">
        <v>0.409475135674569</v>
      </c>
      <c r="R677">
        <v>46654</v>
      </c>
      <c r="S677">
        <v>89.938999999999993</v>
      </c>
    </row>
    <row r="678" spans="1:19" x14ac:dyDescent="0.3">
      <c r="A678" t="s">
        <v>35</v>
      </c>
      <c r="B678" t="s">
        <v>298</v>
      </c>
      <c r="C678" t="s">
        <v>348</v>
      </c>
      <c r="D678" t="s">
        <v>77</v>
      </c>
      <c r="E678">
        <v>21.559000000000001</v>
      </c>
      <c r="F678">
        <v>3.39333333333333</v>
      </c>
      <c r="G678">
        <v>1</v>
      </c>
      <c r="H678">
        <v>42.1</v>
      </c>
      <c r="I678">
        <v>118.316438118283</v>
      </c>
      <c r="J678">
        <v>-2.0278088553391501E-3</v>
      </c>
      <c r="K678" s="4">
        <v>96.806666666666672</v>
      </c>
      <c r="L678">
        <v>90.662999999999997</v>
      </c>
      <c r="M678">
        <v>2.6055011232214102E-2</v>
      </c>
      <c r="N678">
        <v>9.9114773436539103</v>
      </c>
      <c r="O678">
        <v>1.4234319025009401</v>
      </c>
      <c r="P678">
        <v>10.286083087254299</v>
      </c>
      <c r="Q678">
        <v>0.72596656410473803</v>
      </c>
      <c r="R678">
        <v>46968</v>
      </c>
      <c r="S678">
        <v>90.662999999999997</v>
      </c>
    </row>
    <row r="679" spans="1:19" x14ac:dyDescent="0.3">
      <c r="A679" t="s">
        <v>36</v>
      </c>
      <c r="B679" t="s">
        <v>299</v>
      </c>
      <c r="C679" t="s">
        <v>349</v>
      </c>
      <c r="D679" t="s">
        <v>77</v>
      </c>
      <c r="E679">
        <v>21.622</v>
      </c>
      <c r="F679">
        <v>3.5366666666666702</v>
      </c>
      <c r="G679">
        <v>1</v>
      </c>
      <c r="H679">
        <v>42.5</v>
      </c>
      <c r="I679">
        <v>121.397278521102</v>
      </c>
      <c r="J679">
        <v>5.3089946990025904E-4</v>
      </c>
      <c r="K679" s="4">
        <v>96.933333333333323</v>
      </c>
      <c r="L679">
        <v>91.302000000000007</v>
      </c>
      <c r="M679">
        <v>2.2113861553882001E-2</v>
      </c>
      <c r="N679">
        <v>9.2025039301426599</v>
      </c>
      <c r="O679">
        <v>1.14024302858337</v>
      </c>
      <c r="P679">
        <v>10.0192791811238</v>
      </c>
      <c r="Q679">
        <v>0.107503247122821</v>
      </c>
      <c r="R679">
        <v>47310</v>
      </c>
      <c r="S679">
        <v>91.302000000000007</v>
      </c>
    </row>
    <row r="680" spans="1:19" x14ac:dyDescent="0.3">
      <c r="A680" t="s">
        <v>37</v>
      </c>
      <c r="B680" t="s">
        <v>295</v>
      </c>
      <c r="C680" t="s">
        <v>349</v>
      </c>
      <c r="D680" t="s">
        <v>77</v>
      </c>
      <c r="E680">
        <v>21.707999999999998</v>
      </c>
      <c r="F680">
        <v>4.0033333333333303</v>
      </c>
      <c r="G680">
        <v>1.25</v>
      </c>
      <c r="H680">
        <v>43.2</v>
      </c>
      <c r="I680">
        <v>125.697048252793</v>
      </c>
      <c r="J680">
        <v>-1.19479827821101E-3</v>
      </c>
      <c r="K680" s="4">
        <v>98.19</v>
      </c>
      <c r="L680">
        <v>91.56</v>
      </c>
      <c r="M680">
        <v>1.9854733445788499E-2</v>
      </c>
      <c r="N680">
        <v>12.1925720976249</v>
      </c>
      <c r="O680">
        <v>1.64732435684721</v>
      </c>
      <c r="P680">
        <v>10.8726192805851</v>
      </c>
      <c r="Q680">
        <v>0.37164459036095798</v>
      </c>
      <c r="R680">
        <v>47428</v>
      </c>
      <c r="S680">
        <v>91.56</v>
      </c>
    </row>
    <row r="681" spans="1:19" x14ac:dyDescent="0.3">
      <c r="A681" t="s">
        <v>38</v>
      </c>
      <c r="B681" t="s">
        <v>297</v>
      </c>
      <c r="C681" t="s">
        <v>349</v>
      </c>
      <c r="D681" t="s">
        <v>77</v>
      </c>
      <c r="E681">
        <v>21.779</v>
      </c>
      <c r="F681">
        <v>3.9166666666666701</v>
      </c>
      <c r="G681">
        <v>1.5</v>
      </c>
      <c r="H681">
        <v>43.5</v>
      </c>
      <c r="I681">
        <v>128.76315820938001</v>
      </c>
      <c r="J681">
        <v>-2.75072446269498E-3</v>
      </c>
      <c r="K681" s="4">
        <v>98.59333333333332</v>
      </c>
      <c r="L681">
        <v>92.29</v>
      </c>
      <c r="M681">
        <v>1.4790327718658401E-2</v>
      </c>
      <c r="N681">
        <v>11.085717508991801</v>
      </c>
      <c r="O681">
        <v>2.0555968356766399</v>
      </c>
      <c r="P681">
        <v>9.5110975284933499</v>
      </c>
      <c r="Q681">
        <v>0.40040232215506</v>
      </c>
      <c r="R681">
        <v>47488</v>
      </c>
      <c r="S681">
        <v>92.29</v>
      </c>
    </row>
    <row r="682" spans="1:19" x14ac:dyDescent="0.3">
      <c r="A682" t="s">
        <v>39</v>
      </c>
      <c r="B682" t="s">
        <v>298</v>
      </c>
      <c r="C682" t="s">
        <v>349</v>
      </c>
      <c r="D682" t="s">
        <v>77</v>
      </c>
      <c r="E682">
        <v>21.861999999999998</v>
      </c>
      <c r="F682">
        <v>3.8033333333333301</v>
      </c>
      <c r="G682">
        <v>1.75</v>
      </c>
      <c r="H682">
        <v>44.4</v>
      </c>
      <c r="I682">
        <v>132.76076464308599</v>
      </c>
      <c r="J682">
        <v>1.65637451744249E-4</v>
      </c>
      <c r="K682" s="4">
        <v>98.606666666666683</v>
      </c>
      <c r="L682">
        <v>93.281000000000006</v>
      </c>
      <c r="M682">
        <v>1.43773320283018E-2</v>
      </c>
      <c r="N682">
        <v>9.6992292509920208</v>
      </c>
      <c r="O682">
        <v>2.3257204771055102</v>
      </c>
      <c r="P682">
        <v>7.1854985576658201</v>
      </c>
      <c r="Q682">
        <v>0.874579498188368</v>
      </c>
      <c r="R682">
        <v>47540</v>
      </c>
      <c r="S682">
        <v>93.281000000000006</v>
      </c>
    </row>
    <row r="683" spans="1:19" x14ac:dyDescent="0.3">
      <c r="A683" t="s">
        <v>40</v>
      </c>
      <c r="B683" t="s">
        <v>299</v>
      </c>
      <c r="C683" t="s">
        <v>350</v>
      </c>
      <c r="D683" t="s">
        <v>77</v>
      </c>
      <c r="E683">
        <v>21.942</v>
      </c>
      <c r="F683">
        <v>4.0599999999999996</v>
      </c>
      <c r="G683">
        <v>2.25</v>
      </c>
      <c r="H683">
        <v>44.7</v>
      </c>
      <c r="I683">
        <v>136.35262038289099</v>
      </c>
      <c r="J683">
        <v>-1.35140470030493E-4</v>
      </c>
      <c r="K683" s="4">
        <v>98.983333333333348</v>
      </c>
      <c r="L683">
        <v>94.534999999999997</v>
      </c>
      <c r="M683">
        <v>1.7355643517240098E-2</v>
      </c>
      <c r="N683">
        <v>9.2036106150982899</v>
      </c>
      <c r="O683">
        <v>2.8131905219164999</v>
      </c>
      <c r="P683">
        <v>4.4224544806427</v>
      </c>
      <c r="Q683">
        <v>1.3397978486803299</v>
      </c>
      <c r="R683">
        <v>47767</v>
      </c>
      <c r="S683">
        <v>94.534999999999997</v>
      </c>
    </row>
    <row r="684" spans="1:19" x14ac:dyDescent="0.3">
      <c r="A684" t="s">
        <v>41</v>
      </c>
      <c r="B684" t="s">
        <v>295</v>
      </c>
      <c r="C684" t="s">
        <v>350</v>
      </c>
      <c r="D684" t="s">
        <v>77</v>
      </c>
      <c r="E684">
        <v>22.056999999999999</v>
      </c>
      <c r="F684">
        <v>4.4000000000000004</v>
      </c>
      <c r="G684">
        <v>2.5</v>
      </c>
      <c r="H684">
        <v>45</v>
      </c>
      <c r="I684">
        <v>140.141183759163</v>
      </c>
      <c r="J684">
        <v>1.51139260631705E-3</v>
      </c>
      <c r="K684" s="4">
        <v>99.506666666666661</v>
      </c>
      <c r="L684">
        <v>94.855000000000004</v>
      </c>
      <c r="M684">
        <v>1.44087624645066E-2</v>
      </c>
      <c r="N684">
        <v>6.04949376923682</v>
      </c>
      <c r="O684">
        <v>2.4716861802377998</v>
      </c>
      <c r="P684">
        <v>0.150829479925989</v>
      </c>
      <c r="Q684">
        <v>1.1097737486368999</v>
      </c>
      <c r="R684">
        <v>48075</v>
      </c>
      <c r="S684">
        <v>94.855000000000004</v>
      </c>
    </row>
    <row r="685" spans="1:19" x14ac:dyDescent="0.3">
      <c r="A685" t="s">
        <v>42</v>
      </c>
      <c r="B685" t="s">
        <v>297</v>
      </c>
      <c r="C685" t="s">
        <v>350</v>
      </c>
      <c r="D685" t="s">
        <v>77</v>
      </c>
      <c r="E685">
        <v>22.224</v>
      </c>
      <c r="F685">
        <v>4.4833333333333298</v>
      </c>
      <c r="G685">
        <v>2.75</v>
      </c>
      <c r="H685">
        <v>45.4</v>
      </c>
      <c r="I685">
        <v>143.86813159205801</v>
      </c>
      <c r="J685">
        <v>6.8087459759302903E-4</v>
      </c>
      <c r="K685" s="4">
        <v>99.74666666666667</v>
      </c>
      <c r="L685">
        <v>95.536000000000001</v>
      </c>
      <c r="M685">
        <v>1.3235308918735301E-2</v>
      </c>
      <c r="N685">
        <v>7.9561552371136797</v>
      </c>
      <c r="O685">
        <v>3.01724354944702</v>
      </c>
      <c r="P685">
        <v>0.62928426293649398</v>
      </c>
      <c r="Q685">
        <v>1.5639561369624899</v>
      </c>
      <c r="R685">
        <v>48306</v>
      </c>
      <c r="S685">
        <v>95.536000000000001</v>
      </c>
    </row>
    <row r="686" spans="1:19" x14ac:dyDescent="0.3">
      <c r="A686" t="s">
        <v>43</v>
      </c>
      <c r="B686" t="s">
        <v>298</v>
      </c>
      <c r="C686" t="s">
        <v>350</v>
      </c>
      <c r="D686" t="s">
        <v>77</v>
      </c>
      <c r="E686">
        <v>22.408999999999999</v>
      </c>
      <c r="F686">
        <v>4.37</v>
      </c>
      <c r="G686">
        <v>3</v>
      </c>
      <c r="H686">
        <v>46</v>
      </c>
      <c r="I686">
        <v>149.32267447156801</v>
      </c>
      <c r="J686">
        <v>1.80005658992366E-3</v>
      </c>
      <c r="K686" s="4">
        <v>101.04</v>
      </c>
      <c r="L686">
        <v>96.007999999999996</v>
      </c>
      <c r="M686">
        <v>2.7232476160652299E-2</v>
      </c>
      <c r="N686">
        <v>11.146027519062599</v>
      </c>
      <c r="O686">
        <v>2.70272783185314</v>
      </c>
      <c r="P686">
        <v>4.11019934384663</v>
      </c>
      <c r="Q686">
        <v>1.1342726456422101</v>
      </c>
      <c r="R686">
        <v>48548</v>
      </c>
      <c r="S686">
        <v>96.007999999999996</v>
      </c>
    </row>
    <row r="687" spans="1:19" x14ac:dyDescent="0.3">
      <c r="A687" t="s">
        <v>44</v>
      </c>
      <c r="B687" t="s">
        <v>299</v>
      </c>
      <c r="C687" t="s">
        <v>351</v>
      </c>
      <c r="D687" t="s">
        <v>77</v>
      </c>
      <c r="E687">
        <v>22.573</v>
      </c>
      <c r="F687">
        <v>4.2366666666666699</v>
      </c>
      <c r="G687">
        <v>3</v>
      </c>
      <c r="H687">
        <v>46.5</v>
      </c>
      <c r="I687">
        <v>154.72096110597101</v>
      </c>
      <c r="J687">
        <v>0</v>
      </c>
      <c r="K687" s="4">
        <v>102.15666666666668</v>
      </c>
      <c r="L687">
        <v>96.626999999999995</v>
      </c>
      <c r="M687">
        <v>3.7590018814823697E-2</v>
      </c>
      <c r="N687">
        <v>12.644790178916701</v>
      </c>
      <c r="O687">
        <v>2.9837774796718701</v>
      </c>
      <c r="P687" t="s">
        <v>294</v>
      </c>
      <c r="Q687" t="s">
        <v>294</v>
      </c>
      <c r="R687">
        <v>48795</v>
      </c>
      <c r="S687">
        <v>96.626999999999995</v>
      </c>
    </row>
    <row r="688" spans="1:19" x14ac:dyDescent="0.3">
      <c r="A688" t="s">
        <v>45</v>
      </c>
      <c r="B688" t="s">
        <v>295</v>
      </c>
      <c r="C688" t="s">
        <v>351</v>
      </c>
      <c r="D688" t="s">
        <v>77</v>
      </c>
      <c r="E688">
        <v>22.734000000000002</v>
      </c>
      <c r="F688">
        <v>4.5733333333333297</v>
      </c>
      <c r="G688">
        <v>3</v>
      </c>
      <c r="H688">
        <v>47.3</v>
      </c>
      <c r="I688">
        <v>161.38097494840201</v>
      </c>
      <c r="J688">
        <v>0</v>
      </c>
      <c r="K688" s="4">
        <v>103.78666666666668</v>
      </c>
      <c r="L688">
        <v>96.738</v>
      </c>
      <c r="M688">
        <v>4.9345341649176602E-2</v>
      </c>
      <c r="N688">
        <v>13.172379767993</v>
      </c>
      <c r="O688">
        <v>3.26854923618049</v>
      </c>
      <c r="P688" t="s">
        <v>294</v>
      </c>
      <c r="Q688" t="s">
        <v>294</v>
      </c>
      <c r="R688">
        <v>49285</v>
      </c>
      <c r="S688">
        <v>96.738</v>
      </c>
    </row>
    <row r="689" spans="1:19" x14ac:dyDescent="0.3">
      <c r="A689" t="s">
        <v>46</v>
      </c>
      <c r="B689" t="s">
        <v>297</v>
      </c>
      <c r="C689" t="s">
        <v>351</v>
      </c>
      <c r="D689" t="s">
        <v>77</v>
      </c>
      <c r="E689">
        <v>22.861999999999998</v>
      </c>
      <c r="F689">
        <v>4.6633333333333304</v>
      </c>
      <c r="G689">
        <v>3</v>
      </c>
      <c r="H689">
        <v>47.8</v>
      </c>
      <c r="I689">
        <v>165.93354779019299</v>
      </c>
      <c r="J689">
        <v>0</v>
      </c>
      <c r="K689" s="4">
        <v>102.83666666666666</v>
      </c>
      <c r="L689">
        <v>96.212000000000003</v>
      </c>
      <c r="M689">
        <v>5.4389651668867299E-2</v>
      </c>
      <c r="N689">
        <v>15.064719262948699</v>
      </c>
      <c r="O689">
        <v>1.6772680534848901</v>
      </c>
      <c r="P689" t="s">
        <v>294</v>
      </c>
      <c r="Q689" t="s">
        <v>294</v>
      </c>
      <c r="R689">
        <v>49446</v>
      </c>
      <c r="S689">
        <v>96.212000000000003</v>
      </c>
    </row>
    <row r="690" spans="1:19" x14ac:dyDescent="0.3">
      <c r="A690" t="s">
        <v>47</v>
      </c>
      <c r="B690" t="s">
        <v>298</v>
      </c>
      <c r="C690" t="s">
        <v>351</v>
      </c>
      <c r="D690" t="s">
        <v>77</v>
      </c>
      <c r="E690">
        <v>22.98</v>
      </c>
      <c r="F690">
        <v>4.1966666666666699</v>
      </c>
      <c r="G690">
        <v>3.25</v>
      </c>
      <c r="H690">
        <v>48.7</v>
      </c>
      <c r="I690">
        <v>167.90961415557601</v>
      </c>
      <c r="J690">
        <v>0</v>
      </c>
      <c r="K690" s="4">
        <v>100.95333333333333</v>
      </c>
      <c r="L690">
        <v>94.197999999999993</v>
      </c>
      <c r="M690">
        <v>3.4326272636819401E-2</v>
      </c>
      <c r="N690">
        <v>12.5570895523043</v>
      </c>
      <c r="O690">
        <v>-1.26902307685799</v>
      </c>
      <c r="P690" t="s">
        <v>294</v>
      </c>
      <c r="Q690" t="s">
        <v>294</v>
      </c>
      <c r="R690">
        <v>49368</v>
      </c>
      <c r="S690">
        <v>94.197999999999993</v>
      </c>
    </row>
    <row r="691" spans="1:19" x14ac:dyDescent="0.3">
      <c r="A691" t="s">
        <v>48</v>
      </c>
      <c r="B691" t="s">
        <v>299</v>
      </c>
      <c r="C691" t="s">
        <v>352</v>
      </c>
      <c r="D691" t="s">
        <v>77</v>
      </c>
      <c r="E691">
        <v>22.969000000000001</v>
      </c>
      <c r="F691">
        <v>4.1333333333333302</v>
      </c>
      <c r="G691">
        <v>2.75</v>
      </c>
      <c r="H691">
        <v>49.5</v>
      </c>
      <c r="I691">
        <v>169.20765468649901</v>
      </c>
      <c r="J691">
        <v>0</v>
      </c>
      <c r="K691" s="4">
        <v>102.15000000000002</v>
      </c>
      <c r="L691">
        <v>93.123000000000005</v>
      </c>
      <c r="M691">
        <v>1.60700058958211E-2</v>
      </c>
      <c r="N691">
        <v>9.4724241241555394</v>
      </c>
      <c r="O691">
        <v>-2.8813170052352701</v>
      </c>
      <c r="P691" t="s">
        <v>294</v>
      </c>
      <c r="Q691" t="s">
        <v>294</v>
      </c>
      <c r="R691">
        <v>48898</v>
      </c>
      <c r="S691">
        <v>93.123000000000005</v>
      </c>
    </row>
    <row r="692" spans="1:19" x14ac:dyDescent="0.3">
      <c r="A692" t="s">
        <v>49</v>
      </c>
      <c r="B692" t="s">
        <v>295</v>
      </c>
      <c r="C692" t="s">
        <v>352</v>
      </c>
      <c r="D692" t="s">
        <v>77</v>
      </c>
      <c r="E692">
        <v>23.006</v>
      </c>
      <c r="F692">
        <v>4.0266666666666699</v>
      </c>
      <c r="G692">
        <v>1</v>
      </c>
      <c r="H692">
        <v>50.5</v>
      </c>
      <c r="I692">
        <v>171.09485243043201</v>
      </c>
      <c r="J692">
        <v>0</v>
      </c>
      <c r="K692" s="4">
        <v>102.82666666666667</v>
      </c>
      <c r="L692">
        <v>93.022000000000006</v>
      </c>
      <c r="M692">
        <v>-2.95730687546987E-3</v>
      </c>
      <c r="N692">
        <v>7.4232974692575899</v>
      </c>
      <c r="O692">
        <v>-2.6383472016571501</v>
      </c>
      <c r="P692" t="s">
        <v>294</v>
      </c>
      <c r="Q692" t="s">
        <v>294</v>
      </c>
      <c r="R692">
        <v>48773</v>
      </c>
      <c r="S692">
        <v>93.022000000000006</v>
      </c>
    </row>
    <row r="693" spans="1:19" x14ac:dyDescent="0.3">
      <c r="A693" t="s">
        <v>50</v>
      </c>
      <c r="B693" t="s">
        <v>297</v>
      </c>
      <c r="C693" t="s">
        <v>352</v>
      </c>
      <c r="D693" t="s">
        <v>77</v>
      </c>
      <c r="E693">
        <v>23.065999999999999</v>
      </c>
      <c r="F693">
        <v>3.8033333333333301</v>
      </c>
      <c r="G693">
        <v>0.25</v>
      </c>
      <c r="H693">
        <v>51.5</v>
      </c>
      <c r="I693">
        <v>173.64720802789799</v>
      </c>
      <c r="J693">
        <v>0</v>
      </c>
      <c r="K693" s="4">
        <v>103.61</v>
      </c>
      <c r="L693">
        <v>93.992999999999995</v>
      </c>
      <c r="M693">
        <v>-1.2253822586578301E-2</v>
      </c>
      <c r="N693">
        <v>5.6951238343798396</v>
      </c>
      <c r="O693">
        <v>-2.7272180675044502</v>
      </c>
      <c r="P693" t="s">
        <v>294</v>
      </c>
      <c r="Q693" t="s">
        <v>294</v>
      </c>
      <c r="R693">
        <v>49157</v>
      </c>
      <c r="S693">
        <v>93.992999999999995</v>
      </c>
    </row>
    <row r="694" spans="1:19" x14ac:dyDescent="0.3">
      <c r="A694" t="s">
        <v>51</v>
      </c>
      <c r="B694" t="s">
        <v>298</v>
      </c>
      <c r="C694" t="s">
        <v>352</v>
      </c>
      <c r="D694" t="s">
        <v>77</v>
      </c>
      <c r="E694">
        <v>23.146999999999998</v>
      </c>
      <c r="F694">
        <v>3.64333333333333</v>
      </c>
      <c r="G694">
        <v>0.25</v>
      </c>
      <c r="H694">
        <v>51</v>
      </c>
      <c r="I694">
        <v>172.598839762295</v>
      </c>
      <c r="J694">
        <v>0</v>
      </c>
      <c r="K694" s="4">
        <v>104.42999999999999</v>
      </c>
      <c r="L694">
        <v>94.876000000000005</v>
      </c>
      <c r="M694">
        <v>-2.7715411558318498E-3</v>
      </c>
      <c r="N694">
        <v>-3.4238029581270601</v>
      </c>
      <c r="O694">
        <v>-2.7959874624020502</v>
      </c>
      <c r="P694" t="s">
        <v>294</v>
      </c>
      <c r="Q694" t="s">
        <v>294</v>
      </c>
      <c r="R694">
        <v>49779</v>
      </c>
      <c r="S694">
        <v>94.876000000000005</v>
      </c>
    </row>
    <row r="695" spans="1:19" x14ac:dyDescent="0.3">
      <c r="A695" t="s">
        <v>52</v>
      </c>
      <c r="B695" t="s">
        <v>299</v>
      </c>
      <c r="C695" t="s">
        <v>353</v>
      </c>
      <c r="D695" t="s">
        <v>77</v>
      </c>
      <c r="E695">
        <v>23.236999999999998</v>
      </c>
      <c r="F695">
        <v>3.70333333333333</v>
      </c>
      <c r="G695" t="s">
        <v>294</v>
      </c>
      <c r="H695">
        <v>51.3</v>
      </c>
      <c r="I695">
        <v>176.93790918795801</v>
      </c>
      <c r="J695">
        <v>0</v>
      </c>
      <c r="K695" s="4">
        <v>102.00666666666666</v>
      </c>
      <c r="L695">
        <v>95.251000000000005</v>
      </c>
      <c r="M695">
        <v>9.8500881450313393E-3</v>
      </c>
      <c r="N695">
        <v>-6.0721984539755196</v>
      </c>
      <c r="O695">
        <v>-2.8032649756900399</v>
      </c>
      <c r="P695" t="s">
        <v>294</v>
      </c>
      <c r="Q695" t="s">
        <v>294</v>
      </c>
      <c r="R695">
        <v>50275</v>
      </c>
      <c r="S695">
        <v>95.251000000000005</v>
      </c>
    </row>
    <row r="696" spans="1:19" x14ac:dyDescent="0.3">
      <c r="A696" t="s">
        <v>53</v>
      </c>
      <c r="B696" t="s">
        <v>295</v>
      </c>
      <c r="C696" t="s">
        <v>353</v>
      </c>
      <c r="D696" t="s">
        <v>77</v>
      </c>
      <c r="E696">
        <v>23.26</v>
      </c>
      <c r="F696">
        <v>3.44</v>
      </c>
      <c r="G696" t="s">
        <v>294</v>
      </c>
      <c r="H696">
        <v>51.4</v>
      </c>
      <c r="I696">
        <v>181.52051633335699</v>
      </c>
      <c r="J696">
        <v>0</v>
      </c>
      <c r="K696" s="4">
        <v>99.046666666666667</v>
      </c>
      <c r="L696">
        <v>96.215999999999994</v>
      </c>
      <c r="M696">
        <v>2.1532597518301499E-2</v>
      </c>
      <c r="N696">
        <v>-9.9148314436375493</v>
      </c>
      <c r="O696">
        <v>-1.90856394248807</v>
      </c>
      <c r="P696" t="s">
        <v>294</v>
      </c>
      <c r="Q696" t="s">
        <v>294</v>
      </c>
      <c r="R696">
        <v>50660</v>
      </c>
      <c r="S696">
        <v>96.215999999999994</v>
      </c>
    </row>
    <row r="697" spans="1:19" x14ac:dyDescent="0.3">
      <c r="A697" t="s">
        <v>54</v>
      </c>
      <c r="B697" t="s">
        <v>297</v>
      </c>
      <c r="C697" t="s">
        <v>353</v>
      </c>
      <c r="D697" t="s">
        <v>77</v>
      </c>
      <c r="E697">
        <v>23.271999999999998</v>
      </c>
      <c r="F697">
        <v>3.1466666666666701</v>
      </c>
      <c r="G697" t="s">
        <v>294</v>
      </c>
      <c r="H697">
        <v>51.6</v>
      </c>
      <c r="I697">
        <v>185.22768735321401</v>
      </c>
      <c r="J697">
        <v>0</v>
      </c>
      <c r="K697" s="4">
        <v>98.87</v>
      </c>
      <c r="L697">
        <v>96.632000000000005</v>
      </c>
      <c r="M697">
        <v>2.5678462619694101E-2</v>
      </c>
      <c r="N697">
        <v>-9.4507023783054898</v>
      </c>
      <c r="O697">
        <v>-1.1098917763835501</v>
      </c>
      <c r="P697" t="s">
        <v>294</v>
      </c>
      <c r="Q697" t="s">
        <v>294</v>
      </c>
      <c r="R697">
        <v>50810</v>
      </c>
      <c r="S697">
        <v>96.632000000000005</v>
      </c>
    </row>
    <row r="698" spans="1:19" x14ac:dyDescent="0.3">
      <c r="A698" t="s">
        <v>55</v>
      </c>
      <c r="B698" t="s">
        <v>298</v>
      </c>
      <c r="C698" t="s">
        <v>353</v>
      </c>
      <c r="D698" t="s">
        <v>77</v>
      </c>
      <c r="E698">
        <v>23.341999999999999</v>
      </c>
      <c r="F698">
        <v>3.56</v>
      </c>
      <c r="G698" t="s">
        <v>294</v>
      </c>
      <c r="H698">
        <v>51.9</v>
      </c>
      <c r="I698">
        <v>189.447</v>
      </c>
      <c r="J698">
        <v>0</v>
      </c>
      <c r="K698" s="4">
        <v>100.07666666666667</v>
      </c>
      <c r="L698">
        <v>97.022999999999996</v>
      </c>
      <c r="M698">
        <v>2.9513647545952901E-2</v>
      </c>
      <c r="N698">
        <v>-2.61800989341222</v>
      </c>
      <c r="O698">
        <v>0.45814921120782498</v>
      </c>
      <c r="P698" t="s">
        <v>294</v>
      </c>
      <c r="Q698" t="s">
        <v>294</v>
      </c>
      <c r="R698">
        <v>50790</v>
      </c>
      <c r="S698">
        <v>97.022999999999996</v>
      </c>
    </row>
    <row r="699" spans="1:19" x14ac:dyDescent="0.3">
      <c r="A699" t="s">
        <v>56</v>
      </c>
      <c r="B699" t="s">
        <v>299</v>
      </c>
      <c r="C699" t="s">
        <v>354</v>
      </c>
      <c r="D699" t="s">
        <v>77</v>
      </c>
      <c r="E699">
        <v>23.416</v>
      </c>
      <c r="F699">
        <v>4.1866666666666701</v>
      </c>
      <c r="G699" t="s">
        <v>294</v>
      </c>
      <c r="H699">
        <v>51.9</v>
      </c>
      <c r="I699">
        <v>194.62254839513301</v>
      </c>
      <c r="J699">
        <v>0</v>
      </c>
      <c r="K699" s="4">
        <v>99.983333333333334</v>
      </c>
      <c r="L699">
        <v>97.799000000000007</v>
      </c>
      <c r="M699">
        <v>3.32162107341109E-2</v>
      </c>
      <c r="N699">
        <v>2.9736754061197499</v>
      </c>
      <c r="O699">
        <v>0.37491394957567098</v>
      </c>
      <c r="P699" t="s">
        <v>294</v>
      </c>
      <c r="Q699" t="s">
        <v>294</v>
      </c>
      <c r="R699">
        <v>51080</v>
      </c>
      <c r="S699">
        <v>97.799000000000007</v>
      </c>
    </row>
    <row r="700" spans="1:19" x14ac:dyDescent="0.3">
      <c r="A700" t="s">
        <v>57</v>
      </c>
      <c r="B700" t="s">
        <v>295</v>
      </c>
      <c r="C700" t="s">
        <v>354</v>
      </c>
      <c r="D700" t="s">
        <v>77</v>
      </c>
      <c r="E700">
        <v>23.478000000000002</v>
      </c>
      <c r="F700">
        <v>4.2133333333333303</v>
      </c>
      <c r="G700" t="s">
        <v>294</v>
      </c>
      <c r="H700">
        <v>52.7</v>
      </c>
      <c r="I700">
        <v>201.59455558323199</v>
      </c>
      <c r="J700">
        <v>0</v>
      </c>
      <c r="K700" s="4">
        <v>101.53333333333335</v>
      </c>
      <c r="L700">
        <v>98.001000000000005</v>
      </c>
      <c r="M700">
        <v>3.4211925469784701E-2</v>
      </c>
      <c r="N700">
        <v>6.8582959533704901</v>
      </c>
      <c r="O700">
        <v>-0.252001336926298</v>
      </c>
      <c r="P700" t="s">
        <v>294</v>
      </c>
      <c r="Q700" t="s">
        <v>294</v>
      </c>
      <c r="R700">
        <v>50894</v>
      </c>
      <c r="S700">
        <v>98.001000000000005</v>
      </c>
    </row>
    <row r="701" spans="1:19" x14ac:dyDescent="0.3">
      <c r="A701" t="s">
        <v>58</v>
      </c>
      <c r="B701" t="s">
        <v>297</v>
      </c>
      <c r="C701" t="s">
        <v>354</v>
      </c>
      <c r="D701" t="s">
        <v>77</v>
      </c>
      <c r="E701">
        <v>23.661999999999999</v>
      </c>
      <c r="F701">
        <v>4.07</v>
      </c>
      <c r="G701" t="s">
        <v>294</v>
      </c>
      <c r="H701">
        <v>52.9</v>
      </c>
      <c r="I701">
        <v>205.29706867838499</v>
      </c>
      <c r="J701">
        <v>0</v>
      </c>
      <c r="K701" s="4">
        <v>100.90666666666668</v>
      </c>
      <c r="L701">
        <v>98.069000000000003</v>
      </c>
      <c r="M701">
        <v>3.5730594426486198E-2</v>
      </c>
      <c r="N701">
        <v>6.3732105569231701</v>
      </c>
      <c r="O701">
        <v>0.240797993607202</v>
      </c>
      <c r="P701" t="s">
        <v>294</v>
      </c>
      <c r="Q701" t="s">
        <v>294</v>
      </c>
      <c r="R701">
        <v>50889</v>
      </c>
      <c r="S701">
        <v>98.069000000000003</v>
      </c>
    </row>
    <row r="702" spans="1:19" x14ac:dyDescent="0.3">
      <c r="A702" t="s">
        <v>59</v>
      </c>
      <c r="B702" t="s">
        <v>298</v>
      </c>
      <c r="C702" t="s">
        <v>354</v>
      </c>
      <c r="D702" t="s">
        <v>77</v>
      </c>
      <c r="E702">
        <v>23.738</v>
      </c>
      <c r="F702">
        <v>4.4633333333333303</v>
      </c>
      <c r="G702" t="s">
        <v>294</v>
      </c>
      <c r="H702">
        <v>54.1</v>
      </c>
      <c r="I702">
        <v>212.710238381609</v>
      </c>
      <c r="J702">
        <v>0</v>
      </c>
      <c r="K702" s="4">
        <v>100.07333333333334</v>
      </c>
      <c r="L702">
        <v>98.171999999999997</v>
      </c>
      <c r="M702">
        <v>3.5697491815955301E-2</v>
      </c>
      <c r="N702">
        <v>19.119301845283001</v>
      </c>
      <c r="O702">
        <v>1.19977343672912</v>
      </c>
      <c r="P702" t="s">
        <v>294</v>
      </c>
      <c r="Q702" t="s">
        <v>294</v>
      </c>
      <c r="R702">
        <v>51052</v>
      </c>
      <c r="S702">
        <v>98.171999999999997</v>
      </c>
    </row>
    <row r="703" spans="1:19" x14ac:dyDescent="0.3">
      <c r="A703" t="s">
        <v>60</v>
      </c>
      <c r="B703" t="s">
        <v>299</v>
      </c>
      <c r="C703" t="s">
        <v>355</v>
      </c>
      <c r="D703" t="s">
        <v>77</v>
      </c>
      <c r="E703">
        <v>23.824000000000002</v>
      </c>
      <c r="F703">
        <v>3.78</v>
      </c>
      <c r="G703" t="s">
        <v>294</v>
      </c>
      <c r="H703">
        <v>54.3</v>
      </c>
      <c r="I703">
        <v>217.884085652267</v>
      </c>
      <c r="J703">
        <v>0</v>
      </c>
      <c r="K703" s="4">
        <v>98.74666666666667</v>
      </c>
      <c r="L703">
        <v>98.453000000000003</v>
      </c>
      <c r="M703">
        <v>3.4964613336187098E-2</v>
      </c>
      <c r="N703">
        <v>15.2656189558602</v>
      </c>
      <c r="O703">
        <v>2.1720669862928101</v>
      </c>
      <c r="P703" t="s">
        <v>294</v>
      </c>
      <c r="Q703" t="s">
        <v>294</v>
      </c>
      <c r="R703">
        <v>51206</v>
      </c>
      <c r="S703">
        <v>98.453000000000003</v>
      </c>
    </row>
    <row r="704" spans="1:19" x14ac:dyDescent="0.3">
      <c r="A704" t="s">
        <v>61</v>
      </c>
      <c r="B704" t="s">
        <v>295</v>
      </c>
      <c r="C704" t="s">
        <v>355</v>
      </c>
      <c r="D704" t="s">
        <v>77</v>
      </c>
      <c r="E704">
        <v>23.943000000000001</v>
      </c>
      <c r="F704">
        <v>3.33</v>
      </c>
      <c r="G704" t="s">
        <v>294</v>
      </c>
      <c r="H704">
        <v>55</v>
      </c>
      <c r="I704">
        <v>222.35751498114101</v>
      </c>
      <c r="J704">
        <v>0</v>
      </c>
      <c r="K704" s="4">
        <v>98.159999999999982</v>
      </c>
      <c r="L704">
        <v>98.165000000000006</v>
      </c>
      <c r="M704">
        <v>2.7121022074348199E-2</v>
      </c>
      <c r="N704">
        <v>10.0836166991838</v>
      </c>
      <c r="O704">
        <v>0.50228611070970397</v>
      </c>
      <c r="P704" t="s">
        <v>294</v>
      </c>
      <c r="Q704" t="s">
        <v>294</v>
      </c>
      <c r="R704">
        <v>51215</v>
      </c>
      <c r="S704">
        <v>98.165000000000006</v>
      </c>
    </row>
    <row r="705" spans="1:19" x14ac:dyDescent="0.3">
      <c r="A705" t="s">
        <v>62</v>
      </c>
      <c r="B705" t="s">
        <v>297</v>
      </c>
      <c r="C705" t="s">
        <v>355</v>
      </c>
      <c r="D705" t="s">
        <v>77</v>
      </c>
      <c r="E705">
        <v>23.934000000000001</v>
      </c>
      <c r="F705">
        <v>2.6133333333333302</v>
      </c>
      <c r="G705" t="s">
        <v>294</v>
      </c>
      <c r="H705">
        <v>55</v>
      </c>
      <c r="I705">
        <v>224.43333634616801</v>
      </c>
      <c r="J705">
        <v>0</v>
      </c>
      <c r="K705" s="4">
        <v>97.12</v>
      </c>
      <c r="L705">
        <v>98.016999999999996</v>
      </c>
      <c r="M705">
        <v>2.6088208176121699E-2</v>
      </c>
      <c r="N705">
        <v>10.4267411528312</v>
      </c>
      <c r="O705">
        <v>6.21409407026903E-2</v>
      </c>
      <c r="P705" t="s">
        <v>294</v>
      </c>
      <c r="Q705" t="s">
        <v>294</v>
      </c>
      <c r="R705">
        <v>51197</v>
      </c>
      <c r="S705">
        <v>98.016999999999996</v>
      </c>
    </row>
    <row r="706" spans="1:19" x14ac:dyDescent="0.3">
      <c r="A706" t="s">
        <v>63</v>
      </c>
      <c r="B706" t="s">
        <v>298</v>
      </c>
      <c r="C706" t="s">
        <v>355</v>
      </c>
      <c r="D706" t="s">
        <v>77</v>
      </c>
      <c r="E706">
        <v>24.016999999999999</v>
      </c>
      <c r="F706">
        <v>2.2766666666666699</v>
      </c>
      <c r="G706" t="s">
        <v>294</v>
      </c>
      <c r="H706">
        <v>55.2</v>
      </c>
      <c r="I706">
        <v>227.02286993808301</v>
      </c>
      <c r="J706">
        <v>0</v>
      </c>
      <c r="K706" s="4">
        <v>98.286666666666676</v>
      </c>
      <c r="L706">
        <v>98.028000000000006</v>
      </c>
      <c r="M706">
        <v>2.39628346659412E-2</v>
      </c>
      <c r="N706">
        <v>8.3199915963901105</v>
      </c>
      <c r="O706">
        <v>-9.9251508129313507E-2</v>
      </c>
      <c r="P706" t="s">
        <v>294</v>
      </c>
      <c r="Q706" t="s">
        <v>294</v>
      </c>
      <c r="R706">
        <v>51331</v>
      </c>
      <c r="S706">
        <v>98.028000000000006</v>
      </c>
    </row>
    <row r="707" spans="1:19" x14ac:dyDescent="0.3">
      <c r="A707" t="s">
        <v>64</v>
      </c>
      <c r="B707" t="s">
        <v>299</v>
      </c>
      <c r="C707" t="s">
        <v>356</v>
      </c>
      <c r="D707" t="s">
        <v>77</v>
      </c>
      <c r="E707">
        <v>23.998000000000001</v>
      </c>
      <c r="F707">
        <v>2.34</v>
      </c>
      <c r="G707" t="s">
        <v>294</v>
      </c>
      <c r="H707">
        <v>55.5</v>
      </c>
      <c r="I707">
        <v>229.02278734609601</v>
      </c>
      <c r="J707">
        <v>0</v>
      </c>
      <c r="K707" s="4">
        <v>99.73</v>
      </c>
      <c r="L707">
        <v>97.808999999999997</v>
      </c>
      <c r="M707">
        <v>1.2466395911094399E-2</v>
      </c>
      <c r="N707">
        <v>2.8649085386569499</v>
      </c>
      <c r="O707">
        <v>-1.57902331748214</v>
      </c>
      <c r="P707" t="s">
        <v>294</v>
      </c>
      <c r="Q707" t="s">
        <v>294</v>
      </c>
      <c r="R707">
        <v>51489</v>
      </c>
      <c r="S707">
        <v>97.808999999999997</v>
      </c>
    </row>
    <row r="708" spans="1:19" x14ac:dyDescent="0.3">
      <c r="A708" t="s">
        <v>65</v>
      </c>
      <c r="B708" t="s">
        <v>295</v>
      </c>
      <c r="C708" t="s">
        <v>356</v>
      </c>
      <c r="D708" t="s">
        <v>77</v>
      </c>
      <c r="E708">
        <v>23.902000000000001</v>
      </c>
      <c r="F708">
        <v>2.1800000000000002</v>
      </c>
      <c r="G708" t="s">
        <v>294</v>
      </c>
      <c r="H708">
        <v>56</v>
      </c>
      <c r="I708">
        <v>232.77451341541499</v>
      </c>
      <c r="J708">
        <v>0</v>
      </c>
      <c r="K708" s="4">
        <v>99.84333333333332</v>
      </c>
      <c r="L708">
        <v>98.007000000000005</v>
      </c>
      <c r="M708">
        <v>1.25279921385854E-2</v>
      </c>
      <c r="N708">
        <v>-3.7604243744009702</v>
      </c>
      <c r="O708">
        <v>-1.18956551589665</v>
      </c>
      <c r="P708" t="s">
        <v>294</v>
      </c>
      <c r="Q708" t="s">
        <v>294</v>
      </c>
      <c r="R708">
        <v>51522</v>
      </c>
      <c r="S708">
        <v>98.007000000000005</v>
      </c>
    </row>
    <row r="709" spans="1:19" x14ac:dyDescent="0.3">
      <c r="A709" t="s">
        <v>66</v>
      </c>
      <c r="B709" t="s">
        <v>297</v>
      </c>
      <c r="C709" t="s">
        <v>356</v>
      </c>
      <c r="D709" t="s">
        <v>77</v>
      </c>
      <c r="E709">
        <v>23.879000000000001</v>
      </c>
      <c r="F709">
        <v>2.6466666666666701</v>
      </c>
      <c r="G709" t="s">
        <v>294</v>
      </c>
      <c r="H709">
        <v>56.3</v>
      </c>
      <c r="I709">
        <v>235.389456373212</v>
      </c>
      <c r="J709">
        <v>0</v>
      </c>
      <c r="K709" s="4">
        <v>100.74333333333334</v>
      </c>
      <c r="L709">
        <v>98.253</v>
      </c>
      <c r="M709">
        <v>1.13190070372657E-2</v>
      </c>
      <c r="N709">
        <v>-2.0771793275636998</v>
      </c>
      <c r="O709">
        <v>-1.0145946339496801</v>
      </c>
      <c r="P709" t="s">
        <v>294</v>
      </c>
      <c r="Q709" t="s">
        <v>294</v>
      </c>
      <c r="R709">
        <v>51645</v>
      </c>
      <c r="S709">
        <v>98.253</v>
      </c>
    </row>
    <row r="710" spans="1:19" x14ac:dyDescent="0.3">
      <c r="A710" t="s">
        <v>67</v>
      </c>
      <c r="B710" t="s">
        <v>298</v>
      </c>
      <c r="C710" t="s">
        <v>356</v>
      </c>
      <c r="D710" t="s">
        <v>77</v>
      </c>
      <c r="E710">
        <v>23.841999999999999</v>
      </c>
      <c r="F710">
        <v>2.4733333333333301</v>
      </c>
      <c r="G710" t="s">
        <v>294</v>
      </c>
      <c r="H710">
        <v>56.2</v>
      </c>
      <c r="I710">
        <v>236.117940644795</v>
      </c>
      <c r="J710">
        <v>0</v>
      </c>
      <c r="K710" s="4">
        <v>101.39999999999999</v>
      </c>
      <c r="L710">
        <v>98.605000000000004</v>
      </c>
      <c r="M710">
        <v>8.0236660447971404E-3</v>
      </c>
      <c r="N710">
        <v>-11.619952046426899</v>
      </c>
      <c r="O710">
        <v>-1.36316228595734</v>
      </c>
      <c r="P710" t="s">
        <v>294</v>
      </c>
      <c r="Q710" t="s">
        <v>294</v>
      </c>
      <c r="R710">
        <v>51829</v>
      </c>
      <c r="S710">
        <v>98.605000000000004</v>
      </c>
    </row>
    <row r="711" spans="1:19" x14ac:dyDescent="0.3">
      <c r="A711" t="s">
        <v>68</v>
      </c>
      <c r="B711" t="s">
        <v>299</v>
      </c>
      <c r="C711" t="s">
        <v>357</v>
      </c>
      <c r="D711" t="s">
        <v>77</v>
      </c>
      <c r="E711">
        <v>23.896000000000001</v>
      </c>
      <c r="F711">
        <v>2.37</v>
      </c>
      <c r="G711" t="s">
        <v>294</v>
      </c>
      <c r="H711">
        <v>56.3</v>
      </c>
      <c r="I711">
        <v>238.832796897278</v>
      </c>
      <c r="J711">
        <v>0</v>
      </c>
      <c r="K711" s="4">
        <v>101.79666666666667</v>
      </c>
      <c r="L711">
        <v>99.012</v>
      </c>
      <c r="M711">
        <v>9.9476829862771704E-3</v>
      </c>
      <c r="N711">
        <v>-15.0438518391787</v>
      </c>
      <c r="O711">
        <v>-1.33356408661085</v>
      </c>
      <c r="P711" t="s">
        <v>294</v>
      </c>
      <c r="Q711" t="s">
        <v>294</v>
      </c>
      <c r="R711">
        <v>51768</v>
      </c>
      <c r="S711">
        <v>99.012</v>
      </c>
    </row>
    <row r="712" spans="1:19" x14ac:dyDescent="0.3">
      <c r="A712" t="s">
        <v>69</v>
      </c>
      <c r="B712" t="s">
        <v>295</v>
      </c>
      <c r="C712" t="s">
        <v>357</v>
      </c>
      <c r="D712" t="s">
        <v>77</v>
      </c>
      <c r="E712">
        <v>23.966000000000001</v>
      </c>
      <c r="F712">
        <v>1.9933333333333301</v>
      </c>
      <c r="G712" t="s">
        <v>294</v>
      </c>
      <c r="H712">
        <v>56.9</v>
      </c>
      <c r="I712">
        <v>241.87591904490901</v>
      </c>
      <c r="J712">
        <v>0</v>
      </c>
      <c r="K712" s="4">
        <v>101.46999999999998</v>
      </c>
      <c r="L712">
        <v>99.228999999999999</v>
      </c>
      <c r="M712">
        <v>4.1702243284968297E-3</v>
      </c>
      <c r="N712">
        <v>-13.718557481994299</v>
      </c>
      <c r="O712">
        <v>-0.59111990534208303</v>
      </c>
      <c r="P712" t="s">
        <v>294</v>
      </c>
      <c r="Q712" t="s">
        <v>294</v>
      </c>
      <c r="R712">
        <v>51875</v>
      </c>
      <c r="S712">
        <v>99.228999999999999</v>
      </c>
    </row>
    <row r="713" spans="1:19" x14ac:dyDescent="0.3">
      <c r="A713" t="s">
        <v>70</v>
      </c>
      <c r="B713" t="s">
        <v>297</v>
      </c>
      <c r="C713" t="s">
        <v>357</v>
      </c>
      <c r="D713" t="s">
        <v>77</v>
      </c>
      <c r="E713">
        <v>23.983000000000001</v>
      </c>
      <c r="F713">
        <v>1.4366666666666701</v>
      </c>
      <c r="G713" t="s">
        <v>294</v>
      </c>
      <c r="H713">
        <v>57.4</v>
      </c>
      <c r="I713">
        <v>244.881937725912</v>
      </c>
      <c r="J713">
        <v>0</v>
      </c>
      <c r="K713" s="4">
        <v>100.43666666666667</v>
      </c>
      <c r="L713">
        <v>99.626999999999995</v>
      </c>
      <c r="M713">
        <v>8.18615990233186E-4</v>
      </c>
      <c r="N713">
        <v>-10.2351933931057</v>
      </c>
      <c r="O713">
        <v>-0.32150395220656902</v>
      </c>
      <c r="P713" t="s">
        <v>294</v>
      </c>
      <c r="Q713" t="s">
        <v>294</v>
      </c>
      <c r="R713">
        <v>51890</v>
      </c>
      <c r="S713">
        <v>99.626999999999995</v>
      </c>
    </row>
    <row r="714" spans="1:19" x14ac:dyDescent="0.3">
      <c r="A714" t="s">
        <v>71</v>
      </c>
      <c r="B714" t="s">
        <v>298</v>
      </c>
      <c r="C714" t="s">
        <v>357</v>
      </c>
      <c r="D714" t="s">
        <v>77</v>
      </c>
      <c r="E714">
        <v>24.068999999999999</v>
      </c>
      <c r="F714">
        <v>1.0533333333333299</v>
      </c>
      <c r="G714" t="s">
        <v>294</v>
      </c>
      <c r="H714">
        <v>58.5</v>
      </c>
      <c r="I714">
        <v>250.14902038884401</v>
      </c>
      <c r="J714">
        <v>0</v>
      </c>
      <c r="K714" s="4">
        <v>99.63666666666667</v>
      </c>
      <c r="L714">
        <v>99.893000000000001</v>
      </c>
      <c r="M714">
        <v>-1.34836014617574E-3</v>
      </c>
      <c r="N714">
        <v>-7.1783490924796096</v>
      </c>
      <c r="O714">
        <v>-0.51535283949593202</v>
      </c>
      <c r="P714" t="s">
        <v>294</v>
      </c>
      <c r="Q714" t="s">
        <v>294</v>
      </c>
      <c r="R714">
        <v>52007</v>
      </c>
      <c r="S714">
        <v>99.893000000000001</v>
      </c>
    </row>
    <row r="715" spans="1:19" x14ac:dyDescent="0.3">
      <c r="A715" t="s">
        <v>72</v>
      </c>
      <c r="B715" t="s">
        <v>299</v>
      </c>
      <c r="C715" t="s">
        <v>358</v>
      </c>
      <c r="D715" t="s">
        <v>77</v>
      </c>
      <c r="E715">
        <v>24.097999999999999</v>
      </c>
      <c r="F715">
        <v>0.61666666666666703</v>
      </c>
      <c r="G715" t="s">
        <v>294</v>
      </c>
      <c r="H715">
        <v>58.8</v>
      </c>
      <c r="I715">
        <v>252.76969645149799</v>
      </c>
      <c r="J715">
        <v>0</v>
      </c>
      <c r="K715" s="4">
        <v>96.67</v>
      </c>
      <c r="L715">
        <v>100.193</v>
      </c>
      <c r="M715">
        <v>-4.79314703333651E-3</v>
      </c>
      <c r="N715">
        <v>-7.0072644791356398</v>
      </c>
      <c r="O715">
        <v>0.25656441843396799</v>
      </c>
      <c r="P715" t="s">
        <v>294</v>
      </c>
      <c r="Q715" t="s">
        <v>294</v>
      </c>
      <c r="R715">
        <v>52255</v>
      </c>
      <c r="S715">
        <v>100.193</v>
      </c>
    </row>
    <row r="716" spans="1:19" x14ac:dyDescent="0.3">
      <c r="A716" t="s">
        <v>73</v>
      </c>
      <c r="B716" t="s">
        <v>295</v>
      </c>
      <c r="C716" t="s">
        <v>358</v>
      </c>
      <c r="D716" t="s">
        <v>77</v>
      </c>
      <c r="E716">
        <v>24.042000000000002</v>
      </c>
      <c r="F716">
        <v>0.83</v>
      </c>
      <c r="G716" t="s">
        <v>294</v>
      </c>
      <c r="H716">
        <v>58.9</v>
      </c>
      <c r="I716">
        <v>256.33354220570499</v>
      </c>
      <c r="J716">
        <v>0</v>
      </c>
      <c r="K716" s="4">
        <v>95.68</v>
      </c>
      <c r="L716">
        <v>100.726</v>
      </c>
      <c r="M716">
        <v>4.9287641527819203E-3</v>
      </c>
      <c r="N716">
        <v>-9.2483812045484797</v>
      </c>
      <c r="O716">
        <v>0.513890780669641</v>
      </c>
      <c r="P716" t="s">
        <v>294</v>
      </c>
      <c r="Q716" t="s">
        <v>294</v>
      </c>
      <c r="R716">
        <v>52282</v>
      </c>
      <c r="S716">
        <v>100.726</v>
      </c>
    </row>
    <row r="717" spans="1:19" x14ac:dyDescent="0.3">
      <c r="A717" t="s">
        <v>74</v>
      </c>
      <c r="B717" t="s">
        <v>297</v>
      </c>
      <c r="C717" t="s">
        <v>358</v>
      </c>
      <c r="D717" t="s">
        <v>77</v>
      </c>
      <c r="E717">
        <v>23.97</v>
      </c>
      <c r="F717">
        <v>1.0533333333333299</v>
      </c>
      <c r="G717" t="s">
        <v>294</v>
      </c>
      <c r="H717">
        <v>59.1</v>
      </c>
      <c r="I717">
        <v>259.21396190155099</v>
      </c>
      <c r="J717">
        <v>0</v>
      </c>
      <c r="K717" s="4">
        <v>96.636666666666656</v>
      </c>
      <c r="L717">
        <v>100.892</v>
      </c>
      <c r="M717">
        <v>8.0743518903080708E-3</v>
      </c>
      <c r="N717">
        <v>-9.1030775135726607</v>
      </c>
      <c r="O717">
        <v>0.53317098866685297</v>
      </c>
      <c r="P717" t="s">
        <v>294</v>
      </c>
      <c r="Q717" t="s">
        <v>294</v>
      </c>
      <c r="R717">
        <v>52398</v>
      </c>
      <c r="S717">
        <v>100.892</v>
      </c>
    </row>
    <row r="718" spans="1:19" x14ac:dyDescent="0.3">
      <c r="A718" t="s">
        <v>75</v>
      </c>
      <c r="B718" t="s">
        <v>298</v>
      </c>
      <c r="C718" t="s">
        <v>358</v>
      </c>
      <c r="D718" t="s">
        <v>77</v>
      </c>
      <c r="E718">
        <v>24.004999999999999</v>
      </c>
      <c r="F718">
        <v>0.86</v>
      </c>
      <c r="G718" t="s">
        <v>294</v>
      </c>
      <c r="H718">
        <v>59.5</v>
      </c>
      <c r="I718">
        <v>264.067224488264</v>
      </c>
      <c r="J718">
        <v>0</v>
      </c>
      <c r="K718" s="4">
        <v>96.50333333333333</v>
      </c>
      <c r="L718">
        <v>101.416</v>
      </c>
      <c r="M718">
        <v>1.42550819230344E-2</v>
      </c>
      <c r="N718">
        <v>-1.5688608834182101</v>
      </c>
      <c r="O718">
        <v>1.1368788315005001</v>
      </c>
      <c r="P718" t="s">
        <v>294</v>
      </c>
      <c r="Q718" t="s">
        <v>294</v>
      </c>
      <c r="R718">
        <v>52498</v>
      </c>
      <c r="S718">
        <v>101.416</v>
      </c>
    </row>
    <row r="719" spans="1:19" x14ac:dyDescent="0.3">
      <c r="A719" t="s">
        <v>283</v>
      </c>
      <c r="B719" t="s">
        <v>295</v>
      </c>
      <c r="C719" t="s">
        <v>296</v>
      </c>
      <c r="D719" t="s">
        <v>78</v>
      </c>
      <c r="F719">
        <v>0</v>
      </c>
      <c r="G719"/>
      <c r="H719">
        <v>0</v>
      </c>
      <c r="I719" t="s">
        <v>294</v>
      </c>
      <c r="J719">
        <v>0</v>
      </c>
      <c r="K719" s="4" t="e">
        <v>#N/A</v>
      </c>
      <c r="L719" t="s">
        <v>294</v>
      </c>
      <c r="M719">
        <v>4.7269898781356198E-3</v>
      </c>
      <c r="N719" t="s">
        <v>294</v>
      </c>
      <c r="O719" t="s">
        <v>294</v>
      </c>
      <c r="P719" t="s">
        <v>294</v>
      </c>
      <c r="Q719" t="s">
        <v>294</v>
      </c>
      <c r="R719" t="s">
        <v>290</v>
      </c>
      <c r="S719" t="s">
        <v>290</v>
      </c>
    </row>
    <row r="720" spans="1:19" x14ac:dyDescent="0.3">
      <c r="A720" t="s">
        <v>284</v>
      </c>
      <c r="B720" t="s">
        <v>297</v>
      </c>
      <c r="C720" t="s">
        <v>296</v>
      </c>
      <c r="D720" t="s">
        <v>78</v>
      </c>
      <c r="F720">
        <v>0</v>
      </c>
      <c r="G720"/>
      <c r="H720">
        <v>0</v>
      </c>
      <c r="I720" t="s">
        <v>294</v>
      </c>
      <c r="J720">
        <v>0</v>
      </c>
      <c r="K720" s="4" t="e">
        <v>#N/A</v>
      </c>
      <c r="L720" t="s">
        <v>294</v>
      </c>
      <c r="M720">
        <v>2.1014272770532E-2</v>
      </c>
      <c r="N720" t="s">
        <v>294</v>
      </c>
      <c r="O720" t="s">
        <v>294</v>
      </c>
      <c r="P720" t="s">
        <v>294</v>
      </c>
      <c r="Q720" t="s">
        <v>294</v>
      </c>
      <c r="R720" t="s">
        <v>290</v>
      </c>
      <c r="S720" t="s">
        <v>290</v>
      </c>
    </row>
    <row r="721" spans="1:19" x14ac:dyDescent="0.3">
      <c r="A721" t="s">
        <v>285</v>
      </c>
      <c r="B721" t="s">
        <v>298</v>
      </c>
      <c r="C721" t="s">
        <v>296</v>
      </c>
      <c r="D721" t="s">
        <v>78</v>
      </c>
      <c r="F721">
        <v>0</v>
      </c>
      <c r="G721"/>
      <c r="H721">
        <v>0</v>
      </c>
      <c r="I721" t="s">
        <v>294</v>
      </c>
      <c r="J721">
        <v>0</v>
      </c>
      <c r="K721" s="4" t="e">
        <v>#N/A</v>
      </c>
      <c r="L721" t="s">
        <v>294</v>
      </c>
      <c r="M721">
        <v>2.55038488262169E-2</v>
      </c>
      <c r="N721" t="s">
        <v>294</v>
      </c>
      <c r="O721" t="s">
        <v>294</v>
      </c>
      <c r="P721" t="s">
        <v>294</v>
      </c>
      <c r="Q721" t="s">
        <v>294</v>
      </c>
      <c r="R721" t="s">
        <v>290</v>
      </c>
      <c r="S721" t="s">
        <v>290</v>
      </c>
    </row>
    <row r="722" spans="1:19" x14ac:dyDescent="0.3">
      <c r="A722" t="s">
        <v>112</v>
      </c>
      <c r="B722" t="s">
        <v>299</v>
      </c>
      <c r="C722" t="s">
        <v>300</v>
      </c>
      <c r="D722" t="s">
        <v>78</v>
      </c>
      <c r="E722">
        <v>38.583559322033899</v>
      </c>
      <c r="F722">
        <v>4.04</v>
      </c>
      <c r="G722">
        <v>3.94</v>
      </c>
      <c r="H722">
        <v>0</v>
      </c>
      <c r="I722" t="s">
        <v>294</v>
      </c>
      <c r="J722">
        <v>0</v>
      </c>
      <c r="K722" s="4">
        <v>102.17</v>
      </c>
      <c r="L722">
        <v>281.34313559321998</v>
      </c>
      <c r="M722">
        <v>3.24954551444935E-2</v>
      </c>
      <c r="N722" t="s">
        <v>294</v>
      </c>
      <c r="O722" t="s">
        <v>294</v>
      </c>
      <c r="P722" t="s">
        <v>294</v>
      </c>
      <c r="Q722" t="s">
        <v>294</v>
      </c>
      <c r="R722">
        <v>160.29134703196317</v>
      </c>
      <c r="S722">
        <v>281.34313559322027</v>
      </c>
    </row>
    <row r="723" spans="1:19" x14ac:dyDescent="0.3">
      <c r="A723" t="s">
        <v>113</v>
      </c>
      <c r="B723" t="s">
        <v>295</v>
      </c>
      <c r="C723" t="s">
        <v>300</v>
      </c>
      <c r="D723" t="s">
        <v>78</v>
      </c>
      <c r="E723">
        <v>38.770588235294113</v>
      </c>
      <c r="F723">
        <v>4.1733333333333302</v>
      </c>
      <c r="G723">
        <v>4.05</v>
      </c>
      <c r="H723">
        <v>0</v>
      </c>
      <c r="I723" t="s">
        <v>294</v>
      </c>
      <c r="J723">
        <v>0</v>
      </c>
      <c r="K723" s="4">
        <v>102.42</v>
      </c>
      <c r="L723">
        <v>280.610840336134</v>
      </c>
      <c r="M723">
        <v>3.9230713153278501E-2</v>
      </c>
      <c r="N723" t="s">
        <v>294</v>
      </c>
      <c r="O723" t="s">
        <v>294</v>
      </c>
      <c r="P723" t="s">
        <v>294</v>
      </c>
      <c r="Q723" t="s">
        <v>294</v>
      </c>
      <c r="R723">
        <v>161.90832579185579</v>
      </c>
      <c r="S723">
        <v>280.61084033613446</v>
      </c>
    </row>
    <row r="724" spans="1:19" x14ac:dyDescent="0.3">
      <c r="A724" t="s">
        <v>114</v>
      </c>
      <c r="B724" t="s">
        <v>297</v>
      </c>
      <c r="C724" t="s">
        <v>300</v>
      </c>
      <c r="D724" t="s">
        <v>78</v>
      </c>
      <c r="E724">
        <v>39.461500000000001</v>
      </c>
      <c r="F724">
        <v>4.3066666666666702</v>
      </c>
      <c r="G724">
        <v>4.18</v>
      </c>
      <c r="H724">
        <v>0</v>
      </c>
      <c r="I724" t="s">
        <v>294</v>
      </c>
      <c r="J724">
        <v>0</v>
      </c>
      <c r="K724" s="4">
        <v>102.80666666666667</v>
      </c>
      <c r="L724">
        <v>282.64191666666699</v>
      </c>
      <c r="M724">
        <v>3.1830866611084002E-2</v>
      </c>
      <c r="N724" t="s">
        <v>294</v>
      </c>
      <c r="O724" t="s">
        <v>294</v>
      </c>
      <c r="P724" t="s">
        <v>294</v>
      </c>
      <c r="Q724" t="s">
        <v>294</v>
      </c>
      <c r="R724">
        <v>163.05655480984313</v>
      </c>
      <c r="S724">
        <v>282.64191666666665</v>
      </c>
    </row>
    <row r="725" spans="1:19" x14ac:dyDescent="0.3">
      <c r="A725" t="s">
        <v>115</v>
      </c>
      <c r="B725" t="s">
        <v>298</v>
      </c>
      <c r="C725" t="s">
        <v>300</v>
      </c>
      <c r="D725" t="s">
        <v>78</v>
      </c>
      <c r="E725">
        <v>39.026218487394956</v>
      </c>
      <c r="F725">
        <v>3.9233333333333298</v>
      </c>
      <c r="G725">
        <v>3.87</v>
      </c>
      <c r="H725">
        <v>0</v>
      </c>
      <c r="I725" t="s">
        <v>294</v>
      </c>
      <c r="J725">
        <v>0</v>
      </c>
      <c r="K725" s="4">
        <v>101.60333333333334</v>
      </c>
      <c r="L725">
        <v>280.36605042016799</v>
      </c>
      <c r="M725">
        <v>2.70996926466637E-2</v>
      </c>
      <c r="N725" t="s">
        <v>294</v>
      </c>
      <c r="O725" t="s">
        <v>294</v>
      </c>
      <c r="P725" t="s">
        <v>294</v>
      </c>
      <c r="Q725" t="s">
        <v>294</v>
      </c>
      <c r="R725">
        <v>161.1518040089089</v>
      </c>
      <c r="S725">
        <v>280.36605042016805</v>
      </c>
    </row>
    <row r="726" spans="1:19" x14ac:dyDescent="0.3">
      <c r="A726" t="s">
        <v>116</v>
      </c>
      <c r="B726" t="s">
        <v>299</v>
      </c>
      <c r="C726" t="s">
        <v>301</v>
      </c>
      <c r="D726" t="s">
        <v>78</v>
      </c>
      <c r="E726">
        <v>39.123500000000007</v>
      </c>
      <c r="F726">
        <v>3.9633333333333298</v>
      </c>
      <c r="G726">
        <v>2.64</v>
      </c>
      <c r="H726">
        <v>0</v>
      </c>
      <c r="I726" t="s">
        <v>294</v>
      </c>
      <c r="J726">
        <v>-2.7180743509562798E-2</v>
      </c>
      <c r="K726" s="4">
        <v>100.49000000000001</v>
      </c>
      <c r="L726">
        <v>279.97166666666698</v>
      </c>
      <c r="M726">
        <v>2.9258429126234001E-2</v>
      </c>
      <c r="N726" t="s">
        <v>294</v>
      </c>
      <c r="O726" t="s">
        <v>294</v>
      </c>
      <c r="P726" t="s">
        <v>294</v>
      </c>
      <c r="Q726" t="s">
        <v>294</v>
      </c>
      <c r="R726">
        <v>164.61674057649603</v>
      </c>
      <c r="S726">
        <v>279.97166666666669</v>
      </c>
    </row>
    <row r="727" spans="1:19" x14ac:dyDescent="0.3">
      <c r="A727" t="s">
        <v>117</v>
      </c>
      <c r="B727" t="s">
        <v>295</v>
      </c>
      <c r="C727" t="s">
        <v>301</v>
      </c>
      <c r="D727" t="s">
        <v>78</v>
      </c>
      <c r="E727">
        <v>40.56</v>
      </c>
      <c r="F727">
        <v>3.94</v>
      </c>
      <c r="G727">
        <v>1.97</v>
      </c>
      <c r="H727">
        <v>0</v>
      </c>
      <c r="I727" t="s">
        <v>294</v>
      </c>
      <c r="J727">
        <v>1.11058985246641E-2</v>
      </c>
      <c r="K727" s="4">
        <v>101.98666666666668</v>
      </c>
      <c r="L727">
        <v>286.32462809917399</v>
      </c>
      <c r="M727">
        <v>2.45922434053404E-2</v>
      </c>
      <c r="N727" t="s">
        <v>294</v>
      </c>
      <c r="O727" t="s">
        <v>294</v>
      </c>
      <c r="P727" t="s">
        <v>294</v>
      </c>
      <c r="Q727" t="s">
        <v>294</v>
      </c>
      <c r="R727">
        <v>166.00701986754945</v>
      </c>
      <c r="S727">
        <v>286.32462809917354</v>
      </c>
    </row>
    <row r="728" spans="1:19" x14ac:dyDescent="0.3">
      <c r="A728" t="s">
        <v>118</v>
      </c>
      <c r="B728" t="s">
        <v>297</v>
      </c>
      <c r="C728" t="s">
        <v>301</v>
      </c>
      <c r="D728" t="s">
        <v>78</v>
      </c>
      <c r="E728">
        <v>40.979008264462813</v>
      </c>
      <c r="F728">
        <v>4.17</v>
      </c>
      <c r="G728">
        <v>2.42</v>
      </c>
      <c r="H728">
        <v>0</v>
      </c>
      <c r="I728" t="s">
        <v>294</v>
      </c>
      <c r="J728">
        <v>-9.3875387724611202E-3</v>
      </c>
      <c r="K728" s="4">
        <v>101.92666666666666</v>
      </c>
      <c r="L728">
        <v>288.97280991735499</v>
      </c>
      <c r="M728">
        <v>1.7748824337378399E-2</v>
      </c>
      <c r="N728" t="s">
        <v>294</v>
      </c>
      <c r="O728" t="s">
        <v>294</v>
      </c>
      <c r="P728" t="s">
        <v>294</v>
      </c>
      <c r="Q728" t="s">
        <v>294</v>
      </c>
      <c r="R728">
        <v>168.83870329670356</v>
      </c>
      <c r="S728">
        <v>288.97280991735533</v>
      </c>
    </row>
    <row r="729" spans="1:19" x14ac:dyDescent="0.3">
      <c r="A729" t="s">
        <v>119</v>
      </c>
      <c r="B729" t="s">
        <v>298</v>
      </c>
      <c r="C729" t="s">
        <v>301</v>
      </c>
      <c r="D729" t="s">
        <v>78</v>
      </c>
      <c r="E729">
        <v>42.403636363636366</v>
      </c>
      <c r="F729">
        <v>4.5233333333333299</v>
      </c>
      <c r="G729">
        <v>3.74</v>
      </c>
      <c r="H729">
        <v>0</v>
      </c>
      <c r="I729" t="s">
        <v>294</v>
      </c>
      <c r="J729">
        <v>7.2659234736316396E-3</v>
      </c>
      <c r="K729" s="4">
        <v>102.05333333333334</v>
      </c>
      <c r="L729">
        <v>292.583966942149</v>
      </c>
      <c r="M729">
        <v>2.2037322318293001E-2</v>
      </c>
      <c r="N729" t="s">
        <v>294</v>
      </c>
      <c r="O729" t="s">
        <v>294</v>
      </c>
      <c r="P729" t="s">
        <v>294</v>
      </c>
      <c r="Q729" t="s">
        <v>294</v>
      </c>
      <c r="R729">
        <v>171.76226579520679</v>
      </c>
      <c r="S729">
        <v>292.58396694214872</v>
      </c>
    </row>
    <row r="730" spans="1:19" x14ac:dyDescent="0.3">
      <c r="A730" t="s">
        <v>120</v>
      </c>
      <c r="B730" t="s">
        <v>299</v>
      </c>
      <c r="C730" t="s">
        <v>302</v>
      </c>
      <c r="D730" t="s">
        <v>78</v>
      </c>
      <c r="E730">
        <v>40.56</v>
      </c>
      <c r="F730">
        <v>4.74</v>
      </c>
      <c r="G730">
        <v>4.55</v>
      </c>
      <c r="H730">
        <v>0</v>
      </c>
      <c r="I730" t="s">
        <v>294</v>
      </c>
      <c r="J730">
        <v>-6.2832766139916604E-2</v>
      </c>
      <c r="K730" s="4">
        <v>102.21</v>
      </c>
      <c r="L730">
        <v>293.11569105691098</v>
      </c>
      <c r="M730">
        <v>1.5411844611501401E-2</v>
      </c>
      <c r="N730" t="s">
        <v>294</v>
      </c>
      <c r="O730" t="s">
        <v>294</v>
      </c>
      <c r="P730" t="s">
        <v>294</v>
      </c>
      <c r="Q730" t="s">
        <v>294</v>
      </c>
      <c r="R730">
        <v>174.95329694323169</v>
      </c>
      <c r="S730">
        <v>293.11569105691058</v>
      </c>
    </row>
    <row r="731" spans="1:19" x14ac:dyDescent="0.3">
      <c r="A731" t="s">
        <v>121</v>
      </c>
      <c r="B731" t="s">
        <v>295</v>
      </c>
      <c r="C731" t="s">
        <v>302</v>
      </c>
      <c r="D731" t="s">
        <v>78</v>
      </c>
      <c r="E731">
        <v>40.807317073170736</v>
      </c>
      <c r="F731">
        <v>4.9433333333333298</v>
      </c>
      <c r="G731">
        <v>5.47</v>
      </c>
      <c r="H731">
        <v>0</v>
      </c>
      <c r="I731" t="s">
        <v>294</v>
      </c>
      <c r="J731">
        <v>-2.5467384081987499E-2</v>
      </c>
      <c r="K731" s="4">
        <v>103.12333333333333</v>
      </c>
      <c r="L731">
        <v>297.37861788617897</v>
      </c>
      <c r="M731">
        <v>6.6106840313521703E-3</v>
      </c>
      <c r="N731" t="s">
        <v>294</v>
      </c>
      <c r="O731" t="s">
        <v>294</v>
      </c>
      <c r="P731" t="s">
        <v>294</v>
      </c>
      <c r="Q731" t="s">
        <v>294</v>
      </c>
      <c r="R731">
        <v>177.38864035087701</v>
      </c>
      <c r="S731">
        <v>297.37861788617886</v>
      </c>
    </row>
    <row r="732" spans="1:19" x14ac:dyDescent="0.3">
      <c r="A732" t="s">
        <v>122</v>
      </c>
      <c r="B732" t="s">
        <v>297</v>
      </c>
      <c r="C732" t="s">
        <v>302</v>
      </c>
      <c r="D732" t="s">
        <v>78</v>
      </c>
      <c r="E732">
        <v>40.724878048780489</v>
      </c>
      <c r="F732">
        <v>5.2666666666666702</v>
      </c>
      <c r="G732">
        <v>5.85</v>
      </c>
      <c r="H732">
        <v>0</v>
      </c>
      <c r="I732" t="s">
        <v>294</v>
      </c>
      <c r="J732">
        <v>-2.46418052116977E-2</v>
      </c>
      <c r="K732" s="4">
        <v>103.93666666666667</v>
      </c>
      <c r="L732">
        <v>300.931056910569</v>
      </c>
      <c r="M732">
        <v>1.3110624045698301E-2</v>
      </c>
      <c r="N732" t="s">
        <v>294</v>
      </c>
      <c r="O732" t="s">
        <v>294</v>
      </c>
      <c r="P732" t="s">
        <v>294</v>
      </c>
      <c r="Q732" t="s">
        <v>294</v>
      </c>
      <c r="R732">
        <v>177.76021691973995</v>
      </c>
      <c r="S732">
        <v>300.93105691056905</v>
      </c>
    </row>
    <row r="733" spans="1:19" x14ac:dyDescent="0.3">
      <c r="A733" t="s">
        <v>123</v>
      </c>
      <c r="B733" t="s">
        <v>298</v>
      </c>
      <c r="C733" t="s">
        <v>302</v>
      </c>
      <c r="D733" t="s">
        <v>78</v>
      </c>
      <c r="E733">
        <v>41.623064516129034</v>
      </c>
      <c r="F733">
        <v>5.35</v>
      </c>
      <c r="G733">
        <v>5.37</v>
      </c>
      <c r="H733">
        <v>0</v>
      </c>
      <c r="I733" t="s">
        <v>294</v>
      </c>
      <c r="J733">
        <v>-4.8863946155153198E-3</v>
      </c>
      <c r="K733" s="4">
        <v>104.46666666666665</v>
      </c>
      <c r="L733">
        <v>302.18459677419401</v>
      </c>
      <c r="M733">
        <v>1.2997195526811001E-2</v>
      </c>
      <c r="N733" t="s">
        <v>294</v>
      </c>
      <c r="O733">
        <v>-13.109504011920199</v>
      </c>
      <c r="P733" t="s">
        <v>294</v>
      </c>
      <c r="Q733">
        <v>-6.24120683194002</v>
      </c>
      <c r="R733">
        <v>178.50688172042996</v>
      </c>
      <c r="S733">
        <v>302.18459677419355</v>
      </c>
    </row>
    <row r="734" spans="1:19" x14ac:dyDescent="0.3">
      <c r="A734" t="s">
        <v>124</v>
      </c>
      <c r="B734" t="s">
        <v>299</v>
      </c>
      <c r="C734" t="s">
        <v>303</v>
      </c>
      <c r="D734" t="s">
        <v>78</v>
      </c>
      <c r="E734">
        <v>42.031935483870967</v>
      </c>
      <c r="F734">
        <v>5.43</v>
      </c>
      <c r="G734">
        <v>3.66</v>
      </c>
      <c r="H734">
        <v>0</v>
      </c>
      <c r="I734" t="s">
        <v>294</v>
      </c>
      <c r="J734">
        <v>-1.36725462761622E-2</v>
      </c>
      <c r="K734" s="4">
        <v>104.44666666666667</v>
      </c>
      <c r="L734">
        <v>310.17185483870998</v>
      </c>
      <c r="M734">
        <v>1.3025368112069899E-2</v>
      </c>
      <c r="N734" t="s">
        <v>294</v>
      </c>
      <c r="O734">
        <v>-6.5297531258400996</v>
      </c>
      <c r="P734" t="s">
        <v>294</v>
      </c>
      <c r="Q734">
        <v>1.1028880754780099</v>
      </c>
      <c r="R734">
        <v>179.81812500000029</v>
      </c>
      <c r="S734">
        <v>310.17185483870963</v>
      </c>
    </row>
    <row r="735" spans="1:19" x14ac:dyDescent="0.3">
      <c r="A735" t="s">
        <v>125</v>
      </c>
      <c r="B735" t="s">
        <v>295</v>
      </c>
      <c r="C735" t="s">
        <v>303</v>
      </c>
      <c r="D735" t="s">
        <v>78</v>
      </c>
      <c r="E735">
        <v>41.046720000000001</v>
      </c>
      <c r="F735">
        <v>5.1733333333333302</v>
      </c>
      <c r="G735">
        <v>3.32</v>
      </c>
      <c r="H735">
        <v>0</v>
      </c>
      <c r="I735" t="s">
        <v>294</v>
      </c>
      <c r="J735">
        <v>-4.5990069485243097E-2</v>
      </c>
      <c r="K735" s="4">
        <v>102.24000000000001</v>
      </c>
      <c r="L735">
        <v>302.79664000000002</v>
      </c>
      <c r="M735">
        <v>1.9554596072969901E-2</v>
      </c>
      <c r="N735" t="s">
        <v>294</v>
      </c>
      <c r="O735">
        <v>-24.533708503162998</v>
      </c>
      <c r="P735" t="s">
        <v>294</v>
      </c>
      <c r="Q735">
        <v>-17.271730566983098</v>
      </c>
      <c r="R735">
        <v>182.06279569892456</v>
      </c>
      <c r="S735">
        <v>302.79663999999997</v>
      </c>
    </row>
    <row r="736" spans="1:19" x14ac:dyDescent="0.3">
      <c r="A736" t="s">
        <v>126</v>
      </c>
      <c r="B736" t="s">
        <v>297</v>
      </c>
      <c r="C736" t="s">
        <v>303</v>
      </c>
      <c r="D736" t="s">
        <v>78</v>
      </c>
      <c r="E736">
        <v>44.291519999999998</v>
      </c>
      <c r="F736">
        <v>4.9033333333333298</v>
      </c>
      <c r="G736">
        <v>1.93</v>
      </c>
      <c r="H736">
        <v>0</v>
      </c>
      <c r="I736" t="s">
        <v>294</v>
      </c>
      <c r="J736">
        <v>4.1329543560995101E-2</v>
      </c>
      <c r="K736" s="4">
        <v>102.25333333333333</v>
      </c>
      <c r="L736">
        <v>307.30207999999999</v>
      </c>
      <c r="M736">
        <v>8.6493625907099608E-3</v>
      </c>
      <c r="N736" t="s">
        <v>294</v>
      </c>
      <c r="O736">
        <v>-19.1816107987061</v>
      </c>
      <c r="P736" t="s">
        <v>294</v>
      </c>
      <c r="Q736">
        <v>-13.5469461858751</v>
      </c>
      <c r="R736">
        <v>184.76529032258048</v>
      </c>
      <c r="S736">
        <v>307.30207999999999</v>
      </c>
    </row>
    <row r="737" spans="1:19" x14ac:dyDescent="0.3">
      <c r="A737" t="s">
        <v>127</v>
      </c>
      <c r="B737" t="s">
        <v>298</v>
      </c>
      <c r="C737" t="s">
        <v>303</v>
      </c>
      <c r="D737" t="s">
        <v>78</v>
      </c>
      <c r="E737">
        <v>44.372639999999997</v>
      </c>
      <c r="F737">
        <v>5.2333333333333298</v>
      </c>
      <c r="G737">
        <v>3.71</v>
      </c>
      <c r="H737">
        <v>0</v>
      </c>
      <c r="I737" t="s">
        <v>294</v>
      </c>
      <c r="J737">
        <v>-7.38248331064728E-3</v>
      </c>
      <c r="K737" s="4">
        <v>101.68</v>
      </c>
      <c r="L737">
        <v>308.00119999999998</v>
      </c>
      <c r="M737">
        <v>1.2830688429061401E-2</v>
      </c>
      <c r="N737" t="s">
        <v>294</v>
      </c>
      <c r="O737">
        <v>-23.141002539005601</v>
      </c>
      <c r="P737" t="s">
        <v>294</v>
      </c>
      <c r="Q737">
        <v>-17.1874431448175</v>
      </c>
      <c r="R737">
        <v>184.72859872611451</v>
      </c>
      <c r="S737">
        <v>308.00119999999998</v>
      </c>
    </row>
    <row r="738" spans="1:19" x14ac:dyDescent="0.3">
      <c r="A738" t="s">
        <v>128</v>
      </c>
      <c r="B738" t="s">
        <v>299</v>
      </c>
      <c r="C738" t="s">
        <v>304</v>
      </c>
      <c r="D738" t="s">
        <v>78</v>
      </c>
      <c r="E738">
        <v>48.124761904761904</v>
      </c>
      <c r="F738">
        <v>5.1666666666666696</v>
      </c>
      <c r="G738">
        <v>3.46</v>
      </c>
      <c r="H738">
        <v>0</v>
      </c>
      <c r="I738" t="s">
        <v>294</v>
      </c>
      <c r="J738">
        <v>4.64377643423632E-2</v>
      </c>
      <c r="K738" s="4">
        <v>101.33333333333333</v>
      </c>
      <c r="L738">
        <v>305.94206349206399</v>
      </c>
      <c r="M738">
        <v>1.49835417901651E-2</v>
      </c>
      <c r="N738" t="s">
        <v>294</v>
      </c>
      <c r="O738">
        <v>-23.7540123821923</v>
      </c>
      <c r="P738" t="s">
        <v>294</v>
      </c>
      <c r="Q738">
        <v>-17.720152503966901</v>
      </c>
      <c r="R738">
        <v>178.26906581740963</v>
      </c>
      <c r="S738">
        <v>305.94206349206354</v>
      </c>
    </row>
    <row r="739" spans="1:19" x14ac:dyDescent="0.3">
      <c r="A739" t="s">
        <v>129</v>
      </c>
      <c r="B739" t="s">
        <v>295</v>
      </c>
      <c r="C739" t="s">
        <v>304</v>
      </c>
      <c r="D739" t="s">
        <v>78</v>
      </c>
      <c r="E739">
        <v>48.849047619047617</v>
      </c>
      <c r="F739">
        <v>5.1133333333333297</v>
      </c>
      <c r="G739">
        <v>2.8</v>
      </c>
      <c r="H739">
        <v>0</v>
      </c>
      <c r="I739" t="s">
        <v>294</v>
      </c>
      <c r="J739">
        <v>-1.9688832146580498E-3</v>
      </c>
      <c r="K739" s="4">
        <v>101.07333333333334</v>
      </c>
      <c r="L739">
        <v>313.64841269841298</v>
      </c>
      <c r="M739">
        <v>1.2830688429061401E-2</v>
      </c>
      <c r="N739" t="s">
        <v>294</v>
      </c>
      <c r="O739">
        <v>-23.246085650660699</v>
      </c>
      <c r="P739" t="s">
        <v>294</v>
      </c>
      <c r="Q739">
        <v>-16.7145776551653</v>
      </c>
      <c r="R739">
        <v>181.77968152866228</v>
      </c>
      <c r="S739">
        <v>313.6484126984127</v>
      </c>
    </row>
    <row r="740" spans="1:19" x14ac:dyDescent="0.3">
      <c r="A740" t="s">
        <v>130</v>
      </c>
      <c r="B740" t="s">
        <v>297</v>
      </c>
      <c r="C740" t="s">
        <v>304</v>
      </c>
      <c r="D740" t="s">
        <v>78</v>
      </c>
      <c r="E740">
        <v>50.619523809523805</v>
      </c>
      <c r="F740">
        <v>4.9833333333333298</v>
      </c>
      <c r="G740">
        <v>2.67</v>
      </c>
      <c r="H740">
        <v>0</v>
      </c>
      <c r="I740" t="s">
        <v>294</v>
      </c>
      <c r="J740">
        <v>1.45344638049036E-2</v>
      </c>
      <c r="K740" s="4">
        <v>97.363333333333344</v>
      </c>
      <c r="L740">
        <v>321.81714285714298</v>
      </c>
      <c r="M740">
        <v>1.2830688429061401E-2</v>
      </c>
      <c r="N740" t="s">
        <v>294</v>
      </c>
      <c r="O740">
        <v>-17.742428739454599</v>
      </c>
      <c r="P740" t="s">
        <v>294</v>
      </c>
      <c r="Q740">
        <v>-11.8945316429679</v>
      </c>
      <c r="R740">
        <v>186.41369426751578</v>
      </c>
      <c r="S740">
        <v>321.81714285714287</v>
      </c>
    </row>
    <row r="741" spans="1:19" x14ac:dyDescent="0.3">
      <c r="A741" t="s">
        <v>131</v>
      </c>
      <c r="B741" t="s">
        <v>298</v>
      </c>
      <c r="C741" t="s">
        <v>304</v>
      </c>
      <c r="D741" t="s">
        <v>78</v>
      </c>
      <c r="E741">
        <v>50.460472440944891</v>
      </c>
      <c r="F741">
        <v>4.92</v>
      </c>
      <c r="G741">
        <v>3.18</v>
      </c>
      <c r="H741">
        <v>0</v>
      </c>
      <c r="I741" t="s">
        <v>294</v>
      </c>
      <c r="J741">
        <v>-2.36454059192437E-2</v>
      </c>
      <c r="K741" s="4">
        <v>96.963333333333324</v>
      </c>
      <c r="L741">
        <v>325.17031496062998</v>
      </c>
      <c r="M741" s="1">
        <v>1.0000000000000001E-5</v>
      </c>
      <c r="N741" t="s">
        <v>294</v>
      </c>
      <c r="O741">
        <v>-14.180135940931899</v>
      </c>
      <c r="P741" t="s">
        <v>294</v>
      </c>
      <c r="Q741">
        <v>-8.3931634980649505</v>
      </c>
      <c r="R741">
        <v>187.74772823779179</v>
      </c>
      <c r="S741">
        <v>325.17031496062992</v>
      </c>
    </row>
    <row r="742" spans="1:19" x14ac:dyDescent="0.3">
      <c r="A742" t="s">
        <v>132</v>
      </c>
      <c r="B742" t="s">
        <v>299</v>
      </c>
      <c r="C742" t="s">
        <v>305</v>
      </c>
      <c r="D742" t="s">
        <v>78</v>
      </c>
      <c r="E742">
        <v>51.817795275590562</v>
      </c>
      <c r="F742">
        <v>4.9233333333333302</v>
      </c>
      <c r="G742">
        <v>3.35</v>
      </c>
      <c r="H742">
        <v>0</v>
      </c>
      <c r="I742" t="s">
        <v>294</v>
      </c>
      <c r="J742">
        <v>9.2078816809664198E-3</v>
      </c>
      <c r="K742" s="4">
        <v>95.883333333333326</v>
      </c>
      <c r="L742">
        <v>333.27472440944899</v>
      </c>
      <c r="M742" s="1">
        <v>1.0000000000000001E-5</v>
      </c>
      <c r="N742" t="s">
        <v>294</v>
      </c>
      <c r="O742">
        <v>-18.918856689923601</v>
      </c>
      <c r="P742" t="s">
        <v>294</v>
      </c>
      <c r="Q742">
        <v>-12.8161771034873</v>
      </c>
      <c r="R742">
        <v>192.59237791932046</v>
      </c>
      <c r="S742">
        <v>333.27472440944882</v>
      </c>
    </row>
    <row r="743" spans="1:19" x14ac:dyDescent="0.3">
      <c r="A743" t="s">
        <v>133</v>
      </c>
      <c r="B743" t="s">
        <v>295</v>
      </c>
      <c r="C743" t="s">
        <v>305</v>
      </c>
      <c r="D743" t="s">
        <v>78</v>
      </c>
      <c r="E743">
        <v>52.759687499999998</v>
      </c>
      <c r="F743">
        <v>5.0266666666666699</v>
      </c>
      <c r="G743">
        <v>6</v>
      </c>
      <c r="H743">
        <v>0</v>
      </c>
      <c r="I743" t="s">
        <v>294</v>
      </c>
      <c r="J743">
        <v>6.99485190405946E-3</v>
      </c>
      <c r="K743" s="4">
        <v>93.616666666666674</v>
      </c>
      <c r="L743">
        <v>334.08468749999997</v>
      </c>
      <c r="M743">
        <v>8.4667100182257895E-3</v>
      </c>
      <c r="N743" t="s">
        <v>294</v>
      </c>
      <c r="O743">
        <v>0.237802787901501</v>
      </c>
      <c r="P743" t="s">
        <v>294</v>
      </c>
      <c r="Q743">
        <v>5.3771611038545197</v>
      </c>
      <c r="R743">
        <v>193.26804210526259</v>
      </c>
      <c r="S743">
        <v>334.08468749999997</v>
      </c>
    </row>
    <row r="744" spans="1:19" x14ac:dyDescent="0.3">
      <c r="A744" t="s">
        <v>134</v>
      </c>
      <c r="B744" t="s">
        <v>297</v>
      </c>
      <c r="C744" t="s">
        <v>305</v>
      </c>
      <c r="D744" t="s">
        <v>78</v>
      </c>
      <c r="E744">
        <v>51.412968750000005</v>
      </c>
      <c r="F744">
        <v>5.4066666666666698</v>
      </c>
      <c r="G744">
        <v>5.5</v>
      </c>
      <c r="H744">
        <v>0</v>
      </c>
      <c r="I744" t="s">
        <v>294</v>
      </c>
      <c r="J744">
        <v>-4.5644114568740998E-2</v>
      </c>
      <c r="K744" s="4">
        <v>93.186666666666653</v>
      </c>
      <c r="L744">
        <v>341.06375000000003</v>
      </c>
      <c r="M744">
        <v>1.47626384750405E-2</v>
      </c>
      <c r="N744" t="s">
        <v>294</v>
      </c>
      <c r="O744">
        <v>-7.2429897938887402</v>
      </c>
      <c r="P744" t="s">
        <v>294</v>
      </c>
      <c r="Q744">
        <v>0.63880992958871696</v>
      </c>
      <c r="R744">
        <v>192.33179916317934</v>
      </c>
      <c r="S744">
        <v>341.06374999999997</v>
      </c>
    </row>
    <row r="745" spans="1:19" x14ac:dyDescent="0.3">
      <c r="A745" t="s">
        <v>135</v>
      </c>
      <c r="B745" t="s">
        <v>298</v>
      </c>
      <c r="C745" t="s">
        <v>305</v>
      </c>
      <c r="D745" t="s">
        <v>78</v>
      </c>
      <c r="E745">
        <v>52.114883720930237</v>
      </c>
      <c r="F745">
        <v>5.0966666666666702</v>
      </c>
      <c r="G745">
        <v>4</v>
      </c>
      <c r="H745">
        <v>0</v>
      </c>
      <c r="I745" t="s">
        <v>294</v>
      </c>
      <c r="J745">
        <v>-5.86176835382446E-3</v>
      </c>
      <c r="K745" s="4">
        <v>93.256666666666661</v>
      </c>
      <c r="L745">
        <v>346.77496124031001</v>
      </c>
      <c r="M745">
        <v>1.8938009885518501E-2</v>
      </c>
      <c r="N745" t="s">
        <v>294</v>
      </c>
      <c r="O745">
        <v>1.58017493022601</v>
      </c>
      <c r="P745" t="s">
        <v>294</v>
      </c>
      <c r="Q745">
        <v>7.8479022970469696</v>
      </c>
      <c r="R745">
        <v>196.42202083333328</v>
      </c>
      <c r="S745">
        <v>346.77496124031006</v>
      </c>
    </row>
    <row r="746" spans="1:19" x14ac:dyDescent="0.3">
      <c r="A746" t="s">
        <v>136</v>
      </c>
      <c r="B746" t="s">
        <v>299</v>
      </c>
      <c r="C746" t="s">
        <v>306</v>
      </c>
      <c r="D746" t="s">
        <v>78</v>
      </c>
      <c r="E746">
        <v>53.45116279069768</v>
      </c>
      <c r="F746">
        <v>5.0833333333333304</v>
      </c>
      <c r="G746">
        <v>4</v>
      </c>
      <c r="H746">
        <v>0</v>
      </c>
      <c r="I746" t="s">
        <v>294</v>
      </c>
      <c r="J746">
        <v>6.4737835977690698E-3</v>
      </c>
      <c r="K746" s="4">
        <v>93.149999999999991</v>
      </c>
      <c r="L746">
        <v>349.334186046512</v>
      </c>
      <c r="M746">
        <v>1.8938009885518501E-2</v>
      </c>
      <c r="N746" t="s">
        <v>294</v>
      </c>
      <c r="O746">
        <v>7.8064750289455596</v>
      </c>
      <c r="P746" t="s">
        <v>294</v>
      </c>
      <c r="Q746">
        <v>14.233970171688</v>
      </c>
      <c r="R746">
        <v>198.41999999999993</v>
      </c>
      <c r="S746">
        <v>349.33418604651155</v>
      </c>
    </row>
    <row r="747" spans="1:19" x14ac:dyDescent="0.3">
      <c r="A747" t="s">
        <v>137</v>
      </c>
      <c r="B747" t="s">
        <v>295</v>
      </c>
      <c r="C747" t="s">
        <v>306</v>
      </c>
      <c r="D747" t="s">
        <v>78</v>
      </c>
      <c r="E747">
        <v>53.040000000000006</v>
      </c>
      <c r="F747">
        <v>4.9666666666666703</v>
      </c>
      <c r="G747">
        <v>3.5</v>
      </c>
      <c r="H747">
        <v>0</v>
      </c>
      <c r="I747" t="s">
        <v>294</v>
      </c>
      <c r="J747">
        <v>-2.36559882267602E-2</v>
      </c>
      <c r="K747" s="4">
        <v>93.273333333333355</v>
      </c>
      <c r="L747">
        <v>353.07053846153798</v>
      </c>
      <c r="M747">
        <v>1.0481299867292701E-2</v>
      </c>
      <c r="N747" t="s">
        <v>294</v>
      </c>
      <c r="O747">
        <v>-3.1380266301624098</v>
      </c>
      <c r="P747" t="s">
        <v>294</v>
      </c>
      <c r="Q747">
        <v>3.8605369195540802</v>
      </c>
      <c r="R747">
        <v>203.51829166666658</v>
      </c>
      <c r="S747">
        <v>353.07053846153843</v>
      </c>
    </row>
    <row r="748" spans="1:19" x14ac:dyDescent="0.3">
      <c r="A748" t="s">
        <v>138</v>
      </c>
      <c r="B748" t="s">
        <v>297</v>
      </c>
      <c r="C748" t="s">
        <v>306</v>
      </c>
      <c r="D748" t="s">
        <v>78</v>
      </c>
      <c r="E748">
        <v>53.950992366412216</v>
      </c>
      <c r="F748">
        <v>5.17</v>
      </c>
      <c r="G748">
        <v>4</v>
      </c>
      <c r="H748">
        <v>0</v>
      </c>
      <c r="I748" t="s">
        <v>294</v>
      </c>
      <c r="J748">
        <v>-2.0278416577688102E-3</v>
      </c>
      <c r="K748" s="4">
        <v>93.00333333333333</v>
      </c>
      <c r="L748">
        <v>356.30511450381698</v>
      </c>
      <c r="M748">
        <v>1.86633905911332E-2</v>
      </c>
      <c r="N748" t="s">
        <v>294</v>
      </c>
      <c r="O748">
        <v>-7.01533509611897</v>
      </c>
      <c r="P748" t="s">
        <v>294</v>
      </c>
      <c r="Q748">
        <v>-2.1875936699227601</v>
      </c>
      <c r="R748">
        <v>202.90176591375717</v>
      </c>
      <c r="S748">
        <v>356.30511450381681</v>
      </c>
    </row>
    <row r="749" spans="1:19" x14ac:dyDescent="0.3">
      <c r="A749" t="s">
        <v>139</v>
      </c>
      <c r="B749" t="s">
        <v>298</v>
      </c>
      <c r="C749" t="s">
        <v>306</v>
      </c>
      <c r="D749" t="s">
        <v>78</v>
      </c>
      <c r="E749">
        <v>54.694545454545462</v>
      </c>
      <c r="F749">
        <v>5.14</v>
      </c>
      <c r="G749">
        <v>4</v>
      </c>
      <c r="H749">
        <v>0</v>
      </c>
      <c r="I749" t="s">
        <v>294</v>
      </c>
      <c r="J749">
        <v>-6.8878748038780904E-3</v>
      </c>
      <c r="K749" s="4">
        <v>93.21</v>
      </c>
      <c r="L749">
        <v>368.53863636363599</v>
      </c>
      <c r="M749">
        <v>1.6539301951207799E-2</v>
      </c>
      <c r="N749" t="s">
        <v>294</v>
      </c>
      <c r="O749">
        <v>5.30802930490142</v>
      </c>
      <c r="P749" t="s">
        <v>294</v>
      </c>
      <c r="Q749">
        <v>9.4235531791894704</v>
      </c>
      <c r="R749">
        <v>207.0940983606562</v>
      </c>
      <c r="S749">
        <v>368.53863636363639</v>
      </c>
    </row>
    <row r="750" spans="1:19" x14ac:dyDescent="0.3">
      <c r="A750" t="s">
        <v>140</v>
      </c>
      <c r="B750" t="s">
        <v>299</v>
      </c>
      <c r="C750" t="s">
        <v>307</v>
      </c>
      <c r="D750" t="s">
        <v>78</v>
      </c>
      <c r="E750">
        <v>56.999090909090917</v>
      </c>
      <c r="F750">
        <v>5.1966666666666699</v>
      </c>
      <c r="G750">
        <v>4</v>
      </c>
      <c r="H750">
        <v>0</v>
      </c>
      <c r="I750" t="s">
        <v>294</v>
      </c>
      <c r="J750">
        <v>2.62723419364237E-2</v>
      </c>
      <c r="K750" s="4">
        <v>93.030000000000015</v>
      </c>
      <c r="L750">
        <v>376.63030303030303</v>
      </c>
      <c r="M750">
        <v>1.85863855729353E-2</v>
      </c>
      <c r="N750" t="s">
        <v>294</v>
      </c>
      <c r="O750">
        <v>1.33036810186223</v>
      </c>
      <c r="P750" t="s">
        <v>294</v>
      </c>
      <c r="Q750">
        <v>6.2929869768365201</v>
      </c>
      <c r="R750">
        <v>210.79588957055213</v>
      </c>
      <c r="S750">
        <v>376.63030303030308</v>
      </c>
    </row>
    <row r="751" spans="1:19" x14ac:dyDescent="0.3">
      <c r="A751" t="s">
        <v>141</v>
      </c>
      <c r="B751" t="s">
        <v>295</v>
      </c>
      <c r="C751" t="s">
        <v>307</v>
      </c>
      <c r="D751" t="s">
        <v>78</v>
      </c>
      <c r="E751">
        <v>55.77</v>
      </c>
      <c r="F751">
        <v>5.22</v>
      </c>
      <c r="G751">
        <v>4</v>
      </c>
      <c r="H751">
        <v>0</v>
      </c>
      <c r="I751" t="s">
        <v>294</v>
      </c>
      <c r="J751">
        <v>-3.9061484707668903E-2</v>
      </c>
      <c r="K751" s="4">
        <v>93.693333333333328</v>
      </c>
      <c r="L751">
        <v>376.73350746268699</v>
      </c>
      <c r="M751">
        <v>2.4702612590371299E-2</v>
      </c>
      <c r="N751" t="s">
        <v>294</v>
      </c>
      <c r="O751">
        <v>5.8698401001852902</v>
      </c>
      <c r="P751" t="s">
        <v>294</v>
      </c>
      <c r="Q751">
        <v>10.2039492647417</v>
      </c>
      <c r="R751">
        <v>210.92207317073169</v>
      </c>
      <c r="S751">
        <v>376.73350746268653</v>
      </c>
    </row>
    <row r="752" spans="1:19" x14ac:dyDescent="0.3">
      <c r="A752" t="s">
        <v>142</v>
      </c>
      <c r="B752" t="s">
        <v>297</v>
      </c>
      <c r="C752" t="s">
        <v>307</v>
      </c>
      <c r="D752" t="s">
        <v>78</v>
      </c>
      <c r="E752">
        <v>56.183111111111124</v>
      </c>
      <c r="F752">
        <v>5.22</v>
      </c>
      <c r="G752">
        <v>4</v>
      </c>
      <c r="H752">
        <v>0</v>
      </c>
      <c r="I752" t="s">
        <v>294</v>
      </c>
      <c r="J752">
        <v>-1.32567363987155E-2</v>
      </c>
      <c r="K752" s="4">
        <v>94.256666666666661</v>
      </c>
      <c r="L752">
        <v>382.07051851851901</v>
      </c>
      <c r="M752">
        <v>1.6303639486098E-2</v>
      </c>
      <c r="N752" t="s">
        <v>294</v>
      </c>
      <c r="O752">
        <v>-0.87174221602850799</v>
      </c>
      <c r="P752" t="s">
        <v>294</v>
      </c>
      <c r="Q752">
        <v>4.5767349529567696</v>
      </c>
      <c r="R752">
        <v>214.7879797979798</v>
      </c>
      <c r="S752">
        <v>382.0705185185185</v>
      </c>
    </row>
    <row r="753" spans="1:19" x14ac:dyDescent="0.3">
      <c r="A753" t="s">
        <v>143</v>
      </c>
      <c r="B753" t="s">
        <v>298</v>
      </c>
      <c r="C753" t="s">
        <v>307</v>
      </c>
      <c r="D753" t="s">
        <v>78</v>
      </c>
      <c r="E753">
        <v>58.379558823529422</v>
      </c>
      <c r="F753">
        <v>5.0999999999999996</v>
      </c>
      <c r="G753">
        <v>4.25</v>
      </c>
      <c r="H753">
        <v>0</v>
      </c>
      <c r="I753" t="s">
        <v>294</v>
      </c>
      <c r="J753">
        <v>2.12655239400865E-2</v>
      </c>
      <c r="K753" s="4">
        <v>94.556666666666672</v>
      </c>
      <c r="L753">
        <v>384.68735294117602</v>
      </c>
      <c r="M753">
        <v>1.6270520871784801E-2</v>
      </c>
      <c r="N753" t="s">
        <v>294</v>
      </c>
      <c r="O753">
        <v>-2.5171979354698801</v>
      </c>
      <c r="P753" t="s">
        <v>294</v>
      </c>
      <c r="Q753">
        <v>1.9520906390014301</v>
      </c>
      <c r="R753">
        <v>218.02197580645114</v>
      </c>
      <c r="S753">
        <v>384.68735294117647</v>
      </c>
    </row>
    <row r="754" spans="1:19" x14ac:dyDescent="0.3">
      <c r="A754" t="s">
        <v>144</v>
      </c>
      <c r="B754" t="s">
        <v>299</v>
      </c>
      <c r="C754" t="s">
        <v>308</v>
      </c>
      <c r="D754" t="s">
        <v>78</v>
      </c>
      <c r="E754">
        <v>58.767591240875923</v>
      </c>
      <c r="F754">
        <v>5.0166666666666702</v>
      </c>
      <c r="G754">
        <v>4.25</v>
      </c>
      <c r="H754">
        <v>0</v>
      </c>
      <c r="I754" t="s">
        <v>294</v>
      </c>
      <c r="J754">
        <v>-1.2356047252708001E-2</v>
      </c>
      <c r="K754" s="4">
        <v>94.31</v>
      </c>
      <c r="L754">
        <v>394.84970802919702</v>
      </c>
      <c r="M754">
        <v>1.8247587549780401E-2</v>
      </c>
      <c r="N754" t="s">
        <v>294</v>
      </c>
      <c r="O754">
        <v>7.0654058689171402</v>
      </c>
      <c r="P754" t="s">
        <v>294</v>
      </c>
      <c r="Q754">
        <v>11.4349473373903</v>
      </c>
      <c r="R754">
        <v>219.40417670682731</v>
      </c>
      <c r="S754">
        <v>394.84970802919713</v>
      </c>
    </row>
    <row r="755" spans="1:19" x14ac:dyDescent="0.3">
      <c r="A755" t="s">
        <v>145</v>
      </c>
      <c r="B755" t="s">
        <v>295</v>
      </c>
      <c r="C755" t="s">
        <v>308</v>
      </c>
      <c r="D755" t="s">
        <v>78</v>
      </c>
      <c r="E755">
        <v>59.745755395683446</v>
      </c>
      <c r="F755">
        <v>5.1100000000000003</v>
      </c>
      <c r="G755">
        <v>4.25</v>
      </c>
      <c r="H755">
        <v>0</v>
      </c>
      <c r="I755" t="s">
        <v>294</v>
      </c>
      <c r="J755">
        <v>-6.6817135211749701E-4</v>
      </c>
      <c r="K755" s="4">
        <v>94.166666666666671</v>
      </c>
      <c r="L755">
        <v>398.45928057553999</v>
      </c>
      <c r="M755">
        <v>2.2121453607428301E-2</v>
      </c>
      <c r="N755" t="s">
        <v>294</v>
      </c>
      <c r="O755">
        <v>5.5493857754290197</v>
      </c>
      <c r="P755" t="s">
        <v>294</v>
      </c>
      <c r="Q755">
        <v>10.639987812082699</v>
      </c>
      <c r="R755">
        <v>224.52097415507015</v>
      </c>
      <c r="S755">
        <v>398.45928057553954</v>
      </c>
    </row>
    <row r="756" spans="1:19" x14ac:dyDescent="0.3">
      <c r="A756" t="s">
        <v>146</v>
      </c>
      <c r="B756" t="s">
        <v>297</v>
      </c>
      <c r="C756" t="s">
        <v>308</v>
      </c>
      <c r="D756" t="s">
        <v>78</v>
      </c>
      <c r="E756">
        <v>60.622714285714281</v>
      </c>
      <c r="F756">
        <v>5.31666666666667</v>
      </c>
      <c r="G756">
        <v>4.25</v>
      </c>
      <c r="H756">
        <v>0</v>
      </c>
      <c r="I756" t="s">
        <v>294</v>
      </c>
      <c r="J756">
        <v>-7.0872148048968199E-3</v>
      </c>
      <c r="K756" s="4">
        <v>94.339999999999989</v>
      </c>
      <c r="L756">
        <v>405.18442857142901</v>
      </c>
      <c r="M756">
        <v>2.3963241022492698E-2</v>
      </c>
      <c r="N756" t="s">
        <v>294</v>
      </c>
      <c r="O756">
        <v>9.3764639593739503</v>
      </c>
      <c r="P756" t="s">
        <v>294</v>
      </c>
      <c r="Q756">
        <v>14.369859307058199</v>
      </c>
      <c r="R756">
        <v>227.38071005917163</v>
      </c>
      <c r="S756">
        <v>405.18442857142855</v>
      </c>
    </row>
    <row r="757" spans="1:19" x14ac:dyDescent="0.3">
      <c r="A757" t="s">
        <v>147</v>
      </c>
      <c r="B757" t="s">
        <v>298</v>
      </c>
      <c r="C757" t="s">
        <v>308</v>
      </c>
      <c r="D757" t="s">
        <v>78</v>
      </c>
      <c r="E757">
        <v>61.631063829787244</v>
      </c>
      <c r="F757">
        <v>5.39</v>
      </c>
      <c r="G757">
        <v>4.75</v>
      </c>
      <c r="H757">
        <v>0</v>
      </c>
      <c r="I757" t="s">
        <v>294</v>
      </c>
      <c r="J757">
        <v>1.2142845247913299E-3</v>
      </c>
      <c r="K757" s="4">
        <v>94.646666666666661</v>
      </c>
      <c r="L757">
        <v>416.910212765957</v>
      </c>
      <c r="M757">
        <v>2.78447989934415E-2</v>
      </c>
      <c r="N757" t="s">
        <v>294</v>
      </c>
      <c r="O757">
        <v>2.85117014071932</v>
      </c>
      <c r="P757" t="s">
        <v>294</v>
      </c>
      <c r="Q757">
        <v>7.5164331856640798</v>
      </c>
      <c r="R757">
        <v>232.78686274509812</v>
      </c>
      <c r="S757">
        <v>416.91021276595745</v>
      </c>
    </row>
    <row r="758" spans="1:19" x14ac:dyDescent="0.3">
      <c r="A758" t="s">
        <v>148</v>
      </c>
      <c r="B758" t="s">
        <v>299</v>
      </c>
      <c r="C758" t="s">
        <v>309</v>
      </c>
      <c r="D758" t="s">
        <v>78</v>
      </c>
      <c r="E758">
        <v>64.38545454545455</v>
      </c>
      <c r="F758">
        <v>5.5333333333333297</v>
      </c>
      <c r="G758">
        <v>5.25</v>
      </c>
      <c r="H758">
        <v>0</v>
      </c>
      <c r="I758" t="s">
        <v>294</v>
      </c>
      <c r="J758">
        <v>2.5587580799829399E-2</v>
      </c>
      <c r="K758" s="4">
        <v>94.643333333333331</v>
      </c>
      <c r="L758">
        <v>424.59181818181798</v>
      </c>
      <c r="M758">
        <v>3.5516688456909501E-2</v>
      </c>
      <c r="N758" t="s">
        <v>294</v>
      </c>
      <c r="O758">
        <v>6.3940465235149899</v>
      </c>
      <c r="P758" t="s">
        <v>294</v>
      </c>
      <c r="Q758">
        <v>9.0042302259590201</v>
      </c>
      <c r="R758">
        <v>234.37401162790709</v>
      </c>
      <c r="S758">
        <v>424.5918181818181</v>
      </c>
    </row>
    <row r="759" spans="1:19" x14ac:dyDescent="0.3">
      <c r="A759" t="s">
        <v>149</v>
      </c>
      <c r="B759" t="s">
        <v>295</v>
      </c>
      <c r="C759" t="s">
        <v>309</v>
      </c>
      <c r="D759" t="s">
        <v>78</v>
      </c>
      <c r="E759">
        <v>65.805103448275858</v>
      </c>
      <c r="F759">
        <v>5.6233333333333304</v>
      </c>
      <c r="G759">
        <v>5.25</v>
      </c>
      <c r="H759">
        <v>0</v>
      </c>
      <c r="I759" t="s">
        <v>294</v>
      </c>
      <c r="J759">
        <v>5.7182168390026399E-3</v>
      </c>
      <c r="K759" s="4">
        <v>94.59333333333332</v>
      </c>
      <c r="L759">
        <v>432.46331034482802</v>
      </c>
      <c r="M759">
        <v>3.9001293965187998E-2</v>
      </c>
      <c r="N759" t="s">
        <v>294</v>
      </c>
      <c r="O759">
        <v>18.9053950836586</v>
      </c>
      <c r="P759" t="s">
        <v>294</v>
      </c>
      <c r="Q759">
        <v>22.013523980211101</v>
      </c>
      <c r="R759">
        <v>235.15741873804939</v>
      </c>
      <c r="S759">
        <v>432.46331034482756</v>
      </c>
    </row>
    <row r="760" spans="1:19" x14ac:dyDescent="0.3">
      <c r="A760" t="s">
        <v>150</v>
      </c>
      <c r="B760" t="s">
        <v>297</v>
      </c>
      <c r="C760" t="s">
        <v>309</v>
      </c>
      <c r="D760" t="s">
        <v>78</v>
      </c>
      <c r="E760">
        <v>67.875918367346941</v>
      </c>
      <c r="F760">
        <v>5.81</v>
      </c>
      <c r="G760">
        <v>5.25</v>
      </c>
      <c r="H760">
        <v>0</v>
      </c>
      <c r="I760" t="s">
        <v>294</v>
      </c>
      <c r="J760">
        <v>1.5781499434842399E-2</v>
      </c>
      <c r="K760" s="4">
        <v>94.69</v>
      </c>
      <c r="L760">
        <v>432.45829931972798</v>
      </c>
      <c r="M760">
        <v>3.8699544950182997E-2</v>
      </c>
      <c r="N760" t="s">
        <v>294</v>
      </c>
      <c r="O760">
        <v>8.6516946988419399</v>
      </c>
      <c r="P760" t="s">
        <v>294</v>
      </c>
      <c r="Q760">
        <v>13.667978675120899</v>
      </c>
      <c r="R760">
        <v>239.3339278937373</v>
      </c>
      <c r="S760">
        <v>432.45829931972787</v>
      </c>
    </row>
    <row r="761" spans="1:19" x14ac:dyDescent="0.3">
      <c r="A761" t="s">
        <v>151</v>
      </c>
      <c r="B761" t="s">
        <v>298</v>
      </c>
      <c r="C761" t="s">
        <v>309</v>
      </c>
      <c r="D761" t="s">
        <v>78</v>
      </c>
      <c r="E761">
        <v>70.157837837837846</v>
      </c>
      <c r="F761">
        <v>5.7933333333333303</v>
      </c>
      <c r="G761">
        <v>5.25</v>
      </c>
      <c r="H761">
        <v>0</v>
      </c>
      <c r="I761" t="s">
        <v>294</v>
      </c>
      <c r="J761">
        <v>1.3013412507523201E-2</v>
      </c>
      <c r="K761" s="4">
        <v>94.173333333333332</v>
      </c>
      <c r="L761">
        <v>437.54047297297302</v>
      </c>
      <c r="M761">
        <v>3.6587706139929503E-2</v>
      </c>
      <c r="N761" t="s">
        <v>294</v>
      </c>
      <c r="O761">
        <v>13.3726040533617</v>
      </c>
      <c r="P761" t="s">
        <v>294</v>
      </c>
      <c r="Q761">
        <v>17.744448600787099</v>
      </c>
      <c r="R761">
        <v>241.55478260869538</v>
      </c>
      <c r="S761">
        <v>437.54047297297296</v>
      </c>
    </row>
    <row r="762" spans="1:19" x14ac:dyDescent="0.3">
      <c r="A762" t="s">
        <v>152</v>
      </c>
      <c r="B762" t="s">
        <v>299</v>
      </c>
      <c r="C762" t="s">
        <v>310</v>
      </c>
      <c r="D762" t="s">
        <v>78</v>
      </c>
      <c r="E762">
        <v>71.115200000000002</v>
      </c>
      <c r="F762">
        <v>5.5733333333333297</v>
      </c>
      <c r="G762">
        <v>5</v>
      </c>
      <c r="H762">
        <v>0</v>
      </c>
      <c r="I762" t="s">
        <v>294</v>
      </c>
      <c r="J762">
        <v>-1.7195242711034501E-3</v>
      </c>
      <c r="K762" s="4">
        <v>94.216666666666654</v>
      </c>
      <c r="L762">
        <v>436.5616</v>
      </c>
      <c r="M762">
        <v>3.0546723860083499E-2</v>
      </c>
      <c r="N762" t="s">
        <v>294</v>
      </c>
      <c r="O762">
        <v>-3.0358304250538</v>
      </c>
      <c r="P762" t="s">
        <v>294</v>
      </c>
      <c r="Q762">
        <v>1.3023144313366399</v>
      </c>
      <c r="R762">
        <v>243.79800751879668</v>
      </c>
      <c r="S762">
        <v>436.56159999999994</v>
      </c>
    </row>
    <row r="763" spans="1:19" x14ac:dyDescent="0.3">
      <c r="A763" t="s">
        <v>153</v>
      </c>
      <c r="B763" t="s">
        <v>295</v>
      </c>
      <c r="C763" t="s">
        <v>310</v>
      </c>
      <c r="D763" t="s">
        <v>78</v>
      </c>
      <c r="E763">
        <v>75.049342105263165</v>
      </c>
      <c r="F763">
        <v>5.7166666666666703</v>
      </c>
      <c r="G763">
        <v>4.5</v>
      </c>
      <c r="H763">
        <v>0</v>
      </c>
      <c r="I763" t="s">
        <v>294</v>
      </c>
      <c r="J763">
        <v>3.06796377242931E-2</v>
      </c>
      <c r="K763" s="4">
        <v>94.08</v>
      </c>
      <c r="L763">
        <v>444.488026315789</v>
      </c>
      <c r="M763">
        <v>3.1997675493394502E-2</v>
      </c>
      <c r="N763" t="s">
        <v>294</v>
      </c>
      <c r="O763">
        <v>6.5376969370403204</v>
      </c>
      <c r="P763" t="s">
        <v>294</v>
      </c>
      <c r="Q763">
        <v>9.4149464992360095</v>
      </c>
      <c r="R763">
        <v>247.78003703703732</v>
      </c>
      <c r="S763">
        <v>444.48802631578945</v>
      </c>
    </row>
    <row r="764" spans="1:19" x14ac:dyDescent="0.3">
      <c r="A764" t="s">
        <v>154</v>
      </c>
      <c r="B764" t="s">
        <v>297</v>
      </c>
      <c r="C764" t="s">
        <v>310</v>
      </c>
      <c r="D764" t="s">
        <v>78</v>
      </c>
      <c r="E764">
        <v>74.426274509803932</v>
      </c>
      <c r="F764">
        <v>6.02</v>
      </c>
      <c r="G764">
        <v>5</v>
      </c>
      <c r="H764">
        <v>0</v>
      </c>
      <c r="I764" t="s">
        <v>294</v>
      </c>
      <c r="J764">
        <v>-2.0216014053719498E-2</v>
      </c>
      <c r="K764" s="4">
        <v>94.586666666666659</v>
      </c>
      <c r="L764">
        <v>446.02535947712403</v>
      </c>
      <c r="M764">
        <v>3.9084738406652497E-2</v>
      </c>
      <c r="N764" t="s">
        <v>294</v>
      </c>
      <c r="O764">
        <v>-1.5713608325197601</v>
      </c>
      <c r="P764" t="s">
        <v>294</v>
      </c>
      <c r="Q764">
        <v>2.12937973658256</v>
      </c>
      <c r="R764">
        <v>246.69737226277303</v>
      </c>
      <c r="S764">
        <v>446.02535947712414</v>
      </c>
    </row>
    <row r="765" spans="1:19" x14ac:dyDescent="0.3">
      <c r="A765" t="s">
        <v>155</v>
      </c>
      <c r="B765" t="s">
        <v>298</v>
      </c>
      <c r="C765" t="s">
        <v>310</v>
      </c>
      <c r="D765" t="s">
        <v>78</v>
      </c>
      <c r="E765">
        <v>74.381806451612903</v>
      </c>
      <c r="F765">
        <v>6.4366666666666701</v>
      </c>
      <c r="G765">
        <v>6</v>
      </c>
      <c r="H765">
        <v>0</v>
      </c>
      <c r="I765" t="s">
        <v>294</v>
      </c>
      <c r="J765">
        <v>-2.5427040403648099E-2</v>
      </c>
      <c r="K765" s="4">
        <v>94.933333333333337</v>
      </c>
      <c r="L765">
        <v>447.91290322580602</v>
      </c>
      <c r="M765">
        <v>3.8939846368216798E-2</v>
      </c>
      <c r="N765" t="s">
        <v>294</v>
      </c>
      <c r="O765">
        <v>-14.5528954709667</v>
      </c>
      <c r="P765" t="s">
        <v>294</v>
      </c>
      <c r="Q765">
        <v>-11.401503558166301</v>
      </c>
      <c r="R765">
        <v>252.89530909090891</v>
      </c>
      <c r="S765">
        <v>447.91290322580642</v>
      </c>
    </row>
    <row r="766" spans="1:19" x14ac:dyDescent="0.3">
      <c r="A766" t="s">
        <v>156</v>
      </c>
      <c r="B766" t="s">
        <v>299</v>
      </c>
      <c r="C766" t="s">
        <v>311</v>
      </c>
      <c r="D766" t="s">
        <v>78</v>
      </c>
      <c r="E766">
        <v>76.986496815286628</v>
      </c>
      <c r="F766">
        <v>6.7233333333333301</v>
      </c>
      <c r="G766">
        <v>7.5</v>
      </c>
      <c r="H766">
        <v>0</v>
      </c>
      <c r="I766" t="s">
        <v>294</v>
      </c>
      <c r="J766">
        <v>1.49451432339509E-2</v>
      </c>
      <c r="K766" s="4">
        <v>94.516666666666666</v>
      </c>
      <c r="L766">
        <v>451.85515923566902</v>
      </c>
      <c r="M766">
        <v>4.41348049089373E-2</v>
      </c>
      <c r="N766" t="s">
        <v>294</v>
      </c>
      <c r="O766">
        <v>-14.9203345676439</v>
      </c>
      <c r="P766" t="s">
        <v>294</v>
      </c>
      <c r="Q766">
        <v>-13.1514263893446</v>
      </c>
      <c r="R766">
        <v>256.05458633093508</v>
      </c>
      <c r="S766">
        <v>451.85515923566879</v>
      </c>
    </row>
    <row r="767" spans="1:19" x14ac:dyDescent="0.3">
      <c r="A767" t="s">
        <v>157</v>
      </c>
      <c r="B767" t="s">
        <v>295</v>
      </c>
      <c r="C767" t="s">
        <v>311</v>
      </c>
      <c r="D767" t="s">
        <v>78</v>
      </c>
      <c r="E767">
        <v>78.809620253164553</v>
      </c>
      <c r="F767">
        <v>6.7366666666666699</v>
      </c>
      <c r="G767">
        <v>7.5</v>
      </c>
      <c r="H767">
        <v>0</v>
      </c>
      <c r="I767" t="s">
        <v>294</v>
      </c>
      <c r="J767">
        <v>6.32484516354293E-3</v>
      </c>
      <c r="K767" s="4">
        <v>95.216666666666654</v>
      </c>
      <c r="L767">
        <v>462.88430379746802</v>
      </c>
      <c r="M767">
        <v>3.4590333596780501E-2</v>
      </c>
      <c r="N767" t="s">
        <v>294</v>
      </c>
      <c r="O767">
        <v>-12.5186208930295</v>
      </c>
      <c r="P767" t="s">
        <v>294</v>
      </c>
      <c r="Q767">
        <v>-10.2870982491599</v>
      </c>
      <c r="R767">
        <v>258.05248658318413</v>
      </c>
      <c r="S767">
        <v>462.88430379746825</v>
      </c>
    </row>
    <row r="768" spans="1:19" x14ac:dyDescent="0.3">
      <c r="A768" t="s">
        <v>158</v>
      </c>
      <c r="B768" t="s">
        <v>297</v>
      </c>
      <c r="C768" t="s">
        <v>311</v>
      </c>
      <c r="D768" t="s">
        <v>78</v>
      </c>
      <c r="E768">
        <v>82.841886792452826</v>
      </c>
      <c r="F768">
        <v>6.5066666666666704</v>
      </c>
      <c r="G768">
        <v>6</v>
      </c>
      <c r="H768">
        <v>0</v>
      </c>
      <c r="I768" t="s">
        <v>294</v>
      </c>
      <c r="J768">
        <v>3.3820597307760103E-2</v>
      </c>
      <c r="K768" s="4">
        <v>95.653333333333322</v>
      </c>
      <c r="L768">
        <v>470.72125786163502</v>
      </c>
      <c r="M768">
        <v>3.7615147178314497E-2</v>
      </c>
      <c r="N768" t="s">
        <v>294</v>
      </c>
      <c r="O768">
        <v>0.23290007971229401</v>
      </c>
      <c r="P768" t="s">
        <v>294</v>
      </c>
      <c r="Q768">
        <v>2.8457138407092102</v>
      </c>
      <c r="R768">
        <v>260.54975395430523</v>
      </c>
      <c r="S768">
        <v>470.72125786163519</v>
      </c>
    </row>
    <row r="769" spans="1:19" x14ac:dyDescent="0.3">
      <c r="A769" t="s">
        <v>159</v>
      </c>
      <c r="B769" t="s">
        <v>298</v>
      </c>
      <c r="C769" t="s">
        <v>311</v>
      </c>
      <c r="D769" t="s">
        <v>78</v>
      </c>
      <c r="E769">
        <v>85.339751552795036</v>
      </c>
      <c r="F769">
        <v>7.0266666666666699</v>
      </c>
      <c r="G769">
        <v>6.5</v>
      </c>
      <c r="H769">
        <v>0</v>
      </c>
      <c r="I769" t="s">
        <v>294</v>
      </c>
      <c r="J769">
        <v>1.6897472802412501E-2</v>
      </c>
      <c r="K769" s="4">
        <v>95.626666666666665</v>
      </c>
      <c r="L769">
        <v>476.875590062112</v>
      </c>
      <c r="M769">
        <v>4.27211180930488E-2</v>
      </c>
      <c r="N769" t="s">
        <v>294</v>
      </c>
      <c r="O769">
        <v>-3.3308234211054901</v>
      </c>
      <c r="P769" t="s">
        <v>294</v>
      </c>
      <c r="Q769">
        <v>0.88286377210835099</v>
      </c>
      <c r="R769">
        <v>264.44477351916373</v>
      </c>
      <c r="S769">
        <v>476.87559006211171</v>
      </c>
    </row>
    <row r="770" spans="1:19" x14ac:dyDescent="0.3">
      <c r="A770" t="s">
        <v>160</v>
      </c>
      <c r="B770" t="s">
        <v>299</v>
      </c>
      <c r="C770" t="s">
        <v>312</v>
      </c>
      <c r="D770" t="s">
        <v>78</v>
      </c>
      <c r="E770">
        <v>83.222195121951231</v>
      </c>
      <c r="F770">
        <v>7.1933333333333298</v>
      </c>
      <c r="G770">
        <v>7</v>
      </c>
      <c r="H770">
        <v>33.1</v>
      </c>
      <c r="I770">
        <v>4.23908342792281</v>
      </c>
      <c r="J770">
        <v>-3.8386372174534798E-2</v>
      </c>
      <c r="K770" s="4">
        <v>95.513333333333321</v>
      </c>
      <c r="L770">
        <v>481.11865853658497</v>
      </c>
      <c r="M770">
        <v>3.7083972257516203E-2</v>
      </c>
      <c r="N770" t="s">
        <v>294</v>
      </c>
      <c r="O770">
        <v>6.3277674280749396</v>
      </c>
      <c r="P770" t="s">
        <v>294</v>
      </c>
      <c r="Q770">
        <v>10.043523865631499</v>
      </c>
      <c r="R770">
        <v>270.69256499133445</v>
      </c>
      <c r="S770">
        <v>481.11865853658543</v>
      </c>
    </row>
    <row r="771" spans="1:19" x14ac:dyDescent="0.3">
      <c r="A771" t="s">
        <v>161</v>
      </c>
      <c r="B771" t="s">
        <v>295</v>
      </c>
      <c r="C771" t="s">
        <v>312</v>
      </c>
      <c r="D771" t="s">
        <v>78</v>
      </c>
      <c r="E771">
        <v>85.09048192771084</v>
      </c>
      <c r="F771">
        <v>7.4233333333333302</v>
      </c>
      <c r="G771">
        <v>7.5</v>
      </c>
      <c r="H771">
        <v>33.6</v>
      </c>
      <c r="I771">
        <v>4.4963898978433603</v>
      </c>
      <c r="J771">
        <v>2.53091974515574E-3</v>
      </c>
      <c r="K771" s="4">
        <v>95.293333333333337</v>
      </c>
      <c r="L771">
        <v>484.68108433734898</v>
      </c>
      <c r="M771">
        <v>5.2286710496486997E-2</v>
      </c>
      <c r="N771" t="s">
        <v>294</v>
      </c>
      <c r="O771">
        <v>-4.6844285914963901</v>
      </c>
      <c r="P771" t="s">
        <v>294</v>
      </c>
      <c r="Q771">
        <v>-0.225469007609092</v>
      </c>
      <c r="R771">
        <v>268.04105263157902</v>
      </c>
      <c r="S771">
        <v>484.68108433734932</v>
      </c>
    </row>
    <row r="772" spans="1:19" x14ac:dyDescent="0.3">
      <c r="A772" t="s">
        <v>162</v>
      </c>
      <c r="B772" t="s">
        <v>297</v>
      </c>
      <c r="C772" t="s">
        <v>312</v>
      </c>
      <c r="D772" t="s">
        <v>78</v>
      </c>
      <c r="E772">
        <v>87.677604790419167</v>
      </c>
      <c r="F772">
        <v>7.62</v>
      </c>
      <c r="G772">
        <v>8</v>
      </c>
      <c r="H772">
        <v>33.799999999999997</v>
      </c>
      <c r="I772">
        <v>4.6812383654937602</v>
      </c>
      <c r="J772">
        <v>1.41139014210587E-2</v>
      </c>
      <c r="K772" s="4">
        <v>95.436666666666667</v>
      </c>
      <c r="L772">
        <v>491.19808383233499</v>
      </c>
      <c r="M772">
        <v>4.6370232939018298E-2</v>
      </c>
      <c r="N772" t="s">
        <v>294</v>
      </c>
      <c r="O772">
        <v>5.5889702957766803</v>
      </c>
      <c r="P772" t="s">
        <v>294</v>
      </c>
      <c r="Q772">
        <v>8.5288050391222896</v>
      </c>
      <c r="R772">
        <v>270.05317114093918</v>
      </c>
      <c r="S772">
        <v>491.19808383233539</v>
      </c>
    </row>
    <row r="773" spans="1:19" x14ac:dyDescent="0.3">
      <c r="A773" t="s">
        <v>163</v>
      </c>
      <c r="B773" t="s">
        <v>298</v>
      </c>
      <c r="C773" t="s">
        <v>312</v>
      </c>
      <c r="D773" t="s">
        <v>78</v>
      </c>
      <c r="E773">
        <v>89.52000000000001</v>
      </c>
      <c r="F773">
        <v>8.1</v>
      </c>
      <c r="G773">
        <v>8</v>
      </c>
      <c r="H773">
        <v>34.200000000000003</v>
      </c>
      <c r="I773">
        <v>4.8788583995459804</v>
      </c>
      <c r="J773">
        <v>7.0396590093215802E-3</v>
      </c>
      <c r="K773" s="4">
        <v>95.42</v>
      </c>
      <c r="L773">
        <v>498.08278106508902</v>
      </c>
      <c r="M773">
        <v>4.2642201795884203E-2</v>
      </c>
      <c r="N773" t="s">
        <v>294</v>
      </c>
      <c r="O773">
        <v>9.5995031609776902</v>
      </c>
      <c r="P773" t="s">
        <v>294</v>
      </c>
      <c r="Q773">
        <v>13.363273706938299</v>
      </c>
      <c r="R773">
        <v>274.88402337228678</v>
      </c>
      <c r="S773">
        <v>498.08278106508874</v>
      </c>
    </row>
    <row r="774" spans="1:19" x14ac:dyDescent="0.3">
      <c r="A774" t="s">
        <v>164</v>
      </c>
      <c r="B774" t="s">
        <v>299</v>
      </c>
      <c r="C774" t="s">
        <v>313</v>
      </c>
      <c r="D774" t="s">
        <v>78</v>
      </c>
      <c r="E774">
        <v>104.46558139534885</v>
      </c>
      <c r="F774">
        <v>8.1233333333333295</v>
      </c>
      <c r="G774">
        <v>8</v>
      </c>
      <c r="H774">
        <v>33.700000000000003</v>
      </c>
      <c r="I774">
        <v>4.9568530079455302</v>
      </c>
      <c r="J774">
        <v>0.136211928937994</v>
      </c>
      <c r="K774" s="4">
        <v>95.663333333333341</v>
      </c>
      <c r="L774">
        <v>499.89563953488403</v>
      </c>
      <c r="M774">
        <v>4.9047719561218402E-2</v>
      </c>
      <c r="N774" t="s">
        <v>294</v>
      </c>
      <c r="O774">
        <v>5.9064899252871896</v>
      </c>
      <c r="P774" t="s">
        <v>294</v>
      </c>
      <c r="Q774">
        <v>9.9156713449402201</v>
      </c>
      <c r="R774">
        <v>272.09079207920706</v>
      </c>
      <c r="S774">
        <v>499.89563953488368</v>
      </c>
    </row>
    <row r="775" spans="1:19" x14ac:dyDescent="0.3">
      <c r="A775" t="s">
        <v>165</v>
      </c>
      <c r="B775" t="s">
        <v>295</v>
      </c>
      <c r="C775" t="s">
        <v>313</v>
      </c>
      <c r="D775" t="s">
        <v>78</v>
      </c>
      <c r="E775">
        <v>109.3713294797688</v>
      </c>
      <c r="F775">
        <v>8.1199999999999992</v>
      </c>
      <c r="G775">
        <v>7</v>
      </c>
      <c r="H775">
        <v>33.9</v>
      </c>
      <c r="I775">
        <v>5.10650993189559</v>
      </c>
      <c r="J775">
        <v>4.3947236028565803E-2</v>
      </c>
      <c r="K775" s="4">
        <v>96.683333333333337</v>
      </c>
      <c r="L775">
        <v>500.93497109826598</v>
      </c>
      <c r="M775">
        <v>3.34020840583137E-2</v>
      </c>
      <c r="N775" t="s">
        <v>294</v>
      </c>
      <c r="O775">
        <v>-8.4663329728373409</v>
      </c>
      <c r="P775" t="s">
        <v>294</v>
      </c>
      <c r="Q775">
        <v>-5.25555920118319</v>
      </c>
      <c r="R775">
        <v>274.22577996715847</v>
      </c>
      <c r="S775">
        <v>500.93497109826586</v>
      </c>
    </row>
    <row r="776" spans="1:19" x14ac:dyDescent="0.3">
      <c r="A776" t="s">
        <v>166</v>
      </c>
      <c r="B776" t="s">
        <v>297</v>
      </c>
      <c r="C776" t="s">
        <v>313</v>
      </c>
      <c r="D776" t="s">
        <v>78</v>
      </c>
      <c r="E776">
        <v>107.88960000000002</v>
      </c>
      <c r="F776">
        <v>7.93</v>
      </c>
      <c r="G776">
        <v>6.5</v>
      </c>
      <c r="H776">
        <v>34</v>
      </c>
      <c r="I776">
        <v>5.2663916004540301</v>
      </c>
      <c r="J776">
        <v>-2.7649887317625001E-2</v>
      </c>
      <c r="K776" s="4">
        <v>100.3</v>
      </c>
      <c r="L776">
        <v>505.30840000000001</v>
      </c>
      <c r="M776">
        <v>2.9764261081792202E-2</v>
      </c>
      <c r="N776" t="s">
        <v>294</v>
      </c>
      <c r="O776">
        <v>-8.7995636479527093</v>
      </c>
      <c r="P776" t="s">
        <v>294</v>
      </c>
      <c r="Q776">
        <v>-7.39416426397315</v>
      </c>
      <c r="R776">
        <v>277.80954397394106</v>
      </c>
      <c r="S776">
        <v>505.30839999999989</v>
      </c>
    </row>
    <row r="777" spans="1:19" x14ac:dyDescent="0.3">
      <c r="A777" t="s">
        <v>167</v>
      </c>
      <c r="B777" t="s">
        <v>298</v>
      </c>
      <c r="C777" t="s">
        <v>313</v>
      </c>
      <c r="D777" t="s">
        <v>78</v>
      </c>
      <c r="E777">
        <v>110.4453409090909</v>
      </c>
      <c r="F777">
        <v>7.4766666666666701</v>
      </c>
      <c r="G777">
        <v>6</v>
      </c>
      <c r="H777">
        <v>34.700000000000003</v>
      </c>
      <c r="I777">
        <v>5.4230584562996604</v>
      </c>
      <c r="J777">
        <v>4.9915397404491904E-3</v>
      </c>
      <c r="K777" s="4">
        <v>100.60333333333335</v>
      </c>
      <c r="L777">
        <v>506.685454545455</v>
      </c>
      <c r="M777">
        <v>1.9845361056145899E-2</v>
      </c>
      <c r="N777" t="s">
        <v>294</v>
      </c>
      <c r="O777">
        <v>-12.8878111788999</v>
      </c>
      <c r="P777" t="s">
        <v>294</v>
      </c>
      <c r="Q777">
        <v>-11.2894863706625</v>
      </c>
      <c r="R777">
        <v>282.85404255319116</v>
      </c>
      <c r="S777">
        <v>506.68545454545455</v>
      </c>
    </row>
    <row r="778" spans="1:19" x14ac:dyDescent="0.3">
      <c r="A778" t="s">
        <v>168</v>
      </c>
      <c r="B778" t="s">
        <v>299</v>
      </c>
      <c r="C778" t="s">
        <v>314</v>
      </c>
      <c r="D778" t="s">
        <v>78</v>
      </c>
      <c r="E778">
        <v>107.70933333333335</v>
      </c>
      <c r="F778">
        <v>6.76</v>
      </c>
      <c r="G778">
        <v>5.25</v>
      </c>
      <c r="H778">
        <v>34.6</v>
      </c>
      <c r="I778">
        <v>5.5078796821793503</v>
      </c>
      <c r="J778">
        <v>-3.3441775493988898E-2</v>
      </c>
      <c r="K778" s="4">
        <v>101.65000000000002</v>
      </c>
      <c r="L778">
        <v>502.76222222222202</v>
      </c>
      <c r="M778">
        <v>1.31249420778258E-2</v>
      </c>
      <c r="N778" t="s">
        <v>294</v>
      </c>
      <c r="O778">
        <v>-20.310511331675201</v>
      </c>
      <c r="P778" t="s">
        <v>294</v>
      </c>
      <c r="Q778">
        <v>-18.144045055604</v>
      </c>
      <c r="R778">
        <v>281.90289902280102</v>
      </c>
      <c r="S778">
        <v>502.76222222222219</v>
      </c>
    </row>
    <row r="779" spans="1:19" x14ac:dyDescent="0.3">
      <c r="A779" t="s">
        <v>169</v>
      </c>
      <c r="B779" t="s">
        <v>295</v>
      </c>
      <c r="C779" t="s">
        <v>314</v>
      </c>
      <c r="D779" t="s">
        <v>78</v>
      </c>
      <c r="E779">
        <v>113.99142857142859</v>
      </c>
      <c r="F779">
        <v>7.2166666666666703</v>
      </c>
      <c r="G779">
        <v>5.25</v>
      </c>
      <c r="H779">
        <v>35.200000000000003</v>
      </c>
      <c r="I779">
        <v>5.7923308740068</v>
      </c>
      <c r="J779">
        <v>4.6782717441962197E-2</v>
      </c>
      <c r="K779" s="4">
        <v>101.13333333333333</v>
      </c>
      <c r="L779">
        <v>518.151208791209</v>
      </c>
      <c r="M779">
        <v>2.1131825029278201E-2</v>
      </c>
      <c r="N779" t="s">
        <v>294</v>
      </c>
      <c r="O779">
        <v>-8.4949311169144703</v>
      </c>
      <c r="P779" t="s">
        <v>294</v>
      </c>
      <c r="Q779">
        <v>-5.82271972719695</v>
      </c>
      <c r="R779">
        <v>291.46260450160804</v>
      </c>
      <c r="S779">
        <v>518.15120879120877</v>
      </c>
    </row>
    <row r="780" spans="1:19" x14ac:dyDescent="0.3">
      <c r="A780" t="s">
        <v>170</v>
      </c>
      <c r="B780" t="s">
        <v>297</v>
      </c>
      <c r="C780" t="s">
        <v>314</v>
      </c>
      <c r="D780" t="s">
        <v>78</v>
      </c>
      <c r="E780">
        <v>115.14163934426232</v>
      </c>
      <c r="F780">
        <v>7.2033333333333296</v>
      </c>
      <c r="G780">
        <v>5.25</v>
      </c>
      <c r="H780">
        <v>35.700000000000003</v>
      </c>
      <c r="I780">
        <v>6.1327712826333904</v>
      </c>
      <c r="J780">
        <v>1.00160000640166E-2</v>
      </c>
      <c r="K780" s="4">
        <v>100.28666666666665</v>
      </c>
      <c r="L780">
        <v>532.45819672131097</v>
      </c>
      <c r="M780">
        <v>3.04854939970353E-2</v>
      </c>
      <c r="N780" t="s">
        <v>294</v>
      </c>
      <c r="O780">
        <v>-2.89806340548569</v>
      </c>
      <c r="P780" t="s">
        <v>294</v>
      </c>
      <c r="Q780">
        <v>-0.10135687697015799</v>
      </c>
      <c r="R780">
        <v>295.59251184834045</v>
      </c>
      <c r="S780">
        <v>532.45819672131142</v>
      </c>
    </row>
    <row r="781" spans="1:19" x14ac:dyDescent="0.3">
      <c r="A781" t="s">
        <v>171</v>
      </c>
      <c r="B781" t="s">
        <v>298</v>
      </c>
      <c r="C781" t="s">
        <v>314</v>
      </c>
      <c r="D781" t="s">
        <v>78</v>
      </c>
      <c r="E781">
        <v>117.84324324324324</v>
      </c>
      <c r="F781">
        <v>6.61</v>
      </c>
      <c r="G781">
        <v>4.75</v>
      </c>
      <c r="H781">
        <v>36.5</v>
      </c>
      <c r="I781">
        <v>6.50014755959136</v>
      </c>
      <c r="J781">
        <v>1.5179644533845699E-2</v>
      </c>
      <c r="K781" s="4">
        <v>100.39999999999999</v>
      </c>
      <c r="L781">
        <v>540.82075675675696</v>
      </c>
      <c r="M781">
        <v>4.1682696400565399E-2</v>
      </c>
      <c r="N781">
        <v>-11.690536751923799</v>
      </c>
      <c r="O781">
        <v>-1.3250371890565</v>
      </c>
      <c r="P781">
        <v>0.78968796138644504</v>
      </c>
      <c r="Q781">
        <v>0.73276889543433299</v>
      </c>
      <c r="R781">
        <v>303.34067503924689</v>
      </c>
      <c r="S781">
        <v>540.82075675675685</v>
      </c>
    </row>
    <row r="782" spans="1:19" x14ac:dyDescent="0.3">
      <c r="A782" t="s">
        <v>172</v>
      </c>
      <c r="B782" t="s">
        <v>299</v>
      </c>
      <c r="C782" t="s">
        <v>315</v>
      </c>
      <c r="D782" t="s">
        <v>78</v>
      </c>
      <c r="E782">
        <v>115.45650793650795</v>
      </c>
      <c r="F782">
        <v>6.9566666666666697</v>
      </c>
      <c r="G782">
        <v>4.75</v>
      </c>
      <c r="H782">
        <v>36.4</v>
      </c>
      <c r="I782">
        <v>6.7567593643586896</v>
      </c>
      <c r="J782">
        <v>-2.12656997285539E-2</v>
      </c>
      <c r="K782" s="4">
        <v>98.036666666666676</v>
      </c>
      <c r="L782">
        <v>538.05730158730205</v>
      </c>
      <c r="M782">
        <v>4.92653886486311E-2</v>
      </c>
      <c r="N782">
        <v>-11.141838531702801</v>
      </c>
      <c r="O782">
        <v>-2.5305750672682699</v>
      </c>
      <c r="P782">
        <v>1.37522103239368</v>
      </c>
      <c r="Q782">
        <v>-0.68112828697167105</v>
      </c>
      <c r="R782">
        <v>303.93637209302267</v>
      </c>
      <c r="S782">
        <v>538.05730158730159</v>
      </c>
    </row>
    <row r="783" spans="1:19" x14ac:dyDescent="0.3">
      <c r="A783" t="s">
        <v>173</v>
      </c>
      <c r="B783" t="s">
        <v>295</v>
      </c>
      <c r="C783" t="s">
        <v>315</v>
      </c>
      <c r="D783" t="s">
        <v>78</v>
      </c>
      <c r="E783">
        <v>117.16743455497381</v>
      </c>
      <c r="F783">
        <v>7.3533333333333299</v>
      </c>
      <c r="G783">
        <v>4.75</v>
      </c>
      <c r="H783">
        <v>37.299999999999997</v>
      </c>
      <c r="I783">
        <v>7.1774412599319097</v>
      </c>
      <c r="J783">
        <v>5.1173229865044698E-3</v>
      </c>
      <c r="K783" s="4">
        <v>99.353333333333339</v>
      </c>
      <c r="L783">
        <v>553.01246073298398</v>
      </c>
      <c r="M783">
        <v>4.5579549469392598E-2</v>
      </c>
      <c r="N783">
        <v>-10.9358404540296</v>
      </c>
      <c r="O783">
        <v>11.036137116822299</v>
      </c>
      <c r="P783">
        <v>1.6581461094975101</v>
      </c>
      <c r="Q783">
        <v>14.0138260859607</v>
      </c>
      <c r="R783">
        <v>311.70125960061381</v>
      </c>
      <c r="S783">
        <v>553.01246073298421</v>
      </c>
    </row>
    <row r="784" spans="1:19" x14ac:dyDescent="0.3">
      <c r="A784" t="s">
        <v>174</v>
      </c>
      <c r="B784" t="s">
        <v>297</v>
      </c>
      <c r="C784" t="s">
        <v>315</v>
      </c>
      <c r="D784" t="s">
        <v>78</v>
      </c>
      <c r="E784">
        <v>120.42556701030929</v>
      </c>
      <c r="F784">
        <v>7.4633333333333303</v>
      </c>
      <c r="G784">
        <v>4.75</v>
      </c>
      <c r="H784">
        <v>38.1</v>
      </c>
      <c r="I784">
        <v>7.6750510783200898</v>
      </c>
      <c r="J784">
        <v>2.5507998890248899E-2</v>
      </c>
      <c r="K784" s="4">
        <v>100.02333333333333</v>
      </c>
      <c r="L784">
        <v>553.87041237113397</v>
      </c>
      <c r="M784">
        <v>4.93266185116749E-2</v>
      </c>
      <c r="N784">
        <v>-10.484120058095399</v>
      </c>
      <c r="O784">
        <v>4.9953282909291401</v>
      </c>
      <c r="P784">
        <v>2.0575165051360602</v>
      </c>
      <c r="Q784">
        <v>8.3544645879816208</v>
      </c>
      <c r="R784">
        <v>312.79744360902259</v>
      </c>
      <c r="S784">
        <v>553.87041237113397</v>
      </c>
    </row>
    <row r="785" spans="1:19" x14ac:dyDescent="0.3">
      <c r="A785" t="s">
        <v>175</v>
      </c>
      <c r="B785" t="s">
        <v>298</v>
      </c>
      <c r="C785" t="s">
        <v>315</v>
      </c>
      <c r="D785" t="s">
        <v>78</v>
      </c>
      <c r="E785">
        <v>123.83090909090909</v>
      </c>
      <c r="F785">
        <v>7.1533333333333298</v>
      </c>
      <c r="G785">
        <v>4.75</v>
      </c>
      <c r="H785">
        <v>39.1</v>
      </c>
      <c r="I785">
        <v>8.1708059023836395</v>
      </c>
      <c r="J785">
        <v>1.5638012706028302E-2</v>
      </c>
      <c r="K785" s="4">
        <v>100.03333333333335</v>
      </c>
      <c r="L785">
        <v>566.367626262626</v>
      </c>
      <c r="M785">
        <v>5.0518056812848003E-2</v>
      </c>
      <c r="N785">
        <v>-10.287622721839501</v>
      </c>
      <c r="O785">
        <v>18.522538094283401</v>
      </c>
      <c r="P785">
        <v>2.23096398295456</v>
      </c>
      <c r="Q785">
        <v>21.212925950210799</v>
      </c>
      <c r="R785">
        <v>321.32194029850808</v>
      </c>
      <c r="S785">
        <v>566.36762626262623</v>
      </c>
    </row>
    <row r="786" spans="1:19" x14ac:dyDescent="0.3">
      <c r="A786" t="s">
        <v>176</v>
      </c>
      <c r="B786" t="s">
        <v>299</v>
      </c>
      <c r="C786" t="s">
        <v>316</v>
      </c>
      <c r="D786" t="s">
        <v>78</v>
      </c>
      <c r="E786">
        <v>123.73811881188118</v>
      </c>
      <c r="F786">
        <v>7.2233333333333301</v>
      </c>
      <c r="G786">
        <v>4.75</v>
      </c>
      <c r="H786">
        <v>39</v>
      </c>
      <c r="I786">
        <v>8.5944772985244295</v>
      </c>
      <c r="J786">
        <v>-4.3038970757702799E-4</v>
      </c>
      <c r="K786" s="4">
        <v>96.803333333333327</v>
      </c>
      <c r="L786">
        <v>581.63861386138603</v>
      </c>
      <c r="M786">
        <v>5.5789341047690302E-2</v>
      </c>
      <c r="N786">
        <v>-9.8153364048565805</v>
      </c>
      <c r="O786">
        <v>40.802859377827097</v>
      </c>
      <c r="P786">
        <v>2.7257468415211399</v>
      </c>
      <c r="Q786">
        <v>44.116698347918799</v>
      </c>
      <c r="R786">
        <v>328.71192082111344</v>
      </c>
      <c r="S786">
        <v>581.63861386138615</v>
      </c>
    </row>
    <row r="787" spans="1:19" x14ac:dyDescent="0.3">
      <c r="A787" t="s">
        <v>177</v>
      </c>
      <c r="B787" t="s">
        <v>295</v>
      </c>
      <c r="C787" t="s">
        <v>316</v>
      </c>
      <c r="D787" t="s">
        <v>78</v>
      </c>
      <c r="E787">
        <v>121.9725</v>
      </c>
      <c r="F787">
        <v>7.6166666666666698</v>
      </c>
      <c r="G787">
        <v>6.25</v>
      </c>
      <c r="H787">
        <v>39.799999999999997</v>
      </c>
      <c r="I787">
        <v>9.3054642451759602</v>
      </c>
      <c r="J787">
        <v>-2.3976064004458002E-2</v>
      </c>
      <c r="K787" s="4">
        <v>94.280000000000015</v>
      </c>
      <c r="L787">
        <v>588.85548076923101</v>
      </c>
      <c r="M787">
        <v>6.8285768551955298E-2</v>
      </c>
      <c r="N787">
        <v>-9.7544062955831308</v>
      </c>
      <c r="O787">
        <v>19.026739779535699</v>
      </c>
      <c r="P787">
        <v>2.7787182160612498</v>
      </c>
      <c r="Q787">
        <v>23.130656836954699</v>
      </c>
      <c r="R787">
        <v>330.8897847919647</v>
      </c>
      <c r="S787">
        <v>588.85548076923067</v>
      </c>
    </row>
    <row r="788" spans="1:19" x14ac:dyDescent="0.3">
      <c r="A788" t="s">
        <v>178</v>
      </c>
      <c r="B788" t="s">
        <v>297</v>
      </c>
      <c r="C788" t="s">
        <v>316</v>
      </c>
      <c r="D788" t="s">
        <v>78</v>
      </c>
      <c r="E788">
        <v>122.05906542056077</v>
      </c>
      <c r="F788">
        <v>7.7566666666666704</v>
      </c>
      <c r="G788">
        <v>7.25</v>
      </c>
      <c r="H788">
        <v>40.1</v>
      </c>
      <c r="I788">
        <v>10.0742082860386</v>
      </c>
      <c r="J788">
        <v>-7.6767217519817504E-3</v>
      </c>
      <c r="K788" s="4">
        <v>92.486666666666665</v>
      </c>
      <c r="L788">
        <v>591.76551401869199</v>
      </c>
      <c r="M788">
        <v>7.6692528392372394E-2</v>
      </c>
      <c r="N788">
        <v>-9.5357965195098195</v>
      </c>
      <c r="O788">
        <v>11.0350149331833</v>
      </c>
      <c r="P788">
        <v>2.8047673476523198</v>
      </c>
      <c r="Q788">
        <v>10.9031090524975</v>
      </c>
      <c r="R788">
        <v>331.57511142061207</v>
      </c>
      <c r="S788">
        <v>591.76551401869165</v>
      </c>
    </row>
    <row r="789" spans="1:19" x14ac:dyDescent="0.3">
      <c r="A789" t="s">
        <v>179</v>
      </c>
      <c r="B789" t="s">
        <v>298</v>
      </c>
      <c r="C789" t="s">
        <v>316</v>
      </c>
      <c r="D789" t="s">
        <v>78</v>
      </c>
      <c r="E789">
        <v>125.09031390134531</v>
      </c>
      <c r="F789">
        <v>7.6466666666666701</v>
      </c>
      <c r="G789">
        <v>7.25</v>
      </c>
      <c r="H789">
        <v>40.299999999999997</v>
      </c>
      <c r="I789">
        <v>10.785568955732099</v>
      </c>
      <c r="J789">
        <v>1.8316682760396202E-2</v>
      </c>
      <c r="K789" s="4">
        <v>94.313333333333333</v>
      </c>
      <c r="L789">
        <v>602.02</v>
      </c>
      <c r="M789">
        <v>8.7145747364767406E-2</v>
      </c>
      <c r="N789">
        <v>-9.6894254119530991</v>
      </c>
      <c r="O789">
        <v>17.089526463769399</v>
      </c>
      <c r="P789">
        <v>2.55262549485836</v>
      </c>
      <c r="Q789">
        <v>15.906301349504099</v>
      </c>
      <c r="R789">
        <v>338.48117647058865</v>
      </c>
      <c r="S789">
        <v>602.02</v>
      </c>
    </row>
    <row r="790" spans="1:19" x14ac:dyDescent="0.3">
      <c r="A790" t="s">
        <v>180</v>
      </c>
      <c r="B790" t="s">
        <v>299</v>
      </c>
      <c r="C790" t="s">
        <v>317</v>
      </c>
      <c r="D790" t="s">
        <v>78</v>
      </c>
      <c r="E790">
        <v>124.47724137931037</v>
      </c>
      <c r="F790">
        <v>7.89333333333333</v>
      </c>
      <c r="G790">
        <v>7.25</v>
      </c>
      <c r="H790">
        <v>39.9</v>
      </c>
      <c r="I790">
        <v>11.4443575482406</v>
      </c>
      <c r="J790">
        <v>-1.0191401373167401E-2</v>
      </c>
      <c r="K790" s="4">
        <v>98.683333333333337</v>
      </c>
      <c r="L790">
        <v>607.71206896551701</v>
      </c>
      <c r="M790">
        <v>9.2383320131013497E-2</v>
      </c>
      <c r="N790">
        <v>-9.1939055552264204</v>
      </c>
      <c r="O790">
        <v>31.678560634254598</v>
      </c>
      <c r="P790">
        <v>3.0451753344710299</v>
      </c>
      <c r="Q790">
        <v>32.180327342495502</v>
      </c>
      <c r="R790">
        <v>348.16343582887652</v>
      </c>
      <c r="S790">
        <v>607.71206896551712</v>
      </c>
    </row>
    <row r="791" spans="1:19" x14ac:dyDescent="0.3">
      <c r="A791" t="s">
        <v>181</v>
      </c>
      <c r="B791" t="s">
        <v>295</v>
      </c>
      <c r="C791" t="s">
        <v>317</v>
      </c>
      <c r="D791" t="s">
        <v>78</v>
      </c>
      <c r="E791">
        <v>127.83188284518829</v>
      </c>
      <c r="F791">
        <v>9.06</v>
      </c>
      <c r="G791">
        <v>8.75</v>
      </c>
      <c r="H791">
        <v>40.4</v>
      </c>
      <c r="I791">
        <v>12.5335726447219</v>
      </c>
      <c r="J791">
        <v>1.28888068210617E-2</v>
      </c>
      <c r="K791" s="4">
        <v>98.36333333333333</v>
      </c>
      <c r="L791">
        <v>614.61456066945595</v>
      </c>
      <c r="M791">
        <v>0.10479646282919999</v>
      </c>
      <c r="N791">
        <v>-8.8384628978148303</v>
      </c>
      <c r="O791">
        <v>9.9785360212299601</v>
      </c>
      <c r="P791">
        <v>3.4306077567784499</v>
      </c>
      <c r="Q791">
        <v>12.8295981042502</v>
      </c>
      <c r="R791">
        <v>349.584935400517</v>
      </c>
      <c r="S791">
        <v>614.61456066945607</v>
      </c>
    </row>
    <row r="792" spans="1:19" x14ac:dyDescent="0.3">
      <c r="A792" t="s">
        <v>182</v>
      </c>
      <c r="B792" t="s">
        <v>297</v>
      </c>
      <c r="C792" t="s">
        <v>317</v>
      </c>
      <c r="D792" t="s">
        <v>78</v>
      </c>
      <c r="E792">
        <v>131.69832</v>
      </c>
      <c r="F792">
        <v>9.7133333333333294</v>
      </c>
      <c r="G792">
        <v>9.25</v>
      </c>
      <c r="H792">
        <v>40</v>
      </c>
      <c r="I792">
        <v>13.4026722474461</v>
      </c>
      <c r="J792">
        <v>1.9229663070770901E-2</v>
      </c>
      <c r="K792" s="4">
        <v>98.073333333333323</v>
      </c>
      <c r="L792">
        <v>612.62332000000004</v>
      </c>
      <c r="M792">
        <v>0.104395109741991</v>
      </c>
      <c r="N792">
        <v>-8.6242324685061806</v>
      </c>
      <c r="O792">
        <v>18.6225434015541</v>
      </c>
      <c r="P792">
        <v>3.4790270074344001</v>
      </c>
      <c r="Q792">
        <v>18.449705281160799</v>
      </c>
      <c r="R792">
        <v>351.36356336260911</v>
      </c>
      <c r="S792">
        <v>612.62331999999992</v>
      </c>
    </row>
    <row r="793" spans="1:19" x14ac:dyDescent="0.3">
      <c r="A793" t="s">
        <v>183</v>
      </c>
      <c r="B793" t="s">
        <v>298</v>
      </c>
      <c r="C793" t="s">
        <v>317</v>
      </c>
      <c r="D793" t="s">
        <v>78</v>
      </c>
      <c r="E793">
        <v>134.84211764705881</v>
      </c>
      <c r="F793">
        <v>8.9466666666666708</v>
      </c>
      <c r="G793">
        <v>8.75</v>
      </c>
      <c r="H793">
        <v>40</v>
      </c>
      <c r="I793">
        <v>14.346276958002299</v>
      </c>
      <c r="J793">
        <v>9.2463577345816006E-3</v>
      </c>
      <c r="K793" s="4">
        <v>97.54</v>
      </c>
      <c r="L793">
        <v>616.64211764705897</v>
      </c>
      <c r="M793">
        <v>0.114900880508522</v>
      </c>
      <c r="N793">
        <v>-8.5763523442425402</v>
      </c>
      <c r="O793">
        <v>0.80158835599604605</v>
      </c>
      <c r="P793">
        <v>3.4214685803643299</v>
      </c>
      <c r="Q793">
        <v>2.2343380260763301</v>
      </c>
      <c r="R793">
        <v>349.04981707317069</v>
      </c>
      <c r="S793">
        <v>616.64211764705874</v>
      </c>
    </row>
    <row r="794" spans="1:19" x14ac:dyDescent="0.3">
      <c r="A794" t="s">
        <v>184</v>
      </c>
      <c r="B794" t="s">
        <v>299</v>
      </c>
      <c r="C794" t="s">
        <v>318</v>
      </c>
      <c r="D794" t="s">
        <v>78</v>
      </c>
      <c r="E794">
        <v>136.07100000000003</v>
      </c>
      <c r="F794">
        <v>8.3133333333333308</v>
      </c>
      <c r="G794">
        <v>8.25</v>
      </c>
      <c r="H794">
        <v>39.700000000000003</v>
      </c>
      <c r="I794">
        <v>14.938301645857001</v>
      </c>
      <c r="J794">
        <v>-4.7287017349795203E-4</v>
      </c>
      <c r="K794" s="4">
        <v>94.73</v>
      </c>
      <c r="L794">
        <v>614.45626923076895</v>
      </c>
      <c r="M794">
        <v>0.11003874687637701</v>
      </c>
      <c r="N794">
        <v>-8.4162099549449696</v>
      </c>
      <c r="O794">
        <v>-17.316911032797002</v>
      </c>
      <c r="P794">
        <v>3.5841143416175698</v>
      </c>
      <c r="Q794">
        <v>-17.8795653347651</v>
      </c>
      <c r="R794">
        <v>358.89861077844319</v>
      </c>
      <c r="S794">
        <v>614.45626923076918</v>
      </c>
    </row>
    <row r="795" spans="1:19" x14ac:dyDescent="0.3">
      <c r="A795" t="s">
        <v>185</v>
      </c>
      <c r="B795" t="s">
        <v>295</v>
      </c>
      <c r="C795" t="s">
        <v>318</v>
      </c>
      <c r="D795" t="s">
        <v>78</v>
      </c>
      <c r="E795">
        <v>142.41744360902257</v>
      </c>
      <c r="F795">
        <v>8.8766666666666705</v>
      </c>
      <c r="G795">
        <v>8.25</v>
      </c>
      <c r="H795">
        <v>40.299999999999997</v>
      </c>
      <c r="I795">
        <v>15.978358399546</v>
      </c>
      <c r="J795">
        <v>3.2135970285971802E-2</v>
      </c>
      <c r="K795" s="4">
        <v>92.49666666666667</v>
      </c>
      <c r="L795">
        <v>619.57830827067698</v>
      </c>
      <c r="M795">
        <v>9.9539595347036103E-2</v>
      </c>
      <c r="N795">
        <v>-8.6673674585342901</v>
      </c>
      <c r="O795">
        <v>-13.526465477573399</v>
      </c>
      <c r="P795">
        <v>3.2857154370681698</v>
      </c>
      <c r="Q795">
        <v>-15.447085019076599</v>
      </c>
      <c r="R795">
        <v>361.83608187134422</v>
      </c>
      <c r="S795">
        <v>619.57830827067664</v>
      </c>
    </row>
    <row r="796" spans="1:19" x14ac:dyDescent="0.3">
      <c r="A796" t="s">
        <v>186</v>
      </c>
      <c r="B796" t="s">
        <v>297</v>
      </c>
      <c r="C796" t="s">
        <v>318</v>
      </c>
      <c r="D796" t="s">
        <v>78</v>
      </c>
      <c r="E796">
        <v>146.69693430656937</v>
      </c>
      <c r="F796">
        <v>9.4833333333333307</v>
      </c>
      <c r="G796">
        <v>9</v>
      </c>
      <c r="H796">
        <v>41</v>
      </c>
      <c r="I796">
        <v>17.2838981271282</v>
      </c>
      <c r="J796">
        <v>2.5011101128725999E-2</v>
      </c>
      <c r="K796" s="4">
        <v>93.740000000000009</v>
      </c>
      <c r="L796">
        <v>628.31496350365001</v>
      </c>
      <c r="M796">
        <v>0.102480521813742</v>
      </c>
      <c r="N796">
        <v>-8.4566076221795896</v>
      </c>
      <c r="O796">
        <v>-6.2335906225106301</v>
      </c>
      <c r="P796">
        <v>3.21488132749933</v>
      </c>
      <c r="Q796">
        <v>-6.4671153144703304</v>
      </c>
      <c r="R796">
        <v>366.65379388448514</v>
      </c>
      <c r="S796">
        <v>628.31496350364966</v>
      </c>
    </row>
    <row r="797" spans="1:19" x14ac:dyDescent="0.3">
      <c r="A797" t="s">
        <v>187</v>
      </c>
      <c r="B797" t="s">
        <v>298</v>
      </c>
      <c r="C797" t="s">
        <v>318</v>
      </c>
      <c r="D797" t="s">
        <v>78</v>
      </c>
      <c r="E797">
        <v>143.80692857142859</v>
      </c>
      <c r="F797">
        <v>9.4666666666666703</v>
      </c>
      <c r="G797">
        <v>9</v>
      </c>
      <c r="H797">
        <v>41.8</v>
      </c>
      <c r="I797">
        <v>18.558196651532299</v>
      </c>
      <c r="J797">
        <v>-2.9433090983165901E-2</v>
      </c>
      <c r="K797" s="4">
        <v>95.793333333333337</v>
      </c>
      <c r="L797">
        <v>634.34042857142799</v>
      </c>
      <c r="M797">
        <v>9.4210917350038004E-2</v>
      </c>
      <c r="N797">
        <v>-8.3918508121839306</v>
      </c>
      <c r="O797">
        <v>-16.352224832110799</v>
      </c>
      <c r="P797">
        <v>3.1847452489110002</v>
      </c>
      <c r="Q797">
        <v>-15.370787874893701</v>
      </c>
      <c r="R797">
        <v>373.71669256381847</v>
      </c>
      <c r="S797">
        <v>634.34042857142845</v>
      </c>
    </row>
    <row r="798" spans="1:19" x14ac:dyDescent="0.3">
      <c r="A798" t="s">
        <v>188</v>
      </c>
      <c r="B798" t="s">
        <v>299</v>
      </c>
      <c r="C798" t="s">
        <v>319</v>
      </c>
      <c r="D798" t="s">
        <v>78</v>
      </c>
      <c r="E798">
        <v>144.07986062717771</v>
      </c>
      <c r="F798">
        <v>9.31666666666667</v>
      </c>
      <c r="G798">
        <v>9.5</v>
      </c>
      <c r="H798">
        <v>41.3</v>
      </c>
      <c r="I798">
        <v>19.296189557321199</v>
      </c>
      <c r="J798">
        <v>-1.19159292797066E-2</v>
      </c>
      <c r="K798" s="4">
        <v>98.33</v>
      </c>
      <c r="L798">
        <v>644.81843205574899</v>
      </c>
      <c r="M798">
        <v>9.0408846603294596E-2</v>
      </c>
      <c r="N798">
        <v>-8.2856911612811501</v>
      </c>
      <c r="O798">
        <v>-7.7111744216993001</v>
      </c>
      <c r="P798">
        <v>3.3332931618780002</v>
      </c>
      <c r="Q798">
        <v>-8.1101511483653894</v>
      </c>
      <c r="R798">
        <v>375.52902625820576</v>
      </c>
      <c r="S798">
        <v>644.8184320557491</v>
      </c>
    </row>
    <row r="799" spans="1:19" x14ac:dyDescent="0.3">
      <c r="A799" t="s">
        <v>189</v>
      </c>
      <c r="B799" t="s">
        <v>295</v>
      </c>
      <c r="C799" t="s">
        <v>319</v>
      </c>
      <c r="D799" t="s">
        <v>78</v>
      </c>
      <c r="E799">
        <v>151.34379661016951</v>
      </c>
      <c r="F799">
        <v>9.3366666666666696</v>
      </c>
      <c r="G799">
        <v>9.5</v>
      </c>
      <c r="H799">
        <v>41.5</v>
      </c>
      <c r="I799">
        <v>20.514741486946701</v>
      </c>
      <c r="J799">
        <v>4.2831045281588799E-2</v>
      </c>
      <c r="K799" s="4">
        <v>100.90333333333335</v>
      </c>
      <c r="L799">
        <v>659.19379661016899</v>
      </c>
      <c r="M799">
        <v>8.0862096629093799E-2</v>
      </c>
      <c r="N799">
        <v>-8.9835377873174096</v>
      </c>
      <c r="O799">
        <v>-1.62636174647389</v>
      </c>
      <c r="P799">
        <v>2.5234137835861499</v>
      </c>
      <c r="Q799">
        <v>-1.6063080735028701</v>
      </c>
      <c r="R799">
        <v>386.20908306364578</v>
      </c>
      <c r="S799">
        <v>659.19379661016944</v>
      </c>
    </row>
    <row r="800" spans="1:19" x14ac:dyDescent="0.3">
      <c r="A800" t="s">
        <v>190</v>
      </c>
      <c r="B800" t="s">
        <v>297</v>
      </c>
      <c r="C800" t="s">
        <v>319</v>
      </c>
      <c r="D800" t="s">
        <v>78</v>
      </c>
      <c r="E800">
        <v>146.43252525252527</v>
      </c>
      <c r="F800">
        <v>9.2566666666666695</v>
      </c>
      <c r="G800">
        <v>9.5</v>
      </c>
      <c r="H800">
        <v>42</v>
      </c>
      <c r="I800">
        <v>21.764496878547099</v>
      </c>
      <c r="J800">
        <v>-3.3139648007650499E-2</v>
      </c>
      <c r="K800" s="4">
        <v>100.79666666666667</v>
      </c>
      <c r="L800">
        <v>661.78390572390595</v>
      </c>
      <c r="M800">
        <v>6.3627938981419996E-2</v>
      </c>
      <c r="N800">
        <v>-8.5194766639371906</v>
      </c>
      <c r="O800">
        <v>8.7011507492045403</v>
      </c>
      <c r="P800">
        <v>2.6639202273435401</v>
      </c>
      <c r="Q800">
        <v>8.9552791601518003</v>
      </c>
      <c r="R800">
        <v>388.22985122210434</v>
      </c>
      <c r="S800">
        <v>661.78390572390572</v>
      </c>
    </row>
    <row r="801" spans="1:19" x14ac:dyDescent="0.3">
      <c r="A801" t="s">
        <v>191</v>
      </c>
      <c r="B801" t="s">
        <v>298</v>
      </c>
      <c r="C801" t="s">
        <v>319</v>
      </c>
      <c r="D801" t="s">
        <v>78</v>
      </c>
      <c r="E801">
        <v>154.94455445544554</v>
      </c>
      <c r="F801">
        <v>8.7933333333333401</v>
      </c>
      <c r="G801">
        <v>8.5</v>
      </c>
      <c r="H801">
        <v>42.9</v>
      </c>
      <c r="I801">
        <v>23.213278093076099</v>
      </c>
      <c r="J801">
        <v>4.50729072081257E-2</v>
      </c>
      <c r="K801" s="4">
        <v>99.356666666666669</v>
      </c>
      <c r="L801">
        <v>662.39504950494995</v>
      </c>
      <c r="M801">
        <v>5.7168413839950097E-2</v>
      </c>
      <c r="N801">
        <v>-8.7887885751206003</v>
      </c>
      <c r="O801">
        <v>-4.1160960056345203E-2</v>
      </c>
      <c r="P801">
        <v>2.4750162353151</v>
      </c>
      <c r="Q801">
        <v>1.9752569820371899</v>
      </c>
      <c r="R801">
        <v>396.49335429769366</v>
      </c>
      <c r="S801">
        <v>662.39504950495041</v>
      </c>
    </row>
    <row r="802" spans="1:19" x14ac:dyDescent="0.3">
      <c r="A802" t="s">
        <v>192</v>
      </c>
      <c r="B802" t="s">
        <v>299</v>
      </c>
      <c r="C802" t="s">
        <v>320</v>
      </c>
      <c r="D802" t="s">
        <v>78</v>
      </c>
      <c r="E802">
        <v>156.64324675324676</v>
      </c>
      <c r="F802">
        <v>8.6566666666666698</v>
      </c>
      <c r="G802">
        <v>8</v>
      </c>
      <c r="H802">
        <v>43.1</v>
      </c>
      <c r="I802">
        <v>24.498698070374498</v>
      </c>
      <c r="J802">
        <v>1.23486205243726E-2</v>
      </c>
      <c r="K802" s="4">
        <v>95.296666666666667</v>
      </c>
      <c r="L802">
        <v>673.67853896103895</v>
      </c>
      <c r="M802">
        <v>6.3590732188384097E-2</v>
      </c>
      <c r="N802">
        <v>-7.05295928324262</v>
      </c>
      <c r="O802">
        <v>18.094527276809899</v>
      </c>
      <c r="P802">
        <v>4.2783031223049299</v>
      </c>
      <c r="Q802">
        <v>19.492171952197399</v>
      </c>
      <c r="R802">
        <v>397.14557494866568</v>
      </c>
      <c r="S802">
        <v>673.67853896103884</v>
      </c>
    </row>
    <row r="803" spans="1:19" x14ac:dyDescent="0.3">
      <c r="A803" t="s">
        <v>193</v>
      </c>
      <c r="B803" t="s">
        <v>295</v>
      </c>
      <c r="C803" t="s">
        <v>320</v>
      </c>
      <c r="D803" t="s">
        <v>78</v>
      </c>
      <c r="E803">
        <v>159.97226837060705</v>
      </c>
      <c r="F803">
        <v>8.7799999999999994</v>
      </c>
      <c r="G803">
        <v>7.5</v>
      </c>
      <c r="H803">
        <v>44.3</v>
      </c>
      <c r="I803">
        <v>26.399793984108999</v>
      </c>
      <c r="J803">
        <v>1.6140075916761799E-2</v>
      </c>
      <c r="K803" s="4">
        <v>92.65666666666668</v>
      </c>
      <c r="L803">
        <v>676.59776357827502</v>
      </c>
      <c r="M803">
        <v>7.4811213082697198E-2</v>
      </c>
      <c r="N803">
        <v>-6.9929561574143797</v>
      </c>
      <c r="O803">
        <v>10.3270135400189</v>
      </c>
      <c r="P803">
        <v>4.4663089016381798</v>
      </c>
      <c r="Q803">
        <v>12.5132763914054</v>
      </c>
      <c r="R803">
        <v>394.29106106106116</v>
      </c>
      <c r="S803">
        <v>676.59776357827468</v>
      </c>
    </row>
    <row r="804" spans="1:19" x14ac:dyDescent="0.3">
      <c r="A804" t="s">
        <v>194</v>
      </c>
      <c r="B804" t="s">
        <v>297</v>
      </c>
      <c r="C804" t="s">
        <v>320</v>
      </c>
      <c r="D804" t="s">
        <v>78</v>
      </c>
      <c r="E804">
        <v>157.91699059561131</v>
      </c>
      <c r="F804">
        <v>8.6266666666666705</v>
      </c>
      <c r="G804">
        <v>7.5</v>
      </c>
      <c r="H804">
        <v>45.4</v>
      </c>
      <c r="I804">
        <v>28.302395005675301</v>
      </c>
      <c r="J804">
        <v>-2.13601018996128E-2</v>
      </c>
      <c r="K804" s="4">
        <v>90.570000000000007</v>
      </c>
      <c r="L804">
        <v>678.75639498432599</v>
      </c>
      <c r="M804">
        <v>8.0624766692937305E-2</v>
      </c>
      <c r="N804">
        <v>-6.8516244934032402</v>
      </c>
      <c r="O804">
        <v>2.2516744790046901</v>
      </c>
      <c r="P804">
        <v>4.1457702492353397</v>
      </c>
      <c r="Q804">
        <v>2.9849232596236601</v>
      </c>
      <c r="R804">
        <v>401.44386274509816</v>
      </c>
      <c r="S804">
        <v>678.75639498432599</v>
      </c>
    </row>
    <row r="805" spans="1:19" x14ac:dyDescent="0.3">
      <c r="A805" t="s">
        <v>195</v>
      </c>
      <c r="B805" t="s">
        <v>298</v>
      </c>
      <c r="C805" t="s">
        <v>320</v>
      </c>
      <c r="D805" t="s">
        <v>78</v>
      </c>
      <c r="E805">
        <v>159.35182662538699</v>
      </c>
      <c r="F805">
        <v>8.7366666666666699</v>
      </c>
      <c r="G805">
        <v>7.5</v>
      </c>
      <c r="H805">
        <v>46.2</v>
      </c>
      <c r="I805">
        <v>30.186341373439198</v>
      </c>
      <c r="J805">
        <v>2.9957663455029201E-3</v>
      </c>
      <c r="K805" s="4">
        <v>86.61333333333333</v>
      </c>
      <c r="L805">
        <v>688.77869969040296</v>
      </c>
      <c r="M805">
        <v>8.7283397166681001E-2</v>
      </c>
      <c r="N805">
        <v>-7.3292329727730499</v>
      </c>
      <c r="O805">
        <v>8.7268335021003605</v>
      </c>
      <c r="P805">
        <v>3.3416603766712498</v>
      </c>
      <c r="Q805">
        <v>8.1125475992010898</v>
      </c>
      <c r="R805">
        <v>403.95592699327602</v>
      </c>
      <c r="S805">
        <v>688.7786996904025</v>
      </c>
    </row>
    <row r="806" spans="1:19" x14ac:dyDescent="0.3">
      <c r="A806" t="s">
        <v>196</v>
      </c>
      <c r="B806" t="s">
        <v>299</v>
      </c>
      <c r="C806" t="s">
        <v>321</v>
      </c>
      <c r="D806" t="s">
        <v>78</v>
      </c>
      <c r="E806">
        <v>160.6536809815951</v>
      </c>
      <c r="F806">
        <v>9.1266666666666705</v>
      </c>
      <c r="G806">
        <v>8</v>
      </c>
      <c r="H806">
        <v>46.4</v>
      </c>
      <c r="I806">
        <v>31.655977866061299</v>
      </c>
      <c r="J806">
        <v>2.1305107906171E-3</v>
      </c>
      <c r="K806" s="4">
        <v>84.233333333333334</v>
      </c>
      <c r="L806">
        <v>698.46472392637997</v>
      </c>
      <c r="M806">
        <v>8.65078981593492E-2</v>
      </c>
      <c r="N806">
        <v>-5.9437215221416304</v>
      </c>
      <c r="O806">
        <v>4.5774947410209297</v>
      </c>
      <c r="P806">
        <v>4.8696179143907399</v>
      </c>
      <c r="Q806">
        <v>4.0913727275960801</v>
      </c>
      <c r="R806">
        <v>407.33396421845617</v>
      </c>
      <c r="S806">
        <v>698.46472392638032</v>
      </c>
    </row>
    <row r="807" spans="1:19" x14ac:dyDescent="0.3">
      <c r="A807" t="s">
        <v>197</v>
      </c>
      <c r="B807" t="s">
        <v>295</v>
      </c>
      <c r="C807" t="s">
        <v>321</v>
      </c>
      <c r="D807" t="s">
        <v>78</v>
      </c>
      <c r="E807">
        <v>160.38808383233535</v>
      </c>
      <c r="F807">
        <v>9.2266666666666701</v>
      </c>
      <c r="G807">
        <v>8.5</v>
      </c>
      <c r="H807">
        <v>47.2</v>
      </c>
      <c r="I807">
        <v>33.794472190692403</v>
      </c>
      <c r="J807">
        <v>-8.9742909446339798E-3</v>
      </c>
      <c r="K807" s="4">
        <v>82.470000000000013</v>
      </c>
      <c r="L807">
        <v>701.93997005988001</v>
      </c>
      <c r="M807">
        <v>8.4432108472655698E-2</v>
      </c>
      <c r="N807">
        <v>-5.5272597675190296</v>
      </c>
      <c r="O807">
        <v>-8.4514651812701196</v>
      </c>
      <c r="P807">
        <v>5.5790212054840902</v>
      </c>
      <c r="Q807">
        <v>-10.0656631975764</v>
      </c>
      <c r="R807">
        <v>407.76192272309112</v>
      </c>
      <c r="S807">
        <v>701.93997005988024</v>
      </c>
    </row>
    <row r="808" spans="1:19" x14ac:dyDescent="0.3">
      <c r="A808" t="s">
        <v>198</v>
      </c>
      <c r="B808" t="s">
        <v>297</v>
      </c>
      <c r="C808" t="s">
        <v>321</v>
      </c>
      <c r="D808" t="s">
        <v>78</v>
      </c>
      <c r="E808">
        <v>161.07688235294117</v>
      </c>
      <c r="F808">
        <v>9.16</v>
      </c>
      <c r="G808">
        <v>9.5</v>
      </c>
      <c r="H808">
        <v>48</v>
      </c>
      <c r="I808">
        <v>36.150943813847903</v>
      </c>
      <c r="J808">
        <v>-3.5161179619631602E-3</v>
      </c>
      <c r="K808" s="4">
        <v>79.09333333333332</v>
      </c>
      <c r="L808">
        <v>707.88755882352905</v>
      </c>
      <c r="M808">
        <v>8.8164514208912206E-2</v>
      </c>
      <c r="N808">
        <v>-4.0691812162299597</v>
      </c>
      <c r="O808">
        <v>3.1829956069216201</v>
      </c>
      <c r="P808">
        <v>6.6525945418585897</v>
      </c>
      <c r="Q808">
        <v>0.57816616768866402</v>
      </c>
      <c r="R808">
        <v>409.426786355476</v>
      </c>
      <c r="S808">
        <v>707.88755882352928</v>
      </c>
    </row>
    <row r="809" spans="1:19" x14ac:dyDescent="0.3">
      <c r="A809" t="s">
        <v>199</v>
      </c>
      <c r="B809" t="s">
        <v>298</v>
      </c>
      <c r="C809" t="s">
        <v>321</v>
      </c>
      <c r="D809" t="s">
        <v>78</v>
      </c>
      <c r="E809">
        <v>162.12311239193082</v>
      </c>
      <c r="F809">
        <v>9.56666666666667</v>
      </c>
      <c r="G809">
        <v>10.75</v>
      </c>
      <c r="H809">
        <v>48.8</v>
      </c>
      <c r="I809">
        <v>38.440336549375701</v>
      </c>
      <c r="J809">
        <v>1.2942304179564001E-4</v>
      </c>
      <c r="K809" s="4">
        <v>75.863333333333344</v>
      </c>
      <c r="L809">
        <v>715.46190201729098</v>
      </c>
      <c r="M809">
        <v>8.4697192413038594E-2</v>
      </c>
      <c r="N809">
        <v>-4.6422884150263402</v>
      </c>
      <c r="O809">
        <v>9.5971109003906996</v>
      </c>
      <c r="P809">
        <v>5.8762243074755496</v>
      </c>
      <c r="Q809">
        <v>9.4423189862345698</v>
      </c>
      <c r="R809">
        <v>413.62309796999102</v>
      </c>
      <c r="S809">
        <v>715.46190201729098</v>
      </c>
    </row>
    <row r="810" spans="1:19" x14ac:dyDescent="0.3">
      <c r="A810" t="s">
        <v>200</v>
      </c>
      <c r="B810" t="s">
        <v>299</v>
      </c>
      <c r="C810" t="s">
        <v>322</v>
      </c>
      <c r="D810" t="s">
        <v>78</v>
      </c>
      <c r="E810">
        <v>162.66845070422536</v>
      </c>
      <c r="F810">
        <v>9.9</v>
      </c>
      <c r="G810">
        <v>11.25</v>
      </c>
      <c r="H810">
        <v>48.5</v>
      </c>
      <c r="I810">
        <v>40.176857832009098</v>
      </c>
      <c r="J810">
        <v>-5.8769642510743099E-3</v>
      </c>
      <c r="K810" s="4">
        <v>75.796666666666667</v>
      </c>
      <c r="L810">
        <v>721.79490140845098</v>
      </c>
      <c r="M810">
        <v>8.5686525391793E-2</v>
      </c>
      <c r="N810">
        <v>-4.1730320783053996</v>
      </c>
      <c r="O810">
        <v>-3.1395261371732199</v>
      </c>
      <c r="P810">
        <v>6.1850252654654598</v>
      </c>
      <c r="Q810">
        <v>-2.4413383940490099</v>
      </c>
      <c r="R810">
        <v>418.7342264477096</v>
      </c>
      <c r="S810">
        <v>721.79490140845064</v>
      </c>
    </row>
    <row r="811" spans="1:19" x14ac:dyDescent="0.3">
      <c r="A811" t="s">
        <v>201</v>
      </c>
      <c r="B811" t="s">
        <v>295</v>
      </c>
      <c r="C811" t="s">
        <v>322</v>
      </c>
      <c r="D811" t="s">
        <v>78</v>
      </c>
      <c r="E811">
        <v>162.24</v>
      </c>
      <c r="F811">
        <v>9.69</v>
      </c>
      <c r="G811">
        <v>11.25</v>
      </c>
      <c r="H811">
        <v>48.9</v>
      </c>
      <c r="I811">
        <v>43.045916288308803</v>
      </c>
      <c r="J811">
        <v>-1.1980002876953199E-2</v>
      </c>
      <c r="K811" s="4">
        <v>78.67</v>
      </c>
      <c r="L811">
        <v>732.54786885245903</v>
      </c>
      <c r="M811">
        <v>8.9701009569574205E-2</v>
      </c>
      <c r="N811">
        <v>-4.8299327242166399</v>
      </c>
      <c r="O811">
        <v>11.6629193112558</v>
      </c>
      <c r="P811">
        <v>5.3938525623010403</v>
      </c>
      <c r="Q811">
        <v>10.185934925260399</v>
      </c>
      <c r="R811">
        <v>417.89465937762759</v>
      </c>
      <c r="S811">
        <v>732.54786885245892</v>
      </c>
    </row>
    <row r="812" spans="1:19" x14ac:dyDescent="0.3">
      <c r="A812" t="s">
        <v>202</v>
      </c>
      <c r="B812" t="s">
        <v>297</v>
      </c>
      <c r="C812" t="s">
        <v>322</v>
      </c>
      <c r="D812" t="s">
        <v>78</v>
      </c>
      <c r="E812">
        <v>161.15840000000003</v>
      </c>
      <c r="F812">
        <v>10.123333333333299</v>
      </c>
      <c r="G812">
        <v>12.25</v>
      </c>
      <c r="H812">
        <v>49.3</v>
      </c>
      <c r="I812">
        <v>45.818690124858101</v>
      </c>
      <c r="J812">
        <v>-1.4502144055700101E-2</v>
      </c>
      <c r="K812" s="4">
        <v>77.293333333333337</v>
      </c>
      <c r="L812">
        <v>737.46802666666701</v>
      </c>
      <c r="M812">
        <v>8.4324746142031295E-2</v>
      </c>
      <c r="N812">
        <v>-4.3955522183796596</v>
      </c>
      <c r="O812">
        <v>13.880621926649599</v>
      </c>
      <c r="P812">
        <v>5.2595211673826396</v>
      </c>
      <c r="Q812">
        <v>13.5767358131039</v>
      </c>
      <c r="R812">
        <v>419.62337458745861</v>
      </c>
      <c r="S812">
        <v>737.46802666666667</v>
      </c>
    </row>
    <row r="813" spans="1:19" x14ac:dyDescent="0.3">
      <c r="A813" t="s">
        <v>203</v>
      </c>
      <c r="B813" t="s">
        <v>298</v>
      </c>
      <c r="C813" t="s">
        <v>322</v>
      </c>
      <c r="D813" t="s">
        <v>78</v>
      </c>
      <c r="E813">
        <v>161.26296875000003</v>
      </c>
      <c r="F813">
        <v>11.14</v>
      </c>
      <c r="G813">
        <v>14</v>
      </c>
      <c r="H813">
        <v>49</v>
      </c>
      <c r="I813">
        <v>48.2509194097617</v>
      </c>
      <c r="J813">
        <v>-1.1729374783563199E-2</v>
      </c>
      <c r="K813" s="4">
        <v>77.539999999999992</v>
      </c>
      <c r="L813">
        <v>742.10697916666697</v>
      </c>
      <c r="M813">
        <v>9.0252397571076906E-2</v>
      </c>
      <c r="N813">
        <v>-5.0360485770860102</v>
      </c>
      <c r="O813">
        <v>2.8541086145642098</v>
      </c>
      <c r="P813">
        <v>4.4810035124020002</v>
      </c>
      <c r="Q813">
        <v>2.9727245804305098</v>
      </c>
      <c r="R813">
        <v>420.78908064516094</v>
      </c>
      <c r="S813">
        <v>742.10697916666675</v>
      </c>
    </row>
    <row r="814" spans="1:19" x14ac:dyDescent="0.3">
      <c r="A814" t="s">
        <v>204</v>
      </c>
      <c r="B814" t="s">
        <v>299</v>
      </c>
      <c r="C814" t="s">
        <v>323</v>
      </c>
      <c r="D814" t="s">
        <v>78</v>
      </c>
      <c r="E814">
        <v>163.84377551020407</v>
      </c>
      <c r="F814">
        <v>12.83</v>
      </c>
      <c r="G814">
        <v>14.79</v>
      </c>
      <c r="H814">
        <v>48.1</v>
      </c>
      <c r="I814">
        <v>50.012703745743501</v>
      </c>
      <c r="J814">
        <v>4.0242536179722101E-3</v>
      </c>
      <c r="K814" s="4">
        <v>78.52</v>
      </c>
      <c r="L814">
        <v>748.06632653061195</v>
      </c>
      <c r="M814">
        <v>9.0831453127463102E-2</v>
      </c>
      <c r="N814">
        <v>-3.9270231533178501</v>
      </c>
      <c r="O814">
        <v>0.42446905752615299</v>
      </c>
      <c r="P814">
        <v>5.7040115309472696</v>
      </c>
      <c r="Q814">
        <v>-1.3357892699432301</v>
      </c>
      <c r="R814">
        <v>424.19387529597458</v>
      </c>
      <c r="S814">
        <v>748.06632653061217</v>
      </c>
    </row>
    <row r="815" spans="1:19" x14ac:dyDescent="0.3">
      <c r="A815" t="s">
        <v>205</v>
      </c>
      <c r="B815" t="s">
        <v>295</v>
      </c>
      <c r="C815" t="s">
        <v>323</v>
      </c>
      <c r="D815" t="s">
        <v>78</v>
      </c>
      <c r="E815">
        <v>166.45238805970146</v>
      </c>
      <c r="F815">
        <v>11.5733333333333</v>
      </c>
      <c r="G815">
        <v>10.67</v>
      </c>
      <c r="H815">
        <v>47.7</v>
      </c>
      <c r="I815">
        <v>52.434687854710504</v>
      </c>
      <c r="J815">
        <v>-2.2902601142176199E-3</v>
      </c>
      <c r="K815" s="4">
        <v>77.896666666666661</v>
      </c>
      <c r="L815">
        <v>745.61689054726401</v>
      </c>
      <c r="M815">
        <v>9.0798926077730394E-2</v>
      </c>
      <c r="N815">
        <v>-4.7487405673929501</v>
      </c>
      <c r="O815">
        <v>-1.3706053243167799</v>
      </c>
      <c r="P815">
        <v>4.9807425740389801</v>
      </c>
      <c r="Q815">
        <v>-3.5091663656946799</v>
      </c>
      <c r="R815">
        <v>422.21398617511545</v>
      </c>
      <c r="S815">
        <v>745.61689054726367</v>
      </c>
    </row>
    <row r="816" spans="1:19" x14ac:dyDescent="0.3">
      <c r="A816" t="s">
        <v>206</v>
      </c>
      <c r="B816" t="s">
        <v>297</v>
      </c>
      <c r="C816" t="s">
        <v>323</v>
      </c>
      <c r="D816" t="s">
        <v>78</v>
      </c>
      <c r="E816">
        <v>169.10665048543689</v>
      </c>
      <c r="F816">
        <v>12.5666666666667</v>
      </c>
      <c r="G816">
        <v>11.02</v>
      </c>
      <c r="H816">
        <v>47.6</v>
      </c>
      <c r="I816">
        <v>55.1539571509648</v>
      </c>
      <c r="J816">
        <v>4.4287105692602004E-3</v>
      </c>
      <c r="K816" s="4">
        <v>77.643333333333331</v>
      </c>
      <c r="L816">
        <v>745.87883495145604</v>
      </c>
      <c r="M816">
        <v>9.9661179061912603E-2</v>
      </c>
      <c r="N816">
        <v>-4.9091170274759603</v>
      </c>
      <c r="O816">
        <v>-9.7847336692476592</v>
      </c>
      <c r="P816">
        <v>4.1614851285077101</v>
      </c>
      <c r="Q816">
        <v>-10.6279389532873</v>
      </c>
      <c r="R816">
        <v>429.04558625840184</v>
      </c>
      <c r="S816">
        <v>745.87883495145616</v>
      </c>
    </row>
    <row r="817" spans="1:19" x14ac:dyDescent="0.3">
      <c r="A817" t="s">
        <v>207</v>
      </c>
      <c r="B817" t="s">
        <v>298</v>
      </c>
      <c r="C817" t="s">
        <v>323</v>
      </c>
      <c r="D817" t="s">
        <v>78</v>
      </c>
      <c r="E817">
        <v>167.70367058823533</v>
      </c>
      <c r="F817">
        <v>12.966666666666701</v>
      </c>
      <c r="G817">
        <v>17.260000000000002</v>
      </c>
      <c r="H817">
        <v>47.7</v>
      </c>
      <c r="I817">
        <v>58.531931895573202</v>
      </c>
      <c r="J817">
        <v>-2.7134023294909299E-2</v>
      </c>
      <c r="K817" s="4">
        <v>76.583333333333329</v>
      </c>
      <c r="L817">
        <v>754.84397647058802</v>
      </c>
      <c r="M817">
        <v>0.104079359894206</v>
      </c>
      <c r="N817">
        <v>-5.2432922259403298</v>
      </c>
      <c r="O817">
        <v>-9.3978427538066907</v>
      </c>
      <c r="P817">
        <v>3.4947910804484299</v>
      </c>
      <c r="Q817">
        <v>-10.537145804842799</v>
      </c>
      <c r="R817">
        <v>433.32274709302317</v>
      </c>
      <c r="S817">
        <v>754.84397647058825</v>
      </c>
    </row>
    <row r="818" spans="1:19" x14ac:dyDescent="0.3">
      <c r="A818" t="s">
        <v>208</v>
      </c>
      <c r="B818" t="s">
        <v>299</v>
      </c>
      <c r="C818" t="s">
        <v>324</v>
      </c>
      <c r="D818" t="s">
        <v>78</v>
      </c>
      <c r="E818">
        <v>166.60228832951944</v>
      </c>
      <c r="F818">
        <v>13.2733333333333</v>
      </c>
      <c r="G818">
        <v>16.59</v>
      </c>
      <c r="H818">
        <v>46.3</v>
      </c>
      <c r="I818">
        <v>61.213631952326999</v>
      </c>
      <c r="J818">
        <v>-2.0295513038786499E-2</v>
      </c>
      <c r="K818" s="4">
        <v>77.180000000000007</v>
      </c>
      <c r="L818">
        <v>774.20029748283798</v>
      </c>
      <c r="M818">
        <v>0.116125417768714</v>
      </c>
      <c r="N818">
        <v>-3.5446403459058899</v>
      </c>
      <c r="O818">
        <v>4.65478105667842</v>
      </c>
      <c r="P818">
        <v>5.3551854305577002</v>
      </c>
      <c r="Q818">
        <v>2.9085530363828398</v>
      </c>
      <c r="R818">
        <v>433.60510189739932</v>
      </c>
      <c r="S818">
        <v>774.20029748283753</v>
      </c>
    </row>
    <row r="819" spans="1:19" x14ac:dyDescent="0.3">
      <c r="A819" t="s">
        <v>209</v>
      </c>
      <c r="B819" t="s">
        <v>295</v>
      </c>
      <c r="C819" t="s">
        <v>324</v>
      </c>
      <c r="D819" t="s">
        <v>78</v>
      </c>
      <c r="E819">
        <v>168.4190625</v>
      </c>
      <c r="F819">
        <v>15.02</v>
      </c>
      <c r="G819">
        <v>19.07</v>
      </c>
      <c r="H819">
        <v>45.2</v>
      </c>
      <c r="I819">
        <v>64.346508229284893</v>
      </c>
      <c r="J819">
        <v>-5.1892419561330198E-3</v>
      </c>
      <c r="K819" s="4">
        <v>79.489999999999995</v>
      </c>
      <c r="L819">
        <v>780.1378125</v>
      </c>
      <c r="M819">
        <v>0.11796369868265499</v>
      </c>
      <c r="N819">
        <v>-5.1933773810188804</v>
      </c>
      <c r="O819">
        <v>-3.3330881049630499</v>
      </c>
      <c r="P819">
        <v>3.7658971120920799</v>
      </c>
      <c r="Q819">
        <v>-5.1565294755115501</v>
      </c>
      <c r="R819">
        <v>430.72264163822484</v>
      </c>
      <c r="S819">
        <v>780.1378125</v>
      </c>
    </row>
    <row r="820" spans="1:19" x14ac:dyDescent="0.3">
      <c r="A820" t="s">
        <v>210</v>
      </c>
      <c r="B820" t="s">
        <v>297</v>
      </c>
      <c r="C820" t="s">
        <v>324</v>
      </c>
      <c r="D820" t="s">
        <v>78</v>
      </c>
      <c r="E820">
        <v>174.88726477024068</v>
      </c>
      <c r="F820">
        <v>17.1666666666667</v>
      </c>
      <c r="G820">
        <v>19.63</v>
      </c>
      <c r="H820">
        <v>44.2</v>
      </c>
      <c r="I820">
        <v>67.326064699205403</v>
      </c>
      <c r="J820">
        <v>1.8341509648681899E-2</v>
      </c>
      <c r="K820" s="4">
        <v>80.790000000000006</v>
      </c>
      <c r="L820">
        <v>774.82400437636795</v>
      </c>
      <c r="M820">
        <v>0.119534113076676</v>
      </c>
      <c r="N820">
        <v>-5.0759325842875596</v>
      </c>
      <c r="O820">
        <v>-9.2561465796706006</v>
      </c>
      <c r="P820">
        <v>2.92679125196574</v>
      </c>
      <c r="Q820">
        <v>-11.9623987073298</v>
      </c>
      <c r="R820">
        <v>426.35974155069601</v>
      </c>
      <c r="S820">
        <v>774.82400437636761</v>
      </c>
    </row>
    <row r="821" spans="1:19" x14ac:dyDescent="0.3">
      <c r="A821" t="s">
        <v>211</v>
      </c>
      <c r="B821" t="s">
        <v>298</v>
      </c>
      <c r="C821" t="s">
        <v>324</v>
      </c>
      <c r="D821" t="s">
        <v>78</v>
      </c>
      <c r="E821">
        <v>176.48844827586211</v>
      </c>
      <c r="F821">
        <v>15.4166666666667</v>
      </c>
      <c r="G821">
        <v>14.66</v>
      </c>
      <c r="H821">
        <v>42.5</v>
      </c>
      <c r="I821">
        <v>68.499996027241806</v>
      </c>
      <c r="J821">
        <v>-1.02982221160595E-2</v>
      </c>
      <c r="K821" s="4">
        <v>81.006666666666661</v>
      </c>
      <c r="L821">
        <v>771.86129310344802</v>
      </c>
      <c r="M821">
        <v>0.11650021065407801</v>
      </c>
      <c r="N821">
        <v>-7.7062784388155698</v>
      </c>
      <c r="O821">
        <v>-17.5671700861818</v>
      </c>
      <c r="P821">
        <v>0.25599388745951002</v>
      </c>
      <c r="Q821">
        <v>-19.3067471356018</v>
      </c>
      <c r="R821">
        <v>424.88318887451481</v>
      </c>
      <c r="S821">
        <v>771.86129310344813</v>
      </c>
    </row>
    <row r="822" spans="1:19" x14ac:dyDescent="0.3">
      <c r="A822" t="s">
        <v>212</v>
      </c>
      <c r="B822" t="s">
        <v>299</v>
      </c>
      <c r="C822" t="s">
        <v>325</v>
      </c>
      <c r="D822" t="s">
        <v>78</v>
      </c>
      <c r="E822">
        <v>175.90880503144655</v>
      </c>
      <c r="F822">
        <v>15.3366666666667</v>
      </c>
      <c r="G822">
        <v>15.11</v>
      </c>
      <c r="H822">
        <v>41.7</v>
      </c>
      <c r="I822">
        <v>70.085425652667396</v>
      </c>
      <c r="J822">
        <v>-1.8898902874032501E-2</v>
      </c>
      <c r="K822" s="4">
        <v>81.260000000000005</v>
      </c>
      <c r="L822">
        <v>763.60905660377296</v>
      </c>
      <c r="M822">
        <v>0.10782708822152701</v>
      </c>
      <c r="N822">
        <v>-6.0339283956577399</v>
      </c>
      <c r="O822">
        <v>-32.996248305256003</v>
      </c>
      <c r="P822">
        <v>2.4185895757079399</v>
      </c>
      <c r="Q822">
        <v>-34.400234800292402</v>
      </c>
      <c r="R822">
        <v>417.34965930599373</v>
      </c>
      <c r="S822">
        <v>763.60905660377341</v>
      </c>
    </row>
    <row r="823" spans="1:19" x14ac:dyDescent="0.3">
      <c r="A823" t="s">
        <v>213</v>
      </c>
      <c r="B823" t="s">
        <v>295</v>
      </c>
      <c r="C823" t="s">
        <v>325</v>
      </c>
      <c r="D823" t="s">
        <v>78</v>
      </c>
      <c r="E823">
        <v>179.00758762886599</v>
      </c>
      <c r="F823">
        <v>15.1666666666667</v>
      </c>
      <c r="G823">
        <v>16.579999999999998</v>
      </c>
      <c r="H823">
        <v>41.1</v>
      </c>
      <c r="I823">
        <v>72.045304199773</v>
      </c>
      <c r="J823">
        <v>-8.0725790305802292E-3</v>
      </c>
      <c r="K823" s="4">
        <v>80.176666666666662</v>
      </c>
      <c r="L823">
        <v>756.69929896907195</v>
      </c>
      <c r="M823">
        <v>0.10918575396878</v>
      </c>
      <c r="N823">
        <v>-6.7575932398498999</v>
      </c>
      <c r="O823">
        <v>-31.835925263093401</v>
      </c>
      <c r="P823">
        <v>2.0657589639081699</v>
      </c>
      <c r="Q823">
        <v>-33.3186208087659</v>
      </c>
      <c r="R823">
        <v>413.84048959608316</v>
      </c>
      <c r="S823">
        <v>756.69929896907217</v>
      </c>
    </row>
    <row r="824" spans="1:19" x14ac:dyDescent="0.3">
      <c r="A824" t="s">
        <v>214</v>
      </c>
      <c r="B824" t="s">
        <v>297</v>
      </c>
      <c r="C824" t="s">
        <v>325</v>
      </c>
      <c r="D824" t="s">
        <v>78</v>
      </c>
      <c r="E824">
        <v>181.4526315789474</v>
      </c>
      <c r="F824">
        <v>14.3533333333333</v>
      </c>
      <c r="G824">
        <v>13.18</v>
      </c>
      <c r="H824">
        <v>40.299999999999997</v>
      </c>
      <c r="I824">
        <v>73.080792849035305</v>
      </c>
      <c r="J824">
        <v>3.1588394362280798E-3</v>
      </c>
      <c r="K824" s="4">
        <v>81.59</v>
      </c>
      <c r="L824">
        <v>749.61593117408904</v>
      </c>
      <c r="M824">
        <v>0.100787464893987</v>
      </c>
      <c r="N824">
        <v>-8.6816610409677306</v>
      </c>
      <c r="O824">
        <v>-42.254594289217202</v>
      </c>
      <c r="P824">
        <v>-0.50485271783811903</v>
      </c>
      <c r="Q824">
        <v>-41.970355305196101</v>
      </c>
      <c r="R824">
        <v>413.32546434990968</v>
      </c>
      <c r="S824">
        <v>749.61593117408904</v>
      </c>
    </row>
    <row r="825" spans="1:19" x14ac:dyDescent="0.3">
      <c r="A825" t="s">
        <v>215</v>
      </c>
      <c r="B825" t="s">
        <v>298</v>
      </c>
      <c r="C825" t="s">
        <v>325</v>
      </c>
      <c r="D825" t="s">
        <v>78</v>
      </c>
      <c r="E825">
        <v>183.42715705765409</v>
      </c>
      <c r="F825">
        <v>12.1666666666667</v>
      </c>
      <c r="G825">
        <v>10.26</v>
      </c>
      <c r="H825">
        <v>40.299999999999997</v>
      </c>
      <c r="I825">
        <v>74.888312996594806</v>
      </c>
      <c r="J825">
        <v>-2.7329362984298599E-3</v>
      </c>
      <c r="K825" s="4">
        <v>83.603333333333339</v>
      </c>
      <c r="L825">
        <v>743.17212723658099</v>
      </c>
      <c r="M825">
        <v>9.2021790667183606E-2</v>
      </c>
      <c r="N825">
        <v>-13.3548094221645</v>
      </c>
      <c r="O825">
        <v>-63.251294241926097</v>
      </c>
      <c r="P825">
        <v>-5.8429911971535402</v>
      </c>
      <c r="Q825">
        <v>-63.3315267124432</v>
      </c>
      <c r="R825">
        <v>414.39929203539805</v>
      </c>
      <c r="S825">
        <v>743.17212723658054</v>
      </c>
    </row>
    <row r="826" spans="1:19" x14ac:dyDescent="0.3">
      <c r="A826" t="s">
        <v>216</v>
      </c>
      <c r="B826" t="s">
        <v>299</v>
      </c>
      <c r="C826" t="s">
        <v>326</v>
      </c>
      <c r="D826" t="s">
        <v>78</v>
      </c>
      <c r="E826">
        <v>178.92708661417325</v>
      </c>
      <c r="F826">
        <v>11.9266666666667</v>
      </c>
      <c r="G826">
        <v>9.42</v>
      </c>
      <c r="H826">
        <v>39.799999999999997</v>
      </c>
      <c r="I826">
        <v>75.526999716231501</v>
      </c>
      <c r="J826">
        <v>-3.07740499493399E-2</v>
      </c>
      <c r="K826" s="4">
        <v>82.756666666666661</v>
      </c>
      <c r="L826">
        <v>754.24527559055105</v>
      </c>
      <c r="M826">
        <v>7.4163036483059996E-2</v>
      </c>
      <c r="N826">
        <v>-15.2655749437018</v>
      </c>
      <c r="O826">
        <v>-77.003450431903204</v>
      </c>
      <c r="P826">
        <v>-8.2245254315340208</v>
      </c>
      <c r="Q826">
        <v>-79.743478191795006</v>
      </c>
      <c r="R826">
        <v>421.92825424721724</v>
      </c>
      <c r="S826">
        <v>754.24527559055116</v>
      </c>
    </row>
    <row r="827" spans="1:19" x14ac:dyDescent="0.3">
      <c r="A827" t="s">
        <v>217</v>
      </c>
      <c r="B827" t="s">
        <v>295</v>
      </c>
      <c r="C827" t="s">
        <v>326</v>
      </c>
      <c r="D827" t="s">
        <v>78</v>
      </c>
      <c r="E827">
        <v>185.17902152641878</v>
      </c>
      <c r="F827">
        <v>11.3466666666667</v>
      </c>
      <c r="G827">
        <v>9.42</v>
      </c>
      <c r="H827">
        <v>39.9</v>
      </c>
      <c r="I827">
        <v>78.200516458569894</v>
      </c>
      <c r="J827">
        <v>2.5004484860635199E-2</v>
      </c>
      <c r="K827" s="4">
        <v>83.406666666666666</v>
      </c>
      <c r="L827">
        <v>771.783483365949</v>
      </c>
      <c r="M827">
        <v>5.7100412071877597E-2</v>
      </c>
      <c r="N827">
        <v>-17.368624224283099</v>
      </c>
      <c r="O827">
        <v>-54.921069380841303</v>
      </c>
      <c r="P827">
        <v>-10.038352600664201</v>
      </c>
      <c r="Q827">
        <v>-60.430654227763497</v>
      </c>
      <c r="R827">
        <v>426.0486473988434</v>
      </c>
      <c r="S827">
        <v>771.78348336594911</v>
      </c>
    </row>
    <row r="828" spans="1:19" x14ac:dyDescent="0.3">
      <c r="A828" t="s">
        <v>218</v>
      </c>
      <c r="B828" t="s">
        <v>297</v>
      </c>
      <c r="C828" t="s">
        <v>326</v>
      </c>
      <c r="D828" t="s">
        <v>78</v>
      </c>
      <c r="E828">
        <v>184.7387332053743</v>
      </c>
      <c r="F828">
        <v>12.043333333333299</v>
      </c>
      <c r="G828">
        <v>9.52</v>
      </c>
      <c r="H828">
        <v>39.799999999999997</v>
      </c>
      <c r="I828">
        <v>81.149858683314406</v>
      </c>
      <c r="J828">
        <v>1.6799227908492799E-4</v>
      </c>
      <c r="K828" s="4">
        <v>84.61333333333333</v>
      </c>
      <c r="L828">
        <v>779.55831094049904</v>
      </c>
      <c r="M828">
        <v>5.1962154583286201E-2</v>
      </c>
      <c r="N828">
        <v>-16.433418672327001</v>
      </c>
      <c r="O828">
        <v>-36.381521628490397</v>
      </c>
      <c r="P828">
        <v>-9.4204972143072894</v>
      </c>
      <c r="Q828">
        <v>-39.229344177914598</v>
      </c>
      <c r="R828">
        <v>432.31782707622307</v>
      </c>
      <c r="S828">
        <v>779.55831094049893</v>
      </c>
    </row>
    <row r="829" spans="1:19" x14ac:dyDescent="0.3">
      <c r="A829" t="s">
        <v>219</v>
      </c>
      <c r="B829" t="s">
        <v>298</v>
      </c>
      <c r="C829" t="s">
        <v>326</v>
      </c>
      <c r="D829" t="s">
        <v>78</v>
      </c>
      <c r="E829">
        <v>184.99222857142857</v>
      </c>
      <c r="F829">
        <v>11.85</v>
      </c>
      <c r="G829">
        <v>10.039999999999999</v>
      </c>
      <c r="H829">
        <v>39.700000000000003</v>
      </c>
      <c r="I829">
        <v>83.835091940976199</v>
      </c>
      <c r="J829">
        <v>-7.0954892370780299E-3</v>
      </c>
      <c r="K829" s="4">
        <v>84.243333333333325</v>
      </c>
      <c r="L829">
        <v>788.82190476190499</v>
      </c>
      <c r="M829">
        <v>4.55641430549742E-2</v>
      </c>
      <c r="N829">
        <v>-11.7925811444671</v>
      </c>
      <c r="O829">
        <v>-27.945898143967199</v>
      </c>
      <c r="P829">
        <v>-4.1558927438998703</v>
      </c>
      <c r="Q829">
        <v>-27.342063341242401</v>
      </c>
      <c r="R829">
        <v>438.14953776775633</v>
      </c>
      <c r="S829">
        <v>788.82190476190465</v>
      </c>
    </row>
    <row r="830" spans="1:19" x14ac:dyDescent="0.3">
      <c r="A830" t="s">
        <v>220</v>
      </c>
      <c r="B830" t="s">
        <v>299</v>
      </c>
      <c r="C830" t="s">
        <v>327</v>
      </c>
      <c r="D830" t="s">
        <v>78</v>
      </c>
      <c r="E830">
        <v>184.82018903591683</v>
      </c>
      <c r="F830">
        <v>12.46</v>
      </c>
      <c r="G830">
        <v>10.76</v>
      </c>
      <c r="H830">
        <v>39.1</v>
      </c>
      <c r="I830">
        <v>85.696478433598202</v>
      </c>
      <c r="J830">
        <v>-4.0181083442067901E-3</v>
      </c>
      <c r="K830" s="4">
        <v>83.25</v>
      </c>
      <c r="L830">
        <v>802.31398865784502</v>
      </c>
      <c r="M830">
        <v>5.0277578127938698E-2</v>
      </c>
      <c r="N830">
        <v>-10.3970147558042</v>
      </c>
      <c r="O830">
        <v>-2.6923342832297998</v>
      </c>
      <c r="P830">
        <v>-1.3106791270522</v>
      </c>
      <c r="Q830">
        <v>-1.64350476240952</v>
      </c>
      <c r="R830">
        <v>442.16155988857929</v>
      </c>
      <c r="S830">
        <v>802.31398865784502</v>
      </c>
    </row>
    <row r="831" spans="1:19" x14ac:dyDescent="0.3">
      <c r="A831" t="s">
        <v>221</v>
      </c>
      <c r="B831" t="s">
        <v>295</v>
      </c>
      <c r="C831" t="s">
        <v>327</v>
      </c>
      <c r="D831" t="s">
        <v>78</v>
      </c>
      <c r="E831">
        <v>185.15525423728815</v>
      </c>
      <c r="F831">
        <v>13.6833333333333</v>
      </c>
      <c r="G831">
        <v>11.98</v>
      </c>
      <c r="H831">
        <v>39</v>
      </c>
      <c r="I831">
        <v>88.416240068104401</v>
      </c>
      <c r="J831">
        <v>-9.3016203455098499E-3</v>
      </c>
      <c r="K831" s="4">
        <v>80.983333333333334</v>
      </c>
      <c r="L831">
        <v>817.24919020715595</v>
      </c>
      <c r="M831">
        <v>4.52154367680455E-2</v>
      </c>
      <c r="N831">
        <v>-7.68785279082317</v>
      </c>
      <c r="O831">
        <v>17.642851137034999</v>
      </c>
      <c r="P831">
        <v>1.1419239714692</v>
      </c>
      <c r="Q831">
        <v>19.817019264605399</v>
      </c>
      <c r="R831">
        <v>446.1161270718232</v>
      </c>
      <c r="S831">
        <v>817.24919020715629</v>
      </c>
    </row>
    <row r="832" spans="1:19" x14ac:dyDescent="0.3">
      <c r="A832" t="s">
        <v>222</v>
      </c>
      <c r="B832" t="s">
        <v>297</v>
      </c>
      <c r="C832" t="s">
        <v>327</v>
      </c>
      <c r="D832" t="s">
        <v>78</v>
      </c>
      <c r="E832">
        <v>186.15223880597017</v>
      </c>
      <c r="F832">
        <v>12.9766666666667</v>
      </c>
      <c r="G832">
        <v>12.28</v>
      </c>
      <c r="H832">
        <v>38.700000000000003</v>
      </c>
      <c r="I832">
        <v>90.2525681044267</v>
      </c>
      <c r="J832">
        <v>-6.7940457029349597E-3</v>
      </c>
      <c r="K832" s="4">
        <v>81.826666666666668</v>
      </c>
      <c r="L832">
        <v>819.62544776119398</v>
      </c>
      <c r="M832">
        <v>3.7413187771469798E-2</v>
      </c>
      <c r="N832">
        <v>-6.0928005995359502</v>
      </c>
      <c r="O832">
        <v>27.376819547104699</v>
      </c>
      <c r="P832">
        <v>2.6161259009742399</v>
      </c>
      <c r="Q832">
        <v>29.7096621087593</v>
      </c>
      <c r="R832">
        <v>447.72249863013701</v>
      </c>
      <c r="S832">
        <v>819.62544776119387</v>
      </c>
    </row>
    <row r="833" spans="1:19" x14ac:dyDescent="0.3">
      <c r="A833" t="s">
        <v>223</v>
      </c>
      <c r="B833" t="s">
        <v>298</v>
      </c>
      <c r="C833" t="s">
        <v>327</v>
      </c>
      <c r="D833" t="s">
        <v>78</v>
      </c>
      <c r="E833">
        <v>189.53130111524166</v>
      </c>
      <c r="F833">
        <v>11.883333333333301</v>
      </c>
      <c r="G833">
        <v>10.16</v>
      </c>
      <c r="H833">
        <v>38.700000000000003</v>
      </c>
      <c r="I833">
        <v>92.864803348467703</v>
      </c>
      <c r="J833">
        <v>9.2169524480905096E-3</v>
      </c>
      <c r="K833" s="4">
        <v>82.63</v>
      </c>
      <c r="L833">
        <v>833.59808550185903</v>
      </c>
      <c r="M833">
        <v>3.5995061734797003E-2</v>
      </c>
      <c r="N833">
        <v>-6.79595728741978</v>
      </c>
      <c r="O833">
        <v>47.529627715091898</v>
      </c>
      <c r="P833">
        <v>2.3773377946022101</v>
      </c>
      <c r="Q833">
        <v>49.898308638201897</v>
      </c>
      <c r="R833">
        <v>455.17555193039652</v>
      </c>
      <c r="S833">
        <v>833.5980855018588</v>
      </c>
    </row>
    <row r="834" spans="1:19" x14ac:dyDescent="0.3">
      <c r="A834" t="s">
        <v>224</v>
      </c>
      <c r="B834" t="s">
        <v>299</v>
      </c>
      <c r="C834" t="s">
        <v>328</v>
      </c>
      <c r="D834" t="s">
        <v>78</v>
      </c>
      <c r="E834">
        <v>194.32813308687616</v>
      </c>
      <c r="F834">
        <v>11.87</v>
      </c>
      <c r="G834">
        <v>11.18</v>
      </c>
      <c r="H834">
        <v>38.299999999999997</v>
      </c>
      <c r="I834">
        <v>94.962922814983003</v>
      </c>
      <c r="J834">
        <v>2.1865913610303898E-2</v>
      </c>
      <c r="K834" s="4">
        <v>82.583333333333329</v>
      </c>
      <c r="L834">
        <v>845.828946395564</v>
      </c>
      <c r="M834">
        <v>3.5581465784868503E-2</v>
      </c>
      <c r="N834">
        <v>-1.97069285292235</v>
      </c>
      <c r="O834">
        <v>37.394888021337003</v>
      </c>
      <c r="P834">
        <v>7.0256361501396301</v>
      </c>
      <c r="Q834">
        <v>39.1160111897074</v>
      </c>
      <c r="R834">
        <v>461.16648387096728</v>
      </c>
      <c r="S834">
        <v>845.82894639556366</v>
      </c>
    </row>
    <row r="835" spans="1:19" x14ac:dyDescent="0.3">
      <c r="A835" t="s">
        <v>225</v>
      </c>
      <c r="B835" t="s">
        <v>295</v>
      </c>
      <c r="C835" t="s">
        <v>328</v>
      </c>
      <c r="D835" t="s">
        <v>78</v>
      </c>
      <c r="E835">
        <v>193.96660617059894</v>
      </c>
      <c r="F835">
        <v>11.046666666666701</v>
      </c>
      <c r="G835">
        <v>9.57</v>
      </c>
      <c r="H835">
        <v>38.4</v>
      </c>
      <c r="I835">
        <v>98.219144721907</v>
      </c>
      <c r="J835">
        <v>-7.7479774731674701E-3</v>
      </c>
      <c r="K835" s="4">
        <v>80.273333333333326</v>
      </c>
      <c r="L835">
        <v>847.43099818511803</v>
      </c>
      <c r="M835">
        <v>3.9018195885454902E-2</v>
      </c>
      <c r="N835">
        <v>-6.1239051868745698</v>
      </c>
      <c r="O835">
        <v>19.9074393678092</v>
      </c>
      <c r="P835">
        <v>3.0592701717050899</v>
      </c>
      <c r="Q835">
        <v>17.2074574070318</v>
      </c>
      <c r="R835">
        <v>465.56304463336818</v>
      </c>
      <c r="S835">
        <v>847.4309981851178</v>
      </c>
    </row>
    <row r="836" spans="1:19" x14ac:dyDescent="0.3">
      <c r="A836" t="s">
        <v>226</v>
      </c>
      <c r="B836" t="s">
        <v>297</v>
      </c>
      <c r="C836" t="s">
        <v>328</v>
      </c>
      <c r="D836" t="s">
        <v>78</v>
      </c>
      <c r="E836">
        <v>193.55848101265826</v>
      </c>
      <c r="F836">
        <v>10.8866666666667</v>
      </c>
      <c r="G836">
        <v>9.31</v>
      </c>
      <c r="H836">
        <v>38.799999999999997</v>
      </c>
      <c r="I836">
        <v>102.200482406357</v>
      </c>
      <c r="J836">
        <v>-5.7218458089423104E-3</v>
      </c>
      <c r="K836" s="4">
        <v>78.763333333333335</v>
      </c>
      <c r="L836">
        <v>860.29195298372497</v>
      </c>
      <c r="M836">
        <v>4.0283899137940997E-2</v>
      </c>
      <c r="N836">
        <v>-5.7758291665703503</v>
      </c>
      <c r="O836">
        <v>32.783083307311003</v>
      </c>
      <c r="P836">
        <v>1.62114164420102</v>
      </c>
      <c r="Q836">
        <v>27.519214537355701</v>
      </c>
      <c r="R836">
        <v>473.71904736842055</v>
      </c>
      <c r="S836">
        <v>860.29195298372508</v>
      </c>
    </row>
    <row r="837" spans="1:19" x14ac:dyDescent="0.3">
      <c r="A837" t="s">
        <v>227</v>
      </c>
      <c r="B837" t="s">
        <v>298</v>
      </c>
      <c r="C837" t="s">
        <v>328</v>
      </c>
      <c r="D837" t="s">
        <v>78</v>
      </c>
      <c r="E837">
        <v>200.27870270270273</v>
      </c>
      <c r="F837">
        <v>10.373333333333299</v>
      </c>
      <c r="G837">
        <v>9.49</v>
      </c>
      <c r="H837">
        <v>39.6</v>
      </c>
      <c r="I837">
        <v>107.31064415437</v>
      </c>
      <c r="J837">
        <v>2.84556070347524E-2</v>
      </c>
      <c r="K837" s="4">
        <v>74.77</v>
      </c>
      <c r="L837">
        <v>876.12192792792803</v>
      </c>
      <c r="M837">
        <v>4.0505677010425498E-2</v>
      </c>
      <c r="N837">
        <v>-6.9128790086718404</v>
      </c>
      <c r="O837">
        <v>36.848584454037798</v>
      </c>
      <c r="P837">
        <v>-5.6850824314736301E-2</v>
      </c>
      <c r="Q837">
        <v>33.203564018253701</v>
      </c>
      <c r="R837">
        <v>478.05577545691847</v>
      </c>
      <c r="S837">
        <v>876.1219279279278</v>
      </c>
    </row>
    <row r="838" spans="1:19" x14ac:dyDescent="0.3">
      <c r="A838" t="s">
        <v>228</v>
      </c>
      <c r="B838" t="s">
        <v>299</v>
      </c>
      <c r="C838" t="s">
        <v>329</v>
      </c>
      <c r="D838" t="s">
        <v>78</v>
      </c>
      <c r="E838">
        <v>198.89582887700539</v>
      </c>
      <c r="F838">
        <v>9.9966666666666697</v>
      </c>
      <c r="G838">
        <v>10.44</v>
      </c>
      <c r="H838">
        <v>39.700000000000003</v>
      </c>
      <c r="I838">
        <v>110.61137911464201</v>
      </c>
      <c r="J838">
        <v>-7.7706854267063398E-3</v>
      </c>
      <c r="K838" s="4">
        <v>71.239999999999995</v>
      </c>
      <c r="L838">
        <v>872.08262032085599</v>
      </c>
      <c r="M838">
        <v>4.2121485350125699E-2</v>
      </c>
      <c r="N838">
        <v>-4.0547040903640603</v>
      </c>
      <c r="O838">
        <v>16.246709799404702</v>
      </c>
      <c r="P838">
        <v>3.2136791774384799</v>
      </c>
      <c r="Q838">
        <v>12.6244197238751</v>
      </c>
      <c r="R838">
        <v>480.0775309278352</v>
      </c>
      <c r="S838">
        <v>872.08262032085565</v>
      </c>
    </row>
    <row r="839" spans="1:19" x14ac:dyDescent="0.3">
      <c r="A839" t="s">
        <v>229</v>
      </c>
      <c r="B839" t="s">
        <v>295</v>
      </c>
      <c r="C839" t="s">
        <v>329</v>
      </c>
      <c r="D839" t="s">
        <v>78</v>
      </c>
      <c r="E839">
        <v>198.09921847246892</v>
      </c>
      <c r="F839">
        <v>9.42</v>
      </c>
      <c r="G839">
        <v>8.84</v>
      </c>
      <c r="H839">
        <v>40.200000000000003</v>
      </c>
      <c r="I839">
        <v>114.472069239501</v>
      </c>
      <c r="J839">
        <v>-1.22328062101706E-2</v>
      </c>
      <c r="K839" s="4">
        <v>70.646666666666661</v>
      </c>
      <c r="L839">
        <v>879.45349911190101</v>
      </c>
      <c r="M839">
        <v>3.8576530449436298E-2</v>
      </c>
      <c r="N839">
        <v>-3.6012638757441202</v>
      </c>
      <c r="O839">
        <v>8.2260754445251205</v>
      </c>
      <c r="P839">
        <v>4.09007114846038</v>
      </c>
      <c r="Q839">
        <v>3.2865804943271502</v>
      </c>
      <c r="R839">
        <v>483.97843558282204</v>
      </c>
      <c r="S839">
        <v>879.45349911190056</v>
      </c>
    </row>
    <row r="840" spans="1:19" x14ac:dyDescent="0.3">
      <c r="A840" t="s">
        <v>230</v>
      </c>
      <c r="B840" t="s">
        <v>297</v>
      </c>
      <c r="C840" t="s">
        <v>329</v>
      </c>
      <c r="D840" t="s">
        <v>78</v>
      </c>
      <c r="E840">
        <v>200.95798941798944</v>
      </c>
      <c r="F840">
        <v>9.3233333333333306</v>
      </c>
      <c r="G840">
        <v>8.6300000000000008</v>
      </c>
      <c r="H840">
        <v>41.3</v>
      </c>
      <c r="I840">
        <v>120.533117763905</v>
      </c>
      <c r="J840">
        <v>1.20936311248734E-2</v>
      </c>
      <c r="K840" s="4">
        <v>69.13666666666667</v>
      </c>
      <c r="L840">
        <v>882.82223985890596</v>
      </c>
      <c r="M840">
        <v>4.0747780448033802E-2</v>
      </c>
      <c r="N840">
        <v>3.0398322757008298</v>
      </c>
      <c r="O840">
        <v>17.580513328762901</v>
      </c>
      <c r="P840">
        <v>10.339101132561</v>
      </c>
      <c r="Q840">
        <v>12.241920854691401</v>
      </c>
      <c r="R840">
        <v>490.61910055583576</v>
      </c>
      <c r="S840">
        <v>882.82223985890641</v>
      </c>
    </row>
    <row r="841" spans="1:19" x14ac:dyDescent="0.3">
      <c r="A841" t="s">
        <v>231</v>
      </c>
      <c r="B841" t="s">
        <v>298</v>
      </c>
      <c r="C841" t="s">
        <v>329</v>
      </c>
      <c r="D841" t="s">
        <v>78</v>
      </c>
      <c r="E841">
        <v>199.3671875</v>
      </c>
      <c r="F841">
        <v>9.34</v>
      </c>
      <c r="G841">
        <v>8.49</v>
      </c>
      <c r="H841">
        <v>42.3</v>
      </c>
      <c r="I841">
        <v>125.948912315551</v>
      </c>
      <c r="J841">
        <v>-1.56518011087039E-2</v>
      </c>
      <c r="K841" s="4">
        <v>69.09666666666665</v>
      </c>
      <c r="L841">
        <v>878.09755208333297</v>
      </c>
      <c r="M841">
        <v>4.2939432885652697E-2</v>
      </c>
      <c r="N841">
        <v>3.3608343934902098</v>
      </c>
      <c r="O841">
        <v>-10.8036327899546</v>
      </c>
      <c r="P841">
        <v>10.991773667827101</v>
      </c>
      <c r="Q841">
        <v>-13.823804817546</v>
      </c>
      <c r="R841">
        <v>491.38479739869911</v>
      </c>
      <c r="S841">
        <v>878.09755208333331</v>
      </c>
    </row>
    <row r="842" spans="1:19" x14ac:dyDescent="0.3">
      <c r="A842" t="s">
        <v>232</v>
      </c>
      <c r="B842" t="s">
        <v>299</v>
      </c>
      <c r="C842" t="s">
        <v>330</v>
      </c>
      <c r="D842" t="s">
        <v>78</v>
      </c>
      <c r="E842">
        <v>200.50415094339624</v>
      </c>
      <c r="F842">
        <v>9.0066666666666695</v>
      </c>
      <c r="G842">
        <v>7.14</v>
      </c>
      <c r="H842">
        <v>42.7</v>
      </c>
      <c r="I842">
        <v>130.24975993189599</v>
      </c>
      <c r="J842">
        <v>-3.1403640374234598E-3</v>
      </c>
      <c r="K842" s="4">
        <v>69.716666666666669</v>
      </c>
      <c r="L842">
        <v>896.23466552315597</v>
      </c>
      <c r="M842">
        <v>3.9428948856181603E-2</v>
      </c>
      <c r="N842">
        <v>7.3656357676262303</v>
      </c>
      <c r="O842">
        <v>-2.56959738100625</v>
      </c>
      <c r="P842">
        <v>14.560056855195899</v>
      </c>
      <c r="Q842">
        <v>-7.5426539632707099</v>
      </c>
      <c r="R842">
        <v>496.8529881070362</v>
      </c>
      <c r="S842">
        <v>896.2346655231562</v>
      </c>
    </row>
    <row r="843" spans="1:19" x14ac:dyDescent="0.3">
      <c r="A843" t="s">
        <v>233</v>
      </c>
      <c r="B843" t="s">
        <v>295</v>
      </c>
      <c r="C843" t="s">
        <v>330</v>
      </c>
      <c r="D843" t="s">
        <v>78</v>
      </c>
      <c r="E843">
        <v>202.52501694915256</v>
      </c>
      <c r="F843">
        <v>9.84</v>
      </c>
      <c r="G843">
        <v>8.59</v>
      </c>
      <c r="H843">
        <v>43.9</v>
      </c>
      <c r="I843">
        <v>138.652882803632</v>
      </c>
      <c r="J843">
        <v>5.9929364824347102E-3</v>
      </c>
      <c r="K843" s="4">
        <v>68.733333333333334</v>
      </c>
      <c r="L843">
        <v>907.62167796610197</v>
      </c>
      <c r="M843">
        <v>4.5483735066527101E-2</v>
      </c>
      <c r="N843">
        <v>8.9536011277342293</v>
      </c>
      <c r="O843">
        <v>14.1055590069383</v>
      </c>
      <c r="P843">
        <v>16.024666634967801</v>
      </c>
      <c r="Q843">
        <v>8.94065549674872</v>
      </c>
      <c r="R843">
        <v>502.18903273082555</v>
      </c>
      <c r="S843">
        <v>907.62167796610163</v>
      </c>
    </row>
    <row r="844" spans="1:19" x14ac:dyDescent="0.3">
      <c r="A844" t="s">
        <v>234</v>
      </c>
      <c r="B844" t="s">
        <v>297</v>
      </c>
      <c r="C844" t="s">
        <v>330</v>
      </c>
      <c r="D844" t="s">
        <v>78</v>
      </c>
      <c r="E844">
        <v>199.92473154362418</v>
      </c>
      <c r="F844">
        <v>10.6033333333333</v>
      </c>
      <c r="G844">
        <v>9.57</v>
      </c>
      <c r="H844">
        <v>44.7</v>
      </c>
      <c r="I844">
        <v>146.04298354143</v>
      </c>
      <c r="J844">
        <v>-2.5575512456638801E-2</v>
      </c>
      <c r="K844" s="4">
        <v>69.833333333333329</v>
      </c>
      <c r="L844">
        <v>921.94494966443006</v>
      </c>
      <c r="M844">
        <v>4.4483732142976497E-2</v>
      </c>
      <c r="N844">
        <v>10.3494777367252</v>
      </c>
      <c r="O844">
        <v>6.3192310467630897</v>
      </c>
      <c r="P844">
        <v>16.137675280383299</v>
      </c>
      <c r="Q844">
        <v>3.26961619951908</v>
      </c>
      <c r="R844">
        <v>504.69710971483778</v>
      </c>
      <c r="S844">
        <v>921.94494966442949</v>
      </c>
    </row>
    <row r="845" spans="1:19" x14ac:dyDescent="0.3">
      <c r="A845" t="s">
        <v>235</v>
      </c>
      <c r="B845" t="s">
        <v>298</v>
      </c>
      <c r="C845" t="s">
        <v>330</v>
      </c>
      <c r="D845" t="s">
        <v>78</v>
      </c>
      <c r="E845">
        <v>203.20358208955227</v>
      </c>
      <c r="F845">
        <v>10.35</v>
      </c>
      <c r="G845">
        <v>8.66</v>
      </c>
      <c r="H845">
        <v>45.3</v>
      </c>
      <c r="I845">
        <v>153.18207037457401</v>
      </c>
      <c r="J845">
        <v>7.2583458996779999E-3</v>
      </c>
      <c r="K845" s="4">
        <v>68.50333333333333</v>
      </c>
      <c r="L845">
        <v>934.44660033167497</v>
      </c>
      <c r="M845">
        <v>4.1172106760571897E-2</v>
      </c>
      <c r="N845">
        <v>6.8356468360713096</v>
      </c>
      <c r="O845">
        <v>2.2583873012137001</v>
      </c>
      <c r="P845">
        <v>11.306167512497501</v>
      </c>
      <c r="Q845">
        <v>-2.9435866008481102</v>
      </c>
      <c r="R845">
        <v>512.24366298607788</v>
      </c>
      <c r="S845">
        <v>934.44660033167486</v>
      </c>
    </row>
    <row r="846" spans="1:19" x14ac:dyDescent="0.3">
      <c r="A846" t="s">
        <v>236</v>
      </c>
      <c r="B846" t="s">
        <v>299</v>
      </c>
      <c r="C846" t="s">
        <v>331</v>
      </c>
      <c r="D846" t="s">
        <v>78</v>
      </c>
      <c r="E846">
        <v>207.37881773399016</v>
      </c>
      <c r="F846">
        <v>9.8266666666666698</v>
      </c>
      <c r="G846">
        <v>8.7799999999999994</v>
      </c>
      <c r="H846">
        <v>45.6</v>
      </c>
      <c r="I846">
        <v>159.32305107831999</v>
      </c>
      <c r="J846">
        <v>1.2621757943815501E-2</v>
      </c>
      <c r="K846" s="4">
        <v>69.943333333333328</v>
      </c>
      <c r="L846">
        <v>949.730476190476</v>
      </c>
      <c r="M846">
        <v>4.0316499931446599E-2</v>
      </c>
      <c r="N846">
        <v>10.9046421384077</v>
      </c>
      <c r="O846">
        <v>35.241486355887098</v>
      </c>
      <c r="P846">
        <v>14.7681608870028</v>
      </c>
      <c r="Q846">
        <v>29.066787461446602</v>
      </c>
      <c r="R846">
        <v>515.58349357448753</v>
      </c>
      <c r="S846">
        <v>949.73047619047611</v>
      </c>
    </row>
    <row r="847" spans="1:19" x14ac:dyDescent="0.3">
      <c r="A847" t="s">
        <v>237</v>
      </c>
      <c r="B847" t="s">
        <v>295</v>
      </c>
      <c r="C847" t="s">
        <v>331</v>
      </c>
      <c r="D847" t="s">
        <v>78</v>
      </c>
      <c r="E847">
        <v>209.24071661237787</v>
      </c>
      <c r="F847">
        <v>10.29</v>
      </c>
      <c r="G847">
        <v>9.44</v>
      </c>
      <c r="H847">
        <v>46.6</v>
      </c>
      <c r="I847">
        <v>168.75873325766199</v>
      </c>
      <c r="J847">
        <v>4.6259325701223401E-3</v>
      </c>
      <c r="K847" s="4">
        <v>71.88333333333334</v>
      </c>
      <c r="L847">
        <v>960.51509771987003</v>
      </c>
      <c r="M847">
        <v>3.8817264800246901E-2</v>
      </c>
      <c r="N847">
        <v>14.825720071167799</v>
      </c>
      <c r="O847">
        <v>28.064792469895298</v>
      </c>
      <c r="P847">
        <v>19.8382552773162</v>
      </c>
      <c r="Q847">
        <v>25.8737563702438</v>
      </c>
      <c r="R847">
        <v>521.50519736842045</v>
      </c>
      <c r="S847">
        <v>960.51509771986969</v>
      </c>
    </row>
    <row r="848" spans="1:19" x14ac:dyDescent="0.3">
      <c r="A848" t="s">
        <v>238</v>
      </c>
      <c r="B848" t="s">
        <v>297</v>
      </c>
      <c r="C848" t="s">
        <v>331</v>
      </c>
      <c r="D848" t="s">
        <v>78</v>
      </c>
      <c r="E848">
        <v>210.61252006420548</v>
      </c>
      <c r="F848">
        <v>10.51</v>
      </c>
      <c r="G848">
        <v>10.54</v>
      </c>
      <c r="H848">
        <v>47.6</v>
      </c>
      <c r="I848">
        <v>178.08192480136199</v>
      </c>
      <c r="J848">
        <v>-2.40464497917525E-3</v>
      </c>
      <c r="K848" s="4">
        <v>74.606666666666669</v>
      </c>
      <c r="L848">
        <v>963.87725521669302</v>
      </c>
      <c r="M848">
        <v>3.8877451522187398E-2</v>
      </c>
      <c r="N848">
        <v>15.7502186681018</v>
      </c>
      <c r="O848">
        <v>31.700055034607701</v>
      </c>
      <c r="P848">
        <v>19.677858435552899</v>
      </c>
      <c r="Q848">
        <v>28.265289953017099</v>
      </c>
      <c r="R848">
        <v>525.36868433286827</v>
      </c>
      <c r="S848">
        <v>963.87725521669336</v>
      </c>
    </row>
    <row r="849" spans="1:19" x14ac:dyDescent="0.3">
      <c r="A849" t="s">
        <v>239</v>
      </c>
      <c r="B849" t="s">
        <v>298</v>
      </c>
      <c r="C849" t="s">
        <v>331</v>
      </c>
      <c r="D849" t="s">
        <v>78</v>
      </c>
      <c r="E849">
        <v>210.51347068145802</v>
      </c>
      <c r="F849">
        <v>10.27</v>
      </c>
      <c r="G849">
        <v>11.17</v>
      </c>
      <c r="H849">
        <v>48.2</v>
      </c>
      <c r="I849">
        <v>185.23049943246301</v>
      </c>
      <c r="J849">
        <v>-8.9239554106628205E-3</v>
      </c>
      <c r="K849" s="4">
        <v>73.776666666666671</v>
      </c>
      <c r="L849">
        <v>970.87689381933399</v>
      </c>
      <c r="M849">
        <v>4.0005921298564798E-2</v>
      </c>
      <c r="N849">
        <v>15.3216318637774</v>
      </c>
      <c r="O849">
        <v>48.438726964673002</v>
      </c>
      <c r="P849">
        <v>17.2863985324162</v>
      </c>
      <c r="Q849">
        <v>45.385263361575298</v>
      </c>
      <c r="R849">
        <v>533.63509225092253</v>
      </c>
      <c r="S849">
        <v>970.87689381933421</v>
      </c>
    </row>
    <row r="850" spans="1:19" x14ac:dyDescent="0.3">
      <c r="A850" t="s">
        <v>240</v>
      </c>
      <c r="B850" t="s">
        <v>299</v>
      </c>
      <c r="C850" t="s">
        <v>332</v>
      </c>
      <c r="D850" t="s">
        <v>78</v>
      </c>
      <c r="E850">
        <v>210.93113207547171</v>
      </c>
      <c r="F850">
        <v>10.4066666666667</v>
      </c>
      <c r="G850">
        <v>12.4</v>
      </c>
      <c r="H850">
        <v>48.6</v>
      </c>
      <c r="I850">
        <v>192.329711975029</v>
      </c>
      <c r="J850">
        <v>-7.7577928010512699E-3</v>
      </c>
      <c r="K850" s="4">
        <v>75.483333333333334</v>
      </c>
      <c r="L850">
        <v>981.87031446540902</v>
      </c>
      <c r="M850">
        <v>4.3778624664271501E-2</v>
      </c>
      <c r="N850">
        <v>16.909050148823301</v>
      </c>
      <c r="O850">
        <v>24.8755676822311</v>
      </c>
      <c r="P850">
        <v>19.359344290053699</v>
      </c>
      <c r="Q850">
        <v>23.202589495652699</v>
      </c>
      <c r="R850">
        <v>534.34792255125217</v>
      </c>
      <c r="S850">
        <v>981.8703144654088</v>
      </c>
    </row>
    <row r="851" spans="1:19" x14ac:dyDescent="0.3">
      <c r="A851" t="s">
        <v>241</v>
      </c>
      <c r="B851" t="s">
        <v>295</v>
      </c>
      <c r="C851" t="s">
        <v>332</v>
      </c>
      <c r="D851" t="s">
        <v>78</v>
      </c>
      <c r="E851">
        <v>217.55479876160993</v>
      </c>
      <c r="F851">
        <v>9.8800000000000008</v>
      </c>
      <c r="G851">
        <v>12.31</v>
      </c>
      <c r="H851">
        <v>49.3</v>
      </c>
      <c r="I851">
        <v>202.430574631101</v>
      </c>
      <c r="J851">
        <v>1.9650843902609499E-2</v>
      </c>
      <c r="K851" s="4">
        <v>77.11</v>
      </c>
      <c r="L851">
        <v>986.21133126935001</v>
      </c>
      <c r="M851">
        <v>4.8173401378621597E-2</v>
      </c>
      <c r="N851">
        <v>11.6333710641844</v>
      </c>
      <c r="O851">
        <v>25.390925053086502</v>
      </c>
      <c r="P851">
        <v>13.624936084077101</v>
      </c>
      <c r="Q851">
        <v>19.017093414118602</v>
      </c>
      <c r="R851">
        <v>541.11583519928331</v>
      </c>
      <c r="S851">
        <v>986.2113312693499</v>
      </c>
    </row>
    <row r="852" spans="1:19" x14ac:dyDescent="0.3">
      <c r="A852" t="s">
        <v>242</v>
      </c>
      <c r="B852" t="s">
        <v>297</v>
      </c>
      <c r="C852" t="s">
        <v>332</v>
      </c>
      <c r="D852" t="s">
        <v>78</v>
      </c>
      <c r="E852">
        <v>219.05199386503068</v>
      </c>
      <c r="F852">
        <v>9.7166666666666703</v>
      </c>
      <c r="G852">
        <v>12.47</v>
      </c>
      <c r="H852">
        <v>50.2</v>
      </c>
      <c r="I852">
        <v>212.91899829739</v>
      </c>
      <c r="J852">
        <v>2.08309964690301E-3</v>
      </c>
      <c r="K852" s="4">
        <v>78.149999999999991</v>
      </c>
      <c r="L852">
        <v>988.55842024539902</v>
      </c>
      <c r="M852">
        <v>5.16519086494047E-2</v>
      </c>
      <c r="N852">
        <v>14.372122388826799</v>
      </c>
      <c r="O852">
        <v>10.9910322964425</v>
      </c>
      <c r="P852">
        <v>13.0445879378476</v>
      </c>
      <c r="Q852">
        <v>4.35266132398454</v>
      </c>
      <c r="R852">
        <v>538.36207947019807</v>
      </c>
      <c r="S852">
        <v>988.55842024539868</v>
      </c>
    </row>
    <row r="853" spans="1:19" x14ac:dyDescent="0.3">
      <c r="A853" t="s">
        <v>243</v>
      </c>
      <c r="B853" t="s">
        <v>298</v>
      </c>
      <c r="C853" t="s">
        <v>332</v>
      </c>
      <c r="D853" t="s">
        <v>78</v>
      </c>
      <c r="E853">
        <v>219.96833587786261</v>
      </c>
      <c r="F853">
        <v>9.6766666666666694</v>
      </c>
      <c r="G853">
        <v>12.47</v>
      </c>
      <c r="H853">
        <v>51.5</v>
      </c>
      <c r="I853">
        <v>223.09332150964801</v>
      </c>
      <c r="J853">
        <v>-4.50597287088073E-3</v>
      </c>
      <c r="K853" s="4">
        <v>78.36666666666666</v>
      </c>
      <c r="L853">
        <v>990.09386259541998</v>
      </c>
      <c r="M853">
        <v>5.0818859724851298E-2</v>
      </c>
      <c r="N853">
        <v>11.100089024257199</v>
      </c>
      <c r="O853">
        <v>1.1835033317176999</v>
      </c>
      <c r="P853">
        <v>9.9371358520467403</v>
      </c>
      <c r="Q853">
        <v>-5.8279191356609799</v>
      </c>
      <c r="R853">
        <v>541.8347698377903</v>
      </c>
      <c r="S853">
        <v>990.09386259541975</v>
      </c>
    </row>
    <row r="854" spans="1:19" x14ac:dyDescent="0.3">
      <c r="A854" t="s">
        <v>244</v>
      </c>
      <c r="B854" t="s">
        <v>299</v>
      </c>
      <c r="C854" t="s">
        <v>333</v>
      </c>
      <c r="D854" t="s">
        <v>78</v>
      </c>
      <c r="E854">
        <v>225.35726858877086</v>
      </c>
      <c r="F854">
        <v>10.53</v>
      </c>
      <c r="G854">
        <v>13.38</v>
      </c>
      <c r="H854">
        <v>52.2</v>
      </c>
      <c r="I854">
        <v>232.572102724177</v>
      </c>
      <c r="J854">
        <v>1.47969686037417E-2</v>
      </c>
      <c r="K854" s="4">
        <v>77.180000000000007</v>
      </c>
      <c r="L854">
        <v>997.16837632776901</v>
      </c>
      <c r="M854">
        <v>5.2805582244348399E-2</v>
      </c>
      <c r="N854">
        <v>18.307072434733101</v>
      </c>
      <c r="O854">
        <v>-9.2879025139334299</v>
      </c>
      <c r="P854">
        <v>17.6929285522078</v>
      </c>
      <c r="Q854">
        <v>-16.368776575541698</v>
      </c>
      <c r="R854">
        <v>547.35566119273983</v>
      </c>
      <c r="S854">
        <v>997.16837632776912</v>
      </c>
    </row>
    <row r="855" spans="1:19" x14ac:dyDescent="0.3">
      <c r="A855" t="s">
        <v>245</v>
      </c>
      <c r="B855" t="s">
        <v>295</v>
      </c>
      <c r="C855" t="s">
        <v>333</v>
      </c>
      <c r="D855" t="s">
        <v>78</v>
      </c>
      <c r="E855">
        <v>226.03369369369375</v>
      </c>
      <c r="F855">
        <v>11.04</v>
      </c>
      <c r="G855">
        <v>13.9</v>
      </c>
      <c r="H855">
        <v>53.1</v>
      </c>
      <c r="I855">
        <v>241.066715096481</v>
      </c>
      <c r="J855">
        <v>-7.5434192373045102E-3</v>
      </c>
      <c r="K855" s="4">
        <v>79.116666666666674</v>
      </c>
      <c r="L855">
        <v>992.708993993994</v>
      </c>
      <c r="M855">
        <v>4.5104092107960098E-2</v>
      </c>
      <c r="N855">
        <v>11.227166099508899</v>
      </c>
      <c r="O855">
        <v>-21.4760965961663</v>
      </c>
      <c r="P855">
        <v>10.2264292328091</v>
      </c>
      <c r="Q855">
        <v>-29.144452905487</v>
      </c>
      <c r="R855">
        <v>541.05407962328752</v>
      </c>
      <c r="S855">
        <v>992.708993993994</v>
      </c>
    </row>
    <row r="856" spans="1:19" x14ac:dyDescent="0.3">
      <c r="A856" t="s">
        <v>246</v>
      </c>
      <c r="B856" t="s">
        <v>297</v>
      </c>
      <c r="C856" t="s">
        <v>333</v>
      </c>
      <c r="D856" t="s">
        <v>78</v>
      </c>
      <c r="E856">
        <v>231.90527570789871</v>
      </c>
      <c r="F856">
        <v>11.05</v>
      </c>
      <c r="G856">
        <v>12.61</v>
      </c>
      <c r="H856">
        <v>53.4</v>
      </c>
      <c r="I856">
        <v>246.34814755959201</v>
      </c>
      <c r="J856">
        <v>1.05234956693927E-2</v>
      </c>
      <c r="K856" s="4">
        <v>79.056666666666672</v>
      </c>
      <c r="L856">
        <v>986.75885245901702</v>
      </c>
      <c r="M856">
        <v>4.0673041490541101E-2</v>
      </c>
      <c r="N856">
        <v>5.3860398652189199</v>
      </c>
      <c r="O856">
        <v>-26.756123500483898</v>
      </c>
      <c r="P856">
        <v>1.4219510291825701</v>
      </c>
      <c r="Q856">
        <v>-33.491969242647897</v>
      </c>
      <c r="R856">
        <v>542.36762611275901</v>
      </c>
      <c r="S856">
        <v>986.75885245901645</v>
      </c>
    </row>
    <row r="857" spans="1:19" x14ac:dyDescent="0.3">
      <c r="A857" t="s">
        <v>247</v>
      </c>
      <c r="B857" t="s">
        <v>298</v>
      </c>
      <c r="C857" t="s">
        <v>333</v>
      </c>
      <c r="D857" t="s">
        <v>78</v>
      </c>
      <c r="E857">
        <v>236.2995555555556</v>
      </c>
      <c r="F857">
        <v>10.786666666666701</v>
      </c>
      <c r="G857">
        <v>11.78</v>
      </c>
      <c r="H857">
        <v>53.8</v>
      </c>
      <c r="I857">
        <v>253.26060783200899</v>
      </c>
      <c r="J857">
        <v>7.4796539622079602E-3</v>
      </c>
      <c r="K857" s="4">
        <v>77.316666666666663</v>
      </c>
      <c r="L857">
        <v>978.39398518518499</v>
      </c>
      <c r="M857">
        <v>4.8361663833530598E-2</v>
      </c>
      <c r="N857">
        <v>3.5186307516756301</v>
      </c>
      <c r="O857">
        <v>-45.965349846150403</v>
      </c>
      <c r="P857">
        <v>-0.328379493533134</v>
      </c>
      <c r="Q857">
        <v>-50.891921983378403</v>
      </c>
      <c r="R857">
        <v>539.75654970760218</v>
      </c>
      <c r="S857">
        <v>978.39398518518522</v>
      </c>
    </row>
    <row r="858" spans="1:19" x14ac:dyDescent="0.3">
      <c r="A858" t="s">
        <v>248</v>
      </c>
      <c r="B858" t="s">
        <v>299</v>
      </c>
      <c r="C858" t="s">
        <v>334</v>
      </c>
      <c r="D858" t="s">
        <v>78</v>
      </c>
      <c r="E858">
        <v>235.72535087719297</v>
      </c>
      <c r="F858">
        <v>9.9966666666666697</v>
      </c>
      <c r="G858">
        <v>9.92</v>
      </c>
      <c r="H858">
        <v>54</v>
      </c>
      <c r="I858">
        <v>261.68256725312102</v>
      </c>
      <c r="J858" s="1">
        <v>-1.4423021984582E-2</v>
      </c>
      <c r="K858" s="4">
        <v>78.896666666666661</v>
      </c>
      <c r="L858">
        <v>962.72378654970703</v>
      </c>
      <c r="M858">
        <v>6.2412490366916498E-2</v>
      </c>
      <c r="N858">
        <v>6.9228049929878397</v>
      </c>
      <c r="O858">
        <v>-75.061490560638802</v>
      </c>
      <c r="P858">
        <v>4.8568528137983602</v>
      </c>
      <c r="Q858">
        <v>-80.567167065572093</v>
      </c>
      <c r="R858">
        <v>524.95771822980112</v>
      </c>
      <c r="S858">
        <v>962.72378654970737</v>
      </c>
    </row>
    <row r="859" spans="1:19" x14ac:dyDescent="0.3">
      <c r="A859" t="s">
        <v>249</v>
      </c>
      <c r="B859" t="s">
        <v>295</v>
      </c>
      <c r="C859" t="s">
        <v>334</v>
      </c>
      <c r="D859" t="s">
        <v>78</v>
      </c>
      <c r="E859">
        <v>238.43738372093026</v>
      </c>
      <c r="F859">
        <v>10.06</v>
      </c>
      <c r="G859">
        <v>8.91</v>
      </c>
      <c r="H859">
        <v>54.9</v>
      </c>
      <c r="I859">
        <v>268.74425737797901</v>
      </c>
      <c r="J859" s="1">
        <v>7.5552792964117503E-5</v>
      </c>
      <c r="K859" s="4">
        <v>81.856666666666669</v>
      </c>
      <c r="L859">
        <v>965.96152616279096</v>
      </c>
      <c r="M859">
        <v>6.02316397436823E-2</v>
      </c>
      <c r="N859">
        <v>0.87183676620378503</v>
      </c>
      <c r="O859">
        <v>-71.211029727168494</v>
      </c>
      <c r="P859">
        <v>-2.0452337870211199</v>
      </c>
      <c r="Q859">
        <v>-77.802676343557906</v>
      </c>
      <c r="R859">
        <v>533.5853164046755</v>
      </c>
      <c r="S859">
        <v>965.96152616279062</v>
      </c>
    </row>
    <row r="860" spans="1:19" x14ac:dyDescent="0.3">
      <c r="A860" t="s">
        <v>250</v>
      </c>
      <c r="B860" t="s">
        <v>297</v>
      </c>
      <c r="C860" t="s">
        <v>334</v>
      </c>
      <c r="D860" t="s">
        <v>78</v>
      </c>
      <c r="E860">
        <v>239.4950434782609</v>
      </c>
      <c r="F860">
        <v>9.91</v>
      </c>
      <c r="G860">
        <v>8.68</v>
      </c>
      <c r="H860">
        <v>55.8</v>
      </c>
      <c r="I860">
        <v>275.33486492622001</v>
      </c>
      <c r="J860">
        <v>-3.2000095972497498E-3</v>
      </c>
      <c r="K860" s="4">
        <v>82.576666666666668</v>
      </c>
      <c r="L860">
        <v>968.98763768115896</v>
      </c>
      <c r="M860">
        <v>5.6461650081641897E-2</v>
      </c>
      <c r="N860">
        <v>-7.3907160985547202</v>
      </c>
      <c r="O860">
        <v>-70.255074028171293</v>
      </c>
      <c r="P860">
        <v>-13.3502881842899</v>
      </c>
      <c r="Q860">
        <v>-75.596580707518996</v>
      </c>
      <c r="R860">
        <v>534.04870192307692</v>
      </c>
      <c r="S860">
        <v>968.98763768115941</v>
      </c>
    </row>
    <row r="861" spans="1:19" x14ac:dyDescent="0.3">
      <c r="A861" t="s">
        <v>251</v>
      </c>
      <c r="B861" t="s">
        <v>298</v>
      </c>
      <c r="C861" t="s">
        <v>334</v>
      </c>
      <c r="D861" t="s">
        <v>78</v>
      </c>
      <c r="E861">
        <v>243.09509433962265</v>
      </c>
      <c r="F861">
        <v>9.09</v>
      </c>
      <c r="G861">
        <v>7.67</v>
      </c>
      <c r="H861">
        <v>56.1</v>
      </c>
      <c r="I861">
        <v>277.28025766174801</v>
      </c>
      <c r="J861">
        <v>6.4959301015594696E-3</v>
      </c>
      <c r="K861" s="4">
        <v>82.356666666666669</v>
      </c>
      <c r="L861">
        <v>972.83207547169798</v>
      </c>
      <c r="M861">
        <v>4.0129993789425701E-2</v>
      </c>
      <c r="N861">
        <v>-21.377483939884801</v>
      </c>
      <c r="O861">
        <v>-68.030381343628207</v>
      </c>
      <c r="P861">
        <v>-28.299213944402101</v>
      </c>
      <c r="Q861">
        <v>-72.4827150715643</v>
      </c>
      <c r="R861">
        <v>535.6888804173351</v>
      </c>
      <c r="S861">
        <v>972.83207547169798</v>
      </c>
    </row>
    <row r="862" spans="1:19" x14ac:dyDescent="0.3">
      <c r="A862" t="s">
        <v>252</v>
      </c>
      <c r="B862" t="s">
        <v>299</v>
      </c>
      <c r="C862" t="s">
        <v>335</v>
      </c>
      <c r="D862" t="s">
        <v>78</v>
      </c>
      <c r="E862">
        <v>244.23792207792209</v>
      </c>
      <c r="F862">
        <v>9.0566666666666702</v>
      </c>
      <c r="G862">
        <v>7.65</v>
      </c>
      <c r="H862">
        <v>56.1</v>
      </c>
      <c r="I862">
        <v>280.35605788876302</v>
      </c>
      <c r="J862">
        <v>3.0826867837783199E-3</v>
      </c>
      <c r="K862" s="4">
        <v>79.856666666666669</v>
      </c>
      <c r="L862">
        <v>970.91593073593106</v>
      </c>
      <c r="M862">
        <v>1.5720292906318201E-2</v>
      </c>
      <c r="N862">
        <v>-27.231726050607101</v>
      </c>
      <c r="O862">
        <v>-80.898836169469206</v>
      </c>
      <c r="P862">
        <v>-33.948004087047003</v>
      </c>
      <c r="Q862">
        <v>-85.250733893967904</v>
      </c>
      <c r="R862">
        <v>537.03723820943253</v>
      </c>
      <c r="S862">
        <v>970.91593073593071</v>
      </c>
    </row>
    <row r="863" spans="1:19" x14ac:dyDescent="0.3">
      <c r="A863" t="s">
        <v>253</v>
      </c>
      <c r="B863" t="s">
        <v>295</v>
      </c>
      <c r="C863" t="s">
        <v>335</v>
      </c>
      <c r="D863" t="s">
        <v>78</v>
      </c>
      <c r="E863">
        <v>245.3004604316547</v>
      </c>
      <c r="F863">
        <v>9.18333333333333</v>
      </c>
      <c r="G863">
        <v>5.91</v>
      </c>
      <c r="H863">
        <v>56.8</v>
      </c>
      <c r="I863">
        <v>286.263237797957</v>
      </c>
      <c r="J863">
        <v>-8.6144581180036496E-4</v>
      </c>
      <c r="K863" s="4">
        <v>79.326666666666668</v>
      </c>
      <c r="L863">
        <v>974.39500719424495</v>
      </c>
      <c r="M863">
        <v>1.3621098842039501E-2</v>
      </c>
      <c r="N863">
        <v>-26.9388498302012</v>
      </c>
      <c r="O863">
        <v>-64.630636259030993</v>
      </c>
      <c r="P863">
        <v>-32.8844813065406</v>
      </c>
      <c r="Q863">
        <v>-69.893105488973305</v>
      </c>
      <c r="R863">
        <v>538.62680318091429</v>
      </c>
      <c r="S863">
        <v>974.3950071942445</v>
      </c>
    </row>
    <row r="864" spans="1:19" x14ac:dyDescent="0.3">
      <c r="A864" t="s">
        <v>254</v>
      </c>
      <c r="B864" t="s">
        <v>297</v>
      </c>
      <c r="C864" t="s">
        <v>335</v>
      </c>
      <c r="D864" t="s">
        <v>78</v>
      </c>
      <c r="E864">
        <v>245.31836909871248</v>
      </c>
      <c r="F864">
        <v>8.31</v>
      </c>
      <c r="G864">
        <v>5.69</v>
      </c>
      <c r="H864">
        <v>57.1</v>
      </c>
      <c r="I864">
        <v>291.08064245176001</v>
      </c>
      <c r="J864" s="1">
        <v>-2.9790803685863002E-3</v>
      </c>
      <c r="K864" s="4">
        <v>77.660000000000011</v>
      </c>
      <c r="L864">
        <v>977.681702432046</v>
      </c>
      <c r="M864">
        <v>1.19575734211196E-2</v>
      </c>
      <c r="N864">
        <v>-18.5848036217144</v>
      </c>
      <c r="O864">
        <v>-56.026623793870201</v>
      </c>
      <c r="P864">
        <v>-22.6389605731197</v>
      </c>
      <c r="Q864">
        <v>-58.915024163314698</v>
      </c>
      <c r="R864">
        <v>543.04972288202634</v>
      </c>
      <c r="S864">
        <v>977.68170243204554</v>
      </c>
    </row>
    <row r="865" spans="1:19" x14ac:dyDescent="0.3">
      <c r="A865" t="s">
        <v>255</v>
      </c>
      <c r="B865" t="s">
        <v>298</v>
      </c>
      <c r="C865" t="s">
        <v>335</v>
      </c>
      <c r="D865" t="s">
        <v>78</v>
      </c>
      <c r="E865">
        <v>247.67674285714284</v>
      </c>
      <c r="F865">
        <v>8.51</v>
      </c>
      <c r="G865">
        <v>7.36</v>
      </c>
      <c r="H865">
        <v>57.8</v>
      </c>
      <c r="I865">
        <v>297.78145488081702</v>
      </c>
      <c r="J865">
        <v>6.8893075773139899E-3</v>
      </c>
      <c r="K865" s="4">
        <v>76.08</v>
      </c>
      <c r="L865">
        <v>981.736485714286</v>
      </c>
      <c r="M865">
        <v>1.79066796919378E-2</v>
      </c>
      <c r="N865">
        <v>-17.673439781067199</v>
      </c>
      <c r="O865">
        <v>-42.573960707617502</v>
      </c>
      <c r="P865">
        <v>-19.433429519923401</v>
      </c>
      <c r="Q865">
        <v>-44.179699855946602</v>
      </c>
      <c r="R865">
        <v>545.19225463145415</v>
      </c>
      <c r="S865">
        <v>981.73648571428566</v>
      </c>
    </row>
    <row r="866" spans="1:19" x14ac:dyDescent="0.3">
      <c r="A866" t="s">
        <v>256</v>
      </c>
      <c r="B866" t="s">
        <v>299</v>
      </c>
      <c r="C866" t="s">
        <v>336</v>
      </c>
      <c r="D866" t="s">
        <v>78</v>
      </c>
      <c r="E866">
        <v>247.8377777777778</v>
      </c>
      <c r="F866">
        <v>8.3766666666666705</v>
      </c>
      <c r="G866">
        <v>5.36</v>
      </c>
      <c r="H866">
        <v>57.3</v>
      </c>
      <c r="I866">
        <v>299.96164018161198</v>
      </c>
      <c r="J866">
        <v>-3.1328800497441001E-3</v>
      </c>
      <c r="K866" s="4">
        <v>77.850000000000009</v>
      </c>
      <c r="L866">
        <v>988.67717948717905</v>
      </c>
      <c r="M866">
        <v>2.0971811610948899E-2</v>
      </c>
      <c r="N866">
        <v>-23.439946459064998</v>
      </c>
      <c r="O866">
        <v>-15.4526091569793</v>
      </c>
      <c r="P866">
        <v>-26.851528860366699</v>
      </c>
      <c r="Q866">
        <v>-16.026927407538398</v>
      </c>
      <c r="R866">
        <v>546.16625831702527</v>
      </c>
      <c r="S866">
        <v>988.67717948717927</v>
      </c>
    </row>
    <row r="867" spans="1:19" x14ac:dyDescent="0.3">
      <c r="A867" t="s">
        <v>257</v>
      </c>
      <c r="B867" t="s">
        <v>295</v>
      </c>
      <c r="C867" t="s">
        <v>336</v>
      </c>
      <c r="D867" t="s">
        <v>78</v>
      </c>
      <c r="E867">
        <v>245.43669491525426</v>
      </c>
      <c r="F867">
        <v>8.1166666666666707</v>
      </c>
      <c r="G867">
        <v>4.79</v>
      </c>
      <c r="H867">
        <v>57.9</v>
      </c>
      <c r="I867">
        <v>306.68276958002298</v>
      </c>
      <c r="J867">
        <v>-1.08427989395476E-2</v>
      </c>
      <c r="K867" s="4">
        <v>76.826666666666668</v>
      </c>
      <c r="L867">
        <v>994.54812146892698</v>
      </c>
      <c r="M867">
        <v>1.77444549397693E-2</v>
      </c>
      <c r="N867">
        <v>-25.758236156531598</v>
      </c>
      <c r="O867">
        <v>-26.241031431589299</v>
      </c>
      <c r="P867">
        <v>-30.4951992991342</v>
      </c>
      <c r="Q867">
        <v>-25.414581884227001</v>
      </c>
      <c r="R867">
        <v>550.08586328124932</v>
      </c>
      <c r="S867">
        <v>994.54812146892652</v>
      </c>
    </row>
    <row r="868" spans="1:19" x14ac:dyDescent="0.3">
      <c r="A868" t="s">
        <v>258</v>
      </c>
      <c r="B868" t="s">
        <v>297</v>
      </c>
      <c r="C868" t="s">
        <v>336</v>
      </c>
      <c r="D868" t="s">
        <v>78</v>
      </c>
      <c r="E868">
        <v>244.39118644067798</v>
      </c>
      <c r="F868">
        <v>7.58</v>
      </c>
      <c r="G868">
        <v>4.9000000000000004</v>
      </c>
      <c r="H868">
        <v>57.9</v>
      </c>
      <c r="I868">
        <v>311.07282917139599</v>
      </c>
      <c r="J868">
        <v>-8.7059628456387407E-3</v>
      </c>
      <c r="K868" s="4">
        <v>76.013333333333335</v>
      </c>
      <c r="L868">
        <v>1000.81573446328</v>
      </c>
      <c r="M868">
        <v>1.7278874978827699E-2</v>
      </c>
      <c r="N868">
        <v>-28.707968012629198</v>
      </c>
      <c r="O868">
        <v>-20.073023904183898</v>
      </c>
      <c r="P868">
        <v>-32.4862481292054</v>
      </c>
      <c r="Q868">
        <v>-23.101768645586301</v>
      </c>
      <c r="R868">
        <v>553.65871206225654</v>
      </c>
      <c r="S868">
        <v>1000.8157344632768</v>
      </c>
    </row>
    <row r="869" spans="1:19" x14ac:dyDescent="0.3">
      <c r="A869" t="s">
        <v>259</v>
      </c>
      <c r="B869" t="s">
        <v>298</v>
      </c>
      <c r="C869" t="s">
        <v>336</v>
      </c>
      <c r="D869" t="s">
        <v>78</v>
      </c>
      <c r="E869">
        <v>244.31687323943663</v>
      </c>
      <c r="F869">
        <v>7.3066666666666702</v>
      </c>
      <c r="G869">
        <v>4.1100000000000003</v>
      </c>
      <c r="H869">
        <v>57.9</v>
      </c>
      <c r="I869">
        <v>316.08253093076098</v>
      </c>
      <c r="J869">
        <v>-7.67217443971013E-4</v>
      </c>
      <c r="K869" s="4">
        <v>76.053333333333342</v>
      </c>
      <c r="L869">
        <v>1010.72894366197</v>
      </c>
      <c r="M869">
        <v>1.7979233496558899E-2</v>
      </c>
      <c r="N869">
        <v>-12.8767673391567</v>
      </c>
      <c r="O869">
        <v>-13.9418346501463</v>
      </c>
      <c r="P869">
        <v>-14.5653839961288</v>
      </c>
      <c r="Q869">
        <v>-18.256962518254799</v>
      </c>
      <c r="R869">
        <v>557.31207897793229</v>
      </c>
      <c r="S869">
        <v>1010.7289436619717</v>
      </c>
    </row>
    <row r="870" spans="1:19" x14ac:dyDescent="0.3">
      <c r="A870" t="s">
        <v>260</v>
      </c>
      <c r="B870" t="s">
        <v>299</v>
      </c>
      <c r="C870" t="s">
        <v>337</v>
      </c>
      <c r="D870" t="s">
        <v>78</v>
      </c>
      <c r="E870">
        <v>240.99257383966244</v>
      </c>
      <c r="F870">
        <v>7.48</v>
      </c>
      <c r="G870">
        <v>5.64</v>
      </c>
      <c r="H870">
        <v>57.6</v>
      </c>
      <c r="I870">
        <v>316.63070800227001</v>
      </c>
      <c r="J870">
        <v>-1.38973905627644E-2</v>
      </c>
      <c r="K870" s="4">
        <v>76.523333333333326</v>
      </c>
      <c r="L870">
        <v>1025.2175808720101</v>
      </c>
      <c r="M870">
        <v>5.4744944720783104E-3</v>
      </c>
      <c r="N870">
        <v>-12.480127569714501</v>
      </c>
      <c r="O870">
        <v>6.3031311977898703</v>
      </c>
      <c r="P870">
        <v>-10.4255187813714</v>
      </c>
      <c r="Q870">
        <v>1.95859283654534</v>
      </c>
      <c r="R870">
        <v>567.3390852471781</v>
      </c>
      <c r="S870">
        <v>1025.2175808720115</v>
      </c>
    </row>
    <row r="871" spans="1:19" x14ac:dyDescent="0.3">
      <c r="A871" t="s">
        <v>261</v>
      </c>
      <c r="B871" t="s">
        <v>295</v>
      </c>
      <c r="C871" t="s">
        <v>337</v>
      </c>
      <c r="D871" t="s">
        <v>78</v>
      </c>
      <c r="E871">
        <v>244.32978902953587</v>
      </c>
      <c r="F871">
        <v>8.6733333333333302</v>
      </c>
      <c r="G871">
        <v>6.92</v>
      </c>
      <c r="H871">
        <v>57.6</v>
      </c>
      <c r="I871">
        <v>319.68617480136197</v>
      </c>
      <c r="J871">
        <v>1.0959850579626E-2</v>
      </c>
      <c r="K871" s="4">
        <v>74.456666666666663</v>
      </c>
      <c r="L871">
        <v>1041.3599437412099</v>
      </c>
      <c r="M871" s="1">
        <v>1.0000000000000001E-5</v>
      </c>
      <c r="N871">
        <v>-14.4358271685558</v>
      </c>
      <c r="O871">
        <v>14.5367066823583</v>
      </c>
      <c r="P871">
        <v>-13.7343011859606</v>
      </c>
      <c r="Q871">
        <v>11.288405349523799</v>
      </c>
      <c r="R871">
        <v>571.36175781249938</v>
      </c>
      <c r="S871">
        <v>1041.3599437412097</v>
      </c>
    </row>
    <row r="872" spans="1:19" x14ac:dyDescent="0.3">
      <c r="A872" t="s">
        <v>262</v>
      </c>
      <c r="B872" t="s">
        <v>297</v>
      </c>
      <c r="C872" t="s">
        <v>337</v>
      </c>
      <c r="D872" t="s">
        <v>78</v>
      </c>
      <c r="E872">
        <v>244.24972144846799</v>
      </c>
      <c r="F872">
        <v>9.1433333333333309</v>
      </c>
      <c r="G872">
        <v>5.54</v>
      </c>
      <c r="H872">
        <v>57.5</v>
      </c>
      <c r="I872">
        <v>325.854960272418</v>
      </c>
      <c r="J872">
        <v>-5.13757459725639E-3</v>
      </c>
      <c r="K872" s="4">
        <v>74.349999999999994</v>
      </c>
      <c r="L872">
        <v>1054.92793871866</v>
      </c>
      <c r="M872">
        <v>1.5652102668072699E-3</v>
      </c>
      <c r="N872">
        <v>-15.9294497708112</v>
      </c>
      <c r="O872">
        <v>25.5558801510435</v>
      </c>
      <c r="P872">
        <v>-17.678423603699098</v>
      </c>
      <c r="Q872">
        <v>21.418044713193201</v>
      </c>
      <c r="R872">
        <v>573.90710955710915</v>
      </c>
      <c r="S872">
        <v>1054.927938718663</v>
      </c>
    </row>
    <row r="873" spans="1:19" x14ac:dyDescent="0.3">
      <c r="A873" t="s">
        <v>263</v>
      </c>
      <c r="B873" t="s">
        <v>298</v>
      </c>
      <c r="C873" t="s">
        <v>337</v>
      </c>
      <c r="D873" t="s">
        <v>78</v>
      </c>
      <c r="E873">
        <v>243.7825</v>
      </c>
      <c r="F873">
        <v>9.23</v>
      </c>
      <c r="G873">
        <v>7.43</v>
      </c>
      <c r="H873">
        <v>57.6</v>
      </c>
      <c r="I873">
        <v>333.36594721906903</v>
      </c>
      <c r="J873">
        <v>-8.0337494998827808E-3</v>
      </c>
      <c r="K873" s="4">
        <v>74.313333333333333</v>
      </c>
      <c r="L873">
        <v>1065.69947222222</v>
      </c>
      <c r="M873">
        <v>-3.7722168925264802E-4</v>
      </c>
      <c r="N873">
        <v>-23.583138025496702</v>
      </c>
      <c r="O873">
        <v>31.870653970463302</v>
      </c>
      <c r="P873">
        <v>-25.586177723028101</v>
      </c>
      <c r="Q873">
        <v>27.340101400415499</v>
      </c>
      <c r="R873">
        <v>580.7614562354762</v>
      </c>
      <c r="S873">
        <v>1065.6994722222221</v>
      </c>
    </row>
    <row r="874" spans="1:19" x14ac:dyDescent="0.3">
      <c r="A874" t="s">
        <v>264</v>
      </c>
      <c r="B874" t="s">
        <v>299</v>
      </c>
      <c r="C874" t="s">
        <v>338</v>
      </c>
      <c r="D874" t="s">
        <v>78</v>
      </c>
      <c r="E874">
        <v>247.30409152086142</v>
      </c>
      <c r="F874">
        <v>8.99</v>
      </c>
      <c r="G874">
        <v>8.4700000000000006</v>
      </c>
      <c r="H874">
        <v>56.8</v>
      </c>
      <c r="I874">
        <v>337.36300567536898</v>
      </c>
      <c r="J874">
        <v>6.0637610187805899E-3</v>
      </c>
      <c r="K874" s="4">
        <v>72.456666666666663</v>
      </c>
      <c r="L874">
        <v>1073.43200538358</v>
      </c>
      <c r="M874">
        <v>1.50769259366607E-2</v>
      </c>
      <c r="N874">
        <v>-12.135750933592099</v>
      </c>
      <c r="O874">
        <v>30.806953151668299</v>
      </c>
      <c r="P874">
        <v>-14.2234897056316</v>
      </c>
      <c r="Q874">
        <v>25.951803039802801</v>
      </c>
      <c r="R874">
        <v>576.49328220858843</v>
      </c>
      <c r="S874">
        <v>1073.4320053835802</v>
      </c>
    </row>
    <row r="875" spans="1:19" x14ac:dyDescent="0.3">
      <c r="A875" t="s">
        <v>265</v>
      </c>
      <c r="B875" t="s">
        <v>295</v>
      </c>
      <c r="C875" t="s">
        <v>338</v>
      </c>
      <c r="D875" t="s">
        <v>78</v>
      </c>
      <c r="E875">
        <v>245.50473895582331</v>
      </c>
      <c r="F875">
        <v>8.19</v>
      </c>
      <c r="G875">
        <v>6.97</v>
      </c>
      <c r="H875">
        <v>56.5</v>
      </c>
      <c r="I875">
        <v>342.991246594779</v>
      </c>
      <c r="J875">
        <v>-1.1291304105376401E-2</v>
      </c>
      <c r="K875" s="4">
        <v>72.666666666666671</v>
      </c>
      <c r="L875">
        <v>1073.96239625167</v>
      </c>
      <c r="M875">
        <v>2.66062872562726E-2</v>
      </c>
      <c r="N875">
        <v>-22.2117435997203</v>
      </c>
      <c r="O875">
        <v>26.540192454842799</v>
      </c>
      <c r="P875">
        <v>-22.232138514877199</v>
      </c>
      <c r="Q875">
        <v>20.908994271935601</v>
      </c>
      <c r="R875">
        <v>578.83192088246437</v>
      </c>
      <c r="S875">
        <v>1073.9623962516735</v>
      </c>
    </row>
    <row r="876" spans="1:19" x14ac:dyDescent="0.3">
      <c r="A876" t="s">
        <v>266</v>
      </c>
      <c r="B876" t="s">
        <v>297</v>
      </c>
      <c r="C876" t="s">
        <v>338</v>
      </c>
      <c r="D876" t="s">
        <v>78</v>
      </c>
      <c r="E876">
        <v>242.8049399198932</v>
      </c>
      <c r="F876">
        <v>8.2833333333333297</v>
      </c>
      <c r="G876">
        <v>6.71</v>
      </c>
      <c r="H876">
        <v>57.1</v>
      </c>
      <c r="I876">
        <v>350.43336946651499</v>
      </c>
      <c r="J876">
        <v>-1.5657426078941099E-2</v>
      </c>
      <c r="K876" s="4">
        <v>74.75</v>
      </c>
      <c r="L876">
        <v>1076.4358210947901</v>
      </c>
      <c r="M876">
        <v>2.3052494147153602E-2</v>
      </c>
      <c r="N876">
        <v>-10.783522977033201</v>
      </c>
      <c r="O876">
        <v>22.3018120217193</v>
      </c>
      <c r="P876">
        <v>-13.4805100344116</v>
      </c>
      <c r="Q876">
        <v>16.618122038849201</v>
      </c>
      <c r="R876">
        <v>584.78908883826853</v>
      </c>
      <c r="S876">
        <v>1076.435821094793</v>
      </c>
    </row>
    <row r="877" spans="1:19" x14ac:dyDescent="0.3">
      <c r="A877" t="s">
        <v>267</v>
      </c>
      <c r="B877" t="s">
        <v>298</v>
      </c>
      <c r="C877" t="s">
        <v>338</v>
      </c>
      <c r="D877" t="s">
        <v>78</v>
      </c>
      <c r="E877">
        <v>241.0976892430279</v>
      </c>
      <c r="F877">
        <v>7.66</v>
      </c>
      <c r="G877">
        <v>5.79</v>
      </c>
      <c r="H877">
        <v>57.1</v>
      </c>
      <c r="I877">
        <v>353.66276106697001</v>
      </c>
      <c r="J877">
        <v>-1.42645080966988E-2</v>
      </c>
      <c r="K877" s="4">
        <v>75.593333333333334</v>
      </c>
      <c r="L877">
        <v>1080.5566533864501</v>
      </c>
      <c r="M877">
        <v>2.0328889568875099E-2</v>
      </c>
      <c r="N877">
        <v>-20.082143091647499</v>
      </c>
      <c r="O877">
        <v>14.018521168034299</v>
      </c>
      <c r="P877">
        <v>-21.7440885729062</v>
      </c>
      <c r="Q877">
        <v>8.0928227086535607</v>
      </c>
      <c r="R877">
        <v>585.87238709677365</v>
      </c>
      <c r="S877">
        <v>1080.5566533864542</v>
      </c>
    </row>
    <row r="878" spans="1:19" x14ac:dyDescent="0.3">
      <c r="A878" t="s">
        <v>268</v>
      </c>
      <c r="B878" t="s">
        <v>299</v>
      </c>
      <c r="C878" t="s">
        <v>339</v>
      </c>
      <c r="D878" t="s">
        <v>78</v>
      </c>
      <c r="E878">
        <v>240.02023809523811</v>
      </c>
      <c r="F878">
        <v>7.71</v>
      </c>
      <c r="G878">
        <v>5.25</v>
      </c>
      <c r="H878">
        <v>57.2</v>
      </c>
      <c r="I878">
        <v>358.218393303065</v>
      </c>
      <c r="J878">
        <v>-8.2469993886480405E-3</v>
      </c>
      <c r="K878" s="4">
        <v>75.626666666666665</v>
      </c>
      <c r="L878">
        <v>1080.72556878307</v>
      </c>
      <c r="M878">
        <v>1.44754216283566E-2</v>
      </c>
      <c r="N878">
        <v>-2.95292645946967</v>
      </c>
      <c r="O878">
        <v>-2.8840034040558802</v>
      </c>
      <c r="P878">
        <v>-3.3659372163037902</v>
      </c>
      <c r="Q878">
        <v>-9.9763970542940097</v>
      </c>
      <c r="R878">
        <v>593.26030234315931</v>
      </c>
      <c r="S878">
        <v>1080.7255687830686</v>
      </c>
    </row>
    <row r="879" spans="1:19" x14ac:dyDescent="0.3">
      <c r="A879" t="s">
        <v>269</v>
      </c>
      <c r="B879" t="s">
        <v>295</v>
      </c>
      <c r="C879" t="s">
        <v>339</v>
      </c>
      <c r="D879" t="s">
        <v>78</v>
      </c>
      <c r="E879">
        <v>240.61765171503961</v>
      </c>
      <c r="F879">
        <v>7.99</v>
      </c>
      <c r="G879">
        <v>5</v>
      </c>
      <c r="H879">
        <v>57.7</v>
      </c>
      <c r="I879">
        <v>366.78666742338299</v>
      </c>
      <c r="J879">
        <v>-5.8848281712124998E-3</v>
      </c>
      <c r="K879" s="4">
        <v>76.066666666666663</v>
      </c>
      <c r="L879">
        <v>1088.96753298153</v>
      </c>
      <c r="M879">
        <v>1.43606994521321E-2</v>
      </c>
      <c r="N879">
        <v>0.375270760434262</v>
      </c>
      <c r="O879">
        <v>-11.2620203952322</v>
      </c>
      <c r="P879">
        <v>2.92668251507274</v>
      </c>
      <c r="Q879">
        <v>-19.916785832105901</v>
      </c>
      <c r="R879">
        <v>594.15642669666272</v>
      </c>
      <c r="S879">
        <v>1088.9675329815302</v>
      </c>
    </row>
    <row r="880" spans="1:19" x14ac:dyDescent="0.3">
      <c r="A880" t="s">
        <v>270</v>
      </c>
      <c r="B880" t="s">
        <v>297</v>
      </c>
      <c r="C880" t="s">
        <v>339</v>
      </c>
      <c r="D880" t="s">
        <v>78</v>
      </c>
      <c r="E880">
        <v>236.06771653543308</v>
      </c>
      <c r="F880">
        <v>7.6466666666666701</v>
      </c>
      <c r="G880">
        <v>4.25</v>
      </c>
      <c r="H880">
        <v>57.9</v>
      </c>
      <c r="I880">
        <v>371.89203121452903</v>
      </c>
      <c r="J880">
        <v>-2.5064672131224899E-2</v>
      </c>
      <c r="K880" s="4">
        <v>75.75</v>
      </c>
      <c r="L880">
        <v>1098.1474803149599</v>
      </c>
      <c r="M880">
        <v>1.39593308067351E-2</v>
      </c>
      <c r="N880">
        <v>-2.1270820080296202</v>
      </c>
      <c r="O880">
        <v>-13.827617169712299</v>
      </c>
      <c r="P880">
        <v>-2.2753886612459802</v>
      </c>
      <c r="Q880">
        <v>-23.319791321589001</v>
      </c>
      <c r="R880">
        <v>597.89718083114906</v>
      </c>
      <c r="S880">
        <v>1098.1474803149604</v>
      </c>
    </row>
    <row r="881" spans="1:19" x14ac:dyDescent="0.3">
      <c r="A881" t="s">
        <v>271</v>
      </c>
      <c r="B881" t="s">
        <v>298</v>
      </c>
      <c r="C881" t="s">
        <v>339</v>
      </c>
      <c r="D881" t="s">
        <v>78</v>
      </c>
      <c r="E881">
        <v>234.75156250000006</v>
      </c>
      <c r="F881">
        <v>6.6666666666666696</v>
      </c>
      <c r="G881">
        <v>3.25</v>
      </c>
      <c r="H881">
        <v>58.1</v>
      </c>
      <c r="I881">
        <v>379.63329824063601</v>
      </c>
      <c r="J881">
        <v>-1.4904078997941999E-2</v>
      </c>
      <c r="K881" s="4">
        <v>77.076666666666668</v>
      </c>
      <c r="L881">
        <v>1106.01704427083</v>
      </c>
      <c r="M881">
        <v>1.9552147640028598E-2</v>
      </c>
      <c r="N881">
        <v>-12.8838285025973</v>
      </c>
      <c r="O881">
        <v>-15.5159224412937</v>
      </c>
      <c r="P881">
        <v>-16.804411528132999</v>
      </c>
      <c r="Q881">
        <v>-24.642273575609099</v>
      </c>
      <c r="R881">
        <v>607.45663937476672</v>
      </c>
      <c r="S881">
        <v>1106.0170442708334</v>
      </c>
    </row>
    <row r="882" spans="1:19" x14ac:dyDescent="0.3">
      <c r="A882" t="s">
        <v>272</v>
      </c>
      <c r="B882" t="s">
        <v>299</v>
      </c>
      <c r="C882" t="s">
        <v>340</v>
      </c>
      <c r="D882" t="s">
        <v>78</v>
      </c>
      <c r="E882">
        <v>236.63072727272728</v>
      </c>
      <c r="F882">
        <v>6.94</v>
      </c>
      <c r="G882">
        <v>3.25</v>
      </c>
      <c r="H882">
        <v>58.1</v>
      </c>
      <c r="I882">
        <v>387.23401702610698</v>
      </c>
      <c r="J882">
        <v>4.1922256922335404E-3</v>
      </c>
      <c r="K882" s="4">
        <v>77.393333333333331</v>
      </c>
      <c r="L882">
        <v>1120.79881818182</v>
      </c>
      <c r="M882">
        <v>2.0953173845243901E-2</v>
      </c>
      <c r="N882">
        <v>-8.9950160693048797</v>
      </c>
      <c r="O882">
        <v>-7.2314912600675099</v>
      </c>
      <c r="P882">
        <v>-13.544167750363799</v>
      </c>
      <c r="Q882">
        <v>-15.6086524930347</v>
      </c>
      <c r="R882">
        <v>615.82165803108762</v>
      </c>
      <c r="S882">
        <v>1120.798818181818</v>
      </c>
    </row>
    <row r="883" spans="1:19" x14ac:dyDescent="0.3">
      <c r="A883" t="s">
        <v>273</v>
      </c>
      <c r="B883" t="s">
        <v>295</v>
      </c>
      <c r="C883" t="s">
        <v>340</v>
      </c>
      <c r="D883" t="s">
        <v>78</v>
      </c>
      <c r="E883">
        <v>236.34914062500002</v>
      </c>
      <c r="F883">
        <v>6.8033333333333301</v>
      </c>
      <c r="G883">
        <v>3.25</v>
      </c>
      <c r="H883">
        <v>58.1</v>
      </c>
      <c r="I883">
        <v>393.61135073779798</v>
      </c>
      <c r="J883">
        <v>-5.1400043290810203E-3</v>
      </c>
      <c r="K883" s="4">
        <v>76.009999999999991</v>
      </c>
      <c r="L883">
        <v>1133.3011328125001</v>
      </c>
      <c r="M883">
        <v>1.6004389691733199E-2</v>
      </c>
      <c r="N883">
        <v>-10.9694190417064</v>
      </c>
      <c r="O883">
        <v>8.7227209389338896</v>
      </c>
      <c r="P883">
        <v>-13.2854071713752</v>
      </c>
      <c r="Q883">
        <v>1.3565649364925301</v>
      </c>
      <c r="R883">
        <v>621.49634686346837</v>
      </c>
      <c r="S883">
        <v>1133.3011328125001</v>
      </c>
    </row>
    <row r="884" spans="1:19" x14ac:dyDescent="0.3">
      <c r="A884" t="s">
        <v>274</v>
      </c>
      <c r="B884" t="s">
        <v>297</v>
      </c>
      <c r="C884" t="s">
        <v>340</v>
      </c>
      <c r="D884" t="s">
        <v>78</v>
      </c>
      <c r="E884">
        <v>237.80275324675327</v>
      </c>
      <c r="F884">
        <v>6.16</v>
      </c>
      <c r="G884">
        <v>3.5</v>
      </c>
      <c r="H884">
        <v>59</v>
      </c>
      <c r="I884">
        <v>405.98564330306499</v>
      </c>
      <c r="J884">
        <v>1.66108763396711E-3</v>
      </c>
      <c r="K884" s="4">
        <v>76.316666666666677</v>
      </c>
      <c r="L884">
        <v>1147.0032077922101</v>
      </c>
      <c r="M884">
        <v>1.7085396316386999E-2</v>
      </c>
      <c r="N884">
        <v>-5.61038622236123</v>
      </c>
      <c r="O884">
        <v>17.3648908785988</v>
      </c>
      <c r="P884">
        <v>-9.6058757001955009</v>
      </c>
      <c r="Q884">
        <v>11.7630575013773</v>
      </c>
      <c r="R884">
        <v>628.79251748251704</v>
      </c>
      <c r="S884">
        <v>1147.0032077922078</v>
      </c>
    </row>
    <row r="885" spans="1:19" x14ac:dyDescent="0.3">
      <c r="A885" t="s">
        <v>275</v>
      </c>
      <c r="B885" t="s">
        <v>298</v>
      </c>
      <c r="C885" t="s">
        <v>340</v>
      </c>
      <c r="D885" t="s">
        <v>78</v>
      </c>
      <c r="E885">
        <v>237.63326424870465</v>
      </c>
      <c r="F885">
        <v>5.7933333333333303</v>
      </c>
      <c r="G885">
        <v>4.5</v>
      </c>
      <c r="H885">
        <v>59.3</v>
      </c>
      <c r="I885">
        <v>413.11144154369998</v>
      </c>
      <c r="J885">
        <v>-4.0200060760629003E-3</v>
      </c>
      <c r="K885" s="4">
        <v>75.466666666666654</v>
      </c>
      <c r="L885">
        <v>1158.2570984455999</v>
      </c>
      <c r="M885">
        <v>1.03766237525442E-2</v>
      </c>
      <c r="N885">
        <v>2.3274195472339998</v>
      </c>
      <c r="O885">
        <v>23.4236335612886</v>
      </c>
      <c r="P885">
        <v>-2.23863669331632</v>
      </c>
      <c r="Q885">
        <v>17.764441258165601</v>
      </c>
      <c r="R885">
        <v>637.28265193370169</v>
      </c>
      <c r="S885">
        <v>1158.2570984455956</v>
      </c>
    </row>
    <row r="886" spans="1:19" x14ac:dyDescent="0.3">
      <c r="A886" t="s">
        <v>276</v>
      </c>
      <c r="B886" t="s">
        <v>299</v>
      </c>
      <c r="C886" t="s">
        <v>341</v>
      </c>
      <c r="D886" t="s">
        <v>78</v>
      </c>
      <c r="E886">
        <v>244.86124675324677</v>
      </c>
      <c r="F886">
        <v>5.6033333333333299</v>
      </c>
      <c r="G886">
        <v>5</v>
      </c>
      <c r="H886">
        <v>59.7</v>
      </c>
      <c r="I886">
        <v>422.91681895573203</v>
      </c>
      <c r="J886">
        <v>2.5554381095699501E-2</v>
      </c>
      <c r="K886" s="4">
        <v>75.193333333333342</v>
      </c>
      <c r="L886">
        <v>1174.51907792208</v>
      </c>
      <c r="M886">
        <v>1.03193696588603E-2</v>
      </c>
      <c r="N886">
        <v>5.4141617984375898</v>
      </c>
      <c r="O886">
        <v>42.378294565865197</v>
      </c>
      <c r="P886">
        <v>3.7537047363023799</v>
      </c>
      <c r="Q886">
        <v>36.290181985558597</v>
      </c>
      <c r="R886">
        <v>635.67081318681312</v>
      </c>
      <c r="S886">
        <v>1174.5190779220779</v>
      </c>
    </row>
    <row r="887" spans="1:19" x14ac:dyDescent="0.3">
      <c r="A887" t="s">
        <v>277</v>
      </c>
      <c r="B887" t="s">
        <v>295</v>
      </c>
      <c r="C887" t="s">
        <v>341</v>
      </c>
      <c r="D887" t="s">
        <v>78</v>
      </c>
      <c r="E887">
        <v>244.62420779220781</v>
      </c>
      <c r="F887">
        <v>5.5266666666666699</v>
      </c>
      <c r="G887">
        <v>5</v>
      </c>
      <c r="H887">
        <v>60</v>
      </c>
      <c r="I887">
        <v>430.10821055618601</v>
      </c>
      <c r="J887">
        <v>-7.3682174711819904E-4</v>
      </c>
      <c r="K887" s="4">
        <v>74.42</v>
      </c>
      <c r="L887">
        <v>1175.17481818182</v>
      </c>
      <c r="M887">
        <v>9.9237951669323594E-3</v>
      </c>
      <c r="N887">
        <v>1.26965519905525</v>
      </c>
      <c r="O887">
        <v>28.8905182932433</v>
      </c>
      <c r="P887">
        <v>-2.4356565298730302</v>
      </c>
      <c r="Q887">
        <v>23.306696819566501</v>
      </c>
      <c r="R887">
        <v>643.50571063207872</v>
      </c>
      <c r="S887">
        <v>1175.174818181818</v>
      </c>
    </row>
    <row r="888" spans="1:19" x14ac:dyDescent="0.3">
      <c r="A888" t="s">
        <v>278</v>
      </c>
      <c r="B888" t="s">
        <v>297</v>
      </c>
      <c r="C888" t="s">
        <v>341</v>
      </c>
      <c r="D888" t="s">
        <v>78</v>
      </c>
      <c r="E888">
        <v>248.36381201044389</v>
      </c>
      <c r="F888">
        <v>5.4966666666666697</v>
      </c>
      <c r="G888">
        <v>5.75</v>
      </c>
      <c r="H888">
        <v>61.2</v>
      </c>
      <c r="I888">
        <v>442.797684449489</v>
      </c>
      <c r="J888">
        <v>7.7594597531778203E-3</v>
      </c>
      <c r="K888" s="4">
        <v>71.283333333333317</v>
      </c>
      <c r="L888">
        <v>1186.1157963446501</v>
      </c>
      <c r="M888">
        <v>8.4395899557673706E-3</v>
      </c>
      <c r="N888">
        <v>9.5267792361554502</v>
      </c>
      <c r="O888">
        <v>31.062611876537201</v>
      </c>
      <c r="P888">
        <v>3.0587386590648902</v>
      </c>
      <c r="Q888">
        <v>23.747576633780501</v>
      </c>
      <c r="R888">
        <v>649.07720072992686</v>
      </c>
      <c r="S888">
        <v>1186.1157963446476</v>
      </c>
    </row>
    <row r="889" spans="1:19" x14ac:dyDescent="0.3">
      <c r="A889" t="s">
        <v>279</v>
      </c>
      <c r="B889" t="s">
        <v>298</v>
      </c>
      <c r="C889" t="s">
        <v>341</v>
      </c>
      <c r="D889" t="s">
        <v>78</v>
      </c>
      <c r="E889">
        <v>247.18067796610171</v>
      </c>
      <c r="F889">
        <v>5.2333333333333298</v>
      </c>
      <c r="G889">
        <v>5.25</v>
      </c>
      <c r="H889">
        <v>61.4</v>
      </c>
      <c r="I889">
        <v>448.624448070374</v>
      </c>
      <c r="J889">
        <v>-8.2786181155283193E-3</v>
      </c>
      <c r="K889" s="4">
        <v>69.17</v>
      </c>
      <c r="L889">
        <v>1202.9006258148599</v>
      </c>
      <c r="M889">
        <v>1.0999121575594401E-2</v>
      </c>
      <c r="N889">
        <v>-2.2823156952775299</v>
      </c>
      <c r="O889">
        <v>41.113535431978299</v>
      </c>
      <c r="P889">
        <v>-7.3555479920808597</v>
      </c>
      <c r="Q889">
        <v>32.952968512727203</v>
      </c>
      <c r="R889">
        <v>652.1958178506377</v>
      </c>
      <c r="S889">
        <v>1202.9006258148629</v>
      </c>
    </row>
    <row r="890" spans="1:19" x14ac:dyDescent="0.3">
      <c r="A890" t="s">
        <v>280</v>
      </c>
      <c r="B890" t="s">
        <v>299</v>
      </c>
      <c r="C890" t="s">
        <v>342</v>
      </c>
      <c r="D890" t="s">
        <v>78</v>
      </c>
      <c r="E890">
        <v>251.09322957198447</v>
      </c>
      <c r="F890">
        <v>5.2266666666666701</v>
      </c>
      <c r="G890">
        <v>5</v>
      </c>
      <c r="H890">
        <v>61.4</v>
      </c>
      <c r="I890">
        <v>453.90407094211099</v>
      </c>
      <c r="J890">
        <v>8.6516950170460998E-3</v>
      </c>
      <c r="K890" s="4">
        <v>70.673333333333332</v>
      </c>
      <c r="L890">
        <v>1223.9133852140101</v>
      </c>
      <c r="M890">
        <v>7.6728727455689797E-3</v>
      </c>
      <c r="N890">
        <v>-1.1065282453376399</v>
      </c>
      <c r="O890">
        <v>42.467544894707302</v>
      </c>
      <c r="P890">
        <v>-8.1256077516757195</v>
      </c>
      <c r="Q890">
        <v>34.180812176131703</v>
      </c>
      <c r="R890">
        <v>661.77265358051636</v>
      </c>
      <c r="S890">
        <v>1223.9133852140078</v>
      </c>
    </row>
    <row r="891" spans="1:19" x14ac:dyDescent="0.3">
      <c r="A891" t="s">
        <v>281</v>
      </c>
      <c r="B891" t="s">
        <v>295</v>
      </c>
      <c r="C891" t="s">
        <v>342</v>
      </c>
      <c r="D891" t="s">
        <v>78</v>
      </c>
      <c r="E891">
        <v>250.84459563543004</v>
      </c>
      <c r="F891">
        <v>5.5033333333333303</v>
      </c>
      <c r="G891">
        <v>4.75</v>
      </c>
      <c r="H891">
        <v>61.6</v>
      </c>
      <c r="I891">
        <v>467.66334534619801</v>
      </c>
      <c r="J891">
        <v>-4.5262173185340896E-3</v>
      </c>
      <c r="K891" s="4">
        <v>72.88666666666667</v>
      </c>
      <c r="L891">
        <v>1234.9399871630301</v>
      </c>
      <c r="M891">
        <v>1.59581451932857E-2</v>
      </c>
      <c r="N891">
        <v>3.87806561055476</v>
      </c>
      <c r="O891">
        <v>43.297736089732297</v>
      </c>
      <c r="P891">
        <v>-3.1871357462579799</v>
      </c>
      <c r="Q891">
        <v>33.380362392467802</v>
      </c>
      <c r="R891">
        <v>664.5512225818045</v>
      </c>
      <c r="S891">
        <v>1234.9399871630294</v>
      </c>
    </row>
    <row r="892" spans="1:19" x14ac:dyDescent="0.3">
      <c r="A892" t="s">
        <v>282</v>
      </c>
      <c r="B892" t="s">
        <v>297</v>
      </c>
      <c r="C892" t="s">
        <v>342</v>
      </c>
      <c r="D892" t="s">
        <v>78</v>
      </c>
      <c r="E892">
        <v>253.71875634517767</v>
      </c>
      <c r="F892">
        <v>5.7833333333333297</v>
      </c>
      <c r="G892">
        <v>4.75</v>
      </c>
      <c r="H892">
        <v>61.4</v>
      </c>
      <c r="I892">
        <v>479.46424517593601</v>
      </c>
      <c r="J892">
        <v>4.9919770452238098E-3</v>
      </c>
      <c r="K892" s="4">
        <v>72.009999999999991</v>
      </c>
      <c r="L892">
        <v>1254.0933248731001</v>
      </c>
      <c r="M892">
        <v>2.1671496781179699E-2</v>
      </c>
      <c r="N892">
        <v>-8.76025233895189</v>
      </c>
      <c r="O892">
        <v>47.597566335759197</v>
      </c>
      <c r="P892">
        <v>-16.982651370033398</v>
      </c>
      <c r="Q892">
        <v>37.505249011115403</v>
      </c>
      <c r="R892">
        <v>672.1123178571429</v>
      </c>
      <c r="S892">
        <v>1254.0933248730964</v>
      </c>
    </row>
    <row r="893" spans="1:19" x14ac:dyDescent="0.3">
      <c r="A893" t="s">
        <v>11</v>
      </c>
      <c r="B893" t="s">
        <v>298</v>
      </c>
      <c r="C893" t="s">
        <v>342</v>
      </c>
      <c r="D893" t="s">
        <v>78</v>
      </c>
      <c r="E893">
        <v>253.6792424242424</v>
      </c>
      <c r="F893">
        <v>6.25</v>
      </c>
      <c r="G893">
        <v>5</v>
      </c>
      <c r="H893">
        <v>61.2</v>
      </c>
      <c r="I893">
        <v>489.864174233825</v>
      </c>
      <c r="J893">
        <v>-4.7177558398603398E-3</v>
      </c>
      <c r="K893" s="4">
        <v>72.376666666666665</v>
      </c>
      <c r="L893">
        <v>1272.01</v>
      </c>
      <c r="M893">
        <v>2.34134083841612E-2</v>
      </c>
      <c r="N893">
        <v>1.5242338422956401</v>
      </c>
      <c r="O893">
        <v>55.720515838093199</v>
      </c>
      <c r="P893">
        <v>-10.294817866373499</v>
      </c>
      <c r="Q893">
        <v>45.3835717863642</v>
      </c>
      <c r="R893">
        <v>679.93567615658333</v>
      </c>
      <c r="S893">
        <v>1272.01</v>
      </c>
    </row>
    <row r="894" spans="1:19" x14ac:dyDescent="0.3">
      <c r="A894" t="s">
        <v>12</v>
      </c>
      <c r="B894" t="s">
        <v>299</v>
      </c>
      <c r="C894" t="s">
        <v>343</v>
      </c>
      <c r="D894" t="s">
        <v>78</v>
      </c>
      <c r="E894">
        <v>257.44473815461345</v>
      </c>
      <c r="F894">
        <v>6.1</v>
      </c>
      <c r="G894">
        <v>5.5</v>
      </c>
      <c r="H894">
        <v>60.8</v>
      </c>
      <c r="I894">
        <v>500.596472190692</v>
      </c>
      <c r="J894">
        <v>4.6992169943784702E-3</v>
      </c>
      <c r="K894" s="4">
        <v>73.599999999999994</v>
      </c>
      <c r="L894">
        <v>1291.3331421446401</v>
      </c>
      <c r="M894">
        <v>2.61998376885581E-2</v>
      </c>
      <c r="N894">
        <v>-9.4652841391203992</v>
      </c>
      <c r="O894">
        <v>54.913374841834198</v>
      </c>
      <c r="P894">
        <v>-18.680694666379999</v>
      </c>
      <c r="Q894">
        <v>44.706434180797302</v>
      </c>
      <c r="R894">
        <v>686.5538101983002</v>
      </c>
      <c r="S894">
        <v>1291.333142144638</v>
      </c>
    </row>
    <row r="895" spans="1:19" x14ac:dyDescent="0.3">
      <c r="A895" t="s">
        <v>13</v>
      </c>
      <c r="B895" t="s">
        <v>295</v>
      </c>
      <c r="C895" t="s">
        <v>343</v>
      </c>
      <c r="D895" t="s">
        <v>78</v>
      </c>
      <c r="E895">
        <v>266.0317444717445</v>
      </c>
      <c r="F895">
        <v>5.9566666666666697</v>
      </c>
      <c r="G895">
        <v>6</v>
      </c>
      <c r="H895">
        <v>60.2</v>
      </c>
      <c r="I895">
        <v>513.22746197502795</v>
      </c>
      <c r="J895">
        <v>2.7796204154960001E-2</v>
      </c>
      <c r="K895" s="4">
        <v>72.660000000000011</v>
      </c>
      <c r="L895">
        <v>1307.16401719902</v>
      </c>
      <c r="M895">
        <v>2.4167480263943001E-2</v>
      </c>
      <c r="N895">
        <v>7.9838852537896496</v>
      </c>
      <c r="O895">
        <v>80.7711368014741</v>
      </c>
      <c r="P895">
        <v>-2.1250205377156099</v>
      </c>
      <c r="Q895">
        <v>69.8854300757678</v>
      </c>
      <c r="R895">
        <v>690.02429624429624</v>
      </c>
      <c r="S895">
        <v>1307.1640171990171</v>
      </c>
    </row>
    <row r="896" spans="1:19" x14ac:dyDescent="0.3">
      <c r="A896" t="s">
        <v>14</v>
      </c>
      <c r="B896" t="s">
        <v>297</v>
      </c>
      <c r="C896" t="s">
        <v>343</v>
      </c>
      <c r="D896" t="s">
        <v>78</v>
      </c>
      <c r="E896">
        <v>263.35627737226275</v>
      </c>
      <c r="F896">
        <v>5.81666666666667</v>
      </c>
      <c r="G896">
        <v>6</v>
      </c>
      <c r="H896">
        <v>59.9</v>
      </c>
      <c r="I896">
        <v>527.75171282633403</v>
      </c>
      <c r="J896">
        <v>-1.42165668321042E-2</v>
      </c>
      <c r="K896" s="4">
        <v>72.856666666666669</v>
      </c>
      <c r="L896">
        <v>1320.6308759124099</v>
      </c>
      <c r="M896">
        <v>2.6791022677641701E-2</v>
      </c>
      <c r="N896">
        <v>-4.9197029520329396</v>
      </c>
      <c r="O896">
        <v>74.133512568258098</v>
      </c>
      <c r="P896">
        <v>-15.235599134202401</v>
      </c>
      <c r="Q896">
        <v>66.093782816883305</v>
      </c>
      <c r="R896">
        <v>697.89658553546599</v>
      </c>
      <c r="S896">
        <v>1320.6308759124086</v>
      </c>
    </row>
    <row r="897" spans="1:19" x14ac:dyDescent="0.3">
      <c r="A897" t="s">
        <v>15</v>
      </c>
      <c r="B897" t="s">
        <v>298</v>
      </c>
      <c r="C897" t="s">
        <v>343</v>
      </c>
      <c r="D897" t="s">
        <v>78</v>
      </c>
      <c r="E897">
        <v>262.53915560916766</v>
      </c>
      <c r="F897">
        <v>5.67</v>
      </c>
      <c r="G897">
        <v>6</v>
      </c>
      <c r="H897">
        <v>59.4</v>
      </c>
      <c r="I897">
        <v>538.53930533484697</v>
      </c>
      <c r="J897">
        <v>-1.0724185346219E-2</v>
      </c>
      <c r="K897" s="4">
        <v>71.160000000000011</v>
      </c>
      <c r="L897">
        <v>1322.5746200241299</v>
      </c>
      <c r="M897">
        <v>3.0155991177816401E-2</v>
      </c>
      <c r="N897">
        <v>13.605783750601701</v>
      </c>
      <c r="O897">
        <v>56.363856678591901</v>
      </c>
      <c r="P897">
        <v>0.90815927015375997</v>
      </c>
      <c r="Q897">
        <v>46.653667444124302</v>
      </c>
      <c r="R897">
        <v>699.60863950276178</v>
      </c>
      <c r="S897">
        <v>1322.5746200241254</v>
      </c>
    </row>
    <row r="898" spans="1:19" x14ac:dyDescent="0.3">
      <c r="A898" t="s">
        <v>16</v>
      </c>
      <c r="B898" t="s">
        <v>299</v>
      </c>
      <c r="C898" t="s">
        <v>344</v>
      </c>
      <c r="D898" t="s">
        <v>78</v>
      </c>
      <c r="E898">
        <v>263.83383512544805</v>
      </c>
      <c r="F898">
        <v>5.6933333333333298</v>
      </c>
      <c r="G898">
        <v>5.25</v>
      </c>
      <c r="H898">
        <v>58.6</v>
      </c>
      <c r="I898">
        <v>541.80603518728697</v>
      </c>
      <c r="J898">
        <v>-3.2872181573555502E-3</v>
      </c>
      <c r="K898" s="4">
        <v>71.186666666666667</v>
      </c>
      <c r="L898">
        <v>1329.45793309438</v>
      </c>
      <c r="M898">
        <v>2.7255834831001399E-2</v>
      </c>
      <c r="N898">
        <v>9.3697398435508603</v>
      </c>
      <c r="O898">
        <v>40.473040139973399</v>
      </c>
      <c r="P898">
        <v>1.94686410748886</v>
      </c>
      <c r="Q898">
        <v>28.344666707196399</v>
      </c>
      <c r="R898">
        <v>704.56649207443081</v>
      </c>
      <c r="S898">
        <v>1329.4579330943845</v>
      </c>
    </row>
    <row r="899" spans="1:19" x14ac:dyDescent="0.3">
      <c r="A899" t="s">
        <v>17</v>
      </c>
      <c r="B899" t="s">
        <v>295</v>
      </c>
      <c r="C899" t="s">
        <v>344</v>
      </c>
      <c r="D899" t="s">
        <v>78</v>
      </c>
      <c r="E899">
        <v>268.7402867383513</v>
      </c>
      <c r="F899">
        <v>5.9966666666666697</v>
      </c>
      <c r="G899">
        <v>4.75</v>
      </c>
      <c r="H899">
        <v>59</v>
      </c>
      <c r="I899">
        <v>560.97890323496097</v>
      </c>
      <c r="J899">
        <v>1.18926348102839E-2</v>
      </c>
      <c r="K899" s="4">
        <v>70.95</v>
      </c>
      <c r="L899">
        <v>1332.7642054958201</v>
      </c>
      <c r="M899">
        <v>3.5186040445032103E-2</v>
      </c>
      <c r="N899">
        <v>8.8497915011375898</v>
      </c>
      <c r="O899">
        <v>39.824895112011497</v>
      </c>
      <c r="P899">
        <v>-0.13222858097833501</v>
      </c>
      <c r="Q899">
        <v>26.373822118512201</v>
      </c>
      <c r="R899">
        <v>702.43772958319164</v>
      </c>
      <c r="S899">
        <v>1332.764205495818</v>
      </c>
    </row>
    <row r="900" spans="1:19" x14ac:dyDescent="0.3">
      <c r="A900" t="s">
        <v>18</v>
      </c>
      <c r="B900" t="s">
        <v>297</v>
      </c>
      <c r="C900" t="s">
        <v>344</v>
      </c>
      <c r="D900" t="s">
        <v>78</v>
      </c>
      <c r="E900">
        <v>276.24449818621525</v>
      </c>
      <c r="F900">
        <v>5.8633333333333297</v>
      </c>
      <c r="G900">
        <v>3.75</v>
      </c>
      <c r="H900">
        <v>59.8</v>
      </c>
      <c r="I900">
        <v>571.64007434733298</v>
      </c>
      <c r="J900">
        <v>1.78856444431181E-2</v>
      </c>
      <c r="K900" s="4">
        <v>70.600000000000009</v>
      </c>
      <c r="L900">
        <v>1332.2894921402701</v>
      </c>
      <c r="M900">
        <v>2.67697442503886E-2</v>
      </c>
      <c r="N900">
        <v>3.6884267090541698</v>
      </c>
      <c r="O900">
        <v>13.1509378471749</v>
      </c>
      <c r="P900">
        <v>-12.3826468434467</v>
      </c>
      <c r="Q900">
        <v>1.2368362299698701</v>
      </c>
      <c r="R900">
        <v>704.23203114421062</v>
      </c>
      <c r="S900">
        <v>1332.289492140266</v>
      </c>
    </row>
    <row r="901" spans="1:19" x14ac:dyDescent="0.3">
      <c r="A901" t="s">
        <v>19</v>
      </c>
      <c r="B901" t="s">
        <v>298</v>
      </c>
      <c r="C901" t="s">
        <v>344</v>
      </c>
      <c r="D901" t="s">
        <v>78</v>
      </c>
      <c r="E901">
        <v>281.90682095006093</v>
      </c>
      <c r="F901">
        <v>5.5766666666666698</v>
      </c>
      <c r="G901">
        <v>2.5</v>
      </c>
      <c r="H901">
        <v>60.8</v>
      </c>
      <c r="I901">
        <v>575.56415039727597</v>
      </c>
      <c r="J901">
        <v>1.28639418750582E-2</v>
      </c>
      <c r="K901" s="4">
        <v>69.086666666666659</v>
      </c>
      <c r="L901">
        <v>1339.3886479902601</v>
      </c>
      <c r="M901">
        <v>1.06575331862788E-2</v>
      </c>
      <c r="N901">
        <v>-13.820663598687901</v>
      </c>
      <c r="O901">
        <v>3.7518104820524099</v>
      </c>
      <c r="P901">
        <v>-29.274831056320298</v>
      </c>
      <c r="Q901">
        <v>-9.5942960469287808</v>
      </c>
      <c r="R901">
        <v>718.61437649470372</v>
      </c>
      <c r="S901">
        <v>1339.388647990256</v>
      </c>
    </row>
    <row r="902" spans="1:19" x14ac:dyDescent="0.3">
      <c r="A902" t="s">
        <v>20</v>
      </c>
      <c r="B902" t="s">
        <v>299</v>
      </c>
      <c r="C902" t="s">
        <v>345</v>
      </c>
      <c r="D902" t="s">
        <v>78</v>
      </c>
      <c r="E902">
        <v>283.57543689320386</v>
      </c>
      <c r="F902">
        <v>5.8</v>
      </c>
      <c r="G902">
        <v>2.25</v>
      </c>
      <c r="H902">
        <v>61.5</v>
      </c>
      <c r="I902">
        <v>587.94991543700405</v>
      </c>
      <c r="J902">
        <v>-1.6812913625185999E-3</v>
      </c>
      <c r="K902" s="4">
        <v>68.856666666666669</v>
      </c>
      <c r="L902">
        <v>1360.4841262135899</v>
      </c>
      <c r="M902">
        <v>1.53975492935613E-2</v>
      </c>
      <c r="N902">
        <v>-8.5400856488440695</v>
      </c>
      <c r="O902">
        <v>4.3492021781280501</v>
      </c>
      <c r="P902">
        <v>-22.8289718739438</v>
      </c>
      <c r="Q902">
        <v>-9.5797934199308692</v>
      </c>
      <c r="R902">
        <v>727.10235833050524</v>
      </c>
      <c r="S902">
        <v>1360.4841262135919</v>
      </c>
    </row>
    <row r="903" spans="1:19" x14ac:dyDescent="0.3">
      <c r="A903" t="s">
        <v>21</v>
      </c>
      <c r="B903" t="s">
        <v>295</v>
      </c>
      <c r="C903" t="s">
        <v>345</v>
      </c>
      <c r="D903" t="s">
        <v>78</v>
      </c>
      <c r="E903">
        <v>282.21589988081047</v>
      </c>
      <c r="F903">
        <v>5.7933333333333303</v>
      </c>
      <c r="G903">
        <v>2.75</v>
      </c>
      <c r="H903">
        <v>62.7</v>
      </c>
      <c r="I903">
        <v>612.23410471055695</v>
      </c>
      <c r="J903">
        <v>-1.3344871523548499E-2</v>
      </c>
      <c r="K903" s="4">
        <v>70.22</v>
      </c>
      <c r="L903">
        <v>1367.43187127533</v>
      </c>
      <c r="M903">
        <v>1.34736836870081E-2</v>
      </c>
      <c r="N903">
        <v>0.52591428600385404</v>
      </c>
      <c r="O903">
        <v>-2.4231487989495699</v>
      </c>
      <c r="P903">
        <v>-14.7770296151773</v>
      </c>
      <c r="Q903">
        <v>-16.762591617201199</v>
      </c>
      <c r="R903">
        <v>731.98471414242647</v>
      </c>
      <c r="S903">
        <v>1367.4318712753277</v>
      </c>
    </row>
    <row r="904" spans="1:19" x14ac:dyDescent="0.3">
      <c r="A904" t="s">
        <v>22</v>
      </c>
      <c r="B904" t="s">
        <v>297</v>
      </c>
      <c r="C904" t="s">
        <v>345</v>
      </c>
      <c r="D904" t="s">
        <v>78</v>
      </c>
      <c r="E904">
        <v>286.03450236966825</v>
      </c>
      <c r="F904">
        <v>5.5433333333333303</v>
      </c>
      <c r="G904">
        <v>3</v>
      </c>
      <c r="H904">
        <v>63.2</v>
      </c>
      <c r="I904">
        <v>632.769487514189</v>
      </c>
      <c r="J904">
        <v>4.8754444139227403E-3</v>
      </c>
      <c r="K904" s="4">
        <v>69.179999999999993</v>
      </c>
      <c r="L904">
        <v>1380.4651777251199</v>
      </c>
      <c r="M904">
        <v>2.3099531688132301E-2</v>
      </c>
      <c r="N904">
        <v>-0.86853600571782896</v>
      </c>
      <c r="O904">
        <v>-2.13124389279346</v>
      </c>
      <c r="P904">
        <v>-18.8873900013396</v>
      </c>
      <c r="Q904">
        <v>-15.929309163852899</v>
      </c>
      <c r="R904">
        <v>733.65516043665195</v>
      </c>
      <c r="S904">
        <v>1380.4651777251183</v>
      </c>
    </row>
    <row r="905" spans="1:19" x14ac:dyDescent="0.3">
      <c r="A905" t="s">
        <v>23</v>
      </c>
      <c r="B905" t="s">
        <v>298</v>
      </c>
      <c r="C905" t="s">
        <v>345</v>
      </c>
      <c r="D905" t="s">
        <v>78</v>
      </c>
      <c r="E905">
        <v>287.41859649122807</v>
      </c>
      <c r="F905">
        <v>5.51</v>
      </c>
      <c r="G905">
        <v>3</v>
      </c>
      <c r="H905">
        <v>63</v>
      </c>
      <c r="I905">
        <v>646.44139897843399</v>
      </c>
      <c r="J905">
        <v>2.1711504576264998E-3</v>
      </c>
      <c r="K905" s="4">
        <v>69.203333333333333</v>
      </c>
      <c r="L905">
        <v>1387.5987485380101</v>
      </c>
      <c r="M905">
        <v>3.7231396463832202E-2</v>
      </c>
      <c r="N905">
        <v>4.0338245254965797</v>
      </c>
      <c r="O905">
        <v>9.8569422709406407</v>
      </c>
      <c r="P905">
        <v>-15.0128419365856</v>
      </c>
      <c r="Q905">
        <v>-2.9738285294181401</v>
      </c>
      <c r="R905">
        <v>741.3645227123103</v>
      </c>
      <c r="S905">
        <v>1387.5987485380115</v>
      </c>
    </row>
    <row r="906" spans="1:19" x14ac:dyDescent="0.3">
      <c r="A906" t="s">
        <v>24</v>
      </c>
      <c r="B906" t="s">
        <v>299</v>
      </c>
      <c r="C906" t="s">
        <v>346</v>
      </c>
      <c r="D906" t="s">
        <v>78</v>
      </c>
      <c r="E906">
        <v>287.17134948096884</v>
      </c>
      <c r="F906">
        <v>5.4533333333333296</v>
      </c>
      <c r="G906">
        <v>3.25</v>
      </c>
      <c r="H906">
        <v>62.4</v>
      </c>
      <c r="I906">
        <v>660.84391770715195</v>
      </c>
      <c r="J906">
        <v>-8.0390636616058907E-3</v>
      </c>
      <c r="K906" s="4">
        <v>71.356666666666669</v>
      </c>
      <c r="L906">
        <v>1395.10412918108</v>
      </c>
      <c r="M906">
        <v>4.3827165186806197E-2</v>
      </c>
      <c r="N906">
        <v>31.3859472904592</v>
      </c>
      <c r="O906">
        <v>5.2077753879386801</v>
      </c>
      <c r="P906">
        <v>17.721065386926099</v>
      </c>
      <c r="Q906">
        <v>-5.0472887190844604</v>
      </c>
      <c r="R906">
        <v>738.20531666125282</v>
      </c>
      <c r="S906">
        <v>1395.1041291810841</v>
      </c>
    </row>
    <row r="907" spans="1:19" x14ac:dyDescent="0.3">
      <c r="A907" t="s">
        <v>25</v>
      </c>
      <c r="B907" t="s">
        <v>295</v>
      </c>
      <c r="C907" t="s">
        <v>346</v>
      </c>
      <c r="D907" t="s">
        <v>78</v>
      </c>
      <c r="E907">
        <v>291.98483720930233</v>
      </c>
      <c r="F907">
        <v>5.1100000000000003</v>
      </c>
      <c r="G907">
        <v>3.5</v>
      </c>
      <c r="H907">
        <v>63</v>
      </c>
      <c r="I907">
        <v>673.70757491486904</v>
      </c>
      <c r="J907">
        <v>1.0400600559840699E-2</v>
      </c>
      <c r="K907" s="4">
        <v>76.67</v>
      </c>
      <c r="L907">
        <v>1392.48174418605</v>
      </c>
      <c r="M907">
        <v>2.7381865468592399E-2</v>
      </c>
      <c r="N907">
        <v>4.2715564075614303</v>
      </c>
      <c r="O907">
        <v>1.8900996548507001</v>
      </c>
      <c r="P907">
        <v>-7.8094918439119301</v>
      </c>
      <c r="Q907">
        <v>-8.7006682492806302</v>
      </c>
      <c r="R907">
        <v>743.95666232921258</v>
      </c>
      <c r="S907">
        <v>1392.4817441860464</v>
      </c>
    </row>
    <row r="908" spans="1:19" x14ac:dyDescent="0.3">
      <c r="A908" t="s">
        <v>26</v>
      </c>
      <c r="B908" t="s">
        <v>297</v>
      </c>
      <c r="C908" t="s">
        <v>346</v>
      </c>
      <c r="D908" t="s">
        <v>78</v>
      </c>
      <c r="E908">
        <v>292.34865671641796</v>
      </c>
      <c r="F908">
        <v>5.3133333333333299</v>
      </c>
      <c r="G908">
        <v>3</v>
      </c>
      <c r="H908">
        <v>64.099999999999994</v>
      </c>
      <c r="I908">
        <v>695.17666969353002</v>
      </c>
      <c r="J908">
        <v>-4.1863518037903499E-3</v>
      </c>
      <c r="K908" s="4">
        <v>77.663333333333341</v>
      </c>
      <c r="L908">
        <v>1397.8609644087301</v>
      </c>
      <c r="M908">
        <v>2.06360381436483E-2</v>
      </c>
      <c r="N908">
        <v>30.342677558313699</v>
      </c>
      <c r="O908">
        <v>9.7574096687314995</v>
      </c>
      <c r="P908">
        <v>7.8317172914094</v>
      </c>
      <c r="Q908">
        <v>-0.26736023400872</v>
      </c>
      <c r="R908">
        <v>751.31910887880736</v>
      </c>
      <c r="S908">
        <v>1397.8609644087257</v>
      </c>
    </row>
    <row r="909" spans="1:19" x14ac:dyDescent="0.3">
      <c r="A909" t="s">
        <v>27</v>
      </c>
      <c r="B909" t="s">
        <v>298</v>
      </c>
      <c r="C909" t="s">
        <v>346</v>
      </c>
      <c r="D909" t="s">
        <v>78</v>
      </c>
      <c r="E909">
        <v>294.6857828571429</v>
      </c>
      <c r="F909">
        <v>5.2366666666666699</v>
      </c>
      <c r="G909">
        <v>3</v>
      </c>
      <c r="H909">
        <v>65</v>
      </c>
      <c r="I909">
        <v>712.46760584563106</v>
      </c>
      <c r="J909">
        <v>2.3695280156843499E-4</v>
      </c>
      <c r="K909" s="4">
        <v>80.803333333333342</v>
      </c>
      <c r="L909">
        <v>1407.5394057142901</v>
      </c>
      <c r="M909">
        <v>1.73052589763984E-2</v>
      </c>
      <c r="N909">
        <v>37.570567173820102</v>
      </c>
      <c r="O909">
        <v>6.6122481117211001</v>
      </c>
      <c r="P909">
        <v>22.233198609611101</v>
      </c>
      <c r="Q909">
        <v>-2.57176211864908</v>
      </c>
      <c r="R909">
        <v>750.30705273374235</v>
      </c>
      <c r="S909">
        <v>1407.5394057142857</v>
      </c>
    </row>
    <row r="910" spans="1:19" x14ac:dyDescent="0.3">
      <c r="A910" t="s">
        <v>28</v>
      </c>
      <c r="B910" t="s">
        <v>299</v>
      </c>
      <c r="C910" t="s">
        <v>347</v>
      </c>
      <c r="D910" t="s">
        <v>78</v>
      </c>
      <c r="E910">
        <v>294.25477966101698</v>
      </c>
      <c r="F910">
        <v>5.0233333333333299</v>
      </c>
      <c r="G910">
        <v>2.5</v>
      </c>
      <c r="H910">
        <v>65.3</v>
      </c>
      <c r="I910">
        <v>726.30797843359801</v>
      </c>
      <c r="J910">
        <v>-8.4919789868074299E-3</v>
      </c>
      <c r="K910" s="4">
        <v>80.100000000000009</v>
      </c>
      <c r="L910">
        <v>1417.2101581920899</v>
      </c>
      <c r="M910">
        <v>9.0627614685464992E-3</v>
      </c>
      <c r="N910">
        <v>42.421322304322999</v>
      </c>
      <c r="O910">
        <v>-13.039875278476501</v>
      </c>
      <c r="P910">
        <v>31.304645616295499</v>
      </c>
      <c r="Q910">
        <v>-24.291793560721299</v>
      </c>
      <c r="R910">
        <v>760.65257483102653</v>
      </c>
      <c r="S910">
        <v>1417.2101581920904</v>
      </c>
    </row>
    <row r="911" spans="1:19" x14ac:dyDescent="0.3">
      <c r="A911" t="s">
        <v>29</v>
      </c>
      <c r="B911" t="s">
        <v>295</v>
      </c>
      <c r="C911" t="s">
        <v>347</v>
      </c>
      <c r="D911" t="s">
        <v>78</v>
      </c>
      <c r="E911">
        <v>291.34392857142859</v>
      </c>
      <c r="F911">
        <v>5.2533333333333303</v>
      </c>
      <c r="G911">
        <v>2.25</v>
      </c>
      <c r="H911">
        <v>66.599999999999994</v>
      </c>
      <c r="I911">
        <v>762.72763280363199</v>
      </c>
      <c r="J911">
        <v>-1.6941992714665201E-2</v>
      </c>
      <c r="K911" s="4">
        <v>78.013333333333321</v>
      </c>
      <c r="L911">
        <v>1434.32738839286</v>
      </c>
      <c r="M911">
        <v>2.1889894717026001E-2</v>
      </c>
      <c r="N911">
        <v>31.419615017517302</v>
      </c>
      <c r="O911">
        <v>8.6100480564912196</v>
      </c>
      <c r="P911">
        <v>9.3649728104753702</v>
      </c>
      <c r="Q911">
        <v>-6.1571179301106396</v>
      </c>
      <c r="R911">
        <v>761.54673774665753</v>
      </c>
      <c r="S911">
        <v>1434.3273883928571</v>
      </c>
    </row>
    <row r="912" spans="1:19" x14ac:dyDescent="0.3">
      <c r="A912" t="s">
        <v>30</v>
      </c>
      <c r="B912" t="s">
        <v>297</v>
      </c>
      <c r="C912" t="s">
        <v>347</v>
      </c>
      <c r="D912" t="s">
        <v>78</v>
      </c>
      <c r="E912">
        <v>292.79953385127641</v>
      </c>
      <c r="F912">
        <v>5.15</v>
      </c>
      <c r="G912">
        <v>2.5</v>
      </c>
      <c r="H912">
        <v>67.2</v>
      </c>
      <c r="I912">
        <v>785.54212939841102</v>
      </c>
      <c r="J912">
        <v>-2.42176154747753E-3</v>
      </c>
      <c r="K912" s="4">
        <v>81.083333333333329</v>
      </c>
      <c r="L912">
        <v>1451.59650388457</v>
      </c>
      <c r="M912">
        <v>1.9901576614187799E-2</v>
      </c>
      <c r="N912">
        <v>13.211745548169599</v>
      </c>
      <c r="O912">
        <v>6.8923153396808603</v>
      </c>
      <c r="P912">
        <v>-19.992340141884</v>
      </c>
      <c r="Q912">
        <v>-5.9087038510365399</v>
      </c>
      <c r="R912">
        <v>768.63588310038062</v>
      </c>
      <c r="S912">
        <v>1451.5965038845727</v>
      </c>
    </row>
    <row r="913" spans="1:19" x14ac:dyDescent="0.3">
      <c r="A913" t="s">
        <v>31</v>
      </c>
      <c r="B913" t="s">
        <v>298</v>
      </c>
      <c r="C913" t="s">
        <v>347</v>
      </c>
      <c r="D913" t="s">
        <v>78</v>
      </c>
      <c r="E913">
        <v>294.70985635359114</v>
      </c>
      <c r="F913">
        <v>4.8966666666666701</v>
      </c>
      <c r="G913">
        <v>2.75</v>
      </c>
      <c r="H913">
        <v>67.8</v>
      </c>
      <c r="I913">
        <v>809.39303972758205</v>
      </c>
      <c r="J913">
        <v>1.87919259483316E-3</v>
      </c>
      <c r="K913" s="4">
        <v>86.296666666666667</v>
      </c>
      <c r="L913">
        <v>1461.8968287292801</v>
      </c>
      <c r="M913">
        <v>2.27200756373E-2</v>
      </c>
      <c r="N913">
        <v>19.445796317255901</v>
      </c>
      <c r="O913">
        <v>14.171406431189601</v>
      </c>
      <c r="P913">
        <v>-10.389569523115499</v>
      </c>
      <c r="Q913">
        <v>0.93619666683844105</v>
      </c>
      <c r="R913">
        <v>773.76688172042998</v>
      </c>
      <c r="S913">
        <v>1461.8968287292817</v>
      </c>
    </row>
    <row r="914" spans="1:19" x14ac:dyDescent="0.3">
      <c r="A914" t="s">
        <v>32</v>
      </c>
      <c r="B914" t="s">
        <v>299</v>
      </c>
      <c r="C914" t="s">
        <v>348</v>
      </c>
      <c r="D914" t="s">
        <v>78</v>
      </c>
      <c r="E914">
        <v>295.6739407244786</v>
      </c>
      <c r="F914">
        <v>4.7166666666666703</v>
      </c>
      <c r="G914">
        <v>2.75</v>
      </c>
      <c r="H914">
        <v>68.2</v>
      </c>
      <c r="I914">
        <v>830.73263819523197</v>
      </c>
      <c r="J914">
        <v>-1.5119167184432E-3</v>
      </c>
      <c r="K914" s="4">
        <v>85.293333333333337</v>
      </c>
      <c r="L914">
        <v>1466.3272447859499</v>
      </c>
      <c r="M914">
        <v>2.1029882190147502E-2</v>
      </c>
      <c r="N914">
        <v>37.681978866533399</v>
      </c>
      <c r="O914">
        <v>9.9652900053176801</v>
      </c>
      <c r="P914">
        <v>13.906455928043099</v>
      </c>
      <c r="Q914">
        <v>-2.4556032383431998</v>
      </c>
      <c r="R914">
        <v>785.84242042231347</v>
      </c>
      <c r="S914">
        <v>1466.3272447859495</v>
      </c>
    </row>
    <row r="915" spans="1:19" x14ac:dyDescent="0.3">
      <c r="A915" t="s">
        <v>33</v>
      </c>
      <c r="B915" t="s">
        <v>295</v>
      </c>
      <c r="C915" t="s">
        <v>348</v>
      </c>
      <c r="D915" t="s">
        <v>78</v>
      </c>
      <c r="E915">
        <v>297.81965103598691</v>
      </c>
      <c r="F915">
        <v>4.41</v>
      </c>
      <c r="G915">
        <v>2.75</v>
      </c>
      <c r="H915">
        <v>69.3</v>
      </c>
      <c r="I915">
        <v>863.15434449489203</v>
      </c>
      <c r="J915">
        <v>1.80183142919965E-3</v>
      </c>
      <c r="K915" s="4">
        <v>84.706666666666663</v>
      </c>
      <c r="L915">
        <v>1477.0106543075201</v>
      </c>
      <c r="M915">
        <v>1.8926074741093198E-2</v>
      </c>
      <c r="N915">
        <v>71.509124069048696</v>
      </c>
      <c r="O915">
        <v>29.6295757611372</v>
      </c>
      <c r="P915">
        <v>48.323862398956102</v>
      </c>
      <c r="Q915">
        <v>17.756477518610399</v>
      </c>
      <c r="R915">
        <v>789.63145534041189</v>
      </c>
      <c r="S915">
        <v>1477.0106543075242</v>
      </c>
    </row>
    <row r="916" spans="1:19" x14ac:dyDescent="0.3">
      <c r="A916" t="s">
        <v>34</v>
      </c>
      <c r="B916" t="s">
        <v>297</v>
      </c>
      <c r="C916" t="s">
        <v>348</v>
      </c>
      <c r="D916" t="s">
        <v>78</v>
      </c>
      <c r="E916">
        <v>297.35277419354844</v>
      </c>
      <c r="F916">
        <v>4.21</v>
      </c>
      <c r="G916">
        <v>3</v>
      </c>
      <c r="H916">
        <v>70.3</v>
      </c>
      <c r="I916">
        <v>896.15910045402995</v>
      </c>
      <c r="J916">
        <v>-5.9003650042743798E-3</v>
      </c>
      <c r="K916" s="4">
        <v>88.149999999999991</v>
      </c>
      <c r="L916">
        <v>1495.66366666667</v>
      </c>
      <c r="M916">
        <v>2.57248066794084E-2</v>
      </c>
      <c r="N916">
        <v>63.606131847704297</v>
      </c>
      <c r="O916">
        <v>36.037387720043903</v>
      </c>
      <c r="P916">
        <v>38.330517443253697</v>
      </c>
      <c r="Q916">
        <v>26.2031310436194</v>
      </c>
      <c r="R916">
        <v>792.46163157894682</v>
      </c>
      <c r="S916">
        <v>1495.6636666666666</v>
      </c>
    </row>
    <row r="917" spans="1:19" x14ac:dyDescent="0.3">
      <c r="A917" t="s">
        <v>35</v>
      </c>
      <c r="B917" t="s">
        <v>298</v>
      </c>
      <c r="C917" t="s">
        <v>348</v>
      </c>
      <c r="D917" t="s">
        <v>78</v>
      </c>
      <c r="E917">
        <v>298.19350318471334</v>
      </c>
      <c r="F917">
        <v>4.2066666666666697</v>
      </c>
      <c r="G917">
        <v>3.5</v>
      </c>
      <c r="H917">
        <v>70.599999999999994</v>
      </c>
      <c r="I917">
        <v>917.10017707150996</v>
      </c>
      <c r="J917">
        <v>-3.1064903403548198E-3</v>
      </c>
      <c r="K917" s="4">
        <v>90.866666666666674</v>
      </c>
      <c r="L917">
        <v>1510.1214649681499</v>
      </c>
      <c r="M917">
        <v>2.1906401871568799E-2</v>
      </c>
      <c r="N917">
        <v>69.338047135876806</v>
      </c>
      <c r="O917">
        <v>38.834932668312803</v>
      </c>
      <c r="P917">
        <v>37.598853914252501</v>
      </c>
      <c r="Q917">
        <v>27.623428232142299</v>
      </c>
      <c r="R917">
        <v>800.17735457920764</v>
      </c>
      <c r="S917">
        <v>1510.1214649681526</v>
      </c>
    </row>
    <row r="918" spans="1:19" x14ac:dyDescent="0.3">
      <c r="A918" t="s">
        <v>36</v>
      </c>
      <c r="B918" t="s">
        <v>299</v>
      </c>
      <c r="C918" t="s">
        <v>349</v>
      </c>
      <c r="D918" t="s">
        <v>78</v>
      </c>
      <c r="E918">
        <v>302.60008528784653</v>
      </c>
      <c r="F918">
        <v>4.2166666666666703</v>
      </c>
      <c r="G918">
        <v>4</v>
      </c>
      <c r="H918">
        <v>70.8</v>
      </c>
      <c r="I918">
        <v>939.89230419977298</v>
      </c>
      <c r="J918">
        <v>9.0735741276395405E-3</v>
      </c>
      <c r="K918" s="4">
        <v>91.839999999999989</v>
      </c>
      <c r="L918">
        <v>1523.3002452025601</v>
      </c>
      <c r="M918">
        <v>2.33719096983739E-2</v>
      </c>
      <c r="N918">
        <v>73.442722133314405</v>
      </c>
      <c r="O918">
        <v>43.164242396077697</v>
      </c>
      <c r="P918">
        <v>44.847590228105197</v>
      </c>
      <c r="Q918">
        <v>30.294456883771801</v>
      </c>
      <c r="R918">
        <v>810.76480911329998</v>
      </c>
      <c r="S918">
        <v>1523.3002452025587</v>
      </c>
    </row>
    <row r="919" spans="1:19" x14ac:dyDescent="0.3">
      <c r="A919" t="s">
        <v>37</v>
      </c>
      <c r="B919" t="s">
        <v>295</v>
      </c>
      <c r="C919" t="s">
        <v>349</v>
      </c>
      <c r="D919" t="s">
        <v>78</v>
      </c>
      <c r="E919">
        <v>307.69064413938753</v>
      </c>
      <c r="F919">
        <v>4.5966666666666702</v>
      </c>
      <c r="G919">
        <v>4.5</v>
      </c>
      <c r="H919">
        <v>71.599999999999994</v>
      </c>
      <c r="I919">
        <v>976.15408967082897</v>
      </c>
      <c r="J919">
        <v>1.30646369852174E-2</v>
      </c>
      <c r="K919" s="4">
        <v>93.90666666666668</v>
      </c>
      <c r="L919">
        <v>1523.98808870116</v>
      </c>
      <c r="M919">
        <v>2.5296577015658701E-2</v>
      </c>
      <c r="N919">
        <v>33.913420004898697</v>
      </c>
      <c r="O919">
        <v>21.810089882967102</v>
      </c>
      <c r="P919">
        <v>0.75839707596162498</v>
      </c>
      <c r="Q919">
        <v>8.2477867258341995</v>
      </c>
      <c r="R919">
        <v>812.25921741778279</v>
      </c>
      <c r="S919">
        <v>1523.9880887011614</v>
      </c>
    </row>
    <row r="920" spans="1:19" x14ac:dyDescent="0.3">
      <c r="A920" t="s">
        <v>38</v>
      </c>
      <c r="B920" t="s">
        <v>297</v>
      </c>
      <c r="C920" t="s">
        <v>349</v>
      </c>
      <c r="D920" t="s">
        <v>78</v>
      </c>
      <c r="E920">
        <v>309.29125786163524</v>
      </c>
      <c r="F920">
        <v>4.2533333333333303</v>
      </c>
      <c r="G920">
        <v>4.5</v>
      </c>
      <c r="H920">
        <v>72.8</v>
      </c>
      <c r="I920">
        <v>1005.83210499432</v>
      </c>
      <c r="J920">
        <v>-2.7379424199267502E-3</v>
      </c>
      <c r="K920" s="4">
        <v>93.693333333333328</v>
      </c>
      <c r="L920">
        <v>1527.41149895178</v>
      </c>
      <c r="M920">
        <v>1.7198882380510899E-2</v>
      </c>
      <c r="N920">
        <v>52.137766684214903</v>
      </c>
      <c r="O920">
        <v>8.7629132134761694</v>
      </c>
      <c r="P920">
        <v>3.3610462528500902</v>
      </c>
      <c r="Q920">
        <v>-6.7589297319125299</v>
      </c>
      <c r="R920">
        <v>822.46277541083384</v>
      </c>
      <c r="S920">
        <v>1527.4114989517818</v>
      </c>
    </row>
    <row r="921" spans="1:19" x14ac:dyDescent="0.3">
      <c r="A921" t="s">
        <v>39</v>
      </c>
      <c r="B921" t="s">
        <v>298</v>
      </c>
      <c r="C921" t="s">
        <v>349</v>
      </c>
      <c r="D921" t="s">
        <v>78</v>
      </c>
      <c r="E921">
        <v>311.85803347280336</v>
      </c>
      <c r="F921">
        <v>4.13</v>
      </c>
      <c r="G921">
        <v>4.5</v>
      </c>
      <c r="H921">
        <v>74.3</v>
      </c>
      <c r="I921">
        <v>1031.02524858116</v>
      </c>
      <c r="J921">
        <v>1.90557296855509E-3</v>
      </c>
      <c r="K921" s="4">
        <v>91.963333333333324</v>
      </c>
      <c r="L921">
        <v>1533.9971757322201</v>
      </c>
      <c r="M921">
        <v>1.35320253319748E-2</v>
      </c>
      <c r="N921">
        <v>22.5552826665722</v>
      </c>
      <c r="O921">
        <v>9.5955639675234998</v>
      </c>
      <c r="P921">
        <v>-18.598433179849501</v>
      </c>
      <c r="Q921">
        <v>-6.47708983103416</v>
      </c>
      <c r="R921">
        <v>832.59478937728875</v>
      </c>
      <c r="S921">
        <v>1533.9971757322176</v>
      </c>
    </row>
    <row r="922" spans="1:19" x14ac:dyDescent="0.3">
      <c r="A922" t="s">
        <v>40</v>
      </c>
      <c r="B922" t="s">
        <v>299</v>
      </c>
      <c r="C922" t="s">
        <v>350</v>
      </c>
      <c r="D922" t="s">
        <v>78</v>
      </c>
      <c r="E922">
        <v>311.92770339855821</v>
      </c>
      <c r="F922">
        <v>4.18</v>
      </c>
      <c r="G922">
        <v>4.5</v>
      </c>
      <c r="H922">
        <v>75.099999999999994</v>
      </c>
      <c r="I922">
        <v>1063.6058984109</v>
      </c>
      <c r="J922">
        <v>-8.2481599822843404E-3</v>
      </c>
      <c r="K922" s="4">
        <v>89.160000000000011</v>
      </c>
      <c r="L922">
        <v>1543.02</v>
      </c>
      <c r="M922">
        <v>1.8012011700224002E-2</v>
      </c>
      <c r="N922">
        <v>61.583622515924603</v>
      </c>
      <c r="O922">
        <v>16.705276052282699</v>
      </c>
      <c r="P922">
        <v>21.8944241398037</v>
      </c>
      <c r="Q922">
        <v>2.25512012844115</v>
      </c>
      <c r="R922">
        <v>839.14</v>
      </c>
      <c r="S922">
        <v>1543.02</v>
      </c>
    </row>
    <row r="923" spans="1:19" x14ac:dyDescent="0.3">
      <c r="A923" t="s">
        <v>41</v>
      </c>
      <c r="B923" t="s">
        <v>295</v>
      </c>
      <c r="C923" t="s">
        <v>350</v>
      </c>
      <c r="D923" t="s">
        <v>78</v>
      </c>
      <c r="E923">
        <v>313.47085714285708</v>
      </c>
      <c r="F923">
        <v>4.41</v>
      </c>
      <c r="G923">
        <v>4.5</v>
      </c>
      <c r="H923">
        <v>76.599999999999994</v>
      </c>
      <c r="I923">
        <v>1117.6622792281501</v>
      </c>
      <c r="J923" s="1">
        <v>-2.1548397042474598E-3</v>
      </c>
      <c r="K923" s="4">
        <v>94.573333333333338</v>
      </c>
      <c r="L923">
        <v>1557.92986734694</v>
      </c>
      <c r="M923">
        <v>2.1697597014778101E-2</v>
      </c>
      <c r="N923">
        <v>58.266065150239903</v>
      </c>
      <c r="O923">
        <v>15.5124824815666</v>
      </c>
      <c r="P923">
        <v>16.2188823974823</v>
      </c>
      <c r="Q923">
        <v>2.5753636506503899</v>
      </c>
      <c r="R923">
        <v>842.91054827175196</v>
      </c>
      <c r="S923">
        <v>1557.9298673469384</v>
      </c>
    </row>
    <row r="924" spans="1:19" x14ac:dyDescent="0.3">
      <c r="A924" t="s">
        <v>42</v>
      </c>
      <c r="B924" t="s">
        <v>297</v>
      </c>
      <c r="C924" t="s">
        <v>350</v>
      </c>
      <c r="D924" t="s">
        <v>78</v>
      </c>
      <c r="E924">
        <v>315.68647599591418</v>
      </c>
      <c r="F924">
        <v>4.4866666666666699</v>
      </c>
      <c r="G924">
        <v>4.75</v>
      </c>
      <c r="H924">
        <v>78</v>
      </c>
      <c r="I924">
        <v>1152.6917196367799</v>
      </c>
      <c r="J924" s="1">
        <v>7.9528748828217006E-5</v>
      </c>
      <c r="K924" s="4">
        <v>98.866666666666674</v>
      </c>
      <c r="L924">
        <v>1565.1052093973401</v>
      </c>
      <c r="M924">
        <v>2.1088768989883499E-2</v>
      </c>
      <c r="N924">
        <v>50.550319904045402</v>
      </c>
      <c r="O924">
        <v>-0.59400815136746099</v>
      </c>
      <c r="P924">
        <v>-1.94951036117641</v>
      </c>
      <c r="Q924">
        <v>-15.003624822282699</v>
      </c>
      <c r="R924">
        <v>852.38023539928474</v>
      </c>
      <c r="S924">
        <v>1565.105209397344</v>
      </c>
    </row>
    <row r="925" spans="1:19" x14ac:dyDescent="0.3">
      <c r="A925" t="s">
        <v>43</v>
      </c>
      <c r="B925" t="s">
        <v>298</v>
      </c>
      <c r="C925" t="s">
        <v>350</v>
      </c>
      <c r="D925" t="s">
        <v>78</v>
      </c>
      <c r="E925">
        <v>315.22929435483871</v>
      </c>
      <c r="F925">
        <v>4.2633333333333301</v>
      </c>
      <c r="G925">
        <v>4.5</v>
      </c>
      <c r="H925">
        <v>78.7</v>
      </c>
      <c r="I925">
        <v>1179.2910683882001</v>
      </c>
      <c r="J925">
        <v>-8.7936247983968503E-3</v>
      </c>
      <c r="K925" s="4">
        <v>103.79333333333334</v>
      </c>
      <c r="L925">
        <v>1566.8435786290299</v>
      </c>
      <c r="M925">
        <v>2.3838604432822E-2</v>
      </c>
      <c r="N925">
        <v>60.096083494753401</v>
      </c>
      <c r="O925">
        <v>-9.3708406004798199</v>
      </c>
      <c r="P925">
        <v>8.7613162095299195</v>
      </c>
      <c r="Q925">
        <v>-26.147625622315399</v>
      </c>
      <c r="R925">
        <v>869.22351117734672</v>
      </c>
      <c r="S925">
        <v>1566.8435786290322</v>
      </c>
    </row>
    <row r="926" spans="1:19" x14ac:dyDescent="0.3">
      <c r="A926" t="s">
        <v>44</v>
      </c>
      <c r="B926" t="s">
        <v>299</v>
      </c>
      <c r="C926" t="s">
        <v>351</v>
      </c>
      <c r="D926" t="s">
        <v>78</v>
      </c>
      <c r="E926">
        <v>316.38403162055334</v>
      </c>
      <c r="F926">
        <v>4.0733333333333297</v>
      </c>
      <c r="G926">
        <v>3.75</v>
      </c>
      <c r="H926">
        <v>79.099999999999994</v>
      </c>
      <c r="I926">
        <v>1206.3174721906901</v>
      </c>
      <c r="J926">
        <v>0</v>
      </c>
      <c r="K926" s="4">
        <v>100.50666666666666</v>
      </c>
      <c r="L926">
        <v>1567.0040217391299</v>
      </c>
      <c r="M926">
        <v>1.7693661768958601E-2</v>
      </c>
      <c r="N926">
        <v>70.104930071445594</v>
      </c>
      <c r="O926">
        <v>-22.225782001058899</v>
      </c>
      <c r="P926" t="s">
        <v>294</v>
      </c>
      <c r="Q926" t="s">
        <v>294</v>
      </c>
      <c r="R926">
        <v>877.6223885917999</v>
      </c>
      <c r="S926">
        <v>1567.0040217391304</v>
      </c>
    </row>
    <row r="927" spans="1:19" x14ac:dyDescent="0.3">
      <c r="A927" t="s">
        <v>45</v>
      </c>
      <c r="B927" t="s">
        <v>295</v>
      </c>
      <c r="C927" t="s">
        <v>351</v>
      </c>
      <c r="D927" t="s">
        <v>78</v>
      </c>
      <c r="E927">
        <v>320.79897386253629</v>
      </c>
      <c r="F927">
        <v>4.0533333333333301</v>
      </c>
      <c r="G927">
        <v>3.25</v>
      </c>
      <c r="H927">
        <v>80.2</v>
      </c>
      <c r="I927">
        <v>1267.5812826333699</v>
      </c>
      <c r="J927">
        <v>0</v>
      </c>
      <c r="K927" s="4">
        <v>99.126666666666665</v>
      </c>
      <c r="L927">
        <v>1572.6816069699901</v>
      </c>
      <c r="M927">
        <v>2.3277137069352902E-2</v>
      </c>
      <c r="N927">
        <v>84.221647103758599</v>
      </c>
      <c r="O927">
        <v>-9.6427918351985191</v>
      </c>
      <c r="P927" t="s">
        <v>294</v>
      </c>
      <c r="Q927" t="s">
        <v>294</v>
      </c>
      <c r="R927">
        <v>867.75294905385738</v>
      </c>
      <c r="S927">
        <v>1572.6816069699901</v>
      </c>
    </row>
    <row r="928" spans="1:19" x14ac:dyDescent="0.3">
      <c r="A928" t="s">
        <v>46</v>
      </c>
      <c r="B928" t="s">
        <v>297</v>
      </c>
      <c r="C928" t="s">
        <v>351</v>
      </c>
      <c r="D928" t="s">
        <v>78</v>
      </c>
      <c r="E928">
        <v>322.47159420289853</v>
      </c>
      <c r="F928">
        <v>4.1133333333333297</v>
      </c>
      <c r="G928">
        <v>3.25</v>
      </c>
      <c r="H928">
        <v>80.8</v>
      </c>
      <c r="I928">
        <v>1312.4280442678801</v>
      </c>
      <c r="J928">
        <v>0</v>
      </c>
      <c r="K928" s="4">
        <v>96.786666666666676</v>
      </c>
      <c r="L928">
        <v>1585.90099516908</v>
      </c>
      <c r="M928">
        <v>3.3702948274690198E-2</v>
      </c>
      <c r="N928">
        <v>94.858270590844498</v>
      </c>
      <c r="O928">
        <v>-3.7647982445682802</v>
      </c>
      <c r="P928" t="s">
        <v>294</v>
      </c>
      <c r="Q928" t="s">
        <v>294</v>
      </c>
      <c r="R928">
        <v>866.42256698357733</v>
      </c>
      <c r="S928">
        <v>1585.9009951690821</v>
      </c>
    </row>
    <row r="929" spans="1:19" x14ac:dyDescent="0.3">
      <c r="A929" t="s">
        <v>47</v>
      </c>
      <c r="B929" t="s">
        <v>298</v>
      </c>
      <c r="C929" t="s">
        <v>351</v>
      </c>
      <c r="D929" t="s">
        <v>78</v>
      </c>
      <c r="E929">
        <v>340.01447999999999</v>
      </c>
      <c r="F929">
        <v>3.92</v>
      </c>
      <c r="G929">
        <v>1.75</v>
      </c>
      <c r="H929">
        <v>81.7</v>
      </c>
      <c r="I929">
        <v>1310.48213166856</v>
      </c>
      <c r="J929" s="1">
        <v>0</v>
      </c>
      <c r="K929" s="4">
        <v>86.04</v>
      </c>
      <c r="L929">
        <v>1568.165</v>
      </c>
      <c r="M929">
        <v>1.8906340233519399E-2</v>
      </c>
      <c r="N929">
        <v>58.011303364318998</v>
      </c>
      <c r="O929">
        <v>-30.2381968764596</v>
      </c>
      <c r="P929" t="s">
        <v>294</v>
      </c>
      <c r="Q929" t="s">
        <v>294</v>
      </c>
      <c r="R929">
        <v>863.28272594325756</v>
      </c>
      <c r="S929">
        <v>1568.165</v>
      </c>
    </row>
    <row r="930" spans="1:19" x14ac:dyDescent="0.3">
      <c r="A930" t="s">
        <v>48</v>
      </c>
      <c r="B930" t="s">
        <v>299</v>
      </c>
      <c r="C930" t="s">
        <v>352</v>
      </c>
      <c r="D930" t="s">
        <v>78</v>
      </c>
      <c r="E930">
        <v>348.74798780487805</v>
      </c>
      <c r="F930">
        <v>3.69</v>
      </c>
      <c r="G930">
        <v>0.75</v>
      </c>
      <c r="H930">
        <v>83.3</v>
      </c>
      <c r="I930">
        <v>1314.6650124858099</v>
      </c>
      <c r="J930">
        <v>0</v>
      </c>
      <c r="K930" s="4">
        <v>83.946666666666673</v>
      </c>
      <c r="L930">
        <v>1532.6603455284601</v>
      </c>
      <c r="M930">
        <v>1.2410513198454799E-2</v>
      </c>
      <c r="N930">
        <v>28.3711145712907</v>
      </c>
      <c r="O930">
        <v>-75.8727292508472</v>
      </c>
      <c r="P930" t="s">
        <v>294</v>
      </c>
      <c r="Q930" t="s">
        <v>294</v>
      </c>
      <c r="R930">
        <v>860.42162558685436</v>
      </c>
      <c r="S930">
        <v>1532.6603455284553</v>
      </c>
    </row>
    <row r="931" spans="1:19" x14ac:dyDescent="0.3">
      <c r="A931" t="s">
        <v>49</v>
      </c>
      <c r="B931" t="s">
        <v>295</v>
      </c>
      <c r="C931" t="s">
        <v>352</v>
      </c>
      <c r="D931" t="s">
        <v>78</v>
      </c>
      <c r="E931">
        <v>351.91945454545458</v>
      </c>
      <c r="F931">
        <v>3.93</v>
      </c>
      <c r="G931">
        <v>0.5</v>
      </c>
      <c r="H931">
        <v>86.9</v>
      </c>
      <c r="I931">
        <v>1357.01810896708</v>
      </c>
      <c r="J931">
        <v>0</v>
      </c>
      <c r="K931" s="4">
        <v>89.12</v>
      </c>
      <c r="L931">
        <v>1514.74038383838</v>
      </c>
      <c r="M931">
        <v>5.9207219338512998E-4</v>
      </c>
      <c r="N931">
        <v>-31.698916774339502</v>
      </c>
      <c r="O931">
        <v>-112.22830255134301</v>
      </c>
      <c r="P931" t="s">
        <v>294</v>
      </c>
      <c r="Q931" t="s">
        <v>294</v>
      </c>
      <c r="R931">
        <v>859.35815536805285</v>
      </c>
      <c r="S931">
        <v>1514.7403838383839</v>
      </c>
    </row>
    <row r="932" spans="1:19" x14ac:dyDescent="0.3">
      <c r="A932" t="s">
        <v>50</v>
      </c>
      <c r="B932" t="s">
        <v>297</v>
      </c>
      <c r="C932" t="s">
        <v>352</v>
      </c>
      <c r="D932" t="s">
        <v>78</v>
      </c>
      <c r="E932">
        <v>351.93318637274547</v>
      </c>
      <c r="F932">
        <v>3.9766666666666701</v>
      </c>
      <c r="G932">
        <v>0.5</v>
      </c>
      <c r="H932">
        <v>90.6</v>
      </c>
      <c r="I932">
        <v>1387.61547275823</v>
      </c>
      <c r="J932">
        <v>0</v>
      </c>
      <c r="K932" s="4">
        <v>93.490000000000009</v>
      </c>
      <c r="L932">
        <v>1521.6484569138299</v>
      </c>
      <c r="M932">
        <v>-8.6706100643066508E-3</v>
      </c>
      <c r="N932">
        <v>-32.4470398036365</v>
      </c>
      <c r="O932">
        <v>-106.63762363565699</v>
      </c>
      <c r="P932" t="s">
        <v>294</v>
      </c>
      <c r="Q932" t="s">
        <v>294</v>
      </c>
      <c r="R932">
        <v>870.16098227259511</v>
      </c>
      <c r="S932">
        <v>1521.6484569138277</v>
      </c>
    </row>
    <row r="933" spans="1:19" x14ac:dyDescent="0.3">
      <c r="A933" t="s">
        <v>51</v>
      </c>
      <c r="B933" t="s">
        <v>298</v>
      </c>
      <c r="C933" t="s">
        <v>352</v>
      </c>
      <c r="D933" t="s">
        <v>78</v>
      </c>
      <c r="E933">
        <v>352.15</v>
      </c>
      <c r="F933">
        <v>3.9666666666666699</v>
      </c>
      <c r="G933">
        <v>0.5</v>
      </c>
      <c r="H933">
        <v>92.5</v>
      </c>
      <c r="I933">
        <v>1417.67403461975</v>
      </c>
      <c r="J933">
        <v>0</v>
      </c>
      <c r="K933" s="4">
        <v>96.213333333333324</v>
      </c>
      <c r="L933">
        <v>1539.75319526627</v>
      </c>
      <c r="M933">
        <v>7.8760274485731203E-3</v>
      </c>
      <c r="N933">
        <v>-32.370961119766697</v>
      </c>
      <c r="O933">
        <v>-87.894387660461007</v>
      </c>
      <c r="P933" t="s">
        <v>294</v>
      </c>
      <c r="Q933" t="s">
        <v>294</v>
      </c>
      <c r="R933">
        <v>882.34329947765468</v>
      </c>
      <c r="S933">
        <v>1539.7531952662721</v>
      </c>
    </row>
    <row r="934" spans="1:19" x14ac:dyDescent="0.3">
      <c r="A934" t="s">
        <v>52</v>
      </c>
      <c r="B934" t="s">
        <v>299</v>
      </c>
      <c r="C934" t="s">
        <v>353</v>
      </c>
      <c r="D934" t="s">
        <v>78</v>
      </c>
      <c r="E934">
        <v>350.7725636007828</v>
      </c>
      <c r="F934">
        <v>3.9633333333333298</v>
      </c>
      <c r="G934">
        <v>0.5</v>
      </c>
      <c r="H934">
        <v>92</v>
      </c>
      <c r="I934">
        <v>1435.9628237797999</v>
      </c>
      <c r="J934">
        <v>0</v>
      </c>
      <c r="K934" s="4">
        <v>98.623333333333335</v>
      </c>
      <c r="L934">
        <v>1558.21747553816</v>
      </c>
      <c r="M934">
        <v>1.6019656453215701E-2</v>
      </c>
      <c r="N934">
        <v>-0.586666709916699</v>
      </c>
      <c r="O934">
        <v>-69.766786513242593</v>
      </c>
      <c r="P934" t="s">
        <v>294</v>
      </c>
      <c r="Q934" t="s">
        <v>294</v>
      </c>
      <c r="R934">
        <v>888.49721917412626</v>
      </c>
      <c r="S934">
        <v>1558.2174755381602</v>
      </c>
    </row>
    <row r="935" spans="1:19" x14ac:dyDescent="0.3">
      <c r="A935" t="s">
        <v>53</v>
      </c>
      <c r="B935" t="s">
        <v>295</v>
      </c>
      <c r="C935" t="s">
        <v>353</v>
      </c>
      <c r="D935" t="s">
        <v>78</v>
      </c>
      <c r="E935">
        <v>352.35011741682973</v>
      </c>
      <c r="F935">
        <v>3.72</v>
      </c>
      <c r="G935">
        <v>0.75</v>
      </c>
      <c r="H935">
        <v>92.4</v>
      </c>
      <c r="I935">
        <v>1475.5276390465399</v>
      </c>
      <c r="J935">
        <v>0</v>
      </c>
      <c r="K935" s="4">
        <v>101.24</v>
      </c>
      <c r="L935">
        <v>1566.8823679060699</v>
      </c>
      <c r="M935">
        <v>1.3879046344789901E-2</v>
      </c>
      <c r="N935">
        <v>-84.219110189706299</v>
      </c>
      <c r="O935">
        <v>-70.869041415339595</v>
      </c>
      <c r="P935" t="s">
        <v>294</v>
      </c>
      <c r="Q935" t="s">
        <v>294</v>
      </c>
      <c r="R935">
        <v>890.79287804878004</v>
      </c>
      <c r="S935">
        <v>1566.8823679060663</v>
      </c>
    </row>
    <row r="936" spans="1:19" x14ac:dyDescent="0.3">
      <c r="A936" t="s">
        <v>54</v>
      </c>
      <c r="B936" t="s">
        <v>297</v>
      </c>
      <c r="C936" t="s">
        <v>353</v>
      </c>
      <c r="D936" t="s">
        <v>78</v>
      </c>
      <c r="E936">
        <v>355.7226979472141</v>
      </c>
      <c r="F936">
        <v>3.45</v>
      </c>
      <c r="G936">
        <v>1.25</v>
      </c>
      <c r="H936">
        <v>92.4</v>
      </c>
      <c r="I936">
        <v>1506.2964177071599</v>
      </c>
      <c r="J936">
        <v>0</v>
      </c>
      <c r="K936" s="4">
        <v>99.463333333333324</v>
      </c>
      <c r="L936">
        <v>1577.03498533724</v>
      </c>
      <c r="M936">
        <v>1.8153046258805001E-2</v>
      </c>
      <c r="N936">
        <v>-100.951970663438</v>
      </c>
      <c r="O936">
        <v>-78.151069291626996</v>
      </c>
      <c r="P936" t="s">
        <v>294</v>
      </c>
      <c r="Q936" t="s">
        <v>294</v>
      </c>
      <c r="R936">
        <v>897.17475456620662</v>
      </c>
      <c r="S936">
        <v>1577.0349853372434</v>
      </c>
    </row>
    <row r="937" spans="1:19" x14ac:dyDescent="0.3">
      <c r="A937" t="s">
        <v>55</v>
      </c>
      <c r="B937" t="s">
        <v>298</v>
      </c>
      <c r="C937" t="s">
        <v>353</v>
      </c>
      <c r="D937" t="s">
        <v>78</v>
      </c>
      <c r="E937">
        <v>356.92211035818008</v>
      </c>
      <c r="F937">
        <v>3.4966666666666701</v>
      </c>
      <c r="G937">
        <v>1.25</v>
      </c>
      <c r="H937">
        <v>92.4</v>
      </c>
      <c r="I937">
        <v>1536.085</v>
      </c>
      <c r="J937">
        <v>0</v>
      </c>
      <c r="K937" s="4">
        <v>100.67666666666668</v>
      </c>
      <c r="L937">
        <v>1595.88972894482</v>
      </c>
      <c r="M937">
        <v>2.23925699681948E-2</v>
      </c>
      <c r="N937">
        <v>-14.658578179236001</v>
      </c>
      <c r="O937">
        <v>-20.018962543365902</v>
      </c>
      <c r="P937" t="s">
        <v>294</v>
      </c>
      <c r="Q937" t="s">
        <v>294</v>
      </c>
      <c r="R937">
        <v>906.17805902383634</v>
      </c>
      <c r="S937">
        <v>1595.8897289448207</v>
      </c>
    </row>
    <row r="938" spans="1:19" x14ac:dyDescent="0.3">
      <c r="A938" t="s">
        <v>56</v>
      </c>
      <c r="B938" t="s">
        <v>299</v>
      </c>
      <c r="C938" t="s">
        <v>354</v>
      </c>
      <c r="D938" t="s">
        <v>78</v>
      </c>
      <c r="E938">
        <v>356.89507163323782</v>
      </c>
      <c r="F938">
        <v>3.6866666666666701</v>
      </c>
      <c r="G938">
        <v>1.25</v>
      </c>
      <c r="H938">
        <v>91.6</v>
      </c>
      <c r="I938">
        <v>1556.05570800228</v>
      </c>
      <c r="J938">
        <v>0</v>
      </c>
      <c r="K938" s="4">
        <v>102.98333333333333</v>
      </c>
      <c r="L938">
        <v>1607.9834192932201</v>
      </c>
      <c r="M938">
        <v>2.5667051618609701E-2</v>
      </c>
      <c r="N938">
        <v>64.580848356830998</v>
      </c>
      <c r="O938">
        <v>34.773948645424298</v>
      </c>
      <c r="P938" t="s">
        <v>294</v>
      </c>
      <c r="Q938" t="s">
        <v>294</v>
      </c>
      <c r="R938">
        <v>905.91137067266641</v>
      </c>
      <c r="S938">
        <v>1607.9834192932185</v>
      </c>
    </row>
    <row r="939" spans="1:19" x14ac:dyDescent="0.3">
      <c r="A939" t="s">
        <v>57</v>
      </c>
      <c r="B939" t="s">
        <v>295</v>
      </c>
      <c r="C939" t="s">
        <v>354</v>
      </c>
      <c r="D939" t="s">
        <v>78</v>
      </c>
      <c r="E939">
        <v>356.89161473087819</v>
      </c>
      <c r="F939">
        <v>3.5166666666666702</v>
      </c>
      <c r="G939">
        <v>1.25</v>
      </c>
      <c r="H939">
        <v>92</v>
      </c>
      <c r="I939">
        <v>1610.4701452894401</v>
      </c>
      <c r="J939">
        <v>0</v>
      </c>
      <c r="K939" s="4">
        <v>103.71999999999998</v>
      </c>
      <c r="L939">
        <v>1609.7511237016099</v>
      </c>
      <c r="M939">
        <v>3.3031202541272398E-2</v>
      </c>
      <c r="N939">
        <v>71.305568180151596</v>
      </c>
      <c r="O939">
        <v>39.519304232275999</v>
      </c>
      <c r="P939" t="s">
        <v>294</v>
      </c>
      <c r="Q939" t="s">
        <v>294</v>
      </c>
      <c r="R939">
        <v>903.89803164908722</v>
      </c>
      <c r="S939">
        <v>1609.7511237016051</v>
      </c>
    </row>
    <row r="940" spans="1:19" x14ac:dyDescent="0.3">
      <c r="A940" t="s">
        <v>58</v>
      </c>
      <c r="B940" t="s">
        <v>297</v>
      </c>
      <c r="C940" t="s">
        <v>354</v>
      </c>
      <c r="D940" t="s">
        <v>78</v>
      </c>
      <c r="E940">
        <v>362.38064150943399</v>
      </c>
      <c r="F940">
        <v>3.0066666666666699</v>
      </c>
      <c r="G940">
        <v>1.25</v>
      </c>
      <c r="H940">
        <v>91.9</v>
      </c>
      <c r="I940">
        <v>1639.4599384222499</v>
      </c>
      <c r="J940">
        <v>0</v>
      </c>
      <c r="K940" s="4">
        <v>102.67333333333333</v>
      </c>
      <c r="L940">
        <v>1632.01283018868</v>
      </c>
      <c r="M940">
        <v>2.9535552586505899E-2</v>
      </c>
      <c r="N940">
        <v>43.598985046291297</v>
      </c>
      <c r="O940">
        <v>41.143556944469097</v>
      </c>
      <c r="P940" t="s">
        <v>294</v>
      </c>
      <c r="Q940" t="s">
        <v>294</v>
      </c>
      <c r="R940">
        <v>909.37460238292863</v>
      </c>
      <c r="S940">
        <v>1632.0128301886791</v>
      </c>
    </row>
    <row r="941" spans="1:19" x14ac:dyDescent="0.3">
      <c r="A941" t="s">
        <v>59</v>
      </c>
      <c r="B941" t="s">
        <v>298</v>
      </c>
      <c r="C941" t="s">
        <v>354</v>
      </c>
      <c r="D941" t="s">
        <v>78</v>
      </c>
      <c r="E941">
        <v>361.59981255857548</v>
      </c>
      <c r="F941">
        <v>2.6466666666666701</v>
      </c>
      <c r="G941">
        <v>1.25</v>
      </c>
      <c r="H941">
        <v>91.6</v>
      </c>
      <c r="I941">
        <v>1665.1477023268999</v>
      </c>
      <c r="J941">
        <v>0</v>
      </c>
      <c r="K941" s="4">
        <v>99.576666666666668</v>
      </c>
      <c r="L941">
        <v>1645.87685098407</v>
      </c>
      <c r="M941">
        <v>2.6611036507669199E-2</v>
      </c>
      <c r="N941">
        <v>-18.847125073696802</v>
      </c>
      <c r="O941">
        <v>34.148058538641202</v>
      </c>
      <c r="P941" t="s">
        <v>294</v>
      </c>
      <c r="Q941" t="s">
        <v>294</v>
      </c>
      <c r="R941">
        <v>917.49831997789715</v>
      </c>
      <c r="S941">
        <v>1645.8768509840672</v>
      </c>
    </row>
    <row r="942" spans="1:19" x14ac:dyDescent="0.3">
      <c r="A942" t="s">
        <v>60</v>
      </c>
      <c r="B942" t="s">
        <v>299</v>
      </c>
      <c r="C942" t="s">
        <v>355</v>
      </c>
      <c r="D942" t="s">
        <v>78</v>
      </c>
      <c r="E942">
        <v>361.21376404494384</v>
      </c>
      <c r="F942">
        <v>2.5299999999999998</v>
      </c>
      <c r="G942">
        <v>1.25</v>
      </c>
      <c r="H942">
        <v>91</v>
      </c>
      <c r="I942">
        <v>1679.57611804767</v>
      </c>
      <c r="J942">
        <v>0</v>
      </c>
      <c r="K942" s="4">
        <v>101.96999999999998</v>
      </c>
      <c r="L942">
        <v>1646.2632209737801</v>
      </c>
      <c r="M942">
        <v>2.3101859276334499E-2</v>
      </c>
      <c r="N942">
        <v>23.289110043281699</v>
      </c>
      <c r="O942">
        <v>18.242371972523401</v>
      </c>
      <c r="P942" t="s">
        <v>294</v>
      </c>
      <c r="Q942" t="s">
        <v>294</v>
      </c>
      <c r="R942">
        <v>920.48471397139951</v>
      </c>
      <c r="S942">
        <v>1646.2632209737826</v>
      </c>
    </row>
    <row r="943" spans="1:19" x14ac:dyDescent="0.3">
      <c r="A943" t="s">
        <v>61</v>
      </c>
      <c r="B943" t="s">
        <v>295</v>
      </c>
      <c r="C943" t="s">
        <v>355</v>
      </c>
      <c r="D943" t="s">
        <v>78</v>
      </c>
      <c r="E943">
        <v>363.12033739456422</v>
      </c>
      <c r="F943">
        <v>2.33</v>
      </c>
      <c r="G943">
        <v>1.25</v>
      </c>
      <c r="H943">
        <v>91.7</v>
      </c>
      <c r="I943">
        <v>1716.94006441544</v>
      </c>
      <c r="J943">
        <v>0</v>
      </c>
      <c r="K943" s="4">
        <v>101.71999999999998</v>
      </c>
      <c r="L943">
        <v>1651.36432052484</v>
      </c>
      <c r="M943">
        <v>1.5710639283309701E-2</v>
      </c>
      <c r="N943">
        <v>-13.927463866335801</v>
      </c>
      <c r="O943">
        <v>21.235476771477099</v>
      </c>
      <c r="P943" t="s">
        <v>294</v>
      </c>
      <c r="Q943" t="s">
        <v>294</v>
      </c>
      <c r="R943">
        <v>917.93426619294905</v>
      </c>
      <c r="S943">
        <v>1651.3643205248361</v>
      </c>
    </row>
    <row r="944" spans="1:19" x14ac:dyDescent="0.3">
      <c r="A944" t="s">
        <v>62</v>
      </c>
      <c r="B944" t="s">
        <v>297</v>
      </c>
      <c r="C944" t="s">
        <v>355</v>
      </c>
      <c r="D944" t="s">
        <v>78</v>
      </c>
      <c r="E944">
        <v>366.28858208955228</v>
      </c>
      <c r="F944">
        <v>2.2200000000000002</v>
      </c>
      <c r="G944">
        <v>1.25</v>
      </c>
      <c r="H944">
        <v>92.5</v>
      </c>
      <c r="I944">
        <v>1740.91883456299</v>
      </c>
      <c r="J944">
        <v>0</v>
      </c>
      <c r="K944" s="4">
        <v>103.50333333333333</v>
      </c>
      <c r="L944">
        <v>1654.2234981343299</v>
      </c>
      <c r="M944">
        <v>1.21280221524888E-2</v>
      </c>
      <c r="N944">
        <v>-3.6967136985188098</v>
      </c>
      <c r="O944">
        <v>11.194868645813401</v>
      </c>
      <c r="P944" t="s">
        <v>294</v>
      </c>
      <c r="Q944" t="s">
        <v>294</v>
      </c>
      <c r="R944">
        <v>926.16821516561924</v>
      </c>
      <c r="S944">
        <v>1654.2234981343281</v>
      </c>
    </row>
    <row r="945" spans="1:19" x14ac:dyDescent="0.3">
      <c r="A945" t="s">
        <v>63</v>
      </c>
      <c r="B945" t="s">
        <v>298</v>
      </c>
      <c r="C945" t="s">
        <v>355</v>
      </c>
      <c r="D945" t="s">
        <v>78</v>
      </c>
      <c r="E945">
        <v>366.16875695732841</v>
      </c>
      <c r="F945">
        <v>2.2466666666666701</v>
      </c>
      <c r="G945">
        <v>1.25</v>
      </c>
      <c r="H945">
        <v>93</v>
      </c>
      <c r="I945">
        <v>1756.9167769579999</v>
      </c>
      <c r="J945">
        <v>0</v>
      </c>
      <c r="K945" s="4">
        <v>103.29333333333334</v>
      </c>
      <c r="L945">
        <v>1657.0051948051901</v>
      </c>
      <c r="M945">
        <v>9.3610032315409198E-3</v>
      </c>
      <c r="N945">
        <v>-46.908412152933998</v>
      </c>
      <c r="O945">
        <v>-10.9081630830797</v>
      </c>
      <c r="P945" t="s">
        <v>294</v>
      </c>
      <c r="Q945" t="s">
        <v>294</v>
      </c>
      <c r="R945">
        <v>933.90838762661008</v>
      </c>
      <c r="S945">
        <v>1657.0051948051946</v>
      </c>
    </row>
    <row r="946" spans="1:19" x14ac:dyDescent="0.3">
      <c r="A946" t="s">
        <v>64</v>
      </c>
      <c r="B946" t="s">
        <v>299</v>
      </c>
      <c r="C946" t="s">
        <v>356</v>
      </c>
      <c r="D946" t="s">
        <v>78</v>
      </c>
      <c r="E946">
        <v>370.23138121546964</v>
      </c>
      <c r="F946">
        <v>2.4</v>
      </c>
      <c r="G946">
        <v>1.25</v>
      </c>
      <c r="H946">
        <v>92.5</v>
      </c>
      <c r="I946">
        <v>1770.0624066401899</v>
      </c>
      <c r="J946">
        <v>0</v>
      </c>
      <c r="K946" s="4">
        <v>101.8</v>
      </c>
      <c r="L946">
        <v>1673.57125230203</v>
      </c>
      <c r="M946">
        <v>9.0449690579181199E-3</v>
      </c>
      <c r="N946">
        <v>-16.9396424705212</v>
      </c>
      <c r="O946">
        <v>-0.86431424117654398</v>
      </c>
      <c r="P946" t="s">
        <v>294</v>
      </c>
      <c r="Q946" t="s">
        <v>294</v>
      </c>
      <c r="R946">
        <v>941.59817116380214</v>
      </c>
      <c r="S946">
        <v>1673.5712523020256</v>
      </c>
    </row>
    <row r="947" spans="1:19" x14ac:dyDescent="0.3">
      <c r="A947" t="s">
        <v>65</v>
      </c>
      <c r="B947" t="s">
        <v>295</v>
      </c>
      <c r="C947" t="s">
        <v>356</v>
      </c>
      <c r="D947" t="s">
        <v>78</v>
      </c>
      <c r="E947">
        <v>368.843668202765</v>
      </c>
      <c r="F947">
        <v>2.5233333333333299</v>
      </c>
      <c r="G947">
        <v>1.25</v>
      </c>
      <c r="H947">
        <v>93.1</v>
      </c>
      <c r="I947">
        <v>1805.90180703746</v>
      </c>
      <c r="J947">
        <v>0</v>
      </c>
      <c r="K947" s="4">
        <v>100.90000000000002</v>
      </c>
      <c r="L947">
        <v>1680.69808294931</v>
      </c>
      <c r="M947">
        <v>7.6332332149368501E-3</v>
      </c>
      <c r="N947">
        <v>-100.723293046389</v>
      </c>
      <c r="O947">
        <v>10.2548406681308</v>
      </c>
      <c r="P947" t="s">
        <v>294</v>
      </c>
      <c r="Q947" t="s">
        <v>294</v>
      </c>
      <c r="R947">
        <v>946.76889612150887</v>
      </c>
      <c r="S947">
        <v>1680.6980829493086</v>
      </c>
    </row>
    <row r="948" spans="1:19" x14ac:dyDescent="0.3">
      <c r="A948" t="s">
        <v>66</v>
      </c>
      <c r="B948" t="s">
        <v>297</v>
      </c>
      <c r="C948" t="s">
        <v>356</v>
      </c>
      <c r="D948" t="s">
        <v>78</v>
      </c>
      <c r="E948">
        <v>370.24954128440373</v>
      </c>
      <c r="F948">
        <v>2.96</v>
      </c>
      <c r="G948">
        <v>1.25</v>
      </c>
      <c r="H948">
        <v>93.5</v>
      </c>
      <c r="I948">
        <v>1836.39507803632</v>
      </c>
      <c r="J948">
        <v>0</v>
      </c>
      <c r="K948" s="4">
        <v>99.353333333333339</v>
      </c>
      <c r="L948">
        <v>1693.1300275229401</v>
      </c>
      <c r="M948">
        <v>1.14418065870238E-2</v>
      </c>
      <c r="N948">
        <v>-63.292491652774999</v>
      </c>
      <c r="O948">
        <v>-15.0319497959474</v>
      </c>
      <c r="P948" t="s">
        <v>294</v>
      </c>
      <c r="Q948" t="s">
        <v>294</v>
      </c>
      <c r="R948">
        <v>955.75432476319213</v>
      </c>
      <c r="S948">
        <v>1693.1300275229357</v>
      </c>
    </row>
    <row r="949" spans="1:19" x14ac:dyDescent="0.3">
      <c r="A949" t="s">
        <v>67</v>
      </c>
      <c r="B949" t="s">
        <v>298</v>
      </c>
      <c r="C949" t="s">
        <v>356</v>
      </c>
      <c r="D949" t="s">
        <v>78</v>
      </c>
      <c r="E949">
        <v>373.35666055045874</v>
      </c>
      <c r="F949">
        <v>2.99</v>
      </c>
      <c r="G949">
        <v>1.25</v>
      </c>
      <c r="H949">
        <v>93.3</v>
      </c>
      <c r="I949">
        <v>1846.92020516458</v>
      </c>
      <c r="J949">
        <v>0</v>
      </c>
      <c r="K949" s="4">
        <v>97.79</v>
      </c>
      <c r="L949">
        <v>1708.9065504587199</v>
      </c>
      <c r="M949">
        <v>9.2743714388636104E-3</v>
      </c>
      <c r="N949">
        <v>-109.869366272533</v>
      </c>
      <c r="O949">
        <v>-5.0265841248810803</v>
      </c>
      <c r="P949" t="s">
        <v>294</v>
      </c>
      <c r="Q949" t="s">
        <v>294</v>
      </c>
      <c r="R949">
        <v>965.82876864659704</v>
      </c>
      <c r="S949">
        <v>1708.9065504587154</v>
      </c>
    </row>
    <row r="950" spans="1:19" x14ac:dyDescent="0.3">
      <c r="A950" t="s">
        <v>68</v>
      </c>
      <c r="B950" t="s">
        <v>299</v>
      </c>
      <c r="C950" t="s">
        <v>357</v>
      </c>
      <c r="D950" t="s">
        <v>78</v>
      </c>
      <c r="E950">
        <v>371.35566636446055</v>
      </c>
      <c r="F950">
        <v>2.8066666666666702</v>
      </c>
      <c r="G950">
        <v>1.25</v>
      </c>
      <c r="H950">
        <v>92.7</v>
      </c>
      <c r="I950">
        <v>1868.96220204314</v>
      </c>
      <c r="J950">
        <v>0</v>
      </c>
      <c r="K950" s="4">
        <v>93.063333333333333</v>
      </c>
      <c r="L950">
        <v>1711.3016681777001</v>
      </c>
      <c r="M950">
        <v>1.3814522911912401E-2</v>
      </c>
      <c r="N950">
        <v>-29.538196749703701</v>
      </c>
      <c r="O950">
        <v>4.9426408277645404</v>
      </c>
      <c r="P950" t="s">
        <v>294</v>
      </c>
      <c r="Q950" t="s">
        <v>294</v>
      </c>
      <c r="R950">
        <v>967.67087096773741</v>
      </c>
      <c r="S950">
        <v>1711.3016681776974</v>
      </c>
    </row>
    <row r="951" spans="1:19" x14ac:dyDescent="0.3">
      <c r="A951" t="s">
        <v>69</v>
      </c>
      <c r="B951" t="s">
        <v>295</v>
      </c>
      <c r="C951" t="s">
        <v>357</v>
      </c>
      <c r="D951" t="s">
        <v>78</v>
      </c>
      <c r="E951">
        <v>372.15450271247744</v>
      </c>
      <c r="F951">
        <v>2.6933333333333298</v>
      </c>
      <c r="G951">
        <v>1.25</v>
      </c>
      <c r="H951">
        <v>93.1</v>
      </c>
      <c r="I951">
        <v>1923.4841231554999</v>
      </c>
      <c r="J951">
        <v>0</v>
      </c>
      <c r="K951" s="4">
        <v>93.89</v>
      </c>
      <c r="L951">
        <v>1726.91384267631</v>
      </c>
      <c r="M951">
        <v>2.2006595032987901E-2</v>
      </c>
      <c r="N951">
        <v>-46.314887331753901</v>
      </c>
      <c r="O951">
        <v>9.8166798061829503</v>
      </c>
      <c r="P951" t="s">
        <v>294</v>
      </c>
      <c r="Q951" t="s">
        <v>294</v>
      </c>
      <c r="R951">
        <v>970.26098965243114</v>
      </c>
      <c r="S951">
        <v>1726.9138426763109</v>
      </c>
    </row>
    <row r="952" spans="1:19" x14ac:dyDescent="0.3">
      <c r="A952" t="s">
        <v>70</v>
      </c>
      <c r="B952" t="s">
        <v>297</v>
      </c>
      <c r="C952" t="s">
        <v>357</v>
      </c>
      <c r="D952" t="s">
        <v>78</v>
      </c>
      <c r="E952">
        <v>370.79784366576826</v>
      </c>
      <c r="F952">
        <v>2.54666666666667</v>
      </c>
      <c r="G952">
        <v>1.25</v>
      </c>
      <c r="H952">
        <v>93.4</v>
      </c>
      <c r="I952">
        <v>1954.4536651532401</v>
      </c>
      <c r="J952">
        <v>0</v>
      </c>
      <c r="K952" s="4">
        <v>94.206666666666663</v>
      </c>
      <c r="L952">
        <v>1734.8882300089799</v>
      </c>
      <c r="M952">
        <v>2.06348103710456E-2</v>
      </c>
      <c r="N952">
        <v>-14.684472421412201</v>
      </c>
      <c r="O952">
        <v>16.590692901220802</v>
      </c>
      <c r="P952" t="s">
        <v>294</v>
      </c>
      <c r="Q952" t="s">
        <v>294</v>
      </c>
      <c r="R952">
        <v>979.50148727465353</v>
      </c>
      <c r="S952">
        <v>1734.8882300089847</v>
      </c>
    </row>
    <row r="953" spans="1:19" x14ac:dyDescent="0.3">
      <c r="A953" t="s">
        <v>71</v>
      </c>
      <c r="B953" t="s">
        <v>298</v>
      </c>
      <c r="C953" t="s">
        <v>357</v>
      </c>
      <c r="D953" t="s">
        <v>78</v>
      </c>
      <c r="E953">
        <v>374.51072332730564</v>
      </c>
      <c r="F953">
        <v>2.3466666666666698</v>
      </c>
      <c r="G953">
        <v>1.25</v>
      </c>
      <c r="H953">
        <v>93.6</v>
      </c>
      <c r="I953">
        <v>1968.7889001134999</v>
      </c>
      <c r="J953">
        <v>0</v>
      </c>
      <c r="K953" s="4">
        <v>92.433333333333337</v>
      </c>
      <c r="L953">
        <v>1749.39784810127</v>
      </c>
      <c r="M953">
        <v>1.9083781739264099E-2</v>
      </c>
      <c r="N953">
        <v>-28.392183936773801</v>
      </c>
      <c r="O953">
        <v>28.1178371246403</v>
      </c>
      <c r="P953" t="s">
        <v>294</v>
      </c>
      <c r="Q953" t="s">
        <v>294</v>
      </c>
      <c r="R953">
        <v>992.59279403938501</v>
      </c>
      <c r="S953">
        <v>1749.3978481012657</v>
      </c>
    </row>
    <row r="954" spans="1:19" x14ac:dyDescent="0.3">
      <c r="A954" t="s">
        <v>72</v>
      </c>
      <c r="B954" t="s">
        <v>299</v>
      </c>
      <c r="C954" t="s">
        <v>358</v>
      </c>
      <c r="D954" t="s">
        <v>78</v>
      </c>
      <c r="E954">
        <v>384.30322698268003</v>
      </c>
      <c r="F954">
        <v>1.7666666666666699</v>
      </c>
      <c r="G954">
        <v>1</v>
      </c>
      <c r="H954">
        <v>93.5</v>
      </c>
      <c r="I954">
        <v>1974.9037230419899</v>
      </c>
      <c r="J954">
        <v>0</v>
      </c>
      <c r="K954" s="4">
        <v>86.38</v>
      </c>
      <c r="L954">
        <v>1746.0651230629001</v>
      </c>
      <c r="M954">
        <v>1.07052891167413E-2</v>
      </c>
      <c r="N954">
        <v>2.2291601475235399</v>
      </c>
      <c r="O954">
        <v>-0.99110528509436302</v>
      </c>
      <c r="P954" t="s">
        <v>294</v>
      </c>
      <c r="Q954" t="s">
        <v>294</v>
      </c>
      <c r="R954">
        <v>992.66289361702309</v>
      </c>
      <c r="S954">
        <v>1746.0651230628987</v>
      </c>
    </row>
    <row r="955" spans="1:19" x14ac:dyDescent="0.3">
      <c r="A955" t="s">
        <v>73</v>
      </c>
      <c r="B955" t="s">
        <v>295</v>
      </c>
      <c r="C955" t="s">
        <v>358</v>
      </c>
      <c r="D955" t="s">
        <v>78</v>
      </c>
      <c r="E955">
        <v>385.40281306715065</v>
      </c>
      <c r="F955">
        <v>2.12666666666667</v>
      </c>
      <c r="G955" t="s">
        <v>294</v>
      </c>
      <c r="H955">
        <v>95.1</v>
      </c>
      <c r="I955">
        <v>2034.3999574347299</v>
      </c>
      <c r="J955">
        <v>0</v>
      </c>
      <c r="K955" s="4">
        <v>87.686666666666667</v>
      </c>
      <c r="L955">
        <v>1744.09927404719</v>
      </c>
      <c r="M955">
        <v>8.9905146611254805E-3</v>
      </c>
      <c r="N955">
        <v>-7.3947422119606498</v>
      </c>
      <c r="O955">
        <v>-1.9271366095908899</v>
      </c>
      <c r="P955" t="s">
        <v>294</v>
      </c>
      <c r="Q955" t="s">
        <v>294</v>
      </c>
      <c r="R955">
        <v>989.63040231396519</v>
      </c>
      <c r="S955">
        <v>1744.0992740471868</v>
      </c>
    </row>
    <row r="956" spans="1:19" x14ac:dyDescent="0.3">
      <c r="A956" t="s">
        <v>74</v>
      </c>
      <c r="B956" t="s">
        <v>297</v>
      </c>
      <c r="C956" t="s">
        <v>358</v>
      </c>
      <c r="D956" t="s">
        <v>78</v>
      </c>
      <c r="E956">
        <v>387.95161524500907</v>
      </c>
      <c r="F956">
        <v>2.08666666666667</v>
      </c>
      <c r="G956" t="s">
        <v>294</v>
      </c>
      <c r="H956">
        <v>96.7</v>
      </c>
      <c r="I956">
        <v>2077.8062627695799</v>
      </c>
      <c r="J956">
        <v>0</v>
      </c>
      <c r="K956" s="4">
        <v>82.800000000000011</v>
      </c>
      <c r="L956">
        <v>1752.99863883848</v>
      </c>
      <c r="M956">
        <v>1.18694089918815E-2</v>
      </c>
      <c r="N956">
        <v>-2.4370652034126601</v>
      </c>
      <c r="O956">
        <v>-10.1350740761716</v>
      </c>
      <c r="P956" t="s">
        <v>294</v>
      </c>
      <c r="Q956" t="s">
        <v>294</v>
      </c>
      <c r="R956">
        <v>999.91481268011353</v>
      </c>
      <c r="S956">
        <v>1752.9986388384752</v>
      </c>
    </row>
    <row r="957" spans="1:19" x14ac:dyDescent="0.3">
      <c r="A957" t="s">
        <v>75</v>
      </c>
      <c r="B957" t="s">
        <v>298</v>
      </c>
      <c r="C957" t="s">
        <v>358</v>
      </c>
      <c r="D957" t="s">
        <v>78</v>
      </c>
      <c r="E957">
        <v>389.36863883847553</v>
      </c>
      <c r="F957">
        <v>2.1133333333333302</v>
      </c>
      <c r="G957" t="s">
        <v>294</v>
      </c>
      <c r="H957">
        <v>97.8</v>
      </c>
      <c r="I957">
        <v>2095.4352054483602</v>
      </c>
      <c r="J957">
        <v>0</v>
      </c>
      <c r="K957" s="4">
        <v>81.716666666666654</v>
      </c>
      <c r="L957">
        <v>1754.8578130671499</v>
      </c>
      <c r="M957">
        <v>1.3227215937851601E-2</v>
      </c>
      <c r="N957">
        <v>10.947954527758201</v>
      </c>
      <c r="O957">
        <v>-25.9616206363789</v>
      </c>
      <c r="P957" t="s">
        <v>294</v>
      </c>
      <c r="Q957" t="s">
        <v>294</v>
      </c>
      <c r="R957">
        <v>1010.9276680672233</v>
      </c>
      <c r="S957">
        <v>1754.8578130671503</v>
      </c>
    </row>
    <row r="958" spans="1:19" x14ac:dyDescent="0.3">
      <c r="A958" t="s">
        <v>283</v>
      </c>
      <c r="B958" t="s">
        <v>295</v>
      </c>
      <c r="C958" t="s">
        <v>296</v>
      </c>
      <c r="D958" t="s">
        <v>80</v>
      </c>
      <c r="F958">
        <v>0</v>
      </c>
      <c r="G958">
        <v>0</v>
      </c>
      <c r="H958">
        <v>0</v>
      </c>
      <c r="I958" t="s">
        <v>294</v>
      </c>
      <c r="J958">
        <v>0</v>
      </c>
      <c r="K958" s="4" t="e">
        <v>#N/A</v>
      </c>
      <c r="L958" t="s">
        <v>294</v>
      </c>
      <c r="M958" t="s">
        <v>294</v>
      </c>
      <c r="N958" t="s">
        <v>294</v>
      </c>
      <c r="O958" t="s">
        <v>294</v>
      </c>
      <c r="P958" t="s">
        <v>294</v>
      </c>
      <c r="Q958" t="s">
        <v>294</v>
      </c>
      <c r="R958" t="s">
        <v>290</v>
      </c>
      <c r="S958" t="s">
        <v>290</v>
      </c>
    </row>
    <row r="959" spans="1:19" x14ac:dyDescent="0.3">
      <c r="A959" t="s">
        <v>284</v>
      </c>
      <c r="B959" t="s">
        <v>297</v>
      </c>
      <c r="C959" t="s">
        <v>296</v>
      </c>
      <c r="D959" t="s">
        <v>80</v>
      </c>
      <c r="F959">
        <v>0</v>
      </c>
      <c r="G959">
        <v>0</v>
      </c>
      <c r="H959">
        <v>0</v>
      </c>
      <c r="I959" t="s">
        <v>294</v>
      </c>
      <c r="J959">
        <v>0</v>
      </c>
      <c r="K959" s="4" t="e">
        <v>#N/A</v>
      </c>
      <c r="L959" t="s">
        <v>294</v>
      </c>
      <c r="M959" t="s">
        <v>294</v>
      </c>
      <c r="N959" t="s">
        <v>294</v>
      </c>
      <c r="O959" t="s">
        <v>294</v>
      </c>
      <c r="P959" t="s">
        <v>294</v>
      </c>
      <c r="Q959" t="s">
        <v>294</v>
      </c>
      <c r="R959" t="s">
        <v>290</v>
      </c>
      <c r="S959" t="s">
        <v>290</v>
      </c>
    </row>
    <row r="960" spans="1:19" x14ac:dyDescent="0.3">
      <c r="A960" t="s">
        <v>285</v>
      </c>
      <c r="B960" t="s">
        <v>298</v>
      </c>
      <c r="C960" t="s">
        <v>296</v>
      </c>
      <c r="D960" t="s">
        <v>80</v>
      </c>
      <c r="F960">
        <v>0</v>
      </c>
      <c r="G960">
        <v>0</v>
      </c>
      <c r="H960">
        <v>0</v>
      </c>
      <c r="I960" t="s">
        <v>294</v>
      </c>
      <c r="J960">
        <v>0</v>
      </c>
      <c r="K960" s="4" t="e">
        <v>#N/A</v>
      </c>
      <c r="L960" t="s">
        <v>294</v>
      </c>
      <c r="M960" t="s">
        <v>294</v>
      </c>
      <c r="N960" t="s">
        <v>294</v>
      </c>
      <c r="O960" t="s">
        <v>294</v>
      </c>
      <c r="P960" t="s">
        <v>294</v>
      </c>
      <c r="Q960" t="s">
        <v>294</v>
      </c>
      <c r="R960" t="s">
        <v>290</v>
      </c>
      <c r="S960" t="s">
        <v>290</v>
      </c>
    </row>
    <row r="961" spans="1:19" x14ac:dyDescent="0.3">
      <c r="A961" t="s">
        <v>112</v>
      </c>
      <c r="B961" t="s">
        <v>299</v>
      </c>
      <c r="C961" t="s">
        <v>300</v>
      </c>
      <c r="D961" t="s">
        <v>80</v>
      </c>
      <c r="F961" t="s">
        <v>294</v>
      </c>
      <c r="G961" t="s">
        <v>294</v>
      </c>
      <c r="H961">
        <v>0</v>
      </c>
      <c r="I961" t="s">
        <v>294</v>
      </c>
      <c r="J961">
        <v>0</v>
      </c>
      <c r="K961" s="4" t="e">
        <v>#N/A</v>
      </c>
      <c r="L961" t="s">
        <v>294</v>
      </c>
      <c r="M961" t="s">
        <v>294</v>
      </c>
      <c r="N961" t="s">
        <v>294</v>
      </c>
      <c r="O961" t="s">
        <v>294</v>
      </c>
      <c r="P961" t="s">
        <v>294</v>
      </c>
      <c r="Q961" t="s">
        <v>294</v>
      </c>
      <c r="R961" t="s">
        <v>290</v>
      </c>
      <c r="S961" t="s">
        <v>290</v>
      </c>
    </row>
    <row r="962" spans="1:19" x14ac:dyDescent="0.3">
      <c r="A962" t="s">
        <v>113</v>
      </c>
      <c r="B962" t="s">
        <v>295</v>
      </c>
      <c r="C962" t="s">
        <v>300</v>
      </c>
      <c r="D962" t="s">
        <v>80</v>
      </c>
      <c r="F962" t="s">
        <v>294</v>
      </c>
      <c r="G962" t="s">
        <v>294</v>
      </c>
      <c r="H962">
        <v>0</v>
      </c>
      <c r="I962" t="s">
        <v>294</v>
      </c>
      <c r="J962">
        <v>0</v>
      </c>
      <c r="K962" s="4" t="e">
        <v>#N/A</v>
      </c>
      <c r="L962" t="s">
        <v>294</v>
      </c>
      <c r="M962" t="s">
        <v>294</v>
      </c>
      <c r="N962" t="s">
        <v>294</v>
      </c>
      <c r="O962" t="s">
        <v>294</v>
      </c>
      <c r="P962" t="s">
        <v>294</v>
      </c>
      <c r="Q962" t="s">
        <v>294</v>
      </c>
      <c r="R962" t="s">
        <v>290</v>
      </c>
      <c r="S962" t="s">
        <v>290</v>
      </c>
    </row>
    <row r="963" spans="1:19" x14ac:dyDescent="0.3">
      <c r="A963" t="s">
        <v>114</v>
      </c>
      <c r="B963" t="s">
        <v>297</v>
      </c>
      <c r="C963" t="s">
        <v>300</v>
      </c>
      <c r="D963" t="s">
        <v>80</v>
      </c>
      <c r="F963" t="s">
        <v>294</v>
      </c>
      <c r="G963" t="s">
        <v>294</v>
      </c>
      <c r="H963">
        <v>0</v>
      </c>
      <c r="I963" t="s">
        <v>294</v>
      </c>
      <c r="J963">
        <v>0</v>
      </c>
      <c r="K963" s="4" t="e">
        <v>#N/A</v>
      </c>
      <c r="L963" t="s">
        <v>294</v>
      </c>
      <c r="M963" t="s">
        <v>294</v>
      </c>
      <c r="N963" t="s">
        <v>294</v>
      </c>
      <c r="O963" t="s">
        <v>294</v>
      </c>
      <c r="P963" t="s">
        <v>294</v>
      </c>
      <c r="Q963" t="s">
        <v>294</v>
      </c>
      <c r="R963" t="s">
        <v>290</v>
      </c>
      <c r="S963" t="s">
        <v>290</v>
      </c>
    </row>
    <row r="964" spans="1:19" x14ac:dyDescent="0.3">
      <c r="A964" t="s">
        <v>115</v>
      </c>
      <c r="B964" t="s">
        <v>298</v>
      </c>
      <c r="C964" t="s">
        <v>300</v>
      </c>
      <c r="D964" t="s">
        <v>80</v>
      </c>
      <c r="F964" t="s">
        <v>294</v>
      </c>
      <c r="G964" t="s">
        <v>294</v>
      </c>
      <c r="H964">
        <v>0</v>
      </c>
      <c r="I964" t="s">
        <v>294</v>
      </c>
      <c r="J964">
        <v>0</v>
      </c>
      <c r="K964" s="4" t="e">
        <v>#N/A</v>
      </c>
      <c r="L964" t="s">
        <v>294</v>
      </c>
      <c r="M964" t="s">
        <v>294</v>
      </c>
      <c r="N964" t="s">
        <v>294</v>
      </c>
      <c r="O964" t="s">
        <v>294</v>
      </c>
      <c r="P964" t="s">
        <v>294</v>
      </c>
      <c r="Q964" t="s">
        <v>294</v>
      </c>
      <c r="R964" t="s">
        <v>290</v>
      </c>
      <c r="S964" t="s">
        <v>290</v>
      </c>
    </row>
    <row r="965" spans="1:19" x14ac:dyDescent="0.3">
      <c r="A965" t="s">
        <v>116</v>
      </c>
      <c r="B965" t="s">
        <v>299</v>
      </c>
      <c r="C965" t="s">
        <v>301</v>
      </c>
      <c r="D965" t="s">
        <v>80</v>
      </c>
      <c r="F965" t="s">
        <v>294</v>
      </c>
      <c r="G965" t="s">
        <v>294</v>
      </c>
      <c r="H965">
        <v>0</v>
      </c>
      <c r="I965" t="s">
        <v>294</v>
      </c>
      <c r="J965">
        <v>0</v>
      </c>
      <c r="K965" s="4" t="e">
        <v>#N/A</v>
      </c>
      <c r="L965" t="s">
        <v>294</v>
      </c>
      <c r="M965" t="s">
        <v>294</v>
      </c>
      <c r="N965" t="s">
        <v>294</v>
      </c>
      <c r="O965" t="s">
        <v>294</v>
      </c>
      <c r="P965" t="s">
        <v>294</v>
      </c>
      <c r="Q965" t="s">
        <v>294</v>
      </c>
      <c r="R965" t="s">
        <v>290</v>
      </c>
      <c r="S965" t="s">
        <v>290</v>
      </c>
    </row>
    <row r="966" spans="1:19" x14ac:dyDescent="0.3">
      <c r="A966" t="s">
        <v>117</v>
      </c>
      <c r="B966" t="s">
        <v>295</v>
      </c>
      <c r="C966" t="s">
        <v>301</v>
      </c>
      <c r="D966" t="s">
        <v>80</v>
      </c>
      <c r="F966" t="s">
        <v>294</v>
      </c>
      <c r="G966" t="s">
        <v>294</v>
      </c>
      <c r="H966">
        <v>0</v>
      </c>
      <c r="I966" t="s">
        <v>294</v>
      </c>
      <c r="J966">
        <v>0</v>
      </c>
      <c r="K966" s="4" t="e">
        <v>#N/A</v>
      </c>
      <c r="L966" t="s">
        <v>294</v>
      </c>
      <c r="M966" t="s">
        <v>294</v>
      </c>
      <c r="N966" t="s">
        <v>294</v>
      </c>
      <c r="O966" t="s">
        <v>294</v>
      </c>
      <c r="P966" t="s">
        <v>294</v>
      </c>
      <c r="Q966" t="s">
        <v>294</v>
      </c>
      <c r="R966" t="s">
        <v>290</v>
      </c>
      <c r="S966" t="s">
        <v>290</v>
      </c>
    </row>
    <row r="967" spans="1:19" x14ac:dyDescent="0.3">
      <c r="A967" t="s">
        <v>118</v>
      </c>
      <c r="B967" t="s">
        <v>297</v>
      </c>
      <c r="C967" t="s">
        <v>301</v>
      </c>
      <c r="D967" t="s">
        <v>80</v>
      </c>
      <c r="F967" t="s">
        <v>294</v>
      </c>
      <c r="G967" t="s">
        <v>294</v>
      </c>
      <c r="H967">
        <v>0</v>
      </c>
      <c r="I967" t="s">
        <v>294</v>
      </c>
      <c r="J967">
        <v>0</v>
      </c>
      <c r="K967" s="4" t="e">
        <v>#N/A</v>
      </c>
      <c r="L967" t="s">
        <v>294</v>
      </c>
      <c r="M967" t="s">
        <v>294</v>
      </c>
      <c r="N967" t="s">
        <v>294</v>
      </c>
      <c r="O967" t="s">
        <v>294</v>
      </c>
      <c r="P967" t="s">
        <v>294</v>
      </c>
      <c r="Q967" t="s">
        <v>294</v>
      </c>
      <c r="R967" t="s">
        <v>290</v>
      </c>
      <c r="S967" t="s">
        <v>290</v>
      </c>
    </row>
    <row r="968" spans="1:19" x14ac:dyDescent="0.3">
      <c r="A968" t="s">
        <v>119</v>
      </c>
      <c r="B968" t="s">
        <v>298</v>
      </c>
      <c r="C968" t="s">
        <v>301</v>
      </c>
      <c r="D968" t="s">
        <v>80</v>
      </c>
      <c r="F968" t="s">
        <v>294</v>
      </c>
      <c r="G968" t="s">
        <v>294</v>
      </c>
      <c r="H968">
        <v>0</v>
      </c>
      <c r="I968" t="s">
        <v>294</v>
      </c>
      <c r="J968">
        <v>0</v>
      </c>
      <c r="K968" s="4" t="e">
        <v>#N/A</v>
      </c>
      <c r="L968" t="s">
        <v>294</v>
      </c>
      <c r="M968" t="s">
        <v>294</v>
      </c>
      <c r="N968" t="s">
        <v>294</v>
      </c>
      <c r="O968" t="s">
        <v>294</v>
      </c>
      <c r="P968" t="s">
        <v>294</v>
      </c>
      <c r="Q968" t="s">
        <v>294</v>
      </c>
      <c r="R968" t="s">
        <v>290</v>
      </c>
      <c r="S968" t="s">
        <v>290</v>
      </c>
    </row>
    <row r="969" spans="1:19" x14ac:dyDescent="0.3">
      <c r="A969" t="s">
        <v>120</v>
      </c>
      <c r="B969" t="s">
        <v>299</v>
      </c>
      <c r="C969" t="s">
        <v>302</v>
      </c>
      <c r="D969" t="s">
        <v>80</v>
      </c>
      <c r="F969" t="s">
        <v>294</v>
      </c>
      <c r="G969" t="s">
        <v>294</v>
      </c>
      <c r="H969">
        <v>0</v>
      </c>
      <c r="I969" t="s">
        <v>294</v>
      </c>
      <c r="J969">
        <v>0</v>
      </c>
      <c r="K969" s="4" t="e">
        <v>#N/A</v>
      </c>
      <c r="L969" t="s">
        <v>294</v>
      </c>
      <c r="M969" t="s">
        <v>294</v>
      </c>
      <c r="N969" t="s">
        <v>294</v>
      </c>
      <c r="O969" t="s">
        <v>294</v>
      </c>
      <c r="P969" t="s">
        <v>294</v>
      </c>
      <c r="Q969" t="s">
        <v>294</v>
      </c>
      <c r="R969" t="s">
        <v>290</v>
      </c>
      <c r="S969" t="s">
        <v>290</v>
      </c>
    </row>
    <row r="970" spans="1:19" x14ac:dyDescent="0.3">
      <c r="A970" t="s">
        <v>121</v>
      </c>
      <c r="B970" t="s">
        <v>295</v>
      </c>
      <c r="C970" t="s">
        <v>302</v>
      </c>
      <c r="D970" t="s">
        <v>80</v>
      </c>
      <c r="F970" t="s">
        <v>294</v>
      </c>
      <c r="G970" t="s">
        <v>294</v>
      </c>
      <c r="H970">
        <v>0</v>
      </c>
      <c r="I970" t="s">
        <v>294</v>
      </c>
      <c r="J970">
        <v>0</v>
      </c>
      <c r="K970" s="4" t="e">
        <v>#N/A</v>
      </c>
      <c r="L970" t="s">
        <v>294</v>
      </c>
      <c r="M970" t="s">
        <v>294</v>
      </c>
      <c r="N970" t="s">
        <v>294</v>
      </c>
      <c r="O970" t="s">
        <v>294</v>
      </c>
      <c r="P970" t="s">
        <v>294</v>
      </c>
      <c r="Q970" t="s">
        <v>294</v>
      </c>
      <c r="R970" t="s">
        <v>290</v>
      </c>
      <c r="S970" t="s">
        <v>290</v>
      </c>
    </row>
    <row r="971" spans="1:19" x14ac:dyDescent="0.3">
      <c r="A971" t="s">
        <v>122</v>
      </c>
      <c r="B971" t="s">
        <v>297</v>
      </c>
      <c r="C971" t="s">
        <v>302</v>
      </c>
      <c r="D971" t="s">
        <v>80</v>
      </c>
      <c r="F971" t="s">
        <v>294</v>
      </c>
      <c r="G971" t="s">
        <v>294</v>
      </c>
      <c r="H971">
        <v>0</v>
      </c>
      <c r="I971" t="s">
        <v>294</v>
      </c>
      <c r="J971">
        <v>0</v>
      </c>
      <c r="K971" s="4" t="e">
        <v>#N/A</v>
      </c>
      <c r="L971" t="s">
        <v>294</v>
      </c>
      <c r="M971" t="s">
        <v>294</v>
      </c>
      <c r="N971" t="s">
        <v>294</v>
      </c>
      <c r="O971" t="s">
        <v>294</v>
      </c>
      <c r="P971" t="s">
        <v>294</v>
      </c>
      <c r="Q971" t="s">
        <v>294</v>
      </c>
      <c r="R971" t="s">
        <v>290</v>
      </c>
      <c r="S971" t="s">
        <v>290</v>
      </c>
    </row>
    <row r="972" spans="1:19" x14ac:dyDescent="0.3">
      <c r="A972" t="s">
        <v>123</v>
      </c>
      <c r="B972" t="s">
        <v>298</v>
      </c>
      <c r="C972" t="s">
        <v>302</v>
      </c>
      <c r="D972" t="s">
        <v>80</v>
      </c>
      <c r="F972" t="s">
        <v>294</v>
      </c>
      <c r="G972" t="s">
        <v>294</v>
      </c>
      <c r="H972">
        <v>0</v>
      </c>
      <c r="I972" t="s">
        <v>294</v>
      </c>
      <c r="J972">
        <v>0</v>
      </c>
      <c r="K972" s="4" t="e">
        <v>#N/A</v>
      </c>
      <c r="L972" t="s">
        <v>294</v>
      </c>
      <c r="M972" t="s">
        <v>294</v>
      </c>
      <c r="N972" t="s">
        <v>294</v>
      </c>
      <c r="O972" t="s">
        <v>294</v>
      </c>
      <c r="P972" t="s">
        <v>294</v>
      </c>
      <c r="Q972" t="s">
        <v>294</v>
      </c>
      <c r="R972" t="s">
        <v>290</v>
      </c>
      <c r="S972" t="s">
        <v>290</v>
      </c>
    </row>
    <row r="973" spans="1:19" x14ac:dyDescent="0.3">
      <c r="A973" t="s">
        <v>124</v>
      </c>
      <c r="B973" t="s">
        <v>299</v>
      </c>
      <c r="C973" t="s">
        <v>303</v>
      </c>
      <c r="D973" t="s">
        <v>80</v>
      </c>
      <c r="F973" t="s">
        <v>294</v>
      </c>
      <c r="G973" t="s">
        <v>294</v>
      </c>
      <c r="H973">
        <v>0</v>
      </c>
      <c r="I973" t="s">
        <v>294</v>
      </c>
      <c r="J973">
        <v>0</v>
      </c>
      <c r="K973" s="4" t="e">
        <v>#N/A</v>
      </c>
      <c r="L973" t="s">
        <v>294</v>
      </c>
      <c r="M973" t="s">
        <v>294</v>
      </c>
      <c r="N973" t="s">
        <v>294</v>
      </c>
      <c r="O973" t="s">
        <v>294</v>
      </c>
      <c r="P973" t="s">
        <v>294</v>
      </c>
      <c r="Q973" t="s">
        <v>294</v>
      </c>
      <c r="R973" t="s">
        <v>290</v>
      </c>
      <c r="S973" t="s">
        <v>290</v>
      </c>
    </row>
    <row r="974" spans="1:19" x14ac:dyDescent="0.3">
      <c r="A974" t="s">
        <v>125</v>
      </c>
      <c r="B974" t="s">
        <v>295</v>
      </c>
      <c r="C974" t="s">
        <v>303</v>
      </c>
      <c r="D974" t="s">
        <v>80</v>
      </c>
      <c r="F974" t="s">
        <v>294</v>
      </c>
      <c r="G974" t="s">
        <v>294</v>
      </c>
      <c r="H974">
        <v>0</v>
      </c>
      <c r="I974" t="s">
        <v>294</v>
      </c>
      <c r="J974">
        <v>0</v>
      </c>
      <c r="K974" s="4" t="e">
        <v>#N/A</v>
      </c>
      <c r="L974" t="s">
        <v>294</v>
      </c>
      <c r="M974" t="s">
        <v>294</v>
      </c>
      <c r="N974" t="s">
        <v>294</v>
      </c>
      <c r="O974" t="s">
        <v>294</v>
      </c>
      <c r="P974" t="s">
        <v>294</v>
      </c>
      <c r="Q974" t="s">
        <v>294</v>
      </c>
      <c r="R974" t="s">
        <v>290</v>
      </c>
      <c r="S974" t="s">
        <v>290</v>
      </c>
    </row>
    <row r="975" spans="1:19" x14ac:dyDescent="0.3">
      <c r="A975" t="s">
        <v>126</v>
      </c>
      <c r="B975" t="s">
        <v>297</v>
      </c>
      <c r="C975" t="s">
        <v>303</v>
      </c>
      <c r="D975" t="s">
        <v>80</v>
      </c>
      <c r="F975" t="s">
        <v>294</v>
      </c>
      <c r="G975" t="s">
        <v>294</v>
      </c>
      <c r="H975">
        <v>0</v>
      </c>
      <c r="I975" t="s">
        <v>294</v>
      </c>
      <c r="J975">
        <v>0</v>
      </c>
      <c r="K975" s="4" t="e">
        <v>#N/A</v>
      </c>
      <c r="L975" t="s">
        <v>294</v>
      </c>
      <c r="M975" t="s">
        <v>294</v>
      </c>
      <c r="N975" t="s">
        <v>294</v>
      </c>
      <c r="O975" t="s">
        <v>294</v>
      </c>
      <c r="P975" t="s">
        <v>294</v>
      </c>
      <c r="Q975" t="s">
        <v>294</v>
      </c>
      <c r="R975" t="s">
        <v>290</v>
      </c>
      <c r="S975" t="s">
        <v>290</v>
      </c>
    </row>
    <row r="976" spans="1:19" x14ac:dyDescent="0.3">
      <c r="A976" t="s">
        <v>127</v>
      </c>
      <c r="B976" t="s">
        <v>298</v>
      </c>
      <c r="C976" t="s">
        <v>303</v>
      </c>
      <c r="D976" t="s">
        <v>80</v>
      </c>
      <c r="F976" t="s">
        <v>294</v>
      </c>
      <c r="G976" t="s">
        <v>294</v>
      </c>
      <c r="H976">
        <v>0</v>
      </c>
      <c r="I976" t="s">
        <v>294</v>
      </c>
      <c r="J976">
        <v>0</v>
      </c>
      <c r="K976" s="4" t="e">
        <v>#N/A</v>
      </c>
      <c r="L976" t="s">
        <v>294</v>
      </c>
      <c r="M976" t="s">
        <v>294</v>
      </c>
      <c r="N976" t="s">
        <v>294</v>
      </c>
      <c r="O976" t="s">
        <v>294</v>
      </c>
      <c r="P976" t="s">
        <v>294</v>
      </c>
      <c r="Q976" t="s">
        <v>294</v>
      </c>
      <c r="R976" t="s">
        <v>290</v>
      </c>
      <c r="S976" t="s">
        <v>290</v>
      </c>
    </row>
    <row r="977" spans="1:19" x14ac:dyDescent="0.3">
      <c r="A977" t="s">
        <v>128</v>
      </c>
      <c r="B977" t="s">
        <v>299</v>
      </c>
      <c r="C977" t="s">
        <v>304</v>
      </c>
      <c r="D977" t="s">
        <v>80</v>
      </c>
      <c r="F977" t="s">
        <v>294</v>
      </c>
      <c r="G977" t="s">
        <v>294</v>
      </c>
      <c r="H977">
        <v>0</v>
      </c>
      <c r="I977" t="s">
        <v>294</v>
      </c>
      <c r="J977">
        <v>0</v>
      </c>
      <c r="K977" s="4" t="e">
        <v>#N/A</v>
      </c>
      <c r="L977" t="s">
        <v>294</v>
      </c>
      <c r="M977" t="s">
        <v>294</v>
      </c>
      <c r="N977" t="s">
        <v>294</v>
      </c>
      <c r="O977" t="s">
        <v>294</v>
      </c>
      <c r="P977" t="s">
        <v>294</v>
      </c>
      <c r="Q977" t="s">
        <v>294</v>
      </c>
      <c r="R977" t="s">
        <v>290</v>
      </c>
      <c r="S977" t="s">
        <v>290</v>
      </c>
    </row>
    <row r="978" spans="1:19" x14ac:dyDescent="0.3">
      <c r="A978" t="s">
        <v>129</v>
      </c>
      <c r="B978" t="s">
        <v>295</v>
      </c>
      <c r="C978" t="s">
        <v>304</v>
      </c>
      <c r="D978" t="s">
        <v>80</v>
      </c>
      <c r="F978" t="s">
        <v>294</v>
      </c>
      <c r="G978" t="s">
        <v>294</v>
      </c>
      <c r="H978">
        <v>0</v>
      </c>
      <c r="I978" t="s">
        <v>294</v>
      </c>
      <c r="J978">
        <v>0</v>
      </c>
      <c r="K978" s="4" t="e">
        <v>#N/A</v>
      </c>
      <c r="L978" t="s">
        <v>294</v>
      </c>
      <c r="M978" t="s">
        <v>294</v>
      </c>
      <c r="N978" t="s">
        <v>294</v>
      </c>
      <c r="O978" t="s">
        <v>294</v>
      </c>
      <c r="P978" t="s">
        <v>294</v>
      </c>
      <c r="Q978" t="s">
        <v>294</v>
      </c>
      <c r="R978" t="s">
        <v>290</v>
      </c>
      <c r="S978" t="s">
        <v>290</v>
      </c>
    </row>
    <row r="979" spans="1:19" x14ac:dyDescent="0.3">
      <c r="A979" t="s">
        <v>130</v>
      </c>
      <c r="B979" t="s">
        <v>297</v>
      </c>
      <c r="C979" t="s">
        <v>304</v>
      </c>
      <c r="D979" t="s">
        <v>80</v>
      </c>
      <c r="F979" t="s">
        <v>294</v>
      </c>
      <c r="G979" t="s">
        <v>294</v>
      </c>
      <c r="H979">
        <v>0</v>
      </c>
      <c r="I979" t="s">
        <v>294</v>
      </c>
      <c r="J979">
        <v>0</v>
      </c>
      <c r="K979" s="4" t="e">
        <v>#N/A</v>
      </c>
      <c r="L979" t="s">
        <v>294</v>
      </c>
      <c r="M979" t="s">
        <v>294</v>
      </c>
      <c r="N979" t="s">
        <v>294</v>
      </c>
      <c r="O979" t="s">
        <v>294</v>
      </c>
      <c r="P979" t="s">
        <v>294</v>
      </c>
      <c r="Q979" t="s">
        <v>294</v>
      </c>
      <c r="R979" t="s">
        <v>290</v>
      </c>
      <c r="S979" t="s">
        <v>290</v>
      </c>
    </row>
    <row r="980" spans="1:19" x14ac:dyDescent="0.3">
      <c r="A980" t="s">
        <v>131</v>
      </c>
      <c r="B980" t="s">
        <v>298</v>
      </c>
      <c r="C980" t="s">
        <v>304</v>
      </c>
      <c r="D980" t="s">
        <v>80</v>
      </c>
      <c r="F980" t="s">
        <v>294</v>
      </c>
      <c r="G980" t="s">
        <v>294</v>
      </c>
      <c r="H980">
        <v>0</v>
      </c>
      <c r="I980" t="s">
        <v>294</v>
      </c>
      <c r="J980">
        <v>0</v>
      </c>
      <c r="K980" s="4" t="e">
        <v>#N/A</v>
      </c>
      <c r="L980" t="s">
        <v>294</v>
      </c>
      <c r="M980" t="s">
        <v>294</v>
      </c>
      <c r="N980" t="s">
        <v>294</v>
      </c>
      <c r="O980" t="s">
        <v>294</v>
      </c>
      <c r="P980" t="s">
        <v>294</v>
      </c>
      <c r="Q980" t="s">
        <v>294</v>
      </c>
      <c r="R980" t="s">
        <v>290</v>
      </c>
      <c r="S980" t="s">
        <v>290</v>
      </c>
    </row>
    <row r="981" spans="1:19" x14ac:dyDescent="0.3">
      <c r="A981" t="s">
        <v>132</v>
      </c>
      <c r="B981" t="s">
        <v>299</v>
      </c>
      <c r="C981" t="s">
        <v>305</v>
      </c>
      <c r="D981" t="s">
        <v>80</v>
      </c>
      <c r="F981" t="s">
        <v>294</v>
      </c>
      <c r="G981" t="s">
        <v>294</v>
      </c>
      <c r="H981">
        <v>0</v>
      </c>
      <c r="I981" t="s">
        <v>294</v>
      </c>
      <c r="J981">
        <v>0</v>
      </c>
      <c r="K981" s="4" t="e">
        <v>#N/A</v>
      </c>
      <c r="L981" t="s">
        <v>294</v>
      </c>
      <c r="M981" t="s">
        <v>294</v>
      </c>
      <c r="N981" t="s">
        <v>294</v>
      </c>
      <c r="O981" t="s">
        <v>294</v>
      </c>
      <c r="P981" t="s">
        <v>294</v>
      </c>
      <c r="Q981" t="s">
        <v>294</v>
      </c>
      <c r="R981" t="s">
        <v>290</v>
      </c>
      <c r="S981" t="s">
        <v>290</v>
      </c>
    </row>
    <row r="982" spans="1:19" x14ac:dyDescent="0.3">
      <c r="A982" t="s">
        <v>133</v>
      </c>
      <c r="B982" t="s">
        <v>295</v>
      </c>
      <c r="C982" t="s">
        <v>305</v>
      </c>
      <c r="D982" t="s">
        <v>80</v>
      </c>
      <c r="F982" t="s">
        <v>294</v>
      </c>
      <c r="G982" t="s">
        <v>294</v>
      </c>
      <c r="H982">
        <v>0</v>
      </c>
      <c r="I982" t="s">
        <v>294</v>
      </c>
      <c r="J982">
        <v>0</v>
      </c>
      <c r="K982" s="4" t="e">
        <v>#N/A</v>
      </c>
      <c r="L982" t="s">
        <v>294</v>
      </c>
      <c r="M982" t="s">
        <v>294</v>
      </c>
      <c r="N982" t="s">
        <v>294</v>
      </c>
      <c r="O982" t="s">
        <v>294</v>
      </c>
      <c r="P982" t="s">
        <v>294</v>
      </c>
      <c r="Q982" t="s">
        <v>294</v>
      </c>
      <c r="R982" t="s">
        <v>290</v>
      </c>
      <c r="S982" t="s">
        <v>290</v>
      </c>
    </row>
    <row r="983" spans="1:19" x14ac:dyDescent="0.3">
      <c r="A983" t="s">
        <v>134</v>
      </c>
      <c r="B983" t="s">
        <v>297</v>
      </c>
      <c r="C983" t="s">
        <v>305</v>
      </c>
      <c r="D983" t="s">
        <v>80</v>
      </c>
      <c r="F983" t="s">
        <v>294</v>
      </c>
      <c r="G983" t="s">
        <v>294</v>
      </c>
      <c r="H983">
        <v>0</v>
      </c>
      <c r="I983" t="s">
        <v>294</v>
      </c>
      <c r="J983">
        <v>0</v>
      </c>
      <c r="K983" s="4" t="e">
        <v>#N/A</v>
      </c>
      <c r="L983" t="s">
        <v>294</v>
      </c>
      <c r="M983" t="s">
        <v>294</v>
      </c>
      <c r="N983" t="s">
        <v>294</v>
      </c>
      <c r="O983" t="s">
        <v>294</v>
      </c>
      <c r="P983" t="s">
        <v>294</v>
      </c>
      <c r="Q983" t="s">
        <v>294</v>
      </c>
      <c r="R983" t="s">
        <v>290</v>
      </c>
      <c r="S983" t="s">
        <v>290</v>
      </c>
    </row>
    <row r="984" spans="1:19" x14ac:dyDescent="0.3">
      <c r="A984" t="s">
        <v>135</v>
      </c>
      <c r="B984" t="s">
        <v>298</v>
      </c>
      <c r="C984" t="s">
        <v>305</v>
      </c>
      <c r="D984" t="s">
        <v>80</v>
      </c>
      <c r="F984" t="s">
        <v>294</v>
      </c>
      <c r="G984" t="s">
        <v>294</v>
      </c>
      <c r="H984">
        <v>0</v>
      </c>
      <c r="I984" t="s">
        <v>294</v>
      </c>
      <c r="J984">
        <v>0</v>
      </c>
      <c r="K984" s="4" t="e">
        <v>#N/A</v>
      </c>
      <c r="L984" t="s">
        <v>294</v>
      </c>
      <c r="M984" t="s">
        <v>294</v>
      </c>
      <c r="N984" t="s">
        <v>294</v>
      </c>
      <c r="O984" t="s">
        <v>294</v>
      </c>
      <c r="P984" t="s">
        <v>294</v>
      </c>
      <c r="Q984" t="s">
        <v>294</v>
      </c>
      <c r="R984" t="s">
        <v>290</v>
      </c>
      <c r="S984" t="s">
        <v>290</v>
      </c>
    </row>
    <row r="985" spans="1:19" x14ac:dyDescent="0.3">
      <c r="A985" t="s">
        <v>136</v>
      </c>
      <c r="B985" t="s">
        <v>299</v>
      </c>
      <c r="C985" t="s">
        <v>306</v>
      </c>
      <c r="D985" t="s">
        <v>80</v>
      </c>
      <c r="F985" t="s">
        <v>294</v>
      </c>
      <c r="G985" t="s">
        <v>294</v>
      </c>
      <c r="H985">
        <v>0</v>
      </c>
      <c r="I985" t="s">
        <v>294</v>
      </c>
      <c r="J985">
        <v>0</v>
      </c>
      <c r="K985" s="4" t="e">
        <v>#N/A</v>
      </c>
      <c r="L985" t="s">
        <v>294</v>
      </c>
      <c r="M985" t="s">
        <v>294</v>
      </c>
      <c r="N985" t="s">
        <v>294</v>
      </c>
      <c r="O985" t="s">
        <v>294</v>
      </c>
      <c r="P985" t="s">
        <v>294</v>
      </c>
      <c r="Q985" t="s">
        <v>294</v>
      </c>
      <c r="R985" t="s">
        <v>290</v>
      </c>
      <c r="S985" t="s">
        <v>290</v>
      </c>
    </row>
    <row r="986" spans="1:19" x14ac:dyDescent="0.3">
      <c r="A986" t="s">
        <v>137</v>
      </c>
      <c r="B986" t="s">
        <v>295</v>
      </c>
      <c r="C986" t="s">
        <v>306</v>
      </c>
      <c r="D986" t="s">
        <v>80</v>
      </c>
      <c r="F986" t="s">
        <v>294</v>
      </c>
      <c r="G986" t="s">
        <v>294</v>
      </c>
      <c r="H986">
        <v>0</v>
      </c>
      <c r="I986" t="s">
        <v>294</v>
      </c>
      <c r="J986">
        <v>0</v>
      </c>
      <c r="K986" s="4" t="e">
        <v>#N/A</v>
      </c>
      <c r="L986" t="s">
        <v>294</v>
      </c>
      <c r="M986" t="s">
        <v>294</v>
      </c>
      <c r="N986" t="s">
        <v>294</v>
      </c>
      <c r="O986" t="s">
        <v>294</v>
      </c>
      <c r="P986" t="s">
        <v>294</v>
      </c>
      <c r="Q986" t="s">
        <v>294</v>
      </c>
      <c r="R986" t="s">
        <v>290</v>
      </c>
      <c r="S986" t="s">
        <v>290</v>
      </c>
    </row>
    <row r="987" spans="1:19" x14ac:dyDescent="0.3">
      <c r="A987" t="s">
        <v>138</v>
      </c>
      <c r="B987" t="s">
        <v>297</v>
      </c>
      <c r="C987" t="s">
        <v>306</v>
      </c>
      <c r="D987" t="s">
        <v>80</v>
      </c>
      <c r="F987" t="s">
        <v>294</v>
      </c>
      <c r="G987" t="s">
        <v>294</v>
      </c>
      <c r="H987">
        <v>0</v>
      </c>
      <c r="I987" t="s">
        <v>294</v>
      </c>
      <c r="J987">
        <v>0</v>
      </c>
      <c r="K987" s="4" t="e">
        <v>#N/A</v>
      </c>
      <c r="L987" t="s">
        <v>294</v>
      </c>
      <c r="M987" t="s">
        <v>294</v>
      </c>
      <c r="N987" t="s">
        <v>294</v>
      </c>
      <c r="O987" t="s">
        <v>294</v>
      </c>
      <c r="P987" t="s">
        <v>294</v>
      </c>
      <c r="Q987" t="s">
        <v>294</v>
      </c>
      <c r="R987" t="s">
        <v>290</v>
      </c>
      <c r="S987" t="s">
        <v>290</v>
      </c>
    </row>
    <row r="988" spans="1:19" x14ac:dyDescent="0.3">
      <c r="A988" t="s">
        <v>139</v>
      </c>
      <c r="B988" t="s">
        <v>298</v>
      </c>
      <c r="C988" t="s">
        <v>306</v>
      </c>
      <c r="D988" t="s">
        <v>80</v>
      </c>
      <c r="F988" t="s">
        <v>294</v>
      </c>
      <c r="G988" t="s">
        <v>294</v>
      </c>
      <c r="H988">
        <v>0</v>
      </c>
      <c r="I988" t="s">
        <v>294</v>
      </c>
      <c r="J988">
        <v>0</v>
      </c>
      <c r="K988" s="4" t="e">
        <v>#N/A</v>
      </c>
      <c r="L988" t="s">
        <v>294</v>
      </c>
      <c r="M988" t="s">
        <v>294</v>
      </c>
      <c r="N988" t="s">
        <v>294</v>
      </c>
      <c r="O988" t="s">
        <v>294</v>
      </c>
      <c r="P988" t="s">
        <v>294</v>
      </c>
      <c r="Q988" t="s">
        <v>294</v>
      </c>
      <c r="R988" t="s">
        <v>290</v>
      </c>
      <c r="S988" t="s">
        <v>290</v>
      </c>
    </row>
    <row r="989" spans="1:19" x14ac:dyDescent="0.3">
      <c r="A989" t="s">
        <v>140</v>
      </c>
      <c r="B989" t="s">
        <v>299</v>
      </c>
      <c r="C989" t="s">
        <v>307</v>
      </c>
      <c r="D989" t="s">
        <v>80</v>
      </c>
      <c r="F989" t="s">
        <v>294</v>
      </c>
      <c r="G989" t="s">
        <v>294</v>
      </c>
      <c r="H989">
        <v>0</v>
      </c>
      <c r="I989" t="s">
        <v>294</v>
      </c>
      <c r="J989">
        <v>0</v>
      </c>
      <c r="K989" s="4" t="e">
        <v>#N/A</v>
      </c>
      <c r="L989" t="s">
        <v>294</v>
      </c>
      <c r="M989" t="s">
        <v>294</v>
      </c>
      <c r="N989" t="s">
        <v>294</v>
      </c>
      <c r="O989" t="s">
        <v>294</v>
      </c>
      <c r="P989" t="s">
        <v>294</v>
      </c>
      <c r="Q989" t="s">
        <v>294</v>
      </c>
      <c r="R989" t="s">
        <v>290</v>
      </c>
      <c r="S989" t="s">
        <v>290</v>
      </c>
    </row>
    <row r="990" spans="1:19" x14ac:dyDescent="0.3">
      <c r="A990" t="s">
        <v>141</v>
      </c>
      <c r="B990" t="s">
        <v>295</v>
      </c>
      <c r="C990" t="s">
        <v>307</v>
      </c>
      <c r="D990" t="s">
        <v>80</v>
      </c>
      <c r="F990" t="s">
        <v>294</v>
      </c>
      <c r="G990" t="s">
        <v>294</v>
      </c>
      <c r="H990">
        <v>0</v>
      </c>
      <c r="I990" t="s">
        <v>294</v>
      </c>
      <c r="J990">
        <v>0</v>
      </c>
      <c r="K990" s="4" t="e">
        <v>#N/A</v>
      </c>
      <c r="L990" t="s">
        <v>294</v>
      </c>
      <c r="M990" t="s">
        <v>294</v>
      </c>
      <c r="N990" t="s">
        <v>294</v>
      </c>
      <c r="O990" t="s">
        <v>294</v>
      </c>
      <c r="P990" t="s">
        <v>294</v>
      </c>
      <c r="Q990" t="s">
        <v>294</v>
      </c>
      <c r="R990" t="s">
        <v>290</v>
      </c>
      <c r="S990" t="s">
        <v>290</v>
      </c>
    </row>
    <row r="991" spans="1:19" x14ac:dyDescent="0.3">
      <c r="A991" t="s">
        <v>142</v>
      </c>
      <c r="B991" t="s">
        <v>297</v>
      </c>
      <c r="C991" t="s">
        <v>307</v>
      </c>
      <c r="D991" t="s">
        <v>80</v>
      </c>
      <c r="F991" t="s">
        <v>294</v>
      </c>
      <c r="G991" t="s">
        <v>294</v>
      </c>
      <c r="H991">
        <v>0</v>
      </c>
      <c r="I991" t="s">
        <v>294</v>
      </c>
      <c r="J991">
        <v>0</v>
      </c>
      <c r="K991" s="4" t="e">
        <v>#N/A</v>
      </c>
      <c r="L991" t="s">
        <v>294</v>
      </c>
      <c r="M991" t="s">
        <v>294</v>
      </c>
      <c r="N991" t="s">
        <v>294</v>
      </c>
      <c r="O991" t="s">
        <v>294</v>
      </c>
      <c r="P991" t="s">
        <v>294</v>
      </c>
      <c r="Q991" t="s">
        <v>294</v>
      </c>
      <c r="R991" t="s">
        <v>290</v>
      </c>
      <c r="S991" t="s">
        <v>290</v>
      </c>
    </row>
    <row r="992" spans="1:19" x14ac:dyDescent="0.3">
      <c r="A992" t="s">
        <v>143</v>
      </c>
      <c r="B992" t="s">
        <v>298</v>
      </c>
      <c r="C992" t="s">
        <v>307</v>
      </c>
      <c r="D992" t="s">
        <v>80</v>
      </c>
      <c r="F992" t="s">
        <v>294</v>
      </c>
      <c r="G992" t="s">
        <v>294</v>
      </c>
      <c r="H992">
        <v>0</v>
      </c>
      <c r="I992" t="s">
        <v>294</v>
      </c>
      <c r="J992">
        <v>0</v>
      </c>
      <c r="K992" s="4" t="e">
        <v>#N/A</v>
      </c>
      <c r="L992" t="s">
        <v>294</v>
      </c>
      <c r="M992" t="s">
        <v>294</v>
      </c>
      <c r="N992" t="s">
        <v>294</v>
      </c>
      <c r="O992" t="s">
        <v>294</v>
      </c>
      <c r="P992" t="s">
        <v>294</v>
      </c>
      <c r="Q992" t="s">
        <v>294</v>
      </c>
      <c r="R992" t="s">
        <v>290</v>
      </c>
      <c r="S992" t="s">
        <v>290</v>
      </c>
    </row>
    <row r="993" spans="1:19" x14ac:dyDescent="0.3">
      <c r="A993" t="s">
        <v>144</v>
      </c>
      <c r="B993" t="s">
        <v>299</v>
      </c>
      <c r="C993" t="s">
        <v>308</v>
      </c>
      <c r="D993" t="s">
        <v>80</v>
      </c>
      <c r="F993" t="s">
        <v>294</v>
      </c>
      <c r="G993" t="s">
        <v>294</v>
      </c>
      <c r="H993">
        <v>0</v>
      </c>
      <c r="I993" t="s">
        <v>294</v>
      </c>
      <c r="J993">
        <v>0</v>
      </c>
      <c r="K993" s="4" t="e">
        <v>#N/A</v>
      </c>
      <c r="L993" t="s">
        <v>294</v>
      </c>
      <c r="M993" t="s">
        <v>294</v>
      </c>
      <c r="N993" t="s">
        <v>294</v>
      </c>
      <c r="O993" t="s">
        <v>294</v>
      </c>
      <c r="P993" t="s">
        <v>294</v>
      </c>
      <c r="Q993" t="s">
        <v>294</v>
      </c>
      <c r="R993" t="s">
        <v>290</v>
      </c>
      <c r="S993" t="s">
        <v>290</v>
      </c>
    </row>
    <row r="994" spans="1:19" x14ac:dyDescent="0.3">
      <c r="A994" t="s">
        <v>145</v>
      </c>
      <c r="B994" t="s">
        <v>295</v>
      </c>
      <c r="C994" t="s">
        <v>308</v>
      </c>
      <c r="D994" t="s">
        <v>80</v>
      </c>
      <c r="F994" t="s">
        <v>294</v>
      </c>
      <c r="G994" t="s">
        <v>294</v>
      </c>
      <c r="H994">
        <v>0</v>
      </c>
      <c r="I994" t="s">
        <v>294</v>
      </c>
      <c r="J994">
        <v>0</v>
      </c>
      <c r="K994" s="4" t="e">
        <v>#N/A</v>
      </c>
      <c r="L994" t="s">
        <v>294</v>
      </c>
      <c r="M994" t="s">
        <v>294</v>
      </c>
      <c r="N994" t="s">
        <v>294</v>
      </c>
      <c r="O994" t="s">
        <v>294</v>
      </c>
      <c r="P994" t="s">
        <v>294</v>
      </c>
      <c r="Q994" t="s">
        <v>294</v>
      </c>
      <c r="R994" t="s">
        <v>290</v>
      </c>
      <c r="S994" t="s">
        <v>290</v>
      </c>
    </row>
    <row r="995" spans="1:19" x14ac:dyDescent="0.3">
      <c r="A995" t="s">
        <v>146</v>
      </c>
      <c r="B995" t="s">
        <v>297</v>
      </c>
      <c r="C995" t="s">
        <v>308</v>
      </c>
      <c r="D995" t="s">
        <v>80</v>
      </c>
      <c r="F995" t="s">
        <v>294</v>
      </c>
      <c r="G995" t="s">
        <v>294</v>
      </c>
      <c r="H995">
        <v>0</v>
      </c>
      <c r="I995" t="s">
        <v>294</v>
      </c>
      <c r="J995">
        <v>0</v>
      </c>
      <c r="K995" s="4" t="e">
        <v>#N/A</v>
      </c>
      <c r="L995" t="s">
        <v>294</v>
      </c>
      <c r="M995" t="s">
        <v>294</v>
      </c>
      <c r="N995" t="s">
        <v>294</v>
      </c>
      <c r="O995" t="s">
        <v>294</v>
      </c>
      <c r="P995" t="s">
        <v>294</v>
      </c>
      <c r="Q995" t="s">
        <v>294</v>
      </c>
      <c r="R995" t="s">
        <v>290</v>
      </c>
      <c r="S995" t="s">
        <v>290</v>
      </c>
    </row>
    <row r="996" spans="1:19" x14ac:dyDescent="0.3">
      <c r="A996" t="s">
        <v>147</v>
      </c>
      <c r="B996" t="s">
        <v>298</v>
      </c>
      <c r="C996" t="s">
        <v>308</v>
      </c>
      <c r="D996" t="s">
        <v>80</v>
      </c>
      <c r="F996" t="s">
        <v>294</v>
      </c>
      <c r="G996" t="s">
        <v>294</v>
      </c>
      <c r="H996">
        <v>0</v>
      </c>
      <c r="I996" t="s">
        <v>294</v>
      </c>
      <c r="J996">
        <v>0</v>
      </c>
      <c r="K996" s="4" t="e">
        <v>#N/A</v>
      </c>
      <c r="L996" t="s">
        <v>294</v>
      </c>
      <c r="M996" t="s">
        <v>294</v>
      </c>
      <c r="N996" t="s">
        <v>294</v>
      </c>
      <c r="O996" t="s">
        <v>294</v>
      </c>
      <c r="P996" t="s">
        <v>294</v>
      </c>
      <c r="Q996" t="s">
        <v>294</v>
      </c>
      <c r="R996" t="s">
        <v>290</v>
      </c>
      <c r="S996" t="s">
        <v>290</v>
      </c>
    </row>
    <row r="997" spans="1:19" x14ac:dyDescent="0.3">
      <c r="A997" t="s">
        <v>148</v>
      </c>
      <c r="B997" t="s">
        <v>299</v>
      </c>
      <c r="C997" t="s">
        <v>309</v>
      </c>
      <c r="D997" t="s">
        <v>80</v>
      </c>
      <c r="F997" t="s">
        <v>294</v>
      </c>
      <c r="G997" t="s">
        <v>294</v>
      </c>
      <c r="H997">
        <v>0</v>
      </c>
      <c r="I997" t="s">
        <v>294</v>
      </c>
      <c r="J997">
        <v>0</v>
      </c>
      <c r="K997" s="4" t="e">
        <v>#N/A</v>
      </c>
      <c r="L997" t="s">
        <v>294</v>
      </c>
      <c r="M997" t="s">
        <v>294</v>
      </c>
      <c r="N997" t="s">
        <v>294</v>
      </c>
      <c r="O997" t="s">
        <v>294</v>
      </c>
      <c r="P997" t="s">
        <v>294</v>
      </c>
      <c r="Q997" t="s">
        <v>294</v>
      </c>
      <c r="R997" t="s">
        <v>290</v>
      </c>
      <c r="S997" t="s">
        <v>290</v>
      </c>
    </row>
    <row r="998" spans="1:19" x14ac:dyDescent="0.3">
      <c r="A998" t="s">
        <v>149</v>
      </c>
      <c r="B998" t="s">
        <v>295</v>
      </c>
      <c r="C998" t="s">
        <v>309</v>
      </c>
      <c r="D998" t="s">
        <v>80</v>
      </c>
      <c r="F998" t="s">
        <v>294</v>
      </c>
      <c r="G998" t="s">
        <v>294</v>
      </c>
      <c r="H998">
        <v>0</v>
      </c>
      <c r="I998" t="s">
        <v>294</v>
      </c>
      <c r="J998">
        <v>0</v>
      </c>
      <c r="K998" s="4" t="e">
        <v>#N/A</v>
      </c>
      <c r="L998" t="s">
        <v>294</v>
      </c>
      <c r="M998" t="s">
        <v>294</v>
      </c>
      <c r="N998" t="s">
        <v>294</v>
      </c>
      <c r="O998" t="s">
        <v>294</v>
      </c>
      <c r="P998" t="s">
        <v>294</v>
      </c>
      <c r="Q998" t="s">
        <v>294</v>
      </c>
      <c r="R998" t="s">
        <v>290</v>
      </c>
      <c r="S998" t="s">
        <v>290</v>
      </c>
    </row>
    <row r="999" spans="1:19" x14ac:dyDescent="0.3">
      <c r="A999" t="s">
        <v>150</v>
      </c>
      <c r="B999" t="s">
        <v>297</v>
      </c>
      <c r="C999" t="s">
        <v>309</v>
      </c>
      <c r="D999" t="s">
        <v>80</v>
      </c>
      <c r="F999" t="s">
        <v>294</v>
      </c>
      <c r="G999" t="s">
        <v>294</v>
      </c>
      <c r="H999">
        <v>0</v>
      </c>
      <c r="I999" t="s">
        <v>294</v>
      </c>
      <c r="J999">
        <v>0</v>
      </c>
      <c r="K999" s="4" t="e">
        <v>#N/A</v>
      </c>
      <c r="L999" t="s">
        <v>294</v>
      </c>
      <c r="M999" t="s">
        <v>294</v>
      </c>
      <c r="N999" t="s">
        <v>294</v>
      </c>
      <c r="O999" t="s">
        <v>294</v>
      </c>
      <c r="P999" t="s">
        <v>294</v>
      </c>
      <c r="Q999" t="s">
        <v>294</v>
      </c>
      <c r="R999" t="s">
        <v>290</v>
      </c>
      <c r="S999" t="s">
        <v>290</v>
      </c>
    </row>
    <row r="1000" spans="1:19" x14ac:dyDescent="0.3">
      <c r="A1000" t="s">
        <v>151</v>
      </c>
      <c r="B1000" t="s">
        <v>298</v>
      </c>
      <c r="C1000" t="s">
        <v>309</v>
      </c>
      <c r="D1000" t="s">
        <v>80</v>
      </c>
      <c r="F1000" t="s">
        <v>294</v>
      </c>
      <c r="G1000" t="s">
        <v>294</v>
      </c>
      <c r="H1000">
        <v>0</v>
      </c>
      <c r="I1000" t="s">
        <v>294</v>
      </c>
      <c r="J1000">
        <v>0</v>
      </c>
      <c r="K1000" s="4" t="e">
        <v>#N/A</v>
      </c>
      <c r="L1000" t="s">
        <v>294</v>
      </c>
      <c r="M1000" t="s">
        <v>294</v>
      </c>
      <c r="N1000" t="s">
        <v>294</v>
      </c>
      <c r="O1000" t="s">
        <v>294</v>
      </c>
      <c r="P1000" t="s">
        <v>294</v>
      </c>
      <c r="Q1000" t="s">
        <v>294</v>
      </c>
      <c r="R1000" t="s">
        <v>290</v>
      </c>
      <c r="S1000" t="s">
        <v>290</v>
      </c>
    </row>
    <row r="1001" spans="1:19" x14ac:dyDescent="0.3">
      <c r="A1001" t="s">
        <v>152</v>
      </c>
      <c r="B1001" t="s">
        <v>299</v>
      </c>
      <c r="C1001" t="s">
        <v>310</v>
      </c>
      <c r="D1001" t="s">
        <v>80</v>
      </c>
      <c r="F1001" t="s">
        <v>294</v>
      </c>
      <c r="G1001" t="s">
        <v>294</v>
      </c>
      <c r="H1001">
        <v>0</v>
      </c>
      <c r="I1001" t="s">
        <v>294</v>
      </c>
      <c r="J1001">
        <v>0</v>
      </c>
      <c r="K1001" s="4" t="e">
        <v>#N/A</v>
      </c>
      <c r="L1001" t="s">
        <v>294</v>
      </c>
      <c r="M1001" t="s">
        <v>294</v>
      </c>
      <c r="N1001" t="s">
        <v>294</v>
      </c>
      <c r="O1001" t="s">
        <v>294</v>
      </c>
      <c r="P1001" t="s">
        <v>294</v>
      </c>
      <c r="Q1001" t="s">
        <v>294</v>
      </c>
      <c r="R1001" t="s">
        <v>290</v>
      </c>
      <c r="S1001" t="s">
        <v>290</v>
      </c>
    </row>
    <row r="1002" spans="1:19" x14ac:dyDescent="0.3">
      <c r="A1002" t="s">
        <v>153</v>
      </c>
      <c r="B1002" t="s">
        <v>295</v>
      </c>
      <c r="C1002" t="s">
        <v>310</v>
      </c>
      <c r="D1002" t="s">
        <v>80</v>
      </c>
      <c r="F1002" t="s">
        <v>294</v>
      </c>
      <c r="G1002" t="s">
        <v>294</v>
      </c>
      <c r="H1002">
        <v>0</v>
      </c>
      <c r="I1002" t="s">
        <v>294</v>
      </c>
      <c r="J1002">
        <v>0</v>
      </c>
      <c r="K1002" s="4" t="e">
        <v>#N/A</v>
      </c>
      <c r="L1002" t="s">
        <v>294</v>
      </c>
      <c r="M1002" t="s">
        <v>294</v>
      </c>
      <c r="N1002" t="s">
        <v>294</v>
      </c>
      <c r="O1002" t="s">
        <v>294</v>
      </c>
      <c r="P1002" t="s">
        <v>294</v>
      </c>
      <c r="Q1002" t="s">
        <v>294</v>
      </c>
      <c r="R1002" t="s">
        <v>290</v>
      </c>
      <c r="S1002" t="s">
        <v>290</v>
      </c>
    </row>
    <row r="1003" spans="1:19" x14ac:dyDescent="0.3">
      <c r="A1003" t="s">
        <v>154</v>
      </c>
      <c r="B1003" t="s">
        <v>297</v>
      </c>
      <c r="C1003" t="s">
        <v>310</v>
      </c>
      <c r="D1003" t="s">
        <v>80</v>
      </c>
      <c r="F1003" t="s">
        <v>294</v>
      </c>
      <c r="G1003" t="s">
        <v>294</v>
      </c>
      <c r="H1003">
        <v>0</v>
      </c>
      <c r="I1003" t="s">
        <v>294</v>
      </c>
      <c r="J1003">
        <v>0</v>
      </c>
      <c r="K1003" s="4" t="e">
        <v>#N/A</v>
      </c>
      <c r="L1003" t="s">
        <v>294</v>
      </c>
      <c r="M1003" t="s">
        <v>294</v>
      </c>
      <c r="N1003" t="s">
        <v>294</v>
      </c>
      <c r="O1003" t="s">
        <v>294</v>
      </c>
      <c r="P1003" t="s">
        <v>294</v>
      </c>
      <c r="Q1003" t="s">
        <v>294</v>
      </c>
      <c r="R1003" t="s">
        <v>290</v>
      </c>
      <c r="S1003" t="s">
        <v>290</v>
      </c>
    </row>
    <row r="1004" spans="1:19" x14ac:dyDescent="0.3">
      <c r="A1004" t="s">
        <v>155</v>
      </c>
      <c r="B1004" t="s">
        <v>298</v>
      </c>
      <c r="C1004" t="s">
        <v>310</v>
      </c>
      <c r="D1004" t="s">
        <v>80</v>
      </c>
      <c r="F1004" t="s">
        <v>294</v>
      </c>
      <c r="G1004" t="s">
        <v>294</v>
      </c>
      <c r="H1004">
        <v>0</v>
      </c>
      <c r="I1004" t="s">
        <v>294</v>
      </c>
      <c r="J1004">
        <v>0</v>
      </c>
      <c r="K1004" s="4" t="e">
        <v>#N/A</v>
      </c>
      <c r="L1004" t="s">
        <v>294</v>
      </c>
      <c r="M1004" t="s">
        <v>294</v>
      </c>
      <c r="N1004" t="s">
        <v>294</v>
      </c>
      <c r="O1004" t="s">
        <v>294</v>
      </c>
      <c r="P1004" t="s">
        <v>294</v>
      </c>
      <c r="Q1004" t="s">
        <v>294</v>
      </c>
      <c r="R1004" t="s">
        <v>290</v>
      </c>
      <c r="S1004" t="s">
        <v>290</v>
      </c>
    </row>
    <row r="1005" spans="1:19" x14ac:dyDescent="0.3">
      <c r="A1005" t="s">
        <v>156</v>
      </c>
      <c r="B1005" t="s">
        <v>299</v>
      </c>
      <c r="C1005" t="s">
        <v>311</v>
      </c>
      <c r="D1005" t="s">
        <v>80</v>
      </c>
      <c r="F1005" t="s">
        <v>294</v>
      </c>
      <c r="G1005" t="s">
        <v>294</v>
      </c>
      <c r="H1005">
        <v>0</v>
      </c>
      <c r="I1005" t="s">
        <v>294</v>
      </c>
      <c r="J1005">
        <v>0</v>
      </c>
      <c r="K1005" s="4" t="e">
        <v>#N/A</v>
      </c>
      <c r="L1005" t="s">
        <v>294</v>
      </c>
      <c r="M1005" t="s">
        <v>294</v>
      </c>
      <c r="N1005" t="s">
        <v>294</v>
      </c>
      <c r="O1005" t="s">
        <v>294</v>
      </c>
      <c r="P1005" t="s">
        <v>294</v>
      </c>
      <c r="Q1005" t="s">
        <v>294</v>
      </c>
      <c r="R1005" t="s">
        <v>290</v>
      </c>
      <c r="S1005" t="s">
        <v>290</v>
      </c>
    </row>
    <row r="1006" spans="1:19" x14ac:dyDescent="0.3">
      <c r="A1006" t="s">
        <v>157</v>
      </c>
      <c r="B1006" t="s">
        <v>295</v>
      </c>
      <c r="C1006" t="s">
        <v>311</v>
      </c>
      <c r="D1006" t="s">
        <v>80</v>
      </c>
      <c r="F1006" t="s">
        <v>294</v>
      </c>
      <c r="G1006" t="s">
        <v>294</v>
      </c>
      <c r="H1006">
        <v>0</v>
      </c>
      <c r="I1006" t="s">
        <v>294</v>
      </c>
      <c r="J1006">
        <v>0</v>
      </c>
      <c r="K1006" s="4" t="e">
        <v>#N/A</v>
      </c>
      <c r="L1006" t="s">
        <v>294</v>
      </c>
      <c r="M1006" t="s">
        <v>294</v>
      </c>
      <c r="N1006" t="s">
        <v>294</v>
      </c>
      <c r="O1006" t="s">
        <v>294</v>
      </c>
      <c r="P1006" t="s">
        <v>294</v>
      </c>
      <c r="Q1006" t="s">
        <v>294</v>
      </c>
      <c r="R1006" t="s">
        <v>290</v>
      </c>
      <c r="S1006" t="s">
        <v>290</v>
      </c>
    </row>
    <row r="1007" spans="1:19" x14ac:dyDescent="0.3">
      <c r="A1007" t="s">
        <v>158</v>
      </c>
      <c r="B1007" t="s">
        <v>297</v>
      </c>
      <c r="C1007" t="s">
        <v>311</v>
      </c>
      <c r="D1007" t="s">
        <v>80</v>
      </c>
      <c r="F1007" t="s">
        <v>294</v>
      </c>
      <c r="G1007" t="s">
        <v>294</v>
      </c>
      <c r="H1007">
        <v>0</v>
      </c>
      <c r="I1007" t="s">
        <v>294</v>
      </c>
      <c r="J1007">
        <v>0</v>
      </c>
      <c r="K1007" s="4" t="e">
        <v>#N/A</v>
      </c>
      <c r="L1007" t="s">
        <v>294</v>
      </c>
      <c r="M1007" t="s">
        <v>294</v>
      </c>
      <c r="N1007" t="s">
        <v>294</v>
      </c>
      <c r="O1007" t="s">
        <v>294</v>
      </c>
      <c r="P1007" t="s">
        <v>294</v>
      </c>
      <c r="Q1007" t="s">
        <v>294</v>
      </c>
      <c r="R1007" t="s">
        <v>290</v>
      </c>
      <c r="S1007" t="s">
        <v>290</v>
      </c>
    </row>
    <row r="1008" spans="1:19" x14ac:dyDescent="0.3">
      <c r="A1008" t="s">
        <v>159</v>
      </c>
      <c r="B1008" t="s">
        <v>298</v>
      </c>
      <c r="C1008" t="s">
        <v>311</v>
      </c>
      <c r="D1008" t="s">
        <v>80</v>
      </c>
      <c r="F1008" t="s">
        <v>294</v>
      </c>
      <c r="G1008" t="s">
        <v>294</v>
      </c>
      <c r="H1008">
        <v>0</v>
      </c>
      <c r="I1008" t="s">
        <v>294</v>
      </c>
      <c r="J1008">
        <v>0</v>
      </c>
      <c r="K1008" s="4" t="e">
        <v>#N/A</v>
      </c>
      <c r="L1008" t="s">
        <v>294</v>
      </c>
      <c r="M1008" t="s">
        <v>294</v>
      </c>
      <c r="N1008" t="s">
        <v>294</v>
      </c>
      <c r="O1008" t="s">
        <v>294</v>
      </c>
      <c r="P1008" t="s">
        <v>294</v>
      </c>
      <c r="Q1008" t="s">
        <v>294</v>
      </c>
      <c r="R1008" t="s">
        <v>290</v>
      </c>
      <c r="S1008" t="s">
        <v>290</v>
      </c>
    </row>
    <row r="1009" spans="1:19" x14ac:dyDescent="0.3">
      <c r="A1009" t="s">
        <v>160</v>
      </c>
      <c r="B1009" t="s">
        <v>299</v>
      </c>
      <c r="C1009" t="s">
        <v>312</v>
      </c>
      <c r="D1009" t="s">
        <v>80</v>
      </c>
      <c r="F1009" t="s">
        <v>294</v>
      </c>
      <c r="G1009" t="s">
        <v>294</v>
      </c>
      <c r="H1009">
        <v>0</v>
      </c>
      <c r="I1009" t="s">
        <v>294</v>
      </c>
      <c r="J1009">
        <v>0</v>
      </c>
      <c r="K1009" s="4" t="e">
        <v>#N/A</v>
      </c>
      <c r="L1009" t="s">
        <v>294</v>
      </c>
      <c r="M1009" t="s">
        <v>294</v>
      </c>
      <c r="N1009" t="s">
        <v>294</v>
      </c>
      <c r="O1009" t="s">
        <v>294</v>
      </c>
      <c r="P1009" t="s">
        <v>294</v>
      </c>
      <c r="Q1009" t="s">
        <v>294</v>
      </c>
      <c r="R1009" t="s">
        <v>290</v>
      </c>
      <c r="S1009" t="s">
        <v>290</v>
      </c>
    </row>
    <row r="1010" spans="1:19" x14ac:dyDescent="0.3">
      <c r="A1010" t="s">
        <v>161</v>
      </c>
      <c r="B1010" t="s">
        <v>295</v>
      </c>
      <c r="C1010" t="s">
        <v>312</v>
      </c>
      <c r="D1010" t="s">
        <v>80</v>
      </c>
      <c r="F1010" t="s">
        <v>294</v>
      </c>
      <c r="G1010" t="s">
        <v>294</v>
      </c>
      <c r="H1010">
        <v>0</v>
      </c>
      <c r="I1010" t="s">
        <v>294</v>
      </c>
      <c r="J1010">
        <v>0</v>
      </c>
      <c r="K1010" s="4" t="e">
        <v>#N/A</v>
      </c>
      <c r="L1010" t="s">
        <v>294</v>
      </c>
      <c r="M1010" t="s">
        <v>294</v>
      </c>
      <c r="N1010" t="s">
        <v>294</v>
      </c>
      <c r="O1010" t="s">
        <v>294</v>
      </c>
      <c r="P1010" t="s">
        <v>294</v>
      </c>
      <c r="Q1010" t="s">
        <v>294</v>
      </c>
      <c r="R1010" t="s">
        <v>290</v>
      </c>
      <c r="S1010" t="s">
        <v>290</v>
      </c>
    </row>
    <row r="1011" spans="1:19" x14ac:dyDescent="0.3">
      <c r="A1011" t="s">
        <v>162</v>
      </c>
      <c r="B1011" t="s">
        <v>297</v>
      </c>
      <c r="C1011" t="s">
        <v>312</v>
      </c>
      <c r="D1011" t="s">
        <v>80</v>
      </c>
      <c r="F1011" t="s">
        <v>294</v>
      </c>
      <c r="G1011" t="s">
        <v>294</v>
      </c>
      <c r="H1011">
        <v>0</v>
      </c>
      <c r="I1011" t="s">
        <v>294</v>
      </c>
      <c r="J1011">
        <v>0</v>
      </c>
      <c r="K1011" s="4" t="e">
        <v>#N/A</v>
      </c>
      <c r="L1011" t="s">
        <v>294</v>
      </c>
      <c r="M1011" t="s">
        <v>294</v>
      </c>
      <c r="N1011" t="s">
        <v>294</v>
      </c>
      <c r="O1011" t="s">
        <v>294</v>
      </c>
      <c r="P1011" t="s">
        <v>294</v>
      </c>
      <c r="Q1011" t="s">
        <v>294</v>
      </c>
      <c r="R1011" t="s">
        <v>290</v>
      </c>
      <c r="S1011" t="s">
        <v>290</v>
      </c>
    </row>
    <row r="1012" spans="1:19" x14ac:dyDescent="0.3">
      <c r="A1012" t="s">
        <v>163</v>
      </c>
      <c r="B1012" t="s">
        <v>298</v>
      </c>
      <c r="C1012" t="s">
        <v>312</v>
      </c>
      <c r="D1012" t="s">
        <v>80</v>
      </c>
      <c r="F1012" t="s">
        <v>294</v>
      </c>
      <c r="G1012" t="s">
        <v>294</v>
      </c>
      <c r="H1012">
        <v>0</v>
      </c>
      <c r="I1012" t="s">
        <v>294</v>
      </c>
      <c r="J1012">
        <v>0</v>
      </c>
      <c r="K1012" s="4" t="e">
        <v>#N/A</v>
      </c>
      <c r="L1012" t="s">
        <v>294</v>
      </c>
      <c r="M1012" t="s">
        <v>294</v>
      </c>
      <c r="N1012" t="s">
        <v>294</v>
      </c>
      <c r="O1012" t="s">
        <v>294</v>
      </c>
      <c r="P1012" t="s">
        <v>294</v>
      </c>
      <c r="Q1012" t="s">
        <v>294</v>
      </c>
      <c r="R1012" t="s">
        <v>290</v>
      </c>
      <c r="S1012" t="s">
        <v>290</v>
      </c>
    </row>
    <row r="1013" spans="1:19" x14ac:dyDescent="0.3">
      <c r="A1013" t="s">
        <v>164</v>
      </c>
      <c r="B1013" t="s">
        <v>299</v>
      </c>
      <c r="C1013" t="s">
        <v>313</v>
      </c>
      <c r="D1013" t="s">
        <v>80</v>
      </c>
      <c r="F1013" t="s">
        <v>294</v>
      </c>
      <c r="G1013" t="s">
        <v>294</v>
      </c>
      <c r="H1013">
        <v>0</v>
      </c>
      <c r="I1013" t="s">
        <v>294</v>
      </c>
      <c r="J1013">
        <v>0</v>
      </c>
      <c r="K1013" s="4" t="e">
        <v>#N/A</v>
      </c>
      <c r="L1013" t="s">
        <v>294</v>
      </c>
      <c r="M1013" t="s">
        <v>294</v>
      </c>
      <c r="N1013" t="s">
        <v>294</v>
      </c>
      <c r="O1013" t="s">
        <v>294</v>
      </c>
      <c r="P1013" t="s">
        <v>294</v>
      </c>
      <c r="Q1013" t="s">
        <v>294</v>
      </c>
      <c r="R1013" t="s">
        <v>290</v>
      </c>
      <c r="S1013" t="s">
        <v>290</v>
      </c>
    </row>
    <row r="1014" spans="1:19" x14ac:dyDescent="0.3">
      <c r="A1014" t="s">
        <v>165</v>
      </c>
      <c r="B1014" t="s">
        <v>295</v>
      </c>
      <c r="C1014" t="s">
        <v>313</v>
      </c>
      <c r="D1014" t="s">
        <v>80</v>
      </c>
      <c r="F1014" t="s">
        <v>294</v>
      </c>
      <c r="G1014" t="s">
        <v>294</v>
      </c>
      <c r="H1014">
        <v>0</v>
      </c>
      <c r="I1014" t="s">
        <v>294</v>
      </c>
      <c r="J1014">
        <v>0</v>
      </c>
      <c r="K1014" s="4" t="e">
        <v>#N/A</v>
      </c>
      <c r="L1014" t="s">
        <v>294</v>
      </c>
      <c r="M1014" t="s">
        <v>294</v>
      </c>
      <c r="N1014" t="s">
        <v>294</v>
      </c>
      <c r="O1014" t="s">
        <v>294</v>
      </c>
      <c r="P1014" t="s">
        <v>294</v>
      </c>
      <c r="Q1014" t="s">
        <v>294</v>
      </c>
      <c r="R1014" t="s">
        <v>290</v>
      </c>
      <c r="S1014" t="s">
        <v>290</v>
      </c>
    </row>
    <row r="1015" spans="1:19" x14ac:dyDescent="0.3">
      <c r="A1015" t="s">
        <v>166</v>
      </c>
      <c r="B1015" t="s">
        <v>297</v>
      </c>
      <c r="C1015" t="s">
        <v>313</v>
      </c>
      <c r="D1015" t="s">
        <v>80</v>
      </c>
      <c r="F1015" t="s">
        <v>294</v>
      </c>
      <c r="G1015" t="s">
        <v>294</v>
      </c>
      <c r="H1015">
        <v>0</v>
      </c>
      <c r="I1015" t="s">
        <v>294</v>
      </c>
      <c r="J1015">
        <v>0</v>
      </c>
      <c r="K1015" s="4" t="e">
        <v>#N/A</v>
      </c>
      <c r="L1015" t="s">
        <v>294</v>
      </c>
      <c r="M1015" t="s">
        <v>294</v>
      </c>
      <c r="N1015" t="s">
        <v>294</v>
      </c>
      <c r="O1015" t="s">
        <v>294</v>
      </c>
      <c r="P1015" t="s">
        <v>294</v>
      </c>
      <c r="Q1015" t="s">
        <v>294</v>
      </c>
      <c r="R1015" t="s">
        <v>290</v>
      </c>
      <c r="S1015" t="s">
        <v>290</v>
      </c>
    </row>
    <row r="1016" spans="1:19" x14ac:dyDescent="0.3">
      <c r="A1016" t="s">
        <v>167</v>
      </c>
      <c r="B1016" t="s">
        <v>298</v>
      </c>
      <c r="C1016" t="s">
        <v>313</v>
      </c>
      <c r="D1016" t="s">
        <v>80</v>
      </c>
      <c r="F1016" t="s">
        <v>294</v>
      </c>
      <c r="G1016" t="s">
        <v>294</v>
      </c>
      <c r="H1016">
        <v>0</v>
      </c>
      <c r="I1016" t="s">
        <v>294</v>
      </c>
      <c r="J1016">
        <v>0</v>
      </c>
      <c r="K1016" s="4" t="e">
        <v>#N/A</v>
      </c>
      <c r="L1016" t="s">
        <v>294</v>
      </c>
      <c r="M1016" t="s">
        <v>294</v>
      </c>
      <c r="N1016" t="s">
        <v>294</v>
      </c>
      <c r="O1016" t="s">
        <v>294</v>
      </c>
      <c r="P1016" t="s">
        <v>294</v>
      </c>
      <c r="Q1016" t="s">
        <v>294</v>
      </c>
      <c r="R1016" t="s">
        <v>290</v>
      </c>
      <c r="S1016" t="s">
        <v>290</v>
      </c>
    </row>
    <row r="1017" spans="1:19" x14ac:dyDescent="0.3">
      <c r="A1017" t="s">
        <v>168</v>
      </c>
      <c r="B1017" t="s">
        <v>299</v>
      </c>
      <c r="C1017" t="s">
        <v>314</v>
      </c>
      <c r="D1017" t="s">
        <v>80</v>
      </c>
      <c r="F1017" t="s">
        <v>294</v>
      </c>
      <c r="G1017" t="s">
        <v>294</v>
      </c>
      <c r="H1017">
        <v>0</v>
      </c>
      <c r="I1017" t="s">
        <v>294</v>
      </c>
      <c r="J1017">
        <v>0</v>
      </c>
      <c r="K1017" s="4" t="e">
        <v>#N/A</v>
      </c>
      <c r="L1017" t="s">
        <v>294</v>
      </c>
      <c r="M1017" t="s">
        <v>294</v>
      </c>
      <c r="N1017" t="s">
        <v>294</v>
      </c>
      <c r="O1017" t="s">
        <v>294</v>
      </c>
      <c r="P1017" t="s">
        <v>294</v>
      </c>
      <c r="Q1017" t="s">
        <v>294</v>
      </c>
      <c r="R1017" t="s">
        <v>290</v>
      </c>
      <c r="S1017" t="s">
        <v>290</v>
      </c>
    </row>
    <row r="1018" spans="1:19" x14ac:dyDescent="0.3">
      <c r="A1018" t="s">
        <v>169</v>
      </c>
      <c r="B1018" t="s">
        <v>295</v>
      </c>
      <c r="C1018" t="s">
        <v>314</v>
      </c>
      <c r="D1018" t="s">
        <v>80</v>
      </c>
      <c r="F1018" t="s">
        <v>294</v>
      </c>
      <c r="G1018" t="s">
        <v>294</v>
      </c>
      <c r="H1018">
        <v>0</v>
      </c>
      <c r="I1018" t="s">
        <v>294</v>
      </c>
      <c r="J1018">
        <v>0</v>
      </c>
      <c r="K1018" s="4" t="e">
        <v>#N/A</v>
      </c>
      <c r="L1018" t="s">
        <v>294</v>
      </c>
      <c r="M1018" t="s">
        <v>294</v>
      </c>
      <c r="N1018" t="s">
        <v>294</v>
      </c>
      <c r="O1018" t="s">
        <v>294</v>
      </c>
      <c r="P1018" t="s">
        <v>294</v>
      </c>
      <c r="Q1018" t="s">
        <v>294</v>
      </c>
      <c r="R1018" t="s">
        <v>290</v>
      </c>
      <c r="S1018" t="s">
        <v>290</v>
      </c>
    </row>
    <row r="1019" spans="1:19" x14ac:dyDescent="0.3">
      <c r="A1019" t="s">
        <v>170</v>
      </c>
      <c r="B1019" t="s">
        <v>297</v>
      </c>
      <c r="C1019" t="s">
        <v>314</v>
      </c>
      <c r="D1019" t="s">
        <v>80</v>
      </c>
      <c r="F1019" t="s">
        <v>294</v>
      </c>
      <c r="G1019" t="s">
        <v>294</v>
      </c>
      <c r="H1019">
        <v>0</v>
      </c>
      <c r="I1019" t="s">
        <v>294</v>
      </c>
      <c r="J1019">
        <v>0</v>
      </c>
      <c r="K1019" s="4" t="e">
        <v>#N/A</v>
      </c>
      <c r="L1019" t="s">
        <v>294</v>
      </c>
      <c r="M1019" t="s">
        <v>294</v>
      </c>
      <c r="N1019" t="s">
        <v>294</v>
      </c>
      <c r="O1019" t="s">
        <v>294</v>
      </c>
      <c r="P1019" t="s">
        <v>294</v>
      </c>
      <c r="Q1019" t="s">
        <v>294</v>
      </c>
      <c r="R1019" t="s">
        <v>290</v>
      </c>
      <c r="S1019" t="s">
        <v>290</v>
      </c>
    </row>
    <row r="1020" spans="1:19" x14ac:dyDescent="0.3">
      <c r="A1020" t="s">
        <v>171</v>
      </c>
      <c r="B1020" t="s">
        <v>298</v>
      </c>
      <c r="C1020" t="s">
        <v>314</v>
      </c>
      <c r="D1020" t="s">
        <v>80</v>
      </c>
      <c r="F1020" t="s">
        <v>294</v>
      </c>
      <c r="G1020" t="s">
        <v>294</v>
      </c>
      <c r="H1020">
        <v>0</v>
      </c>
      <c r="I1020" t="s">
        <v>294</v>
      </c>
      <c r="J1020">
        <v>0</v>
      </c>
      <c r="K1020" s="4" t="e">
        <v>#N/A</v>
      </c>
      <c r="L1020" t="s">
        <v>294</v>
      </c>
      <c r="M1020" t="s">
        <v>294</v>
      </c>
      <c r="N1020" t="s">
        <v>294</v>
      </c>
      <c r="O1020" t="s">
        <v>294</v>
      </c>
      <c r="P1020" t="s">
        <v>294</v>
      </c>
      <c r="Q1020" t="s">
        <v>294</v>
      </c>
      <c r="R1020" t="s">
        <v>290</v>
      </c>
      <c r="S1020" t="s">
        <v>290</v>
      </c>
    </row>
    <row r="1021" spans="1:19" x14ac:dyDescent="0.3">
      <c r="A1021" t="s">
        <v>172</v>
      </c>
      <c r="B1021" t="s">
        <v>299</v>
      </c>
      <c r="C1021" t="s">
        <v>315</v>
      </c>
      <c r="D1021" t="s">
        <v>80</v>
      </c>
      <c r="F1021" t="s">
        <v>294</v>
      </c>
      <c r="G1021" t="s">
        <v>294</v>
      </c>
      <c r="H1021">
        <v>0</v>
      </c>
      <c r="I1021" t="s">
        <v>294</v>
      </c>
      <c r="J1021">
        <v>0</v>
      </c>
      <c r="K1021" s="4" t="e">
        <v>#N/A</v>
      </c>
      <c r="L1021" t="s">
        <v>294</v>
      </c>
      <c r="M1021" t="s">
        <v>294</v>
      </c>
      <c r="N1021" t="s">
        <v>294</v>
      </c>
      <c r="O1021" t="s">
        <v>294</v>
      </c>
      <c r="P1021" t="s">
        <v>294</v>
      </c>
      <c r="Q1021" t="s">
        <v>294</v>
      </c>
      <c r="R1021" t="s">
        <v>290</v>
      </c>
      <c r="S1021" t="s">
        <v>290</v>
      </c>
    </row>
    <row r="1022" spans="1:19" x14ac:dyDescent="0.3">
      <c r="A1022" t="s">
        <v>173</v>
      </c>
      <c r="B1022" t="s">
        <v>295</v>
      </c>
      <c r="C1022" t="s">
        <v>315</v>
      </c>
      <c r="D1022" t="s">
        <v>80</v>
      </c>
      <c r="F1022" t="s">
        <v>294</v>
      </c>
      <c r="G1022" t="s">
        <v>294</v>
      </c>
      <c r="H1022">
        <v>0</v>
      </c>
      <c r="I1022" t="s">
        <v>294</v>
      </c>
      <c r="J1022">
        <v>0</v>
      </c>
      <c r="K1022" s="4" t="e">
        <v>#N/A</v>
      </c>
      <c r="L1022" t="s">
        <v>294</v>
      </c>
      <c r="M1022" t="s">
        <v>294</v>
      </c>
      <c r="N1022" t="s">
        <v>294</v>
      </c>
      <c r="O1022" t="s">
        <v>294</v>
      </c>
      <c r="P1022" t="s">
        <v>294</v>
      </c>
      <c r="Q1022" t="s">
        <v>294</v>
      </c>
      <c r="R1022" t="s">
        <v>290</v>
      </c>
      <c r="S1022" t="s">
        <v>290</v>
      </c>
    </row>
    <row r="1023" spans="1:19" x14ac:dyDescent="0.3">
      <c r="A1023" t="s">
        <v>174</v>
      </c>
      <c r="B1023" t="s">
        <v>297</v>
      </c>
      <c r="C1023" t="s">
        <v>315</v>
      </c>
      <c r="D1023" t="s">
        <v>80</v>
      </c>
      <c r="F1023" t="s">
        <v>294</v>
      </c>
      <c r="G1023" t="s">
        <v>294</v>
      </c>
      <c r="H1023">
        <v>0</v>
      </c>
      <c r="I1023" t="s">
        <v>294</v>
      </c>
      <c r="J1023">
        <v>0</v>
      </c>
      <c r="K1023" s="4" t="e">
        <v>#N/A</v>
      </c>
      <c r="L1023" t="s">
        <v>294</v>
      </c>
      <c r="M1023" t="s">
        <v>294</v>
      </c>
      <c r="N1023" t="s">
        <v>294</v>
      </c>
      <c r="O1023" t="s">
        <v>294</v>
      </c>
      <c r="P1023" t="s">
        <v>294</v>
      </c>
      <c r="Q1023" t="s">
        <v>294</v>
      </c>
      <c r="R1023" t="s">
        <v>290</v>
      </c>
      <c r="S1023" t="s">
        <v>290</v>
      </c>
    </row>
    <row r="1024" spans="1:19" x14ac:dyDescent="0.3">
      <c r="A1024" t="s">
        <v>175</v>
      </c>
      <c r="B1024" t="s">
        <v>298</v>
      </c>
      <c r="C1024" t="s">
        <v>315</v>
      </c>
      <c r="D1024" t="s">
        <v>80</v>
      </c>
      <c r="F1024" t="s">
        <v>294</v>
      </c>
      <c r="G1024" t="s">
        <v>294</v>
      </c>
      <c r="H1024">
        <v>0</v>
      </c>
      <c r="I1024" t="s">
        <v>294</v>
      </c>
      <c r="J1024">
        <v>0</v>
      </c>
      <c r="K1024" s="4" t="e">
        <v>#N/A</v>
      </c>
      <c r="L1024" t="s">
        <v>294</v>
      </c>
      <c r="M1024" t="s">
        <v>294</v>
      </c>
      <c r="N1024" t="s">
        <v>294</v>
      </c>
      <c r="O1024" t="s">
        <v>294</v>
      </c>
      <c r="P1024" t="s">
        <v>294</v>
      </c>
      <c r="Q1024" t="s">
        <v>294</v>
      </c>
      <c r="R1024" t="s">
        <v>290</v>
      </c>
      <c r="S1024" t="s">
        <v>290</v>
      </c>
    </row>
    <row r="1025" spans="1:19" x14ac:dyDescent="0.3">
      <c r="A1025" t="s">
        <v>176</v>
      </c>
      <c r="B1025" t="s">
        <v>299</v>
      </c>
      <c r="C1025" t="s">
        <v>316</v>
      </c>
      <c r="D1025" t="s">
        <v>80</v>
      </c>
      <c r="F1025" t="s">
        <v>294</v>
      </c>
      <c r="G1025" t="s">
        <v>294</v>
      </c>
      <c r="H1025">
        <v>0</v>
      </c>
      <c r="I1025" t="s">
        <v>294</v>
      </c>
      <c r="J1025">
        <v>0</v>
      </c>
      <c r="K1025" s="4" t="e">
        <v>#N/A</v>
      </c>
      <c r="L1025" t="s">
        <v>294</v>
      </c>
      <c r="M1025" t="s">
        <v>294</v>
      </c>
      <c r="N1025" t="s">
        <v>294</v>
      </c>
      <c r="O1025" t="s">
        <v>294</v>
      </c>
      <c r="P1025" t="s">
        <v>294</v>
      </c>
      <c r="Q1025" t="s">
        <v>294</v>
      </c>
      <c r="R1025" t="s">
        <v>290</v>
      </c>
      <c r="S1025" t="s">
        <v>290</v>
      </c>
    </row>
    <row r="1026" spans="1:19" x14ac:dyDescent="0.3">
      <c r="A1026" t="s">
        <v>177</v>
      </c>
      <c r="B1026" t="s">
        <v>295</v>
      </c>
      <c r="C1026" t="s">
        <v>316</v>
      </c>
      <c r="D1026" t="s">
        <v>80</v>
      </c>
      <c r="F1026" t="s">
        <v>294</v>
      </c>
      <c r="G1026" t="s">
        <v>294</v>
      </c>
      <c r="H1026">
        <v>0</v>
      </c>
      <c r="I1026" t="s">
        <v>294</v>
      </c>
      <c r="J1026">
        <v>0</v>
      </c>
      <c r="K1026" s="4" t="e">
        <v>#N/A</v>
      </c>
      <c r="L1026" t="s">
        <v>294</v>
      </c>
      <c r="M1026" t="s">
        <v>294</v>
      </c>
      <c r="N1026" t="s">
        <v>294</v>
      </c>
      <c r="O1026" t="s">
        <v>294</v>
      </c>
      <c r="P1026" t="s">
        <v>294</v>
      </c>
      <c r="Q1026" t="s">
        <v>294</v>
      </c>
      <c r="R1026" t="s">
        <v>290</v>
      </c>
      <c r="S1026" t="s">
        <v>290</v>
      </c>
    </row>
    <row r="1027" spans="1:19" x14ac:dyDescent="0.3">
      <c r="A1027" t="s">
        <v>178</v>
      </c>
      <c r="B1027" t="s">
        <v>297</v>
      </c>
      <c r="C1027" t="s">
        <v>316</v>
      </c>
      <c r="D1027" t="s">
        <v>80</v>
      </c>
      <c r="F1027" t="s">
        <v>294</v>
      </c>
      <c r="G1027" t="s">
        <v>294</v>
      </c>
      <c r="H1027">
        <v>0</v>
      </c>
      <c r="I1027" t="s">
        <v>294</v>
      </c>
      <c r="J1027">
        <v>0</v>
      </c>
      <c r="K1027" s="4" t="e">
        <v>#N/A</v>
      </c>
      <c r="L1027" t="s">
        <v>294</v>
      </c>
      <c r="M1027" t="s">
        <v>294</v>
      </c>
      <c r="N1027" t="s">
        <v>294</v>
      </c>
      <c r="O1027" t="s">
        <v>294</v>
      </c>
      <c r="P1027" t="s">
        <v>294</v>
      </c>
      <c r="Q1027" t="s">
        <v>294</v>
      </c>
      <c r="R1027" t="s">
        <v>290</v>
      </c>
      <c r="S1027" t="s">
        <v>290</v>
      </c>
    </row>
    <row r="1028" spans="1:19" x14ac:dyDescent="0.3">
      <c r="A1028" t="s">
        <v>179</v>
      </c>
      <c r="B1028" t="s">
        <v>298</v>
      </c>
      <c r="C1028" t="s">
        <v>316</v>
      </c>
      <c r="D1028" t="s">
        <v>80</v>
      </c>
      <c r="F1028" t="s">
        <v>294</v>
      </c>
      <c r="G1028" t="s">
        <v>294</v>
      </c>
      <c r="H1028">
        <v>0</v>
      </c>
      <c r="I1028" t="s">
        <v>294</v>
      </c>
      <c r="J1028">
        <v>0</v>
      </c>
      <c r="K1028" s="4" t="e">
        <v>#N/A</v>
      </c>
      <c r="L1028" t="s">
        <v>294</v>
      </c>
      <c r="M1028" t="s">
        <v>294</v>
      </c>
      <c r="N1028" t="s">
        <v>294</v>
      </c>
      <c r="O1028" t="s">
        <v>294</v>
      </c>
      <c r="P1028" t="s">
        <v>294</v>
      </c>
      <c r="Q1028" t="s">
        <v>294</v>
      </c>
      <c r="R1028" t="s">
        <v>290</v>
      </c>
      <c r="S1028" t="s">
        <v>290</v>
      </c>
    </row>
    <row r="1029" spans="1:19" x14ac:dyDescent="0.3">
      <c r="A1029" t="s">
        <v>180</v>
      </c>
      <c r="B1029" t="s">
        <v>299</v>
      </c>
      <c r="C1029" t="s">
        <v>317</v>
      </c>
      <c r="D1029" t="s">
        <v>80</v>
      </c>
      <c r="F1029" t="s">
        <v>294</v>
      </c>
      <c r="G1029" t="s">
        <v>294</v>
      </c>
      <c r="H1029">
        <v>0</v>
      </c>
      <c r="I1029" t="s">
        <v>294</v>
      </c>
      <c r="J1029">
        <v>0</v>
      </c>
      <c r="K1029" s="4" t="e">
        <v>#N/A</v>
      </c>
      <c r="L1029" t="s">
        <v>294</v>
      </c>
      <c r="M1029" t="s">
        <v>294</v>
      </c>
      <c r="N1029" t="s">
        <v>294</v>
      </c>
      <c r="O1029" t="s">
        <v>294</v>
      </c>
      <c r="P1029" t="s">
        <v>294</v>
      </c>
      <c r="Q1029" t="s">
        <v>294</v>
      </c>
      <c r="R1029" t="s">
        <v>290</v>
      </c>
      <c r="S1029" t="s">
        <v>290</v>
      </c>
    </row>
    <row r="1030" spans="1:19" x14ac:dyDescent="0.3">
      <c r="A1030" t="s">
        <v>181</v>
      </c>
      <c r="B1030" t="s">
        <v>295</v>
      </c>
      <c r="C1030" t="s">
        <v>317</v>
      </c>
      <c r="D1030" t="s">
        <v>80</v>
      </c>
      <c r="F1030" t="s">
        <v>294</v>
      </c>
      <c r="G1030" t="s">
        <v>294</v>
      </c>
      <c r="H1030">
        <v>0</v>
      </c>
      <c r="I1030" t="s">
        <v>294</v>
      </c>
      <c r="J1030">
        <v>0</v>
      </c>
      <c r="K1030" s="4" t="e">
        <v>#N/A</v>
      </c>
      <c r="L1030" t="s">
        <v>294</v>
      </c>
      <c r="M1030" t="s">
        <v>294</v>
      </c>
      <c r="N1030" t="s">
        <v>294</v>
      </c>
      <c r="O1030" t="s">
        <v>294</v>
      </c>
      <c r="P1030" t="s">
        <v>294</v>
      </c>
      <c r="Q1030" t="s">
        <v>294</v>
      </c>
      <c r="R1030" t="s">
        <v>290</v>
      </c>
      <c r="S1030" t="s">
        <v>290</v>
      </c>
    </row>
    <row r="1031" spans="1:19" x14ac:dyDescent="0.3">
      <c r="A1031" t="s">
        <v>182</v>
      </c>
      <c r="B1031" t="s">
        <v>297</v>
      </c>
      <c r="C1031" t="s">
        <v>317</v>
      </c>
      <c r="D1031" t="s">
        <v>80</v>
      </c>
      <c r="F1031" t="s">
        <v>294</v>
      </c>
      <c r="G1031" t="s">
        <v>294</v>
      </c>
      <c r="H1031">
        <v>0</v>
      </c>
      <c r="I1031" t="s">
        <v>294</v>
      </c>
      <c r="J1031">
        <v>0</v>
      </c>
      <c r="K1031" s="4" t="e">
        <v>#N/A</v>
      </c>
      <c r="L1031" t="s">
        <v>294</v>
      </c>
      <c r="M1031" t="s">
        <v>294</v>
      </c>
      <c r="N1031" t="s">
        <v>294</v>
      </c>
      <c r="O1031" t="s">
        <v>294</v>
      </c>
      <c r="P1031" t="s">
        <v>294</v>
      </c>
      <c r="Q1031" t="s">
        <v>294</v>
      </c>
      <c r="R1031" t="s">
        <v>290</v>
      </c>
      <c r="S1031" t="s">
        <v>290</v>
      </c>
    </row>
    <row r="1032" spans="1:19" x14ac:dyDescent="0.3">
      <c r="A1032" t="s">
        <v>183</v>
      </c>
      <c r="B1032" t="s">
        <v>298</v>
      </c>
      <c r="C1032" t="s">
        <v>317</v>
      </c>
      <c r="D1032" t="s">
        <v>80</v>
      </c>
      <c r="F1032" t="s">
        <v>294</v>
      </c>
      <c r="G1032" t="s">
        <v>294</v>
      </c>
      <c r="H1032">
        <v>0</v>
      </c>
      <c r="I1032" t="s">
        <v>294</v>
      </c>
      <c r="J1032">
        <v>0</v>
      </c>
      <c r="K1032" s="4" t="e">
        <v>#N/A</v>
      </c>
      <c r="L1032" t="s">
        <v>294</v>
      </c>
      <c r="M1032" t="s">
        <v>294</v>
      </c>
      <c r="N1032" t="s">
        <v>294</v>
      </c>
      <c r="O1032" t="s">
        <v>294</v>
      </c>
      <c r="P1032" t="s">
        <v>294</v>
      </c>
      <c r="Q1032" t="s">
        <v>294</v>
      </c>
      <c r="R1032" t="s">
        <v>290</v>
      </c>
      <c r="S1032" t="s">
        <v>290</v>
      </c>
    </row>
    <row r="1033" spans="1:19" x14ac:dyDescent="0.3">
      <c r="A1033" t="s">
        <v>184</v>
      </c>
      <c r="B1033" t="s">
        <v>299</v>
      </c>
      <c r="C1033" t="s">
        <v>318</v>
      </c>
      <c r="D1033" t="s">
        <v>80</v>
      </c>
      <c r="F1033" t="s">
        <v>294</v>
      </c>
      <c r="G1033" t="s">
        <v>294</v>
      </c>
      <c r="H1033">
        <v>0</v>
      </c>
      <c r="I1033" t="s">
        <v>294</v>
      </c>
      <c r="J1033">
        <v>0</v>
      </c>
      <c r="K1033" s="4" t="e">
        <v>#N/A</v>
      </c>
      <c r="L1033" t="s">
        <v>294</v>
      </c>
      <c r="M1033" t="s">
        <v>294</v>
      </c>
      <c r="N1033" t="s">
        <v>294</v>
      </c>
      <c r="O1033" t="s">
        <v>294</v>
      </c>
      <c r="P1033" t="s">
        <v>294</v>
      </c>
      <c r="Q1033" t="s">
        <v>294</v>
      </c>
      <c r="R1033" t="s">
        <v>290</v>
      </c>
      <c r="S1033" t="s">
        <v>290</v>
      </c>
    </row>
    <row r="1034" spans="1:19" x14ac:dyDescent="0.3">
      <c r="A1034" t="s">
        <v>185</v>
      </c>
      <c r="B1034" t="s">
        <v>295</v>
      </c>
      <c r="C1034" t="s">
        <v>318</v>
      </c>
      <c r="D1034" t="s">
        <v>80</v>
      </c>
      <c r="F1034" t="s">
        <v>294</v>
      </c>
      <c r="G1034" t="s">
        <v>294</v>
      </c>
      <c r="H1034">
        <v>0</v>
      </c>
      <c r="I1034" t="s">
        <v>294</v>
      </c>
      <c r="J1034">
        <v>0</v>
      </c>
      <c r="K1034" s="4" t="e">
        <v>#N/A</v>
      </c>
      <c r="L1034" t="s">
        <v>294</v>
      </c>
      <c r="M1034" t="s">
        <v>294</v>
      </c>
      <c r="N1034" t="s">
        <v>294</v>
      </c>
      <c r="O1034" t="s">
        <v>294</v>
      </c>
      <c r="P1034" t="s">
        <v>294</v>
      </c>
      <c r="Q1034" t="s">
        <v>294</v>
      </c>
      <c r="R1034" t="s">
        <v>290</v>
      </c>
      <c r="S1034" t="s">
        <v>290</v>
      </c>
    </row>
    <row r="1035" spans="1:19" x14ac:dyDescent="0.3">
      <c r="A1035" t="s">
        <v>186</v>
      </c>
      <c r="B1035" t="s">
        <v>297</v>
      </c>
      <c r="C1035" t="s">
        <v>318</v>
      </c>
      <c r="D1035" t="s">
        <v>80</v>
      </c>
      <c r="F1035" t="s">
        <v>294</v>
      </c>
      <c r="G1035" t="s">
        <v>294</v>
      </c>
      <c r="H1035">
        <v>0</v>
      </c>
      <c r="I1035" t="s">
        <v>294</v>
      </c>
      <c r="J1035">
        <v>0</v>
      </c>
      <c r="K1035" s="4" t="e">
        <v>#N/A</v>
      </c>
      <c r="L1035" t="s">
        <v>294</v>
      </c>
      <c r="M1035" t="s">
        <v>294</v>
      </c>
      <c r="N1035" t="s">
        <v>294</v>
      </c>
      <c r="O1035" t="s">
        <v>294</v>
      </c>
      <c r="P1035" t="s">
        <v>294</v>
      </c>
      <c r="Q1035" t="s">
        <v>294</v>
      </c>
      <c r="R1035" t="s">
        <v>290</v>
      </c>
      <c r="S1035" t="s">
        <v>290</v>
      </c>
    </row>
    <row r="1036" spans="1:19" x14ac:dyDescent="0.3">
      <c r="A1036" t="s">
        <v>187</v>
      </c>
      <c r="B1036" t="s">
        <v>298</v>
      </c>
      <c r="C1036" t="s">
        <v>318</v>
      </c>
      <c r="D1036" t="s">
        <v>80</v>
      </c>
      <c r="F1036" t="s">
        <v>294</v>
      </c>
      <c r="G1036" t="s">
        <v>294</v>
      </c>
      <c r="H1036">
        <v>0</v>
      </c>
      <c r="I1036" t="s">
        <v>294</v>
      </c>
      <c r="J1036">
        <v>0</v>
      </c>
      <c r="K1036" s="4" t="e">
        <v>#N/A</v>
      </c>
      <c r="L1036" t="s">
        <v>294</v>
      </c>
      <c r="M1036" t="s">
        <v>294</v>
      </c>
      <c r="N1036" t="s">
        <v>294</v>
      </c>
      <c r="O1036" t="s">
        <v>294</v>
      </c>
      <c r="P1036" t="s">
        <v>294</v>
      </c>
      <c r="Q1036" t="s">
        <v>294</v>
      </c>
      <c r="R1036" t="s">
        <v>290</v>
      </c>
      <c r="S1036" t="s">
        <v>290</v>
      </c>
    </row>
    <row r="1037" spans="1:19" x14ac:dyDescent="0.3">
      <c r="A1037" t="s">
        <v>188</v>
      </c>
      <c r="B1037" t="s">
        <v>299</v>
      </c>
      <c r="C1037" t="s">
        <v>319</v>
      </c>
      <c r="D1037" t="s">
        <v>80</v>
      </c>
      <c r="F1037" t="s">
        <v>294</v>
      </c>
      <c r="G1037" t="s">
        <v>294</v>
      </c>
      <c r="H1037">
        <v>0</v>
      </c>
      <c r="I1037" t="s">
        <v>294</v>
      </c>
      <c r="J1037">
        <v>0</v>
      </c>
      <c r="K1037" s="4" t="e">
        <v>#N/A</v>
      </c>
      <c r="L1037" t="s">
        <v>294</v>
      </c>
      <c r="M1037" t="s">
        <v>294</v>
      </c>
      <c r="N1037" t="s">
        <v>294</v>
      </c>
      <c r="O1037" t="s">
        <v>294</v>
      </c>
      <c r="P1037" t="s">
        <v>294</v>
      </c>
      <c r="Q1037" t="s">
        <v>294</v>
      </c>
      <c r="R1037" t="s">
        <v>290</v>
      </c>
      <c r="S1037" t="s">
        <v>290</v>
      </c>
    </row>
    <row r="1038" spans="1:19" x14ac:dyDescent="0.3">
      <c r="A1038" t="s">
        <v>189</v>
      </c>
      <c r="B1038" t="s">
        <v>295</v>
      </c>
      <c r="C1038" t="s">
        <v>319</v>
      </c>
      <c r="D1038" t="s">
        <v>80</v>
      </c>
      <c r="F1038" t="s">
        <v>294</v>
      </c>
      <c r="G1038" t="s">
        <v>294</v>
      </c>
      <c r="H1038">
        <v>0</v>
      </c>
      <c r="I1038" t="s">
        <v>294</v>
      </c>
      <c r="J1038">
        <v>0</v>
      </c>
      <c r="K1038" s="4" t="e">
        <v>#N/A</v>
      </c>
      <c r="L1038" t="s">
        <v>294</v>
      </c>
      <c r="M1038" t="s">
        <v>294</v>
      </c>
      <c r="N1038" t="s">
        <v>294</v>
      </c>
      <c r="O1038" t="s">
        <v>294</v>
      </c>
      <c r="P1038" t="s">
        <v>294</v>
      </c>
      <c r="Q1038" t="s">
        <v>294</v>
      </c>
      <c r="R1038" t="s">
        <v>290</v>
      </c>
      <c r="S1038" t="s">
        <v>290</v>
      </c>
    </row>
    <row r="1039" spans="1:19" x14ac:dyDescent="0.3">
      <c r="A1039" t="s">
        <v>190</v>
      </c>
      <c r="B1039" t="s">
        <v>297</v>
      </c>
      <c r="C1039" t="s">
        <v>319</v>
      </c>
      <c r="D1039" t="s">
        <v>80</v>
      </c>
      <c r="F1039" t="s">
        <v>294</v>
      </c>
      <c r="G1039" t="s">
        <v>294</v>
      </c>
      <c r="H1039">
        <v>0</v>
      </c>
      <c r="I1039" t="s">
        <v>294</v>
      </c>
      <c r="J1039">
        <v>0</v>
      </c>
      <c r="K1039" s="4" t="e">
        <v>#N/A</v>
      </c>
      <c r="L1039" t="s">
        <v>294</v>
      </c>
      <c r="M1039" t="s">
        <v>294</v>
      </c>
      <c r="N1039" t="s">
        <v>294</v>
      </c>
      <c r="O1039" t="s">
        <v>294</v>
      </c>
      <c r="P1039" t="s">
        <v>294</v>
      </c>
      <c r="Q1039" t="s">
        <v>294</v>
      </c>
      <c r="R1039" t="s">
        <v>290</v>
      </c>
      <c r="S1039" t="s">
        <v>290</v>
      </c>
    </row>
    <row r="1040" spans="1:19" x14ac:dyDescent="0.3">
      <c r="A1040" t="s">
        <v>191</v>
      </c>
      <c r="B1040" t="s">
        <v>298</v>
      </c>
      <c r="C1040" t="s">
        <v>319</v>
      </c>
      <c r="D1040" t="s">
        <v>80</v>
      </c>
      <c r="F1040" t="s">
        <v>294</v>
      </c>
      <c r="G1040" t="s">
        <v>294</v>
      </c>
      <c r="H1040">
        <v>0</v>
      </c>
      <c r="I1040" t="s">
        <v>294</v>
      </c>
      <c r="J1040">
        <v>0</v>
      </c>
      <c r="K1040" s="4" t="e">
        <v>#N/A</v>
      </c>
      <c r="L1040" t="s">
        <v>294</v>
      </c>
      <c r="M1040" t="s">
        <v>294</v>
      </c>
      <c r="N1040" t="s">
        <v>294</v>
      </c>
      <c r="O1040" t="s">
        <v>294</v>
      </c>
      <c r="P1040" t="s">
        <v>294</v>
      </c>
      <c r="Q1040" t="s">
        <v>294</v>
      </c>
      <c r="R1040" t="s">
        <v>290</v>
      </c>
      <c r="S1040" t="s">
        <v>290</v>
      </c>
    </row>
    <row r="1041" spans="1:19" x14ac:dyDescent="0.3">
      <c r="A1041" t="s">
        <v>192</v>
      </c>
      <c r="B1041" t="s">
        <v>299</v>
      </c>
      <c r="C1041" t="s">
        <v>320</v>
      </c>
      <c r="D1041" t="s">
        <v>80</v>
      </c>
      <c r="F1041" t="s">
        <v>294</v>
      </c>
      <c r="G1041" t="s">
        <v>294</v>
      </c>
      <c r="H1041">
        <v>0</v>
      </c>
      <c r="I1041" t="s">
        <v>294</v>
      </c>
      <c r="J1041">
        <v>0</v>
      </c>
      <c r="K1041" s="4" t="e">
        <v>#N/A</v>
      </c>
      <c r="L1041" t="s">
        <v>294</v>
      </c>
      <c r="M1041" t="s">
        <v>294</v>
      </c>
      <c r="N1041" t="s">
        <v>294</v>
      </c>
      <c r="O1041" t="s">
        <v>294</v>
      </c>
      <c r="P1041" t="s">
        <v>294</v>
      </c>
      <c r="Q1041" t="s">
        <v>294</v>
      </c>
      <c r="R1041" t="s">
        <v>290</v>
      </c>
      <c r="S1041" t="s">
        <v>290</v>
      </c>
    </row>
    <row r="1042" spans="1:19" x14ac:dyDescent="0.3">
      <c r="A1042" t="s">
        <v>193</v>
      </c>
      <c r="B1042" t="s">
        <v>295</v>
      </c>
      <c r="C1042" t="s">
        <v>320</v>
      </c>
      <c r="D1042" t="s">
        <v>80</v>
      </c>
      <c r="F1042" t="s">
        <v>294</v>
      </c>
      <c r="G1042" t="s">
        <v>294</v>
      </c>
      <c r="H1042">
        <v>0</v>
      </c>
      <c r="I1042" t="s">
        <v>294</v>
      </c>
      <c r="J1042">
        <v>0</v>
      </c>
      <c r="K1042" s="4" t="e">
        <v>#N/A</v>
      </c>
      <c r="L1042" t="s">
        <v>294</v>
      </c>
      <c r="M1042" t="s">
        <v>294</v>
      </c>
      <c r="N1042" t="s">
        <v>294</v>
      </c>
      <c r="O1042" t="s">
        <v>294</v>
      </c>
      <c r="P1042" t="s">
        <v>294</v>
      </c>
      <c r="Q1042" t="s">
        <v>294</v>
      </c>
      <c r="R1042" t="s">
        <v>290</v>
      </c>
      <c r="S1042" t="s">
        <v>290</v>
      </c>
    </row>
    <row r="1043" spans="1:19" x14ac:dyDescent="0.3">
      <c r="A1043" t="s">
        <v>194</v>
      </c>
      <c r="B1043" t="s">
        <v>297</v>
      </c>
      <c r="C1043" t="s">
        <v>320</v>
      </c>
      <c r="D1043" t="s">
        <v>80</v>
      </c>
      <c r="F1043" t="s">
        <v>294</v>
      </c>
      <c r="G1043" t="s">
        <v>294</v>
      </c>
      <c r="H1043">
        <v>0</v>
      </c>
      <c r="I1043" t="s">
        <v>294</v>
      </c>
      <c r="J1043">
        <v>0</v>
      </c>
      <c r="K1043" s="4" t="e">
        <v>#N/A</v>
      </c>
      <c r="L1043" t="s">
        <v>294</v>
      </c>
      <c r="M1043" t="s">
        <v>294</v>
      </c>
      <c r="N1043" t="s">
        <v>294</v>
      </c>
      <c r="O1043" t="s">
        <v>294</v>
      </c>
      <c r="P1043" t="s">
        <v>294</v>
      </c>
      <c r="Q1043" t="s">
        <v>294</v>
      </c>
      <c r="R1043" t="s">
        <v>290</v>
      </c>
      <c r="S1043" t="s">
        <v>290</v>
      </c>
    </row>
    <row r="1044" spans="1:19" x14ac:dyDescent="0.3">
      <c r="A1044" t="s">
        <v>195</v>
      </c>
      <c r="B1044" t="s">
        <v>298</v>
      </c>
      <c r="C1044" t="s">
        <v>320</v>
      </c>
      <c r="D1044" t="s">
        <v>80</v>
      </c>
      <c r="F1044" t="s">
        <v>294</v>
      </c>
      <c r="G1044" t="s">
        <v>294</v>
      </c>
      <c r="H1044">
        <v>0</v>
      </c>
      <c r="I1044" t="s">
        <v>294</v>
      </c>
      <c r="J1044">
        <v>0</v>
      </c>
      <c r="K1044" s="4" t="e">
        <v>#N/A</v>
      </c>
      <c r="L1044" t="s">
        <v>294</v>
      </c>
      <c r="M1044" t="s">
        <v>294</v>
      </c>
      <c r="N1044" t="s">
        <v>294</v>
      </c>
      <c r="O1044" t="s">
        <v>294</v>
      </c>
      <c r="P1044" t="s">
        <v>294</v>
      </c>
      <c r="Q1044" t="s">
        <v>294</v>
      </c>
      <c r="R1044" t="s">
        <v>290</v>
      </c>
      <c r="S1044" t="s">
        <v>290</v>
      </c>
    </row>
    <row r="1045" spans="1:19" x14ac:dyDescent="0.3">
      <c r="A1045" t="s">
        <v>196</v>
      </c>
      <c r="B1045" t="s">
        <v>299</v>
      </c>
      <c r="C1045" t="s">
        <v>321</v>
      </c>
      <c r="D1045" t="s">
        <v>80</v>
      </c>
      <c r="F1045" t="s">
        <v>294</v>
      </c>
      <c r="G1045" t="s">
        <v>294</v>
      </c>
      <c r="H1045">
        <v>0</v>
      </c>
      <c r="I1045" t="s">
        <v>294</v>
      </c>
      <c r="J1045">
        <v>0</v>
      </c>
      <c r="K1045" s="4" t="e">
        <v>#N/A</v>
      </c>
      <c r="L1045" t="s">
        <v>294</v>
      </c>
      <c r="M1045" t="s">
        <v>294</v>
      </c>
      <c r="N1045" t="s">
        <v>294</v>
      </c>
      <c r="O1045" t="s">
        <v>294</v>
      </c>
      <c r="P1045" t="s">
        <v>294</v>
      </c>
      <c r="Q1045" t="s">
        <v>294</v>
      </c>
      <c r="R1045" t="s">
        <v>290</v>
      </c>
      <c r="S1045" t="s">
        <v>290</v>
      </c>
    </row>
    <row r="1046" spans="1:19" x14ac:dyDescent="0.3">
      <c r="A1046" t="s">
        <v>197</v>
      </c>
      <c r="B1046" t="s">
        <v>295</v>
      </c>
      <c r="C1046" t="s">
        <v>321</v>
      </c>
      <c r="D1046" t="s">
        <v>80</v>
      </c>
      <c r="F1046" t="s">
        <v>294</v>
      </c>
      <c r="G1046" t="s">
        <v>294</v>
      </c>
      <c r="H1046">
        <v>0</v>
      </c>
      <c r="I1046" t="s">
        <v>294</v>
      </c>
      <c r="J1046">
        <v>0</v>
      </c>
      <c r="K1046" s="4" t="e">
        <v>#N/A</v>
      </c>
      <c r="L1046" t="s">
        <v>294</v>
      </c>
      <c r="M1046" t="s">
        <v>294</v>
      </c>
      <c r="N1046" t="s">
        <v>294</v>
      </c>
      <c r="O1046" t="s">
        <v>294</v>
      </c>
      <c r="P1046" t="s">
        <v>294</v>
      </c>
      <c r="Q1046" t="s">
        <v>294</v>
      </c>
      <c r="R1046" t="s">
        <v>290</v>
      </c>
      <c r="S1046" t="s">
        <v>290</v>
      </c>
    </row>
    <row r="1047" spans="1:19" x14ac:dyDescent="0.3">
      <c r="A1047" t="s">
        <v>198</v>
      </c>
      <c r="B1047" t="s">
        <v>297</v>
      </c>
      <c r="C1047" t="s">
        <v>321</v>
      </c>
      <c r="D1047" t="s">
        <v>80</v>
      </c>
      <c r="F1047" t="s">
        <v>294</v>
      </c>
      <c r="G1047" t="s">
        <v>294</v>
      </c>
      <c r="H1047">
        <v>0</v>
      </c>
      <c r="I1047" t="s">
        <v>294</v>
      </c>
      <c r="J1047">
        <v>0</v>
      </c>
      <c r="K1047" s="4" t="e">
        <v>#N/A</v>
      </c>
      <c r="L1047" t="s">
        <v>294</v>
      </c>
      <c r="M1047" t="s">
        <v>294</v>
      </c>
      <c r="N1047" t="s">
        <v>294</v>
      </c>
      <c r="O1047" t="s">
        <v>294</v>
      </c>
      <c r="P1047" t="s">
        <v>294</v>
      </c>
      <c r="Q1047" t="s">
        <v>294</v>
      </c>
      <c r="R1047" t="s">
        <v>290</v>
      </c>
      <c r="S1047" t="s">
        <v>290</v>
      </c>
    </row>
    <row r="1048" spans="1:19" x14ac:dyDescent="0.3">
      <c r="A1048" t="s">
        <v>199</v>
      </c>
      <c r="B1048" t="s">
        <v>298</v>
      </c>
      <c r="C1048" t="s">
        <v>321</v>
      </c>
      <c r="D1048" t="s">
        <v>80</v>
      </c>
      <c r="F1048" t="s">
        <v>294</v>
      </c>
      <c r="G1048" t="s">
        <v>294</v>
      </c>
      <c r="H1048">
        <v>0</v>
      </c>
      <c r="I1048" t="s">
        <v>294</v>
      </c>
      <c r="J1048">
        <v>0</v>
      </c>
      <c r="K1048" s="4" t="e">
        <v>#N/A</v>
      </c>
      <c r="L1048" t="s">
        <v>294</v>
      </c>
      <c r="M1048" t="s">
        <v>294</v>
      </c>
      <c r="N1048" t="s">
        <v>294</v>
      </c>
      <c r="O1048" t="s">
        <v>294</v>
      </c>
      <c r="P1048" t="s">
        <v>294</v>
      </c>
      <c r="Q1048" t="s">
        <v>294</v>
      </c>
      <c r="R1048" t="s">
        <v>290</v>
      </c>
      <c r="S1048" t="s">
        <v>290</v>
      </c>
    </row>
    <row r="1049" spans="1:19" x14ac:dyDescent="0.3">
      <c r="A1049" t="s">
        <v>200</v>
      </c>
      <c r="B1049" t="s">
        <v>299</v>
      </c>
      <c r="C1049" t="s">
        <v>322</v>
      </c>
      <c r="D1049" t="s">
        <v>80</v>
      </c>
      <c r="F1049" t="s">
        <v>294</v>
      </c>
      <c r="G1049" t="s">
        <v>294</v>
      </c>
      <c r="H1049">
        <v>0</v>
      </c>
      <c r="I1049" t="s">
        <v>294</v>
      </c>
      <c r="J1049">
        <v>0</v>
      </c>
      <c r="K1049" s="4" t="e">
        <v>#N/A</v>
      </c>
      <c r="L1049" t="s">
        <v>294</v>
      </c>
      <c r="M1049" t="s">
        <v>294</v>
      </c>
      <c r="N1049" t="s">
        <v>294</v>
      </c>
      <c r="O1049" t="s">
        <v>294</v>
      </c>
      <c r="P1049" t="s">
        <v>294</v>
      </c>
      <c r="Q1049" t="s">
        <v>294</v>
      </c>
      <c r="R1049" t="s">
        <v>290</v>
      </c>
      <c r="S1049" t="s">
        <v>290</v>
      </c>
    </row>
    <row r="1050" spans="1:19" x14ac:dyDescent="0.3">
      <c r="A1050" t="s">
        <v>201</v>
      </c>
      <c r="B1050" t="s">
        <v>295</v>
      </c>
      <c r="C1050" t="s">
        <v>322</v>
      </c>
      <c r="D1050" t="s">
        <v>80</v>
      </c>
      <c r="F1050" t="s">
        <v>294</v>
      </c>
      <c r="G1050" t="s">
        <v>294</v>
      </c>
      <c r="H1050">
        <v>0</v>
      </c>
      <c r="I1050" t="s">
        <v>294</v>
      </c>
      <c r="J1050">
        <v>0</v>
      </c>
      <c r="K1050" s="4" t="e">
        <v>#N/A</v>
      </c>
      <c r="L1050" t="s">
        <v>294</v>
      </c>
      <c r="M1050" t="s">
        <v>294</v>
      </c>
      <c r="N1050" t="s">
        <v>294</v>
      </c>
      <c r="O1050" t="s">
        <v>294</v>
      </c>
      <c r="P1050" t="s">
        <v>294</v>
      </c>
      <c r="Q1050" t="s">
        <v>294</v>
      </c>
      <c r="R1050" t="s">
        <v>290</v>
      </c>
      <c r="S1050" t="s">
        <v>290</v>
      </c>
    </row>
    <row r="1051" spans="1:19" x14ac:dyDescent="0.3">
      <c r="A1051" t="s">
        <v>202</v>
      </c>
      <c r="B1051" t="s">
        <v>297</v>
      </c>
      <c r="C1051" t="s">
        <v>322</v>
      </c>
      <c r="D1051" t="s">
        <v>80</v>
      </c>
      <c r="F1051" t="s">
        <v>294</v>
      </c>
      <c r="G1051" t="s">
        <v>294</v>
      </c>
      <c r="H1051">
        <v>0</v>
      </c>
      <c r="I1051" t="s">
        <v>294</v>
      </c>
      <c r="J1051">
        <v>0</v>
      </c>
      <c r="K1051" s="4" t="e">
        <v>#N/A</v>
      </c>
      <c r="L1051" t="s">
        <v>294</v>
      </c>
      <c r="M1051" t="s">
        <v>294</v>
      </c>
      <c r="N1051" t="s">
        <v>294</v>
      </c>
      <c r="O1051" t="s">
        <v>294</v>
      </c>
      <c r="P1051" t="s">
        <v>294</v>
      </c>
      <c r="Q1051" t="s">
        <v>294</v>
      </c>
      <c r="R1051" t="s">
        <v>290</v>
      </c>
      <c r="S1051" t="s">
        <v>290</v>
      </c>
    </row>
    <row r="1052" spans="1:19" x14ac:dyDescent="0.3">
      <c r="A1052" t="s">
        <v>203</v>
      </c>
      <c r="B1052" t="s">
        <v>298</v>
      </c>
      <c r="C1052" t="s">
        <v>322</v>
      </c>
      <c r="D1052" t="s">
        <v>80</v>
      </c>
      <c r="F1052" t="s">
        <v>294</v>
      </c>
      <c r="G1052" t="s">
        <v>294</v>
      </c>
      <c r="H1052">
        <v>0</v>
      </c>
      <c r="I1052" t="s">
        <v>294</v>
      </c>
      <c r="J1052">
        <v>0</v>
      </c>
      <c r="K1052" s="4" t="e">
        <v>#N/A</v>
      </c>
      <c r="L1052" t="s">
        <v>294</v>
      </c>
      <c r="M1052" t="s">
        <v>294</v>
      </c>
      <c r="N1052" t="s">
        <v>294</v>
      </c>
      <c r="O1052" t="s">
        <v>294</v>
      </c>
      <c r="P1052" t="s">
        <v>294</v>
      </c>
      <c r="Q1052" t="s">
        <v>294</v>
      </c>
      <c r="R1052" t="s">
        <v>290</v>
      </c>
      <c r="S1052" t="s">
        <v>290</v>
      </c>
    </row>
    <row r="1053" spans="1:19" x14ac:dyDescent="0.3">
      <c r="A1053" t="s">
        <v>204</v>
      </c>
      <c r="B1053" t="s">
        <v>299</v>
      </c>
      <c r="C1053" t="s">
        <v>323</v>
      </c>
      <c r="D1053" t="s">
        <v>80</v>
      </c>
      <c r="F1053" t="s">
        <v>294</v>
      </c>
      <c r="G1053" t="s">
        <v>294</v>
      </c>
      <c r="H1053">
        <v>0</v>
      </c>
      <c r="I1053" t="s">
        <v>294</v>
      </c>
      <c r="J1053">
        <v>0</v>
      </c>
      <c r="K1053" s="4" t="e">
        <v>#N/A</v>
      </c>
      <c r="L1053" t="s">
        <v>294</v>
      </c>
      <c r="M1053" t="s">
        <v>294</v>
      </c>
      <c r="N1053" t="s">
        <v>294</v>
      </c>
      <c r="O1053" t="s">
        <v>294</v>
      </c>
      <c r="P1053" t="s">
        <v>294</v>
      </c>
      <c r="Q1053" t="s">
        <v>294</v>
      </c>
      <c r="R1053" t="s">
        <v>290</v>
      </c>
      <c r="S1053" t="s">
        <v>290</v>
      </c>
    </row>
    <row r="1054" spans="1:19" x14ac:dyDescent="0.3">
      <c r="A1054" t="s">
        <v>205</v>
      </c>
      <c r="B1054" t="s">
        <v>295</v>
      </c>
      <c r="C1054" t="s">
        <v>323</v>
      </c>
      <c r="D1054" t="s">
        <v>80</v>
      </c>
      <c r="F1054" t="s">
        <v>294</v>
      </c>
      <c r="G1054" t="s">
        <v>294</v>
      </c>
      <c r="H1054">
        <v>0</v>
      </c>
      <c r="I1054" t="s">
        <v>294</v>
      </c>
      <c r="J1054">
        <v>0</v>
      </c>
      <c r="K1054" s="4" t="e">
        <v>#N/A</v>
      </c>
      <c r="L1054" t="s">
        <v>294</v>
      </c>
      <c r="M1054" t="s">
        <v>294</v>
      </c>
      <c r="N1054" t="s">
        <v>294</v>
      </c>
      <c r="O1054" t="s">
        <v>294</v>
      </c>
      <c r="P1054" t="s">
        <v>294</v>
      </c>
      <c r="Q1054" t="s">
        <v>294</v>
      </c>
      <c r="R1054" t="s">
        <v>290</v>
      </c>
      <c r="S1054" t="s">
        <v>290</v>
      </c>
    </row>
    <row r="1055" spans="1:19" x14ac:dyDescent="0.3">
      <c r="A1055" t="s">
        <v>206</v>
      </c>
      <c r="B1055" t="s">
        <v>297</v>
      </c>
      <c r="C1055" t="s">
        <v>323</v>
      </c>
      <c r="D1055" t="s">
        <v>80</v>
      </c>
      <c r="F1055" t="s">
        <v>294</v>
      </c>
      <c r="G1055" t="s">
        <v>294</v>
      </c>
      <c r="H1055">
        <v>0</v>
      </c>
      <c r="I1055" t="s">
        <v>294</v>
      </c>
      <c r="J1055">
        <v>0</v>
      </c>
      <c r="K1055" s="4" t="e">
        <v>#N/A</v>
      </c>
      <c r="L1055" t="s">
        <v>294</v>
      </c>
      <c r="M1055" t="s">
        <v>294</v>
      </c>
      <c r="N1055" t="s">
        <v>294</v>
      </c>
      <c r="O1055" t="s">
        <v>294</v>
      </c>
      <c r="P1055" t="s">
        <v>294</v>
      </c>
      <c r="Q1055" t="s">
        <v>294</v>
      </c>
      <c r="R1055" t="s">
        <v>290</v>
      </c>
      <c r="S1055" t="s">
        <v>290</v>
      </c>
    </row>
    <row r="1056" spans="1:19" x14ac:dyDescent="0.3">
      <c r="A1056" t="s">
        <v>207</v>
      </c>
      <c r="B1056" t="s">
        <v>298</v>
      </c>
      <c r="C1056" t="s">
        <v>323</v>
      </c>
      <c r="D1056" t="s">
        <v>80</v>
      </c>
      <c r="F1056" t="s">
        <v>294</v>
      </c>
      <c r="G1056" t="s">
        <v>294</v>
      </c>
      <c r="H1056">
        <v>0</v>
      </c>
      <c r="I1056" t="s">
        <v>294</v>
      </c>
      <c r="J1056">
        <v>0</v>
      </c>
      <c r="K1056" s="4" t="e">
        <v>#N/A</v>
      </c>
      <c r="L1056" t="s">
        <v>294</v>
      </c>
      <c r="M1056" t="s">
        <v>294</v>
      </c>
      <c r="N1056" t="s">
        <v>294</v>
      </c>
      <c r="O1056" t="s">
        <v>294</v>
      </c>
      <c r="P1056" t="s">
        <v>294</v>
      </c>
      <c r="Q1056" t="s">
        <v>294</v>
      </c>
      <c r="R1056" t="s">
        <v>290</v>
      </c>
      <c r="S1056" t="s">
        <v>290</v>
      </c>
    </row>
    <row r="1057" spans="1:19" x14ac:dyDescent="0.3">
      <c r="A1057" t="s">
        <v>208</v>
      </c>
      <c r="B1057" t="s">
        <v>299</v>
      </c>
      <c r="C1057" t="s">
        <v>324</v>
      </c>
      <c r="D1057" t="s">
        <v>80</v>
      </c>
      <c r="F1057" t="s">
        <v>294</v>
      </c>
      <c r="G1057" t="s">
        <v>294</v>
      </c>
      <c r="H1057">
        <v>0</v>
      </c>
      <c r="I1057" t="s">
        <v>294</v>
      </c>
      <c r="J1057">
        <v>0</v>
      </c>
      <c r="K1057" s="4" t="e">
        <v>#N/A</v>
      </c>
      <c r="L1057" t="s">
        <v>294</v>
      </c>
      <c r="M1057" t="s">
        <v>294</v>
      </c>
      <c r="N1057" t="s">
        <v>294</v>
      </c>
      <c r="O1057" t="s">
        <v>294</v>
      </c>
      <c r="P1057" t="s">
        <v>294</v>
      </c>
      <c r="Q1057" t="s">
        <v>294</v>
      </c>
      <c r="R1057" t="s">
        <v>290</v>
      </c>
      <c r="S1057" t="s">
        <v>290</v>
      </c>
    </row>
    <row r="1058" spans="1:19" x14ac:dyDescent="0.3">
      <c r="A1058" t="s">
        <v>209</v>
      </c>
      <c r="B1058" t="s">
        <v>295</v>
      </c>
      <c r="C1058" t="s">
        <v>324</v>
      </c>
      <c r="D1058" t="s">
        <v>80</v>
      </c>
      <c r="F1058" t="s">
        <v>294</v>
      </c>
      <c r="G1058" t="s">
        <v>294</v>
      </c>
      <c r="H1058">
        <v>0</v>
      </c>
      <c r="I1058" t="s">
        <v>294</v>
      </c>
      <c r="J1058">
        <v>0</v>
      </c>
      <c r="K1058" s="4" t="e">
        <v>#N/A</v>
      </c>
      <c r="L1058" t="s">
        <v>294</v>
      </c>
      <c r="M1058" t="s">
        <v>294</v>
      </c>
      <c r="N1058" t="s">
        <v>294</v>
      </c>
      <c r="O1058" t="s">
        <v>294</v>
      </c>
      <c r="P1058" t="s">
        <v>294</v>
      </c>
      <c r="Q1058" t="s">
        <v>294</v>
      </c>
      <c r="R1058" t="s">
        <v>290</v>
      </c>
      <c r="S1058" t="s">
        <v>290</v>
      </c>
    </row>
    <row r="1059" spans="1:19" x14ac:dyDescent="0.3">
      <c r="A1059" t="s">
        <v>210</v>
      </c>
      <c r="B1059" t="s">
        <v>297</v>
      </c>
      <c r="C1059" t="s">
        <v>324</v>
      </c>
      <c r="D1059" t="s">
        <v>80</v>
      </c>
      <c r="F1059" t="s">
        <v>294</v>
      </c>
      <c r="G1059" t="s">
        <v>294</v>
      </c>
      <c r="H1059">
        <v>0</v>
      </c>
      <c r="I1059" t="s">
        <v>294</v>
      </c>
      <c r="J1059">
        <v>0</v>
      </c>
      <c r="K1059" s="4" t="e">
        <v>#N/A</v>
      </c>
      <c r="L1059" t="s">
        <v>294</v>
      </c>
      <c r="M1059" t="s">
        <v>294</v>
      </c>
      <c r="N1059" t="s">
        <v>294</v>
      </c>
      <c r="O1059" t="s">
        <v>294</v>
      </c>
      <c r="P1059" t="s">
        <v>294</v>
      </c>
      <c r="Q1059" t="s">
        <v>294</v>
      </c>
      <c r="R1059" t="s">
        <v>290</v>
      </c>
      <c r="S1059" t="s">
        <v>290</v>
      </c>
    </row>
    <row r="1060" spans="1:19" x14ac:dyDescent="0.3">
      <c r="A1060" t="s">
        <v>211</v>
      </c>
      <c r="B1060" t="s">
        <v>298</v>
      </c>
      <c r="C1060" t="s">
        <v>324</v>
      </c>
      <c r="D1060" t="s">
        <v>80</v>
      </c>
      <c r="F1060" t="s">
        <v>294</v>
      </c>
      <c r="G1060" t="s">
        <v>294</v>
      </c>
      <c r="H1060">
        <v>0</v>
      </c>
      <c r="I1060" t="s">
        <v>294</v>
      </c>
      <c r="J1060">
        <v>0</v>
      </c>
      <c r="K1060" s="4" t="e">
        <v>#N/A</v>
      </c>
      <c r="L1060" t="s">
        <v>294</v>
      </c>
      <c r="M1060" t="s">
        <v>294</v>
      </c>
      <c r="N1060" t="s">
        <v>294</v>
      </c>
      <c r="O1060" t="s">
        <v>294</v>
      </c>
      <c r="P1060" t="s">
        <v>294</v>
      </c>
      <c r="Q1060" t="s">
        <v>294</v>
      </c>
      <c r="R1060" t="s">
        <v>290</v>
      </c>
      <c r="S1060" t="s">
        <v>290</v>
      </c>
    </row>
    <row r="1061" spans="1:19" x14ac:dyDescent="0.3">
      <c r="A1061" t="s">
        <v>212</v>
      </c>
      <c r="B1061" t="s">
        <v>299</v>
      </c>
      <c r="C1061" t="s">
        <v>325</v>
      </c>
      <c r="D1061" t="s">
        <v>80</v>
      </c>
      <c r="F1061" t="s">
        <v>294</v>
      </c>
      <c r="G1061" t="s">
        <v>294</v>
      </c>
      <c r="H1061">
        <v>0</v>
      </c>
      <c r="I1061" t="s">
        <v>294</v>
      </c>
      <c r="J1061">
        <v>0</v>
      </c>
      <c r="K1061" s="4" t="e">
        <v>#N/A</v>
      </c>
      <c r="L1061" t="s">
        <v>294</v>
      </c>
      <c r="M1061" t="s">
        <v>294</v>
      </c>
      <c r="N1061" t="s">
        <v>294</v>
      </c>
      <c r="O1061" t="s">
        <v>294</v>
      </c>
      <c r="P1061" t="s">
        <v>294</v>
      </c>
      <c r="Q1061" t="s">
        <v>294</v>
      </c>
      <c r="R1061" t="s">
        <v>290</v>
      </c>
      <c r="S1061" t="s">
        <v>290</v>
      </c>
    </row>
    <row r="1062" spans="1:19" x14ac:dyDescent="0.3">
      <c r="A1062" t="s">
        <v>213</v>
      </c>
      <c r="B1062" t="s">
        <v>295</v>
      </c>
      <c r="C1062" t="s">
        <v>325</v>
      </c>
      <c r="D1062" t="s">
        <v>80</v>
      </c>
      <c r="F1062" t="s">
        <v>294</v>
      </c>
      <c r="G1062" t="s">
        <v>294</v>
      </c>
      <c r="H1062">
        <v>0</v>
      </c>
      <c r="I1062" t="s">
        <v>294</v>
      </c>
      <c r="J1062">
        <v>0</v>
      </c>
      <c r="K1062" s="4" t="e">
        <v>#N/A</v>
      </c>
      <c r="L1062" t="s">
        <v>294</v>
      </c>
      <c r="M1062" t="s">
        <v>294</v>
      </c>
      <c r="N1062" t="s">
        <v>294</v>
      </c>
      <c r="O1062" t="s">
        <v>294</v>
      </c>
      <c r="P1062" t="s">
        <v>294</v>
      </c>
      <c r="Q1062" t="s">
        <v>294</v>
      </c>
      <c r="R1062" t="s">
        <v>290</v>
      </c>
      <c r="S1062" t="s">
        <v>290</v>
      </c>
    </row>
    <row r="1063" spans="1:19" x14ac:dyDescent="0.3">
      <c r="A1063" t="s">
        <v>214</v>
      </c>
      <c r="B1063" t="s">
        <v>297</v>
      </c>
      <c r="C1063" t="s">
        <v>325</v>
      </c>
      <c r="D1063" t="s">
        <v>80</v>
      </c>
      <c r="F1063" t="s">
        <v>294</v>
      </c>
      <c r="G1063" t="s">
        <v>294</v>
      </c>
      <c r="H1063">
        <v>0</v>
      </c>
      <c r="I1063" t="s">
        <v>294</v>
      </c>
      <c r="J1063">
        <v>0</v>
      </c>
      <c r="K1063" s="4" t="e">
        <v>#N/A</v>
      </c>
      <c r="L1063" t="s">
        <v>294</v>
      </c>
      <c r="M1063" t="s">
        <v>294</v>
      </c>
      <c r="N1063" t="s">
        <v>294</v>
      </c>
      <c r="O1063" t="s">
        <v>294</v>
      </c>
      <c r="P1063" t="s">
        <v>294</v>
      </c>
      <c r="Q1063" t="s">
        <v>294</v>
      </c>
      <c r="R1063" t="s">
        <v>290</v>
      </c>
      <c r="S1063" t="s">
        <v>290</v>
      </c>
    </row>
    <row r="1064" spans="1:19" x14ac:dyDescent="0.3">
      <c r="A1064" t="s">
        <v>215</v>
      </c>
      <c r="B1064" t="s">
        <v>298</v>
      </c>
      <c r="C1064" t="s">
        <v>325</v>
      </c>
      <c r="D1064" t="s">
        <v>80</v>
      </c>
      <c r="F1064" t="s">
        <v>294</v>
      </c>
      <c r="G1064" t="s">
        <v>294</v>
      </c>
      <c r="H1064">
        <v>0</v>
      </c>
      <c r="I1064" t="s">
        <v>294</v>
      </c>
      <c r="J1064">
        <v>0</v>
      </c>
      <c r="K1064" s="4" t="e">
        <v>#N/A</v>
      </c>
      <c r="L1064" t="s">
        <v>294</v>
      </c>
      <c r="M1064" t="s">
        <v>294</v>
      </c>
      <c r="N1064" t="s">
        <v>294</v>
      </c>
      <c r="O1064" t="s">
        <v>294</v>
      </c>
      <c r="P1064" t="s">
        <v>294</v>
      </c>
      <c r="Q1064" t="s">
        <v>294</v>
      </c>
      <c r="R1064" t="s">
        <v>290</v>
      </c>
      <c r="S1064" t="s">
        <v>290</v>
      </c>
    </row>
    <row r="1065" spans="1:19" x14ac:dyDescent="0.3">
      <c r="A1065" t="s">
        <v>216</v>
      </c>
      <c r="B1065" t="s">
        <v>299</v>
      </c>
      <c r="C1065" t="s">
        <v>326</v>
      </c>
      <c r="D1065" t="s">
        <v>80</v>
      </c>
      <c r="F1065" t="s">
        <v>294</v>
      </c>
      <c r="G1065" t="s">
        <v>294</v>
      </c>
      <c r="H1065">
        <v>0</v>
      </c>
      <c r="I1065" t="s">
        <v>294</v>
      </c>
      <c r="J1065">
        <v>0</v>
      </c>
      <c r="K1065" s="4" t="e">
        <v>#N/A</v>
      </c>
      <c r="L1065" t="s">
        <v>294</v>
      </c>
      <c r="M1065" t="s">
        <v>294</v>
      </c>
      <c r="N1065" t="s">
        <v>294</v>
      </c>
      <c r="O1065" t="s">
        <v>294</v>
      </c>
      <c r="P1065" t="s">
        <v>294</v>
      </c>
      <c r="Q1065" t="s">
        <v>294</v>
      </c>
      <c r="R1065" t="s">
        <v>290</v>
      </c>
      <c r="S1065" t="s">
        <v>290</v>
      </c>
    </row>
    <row r="1066" spans="1:19" x14ac:dyDescent="0.3">
      <c r="A1066" t="s">
        <v>217</v>
      </c>
      <c r="B1066" t="s">
        <v>295</v>
      </c>
      <c r="C1066" t="s">
        <v>326</v>
      </c>
      <c r="D1066" t="s">
        <v>80</v>
      </c>
      <c r="F1066" t="s">
        <v>294</v>
      </c>
      <c r="G1066" t="s">
        <v>294</v>
      </c>
      <c r="H1066">
        <v>0</v>
      </c>
      <c r="I1066" t="s">
        <v>294</v>
      </c>
      <c r="J1066">
        <v>0</v>
      </c>
      <c r="K1066" s="4" t="e">
        <v>#N/A</v>
      </c>
      <c r="L1066" t="s">
        <v>294</v>
      </c>
      <c r="M1066" t="s">
        <v>294</v>
      </c>
      <c r="N1066" t="s">
        <v>294</v>
      </c>
      <c r="O1066" t="s">
        <v>294</v>
      </c>
      <c r="P1066" t="s">
        <v>294</v>
      </c>
      <c r="Q1066" t="s">
        <v>294</v>
      </c>
      <c r="R1066" t="s">
        <v>290</v>
      </c>
      <c r="S1066" t="s">
        <v>290</v>
      </c>
    </row>
    <row r="1067" spans="1:19" x14ac:dyDescent="0.3">
      <c r="A1067" t="s">
        <v>218</v>
      </c>
      <c r="B1067" t="s">
        <v>297</v>
      </c>
      <c r="C1067" t="s">
        <v>326</v>
      </c>
      <c r="D1067" t="s">
        <v>80</v>
      </c>
      <c r="F1067" t="s">
        <v>294</v>
      </c>
      <c r="G1067" t="s">
        <v>294</v>
      </c>
      <c r="H1067">
        <v>0</v>
      </c>
      <c r="I1067" t="s">
        <v>294</v>
      </c>
      <c r="J1067">
        <v>0</v>
      </c>
      <c r="K1067" s="4" t="e">
        <v>#N/A</v>
      </c>
      <c r="L1067" t="s">
        <v>294</v>
      </c>
      <c r="M1067" t="s">
        <v>294</v>
      </c>
      <c r="N1067" t="s">
        <v>294</v>
      </c>
      <c r="O1067" t="s">
        <v>294</v>
      </c>
      <c r="P1067" t="s">
        <v>294</v>
      </c>
      <c r="Q1067" t="s">
        <v>294</v>
      </c>
      <c r="R1067" t="s">
        <v>290</v>
      </c>
      <c r="S1067" t="s">
        <v>290</v>
      </c>
    </row>
    <row r="1068" spans="1:19" x14ac:dyDescent="0.3">
      <c r="A1068" t="s">
        <v>219</v>
      </c>
      <c r="B1068" t="s">
        <v>298</v>
      </c>
      <c r="C1068" t="s">
        <v>326</v>
      </c>
      <c r="D1068" t="s">
        <v>80</v>
      </c>
      <c r="F1068" t="s">
        <v>294</v>
      </c>
      <c r="G1068" t="s">
        <v>294</v>
      </c>
      <c r="H1068">
        <v>0</v>
      </c>
      <c r="I1068" t="s">
        <v>294</v>
      </c>
      <c r="J1068">
        <v>0</v>
      </c>
      <c r="K1068" s="4" t="e">
        <v>#N/A</v>
      </c>
      <c r="L1068" t="s">
        <v>294</v>
      </c>
      <c r="M1068" t="s">
        <v>294</v>
      </c>
      <c r="N1068" t="s">
        <v>294</v>
      </c>
      <c r="O1068" t="s">
        <v>294</v>
      </c>
      <c r="P1068" t="s">
        <v>294</v>
      </c>
      <c r="Q1068" t="s">
        <v>294</v>
      </c>
      <c r="R1068" t="s">
        <v>290</v>
      </c>
      <c r="S1068" t="s">
        <v>290</v>
      </c>
    </row>
    <row r="1069" spans="1:19" x14ac:dyDescent="0.3">
      <c r="A1069" t="s">
        <v>220</v>
      </c>
      <c r="B1069" t="s">
        <v>299</v>
      </c>
      <c r="C1069" t="s">
        <v>327</v>
      </c>
      <c r="D1069" t="s">
        <v>80</v>
      </c>
      <c r="F1069" t="s">
        <v>294</v>
      </c>
      <c r="G1069" t="s">
        <v>294</v>
      </c>
      <c r="H1069">
        <v>0</v>
      </c>
      <c r="I1069" t="s">
        <v>294</v>
      </c>
      <c r="J1069">
        <v>0</v>
      </c>
      <c r="K1069" s="4" t="e">
        <v>#N/A</v>
      </c>
      <c r="L1069" t="s">
        <v>294</v>
      </c>
      <c r="M1069" t="s">
        <v>294</v>
      </c>
      <c r="N1069" t="s">
        <v>294</v>
      </c>
      <c r="O1069" t="s">
        <v>294</v>
      </c>
      <c r="P1069" t="s">
        <v>294</v>
      </c>
      <c r="Q1069" t="s">
        <v>294</v>
      </c>
      <c r="R1069" t="s">
        <v>290</v>
      </c>
      <c r="S1069" t="s">
        <v>290</v>
      </c>
    </row>
    <row r="1070" spans="1:19" x14ac:dyDescent="0.3">
      <c r="A1070" t="s">
        <v>221</v>
      </c>
      <c r="B1070" t="s">
        <v>295</v>
      </c>
      <c r="C1070" t="s">
        <v>327</v>
      </c>
      <c r="D1070" t="s">
        <v>80</v>
      </c>
      <c r="F1070" t="s">
        <v>294</v>
      </c>
      <c r="G1070" t="s">
        <v>294</v>
      </c>
      <c r="H1070">
        <v>0</v>
      </c>
      <c r="I1070" t="s">
        <v>294</v>
      </c>
      <c r="J1070">
        <v>0</v>
      </c>
      <c r="K1070" s="4" t="e">
        <v>#N/A</v>
      </c>
      <c r="L1070" t="s">
        <v>294</v>
      </c>
      <c r="M1070" t="s">
        <v>294</v>
      </c>
      <c r="N1070" t="s">
        <v>294</v>
      </c>
      <c r="O1070" t="s">
        <v>294</v>
      </c>
      <c r="P1070" t="s">
        <v>294</v>
      </c>
      <c r="Q1070" t="s">
        <v>294</v>
      </c>
      <c r="R1070" t="s">
        <v>290</v>
      </c>
      <c r="S1070" t="s">
        <v>290</v>
      </c>
    </row>
    <row r="1071" spans="1:19" x14ac:dyDescent="0.3">
      <c r="A1071" t="s">
        <v>222</v>
      </c>
      <c r="B1071" t="s">
        <v>297</v>
      </c>
      <c r="C1071" t="s">
        <v>327</v>
      </c>
      <c r="D1071" t="s">
        <v>80</v>
      </c>
      <c r="F1071" t="s">
        <v>294</v>
      </c>
      <c r="G1071" t="s">
        <v>294</v>
      </c>
      <c r="H1071">
        <v>0</v>
      </c>
      <c r="I1071" t="s">
        <v>294</v>
      </c>
      <c r="J1071">
        <v>0</v>
      </c>
      <c r="K1071" s="4" t="e">
        <v>#N/A</v>
      </c>
      <c r="L1071" t="s">
        <v>294</v>
      </c>
      <c r="M1071" t="s">
        <v>294</v>
      </c>
      <c r="N1071" t="s">
        <v>294</v>
      </c>
      <c r="O1071" t="s">
        <v>294</v>
      </c>
      <c r="P1071" t="s">
        <v>294</v>
      </c>
      <c r="Q1071" t="s">
        <v>294</v>
      </c>
      <c r="R1071" t="s">
        <v>290</v>
      </c>
      <c r="S1071" t="s">
        <v>290</v>
      </c>
    </row>
    <row r="1072" spans="1:19" x14ac:dyDescent="0.3">
      <c r="A1072" t="s">
        <v>223</v>
      </c>
      <c r="B1072" t="s">
        <v>298</v>
      </c>
      <c r="C1072" t="s">
        <v>327</v>
      </c>
      <c r="D1072" t="s">
        <v>80</v>
      </c>
      <c r="F1072" t="s">
        <v>294</v>
      </c>
      <c r="G1072" t="s">
        <v>294</v>
      </c>
      <c r="H1072">
        <v>0</v>
      </c>
      <c r="I1072" t="s">
        <v>294</v>
      </c>
      <c r="J1072">
        <v>0</v>
      </c>
      <c r="K1072" s="4" t="e">
        <v>#N/A</v>
      </c>
      <c r="L1072" t="s">
        <v>294</v>
      </c>
      <c r="M1072" t="s">
        <v>294</v>
      </c>
      <c r="N1072" t="s">
        <v>294</v>
      </c>
      <c r="O1072" t="s">
        <v>294</v>
      </c>
      <c r="P1072" t="s">
        <v>294</v>
      </c>
      <c r="Q1072" t="s">
        <v>294</v>
      </c>
      <c r="R1072" t="s">
        <v>290</v>
      </c>
      <c r="S1072" t="s">
        <v>290</v>
      </c>
    </row>
    <row r="1073" spans="1:19" x14ac:dyDescent="0.3">
      <c r="A1073" t="s">
        <v>224</v>
      </c>
      <c r="B1073" t="s">
        <v>299</v>
      </c>
      <c r="C1073" t="s">
        <v>328</v>
      </c>
      <c r="D1073" t="s">
        <v>80</v>
      </c>
      <c r="F1073" t="s">
        <v>294</v>
      </c>
      <c r="G1073" t="s">
        <v>294</v>
      </c>
      <c r="H1073">
        <v>0</v>
      </c>
      <c r="I1073" t="s">
        <v>294</v>
      </c>
      <c r="J1073">
        <v>0</v>
      </c>
      <c r="K1073" s="4" t="e">
        <v>#N/A</v>
      </c>
      <c r="L1073" t="s">
        <v>294</v>
      </c>
      <c r="M1073" t="s">
        <v>294</v>
      </c>
      <c r="N1073" t="s">
        <v>294</v>
      </c>
      <c r="O1073" t="s">
        <v>294</v>
      </c>
      <c r="P1073" t="s">
        <v>294</v>
      </c>
      <c r="Q1073" t="s">
        <v>294</v>
      </c>
      <c r="R1073" t="s">
        <v>290</v>
      </c>
      <c r="S1073" t="s">
        <v>290</v>
      </c>
    </row>
    <row r="1074" spans="1:19" x14ac:dyDescent="0.3">
      <c r="A1074" t="s">
        <v>225</v>
      </c>
      <c r="B1074" t="s">
        <v>295</v>
      </c>
      <c r="C1074" t="s">
        <v>328</v>
      </c>
      <c r="D1074" t="s">
        <v>80</v>
      </c>
      <c r="F1074" t="s">
        <v>294</v>
      </c>
      <c r="G1074" t="s">
        <v>294</v>
      </c>
      <c r="H1074">
        <v>0</v>
      </c>
      <c r="I1074" t="s">
        <v>294</v>
      </c>
      <c r="J1074">
        <v>0</v>
      </c>
      <c r="K1074" s="4" t="e">
        <v>#N/A</v>
      </c>
      <c r="L1074" t="s">
        <v>294</v>
      </c>
      <c r="M1074" t="s">
        <v>294</v>
      </c>
      <c r="N1074" t="s">
        <v>294</v>
      </c>
      <c r="O1074" t="s">
        <v>294</v>
      </c>
      <c r="P1074" t="s">
        <v>294</v>
      </c>
      <c r="Q1074" t="s">
        <v>294</v>
      </c>
      <c r="R1074" t="s">
        <v>290</v>
      </c>
      <c r="S1074" t="s">
        <v>290</v>
      </c>
    </row>
    <row r="1075" spans="1:19" x14ac:dyDescent="0.3">
      <c r="A1075" t="s">
        <v>226</v>
      </c>
      <c r="B1075" t="s">
        <v>297</v>
      </c>
      <c r="C1075" t="s">
        <v>328</v>
      </c>
      <c r="D1075" t="s">
        <v>80</v>
      </c>
      <c r="F1075" t="s">
        <v>294</v>
      </c>
      <c r="G1075" t="s">
        <v>294</v>
      </c>
      <c r="H1075">
        <v>0</v>
      </c>
      <c r="I1075" t="s">
        <v>294</v>
      </c>
      <c r="J1075">
        <v>0</v>
      </c>
      <c r="K1075" s="4" t="e">
        <v>#N/A</v>
      </c>
      <c r="L1075" t="s">
        <v>294</v>
      </c>
      <c r="M1075" t="s">
        <v>294</v>
      </c>
      <c r="N1075" t="s">
        <v>294</v>
      </c>
      <c r="O1075" t="s">
        <v>294</v>
      </c>
      <c r="P1075" t="s">
        <v>294</v>
      </c>
      <c r="Q1075" t="s">
        <v>294</v>
      </c>
      <c r="R1075" t="s">
        <v>290</v>
      </c>
      <c r="S1075" t="s">
        <v>290</v>
      </c>
    </row>
    <row r="1076" spans="1:19" x14ac:dyDescent="0.3">
      <c r="A1076" t="s">
        <v>227</v>
      </c>
      <c r="B1076" t="s">
        <v>298</v>
      </c>
      <c r="C1076" t="s">
        <v>328</v>
      </c>
      <c r="D1076" t="s">
        <v>80</v>
      </c>
      <c r="F1076" t="s">
        <v>294</v>
      </c>
      <c r="G1076" t="s">
        <v>294</v>
      </c>
      <c r="H1076">
        <v>0</v>
      </c>
      <c r="I1076" t="s">
        <v>294</v>
      </c>
      <c r="J1076">
        <v>0</v>
      </c>
      <c r="K1076" s="4" t="e">
        <v>#N/A</v>
      </c>
      <c r="L1076" t="s">
        <v>294</v>
      </c>
      <c r="M1076" t="s">
        <v>294</v>
      </c>
      <c r="N1076" t="s">
        <v>294</v>
      </c>
      <c r="O1076" t="s">
        <v>294</v>
      </c>
      <c r="P1076" t="s">
        <v>294</v>
      </c>
      <c r="Q1076" t="s">
        <v>294</v>
      </c>
      <c r="R1076" t="s">
        <v>290</v>
      </c>
      <c r="S1076" t="s">
        <v>290</v>
      </c>
    </row>
    <row r="1077" spans="1:19" x14ac:dyDescent="0.3">
      <c r="A1077" t="s">
        <v>228</v>
      </c>
      <c r="B1077" t="s">
        <v>299</v>
      </c>
      <c r="C1077" t="s">
        <v>329</v>
      </c>
      <c r="D1077" t="s">
        <v>80</v>
      </c>
      <c r="F1077" t="s">
        <v>294</v>
      </c>
      <c r="G1077" t="s">
        <v>294</v>
      </c>
      <c r="H1077">
        <v>0</v>
      </c>
      <c r="I1077" t="s">
        <v>294</v>
      </c>
      <c r="J1077">
        <v>0</v>
      </c>
      <c r="K1077" s="4" t="e">
        <v>#N/A</v>
      </c>
      <c r="L1077" t="s">
        <v>294</v>
      </c>
      <c r="M1077" t="s">
        <v>294</v>
      </c>
      <c r="N1077" t="s">
        <v>294</v>
      </c>
      <c r="O1077" t="s">
        <v>294</v>
      </c>
      <c r="P1077" t="s">
        <v>294</v>
      </c>
      <c r="Q1077" t="s">
        <v>294</v>
      </c>
      <c r="R1077" t="s">
        <v>290</v>
      </c>
      <c r="S1077" t="s">
        <v>290</v>
      </c>
    </row>
    <row r="1078" spans="1:19" x14ac:dyDescent="0.3">
      <c r="A1078" t="s">
        <v>229</v>
      </c>
      <c r="B1078" t="s">
        <v>295</v>
      </c>
      <c r="C1078" t="s">
        <v>329</v>
      </c>
      <c r="D1078" t="s">
        <v>80</v>
      </c>
      <c r="F1078" t="s">
        <v>294</v>
      </c>
      <c r="G1078" t="s">
        <v>294</v>
      </c>
      <c r="H1078">
        <v>0</v>
      </c>
      <c r="I1078" t="s">
        <v>294</v>
      </c>
      <c r="J1078">
        <v>0</v>
      </c>
      <c r="K1078" s="4" t="e">
        <v>#N/A</v>
      </c>
      <c r="L1078" t="s">
        <v>294</v>
      </c>
      <c r="M1078" t="s">
        <v>294</v>
      </c>
      <c r="N1078" t="s">
        <v>294</v>
      </c>
      <c r="O1078" t="s">
        <v>294</v>
      </c>
      <c r="P1078" t="s">
        <v>294</v>
      </c>
      <c r="Q1078" t="s">
        <v>294</v>
      </c>
      <c r="R1078" t="s">
        <v>290</v>
      </c>
      <c r="S1078" t="s">
        <v>290</v>
      </c>
    </row>
    <row r="1079" spans="1:19" x14ac:dyDescent="0.3">
      <c r="A1079" t="s">
        <v>230</v>
      </c>
      <c r="B1079" t="s">
        <v>297</v>
      </c>
      <c r="C1079" t="s">
        <v>329</v>
      </c>
      <c r="D1079" t="s">
        <v>80</v>
      </c>
      <c r="F1079" t="s">
        <v>294</v>
      </c>
      <c r="G1079" t="s">
        <v>294</v>
      </c>
      <c r="H1079">
        <v>0</v>
      </c>
      <c r="I1079" t="s">
        <v>294</v>
      </c>
      <c r="J1079">
        <v>0</v>
      </c>
      <c r="K1079" s="4" t="e">
        <v>#N/A</v>
      </c>
      <c r="L1079" t="s">
        <v>294</v>
      </c>
      <c r="M1079" t="s">
        <v>294</v>
      </c>
      <c r="N1079" t="s">
        <v>294</v>
      </c>
      <c r="O1079" t="s">
        <v>294</v>
      </c>
      <c r="P1079" t="s">
        <v>294</v>
      </c>
      <c r="Q1079" t="s">
        <v>294</v>
      </c>
      <c r="R1079" t="s">
        <v>290</v>
      </c>
      <c r="S1079" t="s">
        <v>290</v>
      </c>
    </row>
    <row r="1080" spans="1:19" x14ac:dyDescent="0.3">
      <c r="A1080" t="s">
        <v>231</v>
      </c>
      <c r="B1080" t="s">
        <v>298</v>
      </c>
      <c r="C1080" t="s">
        <v>329</v>
      </c>
      <c r="D1080" t="s">
        <v>80</v>
      </c>
      <c r="F1080" t="s">
        <v>294</v>
      </c>
      <c r="G1080" t="s">
        <v>294</v>
      </c>
      <c r="H1080">
        <v>0</v>
      </c>
      <c r="I1080" t="s">
        <v>294</v>
      </c>
      <c r="J1080">
        <v>0</v>
      </c>
      <c r="K1080" s="4" t="e">
        <v>#N/A</v>
      </c>
      <c r="L1080" t="s">
        <v>294</v>
      </c>
      <c r="M1080" t="s">
        <v>294</v>
      </c>
      <c r="N1080" t="s">
        <v>294</v>
      </c>
      <c r="O1080" t="s">
        <v>294</v>
      </c>
      <c r="P1080" t="s">
        <v>294</v>
      </c>
      <c r="Q1080" t="s">
        <v>294</v>
      </c>
      <c r="R1080" t="s">
        <v>290</v>
      </c>
      <c r="S1080" t="s">
        <v>290</v>
      </c>
    </row>
    <row r="1081" spans="1:19" x14ac:dyDescent="0.3">
      <c r="A1081" t="s">
        <v>232</v>
      </c>
      <c r="B1081" t="s">
        <v>299</v>
      </c>
      <c r="C1081" t="s">
        <v>330</v>
      </c>
      <c r="D1081" t="s">
        <v>80</v>
      </c>
      <c r="F1081" t="s">
        <v>294</v>
      </c>
      <c r="G1081" t="s">
        <v>294</v>
      </c>
      <c r="H1081">
        <v>0</v>
      </c>
      <c r="I1081" t="s">
        <v>294</v>
      </c>
      <c r="J1081">
        <v>0</v>
      </c>
      <c r="K1081" s="4" t="e">
        <v>#N/A</v>
      </c>
      <c r="L1081" t="s">
        <v>294</v>
      </c>
      <c r="M1081" t="s">
        <v>294</v>
      </c>
      <c r="N1081" t="s">
        <v>294</v>
      </c>
      <c r="O1081" t="s">
        <v>294</v>
      </c>
      <c r="P1081" t="s">
        <v>294</v>
      </c>
      <c r="Q1081" t="s">
        <v>294</v>
      </c>
      <c r="R1081" t="s">
        <v>290</v>
      </c>
      <c r="S1081" t="s">
        <v>290</v>
      </c>
    </row>
    <row r="1082" spans="1:19" x14ac:dyDescent="0.3">
      <c r="A1082" t="s">
        <v>233</v>
      </c>
      <c r="B1082" t="s">
        <v>295</v>
      </c>
      <c r="C1082" t="s">
        <v>330</v>
      </c>
      <c r="D1082" t="s">
        <v>80</v>
      </c>
      <c r="F1082" t="s">
        <v>294</v>
      </c>
      <c r="G1082" t="s">
        <v>294</v>
      </c>
      <c r="H1082">
        <v>0</v>
      </c>
      <c r="I1082" t="s">
        <v>294</v>
      </c>
      <c r="J1082">
        <v>0</v>
      </c>
      <c r="K1082" s="4" t="e">
        <v>#N/A</v>
      </c>
      <c r="L1082" t="s">
        <v>294</v>
      </c>
      <c r="M1082" t="s">
        <v>294</v>
      </c>
      <c r="N1082" t="s">
        <v>294</v>
      </c>
      <c r="O1082" t="s">
        <v>294</v>
      </c>
      <c r="P1082" t="s">
        <v>294</v>
      </c>
      <c r="Q1082" t="s">
        <v>294</v>
      </c>
      <c r="R1082" t="s">
        <v>290</v>
      </c>
      <c r="S1082" t="s">
        <v>290</v>
      </c>
    </row>
    <row r="1083" spans="1:19" x14ac:dyDescent="0.3">
      <c r="A1083" t="s">
        <v>234</v>
      </c>
      <c r="B1083" t="s">
        <v>297</v>
      </c>
      <c r="C1083" t="s">
        <v>330</v>
      </c>
      <c r="D1083" t="s">
        <v>80</v>
      </c>
      <c r="F1083" t="s">
        <v>294</v>
      </c>
      <c r="G1083" t="s">
        <v>294</v>
      </c>
      <c r="H1083">
        <v>0</v>
      </c>
      <c r="I1083" t="s">
        <v>294</v>
      </c>
      <c r="J1083">
        <v>0</v>
      </c>
      <c r="K1083" s="4" t="e">
        <v>#N/A</v>
      </c>
      <c r="L1083" t="s">
        <v>294</v>
      </c>
      <c r="M1083" t="s">
        <v>294</v>
      </c>
      <c r="N1083" t="s">
        <v>294</v>
      </c>
      <c r="O1083" t="s">
        <v>294</v>
      </c>
      <c r="P1083" t="s">
        <v>294</v>
      </c>
      <c r="Q1083" t="s">
        <v>294</v>
      </c>
      <c r="R1083" t="s">
        <v>290</v>
      </c>
      <c r="S1083" t="s">
        <v>290</v>
      </c>
    </row>
    <row r="1084" spans="1:19" x14ac:dyDescent="0.3">
      <c r="A1084" t="s">
        <v>235</v>
      </c>
      <c r="B1084" t="s">
        <v>298</v>
      </c>
      <c r="C1084" t="s">
        <v>330</v>
      </c>
      <c r="D1084" t="s">
        <v>80</v>
      </c>
      <c r="F1084" t="s">
        <v>294</v>
      </c>
      <c r="G1084" t="s">
        <v>294</v>
      </c>
      <c r="H1084">
        <v>0</v>
      </c>
      <c r="I1084" t="s">
        <v>294</v>
      </c>
      <c r="J1084">
        <v>0</v>
      </c>
      <c r="K1084" s="4" t="e">
        <v>#N/A</v>
      </c>
      <c r="L1084" t="s">
        <v>294</v>
      </c>
      <c r="M1084" t="s">
        <v>294</v>
      </c>
      <c r="N1084" t="s">
        <v>294</v>
      </c>
      <c r="O1084" t="s">
        <v>294</v>
      </c>
      <c r="P1084" t="s">
        <v>294</v>
      </c>
      <c r="Q1084" t="s">
        <v>294</v>
      </c>
      <c r="R1084" t="s">
        <v>290</v>
      </c>
      <c r="S1084" t="s">
        <v>290</v>
      </c>
    </row>
    <row r="1085" spans="1:19" x14ac:dyDescent="0.3">
      <c r="A1085" t="s">
        <v>236</v>
      </c>
      <c r="B1085" t="s">
        <v>299</v>
      </c>
      <c r="C1085" t="s">
        <v>331</v>
      </c>
      <c r="D1085" t="s">
        <v>80</v>
      </c>
      <c r="F1085" t="s">
        <v>294</v>
      </c>
      <c r="G1085" t="s">
        <v>294</v>
      </c>
      <c r="H1085">
        <v>0</v>
      </c>
      <c r="I1085" t="s">
        <v>294</v>
      </c>
      <c r="J1085">
        <v>0</v>
      </c>
      <c r="K1085" s="4" t="e">
        <v>#N/A</v>
      </c>
      <c r="L1085" t="s">
        <v>294</v>
      </c>
      <c r="M1085" t="s">
        <v>294</v>
      </c>
      <c r="N1085" t="s">
        <v>294</v>
      </c>
      <c r="O1085" t="s">
        <v>294</v>
      </c>
      <c r="P1085" t="s">
        <v>294</v>
      </c>
      <c r="Q1085" t="s">
        <v>294</v>
      </c>
      <c r="R1085" t="s">
        <v>290</v>
      </c>
      <c r="S1085" t="s">
        <v>290</v>
      </c>
    </row>
    <row r="1086" spans="1:19" x14ac:dyDescent="0.3">
      <c r="A1086" t="s">
        <v>237</v>
      </c>
      <c r="B1086" t="s">
        <v>295</v>
      </c>
      <c r="C1086" t="s">
        <v>331</v>
      </c>
      <c r="D1086" t="s">
        <v>80</v>
      </c>
      <c r="F1086" t="s">
        <v>294</v>
      </c>
      <c r="G1086" t="s">
        <v>294</v>
      </c>
      <c r="H1086">
        <v>0</v>
      </c>
      <c r="I1086" t="s">
        <v>294</v>
      </c>
      <c r="J1086">
        <v>0</v>
      </c>
      <c r="K1086" s="4" t="e">
        <v>#N/A</v>
      </c>
      <c r="L1086" t="s">
        <v>294</v>
      </c>
      <c r="M1086" t="s">
        <v>294</v>
      </c>
      <c r="N1086" t="s">
        <v>294</v>
      </c>
      <c r="O1086" t="s">
        <v>294</v>
      </c>
      <c r="P1086" t="s">
        <v>294</v>
      </c>
      <c r="Q1086" t="s">
        <v>294</v>
      </c>
      <c r="R1086" t="s">
        <v>290</v>
      </c>
      <c r="S1086" t="s">
        <v>290</v>
      </c>
    </row>
    <row r="1087" spans="1:19" x14ac:dyDescent="0.3">
      <c r="A1087" t="s">
        <v>238</v>
      </c>
      <c r="B1087" t="s">
        <v>297</v>
      </c>
      <c r="C1087" t="s">
        <v>331</v>
      </c>
      <c r="D1087" t="s">
        <v>80</v>
      </c>
      <c r="F1087" t="s">
        <v>294</v>
      </c>
      <c r="G1087" t="s">
        <v>294</v>
      </c>
      <c r="H1087">
        <v>0</v>
      </c>
      <c r="I1087" t="s">
        <v>294</v>
      </c>
      <c r="J1087">
        <v>0</v>
      </c>
      <c r="K1087" s="4" t="e">
        <v>#N/A</v>
      </c>
      <c r="L1087" t="s">
        <v>294</v>
      </c>
      <c r="M1087" t="s">
        <v>294</v>
      </c>
      <c r="N1087" t="s">
        <v>294</v>
      </c>
      <c r="O1087" t="s">
        <v>294</v>
      </c>
      <c r="P1087" t="s">
        <v>294</v>
      </c>
      <c r="Q1087" t="s">
        <v>294</v>
      </c>
      <c r="R1087" t="s">
        <v>290</v>
      </c>
      <c r="S1087" t="s">
        <v>290</v>
      </c>
    </row>
    <row r="1088" spans="1:19" x14ac:dyDescent="0.3">
      <c r="A1088" t="s">
        <v>239</v>
      </c>
      <c r="B1088" t="s">
        <v>298</v>
      </c>
      <c r="C1088" t="s">
        <v>331</v>
      </c>
      <c r="D1088" t="s">
        <v>80</v>
      </c>
      <c r="F1088" t="s">
        <v>294</v>
      </c>
      <c r="G1088" t="s">
        <v>294</v>
      </c>
      <c r="H1088">
        <v>0</v>
      </c>
      <c r="I1088" t="s">
        <v>294</v>
      </c>
      <c r="J1088">
        <v>0</v>
      </c>
      <c r="K1088" s="4" t="e">
        <v>#N/A</v>
      </c>
      <c r="L1088" t="s">
        <v>294</v>
      </c>
      <c r="M1088" t="s">
        <v>294</v>
      </c>
      <c r="N1088" t="s">
        <v>294</v>
      </c>
      <c r="O1088" t="s">
        <v>294</v>
      </c>
      <c r="P1088" t="s">
        <v>294</v>
      </c>
      <c r="Q1088" t="s">
        <v>294</v>
      </c>
      <c r="R1088" t="s">
        <v>290</v>
      </c>
      <c r="S1088" t="s">
        <v>290</v>
      </c>
    </row>
    <row r="1089" spans="1:19" x14ac:dyDescent="0.3">
      <c r="A1089" t="s">
        <v>240</v>
      </c>
      <c r="B1089" t="s">
        <v>299</v>
      </c>
      <c r="C1089" t="s">
        <v>332</v>
      </c>
      <c r="D1089" t="s">
        <v>80</v>
      </c>
      <c r="F1089" t="s">
        <v>294</v>
      </c>
      <c r="G1089" t="s">
        <v>294</v>
      </c>
      <c r="H1089">
        <v>0</v>
      </c>
      <c r="I1089" t="s">
        <v>294</v>
      </c>
      <c r="J1089">
        <v>0</v>
      </c>
      <c r="K1089" s="4" t="e">
        <v>#N/A</v>
      </c>
      <c r="L1089" t="s">
        <v>294</v>
      </c>
      <c r="M1089" t="s">
        <v>294</v>
      </c>
      <c r="N1089" t="s">
        <v>294</v>
      </c>
      <c r="O1089" t="s">
        <v>294</v>
      </c>
      <c r="P1089" t="s">
        <v>294</v>
      </c>
      <c r="Q1089" t="s">
        <v>294</v>
      </c>
      <c r="R1089" t="s">
        <v>290</v>
      </c>
      <c r="S1089" t="s">
        <v>290</v>
      </c>
    </row>
    <row r="1090" spans="1:19" x14ac:dyDescent="0.3">
      <c r="A1090" t="s">
        <v>241</v>
      </c>
      <c r="B1090" t="s">
        <v>295</v>
      </c>
      <c r="C1090" t="s">
        <v>332</v>
      </c>
      <c r="D1090" t="s">
        <v>80</v>
      </c>
      <c r="F1090" t="s">
        <v>294</v>
      </c>
      <c r="G1090" t="s">
        <v>294</v>
      </c>
      <c r="H1090">
        <v>0</v>
      </c>
      <c r="I1090" t="s">
        <v>294</v>
      </c>
      <c r="J1090">
        <v>0</v>
      </c>
      <c r="K1090" s="4" t="e">
        <v>#N/A</v>
      </c>
      <c r="L1090" t="s">
        <v>294</v>
      </c>
      <c r="M1090" t="s">
        <v>294</v>
      </c>
      <c r="N1090" t="s">
        <v>294</v>
      </c>
      <c r="O1090" t="s">
        <v>294</v>
      </c>
      <c r="P1090" t="s">
        <v>294</v>
      </c>
      <c r="Q1090" t="s">
        <v>294</v>
      </c>
      <c r="R1090" t="s">
        <v>290</v>
      </c>
      <c r="S1090" t="s">
        <v>290</v>
      </c>
    </row>
    <row r="1091" spans="1:19" x14ac:dyDescent="0.3">
      <c r="A1091" t="s">
        <v>242</v>
      </c>
      <c r="B1091" t="s">
        <v>297</v>
      </c>
      <c r="C1091" t="s">
        <v>332</v>
      </c>
      <c r="D1091" t="s">
        <v>80</v>
      </c>
      <c r="F1091" t="s">
        <v>294</v>
      </c>
      <c r="G1091" t="s">
        <v>294</v>
      </c>
      <c r="H1091">
        <v>0</v>
      </c>
      <c r="I1091" t="s">
        <v>294</v>
      </c>
      <c r="J1091">
        <v>0</v>
      </c>
      <c r="K1091" s="4" t="e">
        <v>#N/A</v>
      </c>
      <c r="L1091" t="s">
        <v>294</v>
      </c>
      <c r="M1091" t="s">
        <v>294</v>
      </c>
      <c r="N1091" t="s">
        <v>294</v>
      </c>
      <c r="O1091" t="s">
        <v>294</v>
      </c>
      <c r="P1091" t="s">
        <v>294</v>
      </c>
      <c r="Q1091" t="s">
        <v>294</v>
      </c>
      <c r="R1091" t="s">
        <v>290</v>
      </c>
      <c r="S1091" t="s">
        <v>290</v>
      </c>
    </row>
    <row r="1092" spans="1:19" x14ac:dyDescent="0.3">
      <c r="A1092" t="s">
        <v>243</v>
      </c>
      <c r="B1092" t="s">
        <v>298</v>
      </c>
      <c r="C1092" t="s">
        <v>332</v>
      </c>
      <c r="D1092" t="s">
        <v>80</v>
      </c>
      <c r="F1092" t="s">
        <v>294</v>
      </c>
      <c r="G1092" t="s">
        <v>294</v>
      </c>
      <c r="H1092">
        <v>0</v>
      </c>
      <c r="I1092" t="s">
        <v>294</v>
      </c>
      <c r="J1092">
        <v>0</v>
      </c>
      <c r="K1092" s="4" t="e">
        <v>#N/A</v>
      </c>
      <c r="L1092" t="s">
        <v>294</v>
      </c>
      <c r="M1092" t="s">
        <v>294</v>
      </c>
      <c r="N1092" t="s">
        <v>294</v>
      </c>
      <c r="O1092" t="s">
        <v>294</v>
      </c>
      <c r="P1092" t="s">
        <v>294</v>
      </c>
      <c r="Q1092" t="s">
        <v>294</v>
      </c>
      <c r="R1092" t="s">
        <v>290</v>
      </c>
      <c r="S1092" t="s">
        <v>290</v>
      </c>
    </row>
    <row r="1093" spans="1:19" x14ac:dyDescent="0.3">
      <c r="A1093" t="s">
        <v>244</v>
      </c>
      <c r="B1093" t="s">
        <v>299</v>
      </c>
      <c r="C1093" t="s">
        <v>333</v>
      </c>
      <c r="D1093" t="s">
        <v>80</v>
      </c>
      <c r="F1093" t="s">
        <v>294</v>
      </c>
      <c r="G1093" t="s">
        <v>294</v>
      </c>
      <c r="H1093">
        <v>0</v>
      </c>
      <c r="I1093" t="s">
        <v>294</v>
      </c>
      <c r="J1093">
        <v>0</v>
      </c>
      <c r="K1093" s="4">
        <v>97.92</v>
      </c>
      <c r="L1093" t="s">
        <v>294</v>
      </c>
      <c r="M1093" t="s">
        <v>294</v>
      </c>
      <c r="N1093" t="s">
        <v>294</v>
      </c>
      <c r="O1093" t="s">
        <v>294</v>
      </c>
      <c r="P1093" t="s">
        <v>294</v>
      </c>
      <c r="Q1093" t="s">
        <v>294</v>
      </c>
      <c r="R1093" t="s">
        <v>290</v>
      </c>
      <c r="S1093" t="s">
        <v>290</v>
      </c>
    </row>
    <row r="1094" spans="1:19" x14ac:dyDescent="0.3">
      <c r="A1094" t="s">
        <v>245</v>
      </c>
      <c r="B1094" t="s">
        <v>295</v>
      </c>
      <c r="C1094" t="s">
        <v>333</v>
      </c>
      <c r="D1094" t="s">
        <v>80</v>
      </c>
      <c r="F1094" t="s">
        <v>294</v>
      </c>
      <c r="G1094" t="s">
        <v>294</v>
      </c>
      <c r="H1094">
        <v>0</v>
      </c>
      <c r="I1094" t="s">
        <v>294</v>
      </c>
      <c r="J1094">
        <v>0</v>
      </c>
      <c r="K1094" s="4">
        <v>96.95</v>
      </c>
      <c r="L1094" t="s">
        <v>294</v>
      </c>
      <c r="M1094" t="s">
        <v>294</v>
      </c>
      <c r="N1094" t="s">
        <v>294</v>
      </c>
      <c r="O1094" t="s">
        <v>294</v>
      </c>
      <c r="P1094" t="s">
        <v>294</v>
      </c>
      <c r="Q1094" t="s">
        <v>294</v>
      </c>
      <c r="R1094" t="s">
        <v>290</v>
      </c>
      <c r="S1094" t="s">
        <v>290</v>
      </c>
    </row>
    <row r="1095" spans="1:19" x14ac:dyDescent="0.3">
      <c r="A1095" t="s">
        <v>246</v>
      </c>
      <c r="B1095" t="s">
        <v>297</v>
      </c>
      <c r="C1095" t="s">
        <v>333</v>
      </c>
      <c r="D1095" t="s">
        <v>80</v>
      </c>
      <c r="F1095" t="s">
        <v>294</v>
      </c>
      <c r="G1095" t="s">
        <v>294</v>
      </c>
      <c r="H1095">
        <v>0</v>
      </c>
      <c r="I1095" t="s">
        <v>294</v>
      </c>
      <c r="J1095">
        <v>0</v>
      </c>
      <c r="K1095" s="4">
        <v>96.27</v>
      </c>
      <c r="L1095" t="s">
        <v>294</v>
      </c>
      <c r="M1095" t="s">
        <v>294</v>
      </c>
      <c r="N1095" t="s">
        <v>294</v>
      </c>
      <c r="O1095" t="s">
        <v>294</v>
      </c>
      <c r="P1095" t="s">
        <v>294</v>
      </c>
      <c r="Q1095" t="s">
        <v>294</v>
      </c>
      <c r="R1095" t="s">
        <v>290</v>
      </c>
      <c r="S1095" t="s">
        <v>290</v>
      </c>
    </row>
    <row r="1096" spans="1:19" x14ac:dyDescent="0.3">
      <c r="A1096" t="s">
        <v>247</v>
      </c>
      <c r="B1096" t="s">
        <v>298</v>
      </c>
      <c r="C1096" t="s">
        <v>333</v>
      </c>
      <c r="D1096" t="s">
        <v>80</v>
      </c>
      <c r="F1096" t="s">
        <v>294</v>
      </c>
      <c r="G1096" t="s">
        <v>294</v>
      </c>
      <c r="H1096">
        <v>0</v>
      </c>
      <c r="I1096" t="s">
        <v>294</v>
      </c>
      <c r="J1096">
        <v>0</v>
      </c>
      <c r="K1096" s="4">
        <v>71.766666666666666</v>
      </c>
      <c r="L1096" t="s">
        <v>294</v>
      </c>
      <c r="M1096" t="s">
        <v>294</v>
      </c>
      <c r="N1096" t="s">
        <v>294</v>
      </c>
      <c r="O1096" t="s">
        <v>294</v>
      </c>
      <c r="P1096" t="s">
        <v>294</v>
      </c>
      <c r="Q1096" t="s">
        <v>294</v>
      </c>
      <c r="R1096" t="s">
        <v>290</v>
      </c>
      <c r="S1096" t="s">
        <v>290</v>
      </c>
    </row>
    <row r="1097" spans="1:19" x14ac:dyDescent="0.3">
      <c r="A1097" t="s">
        <v>248</v>
      </c>
      <c r="B1097" t="s">
        <v>299</v>
      </c>
      <c r="C1097" t="s">
        <v>334</v>
      </c>
      <c r="D1097" t="s">
        <v>80</v>
      </c>
      <c r="F1097" t="s">
        <v>294</v>
      </c>
      <c r="G1097" t="s">
        <v>294</v>
      </c>
      <c r="H1097">
        <v>0</v>
      </c>
      <c r="I1097" t="s">
        <v>294</v>
      </c>
      <c r="J1097">
        <v>0</v>
      </c>
      <c r="K1097" s="4">
        <v>62.13</v>
      </c>
      <c r="L1097" t="s">
        <v>294</v>
      </c>
      <c r="M1097" t="s">
        <v>372</v>
      </c>
      <c r="N1097" t="s">
        <v>294</v>
      </c>
      <c r="O1097" t="s">
        <v>294</v>
      </c>
      <c r="P1097" t="s">
        <v>294</v>
      </c>
      <c r="Q1097" t="s">
        <v>294</v>
      </c>
      <c r="R1097" t="s">
        <v>290</v>
      </c>
      <c r="S1097" t="s">
        <v>290</v>
      </c>
    </row>
    <row r="1098" spans="1:19" x14ac:dyDescent="0.3">
      <c r="A1098" t="s">
        <v>249</v>
      </c>
      <c r="B1098" t="s">
        <v>295</v>
      </c>
      <c r="C1098" t="s">
        <v>334</v>
      </c>
      <c r="D1098" t="s">
        <v>80</v>
      </c>
      <c r="F1098" t="s">
        <v>294</v>
      </c>
      <c r="G1098" t="s">
        <v>294</v>
      </c>
      <c r="H1098">
        <v>0</v>
      </c>
      <c r="I1098" t="s">
        <v>294</v>
      </c>
      <c r="J1098">
        <v>0</v>
      </c>
      <c r="K1098" s="4">
        <v>63.513333333333328</v>
      </c>
      <c r="L1098" t="s">
        <v>294</v>
      </c>
      <c r="M1098" t="s">
        <v>372</v>
      </c>
      <c r="N1098" t="s">
        <v>294</v>
      </c>
      <c r="O1098" t="s">
        <v>294</v>
      </c>
      <c r="P1098" t="s">
        <v>294</v>
      </c>
      <c r="Q1098" t="s">
        <v>294</v>
      </c>
      <c r="R1098" t="s">
        <v>290</v>
      </c>
      <c r="S1098" t="s">
        <v>290</v>
      </c>
    </row>
    <row r="1099" spans="1:19" x14ac:dyDescent="0.3">
      <c r="A1099" t="s">
        <v>250</v>
      </c>
      <c r="B1099" t="s">
        <v>297</v>
      </c>
      <c r="C1099" t="s">
        <v>334</v>
      </c>
      <c r="D1099" t="s">
        <v>80</v>
      </c>
      <c r="F1099" t="s">
        <v>294</v>
      </c>
      <c r="G1099" t="s">
        <v>294</v>
      </c>
      <c r="H1099">
        <v>0</v>
      </c>
      <c r="I1099" t="s">
        <v>294</v>
      </c>
      <c r="J1099">
        <v>0</v>
      </c>
      <c r="K1099" s="4">
        <v>63.75</v>
      </c>
      <c r="L1099" t="s">
        <v>294</v>
      </c>
      <c r="M1099" t="s">
        <v>372</v>
      </c>
      <c r="N1099" t="s">
        <v>294</v>
      </c>
      <c r="O1099" t="s">
        <v>294</v>
      </c>
      <c r="P1099" t="s">
        <v>294</v>
      </c>
      <c r="Q1099" t="s">
        <v>294</v>
      </c>
      <c r="R1099" t="s">
        <v>290</v>
      </c>
      <c r="S1099" t="s">
        <v>290</v>
      </c>
    </row>
    <row r="1100" spans="1:19" x14ac:dyDescent="0.3">
      <c r="A1100" t="s">
        <v>251</v>
      </c>
      <c r="B1100" t="s">
        <v>298</v>
      </c>
      <c r="C1100" t="s">
        <v>334</v>
      </c>
      <c r="D1100" t="s">
        <v>80</v>
      </c>
      <c r="F1100" t="s">
        <v>294</v>
      </c>
      <c r="G1100" t="s">
        <v>294</v>
      </c>
      <c r="H1100">
        <v>0</v>
      </c>
      <c r="I1100" t="s">
        <v>294</v>
      </c>
      <c r="J1100">
        <v>0</v>
      </c>
      <c r="K1100" s="4">
        <v>63.069999999999993</v>
      </c>
      <c r="L1100" t="s">
        <v>294</v>
      </c>
      <c r="M1100" t="s">
        <v>372</v>
      </c>
      <c r="N1100" t="s">
        <v>294</v>
      </c>
      <c r="O1100" t="s">
        <v>294</v>
      </c>
      <c r="P1100" t="s">
        <v>294</v>
      </c>
      <c r="Q1100" t="s">
        <v>294</v>
      </c>
      <c r="R1100" t="s">
        <v>290</v>
      </c>
      <c r="S1100" t="s">
        <v>290</v>
      </c>
    </row>
    <row r="1101" spans="1:19" x14ac:dyDescent="0.3">
      <c r="A1101" t="s">
        <v>252</v>
      </c>
      <c r="B1101" t="s">
        <v>299</v>
      </c>
      <c r="C1101" t="s">
        <v>335</v>
      </c>
      <c r="D1101" t="s">
        <v>80</v>
      </c>
      <c r="F1101" t="s">
        <v>294</v>
      </c>
      <c r="G1101" t="s">
        <v>294</v>
      </c>
      <c r="H1101">
        <v>0</v>
      </c>
      <c r="I1101" t="s">
        <v>294</v>
      </c>
      <c r="J1101">
        <v>0</v>
      </c>
      <c r="K1101" s="4">
        <v>63.833333333333336</v>
      </c>
      <c r="L1101" t="s">
        <v>294</v>
      </c>
      <c r="M1101">
        <v>0.14654101479929599</v>
      </c>
      <c r="N1101" t="s">
        <v>294</v>
      </c>
      <c r="O1101" t="s">
        <v>294</v>
      </c>
      <c r="P1101" t="s">
        <v>294</v>
      </c>
      <c r="Q1101" t="s">
        <v>294</v>
      </c>
      <c r="R1101" t="s">
        <v>290</v>
      </c>
      <c r="S1101" t="s">
        <v>290</v>
      </c>
    </row>
    <row r="1102" spans="1:19" x14ac:dyDescent="0.3">
      <c r="A1102" t="s">
        <v>253</v>
      </c>
      <c r="B1102" t="s">
        <v>295</v>
      </c>
      <c r="C1102" t="s">
        <v>335</v>
      </c>
      <c r="D1102" t="s">
        <v>80</v>
      </c>
      <c r="F1102" t="s">
        <v>294</v>
      </c>
      <c r="G1102" t="s">
        <v>294</v>
      </c>
      <c r="H1102">
        <v>0</v>
      </c>
      <c r="I1102" t="s">
        <v>294</v>
      </c>
      <c r="J1102">
        <v>0</v>
      </c>
      <c r="K1102" s="4">
        <v>64.02</v>
      </c>
      <c r="L1102" t="s">
        <v>294</v>
      </c>
      <c r="M1102">
        <v>7.3909906126686103E-2</v>
      </c>
      <c r="N1102" t="s">
        <v>294</v>
      </c>
      <c r="O1102" t="s">
        <v>294</v>
      </c>
      <c r="P1102" t="s">
        <v>294</v>
      </c>
      <c r="Q1102" t="s">
        <v>294</v>
      </c>
      <c r="R1102" t="s">
        <v>290</v>
      </c>
      <c r="S1102" t="s">
        <v>290</v>
      </c>
    </row>
    <row r="1103" spans="1:19" x14ac:dyDescent="0.3">
      <c r="A1103" t="s">
        <v>254</v>
      </c>
      <c r="B1103" t="s">
        <v>297</v>
      </c>
      <c r="C1103" t="s">
        <v>335</v>
      </c>
      <c r="D1103" t="s">
        <v>80</v>
      </c>
      <c r="F1103" t="s">
        <v>294</v>
      </c>
      <c r="G1103" t="s">
        <v>294</v>
      </c>
      <c r="H1103">
        <v>0</v>
      </c>
      <c r="I1103" t="s">
        <v>294</v>
      </c>
      <c r="J1103">
        <v>0</v>
      </c>
      <c r="K1103" s="4">
        <v>63.396666666666668</v>
      </c>
      <c r="L1103" t="s">
        <v>294</v>
      </c>
      <c r="M1103">
        <v>8.3410830282431403E-2</v>
      </c>
      <c r="N1103" t="s">
        <v>294</v>
      </c>
      <c r="O1103" t="s">
        <v>294</v>
      </c>
      <c r="P1103" t="s">
        <v>294</v>
      </c>
      <c r="Q1103" t="s">
        <v>294</v>
      </c>
      <c r="R1103" t="s">
        <v>290</v>
      </c>
      <c r="S1103" t="s">
        <v>290</v>
      </c>
    </row>
    <row r="1104" spans="1:19" x14ac:dyDescent="0.3">
      <c r="A1104" t="s">
        <v>255</v>
      </c>
      <c r="B1104" t="s">
        <v>298</v>
      </c>
      <c r="C1104" t="s">
        <v>335</v>
      </c>
      <c r="D1104" t="s">
        <v>80</v>
      </c>
      <c r="F1104" t="s">
        <v>294</v>
      </c>
      <c r="G1104" t="s">
        <v>294</v>
      </c>
      <c r="H1104">
        <v>0</v>
      </c>
      <c r="I1104" t="s">
        <v>294</v>
      </c>
      <c r="J1104">
        <v>0</v>
      </c>
      <c r="K1104" s="4">
        <v>64.5</v>
      </c>
      <c r="L1104" t="s">
        <v>294</v>
      </c>
      <c r="M1104">
        <v>0.118637630301186</v>
      </c>
      <c r="N1104" t="s">
        <v>294</v>
      </c>
      <c r="O1104" t="s">
        <v>294</v>
      </c>
      <c r="P1104" t="s">
        <v>294</v>
      </c>
      <c r="Q1104" t="s">
        <v>294</v>
      </c>
      <c r="R1104" t="s">
        <v>290</v>
      </c>
      <c r="S1104" t="s">
        <v>290</v>
      </c>
    </row>
    <row r="1105" spans="1:19" x14ac:dyDescent="0.3">
      <c r="A1105" t="s">
        <v>256</v>
      </c>
      <c r="B1105" t="s">
        <v>299</v>
      </c>
      <c r="C1105" t="s">
        <v>336</v>
      </c>
      <c r="D1105" t="s">
        <v>80</v>
      </c>
      <c r="F1105" t="s">
        <v>294</v>
      </c>
      <c r="G1105" t="s">
        <v>294</v>
      </c>
      <c r="H1105">
        <v>0</v>
      </c>
      <c r="I1105" t="s">
        <v>294</v>
      </c>
      <c r="J1105">
        <v>0</v>
      </c>
      <c r="K1105" s="4">
        <v>66.00333333333333</v>
      </c>
      <c r="L1105" t="s">
        <v>294</v>
      </c>
      <c r="M1105">
        <v>0.19570358403565</v>
      </c>
      <c r="N1105" t="s">
        <v>294</v>
      </c>
      <c r="O1105" t="s">
        <v>294</v>
      </c>
      <c r="P1105" t="s">
        <v>294</v>
      </c>
      <c r="Q1105" t="s">
        <v>294</v>
      </c>
      <c r="R1105" t="s">
        <v>290</v>
      </c>
      <c r="S1105" t="s">
        <v>290</v>
      </c>
    </row>
    <row r="1106" spans="1:19" x14ac:dyDescent="0.3">
      <c r="A1106" t="s">
        <v>257</v>
      </c>
      <c r="B1106" t="s">
        <v>295</v>
      </c>
      <c r="C1106" t="s">
        <v>336</v>
      </c>
      <c r="D1106" t="s">
        <v>80</v>
      </c>
      <c r="F1106" t="s">
        <v>294</v>
      </c>
      <c r="G1106" t="s">
        <v>294</v>
      </c>
      <c r="H1106">
        <v>0</v>
      </c>
      <c r="I1106" t="s">
        <v>294</v>
      </c>
      <c r="J1106">
        <v>0</v>
      </c>
      <c r="K1106" s="4">
        <v>65.966666666666669</v>
      </c>
      <c r="L1106" t="s">
        <v>294</v>
      </c>
      <c r="M1106">
        <v>0.197766378366136</v>
      </c>
      <c r="N1106" t="s">
        <v>294</v>
      </c>
      <c r="O1106" t="s">
        <v>294</v>
      </c>
      <c r="P1106" t="s">
        <v>294</v>
      </c>
      <c r="Q1106" t="s">
        <v>294</v>
      </c>
      <c r="R1106" t="s">
        <v>290</v>
      </c>
      <c r="S1106" t="s">
        <v>290</v>
      </c>
    </row>
    <row r="1107" spans="1:19" x14ac:dyDescent="0.3">
      <c r="A1107" t="s">
        <v>258</v>
      </c>
      <c r="B1107" t="s">
        <v>297</v>
      </c>
      <c r="C1107" t="s">
        <v>336</v>
      </c>
      <c r="D1107" t="s">
        <v>80</v>
      </c>
      <c r="F1107" t="s">
        <v>294</v>
      </c>
      <c r="G1107" t="s">
        <v>294</v>
      </c>
      <c r="H1107">
        <v>0</v>
      </c>
      <c r="I1107" t="s">
        <v>294</v>
      </c>
      <c r="J1107">
        <v>0</v>
      </c>
      <c r="K1107" s="4">
        <v>68.19</v>
      </c>
      <c r="L1107" t="s">
        <v>294</v>
      </c>
      <c r="M1107">
        <v>0.192812834261538</v>
      </c>
      <c r="N1107" t="s">
        <v>294</v>
      </c>
      <c r="O1107" t="s">
        <v>294</v>
      </c>
      <c r="P1107" t="s">
        <v>294</v>
      </c>
      <c r="Q1107" t="s">
        <v>294</v>
      </c>
      <c r="R1107" t="s">
        <v>290</v>
      </c>
      <c r="S1107" t="s">
        <v>290</v>
      </c>
    </row>
    <row r="1108" spans="1:19" x14ac:dyDescent="0.3">
      <c r="A1108" t="s">
        <v>259</v>
      </c>
      <c r="B1108" t="s">
        <v>298</v>
      </c>
      <c r="C1108" t="s">
        <v>336</v>
      </c>
      <c r="D1108" t="s">
        <v>80</v>
      </c>
      <c r="F1108" t="s">
        <v>294</v>
      </c>
      <c r="G1108" t="s">
        <v>294</v>
      </c>
      <c r="H1108">
        <v>0</v>
      </c>
      <c r="I1108" t="s">
        <v>294</v>
      </c>
      <c r="J1108">
        <v>0</v>
      </c>
      <c r="K1108" s="4">
        <v>69.046666666666667</v>
      </c>
      <c r="L1108" t="s">
        <v>294</v>
      </c>
      <c r="M1108">
        <v>0.17108236674774499</v>
      </c>
      <c r="N1108" t="s">
        <v>294</v>
      </c>
      <c r="O1108" t="s">
        <v>294</v>
      </c>
      <c r="P1108" t="s">
        <v>294</v>
      </c>
      <c r="Q1108" t="s">
        <v>294</v>
      </c>
      <c r="R1108" t="s">
        <v>290</v>
      </c>
      <c r="S1108" t="s">
        <v>290</v>
      </c>
    </row>
    <row r="1109" spans="1:19" x14ac:dyDescent="0.3">
      <c r="A1109" t="s">
        <v>260</v>
      </c>
      <c r="B1109" t="s">
        <v>299</v>
      </c>
      <c r="C1109" t="s">
        <v>337</v>
      </c>
      <c r="D1109" t="s">
        <v>80</v>
      </c>
      <c r="F1109" t="s">
        <v>294</v>
      </c>
      <c r="G1109" t="s">
        <v>294</v>
      </c>
      <c r="H1109">
        <v>0</v>
      </c>
      <c r="I1109" t="s">
        <v>294</v>
      </c>
      <c r="J1109">
        <v>0</v>
      </c>
      <c r="K1109" s="4">
        <v>69.540000000000006</v>
      </c>
      <c r="L1109" t="s">
        <v>294</v>
      </c>
      <c r="M1109">
        <v>9.6006050887452399E-2</v>
      </c>
      <c r="N1109" t="s">
        <v>294</v>
      </c>
      <c r="O1109" t="s">
        <v>294</v>
      </c>
      <c r="P1109" t="s">
        <v>294</v>
      </c>
      <c r="Q1109" t="s">
        <v>294</v>
      </c>
      <c r="R1109" t="s">
        <v>290</v>
      </c>
      <c r="S1109" t="s">
        <v>290</v>
      </c>
    </row>
    <row r="1110" spans="1:19" x14ac:dyDescent="0.3">
      <c r="A1110" t="s">
        <v>261</v>
      </c>
      <c r="B1110" t="s">
        <v>295</v>
      </c>
      <c r="C1110" t="s">
        <v>337</v>
      </c>
      <c r="D1110" t="s">
        <v>80</v>
      </c>
      <c r="F1110" t="s">
        <v>294</v>
      </c>
      <c r="G1110" t="s">
        <v>294</v>
      </c>
      <c r="H1110">
        <v>0</v>
      </c>
      <c r="I1110" t="s">
        <v>294</v>
      </c>
      <c r="J1110">
        <v>0</v>
      </c>
      <c r="K1110" s="4">
        <v>69.146666666666661</v>
      </c>
      <c r="L1110" t="s">
        <v>294</v>
      </c>
      <c r="M1110">
        <v>8.9822973576028503E-2</v>
      </c>
      <c r="N1110" t="s">
        <v>294</v>
      </c>
      <c r="O1110" t="s">
        <v>294</v>
      </c>
      <c r="P1110" t="s">
        <v>294</v>
      </c>
      <c r="Q1110" t="s">
        <v>294</v>
      </c>
      <c r="R1110" t="s">
        <v>290</v>
      </c>
      <c r="S1110" t="s">
        <v>290</v>
      </c>
    </row>
    <row r="1111" spans="1:19" x14ac:dyDescent="0.3">
      <c r="A1111" t="s">
        <v>262</v>
      </c>
      <c r="B1111" t="s">
        <v>297</v>
      </c>
      <c r="C1111" t="s">
        <v>337</v>
      </c>
      <c r="D1111" t="s">
        <v>80</v>
      </c>
      <c r="F1111" t="s">
        <v>294</v>
      </c>
      <c r="G1111" t="s">
        <v>294</v>
      </c>
      <c r="H1111">
        <v>0</v>
      </c>
      <c r="I1111" t="s">
        <v>294</v>
      </c>
      <c r="J1111">
        <v>0</v>
      </c>
      <c r="K1111" s="4">
        <v>68.98</v>
      </c>
      <c r="L1111" t="s">
        <v>294</v>
      </c>
      <c r="M1111">
        <v>9.6545690449066607E-2</v>
      </c>
      <c r="N1111" t="s">
        <v>294</v>
      </c>
      <c r="O1111" t="s">
        <v>294</v>
      </c>
      <c r="P1111" t="s">
        <v>294</v>
      </c>
      <c r="Q1111" t="s">
        <v>294</v>
      </c>
      <c r="R1111" t="s">
        <v>290</v>
      </c>
      <c r="S1111" t="s">
        <v>290</v>
      </c>
    </row>
    <row r="1112" spans="1:19" x14ac:dyDescent="0.3">
      <c r="A1112" t="s">
        <v>263</v>
      </c>
      <c r="B1112" t="s">
        <v>298</v>
      </c>
      <c r="C1112" t="s">
        <v>337</v>
      </c>
      <c r="D1112" t="s">
        <v>80</v>
      </c>
      <c r="F1112" t="s">
        <v>294</v>
      </c>
      <c r="G1112" t="s">
        <v>294</v>
      </c>
      <c r="H1112">
        <v>0</v>
      </c>
      <c r="I1112" t="s">
        <v>294</v>
      </c>
      <c r="J1112">
        <v>0</v>
      </c>
      <c r="K1112" s="4">
        <v>69.030000000000015</v>
      </c>
      <c r="L1112" t="s">
        <v>294</v>
      </c>
      <c r="M1112">
        <v>0.100127338486517</v>
      </c>
      <c r="N1112" t="s">
        <v>294</v>
      </c>
      <c r="O1112" t="s">
        <v>294</v>
      </c>
      <c r="P1112" t="s">
        <v>294</v>
      </c>
      <c r="Q1112" t="s">
        <v>294</v>
      </c>
      <c r="R1112" t="s">
        <v>290</v>
      </c>
      <c r="S1112" t="s">
        <v>290</v>
      </c>
    </row>
    <row r="1113" spans="1:19" x14ac:dyDescent="0.3">
      <c r="A1113" t="s">
        <v>264</v>
      </c>
      <c r="B1113" t="s">
        <v>299</v>
      </c>
      <c r="C1113" t="s">
        <v>338</v>
      </c>
      <c r="D1113" t="s">
        <v>80</v>
      </c>
      <c r="F1113" t="s">
        <v>294</v>
      </c>
      <c r="G1113" t="s">
        <v>294</v>
      </c>
      <c r="H1113">
        <v>0</v>
      </c>
      <c r="I1113" t="s">
        <v>294</v>
      </c>
      <c r="J1113">
        <v>0</v>
      </c>
      <c r="K1113" s="4">
        <v>69.196666666666658</v>
      </c>
      <c r="L1113" t="s">
        <v>294</v>
      </c>
      <c r="M1113">
        <v>8.8934390030634497E-2</v>
      </c>
      <c r="N1113" t="s">
        <v>294</v>
      </c>
      <c r="O1113" t="s">
        <v>294</v>
      </c>
      <c r="P1113" t="s">
        <v>294</v>
      </c>
      <c r="Q1113" t="s">
        <v>294</v>
      </c>
      <c r="R1113" t="s">
        <v>290</v>
      </c>
      <c r="S1113" t="s">
        <v>290</v>
      </c>
    </row>
    <row r="1114" spans="1:19" x14ac:dyDescent="0.3">
      <c r="A1114" t="s">
        <v>265</v>
      </c>
      <c r="B1114" t="s">
        <v>295</v>
      </c>
      <c r="C1114" t="s">
        <v>338</v>
      </c>
      <c r="D1114" t="s">
        <v>80</v>
      </c>
      <c r="F1114" t="s">
        <v>294</v>
      </c>
      <c r="G1114" t="s">
        <v>294</v>
      </c>
      <c r="H1114">
        <v>0</v>
      </c>
      <c r="I1114" t="s">
        <v>294</v>
      </c>
      <c r="J1114">
        <v>0</v>
      </c>
      <c r="K1114" s="4">
        <v>69.190000000000012</v>
      </c>
      <c r="L1114" t="s">
        <v>294</v>
      </c>
      <c r="M1114">
        <v>9.5252541399214602E-2</v>
      </c>
      <c r="N1114" t="s">
        <v>294</v>
      </c>
      <c r="O1114" t="s">
        <v>294</v>
      </c>
      <c r="P1114" t="s">
        <v>294</v>
      </c>
      <c r="Q1114" t="s">
        <v>294</v>
      </c>
      <c r="R1114" t="s">
        <v>290</v>
      </c>
      <c r="S1114" t="s">
        <v>290</v>
      </c>
    </row>
    <row r="1115" spans="1:19" x14ac:dyDescent="0.3">
      <c r="A1115" t="s">
        <v>266</v>
      </c>
      <c r="B1115" t="s">
        <v>297</v>
      </c>
      <c r="C1115" t="s">
        <v>338</v>
      </c>
      <c r="D1115" t="s">
        <v>80</v>
      </c>
      <c r="F1115" t="s">
        <v>294</v>
      </c>
      <c r="G1115" t="s">
        <v>294</v>
      </c>
      <c r="H1115">
        <v>0</v>
      </c>
      <c r="I1115" t="s">
        <v>294</v>
      </c>
      <c r="J1115">
        <v>0</v>
      </c>
      <c r="K1115" s="4">
        <v>69.150000000000006</v>
      </c>
      <c r="L1115" t="s">
        <v>294</v>
      </c>
      <c r="M1115">
        <v>8.6230332650695005E-2</v>
      </c>
      <c r="N1115" t="s">
        <v>294</v>
      </c>
      <c r="O1115" t="s">
        <v>294</v>
      </c>
      <c r="P1115" t="s">
        <v>294</v>
      </c>
      <c r="Q1115" t="s">
        <v>294</v>
      </c>
      <c r="R1115" t="s">
        <v>290</v>
      </c>
      <c r="S1115" t="s">
        <v>290</v>
      </c>
    </row>
    <row r="1116" spans="1:19" x14ac:dyDescent="0.3">
      <c r="A1116" t="s">
        <v>267</v>
      </c>
      <c r="B1116" t="s">
        <v>298</v>
      </c>
      <c r="C1116" t="s">
        <v>338</v>
      </c>
      <c r="D1116" t="s">
        <v>80</v>
      </c>
      <c r="F1116" t="s">
        <v>294</v>
      </c>
      <c r="G1116">
        <v>11.3</v>
      </c>
      <c r="H1116">
        <v>10.7</v>
      </c>
      <c r="I1116">
        <v>97.277514923210902</v>
      </c>
      <c r="J1116">
        <v>0</v>
      </c>
      <c r="K1116" s="4">
        <v>69.333333333333329</v>
      </c>
      <c r="L1116" t="s">
        <v>294</v>
      </c>
      <c r="M1116">
        <v>7.5959192981575704E-2</v>
      </c>
      <c r="N1116" t="s">
        <v>294</v>
      </c>
      <c r="O1116" t="s">
        <v>294</v>
      </c>
      <c r="P1116" t="s">
        <v>294</v>
      </c>
      <c r="Q1116" t="s">
        <v>294</v>
      </c>
      <c r="R1116" t="s">
        <v>290</v>
      </c>
      <c r="S1116" t="s">
        <v>290</v>
      </c>
    </row>
    <row r="1117" spans="1:19" x14ac:dyDescent="0.3">
      <c r="A1117" t="s">
        <v>268</v>
      </c>
      <c r="B1117" t="s">
        <v>299</v>
      </c>
      <c r="C1117" t="s">
        <v>339</v>
      </c>
      <c r="D1117" t="s">
        <v>80</v>
      </c>
      <c r="E1117">
        <v>161.065</v>
      </c>
      <c r="F1117" t="s">
        <v>294</v>
      </c>
      <c r="G1117">
        <v>11.5</v>
      </c>
      <c r="H1117">
        <v>10.5</v>
      </c>
      <c r="I1117">
        <v>102.563739495799</v>
      </c>
      <c r="J1117">
        <v>0</v>
      </c>
      <c r="K1117" s="4">
        <v>69.14</v>
      </c>
      <c r="L1117">
        <v>685.64200000000005</v>
      </c>
      <c r="M1117">
        <v>8.4323871650382798E-2</v>
      </c>
      <c r="N1117" t="s">
        <v>294</v>
      </c>
      <c r="O1117" t="s">
        <v>294</v>
      </c>
      <c r="P1117" t="s">
        <v>294</v>
      </c>
      <c r="Q1117" t="s">
        <v>294</v>
      </c>
      <c r="R1117">
        <v>335017</v>
      </c>
      <c r="S1117">
        <v>685.64200000000005</v>
      </c>
    </row>
    <row r="1118" spans="1:19" x14ac:dyDescent="0.3">
      <c r="A1118" t="s">
        <v>269</v>
      </c>
      <c r="B1118" t="s">
        <v>295</v>
      </c>
      <c r="C1118" t="s">
        <v>339</v>
      </c>
      <c r="D1118" t="s">
        <v>80</v>
      </c>
      <c r="E1118">
        <v>154.352</v>
      </c>
      <c r="F1118" t="s">
        <v>294</v>
      </c>
      <c r="G1118">
        <v>12.4</v>
      </c>
      <c r="H1118">
        <v>10.3</v>
      </c>
      <c r="I1118">
        <v>106.475899159664</v>
      </c>
      <c r="J1118">
        <v>0</v>
      </c>
      <c r="K1118" s="4">
        <v>69.493333333333325</v>
      </c>
      <c r="L1118">
        <v>689.44899999999996</v>
      </c>
      <c r="M1118">
        <v>8.1290702280643001E-2</v>
      </c>
      <c r="N1118" t="s">
        <v>294</v>
      </c>
      <c r="O1118" t="s">
        <v>294</v>
      </c>
      <c r="P1118" t="s">
        <v>294</v>
      </c>
      <c r="Q1118" t="s">
        <v>294</v>
      </c>
      <c r="R1118">
        <v>339052</v>
      </c>
      <c r="S1118">
        <v>689.44899999999996</v>
      </c>
    </row>
    <row r="1119" spans="1:19" x14ac:dyDescent="0.3">
      <c r="A1119" t="s">
        <v>270</v>
      </c>
      <c r="B1119" t="s">
        <v>297</v>
      </c>
      <c r="C1119" t="s">
        <v>339</v>
      </c>
      <c r="D1119" t="s">
        <v>80</v>
      </c>
      <c r="E1119">
        <v>159.68</v>
      </c>
      <c r="F1119" t="s">
        <v>294</v>
      </c>
      <c r="G1119">
        <v>12.4</v>
      </c>
      <c r="H1119">
        <v>9.1</v>
      </c>
      <c r="I1119">
        <v>98.317793103448494</v>
      </c>
      <c r="J1119">
        <v>0</v>
      </c>
      <c r="K1119" s="4">
        <v>71.243333333333339</v>
      </c>
      <c r="L1119">
        <v>692.697</v>
      </c>
      <c r="M1119">
        <v>8.7876150953973803E-2</v>
      </c>
      <c r="N1119" t="s">
        <v>294</v>
      </c>
      <c r="O1119" t="s">
        <v>294</v>
      </c>
      <c r="P1119" t="s">
        <v>294</v>
      </c>
      <c r="Q1119" t="s">
        <v>294</v>
      </c>
      <c r="R1119">
        <v>344226</v>
      </c>
      <c r="S1119">
        <v>692.697</v>
      </c>
    </row>
    <row r="1120" spans="1:19" x14ac:dyDescent="0.3">
      <c r="A1120" t="s">
        <v>271</v>
      </c>
      <c r="B1120" t="s">
        <v>298</v>
      </c>
      <c r="C1120" t="s">
        <v>339</v>
      </c>
      <c r="D1120" t="s">
        <v>80</v>
      </c>
      <c r="E1120">
        <v>160.01599999999999</v>
      </c>
      <c r="F1120" t="s">
        <v>294</v>
      </c>
      <c r="G1120">
        <v>12.4</v>
      </c>
      <c r="H1120">
        <v>8.1999999999999993</v>
      </c>
      <c r="I1120">
        <v>92.843594610258094</v>
      </c>
      <c r="J1120">
        <v>0</v>
      </c>
      <c r="K1120" s="4">
        <v>71.313333333333333</v>
      </c>
      <c r="L1120">
        <v>691.83299999999997</v>
      </c>
      <c r="M1120">
        <v>8.2685714693030099E-2</v>
      </c>
      <c r="N1120" t="s">
        <v>294</v>
      </c>
      <c r="O1120" t="s">
        <v>294</v>
      </c>
      <c r="P1120" t="s">
        <v>294</v>
      </c>
      <c r="Q1120" t="s">
        <v>294</v>
      </c>
      <c r="R1120">
        <v>347362</v>
      </c>
      <c r="S1120">
        <v>691.83299999999997</v>
      </c>
    </row>
    <row r="1121" spans="1:19" x14ac:dyDescent="0.3">
      <c r="A1121" t="s">
        <v>272</v>
      </c>
      <c r="B1121" t="s">
        <v>299</v>
      </c>
      <c r="C1121" t="s">
        <v>340</v>
      </c>
      <c r="D1121" t="s">
        <v>80</v>
      </c>
      <c r="E1121">
        <v>168.988</v>
      </c>
      <c r="F1121" t="s">
        <v>294</v>
      </c>
      <c r="G1121">
        <v>12.4</v>
      </c>
      <c r="H1121">
        <v>11.8</v>
      </c>
      <c r="I1121">
        <v>139.578860909882</v>
      </c>
      <c r="J1121">
        <v>0</v>
      </c>
      <c r="K1121" s="4">
        <v>72.806666666666658</v>
      </c>
      <c r="L1121">
        <v>690.55100000000004</v>
      </c>
      <c r="M1121">
        <v>6.9619664507528795E-2</v>
      </c>
      <c r="N1121" t="s">
        <v>294</v>
      </c>
      <c r="O1121" t="s">
        <v>294</v>
      </c>
      <c r="P1121" t="s">
        <v>294</v>
      </c>
      <c r="Q1121" t="s">
        <v>294</v>
      </c>
      <c r="R1121">
        <v>351819</v>
      </c>
      <c r="S1121">
        <v>690.55100000000004</v>
      </c>
    </row>
    <row r="1122" spans="1:19" x14ac:dyDescent="0.3">
      <c r="A1122" t="s">
        <v>273</v>
      </c>
      <c r="B1122" t="s">
        <v>295</v>
      </c>
      <c r="C1122" t="s">
        <v>340</v>
      </c>
      <c r="D1122" t="s">
        <v>80</v>
      </c>
      <c r="E1122">
        <v>164.941</v>
      </c>
      <c r="F1122" t="s">
        <v>294</v>
      </c>
      <c r="G1122">
        <v>18.2</v>
      </c>
      <c r="H1122">
        <v>11.3</v>
      </c>
      <c r="I1122">
        <v>137.13563025210101</v>
      </c>
      <c r="J1122">
        <v>0</v>
      </c>
      <c r="K1122" s="4">
        <v>68.15666666666668</v>
      </c>
      <c r="L1122">
        <v>686.65499999999997</v>
      </c>
      <c r="M1122">
        <v>6.5804915451636595E-2</v>
      </c>
      <c r="N1122" t="s">
        <v>294</v>
      </c>
      <c r="O1122" t="s">
        <v>294</v>
      </c>
      <c r="P1122" t="s">
        <v>294</v>
      </c>
      <c r="Q1122" t="s">
        <v>294</v>
      </c>
      <c r="R1122">
        <v>351959</v>
      </c>
      <c r="S1122">
        <v>686.65499999999997</v>
      </c>
    </row>
    <row r="1123" spans="1:19" x14ac:dyDescent="0.3">
      <c r="A1123" t="s">
        <v>274</v>
      </c>
      <c r="B1123" t="s">
        <v>297</v>
      </c>
      <c r="C1123" t="s">
        <v>340</v>
      </c>
      <c r="D1123" t="s">
        <v>80</v>
      </c>
      <c r="E1123">
        <v>161.41800000000001</v>
      </c>
      <c r="F1123" t="s">
        <v>294</v>
      </c>
      <c r="G1123">
        <v>14.5</v>
      </c>
      <c r="H1123">
        <v>9.3000000000000007</v>
      </c>
      <c r="I1123">
        <v>120.079768183136</v>
      </c>
      <c r="J1123">
        <v>0</v>
      </c>
      <c r="K1123" s="4">
        <v>65.27</v>
      </c>
      <c r="L1123">
        <v>682.58500000000004</v>
      </c>
      <c r="M1123">
        <v>9.4978357890212306E-2</v>
      </c>
      <c r="N1123" t="s">
        <v>294</v>
      </c>
      <c r="O1123" t="s">
        <v>294</v>
      </c>
      <c r="P1123" t="s">
        <v>294</v>
      </c>
      <c r="Q1123" t="s">
        <v>294</v>
      </c>
      <c r="R1123">
        <v>349971</v>
      </c>
      <c r="S1123">
        <v>682.58500000000004</v>
      </c>
    </row>
    <row r="1124" spans="1:19" x14ac:dyDescent="0.3">
      <c r="A1124" t="s">
        <v>275</v>
      </c>
      <c r="B1124" t="s">
        <v>298</v>
      </c>
      <c r="C1124" t="s">
        <v>340</v>
      </c>
      <c r="D1124" t="s">
        <v>80</v>
      </c>
      <c r="E1124">
        <v>159.51</v>
      </c>
      <c r="F1124" t="s">
        <v>294</v>
      </c>
      <c r="G1124">
        <v>14.75</v>
      </c>
      <c r="H1124">
        <v>8.1999999999999993</v>
      </c>
      <c r="I1124">
        <v>110.362091857433</v>
      </c>
      <c r="J1124">
        <v>0</v>
      </c>
      <c r="K1124" s="4">
        <v>64.393333333333331</v>
      </c>
      <c r="L1124">
        <v>680.45299999999997</v>
      </c>
      <c r="M1124">
        <v>9.8058464822345398E-2</v>
      </c>
      <c r="N1124" t="s">
        <v>294</v>
      </c>
      <c r="O1124" t="s">
        <v>294</v>
      </c>
      <c r="P1124" t="s">
        <v>294</v>
      </c>
      <c r="Q1124" t="s">
        <v>294</v>
      </c>
      <c r="R1124">
        <v>351287</v>
      </c>
      <c r="S1124">
        <v>680.45299999999997</v>
      </c>
    </row>
    <row r="1125" spans="1:19" x14ac:dyDescent="0.3">
      <c r="A1125" t="s">
        <v>276</v>
      </c>
      <c r="B1125" t="s">
        <v>299</v>
      </c>
      <c r="C1125" t="s">
        <v>341</v>
      </c>
      <c r="D1125" t="s">
        <v>80</v>
      </c>
      <c r="E1125">
        <v>156.01599999999999</v>
      </c>
      <c r="F1125" t="s">
        <v>294</v>
      </c>
      <c r="G1125">
        <v>15</v>
      </c>
      <c r="H1125">
        <v>8.5</v>
      </c>
      <c r="I1125">
        <v>122.621502752826</v>
      </c>
      <c r="J1125">
        <v>0</v>
      </c>
      <c r="K1125" s="4">
        <v>64.393333333333331</v>
      </c>
      <c r="L1125">
        <v>682.05399999999997</v>
      </c>
      <c r="M1125">
        <v>0.124585001997097</v>
      </c>
      <c r="N1125" t="s">
        <v>294</v>
      </c>
      <c r="O1125" t="s">
        <v>294</v>
      </c>
      <c r="P1125" t="s">
        <v>294</v>
      </c>
      <c r="Q1125" t="s">
        <v>294</v>
      </c>
      <c r="R1125">
        <v>346715</v>
      </c>
      <c r="S1125">
        <v>682.05399999999997</v>
      </c>
    </row>
    <row r="1126" spans="1:19" x14ac:dyDescent="0.3">
      <c r="A1126" t="s">
        <v>277</v>
      </c>
      <c r="B1126" t="s">
        <v>295</v>
      </c>
      <c r="C1126" t="s">
        <v>341</v>
      </c>
      <c r="D1126" t="s">
        <v>80</v>
      </c>
      <c r="E1126">
        <v>161.63300000000001</v>
      </c>
      <c r="F1126" t="s">
        <v>294</v>
      </c>
      <c r="G1126">
        <v>15</v>
      </c>
      <c r="H1126">
        <v>8.4</v>
      </c>
      <c r="I1126">
        <v>125.18131903795999</v>
      </c>
      <c r="J1126">
        <v>0</v>
      </c>
      <c r="K1126" s="4">
        <v>66.569999999999993</v>
      </c>
      <c r="L1126">
        <v>683.28700000000003</v>
      </c>
      <c r="M1126">
        <v>0.119883524696028</v>
      </c>
      <c r="N1126" t="s">
        <v>294</v>
      </c>
      <c r="O1126" t="s">
        <v>294</v>
      </c>
      <c r="P1126" t="s">
        <v>294</v>
      </c>
      <c r="Q1126" t="s">
        <v>294</v>
      </c>
      <c r="R1126">
        <v>346455</v>
      </c>
      <c r="S1126">
        <v>683.28700000000003</v>
      </c>
    </row>
    <row r="1127" spans="1:19" x14ac:dyDescent="0.3">
      <c r="A1127" t="s">
        <v>278</v>
      </c>
      <c r="B1127" t="s">
        <v>297</v>
      </c>
      <c r="C1127" t="s">
        <v>341</v>
      </c>
      <c r="D1127" t="s">
        <v>80</v>
      </c>
      <c r="E1127">
        <v>156.44399999999999</v>
      </c>
      <c r="F1127" t="s">
        <v>294</v>
      </c>
      <c r="G1127">
        <v>13.5</v>
      </c>
      <c r="H1127">
        <v>8.3000000000000007</v>
      </c>
      <c r="I1127">
        <v>130.05315560707101</v>
      </c>
      <c r="J1127">
        <v>0</v>
      </c>
      <c r="K1127" s="4">
        <v>69.663333333333327</v>
      </c>
      <c r="L1127">
        <v>682.96199999999999</v>
      </c>
      <c r="M1127">
        <v>9.1817549253123201E-2</v>
      </c>
      <c r="N1127">
        <v>-48.169118795918799</v>
      </c>
      <c r="O1127" t="s">
        <v>294</v>
      </c>
      <c r="P1127">
        <v>16.987029599206299</v>
      </c>
      <c r="Q1127" t="s">
        <v>294</v>
      </c>
      <c r="R1127">
        <v>347323</v>
      </c>
      <c r="S1127">
        <v>682.96199999999999</v>
      </c>
    </row>
    <row r="1128" spans="1:19" x14ac:dyDescent="0.3">
      <c r="A1128" t="s">
        <v>279</v>
      </c>
      <c r="B1128" t="s">
        <v>298</v>
      </c>
      <c r="C1128" t="s">
        <v>341</v>
      </c>
      <c r="D1128" t="s">
        <v>80</v>
      </c>
      <c r="E1128">
        <v>164.80699999999999</v>
      </c>
      <c r="F1128" t="s">
        <v>294</v>
      </c>
      <c r="G1128">
        <v>9.5</v>
      </c>
      <c r="H1128">
        <v>7.3</v>
      </c>
      <c r="I1128">
        <v>115.876024340771</v>
      </c>
      <c r="J1128">
        <v>0</v>
      </c>
      <c r="K1128" s="4">
        <v>71.469999999999985</v>
      </c>
      <c r="L1128">
        <v>683.66800000000001</v>
      </c>
      <c r="M1128">
        <v>7.2223035277611605E-2</v>
      </c>
      <c r="N1128">
        <v>-44.802252723427998</v>
      </c>
      <c r="O1128">
        <v>-57.642733538498</v>
      </c>
      <c r="P1128">
        <v>7.0564278047581199</v>
      </c>
      <c r="Q1128">
        <v>-24.074093321626801</v>
      </c>
      <c r="R1128">
        <v>355987</v>
      </c>
      <c r="S1128">
        <v>683.66800000000001</v>
      </c>
    </row>
    <row r="1129" spans="1:19" x14ac:dyDescent="0.3">
      <c r="A1129" t="s">
        <v>280</v>
      </c>
      <c r="B1129" t="s">
        <v>299</v>
      </c>
      <c r="C1129" t="s">
        <v>342</v>
      </c>
      <c r="D1129" t="s">
        <v>80</v>
      </c>
      <c r="E1129">
        <v>163.29</v>
      </c>
      <c r="F1129" t="s">
        <v>294</v>
      </c>
      <c r="G1129">
        <v>7.5</v>
      </c>
      <c r="H1129">
        <v>8.6</v>
      </c>
      <c r="I1129">
        <v>137.85419878296199</v>
      </c>
      <c r="J1129">
        <v>0</v>
      </c>
      <c r="K1129" s="4">
        <v>67.433333333333323</v>
      </c>
      <c r="L1129">
        <v>683.31399999999996</v>
      </c>
      <c r="M1129">
        <v>2.9650581286292499E-2</v>
      </c>
      <c r="N1129">
        <v>-152.91741073032699</v>
      </c>
      <c r="O1129">
        <v>-55.333147285114002</v>
      </c>
      <c r="P1129">
        <v>-9.2253085186500492</v>
      </c>
      <c r="Q1129">
        <v>-23.971285159488001</v>
      </c>
      <c r="R1129">
        <v>357762</v>
      </c>
      <c r="S1129">
        <v>683.31399999999996</v>
      </c>
    </row>
    <row r="1130" spans="1:19" x14ac:dyDescent="0.3">
      <c r="A1130" t="s">
        <v>281</v>
      </c>
      <c r="B1130" t="s">
        <v>295</v>
      </c>
      <c r="C1130" t="s">
        <v>342</v>
      </c>
      <c r="D1130" t="s">
        <v>80</v>
      </c>
      <c r="E1130">
        <v>164.16499999999999</v>
      </c>
      <c r="F1130" t="s">
        <v>294</v>
      </c>
      <c r="G1130">
        <v>6.5</v>
      </c>
      <c r="H1130">
        <v>8.4</v>
      </c>
      <c r="I1130">
        <v>136.222093306288</v>
      </c>
      <c r="J1130">
        <v>0</v>
      </c>
      <c r="K1130" s="4">
        <v>65.936666666666667</v>
      </c>
      <c r="L1130">
        <v>687.71299999999997</v>
      </c>
      <c r="M1130">
        <v>2.2818696207317999E-2</v>
      </c>
      <c r="N1130">
        <v>-133.82380346224701</v>
      </c>
      <c r="O1130">
        <v>-44.911907135302499</v>
      </c>
      <c r="P1130">
        <v>-20.8247193391467</v>
      </c>
      <c r="Q1130">
        <v>-18.437585978177701</v>
      </c>
      <c r="R1130">
        <v>357893</v>
      </c>
      <c r="S1130">
        <v>687.71299999999997</v>
      </c>
    </row>
    <row r="1131" spans="1:19" x14ac:dyDescent="0.3">
      <c r="A1131" t="s">
        <v>282</v>
      </c>
      <c r="B1131" t="s">
        <v>297</v>
      </c>
      <c r="C1131" t="s">
        <v>342</v>
      </c>
      <c r="D1131" t="s">
        <v>80</v>
      </c>
      <c r="E1131">
        <v>163.55799999999999</v>
      </c>
      <c r="F1131" t="s">
        <v>294</v>
      </c>
      <c r="G1131">
        <v>6</v>
      </c>
      <c r="H1131">
        <v>8.9</v>
      </c>
      <c r="I1131">
        <v>146.666853665605</v>
      </c>
      <c r="J1131">
        <v>0</v>
      </c>
      <c r="K1131" s="4">
        <v>67.733333333333334</v>
      </c>
      <c r="L1131">
        <v>694.66399999999999</v>
      </c>
      <c r="M1131">
        <v>1.20233202191104E-2</v>
      </c>
      <c r="N1131">
        <v>-73.248905387955205</v>
      </c>
      <c r="O1131">
        <v>-33.501651177968</v>
      </c>
      <c r="P1131">
        <v>-8.24633566677457</v>
      </c>
      <c r="Q1131">
        <v>-6.6283302656084997</v>
      </c>
      <c r="R1131">
        <v>359561</v>
      </c>
      <c r="S1131">
        <v>694.66399999999999</v>
      </c>
    </row>
    <row r="1132" spans="1:19" x14ac:dyDescent="0.3">
      <c r="A1132" t="s">
        <v>11</v>
      </c>
      <c r="B1132" t="s">
        <v>298</v>
      </c>
      <c r="C1132" t="s">
        <v>342</v>
      </c>
      <c r="D1132" t="s">
        <v>80</v>
      </c>
      <c r="E1132">
        <v>166.97200000000001</v>
      </c>
      <c r="F1132" t="s">
        <v>294</v>
      </c>
      <c r="G1132">
        <v>5.25</v>
      </c>
      <c r="H1132">
        <v>7.8</v>
      </c>
      <c r="I1132">
        <v>131.841931034483</v>
      </c>
      <c r="J1132">
        <v>0</v>
      </c>
      <c r="K1132" s="4">
        <v>67.816666666666663</v>
      </c>
      <c r="L1132">
        <v>701.04499999999996</v>
      </c>
      <c r="M1132">
        <v>1.9006500690653801E-2</v>
      </c>
      <c r="N1132">
        <v>-20.092308765526798</v>
      </c>
      <c r="O1132">
        <v>-29.2199497870273</v>
      </c>
      <c r="P1132">
        <v>-27.6775227104756</v>
      </c>
      <c r="Q1132">
        <v>-9.6116761214209401</v>
      </c>
      <c r="R1132">
        <v>362608</v>
      </c>
      <c r="S1132">
        <v>701.04499999999996</v>
      </c>
    </row>
    <row r="1133" spans="1:19" x14ac:dyDescent="0.3">
      <c r="A1133" t="s">
        <v>12</v>
      </c>
      <c r="B1133" t="s">
        <v>299</v>
      </c>
      <c r="C1133" t="s">
        <v>343</v>
      </c>
      <c r="D1133" t="s">
        <v>80</v>
      </c>
      <c r="E1133">
        <v>162.15799999999999</v>
      </c>
      <c r="F1133" t="s">
        <v>294</v>
      </c>
      <c r="G1133">
        <v>5.25</v>
      </c>
      <c r="H1133">
        <v>6.7</v>
      </c>
      <c r="I1133">
        <v>117.071509127789</v>
      </c>
      <c r="J1133">
        <v>0</v>
      </c>
      <c r="K1133" s="4">
        <v>68.123333333333335</v>
      </c>
      <c r="L1133">
        <v>709.50099999999998</v>
      </c>
      <c r="M1133">
        <v>3.4832726433168003E-2</v>
      </c>
      <c r="N1133">
        <v>-80.106334691341601</v>
      </c>
      <c r="O1133">
        <v>-28.588186605758999</v>
      </c>
      <c r="P1133">
        <v>-42.629253917606597</v>
      </c>
      <c r="Q1133">
        <v>-13.553400380575299</v>
      </c>
      <c r="R1133">
        <v>362790</v>
      </c>
      <c r="S1133">
        <v>709.50099999999998</v>
      </c>
    </row>
    <row r="1134" spans="1:19" x14ac:dyDescent="0.3">
      <c r="A1134" t="s">
        <v>13</v>
      </c>
      <c r="B1134" t="s">
        <v>295</v>
      </c>
      <c r="C1134" t="s">
        <v>343</v>
      </c>
      <c r="D1134" t="s">
        <v>80</v>
      </c>
      <c r="E1134">
        <v>166.44499999999999</v>
      </c>
      <c r="F1134">
        <v>6.4066666666666698</v>
      </c>
      <c r="G1134">
        <v>5.25</v>
      </c>
      <c r="H1134">
        <v>7</v>
      </c>
      <c r="I1134">
        <v>124.721057664445</v>
      </c>
      <c r="J1134">
        <v>0</v>
      </c>
      <c r="K1134" s="4">
        <v>66.523333333333326</v>
      </c>
      <c r="L1134">
        <v>721.322</v>
      </c>
      <c r="M1134">
        <v>3.5905415381143703E-2</v>
      </c>
      <c r="N1134">
        <v>-93.692152316304202</v>
      </c>
      <c r="O1134">
        <v>-17.5084977333964</v>
      </c>
      <c r="P1134">
        <v>-30.994893974000401</v>
      </c>
      <c r="Q1134">
        <v>3.8030131462246599</v>
      </c>
      <c r="R1134">
        <v>364515</v>
      </c>
      <c r="S1134">
        <v>721.322</v>
      </c>
    </row>
    <row r="1135" spans="1:19" x14ac:dyDescent="0.3">
      <c r="A1135" t="s">
        <v>14</v>
      </c>
      <c r="B1135" t="s">
        <v>297</v>
      </c>
      <c r="C1135" t="s">
        <v>343</v>
      </c>
      <c r="D1135" t="s">
        <v>80</v>
      </c>
      <c r="E1135">
        <v>163.417</v>
      </c>
      <c r="F1135">
        <v>6.9533333333333296</v>
      </c>
      <c r="G1135">
        <v>5.25</v>
      </c>
      <c r="H1135">
        <v>8.6</v>
      </c>
      <c r="I1135">
        <v>157.74739263981499</v>
      </c>
      <c r="J1135">
        <v>0</v>
      </c>
      <c r="K1135" s="4">
        <v>67.733333333333334</v>
      </c>
      <c r="L1135">
        <v>729.94299999999998</v>
      </c>
      <c r="M1135">
        <v>3.8548958943721699E-2</v>
      </c>
      <c r="N1135">
        <v>-80.732919594995195</v>
      </c>
      <c r="O1135">
        <v>-4.5691525916395204</v>
      </c>
      <c r="P1135">
        <v>-3.2713967722799899</v>
      </c>
      <c r="Q1135">
        <v>27.588878549453199</v>
      </c>
      <c r="R1135">
        <v>369668</v>
      </c>
      <c r="S1135">
        <v>729.94299999999998</v>
      </c>
    </row>
    <row r="1136" spans="1:19" x14ac:dyDescent="0.3">
      <c r="A1136" t="s">
        <v>15</v>
      </c>
      <c r="B1136" t="s">
        <v>298</v>
      </c>
      <c r="C1136" t="s">
        <v>343</v>
      </c>
      <c r="D1136" t="s">
        <v>80</v>
      </c>
      <c r="E1136">
        <v>162.322</v>
      </c>
      <c r="F1136">
        <v>7.4433333333333298</v>
      </c>
      <c r="G1136">
        <v>5.25</v>
      </c>
      <c r="H1136">
        <v>8.1999999999999993</v>
      </c>
      <c r="I1136">
        <v>152.149498696031</v>
      </c>
      <c r="J1136">
        <v>0</v>
      </c>
      <c r="K1136" s="4">
        <v>68.356666666666669</v>
      </c>
      <c r="L1136">
        <v>734.46799999999996</v>
      </c>
      <c r="M1136">
        <v>3.9909910545288203E-2</v>
      </c>
      <c r="N1136">
        <v>-30.7585141545262</v>
      </c>
      <c r="O1136">
        <v>-2.0200658801474001</v>
      </c>
      <c r="P1136">
        <v>-4.4055841454811597</v>
      </c>
      <c r="Q1136">
        <v>26.850530443339199</v>
      </c>
      <c r="R1136">
        <v>367686</v>
      </c>
      <c r="S1136">
        <v>734.46799999999996</v>
      </c>
    </row>
    <row r="1137" spans="1:19" x14ac:dyDescent="0.3">
      <c r="A1137" t="s">
        <v>16</v>
      </c>
      <c r="B1137" t="s">
        <v>299</v>
      </c>
      <c r="C1137" t="s">
        <v>344</v>
      </c>
      <c r="D1137" t="s">
        <v>80</v>
      </c>
      <c r="E1137">
        <v>166.15799999999999</v>
      </c>
      <c r="F1137">
        <v>6.52</v>
      </c>
      <c r="G1137">
        <v>5</v>
      </c>
      <c r="H1137">
        <v>9.8000000000000007</v>
      </c>
      <c r="I1137">
        <v>190.24468009272701</v>
      </c>
      <c r="J1137">
        <v>0</v>
      </c>
      <c r="K1137" s="4">
        <v>69.606666666666669</v>
      </c>
      <c r="L1137">
        <v>739.803</v>
      </c>
      <c r="M1137">
        <v>3.98235885439066E-2</v>
      </c>
      <c r="N1137">
        <v>-57.149374156375202</v>
      </c>
      <c r="O1137">
        <v>4.3797167156968699</v>
      </c>
      <c r="P1137">
        <v>16.716288133764799</v>
      </c>
      <c r="Q1137">
        <v>31.378779490181302</v>
      </c>
      <c r="R1137">
        <v>371256</v>
      </c>
      <c r="S1137">
        <v>739.803</v>
      </c>
    </row>
    <row r="1138" spans="1:19" x14ac:dyDescent="0.3">
      <c r="A1138" t="s">
        <v>17</v>
      </c>
      <c r="B1138" t="s">
        <v>295</v>
      </c>
      <c r="C1138" t="s">
        <v>344</v>
      </c>
      <c r="D1138" t="s">
        <v>80</v>
      </c>
      <c r="E1138">
        <v>168.00899999999999</v>
      </c>
      <c r="F1138">
        <v>6.4866666666666699</v>
      </c>
      <c r="G1138">
        <v>5</v>
      </c>
      <c r="H1138">
        <v>11.4</v>
      </c>
      <c r="I1138">
        <v>227.53980208635201</v>
      </c>
      <c r="J1138">
        <v>-1.69341519978943E-2</v>
      </c>
      <c r="K1138" s="4">
        <v>69.75</v>
      </c>
      <c r="L1138">
        <v>744.88</v>
      </c>
      <c r="M1138">
        <v>4.8692988776798597E-2</v>
      </c>
      <c r="N1138">
        <v>-1.86523940608103</v>
      </c>
      <c r="O1138">
        <v>-1.19680608229112</v>
      </c>
      <c r="P1138">
        <v>49.982184918330802</v>
      </c>
      <c r="Q1138">
        <v>19.7274174606641</v>
      </c>
      <c r="R1138">
        <v>375933</v>
      </c>
      <c r="S1138">
        <v>744.88</v>
      </c>
    </row>
    <row r="1139" spans="1:19" x14ac:dyDescent="0.3">
      <c r="A1139" t="s">
        <v>18</v>
      </c>
      <c r="B1139" t="s">
        <v>297</v>
      </c>
      <c r="C1139" t="s">
        <v>344</v>
      </c>
      <c r="D1139" t="s">
        <v>80</v>
      </c>
      <c r="E1139">
        <v>171.96</v>
      </c>
      <c r="F1139">
        <v>6.6933333333333298</v>
      </c>
      <c r="G1139">
        <v>5.25</v>
      </c>
      <c r="H1139">
        <v>8.1</v>
      </c>
      <c r="I1139">
        <v>168.130588235294</v>
      </c>
      <c r="J1139">
        <v>-2.3326951675715101E-3</v>
      </c>
      <c r="K1139" s="4">
        <v>70.61666666666666</v>
      </c>
      <c r="L1139">
        <v>747.30499999999995</v>
      </c>
      <c r="M1139">
        <v>5.2710754155428502E-2</v>
      </c>
      <c r="N1139">
        <v>-101.69091370343401</v>
      </c>
      <c r="O1139">
        <v>-10.683456366456101</v>
      </c>
      <c r="P1139">
        <v>-19.528766914854501</v>
      </c>
      <c r="Q1139">
        <v>2.88365032021045</v>
      </c>
      <c r="R1139">
        <v>380126</v>
      </c>
      <c r="S1139">
        <v>747.30499999999995</v>
      </c>
    </row>
    <row r="1140" spans="1:19" x14ac:dyDescent="0.3">
      <c r="A1140" t="s">
        <v>19</v>
      </c>
      <c r="B1140" t="s">
        <v>298</v>
      </c>
      <c r="C1140" t="s">
        <v>344</v>
      </c>
      <c r="D1140" t="s">
        <v>80</v>
      </c>
      <c r="E1140">
        <v>170.10300000000001</v>
      </c>
      <c r="F1140">
        <v>5.5566666666666702</v>
      </c>
      <c r="G1140">
        <v>4.5</v>
      </c>
      <c r="H1140">
        <v>8.6</v>
      </c>
      <c r="I1140">
        <v>180.10582439872499</v>
      </c>
      <c r="J1140">
        <v>-4.0828496558571502E-3</v>
      </c>
      <c r="K1140" s="4">
        <v>72.626666666666665</v>
      </c>
      <c r="L1140">
        <v>751.26099999999997</v>
      </c>
      <c r="M1140">
        <v>4.1569729706793998E-2</v>
      </c>
      <c r="N1140">
        <v>-19.941783537425799</v>
      </c>
      <c r="O1140">
        <v>-10.346483935116201</v>
      </c>
      <c r="P1140">
        <v>-7.41888941383655</v>
      </c>
      <c r="Q1140">
        <v>12.727025381754601</v>
      </c>
      <c r="R1140">
        <v>378965</v>
      </c>
      <c r="S1140">
        <v>751.26099999999997</v>
      </c>
    </row>
    <row r="1141" spans="1:19" x14ac:dyDescent="0.3">
      <c r="A1141" t="s">
        <v>20</v>
      </c>
      <c r="B1141" t="s">
        <v>299</v>
      </c>
      <c r="C1141" t="s">
        <v>345</v>
      </c>
      <c r="D1141" t="s">
        <v>80</v>
      </c>
      <c r="E1141">
        <v>180.578</v>
      </c>
      <c r="F1141">
        <v>5.39333333333333</v>
      </c>
      <c r="G1141">
        <v>4.25</v>
      </c>
      <c r="H1141">
        <v>8.9</v>
      </c>
      <c r="I1141">
        <v>193.67483251231599</v>
      </c>
      <c r="J1141">
        <v>1.2769891376809299E-2</v>
      </c>
      <c r="K1141" s="4">
        <v>75.503333333333345</v>
      </c>
      <c r="L1141">
        <v>751.86699999999996</v>
      </c>
      <c r="M1141">
        <v>3.7603079192363102E-2</v>
      </c>
      <c r="N1141">
        <v>27.528784067554099</v>
      </c>
      <c r="O1141">
        <v>-19.4048288374157</v>
      </c>
      <c r="P1141">
        <v>21.912600346285899</v>
      </c>
      <c r="Q1141">
        <v>1.9593683579469101</v>
      </c>
      <c r="R1141">
        <v>382332</v>
      </c>
      <c r="S1141">
        <v>751.86699999999996</v>
      </c>
    </row>
    <row r="1142" spans="1:19" x14ac:dyDescent="0.3">
      <c r="A1142" t="s">
        <v>21</v>
      </c>
      <c r="B1142" t="s">
        <v>295</v>
      </c>
      <c r="C1142" t="s">
        <v>345</v>
      </c>
      <c r="D1142" t="s">
        <v>80</v>
      </c>
      <c r="E1142">
        <v>180.37299999999999</v>
      </c>
      <c r="F1142">
        <v>5.2833333333333297</v>
      </c>
      <c r="G1142">
        <v>3.75</v>
      </c>
      <c r="H1142">
        <v>9.1</v>
      </c>
      <c r="I1142">
        <v>199.743008982904</v>
      </c>
      <c r="J1142">
        <v>-1.68417575200941E-3</v>
      </c>
      <c r="K1142" s="4">
        <v>79.433333333333337</v>
      </c>
      <c r="L1142">
        <v>753.48400000000004</v>
      </c>
      <c r="M1142">
        <v>2.3665118872664401E-2</v>
      </c>
      <c r="N1142">
        <v>12.8966318709218</v>
      </c>
      <c r="O1142">
        <v>-34.447866979078</v>
      </c>
      <c r="P1142">
        <v>27.358703761299399</v>
      </c>
      <c r="Q1142">
        <v>-24.600937834356198</v>
      </c>
      <c r="R1142">
        <v>387654</v>
      </c>
      <c r="S1142">
        <v>753.48400000000004</v>
      </c>
    </row>
    <row r="1143" spans="1:19" x14ac:dyDescent="0.3">
      <c r="A1143" t="s">
        <v>22</v>
      </c>
      <c r="B1143" t="s">
        <v>297</v>
      </c>
      <c r="C1143" t="s">
        <v>345</v>
      </c>
      <c r="D1143" t="s">
        <v>80</v>
      </c>
      <c r="E1143">
        <v>186.48</v>
      </c>
      <c r="F1143">
        <v>4.6133333333333297</v>
      </c>
      <c r="G1143">
        <v>3</v>
      </c>
      <c r="H1143">
        <v>10.1</v>
      </c>
      <c r="I1143">
        <v>222.461314111852</v>
      </c>
      <c r="J1143">
        <v>1.5813325129125901E-2</v>
      </c>
      <c r="K1143" s="4">
        <v>81</v>
      </c>
      <c r="L1143">
        <v>759.072</v>
      </c>
      <c r="M1143">
        <v>7.3668382257089798E-3</v>
      </c>
      <c r="N1143">
        <v>-71.246492485017697</v>
      </c>
      <c r="O1143">
        <v>-31.707745217625298</v>
      </c>
      <c r="P1143">
        <v>29.560540701600502</v>
      </c>
      <c r="Q1143">
        <v>-16.969349623739198</v>
      </c>
      <c r="R1143">
        <v>387683</v>
      </c>
      <c r="S1143">
        <v>759.072</v>
      </c>
    </row>
    <row r="1144" spans="1:19" x14ac:dyDescent="0.3">
      <c r="A1144" t="s">
        <v>23</v>
      </c>
      <c r="B1144" t="s">
        <v>298</v>
      </c>
      <c r="C1144" t="s">
        <v>345</v>
      </c>
      <c r="D1144" t="s">
        <v>80</v>
      </c>
      <c r="E1144">
        <v>184.06100000000001</v>
      </c>
      <c r="F1144">
        <v>4.2166666666666703</v>
      </c>
      <c r="G1144">
        <v>2.75</v>
      </c>
      <c r="H1144">
        <v>11.4</v>
      </c>
      <c r="I1144">
        <v>250.32411764706001</v>
      </c>
      <c r="J1144">
        <v>-1.29128136062793E-2</v>
      </c>
      <c r="K1144" s="4">
        <v>79.483333333333334</v>
      </c>
      <c r="L1144">
        <v>765.38800000000003</v>
      </c>
      <c r="M1144">
        <v>6.0096650765050696E-3</v>
      </c>
      <c r="N1144">
        <v>-25.225556628345501</v>
      </c>
      <c r="O1144">
        <v>-20.903346650199499</v>
      </c>
      <c r="P1144">
        <v>53.744243501409798</v>
      </c>
      <c r="Q1144">
        <v>2.0741199374419899</v>
      </c>
      <c r="R1144">
        <v>392279</v>
      </c>
      <c r="S1144">
        <v>765.38800000000003</v>
      </c>
    </row>
    <row r="1145" spans="1:19" x14ac:dyDescent="0.3">
      <c r="A1145" t="s">
        <v>24</v>
      </c>
      <c r="B1145" t="s">
        <v>299</v>
      </c>
      <c r="C1145" t="s">
        <v>346</v>
      </c>
      <c r="D1145" t="s">
        <v>80</v>
      </c>
      <c r="E1145">
        <v>193.48400000000001</v>
      </c>
      <c r="F1145">
        <v>3.8866666666666698</v>
      </c>
      <c r="G1145">
        <v>2.5</v>
      </c>
      <c r="H1145">
        <v>11.6</v>
      </c>
      <c r="I1145">
        <v>259.00975601275098</v>
      </c>
      <c r="J1145">
        <v>1.3105648074605901E-2</v>
      </c>
      <c r="K1145" s="4">
        <v>78.5</v>
      </c>
      <c r="L1145">
        <v>773.61800000000005</v>
      </c>
      <c r="M1145">
        <v>-3.8260988628918201E-3</v>
      </c>
      <c r="N1145">
        <v>-109.963573657845</v>
      </c>
      <c r="O1145">
        <v>-18.9526049308528</v>
      </c>
      <c r="P1145">
        <v>15.858914371512</v>
      </c>
      <c r="Q1145">
        <v>-10.155389165766501</v>
      </c>
      <c r="R1145">
        <v>400464</v>
      </c>
      <c r="S1145">
        <v>773.61800000000005</v>
      </c>
    </row>
    <row r="1146" spans="1:19" x14ac:dyDescent="0.3">
      <c r="A1146" t="s">
        <v>25</v>
      </c>
      <c r="B1146" t="s">
        <v>295</v>
      </c>
      <c r="C1146" t="s">
        <v>346</v>
      </c>
      <c r="D1146" t="s">
        <v>80</v>
      </c>
      <c r="E1146">
        <v>191.036</v>
      </c>
      <c r="F1146">
        <v>3.7133333333333298</v>
      </c>
      <c r="G1146">
        <v>2.25</v>
      </c>
      <c r="H1146">
        <v>11.3</v>
      </c>
      <c r="I1146">
        <v>257.261511445959</v>
      </c>
      <c r="J1146">
        <v>3.4661102372455202E-3</v>
      </c>
      <c r="K1146" s="4">
        <v>79.849999999999994</v>
      </c>
      <c r="L1146">
        <v>779.82299999999998</v>
      </c>
      <c r="M1146">
        <v>7.0759333139352001E-4</v>
      </c>
      <c r="N1146">
        <v>-161.509190714944</v>
      </c>
      <c r="O1146">
        <v>-18.7907353363304</v>
      </c>
      <c r="P1146">
        <v>-45.880447872211697</v>
      </c>
      <c r="Q1146">
        <v>-22.488182563671099</v>
      </c>
      <c r="R1146">
        <v>404730</v>
      </c>
      <c r="S1146">
        <v>779.82299999999998</v>
      </c>
    </row>
    <row r="1147" spans="1:19" x14ac:dyDescent="0.3">
      <c r="A1147" t="s">
        <v>26</v>
      </c>
      <c r="B1147" t="s">
        <v>297</v>
      </c>
      <c r="C1147" t="s">
        <v>346</v>
      </c>
      <c r="D1147" t="s">
        <v>80</v>
      </c>
      <c r="E1147">
        <v>193.822</v>
      </c>
      <c r="F1147">
        <v>4.18333333333333</v>
      </c>
      <c r="G1147">
        <v>2</v>
      </c>
      <c r="H1147">
        <v>11.5</v>
      </c>
      <c r="I1147">
        <v>263.25247667342899</v>
      </c>
      <c r="J1147">
        <v>-4.8506110496573402E-3</v>
      </c>
      <c r="K1147" s="4">
        <v>78.226666666666674</v>
      </c>
      <c r="L1147">
        <v>789.24300000000005</v>
      </c>
      <c r="M1147">
        <v>-6.8832405072478595E-4</v>
      </c>
      <c r="N1147">
        <v>30.549746873219998</v>
      </c>
      <c r="O1147">
        <v>-7.0409047594491803</v>
      </c>
      <c r="P1147">
        <v>-12.102921497853</v>
      </c>
      <c r="Q1147">
        <v>-7.48976137947193</v>
      </c>
      <c r="R1147">
        <v>408418</v>
      </c>
      <c r="S1147">
        <v>789.24300000000005</v>
      </c>
    </row>
    <row r="1148" spans="1:19" x14ac:dyDescent="0.3">
      <c r="A1148" t="s">
        <v>27</v>
      </c>
      <c r="B1148" t="s">
        <v>298</v>
      </c>
      <c r="C1148" t="s">
        <v>346</v>
      </c>
      <c r="D1148" t="s">
        <v>80</v>
      </c>
      <c r="E1148">
        <v>196.94300000000001</v>
      </c>
      <c r="F1148">
        <v>4.68</v>
      </c>
      <c r="G1148">
        <v>2</v>
      </c>
      <c r="H1148">
        <v>12.1</v>
      </c>
      <c r="I1148">
        <v>281.01665662126999</v>
      </c>
      <c r="J1148">
        <v>2.3399336961532801E-2</v>
      </c>
      <c r="K1148" s="4">
        <v>78.766666666666666</v>
      </c>
      <c r="L1148">
        <v>796.17399999999998</v>
      </c>
      <c r="M1148">
        <v>8.4192997310714099E-3</v>
      </c>
      <c r="N1148">
        <v>33.561265384047502</v>
      </c>
      <c r="O1148">
        <v>-5.4589938018073099</v>
      </c>
      <c r="P1148">
        <v>-12.2979027893658</v>
      </c>
      <c r="Q1148">
        <v>-12.096951660372</v>
      </c>
      <c r="R1148">
        <v>410424</v>
      </c>
      <c r="S1148">
        <v>796.17399999999998</v>
      </c>
    </row>
    <row r="1149" spans="1:19" x14ac:dyDescent="0.3">
      <c r="A1149" t="s">
        <v>28</v>
      </c>
      <c r="B1149" t="s">
        <v>299</v>
      </c>
      <c r="C1149" t="s">
        <v>347</v>
      </c>
      <c r="D1149" t="s">
        <v>80</v>
      </c>
      <c r="E1149">
        <v>191.37100000000001</v>
      </c>
      <c r="F1149">
        <v>4.66</v>
      </c>
      <c r="G1149">
        <v>2</v>
      </c>
      <c r="H1149">
        <v>12.4</v>
      </c>
      <c r="I1149">
        <v>300.73471428571497</v>
      </c>
      <c r="J1149">
        <v>-3.2012788495379102E-3</v>
      </c>
      <c r="K1149" s="4">
        <v>77.413333333333341</v>
      </c>
      <c r="L1149">
        <v>805.62800000000004</v>
      </c>
      <c r="M1149">
        <v>2.31503867113356E-2</v>
      </c>
      <c r="N1149">
        <v>49.212328469633803</v>
      </c>
      <c r="O1149">
        <v>7.1786983184883901</v>
      </c>
      <c r="P1149">
        <v>-4.7561854292300696</v>
      </c>
      <c r="Q1149">
        <v>-1.8114820821375599</v>
      </c>
      <c r="R1149">
        <v>412022</v>
      </c>
      <c r="S1149">
        <v>805.62800000000004</v>
      </c>
    </row>
    <row r="1150" spans="1:19" x14ac:dyDescent="0.3">
      <c r="A1150" t="s">
        <v>29</v>
      </c>
      <c r="B1150" t="s">
        <v>295</v>
      </c>
      <c r="C1150" t="s">
        <v>347</v>
      </c>
      <c r="D1150" t="s">
        <v>80</v>
      </c>
      <c r="E1150">
        <v>194.73</v>
      </c>
      <c r="F1150">
        <v>4.8333333333333304</v>
      </c>
      <c r="G1150">
        <v>2.25</v>
      </c>
      <c r="H1150">
        <v>12.9</v>
      </c>
      <c r="I1150">
        <v>319.78155317299399</v>
      </c>
      <c r="J1150">
        <v>7.0861273311795302E-3</v>
      </c>
      <c r="K1150" s="4">
        <v>78.806666666666672</v>
      </c>
      <c r="L1150">
        <v>812.53099999999995</v>
      </c>
      <c r="M1150">
        <v>2.5824546513961599E-2</v>
      </c>
      <c r="N1150">
        <v>-2.97055447403699</v>
      </c>
      <c r="O1150">
        <v>12.5553548600352</v>
      </c>
      <c r="P1150">
        <v>25.6833860778214</v>
      </c>
      <c r="Q1150">
        <v>3.43379729743776</v>
      </c>
      <c r="R1150">
        <v>416757</v>
      </c>
      <c r="S1150">
        <v>812.53099999999995</v>
      </c>
    </row>
    <row r="1151" spans="1:19" x14ac:dyDescent="0.3">
      <c r="A1151" t="s">
        <v>30</v>
      </c>
      <c r="B1151" t="s">
        <v>297</v>
      </c>
      <c r="C1151" t="s">
        <v>347</v>
      </c>
      <c r="D1151" t="s">
        <v>80</v>
      </c>
      <c r="E1151">
        <v>189.85499999999999</v>
      </c>
      <c r="F1151">
        <v>5.05</v>
      </c>
      <c r="G1151">
        <v>2.5</v>
      </c>
      <c r="H1151">
        <v>13.2</v>
      </c>
      <c r="I1151">
        <v>335.00676876267801</v>
      </c>
      <c r="J1151">
        <v>-1.2409066752288899E-2</v>
      </c>
      <c r="K1151" s="4">
        <v>79.876666666666665</v>
      </c>
      <c r="L1151">
        <v>827.59900000000005</v>
      </c>
      <c r="M1151">
        <v>3.0961576645808401E-2</v>
      </c>
      <c r="N1151">
        <v>-31.985827696521898</v>
      </c>
      <c r="O1151">
        <v>14.797482580315901</v>
      </c>
      <c r="P1151">
        <v>8.4735135634393295</v>
      </c>
      <c r="Q1151">
        <v>-9.9031706261408807</v>
      </c>
      <c r="R1151">
        <v>423342</v>
      </c>
      <c r="S1151">
        <v>827.59900000000005</v>
      </c>
    </row>
    <row r="1152" spans="1:19" x14ac:dyDescent="0.3">
      <c r="A1152" t="s">
        <v>31</v>
      </c>
      <c r="B1152" t="s">
        <v>298</v>
      </c>
      <c r="C1152" t="s">
        <v>347</v>
      </c>
      <c r="D1152" t="s">
        <v>80</v>
      </c>
      <c r="E1152">
        <v>187.423</v>
      </c>
      <c r="F1152">
        <v>4.4733333333333301</v>
      </c>
      <c r="G1152">
        <v>2.5</v>
      </c>
      <c r="H1152">
        <v>13.7</v>
      </c>
      <c r="I1152">
        <v>357.03460562155999</v>
      </c>
      <c r="J1152">
        <v>-1.87266418018881E-2</v>
      </c>
      <c r="K1152" s="4">
        <v>81.486666666666665</v>
      </c>
      <c r="L1152">
        <v>843.46600000000001</v>
      </c>
      <c r="M1152">
        <v>2.9575577332245001E-2</v>
      </c>
      <c r="N1152">
        <v>-59.856319911170502</v>
      </c>
      <c r="O1152">
        <v>23.201767235045601</v>
      </c>
      <c r="P1152">
        <v>-10.8571748760308</v>
      </c>
      <c r="Q1152">
        <v>-1.7856764873862401</v>
      </c>
      <c r="R1152">
        <v>426707</v>
      </c>
      <c r="S1152">
        <v>843.46600000000001</v>
      </c>
    </row>
    <row r="1153" spans="1:19" x14ac:dyDescent="0.3">
      <c r="A1153" t="s">
        <v>32</v>
      </c>
      <c r="B1153" t="s">
        <v>299</v>
      </c>
      <c r="C1153" t="s">
        <v>348</v>
      </c>
      <c r="D1153" t="s">
        <v>80</v>
      </c>
      <c r="E1153">
        <v>190.69300000000001</v>
      </c>
      <c r="F1153">
        <v>3.67</v>
      </c>
      <c r="G1153">
        <v>2.25</v>
      </c>
      <c r="H1153">
        <v>14.4</v>
      </c>
      <c r="I1153">
        <v>386.12888554042399</v>
      </c>
      <c r="J1153">
        <v>1.0628976740678199E-2</v>
      </c>
      <c r="K1153" s="4">
        <v>84.11333333333333</v>
      </c>
      <c r="L1153">
        <v>857.625</v>
      </c>
      <c r="M1153">
        <v>1.5929049125248999E-2</v>
      </c>
      <c r="N1153">
        <v>-29.316007661232302</v>
      </c>
      <c r="O1153">
        <v>28.3810753965749</v>
      </c>
      <c r="P1153">
        <v>-10.5727558317373</v>
      </c>
      <c r="Q1153">
        <v>6.1343878216387102</v>
      </c>
      <c r="R1153">
        <v>427651</v>
      </c>
      <c r="S1153">
        <v>857.625</v>
      </c>
    </row>
    <row r="1154" spans="1:19" x14ac:dyDescent="0.3">
      <c r="A1154" t="s">
        <v>33</v>
      </c>
      <c r="B1154" t="s">
        <v>295</v>
      </c>
      <c r="C1154" t="s">
        <v>348</v>
      </c>
      <c r="D1154" t="s">
        <v>80</v>
      </c>
      <c r="E1154">
        <v>194.89400000000001</v>
      </c>
      <c r="F1154">
        <v>3.45</v>
      </c>
      <c r="G1154">
        <v>1.75</v>
      </c>
      <c r="H1154">
        <v>14.9</v>
      </c>
      <c r="I1154">
        <v>409.39945841785101</v>
      </c>
      <c r="J1154">
        <v>1.50779651202555E-2</v>
      </c>
      <c r="K1154" s="4">
        <v>83.55</v>
      </c>
      <c r="L1154">
        <v>869.56399999999996</v>
      </c>
      <c r="M1154">
        <v>1.55194140504657E-2</v>
      </c>
      <c r="N1154">
        <v>33.562681380029296</v>
      </c>
      <c r="O1154">
        <v>37.662838471972698</v>
      </c>
      <c r="P1154">
        <v>-8.7280681701153604</v>
      </c>
      <c r="Q1154">
        <v>16.500163317270101</v>
      </c>
      <c r="R1154">
        <v>431693</v>
      </c>
      <c r="S1154">
        <v>869.56399999999996</v>
      </c>
    </row>
    <row r="1155" spans="1:19" x14ac:dyDescent="0.3">
      <c r="A1155" t="s">
        <v>34</v>
      </c>
      <c r="B1155" t="s">
        <v>297</v>
      </c>
      <c r="C1155" t="s">
        <v>348</v>
      </c>
      <c r="D1155" t="s">
        <v>80</v>
      </c>
      <c r="E1155">
        <v>194.864</v>
      </c>
      <c r="F1155">
        <v>3.3266666666666702</v>
      </c>
      <c r="G1155">
        <v>1.75</v>
      </c>
      <c r="H1155">
        <v>15.3</v>
      </c>
      <c r="I1155">
        <v>427.87841176470698</v>
      </c>
      <c r="J1155">
        <v>9.1230198935701202E-3</v>
      </c>
      <c r="K1155" s="4">
        <v>84.343333333333334</v>
      </c>
      <c r="L1155">
        <v>881.65200000000004</v>
      </c>
      <c r="M1155">
        <v>1.8131301244606001E-2</v>
      </c>
      <c r="N1155">
        <v>66.297059832806795</v>
      </c>
      <c r="O1155">
        <v>37.572474052075698</v>
      </c>
      <c r="P1155">
        <v>-10.166087812360299</v>
      </c>
      <c r="Q1155">
        <v>10.523809026302301</v>
      </c>
      <c r="R1155">
        <v>435673</v>
      </c>
      <c r="S1155">
        <v>881.65200000000004</v>
      </c>
    </row>
    <row r="1156" spans="1:19" x14ac:dyDescent="0.3">
      <c r="A1156" t="s">
        <v>35</v>
      </c>
      <c r="B1156" t="s">
        <v>298</v>
      </c>
      <c r="C1156" t="s">
        <v>348</v>
      </c>
      <c r="D1156" t="s">
        <v>80</v>
      </c>
      <c r="E1156">
        <v>187.63399999999999</v>
      </c>
      <c r="F1156">
        <v>3.61</v>
      </c>
      <c r="G1156">
        <v>2</v>
      </c>
      <c r="H1156">
        <v>16.3</v>
      </c>
      <c r="I1156">
        <v>464.80216458997501</v>
      </c>
      <c r="J1156">
        <v>-3.7293684288011199E-2</v>
      </c>
      <c r="K1156" s="4">
        <v>85.083333333333329</v>
      </c>
      <c r="L1156">
        <v>894.65800000000002</v>
      </c>
      <c r="M1156">
        <v>2.3445957112321902E-2</v>
      </c>
      <c r="N1156">
        <v>65.917252662233906</v>
      </c>
      <c r="O1156">
        <v>46.532745317877698</v>
      </c>
      <c r="P1156">
        <v>5.5387939547389404</v>
      </c>
      <c r="Q1156">
        <v>14.5784638579561</v>
      </c>
      <c r="R1156">
        <v>440110</v>
      </c>
      <c r="S1156">
        <v>894.65800000000002</v>
      </c>
    </row>
    <row r="1157" spans="1:19" x14ac:dyDescent="0.3">
      <c r="A1157" t="s">
        <v>36</v>
      </c>
      <c r="B1157" t="s">
        <v>299</v>
      </c>
      <c r="C1157" t="s">
        <v>349</v>
      </c>
      <c r="D1157" t="s">
        <v>80</v>
      </c>
      <c r="E1157">
        <v>192.96</v>
      </c>
      <c r="F1157">
        <v>3.4566666666666701</v>
      </c>
      <c r="G1157">
        <v>2</v>
      </c>
      <c r="H1157">
        <v>16.600000000000001</v>
      </c>
      <c r="I1157">
        <v>486.20139901477899</v>
      </c>
      <c r="J1157">
        <v>-1.23697435884322E-2</v>
      </c>
      <c r="K1157" s="4">
        <v>87.139999999999986</v>
      </c>
      <c r="L1157">
        <v>915.68</v>
      </c>
      <c r="M1157">
        <v>2.81715429924305E-2</v>
      </c>
      <c r="N1157">
        <v>41.0265264781276</v>
      </c>
      <c r="O1157">
        <v>57.0687143698065</v>
      </c>
      <c r="P1157">
        <v>1.4225273423073801</v>
      </c>
      <c r="Q1157">
        <v>22.907844122094801</v>
      </c>
      <c r="R1157">
        <v>441811</v>
      </c>
      <c r="S1157">
        <v>915.68</v>
      </c>
    </row>
    <row r="1158" spans="1:19" x14ac:dyDescent="0.3">
      <c r="A1158" t="s">
        <v>37</v>
      </c>
      <c r="B1158" t="s">
        <v>295</v>
      </c>
      <c r="C1158" t="s">
        <v>349</v>
      </c>
      <c r="D1158" t="s">
        <v>80</v>
      </c>
      <c r="E1158">
        <v>192.166</v>
      </c>
      <c r="F1158">
        <v>3.9433333333333298</v>
      </c>
      <c r="G1158">
        <v>2</v>
      </c>
      <c r="H1158">
        <v>17.3</v>
      </c>
      <c r="I1158">
        <v>519.92003767024198</v>
      </c>
      <c r="J1158">
        <v>-4.5040001986507202E-3</v>
      </c>
      <c r="K1158" s="4">
        <v>88.566666666666663</v>
      </c>
      <c r="L1158">
        <v>932.76</v>
      </c>
      <c r="M1158">
        <v>2.8376017956679801E-2</v>
      </c>
      <c r="N1158">
        <v>42.128252687408001</v>
      </c>
      <c r="O1158">
        <v>70.219639916492795</v>
      </c>
      <c r="P1158">
        <v>1.9761945800960301</v>
      </c>
      <c r="Q1158">
        <v>29.751684474803699</v>
      </c>
      <c r="R1158">
        <v>448589</v>
      </c>
      <c r="S1158">
        <v>932.76</v>
      </c>
    </row>
    <row r="1159" spans="1:19" x14ac:dyDescent="0.3">
      <c r="A1159" t="s">
        <v>38</v>
      </c>
      <c r="B1159" t="s">
        <v>297</v>
      </c>
      <c r="C1159" t="s">
        <v>349</v>
      </c>
      <c r="D1159" t="s">
        <v>80</v>
      </c>
      <c r="E1159">
        <v>193.761</v>
      </c>
      <c r="F1159">
        <v>3.93</v>
      </c>
      <c r="G1159">
        <v>2.5</v>
      </c>
      <c r="H1159">
        <v>18</v>
      </c>
      <c r="I1159">
        <v>554.003676615475</v>
      </c>
      <c r="J1159">
        <v>1.4270857769683501E-2</v>
      </c>
      <c r="K1159" s="4">
        <v>89.016666666666652</v>
      </c>
      <c r="L1159">
        <v>944.678</v>
      </c>
      <c r="M1159">
        <v>2.91780517210882E-2</v>
      </c>
      <c r="N1159">
        <v>66.930473902559399</v>
      </c>
      <c r="O1159">
        <v>57.5626584640235</v>
      </c>
      <c r="P1159">
        <v>0.68837833939369397</v>
      </c>
      <c r="Q1159">
        <v>3.3722143814667298</v>
      </c>
      <c r="R1159">
        <v>454334</v>
      </c>
      <c r="S1159">
        <v>944.678</v>
      </c>
    </row>
    <row r="1160" spans="1:19" x14ac:dyDescent="0.3">
      <c r="A1160" t="s">
        <v>39</v>
      </c>
      <c r="B1160" t="s">
        <v>298</v>
      </c>
      <c r="C1160" t="s">
        <v>349</v>
      </c>
      <c r="D1160" t="s">
        <v>80</v>
      </c>
      <c r="E1160">
        <v>192.143</v>
      </c>
      <c r="F1160">
        <v>3.7833333333333301</v>
      </c>
      <c r="G1160">
        <v>2.5</v>
      </c>
      <c r="H1160">
        <v>18.899999999999999</v>
      </c>
      <c r="I1160">
        <v>589.36613126630095</v>
      </c>
      <c r="J1160">
        <v>8.6160618092296897E-3</v>
      </c>
      <c r="K1160" s="4">
        <v>89.75</v>
      </c>
      <c r="L1160">
        <v>958.09299999999996</v>
      </c>
      <c r="M1160">
        <v>1.47910212815669E-2</v>
      </c>
      <c r="N1160">
        <v>74.127960871656697</v>
      </c>
      <c r="O1160">
        <v>52.251388485552397</v>
      </c>
      <c r="P1160">
        <v>-4.5366609440490002</v>
      </c>
      <c r="Q1160">
        <v>-14.8672094524958</v>
      </c>
      <c r="R1160">
        <v>458266</v>
      </c>
      <c r="S1160">
        <v>958.09299999999996</v>
      </c>
    </row>
    <row r="1161" spans="1:19" x14ac:dyDescent="0.3">
      <c r="A1161" t="s">
        <v>40</v>
      </c>
      <c r="B1161" t="s">
        <v>299</v>
      </c>
      <c r="C1161" t="s">
        <v>350</v>
      </c>
      <c r="D1161" t="s">
        <v>80</v>
      </c>
      <c r="E1161">
        <v>193.67699999999999</v>
      </c>
      <c r="F1161">
        <v>3.7933333333333299</v>
      </c>
      <c r="G1161">
        <v>2.5</v>
      </c>
      <c r="H1161">
        <v>19.399999999999999</v>
      </c>
      <c r="I1161">
        <v>627.79348478702002</v>
      </c>
      <c r="J1161">
        <v>-8.0514676024732203E-3</v>
      </c>
      <c r="K1161" s="4">
        <v>89.816666666666677</v>
      </c>
      <c r="L1161">
        <v>972.68399999999997</v>
      </c>
      <c r="M1161">
        <v>1.5247772542125299E-2</v>
      </c>
      <c r="N1161">
        <v>66.711645505256101</v>
      </c>
      <c r="O1161">
        <v>59.821388317376503</v>
      </c>
      <c r="P1161">
        <v>-13.9016442540259</v>
      </c>
      <c r="Q1161">
        <v>5.97599839268275</v>
      </c>
      <c r="R1161">
        <v>464660</v>
      </c>
      <c r="S1161">
        <v>972.68399999999997</v>
      </c>
    </row>
    <row r="1162" spans="1:19" x14ac:dyDescent="0.3">
      <c r="A1162" t="s">
        <v>41</v>
      </c>
      <c r="B1162" t="s">
        <v>295</v>
      </c>
      <c r="C1162" t="s">
        <v>350</v>
      </c>
      <c r="D1162" t="s">
        <v>80</v>
      </c>
      <c r="E1162">
        <v>190.63399999999999</v>
      </c>
      <c r="F1162">
        <v>4.2266666666666701</v>
      </c>
      <c r="G1162">
        <v>2.75</v>
      </c>
      <c r="H1162">
        <v>20.3</v>
      </c>
      <c r="I1162">
        <v>681.52718400463903</v>
      </c>
      <c r="J1162">
        <v>-1.7870090990717499E-2</v>
      </c>
      <c r="K1162" s="4">
        <v>89.396666666666661</v>
      </c>
      <c r="L1162">
        <v>981.82899999999995</v>
      </c>
      <c r="M1162">
        <v>2.3790040860407001E-2</v>
      </c>
      <c r="N1162">
        <v>91.715831196151797</v>
      </c>
      <c r="O1162">
        <v>62.427846725723697</v>
      </c>
      <c r="P1162">
        <v>-6.1577168497833599</v>
      </c>
      <c r="Q1162">
        <v>4.5693316271648401</v>
      </c>
      <c r="R1162">
        <v>467398</v>
      </c>
      <c r="S1162">
        <v>981.82899999999995</v>
      </c>
    </row>
    <row r="1163" spans="1:19" x14ac:dyDescent="0.3">
      <c r="A1163" t="s">
        <v>42</v>
      </c>
      <c r="B1163" t="s">
        <v>297</v>
      </c>
      <c r="C1163" t="s">
        <v>350</v>
      </c>
      <c r="D1163" t="s">
        <v>80</v>
      </c>
      <c r="E1163">
        <v>190.387</v>
      </c>
      <c r="F1163">
        <v>4.5366666666666697</v>
      </c>
      <c r="G1163">
        <v>3.25</v>
      </c>
      <c r="H1163">
        <v>21.2</v>
      </c>
      <c r="I1163">
        <v>734.73303390321803</v>
      </c>
      <c r="J1163">
        <v>-1.5123176852196E-2</v>
      </c>
      <c r="K1163" s="4">
        <v>90.410000000000011</v>
      </c>
      <c r="L1163">
        <v>995.19600000000003</v>
      </c>
      <c r="M1163">
        <v>2.5836399559898401E-2</v>
      </c>
      <c r="N1163">
        <v>135.33088247622501</v>
      </c>
      <c r="O1163">
        <v>64.563823405060106</v>
      </c>
      <c r="P1163">
        <v>2.0519462275965501</v>
      </c>
      <c r="Q1163">
        <v>-6.4042072064038402</v>
      </c>
      <c r="R1163">
        <v>472963</v>
      </c>
      <c r="S1163">
        <v>995.19600000000003</v>
      </c>
    </row>
    <row r="1164" spans="1:19" x14ac:dyDescent="0.3">
      <c r="A1164" t="s">
        <v>43</v>
      </c>
      <c r="B1164" t="s">
        <v>298</v>
      </c>
      <c r="C1164" t="s">
        <v>350</v>
      </c>
      <c r="D1164" t="s">
        <v>80</v>
      </c>
      <c r="E1164">
        <v>199.30500000000001</v>
      </c>
      <c r="F1164">
        <v>4.5633333333333299</v>
      </c>
      <c r="G1164">
        <v>3.5</v>
      </c>
      <c r="H1164">
        <v>23</v>
      </c>
      <c r="I1164">
        <v>822.46785888148599</v>
      </c>
      <c r="J1164">
        <v>3.8989127709569103E-2</v>
      </c>
      <c r="K1164" s="4">
        <v>94.87</v>
      </c>
      <c r="L1164">
        <v>1008.364</v>
      </c>
      <c r="M1164">
        <v>4.7759363124775203E-2</v>
      </c>
      <c r="N1164">
        <v>166.171067937896</v>
      </c>
      <c r="O1164">
        <v>63.647055996503198</v>
      </c>
      <c r="P1164">
        <v>29.168564476440899</v>
      </c>
      <c r="Q1164">
        <v>-21.891789078824299</v>
      </c>
      <c r="R1164">
        <v>473093</v>
      </c>
      <c r="S1164">
        <v>1008.364</v>
      </c>
    </row>
    <row r="1165" spans="1:19" x14ac:dyDescent="0.3">
      <c r="A1165" t="s">
        <v>44</v>
      </c>
      <c r="B1165" t="s">
        <v>299</v>
      </c>
      <c r="C1165" t="s">
        <v>351</v>
      </c>
      <c r="D1165" t="s">
        <v>80</v>
      </c>
      <c r="E1165">
        <v>192.23599999999999</v>
      </c>
      <c r="F1165">
        <v>4.59</v>
      </c>
      <c r="G1165">
        <v>3.75</v>
      </c>
      <c r="H1165">
        <v>23.2</v>
      </c>
      <c r="I1165">
        <v>871.72000579542396</v>
      </c>
      <c r="J1165">
        <v>0</v>
      </c>
      <c r="K1165" s="4">
        <v>100.09999999999998</v>
      </c>
      <c r="L1165">
        <v>1011.102</v>
      </c>
      <c r="M1165">
        <v>7.1402392734242801E-2</v>
      </c>
      <c r="N1165">
        <v>203.78310880274299</v>
      </c>
      <c r="O1165">
        <v>34.801402028019901</v>
      </c>
      <c r="P1165" t="s">
        <v>294</v>
      </c>
      <c r="Q1165" t="s">
        <v>294</v>
      </c>
      <c r="R1165">
        <v>472345</v>
      </c>
      <c r="S1165">
        <v>1011.102</v>
      </c>
    </row>
    <row r="1166" spans="1:19" x14ac:dyDescent="0.3">
      <c r="A1166" t="s">
        <v>45</v>
      </c>
      <c r="B1166" t="s">
        <v>295</v>
      </c>
      <c r="C1166" t="s">
        <v>351</v>
      </c>
      <c r="D1166" t="s">
        <v>80</v>
      </c>
      <c r="E1166">
        <v>195.40700000000001</v>
      </c>
      <c r="F1166">
        <v>4.8966666666666701</v>
      </c>
      <c r="G1166">
        <v>3.75</v>
      </c>
      <c r="H1166">
        <v>24.1</v>
      </c>
      <c r="I1166">
        <v>927.46881889307804</v>
      </c>
      <c r="J1166">
        <v>0</v>
      </c>
      <c r="K1166" s="4">
        <v>103.77333333333335</v>
      </c>
      <c r="L1166">
        <v>1020.37</v>
      </c>
      <c r="M1166">
        <v>6.5758490639244896E-2</v>
      </c>
      <c r="N1166">
        <v>204.512778345057</v>
      </c>
      <c r="O1166">
        <v>33.056192765456899</v>
      </c>
      <c r="P1166" t="s">
        <v>294</v>
      </c>
      <c r="Q1166" t="s">
        <v>294</v>
      </c>
      <c r="R1166">
        <v>484822</v>
      </c>
      <c r="S1166">
        <v>1020.37</v>
      </c>
    </row>
    <row r="1167" spans="1:19" x14ac:dyDescent="0.3">
      <c r="A1167" t="s">
        <v>46</v>
      </c>
      <c r="B1167" t="s">
        <v>297</v>
      </c>
      <c r="C1167" t="s">
        <v>351</v>
      </c>
      <c r="D1167" t="s">
        <v>80</v>
      </c>
      <c r="E1167">
        <v>196.16300000000001</v>
      </c>
      <c r="F1167">
        <v>4.5966666666666702</v>
      </c>
      <c r="G1167">
        <v>3.5</v>
      </c>
      <c r="H1167">
        <v>24.9</v>
      </c>
      <c r="I1167">
        <v>974.48609040858003</v>
      </c>
      <c r="J1167">
        <v>0</v>
      </c>
      <c r="K1167" s="4">
        <v>106.23666666666668</v>
      </c>
      <c r="L1167">
        <v>1021.221</v>
      </c>
      <c r="M1167">
        <v>6.3721928423564306E-2</v>
      </c>
      <c r="N1167">
        <v>218.322789044838</v>
      </c>
      <c r="O1167">
        <v>35.462564361120002</v>
      </c>
      <c r="P1167" t="s">
        <v>294</v>
      </c>
      <c r="Q1167" t="s">
        <v>294</v>
      </c>
      <c r="R1167">
        <v>486004</v>
      </c>
      <c r="S1167">
        <v>1021.221</v>
      </c>
    </row>
    <row r="1168" spans="1:19" x14ac:dyDescent="0.3">
      <c r="A1168" t="s">
        <v>47</v>
      </c>
      <c r="B1168" t="s">
        <v>298</v>
      </c>
      <c r="C1168" t="s">
        <v>351</v>
      </c>
      <c r="D1168" t="s">
        <v>80</v>
      </c>
      <c r="E1168">
        <v>198.91200000000001</v>
      </c>
      <c r="F1168">
        <v>4.45</v>
      </c>
      <c r="G1168">
        <v>2.25</v>
      </c>
      <c r="H1168">
        <v>25.8</v>
      </c>
      <c r="I1168">
        <v>1010.39790147783</v>
      </c>
      <c r="J1168">
        <v>0</v>
      </c>
      <c r="K1168" s="4">
        <v>99.756666666666661</v>
      </c>
      <c r="L1168">
        <v>1005.881</v>
      </c>
      <c r="M1168">
        <v>4.5285847511724098E-2</v>
      </c>
      <c r="N1168">
        <v>203.58849563430701</v>
      </c>
      <c r="O1168">
        <v>5.4747196813561896</v>
      </c>
      <c r="P1168" t="s">
        <v>294</v>
      </c>
      <c r="Q1168" t="s">
        <v>294</v>
      </c>
      <c r="R1168">
        <v>487037</v>
      </c>
      <c r="S1168">
        <v>1005.881</v>
      </c>
    </row>
    <row r="1169" spans="1:19" x14ac:dyDescent="0.3">
      <c r="A1169" t="s">
        <v>48</v>
      </c>
      <c r="B1169" t="s">
        <v>299</v>
      </c>
      <c r="C1169" t="s">
        <v>352</v>
      </c>
      <c r="D1169" t="s">
        <v>80</v>
      </c>
      <c r="E1169">
        <v>199.28</v>
      </c>
      <c r="F1169">
        <v>4.7033333333333296</v>
      </c>
      <c r="G1169">
        <v>1.75</v>
      </c>
      <c r="H1169">
        <v>26.4</v>
      </c>
      <c r="I1169">
        <v>1046.20540567952</v>
      </c>
      <c r="J1169">
        <v>0</v>
      </c>
      <c r="K1169" s="4">
        <v>93.586666666666659</v>
      </c>
      <c r="L1169">
        <v>968.97500000000002</v>
      </c>
      <c r="M1169">
        <v>2.1057167916122999E-2</v>
      </c>
      <c r="N1169">
        <v>194.209321167453</v>
      </c>
      <c r="O1169">
        <v>-48.889253154721999</v>
      </c>
      <c r="P1169" t="s">
        <v>294</v>
      </c>
      <c r="Q1169" t="s">
        <v>294</v>
      </c>
      <c r="R1169">
        <v>480357</v>
      </c>
      <c r="S1169">
        <v>968.97500000000002</v>
      </c>
    </row>
    <row r="1170" spans="1:19" x14ac:dyDescent="0.3">
      <c r="A1170" t="s">
        <v>49</v>
      </c>
      <c r="B1170" t="s">
        <v>295</v>
      </c>
      <c r="C1170" t="s">
        <v>352</v>
      </c>
      <c r="D1170" t="s">
        <v>80</v>
      </c>
      <c r="E1170">
        <v>199.61099999999999</v>
      </c>
      <c r="F1170">
        <v>5.2533333333333303</v>
      </c>
      <c r="G1170">
        <v>1.5</v>
      </c>
      <c r="H1170">
        <v>27</v>
      </c>
      <c r="I1170">
        <v>1064.4207861489499</v>
      </c>
      <c r="J1170">
        <v>0</v>
      </c>
      <c r="K1170" s="4">
        <v>96.783333333333346</v>
      </c>
      <c r="L1170">
        <v>962.19200000000001</v>
      </c>
      <c r="M1170">
        <v>1.4182070678375401E-2</v>
      </c>
      <c r="N1170">
        <v>126.96409513301801</v>
      </c>
      <c r="O1170">
        <v>-55.159038537752402</v>
      </c>
      <c r="P1170" t="s">
        <v>294</v>
      </c>
      <c r="Q1170" t="s">
        <v>294</v>
      </c>
      <c r="R1170">
        <v>482108</v>
      </c>
      <c r="S1170">
        <v>962.19200000000001</v>
      </c>
    </row>
    <row r="1171" spans="1:19" x14ac:dyDescent="0.3">
      <c r="A1171" t="s">
        <v>50</v>
      </c>
      <c r="B1171" t="s">
        <v>297</v>
      </c>
      <c r="C1171" t="s">
        <v>352</v>
      </c>
      <c r="D1171" t="s">
        <v>80</v>
      </c>
      <c r="E1171">
        <v>202.77799999999999</v>
      </c>
      <c r="F1171">
        <v>5.17</v>
      </c>
      <c r="G1171">
        <v>1.25</v>
      </c>
      <c r="H1171">
        <v>27.8</v>
      </c>
      <c r="I1171">
        <v>1075.2427667342799</v>
      </c>
      <c r="J1171">
        <v>0</v>
      </c>
      <c r="K1171" s="4">
        <v>101.13333333333333</v>
      </c>
      <c r="L1171">
        <v>966.78</v>
      </c>
      <c r="M1171">
        <v>1.4855794325589399E-3</v>
      </c>
      <c r="N1171">
        <v>63.632018725166098</v>
      </c>
      <c r="O1171">
        <v>-67.267323128584394</v>
      </c>
      <c r="P1171" t="s">
        <v>294</v>
      </c>
      <c r="Q1171" t="s">
        <v>294</v>
      </c>
      <c r="R1171">
        <v>477896</v>
      </c>
      <c r="S1171">
        <v>966.78</v>
      </c>
    </row>
    <row r="1172" spans="1:19" x14ac:dyDescent="0.3">
      <c r="A1172" t="s">
        <v>51</v>
      </c>
      <c r="B1172" t="s">
        <v>298</v>
      </c>
      <c r="C1172" t="s">
        <v>352</v>
      </c>
      <c r="D1172" t="s">
        <v>80</v>
      </c>
      <c r="E1172">
        <v>204.84899999999999</v>
      </c>
      <c r="F1172">
        <v>4.2233333333333301</v>
      </c>
      <c r="G1172">
        <v>1</v>
      </c>
      <c r="H1172">
        <v>28.4</v>
      </c>
      <c r="I1172">
        <v>1091.9268194726201</v>
      </c>
      <c r="J1172">
        <v>0</v>
      </c>
      <c r="K1172" s="4">
        <v>100.33</v>
      </c>
      <c r="L1172">
        <v>969.85599999999999</v>
      </c>
      <c r="M1172">
        <v>4.4564279571361201E-3</v>
      </c>
      <c r="N1172">
        <v>-83.450654060442702</v>
      </c>
      <c r="O1172">
        <v>-79.063784098771507</v>
      </c>
      <c r="P1172" t="s">
        <v>294</v>
      </c>
      <c r="Q1172" t="s">
        <v>294</v>
      </c>
      <c r="R1172">
        <v>479840</v>
      </c>
      <c r="S1172">
        <v>969.85599999999999</v>
      </c>
    </row>
    <row r="1173" spans="1:19" x14ac:dyDescent="0.3">
      <c r="A1173" t="s">
        <v>52</v>
      </c>
      <c r="B1173" t="s">
        <v>299</v>
      </c>
      <c r="C1173" t="s">
        <v>353</v>
      </c>
      <c r="D1173" t="s">
        <v>80</v>
      </c>
      <c r="E1173">
        <v>201.57</v>
      </c>
      <c r="F1173">
        <v>4.2133333333333303</v>
      </c>
      <c r="G1173">
        <v>1</v>
      </c>
      <c r="H1173">
        <v>28.6</v>
      </c>
      <c r="I1173">
        <v>1111.84567719502</v>
      </c>
      <c r="J1173">
        <v>0</v>
      </c>
      <c r="K1173" s="4">
        <v>98.82</v>
      </c>
      <c r="L1173">
        <v>974.62199999999996</v>
      </c>
      <c r="M1173">
        <v>6.7341884699491598E-3</v>
      </c>
      <c r="N1173">
        <v>-86.468178216917494</v>
      </c>
      <c r="O1173">
        <v>-58.803090032441901</v>
      </c>
      <c r="P1173" t="s">
        <v>294</v>
      </c>
      <c r="Q1173" t="s">
        <v>294</v>
      </c>
      <c r="R1173">
        <v>484606</v>
      </c>
      <c r="S1173">
        <v>974.62199999999996</v>
      </c>
    </row>
    <row r="1174" spans="1:19" x14ac:dyDescent="0.3">
      <c r="A1174" t="s">
        <v>53</v>
      </c>
      <c r="B1174" t="s">
        <v>295</v>
      </c>
      <c r="C1174" t="s">
        <v>353</v>
      </c>
      <c r="D1174" t="s">
        <v>80</v>
      </c>
      <c r="E1174">
        <v>203.304</v>
      </c>
      <c r="F1174">
        <v>4.06666666666667</v>
      </c>
      <c r="G1174">
        <v>0.75</v>
      </c>
      <c r="H1174">
        <v>28.3</v>
      </c>
      <c r="I1174">
        <v>1109.3883755433301</v>
      </c>
      <c r="J1174">
        <v>0</v>
      </c>
      <c r="K1174" s="4">
        <v>98.34333333333332</v>
      </c>
      <c r="L1174">
        <v>986.255</v>
      </c>
      <c r="M1174">
        <v>1.19582697846749E-2</v>
      </c>
      <c r="N1174">
        <v>-142.80798025055799</v>
      </c>
      <c r="O1174">
        <v>-62.998686712283501</v>
      </c>
      <c r="P1174" t="s">
        <v>294</v>
      </c>
      <c r="Q1174" t="s">
        <v>294</v>
      </c>
      <c r="R1174">
        <v>484734</v>
      </c>
      <c r="S1174">
        <v>986.255</v>
      </c>
    </row>
    <row r="1175" spans="1:19" x14ac:dyDescent="0.3">
      <c r="A1175" t="s">
        <v>54</v>
      </c>
      <c r="B1175" t="s">
        <v>297</v>
      </c>
      <c r="C1175" t="s">
        <v>353</v>
      </c>
      <c r="D1175" t="s">
        <v>80</v>
      </c>
      <c r="E1175">
        <v>203.38499999999999</v>
      </c>
      <c r="F1175">
        <v>3.62333333333333</v>
      </c>
      <c r="G1175">
        <v>0.75</v>
      </c>
      <c r="H1175">
        <v>28.5</v>
      </c>
      <c r="I1175">
        <v>1125.1257861489501</v>
      </c>
      <c r="J1175">
        <v>0</v>
      </c>
      <c r="K1175" s="4">
        <v>100.74333333333334</v>
      </c>
      <c r="L1175">
        <v>991.93200000000002</v>
      </c>
      <c r="M1175">
        <v>1.8996987798307999E-2</v>
      </c>
      <c r="N1175">
        <v>-124.433875370225</v>
      </c>
      <c r="O1175">
        <v>-50.946255816105797</v>
      </c>
      <c r="P1175" t="s">
        <v>294</v>
      </c>
      <c r="Q1175" t="s">
        <v>294</v>
      </c>
      <c r="R1175">
        <v>483438</v>
      </c>
      <c r="S1175">
        <v>991.93200000000002</v>
      </c>
    </row>
    <row r="1176" spans="1:19" x14ac:dyDescent="0.3">
      <c r="A1176" t="s">
        <v>55</v>
      </c>
      <c r="B1176" t="s">
        <v>298</v>
      </c>
      <c r="C1176" t="s">
        <v>353</v>
      </c>
      <c r="D1176" t="s">
        <v>80</v>
      </c>
      <c r="E1176">
        <v>201.41499999999999</v>
      </c>
      <c r="F1176">
        <v>3.6366666666666698</v>
      </c>
      <c r="G1176">
        <v>0.75</v>
      </c>
      <c r="H1176">
        <v>28.9</v>
      </c>
      <c r="I1176">
        <v>1141.7919999999999</v>
      </c>
      <c r="J1176">
        <v>0</v>
      </c>
      <c r="K1176" s="4">
        <v>102.09666666666668</v>
      </c>
      <c r="L1176">
        <v>997.798</v>
      </c>
      <c r="M1176">
        <v>2.0502520390114101E-2</v>
      </c>
      <c r="N1176">
        <v>-118.733557670659</v>
      </c>
      <c r="O1176">
        <v>-1.2413395914225001</v>
      </c>
      <c r="P1176" t="s">
        <v>294</v>
      </c>
      <c r="Q1176" t="s">
        <v>294</v>
      </c>
      <c r="R1176">
        <v>485503</v>
      </c>
      <c r="S1176">
        <v>997.798</v>
      </c>
    </row>
    <row r="1177" spans="1:19" x14ac:dyDescent="0.3">
      <c r="A1177" t="s">
        <v>56</v>
      </c>
      <c r="B1177" t="s">
        <v>299</v>
      </c>
      <c r="C1177" t="s">
        <v>354</v>
      </c>
      <c r="D1177" t="s">
        <v>80</v>
      </c>
      <c r="E1177">
        <v>198.898</v>
      </c>
      <c r="F1177">
        <v>4.03</v>
      </c>
      <c r="G1177">
        <v>0.75</v>
      </c>
      <c r="H1177">
        <v>28.9</v>
      </c>
      <c r="I1177">
        <v>1161.3343691683599</v>
      </c>
      <c r="J1177">
        <v>0</v>
      </c>
      <c r="K1177" s="4">
        <v>103.54</v>
      </c>
      <c r="L1177">
        <v>1005.054</v>
      </c>
      <c r="M1177">
        <v>1.7341456351638699E-2</v>
      </c>
      <c r="N1177">
        <v>-110.40701604516001</v>
      </c>
      <c r="O1177">
        <v>73.655538397677702</v>
      </c>
      <c r="P1177" t="s">
        <v>294</v>
      </c>
      <c r="Q1177" t="s">
        <v>294</v>
      </c>
      <c r="R1177">
        <v>485784</v>
      </c>
      <c r="S1177">
        <v>1005.054</v>
      </c>
    </row>
    <row r="1178" spans="1:19" x14ac:dyDescent="0.3">
      <c r="A1178" t="s">
        <v>57</v>
      </c>
      <c r="B1178" t="s">
        <v>295</v>
      </c>
      <c r="C1178" t="s">
        <v>354</v>
      </c>
      <c r="D1178" t="s">
        <v>80</v>
      </c>
      <c r="E1178">
        <v>198.06</v>
      </c>
      <c r="F1178">
        <v>3.9033333333333302</v>
      </c>
      <c r="G1178">
        <v>0.75</v>
      </c>
      <c r="H1178">
        <v>29.2</v>
      </c>
      <c r="I1178">
        <v>1184.0357322515299</v>
      </c>
      <c r="J1178">
        <v>0</v>
      </c>
      <c r="K1178" s="4">
        <v>104.64666666666666</v>
      </c>
      <c r="L1178">
        <v>1007.577</v>
      </c>
      <c r="M1178">
        <v>1.7811216543722901E-2</v>
      </c>
      <c r="N1178">
        <v>-61.861576732912503</v>
      </c>
      <c r="O1178">
        <v>34.639017880625602</v>
      </c>
      <c r="P1178" t="s">
        <v>294</v>
      </c>
      <c r="Q1178" t="s">
        <v>294</v>
      </c>
      <c r="R1178">
        <v>485892</v>
      </c>
      <c r="S1178">
        <v>1007.577</v>
      </c>
    </row>
    <row r="1179" spans="1:19" x14ac:dyDescent="0.3">
      <c r="A1179" t="s">
        <v>58</v>
      </c>
      <c r="B1179" t="s">
        <v>297</v>
      </c>
      <c r="C1179" t="s">
        <v>354</v>
      </c>
      <c r="D1179" t="s">
        <v>80</v>
      </c>
      <c r="E1179">
        <v>194.56100000000001</v>
      </c>
      <c r="F1179">
        <v>3.3966666666666701</v>
      </c>
      <c r="G1179">
        <v>0.75</v>
      </c>
      <c r="H1179">
        <v>29.5</v>
      </c>
      <c r="I1179">
        <v>1201.6623888728</v>
      </c>
      <c r="J1179">
        <v>0</v>
      </c>
      <c r="K1179" s="4">
        <v>104.15333333333332</v>
      </c>
      <c r="L1179">
        <v>1006.316</v>
      </c>
      <c r="M1179">
        <v>1.7506502550040201E-2</v>
      </c>
      <c r="N1179">
        <v>-18.802610721401798</v>
      </c>
      <c r="O1179">
        <v>-5.0786680534083599</v>
      </c>
      <c r="P1179" t="s">
        <v>294</v>
      </c>
      <c r="Q1179" t="s">
        <v>294</v>
      </c>
      <c r="R1179">
        <v>485189</v>
      </c>
      <c r="S1179">
        <v>1006.316</v>
      </c>
    </row>
    <row r="1180" spans="1:19" x14ac:dyDescent="0.3">
      <c r="A1180" t="s">
        <v>59</v>
      </c>
      <c r="B1180" t="s">
        <v>298</v>
      </c>
      <c r="C1180" t="s">
        <v>354</v>
      </c>
      <c r="D1180" t="s">
        <v>80</v>
      </c>
      <c r="E1180">
        <v>194.26499999999999</v>
      </c>
      <c r="F1180">
        <v>3.5033333333333299</v>
      </c>
      <c r="G1180">
        <v>0.75</v>
      </c>
      <c r="H1180">
        <v>29.7</v>
      </c>
      <c r="I1180">
        <v>1227.6118574326399</v>
      </c>
      <c r="J1180">
        <v>0</v>
      </c>
      <c r="K1180" s="4">
        <v>100.21666666666665</v>
      </c>
      <c r="L1180">
        <v>1009.607</v>
      </c>
      <c r="M1180">
        <v>2.37763297816448E-2</v>
      </c>
      <c r="N1180">
        <v>8.6866466379926806</v>
      </c>
      <c r="O1180">
        <v>6.95679828430639</v>
      </c>
      <c r="P1180" t="s">
        <v>294</v>
      </c>
      <c r="Q1180" t="s">
        <v>294</v>
      </c>
      <c r="R1180">
        <v>486558</v>
      </c>
      <c r="S1180">
        <v>1009.607</v>
      </c>
    </row>
    <row r="1181" spans="1:19" x14ac:dyDescent="0.3">
      <c r="A1181" t="s">
        <v>60</v>
      </c>
      <c r="B1181" t="s">
        <v>299</v>
      </c>
      <c r="C1181" t="s">
        <v>355</v>
      </c>
      <c r="D1181" t="s">
        <v>80</v>
      </c>
      <c r="E1181">
        <v>194.214</v>
      </c>
      <c r="F1181">
        <v>3.34</v>
      </c>
      <c r="G1181">
        <v>0.75</v>
      </c>
      <c r="H1181">
        <v>29.7</v>
      </c>
      <c r="I1181">
        <v>1262.3163430889699</v>
      </c>
      <c r="J1181">
        <v>0</v>
      </c>
      <c r="K1181" s="4">
        <v>100.02</v>
      </c>
      <c r="L1181">
        <v>1005.5839999999999</v>
      </c>
      <c r="M1181">
        <v>3.6009387860329999E-2</v>
      </c>
      <c r="N1181">
        <v>18.470095160931798</v>
      </c>
      <c r="O1181">
        <v>1.0038831337537899</v>
      </c>
      <c r="P1181" t="s">
        <v>294</v>
      </c>
      <c r="Q1181" t="s">
        <v>294</v>
      </c>
      <c r="R1181">
        <v>481631</v>
      </c>
      <c r="S1181">
        <v>1005.5839999999999</v>
      </c>
    </row>
    <row r="1182" spans="1:19" x14ac:dyDescent="0.3">
      <c r="A1182" t="s">
        <v>61</v>
      </c>
      <c r="B1182" t="s">
        <v>295</v>
      </c>
      <c r="C1182" t="s">
        <v>355</v>
      </c>
      <c r="D1182" t="s">
        <v>80</v>
      </c>
      <c r="E1182">
        <v>192.66800000000001</v>
      </c>
      <c r="F1182">
        <v>3.3133333333333299</v>
      </c>
      <c r="G1182">
        <v>0.5</v>
      </c>
      <c r="H1182">
        <v>30</v>
      </c>
      <c r="I1182">
        <v>1280.40984584178</v>
      </c>
      <c r="J1182">
        <v>0</v>
      </c>
      <c r="K1182" s="4">
        <v>98.883333333333326</v>
      </c>
      <c r="L1182">
        <v>1001.312</v>
      </c>
      <c r="M1182">
        <v>3.3313763474154198E-2</v>
      </c>
      <c r="N1182">
        <v>68.724591861860702</v>
      </c>
      <c r="O1182">
        <v>-25.478593130201102</v>
      </c>
      <c r="P1182" t="s">
        <v>294</v>
      </c>
      <c r="Q1182" t="s">
        <v>294</v>
      </c>
      <c r="R1182">
        <v>479907</v>
      </c>
      <c r="S1182">
        <v>1001.312</v>
      </c>
    </row>
    <row r="1183" spans="1:19" x14ac:dyDescent="0.3">
      <c r="A1183" t="s">
        <v>62</v>
      </c>
      <c r="B1183" t="s">
        <v>297</v>
      </c>
      <c r="C1183" t="s">
        <v>355</v>
      </c>
      <c r="D1183" t="s">
        <v>80</v>
      </c>
      <c r="E1183">
        <v>192.59</v>
      </c>
      <c r="F1183">
        <v>2.4633333333333298</v>
      </c>
      <c r="G1183">
        <v>0.5</v>
      </c>
      <c r="H1183">
        <v>30.2</v>
      </c>
      <c r="I1183">
        <v>1291.4141196754499</v>
      </c>
      <c r="J1183">
        <v>0</v>
      </c>
      <c r="K1183" s="4">
        <v>98.809999999999988</v>
      </c>
      <c r="L1183">
        <v>995.51</v>
      </c>
      <c r="M1183">
        <v>3.2460399747210301E-2</v>
      </c>
      <c r="N1183">
        <v>56.9243934462813</v>
      </c>
      <c r="O1183">
        <v>-28.2721452611102</v>
      </c>
      <c r="P1183" t="s">
        <v>294</v>
      </c>
      <c r="Q1183" t="s">
        <v>294</v>
      </c>
      <c r="R1183">
        <v>480041</v>
      </c>
      <c r="S1183">
        <v>995.51</v>
      </c>
    </row>
    <row r="1184" spans="1:19" x14ac:dyDescent="0.3">
      <c r="A1184" t="s">
        <v>63</v>
      </c>
      <c r="B1184" t="s">
        <v>298</v>
      </c>
      <c r="C1184" t="s">
        <v>355</v>
      </c>
      <c r="D1184" t="s">
        <v>80</v>
      </c>
      <c r="E1184">
        <v>192.32300000000001</v>
      </c>
      <c r="F1184">
        <v>2.0933333333333302</v>
      </c>
      <c r="G1184">
        <v>0.05</v>
      </c>
      <c r="H1184">
        <v>30.7</v>
      </c>
      <c r="I1184">
        <v>1310.57772239931</v>
      </c>
      <c r="J1184">
        <v>0</v>
      </c>
      <c r="K1184" s="4">
        <v>99.110000000000014</v>
      </c>
      <c r="L1184">
        <v>992.98800000000006</v>
      </c>
      <c r="M1184">
        <v>2.7913596076471099E-2</v>
      </c>
      <c r="N1184">
        <v>58.732953030056898</v>
      </c>
      <c r="O1184">
        <v>-32.030610113095499</v>
      </c>
      <c r="P1184" t="s">
        <v>294</v>
      </c>
      <c r="Q1184" t="s">
        <v>294</v>
      </c>
      <c r="R1184">
        <v>479327</v>
      </c>
      <c r="S1184">
        <v>992.98800000000006</v>
      </c>
    </row>
    <row r="1185" spans="1:19" x14ac:dyDescent="0.3">
      <c r="A1185" t="s">
        <v>64</v>
      </c>
      <c r="B1185" t="s">
        <v>299</v>
      </c>
      <c r="C1185" t="s">
        <v>356</v>
      </c>
      <c r="D1185" t="s">
        <v>80</v>
      </c>
      <c r="E1185">
        <v>196.334</v>
      </c>
      <c r="F1185">
        <v>1.9766666666666699</v>
      </c>
      <c r="G1185">
        <v>0.05</v>
      </c>
      <c r="H1185">
        <v>30.8</v>
      </c>
      <c r="I1185">
        <v>1331.2904213271599</v>
      </c>
      <c r="J1185">
        <v>0</v>
      </c>
      <c r="K1185" s="4">
        <v>98.59666666666665</v>
      </c>
      <c r="L1185">
        <v>984.67100000000005</v>
      </c>
      <c r="M1185">
        <v>1.7535092555379401E-2</v>
      </c>
      <c r="N1185">
        <v>34.385498547636203</v>
      </c>
      <c r="O1185">
        <v>-51.502636187388802</v>
      </c>
      <c r="P1185" t="s">
        <v>294</v>
      </c>
      <c r="Q1185" t="s">
        <v>294</v>
      </c>
      <c r="R1185">
        <v>482228</v>
      </c>
      <c r="S1185">
        <v>984.67100000000005</v>
      </c>
    </row>
    <row r="1186" spans="1:19" x14ac:dyDescent="0.3">
      <c r="A1186" t="s">
        <v>65</v>
      </c>
      <c r="B1186" t="s">
        <v>295</v>
      </c>
      <c r="C1186" t="s">
        <v>356</v>
      </c>
      <c r="D1186" t="s">
        <v>80</v>
      </c>
      <c r="E1186">
        <v>195.45400000000001</v>
      </c>
      <c r="F1186">
        <v>1.87666666666667</v>
      </c>
      <c r="G1186" t="s">
        <v>294</v>
      </c>
      <c r="H1186">
        <v>31.2</v>
      </c>
      <c r="I1186">
        <v>1352.1344827586199</v>
      </c>
      <c r="J1186">
        <v>0</v>
      </c>
      <c r="K1186" s="4">
        <v>97.763333333333321</v>
      </c>
      <c r="L1186">
        <v>989.25800000000004</v>
      </c>
      <c r="M1186">
        <v>1.53066653754749E-2</v>
      </c>
      <c r="N1186">
        <v>22.616916260863</v>
      </c>
      <c r="O1186">
        <v>-42.126389922603302</v>
      </c>
      <c r="P1186" t="s">
        <v>294</v>
      </c>
      <c r="Q1186" t="s">
        <v>294</v>
      </c>
      <c r="R1186">
        <v>482813</v>
      </c>
      <c r="S1186">
        <v>989.25800000000004</v>
      </c>
    </row>
    <row r="1187" spans="1:19" x14ac:dyDescent="0.3">
      <c r="A1187" t="s">
        <v>66</v>
      </c>
      <c r="B1187" t="s">
        <v>297</v>
      </c>
      <c r="C1187" t="s">
        <v>356</v>
      </c>
      <c r="D1187" t="s">
        <v>80</v>
      </c>
      <c r="E1187">
        <v>199.11799999999999</v>
      </c>
      <c r="F1187">
        <v>2.35</v>
      </c>
      <c r="G1187" t="s">
        <v>294</v>
      </c>
      <c r="H1187">
        <v>31.4</v>
      </c>
      <c r="I1187">
        <v>1361.79575311505</v>
      </c>
      <c r="J1187">
        <v>0</v>
      </c>
      <c r="K1187" s="4">
        <v>98.186666666666667</v>
      </c>
      <c r="L1187">
        <v>992.75400000000002</v>
      </c>
      <c r="M1187">
        <v>1.23203729430731E-2</v>
      </c>
      <c r="N1187">
        <v>16.9777251612261</v>
      </c>
      <c r="O1187">
        <v>-29.805111448677899</v>
      </c>
      <c r="P1187" t="s">
        <v>294</v>
      </c>
      <c r="Q1187" t="s">
        <v>294</v>
      </c>
      <c r="R1187">
        <v>482680</v>
      </c>
      <c r="S1187">
        <v>992.75400000000002</v>
      </c>
    </row>
    <row r="1188" spans="1:19" x14ac:dyDescent="0.3">
      <c r="A1188" t="s">
        <v>67</v>
      </c>
      <c r="B1188" t="s">
        <v>298</v>
      </c>
      <c r="C1188" t="s">
        <v>356</v>
      </c>
      <c r="D1188" t="s">
        <v>80</v>
      </c>
      <c r="E1188">
        <v>198.99199999999999</v>
      </c>
      <c r="F1188">
        <v>2.2366666666666699</v>
      </c>
      <c r="G1188" t="s">
        <v>294</v>
      </c>
      <c r="H1188">
        <v>31.5</v>
      </c>
      <c r="I1188">
        <v>1373.81957403652</v>
      </c>
      <c r="J1188">
        <v>0</v>
      </c>
      <c r="K1188" s="4">
        <v>95.44</v>
      </c>
      <c r="L1188">
        <v>1007.431</v>
      </c>
      <c r="M1188">
        <v>1.12291626908213E-2</v>
      </c>
      <c r="N1188">
        <v>-8.2411052419092794</v>
      </c>
      <c r="O1188">
        <v>-26.080361074025902</v>
      </c>
      <c r="P1188" t="s">
        <v>294</v>
      </c>
      <c r="Q1188" t="s">
        <v>294</v>
      </c>
      <c r="R1188">
        <v>483082</v>
      </c>
      <c r="S1188">
        <v>1007.431</v>
      </c>
    </row>
    <row r="1189" spans="1:19" x14ac:dyDescent="0.3">
      <c r="A1189" t="s">
        <v>68</v>
      </c>
      <c r="B1189" t="s">
        <v>299</v>
      </c>
      <c r="C1189" t="s">
        <v>357</v>
      </c>
      <c r="D1189" t="s">
        <v>80</v>
      </c>
      <c r="E1189">
        <v>198.70699999999999</v>
      </c>
      <c r="F1189">
        <v>2.3033333333333301</v>
      </c>
      <c r="G1189" t="s">
        <v>294</v>
      </c>
      <c r="H1189">
        <v>31.3</v>
      </c>
      <c r="I1189">
        <v>1384.2565540423</v>
      </c>
      <c r="J1189">
        <v>0</v>
      </c>
      <c r="K1189" s="4">
        <v>93.176666666666677</v>
      </c>
      <c r="L1189">
        <v>1000.771</v>
      </c>
      <c r="M1189">
        <v>1.90830565479365E-3</v>
      </c>
      <c r="N1189">
        <v>-52.787057962278098</v>
      </c>
      <c r="O1189">
        <v>-20.479647720159502</v>
      </c>
      <c r="P1189" t="s">
        <v>294</v>
      </c>
      <c r="Q1189" t="s">
        <v>294</v>
      </c>
      <c r="R1189">
        <v>485177</v>
      </c>
      <c r="S1189">
        <v>1000.771</v>
      </c>
    </row>
    <row r="1190" spans="1:19" x14ac:dyDescent="0.3">
      <c r="A1190" t="s">
        <v>69</v>
      </c>
      <c r="B1190" t="s">
        <v>295</v>
      </c>
      <c r="C1190" t="s">
        <v>357</v>
      </c>
      <c r="D1190" t="s">
        <v>80</v>
      </c>
      <c r="E1190">
        <v>200.11</v>
      </c>
      <c r="F1190">
        <v>1.76</v>
      </c>
      <c r="G1190" t="s">
        <v>294</v>
      </c>
      <c r="H1190">
        <v>31</v>
      </c>
      <c r="I1190">
        <v>1391.9357302231299</v>
      </c>
      <c r="J1190">
        <v>0</v>
      </c>
      <c r="K1190" s="4">
        <v>92.98</v>
      </c>
      <c r="L1190">
        <v>1007.7</v>
      </c>
      <c r="M1190">
        <v>1.6351357856331701E-3</v>
      </c>
      <c r="N1190">
        <v>-53.184987360562701</v>
      </c>
      <c r="O1190">
        <v>-5.54591873998152</v>
      </c>
      <c r="P1190" t="s">
        <v>294</v>
      </c>
      <c r="Q1190" t="s">
        <v>294</v>
      </c>
      <c r="R1190">
        <v>489142</v>
      </c>
      <c r="S1190">
        <v>1007.7</v>
      </c>
    </row>
    <row r="1191" spans="1:19" x14ac:dyDescent="0.3">
      <c r="A1191" t="s">
        <v>70</v>
      </c>
      <c r="B1191" t="s">
        <v>297</v>
      </c>
      <c r="C1191" t="s">
        <v>357</v>
      </c>
      <c r="D1191" t="s">
        <v>80</v>
      </c>
      <c r="E1191">
        <v>200.435</v>
      </c>
      <c r="F1191">
        <v>1.36</v>
      </c>
      <c r="G1191" t="s">
        <v>294</v>
      </c>
      <c r="H1191">
        <v>30.4</v>
      </c>
      <c r="I1191">
        <v>1390.0292089249499</v>
      </c>
      <c r="J1191">
        <v>0</v>
      </c>
      <c r="K1191" s="4">
        <v>91.93</v>
      </c>
      <c r="L1191">
        <v>1016.496</v>
      </c>
      <c r="M1191">
        <v>5.9736934680424897E-3</v>
      </c>
      <c r="N1191">
        <v>-41.167736544818403</v>
      </c>
      <c r="O1191">
        <v>7.9682085296915401</v>
      </c>
      <c r="P1191" t="s">
        <v>294</v>
      </c>
      <c r="Q1191" t="s">
        <v>294</v>
      </c>
      <c r="R1191">
        <v>493180</v>
      </c>
      <c r="S1191">
        <v>1016.496</v>
      </c>
    </row>
    <row r="1192" spans="1:19" x14ac:dyDescent="0.3">
      <c r="A1192" t="s">
        <v>71</v>
      </c>
      <c r="B1192" t="s">
        <v>298</v>
      </c>
      <c r="C1192" t="s">
        <v>357</v>
      </c>
      <c r="D1192" t="s">
        <v>80</v>
      </c>
      <c r="E1192">
        <v>204.869</v>
      </c>
      <c r="F1192">
        <v>0.88</v>
      </c>
      <c r="G1192" t="s">
        <v>294</v>
      </c>
      <c r="H1192">
        <v>30.3</v>
      </c>
      <c r="I1192">
        <v>1398.83471689366</v>
      </c>
      <c r="J1192">
        <v>0</v>
      </c>
      <c r="K1192" s="4">
        <v>91.733333333333334</v>
      </c>
      <c r="L1192">
        <v>1026.57</v>
      </c>
      <c r="M1192">
        <v>4.6251839758046304E-3</v>
      </c>
      <c r="N1192">
        <v>-38.825733743225598</v>
      </c>
      <c r="O1192">
        <v>15.522229897342401</v>
      </c>
      <c r="P1192" t="s">
        <v>294</v>
      </c>
      <c r="Q1192" t="s">
        <v>294</v>
      </c>
      <c r="R1192">
        <v>498070</v>
      </c>
      <c r="S1192">
        <v>1026.57</v>
      </c>
    </row>
    <row r="1193" spans="1:19" x14ac:dyDescent="0.3">
      <c r="A1193" t="s">
        <v>72</v>
      </c>
      <c r="B1193" t="s">
        <v>299</v>
      </c>
      <c r="C1193" t="s">
        <v>358</v>
      </c>
      <c r="D1193" t="s">
        <v>80</v>
      </c>
      <c r="E1193">
        <v>202.92500000000001</v>
      </c>
      <c r="F1193">
        <v>0.36666666666666697</v>
      </c>
      <c r="G1193" t="s">
        <v>294</v>
      </c>
      <c r="H1193">
        <v>30</v>
      </c>
      <c r="I1193">
        <v>1405.3313097652899</v>
      </c>
      <c r="J1193">
        <v>0</v>
      </c>
      <c r="K1193" s="4">
        <v>90.276666666666657</v>
      </c>
      <c r="L1193">
        <v>1040.287</v>
      </c>
      <c r="M1193">
        <v>1.09313035231156E-3</v>
      </c>
      <c r="N1193">
        <v>-58.280516660185903</v>
      </c>
      <c r="O1193">
        <v>44.256026661925603</v>
      </c>
      <c r="P1193" t="s">
        <v>294</v>
      </c>
      <c r="Q1193" t="s">
        <v>294</v>
      </c>
      <c r="R1193">
        <v>502381</v>
      </c>
      <c r="S1193">
        <v>1040.287</v>
      </c>
    </row>
    <row r="1194" spans="1:19" x14ac:dyDescent="0.3">
      <c r="A1194" t="s">
        <v>73</v>
      </c>
      <c r="B1194" t="s">
        <v>295</v>
      </c>
      <c r="C1194" t="s">
        <v>358</v>
      </c>
      <c r="D1194" t="s">
        <v>80</v>
      </c>
      <c r="E1194">
        <v>205.46600000000001</v>
      </c>
      <c r="F1194">
        <v>0.62333333333333296</v>
      </c>
      <c r="G1194" t="s">
        <v>294</v>
      </c>
      <c r="H1194">
        <v>30.1</v>
      </c>
      <c r="I1194">
        <v>1440.76968994495</v>
      </c>
      <c r="J1194">
        <v>0</v>
      </c>
      <c r="K1194" s="4">
        <v>90.3</v>
      </c>
      <c r="L1194">
        <v>1052.8050000000001</v>
      </c>
      <c r="M1194">
        <v>6.75311388488746E-3</v>
      </c>
      <c r="N1194">
        <v>-54.257350170063098</v>
      </c>
      <c r="O1194">
        <v>35.444206244557797</v>
      </c>
      <c r="P1194" t="s">
        <v>294</v>
      </c>
      <c r="Q1194" t="s">
        <v>294</v>
      </c>
      <c r="R1194">
        <v>506753</v>
      </c>
      <c r="S1194">
        <v>1052.8050000000001</v>
      </c>
    </row>
    <row r="1195" spans="1:19" x14ac:dyDescent="0.3">
      <c r="A1195" t="s">
        <v>74</v>
      </c>
      <c r="B1195" t="s">
        <v>297</v>
      </c>
      <c r="C1195" t="s">
        <v>358</v>
      </c>
      <c r="D1195" t="s">
        <v>80</v>
      </c>
      <c r="E1195">
        <v>209.45599999999999</v>
      </c>
      <c r="F1195">
        <v>0.79666666666666697</v>
      </c>
      <c r="G1195" t="s">
        <v>294</v>
      </c>
      <c r="H1195">
        <v>30.2</v>
      </c>
      <c r="I1195">
        <v>1462.5204679803001</v>
      </c>
      <c r="J1195">
        <v>0</v>
      </c>
      <c r="K1195" s="4">
        <v>92.203333333333333</v>
      </c>
      <c r="L1195">
        <v>1063.93</v>
      </c>
      <c r="M1195">
        <v>4.0558585195439797E-3</v>
      </c>
      <c r="N1195">
        <v>-23.705595012118199</v>
      </c>
      <c r="O1195">
        <v>39.369545388709</v>
      </c>
      <c r="P1195" t="s">
        <v>294</v>
      </c>
      <c r="Q1195" t="s">
        <v>294</v>
      </c>
      <c r="R1195">
        <v>511643</v>
      </c>
      <c r="S1195">
        <v>1063.93</v>
      </c>
    </row>
    <row r="1196" spans="1:19" x14ac:dyDescent="0.3">
      <c r="A1196" t="s">
        <v>75</v>
      </c>
      <c r="B1196" t="s">
        <v>298</v>
      </c>
      <c r="C1196" t="s">
        <v>358</v>
      </c>
      <c r="D1196" t="s">
        <v>80</v>
      </c>
      <c r="E1196">
        <v>208.49799999999999</v>
      </c>
      <c r="F1196">
        <v>0.51333333333333298</v>
      </c>
      <c r="G1196" t="s">
        <v>294</v>
      </c>
      <c r="H1196">
        <v>30.4</v>
      </c>
      <c r="I1196">
        <v>1482.85159490004</v>
      </c>
      <c r="J1196">
        <v>0</v>
      </c>
      <c r="K1196" s="4">
        <v>92.263333333333321</v>
      </c>
      <c r="L1196">
        <v>1067.675</v>
      </c>
      <c r="M1196">
        <v>1.3633633138926901E-3</v>
      </c>
      <c r="N1196">
        <v>-5.1523976729224596</v>
      </c>
      <c r="O1196">
        <v>18.013932861631499</v>
      </c>
      <c r="P1196" t="s">
        <v>294</v>
      </c>
      <c r="Q1196" t="s">
        <v>294</v>
      </c>
      <c r="R1196">
        <v>518345</v>
      </c>
      <c r="S1196">
        <v>1067.675</v>
      </c>
    </row>
    <row r="1197" spans="1:19" x14ac:dyDescent="0.3">
      <c r="A1197" t="s">
        <v>283</v>
      </c>
      <c r="B1197" t="s">
        <v>295</v>
      </c>
      <c r="C1197" t="s">
        <v>296</v>
      </c>
      <c r="D1197" t="s">
        <v>81</v>
      </c>
      <c r="F1197">
        <v>0</v>
      </c>
      <c r="G1197">
        <v>0</v>
      </c>
      <c r="H1197">
        <v>0</v>
      </c>
      <c r="I1197" t="s">
        <v>294</v>
      </c>
      <c r="J1197">
        <v>0</v>
      </c>
      <c r="K1197" s="4" t="e">
        <v>#N/A</v>
      </c>
      <c r="L1197" t="s">
        <v>294</v>
      </c>
      <c r="M1197" t="s">
        <v>294</v>
      </c>
      <c r="N1197" t="s">
        <v>294</v>
      </c>
      <c r="O1197" t="s">
        <v>294</v>
      </c>
      <c r="P1197" t="s">
        <v>294</v>
      </c>
      <c r="Q1197" t="s">
        <v>294</v>
      </c>
      <c r="R1197" t="s">
        <v>290</v>
      </c>
      <c r="S1197" t="s">
        <v>290</v>
      </c>
    </row>
    <row r="1198" spans="1:19" x14ac:dyDescent="0.3">
      <c r="A1198" t="s">
        <v>284</v>
      </c>
      <c r="B1198" t="s">
        <v>297</v>
      </c>
      <c r="C1198" t="s">
        <v>296</v>
      </c>
      <c r="D1198" t="s">
        <v>81</v>
      </c>
      <c r="F1198">
        <v>0</v>
      </c>
      <c r="G1198">
        <v>0</v>
      </c>
      <c r="H1198">
        <v>0</v>
      </c>
      <c r="I1198" t="s">
        <v>294</v>
      </c>
      <c r="J1198">
        <v>0</v>
      </c>
      <c r="K1198" s="4" t="e">
        <v>#N/A</v>
      </c>
      <c r="L1198" t="s">
        <v>294</v>
      </c>
      <c r="M1198" t="s">
        <v>294</v>
      </c>
      <c r="N1198" t="s">
        <v>294</v>
      </c>
      <c r="O1198" t="s">
        <v>294</v>
      </c>
      <c r="P1198" t="s">
        <v>294</v>
      </c>
      <c r="Q1198" t="s">
        <v>294</v>
      </c>
      <c r="R1198" t="s">
        <v>290</v>
      </c>
      <c r="S1198" t="s">
        <v>290</v>
      </c>
    </row>
    <row r="1199" spans="1:19" x14ac:dyDescent="0.3">
      <c r="A1199" t="s">
        <v>285</v>
      </c>
      <c r="B1199" t="s">
        <v>298</v>
      </c>
      <c r="C1199" t="s">
        <v>296</v>
      </c>
      <c r="D1199" t="s">
        <v>81</v>
      </c>
      <c r="F1199">
        <v>0</v>
      </c>
      <c r="G1199">
        <v>0</v>
      </c>
      <c r="H1199">
        <v>0</v>
      </c>
      <c r="I1199" t="s">
        <v>294</v>
      </c>
      <c r="J1199">
        <v>0</v>
      </c>
      <c r="K1199" s="4" t="e">
        <v>#N/A</v>
      </c>
      <c r="L1199" t="s">
        <v>294</v>
      </c>
      <c r="M1199" t="s">
        <v>294</v>
      </c>
      <c r="N1199" t="s">
        <v>294</v>
      </c>
      <c r="O1199" t="s">
        <v>294</v>
      </c>
      <c r="P1199" t="s">
        <v>294</v>
      </c>
      <c r="Q1199" t="s">
        <v>294</v>
      </c>
      <c r="R1199" t="s">
        <v>290</v>
      </c>
      <c r="S1199" t="s">
        <v>290</v>
      </c>
    </row>
    <row r="1200" spans="1:19" x14ac:dyDescent="0.3">
      <c r="A1200" t="s">
        <v>112</v>
      </c>
      <c r="B1200" t="s">
        <v>299</v>
      </c>
      <c r="C1200" t="s">
        <v>300</v>
      </c>
      <c r="D1200" t="s">
        <v>81</v>
      </c>
      <c r="F1200" t="s">
        <v>294</v>
      </c>
      <c r="G1200">
        <v>5.5</v>
      </c>
      <c r="H1200">
        <v>0</v>
      </c>
      <c r="I1200" t="s">
        <v>294</v>
      </c>
      <c r="J1200">
        <v>0</v>
      </c>
      <c r="K1200" s="4">
        <v>103.77333333333333</v>
      </c>
      <c r="L1200" t="s">
        <v>294</v>
      </c>
      <c r="M1200" t="s">
        <v>294</v>
      </c>
      <c r="N1200" t="s">
        <v>294</v>
      </c>
      <c r="O1200" t="s">
        <v>294</v>
      </c>
      <c r="P1200" t="s">
        <v>294</v>
      </c>
      <c r="Q1200" t="s">
        <v>294</v>
      </c>
      <c r="R1200" t="s">
        <v>290</v>
      </c>
      <c r="S1200" t="s">
        <v>290</v>
      </c>
    </row>
    <row r="1201" spans="1:19" x14ac:dyDescent="0.3">
      <c r="A1201" t="s">
        <v>113</v>
      </c>
      <c r="B1201" t="s">
        <v>295</v>
      </c>
      <c r="C1201" t="s">
        <v>300</v>
      </c>
      <c r="D1201" t="s">
        <v>81</v>
      </c>
      <c r="F1201" t="s">
        <v>294</v>
      </c>
      <c r="G1201">
        <v>5.5</v>
      </c>
      <c r="H1201">
        <v>0</v>
      </c>
      <c r="I1201" t="s">
        <v>294</v>
      </c>
      <c r="J1201">
        <v>0</v>
      </c>
      <c r="K1201" s="4">
        <v>103.79666666666668</v>
      </c>
      <c r="L1201" t="s">
        <v>294</v>
      </c>
      <c r="M1201" t="s">
        <v>294</v>
      </c>
      <c r="N1201" t="s">
        <v>294</v>
      </c>
      <c r="O1201" t="s">
        <v>294</v>
      </c>
      <c r="P1201" t="s">
        <v>294</v>
      </c>
      <c r="Q1201" t="s">
        <v>294</v>
      </c>
      <c r="R1201" t="s">
        <v>290</v>
      </c>
      <c r="S1201" t="s">
        <v>290</v>
      </c>
    </row>
    <row r="1202" spans="1:19" x14ac:dyDescent="0.3">
      <c r="A1202" t="s">
        <v>114</v>
      </c>
      <c r="B1202" t="s">
        <v>297</v>
      </c>
      <c r="C1202" t="s">
        <v>300</v>
      </c>
      <c r="D1202" t="s">
        <v>81</v>
      </c>
      <c r="F1202" t="s">
        <v>294</v>
      </c>
      <c r="G1202">
        <v>5.5</v>
      </c>
      <c r="H1202">
        <v>0</v>
      </c>
      <c r="I1202" t="s">
        <v>294</v>
      </c>
      <c r="J1202">
        <v>0</v>
      </c>
      <c r="K1202" s="4">
        <v>103.97333333333334</v>
      </c>
      <c r="L1202" t="s">
        <v>294</v>
      </c>
      <c r="M1202" t="s">
        <v>294</v>
      </c>
      <c r="N1202" t="s">
        <v>294</v>
      </c>
      <c r="O1202" t="s">
        <v>294</v>
      </c>
      <c r="P1202" t="s">
        <v>294</v>
      </c>
      <c r="Q1202" t="s">
        <v>294</v>
      </c>
      <c r="R1202" t="s">
        <v>290</v>
      </c>
      <c r="S1202" t="s">
        <v>290</v>
      </c>
    </row>
    <row r="1203" spans="1:19" x14ac:dyDescent="0.3">
      <c r="A1203" t="s">
        <v>115</v>
      </c>
      <c r="B1203" t="s">
        <v>298</v>
      </c>
      <c r="C1203" t="s">
        <v>300</v>
      </c>
      <c r="D1203" t="s">
        <v>81</v>
      </c>
      <c r="F1203" t="s">
        <v>294</v>
      </c>
      <c r="G1203">
        <v>5.5</v>
      </c>
      <c r="H1203">
        <v>0</v>
      </c>
      <c r="I1203" t="s">
        <v>294</v>
      </c>
      <c r="J1203">
        <v>0</v>
      </c>
      <c r="K1203" s="4">
        <v>105.68666666666667</v>
      </c>
      <c r="L1203" t="s">
        <v>294</v>
      </c>
      <c r="M1203" t="s">
        <v>294</v>
      </c>
      <c r="N1203" t="s">
        <v>294</v>
      </c>
      <c r="O1203" t="s">
        <v>294</v>
      </c>
      <c r="P1203" t="s">
        <v>294</v>
      </c>
      <c r="Q1203" t="s">
        <v>294</v>
      </c>
      <c r="R1203" t="s">
        <v>290</v>
      </c>
      <c r="S1203" t="s">
        <v>290</v>
      </c>
    </row>
    <row r="1204" spans="1:19" x14ac:dyDescent="0.3">
      <c r="A1204" t="s">
        <v>116</v>
      </c>
      <c r="B1204" t="s">
        <v>299</v>
      </c>
      <c r="C1204" t="s">
        <v>301</v>
      </c>
      <c r="D1204" t="s">
        <v>81</v>
      </c>
      <c r="F1204" t="s">
        <v>294</v>
      </c>
      <c r="G1204">
        <v>5</v>
      </c>
      <c r="H1204">
        <v>0</v>
      </c>
      <c r="I1204" t="s">
        <v>294</v>
      </c>
      <c r="J1204">
        <v>0</v>
      </c>
      <c r="K1204" s="4">
        <v>106.12</v>
      </c>
      <c r="L1204" t="s">
        <v>294</v>
      </c>
      <c r="M1204" t="s">
        <v>294</v>
      </c>
      <c r="N1204" t="s">
        <v>294</v>
      </c>
      <c r="O1204" t="s">
        <v>294</v>
      </c>
      <c r="P1204" t="s">
        <v>294</v>
      </c>
      <c r="Q1204" t="s">
        <v>294</v>
      </c>
      <c r="R1204" t="s">
        <v>290</v>
      </c>
      <c r="S1204" t="s">
        <v>290</v>
      </c>
    </row>
    <row r="1205" spans="1:19" x14ac:dyDescent="0.3">
      <c r="A1205" t="s">
        <v>117</v>
      </c>
      <c r="B1205" t="s">
        <v>295</v>
      </c>
      <c r="C1205" t="s">
        <v>301</v>
      </c>
      <c r="D1205" t="s">
        <v>81</v>
      </c>
      <c r="F1205" t="s">
        <v>294</v>
      </c>
      <c r="G1205">
        <v>5</v>
      </c>
      <c r="H1205">
        <v>0</v>
      </c>
      <c r="I1205" t="s">
        <v>294</v>
      </c>
      <c r="J1205">
        <v>0</v>
      </c>
      <c r="K1205" s="4">
        <v>106.02333333333333</v>
      </c>
      <c r="L1205" t="s">
        <v>294</v>
      </c>
      <c r="M1205" t="s">
        <v>294</v>
      </c>
      <c r="N1205" t="s">
        <v>294</v>
      </c>
      <c r="O1205" t="s">
        <v>294</v>
      </c>
      <c r="P1205" t="s">
        <v>294</v>
      </c>
      <c r="Q1205" t="s">
        <v>294</v>
      </c>
      <c r="R1205" t="s">
        <v>290</v>
      </c>
      <c r="S1205" t="s">
        <v>290</v>
      </c>
    </row>
    <row r="1206" spans="1:19" x14ac:dyDescent="0.3">
      <c r="A1206" t="s">
        <v>118</v>
      </c>
      <c r="B1206" t="s">
        <v>297</v>
      </c>
      <c r="C1206" t="s">
        <v>301</v>
      </c>
      <c r="D1206" t="s">
        <v>81</v>
      </c>
      <c r="F1206" t="s">
        <v>294</v>
      </c>
      <c r="G1206">
        <v>4.5</v>
      </c>
      <c r="H1206">
        <v>0</v>
      </c>
      <c r="I1206" t="s">
        <v>294</v>
      </c>
      <c r="J1206">
        <v>0</v>
      </c>
      <c r="K1206" s="4">
        <v>106.03000000000002</v>
      </c>
      <c r="L1206" t="s">
        <v>294</v>
      </c>
      <c r="M1206" t="s">
        <v>294</v>
      </c>
      <c r="N1206" t="s">
        <v>294</v>
      </c>
      <c r="O1206" t="s">
        <v>294</v>
      </c>
      <c r="P1206" t="s">
        <v>294</v>
      </c>
      <c r="Q1206" t="s">
        <v>294</v>
      </c>
      <c r="R1206" t="s">
        <v>290</v>
      </c>
      <c r="S1206" t="s">
        <v>290</v>
      </c>
    </row>
    <row r="1207" spans="1:19" x14ac:dyDescent="0.3">
      <c r="A1207" t="s">
        <v>119</v>
      </c>
      <c r="B1207" t="s">
        <v>298</v>
      </c>
      <c r="C1207" t="s">
        <v>301</v>
      </c>
      <c r="D1207" t="s">
        <v>81</v>
      </c>
      <c r="F1207" t="s">
        <v>294</v>
      </c>
      <c r="G1207">
        <v>4.5</v>
      </c>
      <c r="H1207">
        <v>0</v>
      </c>
      <c r="I1207" t="s">
        <v>294</v>
      </c>
      <c r="J1207">
        <v>0</v>
      </c>
      <c r="K1207" s="4">
        <v>106.40666666666668</v>
      </c>
      <c r="L1207" t="s">
        <v>294</v>
      </c>
      <c r="M1207" t="s">
        <v>294</v>
      </c>
      <c r="N1207" t="s">
        <v>294</v>
      </c>
      <c r="O1207" t="s">
        <v>294</v>
      </c>
      <c r="P1207" t="s">
        <v>294</v>
      </c>
      <c r="Q1207" t="s">
        <v>294</v>
      </c>
      <c r="R1207" t="s">
        <v>290</v>
      </c>
      <c r="S1207" t="s">
        <v>290</v>
      </c>
    </row>
    <row r="1208" spans="1:19" x14ac:dyDescent="0.3">
      <c r="A1208" t="s">
        <v>120</v>
      </c>
      <c r="B1208" t="s">
        <v>299</v>
      </c>
      <c r="C1208" t="s">
        <v>302</v>
      </c>
      <c r="D1208" t="s">
        <v>81</v>
      </c>
      <c r="F1208" t="s">
        <v>294</v>
      </c>
      <c r="G1208">
        <v>4.5</v>
      </c>
      <c r="H1208">
        <v>0</v>
      </c>
      <c r="I1208" t="s">
        <v>294</v>
      </c>
      <c r="J1208">
        <v>0</v>
      </c>
      <c r="K1208" s="4">
        <v>107.38333333333333</v>
      </c>
      <c r="L1208" t="s">
        <v>294</v>
      </c>
      <c r="M1208" t="s">
        <v>294</v>
      </c>
      <c r="N1208" t="s">
        <v>294</v>
      </c>
      <c r="O1208" t="s">
        <v>294</v>
      </c>
      <c r="P1208" t="s">
        <v>294</v>
      </c>
      <c r="Q1208" t="s">
        <v>294</v>
      </c>
      <c r="R1208" t="s">
        <v>290</v>
      </c>
      <c r="S1208" t="s">
        <v>290</v>
      </c>
    </row>
    <row r="1209" spans="1:19" x14ac:dyDescent="0.3">
      <c r="A1209" t="s">
        <v>121</v>
      </c>
      <c r="B1209" t="s">
        <v>295</v>
      </c>
      <c r="C1209" t="s">
        <v>302</v>
      </c>
      <c r="D1209" t="s">
        <v>81</v>
      </c>
      <c r="F1209" t="s">
        <v>294</v>
      </c>
      <c r="G1209">
        <v>4.5</v>
      </c>
      <c r="H1209">
        <v>0</v>
      </c>
      <c r="I1209" t="s">
        <v>294</v>
      </c>
      <c r="J1209">
        <v>0</v>
      </c>
      <c r="K1209" s="4">
        <v>107.49000000000001</v>
      </c>
      <c r="L1209" t="s">
        <v>294</v>
      </c>
      <c r="M1209" t="s">
        <v>294</v>
      </c>
      <c r="N1209" t="s">
        <v>294</v>
      </c>
      <c r="O1209" t="s">
        <v>294</v>
      </c>
      <c r="P1209" t="s">
        <v>294</v>
      </c>
      <c r="Q1209" t="s">
        <v>294</v>
      </c>
      <c r="R1209" t="s">
        <v>290</v>
      </c>
      <c r="S1209" t="s">
        <v>290</v>
      </c>
    </row>
    <row r="1210" spans="1:19" x14ac:dyDescent="0.3">
      <c r="A1210" t="s">
        <v>122</v>
      </c>
      <c r="B1210" t="s">
        <v>297</v>
      </c>
      <c r="C1210" t="s">
        <v>302</v>
      </c>
      <c r="D1210" t="s">
        <v>81</v>
      </c>
      <c r="F1210" t="s">
        <v>294</v>
      </c>
      <c r="G1210">
        <v>5</v>
      </c>
      <c r="H1210">
        <v>0</v>
      </c>
      <c r="I1210" t="s">
        <v>294</v>
      </c>
      <c r="J1210">
        <v>0</v>
      </c>
      <c r="K1210" s="4">
        <v>107.44333333333334</v>
      </c>
      <c r="L1210" t="s">
        <v>294</v>
      </c>
      <c r="M1210" t="s">
        <v>294</v>
      </c>
      <c r="N1210" t="s">
        <v>294</v>
      </c>
      <c r="O1210" t="s">
        <v>294</v>
      </c>
      <c r="P1210" t="s">
        <v>294</v>
      </c>
      <c r="Q1210" t="s">
        <v>294</v>
      </c>
      <c r="R1210" t="s">
        <v>290</v>
      </c>
      <c r="S1210" t="s">
        <v>290</v>
      </c>
    </row>
    <row r="1211" spans="1:19" x14ac:dyDescent="0.3">
      <c r="A1211" t="s">
        <v>123</v>
      </c>
      <c r="B1211" t="s">
        <v>298</v>
      </c>
      <c r="C1211" t="s">
        <v>302</v>
      </c>
      <c r="D1211" t="s">
        <v>81</v>
      </c>
      <c r="F1211" t="s">
        <v>294</v>
      </c>
      <c r="G1211">
        <v>5</v>
      </c>
      <c r="H1211">
        <v>0</v>
      </c>
      <c r="I1211" t="s">
        <v>294</v>
      </c>
      <c r="J1211">
        <v>0</v>
      </c>
      <c r="K1211" s="4">
        <v>107.34666666666668</v>
      </c>
      <c r="L1211" t="s">
        <v>294</v>
      </c>
      <c r="M1211" t="s">
        <v>294</v>
      </c>
      <c r="N1211" t="s">
        <v>294</v>
      </c>
      <c r="O1211" t="s">
        <v>294</v>
      </c>
      <c r="P1211" t="s">
        <v>294</v>
      </c>
      <c r="Q1211" t="s">
        <v>294</v>
      </c>
      <c r="R1211" t="s">
        <v>290</v>
      </c>
      <c r="S1211" t="s">
        <v>290</v>
      </c>
    </row>
    <row r="1212" spans="1:19" x14ac:dyDescent="0.3">
      <c r="A1212" t="s">
        <v>124</v>
      </c>
      <c r="B1212" t="s">
        <v>299</v>
      </c>
      <c r="C1212" t="s">
        <v>303</v>
      </c>
      <c r="D1212" t="s">
        <v>81</v>
      </c>
      <c r="F1212">
        <v>5.6766666666666703</v>
      </c>
      <c r="G1212">
        <v>5.5</v>
      </c>
      <c r="H1212">
        <v>0</v>
      </c>
      <c r="I1212" t="s">
        <v>294</v>
      </c>
      <c r="J1212">
        <v>0</v>
      </c>
      <c r="K1212" s="4">
        <v>107.20333333333333</v>
      </c>
      <c r="L1212" t="s">
        <v>294</v>
      </c>
      <c r="M1212" t="s">
        <v>294</v>
      </c>
      <c r="N1212" t="s">
        <v>294</v>
      </c>
      <c r="O1212" t="s">
        <v>294</v>
      </c>
      <c r="P1212" t="s">
        <v>294</v>
      </c>
      <c r="Q1212" t="s">
        <v>294</v>
      </c>
      <c r="R1212" t="s">
        <v>290</v>
      </c>
      <c r="S1212" t="s">
        <v>290</v>
      </c>
    </row>
    <row r="1213" spans="1:19" x14ac:dyDescent="0.3">
      <c r="A1213" t="s">
        <v>125</v>
      </c>
      <c r="B1213" t="s">
        <v>295</v>
      </c>
      <c r="C1213" t="s">
        <v>303</v>
      </c>
      <c r="D1213" t="s">
        <v>81</v>
      </c>
      <c r="F1213">
        <v>5.7366666666666699</v>
      </c>
      <c r="G1213">
        <v>5.5</v>
      </c>
      <c r="H1213">
        <v>0</v>
      </c>
      <c r="I1213" t="s">
        <v>294</v>
      </c>
      <c r="J1213">
        <v>0</v>
      </c>
      <c r="K1213" s="4">
        <v>107.23</v>
      </c>
      <c r="L1213" t="s">
        <v>294</v>
      </c>
      <c r="M1213" t="s">
        <v>294</v>
      </c>
      <c r="N1213" t="s">
        <v>294</v>
      </c>
      <c r="O1213" t="s">
        <v>294</v>
      </c>
      <c r="P1213" t="s">
        <v>294</v>
      </c>
      <c r="Q1213" t="s">
        <v>294</v>
      </c>
      <c r="R1213" t="s">
        <v>290</v>
      </c>
      <c r="S1213" t="s">
        <v>290</v>
      </c>
    </row>
    <row r="1214" spans="1:19" x14ac:dyDescent="0.3">
      <c r="A1214" t="s">
        <v>126</v>
      </c>
      <c r="B1214" t="s">
        <v>297</v>
      </c>
      <c r="C1214" t="s">
        <v>303</v>
      </c>
      <c r="D1214" t="s">
        <v>81</v>
      </c>
      <c r="F1214">
        <v>5.8033333333333301</v>
      </c>
      <c r="G1214">
        <v>5.5</v>
      </c>
      <c r="H1214">
        <v>0</v>
      </c>
      <c r="I1214" t="s">
        <v>294</v>
      </c>
      <c r="J1214">
        <v>0</v>
      </c>
      <c r="K1214" s="4">
        <v>107.36333333333333</v>
      </c>
      <c r="L1214" t="s">
        <v>294</v>
      </c>
      <c r="M1214" t="s">
        <v>294</v>
      </c>
      <c r="N1214" t="s">
        <v>294</v>
      </c>
      <c r="O1214" t="s">
        <v>294</v>
      </c>
      <c r="P1214" t="s">
        <v>294</v>
      </c>
      <c r="Q1214" t="s">
        <v>294</v>
      </c>
      <c r="R1214" t="s">
        <v>290</v>
      </c>
      <c r="S1214" t="s">
        <v>290</v>
      </c>
    </row>
    <row r="1215" spans="1:19" x14ac:dyDescent="0.3">
      <c r="A1215" t="s">
        <v>127</v>
      </c>
      <c r="B1215" t="s">
        <v>298</v>
      </c>
      <c r="C1215" t="s">
        <v>303</v>
      </c>
      <c r="D1215" t="s">
        <v>81</v>
      </c>
      <c r="F1215">
        <v>5.7966666666666704</v>
      </c>
      <c r="G1215">
        <v>5.5</v>
      </c>
      <c r="H1215">
        <v>0</v>
      </c>
      <c r="I1215" t="s">
        <v>294</v>
      </c>
      <c r="J1215">
        <v>0</v>
      </c>
      <c r="K1215" s="4">
        <v>107.36666666666666</v>
      </c>
      <c r="L1215" t="s">
        <v>294</v>
      </c>
      <c r="M1215" t="s">
        <v>294</v>
      </c>
      <c r="N1215" t="s">
        <v>294</v>
      </c>
      <c r="O1215" t="s">
        <v>294</v>
      </c>
      <c r="P1215" t="s">
        <v>294</v>
      </c>
      <c r="Q1215" t="s">
        <v>294</v>
      </c>
      <c r="R1215" t="s">
        <v>290</v>
      </c>
      <c r="S1215" t="s">
        <v>290</v>
      </c>
    </row>
    <row r="1216" spans="1:19" x14ac:dyDescent="0.3">
      <c r="A1216" t="s">
        <v>128</v>
      </c>
      <c r="B1216" t="s">
        <v>299</v>
      </c>
      <c r="C1216" t="s">
        <v>304</v>
      </c>
      <c r="D1216" t="s">
        <v>81</v>
      </c>
      <c r="F1216">
        <v>5.79</v>
      </c>
      <c r="G1216">
        <v>5.5</v>
      </c>
      <c r="H1216">
        <v>0</v>
      </c>
      <c r="I1216" t="s">
        <v>294</v>
      </c>
      <c r="J1216">
        <v>0</v>
      </c>
      <c r="K1216" s="4">
        <v>106.67</v>
      </c>
      <c r="L1216" t="s">
        <v>294</v>
      </c>
      <c r="M1216" t="s">
        <v>294</v>
      </c>
      <c r="N1216" t="s">
        <v>294</v>
      </c>
      <c r="O1216" t="s">
        <v>294</v>
      </c>
      <c r="P1216" t="s">
        <v>294</v>
      </c>
      <c r="Q1216" t="s">
        <v>294</v>
      </c>
      <c r="R1216" t="s">
        <v>290</v>
      </c>
      <c r="S1216" t="s">
        <v>290</v>
      </c>
    </row>
    <row r="1217" spans="1:19" x14ac:dyDescent="0.3">
      <c r="A1217" t="s">
        <v>129</v>
      </c>
      <c r="B1217" t="s">
        <v>295</v>
      </c>
      <c r="C1217" t="s">
        <v>304</v>
      </c>
      <c r="D1217" t="s">
        <v>81</v>
      </c>
      <c r="F1217">
        <v>5.9833333333333298</v>
      </c>
      <c r="G1217">
        <v>6.5</v>
      </c>
      <c r="H1217">
        <v>0</v>
      </c>
      <c r="I1217" t="s">
        <v>294</v>
      </c>
      <c r="J1217">
        <v>0</v>
      </c>
      <c r="K1217" s="4">
        <v>105.36333333333333</v>
      </c>
      <c r="L1217" t="s">
        <v>294</v>
      </c>
      <c r="M1217" t="s">
        <v>294</v>
      </c>
      <c r="N1217" t="s">
        <v>294</v>
      </c>
      <c r="O1217" t="s">
        <v>294</v>
      </c>
      <c r="P1217" t="s">
        <v>294</v>
      </c>
      <c r="Q1217" t="s">
        <v>294</v>
      </c>
      <c r="R1217" t="s">
        <v>290</v>
      </c>
      <c r="S1217" t="s">
        <v>290</v>
      </c>
    </row>
    <row r="1218" spans="1:19" x14ac:dyDescent="0.3">
      <c r="A1218" t="s">
        <v>130</v>
      </c>
      <c r="B1218" t="s">
        <v>297</v>
      </c>
      <c r="C1218" t="s">
        <v>304</v>
      </c>
      <c r="D1218" t="s">
        <v>81</v>
      </c>
      <c r="F1218">
        <v>6.13</v>
      </c>
      <c r="G1218">
        <v>6.5</v>
      </c>
      <c r="H1218">
        <v>0</v>
      </c>
      <c r="I1218" t="s">
        <v>294</v>
      </c>
      <c r="J1218">
        <v>0</v>
      </c>
      <c r="K1218" s="4">
        <v>105.83666666666666</v>
      </c>
      <c r="L1218" t="s">
        <v>294</v>
      </c>
      <c r="M1218" t="s">
        <v>294</v>
      </c>
      <c r="N1218" t="s">
        <v>294</v>
      </c>
      <c r="O1218" t="s">
        <v>294</v>
      </c>
      <c r="P1218" t="s">
        <v>294</v>
      </c>
      <c r="Q1218" t="s">
        <v>294</v>
      </c>
      <c r="R1218" t="s">
        <v>290</v>
      </c>
      <c r="S1218" t="s">
        <v>290</v>
      </c>
    </row>
    <row r="1219" spans="1:19" x14ac:dyDescent="0.3">
      <c r="A1219" t="s">
        <v>131</v>
      </c>
      <c r="B1219" t="s">
        <v>298</v>
      </c>
      <c r="C1219" t="s">
        <v>304</v>
      </c>
      <c r="D1219" t="s">
        <v>81</v>
      </c>
      <c r="F1219">
        <v>6.2</v>
      </c>
      <c r="G1219">
        <v>6.5</v>
      </c>
      <c r="H1219">
        <v>0</v>
      </c>
      <c r="I1219" t="s">
        <v>294</v>
      </c>
      <c r="J1219">
        <v>0</v>
      </c>
      <c r="K1219" s="4">
        <v>106.20666666666666</v>
      </c>
      <c r="L1219" t="s">
        <v>294</v>
      </c>
      <c r="M1219" t="s">
        <v>294</v>
      </c>
      <c r="N1219" t="s">
        <v>294</v>
      </c>
      <c r="O1219" t="s">
        <v>294</v>
      </c>
      <c r="P1219" t="s">
        <v>294</v>
      </c>
      <c r="Q1219" t="s">
        <v>294</v>
      </c>
      <c r="R1219" t="s">
        <v>290</v>
      </c>
      <c r="S1219" t="s">
        <v>290</v>
      </c>
    </row>
    <row r="1220" spans="1:19" x14ac:dyDescent="0.3">
      <c r="A1220" t="s">
        <v>132</v>
      </c>
      <c r="B1220" t="s">
        <v>299</v>
      </c>
      <c r="C1220" t="s">
        <v>305</v>
      </c>
      <c r="D1220" t="s">
        <v>81</v>
      </c>
      <c r="F1220">
        <v>6.24</v>
      </c>
      <c r="G1220">
        <v>6.5</v>
      </c>
      <c r="H1220">
        <v>0</v>
      </c>
      <c r="I1220" t="s">
        <v>294</v>
      </c>
      <c r="J1220">
        <v>0</v>
      </c>
      <c r="K1220" s="4">
        <v>106.21333333333332</v>
      </c>
      <c r="L1220" t="s">
        <v>294</v>
      </c>
      <c r="M1220" t="s">
        <v>294</v>
      </c>
      <c r="N1220" t="s">
        <v>294</v>
      </c>
      <c r="O1220" t="s">
        <v>294</v>
      </c>
      <c r="P1220" t="s">
        <v>294</v>
      </c>
      <c r="Q1220" t="s">
        <v>294</v>
      </c>
      <c r="R1220" t="s">
        <v>290</v>
      </c>
      <c r="S1220" t="s">
        <v>290</v>
      </c>
    </row>
    <row r="1221" spans="1:19" x14ac:dyDescent="0.3">
      <c r="A1221" t="s">
        <v>133</v>
      </c>
      <c r="B1221" t="s">
        <v>295</v>
      </c>
      <c r="C1221" t="s">
        <v>305</v>
      </c>
      <c r="D1221" t="s">
        <v>81</v>
      </c>
      <c r="F1221">
        <v>6.27</v>
      </c>
      <c r="G1221">
        <v>6.5</v>
      </c>
      <c r="H1221">
        <v>0</v>
      </c>
      <c r="I1221" t="s">
        <v>294</v>
      </c>
      <c r="J1221">
        <v>0</v>
      </c>
      <c r="K1221" s="4">
        <v>106.04333333333334</v>
      </c>
      <c r="L1221" t="s">
        <v>294</v>
      </c>
      <c r="M1221" t="s">
        <v>294</v>
      </c>
      <c r="N1221" t="s">
        <v>294</v>
      </c>
      <c r="O1221" t="s">
        <v>294</v>
      </c>
      <c r="P1221" t="s">
        <v>294</v>
      </c>
      <c r="Q1221" t="s">
        <v>294</v>
      </c>
      <c r="R1221" t="s">
        <v>290</v>
      </c>
      <c r="S1221" t="s">
        <v>290</v>
      </c>
    </row>
    <row r="1222" spans="1:19" x14ac:dyDescent="0.3">
      <c r="A1222" t="s">
        <v>134</v>
      </c>
      <c r="B1222" t="s">
        <v>297</v>
      </c>
      <c r="C1222" t="s">
        <v>305</v>
      </c>
      <c r="D1222" t="s">
        <v>81</v>
      </c>
      <c r="F1222">
        <v>6.29</v>
      </c>
      <c r="G1222">
        <v>6.5</v>
      </c>
      <c r="H1222">
        <v>0</v>
      </c>
      <c r="I1222" t="s">
        <v>294</v>
      </c>
      <c r="J1222">
        <v>0</v>
      </c>
      <c r="K1222" s="4">
        <v>105.75</v>
      </c>
      <c r="L1222" t="s">
        <v>294</v>
      </c>
      <c r="M1222" t="s">
        <v>294</v>
      </c>
      <c r="N1222" t="s">
        <v>294</v>
      </c>
      <c r="O1222" t="s">
        <v>294</v>
      </c>
      <c r="P1222" t="s">
        <v>294</v>
      </c>
      <c r="Q1222" t="s">
        <v>294</v>
      </c>
      <c r="R1222" t="s">
        <v>290</v>
      </c>
      <c r="S1222" t="s">
        <v>290</v>
      </c>
    </row>
    <row r="1223" spans="1:19" x14ac:dyDescent="0.3">
      <c r="A1223" t="s">
        <v>135</v>
      </c>
      <c r="B1223" t="s">
        <v>298</v>
      </c>
      <c r="C1223" t="s">
        <v>305</v>
      </c>
      <c r="D1223" t="s">
        <v>81</v>
      </c>
      <c r="F1223">
        <v>6.46</v>
      </c>
      <c r="G1223">
        <v>6.5</v>
      </c>
      <c r="H1223">
        <v>0</v>
      </c>
      <c r="I1223" t="s">
        <v>294</v>
      </c>
      <c r="J1223">
        <v>0</v>
      </c>
      <c r="K1223" s="4">
        <v>105.83999999999999</v>
      </c>
      <c r="L1223" t="s">
        <v>294</v>
      </c>
      <c r="M1223" t="s">
        <v>294</v>
      </c>
      <c r="N1223" t="s">
        <v>294</v>
      </c>
      <c r="O1223" t="s">
        <v>294</v>
      </c>
      <c r="P1223" t="s">
        <v>294</v>
      </c>
      <c r="Q1223" t="s">
        <v>294</v>
      </c>
      <c r="R1223" t="s">
        <v>290</v>
      </c>
      <c r="S1223" t="s">
        <v>290</v>
      </c>
    </row>
    <row r="1224" spans="1:19" x14ac:dyDescent="0.3">
      <c r="A1224" t="s">
        <v>136</v>
      </c>
      <c r="B1224" t="s">
        <v>299</v>
      </c>
      <c r="C1224" t="s">
        <v>306</v>
      </c>
      <c r="D1224" t="s">
        <v>81</v>
      </c>
      <c r="F1224">
        <v>6.57</v>
      </c>
      <c r="G1224">
        <v>6.5</v>
      </c>
      <c r="H1224">
        <v>0</v>
      </c>
      <c r="I1224" t="s">
        <v>294</v>
      </c>
      <c r="J1224">
        <v>0</v>
      </c>
      <c r="K1224" s="4">
        <v>106.02999999999999</v>
      </c>
      <c r="L1224" t="s">
        <v>294</v>
      </c>
      <c r="M1224" t="s">
        <v>294</v>
      </c>
      <c r="N1224" t="s">
        <v>294</v>
      </c>
      <c r="O1224" t="s">
        <v>294</v>
      </c>
      <c r="P1224" t="s">
        <v>294</v>
      </c>
      <c r="Q1224" t="s">
        <v>294</v>
      </c>
      <c r="R1224" t="s">
        <v>290</v>
      </c>
      <c r="S1224" t="s">
        <v>290</v>
      </c>
    </row>
    <row r="1225" spans="1:19" x14ac:dyDescent="0.3">
      <c r="A1225" t="s">
        <v>137</v>
      </c>
      <c r="B1225" t="s">
        <v>295</v>
      </c>
      <c r="C1225" t="s">
        <v>306</v>
      </c>
      <c r="D1225" t="s">
        <v>81</v>
      </c>
      <c r="F1225">
        <v>6.55</v>
      </c>
      <c r="G1225">
        <v>6.5</v>
      </c>
      <c r="H1225">
        <v>0</v>
      </c>
      <c r="I1225" t="s">
        <v>294</v>
      </c>
      <c r="J1225">
        <v>0</v>
      </c>
      <c r="K1225" s="4">
        <v>106.02666666666666</v>
      </c>
      <c r="L1225" t="s">
        <v>294</v>
      </c>
      <c r="M1225" t="s">
        <v>294</v>
      </c>
      <c r="N1225" t="s">
        <v>294</v>
      </c>
      <c r="O1225" t="s">
        <v>294</v>
      </c>
      <c r="P1225" t="s">
        <v>294</v>
      </c>
      <c r="Q1225" t="s">
        <v>294</v>
      </c>
      <c r="R1225" t="s">
        <v>290</v>
      </c>
      <c r="S1225" t="s">
        <v>290</v>
      </c>
    </row>
    <row r="1226" spans="1:19" x14ac:dyDescent="0.3">
      <c r="A1226" t="s">
        <v>138</v>
      </c>
      <c r="B1226" t="s">
        <v>297</v>
      </c>
      <c r="C1226" t="s">
        <v>306</v>
      </c>
      <c r="D1226" t="s">
        <v>81</v>
      </c>
      <c r="F1226">
        <v>6.44</v>
      </c>
      <c r="G1226">
        <v>6</v>
      </c>
      <c r="H1226">
        <v>0</v>
      </c>
      <c r="I1226" t="s">
        <v>294</v>
      </c>
      <c r="J1226">
        <v>0</v>
      </c>
      <c r="K1226" s="4">
        <v>106.00666666666667</v>
      </c>
      <c r="L1226" t="s">
        <v>294</v>
      </c>
      <c r="M1226" t="s">
        <v>294</v>
      </c>
      <c r="N1226" t="s">
        <v>294</v>
      </c>
      <c r="O1226" t="s">
        <v>294</v>
      </c>
      <c r="P1226" t="s">
        <v>294</v>
      </c>
      <c r="Q1226" t="s">
        <v>294</v>
      </c>
      <c r="R1226" t="s">
        <v>290</v>
      </c>
      <c r="S1226" t="s">
        <v>290</v>
      </c>
    </row>
    <row r="1227" spans="1:19" x14ac:dyDescent="0.3">
      <c r="A1227" t="s">
        <v>139</v>
      </c>
      <c r="B1227" t="s">
        <v>298</v>
      </c>
      <c r="C1227" t="s">
        <v>306</v>
      </c>
      <c r="D1227" t="s">
        <v>81</v>
      </c>
      <c r="F1227">
        <v>6.23</v>
      </c>
      <c r="G1227">
        <v>5.5</v>
      </c>
      <c r="H1227">
        <v>0</v>
      </c>
      <c r="I1227" t="s">
        <v>294</v>
      </c>
      <c r="J1227">
        <v>0</v>
      </c>
      <c r="K1227" s="4">
        <v>106.00333333333333</v>
      </c>
      <c r="L1227" t="s">
        <v>294</v>
      </c>
      <c r="M1227" t="s">
        <v>294</v>
      </c>
      <c r="N1227" t="s">
        <v>294</v>
      </c>
      <c r="O1227" t="s">
        <v>294</v>
      </c>
      <c r="P1227" t="s">
        <v>294</v>
      </c>
      <c r="Q1227" t="s">
        <v>294</v>
      </c>
      <c r="R1227" t="s">
        <v>290</v>
      </c>
      <c r="S1227" t="s">
        <v>290</v>
      </c>
    </row>
    <row r="1228" spans="1:19" x14ac:dyDescent="0.3">
      <c r="A1228" t="s">
        <v>140</v>
      </c>
      <c r="B1228" t="s">
        <v>299</v>
      </c>
      <c r="C1228" t="s">
        <v>307</v>
      </c>
      <c r="D1228" t="s">
        <v>81</v>
      </c>
      <c r="F1228">
        <v>6</v>
      </c>
      <c r="G1228">
        <v>5.5</v>
      </c>
      <c r="H1228">
        <v>0</v>
      </c>
      <c r="I1228" t="s">
        <v>294</v>
      </c>
      <c r="J1228">
        <v>0</v>
      </c>
      <c r="K1228" s="4">
        <v>105.85666666666668</v>
      </c>
      <c r="L1228" t="s">
        <v>294</v>
      </c>
      <c r="M1228" t="s">
        <v>294</v>
      </c>
      <c r="N1228" t="s">
        <v>294</v>
      </c>
      <c r="O1228" t="s">
        <v>294</v>
      </c>
      <c r="P1228" t="s">
        <v>294</v>
      </c>
      <c r="Q1228" t="s">
        <v>294</v>
      </c>
      <c r="R1228" t="s">
        <v>290</v>
      </c>
      <c r="S1228" t="s">
        <v>290</v>
      </c>
    </row>
    <row r="1229" spans="1:19" x14ac:dyDescent="0.3">
      <c r="A1229" t="s">
        <v>141</v>
      </c>
      <c r="B1229" t="s">
        <v>295</v>
      </c>
      <c r="C1229" t="s">
        <v>307</v>
      </c>
      <c r="D1229" t="s">
        <v>81</v>
      </c>
      <c r="F1229">
        <v>6.12</v>
      </c>
      <c r="G1229">
        <v>6.5</v>
      </c>
      <c r="H1229">
        <v>0</v>
      </c>
      <c r="I1229" t="s">
        <v>294</v>
      </c>
      <c r="J1229">
        <v>0</v>
      </c>
      <c r="K1229" s="4">
        <v>105.89</v>
      </c>
      <c r="L1229" t="s">
        <v>294</v>
      </c>
      <c r="M1229" t="s">
        <v>294</v>
      </c>
      <c r="N1229" t="s">
        <v>294</v>
      </c>
      <c r="O1229" t="s">
        <v>294</v>
      </c>
      <c r="P1229" t="s">
        <v>294</v>
      </c>
      <c r="Q1229" t="s">
        <v>294</v>
      </c>
      <c r="R1229" t="s">
        <v>290</v>
      </c>
      <c r="S1229" t="s">
        <v>290</v>
      </c>
    </row>
    <row r="1230" spans="1:19" x14ac:dyDescent="0.3">
      <c r="A1230" t="s">
        <v>142</v>
      </c>
      <c r="B1230" t="s">
        <v>297</v>
      </c>
      <c r="C1230" t="s">
        <v>307</v>
      </c>
      <c r="D1230" t="s">
        <v>81</v>
      </c>
      <c r="F1230">
        <v>6.25</v>
      </c>
      <c r="G1230">
        <v>6.5</v>
      </c>
      <c r="H1230">
        <v>0</v>
      </c>
      <c r="I1230" t="s">
        <v>294</v>
      </c>
      <c r="J1230">
        <v>0</v>
      </c>
      <c r="K1230" s="4">
        <v>105.66666666666667</v>
      </c>
      <c r="L1230" t="s">
        <v>294</v>
      </c>
      <c r="M1230" t="s">
        <v>294</v>
      </c>
      <c r="N1230" t="s">
        <v>294</v>
      </c>
      <c r="O1230" t="s">
        <v>294</v>
      </c>
      <c r="P1230" t="s">
        <v>294</v>
      </c>
      <c r="Q1230" t="s">
        <v>294</v>
      </c>
      <c r="R1230" t="s">
        <v>290</v>
      </c>
      <c r="S1230" t="s">
        <v>290</v>
      </c>
    </row>
    <row r="1231" spans="1:19" x14ac:dyDescent="0.3">
      <c r="A1231" t="s">
        <v>143</v>
      </c>
      <c r="B1231" t="s">
        <v>298</v>
      </c>
      <c r="C1231" t="s">
        <v>307</v>
      </c>
      <c r="D1231" t="s">
        <v>81</v>
      </c>
      <c r="F1231">
        <v>6.59</v>
      </c>
      <c r="G1231">
        <v>6.5</v>
      </c>
      <c r="H1231">
        <v>0</v>
      </c>
      <c r="I1231" t="s">
        <v>294</v>
      </c>
      <c r="J1231">
        <v>0</v>
      </c>
      <c r="K1231" s="4">
        <v>105.58</v>
      </c>
      <c r="L1231" t="s">
        <v>294</v>
      </c>
      <c r="M1231" t="s">
        <v>294</v>
      </c>
      <c r="N1231" t="s">
        <v>294</v>
      </c>
      <c r="O1231" t="s">
        <v>294</v>
      </c>
      <c r="P1231" t="s">
        <v>294</v>
      </c>
      <c r="Q1231" t="s">
        <v>294</v>
      </c>
      <c r="R1231" t="s">
        <v>290</v>
      </c>
      <c r="S1231" t="s">
        <v>290</v>
      </c>
    </row>
    <row r="1232" spans="1:19" x14ac:dyDescent="0.3">
      <c r="A1232" t="s">
        <v>144</v>
      </c>
      <c r="B1232" t="s">
        <v>299</v>
      </c>
      <c r="C1232" t="s">
        <v>308</v>
      </c>
      <c r="D1232" t="s">
        <v>81</v>
      </c>
      <c r="F1232">
        <v>6.7766666666666699</v>
      </c>
      <c r="G1232">
        <v>6.5</v>
      </c>
      <c r="H1232">
        <v>0</v>
      </c>
      <c r="I1232" t="s">
        <v>294</v>
      </c>
      <c r="J1232">
        <v>0</v>
      </c>
      <c r="K1232" s="4">
        <v>105.64333333333332</v>
      </c>
      <c r="L1232" t="s">
        <v>294</v>
      </c>
      <c r="M1232" t="s">
        <v>294</v>
      </c>
      <c r="N1232" t="s">
        <v>294</v>
      </c>
      <c r="O1232" t="s">
        <v>294</v>
      </c>
      <c r="P1232" t="s">
        <v>294</v>
      </c>
      <c r="Q1232" t="s">
        <v>294</v>
      </c>
      <c r="R1232" t="s">
        <v>290</v>
      </c>
      <c r="S1232" t="s">
        <v>290</v>
      </c>
    </row>
    <row r="1233" spans="1:19" x14ac:dyDescent="0.3">
      <c r="A1233" t="s">
        <v>145</v>
      </c>
      <c r="B1233" t="s">
        <v>295</v>
      </c>
      <c r="C1233" t="s">
        <v>308</v>
      </c>
      <c r="D1233" t="s">
        <v>81</v>
      </c>
      <c r="F1233">
        <v>7.4566666666666697</v>
      </c>
      <c r="G1233">
        <v>6.5</v>
      </c>
      <c r="H1233">
        <v>0</v>
      </c>
      <c r="I1233" t="s">
        <v>294</v>
      </c>
      <c r="J1233">
        <v>0</v>
      </c>
      <c r="K1233" s="4">
        <v>105.74666666666667</v>
      </c>
      <c r="L1233" t="s">
        <v>294</v>
      </c>
      <c r="M1233" t="s">
        <v>294</v>
      </c>
      <c r="N1233" t="s">
        <v>294</v>
      </c>
      <c r="O1233" t="s">
        <v>294</v>
      </c>
      <c r="P1233" t="s">
        <v>294</v>
      </c>
      <c r="Q1233" t="s">
        <v>294</v>
      </c>
      <c r="R1233" t="s">
        <v>290</v>
      </c>
      <c r="S1233" t="s">
        <v>290</v>
      </c>
    </row>
    <row r="1234" spans="1:19" x14ac:dyDescent="0.3">
      <c r="A1234" t="s">
        <v>146</v>
      </c>
      <c r="B1234" t="s">
        <v>297</v>
      </c>
      <c r="C1234" t="s">
        <v>308</v>
      </c>
      <c r="D1234" t="s">
        <v>81</v>
      </c>
      <c r="F1234">
        <v>7.5966666666666702</v>
      </c>
      <c r="G1234">
        <v>6.5</v>
      </c>
      <c r="H1234">
        <v>0</v>
      </c>
      <c r="I1234" t="s">
        <v>294</v>
      </c>
      <c r="J1234">
        <v>0</v>
      </c>
      <c r="K1234" s="4">
        <v>105.74333333333334</v>
      </c>
      <c r="L1234" t="s">
        <v>294</v>
      </c>
      <c r="M1234" t="s">
        <v>294</v>
      </c>
      <c r="N1234" t="s">
        <v>294</v>
      </c>
      <c r="O1234" t="s">
        <v>294</v>
      </c>
      <c r="P1234" t="s">
        <v>294</v>
      </c>
      <c r="Q1234" t="s">
        <v>294</v>
      </c>
      <c r="R1234" t="s">
        <v>290</v>
      </c>
      <c r="S1234" t="s">
        <v>290</v>
      </c>
    </row>
    <row r="1235" spans="1:19" x14ac:dyDescent="0.3">
      <c r="A1235" t="s">
        <v>147</v>
      </c>
      <c r="B1235" t="s">
        <v>298</v>
      </c>
      <c r="C1235" t="s">
        <v>308</v>
      </c>
      <c r="D1235" t="s">
        <v>81</v>
      </c>
      <c r="F1235">
        <v>7.57</v>
      </c>
      <c r="G1235">
        <v>6.5</v>
      </c>
      <c r="H1235">
        <v>0</v>
      </c>
      <c r="I1235" t="s">
        <v>294</v>
      </c>
      <c r="J1235">
        <v>0</v>
      </c>
      <c r="K1235" s="4">
        <v>106.25333333333333</v>
      </c>
      <c r="L1235" t="s">
        <v>294</v>
      </c>
      <c r="M1235" t="s">
        <v>294</v>
      </c>
      <c r="N1235" t="s">
        <v>294</v>
      </c>
      <c r="O1235" t="s">
        <v>294</v>
      </c>
      <c r="P1235" t="s">
        <v>294</v>
      </c>
      <c r="Q1235" t="s">
        <v>294</v>
      </c>
      <c r="R1235" t="s">
        <v>290</v>
      </c>
      <c r="S1235" t="s">
        <v>290</v>
      </c>
    </row>
    <row r="1236" spans="1:19" x14ac:dyDescent="0.3">
      <c r="A1236" t="s">
        <v>148</v>
      </c>
      <c r="B1236" t="s">
        <v>299</v>
      </c>
      <c r="C1236" t="s">
        <v>309</v>
      </c>
      <c r="D1236" t="s">
        <v>81</v>
      </c>
      <c r="F1236">
        <v>7.57</v>
      </c>
      <c r="G1236">
        <v>6.5</v>
      </c>
      <c r="H1236">
        <v>0</v>
      </c>
      <c r="I1236" t="s">
        <v>294</v>
      </c>
      <c r="J1236">
        <v>0</v>
      </c>
      <c r="K1236" s="4">
        <v>106.32000000000001</v>
      </c>
      <c r="L1236" t="s">
        <v>294</v>
      </c>
      <c r="M1236" t="s">
        <v>294</v>
      </c>
      <c r="N1236" t="s">
        <v>294</v>
      </c>
      <c r="O1236" t="s">
        <v>294</v>
      </c>
      <c r="P1236" t="s">
        <v>294</v>
      </c>
      <c r="Q1236" t="s">
        <v>294</v>
      </c>
      <c r="R1236" t="s">
        <v>290</v>
      </c>
      <c r="S1236" t="s">
        <v>290</v>
      </c>
    </row>
    <row r="1237" spans="1:19" x14ac:dyDescent="0.3">
      <c r="A1237" t="s">
        <v>149</v>
      </c>
      <c r="B1237" t="s">
        <v>295</v>
      </c>
      <c r="C1237" t="s">
        <v>309</v>
      </c>
      <c r="D1237" t="s">
        <v>81</v>
      </c>
      <c r="F1237">
        <v>7.7366666666666699</v>
      </c>
      <c r="G1237">
        <v>6.5</v>
      </c>
      <c r="H1237">
        <v>0</v>
      </c>
      <c r="I1237" t="s">
        <v>294</v>
      </c>
      <c r="J1237">
        <v>0</v>
      </c>
      <c r="K1237" s="4">
        <v>106.11666666666667</v>
      </c>
      <c r="L1237" t="s">
        <v>294</v>
      </c>
      <c r="M1237" t="s">
        <v>294</v>
      </c>
      <c r="N1237" t="s">
        <v>294</v>
      </c>
      <c r="O1237" t="s">
        <v>294</v>
      </c>
      <c r="P1237" t="s">
        <v>294</v>
      </c>
      <c r="Q1237" t="s">
        <v>294</v>
      </c>
      <c r="R1237" t="s">
        <v>290</v>
      </c>
      <c r="S1237" t="s">
        <v>290</v>
      </c>
    </row>
    <row r="1238" spans="1:19" x14ac:dyDescent="0.3">
      <c r="A1238" t="s">
        <v>150</v>
      </c>
      <c r="B1238" t="s">
        <v>297</v>
      </c>
      <c r="C1238" t="s">
        <v>309</v>
      </c>
      <c r="D1238" t="s">
        <v>81</v>
      </c>
      <c r="F1238">
        <v>8.0500000000000007</v>
      </c>
      <c r="G1238">
        <v>6.5</v>
      </c>
      <c r="H1238">
        <v>0</v>
      </c>
      <c r="I1238" t="s">
        <v>294</v>
      </c>
      <c r="J1238">
        <v>0</v>
      </c>
      <c r="K1238" s="4">
        <v>105.86333333333334</v>
      </c>
      <c r="L1238" t="s">
        <v>294</v>
      </c>
      <c r="M1238" t="s">
        <v>294</v>
      </c>
      <c r="N1238" t="s">
        <v>294</v>
      </c>
      <c r="O1238" t="s">
        <v>294</v>
      </c>
      <c r="P1238" t="s">
        <v>294</v>
      </c>
      <c r="Q1238" t="s">
        <v>294</v>
      </c>
      <c r="R1238" t="s">
        <v>290</v>
      </c>
      <c r="S1238" t="s">
        <v>290</v>
      </c>
    </row>
    <row r="1239" spans="1:19" x14ac:dyDescent="0.3">
      <c r="A1239" t="s">
        <v>151</v>
      </c>
      <c r="B1239" t="s">
        <v>298</v>
      </c>
      <c r="C1239" t="s">
        <v>309</v>
      </c>
      <c r="D1239" t="s">
        <v>81</v>
      </c>
      <c r="F1239">
        <v>8.0766666666666698</v>
      </c>
      <c r="G1239">
        <v>6.5</v>
      </c>
      <c r="H1239">
        <v>0</v>
      </c>
      <c r="I1239" t="s">
        <v>294</v>
      </c>
      <c r="J1239">
        <v>0</v>
      </c>
      <c r="K1239" s="4">
        <v>106.13666666666666</v>
      </c>
      <c r="L1239" t="s">
        <v>294</v>
      </c>
      <c r="M1239" t="s">
        <v>294</v>
      </c>
      <c r="N1239" t="s">
        <v>294</v>
      </c>
      <c r="O1239" t="s">
        <v>294</v>
      </c>
      <c r="P1239" t="s">
        <v>294</v>
      </c>
      <c r="Q1239" t="s">
        <v>294</v>
      </c>
      <c r="R1239" t="s">
        <v>290</v>
      </c>
      <c r="S1239" t="s">
        <v>290</v>
      </c>
    </row>
    <row r="1240" spans="1:19" x14ac:dyDescent="0.3">
      <c r="A1240" t="s">
        <v>152</v>
      </c>
      <c r="B1240" t="s">
        <v>299</v>
      </c>
      <c r="C1240" t="s">
        <v>310</v>
      </c>
      <c r="D1240" t="s">
        <v>81</v>
      </c>
      <c r="F1240">
        <v>8.14</v>
      </c>
      <c r="G1240">
        <v>6.5</v>
      </c>
      <c r="H1240">
        <v>0</v>
      </c>
      <c r="I1240" t="s">
        <v>294</v>
      </c>
      <c r="J1240">
        <v>0</v>
      </c>
      <c r="K1240" s="4">
        <v>105.91333333333334</v>
      </c>
      <c r="L1240" t="s">
        <v>294</v>
      </c>
      <c r="M1240" t="s">
        <v>372</v>
      </c>
      <c r="N1240" t="s">
        <v>294</v>
      </c>
      <c r="O1240" t="s">
        <v>294</v>
      </c>
      <c r="P1240" t="s">
        <v>294</v>
      </c>
      <c r="Q1240" t="s">
        <v>294</v>
      </c>
      <c r="R1240" t="s">
        <v>290</v>
      </c>
      <c r="S1240" t="s">
        <v>290</v>
      </c>
    </row>
    <row r="1241" spans="1:19" x14ac:dyDescent="0.3">
      <c r="A1241" t="s">
        <v>153</v>
      </c>
      <c r="B1241" t="s">
        <v>295</v>
      </c>
      <c r="C1241" t="s">
        <v>310</v>
      </c>
      <c r="D1241" t="s">
        <v>81</v>
      </c>
      <c r="F1241">
        <v>8</v>
      </c>
      <c r="G1241">
        <v>6.5</v>
      </c>
      <c r="H1241">
        <v>0</v>
      </c>
      <c r="I1241" t="s">
        <v>294</v>
      </c>
      <c r="J1241">
        <v>0</v>
      </c>
      <c r="K1241" s="4">
        <v>105.75</v>
      </c>
      <c r="L1241" t="s">
        <v>294</v>
      </c>
      <c r="M1241" t="s">
        <v>372</v>
      </c>
      <c r="N1241" t="s">
        <v>294</v>
      </c>
      <c r="O1241" t="s">
        <v>294</v>
      </c>
      <c r="P1241" t="s">
        <v>294</v>
      </c>
      <c r="Q1241" t="s">
        <v>294</v>
      </c>
      <c r="R1241" t="s">
        <v>290</v>
      </c>
      <c r="S1241" t="s">
        <v>290</v>
      </c>
    </row>
    <row r="1242" spans="1:19" x14ac:dyDescent="0.3">
      <c r="A1242" t="s">
        <v>154</v>
      </c>
      <c r="B1242" t="s">
        <v>297</v>
      </c>
      <c r="C1242" t="s">
        <v>310</v>
      </c>
      <c r="D1242" t="s">
        <v>81</v>
      </c>
      <c r="F1242">
        <v>8.14</v>
      </c>
      <c r="G1242">
        <v>6.5</v>
      </c>
      <c r="H1242">
        <v>0</v>
      </c>
      <c r="I1242" t="s">
        <v>294</v>
      </c>
      <c r="J1242">
        <v>0</v>
      </c>
      <c r="K1242" s="4">
        <v>105.56666666666666</v>
      </c>
      <c r="L1242" t="s">
        <v>294</v>
      </c>
      <c r="M1242" t="s">
        <v>372</v>
      </c>
      <c r="N1242" t="s">
        <v>294</v>
      </c>
      <c r="O1242" t="s">
        <v>294</v>
      </c>
      <c r="P1242" t="s">
        <v>294</v>
      </c>
      <c r="Q1242" t="s">
        <v>294</v>
      </c>
      <c r="R1242" t="s">
        <v>290</v>
      </c>
      <c r="S1242" t="s">
        <v>290</v>
      </c>
    </row>
    <row r="1243" spans="1:19" x14ac:dyDescent="0.3">
      <c r="A1243" t="s">
        <v>155</v>
      </c>
      <c r="B1243" t="s">
        <v>298</v>
      </c>
      <c r="C1243" t="s">
        <v>310</v>
      </c>
      <c r="D1243" t="s">
        <v>81</v>
      </c>
      <c r="F1243">
        <v>8.3833333333333293</v>
      </c>
      <c r="G1243">
        <v>7.5</v>
      </c>
      <c r="H1243">
        <v>0</v>
      </c>
      <c r="I1243" t="s">
        <v>294</v>
      </c>
      <c r="J1243">
        <v>0</v>
      </c>
      <c r="K1243" s="4">
        <v>103.71333333333332</v>
      </c>
      <c r="L1243" t="s">
        <v>294</v>
      </c>
      <c r="M1243" t="s">
        <v>372</v>
      </c>
      <c r="N1243" t="s">
        <v>294</v>
      </c>
      <c r="O1243" t="s">
        <v>294</v>
      </c>
      <c r="P1243" t="s">
        <v>294</v>
      </c>
      <c r="Q1243" t="s">
        <v>294</v>
      </c>
      <c r="R1243" t="s">
        <v>290</v>
      </c>
      <c r="S1243" t="s">
        <v>290</v>
      </c>
    </row>
    <row r="1244" spans="1:19" x14ac:dyDescent="0.3">
      <c r="A1244" t="s">
        <v>156</v>
      </c>
      <c r="B1244" t="s">
        <v>299</v>
      </c>
      <c r="C1244" t="s">
        <v>311</v>
      </c>
      <c r="D1244" t="s">
        <v>81</v>
      </c>
      <c r="F1244">
        <v>8.5733333333333306</v>
      </c>
      <c r="G1244">
        <v>7</v>
      </c>
      <c r="H1244">
        <v>0</v>
      </c>
      <c r="I1244" t="s">
        <v>294</v>
      </c>
      <c r="J1244">
        <v>0</v>
      </c>
      <c r="K1244" s="4">
        <v>100.94333333333333</v>
      </c>
      <c r="L1244" t="s">
        <v>294</v>
      </c>
      <c r="M1244">
        <v>9.8717970620771006E-2</v>
      </c>
      <c r="N1244" t="s">
        <v>294</v>
      </c>
      <c r="O1244" t="s">
        <v>294</v>
      </c>
      <c r="P1244" t="s">
        <v>294</v>
      </c>
      <c r="Q1244" t="s">
        <v>294</v>
      </c>
      <c r="R1244" t="s">
        <v>290</v>
      </c>
      <c r="S1244" t="s">
        <v>290</v>
      </c>
    </row>
    <row r="1245" spans="1:19" x14ac:dyDescent="0.3">
      <c r="A1245" t="s">
        <v>157</v>
      </c>
      <c r="B1245" t="s">
        <v>295</v>
      </c>
      <c r="C1245" t="s">
        <v>311</v>
      </c>
      <c r="D1245" t="s">
        <v>81</v>
      </c>
      <c r="F1245">
        <v>8.43</v>
      </c>
      <c r="G1245">
        <v>6.5</v>
      </c>
      <c r="H1245">
        <v>0</v>
      </c>
      <c r="I1245" t="s">
        <v>294</v>
      </c>
      <c r="J1245">
        <v>0</v>
      </c>
      <c r="K1245" s="4">
        <v>100.86</v>
      </c>
      <c r="L1245" t="s">
        <v>294</v>
      </c>
      <c r="M1245">
        <v>0.11449658812220299</v>
      </c>
      <c r="N1245" t="s">
        <v>294</v>
      </c>
      <c r="O1245" t="s">
        <v>294</v>
      </c>
      <c r="P1245" t="s">
        <v>294</v>
      </c>
      <c r="Q1245" t="s">
        <v>294</v>
      </c>
      <c r="R1245" t="s">
        <v>290</v>
      </c>
      <c r="S1245" t="s">
        <v>290</v>
      </c>
    </row>
    <row r="1246" spans="1:19" x14ac:dyDescent="0.3">
      <c r="A1246" t="s">
        <v>158</v>
      </c>
      <c r="B1246" t="s">
        <v>297</v>
      </c>
      <c r="C1246" t="s">
        <v>311</v>
      </c>
      <c r="D1246" t="s">
        <v>81</v>
      </c>
      <c r="F1246">
        <v>8.3633333333333297</v>
      </c>
      <c r="G1246">
        <v>6</v>
      </c>
      <c r="H1246">
        <v>0</v>
      </c>
      <c r="I1246" t="s">
        <v>294</v>
      </c>
      <c r="J1246">
        <v>0</v>
      </c>
      <c r="K1246" s="4">
        <v>100.32333333333332</v>
      </c>
      <c r="L1246" t="s">
        <v>294</v>
      </c>
      <c r="M1246">
        <v>5.3046881863327802E-2</v>
      </c>
      <c r="N1246" t="s">
        <v>294</v>
      </c>
      <c r="O1246" t="s">
        <v>294</v>
      </c>
      <c r="P1246" t="s">
        <v>294</v>
      </c>
      <c r="Q1246" t="s">
        <v>294</v>
      </c>
      <c r="R1246" t="s">
        <v>290</v>
      </c>
      <c r="S1246" t="s">
        <v>290</v>
      </c>
    </row>
    <row r="1247" spans="1:19" x14ac:dyDescent="0.3">
      <c r="A1247" t="s">
        <v>159</v>
      </c>
      <c r="B1247" t="s">
        <v>298</v>
      </c>
      <c r="C1247" t="s">
        <v>311</v>
      </c>
      <c r="D1247" t="s">
        <v>81</v>
      </c>
      <c r="F1247">
        <v>8.3633333333333404</v>
      </c>
      <c r="G1247">
        <v>6</v>
      </c>
      <c r="H1247">
        <v>0</v>
      </c>
      <c r="I1247" t="s">
        <v>294</v>
      </c>
      <c r="J1247">
        <v>0</v>
      </c>
      <c r="K1247" s="4">
        <v>100.32666666666667</v>
      </c>
      <c r="L1247" t="s">
        <v>294</v>
      </c>
      <c r="M1247">
        <v>4.4473123431531598E-2</v>
      </c>
      <c r="N1247" t="s">
        <v>294</v>
      </c>
      <c r="O1247" t="s">
        <v>294</v>
      </c>
      <c r="P1247" t="s">
        <v>294</v>
      </c>
      <c r="Q1247" t="s">
        <v>294</v>
      </c>
      <c r="R1247" t="s">
        <v>290</v>
      </c>
      <c r="S1247" t="s">
        <v>290</v>
      </c>
    </row>
    <row r="1248" spans="1:19" x14ac:dyDescent="0.3">
      <c r="A1248" t="s">
        <v>160</v>
      </c>
      <c r="B1248" t="s">
        <v>299</v>
      </c>
      <c r="C1248" t="s">
        <v>312</v>
      </c>
      <c r="D1248" t="s">
        <v>81</v>
      </c>
      <c r="F1248">
        <v>8.3800000000000008</v>
      </c>
      <c r="G1248">
        <v>7</v>
      </c>
      <c r="H1248">
        <v>0</v>
      </c>
      <c r="I1248" t="s">
        <v>294</v>
      </c>
      <c r="J1248">
        <v>0</v>
      </c>
      <c r="K1248" s="4">
        <v>100.38666666666666</v>
      </c>
      <c r="L1248" t="s">
        <v>294</v>
      </c>
      <c r="M1248">
        <v>4.0604107344143797E-2</v>
      </c>
      <c r="N1248" t="s">
        <v>294</v>
      </c>
      <c r="O1248" t="s">
        <v>294</v>
      </c>
      <c r="P1248" t="s">
        <v>294</v>
      </c>
      <c r="Q1248" t="s">
        <v>294</v>
      </c>
      <c r="R1248" t="s">
        <v>290</v>
      </c>
      <c r="S1248" t="s">
        <v>290</v>
      </c>
    </row>
    <row r="1249" spans="1:19" x14ac:dyDescent="0.3">
      <c r="A1249" t="s">
        <v>161</v>
      </c>
      <c r="B1249" t="s">
        <v>295</v>
      </c>
      <c r="C1249" t="s">
        <v>312</v>
      </c>
      <c r="D1249" t="s">
        <v>81</v>
      </c>
      <c r="F1249">
        <v>9.1</v>
      </c>
      <c r="G1249">
        <v>9</v>
      </c>
      <c r="H1249">
        <v>0</v>
      </c>
      <c r="I1249" t="s">
        <v>294</v>
      </c>
      <c r="J1249">
        <v>0</v>
      </c>
      <c r="K1249" s="4">
        <v>100.18666666666667</v>
      </c>
      <c r="L1249" t="s">
        <v>294</v>
      </c>
      <c r="M1249">
        <v>2.28908788187909E-2</v>
      </c>
      <c r="N1249" t="s">
        <v>294</v>
      </c>
      <c r="O1249" t="s">
        <v>294</v>
      </c>
      <c r="P1249" t="s">
        <v>294</v>
      </c>
      <c r="Q1249" t="s">
        <v>294</v>
      </c>
      <c r="R1249" t="s">
        <v>290</v>
      </c>
      <c r="S1249" t="s">
        <v>290</v>
      </c>
    </row>
    <row r="1250" spans="1:19" x14ac:dyDescent="0.3">
      <c r="A1250" t="s">
        <v>162</v>
      </c>
      <c r="B1250" t="s">
        <v>297</v>
      </c>
      <c r="C1250" t="s">
        <v>312</v>
      </c>
      <c r="D1250" t="s">
        <v>81</v>
      </c>
      <c r="F1250">
        <v>9.4600000000000009</v>
      </c>
      <c r="G1250">
        <v>9</v>
      </c>
      <c r="H1250">
        <v>0</v>
      </c>
      <c r="I1250" t="s">
        <v>294</v>
      </c>
      <c r="J1250">
        <v>0</v>
      </c>
      <c r="K1250" s="4">
        <v>100.62</v>
      </c>
      <c r="L1250" t="s">
        <v>294</v>
      </c>
      <c r="M1250">
        <v>3.0386455816150602E-2</v>
      </c>
      <c r="N1250" t="s">
        <v>294</v>
      </c>
      <c r="O1250" t="s">
        <v>294</v>
      </c>
      <c r="P1250" t="s">
        <v>294</v>
      </c>
      <c r="Q1250" t="s">
        <v>294</v>
      </c>
      <c r="R1250" t="s">
        <v>290</v>
      </c>
      <c r="S1250" t="s">
        <v>290</v>
      </c>
    </row>
    <row r="1251" spans="1:19" x14ac:dyDescent="0.3">
      <c r="A1251" t="s">
        <v>163</v>
      </c>
      <c r="B1251" t="s">
        <v>298</v>
      </c>
      <c r="C1251" t="s">
        <v>312</v>
      </c>
      <c r="D1251" t="s">
        <v>81</v>
      </c>
      <c r="F1251">
        <v>10.4266666666667</v>
      </c>
      <c r="G1251">
        <v>9</v>
      </c>
      <c r="H1251">
        <v>0</v>
      </c>
      <c r="I1251" t="s">
        <v>294</v>
      </c>
      <c r="J1251">
        <v>0</v>
      </c>
      <c r="K1251" s="4">
        <v>99.470000000000013</v>
      </c>
      <c r="L1251" t="s">
        <v>294</v>
      </c>
      <c r="M1251">
        <v>4.3298333259276602E-2</v>
      </c>
      <c r="N1251" t="s">
        <v>294</v>
      </c>
      <c r="O1251" t="s">
        <v>294</v>
      </c>
      <c r="P1251" t="s">
        <v>294</v>
      </c>
      <c r="Q1251" t="s">
        <v>294</v>
      </c>
      <c r="R1251" t="s">
        <v>290</v>
      </c>
      <c r="S1251" t="s">
        <v>290</v>
      </c>
    </row>
    <row r="1252" spans="1:19" x14ac:dyDescent="0.3">
      <c r="A1252" t="s">
        <v>164</v>
      </c>
      <c r="B1252" t="s">
        <v>299</v>
      </c>
      <c r="C1252" t="s">
        <v>313</v>
      </c>
      <c r="D1252" t="s">
        <v>81</v>
      </c>
      <c r="F1252">
        <v>10.27</v>
      </c>
      <c r="G1252">
        <v>9</v>
      </c>
      <c r="H1252">
        <v>0</v>
      </c>
      <c r="I1252" t="s">
        <v>294</v>
      </c>
      <c r="J1252">
        <v>0</v>
      </c>
      <c r="K1252" s="4">
        <v>99.436666666666667</v>
      </c>
      <c r="L1252" t="s">
        <v>294</v>
      </c>
      <c r="M1252">
        <v>5.2086180293961101E-2</v>
      </c>
      <c r="N1252" t="s">
        <v>294</v>
      </c>
      <c r="O1252" t="s">
        <v>294</v>
      </c>
      <c r="P1252" t="s">
        <v>294</v>
      </c>
      <c r="Q1252" t="s">
        <v>294</v>
      </c>
      <c r="R1252" t="s">
        <v>290</v>
      </c>
      <c r="S1252" t="s">
        <v>290</v>
      </c>
    </row>
    <row r="1253" spans="1:19" x14ac:dyDescent="0.3">
      <c r="A1253" t="s">
        <v>165</v>
      </c>
      <c r="B1253" t="s">
        <v>295</v>
      </c>
      <c r="C1253" t="s">
        <v>313</v>
      </c>
      <c r="D1253" t="s">
        <v>81</v>
      </c>
      <c r="F1253">
        <v>10.45</v>
      </c>
      <c r="G1253">
        <v>9</v>
      </c>
      <c r="H1253">
        <v>0</v>
      </c>
      <c r="I1253" t="s">
        <v>294</v>
      </c>
      <c r="J1253">
        <v>0</v>
      </c>
      <c r="K1253" s="4">
        <v>99.036666666666676</v>
      </c>
      <c r="L1253" t="s">
        <v>294</v>
      </c>
      <c r="M1253">
        <v>5.6184403920453499E-2</v>
      </c>
      <c r="N1253" t="s">
        <v>294</v>
      </c>
      <c r="O1253" t="s">
        <v>294</v>
      </c>
      <c r="P1253" t="s">
        <v>294</v>
      </c>
      <c r="Q1253" t="s">
        <v>294</v>
      </c>
      <c r="R1253" t="s">
        <v>290</v>
      </c>
      <c r="S1253" t="s">
        <v>290</v>
      </c>
    </row>
    <row r="1254" spans="1:19" x14ac:dyDescent="0.3">
      <c r="A1254" t="s">
        <v>166</v>
      </c>
      <c r="B1254" t="s">
        <v>297</v>
      </c>
      <c r="C1254" t="s">
        <v>313</v>
      </c>
      <c r="D1254" t="s">
        <v>81</v>
      </c>
      <c r="F1254">
        <v>10.4766666666667</v>
      </c>
      <c r="G1254">
        <v>9</v>
      </c>
      <c r="H1254">
        <v>0</v>
      </c>
      <c r="I1254" t="s">
        <v>294</v>
      </c>
      <c r="J1254">
        <v>0</v>
      </c>
      <c r="K1254" s="4">
        <v>98.936666666666667</v>
      </c>
      <c r="L1254" t="s">
        <v>294</v>
      </c>
      <c r="M1254">
        <v>7.3161890970448701E-2</v>
      </c>
      <c r="N1254" t="s">
        <v>294</v>
      </c>
      <c r="O1254" t="s">
        <v>294</v>
      </c>
      <c r="P1254" t="s">
        <v>294</v>
      </c>
      <c r="Q1254" t="s">
        <v>294</v>
      </c>
      <c r="R1254" t="s">
        <v>290</v>
      </c>
      <c r="S1254" t="s">
        <v>290</v>
      </c>
    </row>
    <row r="1255" spans="1:19" x14ac:dyDescent="0.3">
      <c r="A1255" t="s">
        <v>167</v>
      </c>
      <c r="B1255" t="s">
        <v>298</v>
      </c>
      <c r="C1255" t="s">
        <v>313</v>
      </c>
      <c r="D1255" t="s">
        <v>81</v>
      </c>
      <c r="F1255">
        <v>11.0766666666667</v>
      </c>
      <c r="G1255">
        <v>9</v>
      </c>
      <c r="H1255">
        <v>0</v>
      </c>
      <c r="I1255" t="s">
        <v>294</v>
      </c>
      <c r="J1255">
        <v>0</v>
      </c>
      <c r="K1255" s="4">
        <v>98.946666666666658</v>
      </c>
      <c r="L1255" t="s">
        <v>294</v>
      </c>
      <c r="M1255">
        <v>7.0469802038932203E-2</v>
      </c>
      <c r="N1255" t="s">
        <v>294</v>
      </c>
      <c r="O1255" t="s">
        <v>294</v>
      </c>
      <c r="P1255" t="s">
        <v>294</v>
      </c>
      <c r="Q1255" t="s">
        <v>294</v>
      </c>
      <c r="R1255" t="s">
        <v>290</v>
      </c>
      <c r="S1255" t="s">
        <v>290</v>
      </c>
    </row>
    <row r="1256" spans="1:19" x14ac:dyDescent="0.3">
      <c r="A1256" t="s">
        <v>168</v>
      </c>
      <c r="B1256" t="s">
        <v>299</v>
      </c>
      <c r="C1256" t="s">
        <v>314</v>
      </c>
      <c r="D1256" t="s">
        <v>81</v>
      </c>
      <c r="F1256">
        <v>10.8066666666667</v>
      </c>
      <c r="G1256">
        <v>8</v>
      </c>
      <c r="H1256">
        <v>0</v>
      </c>
      <c r="I1256" t="s">
        <v>294</v>
      </c>
      <c r="J1256">
        <v>0</v>
      </c>
      <c r="K1256" s="4">
        <v>98.896666666666661</v>
      </c>
      <c r="L1256" t="s">
        <v>294</v>
      </c>
      <c r="M1256">
        <v>5.84525652317733E-2</v>
      </c>
      <c r="N1256" t="s">
        <v>294</v>
      </c>
      <c r="O1256" t="s">
        <v>294</v>
      </c>
      <c r="P1256" t="s">
        <v>294</v>
      </c>
      <c r="Q1256" t="s">
        <v>294</v>
      </c>
      <c r="R1256" t="s">
        <v>290</v>
      </c>
      <c r="S1256" t="s">
        <v>290</v>
      </c>
    </row>
    <row r="1257" spans="1:19" x14ac:dyDescent="0.3">
      <c r="A1257" t="s">
        <v>169</v>
      </c>
      <c r="B1257" t="s">
        <v>295</v>
      </c>
      <c r="C1257" t="s">
        <v>314</v>
      </c>
      <c r="D1257" t="s">
        <v>81</v>
      </c>
      <c r="F1257">
        <v>10.6366666666667</v>
      </c>
      <c r="G1257">
        <v>7.5</v>
      </c>
      <c r="H1257">
        <v>0</v>
      </c>
      <c r="I1257" t="s">
        <v>294</v>
      </c>
      <c r="J1257">
        <v>0</v>
      </c>
      <c r="K1257" s="4">
        <v>98.220000000000013</v>
      </c>
      <c r="L1257" t="s">
        <v>294</v>
      </c>
      <c r="M1257">
        <v>6.52456281717297E-2</v>
      </c>
      <c r="N1257" t="s">
        <v>294</v>
      </c>
      <c r="O1257" t="s">
        <v>294</v>
      </c>
      <c r="P1257" t="s">
        <v>294</v>
      </c>
      <c r="Q1257" t="s">
        <v>294</v>
      </c>
      <c r="R1257" t="s">
        <v>290</v>
      </c>
      <c r="S1257" t="s">
        <v>290</v>
      </c>
    </row>
    <row r="1258" spans="1:19" x14ac:dyDescent="0.3">
      <c r="A1258" t="s">
        <v>170</v>
      </c>
      <c r="B1258" t="s">
        <v>297</v>
      </c>
      <c r="C1258" t="s">
        <v>314</v>
      </c>
      <c r="D1258" t="s">
        <v>81</v>
      </c>
      <c r="F1258">
        <v>10.94</v>
      </c>
      <c r="G1258">
        <v>7.5</v>
      </c>
      <c r="H1258">
        <v>0</v>
      </c>
      <c r="I1258" t="s">
        <v>294</v>
      </c>
      <c r="J1258">
        <v>0</v>
      </c>
      <c r="K1258" s="4">
        <v>97.396666666666661</v>
      </c>
      <c r="L1258" t="s">
        <v>294</v>
      </c>
      <c r="M1258">
        <v>5.11337118428416E-2</v>
      </c>
      <c r="N1258" t="s">
        <v>294</v>
      </c>
      <c r="O1258" t="s">
        <v>294</v>
      </c>
      <c r="P1258" t="s">
        <v>294</v>
      </c>
      <c r="Q1258" t="s">
        <v>294</v>
      </c>
      <c r="R1258" t="s">
        <v>290</v>
      </c>
      <c r="S1258" t="s">
        <v>290</v>
      </c>
    </row>
    <row r="1259" spans="1:19" x14ac:dyDescent="0.3">
      <c r="A1259" t="s">
        <v>171</v>
      </c>
      <c r="B1259" t="s">
        <v>298</v>
      </c>
      <c r="C1259" t="s">
        <v>314</v>
      </c>
      <c r="D1259" t="s">
        <v>81</v>
      </c>
      <c r="F1259">
        <v>10.293333333333299</v>
      </c>
      <c r="G1259">
        <v>7.5</v>
      </c>
      <c r="H1259">
        <v>0</v>
      </c>
      <c r="I1259" t="s">
        <v>294</v>
      </c>
      <c r="J1259">
        <v>0</v>
      </c>
      <c r="K1259" s="4">
        <v>97.59333333333332</v>
      </c>
      <c r="L1259" t="s">
        <v>294</v>
      </c>
      <c r="M1259">
        <v>5.3642737330534297E-2</v>
      </c>
      <c r="N1259" t="s">
        <v>294</v>
      </c>
      <c r="O1259" t="s">
        <v>294</v>
      </c>
      <c r="P1259" t="s">
        <v>294</v>
      </c>
      <c r="Q1259" t="s">
        <v>294</v>
      </c>
      <c r="R1259" t="s">
        <v>290</v>
      </c>
      <c r="S1259" t="s">
        <v>290</v>
      </c>
    </row>
    <row r="1260" spans="1:19" x14ac:dyDescent="0.3">
      <c r="A1260" t="s">
        <v>172</v>
      </c>
      <c r="B1260" t="s">
        <v>299</v>
      </c>
      <c r="C1260" t="s">
        <v>315</v>
      </c>
      <c r="D1260" t="s">
        <v>81</v>
      </c>
      <c r="F1260">
        <v>10.3166666666667</v>
      </c>
      <c r="G1260">
        <v>7</v>
      </c>
      <c r="H1260">
        <v>0</v>
      </c>
      <c r="I1260" t="s">
        <v>294</v>
      </c>
      <c r="J1260">
        <v>0</v>
      </c>
      <c r="K1260" s="4">
        <v>96.896666666666661</v>
      </c>
      <c r="L1260" t="s">
        <v>294</v>
      </c>
      <c r="M1260">
        <v>6.2152509627169901E-2</v>
      </c>
      <c r="N1260" t="s">
        <v>294</v>
      </c>
      <c r="O1260" t="s">
        <v>294</v>
      </c>
      <c r="P1260" t="s">
        <v>294</v>
      </c>
      <c r="Q1260" t="s">
        <v>294</v>
      </c>
      <c r="R1260" t="s">
        <v>290</v>
      </c>
      <c r="S1260" t="s">
        <v>290</v>
      </c>
    </row>
    <row r="1261" spans="1:19" x14ac:dyDescent="0.3">
      <c r="A1261" t="s">
        <v>173</v>
      </c>
      <c r="B1261" t="s">
        <v>295</v>
      </c>
      <c r="C1261" t="s">
        <v>315</v>
      </c>
      <c r="D1261" t="s">
        <v>81</v>
      </c>
      <c r="F1261">
        <v>10.3966666666667</v>
      </c>
      <c r="G1261">
        <v>8</v>
      </c>
      <c r="H1261">
        <v>0</v>
      </c>
      <c r="I1261" t="s">
        <v>294</v>
      </c>
      <c r="J1261">
        <v>0</v>
      </c>
      <c r="K1261" s="4">
        <v>96.68</v>
      </c>
      <c r="L1261" t="s">
        <v>294</v>
      </c>
      <c r="M1261">
        <v>6.1863626477478499E-2</v>
      </c>
      <c r="N1261" t="s">
        <v>294</v>
      </c>
      <c r="O1261" t="s">
        <v>294</v>
      </c>
      <c r="P1261" t="s">
        <v>294</v>
      </c>
      <c r="Q1261" t="s">
        <v>294</v>
      </c>
      <c r="R1261" t="s">
        <v>290</v>
      </c>
      <c r="S1261" t="s">
        <v>290</v>
      </c>
    </row>
    <row r="1262" spans="1:19" x14ac:dyDescent="0.3">
      <c r="A1262" t="s">
        <v>174</v>
      </c>
      <c r="B1262" t="s">
        <v>297</v>
      </c>
      <c r="C1262" t="s">
        <v>315</v>
      </c>
      <c r="D1262" t="s">
        <v>81</v>
      </c>
      <c r="F1262">
        <v>10.45</v>
      </c>
      <c r="G1262">
        <v>8</v>
      </c>
      <c r="H1262">
        <v>0</v>
      </c>
      <c r="I1262" t="s">
        <v>294</v>
      </c>
      <c r="J1262">
        <v>0</v>
      </c>
      <c r="K1262" s="4">
        <v>97.79</v>
      </c>
      <c r="L1262" t="s">
        <v>294</v>
      </c>
      <c r="M1262">
        <v>6.2868808309408594E-2</v>
      </c>
      <c r="N1262" t="s">
        <v>294</v>
      </c>
      <c r="O1262" t="s">
        <v>294</v>
      </c>
      <c r="P1262" t="s">
        <v>294</v>
      </c>
      <c r="Q1262" t="s">
        <v>294</v>
      </c>
      <c r="R1262" t="s">
        <v>290</v>
      </c>
      <c r="S1262" t="s">
        <v>290</v>
      </c>
    </row>
    <row r="1263" spans="1:19" x14ac:dyDescent="0.3">
      <c r="A1263" t="s">
        <v>175</v>
      </c>
      <c r="B1263" t="s">
        <v>298</v>
      </c>
      <c r="C1263" t="s">
        <v>315</v>
      </c>
      <c r="D1263" t="s">
        <v>81</v>
      </c>
      <c r="F1263">
        <v>10.3166666666667</v>
      </c>
      <c r="G1263">
        <v>7</v>
      </c>
      <c r="H1263">
        <v>0</v>
      </c>
      <c r="I1263" t="s">
        <v>294</v>
      </c>
      <c r="J1263">
        <v>0</v>
      </c>
      <c r="K1263" s="4">
        <v>99.276666666666657</v>
      </c>
      <c r="L1263" t="s">
        <v>294</v>
      </c>
      <c r="M1263">
        <v>6.7253632805959598E-2</v>
      </c>
      <c r="N1263" t="s">
        <v>294</v>
      </c>
      <c r="O1263" t="s">
        <v>294</v>
      </c>
      <c r="P1263" t="s">
        <v>294</v>
      </c>
      <c r="Q1263" t="s">
        <v>294</v>
      </c>
      <c r="R1263" t="s">
        <v>290</v>
      </c>
      <c r="S1263" t="s">
        <v>290</v>
      </c>
    </row>
    <row r="1264" spans="1:19" x14ac:dyDescent="0.3">
      <c r="A1264" t="s">
        <v>176</v>
      </c>
      <c r="B1264" t="s">
        <v>299</v>
      </c>
      <c r="C1264" t="s">
        <v>316</v>
      </c>
      <c r="D1264" t="s">
        <v>81</v>
      </c>
      <c r="F1264">
        <v>10.856666666666699</v>
      </c>
      <c r="G1264">
        <v>7</v>
      </c>
      <c r="H1264">
        <v>0</v>
      </c>
      <c r="I1264" t="s">
        <v>294</v>
      </c>
      <c r="J1264">
        <v>0</v>
      </c>
      <c r="K1264" s="4">
        <v>100.49666666666667</v>
      </c>
      <c r="L1264" t="s">
        <v>294</v>
      </c>
      <c r="M1264">
        <v>7.2622532963706396E-2</v>
      </c>
      <c r="N1264" t="s">
        <v>294</v>
      </c>
      <c r="O1264" t="s">
        <v>294</v>
      </c>
      <c r="P1264" t="s">
        <v>294</v>
      </c>
      <c r="Q1264" t="s">
        <v>294</v>
      </c>
      <c r="R1264" t="s">
        <v>290</v>
      </c>
      <c r="S1264" t="s">
        <v>290</v>
      </c>
    </row>
    <row r="1265" spans="1:19" x14ac:dyDescent="0.3">
      <c r="A1265" t="s">
        <v>177</v>
      </c>
      <c r="B1265" t="s">
        <v>295</v>
      </c>
      <c r="C1265" t="s">
        <v>316</v>
      </c>
      <c r="D1265" t="s">
        <v>81</v>
      </c>
      <c r="F1265">
        <v>11.02</v>
      </c>
      <c r="G1265">
        <v>7</v>
      </c>
      <c r="H1265">
        <v>0</v>
      </c>
      <c r="I1265" t="s">
        <v>294</v>
      </c>
      <c r="J1265">
        <v>0</v>
      </c>
      <c r="K1265" s="4">
        <v>101.82333333333332</v>
      </c>
      <c r="L1265" t="s">
        <v>294</v>
      </c>
      <c r="M1265">
        <v>8.2490486571200602E-2</v>
      </c>
      <c r="N1265" t="s">
        <v>294</v>
      </c>
      <c r="O1265" t="s">
        <v>294</v>
      </c>
      <c r="P1265" t="s">
        <v>294</v>
      </c>
      <c r="Q1265" t="s">
        <v>294</v>
      </c>
      <c r="R1265" t="s">
        <v>290</v>
      </c>
      <c r="S1265" t="s">
        <v>290</v>
      </c>
    </row>
    <row r="1266" spans="1:19" x14ac:dyDescent="0.3">
      <c r="A1266" t="s">
        <v>178</v>
      </c>
      <c r="B1266" t="s">
        <v>297</v>
      </c>
      <c r="C1266" t="s">
        <v>316</v>
      </c>
      <c r="D1266" t="s">
        <v>81</v>
      </c>
      <c r="F1266">
        <v>11.02</v>
      </c>
      <c r="G1266">
        <v>8</v>
      </c>
      <c r="H1266">
        <v>0</v>
      </c>
      <c r="I1266" t="s">
        <v>294</v>
      </c>
      <c r="J1266">
        <v>0</v>
      </c>
      <c r="K1266" s="4">
        <v>103.35333333333334</v>
      </c>
      <c r="L1266" t="s">
        <v>294</v>
      </c>
      <c r="M1266">
        <v>9.1516671217952594E-2</v>
      </c>
      <c r="N1266" t="s">
        <v>294</v>
      </c>
      <c r="O1266" t="s">
        <v>294</v>
      </c>
      <c r="P1266" t="s">
        <v>294</v>
      </c>
      <c r="Q1266" t="s">
        <v>294</v>
      </c>
      <c r="R1266" t="s">
        <v>290</v>
      </c>
      <c r="S1266" t="s">
        <v>290</v>
      </c>
    </row>
    <row r="1267" spans="1:19" x14ac:dyDescent="0.3">
      <c r="A1267" t="s">
        <v>179</v>
      </c>
      <c r="B1267" t="s">
        <v>298</v>
      </c>
      <c r="C1267" t="s">
        <v>316</v>
      </c>
      <c r="D1267" t="s">
        <v>81</v>
      </c>
      <c r="F1267">
        <v>11.4033333333333</v>
      </c>
      <c r="G1267">
        <v>9</v>
      </c>
      <c r="H1267">
        <v>0</v>
      </c>
      <c r="I1267" t="s">
        <v>294</v>
      </c>
      <c r="J1267">
        <v>0</v>
      </c>
      <c r="K1267" s="4">
        <v>102.56333333333333</v>
      </c>
      <c r="L1267" t="s">
        <v>294</v>
      </c>
      <c r="M1267">
        <v>0.107838312181939</v>
      </c>
      <c r="N1267" t="s">
        <v>294</v>
      </c>
      <c r="O1267" t="s">
        <v>294</v>
      </c>
      <c r="P1267" t="s">
        <v>294</v>
      </c>
      <c r="Q1267" t="s">
        <v>294</v>
      </c>
      <c r="R1267" t="s">
        <v>290</v>
      </c>
      <c r="S1267" t="s">
        <v>290</v>
      </c>
    </row>
    <row r="1268" spans="1:19" x14ac:dyDescent="0.3">
      <c r="A1268" t="s">
        <v>180</v>
      </c>
      <c r="B1268" t="s">
        <v>299</v>
      </c>
      <c r="C1268" t="s">
        <v>317</v>
      </c>
      <c r="D1268" t="s">
        <v>81</v>
      </c>
      <c r="F1268">
        <v>13.5833333333333</v>
      </c>
      <c r="G1268">
        <v>10</v>
      </c>
      <c r="H1268">
        <v>0</v>
      </c>
      <c r="I1268" t="s">
        <v>294</v>
      </c>
      <c r="J1268">
        <v>0</v>
      </c>
      <c r="K1268" s="4">
        <v>100.15666666666668</v>
      </c>
      <c r="L1268" t="s">
        <v>294</v>
      </c>
      <c r="M1268">
        <v>0.13025291758260599</v>
      </c>
      <c r="N1268" t="s">
        <v>294</v>
      </c>
      <c r="O1268" t="s">
        <v>294</v>
      </c>
      <c r="P1268" t="s">
        <v>294</v>
      </c>
      <c r="Q1268" t="s">
        <v>294</v>
      </c>
      <c r="R1268" t="s">
        <v>290</v>
      </c>
      <c r="S1268" t="s">
        <v>290</v>
      </c>
    </row>
    <row r="1269" spans="1:19" x14ac:dyDescent="0.3">
      <c r="A1269" t="s">
        <v>181</v>
      </c>
      <c r="B1269" t="s">
        <v>295</v>
      </c>
      <c r="C1269" t="s">
        <v>317</v>
      </c>
      <c r="D1269" t="s">
        <v>81</v>
      </c>
      <c r="F1269">
        <v>15.22</v>
      </c>
      <c r="G1269">
        <v>10</v>
      </c>
      <c r="H1269">
        <v>0</v>
      </c>
      <c r="I1269" t="s">
        <v>294</v>
      </c>
      <c r="J1269">
        <v>0</v>
      </c>
      <c r="K1269" s="4">
        <v>102.25</v>
      </c>
      <c r="L1269" t="s">
        <v>294</v>
      </c>
      <c r="M1269">
        <v>0.136529384072023</v>
      </c>
      <c r="N1269" t="s">
        <v>294</v>
      </c>
      <c r="O1269" t="s">
        <v>294</v>
      </c>
      <c r="P1269" t="s">
        <v>294</v>
      </c>
      <c r="Q1269" t="s">
        <v>294</v>
      </c>
      <c r="R1269" t="s">
        <v>290</v>
      </c>
      <c r="S1269" t="s">
        <v>290</v>
      </c>
    </row>
    <row r="1270" spans="1:19" x14ac:dyDescent="0.3">
      <c r="A1270" t="s">
        <v>182</v>
      </c>
      <c r="B1270" t="s">
        <v>297</v>
      </c>
      <c r="C1270" t="s">
        <v>317</v>
      </c>
      <c r="D1270" t="s">
        <v>81</v>
      </c>
      <c r="F1270">
        <v>15.24</v>
      </c>
      <c r="G1270">
        <v>10</v>
      </c>
      <c r="H1270">
        <v>0</v>
      </c>
      <c r="I1270" t="s">
        <v>294</v>
      </c>
      <c r="J1270">
        <v>0</v>
      </c>
      <c r="K1270" s="4">
        <v>102.92</v>
      </c>
      <c r="L1270" t="s">
        <v>294</v>
      </c>
      <c r="M1270">
        <v>0.149996752345708</v>
      </c>
      <c r="N1270" t="s">
        <v>294</v>
      </c>
      <c r="O1270" t="s">
        <v>294</v>
      </c>
      <c r="P1270" t="s">
        <v>294</v>
      </c>
      <c r="Q1270" t="s">
        <v>294</v>
      </c>
      <c r="R1270" t="s">
        <v>290</v>
      </c>
      <c r="S1270" t="s">
        <v>290</v>
      </c>
    </row>
    <row r="1271" spans="1:19" x14ac:dyDescent="0.3">
      <c r="A1271" t="s">
        <v>183</v>
      </c>
      <c r="B1271" t="s">
        <v>298</v>
      </c>
      <c r="C1271" t="s">
        <v>317</v>
      </c>
      <c r="D1271" t="s">
        <v>81</v>
      </c>
      <c r="F1271">
        <v>14.15</v>
      </c>
      <c r="G1271">
        <v>10</v>
      </c>
      <c r="H1271">
        <v>0</v>
      </c>
      <c r="I1271" t="s">
        <v>294</v>
      </c>
      <c r="J1271">
        <v>0</v>
      </c>
      <c r="K1271" s="4">
        <v>103.94666666666667</v>
      </c>
      <c r="L1271" t="s">
        <v>294</v>
      </c>
      <c r="M1271">
        <v>0.150630562258003</v>
      </c>
      <c r="N1271" t="s">
        <v>294</v>
      </c>
      <c r="O1271" t="s">
        <v>294</v>
      </c>
      <c r="P1271" t="s">
        <v>294</v>
      </c>
      <c r="Q1271" t="s">
        <v>294</v>
      </c>
      <c r="R1271" t="s">
        <v>290</v>
      </c>
      <c r="S1271" t="s">
        <v>290</v>
      </c>
    </row>
    <row r="1272" spans="1:19" x14ac:dyDescent="0.3">
      <c r="A1272" t="s">
        <v>184</v>
      </c>
      <c r="B1272" t="s">
        <v>299</v>
      </c>
      <c r="C1272" t="s">
        <v>318</v>
      </c>
      <c r="D1272" t="s">
        <v>81</v>
      </c>
      <c r="F1272">
        <v>12.966666666666701</v>
      </c>
      <c r="G1272">
        <v>9</v>
      </c>
      <c r="H1272">
        <v>0</v>
      </c>
      <c r="I1272" t="s">
        <v>294</v>
      </c>
      <c r="J1272">
        <v>0</v>
      </c>
      <c r="K1272" s="4">
        <v>104.67</v>
      </c>
      <c r="L1272" t="s">
        <v>294</v>
      </c>
      <c r="M1272">
        <v>0.12642819470136901</v>
      </c>
      <c r="N1272" t="s">
        <v>294</v>
      </c>
      <c r="O1272" t="s">
        <v>294</v>
      </c>
      <c r="P1272" t="s">
        <v>294</v>
      </c>
      <c r="Q1272" t="s">
        <v>294</v>
      </c>
      <c r="R1272" t="s">
        <v>290</v>
      </c>
      <c r="S1272" t="s">
        <v>290</v>
      </c>
    </row>
    <row r="1273" spans="1:19" x14ac:dyDescent="0.3">
      <c r="A1273" t="s">
        <v>185</v>
      </c>
      <c r="B1273" t="s">
        <v>295</v>
      </c>
      <c r="C1273" t="s">
        <v>318</v>
      </c>
      <c r="D1273" t="s">
        <v>81</v>
      </c>
      <c r="F1273">
        <v>13</v>
      </c>
      <c r="G1273">
        <v>8</v>
      </c>
      <c r="H1273">
        <v>0</v>
      </c>
      <c r="I1273" t="s">
        <v>294</v>
      </c>
      <c r="J1273">
        <v>0</v>
      </c>
      <c r="K1273" s="4">
        <v>105.77</v>
      </c>
      <c r="L1273" t="s">
        <v>294</v>
      </c>
      <c r="M1273">
        <v>0.108522917046889</v>
      </c>
      <c r="N1273" t="s">
        <v>294</v>
      </c>
      <c r="O1273" t="s">
        <v>294</v>
      </c>
      <c r="P1273" t="s">
        <v>294</v>
      </c>
      <c r="Q1273" t="s">
        <v>294</v>
      </c>
      <c r="R1273" t="s">
        <v>290</v>
      </c>
      <c r="S1273" t="s">
        <v>290</v>
      </c>
    </row>
    <row r="1274" spans="1:19" x14ac:dyDescent="0.3">
      <c r="A1274" t="s">
        <v>186</v>
      </c>
      <c r="B1274" t="s">
        <v>297</v>
      </c>
      <c r="C1274" t="s">
        <v>318</v>
      </c>
      <c r="D1274" t="s">
        <v>81</v>
      </c>
      <c r="F1274">
        <v>13.0866666666667</v>
      </c>
      <c r="G1274">
        <v>7.5</v>
      </c>
      <c r="H1274">
        <v>0</v>
      </c>
      <c r="I1274" t="s">
        <v>294</v>
      </c>
      <c r="J1274">
        <v>0</v>
      </c>
      <c r="K1274" s="4">
        <v>104.71666666666665</v>
      </c>
      <c r="L1274" t="s">
        <v>294</v>
      </c>
      <c r="M1274">
        <v>8.9961644259152401E-2</v>
      </c>
      <c r="N1274" t="s">
        <v>294</v>
      </c>
      <c r="O1274" t="s">
        <v>294</v>
      </c>
      <c r="P1274" t="s">
        <v>294</v>
      </c>
      <c r="Q1274" t="s">
        <v>294</v>
      </c>
      <c r="R1274" t="s">
        <v>290</v>
      </c>
      <c r="S1274" t="s">
        <v>290</v>
      </c>
    </row>
    <row r="1275" spans="1:19" x14ac:dyDescent="0.3">
      <c r="A1275" t="s">
        <v>187</v>
      </c>
      <c r="B1275" t="s">
        <v>298</v>
      </c>
      <c r="C1275" t="s">
        <v>318</v>
      </c>
      <c r="D1275" t="s">
        <v>81</v>
      </c>
      <c r="F1275">
        <v>13.3333333333333</v>
      </c>
      <c r="G1275">
        <v>7.5</v>
      </c>
      <c r="H1275">
        <v>0</v>
      </c>
      <c r="I1275" t="s">
        <v>294</v>
      </c>
      <c r="J1275">
        <v>0</v>
      </c>
      <c r="K1275" s="4">
        <v>104.02333333333333</v>
      </c>
      <c r="L1275" t="s">
        <v>294</v>
      </c>
      <c r="M1275">
        <v>4.5078802853944298E-2</v>
      </c>
      <c r="N1275" t="s">
        <v>294</v>
      </c>
      <c r="O1275" t="s">
        <v>294</v>
      </c>
      <c r="P1275" t="s">
        <v>294</v>
      </c>
      <c r="Q1275" t="s">
        <v>294</v>
      </c>
      <c r="R1275" t="s">
        <v>290</v>
      </c>
      <c r="S1275" t="s">
        <v>290</v>
      </c>
    </row>
    <row r="1276" spans="1:19" x14ac:dyDescent="0.3">
      <c r="A1276" t="s">
        <v>188</v>
      </c>
      <c r="B1276" t="s">
        <v>299</v>
      </c>
      <c r="C1276" t="s">
        <v>319</v>
      </c>
      <c r="D1276" t="s">
        <v>81</v>
      </c>
      <c r="F1276">
        <v>13.8266666666667</v>
      </c>
      <c r="G1276">
        <v>8.5</v>
      </c>
      <c r="H1276">
        <v>0</v>
      </c>
      <c r="I1276" t="s">
        <v>294</v>
      </c>
      <c r="J1276">
        <v>0</v>
      </c>
      <c r="K1276" s="4">
        <v>103.45</v>
      </c>
      <c r="L1276" t="s">
        <v>294</v>
      </c>
      <c r="M1276">
        <v>6.1590357185905498E-2</v>
      </c>
      <c r="N1276" t="s">
        <v>294</v>
      </c>
      <c r="O1276" t="s">
        <v>294</v>
      </c>
      <c r="P1276" t="s">
        <v>294</v>
      </c>
      <c r="Q1276" t="s">
        <v>294</v>
      </c>
      <c r="R1276" t="s">
        <v>290</v>
      </c>
      <c r="S1276" t="s">
        <v>290</v>
      </c>
    </row>
    <row r="1277" spans="1:19" x14ac:dyDescent="0.3">
      <c r="A1277" t="s">
        <v>189</v>
      </c>
      <c r="B1277" t="s">
        <v>295</v>
      </c>
      <c r="C1277" t="s">
        <v>319</v>
      </c>
      <c r="D1277" t="s">
        <v>81</v>
      </c>
      <c r="F1277">
        <v>14.25</v>
      </c>
      <c r="G1277">
        <v>8.5</v>
      </c>
      <c r="H1277">
        <v>0</v>
      </c>
      <c r="I1277" t="s">
        <v>294</v>
      </c>
      <c r="J1277">
        <v>0</v>
      </c>
      <c r="K1277" s="4">
        <v>106.96</v>
      </c>
      <c r="L1277" t="s">
        <v>294</v>
      </c>
      <c r="M1277">
        <v>8.0892176361875706E-2</v>
      </c>
      <c r="N1277" t="s">
        <v>294</v>
      </c>
      <c r="O1277" t="s">
        <v>294</v>
      </c>
      <c r="P1277" t="s">
        <v>294</v>
      </c>
      <c r="Q1277" t="s">
        <v>294</v>
      </c>
      <c r="R1277" t="s">
        <v>290</v>
      </c>
      <c r="S1277" t="s">
        <v>290</v>
      </c>
    </row>
    <row r="1278" spans="1:19" x14ac:dyDescent="0.3">
      <c r="A1278" t="s">
        <v>190</v>
      </c>
      <c r="B1278" t="s">
        <v>297</v>
      </c>
      <c r="C1278" t="s">
        <v>319</v>
      </c>
      <c r="D1278" t="s">
        <v>81</v>
      </c>
      <c r="F1278">
        <v>13.0933333333333</v>
      </c>
      <c r="G1278">
        <v>8.5</v>
      </c>
      <c r="H1278">
        <v>0</v>
      </c>
      <c r="I1278" t="s">
        <v>294</v>
      </c>
      <c r="J1278">
        <v>0</v>
      </c>
      <c r="K1278" s="4">
        <v>106.80333333333333</v>
      </c>
      <c r="L1278" t="s">
        <v>294</v>
      </c>
      <c r="M1278">
        <v>7.7721691287995998E-2</v>
      </c>
      <c r="N1278" t="s">
        <v>294</v>
      </c>
      <c r="O1278" t="s">
        <v>294</v>
      </c>
      <c r="P1278" t="s">
        <v>294</v>
      </c>
      <c r="Q1278" t="s">
        <v>294</v>
      </c>
      <c r="R1278" t="s">
        <v>290</v>
      </c>
      <c r="S1278" t="s">
        <v>290</v>
      </c>
    </row>
    <row r="1279" spans="1:19" x14ac:dyDescent="0.3">
      <c r="A1279" t="s">
        <v>191</v>
      </c>
      <c r="B1279" t="s">
        <v>298</v>
      </c>
      <c r="C1279" t="s">
        <v>319</v>
      </c>
      <c r="D1279" t="s">
        <v>81</v>
      </c>
      <c r="F1279">
        <v>11.6666666666667</v>
      </c>
      <c r="G1279">
        <v>10</v>
      </c>
      <c r="H1279">
        <v>0</v>
      </c>
      <c r="I1279" t="s">
        <v>294</v>
      </c>
      <c r="J1279">
        <v>0</v>
      </c>
      <c r="K1279" s="4">
        <v>108.67</v>
      </c>
      <c r="L1279" t="s">
        <v>294</v>
      </c>
      <c r="M1279">
        <v>0.123145354695689</v>
      </c>
      <c r="N1279" t="s">
        <v>294</v>
      </c>
      <c r="O1279" t="s">
        <v>294</v>
      </c>
      <c r="P1279" t="s">
        <v>294</v>
      </c>
      <c r="Q1279" t="s">
        <v>294</v>
      </c>
      <c r="R1279" t="s">
        <v>290</v>
      </c>
      <c r="S1279" t="s">
        <v>290</v>
      </c>
    </row>
    <row r="1280" spans="1:19" x14ac:dyDescent="0.3">
      <c r="A1280" t="s">
        <v>192</v>
      </c>
      <c r="B1280" t="s">
        <v>299</v>
      </c>
      <c r="C1280" t="s">
        <v>320</v>
      </c>
      <c r="D1280" t="s">
        <v>81</v>
      </c>
      <c r="E1280">
        <v>64.598449612403115</v>
      </c>
      <c r="F1280">
        <v>13.21</v>
      </c>
      <c r="G1280">
        <v>9</v>
      </c>
      <c r="H1280">
        <v>0</v>
      </c>
      <c r="I1280" t="s">
        <v>294</v>
      </c>
      <c r="J1280">
        <v>0</v>
      </c>
      <c r="K1280" s="4">
        <v>107.91333333333334</v>
      </c>
      <c r="L1280">
        <v>250.82945736434101</v>
      </c>
      <c r="M1280">
        <v>0.103558799067676</v>
      </c>
      <c r="N1280" t="s">
        <v>294</v>
      </c>
      <c r="O1280" t="s">
        <v>294</v>
      </c>
      <c r="P1280" t="s">
        <v>294</v>
      </c>
      <c r="Q1280" t="s">
        <v>294</v>
      </c>
      <c r="R1280" t="s">
        <v>290</v>
      </c>
      <c r="S1280">
        <v>250.82945736434107</v>
      </c>
    </row>
    <row r="1281" spans="1:19" x14ac:dyDescent="0.3">
      <c r="A1281" t="s">
        <v>193</v>
      </c>
      <c r="B1281" t="s">
        <v>295</v>
      </c>
      <c r="C1281" t="s">
        <v>320</v>
      </c>
      <c r="D1281" t="s">
        <v>81</v>
      </c>
      <c r="E1281">
        <v>64.092988929889302</v>
      </c>
      <c r="F1281">
        <v>12.07</v>
      </c>
      <c r="G1281">
        <v>9</v>
      </c>
      <c r="H1281">
        <v>0</v>
      </c>
      <c r="I1281" t="s">
        <v>294</v>
      </c>
      <c r="J1281">
        <v>0</v>
      </c>
      <c r="K1281" s="4">
        <v>105.55333333333334</v>
      </c>
      <c r="L1281">
        <v>258.11955719557199</v>
      </c>
      <c r="M1281">
        <v>9.5866178000574703E-2</v>
      </c>
      <c r="N1281" t="s">
        <v>294</v>
      </c>
      <c r="O1281" t="s">
        <v>294</v>
      </c>
      <c r="P1281" t="s">
        <v>294</v>
      </c>
      <c r="Q1281" t="s">
        <v>294</v>
      </c>
      <c r="R1281" t="s">
        <v>290</v>
      </c>
      <c r="S1281">
        <v>258.11955719557193</v>
      </c>
    </row>
    <row r="1282" spans="1:19" x14ac:dyDescent="0.3">
      <c r="A1282" t="s">
        <v>194</v>
      </c>
      <c r="B1282" t="s">
        <v>297</v>
      </c>
      <c r="C1282" t="s">
        <v>320</v>
      </c>
      <c r="D1282" t="s">
        <v>81</v>
      </c>
      <c r="E1282">
        <v>66.561481481481479</v>
      </c>
      <c r="F1282">
        <v>14.06</v>
      </c>
      <c r="G1282">
        <v>9</v>
      </c>
      <c r="H1282">
        <v>0</v>
      </c>
      <c r="I1282" t="s">
        <v>294</v>
      </c>
      <c r="J1282">
        <v>0</v>
      </c>
      <c r="K1282" s="4">
        <v>104.13</v>
      </c>
      <c r="L1282">
        <v>272.24888888888898</v>
      </c>
      <c r="M1282">
        <v>0.104817166822817</v>
      </c>
      <c r="N1282" t="s">
        <v>294</v>
      </c>
      <c r="O1282" t="s">
        <v>294</v>
      </c>
      <c r="P1282" t="s">
        <v>294</v>
      </c>
      <c r="Q1282" t="s">
        <v>294</v>
      </c>
      <c r="R1282" t="s">
        <v>290</v>
      </c>
      <c r="S1282">
        <v>272.24888888888887</v>
      </c>
    </row>
    <row r="1283" spans="1:19" x14ac:dyDescent="0.3">
      <c r="A1283" t="s">
        <v>195</v>
      </c>
      <c r="B1283" t="s">
        <v>298</v>
      </c>
      <c r="C1283" t="s">
        <v>320</v>
      </c>
      <c r="D1283" t="s">
        <v>81</v>
      </c>
      <c r="E1283">
        <v>67.289361702127664</v>
      </c>
      <c r="F1283">
        <v>16.086666666666702</v>
      </c>
      <c r="G1283">
        <v>9</v>
      </c>
      <c r="H1283">
        <v>0</v>
      </c>
      <c r="I1283" t="s">
        <v>294</v>
      </c>
      <c r="J1283">
        <v>0</v>
      </c>
      <c r="K1283" s="4">
        <v>102.18333333333334</v>
      </c>
      <c r="L1283">
        <v>270.824113475177</v>
      </c>
      <c r="M1283">
        <v>0.110013314254107</v>
      </c>
      <c r="N1283" t="s">
        <v>294</v>
      </c>
      <c r="O1283" t="s">
        <v>294</v>
      </c>
      <c r="P1283" t="s">
        <v>294</v>
      </c>
      <c r="Q1283" t="s">
        <v>294</v>
      </c>
      <c r="R1283" t="s">
        <v>290</v>
      </c>
      <c r="S1283">
        <v>270.82411347517728</v>
      </c>
    </row>
    <row r="1284" spans="1:19" x14ac:dyDescent="0.3">
      <c r="A1284" t="s">
        <v>196</v>
      </c>
      <c r="B1284" t="s">
        <v>299</v>
      </c>
      <c r="C1284" t="s">
        <v>321</v>
      </c>
      <c r="D1284" t="s">
        <v>81</v>
      </c>
      <c r="E1284">
        <v>66.236111111111114</v>
      </c>
      <c r="F1284">
        <v>13.9066666666667</v>
      </c>
      <c r="G1284">
        <v>9</v>
      </c>
      <c r="H1284">
        <v>0</v>
      </c>
      <c r="I1284" t="s">
        <v>294</v>
      </c>
      <c r="J1284">
        <v>-2.3492769377269501E-2</v>
      </c>
      <c r="K1284" s="4">
        <v>104.07</v>
      </c>
      <c r="L1284">
        <v>253.17500000000001</v>
      </c>
      <c r="M1284">
        <v>0.11894843728693801</v>
      </c>
      <c r="N1284" t="s">
        <v>294</v>
      </c>
      <c r="O1284" t="s">
        <v>294</v>
      </c>
      <c r="P1284" t="s">
        <v>294</v>
      </c>
      <c r="Q1284" t="s">
        <v>294</v>
      </c>
      <c r="R1284" t="s">
        <v>290</v>
      </c>
      <c r="S1284">
        <v>253.17499999999998</v>
      </c>
    </row>
    <row r="1285" spans="1:19" x14ac:dyDescent="0.3">
      <c r="A1285" t="s">
        <v>197</v>
      </c>
      <c r="B1285" t="s">
        <v>295</v>
      </c>
      <c r="C1285" t="s">
        <v>321</v>
      </c>
      <c r="D1285" t="s">
        <v>81</v>
      </c>
      <c r="E1285">
        <v>67.498648648648654</v>
      </c>
      <c r="F1285">
        <v>15.623333333333299</v>
      </c>
      <c r="G1285">
        <v>9</v>
      </c>
      <c r="H1285">
        <v>0</v>
      </c>
      <c r="I1285" t="s">
        <v>294</v>
      </c>
      <c r="J1285">
        <v>-3.6458321285905999E-3</v>
      </c>
      <c r="K1285" s="4">
        <v>104.83666666666666</v>
      </c>
      <c r="L1285">
        <v>266.359459459459</v>
      </c>
      <c r="M1285">
        <v>0.103660850027466</v>
      </c>
      <c r="N1285" t="s">
        <v>294</v>
      </c>
      <c r="O1285" t="s">
        <v>294</v>
      </c>
      <c r="P1285" t="s">
        <v>294</v>
      </c>
      <c r="Q1285" t="s">
        <v>294</v>
      </c>
      <c r="R1285" t="s">
        <v>290</v>
      </c>
      <c r="S1285">
        <v>266.35945945945946</v>
      </c>
    </row>
    <row r="1286" spans="1:19" x14ac:dyDescent="0.3">
      <c r="A1286" t="s">
        <v>198</v>
      </c>
      <c r="B1286" t="s">
        <v>297</v>
      </c>
      <c r="C1286" t="s">
        <v>321</v>
      </c>
      <c r="D1286" t="s">
        <v>81</v>
      </c>
      <c r="E1286">
        <v>69.53378378378379</v>
      </c>
      <c r="F1286">
        <v>13.55</v>
      </c>
      <c r="G1286">
        <v>8</v>
      </c>
      <c r="H1286">
        <v>0</v>
      </c>
      <c r="I1286" t="s">
        <v>294</v>
      </c>
      <c r="J1286">
        <v>1.16108626037317E-2</v>
      </c>
      <c r="K1286" s="4">
        <v>103.28333333333335</v>
      </c>
      <c r="L1286">
        <v>274.37027027027</v>
      </c>
      <c r="M1286">
        <v>9.1112477745495801E-2</v>
      </c>
      <c r="N1286" t="s">
        <v>294</v>
      </c>
      <c r="O1286" t="s">
        <v>294</v>
      </c>
      <c r="P1286" t="s">
        <v>294</v>
      </c>
      <c r="Q1286" t="s">
        <v>294</v>
      </c>
      <c r="R1286" t="s">
        <v>290</v>
      </c>
      <c r="S1286">
        <v>274.37027027027028</v>
      </c>
    </row>
    <row r="1287" spans="1:19" x14ac:dyDescent="0.3">
      <c r="A1287" t="s">
        <v>199</v>
      </c>
      <c r="B1287" t="s">
        <v>298</v>
      </c>
      <c r="C1287" t="s">
        <v>321</v>
      </c>
      <c r="D1287" t="s">
        <v>81</v>
      </c>
      <c r="E1287">
        <v>71.006578947368425</v>
      </c>
      <c r="F1287">
        <v>16.309999999999999</v>
      </c>
      <c r="G1287">
        <v>8</v>
      </c>
      <c r="H1287">
        <v>0</v>
      </c>
      <c r="I1287" t="s">
        <v>294</v>
      </c>
      <c r="J1287">
        <v>1.3646740654063899E-2</v>
      </c>
      <c r="K1287" s="4">
        <v>105.24</v>
      </c>
      <c r="L1287">
        <v>277.22500000000002</v>
      </c>
      <c r="M1287">
        <v>7.7067992030575003E-2</v>
      </c>
      <c r="N1287" t="s">
        <v>294</v>
      </c>
      <c r="O1287" t="s">
        <v>294</v>
      </c>
      <c r="P1287" t="s">
        <v>294</v>
      </c>
      <c r="Q1287" t="s">
        <v>294</v>
      </c>
      <c r="R1287" t="s">
        <v>290</v>
      </c>
      <c r="S1287">
        <v>277.22499999999997</v>
      </c>
    </row>
    <row r="1288" spans="1:19" x14ac:dyDescent="0.3">
      <c r="A1288" t="s">
        <v>200</v>
      </c>
      <c r="B1288" t="s">
        <v>299</v>
      </c>
      <c r="C1288" t="s">
        <v>322</v>
      </c>
      <c r="D1288" t="s">
        <v>81</v>
      </c>
      <c r="E1288">
        <v>70.507443365695806</v>
      </c>
      <c r="F1288">
        <v>15.5</v>
      </c>
      <c r="G1288">
        <v>8</v>
      </c>
      <c r="H1288">
        <v>0</v>
      </c>
      <c r="I1288" t="s">
        <v>294</v>
      </c>
      <c r="J1288">
        <v>-1.35608618549155E-2</v>
      </c>
      <c r="K1288" s="4">
        <v>106.25999999999999</v>
      </c>
      <c r="L1288">
        <v>266.983818770227</v>
      </c>
      <c r="M1288">
        <v>6.6519249262233002E-2</v>
      </c>
      <c r="N1288" t="s">
        <v>294</v>
      </c>
      <c r="O1288" t="s">
        <v>294</v>
      </c>
      <c r="P1288" t="s">
        <v>294</v>
      </c>
      <c r="Q1288" t="s">
        <v>294</v>
      </c>
      <c r="R1288" t="s">
        <v>290</v>
      </c>
      <c r="S1288">
        <v>266.98381877022655</v>
      </c>
    </row>
    <row r="1289" spans="1:19" x14ac:dyDescent="0.3">
      <c r="A1289" t="s">
        <v>201</v>
      </c>
      <c r="B1289" t="s">
        <v>295</v>
      </c>
      <c r="C1289" t="s">
        <v>322</v>
      </c>
      <c r="D1289" t="s">
        <v>81</v>
      </c>
      <c r="E1289">
        <v>71.261829652996852</v>
      </c>
      <c r="F1289">
        <v>16.053333333333299</v>
      </c>
      <c r="G1289">
        <v>9</v>
      </c>
      <c r="H1289">
        <v>0</v>
      </c>
      <c r="I1289" t="s">
        <v>294</v>
      </c>
      <c r="J1289">
        <v>-6.8984203056130502E-3</v>
      </c>
      <c r="K1289" s="4">
        <v>103.56666666666666</v>
      </c>
      <c r="L1289">
        <v>275.82965299684503</v>
      </c>
      <c r="M1289">
        <v>7.5361473219549294E-2</v>
      </c>
      <c r="N1289" t="s">
        <v>294</v>
      </c>
      <c r="O1289" t="s">
        <v>294</v>
      </c>
      <c r="P1289" t="s">
        <v>294</v>
      </c>
      <c r="Q1289" t="s">
        <v>294</v>
      </c>
      <c r="R1289" t="s">
        <v>290</v>
      </c>
      <c r="S1289">
        <v>275.82965299684543</v>
      </c>
    </row>
    <row r="1290" spans="1:19" x14ac:dyDescent="0.3">
      <c r="A1290" t="s">
        <v>202</v>
      </c>
      <c r="B1290" t="s">
        <v>297</v>
      </c>
      <c r="C1290" t="s">
        <v>322</v>
      </c>
      <c r="D1290" t="s">
        <v>81</v>
      </c>
      <c r="E1290">
        <v>72.845425867507899</v>
      </c>
      <c r="F1290">
        <v>15.783333333333299</v>
      </c>
      <c r="G1290">
        <v>11</v>
      </c>
      <c r="H1290">
        <v>0</v>
      </c>
      <c r="I1290" t="s">
        <v>294</v>
      </c>
      <c r="J1290">
        <v>1.51719222491726E-2</v>
      </c>
      <c r="K1290" s="4">
        <v>102.38</v>
      </c>
      <c r="L1290">
        <v>279.56971608832799</v>
      </c>
      <c r="M1290">
        <v>0.113124804437831</v>
      </c>
      <c r="N1290" t="s">
        <v>294</v>
      </c>
      <c r="O1290" t="s">
        <v>294</v>
      </c>
      <c r="P1290" t="s">
        <v>294</v>
      </c>
      <c r="Q1290" t="s">
        <v>294</v>
      </c>
      <c r="R1290" t="s">
        <v>290</v>
      </c>
      <c r="S1290">
        <v>279.56971608832811</v>
      </c>
    </row>
    <row r="1291" spans="1:19" x14ac:dyDescent="0.3">
      <c r="A1291" t="s">
        <v>203</v>
      </c>
      <c r="B1291" t="s">
        <v>298</v>
      </c>
      <c r="C1291" t="s">
        <v>322</v>
      </c>
      <c r="D1291" t="s">
        <v>81</v>
      </c>
      <c r="E1291">
        <v>73.646706586826355</v>
      </c>
      <c r="F1291">
        <v>17.0066666666667</v>
      </c>
      <c r="G1291">
        <v>11</v>
      </c>
      <c r="H1291">
        <v>0</v>
      </c>
      <c r="I1291" t="s">
        <v>294</v>
      </c>
      <c r="J1291">
        <v>2.4240737388909802E-3</v>
      </c>
      <c r="K1291" s="4">
        <v>101.18666666666667</v>
      </c>
      <c r="L1291">
        <v>282.79281437125701</v>
      </c>
      <c r="M1291">
        <v>0.10984425505820899</v>
      </c>
      <c r="N1291" t="s">
        <v>294</v>
      </c>
      <c r="O1291">
        <v>-4.2336660922291003</v>
      </c>
      <c r="P1291" t="s">
        <v>294</v>
      </c>
      <c r="Q1291">
        <v>0.750918336167956</v>
      </c>
      <c r="R1291" t="s">
        <v>290</v>
      </c>
      <c r="S1291">
        <v>282.79281437125746</v>
      </c>
    </row>
    <row r="1292" spans="1:19" x14ac:dyDescent="0.3">
      <c r="A1292" t="s">
        <v>204</v>
      </c>
      <c r="B1292" t="s">
        <v>299</v>
      </c>
      <c r="C1292" t="s">
        <v>323</v>
      </c>
      <c r="D1292" t="s">
        <v>81</v>
      </c>
      <c r="E1292">
        <v>75.375375375375384</v>
      </c>
      <c r="F1292">
        <v>16.55</v>
      </c>
      <c r="G1292">
        <v>13</v>
      </c>
      <c r="H1292">
        <v>0</v>
      </c>
      <c r="I1292" t="s">
        <v>294</v>
      </c>
      <c r="J1292">
        <v>1.8493470969787901E-2</v>
      </c>
      <c r="K1292" s="4">
        <v>96.456666666666663</v>
      </c>
      <c r="L1292">
        <v>275.33453453453501</v>
      </c>
      <c r="M1292">
        <v>0.124890637125445</v>
      </c>
      <c r="N1292" t="s">
        <v>294</v>
      </c>
      <c r="O1292">
        <v>6.0604521444263399</v>
      </c>
      <c r="P1292" t="s">
        <v>294</v>
      </c>
      <c r="Q1292">
        <v>9.5539665369088898</v>
      </c>
      <c r="R1292" t="s">
        <v>290</v>
      </c>
      <c r="S1292">
        <v>275.33453453453455</v>
      </c>
    </row>
    <row r="1293" spans="1:19" x14ac:dyDescent="0.3">
      <c r="A1293" t="s">
        <v>205</v>
      </c>
      <c r="B1293" t="s">
        <v>295</v>
      </c>
      <c r="C1293" t="s">
        <v>323</v>
      </c>
      <c r="D1293" t="s">
        <v>81</v>
      </c>
      <c r="E1293">
        <v>75.300000000000011</v>
      </c>
      <c r="F1293">
        <v>17.553333333333299</v>
      </c>
      <c r="G1293">
        <v>13</v>
      </c>
      <c r="H1293">
        <v>0</v>
      </c>
      <c r="I1293" t="s">
        <v>294</v>
      </c>
      <c r="J1293">
        <v>-1.3028293097072201E-2</v>
      </c>
      <c r="K1293" s="4">
        <v>95.233333333333334</v>
      </c>
      <c r="L1293">
        <v>273.40344827586199</v>
      </c>
      <c r="M1293">
        <v>0.12981753956232001</v>
      </c>
      <c r="N1293" t="s">
        <v>294</v>
      </c>
      <c r="O1293">
        <v>-5.7910698481958898</v>
      </c>
      <c r="P1293" t="s">
        <v>294</v>
      </c>
      <c r="Q1293">
        <v>-1.57628488164983</v>
      </c>
      <c r="R1293" t="s">
        <v>290</v>
      </c>
      <c r="S1293">
        <v>273.40344827586205</v>
      </c>
    </row>
    <row r="1294" spans="1:19" x14ac:dyDescent="0.3">
      <c r="A1294" t="s">
        <v>206</v>
      </c>
      <c r="B1294" t="s">
        <v>297</v>
      </c>
      <c r="C1294" t="s">
        <v>323</v>
      </c>
      <c r="D1294" t="s">
        <v>81</v>
      </c>
      <c r="E1294">
        <v>76.895953757225442</v>
      </c>
      <c r="F1294">
        <v>18.4933333333333</v>
      </c>
      <c r="G1294">
        <v>12</v>
      </c>
      <c r="H1294">
        <v>0</v>
      </c>
      <c r="I1294" t="s">
        <v>294</v>
      </c>
      <c r="J1294">
        <v>5.1734974790500496E-3</v>
      </c>
      <c r="K1294" s="4">
        <v>95.469999999999985</v>
      </c>
      <c r="L1294">
        <v>274.12716763005801</v>
      </c>
      <c r="M1294">
        <v>0.108840424384271</v>
      </c>
      <c r="N1294" t="s">
        <v>294</v>
      </c>
      <c r="O1294">
        <v>-13.6480752452073</v>
      </c>
      <c r="P1294" t="s">
        <v>294</v>
      </c>
      <c r="Q1294">
        <v>-8.2374229844988403</v>
      </c>
      <c r="R1294" t="s">
        <v>290</v>
      </c>
      <c r="S1294">
        <v>274.12716763005778</v>
      </c>
    </row>
    <row r="1295" spans="1:19" x14ac:dyDescent="0.3">
      <c r="A1295" t="s">
        <v>207</v>
      </c>
      <c r="B1295" t="s">
        <v>298</v>
      </c>
      <c r="C1295" t="s">
        <v>323</v>
      </c>
      <c r="D1295" t="s">
        <v>81</v>
      </c>
      <c r="E1295">
        <v>76.973333333333343</v>
      </c>
      <c r="F1295">
        <v>18.716666666666701</v>
      </c>
      <c r="G1295">
        <v>11</v>
      </c>
      <c r="H1295">
        <v>0</v>
      </c>
      <c r="I1295" t="s">
        <v>294</v>
      </c>
      <c r="J1295">
        <v>-6.5224136971311396E-3</v>
      </c>
      <c r="K1295" s="4">
        <v>93.11</v>
      </c>
      <c r="L1295">
        <v>276.09111111111099</v>
      </c>
      <c r="M1295">
        <v>0.102107870023011</v>
      </c>
      <c r="N1295" t="s">
        <v>294</v>
      </c>
      <c r="O1295">
        <v>-17.195685154333098</v>
      </c>
      <c r="P1295" t="s">
        <v>294</v>
      </c>
      <c r="Q1295">
        <v>-12.802992447408799</v>
      </c>
      <c r="R1295" t="s">
        <v>290</v>
      </c>
      <c r="S1295">
        <v>276.0911111111111</v>
      </c>
    </row>
    <row r="1296" spans="1:19" x14ac:dyDescent="0.3">
      <c r="A1296" t="s">
        <v>208</v>
      </c>
      <c r="B1296" t="s">
        <v>299</v>
      </c>
      <c r="C1296" t="s">
        <v>324</v>
      </c>
      <c r="D1296" t="s">
        <v>81</v>
      </c>
      <c r="E1296">
        <v>76.808743169398909</v>
      </c>
      <c r="F1296">
        <v>17.563333333333301</v>
      </c>
      <c r="G1296">
        <v>11</v>
      </c>
      <c r="H1296">
        <v>0</v>
      </c>
      <c r="I1296" t="s">
        <v>294</v>
      </c>
      <c r="J1296">
        <v>-1.75399754226913E-3</v>
      </c>
      <c r="K1296" s="4">
        <v>89.946666666666658</v>
      </c>
      <c r="L1296">
        <v>263.19672131147502</v>
      </c>
      <c r="M1296">
        <v>0.10373981616045801</v>
      </c>
      <c r="N1296" t="s">
        <v>294</v>
      </c>
      <c r="O1296">
        <v>-19.090211872333899</v>
      </c>
      <c r="P1296" t="s">
        <v>294</v>
      </c>
      <c r="Q1296">
        <v>-15.7329156246207</v>
      </c>
      <c r="R1296" t="s">
        <v>290</v>
      </c>
      <c r="S1296">
        <v>263.19672131147541</v>
      </c>
    </row>
    <row r="1297" spans="1:19" x14ac:dyDescent="0.3">
      <c r="A1297" t="s">
        <v>209</v>
      </c>
      <c r="B1297" t="s">
        <v>295</v>
      </c>
      <c r="C1297" t="s">
        <v>324</v>
      </c>
      <c r="D1297" t="s">
        <v>81</v>
      </c>
      <c r="E1297">
        <v>77.051162790697674</v>
      </c>
      <c r="F1297">
        <v>17.5766666666667</v>
      </c>
      <c r="G1297">
        <v>11</v>
      </c>
      <c r="H1297">
        <v>0</v>
      </c>
      <c r="I1297" t="s">
        <v>294</v>
      </c>
      <c r="J1297">
        <v>-7.1741253793664601E-3</v>
      </c>
      <c r="K1297" s="4">
        <v>88.176666666666662</v>
      </c>
      <c r="L1297">
        <v>265.76434108527098</v>
      </c>
      <c r="M1297">
        <v>0.11543066145704101</v>
      </c>
      <c r="N1297" t="s">
        <v>294</v>
      </c>
      <c r="O1297">
        <v>-23.5253742989422</v>
      </c>
      <c r="P1297" t="s">
        <v>294</v>
      </c>
      <c r="Q1297">
        <v>-20.010435462652499</v>
      </c>
      <c r="R1297" t="s">
        <v>290</v>
      </c>
      <c r="S1297">
        <v>265.76434108527133</v>
      </c>
    </row>
    <row r="1298" spans="1:19" x14ac:dyDescent="0.3">
      <c r="A1298" t="s">
        <v>210</v>
      </c>
      <c r="B1298" t="s">
        <v>297</v>
      </c>
      <c r="C1298" t="s">
        <v>324</v>
      </c>
      <c r="D1298" t="s">
        <v>81</v>
      </c>
      <c r="E1298">
        <v>77.887628865979394</v>
      </c>
      <c r="F1298">
        <v>19.946666666666701</v>
      </c>
      <c r="G1298">
        <v>11</v>
      </c>
      <c r="H1298">
        <v>0</v>
      </c>
      <c r="I1298" t="s">
        <v>294</v>
      </c>
      <c r="J1298">
        <v>3.1529556827516502E-3</v>
      </c>
      <c r="K1298" s="4">
        <v>88.33</v>
      </c>
      <c r="L1298">
        <v>271.190721649485</v>
      </c>
      <c r="M1298">
        <v>0.11120382847035699</v>
      </c>
      <c r="N1298" t="s">
        <v>294</v>
      </c>
      <c r="O1298">
        <v>-21.8877629873719</v>
      </c>
      <c r="P1298" t="s">
        <v>294</v>
      </c>
      <c r="Q1298">
        <v>-17.764755331272301</v>
      </c>
      <c r="R1298" t="s">
        <v>290</v>
      </c>
      <c r="S1298">
        <v>271.19072164948454</v>
      </c>
    </row>
    <row r="1299" spans="1:19" x14ac:dyDescent="0.3">
      <c r="A1299" t="s">
        <v>211</v>
      </c>
      <c r="B1299" t="s">
        <v>298</v>
      </c>
      <c r="C1299" t="s">
        <v>324</v>
      </c>
      <c r="D1299" t="s">
        <v>81</v>
      </c>
      <c r="E1299">
        <v>78.745098039215691</v>
      </c>
      <c r="F1299">
        <v>20.336666666666702</v>
      </c>
      <c r="G1299">
        <v>11</v>
      </c>
      <c r="H1299">
        <v>0</v>
      </c>
      <c r="I1299" t="s">
        <v>294</v>
      </c>
      <c r="J1299">
        <v>1.07871472601202E-2</v>
      </c>
      <c r="K1299" s="4">
        <v>89.63</v>
      </c>
      <c r="L1299">
        <v>276.54313725490198</v>
      </c>
      <c r="M1299">
        <v>0.114256331367929</v>
      </c>
      <c r="N1299" t="s">
        <v>294</v>
      </c>
      <c r="O1299">
        <v>-21.206915972611199</v>
      </c>
      <c r="P1299" t="s">
        <v>294</v>
      </c>
      <c r="Q1299">
        <v>-17.711387594059001</v>
      </c>
      <c r="R1299" t="s">
        <v>290</v>
      </c>
      <c r="S1299">
        <v>276.54313725490198</v>
      </c>
    </row>
    <row r="1300" spans="1:19" x14ac:dyDescent="0.3">
      <c r="A1300" t="s">
        <v>212</v>
      </c>
      <c r="B1300" t="s">
        <v>299</v>
      </c>
      <c r="C1300" t="s">
        <v>325</v>
      </c>
      <c r="D1300" t="s">
        <v>81</v>
      </c>
      <c r="E1300">
        <v>78.955339805825233</v>
      </c>
      <c r="F1300">
        <v>20.37</v>
      </c>
      <c r="G1300">
        <v>11</v>
      </c>
      <c r="H1300">
        <v>0</v>
      </c>
      <c r="I1300" t="s">
        <v>294</v>
      </c>
      <c r="J1300">
        <v>2.09317328117429E-2</v>
      </c>
      <c r="K1300" s="4">
        <v>86.699999999999989</v>
      </c>
      <c r="L1300">
        <v>267.86310679611699</v>
      </c>
      <c r="M1300">
        <v>0.10918767244689</v>
      </c>
      <c r="N1300" t="s">
        <v>294</v>
      </c>
      <c r="O1300">
        <v>-22.004850732049398</v>
      </c>
      <c r="P1300" t="s">
        <v>294</v>
      </c>
      <c r="Q1300">
        <v>-19.123853855465899</v>
      </c>
      <c r="R1300" t="s">
        <v>290</v>
      </c>
      <c r="S1300">
        <v>267.86310679611648</v>
      </c>
    </row>
    <row r="1301" spans="1:19" x14ac:dyDescent="0.3">
      <c r="A1301" t="s">
        <v>213</v>
      </c>
      <c r="B1301" t="s">
        <v>295</v>
      </c>
      <c r="C1301" t="s">
        <v>325</v>
      </c>
      <c r="D1301" t="s">
        <v>81</v>
      </c>
      <c r="E1301">
        <v>79.763510392609703</v>
      </c>
      <c r="F1301">
        <v>21.223333333333301</v>
      </c>
      <c r="G1301">
        <v>11</v>
      </c>
      <c r="H1301">
        <v>0</v>
      </c>
      <c r="I1301" t="s">
        <v>294</v>
      </c>
      <c r="J1301">
        <v>1.4186410632619899E-2</v>
      </c>
      <c r="K1301" s="4">
        <v>85.570000000000007</v>
      </c>
      <c r="L1301">
        <v>274.723325635104</v>
      </c>
      <c r="M1301">
        <v>9.1047137255690802E-2</v>
      </c>
      <c r="N1301" t="s">
        <v>294</v>
      </c>
      <c r="O1301">
        <v>-12.3722487973918</v>
      </c>
      <c r="P1301" t="s">
        <v>294</v>
      </c>
      <c r="Q1301">
        <v>-9.6158480422564008</v>
      </c>
      <c r="R1301" t="s">
        <v>290</v>
      </c>
      <c r="S1301">
        <v>274.72332563510395</v>
      </c>
    </row>
    <row r="1302" spans="1:19" x14ac:dyDescent="0.3">
      <c r="A1302" t="s">
        <v>214</v>
      </c>
      <c r="B1302" t="s">
        <v>297</v>
      </c>
      <c r="C1302" t="s">
        <v>325</v>
      </c>
      <c r="D1302" t="s">
        <v>81</v>
      </c>
      <c r="E1302">
        <v>81.53132250580046</v>
      </c>
      <c r="F1302">
        <v>20.573333333333299</v>
      </c>
      <c r="G1302">
        <v>11</v>
      </c>
      <c r="H1302">
        <v>0</v>
      </c>
      <c r="I1302" t="s">
        <v>294</v>
      </c>
      <c r="J1302">
        <v>2.7720856430984299E-2</v>
      </c>
      <c r="K1302" s="4">
        <v>83.906666666666652</v>
      </c>
      <c r="L1302">
        <v>279.89512761020899</v>
      </c>
      <c r="M1302">
        <v>9.1632209617711305E-2</v>
      </c>
      <c r="N1302" t="s">
        <v>294</v>
      </c>
      <c r="O1302">
        <v>-7.2748246295920502</v>
      </c>
      <c r="P1302" t="s">
        <v>294</v>
      </c>
      <c r="Q1302">
        <v>-3.90087920094305</v>
      </c>
      <c r="R1302" t="s">
        <v>290</v>
      </c>
      <c r="S1302">
        <v>279.89512761020882</v>
      </c>
    </row>
    <row r="1303" spans="1:19" x14ac:dyDescent="0.3">
      <c r="A1303" t="s">
        <v>215</v>
      </c>
      <c r="B1303" t="s">
        <v>298</v>
      </c>
      <c r="C1303" t="s">
        <v>325</v>
      </c>
      <c r="D1303" t="s">
        <v>81</v>
      </c>
      <c r="E1303">
        <v>82.391031390134529</v>
      </c>
      <c r="F1303">
        <v>20.466666666666701</v>
      </c>
      <c r="G1303">
        <v>10</v>
      </c>
      <c r="H1303">
        <v>0</v>
      </c>
      <c r="I1303" t="s">
        <v>294</v>
      </c>
      <c r="J1303">
        <v>2.0925031558505201E-2</v>
      </c>
      <c r="K1303" s="4">
        <v>85.850000000000009</v>
      </c>
      <c r="L1303">
        <v>283.77309417040402</v>
      </c>
      <c r="M1303">
        <v>9.4432613504900897E-2</v>
      </c>
      <c r="N1303" t="s">
        <v>294</v>
      </c>
      <c r="O1303">
        <v>-6.1268054613705702</v>
      </c>
      <c r="P1303" t="s">
        <v>294</v>
      </c>
      <c r="Q1303">
        <v>-2.5108838936616902</v>
      </c>
      <c r="R1303" t="s">
        <v>290</v>
      </c>
      <c r="S1303">
        <v>283.77309417040357</v>
      </c>
    </row>
    <row r="1304" spans="1:19" x14ac:dyDescent="0.3">
      <c r="A1304" t="s">
        <v>216</v>
      </c>
      <c r="B1304" t="s">
        <v>299</v>
      </c>
      <c r="C1304" t="s">
        <v>326</v>
      </c>
      <c r="D1304" t="s">
        <v>81</v>
      </c>
      <c r="E1304">
        <v>80.099340659340655</v>
      </c>
      <c r="F1304">
        <v>16.12</v>
      </c>
      <c r="G1304">
        <v>8.5</v>
      </c>
      <c r="H1304">
        <v>0</v>
      </c>
      <c r="I1304" t="s">
        <v>294</v>
      </c>
      <c r="J1304">
        <v>-1.6775036393788401E-2</v>
      </c>
      <c r="K1304" s="4">
        <v>87.339999999999989</v>
      </c>
      <c r="L1304">
        <v>270.56</v>
      </c>
      <c r="M1304">
        <v>8.1737628038456203E-2</v>
      </c>
      <c r="N1304" t="s">
        <v>294</v>
      </c>
      <c r="O1304">
        <v>-7.20395962059394</v>
      </c>
      <c r="P1304" t="s">
        <v>294</v>
      </c>
      <c r="Q1304">
        <v>-3.9411822905821601</v>
      </c>
      <c r="R1304" t="s">
        <v>290</v>
      </c>
      <c r="S1304">
        <v>270.55999999999995</v>
      </c>
    </row>
    <row r="1305" spans="1:19" x14ac:dyDescent="0.3">
      <c r="A1305" t="s">
        <v>217</v>
      </c>
      <c r="B1305" t="s">
        <v>295</v>
      </c>
      <c r="C1305" t="s">
        <v>326</v>
      </c>
      <c r="D1305" t="s">
        <v>81</v>
      </c>
      <c r="E1305">
        <v>79.716738197424888</v>
      </c>
      <c r="F1305">
        <v>13.7633333333333</v>
      </c>
      <c r="G1305">
        <v>7.5</v>
      </c>
      <c r="H1305">
        <v>0</v>
      </c>
      <c r="I1305" t="s">
        <v>294</v>
      </c>
      <c r="J1305">
        <v>-1.11656492383529E-2</v>
      </c>
      <c r="K1305" s="4">
        <v>86.24666666666667</v>
      </c>
      <c r="L1305">
        <v>279.22660944206001</v>
      </c>
      <c r="M1305">
        <v>7.2273206641837798E-2</v>
      </c>
      <c r="N1305" t="s">
        <v>294</v>
      </c>
      <c r="O1305">
        <v>-2.7258708547265101E-2</v>
      </c>
      <c r="P1305" t="s">
        <v>294</v>
      </c>
      <c r="Q1305">
        <v>3.4761531711265499</v>
      </c>
      <c r="R1305" t="s">
        <v>290</v>
      </c>
      <c r="S1305">
        <v>279.22660944206001</v>
      </c>
    </row>
    <row r="1306" spans="1:19" x14ac:dyDescent="0.3">
      <c r="A1306" t="s">
        <v>218</v>
      </c>
      <c r="B1306" t="s">
        <v>297</v>
      </c>
      <c r="C1306" t="s">
        <v>326</v>
      </c>
      <c r="D1306" t="s">
        <v>81</v>
      </c>
      <c r="E1306">
        <v>79.976017130620988</v>
      </c>
      <c r="F1306">
        <v>14.9033333333333</v>
      </c>
      <c r="G1306">
        <v>7.5</v>
      </c>
      <c r="H1306">
        <v>0</v>
      </c>
      <c r="I1306" t="s">
        <v>294</v>
      </c>
      <c r="J1306">
        <v>-4.9871037945958797E-4</v>
      </c>
      <c r="K1306" s="4">
        <v>83.91</v>
      </c>
      <c r="L1306">
        <v>282.22526766595303</v>
      </c>
      <c r="M1306">
        <v>5.9515797882959798E-2</v>
      </c>
      <c r="N1306" t="s">
        <v>294</v>
      </c>
      <c r="O1306">
        <v>-2.0347057227171499</v>
      </c>
      <c r="P1306" t="s">
        <v>294</v>
      </c>
      <c r="Q1306">
        <v>2.4960091883042401</v>
      </c>
      <c r="R1306" t="s">
        <v>290</v>
      </c>
      <c r="S1306">
        <v>282.22526766595291</v>
      </c>
    </row>
    <row r="1307" spans="1:19" x14ac:dyDescent="0.3">
      <c r="A1307" t="s">
        <v>219</v>
      </c>
      <c r="B1307" t="s">
        <v>298</v>
      </c>
      <c r="C1307" t="s">
        <v>326</v>
      </c>
      <c r="D1307" t="s">
        <v>81</v>
      </c>
      <c r="E1307">
        <v>79.858872651357004</v>
      </c>
      <c r="F1307">
        <v>14.1766666666667</v>
      </c>
      <c r="G1307">
        <v>7</v>
      </c>
      <c r="H1307">
        <v>0</v>
      </c>
      <c r="I1307" t="s">
        <v>294</v>
      </c>
      <c r="J1307">
        <v>-9.8947043371913103E-3</v>
      </c>
      <c r="K1307" s="4">
        <v>83.543333333333337</v>
      </c>
      <c r="L1307">
        <v>293.09979123173298</v>
      </c>
      <c r="M1307">
        <v>5.4640628663069103E-2</v>
      </c>
      <c r="N1307" t="s">
        <v>294</v>
      </c>
      <c r="O1307">
        <v>1.8051863185593799</v>
      </c>
      <c r="P1307" t="s">
        <v>294</v>
      </c>
      <c r="Q1307">
        <v>6.2208069691524202</v>
      </c>
      <c r="R1307" t="s">
        <v>290</v>
      </c>
      <c r="S1307">
        <v>293.09979123173275</v>
      </c>
    </row>
    <row r="1308" spans="1:19" x14ac:dyDescent="0.3">
      <c r="A1308" t="s">
        <v>220</v>
      </c>
      <c r="B1308" t="s">
        <v>299</v>
      </c>
      <c r="C1308" t="s">
        <v>327</v>
      </c>
      <c r="D1308" t="s">
        <v>81</v>
      </c>
      <c r="E1308">
        <v>77.72238193018481</v>
      </c>
      <c r="F1308">
        <v>13.516666666666699</v>
      </c>
      <c r="G1308">
        <v>7</v>
      </c>
      <c r="H1308">
        <v>0</v>
      </c>
      <c r="I1308" t="s">
        <v>294</v>
      </c>
      <c r="J1308">
        <v>-9.9766517694650503E-3</v>
      </c>
      <c r="K1308" s="4">
        <v>83.083333333333329</v>
      </c>
      <c r="L1308">
        <v>281.59014373716599</v>
      </c>
      <c r="M1308">
        <v>6.08021961779487E-2</v>
      </c>
      <c r="N1308" t="s">
        <v>294</v>
      </c>
      <c r="O1308">
        <v>-1.5054820539721701</v>
      </c>
      <c r="P1308" t="s">
        <v>294</v>
      </c>
      <c r="Q1308">
        <v>2.14162926457516</v>
      </c>
      <c r="R1308" t="s">
        <v>290</v>
      </c>
      <c r="S1308">
        <v>281.59014373716627</v>
      </c>
    </row>
    <row r="1309" spans="1:19" x14ac:dyDescent="0.3">
      <c r="A1309" t="s">
        <v>221</v>
      </c>
      <c r="B1309" t="s">
        <v>295</v>
      </c>
      <c r="C1309" t="s">
        <v>327</v>
      </c>
      <c r="D1309" t="s">
        <v>81</v>
      </c>
      <c r="E1309">
        <v>77.97665995975855</v>
      </c>
      <c r="F1309">
        <v>14.813333333333301</v>
      </c>
      <c r="G1309">
        <v>7</v>
      </c>
      <c r="H1309">
        <v>0</v>
      </c>
      <c r="I1309" t="s">
        <v>294</v>
      </c>
      <c r="J1309">
        <v>3.7798836890612402E-4</v>
      </c>
      <c r="K1309" s="4">
        <v>82.77</v>
      </c>
      <c r="L1309">
        <v>289.44225352112699</v>
      </c>
      <c r="M1309">
        <v>6.4293125912074603E-2</v>
      </c>
      <c r="N1309" t="s">
        <v>294</v>
      </c>
      <c r="O1309">
        <v>0.82849304694616399</v>
      </c>
      <c r="P1309" t="s">
        <v>294</v>
      </c>
      <c r="Q1309">
        <v>4.3806437272691596</v>
      </c>
      <c r="R1309" t="s">
        <v>290</v>
      </c>
      <c r="S1309">
        <v>289.44225352112676</v>
      </c>
    </row>
    <row r="1310" spans="1:19" x14ac:dyDescent="0.3">
      <c r="A1310" t="s">
        <v>222</v>
      </c>
      <c r="B1310" t="s">
        <v>297</v>
      </c>
      <c r="C1310" t="s">
        <v>327</v>
      </c>
      <c r="D1310" t="s">
        <v>81</v>
      </c>
      <c r="E1310">
        <v>79.134012219959274</v>
      </c>
      <c r="F1310">
        <v>14.92</v>
      </c>
      <c r="G1310">
        <v>7</v>
      </c>
      <c r="H1310">
        <v>0</v>
      </c>
      <c r="I1310" t="s">
        <v>294</v>
      </c>
      <c r="J1310">
        <v>1.6247762584188599E-2</v>
      </c>
      <c r="K1310" s="4">
        <v>82.403333333333322</v>
      </c>
      <c r="L1310">
        <v>292.17433808554</v>
      </c>
      <c r="M1310">
        <v>6.2354516674461E-2</v>
      </c>
      <c r="N1310" t="s">
        <v>294</v>
      </c>
      <c r="O1310">
        <v>-1.2272893194592001</v>
      </c>
      <c r="P1310" t="s">
        <v>294</v>
      </c>
      <c r="Q1310">
        <v>2.8701862510466198</v>
      </c>
      <c r="R1310" t="s">
        <v>290</v>
      </c>
      <c r="S1310">
        <v>292.17433808553972</v>
      </c>
    </row>
    <row r="1311" spans="1:19" x14ac:dyDescent="0.3">
      <c r="A1311" t="s">
        <v>223</v>
      </c>
      <c r="B1311" t="s">
        <v>298</v>
      </c>
      <c r="C1311" t="s">
        <v>327</v>
      </c>
      <c r="D1311" t="s">
        <v>81</v>
      </c>
      <c r="E1311">
        <v>79.483333333333334</v>
      </c>
      <c r="F1311">
        <v>14.456666666666701</v>
      </c>
      <c r="G1311">
        <v>7</v>
      </c>
      <c r="H1311">
        <v>0</v>
      </c>
      <c r="I1311" t="s">
        <v>294</v>
      </c>
      <c r="J1311">
        <v>5.3296067112391697E-3</v>
      </c>
      <c r="K1311" s="4">
        <v>82.81</v>
      </c>
      <c r="L1311">
        <v>301.69285714285701</v>
      </c>
      <c r="M1311">
        <v>5.6728708435479697E-2</v>
      </c>
      <c r="N1311" t="s">
        <v>294</v>
      </c>
      <c r="O1311">
        <v>3.0832625678011101</v>
      </c>
      <c r="P1311" t="s">
        <v>294</v>
      </c>
      <c r="Q1311">
        <v>6.6677781833886298</v>
      </c>
      <c r="R1311" t="s">
        <v>290</v>
      </c>
      <c r="S1311">
        <v>301.69285714285712</v>
      </c>
    </row>
    <row r="1312" spans="1:19" x14ac:dyDescent="0.3">
      <c r="A1312" t="s">
        <v>224</v>
      </c>
      <c r="B1312" t="s">
        <v>299</v>
      </c>
      <c r="C1312" t="s">
        <v>328</v>
      </c>
      <c r="D1312" t="s">
        <v>81</v>
      </c>
      <c r="E1312">
        <v>78.633593750000003</v>
      </c>
      <c r="F1312">
        <v>13.55</v>
      </c>
      <c r="G1312">
        <v>7</v>
      </c>
      <c r="H1312">
        <v>0</v>
      </c>
      <c r="I1312" t="s">
        <v>294</v>
      </c>
      <c r="J1312">
        <v>-5.1442634347687E-4</v>
      </c>
      <c r="K1312" s="4">
        <v>83.116666666666674</v>
      </c>
      <c r="L1312">
        <v>285.78671874999998</v>
      </c>
      <c r="M1312">
        <v>5.4782489654119297E-2</v>
      </c>
      <c r="N1312" t="s">
        <v>294</v>
      </c>
      <c r="O1312">
        <v>0.35029787734418999</v>
      </c>
      <c r="P1312" t="s">
        <v>294</v>
      </c>
      <c r="Q1312">
        <v>3.0929465770461801</v>
      </c>
      <c r="R1312" t="s">
        <v>290</v>
      </c>
      <c r="S1312">
        <v>285.78671874999998</v>
      </c>
    </row>
    <row r="1313" spans="1:19" x14ac:dyDescent="0.3">
      <c r="A1313" t="s">
        <v>225</v>
      </c>
      <c r="B1313" t="s">
        <v>295</v>
      </c>
      <c r="C1313" t="s">
        <v>328</v>
      </c>
      <c r="D1313" t="s">
        <v>81</v>
      </c>
      <c r="E1313">
        <v>78.598857142857156</v>
      </c>
      <c r="F1313">
        <v>11.8333333333333</v>
      </c>
      <c r="G1313">
        <v>7</v>
      </c>
      <c r="H1313">
        <v>0</v>
      </c>
      <c r="I1313" t="s">
        <v>294</v>
      </c>
      <c r="J1313">
        <v>-1.5214325739904701E-2</v>
      </c>
      <c r="K1313" s="4">
        <v>82.98</v>
      </c>
      <c r="L1313">
        <v>296.02361904761898</v>
      </c>
      <c r="M1313">
        <v>5.2260690343877501E-2</v>
      </c>
      <c r="N1313" t="s">
        <v>294</v>
      </c>
      <c r="O1313">
        <v>3.6531567494956798</v>
      </c>
      <c r="P1313" t="s">
        <v>294</v>
      </c>
      <c r="Q1313">
        <v>6.5774125589866799</v>
      </c>
      <c r="R1313" t="s">
        <v>290</v>
      </c>
      <c r="S1313">
        <v>296.02361904761904</v>
      </c>
    </row>
    <row r="1314" spans="1:19" x14ac:dyDescent="0.3">
      <c r="A1314" t="s">
        <v>226</v>
      </c>
      <c r="B1314" t="s">
        <v>297</v>
      </c>
      <c r="C1314" t="s">
        <v>328</v>
      </c>
      <c r="D1314" t="s">
        <v>81</v>
      </c>
      <c r="E1314">
        <v>80.553488372093028</v>
      </c>
      <c r="F1314">
        <v>10.633333333333301</v>
      </c>
      <c r="G1314">
        <v>7</v>
      </c>
      <c r="H1314">
        <v>0</v>
      </c>
      <c r="I1314" t="s">
        <v>294</v>
      </c>
      <c r="J1314">
        <v>2.0517349999774E-2</v>
      </c>
      <c r="K1314" s="4">
        <v>83.583333333333329</v>
      </c>
      <c r="L1314">
        <v>304.63333333333298</v>
      </c>
      <c r="M1314">
        <v>4.1106903399173299E-2</v>
      </c>
      <c r="N1314" t="s">
        <v>294</v>
      </c>
      <c r="O1314">
        <v>9.3709917589191605</v>
      </c>
      <c r="P1314" t="s">
        <v>294</v>
      </c>
      <c r="Q1314">
        <v>13.1149992535236</v>
      </c>
      <c r="R1314" t="s">
        <v>290</v>
      </c>
      <c r="S1314">
        <v>304.63333333333333</v>
      </c>
    </row>
    <row r="1315" spans="1:19" x14ac:dyDescent="0.3">
      <c r="A1315" t="s">
        <v>227</v>
      </c>
      <c r="B1315" t="s">
        <v>298</v>
      </c>
      <c r="C1315" t="s">
        <v>328</v>
      </c>
      <c r="D1315" t="s">
        <v>81</v>
      </c>
      <c r="E1315">
        <v>80.051242829827927</v>
      </c>
      <c r="F1315">
        <v>10.303333333333301</v>
      </c>
      <c r="G1315">
        <v>7</v>
      </c>
      <c r="H1315">
        <v>0</v>
      </c>
      <c r="I1315" t="s">
        <v>294</v>
      </c>
      <c r="J1315">
        <v>-1.02843382869002E-2</v>
      </c>
      <c r="K1315" s="4">
        <v>85.083333333333329</v>
      </c>
      <c r="L1315">
        <v>320.39158699808797</v>
      </c>
      <c r="M1315">
        <v>3.51335461692108E-2</v>
      </c>
      <c r="N1315" t="s">
        <v>294</v>
      </c>
      <c r="O1315">
        <v>12.774834985758201</v>
      </c>
      <c r="P1315" t="s">
        <v>294</v>
      </c>
      <c r="Q1315">
        <v>16.109203106442902</v>
      </c>
      <c r="R1315" t="s">
        <v>290</v>
      </c>
      <c r="S1315">
        <v>320.39158699808797</v>
      </c>
    </row>
    <row r="1316" spans="1:19" x14ac:dyDescent="0.3">
      <c r="A1316" t="s">
        <v>228</v>
      </c>
      <c r="B1316" t="s">
        <v>299</v>
      </c>
      <c r="C1316" t="s">
        <v>329</v>
      </c>
      <c r="D1316" t="s">
        <v>81</v>
      </c>
      <c r="E1316">
        <v>77.984240150093811</v>
      </c>
      <c r="F1316">
        <v>9.61</v>
      </c>
      <c r="G1316">
        <v>7</v>
      </c>
      <c r="H1316">
        <v>0</v>
      </c>
      <c r="I1316" t="s">
        <v>294</v>
      </c>
      <c r="J1316">
        <v>-1.9021744970146401E-2</v>
      </c>
      <c r="K1316" s="4">
        <v>86.49</v>
      </c>
      <c r="L1316">
        <v>303.44390243902399</v>
      </c>
      <c r="M1316">
        <v>2.16929218268932E-2</v>
      </c>
      <c r="N1316" t="s">
        <v>294</v>
      </c>
      <c r="O1316">
        <v>7.0639082914706801</v>
      </c>
      <c r="P1316" t="s">
        <v>294</v>
      </c>
      <c r="Q1316">
        <v>9.5541454358057702</v>
      </c>
      <c r="R1316" t="s">
        <v>290</v>
      </c>
      <c r="S1316">
        <v>303.44390243902438</v>
      </c>
    </row>
    <row r="1317" spans="1:19" x14ac:dyDescent="0.3">
      <c r="A1317" t="s">
        <v>229</v>
      </c>
      <c r="B1317" t="s">
        <v>295</v>
      </c>
      <c r="C1317" t="s">
        <v>329</v>
      </c>
      <c r="D1317" t="s">
        <v>81</v>
      </c>
      <c r="E1317">
        <v>77.372477064220192</v>
      </c>
      <c r="F1317">
        <v>9.11</v>
      </c>
      <c r="G1317">
        <v>7</v>
      </c>
      <c r="H1317">
        <v>0</v>
      </c>
      <c r="I1317" t="s">
        <v>294</v>
      </c>
      <c r="J1317">
        <v>-2.1916367637643899E-2</v>
      </c>
      <c r="K1317" s="4">
        <v>86.806666666666672</v>
      </c>
      <c r="L1317">
        <v>312.89688073394501</v>
      </c>
      <c r="M1317">
        <v>3.8793554676373701E-2</v>
      </c>
      <c r="N1317" t="s">
        <v>294</v>
      </c>
      <c r="O1317">
        <v>9.8841166468971604</v>
      </c>
      <c r="P1317" t="s">
        <v>294</v>
      </c>
      <c r="Q1317">
        <v>11.9687062575798</v>
      </c>
      <c r="R1317" t="s">
        <v>290</v>
      </c>
      <c r="S1317">
        <v>312.8968807339449</v>
      </c>
    </row>
    <row r="1318" spans="1:19" x14ac:dyDescent="0.3">
      <c r="A1318" t="s">
        <v>230</v>
      </c>
      <c r="B1318" t="s">
        <v>297</v>
      </c>
      <c r="C1318" t="s">
        <v>329</v>
      </c>
      <c r="D1318" t="s">
        <v>81</v>
      </c>
      <c r="E1318">
        <v>79.342322097378286</v>
      </c>
      <c r="F1318">
        <v>10.483333333333301</v>
      </c>
      <c r="G1318">
        <v>7</v>
      </c>
      <c r="H1318">
        <v>0</v>
      </c>
      <c r="I1318" t="s">
        <v>294</v>
      </c>
      <c r="J1318">
        <v>1.8082511080255201E-2</v>
      </c>
      <c r="K1318" s="4">
        <v>87.816666666666663</v>
      </c>
      <c r="L1318">
        <v>315.64194756554298</v>
      </c>
      <c r="M1318">
        <v>4.0795597133583501E-2</v>
      </c>
      <c r="N1318" t="s">
        <v>294</v>
      </c>
      <c r="O1318">
        <v>10.7822233834335</v>
      </c>
      <c r="P1318" t="s">
        <v>294</v>
      </c>
      <c r="Q1318">
        <v>13.503684516723199</v>
      </c>
      <c r="R1318" t="s">
        <v>290</v>
      </c>
      <c r="S1318">
        <v>315.64194756554309</v>
      </c>
    </row>
    <row r="1319" spans="1:19" x14ac:dyDescent="0.3">
      <c r="A1319" t="s">
        <v>231</v>
      </c>
      <c r="B1319" t="s">
        <v>298</v>
      </c>
      <c r="C1319" t="s">
        <v>329</v>
      </c>
      <c r="D1319" t="s">
        <v>81</v>
      </c>
      <c r="E1319">
        <v>79.475685557586829</v>
      </c>
      <c r="F1319">
        <v>11</v>
      </c>
      <c r="G1319">
        <v>7</v>
      </c>
      <c r="H1319">
        <v>0</v>
      </c>
      <c r="I1319" t="s">
        <v>294</v>
      </c>
      <c r="J1319">
        <v>-1.2310534890834999E-2</v>
      </c>
      <c r="K1319" s="4">
        <v>89.899999999999991</v>
      </c>
      <c r="L1319">
        <v>322.77074954296199</v>
      </c>
      <c r="M1319">
        <v>4.2842154161946103E-2</v>
      </c>
      <c r="N1319" t="s">
        <v>294</v>
      </c>
      <c r="O1319">
        <v>7.0903932597428803</v>
      </c>
      <c r="P1319" t="s">
        <v>294</v>
      </c>
      <c r="Q1319">
        <v>9.42911291345359</v>
      </c>
      <c r="R1319" t="s">
        <v>290</v>
      </c>
      <c r="S1319">
        <v>322.7707495429616</v>
      </c>
    </row>
    <row r="1320" spans="1:19" x14ac:dyDescent="0.3">
      <c r="A1320" t="s">
        <v>232</v>
      </c>
      <c r="B1320" t="s">
        <v>299</v>
      </c>
      <c r="C1320" t="s">
        <v>330</v>
      </c>
      <c r="D1320" t="s">
        <v>81</v>
      </c>
      <c r="E1320">
        <v>80.106382978723417</v>
      </c>
      <c r="F1320">
        <v>11.4333333333333</v>
      </c>
      <c r="G1320">
        <v>7</v>
      </c>
      <c r="H1320">
        <v>0</v>
      </c>
      <c r="I1320" t="s">
        <v>294</v>
      </c>
      <c r="J1320">
        <v>5.7992122532484203E-3</v>
      </c>
      <c r="K1320" s="4">
        <v>91.626666666666665</v>
      </c>
      <c r="L1320">
        <v>294.47304964539001</v>
      </c>
      <c r="M1320">
        <v>4.8703394658204897E-2</v>
      </c>
      <c r="N1320" t="s">
        <v>294</v>
      </c>
      <c r="O1320">
        <v>-5.6898408598118504</v>
      </c>
      <c r="P1320" t="s">
        <v>294</v>
      </c>
      <c r="Q1320">
        <v>-4.2194210697654198</v>
      </c>
      <c r="R1320" t="s">
        <v>290</v>
      </c>
      <c r="S1320">
        <v>294.47304964539006</v>
      </c>
    </row>
    <row r="1321" spans="1:19" x14ac:dyDescent="0.3">
      <c r="A1321" t="s">
        <v>233</v>
      </c>
      <c r="B1321" t="s">
        <v>295</v>
      </c>
      <c r="C1321" t="s">
        <v>330</v>
      </c>
      <c r="D1321" t="s">
        <v>81</v>
      </c>
      <c r="E1321">
        <v>82.303639514731358</v>
      </c>
      <c r="F1321">
        <v>11.1133333333333</v>
      </c>
      <c r="G1321">
        <v>7</v>
      </c>
      <c r="H1321">
        <v>0</v>
      </c>
      <c r="I1321" t="s">
        <v>294</v>
      </c>
      <c r="J1321">
        <v>-1.0658111394015199E-3</v>
      </c>
      <c r="K1321" s="4">
        <v>90.976666666666674</v>
      </c>
      <c r="L1321">
        <v>311.81074523396899</v>
      </c>
      <c r="M1321">
        <v>3.2277802734525997E-2</v>
      </c>
      <c r="N1321" t="s">
        <v>294</v>
      </c>
      <c r="O1321">
        <v>3.02471256085289</v>
      </c>
      <c r="P1321" t="s">
        <v>294</v>
      </c>
      <c r="Q1321">
        <v>4.3649990040311204</v>
      </c>
      <c r="R1321" t="s">
        <v>290</v>
      </c>
      <c r="S1321">
        <v>311.81074523396876</v>
      </c>
    </row>
    <row r="1322" spans="1:19" x14ac:dyDescent="0.3">
      <c r="A1322" t="s">
        <v>234</v>
      </c>
      <c r="B1322" t="s">
        <v>297</v>
      </c>
      <c r="C1322" t="s">
        <v>330</v>
      </c>
      <c r="D1322" t="s">
        <v>81</v>
      </c>
      <c r="E1322">
        <v>84.594633273703053</v>
      </c>
      <c r="F1322">
        <v>11.1366666666667</v>
      </c>
      <c r="G1322">
        <v>7</v>
      </c>
      <c r="H1322">
        <v>0</v>
      </c>
      <c r="I1322" t="s">
        <v>294</v>
      </c>
      <c r="J1322">
        <v>2.10707409627355E-2</v>
      </c>
      <c r="K1322" s="4">
        <v>89.38</v>
      </c>
      <c r="L1322">
        <v>317.25581395348797</v>
      </c>
      <c r="M1322">
        <v>3.7936345153576502E-2</v>
      </c>
      <c r="N1322" t="s">
        <v>294</v>
      </c>
      <c r="O1322">
        <v>0.67930876742502699</v>
      </c>
      <c r="P1322" t="s">
        <v>294</v>
      </c>
      <c r="Q1322">
        <v>3.06711300829528</v>
      </c>
      <c r="R1322" t="s">
        <v>290</v>
      </c>
      <c r="S1322">
        <v>317.25581395348837</v>
      </c>
    </row>
    <row r="1323" spans="1:19" x14ac:dyDescent="0.3">
      <c r="A1323" t="s">
        <v>235</v>
      </c>
      <c r="B1323" t="s">
        <v>298</v>
      </c>
      <c r="C1323" t="s">
        <v>330</v>
      </c>
      <c r="D1323" t="s">
        <v>81</v>
      </c>
      <c r="E1323">
        <v>82.081403508771942</v>
      </c>
      <c r="F1323">
        <v>11.453333333333299</v>
      </c>
      <c r="G1323">
        <v>7</v>
      </c>
      <c r="H1323">
        <v>0</v>
      </c>
      <c r="I1323" t="s">
        <v>294</v>
      </c>
      <c r="J1323">
        <v>-3.5665130641272698E-2</v>
      </c>
      <c r="K1323" s="4">
        <v>89.983333333333348</v>
      </c>
      <c r="L1323">
        <v>331.58666666666699</v>
      </c>
      <c r="M1323">
        <v>3.9006252792453698E-2</v>
      </c>
      <c r="N1323" t="s">
        <v>294</v>
      </c>
      <c r="O1323">
        <v>-2.8164390815832099</v>
      </c>
      <c r="P1323" t="s">
        <v>294</v>
      </c>
      <c r="Q1323">
        <v>-0.98737723391764098</v>
      </c>
      <c r="R1323" t="s">
        <v>290</v>
      </c>
      <c r="S1323">
        <v>331.5866666666667</v>
      </c>
    </row>
    <row r="1324" spans="1:19" x14ac:dyDescent="0.3">
      <c r="A1324" t="s">
        <v>236</v>
      </c>
      <c r="B1324" t="s">
        <v>299</v>
      </c>
      <c r="C1324" t="s">
        <v>331</v>
      </c>
      <c r="D1324" t="s">
        <v>81</v>
      </c>
      <c r="E1324">
        <v>82.433684210526323</v>
      </c>
      <c r="F1324">
        <v>10.199999999999999</v>
      </c>
      <c r="G1324">
        <v>7</v>
      </c>
      <c r="H1324">
        <v>0</v>
      </c>
      <c r="I1324" t="s">
        <v>294</v>
      </c>
      <c r="J1324">
        <v>1.5972083275791301E-2</v>
      </c>
      <c r="K1324" s="4">
        <v>90.320000000000007</v>
      </c>
      <c r="L1324">
        <v>316.16000000000003</v>
      </c>
      <c r="M1324">
        <v>4.6442035225139497E-2</v>
      </c>
      <c r="N1324" t="s">
        <v>294</v>
      </c>
      <c r="O1324">
        <v>-2.0275987972767702</v>
      </c>
      <c r="P1324" t="s">
        <v>294</v>
      </c>
      <c r="Q1324">
        <v>-1.73751126045232</v>
      </c>
      <c r="R1324" t="s">
        <v>290</v>
      </c>
      <c r="S1324">
        <v>316.16000000000003</v>
      </c>
    </row>
    <row r="1325" spans="1:19" x14ac:dyDescent="0.3">
      <c r="A1325" t="s">
        <v>237</v>
      </c>
      <c r="B1325" t="s">
        <v>295</v>
      </c>
      <c r="C1325" t="s">
        <v>331</v>
      </c>
      <c r="D1325" t="s">
        <v>81</v>
      </c>
      <c r="E1325">
        <v>85.686206896551724</v>
      </c>
      <c r="F1325">
        <v>10.2266666666667</v>
      </c>
      <c r="G1325">
        <v>7</v>
      </c>
      <c r="H1325">
        <v>0</v>
      </c>
      <c r="I1325" t="s">
        <v>294</v>
      </c>
      <c r="J1325">
        <v>3.2151574196698902E-2</v>
      </c>
      <c r="K1325" s="4">
        <v>89.18</v>
      </c>
      <c r="L1325">
        <v>320.92965517241402</v>
      </c>
      <c r="M1325">
        <v>4.4921841528496598E-2</v>
      </c>
      <c r="N1325" t="s">
        <v>294</v>
      </c>
      <c r="O1325">
        <v>-4.5210210982976999</v>
      </c>
      <c r="P1325" t="s">
        <v>294</v>
      </c>
      <c r="Q1325">
        <v>-4.8912656477098198</v>
      </c>
      <c r="R1325" t="s">
        <v>290</v>
      </c>
      <c r="S1325">
        <v>320.92965517241379</v>
      </c>
    </row>
    <row r="1326" spans="1:19" x14ac:dyDescent="0.3">
      <c r="A1326" t="s">
        <v>238</v>
      </c>
      <c r="B1326" t="s">
        <v>297</v>
      </c>
      <c r="C1326" t="s">
        <v>331</v>
      </c>
      <c r="D1326" t="s">
        <v>81</v>
      </c>
      <c r="E1326">
        <v>84.835434412265755</v>
      </c>
      <c r="F1326">
        <v>9.7266666666666701</v>
      </c>
      <c r="G1326">
        <v>7</v>
      </c>
      <c r="H1326">
        <v>0</v>
      </c>
      <c r="I1326" t="s">
        <v>294</v>
      </c>
      <c r="J1326">
        <v>-2.0273403687649998E-2</v>
      </c>
      <c r="K1326" s="4">
        <v>88.056666666666672</v>
      </c>
      <c r="L1326">
        <v>305.99386712095401</v>
      </c>
      <c r="M1326">
        <v>4.2613417776768497E-2</v>
      </c>
      <c r="N1326" t="s">
        <v>294</v>
      </c>
      <c r="O1326">
        <v>-20.8081837188961</v>
      </c>
      <c r="P1326" t="s">
        <v>294</v>
      </c>
      <c r="Q1326">
        <v>-20.207205912022701</v>
      </c>
      <c r="R1326" t="s">
        <v>290</v>
      </c>
      <c r="S1326">
        <v>305.99386712095401</v>
      </c>
    </row>
    <row r="1327" spans="1:19" x14ac:dyDescent="0.3">
      <c r="A1327" t="s">
        <v>239</v>
      </c>
      <c r="B1327" t="s">
        <v>298</v>
      </c>
      <c r="C1327" t="s">
        <v>331</v>
      </c>
      <c r="D1327" t="s">
        <v>81</v>
      </c>
      <c r="E1327">
        <v>86.299830795262267</v>
      </c>
      <c r="F1327">
        <v>9.3833333333333293</v>
      </c>
      <c r="G1327">
        <v>7</v>
      </c>
      <c r="H1327">
        <v>0</v>
      </c>
      <c r="I1327" t="s">
        <v>294</v>
      </c>
      <c r="J1327">
        <v>-1.1781728917604499E-2</v>
      </c>
      <c r="K1327" s="4">
        <v>87.730000000000018</v>
      </c>
      <c r="L1327">
        <v>327.16006768189499</v>
      </c>
      <c r="M1327">
        <v>4.3530491227824597E-2</v>
      </c>
      <c r="N1327" t="s">
        <v>294</v>
      </c>
      <c r="O1327">
        <v>-8.7635880869844396</v>
      </c>
      <c r="P1327" t="s">
        <v>294</v>
      </c>
      <c r="Q1327">
        <v>-8.6672262328403402</v>
      </c>
      <c r="R1327" t="s">
        <v>290</v>
      </c>
      <c r="S1327">
        <v>327.16006768189504</v>
      </c>
    </row>
    <row r="1328" spans="1:19" x14ac:dyDescent="0.3">
      <c r="A1328" t="s">
        <v>240</v>
      </c>
      <c r="B1328" t="s">
        <v>299</v>
      </c>
      <c r="C1328" t="s">
        <v>332</v>
      </c>
      <c r="D1328" t="s">
        <v>81</v>
      </c>
      <c r="E1328">
        <v>85.289632107023422</v>
      </c>
      <c r="F1328">
        <v>9.3666666666666707</v>
      </c>
      <c r="G1328">
        <v>7</v>
      </c>
      <c r="H1328">
        <v>0</v>
      </c>
      <c r="I1328" t="s">
        <v>294</v>
      </c>
      <c r="J1328">
        <v>-3.4179858348029101E-3</v>
      </c>
      <c r="K1328" s="4">
        <v>86.123333333333335</v>
      </c>
      <c r="L1328">
        <v>320.35652173913002</v>
      </c>
      <c r="M1328">
        <v>4.45777930780617E-2</v>
      </c>
      <c r="N1328" t="s">
        <v>294</v>
      </c>
      <c r="O1328">
        <v>12.3168759889104</v>
      </c>
      <c r="P1328" t="s">
        <v>294</v>
      </c>
      <c r="Q1328">
        <v>11.341396880770199</v>
      </c>
      <c r="R1328" t="s">
        <v>290</v>
      </c>
      <c r="S1328">
        <v>320.35652173913047</v>
      </c>
    </row>
    <row r="1329" spans="1:19" x14ac:dyDescent="0.3">
      <c r="A1329" t="s">
        <v>241</v>
      </c>
      <c r="B1329" t="s">
        <v>295</v>
      </c>
      <c r="C1329" t="s">
        <v>332</v>
      </c>
      <c r="D1329" t="s">
        <v>81</v>
      </c>
      <c r="E1329">
        <v>83.474959083469713</v>
      </c>
      <c r="F1329">
        <v>9.7866666666666706</v>
      </c>
      <c r="G1329">
        <v>7</v>
      </c>
      <c r="H1329">
        <v>0</v>
      </c>
      <c r="I1329" t="s">
        <v>294</v>
      </c>
      <c r="J1329">
        <v>-2.7115315307586499E-2</v>
      </c>
      <c r="K1329" s="4">
        <v>85.813333333333333</v>
      </c>
      <c r="L1329">
        <v>320.97872340425499</v>
      </c>
      <c r="M1329">
        <v>4.6474817334987498E-2</v>
      </c>
      <c r="N1329" t="s">
        <v>294</v>
      </c>
      <c r="O1329">
        <v>-1.6050138214315</v>
      </c>
      <c r="P1329" t="s">
        <v>294</v>
      </c>
      <c r="Q1329">
        <v>-2.0453039637263801</v>
      </c>
      <c r="R1329" t="s">
        <v>290</v>
      </c>
      <c r="S1329">
        <v>320.97872340425528</v>
      </c>
    </row>
    <row r="1330" spans="1:19" x14ac:dyDescent="0.3">
      <c r="A1330" t="s">
        <v>242</v>
      </c>
      <c r="B1330" t="s">
        <v>297</v>
      </c>
      <c r="C1330" t="s">
        <v>332</v>
      </c>
      <c r="D1330" t="s">
        <v>81</v>
      </c>
      <c r="E1330">
        <v>82.882714054927305</v>
      </c>
      <c r="F1330">
        <v>9.4666666666666703</v>
      </c>
      <c r="G1330">
        <v>7</v>
      </c>
      <c r="H1330">
        <v>0</v>
      </c>
      <c r="I1330" t="s">
        <v>294</v>
      </c>
      <c r="J1330">
        <v>-5.5901455002391699E-3</v>
      </c>
      <c r="K1330" s="4">
        <v>86.386666666666656</v>
      </c>
      <c r="L1330">
        <v>306.29596122778702</v>
      </c>
      <c r="M1330">
        <v>4.74271640449557E-2</v>
      </c>
      <c r="N1330" t="s">
        <v>294</v>
      </c>
      <c r="O1330">
        <v>-21.570217907512902</v>
      </c>
      <c r="P1330" t="s">
        <v>294</v>
      </c>
      <c r="Q1330">
        <v>-20.2304873452814</v>
      </c>
      <c r="R1330" t="s">
        <v>290</v>
      </c>
      <c r="S1330">
        <v>306.29596122778679</v>
      </c>
    </row>
    <row r="1331" spans="1:19" x14ac:dyDescent="0.3">
      <c r="A1331" t="s">
        <v>243</v>
      </c>
      <c r="B1331" t="s">
        <v>298</v>
      </c>
      <c r="C1331" t="s">
        <v>332</v>
      </c>
      <c r="D1331" t="s">
        <v>81</v>
      </c>
      <c r="E1331">
        <v>83.612861736334409</v>
      </c>
      <c r="F1331">
        <v>10.206666666666701</v>
      </c>
      <c r="G1331">
        <v>7</v>
      </c>
      <c r="H1331">
        <v>0</v>
      </c>
      <c r="I1331" t="s">
        <v>294</v>
      </c>
      <c r="J1331">
        <v>-7.6219899026499496E-3</v>
      </c>
      <c r="K1331" s="4">
        <v>88.786666666666676</v>
      </c>
      <c r="L1331">
        <v>324.515112540193</v>
      </c>
      <c r="M1331">
        <v>4.79943432550657E-2</v>
      </c>
      <c r="N1331" t="s">
        <v>294</v>
      </c>
      <c r="O1331">
        <v>-21.027948950534402</v>
      </c>
      <c r="P1331" t="s">
        <v>294</v>
      </c>
      <c r="Q1331">
        <v>-20.6258521281841</v>
      </c>
      <c r="R1331" t="s">
        <v>290</v>
      </c>
      <c r="S1331">
        <v>324.51511254019294</v>
      </c>
    </row>
    <row r="1332" spans="1:19" x14ac:dyDescent="0.3">
      <c r="A1332" t="s">
        <v>244</v>
      </c>
      <c r="B1332" t="s">
        <v>299</v>
      </c>
      <c r="C1332" t="s">
        <v>333</v>
      </c>
      <c r="D1332" t="s">
        <v>81</v>
      </c>
      <c r="E1332">
        <v>80.567901234567913</v>
      </c>
      <c r="F1332">
        <v>11.016666666666699</v>
      </c>
      <c r="G1332">
        <v>8</v>
      </c>
      <c r="H1332">
        <v>0</v>
      </c>
      <c r="I1332" t="s">
        <v>294</v>
      </c>
      <c r="J1332">
        <v>-3.4672100370459098E-2</v>
      </c>
      <c r="K1332" s="4">
        <v>91.589999999999989</v>
      </c>
      <c r="L1332">
        <v>314.84876543209901</v>
      </c>
      <c r="M1332">
        <v>3.2464074846202597E-2</v>
      </c>
      <c r="N1332" t="s">
        <v>294</v>
      </c>
      <c r="O1332">
        <v>-15.022164969429699</v>
      </c>
      <c r="P1332" t="s">
        <v>294</v>
      </c>
      <c r="Q1332">
        <v>-15.910554359720299</v>
      </c>
      <c r="R1332" t="s">
        <v>290</v>
      </c>
      <c r="S1332">
        <v>314.84876543209879</v>
      </c>
    </row>
    <row r="1333" spans="1:19" x14ac:dyDescent="0.3">
      <c r="A1333" t="s">
        <v>245</v>
      </c>
      <c r="B1333" t="s">
        <v>295</v>
      </c>
      <c r="C1333" t="s">
        <v>333</v>
      </c>
      <c r="D1333" t="s">
        <v>81</v>
      </c>
      <c r="E1333">
        <v>80.997546012269936</v>
      </c>
      <c r="F1333">
        <v>10.46</v>
      </c>
      <c r="G1333">
        <v>8.5</v>
      </c>
      <c r="H1333">
        <v>0</v>
      </c>
      <c r="I1333" t="s">
        <v>294</v>
      </c>
      <c r="J1333">
        <v>-5.5224620910019296E-3</v>
      </c>
      <c r="K1333" s="4">
        <v>92.743333333333339</v>
      </c>
      <c r="L1333">
        <v>324.88834355828197</v>
      </c>
      <c r="M1333">
        <v>2.4061550668234601E-2</v>
      </c>
      <c r="N1333" t="s">
        <v>294</v>
      </c>
      <c r="O1333">
        <v>-8.1335679916714394</v>
      </c>
      <c r="P1333" t="s">
        <v>294</v>
      </c>
      <c r="Q1333">
        <v>-9.6771448989283595</v>
      </c>
      <c r="R1333" t="s">
        <v>290</v>
      </c>
      <c r="S1333">
        <v>324.8883435582822</v>
      </c>
    </row>
    <row r="1334" spans="1:19" x14ac:dyDescent="0.3">
      <c r="A1334" t="s">
        <v>246</v>
      </c>
      <c r="B1334" t="s">
        <v>297</v>
      </c>
      <c r="C1334" t="s">
        <v>333</v>
      </c>
      <c r="D1334" t="s">
        <v>81</v>
      </c>
      <c r="E1334">
        <v>81.401230769230779</v>
      </c>
      <c r="F1334">
        <v>10.44</v>
      </c>
      <c r="G1334">
        <v>8.5</v>
      </c>
      <c r="H1334">
        <v>0</v>
      </c>
      <c r="I1334" t="s">
        <v>294</v>
      </c>
      <c r="J1334">
        <v>1.4040557881562801E-2</v>
      </c>
      <c r="K1334" s="4">
        <v>92.756666666666661</v>
      </c>
      <c r="L1334">
        <v>312.81599999999997</v>
      </c>
      <c r="M1334">
        <v>2.58080923218444E-2</v>
      </c>
      <c r="N1334" t="s">
        <v>294</v>
      </c>
      <c r="O1334">
        <v>-4.2463627853746297</v>
      </c>
      <c r="P1334" t="s">
        <v>294</v>
      </c>
      <c r="Q1334">
        <v>-5.15646678811129</v>
      </c>
      <c r="R1334" t="s">
        <v>290</v>
      </c>
      <c r="S1334">
        <v>312.81600000000003</v>
      </c>
    </row>
    <row r="1335" spans="1:19" x14ac:dyDescent="0.3">
      <c r="A1335" t="s">
        <v>247</v>
      </c>
      <c r="B1335" t="s">
        <v>298</v>
      </c>
      <c r="C1335" t="s">
        <v>333</v>
      </c>
      <c r="D1335" t="s">
        <v>81</v>
      </c>
      <c r="E1335">
        <v>82.270106221547792</v>
      </c>
      <c r="F1335">
        <v>10.6</v>
      </c>
      <c r="G1335">
        <v>8.5</v>
      </c>
      <c r="H1335">
        <v>0</v>
      </c>
      <c r="I1335" t="s">
        <v>294</v>
      </c>
      <c r="J1335">
        <v>-9.2190971038243995E-3</v>
      </c>
      <c r="K1335" s="4">
        <v>93.5</v>
      </c>
      <c r="L1335">
        <v>320.68770864946902</v>
      </c>
      <c r="M1335">
        <v>2.2145587720700102E-2</v>
      </c>
      <c r="N1335" t="s">
        <v>294</v>
      </c>
      <c r="O1335">
        <v>-17.546230778931498</v>
      </c>
      <c r="P1335" t="s">
        <v>294</v>
      </c>
      <c r="Q1335">
        <v>-17.847305962157701</v>
      </c>
      <c r="R1335" t="s">
        <v>290</v>
      </c>
      <c r="S1335">
        <v>320.6877086494689</v>
      </c>
    </row>
    <row r="1336" spans="1:19" x14ac:dyDescent="0.3">
      <c r="A1336" t="s">
        <v>248</v>
      </c>
      <c r="B1336" t="s">
        <v>299</v>
      </c>
      <c r="C1336" t="s">
        <v>334</v>
      </c>
      <c r="D1336" t="s">
        <v>81</v>
      </c>
      <c r="E1336">
        <v>81.873809523809527</v>
      </c>
      <c r="F1336">
        <v>9.6733333333333302</v>
      </c>
      <c r="G1336">
        <v>9.5</v>
      </c>
      <c r="H1336">
        <v>0</v>
      </c>
      <c r="I1336" t="s">
        <v>294</v>
      </c>
      <c r="J1336">
        <v>-1.3560224671431699E-2</v>
      </c>
      <c r="K1336" s="4">
        <v>93.23</v>
      </c>
      <c r="L1336">
        <v>318.01249999999999</v>
      </c>
      <c r="M1336">
        <v>2.4605250861335901E-2</v>
      </c>
      <c r="N1336" t="s">
        <v>294</v>
      </c>
      <c r="O1336">
        <v>-14.4082990154314</v>
      </c>
      <c r="P1336" t="s">
        <v>294</v>
      </c>
      <c r="Q1336">
        <v>-14.3008273032679</v>
      </c>
      <c r="R1336" t="s">
        <v>290</v>
      </c>
      <c r="S1336">
        <v>318.01249999999999</v>
      </c>
    </row>
    <row r="1337" spans="1:19" x14ac:dyDescent="0.3">
      <c r="A1337" t="s">
        <v>249</v>
      </c>
      <c r="B1337" t="s">
        <v>295</v>
      </c>
      <c r="C1337" t="s">
        <v>334</v>
      </c>
      <c r="D1337" t="s">
        <v>81</v>
      </c>
      <c r="E1337">
        <v>82.023214285714289</v>
      </c>
      <c r="F1337">
        <v>9.1733333333333302</v>
      </c>
      <c r="G1337">
        <v>9</v>
      </c>
      <c r="H1337">
        <v>0</v>
      </c>
      <c r="I1337" t="s">
        <v>294</v>
      </c>
      <c r="J1337">
        <v>-1.14251183889138E-2</v>
      </c>
      <c r="K1337" s="4">
        <v>90.509999999999991</v>
      </c>
      <c r="L1337">
        <v>326.539880952381</v>
      </c>
      <c r="M1337">
        <v>2.6256271585228499E-2</v>
      </c>
      <c r="N1337" t="s">
        <v>294</v>
      </c>
      <c r="O1337">
        <v>-7.97910707338582</v>
      </c>
      <c r="P1337" t="s">
        <v>294</v>
      </c>
      <c r="Q1337">
        <v>-9.18268891199188</v>
      </c>
      <c r="R1337" t="s">
        <v>290</v>
      </c>
      <c r="S1337">
        <v>326.53988095238094</v>
      </c>
    </row>
    <row r="1338" spans="1:19" x14ac:dyDescent="0.3">
      <c r="A1338" t="s">
        <v>250</v>
      </c>
      <c r="B1338" t="s">
        <v>297</v>
      </c>
      <c r="C1338" t="s">
        <v>334</v>
      </c>
      <c r="D1338" t="s">
        <v>81</v>
      </c>
      <c r="E1338">
        <v>83.291479820627799</v>
      </c>
      <c r="F1338">
        <v>9.2733333333333299</v>
      </c>
      <c r="G1338">
        <v>9.5</v>
      </c>
      <c r="H1338">
        <v>0</v>
      </c>
      <c r="I1338" t="s">
        <v>294</v>
      </c>
      <c r="J1338">
        <v>1.2552204393510499E-2</v>
      </c>
      <c r="K1338" s="4">
        <v>89.933333333333337</v>
      </c>
      <c r="L1338">
        <v>318.25710014947703</v>
      </c>
      <c r="M1338">
        <v>2.2416270197912199E-2</v>
      </c>
      <c r="N1338" t="s">
        <v>294</v>
      </c>
      <c r="O1338">
        <v>0.343115085896329</v>
      </c>
      <c r="P1338" t="s">
        <v>294</v>
      </c>
      <c r="Q1338">
        <v>-0.84710230944523401</v>
      </c>
      <c r="R1338" t="s">
        <v>290</v>
      </c>
      <c r="S1338">
        <v>318.2571001494768</v>
      </c>
    </row>
    <row r="1339" spans="1:19" x14ac:dyDescent="0.3">
      <c r="A1339" t="s">
        <v>251</v>
      </c>
      <c r="B1339" t="s">
        <v>298</v>
      </c>
      <c r="C1339" t="s">
        <v>334</v>
      </c>
      <c r="D1339" t="s">
        <v>81</v>
      </c>
      <c r="E1339">
        <v>84.849323308270684</v>
      </c>
      <c r="F1339">
        <v>8.9266666666666694</v>
      </c>
      <c r="G1339">
        <v>9.5</v>
      </c>
      <c r="H1339">
        <v>0</v>
      </c>
      <c r="I1339" t="s">
        <v>294</v>
      </c>
      <c r="J1339">
        <v>2.5191825157984101E-3</v>
      </c>
      <c r="K1339" s="4">
        <v>91.15000000000002</v>
      </c>
      <c r="L1339">
        <v>327.60000000000002</v>
      </c>
      <c r="M1339">
        <v>2.1484625359438399E-2</v>
      </c>
      <c r="N1339" t="s">
        <v>294</v>
      </c>
      <c r="O1339">
        <v>-7.6384547439208204</v>
      </c>
      <c r="P1339" t="s">
        <v>294</v>
      </c>
      <c r="Q1339">
        <v>-8.0452736693532607</v>
      </c>
      <c r="R1339" t="s">
        <v>290</v>
      </c>
      <c r="S1339">
        <v>327.60000000000002</v>
      </c>
    </row>
    <row r="1340" spans="1:19" x14ac:dyDescent="0.3">
      <c r="A1340" t="s">
        <v>252</v>
      </c>
      <c r="B1340" t="s">
        <v>299</v>
      </c>
      <c r="C1340" t="s">
        <v>335</v>
      </c>
      <c r="D1340" t="s">
        <v>81</v>
      </c>
      <c r="E1340">
        <v>82.977647058823536</v>
      </c>
      <c r="F1340">
        <v>8.6</v>
      </c>
      <c r="G1340">
        <v>9.5</v>
      </c>
      <c r="H1340">
        <v>0</v>
      </c>
      <c r="I1340" t="s">
        <v>294</v>
      </c>
      <c r="J1340">
        <v>-2.65823562389071E-2</v>
      </c>
      <c r="K1340" s="4">
        <v>91.426666666666662</v>
      </c>
      <c r="L1340">
        <v>325.45882352941197</v>
      </c>
      <c r="M1340">
        <v>2.3109102185088999E-2</v>
      </c>
      <c r="N1340" t="s">
        <v>294</v>
      </c>
      <c r="O1340">
        <v>-1.4248763108331</v>
      </c>
      <c r="P1340" t="s">
        <v>294</v>
      </c>
      <c r="Q1340">
        <v>-1.3818871609015</v>
      </c>
      <c r="R1340" t="s">
        <v>290</v>
      </c>
      <c r="S1340">
        <v>325.45882352941175</v>
      </c>
    </row>
    <row r="1341" spans="1:19" x14ac:dyDescent="0.3">
      <c r="A1341" t="s">
        <v>253</v>
      </c>
      <c r="B1341" t="s">
        <v>295</v>
      </c>
      <c r="C1341" t="s">
        <v>335</v>
      </c>
      <c r="D1341" t="s">
        <v>81</v>
      </c>
      <c r="E1341">
        <v>83.104817518248183</v>
      </c>
      <c r="F1341">
        <v>8.8733333333333295</v>
      </c>
      <c r="G1341">
        <v>9.5</v>
      </c>
      <c r="H1341">
        <v>0</v>
      </c>
      <c r="I1341" t="s">
        <v>294</v>
      </c>
      <c r="J1341">
        <v>-9.9460959854083004E-3</v>
      </c>
      <c r="K1341" s="4">
        <v>91.75333333333333</v>
      </c>
      <c r="L1341">
        <v>327.41021897810202</v>
      </c>
      <c r="M1341">
        <v>2.41512940061601E-2</v>
      </c>
      <c r="N1341" t="s">
        <v>294</v>
      </c>
      <c r="O1341">
        <v>-10.4103636559755</v>
      </c>
      <c r="P1341" t="s">
        <v>294</v>
      </c>
      <c r="Q1341">
        <v>-11.182357871717601</v>
      </c>
      <c r="R1341" t="s">
        <v>290</v>
      </c>
      <c r="S1341">
        <v>327.41021897810219</v>
      </c>
    </row>
    <row r="1342" spans="1:19" x14ac:dyDescent="0.3">
      <c r="A1342" t="s">
        <v>254</v>
      </c>
      <c r="B1342" t="s">
        <v>297</v>
      </c>
      <c r="C1342" t="s">
        <v>335</v>
      </c>
      <c r="D1342" t="s">
        <v>81</v>
      </c>
      <c r="E1342">
        <v>84.828360413589365</v>
      </c>
      <c r="F1342">
        <v>9.4499999999999993</v>
      </c>
      <c r="G1342">
        <v>9.5</v>
      </c>
      <c r="H1342">
        <v>0</v>
      </c>
      <c r="I1342" t="s">
        <v>294</v>
      </c>
      <c r="J1342">
        <v>1.6739412676796999E-2</v>
      </c>
      <c r="K1342" s="4">
        <v>94.38666666666667</v>
      </c>
      <c r="L1342">
        <v>325.58759231905498</v>
      </c>
      <c r="M1342">
        <v>2.0849750288207201E-2</v>
      </c>
      <c r="N1342" t="s">
        <v>294</v>
      </c>
      <c r="O1342">
        <v>0.87467745558143395</v>
      </c>
      <c r="P1342" t="s">
        <v>294</v>
      </c>
      <c r="Q1342">
        <v>0.165867078135705</v>
      </c>
      <c r="R1342" t="s">
        <v>290</v>
      </c>
      <c r="S1342">
        <v>325.58759231905464</v>
      </c>
    </row>
    <row r="1343" spans="1:19" x14ac:dyDescent="0.3">
      <c r="A1343" t="s">
        <v>255</v>
      </c>
      <c r="B1343" t="s">
        <v>298</v>
      </c>
      <c r="C1343" t="s">
        <v>335</v>
      </c>
      <c r="D1343" t="s">
        <v>81</v>
      </c>
      <c r="E1343">
        <v>86.83641703377387</v>
      </c>
      <c r="F1343">
        <v>9.0233333333333299</v>
      </c>
      <c r="G1343">
        <v>9.5</v>
      </c>
      <c r="H1343">
        <v>0</v>
      </c>
      <c r="I1343" t="s">
        <v>294</v>
      </c>
      <c r="J1343">
        <v>1.3477997841549801E-2</v>
      </c>
      <c r="K1343" s="4">
        <v>96.536666666666676</v>
      </c>
      <c r="L1343">
        <v>337.31277533039702</v>
      </c>
      <c r="M1343">
        <v>1.4969276886663101E-2</v>
      </c>
      <c r="N1343" t="s">
        <v>294</v>
      </c>
      <c r="O1343">
        <v>4.6349425442524499</v>
      </c>
      <c r="P1343" t="s">
        <v>294</v>
      </c>
      <c r="Q1343">
        <v>3.7218898322251999</v>
      </c>
      <c r="R1343" t="s">
        <v>290</v>
      </c>
      <c r="S1343">
        <v>337.31277533039651</v>
      </c>
    </row>
    <row r="1344" spans="1:19" x14ac:dyDescent="0.3">
      <c r="A1344" t="s">
        <v>256</v>
      </c>
      <c r="B1344" t="s">
        <v>299</v>
      </c>
      <c r="C1344" t="s">
        <v>336</v>
      </c>
      <c r="D1344" t="s">
        <v>81</v>
      </c>
      <c r="E1344">
        <v>86.352871870397635</v>
      </c>
      <c r="F1344">
        <v>8.4866666666666699</v>
      </c>
      <c r="G1344">
        <v>9.5</v>
      </c>
      <c r="H1344">
        <v>0</v>
      </c>
      <c r="I1344" t="s">
        <v>294</v>
      </c>
      <c r="J1344">
        <v>-4.2830435235004004E-3</v>
      </c>
      <c r="K1344" s="4">
        <v>97.839999999999989</v>
      </c>
      <c r="L1344">
        <v>325.50162002945501</v>
      </c>
      <c r="M1344">
        <v>1.31526862494131E-2</v>
      </c>
      <c r="N1344" t="s">
        <v>294</v>
      </c>
      <c r="O1344">
        <v>-3.86124509228046</v>
      </c>
      <c r="P1344" t="s">
        <v>294</v>
      </c>
      <c r="Q1344">
        <v>-4.1960332483558904</v>
      </c>
      <c r="R1344" t="s">
        <v>290</v>
      </c>
      <c r="S1344">
        <v>325.50162002945507</v>
      </c>
    </row>
    <row r="1345" spans="1:19" x14ac:dyDescent="0.3">
      <c r="A1345" t="s">
        <v>257</v>
      </c>
      <c r="B1345" t="s">
        <v>295</v>
      </c>
      <c r="C1345" t="s">
        <v>336</v>
      </c>
      <c r="D1345" t="s">
        <v>81</v>
      </c>
      <c r="E1345">
        <v>87.94160583941607</v>
      </c>
      <c r="F1345">
        <v>7.51</v>
      </c>
      <c r="G1345">
        <v>7.75</v>
      </c>
      <c r="H1345">
        <v>0</v>
      </c>
      <c r="I1345" t="s">
        <v>294</v>
      </c>
      <c r="J1345">
        <v>4.7109972856365099E-3</v>
      </c>
      <c r="K1345" s="4">
        <v>97.193333333333328</v>
      </c>
      <c r="L1345">
        <v>329.57372262773703</v>
      </c>
      <c r="M1345">
        <v>9.8253728142582604E-3</v>
      </c>
      <c r="N1345" t="s">
        <v>294</v>
      </c>
      <c r="O1345">
        <v>-9.3084458459201205</v>
      </c>
      <c r="P1345" t="s">
        <v>294</v>
      </c>
      <c r="Q1345">
        <v>-9.8961654023881902</v>
      </c>
      <c r="R1345" t="s">
        <v>290</v>
      </c>
      <c r="S1345">
        <v>329.5737226277372</v>
      </c>
    </row>
    <row r="1346" spans="1:19" x14ac:dyDescent="0.3">
      <c r="A1346" t="s">
        <v>258</v>
      </c>
      <c r="B1346" t="s">
        <v>297</v>
      </c>
      <c r="C1346" t="s">
        <v>336</v>
      </c>
      <c r="D1346" t="s">
        <v>81</v>
      </c>
      <c r="E1346">
        <v>88.340376266280757</v>
      </c>
      <c r="F1346">
        <v>6.85</v>
      </c>
      <c r="G1346">
        <v>8.25</v>
      </c>
      <c r="H1346">
        <v>0</v>
      </c>
      <c r="I1346" t="s">
        <v>294</v>
      </c>
      <c r="J1346">
        <v>-5.16293128911549E-4</v>
      </c>
      <c r="K1346" s="4">
        <v>92.893333333333331</v>
      </c>
      <c r="L1346">
        <v>319.70593342981198</v>
      </c>
      <c r="M1346">
        <v>1.19541655287806E-2</v>
      </c>
      <c r="N1346" t="s">
        <v>294</v>
      </c>
      <c r="O1346">
        <v>-10.8773365518301</v>
      </c>
      <c r="P1346" t="s">
        <v>294</v>
      </c>
      <c r="Q1346">
        <v>-11.730323021843001</v>
      </c>
      <c r="R1346" t="s">
        <v>290</v>
      </c>
      <c r="S1346">
        <v>319.70593342981186</v>
      </c>
    </row>
    <row r="1347" spans="1:19" x14ac:dyDescent="0.3">
      <c r="A1347" t="s">
        <v>259</v>
      </c>
      <c r="B1347" t="s">
        <v>298</v>
      </c>
      <c r="C1347" t="s">
        <v>336</v>
      </c>
      <c r="D1347" t="s">
        <v>81</v>
      </c>
      <c r="E1347">
        <v>90.872992700729938</v>
      </c>
      <c r="F1347">
        <v>6.3633333333333297</v>
      </c>
      <c r="G1347">
        <v>6.25</v>
      </c>
      <c r="H1347">
        <v>0</v>
      </c>
      <c r="I1347" t="s">
        <v>294</v>
      </c>
      <c r="J1347">
        <v>9.6740591540607195E-3</v>
      </c>
      <c r="K1347" s="4">
        <v>94.286666666666676</v>
      </c>
      <c r="L1347">
        <v>340.53547445255498</v>
      </c>
      <c r="M1347">
        <v>1.51012762004589E-2</v>
      </c>
      <c r="N1347" t="s">
        <v>294</v>
      </c>
      <c r="O1347">
        <v>1.06305808877096</v>
      </c>
      <c r="P1347" t="s">
        <v>294</v>
      </c>
      <c r="Q1347">
        <v>-1.5433927760511799E-2</v>
      </c>
      <c r="R1347" t="s">
        <v>290</v>
      </c>
      <c r="S1347">
        <v>340.53547445255469</v>
      </c>
    </row>
    <row r="1348" spans="1:19" x14ac:dyDescent="0.3">
      <c r="A1348" t="s">
        <v>260</v>
      </c>
      <c r="B1348" t="s">
        <v>299</v>
      </c>
      <c r="C1348" t="s">
        <v>337</v>
      </c>
      <c r="D1348" t="s">
        <v>81</v>
      </c>
      <c r="E1348">
        <v>90.229232995658478</v>
      </c>
      <c r="F1348">
        <v>6.3266666666666698</v>
      </c>
      <c r="G1348">
        <v>5.5</v>
      </c>
      <c r="H1348">
        <v>0</v>
      </c>
      <c r="I1348" t="s">
        <v>294</v>
      </c>
      <c r="J1348">
        <v>2.0448037909988098E-3</v>
      </c>
      <c r="K1348" s="4">
        <v>94.893333333333331</v>
      </c>
      <c r="L1348">
        <v>335.00492040520999</v>
      </c>
      <c r="M1348">
        <v>1.7562086093732401E-2</v>
      </c>
      <c r="N1348" t="s">
        <v>294</v>
      </c>
      <c r="O1348">
        <v>-2.0119810522983199</v>
      </c>
      <c r="P1348" t="s">
        <v>294</v>
      </c>
      <c r="Q1348">
        <v>-2.82209352743013</v>
      </c>
      <c r="R1348" t="s">
        <v>290</v>
      </c>
      <c r="S1348">
        <v>335.00492040520987</v>
      </c>
    </row>
    <row r="1349" spans="1:19" x14ac:dyDescent="0.3">
      <c r="A1349" t="s">
        <v>261</v>
      </c>
      <c r="B1349" t="s">
        <v>295</v>
      </c>
      <c r="C1349" t="s">
        <v>337</v>
      </c>
      <c r="D1349" t="s">
        <v>81</v>
      </c>
      <c r="E1349">
        <v>89.612034383954168</v>
      </c>
      <c r="F1349">
        <v>7.5333333333333297</v>
      </c>
      <c r="G1349">
        <v>5</v>
      </c>
      <c r="H1349">
        <v>0</v>
      </c>
      <c r="I1349" t="s">
        <v>294</v>
      </c>
      <c r="J1349">
        <v>-8.6634150276010402E-3</v>
      </c>
      <c r="K1349" s="4">
        <v>95.326666666666668</v>
      </c>
      <c r="L1349">
        <v>351.46189111747901</v>
      </c>
      <c r="M1349">
        <v>1.9878785473441601E-2</v>
      </c>
      <c r="N1349" t="s">
        <v>294</v>
      </c>
      <c r="O1349">
        <v>11.6460615325379</v>
      </c>
      <c r="P1349" t="s">
        <v>294</v>
      </c>
      <c r="Q1349">
        <v>10.284136241492799</v>
      </c>
      <c r="R1349" t="s">
        <v>290</v>
      </c>
      <c r="S1349">
        <v>351.46189111747856</v>
      </c>
    </row>
    <row r="1350" spans="1:19" x14ac:dyDescent="0.3">
      <c r="A1350" t="s">
        <v>262</v>
      </c>
      <c r="B1350" t="s">
        <v>297</v>
      </c>
      <c r="C1350" t="s">
        <v>337</v>
      </c>
      <c r="D1350" t="s">
        <v>81</v>
      </c>
      <c r="E1350">
        <v>89.052932761087263</v>
      </c>
      <c r="F1350">
        <v>8.6033333333333299</v>
      </c>
      <c r="G1350">
        <v>5</v>
      </c>
      <c r="H1350">
        <v>0</v>
      </c>
      <c r="I1350" t="s">
        <v>294</v>
      </c>
      <c r="J1350">
        <v>1.0058351322497199E-2</v>
      </c>
      <c r="K1350" s="4">
        <v>96.75</v>
      </c>
      <c r="L1350">
        <v>337.53133047210298</v>
      </c>
      <c r="M1350">
        <v>2.07052317632423E-2</v>
      </c>
      <c r="N1350" t="s">
        <v>294</v>
      </c>
      <c r="O1350">
        <v>0.387604533799845</v>
      </c>
      <c r="P1350" t="s">
        <v>294</v>
      </c>
      <c r="Q1350">
        <v>-0.98624271196848701</v>
      </c>
      <c r="R1350" t="s">
        <v>290</v>
      </c>
      <c r="S1350">
        <v>337.53133047210298</v>
      </c>
    </row>
    <row r="1351" spans="1:19" x14ac:dyDescent="0.3">
      <c r="A1351" t="s">
        <v>263</v>
      </c>
      <c r="B1351" t="s">
        <v>298</v>
      </c>
      <c r="C1351" t="s">
        <v>337</v>
      </c>
      <c r="D1351" t="s">
        <v>81</v>
      </c>
      <c r="E1351">
        <v>91.010071942446046</v>
      </c>
      <c r="F1351">
        <v>8.84</v>
      </c>
      <c r="G1351">
        <v>5</v>
      </c>
      <c r="H1351">
        <v>69.2</v>
      </c>
      <c r="I1351">
        <v>491.52636878947999</v>
      </c>
      <c r="J1351">
        <v>1.8161697231296799E-2</v>
      </c>
      <c r="K1351" s="4">
        <v>97.19</v>
      </c>
      <c r="L1351">
        <v>363.35654676259003</v>
      </c>
      <c r="M1351">
        <v>2.0762335979692799E-2</v>
      </c>
      <c r="N1351" t="s">
        <v>294</v>
      </c>
      <c r="O1351">
        <v>14.711089330679</v>
      </c>
      <c r="P1351" t="s">
        <v>294</v>
      </c>
      <c r="Q1351">
        <v>13.4930939584846</v>
      </c>
      <c r="R1351" t="s">
        <v>290</v>
      </c>
      <c r="S1351">
        <v>363.35654676258991</v>
      </c>
    </row>
    <row r="1352" spans="1:19" x14ac:dyDescent="0.3">
      <c r="A1352" t="s">
        <v>264</v>
      </c>
      <c r="B1352" t="s">
        <v>299</v>
      </c>
      <c r="C1352" t="s">
        <v>338</v>
      </c>
      <c r="D1352" t="s">
        <v>81</v>
      </c>
      <c r="E1352">
        <v>81.166283524904216</v>
      </c>
      <c r="F1352">
        <v>8.9600000000000009</v>
      </c>
      <c r="G1352">
        <v>6</v>
      </c>
      <c r="H1352">
        <v>70</v>
      </c>
      <c r="I1352">
        <v>507.13444972028202</v>
      </c>
      <c r="J1352">
        <v>-9.4948524562028097E-2</v>
      </c>
      <c r="K1352" s="4">
        <v>98.313333333333333</v>
      </c>
      <c r="L1352">
        <v>315.70574712643702</v>
      </c>
      <c r="M1352">
        <v>2.32870627561454E-2</v>
      </c>
      <c r="N1352" t="s">
        <v>294</v>
      </c>
      <c r="O1352">
        <v>-22.112652594824599</v>
      </c>
      <c r="P1352" t="s">
        <v>294</v>
      </c>
      <c r="Q1352">
        <v>-23.764067199162799</v>
      </c>
      <c r="R1352">
        <v>171770</v>
      </c>
      <c r="S1352">
        <v>315.70574712643673</v>
      </c>
    </row>
    <row r="1353" spans="1:19" x14ac:dyDescent="0.3">
      <c r="A1353" t="s">
        <v>265</v>
      </c>
      <c r="B1353" t="s">
        <v>295</v>
      </c>
      <c r="C1353" t="s">
        <v>338</v>
      </c>
      <c r="D1353" t="s">
        <v>81</v>
      </c>
      <c r="E1353">
        <v>81.38484848484849</v>
      </c>
      <c r="F1353">
        <v>8.4466666666666708</v>
      </c>
      <c r="G1353">
        <v>6</v>
      </c>
      <c r="H1353">
        <v>71.3</v>
      </c>
      <c r="I1353">
        <v>526.92367895326095</v>
      </c>
      <c r="J1353">
        <v>-3.7091007533215203E-2</v>
      </c>
      <c r="K1353" s="4">
        <v>101.11</v>
      </c>
      <c r="L1353">
        <v>321.10000000000002</v>
      </c>
      <c r="M1353">
        <v>2.2560228284299801E-2</v>
      </c>
      <c r="N1353" t="s">
        <v>294</v>
      </c>
      <c r="O1353">
        <v>-20.200283178657099</v>
      </c>
      <c r="P1353" t="s">
        <v>294</v>
      </c>
      <c r="Q1353">
        <v>-22.346377463839801</v>
      </c>
      <c r="R1353">
        <v>173771</v>
      </c>
      <c r="S1353">
        <v>321.09999999999997</v>
      </c>
    </row>
    <row r="1354" spans="1:19" x14ac:dyDescent="0.3">
      <c r="A1354" t="s">
        <v>266</v>
      </c>
      <c r="B1354" t="s">
        <v>297</v>
      </c>
      <c r="C1354" t="s">
        <v>338</v>
      </c>
      <c r="D1354" t="s">
        <v>81</v>
      </c>
      <c r="E1354">
        <v>81.788650693568727</v>
      </c>
      <c r="F1354">
        <v>8.0866666666666696</v>
      </c>
      <c r="G1354">
        <v>5</v>
      </c>
      <c r="H1354">
        <v>71.900000000000006</v>
      </c>
      <c r="I1354">
        <v>535.93600997786098</v>
      </c>
      <c r="J1354">
        <v>-3.5141684760589E-3</v>
      </c>
      <c r="K1354" s="4">
        <v>101.03000000000002</v>
      </c>
      <c r="L1354">
        <v>309.855737704918</v>
      </c>
      <c r="M1354">
        <v>1.8242359193477001E-2</v>
      </c>
      <c r="N1354" t="s">
        <v>294</v>
      </c>
      <c r="O1354">
        <v>-20.695190471794401</v>
      </c>
      <c r="P1354" t="s">
        <v>294</v>
      </c>
      <c r="Q1354">
        <v>-22.342953797341899</v>
      </c>
      <c r="R1354">
        <v>174654</v>
      </c>
      <c r="S1354">
        <v>309.85573770491806</v>
      </c>
    </row>
    <row r="1355" spans="1:19" x14ac:dyDescent="0.3">
      <c r="A1355" t="s">
        <v>267</v>
      </c>
      <c r="B1355" t="s">
        <v>298</v>
      </c>
      <c r="C1355" t="s">
        <v>338</v>
      </c>
      <c r="D1355" t="s">
        <v>81</v>
      </c>
      <c r="E1355">
        <v>82.966793409378965</v>
      </c>
      <c r="F1355">
        <v>7.5833333333333304</v>
      </c>
      <c r="G1355">
        <v>4.25</v>
      </c>
      <c r="H1355">
        <v>74.099999999999994</v>
      </c>
      <c r="I1355">
        <v>559.98480759084703</v>
      </c>
      <c r="J1355">
        <v>-2.1166463673788299E-2</v>
      </c>
      <c r="K1355" s="4">
        <v>101.32666666666667</v>
      </c>
      <c r="L1355">
        <v>329.70899873257298</v>
      </c>
      <c r="M1355">
        <v>1.8478377173587801E-2</v>
      </c>
      <c r="N1355" t="s">
        <v>294</v>
      </c>
      <c r="O1355">
        <v>-21.659516772359499</v>
      </c>
      <c r="P1355" t="s">
        <v>294</v>
      </c>
      <c r="Q1355">
        <v>-22.822130467210901</v>
      </c>
      <c r="R1355">
        <v>175092</v>
      </c>
      <c r="S1355">
        <v>329.70899873257287</v>
      </c>
    </row>
    <row r="1356" spans="1:19" x14ac:dyDescent="0.3">
      <c r="A1356" t="s">
        <v>268</v>
      </c>
      <c r="B1356" t="s">
        <v>299</v>
      </c>
      <c r="C1356" t="s">
        <v>339</v>
      </c>
      <c r="D1356" t="s">
        <v>81</v>
      </c>
      <c r="E1356">
        <v>83.267754077791707</v>
      </c>
      <c r="F1356">
        <v>7.35</v>
      </c>
      <c r="G1356">
        <v>3.75</v>
      </c>
      <c r="H1356">
        <v>76</v>
      </c>
      <c r="I1356">
        <v>580.67220017283296</v>
      </c>
      <c r="J1356">
        <v>5.0135094997640897E-3</v>
      </c>
      <c r="K1356" s="4">
        <v>100.66000000000001</v>
      </c>
      <c r="L1356">
        <v>317.84592220828102</v>
      </c>
      <c r="M1356">
        <v>1.8215521962203302E-2</v>
      </c>
      <c r="N1356" t="s">
        <v>294</v>
      </c>
      <c r="O1356">
        <v>-29.086343764686202</v>
      </c>
      <c r="P1356" t="s">
        <v>294</v>
      </c>
      <c r="Q1356">
        <v>-30.193843532704999</v>
      </c>
      <c r="R1356">
        <v>177427</v>
      </c>
      <c r="S1356">
        <v>317.84592220828102</v>
      </c>
    </row>
    <row r="1357" spans="1:19" x14ac:dyDescent="0.3">
      <c r="A1357" t="s">
        <v>269</v>
      </c>
      <c r="B1357" t="s">
        <v>295</v>
      </c>
      <c r="C1357" t="s">
        <v>339</v>
      </c>
      <c r="D1357" t="s">
        <v>81</v>
      </c>
      <c r="E1357">
        <v>84.934658385093158</v>
      </c>
      <c r="F1357">
        <v>7.41</v>
      </c>
      <c r="G1357">
        <v>3.25</v>
      </c>
      <c r="H1357">
        <v>76.400000000000006</v>
      </c>
      <c r="I1357">
        <v>597.67498984221697</v>
      </c>
      <c r="J1357">
        <v>5.3269980595160903E-3</v>
      </c>
      <c r="K1357" s="4">
        <v>99.053333333333327</v>
      </c>
      <c r="L1357">
        <v>332.11527950310602</v>
      </c>
      <c r="M1357">
        <v>1.9562283071566201E-2</v>
      </c>
      <c r="N1357" t="s">
        <v>294</v>
      </c>
      <c r="O1357">
        <v>-31.810416609861001</v>
      </c>
      <c r="P1357" t="s">
        <v>294</v>
      </c>
      <c r="Q1357">
        <v>-33.963606368217498</v>
      </c>
      <c r="R1357">
        <v>177944</v>
      </c>
      <c r="S1357">
        <v>332.11527950310563</v>
      </c>
    </row>
    <row r="1358" spans="1:19" x14ac:dyDescent="0.3">
      <c r="A1358" t="s">
        <v>270</v>
      </c>
      <c r="B1358" t="s">
        <v>297</v>
      </c>
      <c r="C1358" t="s">
        <v>339</v>
      </c>
      <c r="D1358" t="s">
        <v>81</v>
      </c>
      <c r="E1358">
        <v>85.049075215782992</v>
      </c>
      <c r="F1358">
        <v>7.2666666666666702</v>
      </c>
      <c r="G1358">
        <v>3.25</v>
      </c>
      <c r="H1358">
        <v>77.099999999999994</v>
      </c>
      <c r="I1358">
        <v>613.44169920769195</v>
      </c>
      <c r="J1358">
        <v>5.2120379980680198E-3</v>
      </c>
      <c r="K1358" s="4">
        <v>99.556666666666672</v>
      </c>
      <c r="L1358">
        <v>322.714180024661</v>
      </c>
      <c r="M1358">
        <v>2.2925914325983201E-2</v>
      </c>
      <c r="N1358" t="s">
        <v>294</v>
      </c>
      <c r="O1358">
        <v>-26.571041839793601</v>
      </c>
      <c r="P1358" t="s">
        <v>294</v>
      </c>
      <c r="Q1358">
        <v>-29.219494833695101</v>
      </c>
      <c r="R1358">
        <v>178715</v>
      </c>
      <c r="S1358">
        <v>322.71418002466089</v>
      </c>
    </row>
    <row r="1359" spans="1:19" x14ac:dyDescent="0.3">
      <c r="A1359" t="s">
        <v>271</v>
      </c>
      <c r="B1359" t="s">
        <v>298</v>
      </c>
      <c r="C1359" t="s">
        <v>339</v>
      </c>
      <c r="D1359" t="s">
        <v>81</v>
      </c>
      <c r="E1359">
        <v>85.595043370508051</v>
      </c>
      <c r="F1359">
        <v>6.75</v>
      </c>
      <c r="G1359">
        <v>3.25</v>
      </c>
      <c r="H1359">
        <v>77.3</v>
      </c>
      <c r="I1359">
        <v>627.46579024571304</v>
      </c>
      <c r="J1359">
        <v>-7.3748047082924399E-3</v>
      </c>
      <c r="K1359" s="4">
        <v>98.776666666666685</v>
      </c>
      <c r="L1359">
        <v>339.86220570012398</v>
      </c>
      <c r="M1359">
        <v>2.3453806443733499E-2</v>
      </c>
      <c r="N1359" t="s">
        <v>294</v>
      </c>
      <c r="O1359">
        <v>-34.328713006117802</v>
      </c>
      <c r="P1359" t="s">
        <v>294</v>
      </c>
      <c r="Q1359">
        <v>-37.305964714785603</v>
      </c>
      <c r="R1359">
        <v>178270</v>
      </c>
      <c r="S1359">
        <v>339.86220570012392</v>
      </c>
    </row>
    <row r="1360" spans="1:19" x14ac:dyDescent="0.3">
      <c r="A1360" t="s">
        <v>272</v>
      </c>
      <c r="B1360" t="s">
        <v>299</v>
      </c>
      <c r="C1360" t="s">
        <v>340</v>
      </c>
      <c r="D1360" t="s">
        <v>81</v>
      </c>
      <c r="E1360">
        <v>85.049075215782992</v>
      </c>
      <c r="F1360">
        <v>6.4033333333333298</v>
      </c>
      <c r="G1360">
        <v>3.25</v>
      </c>
      <c r="H1360">
        <v>77.8</v>
      </c>
      <c r="I1360">
        <v>643.46767947397905</v>
      </c>
      <c r="J1360">
        <v>9.2609780404639996E-4</v>
      </c>
      <c r="K1360" s="4">
        <v>97.203333333333333</v>
      </c>
      <c r="L1360">
        <v>327.70900123304602</v>
      </c>
      <c r="M1360">
        <v>2.1526967224633799E-2</v>
      </c>
      <c r="N1360" t="s">
        <v>294</v>
      </c>
      <c r="O1360">
        <v>-0.15872715361200601</v>
      </c>
      <c r="P1360" t="s">
        <v>294</v>
      </c>
      <c r="Q1360">
        <v>-3.8732665827361101</v>
      </c>
      <c r="R1360">
        <v>180994</v>
      </c>
      <c r="S1360">
        <v>327.70900123304563</v>
      </c>
    </row>
    <row r="1361" spans="1:19" x14ac:dyDescent="0.3">
      <c r="A1361" t="s">
        <v>273</v>
      </c>
      <c r="B1361" t="s">
        <v>295</v>
      </c>
      <c r="C1361" t="s">
        <v>340</v>
      </c>
      <c r="D1361" t="s">
        <v>81</v>
      </c>
      <c r="E1361">
        <v>86.302319902319908</v>
      </c>
      <c r="F1361">
        <v>6.4866666666666699</v>
      </c>
      <c r="G1361">
        <v>3.25</v>
      </c>
      <c r="H1361">
        <v>78.8</v>
      </c>
      <c r="I1361">
        <v>665.25803711727201</v>
      </c>
      <c r="J1361">
        <v>1.0603813717056101E-3</v>
      </c>
      <c r="K1361" s="4">
        <v>96.59333333333332</v>
      </c>
      <c r="L1361">
        <v>345.86031746031699</v>
      </c>
      <c r="M1361">
        <v>2.0332880366853399E-2</v>
      </c>
      <c r="N1361" t="s">
        <v>294</v>
      </c>
      <c r="O1361">
        <v>14.3236141040391</v>
      </c>
      <c r="P1361" t="s">
        <v>294</v>
      </c>
      <c r="Q1361">
        <v>10.126049108634</v>
      </c>
      <c r="R1361">
        <v>184506</v>
      </c>
      <c r="S1361">
        <v>345.86031746031745</v>
      </c>
    </row>
    <row r="1362" spans="1:19" x14ac:dyDescent="0.3">
      <c r="A1362" t="s">
        <v>274</v>
      </c>
      <c r="B1362" t="s">
        <v>297</v>
      </c>
      <c r="C1362" t="s">
        <v>340</v>
      </c>
      <c r="D1362" t="s">
        <v>81</v>
      </c>
      <c r="E1362">
        <v>86.28315151515153</v>
      </c>
      <c r="F1362">
        <v>6.17</v>
      </c>
      <c r="G1362">
        <v>3.25</v>
      </c>
      <c r="H1362">
        <v>79.8</v>
      </c>
      <c r="I1362">
        <v>684.95260620516899</v>
      </c>
      <c r="J1362">
        <v>5.3259087850170399E-3</v>
      </c>
      <c r="K1362" s="4">
        <v>94.586666666666659</v>
      </c>
      <c r="L1362">
        <v>331.369212121212</v>
      </c>
      <c r="M1362">
        <v>2.3389398748292399E-2</v>
      </c>
      <c r="N1362">
        <v>-36.272710119895201</v>
      </c>
      <c r="O1362">
        <v>13.994364398969299</v>
      </c>
      <c r="P1362">
        <v>57.303123443261597</v>
      </c>
      <c r="Q1362">
        <v>12.890738492143401</v>
      </c>
      <c r="R1362">
        <v>181256</v>
      </c>
      <c r="S1362">
        <v>331.36921212121212</v>
      </c>
    </row>
    <row r="1363" spans="1:19" x14ac:dyDescent="0.3">
      <c r="A1363" t="s">
        <v>275</v>
      </c>
      <c r="B1363" t="s">
        <v>298</v>
      </c>
      <c r="C1363" t="s">
        <v>340</v>
      </c>
      <c r="D1363" t="s">
        <v>81</v>
      </c>
      <c r="E1363">
        <v>86.109047044632078</v>
      </c>
      <c r="F1363">
        <v>5.9566666666666697</v>
      </c>
      <c r="G1363">
        <v>3.5</v>
      </c>
      <c r="H1363">
        <v>80.3</v>
      </c>
      <c r="I1363">
        <v>701.14735240491302</v>
      </c>
      <c r="J1363">
        <v>-1.8329836118531301E-2</v>
      </c>
      <c r="K1363" s="4">
        <v>95.990000000000009</v>
      </c>
      <c r="L1363">
        <v>349.55416164053099</v>
      </c>
      <c r="M1363">
        <v>2.11358163744494E-2</v>
      </c>
      <c r="N1363">
        <v>-94.908206438626706</v>
      </c>
      <c r="O1363">
        <v>8.5095645539518099</v>
      </c>
      <c r="P1363">
        <v>40.920700361785102</v>
      </c>
      <c r="Q1363">
        <v>8.1469879972032704</v>
      </c>
      <c r="R1363">
        <v>186584</v>
      </c>
      <c r="S1363">
        <v>349.55416164053076</v>
      </c>
    </row>
    <row r="1364" spans="1:19" x14ac:dyDescent="0.3">
      <c r="A1364" t="s">
        <v>276</v>
      </c>
      <c r="B1364" t="s">
        <v>299</v>
      </c>
      <c r="C1364" t="s">
        <v>341</v>
      </c>
      <c r="D1364" t="s">
        <v>81</v>
      </c>
      <c r="E1364">
        <v>99.16893732970027</v>
      </c>
      <c r="F1364">
        <v>5.3</v>
      </c>
      <c r="G1364">
        <v>3.5</v>
      </c>
      <c r="H1364">
        <v>81.599999999999994</v>
      </c>
      <c r="I1364">
        <v>721.588754091684</v>
      </c>
      <c r="J1364">
        <v>0.14524041234353599</v>
      </c>
      <c r="K1364" s="4">
        <v>95.863333333333344</v>
      </c>
      <c r="L1364">
        <v>380.931880108992</v>
      </c>
      <c r="M1364">
        <v>2.0265511203898499E-2</v>
      </c>
      <c r="N1364">
        <v>-54.7458002877705</v>
      </c>
      <c r="O1364">
        <v>50.704718715605502</v>
      </c>
      <c r="P1364">
        <v>42.580231868426203</v>
      </c>
      <c r="Q1364">
        <v>50.3896294056253</v>
      </c>
      <c r="R1364">
        <v>185029</v>
      </c>
      <c r="S1364">
        <v>380.93188010899178</v>
      </c>
    </row>
    <row r="1365" spans="1:19" x14ac:dyDescent="0.3">
      <c r="A1365" t="s">
        <v>277</v>
      </c>
      <c r="B1365" t="s">
        <v>295</v>
      </c>
      <c r="C1365" t="s">
        <v>341</v>
      </c>
      <c r="D1365" t="s">
        <v>81</v>
      </c>
      <c r="E1365">
        <v>100.94270270270272</v>
      </c>
      <c r="F1365">
        <v>5.12</v>
      </c>
      <c r="G1365">
        <v>3.75</v>
      </c>
      <c r="H1365">
        <v>83.5</v>
      </c>
      <c r="I1365">
        <v>748.80735705334905</v>
      </c>
      <c r="J1365">
        <v>4.0005119009206801E-2</v>
      </c>
      <c r="K1365" s="4">
        <v>96.24666666666667</v>
      </c>
      <c r="L1365">
        <v>385.72054054054001</v>
      </c>
      <c r="M1365">
        <v>1.9607355663357501E-2</v>
      </c>
      <c r="N1365">
        <v>-76.853789149165095</v>
      </c>
      <c r="O1365">
        <v>40.960243033994097</v>
      </c>
      <c r="P1365">
        <v>42.100815761384098</v>
      </c>
      <c r="Q1365">
        <v>39.815344092985598</v>
      </c>
      <c r="R1365">
        <v>186484</v>
      </c>
      <c r="S1365">
        <v>385.72054054054047</v>
      </c>
    </row>
    <row r="1366" spans="1:19" x14ac:dyDescent="0.3">
      <c r="A1366" t="s">
        <v>278</v>
      </c>
      <c r="B1366" t="s">
        <v>297</v>
      </c>
      <c r="C1366" t="s">
        <v>341</v>
      </c>
      <c r="D1366" t="s">
        <v>81</v>
      </c>
      <c r="E1366">
        <v>101.47956989247311</v>
      </c>
      <c r="F1366">
        <v>4.82</v>
      </c>
      <c r="G1366">
        <v>4.25</v>
      </c>
      <c r="H1366">
        <v>84.8</v>
      </c>
      <c r="I1366">
        <v>769.21143525222794</v>
      </c>
      <c r="J1366">
        <v>9.4328846749247592E-3</v>
      </c>
      <c r="K1366" s="4">
        <v>97.646666666666661</v>
      </c>
      <c r="L1366">
        <v>382.71720430107501</v>
      </c>
      <c r="M1366">
        <v>1.6632669519386498E-2</v>
      </c>
      <c r="N1366">
        <v>-57.805244197704802</v>
      </c>
      <c r="O1366">
        <v>48.376877673024097</v>
      </c>
      <c r="P1366">
        <v>37.875851893464599</v>
      </c>
      <c r="Q1366">
        <v>47.390813797858101</v>
      </c>
      <c r="R1366">
        <v>188600</v>
      </c>
      <c r="S1366">
        <v>382.71720430107524</v>
      </c>
    </row>
    <row r="1367" spans="1:19" x14ac:dyDescent="0.3">
      <c r="A1367" t="s">
        <v>279</v>
      </c>
      <c r="B1367" t="s">
        <v>298</v>
      </c>
      <c r="C1367" t="s">
        <v>341</v>
      </c>
      <c r="D1367" t="s">
        <v>81</v>
      </c>
      <c r="E1367">
        <v>102.69717362045762</v>
      </c>
      <c r="F1367">
        <v>4.51</v>
      </c>
      <c r="G1367">
        <v>3.5</v>
      </c>
      <c r="H1367">
        <v>84.5</v>
      </c>
      <c r="I1367">
        <v>776.27649241051699</v>
      </c>
      <c r="J1367">
        <v>1.6440639899787599E-2</v>
      </c>
      <c r="K1367" s="4">
        <v>99.353333333333339</v>
      </c>
      <c r="L1367">
        <v>403.444414535666</v>
      </c>
      <c r="M1367">
        <v>1.6722585678917001E-2</v>
      </c>
      <c r="N1367">
        <v>-48.351831854802001</v>
      </c>
      <c r="O1367">
        <v>51.6311253656338</v>
      </c>
      <c r="P1367">
        <v>24.181290926487598</v>
      </c>
      <c r="Q1367">
        <v>50.248393873671397</v>
      </c>
      <c r="R1367">
        <v>190477</v>
      </c>
      <c r="S1367">
        <v>403.44441453566623</v>
      </c>
    </row>
    <row r="1368" spans="1:19" x14ac:dyDescent="0.3">
      <c r="A1368" t="s">
        <v>280</v>
      </c>
      <c r="B1368" t="s">
        <v>299</v>
      </c>
      <c r="C1368" t="s">
        <v>342</v>
      </c>
      <c r="D1368" t="s">
        <v>81</v>
      </c>
      <c r="E1368">
        <v>97.614795244385718</v>
      </c>
      <c r="F1368">
        <v>4.22</v>
      </c>
      <c r="G1368">
        <v>3.25</v>
      </c>
      <c r="H1368">
        <v>86.1</v>
      </c>
      <c r="I1368">
        <v>802.03455685482299</v>
      </c>
      <c r="J1368">
        <v>-3.9303370579944798E-2</v>
      </c>
      <c r="K1368" s="4">
        <v>97.563333333333333</v>
      </c>
      <c r="L1368">
        <v>386.71651254953798</v>
      </c>
      <c r="M1368">
        <v>2.0021874103551499E-2</v>
      </c>
      <c r="N1368">
        <v>-39.2852004245578</v>
      </c>
      <c r="O1368">
        <v>47.1294700308991</v>
      </c>
      <c r="P1368">
        <v>28.038867660908501</v>
      </c>
      <c r="Q1368">
        <v>45.633162840805703</v>
      </c>
      <c r="R1368">
        <v>188272</v>
      </c>
      <c r="S1368">
        <v>386.71651254953764</v>
      </c>
    </row>
    <row r="1369" spans="1:19" x14ac:dyDescent="0.3">
      <c r="A1369" t="s">
        <v>281</v>
      </c>
      <c r="B1369" t="s">
        <v>295</v>
      </c>
      <c r="C1369" t="s">
        <v>342</v>
      </c>
      <c r="D1369" t="s">
        <v>81</v>
      </c>
      <c r="E1369">
        <v>99.089295039164497</v>
      </c>
      <c r="F1369">
        <v>4.4966666666666697</v>
      </c>
      <c r="G1369">
        <v>2.75</v>
      </c>
      <c r="H1369">
        <v>85.9</v>
      </c>
      <c r="I1369">
        <v>819.23768772420794</v>
      </c>
      <c r="J1369">
        <v>5.7272296426376101E-3</v>
      </c>
      <c r="K1369" s="4">
        <v>95.839999999999989</v>
      </c>
      <c r="L1369">
        <v>399.84334203655402</v>
      </c>
      <c r="M1369">
        <v>2.2529188201134601E-2</v>
      </c>
      <c r="N1369">
        <v>-53.465766050319097</v>
      </c>
      <c r="O1369">
        <v>42.228834767615197</v>
      </c>
      <c r="P1369">
        <v>20.181983352346698</v>
      </c>
      <c r="Q1369">
        <v>40.182760297625201</v>
      </c>
      <c r="R1369">
        <v>186069</v>
      </c>
      <c r="S1369">
        <v>399.84334203655351</v>
      </c>
    </row>
    <row r="1370" spans="1:19" x14ac:dyDescent="0.3">
      <c r="A1370" t="s">
        <v>282</v>
      </c>
      <c r="B1370" t="s">
        <v>297</v>
      </c>
      <c r="C1370" t="s">
        <v>342</v>
      </c>
      <c r="D1370" t="s">
        <v>81</v>
      </c>
      <c r="E1370">
        <v>98.446692607003897</v>
      </c>
      <c r="F1370">
        <v>5.3533333333333299</v>
      </c>
      <c r="G1370">
        <v>2.75</v>
      </c>
      <c r="H1370">
        <v>84.1</v>
      </c>
      <c r="I1370">
        <v>815.25560518465295</v>
      </c>
      <c r="J1370">
        <v>4.4300090835314198E-4</v>
      </c>
      <c r="K1370" s="4">
        <v>95.053333333333342</v>
      </c>
      <c r="L1370">
        <v>392.89338521400799</v>
      </c>
      <c r="M1370">
        <v>2.60757676293405E-2</v>
      </c>
      <c r="N1370">
        <v>-76.496968126950804</v>
      </c>
      <c r="O1370">
        <v>50.059084059024002</v>
      </c>
      <c r="P1370">
        <v>-7.4758673971076597</v>
      </c>
      <c r="Q1370">
        <v>48.011895831973902</v>
      </c>
      <c r="R1370">
        <v>187632</v>
      </c>
      <c r="S1370">
        <v>392.89338521400782</v>
      </c>
    </row>
    <row r="1371" spans="1:19" x14ac:dyDescent="0.3">
      <c r="A1371" t="s">
        <v>11</v>
      </c>
      <c r="B1371" t="s">
        <v>298</v>
      </c>
      <c r="C1371" t="s">
        <v>342</v>
      </c>
      <c r="D1371" t="s">
        <v>81</v>
      </c>
      <c r="E1371">
        <v>100.65943152454778</v>
      </c>
      <c r="F1371">
        <v>5.57</v>
      </c>
      <c r="G1371">
        <v>3</v>
      </c>
      <c r="H1371">
        <v>84.9</v>
      </c>
      <c r="I1371">
        <v>841.71463648234396</v>
      </c>
      <c r="J1371">
        <v>9.1858214468016897E-3</v>
      </c>
      <c r="K1371" s="4">
        <v>94.286666666666676</v>
      </c>
      <c r="L1371">
        <v>419.45322997416002</v>
      </c>
      <c r="M1371">
        <v>2.9994194285394699E-2</v>
      </c>
      <c r="N1371">
        <v>-72.347262685396302</v>
      </c>
      <c r="O1371">
        <v>58.416488384692798</v>
      </c>
      <c r="P1371">
        <v>-6.4380802252831</v>
      </c>
      <c r="Q1371">
        <v>55.831417453270902</v>
      </c>
      <c r="R1371">
        <v>187719</v>
      </c>
      <c r="S1371">
        <v>419.45322997416025</v>
      </c>
    </row>
    <row r="1372" spans="1:19" x14ac:dyDescent="0.3">
      <c r="A1372" t="s">
        <v>12</v>
      </c>
      <c r="B1372" t="s">
        <v>299</v>
      </c>
      <c r="C1372" t="s">
        <v>343</v>
      </c>
      <c r="D1372" t="s">
        <v>81</v>
      </c>
      <c r="E1372">
        <v>98.340512820512828</v>
      </c>
      <c r="F1372">
        <v>5.79</v>
      </c>
      <c r="G1372">
        <v>3.5</v>
      </c>
      <c r="H1372">
        <v>86.4</v>
      </c>
      <c r="I1372">
        <v>875.58465494149095</v>
      </c>
      <c r="J1372">
        <v>-9.6028849452087801E-3</v>
      </c>
      <c r="K1372" s="4">
        <v>92.546666666666667</v>
      </c>
      <c r="L1372">
        <v>401.40666666666698</v>
      </c>
      <c r="M1372">
        <v>3.08580223071435E-2</v>
      </c>
      <c r="N1372">
        <v>-62.878943580619001</v>
      </c>
      <c r="O1372">
        <v>10.819276693367099</v>
      </c>
      <c r="P1372">
        <v>-0.55078551304336498</v>
      </c>
      <c r="Q1372">
        <v>9.3370990413423591</v>
      </c>
      <c r="R1372">
        <v>188236</v>
      </c>
      <c r="S1372">
        <v>401.40666666666664</v>
      </c>
    </row>
    <row r="1373" spans="1:19" x14ac:dyDescent="0.3">
      <c r="A1373" t="s">
        <v>13</v>
      </c>
      <c r="B1373" t="s">
        <v>295</v>
      </c>
      <c r="C1373" t="s">
        <v>343</v>
      </c>
      <c r="D1373" t="s">
        <v>81</v>
      </c>
      <c r="E1373">
        <v>100.27258883248733</v>
      </c>
      <c r="F1373">
        <v>5.67</v>
      </c>
      <c r="G1373">
        <v>4.25</v>
      </c>
      <c r="H1373">
        <v>84.4</v>
      </c>
      <c r="I1373">
        <v>880.79764867521897</v>
      </c>
      <c r="J1373">
        <v>6.15236261478191E-3</v>
      </c>
      <c r="K1373" s="4">
        <v>91.066666666666663</v>
      </c>
      <c r="L1373">
        <v>414.25786802030501</v>
      </c>
      <c r="M1373">
        <v>3.1527848268817903E-2</v>
      </c>
      <c r="N1373">
        <v>-91.942510485502197</v>
      </c>
      <c r="O1373">
        <v>14.7996557234879</v>
      </c>
      <c r="P1373">
        <v>-25.573152939119399</v>
      </c>
      <c r="Q1373">
        <v>11.2875026339544</v>
      </c>
      <c r="R1373">
        <v>188670</v>
      </c>
      <c r="S1373">
        <v>414.25786802030456</v>
      </c>
    </row>
    <row r="1374" spans="1:19" x14ac:dyDescent="0.3">
      <c r="A1374" t="s">
        <v>14</v>
      </c>
      <c r="B1374" t="s">
        <v>297</v>
      </c>
      <c r="C1374" t="s">
        <v>343</v>
      </c>
      <c r="D1374" t="s">
        <v>81</v>
      </c>
      <c r="E1374">
        <v>100.9070707070707</v>
      </c>
      <c r="F1374">
        <v>5.6866666666666701</v>
      </c>
      <c r="G1374">
        <v>4.5</v>
      </c>
      <c r="H1374">
        <v>85</v>
      </c>
      <c r="I1374">
        <v>902.57418043919699</v>
      </c>
      <c r="J1374">
        <v>7.2008395734863796E-3</v>
      </c>
      <c r="K1374" s="4">
        <v>90.40666666666668</v>
      </c>
      <c r="L1374">
        <v>408.42323232323201</v>
      </c>
      <c r="M1374">
        <v>2.6897270211127599E-2</v>
      </c>
      <c r="N1374">
        <v>-83.687734252386406</v>
      </c>
      <c r="O1374">
        <v>12.9194967505574</v>
      </c>
      <c r="P1374">
        <v>-30.240030308186999</v>
      </c>
      <c r="Q1374">
        <v>6.5976726402994403</v>
      </c>
      <c r="R1374">
        <v>188211</v>
      </c>
      <c r="S1374">
        <v>408.4232323232323</v>
      </c>
    </row>
    <row r="1375" spans="1:19" x14ac:dyDescent="0.3">
      <c r="A1375" t="s">
        <v>15</v>
      </c>
      <c r="B1375" t="s">
        <v>298</v>
      </c>
      <c r="C1375" t="s">
        <v>343</v>
      </c>
      <c r="D1375" t="s">
        <v>81</v>
      </c>
      <c r="E1375">
        <v>102.90686641697879</v>
      </c>
      <c r="F1375">
        <v>5.42</v>
      </c>
      <c r="G1375">
        <v>4.75</v>
      </c>
      <c r="H1375">
        <v>85.6</v>
      </c>
      <c r="I1375">
        <v>930.42644270161702</v>
      </c>
      <c r="J1375">
        <v>2.0393697304967899E-3</v>
      </c>
      <c r="K1375" s="4">
        <v>89.863333333333344</v>
      </c>
      <c r="L1375">
        <v>434.42397003745299</v>
      </c>
      <c r="M1375">
        <v>2.5300294570243801E-2</v>
      </c>
      <c r="N1375">
        <v>-45.177998875455202</v>
      </c>
      <c r="O1375">
        <v>22.351330819702</v>
      </c>
      <c r="P1375">
        <v>-24.009898719943099</v>
      </c>
      <c r="Q1375">
        <v>15.8595688994772</v>
      </c>
      <c r="R1375">
        <v>187473</v>
      </c>
      <c r="S1375">
        <v>434.42397003745322</v>
      </c>
    </row>
    <row r="1376" spans="1:19" x14ac:dyDescent="0.3">
      <c r="A1376" t="s">
        <v>16</v>
      </c>
      <c r="B1376" t="s">
        <v>299</v>
      </c>
      <c r="C1376" t="s">
        <v>344</v>
      </c>
      <c r="D1376" t="s">
        <v>81</v>
      </c>
      <c r="E1376">
        <v>99.773283395755314</v>
      </c>
      <c r="F1376">
        <v>5.03</v>
      </c>
      <c r="G1376">
        <v>4.75</v>
      </c>
      <c r="H1376">
        <v>85.8</v>
      </c>
      <c r="I1376">
        <v>946.10751082712102</v>
      </c>
      <c r="J1376">
        <v>-2.5279904850883401E-2</v>
      </c>
      <c r="K1376" s="4">
        <v>92.21</v>
      </c>
      <c r="L1376">
        <v>406.42446941323402</v>
      </c>
      <c r="M1376">
        <v>2.3645469437532901E-2</v>
      </c>
      <c r="N1376">
        <v>-83.733099506682294</v>
      </c>
      <c r="O1376">
        <v>9.6067364969023892</v>
      </c>
      <c r="P1376">
        <v>-42.949578261269203</v>
      </c>
      <c r="Q1376">
        <v>2.4033633219783601</v>
      </c>
      <c r="R1376">
        <v>188155</v>
      </c>
      <c r="S1376">
        <v>406.42446941323351</v>
      </c>
    </row>
    <row r="1377" spans="1:19" x14ac:dyDescent="0.3">
      <c r="A1377" t="s">
        <v>17</v>
      </c>
      <c r="B1377" t="s">
        <v>295</v>
      </c>
      <c r="C1377" t="s">
        <v>344</v>
      </c>
      <c r="D1377" t="s">
        <v>81</v>
      </c>
      <c r="E1377">
        <v>102.62836004932184</v>
      </c>
      <c r="F1377">
        <v>5.2733333333333299</v>
      </c>
      <c r="G1377">
        <v>4.5</v>
      </c>
      <c r="H1377">
        <v>86.2</v>
      </c>
      <c r="I1377">
        <v>970.70736918707905</v>
      </c>
      <c r="J1377">
        <v>4.1404611284434597E-3</v>
      </c>
      <c r="K1377" s="4">
        <v>91.106666666666669</v>
      </c>
      <c r="L1377">
        <v>416.763008631319</v>
      </c>
      <c r="M1377">
        <v>2.5119732950045201E-2</v>
      </c>
      <c r="N1377">
        <v>-14.844136423481499</v>
      </c>
      <c r="O1377">
        <v>7.7568479643901496</v>
      </c>
      <c r="P1377">
        <v>-32.446890706600499</v>
      </c>
      <c r="Q1377">
        <v>-0.31476946173347597</v>
      </c>
      <c r="R1377">
        <v>190014</v>
      </c>
      <c r="S1377">
        <v>416.76300863131939</v>
      </c>
    </row>
    <row r="1378" spans="1:19" x14ac:dyDescent="0.3">
      <c r="A1378" t="s">
        <v>18</v>
      </c>
      <c r="B1378" t="s">
        <v>297</v>
      </c>
      <c r="C1378" t="s">
        <v>344</v>
      </c>
      <c r="D1378" t="s">
        <v>81</v>
      </c>
      <c r="E1378">
        <v>103.85781057810578</v>
      </c>
      <c r="F1378">
        <v>5.18333333333333</v>
      </c>
      <c r="G1378">
        <v>3.75</v>
      </c>
      <c r="H1378">
        <v>87.3</v>
      </c>
      <c r="I1378">
        <v>992.51373375931905</v>
      </c>
      <c r="J1378">
        <v>4.5610297436695698E-3</v>
      </c>
      <c r="K1378" s="4">
        <v>91.983333333333334</v>
      </c>
      <c r="L1378">
        <v>413.79335793357899</v>
      </c>
      <c r="M1378">
        <v>2.3694731536540899E-2</v>
      </c>
      <c r="N1378">
        <v>14.9373129401363</v>
      </c>
      <c r="O1378">
        <v>13.0979491579678</v>
      </c>
      <c r="P1378">
        <v>-22.8714927848449</v>
      </c>
      <c r="Q1378">
        <v>5.6367417024920901</v>
      </c>
      <c r="R1378">
        <v>188930</v>
      </c>
      <c r="S1378">
        <v>413.79335793357933</v>
      </c>
    </row>
    <row r="1379" spans="1:19" x14ac:dyDescent="0.3">
      <c r="A1379" t="s">
        <v>19</v>
      </c>
      <c r="B1379" t="s">
        <v>298</v>
      </c>
      <c r="C1379" t="s">
        <v>344</v>
      </c>
      <c r="D1379" t="s">
        <v>81</v>
      </c>
      <c r="E1379">
        <v>107.04411764705883</v>
      </c>
      <c r="F1379">
        <v>4.83</v>
      </c>
      <c r="G1379">
        <v>3.25</v>
      </c>
      <c r="H1379">
        <v>89.8</v>
      </c>
      <c r="I1379">
        <v>1029.31847177849</v>
      </c>
      <c r="J1379">
        <v>1.09812448499031E-2</v>
      </c>
      <c r="K1379" s="4">
        <v>92.236666666666665</v>
      </c>
      <c r="L1379">
        <v>435.27696078431399</v>
      </c>
      <c r="M1379">
        <v>2.00405675548504E-2</v>
      </c>
      <c r="N1379">
        <v>-29.4583022473753</v>
      </c>
      <c r="O1379">
        <v>7.2943783726143998</v>
      </c>
      <c r="P1379">
        <v>-21.0988276663793</v>
      </c>
      <c r="Q1379">
        <v>-0.30301693617553799</v>
      </c>
      <c r="R1379">
        <v>187210</v>
      </c>
      <c r="S1379">
        <v>435.27696078431376</v>
      </c>
    </row>
    <row r="1380" spans="1:19" x14ac:dyDescent="0.3">
      <c r="A1380" t="s">
        <v>20</v>
      </c>
      <c r="B1380" t="s">
        <v>299</v>
      </c>
      <c r="C1380" t="s">
        <v>345</v>
      </c>
      <c r="D1380" t="s">
        <v>81</v>
      </c>
      <c r="E1380">
        <v>103.09365853658537</v>
      </c>
      <c r="F1380">
        <v>5.2066666666666697</v>
      </c>
      <c r="G1380">
        <v>3.25</v>
      </c>
      <c r="H1380">
        <v>89.2</v>
      </c>
      <c r="I1380">
        <v>1040.6083155839499</v>
      </c>
      <c r="J1380">
        <v>-3.1133520006310499E-2</v>
      </c>
      <c r="K1380" s="4">
        <v>91.766666666666666</v>
      </c>
      <c r="L1380">
        <v>407.007804878049</v>
      </c>
      <c r="M1380">
        <v>2.4734192036365399E-2</v>
      </c>
      <c r="N1380">
        <v>-11.3369828680843</v>
      </c>
      <c r="O1380">
        <v>-3.90052971933744</v>
      </c>
      <c r="P1380">
        <v>-29.5177516618051</v>
      </c>
      <c r="Q1380">
        <v>-12.165784908270799</v>
      </c>
      <c r="R1380">
        <v>191252</v>
      </c>
      <c r="S1380">
        <v>407.00780487804877</v>
      </c>
    </row>
    <row r="1381" spans="1:19" x14ac:dyDescent="0.3">
      <c r="A1381" t="s">
        <v>21</v>
      </c>
      <c r="B1381" t="s">
        <v>295</v>
      </c>
      <c r="C1381" t="s">
        <v>345</v>
      </c>
      <c r="D1381" t="s">
        <v>81</v>
      </c>
      <c r="E1381">
        <v>106.83434099153568</v>
      </c>
      <c r="F1381">
        <v>5.3633333333333297</v>
      </c>
      <c r="G1381">
        <v>3.25</v>
      </c>
      <c r="H1381">
        <v>90.6</v>
      </c>
      <c r="I1381">
        <v>1075.9778487752901</v>
      </c>
      <c r="J1381">
        <v>1.26910739224959E-2</v>
      </c>
      <c r="K1381" s="4">
        <v>92.416666666666671</v>
      </c>
      <c r="L1381">
        <v>424.11124546553799</v>
      </c>
      <c r="M1381">
        <v>2.2340820485013398E-2</v>
      </c>
      <c r="N1381">
        <v>8.2092512474282593</v>
      </c>
      <c r="O1381">
        <v>0.84684761619507798</v>
      </c>
      <c r="P1381">
        <v>-11.4767963798149</v>
      </c>
      <c r="Q1381">
        <v>-8.6736576712560201</v>
      </c>
      <c r="R1381">
        <v>189650</v>
      </c>
      <c r="S1381">
        <v>424.1112454655381</v>
      </c>
    </row>
    <row r="1382" spans="1:19" x14ac:dyDescent="0.3">
      <c r="A1382" t="s">
        <v>22</v>
      </c>
      <c r="B1382" t="s">
        <v>297</v>
      </c>
      <c r="C1382" t="s">
        <v>345</v>
      </c>
      <c r="D1382" t="s">
        <v>81</v>
      </c>
      <c r="E1382">
        <v>106.66746698679472</v>
      </c>
      <c r="F1382">
        <v>4.9166666666666696</v>
      </c>
      <c r="G1382">
        <v>3.25</v>
      </c>
      <c r="H1382">
        <v>93.7</v>
      </c>
      <c r="I1382">
        <v>1119.75804046858</v>
      </c>
      <c r="J1382">
        <v>1.61593574560825E-3</v>
      </c>
      <c r="K1382" s="4">
        <v>93.84333333333332</v>
      </c>
      <c r="L1382">
        <v>415.12605042016799</v>
      </c>
      <c r="M1382">
        <v>2.2766987122616801E-2</v>
      </c>
      <c r="N1382">
        <v>-32.685513133714998</v>
      </c>
      <c r="O1382">
        <v>-0.23376866097169099</v>
      </c>
      <c r="P1382">
        <v>-9.34328894156579</v>
      </c>
      <c r="Q1382">
        <v>-9.0665522517543309</v>
      </c>
      <c r="R1382">
        <v>192059</v>
      </c>
      <c r="S1382">
        <v>415.1260504201681</v>
      </c>
    </row>
    <row r="1383" spans="1:19" x14ac:dyDescent="0.3">
      <c r="A1383" t="s">
        <v>23</v>
      </c>
      <c r="B1383" t="s">
        <v>298</v>
      </c>
      <c r="C1383" t="s">
        <v>345</v>
      </c>
      <c r="D1383" t="s">
        <v>81</v>
      </c>
      <c r="E1383">
        <v>108.20622009569379</v>
      </c>
      <c r="F1383">
        <v>4.7366666666666699</v>
      </c>
      <c r="G1383">
        <v>2.86</v>
      </c>
      <c r="H1383">
        <v>94.5</v>
      </c>
      <c r="I1383">
        <v>1142.85309904153</v>
      </c>
      <c r="J1383">
        <v>-9.0908189932203997E-4</v>
      </c>
      <c r="K1383" s="4">
        <v>94.076666666666668</v>
      </c>
      <c r="L1383">
        <v>434.2</v>
      </c>
      <c r="M1383">
        <v>2.6018177359309499E-2</v>
      </c>
      <c r="N1383">
        <v>29.4714550032147</v>
      </c>
      <c r="O1383">
        <v>-8.1252717394175402</v>
      </c>
      <c r="P1383">
        <v>-8.3639884803767508</v>
      </c>
      <c r="Q1383">
        <v>-17.101691040811101</v>
      </c>
      <c r="R1383">
        <v>192255</v>
      </c>
      <c r="S1383">
        <v>434.2</v>
      </c>
    </row>
    <row r="1384" spans="1:19" x14ac:dyDescent="0.3">
      <c r="A1384" t="s">
        <v>24</v>
      </c>
      <c r="B1384" t="s">
        <v>299</v>
      </c>
      <c r="C1384" t="s">
        <v>346</v>
      </c>
      <c r="D1384" t="s">
        <v>81</v>
      </c>
      <c r="E1384">
        <v>104.13189448441247</v>
      </c>
      <c r="F1384">
        <v>4.3</v>
      </c>
      <c r="G1384">
        <v>2.5499999999999998</v>
      </c>
      <c r="H1384">
        <v>95.5</v>
      </c>
      <c r="I1384">
        <v>1171.8028541001099</v>
      </c>
      <c r="J1384">
        <v>-3.0560234841925799E-2</v>
      </c>
      <c r="K1384" s="4">
        <v>96.096666666666678</v>
      </c>
      <c r="L1384">
        <v>411.42973621103101</v>
      </c>
      <c r="M1384">
        <v>2.70106018185063E-2</v>
      </c>
      <c r="N1384">
        <v>28.224046253110401</v>
      </c>
      <c r="O1384">
        <v>-4.1784064280447497</v>
      </c>
      <c r="P1384">
        <v>-2.9962461587040301</v>
      </c>
      <c r="Q1384">
        <v>-14.0941732035956</v>
      </c>
      <c r="R1384">
        <v>191417</v>
      </c>
      <c r="S1384">
        <v>411.42973621103118</v>
      </c>
    </row>
    <row r="1385" spans="1:19" x14ac:dyDescent="0.3">
      <c r="A1385" t="s">
        <v>25</v>
      </c>
      <c r="B1385" t="s">
        <v>295</v>
      </c>
      <c r="C1385" t="s">
        <v>346</v>
      </c>
      <c r="D1385" t="s">
        <v>81</v>
      </c>
      <c r="E1385">
        <v>107.68228299643283</v>
      </c>
      <c r="F1385">
        <v>4.1166666666666698</v>
      </c>
      <c r="G1385">
        <v>2.08</v>
      </c>
      <c r="H1385">
        <v>96.8</v>
      </c>
      <c r="I1385">
        <v>1199.67579517217</v>
      </c>
      <c r="J1385">
        <v>1.55721106403321E-2</v>
      </c>
      <c r="K1385" s="4">
        <v>97.816666666666663</v>
      </c>
      <c r="L1385">
        <v>419.16575505350801</v>
      </c>
      <c r="M1385">
        <v>2.2668023892583801E-2</v>
      </c>
      <c r="N1385">
        <v>-7.9432738976884103</v>
      </c>
      <c r="O1385">
        <v>-5.4921875555807604</v>
      </c>
      <c r="P1385">
        <v>-12.6987660221362</v>
      </c>
      <c r="Q1385">
        <v>-16.4123672585043</v>
      </c>
      <c r="R1385">
        <v>192360</v>
      </c>
      <c r="S1385">
        <v>419.16575505350772</v>
      </c>
    </row>
    <row r="1386" spans="1:19" x14ac:dyDescent="0.3">
      <c r="A1386" t="s">
        <v>26</v>
      </c>
      <c r="B1386" t="s">
        <v>297</v>
      </c>
      <c r="C1386" t="s">
        <v>346</v>
      </c>
      <c r="D1386" t="s">
        <v>81</v>
      </c>
      <c r="E1386">
        <v>106.80094451003542</v>
      </c>
      <c r="F1386">
        <v>4.3066666666666702</v>
      </c>
      <c r="G1386">
        <v>2</v>
      </c>
      <c r="H1386">
        <v>97.9</v>
      </c>
      <c r="I1386">
        <v>1211.44750727725</v>
      </c>
      <c r="J1386">
        <v>-9.0555204449476196E-3</v>
      </c>
      <c r="K1386" s="4">
        <v>97.696666666666673</v>
      </c>
      <c r="L1386">
        <v>413.63022432113303</v>
      </c>
      <c r="M1386">
        <v>1.81773039554484E-2</v>
      </c>
      <c r="N1386">
        <v>25.537455211829201</v>
      </c>
      <c r="O1386">
        <v>-5.5946088859850498</v>
      </c>
      <c r="P1386">
        <v>-25.314234148194799</v>
      </c>
      <c r="Q1386">
        <v>-14.9197781513589</v>
      </c>
      <c r="R1386">
        <v>194266</v>
      </c>
      <c r="S1386">
        <v>413.63022432113343</v>
      </c>
    </row>
    <row r="1387" spans="1:19" x14ac:dyDescent="0.3">
      <c r="A1387" t="s">
        <v>27</v>
      </c>
      <c r="B1387" t="s">
        <v>298</v>
      </c>
      <c r="C1387" t="s">
        <v>346</v>
      </c>
      <c r="D1387" t="s">
        <v>81</v>
      </c>
      <c r="E1387">
        <v>110.38059171597635</v>
      </c>
      <c r="F1387">
        <v>4.51</v>
      </c>
      <c r="G1387">
        <v>2</v>
      </c>
      <c r="H1387">
        <v>98.2</v>
      </c>
      <c r="I1387">
        <v>1226.4541711040099</v>
      </c>
      <c r="J1387">
        <v>1.6544861461952099E-2</v>
      </c>
      <c r="K1387" s="4">
        <v>98.183333333333337</v>
      </c>
      <c r="L1387">
        <v>441.96923076923099</v>
      </c>
      <c r="M1387">
        <v>1.43987374521006E-2</v>
      </c>
      <c r="N1387">
        <v>-60.640013165765403</v>
      </c>
      <c r="O1387">
        <v>-1.0845333675783899</v>
      </c>
      <c r="P1387">
        <v>-54.537602953665797</v>
      </c>
      <c r="Q1387">
        <v>-10.431834122282201</v>
      </c>
      <c r="R1387">
        <v>197382</v>
      </c>
      <c r="S1387">
        <v>441.96923076923082</v>
      </c>
    </row>
    <row r="1388" spans="1:19" x14ac:dyDescent="0.3">
      <c r="A1388" t="s">
        <v>28</v>
      </c>
      <c r="B1388" t="s">
        <v>299</v>
      </c>
      <c r="C1388" t="s">
        <v>347</v>
      </c>
      <c r="D1388" t="s">
        <v>81</v>
      </c>
      <c r="E1388">
        <v>107.36075205640425</v>
      </c>
      <c r="F1388">
        <v>4.25</v>
      </c>
      <c r="G1388">
        <v>2</v>
      </c>
      <c r="H1388">
        <v>100.6</v>
      </c>
      <c r="I1388">
        <v>1276.1636240681601</v>
      </c>
      <c r="J1388">
        <v>-1.1670966303750399E-2</v>
      </c>
      <c r="K1388" s="4">
        <v>99.320000000000007</v>
      </c>
      <c r="L1388">
        <v>418.41974148061098</v>
      </c>
      <c r="M1388">
        <v>9.3920798332897595E-3</v>
      </c>
      <c r="N1388">
        <v>54.869223958629597</v>
      </c>
      <c r="O1388">
        <v>2.35612855704494</v>
      </c>
      <c r="P1388">
        <v>-22.664048321640401</v>
      </c>
      <c r="Q1388">
        <v>-8.0133125613625094</v>
      </c>
      <c r="R1388">
        <v>198520</v>
      </c>
      <c r="S1388">
        <v>418.41974148061104</v>
      </c>
    </row>
    <row r="1389" spans="1:19" x14ac:dyDescent="0.3">
      <c r="A1389" t="s">
        <v>29</v>
      </c>
      <c r="B1389" t="s">
        <v>295</v>
      </c>
      <c r="C1389" t="s">
        <v>347</v>
      </c>
      <c r="D1389" t="s">
        <v>81</v>
      </c>
      <c r="E1389">
        <v>110.6161403508772</v>
      </c>
      <c r="F1389">
        <v>4.43</v>
      </c>
      <c r="G1389">
        <v>2</v>
      </c>
      <c r="H1389">
        <v>101.2</v>
      </c>
      <c r="I1389">
        <v>1308.6457337593199</v>
      </c>
      <c r="J1389">
        <v>1.9138165773347801E-2</v>
      </c>
      <c r="K1389" s="4">
        <v>98.31</v>
      </c>
      <c r="L1389">
        <v>433.44888888888897</v>
      </c>
      <c r="M1389">
        <v>1.09479255359316E-2</v>
      </c>
      <c r="N1389">
        <v>-52.929839820269997</v>
      </c>
      <c r="O1389">
        <v>2.1874460018050299</v>
      </c>
      <c r="P1389">
        <v>-44.196361937595398</v>
      </c>
      <c r="Q1389">
        <v>-8.7168275968373905</v>
      </c>
      <c r="R1389">
        <v>199367</v>
      </c>
      <c r="S1389">
        <v>433.44888888888886</v>
      </c>
    </row>
    <row r="1390" spans="1:19" x14ac:dyDescent="0.3">
      <c r="A1390" t="s">
        <v>30</v>
      </c>
      <c r="B1390" t="s">
        <v>297</v>
      </c>
      <c r="C1390" t="s">
        <v>347</v>
      </c>
      <c r="D1390" t="s">
        <v>81</v>
      </c>
      <c r="E1390">
        <v>108.89269988412515</v>
      </c>
      <c r="F1390">
        <v>4.4833333333333298</v>
      </c>
      <c r="G1390">
        <v>2</v>
      </c>
      <c r="H1390">
        <v>102.2</v>
      </c>
      <c r="I1390">
        <v>1333.3964767483101</v>
      </c>
      <c r="J1390">
        <v>-8.3755524699311596E-3</v>
      </c>
      <c r="K1390" s="4">
        <v>98.649999999999991</v>
      </c>
      <c r="L1390">
        <v>427.02665121668599</v>
      </c>
      <c r="M1390">
        <v>1.1805947229930299E-2</v>
      </c>
      <c r="N1390">
        <v>-20.2494009199334</v>
      </c>
      <c r="O1390">
        <v>6.04564307738673</v>
      </c>
      <c r="P1390">
        <v>-56.578780677597898</v>
      </c>
      <c r="Q1390">
        <v>-3.5046093771551901</v>
      </c>
      <c r="R1390">
        <v>203724</v>
      </c>
      <c r="S1390">
        <v>427.02665121668593</v>
      </c>
    </row>
    <row r="1391" spans="1:19" x14ac:dyDescent="0.3">
      <c r="A1391" t="s">
        <v>31</v>
      </c>
      <c r="B1391" t="s">
        <v>298</v>
      </c>
      <c r="C1391" t="s">
        <v>347</v>
      </c>
      <c r="D1391" t="s">
        <v>81</v>
      </c>
      <c r="E1391">
        <v>111.86435986159169</v>
      </c>
      <c r="F1391">
        <v>4.0566666666666702</v>
      </c>
      <c r="G1391">
        <v>2</v>
      </c>
      <c r="H1391">
        <v>103.5</v>
      </c>
      <c r="I1391">
        <v>1373.31162939297</v>
      </c>
      <c r="J1391">
        <v>1.51132246480366E-2</v>
      </c>
      <c r="K1391" s="4">
        <v>99.473333333333343</v>
      </c>
      <c r="L1391">
        <v>452.17808535178801</v>
      </c>
      <c r="M1391">
        <v>1.37921395145963E-2</v>
      </c>
      <c r="N1391">
        <v>-16.317352790376201</v>
      </c>
      <c r="O1391">
        <v>9.9994346767225597</v>
      </c>
      <c r="P1391">
        <v>-53.225118211363501</v>
      </c>
      <c r="Q1391">
        <v>1.5876641768500101E-2</v>
      </c>
      <c r="R1391">
        <v>209851</v>
      </c>
      <c r="S1391">
        <v>452.17808535178773</v>
      </c>
    </row>
    <row r="1392" spans="1:19" x14ac:dyDescent="0.3">
      <c r="A1392" t="s">
        <v>32</v>
      </c>
      <c r="B1392" t="s">
        <v>299</v>
      </c>
      <c r="C1392" t="s">
        <v>348</v>
      </c>
      <c r="D1392" t="s">
        <v>81</v>
      </c>
      <c r="E1392">
        <v>107.99037800687287</v>
      </c>
      <c r="F1392">
        <v>3.7333333333333298</v>
      </c>
      <c r="G1392">
        <v>2</v>
      </c>
      <c r="H1392">
        <v>106.2</v>
      </c>
      <c r="I1392">
        <v>1430.76075399361</v>
      </c>
      <c r="J1392">
        <v>-1.90302952748196E-2</v>
      </c>
      <c r="K1392" s="4">
        <v>99.276666666666685</v>
      </c>
      <c r="L1392">
        <v>421.569301260023</v>
      </c>
      <c r="M1392">
        <v>1.21166854030198E-2</v>
      </c>
      <c r="N1392">
        <v>-24.6740636962491</v>
      </c>
      <c r="O1392">
        <v>2.0683897312036401</v>
      </c>
      <c r="P1392">
        <v>-47.042036306329202</v>
      </c>
      <c r="Q1392">
        <v>-8.3560016249036302</v>
      </c>
      <c r="R1392">
        <v>205509</v>
      </c>
      <c r="S1392">
        <v>421.56930126002288</v>
      </c>
    </row>
    <row r="1393" spans="1:19" x14ac:dyDescent="0.3">
      <c r="A1393" t="s">
        <v>33</v>
      </c>
      <c r="B1393" t="s">
        <v>295</v>
      </c>
      <c r="C1393" t="s">
        <v>348</v>
      </c>
      <c r="D1393" t="s">
        <v>81</v>
      </c>
      <c r="E1393">
        <v>110.79408418657565</v>
      </c>
      <c r="F1393">
        <v>3.37666666666667</v>
      </c>
      <c r="G1393">
        <v>2</v>
      </c>
      <c r="H1393">
        <v>108.8</v>
      </c>
      <c r="I1393">
        <v>1505.2188044018501</v>
      </c>
      <c r="J1393">
        <v>6.28783441138836E-3</v>
      </c>
      <c r="K1393" s="4">
        <v>98.426666666666662</v>
      </c>
      <c r="L1393">
        <v>450.950625711035</v>
      </c>
      <c r="M1393">
        <v>1.6790257896551E-2</v>
      </c>
      <c r="N1393">
        <v>86.116674643870098</v>
      </c>
      <c r="O1393">
        <v>24.320289810477799</v>
      </c>
      <c r="P1393">
        <v>-6.3507982037497204</v>
      </c>
      <c r="Q1393">
        <v>13.267259140913801</v>
      </c>
      <c r="R1393">
        <v>210649</v>
      </c>
      <c r="S1393">
        <v>450.95062571103523</v>
      </c>
    </row>
    <row r="1394" spans="1:19" x14ac:dyDescent="0.3">
      <c r="A1394" t="s">
        <v>34</v>
      </c>
      <c r="B1394" t="s">
        <v>297</v>
      </c>
      <c r="C1394" t="s">
        <v>348</v>
      </c>
      <c r="D1394" t="s">
        <v>81</v>
      </c>
      <c r="E1394">
        <v>109.18922558922561</v>
      </c>
      <c r="F1394">
        <v>3.16333333333333</v>
      </c>
      <c r="G1394">
        <v>2</v>
      </c>
      <c r="H1394">
        <v>111</v>
      </c>
      <c r="I1394">
        <v>1561.43081469649</v>
      </c>
      <c r="J1394">
        <v>-4.7849436568059298E-3</v>
      </c>
      <c r="K1394" s="4">
        <v>97.596666666666678</v>
      </c>
      <c r="L1394">
        <v>439.11111111111097</v>
      </c>
      <c r="M1394">
        <v>2.24019791485487E-2</v>
      </c>
      <c r="N1394">
        <v>158.274832484071</v>
      </c>
      <c r="O1394">
        <v>19.751002379166</v>
      </c>
      <c r="P1394">
        <v>24.560011798280801</v>
      </c>
      <c r="Q1394">
        <v>9.96956280773054</v>
      </c>
      <c r="R1394">
        <v>212635</v>
      </c>
      <c r="S1394">
        <v>439.11111111111114</v>
      </c>
    </row>
    <row r="1395" spans="1:19" x14ac:dyDescent="0.3">
      <c r="A1395" t="s">
        <v>35</v>
      </c>
      <c r="B1395" t="s">
        <v>298</v>
      </c>
      <c r="C1395" t="s">
        <v>348</v>
      </c>
      <c r="D1395" t="s">
        <v>81</v>
      </c>
      <c r="E1395">
        <v>113.21702127659576</v>
      </c>
      <c r="F1395">
        <v>3.3433333333333302</v>
      </c>
      <c r="G1395">
        <v>2.25</v>
      </c>
      <c r="H1395">
        <v>111.8</v>
      </c>
      <c r="I1395">
        <v>1596.89048207313</v>
      </c>
      <c r="J1395">
        <v>2.1913482543926201E-2</v>
      </c>
      <c r="K1395" s="4">
        <v>97.153333333333322</v>
      </c>
      <c r="L1395">
        <v>461.25106382978697</v>
      </c>
      <c r="M1395">
        <v>2.07278725037469E-2</v>
      </c>
      <c r="N1395">
        <v>175.34757174665901</v>
      </c>
      <c r="O1395">
        <v>12.2177124891821</v>
      </c>
      <c r="P1395">
        <v>29.772035387041299</v>
      </c>
      <c r="Q1395">
        <v>2.7758313248252802</v>
      </c>
      <c r="R1395">
        <v>212679</v>
      </c>
      <c r="S1395">
        <v>461.2510638297872</v>
      </c>
    </row>
    <row r="1396" spans="1:19" x14ac:dyDescent="0.3">
      <c r="A1396" t="s">
        <v>36</v>
      </c>
      <c r="B1396" t="s">
        <v>299</v>
      </c>
      <c r="C1396" t="s">
        <v>349</v>
      </c>
      <c r="D1396" t="s">
        <v>81</v>
      </c>
      <c r="E1396">
        <v>110.70892857142859</v>
      </c>
      <c r="F1396">
        <v>3.4966666666666701</v>
      </c>
      <c r="G1396">
        <v>2.5</v>
      </c>
      <c r="H1396">
        <v>112</v>
      </c>
      <c r="I1396">
        <v>1630.23376464324</v>
      </c>
      <c r="J1396">
        <v>-1.0742036129384401E-2</v>
      </c>
      <c r="K1396" s="4">
        <v>97.14</v>
      </c>
      <c r="L1396">
        <v>440.74062500000002</v>
      </c>
      <c r="M1396">
        <v>2.0653845461065301E-2</v>
      </c>
      <c r="N1396">
        <v>113.792396362763</v>
      </c>
      <c r="O1396">
        <v>13.3768203390773</v>
      </c>
      <c r="P1396">
        <v>16.531964862424999</v>
      </c>
      <c r="Q1396">
        <v>3.0482884613778101</v>
      </c>
      <c r="R1396">
        <v>216998</v>
      </c>
      <c r="S1396">
        <v>440.74062499999997</v>
      </c>
    </row>
    <row r="1397" spans="1:19" x14ac:dyDescent="0.3">
      <c r="A1397" t="s">
        <v>37</v>
      </c>
      <c r="B1397" t="s">
        <v>295</v>
      </c>
      <c r="C1397" t="s">
        <v>349</v>
      </c>
      <c r="D1397" t="s">
        <v>81</v>
      </c>
      <c r="E1397">
        <v>112.85271317829458</v>
      </c>
      <c r="F1397">
        <v>4.01</v>
      </c>
      <c r="G1397">
        <v>2.75</v>
      </c>
      <c r="H1397">
        <v>112.8</v>
      </c>
      <c r="I1397">
        <v>1692.80975328363</v>
      </c>
      <c r="J1397">
        <v>1.4506941216785301E-3</v>
      </c>
      <c r="K1397" s="4">
        <v>98.036666666666648</v>
      </c>
      <c r="L1397">
        <v>467.74086378737502</v>
      </c>
      <c r="M1397">
        <v>2.0014589436731602E-2</v>
      </c>
      <c r="N1397">
        <v>180.38931981461499</v>
      </c>
      <c r="O1397">
        <v>26.438281651904301</v>
      </c>
      <c r="P1397">
        <v>50.973346117139698</v>
      </c>
      <c r="Q1397">
        <v>14.8952992248401</v>
      </c>
      <c r="R1397">
        <v>218758</v>
      </c>
      <c r="S1397">
        <v>467.74086378737536</v>
      </c>
    </row>
    <row r="1398" spans="1:19" x14ac:dyDescent="0.3">
      <c r="A1398" t="s">
        <v>38</v>
      </c>
      <c r="B1398" t="s">
        <v>297</v>
      </c>
      <c r="C1398" t="s">
        <v>349</v>
      </c>
      <c r="D1398" t="s">
        <v>81</v>
      </c>
      <c r="E1398">
        <v>111.84912280701754</v>
      </c>
      <c r="F1398">
        <v>3.9266666666666699</v>
      </c>
      <c r="G1398">
        <v>3</v>
      </c>
      <c r="H1398">
        <v>115.7</v>
      </c>
      <c r="I1398">
        <v>1762.8299201278001</v>
      </c>
      <c r="J1398">
        <v>1.2170907106519001E-3</v>
      </c>
      <c r="K1398" s="4">
        <v>98.443333333333342</v>
      </c>
      <c r="L1398">
        <v>456.625</v>
      </c>
      <c r="M1398">
        <v>1.8811963982400402E-2</v>
      </c>
      <c r="N1398">
        <v>148.91263365905499</v>
      </c>
      <c r="O1398">
        <v>23.927462421271599</v>
      </c>
      <c r="P1398">
        <v>70.300123615792899</v>
      </c>
      <c r="Q1398">
        <v>13.413401674308799</v>
      </c>
      <c r="R1398">
        <v>213788</v>
      </c>
      <c r="S1398">
        <v>456.62499999999994</v>
      </c>
    </row>
    <row r="1399" spans="1:19" x14ac:dyDescent="0.3">
      <c r="A1399" t="s">
        <v>39</v>
      </c>
      <c r="B1399" t="s">
        <v>298</v>
      </c>
      <c r="C1399" t="s">
        <v>349</v>
      </c>
      <c r="D1399" t="s">
        <v>81</v>
      </c>
      <c r="E1399">
        <v>117.20753880266075</v>
      </c>
      <c r="F1399">
        <v>3.8133333333333299</v>
      </c>
      <c r="G1399">
        <v>3.5</v>
      </c>
      <c r="H1399">
        <v>118</v>
      </c>
      <c r="I1399">
        <v>1818.4806400426</v>
      </c>
      <c r="J1399">
        <v>3.7134311805462297E-2</v>
      </c>
      <c r="K1399" s="4">
        <v>98.61</v>
      </c>
      <c r="L1399">
        <v>475.269623059867</v>
      </c>
      <c r="M1399">
        <v>1.6823690324228899E-2</v>
      </c>
      <c r="N1399">
        <v>176.41286085590301</v>
      </c>
      <c r="O1399">
        <v>15.839002985593799</v>
      </c>
      <c r="P1399">
        <v>74.5123274854611</v>
      </c>
      <c r="Q1399">
        <v>5.0626039114943104</v>
      </c>
      <c r="R1399">
        <v>216733</v>
      </c>
      <c r="S1399">
        <v>475.26962305986689</v>
      </c>
    </row>
    <row r="1400" spans="1:19" x14ac:dyDescent="0.3">
      <c r="A1400" t="s">
        <v>40</v>
      </c>
      <c r="B1400" t="s">
        <v>299</v>
      </c>
      <c r="C1400" t="s">
        <v>350</v>
      </c>
      <c r="D1400" t="s">
        <v>81</v>
      </c>
      <c r="E1400">
        <v>112.71631982475358</v>
      </c>
      <c r="F1400">
        <v>4.0033333333333303</v>
      </c>
      <c r="G1400">
        <v>3.75</v>
      </c>
      <c r="H1400">
        <v>118.7</v>
      </c>
      <c r="I1400">
        <v>1856.55118068868</v>
      </c>
      <c r="J1400">
        <v>-3.0307530552980699E-2</v>
      </c>
      <c r="K1400" s="4">
        <v>99.046666666666667</v>
      </c>
      <c r="L1400">
        <v>450.60591456736</v>
      </c>
      <c r="M1400">
        <v>1.8694856554042301E-2</v>
      </c>
      <c r="N1400">
        <v>133.78198792748699</v>
      </c>
      <c r="O1400">
        <v>20.731989602935101</v>
      </c>
      <c r="P1400">
        <v>54.9391836553866</v>
      </c>
      <c r="Q1400">
        <v>9.0112066379596207</v>
      </c>
      <c r="R1400">
        <v>218840</v>
      </c>
      <c r="S1400">
        <v>450.60591456736034</v>
      </c>
    </row>
    <row r="1401" spans="1:19" x14ac:dyDescent="0.3">
      <c r="A1401" t="s">
        <v>41</v>
      </c>
      <c r="B1401" t="s">
        <v>295</v>
      </c>
      <c r="C1401" t="s">
        <v>350</v>
      </c>
      <c r="D1401" t="s">
        <v>81</v>
      </c>
      <c r="E1401">
        <v>113.76493506493506</v>
      </c>
      <c r="F1401">
        <v>4.3866666666666703</v>
      </c>
      <c r="G1401">
        <v>4</v>
      </c>
      <c r="H1401">
        <v>119.4</v>
      </c>
      <c r="I1401">
        <v>1889.53670713525</v>
      </c>
      <c r="J1401">
        <v>-1.50800073778541E-2</v>
      </c>
      <c r="K1401" s="4">
        <v>99.713333333333324</v>
      </c>
      <c r="L1401">
        <v>461.60129870129902</v>
      </c>
      <c r="M1401">
        <v>1.5806899479253698E-2</v>
      </c>
      <c r="N1401">
        <v>4.7721509136795301</v>
      </c>
      <c r="O1401">
        <v>4.3572140771154304</v>
      </c>
      <c r="P1401">
        <v>8.2197867366569408</v>
      </c>
      <c r="Q1401">
        <v>-7.8386424272198401</v>
      </c>
      <c r="R1401">
        <v>218282</v>
      </c>
      <c r="S1401">
        <v>461.60129870129862</v>
      </c>
    </row>
    <row r="1402" spans="1:19" x14ac:dyDescent="0.3">
      <c r="A1402" t="s">
        <v>42</v>
      </c>
      <c r="B1402" t="s">
        <v>297</v>
      </c>
      <c r="C1402" t="s">
        <v>350</v>
      </c>
      <c r="D1402" t="s">
        <v>81</v>
      </c>
      <c r="E1402">
        <v>113.57075268817205</v>
      </c>
      <c r="F1402">
        <v>4.4433333333333298</v>
      </c>
      <c r="G1402">
        <v>4</v>
      </c>
      <c r="H1402">
        <v>122.1</v>
      </c>
      <c r="I1402">
        <v>1937.16552076677</v>
      </c>
      <c r="J1402">
        <v>-2.4587656961916299E-3</v>
      </c>
      <c r="K1402" s="4">
        <v>99.84333333333332</v>
      </c>
      <c r="L1402">
        <v>459.68559139784901</v>
      </c>
      <c r="M1402">
        <v>1.12005470324247E-2</v>
      </c>
      <c r="N1402">
        <v>-3.09860274195489</v>
      </c>
      <c r="O1402">
        <v>15.0175231741625</v>
      </c>
      <c r="P1402">
        <v>-18.030893759037301</v>
      </c>
      <c r="Q1402">
        <v>3.9333122266435199</v>
      </c>
      <c r="R1402">
        <v>220491</v>
      </c>
      <c r="S1402">
        <v>459.68559139784941</v>
      </c>
    </row>
    <row r="1403" spans="1:19" x14ac:dyDescent="0.3">
      <c r="A1403" t="s">
        <v>43</v>
      </c>
      <c r="B1403" t="s">
        <v>298</v>
      </c>
      <c r="C1403" t="s">
        <v>350</v>
      </c>
      <c r="D1403" t="s">
        <v>81</v>
      </c>
      <c r="E1403">
        <v>118.72273212379936</v>
      </c>
      <c r="F1403">
        <v>4.3099999999999996</v>
      </c>
      <c r="G1403">
        <v>4</v>
      </c>
      <c r="H1403">
        <v>124.2</v>
      </c>
      <c r="I1403">
        <v>2020.6549414270501</v>
      </c>
      <c r="J1403">
        <v>3.4443410465627301E-2</v>
      </c>
      <c r="K1403" s="4">
        <v>100.78666666666668</v>
      </c>
      <c r="L1403">
        <v>483.35026680896499</v>
      </c>
      <c r="M1403">
        <v>2.1491455094117599E-2</v>
      </c>
      <c r="N1403">
        <v>55.858275141653202</v>
      </c>
      <c r="O1403">
        <v>14.2473705140353</v>
      </c>
      <c r="P1403">
        <v>-7.0003284120734897</v>
      </c>
      <c r="Q1403">
        <v>1.9345352990701501</v>
      </c>
      <c r="R1403">
        <v>223988</v>
      </c>
      <c r="S1403">
        <v>483.35026680896476</v>
      </c>
    </row>
    <row r="1404" spans="1:19" x14ac:dyDescent="0.3">
      <c r="A1404" t="s">
        <v>44</v>
      </c>
      <c r="B1404" t="s">
        <v>299</v>
      </c>
      <c r="C1404" t="s">
        <v>351</v>
      </c>
      <c r="D1404" t="s">
        <v>81</v>
      </c>
      <c r="E1404">
        <v>114.36220806794054</v>
      </c>
      <c r="F1404">
        <v>4.09</v>
      </c>
      <c r="G1404">
        <v>4</v>
      </c>
      <c r="H1404">
        <v>125.5</v>
      </c>
      <c r="I1404">
        <v>2094.0208846290402</v>
      </c>
      <c r="J1404">
        <v>0</v>
      </c>
      <c r="K1404" s="4">
        <v>101.86333333333334</v>
      </c>
      <c r="L1404">
        <v>453.30530785562598</v>
      </c>
      <c r="M1404">
        <v>3.0021749117871699E-2</v>
      </c>
      <c r="N1404">
        <v>158.50196655087399</v>
      </c>
      <c r="O1404">
        <v>5.8411677545371399</v>
      </c>
      <c r="P1404" t="s">
        <v>294</v>
      </c>
      <c r="Q1404" t="s">
        <v>294</v>
      </c>
      <c r="R1404">
        <v>224638</v>
      </c>
      <c r="S1404">
        <v>453.30530785562632</v>
      </c>
    </row>
    <row r="1405" spans="1:19" x14ac:dyDescent="0.3">
      <c r="A1405" t="s">
        <v>45</v>
      </c>
      <c r="B1405" t="s">
        <v>295</v>
      </c>
      <c r="C1405" t="s">
        <v>351</v>
      </c>
      <c r="D1405" t="s">
        <v>81</v>
      </c>
      <c r="E1405">
        <v>116.92416666666666</v>
      </c>
      <c r="F1405">
        <v>4.5066666666666704</v>
      </c>
      <c r="G1405">
        <v>4</v>
      </c>
      <c r="H1405">
        <v>125</v>
      </c>
      <c r="I1405">
        <v>2138.38272630458</v>
      </c>
      <c r="J1405">
        <v>0</v>
      </c>
      <c r="K1405" s="4">
        <v>102.97333333333331</v>
      </c>
      <c r="L1405">
        <v>469.09416666666698</v>
      </c>
      <c r="M1405">
        <v>3.4573921455076102E-2</v>
      </c>
      <c r="N1405">
        <v>124.781424796284</v>
      </c>
      <c r="O1405">
        <v>-4.7122514737536099</v>
      </c>
      <c r="P1405" t="s">
        <v>294</v>
      </c>
      <c r="Q1405" t="s">
        <v>294</v>
      </c>
      <c r="R1405">
        <v>225275</v>
      </c>
      <c r="S1405">
        <v>469.09416666666664</v>
      </c>
    </row>
    <row r="1406" spans="1:19" x14ac:dyDescent="0.3">
      <c r="A1406" t="s">
        <v>46</v>
      </c>
      <c r="B1406" t="s">
        <v>297</v>
      </c>
      <c r="C1406" t="s">
        <v>351</v>
      </c>
      <c r="D1406" t="s">
        <v>81</v>
      </c>
      <c r="E1406">
        <v>116.68938775510206</v>
      </c>
      <c r="F1406">
        <v>4.5466666666666704</v>
      </c>
      <c r="G1406">
        <v>4.25</v>
      </c>
      <c r="H1406">
        <v>126.2</v>
      </c>
      <c r="I1406">
        <v>2188.67455271565</v>
      </c>
      <c r="J1406">
        <v>0</v>
      </c>
      <c r="K1406" s="4">
        <v>102.24000000000001</v>
      </c>
      <c r="L1406">
        <v>456.899591836735</v>
      </c>
      <c r="M1406">
        <v>4.09854746832451E-2</v>
      </c>
      <c r="N1406">
        <v>92.531503032951605</v>
      </c>
      <c r="O1406">
        <v>-5.36484893570554</v>
      </c>
      <c r="P1406" t="s">
        <v>294</v>
      </c>
      <c r="Q1406" t="s">
        <v>294</v>
      </c>
      <c r="R1406">
        <v>222105</v>
      </c>
      <c r="S1406">
        <v>456.8995918367346</v>
      </c>
    </row>
    <row r="1407" spans="1:19" x14ac:dyDescent="0.3">
      <c r="A1407" t="s">
        <v>47</v>
      </c>
      <c r="B1407" t="s">
        <v>298</v>
      </c>
      <c r="C1407" t="s">
        <v>351</v>
      </c>
      <c r="D1407" t="s">
        <v>81</v>
      </c>
      <c r="E1407">
        <v>122.89455292908529</v>
      </c>
      <c r="F1407">
        <v>3.9833333333333298</v>
      </c>
      <c r="G1407">
        <v>3.5</v>
      </c>
      <c r="H1407">
        <v>129</v>
      </c>
      <c r="I1407">
        <v>2231.9220873269401</v>
      </c>
      <c r="J1407">
        <v>0</v>
      </c>
      <c r="K1407" s="4">
        <v>101.06333333333333</v>
      </c>
      <c r="L1407">
        <v>463.43597122302202</v>
      </c>
      <c r="M1407">
        <v>2.8813188084824099E-2</v>
      </c>
      <c r="N1407">
        <v>37.076543799561001</v>
      </c>
      <c r="O1407">
        <v>-18.791935591452599</v>
      </c>
      <c r="P1407" t="s">
        <v>294</v>
      </c>
      <c r="Q1407" t="s">
        <v>294</v>
      </c>
      <c r="R1407">
        <v>213906</v>
      </c>
      <c r="S1407">
        <v>463.43597122302157</v>
      </c>
    </row>
    <row r="1408" spans="1:19" x14ac:dyDescent="0.3">
      <c r="A1408" t="s">
        <v>48</v>
      </c>
      <c r="B1408" t="s">
        <v>299</v>
      </c>
      <c r="C1408" t="s">
        <v>352</v>
      </c>
      <c r="D1408" t="s">
        <v>81</v>
      </c>
      <c r="E1408">
        <v>121.59205851619646</v>
      </c>
      <c r="F1408">
        <v>3.4766666666666701</v>
      </c>
      <c r="G1408">
        <v>2</v>
      </c>
      <c r="H1408">
        <v>131.4</v>
      </c>
      <c r="I1408">
        <v>2256.7593826766101</v>
      </c>
      <c r="J1408">
        <v>0</v>
      </c>
      <c r="K1408" s="4">
        <v>103.3</v>
      </c>
      <c r="L1408">
        <v>432.67586206896601</v>
      </c>
      <c r="M1408">
        <v>1.7446909975933698E-2</v>
      </c>
      <c r="N1408">
        <v>53.725630812012703</v>
      </c>
      <c r="O1408">
        <v>-23.897053532849899</v>
      </c>
      <c r="P1408" t="s">
        <v>294</v>
      </c>
      <c r="Q1408" t="s">
        <v>294</v>
      </c>
      <c r="R1408">
        <v>212245</v>
      </c>
      <c r="S1408">
        <v>432.6758620689655</v>
      </c>
    </row>
    <row r="1409" spans="1:19" x14ac:dyDescent="0.3">
      <c r="A1409" t="s">
        <v>49</v>
      </c>
      <c r="B1409" t="s">
        <v>295</v>
      </c>
      <c r="C1409" t="s">
        <v>352</v>
      </c>
      <c r="D1409" t="s">
        <v>81</v>
      </c>
      <c r="E1409">
        <v>124.4585062240664</v>
      </c>
      <c r="F1409">
        <v>3.62666666666667</v>
      </c>
      <c r="G1409">
        <v>1.2</v>
      </c>
      <c r="H1409">
        <v>134.6</v>
      </c>
      <c r="I1409">
        <v>2294.2500827120998</v>
      </c>
      <c r="J1409">
        <v>0</v>
      </c>
      <c r="K1409" s="4">
        <v>103.64666666666666</v>
      </c>
      <c r="L1409">
        <v>434.76099585062201</v>
      </c>
      <c r="M1409">
        <v>1.2122462270619199E-2</v>
      </c>
      <c r="N1409">
        <v>117.38612133909101</v>
      </c>
      <c r="O1409">
        <v>-32.184101318324601</v>
      </c>
      <c r="P1409" t="s">
        <v>294</v>
      </c>
      <c r="Q1409" t="s">
        <v>294</v>
      </c>
      <c r="R1409">
        <v>214631</v>
      </c>
      <c r="S1409">
        <v>434.76099585062235</v>
      </c>
    </row>
    <row r="1410" spans="1:19" x14ac:dyDescent="0.3">
      <c r="A1410" t="s">
        <v>50</v>
      </c>
      <c r="B1410" t="s">
        <v>297</v>
      </c>
      <c r="C1410" t="s">
        <v>352</v>
      </c>
      <c r="D1410" t="s">
        <v>81</v>
      </c>
      <c r="E1410">
        <v>123.95696721311477</v>
      </c>
      <c r="F1410">
        <v>3.66333333333333</v>
      </c>
      <c r="G1410">
        <v>1</v>
      </c>
      <c r="H1410">
        <v>138.19999999999999</v>
      </c>
      <c r="I1410">
        <v>2322.02040681576</v>
      </c>
      <c r="J1410">
        <v>0</v>
      </c>
      <c r="K1410" s="4">
        <v>104.10000000000001</v>
      </c>
      <c r="L1410">
        <v>432.95860655737698</v>
      </c>
      <c r="M1410">
        <v>9.9056277542239196E-3</v>
      </c>
      <c r="N1410">
        <v>111.970273405523</v>
      </c>
      <c r="O1410">
        <v>-30.480483775939799</v>
      </c>
      <c r="P1410" t="s">
        <v>294</v>
      </c>
      <c r="Q1410" t="s">
        <v>294</v>
      </c>
      <c r="R1410">
        <v>215006</v>
      </c>
      <c r="S1410">
        <v>432.9586065573771</v>
      </c>
    </row>
    <row r="1411" spans="1:19" x14ac:dyDescent="0.3">
      <c r="A1411" t="s">
        <v>51</v>
      </c>
      <c r="B1411" t="s">
        <v>298</v>
      </c>
      <c r="C1411" t="s">
        <v>352</v>
      </c>
      <c r="D1411" t="s">
        <v>81</v>
      </c>
      <c r="E1411">
        <v>128.79180327868855</v>
      </c>
      <c r="F1411">
        <v>3.5833333333333299</v>
      </c>
      <c r="G1411">
        <v>1</v>
      </c>
      <c r="H1411">
        <v>140.1</v>
      </c>
      <c r="I1411">
        <v>2341.7843159389399</v>
      </c>
      <c r="J1411">
        <v>0</v>
      </c>
      <c r="K1411" s="4">
        <v>104.67333333333333</v>
      </c>
      <c r="L1411">
        <v>448.64918032786898</v>
      </c>
      <c r="M1411">
        <v>1.2468937267629401E-2</v>
      </c>
      <c r="N1411">
        <v>-31.087177538675</v>
      </c>
      <c r="O1411">
        <v>-40.463152532893098</v>
      </c>
      <c r="P1411" t="s">
        <v>294</v>
      </c>
      <c r="Q1411" t="s">
        <v>294</v>
      </c>
      <c r="R1411">
        <v>213636</v>
      </c>
      <c r="S1411">
        <v>448.64918032786886</v>
      </c>
    </row>
    <row r="1412" spans="1:19" x14ac:dyDescent="0.3">
      <c r="A1412" t="s">
        <v>52</v>
      </c>
      <c r="B1412" t="s">
        <v>299</v>
      </c>
      <c r="C1412" t="s">
        <v>353</v>
      </c>
      <c r="D1412" t="s">
        <v>81</v>
      </c>
      <c r="E1412">
        <v>123.06113360323887</v>
      </c>
      <c r="F1412">
        <v>3.49</v>
      </c>
      <c r="G1412">
        <v>0.75</v>
      </c>
      <c r="H1412">
        <v>139.9</v>
      </c>
      <c r="I1412">
        <v>2377.1064394746199</v>
      </c>
      <c r="J1412">
        <v>0</v>
      </c>
      <c r="K1412" s="4">
        <v>102.07666666666667</v>
      </c>
      <c r="L1412">
        <v>427.2</v>
      </c>
      <c r="M1412">
        <v>2.0756876994223801E-2</v>
      </c>
      <c r="N1412">
        <v>-82.805227710547598</v>
      </c>
      <c r="O1412">
        <v>-33.3101726059352</v>
      </c>
      <c r="P1412" t="s">
        <v>294</v>
      </c>
      <c r="Q1412" t="s">
        <v>294</v>
      </c>
      <c r="R1412">
        <v>216282</v>
      </c>
      <c r="S1412">
        <v>427.2</v>
      </c>
    </row>
    <row r="1413" spans="1:19" x14ac:dyDescent="0.3">
      <c r="A1413" t="s">
        <v>53</v>
      </c>
      <c r="B1413" t="s">
        <v>295</v>
      </c>
      <c r="C1413" t="s">
        <v>353</v>
      </c>
      <c r="D1413" t="s">
        <v>81</v>
      </c>
      <c r="E1413">
        <v>124.4</v>
      </c>
      <c r="F1413">
        <v>2.99</v>
      </c>
      <c r="G1413">
        <v>0.75</v>
      </c>
      <c r="H1413">
        <v>139.6</v>
      </c>
      <c r="I1413">
        <v>2427.9917149449898</v>
      </c>
      <c r="J1413">
        <v>0</v>
      </c>
      <c r="K1413" s="4">
        <v>99.366666666666674</v>
      </c>
      <c r="L1413">
        <v>444.796812749004</v>
      </c>
      <c r="M1413">
        <v>2.16636789573274E-2</v>
      </c>
      <c r="N1413">
        <v>-97.800221207402103</v>
      </c>
      <c r="O1413">
        <v>-29.430171211195798</v>
      </c>
      <c r="P1413" t="s">
        <v>294</v>
      </c>
      <c r="Q1413" t="s">
        <v>294</v>
      </c>
      <c r="R1413">
        <v>214268</v>
      </c>
      <c r="S1413">
        <v>444.79681274900395</v>
      </c>
    </row>
    <row r="1414" spans="1:19" x14ac:dyDescent="0.3">
      <c r="A1414" t="s">
        <v>54</v>
      </c>
      <c r="B1414" t="s">
        <v>297</v>
      </c>
      <c r="C1414" t="s">
        <v>353</v>
      </c>
      <c r="D1414" t="s">
        <v>81</v>
      </c>
      <c r="E1414">
        <v>123.47701492537313</v>
      </c>
      <c r="F1414">
        <v>2.5233333333333299</v>
      </c>
      <c r="G1414">
        <v>0.75</v>
      </c>
      <c r="H1414">
        <v>139.1</v>
      </c>
      <c r="I1414">
        <v>2459.7789826056</v>
      </c>
      <c r="J1414">
        <v>0</v>
      </c>
      <c r="K1414" s="4">
        <v>98.813333333333333</v>
      </c>
      <c r="L1414">
        <v>445.33731343283603</v>
      </c>
      <c r="M1414">
        <v>2.34387162396196E-2</v>
      </c>
      <c r="N1414">
        <v>-97.495837621625</v>
      </c>
      <c r="O1414">
        <v>-15.1313026575361</v>
      </c>
      <c r="P1414" t="s">
        <v>294</v>
      </c>
      <c r="Q1414" t="s">
        <v>294</v>
      </c>
      <c r="R1414">
        <v>215328</v>
      </c>
      <c r="S1414">
        <v>445.3373134328358</v>
      </c>
    </row>
    <row r="1415" spans="1:19" x14ac:dyDescent="0.3">
      <c r="A1415" t="s">
        <v>55</v>
      </c>
      <c r="B1415" t="s">
        <v>298</v>
      </c>
      <c r="C1415" t="s">
        <v>353</v>
      </c>
      <c r="D1415" t="s">
        <v>81</v>
      </c>
      <c r="E1415">
        <v>126.85269461077844</v>
      </c>
      <c r="F1415">
        <v>2.7066666666666701</v>
      </c>
      <c r="G1415">
        <v>0.75</v>
      </c>
      <c r="H1415">
        <v>136.5</v>
      </c>
      <c r="I1415">
        <v>2455.6959999999999</v>
      </c>
      <c r="J1415">
        <v>0</v>
      </c>
      <c r="K1415" s="4">
        <v>99.743333333333339</v>
      </c>
      <c r="L1415">
        <v>459.982035928144</v>
      </c>
      <c r="M1415">
        <v>2.5537181548456599E-2</v>
      </c>
      <c r="N1415">
        <v>-39.249079069104504</v>
      </c>
      <c r="O1415">
        <v>-9.4564233781094895</v>
      </c>
      <c r="P1415" t="s">
        <v>294</v>
      </c>
      <c r="Q1415" t="s">
        <v>294</v>
      </c>
      <c r="R1415">
        <v>216344</v>
      </c>
      <c r="S1415">
        <v>459.98203592814372</v>
      </c>
    </row>
    <row r="1416" spans="1:19" x14ac:dyDescent="0.3">
      <c r="A1416" t="s">
        <v>56</v>
      </c>
      <c r="B1416" t="s">
        <v>299</v>
      </c>
      <c r="C1416" t="s">
        <v>354</v>
      </c>
      <c r="D1416" t="s">
        <v>81</v>
      </c>
      <c r="E1416">
        <v>120.14101290963258</v>
      </c>
      <c r="F1416">
        <v>3.19</v>
      </c>
      <c r="G1416">
        <v>0.75</v>
      </c>
      <c r="H1416">
        <v>133.4</v>
      </c>
      <c r="I1416">
        <v>2452.3306123535699</v>
      </c>
      <c r="J1416">
        <v>0</v>
      </c>
      <c r="K1416" s="4">
        <v>99.143333333333331</v>
      </c>
      <c r="L1416">
        <v>437.97735849056602</v>
      </c>
      <c r="M1416">
        <v>2.6668767285980801E-2</v>
      </c>
      <c r="N1416">
        <v>-32.343613399313199</v>
      </c>
      <c r="O1416">
        <v>-0.188702391391814</v>
      </c>
      <c r="P1416" t="s">
        <v>294</v>
      </c>
      <c r="Q1416" t="s">
        <v>294</v>
      </c>
      <c r="R1416">
        <v>213389</v>
      </c>
      <c r="S1416">
        <v>437.97735849056596</v>
      </c>
    </row>
    <row r="1417" spans="1:19" x14ac:dyDescent="0.3">
      <c r="A1417" t="s">
        <v>57</v>
      </c>
      <c r="B1417" t="s">
        <v>295</v>
      </c>
      <c r="C1417" t="s">
        <v>354</v>
      </c>
      <c r="D1417" t="s">
        <v>81</v>
      </c>
      <c r="E1417">
        <v>123.18652130822596</v>
      </c>
      <c r="F1417">
        <v>3.1733333333333298</v>
      </c>
      <c r="G1417">
        <v>1</v>
      </c>
      <c r="H1417">
        <v>132.9</v>
      </c>
      <c r="I1417">
        <v>2489.5228157614501</v>
      </c>
      <c r="J1417">
        <v>0</v>
      </c>
      <c r="K1417" s="4">
        <v>100.45</v>
      </c>
      <c r="L1417">
        <v>453.85332011893001</v>
      </c>
      <c r="M1417">
        <v>2.9904964073705E-2</v>
      </c>
      <c r="N1417">
        <v>-42.8242273221476</v>
      </c>
      <c r="O1417">
        <v>14.5111127773528</v>
      </c>
      <c r="P1417" t="s">
        <v>294</v>
      </c>
      <c r="Q1417" t="s">
        <v>294</v>
      </c>
      <c r="R1417">
        <v>216473</v>
      </c>
      <c r="S1417">
        <v>453.85332011892956</v>
      </c>
    </row>
    <row r="1418" spans="1:19" x14ac:dyDescent="0.3">
      <c r="A1418" t="s">
        <v>58</v>
      </c>
      <c r="B1418" t="s">
        <v>297</v>
      </c>
      <c r="C1418" t="s">
        <v>354</v>
      </c>
      <c r="D1418" t="s">
        <v>81</v>
      </c>
      <c r="E1418">
        <v>120.87762376237625</v>
      </c>
      <c r="F1418">
        <v>2.5266666666666699</v>
      </c>
      <c r="G1418">
        <v>1.25</v>
      </c>
      <c r="H1418">
        <v>135</v>
      </c>
      <c r="I1418">
        <v>2528.4012342917899</v>
      </c>
      <c r="J1418">
        <v>0</v>
      </c>
      <c r="K1418" s="4">
        <v>100.19333333333334</v>
      </c>
      <c r="L1418">
        <v>443.719603960396</v>
      </c>
      <c r="M1418">
        <v>2.6725121276518E-2</v>
      </c>
      <c r="N1418">
        <v>48.857516412429099</v>
      </c>
      <c r="O1418">
        <v>7.2358413806687203</v>
      </c>
      <c r="P1418" t="s">
        <v>294</v>
      </c>
      <c r="Q1418" t="s">
        <v>294</v>
      </c>
      <c r="R1418">
        <v>217112</v>
      </c>
      <c r="S1418">
        <v>443.71960396039606</v>
      </c>
    </row>
    <row r="1419" spans="1:19" x14ac:dyDescent="0.3">
      <c r="A1419" t="s">
        <v>59</v>
      </c>
      <c r="B1419" t="s">
        <v>298</v>
      </c>
      <c r="C1419" t="s">
        <v>354</v>
      </c>
      <c r="D1419" t="s">
        <v>81</v>
      </c>
      <c r="E1419">
        <v>124.57592039800996</v>
      </c>
      <c r="F1419">
        <v>2.0333333333333301</v>
      </c>
      <c r="G1419">
        <v>0.75</v>
      </c>
      <c r="H1419">
        <v>135.80000000000001</v>
      </c>
      <c r="I1419">
        <v>2554.8164252751199</v>
      </c>
      <c r="J1419">
        <v>0</v>
      </c>
      <c r="K1419" s="4">
        <v>98.780000000000015</v>
      </c>
      <c r="L1419">
        <v>462.04975124378097</v>
      </c>
      <c r="M1419">
        <v>2.5594013230108001E-2</v>
      </c>
      <c r="N1419">
        <v>42.625582814860998</v>
      </c>
      <c r="O1419">
        <v>7.1191223035959297</v>
      </c>
      <c r="P1419" t="s">
        <v>294</v>
      </c>
      <c r="Q1419" t="s">
        <v>294</v>
      </c>
      <c r="R1419">
        <v>217627</v>
      </c>
      <c r="S1419">
        <v>462.04975124378109</v>
      </c>
    </row>
    <row r="1420" spans="1:19" x14ac:dyDescent="0.3">
      <c r="A1420" t="s">
        <v>60</v>
      </c>
      <c r="B1420" t="s">
        <v>299</v>
      </c>
      <c r="C1420" t="s">
        <v>355</v>
      </c>
      <c r="D1420" t="s">
        <v>81</v>
      </c>
      <c r="E1420">
        <v>118.75268817204302</v>
      </c>
      <c r="F1420">
        <v>1.8233333333333299</v>
      </c>
      <c r="G1420">
        <v>0.75</v>
      </c>
      <c r="H1420">
        <v>135.4</v>
      </c>
      <c r="I1420">
        <v>2590.4630287539899</v>
      </c>
      <c r="J1420">
        <v>0</v>
      </c>
      <c r="K1420" s="4">
        <v>98.056666666666672</v>
      </c>
      <c r="L1420">
        <v>438.95014662756603</v>
      </c>
      <c r="M1420">
        <v>2.6659786168524002E-2</v>
      </c>
      <c r="N1420">
        <v>31.5745300596645</v>
      </c>
      <c r="O1420">
        <v>3.91234405482402</v>
      </c>
      <c r="P1420" t="s">
        <v>294</v>
      </c>
      <c r="Q1420" t="s">
        <v>294</v>
      </c>
      <c r="R1420">
        <v>216729</v>
      </c>
      <c r="S1420">
        <v>438.95014662756597</v>
      </c>
    </row>
    <row r="1421" spans="1:19" x14ac:dyDescent="0.3">
      <c r="A1421" t="s">
        <v>61</v>
      </c>
      <c r="B1421" t="s">
        <v>295</v>
      </c>
      <c r="C1421" t="s">
        <v>355</v>
      </c>
      <c r="D1421" t="s">
        <v>81</v>
      </c>
      <c r="E1421">
        <v>119.785590778098</v>
      </c>
      <c r="F1421">
        <v>1.4466666666666701</v>
      </c>
      <c r="G1421">
        <v>0.25</v>
      </c>
      <c r="H1421">
        <v>135.69999999999999</v>
      </c>
      <c r="I1421">
        <v>2630.7676208732701</v>
      </c>
      <c r="J1421">
        <v>0</v>
      </c>
      <c r="K1421" s="4">
        <v>97.523333333333326</v>
      </c>
      <c r="L1421">
        <v>450.24707012488</v>
      </c>
      <c r="M1421">
        <v>2.1604669481459102E-2</v>
      </c>
      <c r="N1421">
        <v>3.4887590176340399</v>
      </c>
      <c r="O1421">
        <v>-0.74188133168189596</v>
      </c>
      <c r="P1421" t="s">
        <v>294</v>
      </c>
      <c r="Q1421" t="s">
        <v>294</v>
      </c>
      <c r="R1421">
        <v>217715</v>
      </c>
      <c r="S1421">
        <v>450.24707012487994</v>
      </c>
    </row>
    <row r="1422" spans="1:19" x14ac:dyDescent="0.3">
      <c r="A1422" t="s">
        <v>62</v>
      </c>
      <c r="B1422" t="s">
        <v>297</v>
      </c>
      <c r="C1422" t="s">
        <v>355</v>
      </c>
      <c r="D1422" t="s">
        <v>81</v>
      </c>
      <c r="E1422">
        <v>120.59540229885059</v>
      </c>
      <c r="F1422">
        <v>1.1866666666666701</v>
      </c>
      <c r="G1422" t="s">
        <v>294</v>
      </c>
      <c r="H1422">
        <v>134.80000000000001</v>
      </c>
      <c r="I1422">
        <v>2643.5175072772399</v>
      </c>
      <c r="J1422">
        <v>0</v>
      </c>
      <c r="K1422" s="4">
        <v>95.876666666666665</v>
      </c>
      <c r="L1422">
        <v>445.92490421455898</v>
      </c>
      <c r="M1422">
        <v>2.43387654529247E-2</v>
      </c>
      <c r="N1422">
        <v>-8.1110716846587803</v>
      </c>
      <c r="O1422">
        <v>-4.8078524949627299</v>
      </c>
      <c r="P1422" t="s">
        <v>294</v>
      </c>
      <c r="Q1422" t="s">
        <v>294</v>
      </c>
      <c r="R1422">
        <v>216959</v>
      </c>
      <c r="S1422">
        <v>445.92490421455932</v>
      </c>
    </row>
    <row r="1423" spans="1:19" x14ac:dyDescent="0.3">
      <c r="A1423" t="s">
        <v>63</v>
      </c>
      <c r="B1423" t="s">
        <v>298</v>
      </c>
      <c r="C1423" t="s">
        <v>355</v>
      </c>
      <c r="D1423" t="s">
        <v>81</v>
      </c>
      <c r="E1423">
        <v>127.2963249516441</v>
      </c>
      <c r="F1423">
        <v>1.1566666666666701</v>
      </c>
      <c r="G1423" t="s">
        <v>294</v>
      </c>
      <c r="H1423">
        <v>133.5</v>
      </c>
      <c r="I1423">
        <v>2637.1565495207701</v>
      </c>
      <c r="J1423">
        <v>0</v>
      </c>
      <c r="K1423" s="4">
        <v>96.813333333333333</v>
      </c>
      <c r="L1423">
        <v>461.034816247582</v>
      </c>
      <c r="M1423">
        <v>2.22521487337199E-2</v>
      </c>
      <c r="N1423">
        <v>43.684104146361697</v>
      </c>
      <c r="O1423">
        <v>-6.5789102512442801</v>
      </c>
      <c r="P1423" t="s">
        <v>294</v>
      </c>
      <c r="Q1423" t="s">
        <v>294</v>
      </c>
      <c r="R1423">
        <v>217627</v>
      </c>
      <c r="S1423">
        <v>461.03481624758217</v>
      </c>
    </row>
    <row r="1424" spans="1:19" x14ac:dyDescent="0.3">
      <c r="A1424" t="s">
        <v>64</v>
      </c>
      <c r="B1424" t="s">
        <v>299</v>
      </c>
      <c r="C1424" t="s">
        <v>356</v>
      </c>
      <c r="D1424" t="s">
        <v>81</v>
      </c>
      <c r="E1424">
        <v>116.31824259789876</v>
      </c>
      <c r="F1424">
        <v>1.64333333333333</v>
      </c>
      <c r="G1424" t="s">
        <v>294</v>
      </c>
      <c r="H1424">
        <v>132.6</v>
      </c>
      <c r="I1424">
        <v>2637.0947816826401</v>
      </c>
      <c r="J1424">
        <v>0</v>
      </c>
      <c r="K1424" s="4">
        <v>98.08</v>
      </c>
      <c r="L1424">
        <v>434.17268385864401</v>
      </c>
      <c r="M1424">
        <v>1.1555119746545E-2</v>
      </c>
      <c r="N1424">
        <v>103.47535839041799</v>
      </c>
      <c r="O1424">
        <v>-11.296409308138299</v>
      </c>
      <c r="P1424" t="s">
        <v>294</v>
      </c>
      <c r="Q1424" t="s">
        <v>294</v>
      </c>
      <c r="R1424">
        <v>217735</v>
      </c>
      <c r="S1424">
        <v>434.17268385864372</v>
      </c>
    </row>
    <row r="1425" spans="1:19" x14ac:dyDescent="0.3">
      <c r="A1425" t="s">
        <v>65</v>
      </c>
      <c r="B1425" t="s">
        <v>295</v>
      </c>
      <c r="C1425" t="s">
        <v>356</v>
      </c>
      <c r="D1425" t="s">
        <v>81</v>
      </c>
      <c r="E1425">
        <v>119.43317535545025</v>
      </c>
      <c r="F1425">
        <v>1.53</v>
      </c>
      <c r="G1425" t="s">
        <v>294</v>
      </c>
      <c r="H1425">
        <v>132.19999999999999</v>
      </c>
      <c r="I1425">
        <v>2642.49982250622</v>
      </c>
      <c r="J1425">
        <v>0</v>
      </c>
      <c r="K1425" s="4">
        <v>98.493333333333339</v>
      </c>
      <c r="L1425">
        <v>448.76739336492898</v>
      </c>
      <c r="M1425">
        <v>8.4517182048284203E-3</v>
      </c>
      <c r="N1425">
        <v>67.440187454225494</v>
      </c>
      <c r="O1425">
        <v>-10.670452833577</v>
      </c>
      <c r="P1425" t="s">
        <v>294</v>
      </c>
      <c r="Q1425" t="s">
        <v>294</v>
      </c>
      <c r="R1425">
        <v>217846</v>
      </c>
      <c r="S1425">
        <v>448.76739336492892</v>
      </c>
    </row>
    <row r="1426" spans="1:19" x14ac:dyDescent="0.3">
      <c r="A1426" t="s">
        <v>66</v>
      </c>
      <c r="B1426" t="s">
        <v>297</v>
      </c>
      <c r="C1426" t="s">
        <v>356</v>
      </c>
      <c r="D1426" t="s">
        <v>81</v>
      </c>
      <c r="E1426">
        <v>120.1555133079848</v>
      </c>
      <c r="F1426">
        <v>1.9366666666666701</v>
      </c>
      <c r="G1426" t="s">
        <v>294</v>
      </c>
      <c r="H1426">
        <v>132</v>
      </c>
      <c r="I1426">
        <v>2637.0031948881701</v>
      </c>
      <c r="J1426">
        <v>0</v>
      </c>
      <c r="K1426" s="4">
        <v>99.163333333333313</v>
      </c>
      <c r="L1426">
        <v>445.72699619771902</v>
      </c>
      <c r="M1426">
        <v>5.0750116724355603E-3</v>
      </c>
      <c r="N1426">
        <v>15.151520766836301</v>
      </c>
      <c r="O1426">
        <v>-3.0790871813982799</v>
      </c>
      <c r="P1426" t="s">
        <v>294</v>
      </c>
      <c r="Q1426" t="s">
        <v>294</v>
      </c>
      <c r="R1426">
        <v>217840</v>
      </c>
      <c r="S1426">
        <v>445.72699619771862</v>
      </c>
    </row>
    <row r="1427" spans="1:19" x14ac:dyDescent="0.3">
      <c r="A1427" t="s">
        <v>67</v>
      </c>
      <c r="B1427" t="s">
        <v>298</v>
      </c>
      <c r="C1427" t="s">
        <v>356</v>
      </c>
      <c r="D1427" t="s">
        <v>81</v>
      </c>
      <c r="E1427">
        <v>126.26934865900384</v>
      </c>
      <c r="F1427">
        <v>1.87333333333333</v>
      </c>
      <c r="G1427" t="s">
        <v>294</v>
      </c>
      <c r="H1427">
        <v>128.30000000000001</v>
      </c>
      <c r="I1427">
        <v>2578.1001064962802</v>
      </c>
      <c r="J1427">
        <v>0</v>
      </c>
      <c r="K1427" s="4">
        <v>99.913333333333341</v>
      </c>
      <c r="L1427">
        <v>463.33793103448301</v>
      </c>
      <c r="M1427">
        <v>6.4191971799040697E-3</v>
      </c>
      <c r="N1427">
        <v>-152.57808477908301</v>
      </c>
      <c r="O1427">
        <v>-5.1592974691553799</v>
      </c>
      <c r="P1427" t="s">
        <v>294</v>
      </c>
      <c r="Q1427" t="s">
        <v>294</v>
      </c>
      <c r="R1427">
        <v>218037</v>
      </c>
      <c r="S1427">
        <v>463.33793103448272</v>
      </c>
    </row>
    <row r="1428" spans="1:19" x14ac:dyDescent="0.3">
      <c r="A1428" t="s">
        <v>68</v>
      </c>
      <c r="B1428" t="s">
        <v>299</v>
      </c>
      <c r="C1428" t="s">
        <v>357</v>
      </c>
      <c r="D1428" t="s">
        <v>81</v>
      </c>
      <c r="E1428">
        <v>118.43764258555133</v>
      </c>
      <c r="F1428">
        <v>1.71333333333333</v>
      </c>
      <c r="G1428" t="s">
        <v>294</v>
      </c>
      <c r="H1428">
        <v>127.9</v>
      </c>
      <c r="I1428">
        <v>2583.3013844515399</v>
      </c>
      <c r="J1428">
        <v>0</v>
      </c>
      <c r="K1428" s="4">
        <v>100.76666666666667</v>
      </c>
      <c r="L1428">
        <v>441.68859315589401</v>
      </c>
      <c r="M1428">
        <v>6.0685846717025002E-3</v>
      </c>
      <c r="N1428">
        <v>-209.872137241937</v>
      </c>
      <c r="O1428">
        <v>-3.8682494018991598</v>
      </c>
      <c r="P1428" t="s">
        <v>294</v>
      </c>
      <c r="Q1428" t="s">
        <v>294</v>
      </c>
      <c r="R1428">
        <v>217136</v>
      </c>
      <c r="S1428">
        <v>441.6885931558935</v>
      </c>
    </row>
    <row r="1429" spans="1:19" x14ac:dyDescent="0.3">
      <c r="A1429" t="s">
        <v>69</v>
      </c>
      <c r="B1429" t="s">
        <v>295</v>
      </c>
      <c r="C1429" t="s">
        <v>357</v>
      </c>
      <c r="D1429" t="s">
        <v>81</v>
      </c>
      <c r="E1429">
        <v>120.1011320754717</v>
      </c>
      <c r="F1429">
        <v>1.4733333333333301</v>
      </c>
      <c r="G1429" t="s">
        <v>294</v>
      </c>
      <c r="H1429">
        <v>127.8</v>
      </c>
      <c r="I1429">
        <v>2606.4494142704998</v>
      </c>
      <c r="J1429">
        <v>0</v>
      </c>
      <c r="K1429" s="4">
        <v>100.32</v>
      </c>
      <c r="L1429">
        <v>452.52264150943398</v>
      </c>
      <c r="M1429">
        <v>6.0442120742644698E-3</v>
      </c>
      <c r="N1429">
        <v>-201.91046491887801</v>
      </c>
      <c r="O1429">
        <v>-3.7029527771535999</v>
      </c>
      <c r="P1429" t="s">
        <v>294</v>
      </c>
      <c r="Q1429" t="s">
        <v>294</v>
      </c>
      <c r="R1429">
        <v>219631</v>
      </c>
      <c r="S1429">
        <v>452.52264150943398</v>
      </c>
    </row>
    <row r="1430" spans="1:19" x14ac:dyDescent="0.3">
      <c r="A1430" t="s">
        <v>70</v>
      </c>
      <c r="B1430" t="s">
        <v>297</v>
      </c>
      <c r="C1430" t="s">
        <v>357</v>
      </c>
      <c r="D1430" t="s">
        <v>81</v>
      </c>
      <c r="E1430">
        <v>120.91487758945387</v>
      </c>
      <c r="F1430">
        <v>1.0900000000000001</v>
      </c>
      <c r="G1430" t="s">
        <v>294</v>
      </c>
      <c r="H1430">
        <v>127</v>
      </c>
      <c r="I1430">
        <v>2598.0425985090501</v>
      </c>
      <c r="J1430">
        <v>0</v>
      </c>
      <c r="K1430" s="4">
        <v>99.683333333333337</v>
      </c>
      <c r="L1430">
        <v>451.57740112994298</v>
      </c>
      <c r="M1430">
        <v>5.7195033353773404E-3</v>
      </c>
      <c r="N1430">
        <v>-174.358327706133</v>
      </c>
      <c r="O1430">
        <v>1.106576092833</v>
      </c>
      <c r="P1430" t="s">
        <v>294</v>
      </c>
      <c r="Q1430" t="s">
        <v>294</v>
      </c>
      <c r="R1430">
        <v>221037</v>
      </c>
      <c r="S1430">
        <v>451.57740112994344</v>
      </c>
    </row>
    <row r="1431" spans="1:19" x14ac:dyDescent="0.3">
      <c r="A1431" t="s">
        <v>71</v>
      </c>
      <c r="B1431" t="s">
        <v>298</v>
      </c>
      <c r="C1431" t="s">
        <v>357</v>
      </c>
      <c r="D1431" t="s">
        <v>81</v>
      </c>
      <c r="E1431">
        <v>126.23614001892147</v>
      </c>
      <c r="F1431">
        <v>1.03</v>
      </c>
      <c r="G1431" t="s">
        <v>294</v>
      </c>
      <c r="H1431">
        <v>126.5</v>
      </c>
      <c r="I1431">
        <v>2607.20766773163</v>
      </c>
      <c r="J1431">
        <v>0</v>
      </c>
      <c r="K1431" s="4">
        <v>99.48</v>
      </c>
      <c r="L1431">
        <v>468.57559129612099</v>
      </c>
      <c r="M1431">
        <v>4.7064192326033297E-3</v>
      </c>
      <c r="N1431">
        <v>-118.18871880229</v>
      </c>
      <c r="O1431">
        <v>1.0695249558552899</v>
      </c>
      <c r="P1431" t="s">
        <v>294</v>
      </c>
      <c r="Q1431" t="s">
        <v>294</v>
      </c>
      <c r="R1431">
        <v>221597</v>
      </c>
      <c r="S1431">
        <v>468.5755912961211</v>
      </c>
    </row>
    <row r="1432" spans="1:19" x14ac:dyDescent="0.3">
      <c r="A1432" t="s">
        <v>72</v>
      </c>
      <c r="B1432" t="s">
        <v>299</v>
      </c>
      <c r="C1432" t="s">
        <v>358</v>
      </c>
      <c r="D1432" t="s">
        <v>81</v>
      </c>
      <c r="E1432">
        <v>118.17819198508855</v>
      </c>
      <c r="F1432">
        <v>0.37333333333333302</v>
      </c>
      <c r="G1432" t="s">
        <v>294</v>
      </c>
      <c r="H1432">
        <v>125.3</v>
      </c>
      <c r="I1432">
        <v>2604.0255591054301</v>
      </c>
      <c r="J1432">
        <v>0</v>
      </c>
      <c r="K1432" s="4">
        <v>97.106666666666669</v>
      </c>
      <c r="L1432">
        <v>447.50046598322501</v>
      </c>
      <c r="M1432">
        <v>2.6909667532612402E-3</v>
      </c>
      <c r="N1432">
        <v>-56.750070205533099</v>
      </c>
      <c r="O1432">
        <v>6.22156540825699</v>
      </c>
      <c r="P1432" t="s">
        <v>294</v>
      </c>
      <c r="Q1432" t="s">
        <v>294</v>
      </c>
      <c r="R1432">
        <v>221241</v>
      </c>
      <c r="S1432">
        <v>447.50046598322461</v>
      </c>
    </row>
    <row r="1433" spans="1:19" x14ac:dyDescent="0.3">
      <c r="A1433" t="s">
        <v>73</v>
      </c>
      <c r="B1433" t="s">
        <v>295</v>
      </c>
      <c r="C1433" t="s">
        <v>358</v>
      </c>
      <c r="D1433" t="s">
        <v>81</v>
      </c>
      <c r="E1433">
        <v>121.26598322460393</v>
      </c>
      <c r="F1433">
        <v>0.66</v>
      </c>
      <c r="G1433" t="s">
        <v>294</v>
      </c>
      <c r="H1433">
        <v>123.1</v>
      </c>
      <c r="I1433">
        <v>2596.4856230031901</v>
      </c>
      <c r="J1433">
        <v>0</v>
      </c>
      <c r="K1433" s="4">
        <v>95.823333333333338</v>
      </c>
      <c r="L1433">
        <v>462.23299161230199</v>
      </c>
      <c r="M1433">
        <v>6.0080186485502096E-3</v>
      </c>
      <c r="N1433">
        <v>-29.305928706972299</v>
      </c>
      <c r="O1433">
        <v>8.0539215963012207</v>
      </c>
      <c r="P1433" t="s">
        <v>294</v>
      </c>
      <c r="Q1433" t="s">
        <v>294</v>
      </c>
      <c r="R1433">
        <v>222237</v>
      </c>
      <c r="S1433">
        <v>462.23299161230193</v>
      </c>
    </row>
    <row r="1434" spans="1:19" x14ac:dyDescent="0.3">
      <c r="A1434" t="s">
        <v>74</v>
      </c>
      <c r="B1434" t="s">
        <v>297</v>
      </c>
      <c r="C1434" t="s">
        <v>358</v>
      </c>
      <c r="D1434" t="s">
        <v>81</v>
      </c>
      <c r="E1434">
        <v>121.28544776119402</v>
      </c>
      <c r="F1434">
        <v>0.90333333333333299</v>
      </c>
      <c r="G1434" t="s">
        <v>294</v>
      </c>
      <c r="H1434">
        <v>123</v>
      </c>
      <c r="I1434">
        <v>2599.8409655661999</v>
      </c>
      <c r="J1434">
        <v>0</v>
      </c>
      <c r="K1434" s="4">
        <v>97.17</v>
      </c>
      <c r="L1434">
        <v>454.18507462686603</v>
      </c>
      <c r="M1434">
        <v>6.0200347848868201E-3</v>
      </c>
      <c r="N1434">
        <v>-9.8261725554862096</v>
      </c>
      <c r="O1434">
        <v>3.9929429859253101</v>
      </c>
      <c r="P1434" t="s">
        <v>294</v>
      </c>
      <c r="Q1434" t="s">
        <v>294</v>
      </c>
      <c r="R1434">
        <v>224449</v>
      </c>
      <c r="S1434">
        <v>454.18507462686563</v>
      </c>
    </row>
    <row r="1435" spans="1:19" x14ac:dyDescent="0.3">
      <c r="A1435" t="s">
        <v>75</v>
      </c>
      <c r="B1435" t="s">
        <v>298</v>
      </c>
      <c r="C1435" t="s">
        <v>358</v>
      </c>
      <c r="D1435" t="s">
        <v>81</v>
      </c>
      <c r="E1435">
        <v>125.78308270676693</v>
      </c>
      <c r="F1435">
        <v>0.82333333333333303</v>
      </c>
      <c r="G1435" t="s">
        <v>294</v>
      </c>
      <c r="H1435">
        <v>122.3</v>
      </c>
      <c r="I1435">
        <v>2585.0699325523701</v>
      </c>
      <c r="J1435">
        <v>0</v>
      </c>
      <c r="K1435" s="4">
        <v>97.056666666666672</v>
      </c>
      <c r="L1435">
        <v>468.65</v>
      </c>
      <c r="M1435">
        <v>3.3511324098384702E-3</v>
      </c>
      <c r="N1435">
        <v>161.54690766871201</v>
      </c>
      <c r="O1435">
        <v>-1.56467706865305</v>
      </c>
      <c r="P1435" t="s">
        <v>294</v>
      </c>
      <c r="Q1435" t="s">
        <v>294</v>
      </c>
      <c r="R1435">
        <v>225315</v>
      </c>
      <c r="S1435">
        <v>468.65</v>
      </c>
    </row>
    <row r="1436" spans="1:19" x14ac:dyDescent="0.3">
      <c r="A1436" t="s">
        <v>283</v>
      </c>
      <c r="B1436" t="s">
        <v>295</v>
      </c>
      <c r="C1436" t="s">
        <v>296</v>
      </c>
      <c r="D1436" t="s">
        <v>82</v>
      </c>
      <c r="F1436">
        <v>0</v>
      </c>
      <c r="G1436">
        <v>0</v>
      </c>
      <c r="H1436">
        <v>0</v>
      </c>
      <c r="I1436">
        <v>0</v>
      </c>
      <c r="J1436">
        <v>0</v>
      </c>
      <c r="L1436" t="s">
        <v>294</v>
      </c>
      <c r="M1436" t="s">
        <v>294</v>
      </c>
      <c r="N1436" t="s">
        <v>294</v>
      </c>
      <c r="O1436" t="s">
        <v>294</v>
      </c>
      <c r="P1436" t="s">
        <v>294</v>
      </c>
      <c r="Q1436" t="s">
        <v>294</v>
      </c>
      <c r="R1436" t="s">
        <v>290</v>
      </c>
      <c r="S1436" t="s">
        <v>290</v>
      </c>
    </row>
    <row r="1437" spans="1:19" x14ac:dyDescent="0.3">
      <c r="A1437" t="s">
        <v>284</v>
      </c>
      <c r="B1437" t="s">
        <v>297</v>
      </c>
      <c r="C1437" t="s">
        <v>296</v>
      </c>
      <c r="D1437" t="s">
        <v>82</v>
      </c>
      <c r="F1437">
        <v>0</v>
      </c>
      <c r="G1437">
        <v>0</v>
      </c>
      <c r="H1437">
        <v>0</v>
      </c>
      <c r="I1437">
        <v>0</v>
      </c>
      <c r="J1437">
        <v>0</v>
      </c>
      <c r="L1437" t="s">
        <v>294</v>
      </c>
      <c r="M1437" t="s">
        <v>294</v>
      </c>
      <c r="N1437" t="s">
        <v>294</v>
      </c>
      <c r="O1437" t="s">
        <v>294</v>
      </c>
      <c r="P1437" t="s">
        <v>294</v>
      </c>
      <c r="Q1437" t="s">
        <v>294</v>
      </c>
      <c r="R1437" t="s">
        <v>290</v>
      </c>
      <c r="S1437" t="s">
        <v>290</v>
      </c>
    </row>
    <row r="1438" spans="1:19" x14ac:dyDescent="0.3">
      <c r="A1438" t="s">
        <v>285</v>
      </c>
      <c r="B1438" t="s">
        <v>298</v>
      </c>
      <c r="C1438" t="s">
        <v>296</v>
      </c>
      <c r="D1438" t="s">
        <v>82</v>
      </c>
      <c r="F1438">
        <v>0</v>
      </c>
      <c r="G1438">
        <v>0</v>
      </c>
      <c r="H1438">
        <v>0</v>
      </c>
      <c r="I1438">
        <v>0</v>
      </c>
      <c r="J1438">
        <v>0</v>
      </c>
      <c r="L1438" t="s">
        <v>294</v>
      </c>
      <c r="M1438" t="s">
        <v>294</v>
      </c>
      <c r="N1438" t="s">
        <v>294</v>
      </c>
      <c r="O1438" t="s">
        <v>294</v>
      </c>
      <c r="P1438" t="s">
        <v>294</v>
      </c>
      <c r="Q1438" t="s">
        <v>294</v>
      </c>
      <c r="R1438" t="s">
        <v>290</v>
      </c>
      <c r="S1438" t="s">
        <v>290</v>
      </c>
    </row>
    <row r="1439" spans="1:19" x14ac:dyDescent="0.3">
      <c r="A1439" t="s">
        <v>112</v>
      </c>
      <c r="B1439" t="s">
        <v>299</v>
      </c>
      <c r="C1439" t="s">
        <v>300</v>
      </c>
      <c r="D1439" t="s">
        <v>82</v>
      </c>
      <c r="F1439" t="s">
        <v>294</v>
      </c>
      <c r="G1439" t="s">
        <v>294</v>
      </c>
      <c r="H1439">
        <v>0</v>
      </c>
      <c r="I1439">
        <v>0</v>
      </c>
      <c r="J1439">
        <v>0</v>
      </c>
      <c r="L1439" t="s">
        <v>294</v>
      </c>
      <c r="M1439" t="s">
        <v>294</v>
      </c>
      <c r="N1439" t="s">
        <v>294</v>
      </c>
      <c r="O1439" t="s">
        <v>294</v>
      </c>
      <c r="P1439" t="s">
        <v>294</v>
      </c>
      <c r="Q1439" t="s">
        <v>294</v>
      </c>
      <c r="R1439" t="s">
        <v>290</v>
      </c>
      <c r="S1439" t="s">
        <v>290</v>
      </c>
    </row>
    <row r="1440" spans="1:19" x14ac:dyDescent="0.3">
      <c r="A1440" t="s">
        <v>113</v>
      </c>
      <c r="B1440" t="s">
        <v>295</v>
      </c>
      <c r="C1440" t="s">
        <v>300</v>
      </c>
      <c r="D1440" t="s">
        <v>82</v>
      </c>
      <c r="F1440" t="s">
        <v>294</v>
      </c>
      <c r="G1440" t="s">
        <v>294</v>
      </c>
      <c r="H1440">
        <v>0</v>
      </c>
      <c r="I1440">
        <v>0</v>
      </c>
      <c r="J1440">
        <v>0</v>
      </c>
      <c r="L1440" t="s">
        <v>294</v>
      </c>
      <c r="M1440" t="s">
        <v>294</v>
      </c>
      <c r="N1440" t="s">
        <v>294</v>
      </c>
      <c r="O1440" t="s">
        <v>294</v>
      </c>
      <c r="P1440" t="s">
        <v>294</v>
      </c>
      <c r="Q1440" t="s">
        <v>294</v>
      </c>
      <c r="R1440" t="s">
        <v>290</v>
      </c>
      <c r="S1440" t="s">
        <v>290</v>
      </c>
    </row>
    <row r="1441" spans="1:19" x14ac:dyDescent="0.3">
      <c r="A1441" t="s">
        <v>114</v>
      </c>
      <c r="B1441" t="s">
        <v>297</v>
      </c>
      <c r="C1441" t="s">
        <v>300</v>
      </c>
      <c r="D1441" t="s">
        <v>82</v>
      </c>
      <c r="F1441" t="s">
        <v>294</v>
      </c>
      <c r="G1441" t="s">
        <v>294</v>
      </c>
      <c r="H1441">
        <v>0</v>
      </c>
      <c r="I1441">
        <v>0</v>
      </c>
      <c r="J1441">
        <v>0</v>
      </c>
      <c r="L1441" t="s">
        <v>294</v>
      </c>
      <c r="M1441" t="s">
        <v>294</v>
      </c>
      <c r="N1441" t="s">
        <v>294</v>
      </c>
      <c r="O1441" t="s">
        <v>294</v>
      </c>
      <c r="P1441" t="s">
        <v>294</v>
      </c>
      <c r="Q1441" t="s">
        <v>294</v>
      </c>
      <c r="R1441" t="s">
        <v>290</v>
      </c>
      <c r="S1441" t="s">
        <v>290</v>
      </c>
    </row>
    <row r="1442" spans="1:19" x14ac:dyDescent="0.3">
      <c r="A1442" t="s">
        <v>115</v>
      </c>
      <c r="B1442" t="s">
        <v>298</v>
      </c>
      <c r="C1442" t="s">
        <v>300</v>
      </c>
      <c r="D1442" t="s">
        <v>82</v>
      </c>
      <c r="F1442" t="s">
        <v>294</v>
      </c>
      <c r="G1442" t="s">
        <v>294</v>
      </c>
      <c r="H1442">
        <v>0</v>
      </c>
      <c r="I1442">
        <v>0</v>
      </c>
      <c r="J1442">
        <v>0</v>
      </c>
      <c r="L1442" t="s">
        <v>294</v>
      </c>
      <c r="M1442" t="s">
        <v>294</v>
      </c>
      <c r="N1442" t="s">
        <v>294</v>
      </c>
      <c r="O1442" t="s">
        <v>294</v>
      </c>
      <c r="P1442" t="s">
        <v>294</v>
      </c>
      <c r="Q1442" t="s">
        <v>294</v>
      </c>
      <c r="R1442" t="s">
        <v>290</v>
      </c>
      <c r="S1442" t="s">
        <v>290</v>
      </c>
    </row>
    <row r="1443" spans="1:19" x14ac:dyDescent="0.3">
      <c r="A1443" t="s">
        <v>116</v>
      </c>
      <c r="B1443" t="s">
        <v>299</v>
      </c>
      <c r="C1443" t="s">
        <v>301</v>
      </c>
      <c r="D1443" t="s">
        <v>82</v>
      </c>
      <c r="F1443" t="s">
        <v>294</v>
      </c>
      <c r="G1443" t="s">
        <v>294</v>
      </c>
      <c r="H1443">
        <v>0</v>
      </c>
      <c r="I1443">
        <v>0</v>
      </c>
      <c r="J1443">
        <v>0</v>
      </c>
      <c r="L1443" t="s">
        <v>294</v>
      </c>
      <c r="M1443" t="s">
        <v>294</v>
      </c>
      <c r="N1443" t="s">
        <v>294</v>
      </c>
      <c r="O1443" t="s">
        <v>294</v>
      </c>
      <c r="P1443" t="s">
        <v>294</v>
      </c>
      <c r="Q1443" t="s">
        <v>294</v>
      </c>
      <c r="R1443" t="s">
        <v>290</v>
      </c>
      <c r="S1443" t="s">
        <v>290</v>
      </c>
    </row>
    <row r="1444" spans="1:19" x14ac:dyDescent="0.3">
      <c r="A1444" t="s">
        <v>117</v>
      </c>
      <c r="B1444" t="s">
        <v>295</v>
      </c>
      <c r="C1444" t="s">
        <v>301</v>
      </c>
      <c r="D1444" t="s">
        <v>82</v>
      </c>
      <c r="F1444" t="s">
        <v>294</v>
      </c>
      <c r="G1444" t="s">
        <v>294</v>
      </c>
      <c r="H1444">
        <v>0</v>
      </c>
      <c r="I1444">
        <v>0</v>
      </c>
      <c r="J1444">
        <v>0</v>
      </c>
      <c r="L1444" t="s">
        <v>294</v>
      </c>
      <c r="M1444" t="s">
        <v>294</v>
      </c>
      <c r="N1444" t="s">
        <v>294</v>
      </c>
      <c r="O1444" t="s">
        <v>294</v>
      </c>
      <c r="P1444" t="s">
        <v>294</v>
      </c>
      <c r="Q1444" t="s">
        <v>294</v>
      </c>
      <c r="R1444" t="s">
        <v>290</v>
      </c>
      <c r="S1444" t="s">
        <v>290</v>
      </c>
    </row>
    <row r="1445" spans="1:19" x14ac:dyDescent="0.3">
      <c r="A1445" t="s">
        <v>118</v>
      </c>
      <c r="B1445" t="s">
        <v>297</v>
      </c>
      <c r="C1445" t="s">
        <v>301</v>
      </c>
      <c r="D1445" t="s">
        <v>82</v>
      </c>
      <c r="F1445" t="s">
        <v>294</v>
      </c>
      <c r="G1445" t="s">
        <v>294</v>
      </c>
      <c r="H1445">
        <v>0</v>
      </c>
      <c r="I1445">
        <v>0</v>
      </c>
      <c r="J1445">
        <v>0</v>
      </c>
      <c r="L1445" t="s">
        <v>294</v>
      </c>
      <c r="M1445" t="s">
        <v>294</v>
      </c>
      <c r="N1445" t="s">
        <v>294</v>
      </c>
      <c r="O1445" t="s">
        <v>294</v>
      </c>
      <c r="P1445" t="s">
        <v>294</v>
      </c>
      <c r="Q1445" t="s">
        <v>294</v>
      </c>
      <c r="R1445" t="s">
        <v>290</v>
      </c>
      <c r="S1445" t="s">
        <v>290</v>
      </c>
    </row>
    <row r="1446" spans="1:19" x14ac:dyDescent="0.3">
      <c r="A1446" t="s">
        <v>119</v>
      </c>
      <c r="B1446" t="s">
        <v>298</v>
      </c>
      <c r="C1446" t="s">
        <v>301</v>
      </c>
      <c r="D1446" t="s">
        <v>82</v>
      </c>
      <c r="F1446" t="s">
        <v>294</v>
      </c>
      <c r="G1446" t="s">
        <v>294</v>
      </c>
      <c r="H1446">
        <v>0</v>
      </c>
      <c r="I1446">
        <v>0</v>
      </c>
      <c r="J1446">
        <v>0</v>
      </c>
      <c r="L1446" t="s">
        <v>294</v>
      </c>
      <c r="M1446" t="s">
        <v>294</v>
      </c>
      <c r="N1446" t="s">
        <v>294</v>
      </c>
      <c r="O1446" t="s">
        <v>294</v>
      </c>
      <c r="P1446" t="s">
        <v>294</v>
      </c>
      <c r="Q1446" t="s">
        <v>294</v>
      </c>
      <c r="R1446" t="s">
        <v>290</v>
      </c>
      <c r="S1446" t="s">
        <v>290</v>
      </c>
    </row>
    <row r="1447" spans="1:19" x14ac:dyDescent="0.3">
      <c r="A1447" t="s">
        <v>120</v>
      </c>
      <c r="B1447" t="s">
        <v>299</v>
      </c>
      <c r="C1447" t="s">
        <v>302</v>
      </c>
      <c r="D1447" t="s">
        <v>82</v>
      </c>
      <c r="F1447" t="s">
        <v>294</v>
      </c>
      <c r="G1447" t="s">
        <v>294</v>
      </c>
      <c r="H1447">
        <v>0</v>
      </c>
      <c r="I1447">
        <v>0</v>
      </c>
      <c r="J1447">
        <v>0</v>
      </c>
      <c r="L1447" t="s">
        <v>294</v>
      </c>
      <c r="M1447" t="s">
        <v>294</v>
      </c>
      <c r="N1447" t="s">
        <v>294</v>
      </c>
      <c r="O1447" t="s">
        <v>294</v>
      </c>
      <c r="P1447" t="s">
        <v>294</v>
      </c>
      <c r="Q1447" t="s">
        <v>294</v>
      </c>
      <c r="R1447" t="s">
        <v>290</v>
      </c>
      <c r="S1447" t="s">
        <v>290</v>
      </c>
    </row>
    <row r="1448" spans="1:19" x14ac:dyDescent="0.3">
      <c r="A1448" t="s">
        <v>121</v>
      </c>
      <c r="B1448" t="s">
        <v>295</v>
      </c>
      <c r="C1448" t="s">
        <v>302</v>
      </c>
      <c r="D1448" t="s">
        <v>82</v>
      </c>
      <c r="F1448" t="s">
        <v>294</v>
      </c>
      <c r="G1448" t="s">
        <v>294</v>
      </c>
      <c r="H1448">
        <v>0</v>
      </c>
      <c r="I1448">
        <v>0</v>
      </c>
      <c r="J1448">
        <v>0</v>
      </c>
      <c r="L1448" t="s">
        <v>294</v>
      </c>
      <c r="M1448" t="s">
        <v>294</v>
      </c>
      <c r="N1448" t="s">
        <v>294</v>
      </c>
      <c r="O1448" t="s">
        <v>294</v>
      </c>
      <c r="P1448" t="s">
        <v>294</v>
      </c>
      <c r="Q1448" t="s">
        <v>294</v>
      </c>
      <c r="R1448" t="s">
        <v>290</v>
      </c>
      <c r="S1448" t="s">
        <v>290</v>
      </c>
    </row>
    <row r="1449" spans="1:19" x14ac:dyDescent="0.3">
      <c r="A1449" t="s">
        <v>122</v>
      </c>
      <c r="B1449" t="s">
        <v>297</v>
      </c>
      <c r="C1449" t="s">
        <v>302</v>
      </c>
      <c r="D1449" t="s">
        <v>82</v>
      </c>
      <c r="F1449" t="s">
        <v>294</v>
      </c>
      <c r="G1449" t="s">
        <v>294</v>
      </c>
      <c r="H1449">
        <v>0</v>
      </c>
      <c r="I1449">
        <v>0</v>
      </c>
      <c r="J1449">
        <v>0</v>
      </c>
      <c r="L1449" t="s">
        <v>294</v>
      </c>
      <c r="M1449" t="s">
        <v>294</v>
      </c>
      <c r="N1449" t="s">
        <v>294</v>
      </c>
      <c r="O1449" t="s">
        <v>294</v>
      </c>
      <c r="P1449" t="s">
        <v>294</v>
      </c>
      <c r="Q1449" t="s">
        <v>294</v>
      </c>
      <c r="R1449" t="s">
        <v>290</v>
      </c>
      <c r="S1449" t="s">
        <v>290</v>
      </c>
    </row>
    <row r="1450" spans="1:19" x14ac:dyDescent="0.3">
      <c r="A1450" t="s">
        <v>123</v>
      </c>
      <c r="B1450" t="s">
        <v>298</v>
      </c>
      <c r="C1450" t="s">
        <v>302</v>
      </c>
      <c r="D1450" t="s">
        <v>82</v>
      </c>
      <c r="F1450" t="s">
        <v>294</v>
      </c>
      <c r="G1450" t="s">
        <v>294</v>
      </c>
      <c r="H1450">
        <v>0</v>
      </c>
      <c r="I1450">
        <v>0</v>
      </c>
      <c r="J1450">
        <v>0</v>
      </c>
      <c r="L1450" t="s">
        <v>294</v>
      </c>
      <c r="M1450" t="s">
        <v>294</v>
      </c>
      <c r="N1450" t="s">
        <v>294</v>
      </c>
      <c r="O1450" t="s">
        <v>294</v>
      </c>
      <c r="P1450" t="s">
        <v>294</v>
      </c>
      <c r="Q1450" t="s">
        <v>294</v>
      </c>
      <c r="R1450" t="s">
        <v>290</v>
      </c>
      <c r="S1450" t="s">
        <v>290</v>
      </c>
    </row>
    <row r="1451" spans="1:19" x14ac:dyDescent="0.3">
      <c r="A1451" t="s">
        <v>124</v>
      </c>
      <c r="B1451" t="s">
        <v>299</v>
      </c>
      <c r="C1451" t="s">
        <v>303</v>
      </c>
      <c r="D1451" t="s">
        <v>82</v>
      </c>
      <c r="F1451" t="s">
        <v>294</v>
      </c>
      <c r="G1451" t="s">
        <v>294</v>
      </c>
      <c r="H1451">
        <v>0</v>
      </c>
      <c r="I1451">
        <v>0</v>
      </c>
      <c r="J1451">
        <v>0</v>
      </c>
      <c r="L1451" t="s">
        <v>294</v>
      </c>
      <c r="M1451" t="s">
        <v>294</v>
      </c>
      <c r="N1451" t="s">
        <v>294</v>
      </c>
      <c r="O1451" t="s">
        <v>294</v>
      </c>
      <c r="P1451" t="s">
        <v>294</v>
      </c>
      <c r="Q1451" t="s">
        <v>294</v>
      </c>
      <c r="R1451" t="s">
        <v>290</v>
      </c>
      <c r="S1451" t="s">
        <v>290</v>
      </c>
    </row>
    <row r="1452" spans="1:19" x14ac:dyDescent="0.3">
      <c r="A1452" t="s">
        <v>125</v>
      </c>
      <c r="B1452" t="s">
        <v>295</v>
      </c>
      <c r="C1452" t="s">
        <v>303</v>
      </c>
      <c r="D1452" t="s">
        <v>82</v>
      </c>
      <c r="F1452" t="s">
        <v>294</v>
      </c>
      <c r="G1452" t="s">
        <v>294</v>
      </c>
      <c r="H1452">
        <v>0</v>
      </c>
      <c r="I1452">
        <v>0</v>
      </c>
      <c r="J1452">
        <v>0</v>
      </c>
      <c r="L1452" t="s">
        <v>294</v>
      </c>
      <c r="M1452" t="s">
        <v>294</v>
      </c>
      <c r="N1452" t="s">
        <v>294</v>
      </c>
      <c r="O1452" t="s">
        <v>294</v>
      </c>
      <c r="P1452" t="s">
        <v>294</v>
      </c>
      <c r="Q1452" t="s">
        <v>294</v>
      </c>
      <c r="R1452" t="s">
        <v>290</v>
      </c>
      <c r="S1452" t="s">
        <v>290</v>
      </c>
    </row>
    <row r="1453" spans="1:19" x14ac:dyDescent="0.3">
      <c r="A1453" t="s">
        <v>126</v>
      </c>
      <c r="B1453" t="s">
        <v>297</v>
      </c>
      <c r="C1453" t="s">
        <v>303</v>
      </c>
      <c r="D1453" t="s">
        <v>82</v>
      </c>
      <c r="F1453" t="s">
        <v>294</v>
      </c>
      <c r="G1453" t="s">
        <v>294</v>
      </c>
      <c r="H1453">
        <v>0</v>
      </c>
      <c r="I1453">
        <v>0</v>
      </c>
      <c r="J1453">
        <v>0</v>
      </c>
      <c r="L1453" t="s">
        <v>294</v>
      </c>
      <c r="M1453" t="s">
        <v>294</v>
      </c>
      <c r="N1453" t="s">
        <v>294</v>
      </c>
      <c r="O1453" t="s">
        <v>294</v>
      </c>
      <c r="P1453" t="s">
        <v>294</v>
      </c>
      <c r="Q1453" t="s">
        <v>294</v>
      </c>
      <c r="R1453" t="s">
        <v>290</v>
      </c>
      <c r="S1453" t="s">
        <v>290</v>
      </c>
    </row>
    <row r="1454" spans="1:19" x14ac:dyDescent="0.3">
      <c r="A1454" t="s">
        <v>127</v>
      </c>
      <c r="B1454" t="s">
        <v>298</v>
      </c>
      <c r="C1454" t="s">
        <v>303</v>
      </c>
      <c r="D1454" t="s">
        <v>82</v>
      </c>
      <c r="F1454" t="s">
        <v>294</v>
      </c>
      <c r="G1454" t="s">
        <v>294</v>
      </c>
      <c r="H1454">
        <v>0</v>
      </c>
      <c r="I1454">
        <v>0</v>
      </c>
      <c r="J1454">
        <v>0</v>
      </c>
      <c r="L1454" t="s">
        <v>294</v>
      </c>
      <c r="M1454" t="s">
        <v>294</v>
      </c>
      <c r="N1454" t="s">
        <v>294</v>
      </c>
      <c r="O1454" t="s">
        <v>294</v>
      </c>
      <c r="P1454" t="s">
        <v>294</v>
      </c>
      <c r="Q1454" t="s">
        <v>294</v>
      </c>
      <c r="R1454" t="s">
        <v>290</v>
      </c>
      <c r="S1454" t="s">
        <v>290</v>
      </c>
    </row>
    <row r="1455" spans="1:19" x14ac:dyDescent="0.3">
      <c r="A1455" t="s">
        <v>128</v>
      </c>
      <c r="B1455" t="s">
        <v>299</v>
      </c>
      <c r="C1455" t="s">
        <v>304</v>
      </c>
      <c r="D1455" t="s">
        <v>82</v>
      </c>
      <c r="F1455" t="s">
        <v>294</v>
      </c>
      <c r="G1455" t="s">
        <v>294</v>
      </c>
      <c r="H1455">
        <v>0</v>
      </c>
      <c r="I1455">
        <v>0</v>
      </c>
      <c r="J1455">
        <v>0</v>
      </c>
      <c r="L1455" t="s">
        <v>294</v>
      </c>
      <c r="M1455" t="s">
        <v>294</v>
      </c>
      <c r="N1455" t="s">
        <v>294</v>
      </c>
      <c r="O1455" t="s">
        <v>294</v>
      </c>
      <c r="P1455" t="s">
        <v>294</v>
      </c>
      <c r="Q1455" t="s">
        <v>294</v>
      </c>
      <c r="R1455" t="s">
        <v>290</v>
      </c>
      <c r="S1455" t="s">
        <v>290</v>
      </c>
    </row>
    <row r="1456" spans="1:19" x14ac:dyDescent="0.3">
      <c r="A1456" t="s">
        <v>129</v>
      </c>
      <c r="B1456" t="s">
        <v>295</v>
      </c>
      <c r="C1456" t="s">
        <v>304</v>
      </c>
      <c r="D1456" t="s">
        <v>82</v>
      </c>
      <c r="F1456" t="s">
        <v>294</v>
      </c>
      <c r="G1456" t="s">
        <v>294</v>
      </c>
      <c r="H1456">
        <v>0</v>
      </c>
      <c r="I1456">
        <v>0</v>
      </c>
      <c r="J1456">
        <v>0</v>
      </c>
      <c r="L1456" t="s">
        <v>294</v>
      </c>
      <c r="M1456" t="s">
        <v>294</v>
      </c>
      <c r="N1456" t="s">
        <v>294</v>
      </c>
      <c r="O1456" t="s">
        <v>294</v>
      </c>
      <c r="P1456" t="s">
        <v>294</v>
      </c>
      <c r="Q1456" t="s">
        <v>294</v>
      </c>
      <c r="R1456" t="s">
        <v>290</v>
      </c>
      <c r="S1456" t="s">
        <v>290</v>
      </c>
    </row>
    <row r="1457" spans="1:19" x14ac:dyDescent="0.3">
      <c r="A1457" t="s">
        <v>130</v>
      </c>
      <c r="B1457" t="s">
        <v>297</v>
      </c>
      <c r="C1457" t="s">
        <v>304</v>
      </c>
      <c r="D1457" t="s">
        <v>82</v>
      </c>
      <c r="F1457" t="s">
        <v>294</v>
      </c>
      <c r="G1457" t="s">
        <v>294</v>
      </c>
      <c r="H1457">
        <v>0</v>
      </c>
      <c r="I1457">
        <v>0</v>
      </c>
      <c r="J1457">
        <v>0</v>
      </c>
      <c r="L1457" t="s">
        <v>294</v>
      </c>
      <c r="M1457" t="s">
        <v>294</v>
      </c>
      <c r="N1457" t="s">
        <v>294</v>
      </c>
      <c r="O1457" t="s">
        <v>294</v>
      </c>
      <c r="P1457" t="s">
        <v>294</v>
      </c>
      <c r="Q1457" t="s">
        <v>294</v>
      </c>
      <c r="R1457" t="s">
        <v>290</v>
      </c>
      <c r="S1457" t="s">
        <v>290</v>
      </c>
    </row>
    <row r="1458" spans="1:19" x14ac:dyDescent="0.3">
      <c r="A1458" t="s">
        <v>131</v>
      </c>
      <c r="B1458" t="s">
        <v>298</v>
      </c>
      <c r="C1458" t="s">
        <v>304</v>
      </c>
      <c r="D1458" t="s">
        <v>82</v>
      </c>
      <c r="F1458" t="s">
        <v>294</v>
      </c>
      <c r="G1458" t="s">
        <v>294</v>
      </c>
      <c r="H1458">
        <v>0</v>
      </c>
      <c r="I1458">
        <v>0</v>
      </c>
      <c r="J1458">
        <v>0</v>
      </c>
      <c r="L1458" t="s">
        <v>294</v>
      </c>
      <c r="M1458" t="s">
        <v>294</v>
      </c>
      <c r="N1458" t="s">
        <v>294</v>
      </c>
      <c r="O1458" t="s">
        <v>294</v>
      </c>
      <c r="P1458" t="s">
        <v>294</v>
      </c>
      <c r="Q1458" t="s">
        <v>294</v>
      </c>
      <c r="R1458" t="s">
        <v>290</v>
      </c>
      <c r="S1458" t="s">
        <v>290</v>
      </c>
    </row>
    <row r="1459" spans="1:19" x14ac:dyDescent="0.3">
      <c r="A1459" t="s">
        <v>132</v>
      </c>
      <c r="B1459" t="s">
        <v>299</v>
      </c>
      <c r="C1459" t="s">
        <v>305</v>
      </c>
      <c r="D1459" t="s">
        <v>82</v>
      </c>
      <c r="F1459" t="s">
        <v>294</v>
      </c>
      <c r="G1459" t="s">
        <v>294</v>
      </c>
      <c r="H1459">
        <v>0</v>
      </c>
      <c r="I1459">
        <v>0</v>
      </c>
      <c r="J1459">
        <v>0</v>
      </c>
      <c r="L1459" t="s">
        <v>294</v>
      </c>
      <c r="M1459" t="s">
        <v>294</v>
      </c>
      <c r="N1459" t="s">
        <v>294</v>
      </c>
      <c r="O1459" t="s">
        <v>294</v>
      </c>
      <c r="P1459" t="s">
        <v>294</v>
      </c>
      <c r="Q1459" t="s">
        <v>294</v>
      </c>
      <c r="R1459" t="s">
        <v>290</v>
      </c>
      <c r="S1459" t="s">
        <v>290</v>
      </c>
    </row>
    <row r="1460" spans="1:19" x14ac:dyDescent="0.3">
      <c r="A1460" t="s">
        <v>133</v>
      </c>
      <c r="B1460" t="s">
        <v>295</v>
      </c>
      <c r="C1460" t="s">
        <v>305</v>
      </c>
      <c r="D1460" t="s">
        <v>82</v>
      </c>
      <c r="F1460" t="s">
        <v>294</v>
      </c>
      <c r="G1460" t="s">
        <v>294</v>
      </c>
      <c r="H1460">
        <v>0</v>
      </c>
      <c r="I1460">
        <v>0</v>
      </c>
      <c r="J1460">
        <v>0</v>
      </c>
      <c r="L1460" t="s">
        <v>294</v>
      </c>
      <c r="M1460" t="s">
        <v>294</v>
      </c>
      <c r="N1460" t="s">
        <v>294</v>
      </c>
      <c r="O1460" t="s">
        <v>294</v>
      </c>
      <c r="P1460" t="s">
        <v>294</v>
      </c>
      <c r="Q1460" t="s">
        <v>294</v>
      </c>
      <c r="R1460" t="s">
        <v>290</v>
      </c>
      <c r="S1460" t="s">
        <v>290</v>
      </c>
    </row>
    <row r="1461" spans="1:19" x14ac:dyDescent="0.3">
      <c r="A1461" t="s">
        <v>134</v>
      </c>
      <c r="B1461" t="s">
        <v>297</v>
      </c>
      <c r="C1461" t="s">
        <v>305</v>
      </c>
      <c r="D1461" t="s">
        <v>82</v>
      </c>
      <c r="F1461" t="s">
        <v>294</v>
      </c>
      <c r="G1461" t="s">
        <v>294</v>
      </c>
      <c r="H1461">
        <v>0</v>
      </c>
      <c r="I1461">
        <v>0</v>
      </c>
      <c r="J1461">
        <v>0</v>
      </c>
      <c r="L1461" t="s">
        <v>294</v>
      </c>
      <c r="M1461" t="s">
        <v>294</v>
      </c>
      <c r="N1461" t="s">
        <v>294</v>
      </c>
      <c r="O1461" t="s">
        <v>294</v>
      </c>
      <c r="P1461" t="s">
        <v>294</v>
      </c>
      <c r="Q1461" t="s">
        <v>294</v>
      </c>
      <c r="R1461" t="s">
        <v>290</v>
      </c>
      <c r="S1461" t="s">
        <v>290</v>
      </c>
    </row>
    <row r="1462" spans="1:19" x14ac:dyDescent="0.3">
      <c r="A1462" t="s">
        <v>135</v>
      </c>
      <c r="B1462" t="s">
        <v>298</v>
      </c>
      <c r="C1462" t="s">
        <v>305</v>
      </c>
      <c r="D1462" t="s">
        <v>82</v>
      </c>
      <c r="F1462" t="s">
        <v>294</v>
      </c>
      <c r="G1462" t="s">
        <v>294</v>
      </c>
      <c r="H1462">
        <v>0</v>
      </c>
      <c r="I1462">
        <v>0</v>
      </c>
      <c r="J1462">
        <v>0</v>
      </c>
      <c r="L1462" t="s">
        <v>294</v>
      </c>
      <c r="M1462" t="s">
        <v>294</v>
      </c>
      <c r="N1462" t="s">
        <v>294</v>
      </c>
      <c r="O1462" t="s">
        <v>294</v>
      </c>
      <c r="P1462" t="s">
        <v>294</v>
      </c>
      <c r="Q1462" t="s">
        <v>294</v>
      </c>
      <c r="R1462" t="s">
        <v>290</v>
      </c>
      <c r="S1462" t="s">
        <v>290</v>
      </c>
    </row>
    <row r="1463" spans="1:19" x14ac:dyDescent="0.3">
      <c r="A1463" t="s">
        <v>136</v>
      </c>
      <c r="B1463" t="s">
        <v>299</v>
      </c>
      <c r="C1463" t="s">
        <v>306</v>
      </c>
      <c r="D1463" t="s">
        <v>82</v>
      </c>
      <c r="F1463" t="s">
        <v>294</v>
      </c>
      <c r="G1463" t="s">
        <v>294</v>
      </c>
      <c r="H1463">
        <v>0</v>
      </c>
      <c r="I1463">
        <v>0</v>
      </c>
      <c r="J1463">
        <v>0</v>
      </c>
      <c r="L1463" t="s">
        <v>294</v>
      </c>
      <c r="M1463" t="s">
        <v>294</v>
      </c>
      <c r="N1463" t="s">
        <v>294</v>
      </c>
      <c r="O1463" t="s">
        <v>294</v>
      </c>
      <c r="P1463" t="s">
        <v>294</v>
      </c>
      <c r="Q1463" t="s">
        <v>294</v>
      </c>
      <c r="R1463" t="s">
        <v>290</v>
      </c>
      <c r="S1463" t="s">
        <v>290</v>
      </c>
    </row>
    <row r="1464" spans="1:19" x14ac:dyDescent="0.3">
      <c r="A1464" t="s">
        <v>137</v>
      </c>
      <c r="B1464" t="s">
        <v>295</v>
      </c>
      <c r="C1464" t="s">
        <v>306</v>
      </c>
      <c r="D1464" t="s">
        <v>82</v>
      </c>
      <c r="F1464" t="s">
        <v>294</v>
      </c>
      <c r="G1464" t="s">
        <v>294</v>
      </c>
      <c r="H1464">
        <v>0</v>
      </c>
      <c r="I1464">
        <v>0</v>
      </c>
      <c r="J1464">
        <v>0</v>
      </c>
      <c r="L1464" t="s">
        <v>294</v>
      </c>
      <c r="M1464" t="s">
        <v>294</v>
      </c>
      <c r="N1464" t="s">
        <v>294</v>
      </c>
      <c r="O1464" t="s">
        <v>294</v>
      </c>
      <c r="P1464" t="s">
        <v>294</v>
      </c>
      <c r="Q1464" t="s">
        <v>294</v>
      </c>
      <c r="R1464" t="s">
        <v>290</v>
      </c>
      <c r="S1464" t="s">
        <v>290</v>
      </c>
    </row>
    <row r="1465" spans="1:19" x14ac:dyDescent="0.3">
      <c r="A1465" t="s">
        <v>138</v>
      </c>
      <c r="B1465" t="s">
        <v>297</v>
      </c>
      <c r="C1465" t="s">
        <v>306</v>
      </c>
      <c r="D1465" t="s">
        <v>82</v>
      </c>
      <c r="F1465" t="s">
        <v>294</v>
      </c>
      <c r="G1465" t="s">
        <v>294</v>
      </c>
      <c r="H1465">
        <v>0</v>
      </c>
      <c r="I1465">
        <v>0</v>
      </c>
      <c r="J1465">
        <v>0</v>
      </c>
      <c r="L1465" t="s">
        <v>294</v>
      </c>
      <c r="M1465" t="s">
        <v>294</v>
      </c>
      <c r="N1465" t="s">
        <v>294</v>
      </c>
      <c r="O1465" t="s">
        <v>294</v>
      </c>
      <c r="P1465" t="s">
        <v>294</v>
      </c>
      <c r="Q1465" t="s">
        <v>294</v>
      </c>
      <c r="R1465" t="s">
        <v>290</v>
      </c>
      <c r="S1465" t="s">
        <v>290</v>
      </c>
    </row>
    <row r="1466" spans="1:19" x14ac:dyDescent="0.3">
      <c r="A1466" t="s">
        <v>139</v>
      </c>
      <c r="B1466" t="s">
        <v>298</v>
      </c>
      <c r="C1466" t="s">
        <v>306</v>
      </c>
      <c r="D1466" t="s">
        <v>82</v>
      </c>
      <c r="F1466" t="s">
        <v>294</v>
      </c>
      <c r="G1466" t="s">
        <v>294</v>
      </c>
      <c r="H1466">
        <v>0</v>
      </c>
      <c r="I1466">
        <v>0</v>
      </c>
      <c r="J1466">
        <v>0</v>
      </c>
      <c r="L1466" t="s">
        <v>294</v>
      </c>
      <c r="M1466" t="s">
        <v>294</v>
      </c>
      <c r="N1466" t="s">
        <v>294</v>
      </c>
      <c r="O1466" t="s">
        <v>294</v>
      </c>
      <c r="P1466" t="s">
        <v>294</v>
      </c>
      <c r="Q1466" t="s">
        <v>294</v>
      </c>
      <c r="R1466" t="s">
        <v>290</v>
      </c>
      <c r="S1466" t="s">
        <v>290</v>
      </c>
    </row>
    <row r="1467" spans="1:19" x14ac:dyDescent="0.3">
      <c r="A1467" t="s">
        <v>140</v>
      </c>
      <c r="B1467" t="s">
        <v>299</v>
      </c>
      <c r="C1467" t="s">
        <v>307</v>
      </c>
      <c r="D1467" t="s">
        <v>82</v>
      </c>
      <c r="F1467" t="s">
        <v>294</v>
      </c>
      <c r="G1467" t="s">
        <v>294</v>
      </c>
      <c r="H1467">
        <v>0</v>
      </c>
      <c r="I1467">
        <v>0</v>
      </c>
      <c r="J1467">
        <v>0</v>
      </c>
      <c r="L1467" t="s">
        <v>294</v>
      </c>
      <c r="M1467" t="s">
        <v>294</v>
      </c>
      <c r="N1467" t="s">
        <v>294</v>
      </c>
      <c r="O1467" t="s">
        <v>294</v>
      </c>
      <c r="P1467" t="s">
        <v>294</v>
      </c>
      <c r="Q1467" t="s">
        <v>294</v>
      </c>
      <c r="R1467" t="s">
        <v>290</v>
      </c>
      <c r="S1467" t="s">
        <v>290</v>
      </c>
    </row>
    <row r="1468" spans="1:19" x14ac:dyDescent="0.3">
      <c r="A1468" t="s">
        <v>141</v>
      </c>
      <c r="B1468" t="s">
        <v>295</v>
      </c>
      <c r="C1468" t="s">
        <v>307</v>
      </c>
      <c r="D1468" t="s">
        <v>82</v>
      </c>
      <c r="F1468" t="s">
        <v>294</v>
      </c>
      <c r="G1468" t="s">
        <v>294</v>
      </c>
      <c r="H1468">
        <v>0</v>
      </c>
      <c r="I1468">
        <v>0</v>
      </c>
      <c r="J1468">
        <v>0</v>
      </c>
      <c r="L1468" t="s">
        <v>294</v>
      </c>
      <c r="M1468" t="s">
        <v>294</v>
      </c>
      <c r="N1468" t="s">
        <v>294</v>
      </c>
      <c r="O1468" t="s">
        <v>294</v>
      </c>
      <c r="P1468" t="s">
        <v>294</v>
      </c>
      <c r="Q1468" t="s">
        <v>294</v>
      </c>
      <c r="R1468" t="s">
        <v>290</v>
      </c>
      <c r="S1468" t="s">
        <v>290</v>
      </c>
    </row>
    <row r="1469" spans="1:19" x14ac:dyDescent="0.3">
      <c r="A1469" t="s">
        <v>142</v>
      </c>
      <c r="B1469" t="s">
        <v>297</v>
      </c>
      <c r="C1469" t="s">
        <v>307</v>
      </c>
      <c r="D1469" t="s">
        <v>82</v>
      </c>
      <c r="F1469" t="s">
        <v>294</v>
      </c>
      <c r="G1469" t="s">
        <v>294</v>
      </c>
      <c r="H1469">
        <v>0</v>
      </c>
      <c r="I1469">
        <v>0</v>
      </c>
      <c r="J1469">
        <v>0</v>
      </c>
      <c r="L1469" t="s">
        <v>294</v>
      </c>
      <c r="M1469" t="s">
        <v>294</v>
      </c>
      <c r="N1469" t="s">
        <v>294</v>
      </c>
      <c r="O1469" t="s">
        <v>294</v>
      </c>
      <c r="P1469" t="s">
        <v>294</v>
      </c>
      <c r="Q1469" t="s">
        <v>294</v>
      </c>
      <c r="R1469" t="s">
        <v>290</v>
      </c>
      <c r="S1469" t="s">
        <v>290</v>
      </c>
    </row>
    <row r="1470" spans="1:19" x14ac:dyDescent="0.3">
      <c r="A1470" t="s">
        <v>143</v>
      </c>
      <c r="B1470" t="s">
        <v>298</v>
      </c>
      <c r="C1470" t="s">
        <v>307</v>
      </c>
      <c r="D1470" t="s">
        <v>82</v>
      </c>
      <c r="F1470" t="s">
        <v>294</v>
      </c>
      <c r="G1470" t="s">
        <v>294</v>
      </c>
      <c r="H1470">
        <v>0</v>
      </c>
      <c r="I1470">
        <v>0</v>
      </c>
      <c r="J1470">
        <v>0</v>
      </c>
      <c r="L1470" t="s">
        <v>294</v>
      </c>
      <c r="M1470" t="s">
        <v>294</v>
      </c>
      <c r="N1470" t="s">
        <v>294</v>
      </c>
      <c r="O1470" t="s">
        <v>294</v>
      </c>
      <c r="P1470" t="s">
        <v>294</v>
      </c>
      <c r="Q1470" t="s">
        <v>294</v>
      </c>
      <c r="R1470" t="s">
        <v>290</v>
      </c>
      <c r="S1470" t="s">
        <v>290</v>
      </c>
    </row>
    <row r="1471" spans="1:19" x14ac:dyDescent="0.3">
      <c r="A1471" t="s">
        <v>144</v>
      </c>
      <c r="B1471" t="s">
        <v>299</v>
      </c>
      <c r="C1471" t="s">
        <v>308</v>
      </c>
      <c r="D1471" t="s">
        <v>82</v>
      </c>
      <c r="F1471" t="s">
        <v>294</v>
      </c>
      <c r="G1471" t="s">
        <v>294</v>
      </c>
      <c r="H1471">
        <v>0</v>
      </c>
      <c r="I1471">
        <v>0</v>
      </c>
      <c r="J1471">
        <v>0</v>
      </c>
      <c r="L1471" t="s">
        <v>294</v>
      </c>
      <c r="M1471" t="s">
        <v>294</v>
      </c>
      <c r="N1471" t="s">
        <v>294</v>
      </c>
      <c r="O1471" t="s">
        <v>294</v>
      </c>
      <c r="P1471" t="s">
        <v>294</v>
      </c>
      <c r="Q1471" t="s">
        <v>294</v>
      </c>
      <c r="R1471" t="s">
        <v>290</v>
      </c>
      <c r="S1471" t="s">
        <v>290</v>
      </c>
    </row>
    <row r="1472" spans="1:19" x14ac:dyDescent="0.3">
      <c r="A1472" t="s">
        <v>145</v>
      </c>
      <c r="B1472" t="s">
        <v>295</v>
      </c>
      <c r="C1472" t="s">
        <v>308</v>
      </c>
      <c r="D1472" t="s">
        <v>82</v>
      </c>
      <c r="F1472" t="s">
        <v>294</v>
      </c>
      <c r="G1472" t="s">
        <v>294</v>
      </c>
      <c r="H1472">
        <v>0</v>
      </c>
      <c r="I1472">
        <v>0</v>
      </c>
      <c r="J1472">
        <v>0</v>
      </c>
      <c r="L1472" t="s">
        <v>294</v>
      </c>
      <c r="M1472" t="s">
        <v>294</v>
      </c>
      <c r="N1472" t="s">
        <v>294</v>
      </c>
      <c r="O1472" t="s">
        <v>294</v>
      </c>
      <c r="P1472" t="s">
        <v>294</v>
      </c>
      <c r="Q1472" t="s">
        <v>294</v>
      </c>
      <c r="R1472" t="s">
        <v>290</v>
      </c>
      <c r="S1472" t="s">
        <v>290</v>
      </c>
    </row>
    <row r="1473" spans="1:19" x14ac:dyDescent="0.3">
      <c r="A1473" t="s">
        <v>146</v>
      </c>
      <c r="B1473" t="s">
        <v>297</v>
      </c>
      <c r="C1473" t="s">
        <v>308</v>
      </c>
      <c r="D1473" t="s">
        <v>82</v>
      </c>
      <c r="F1473" t="s">
        <v>294</v>
      </c>
      <c r="G1473" t="s">
        <v>294</v>
      </c>
      <c r="H1473">
        <v>0</v>
      </c>
      <c r="I1473">
        <v>0</v>
      </c>
      <c r="J1473">
        <v>0</v>
      </c>
      <c r="L1473" t="s">
        <v>294</v>
      </c>
      <c r="M1473" t="s">
        <v>294</v>
      </c>
      <c r="N1473" t="s">
        <v>294</v>
      </c>
      <c r="O1473" t="s">
        <v>294</v>
      </c>
      <c r="P1473" t="s">
        <v>294</v>
      </c>
      <c r="Q1473" t="s">
        <v>294</v>
      </c>
      <c r="R1473" t="s">
        <v>290</v>
      </c>
      <c r="S1473" t="s">
        <v>290</v>
      </c>
    </row>
    <row r="1474" spans="1:19" x14ac:dyDescent="0.3">
      <c r="A1474" t="s">
        <v>147</v>
      </c>
      <c r="B1474" t="s">
        <v>298</v>
      </c>
      <c r="C1474" t="s">
        <v>308</v>
      </c>
      <c r="D1474" t="s">
        <v>82</v>
      </c>
      <c r="F1474" t="s">
        <v>294</v>
      </c>
      <c r="G1474" t="s">
        <v>294</v>
      </c>
      <c r="H1474">
        <v>0</v>
      </c>
      <c r="I1474">
        <v>0</v>
      </c>
      <c r="J1474">
        <v>0</v>
      </c>
      <c r="L1474" t="s">
        <v>294</v>
      </c>
      <c r="M1474" t="s">
        <v>294</v>
      </c>
      <c r="N1474" t="s">
        <v>294</v>
      </c>
      <c r="O1474" t="s">
        <v>294</v>
      </c>
      <c r="P1474" t="s">
        <v>294</v>
      </c>
      <c r="Q1474" t="s">
        <v>294</v>
      </c>
      <c r="R1474" t="s">
        <v>290</v>
      </c>
      <c r="S1474" t="s">
        <v>290</v>
      </c>
    </row>
    <row r="1475" spans="1:19" x14ac:dyDescent="0.3">
      <c r="A1475" t="s">
        <v>148</v>
      </c>
      <c r="B1475" t="s">
        <v>299</v>
      </c>
      <c r="C1475" t="s">
        <v>309</v>
      </c>
      <c r="D1475" t="s">
        <v>82</v>
      </c>
      <c r="F1475" t="s">
        <v>294</v>
      </c>
      <c r="G1475" t="s">
        <v>294</v>
      </c>
      <c r="H1475">
        <v>0</v>
      </c>
      <c r="I1475">
        <v>0</v>
      </c>
      <c r="J1475">
        <v>0</v>
      </c>
      <c r="L1475" t="s">
        <v>294</v>
      </c>
      <c r="M1475" t="s">
        <v>294</v>
      </c>
      <c r="N1475" t="s">
        <v>294</v>
      </c>
      <c r="O1475" t="s">
        <v>294</v>
      </c>
      <c r="P1475" t="s">
        <v>294</v>
      </c>
      <c r="Q1475" t="s">
        <v>294</v>
      </c>
      <c r="R1475" t="s">
        <v>290</v>
      </c>
      <c r="S1475" t="s">
        <v>290</v>
      </c>
    </row>
    <row r="1476" spans="1:19" x14ac:dyDescent="0.3">
      <c r="A1476" t="s">
        <v>149</v>
      </c>
      <c r="B1476" t="s">
        <v>295</v>
      </c>
      <c r="C1476" t="s">
        <v>309</v>
      </c>
      <c r="D1476" t="s">
        <v>82</v>
      </c>
      <c r="F1476" t="s">
        <v>294</v>
      </c>
      <c r="G1476" t="s">
        <v>294</v>
      </c>
      <c r="H1476">
        <v>0</v>
      </c>
      <c r="I1476">
        <v>0</v>
      </c>
      <c r="J1476">
        <v>0</v>
      </c>
      <c r="L1476" t="s">
        <v>294</v>
      </c>
      <c r="M1476" t="s">
        <v>294</v>
      </c>
      <c r="N1476" t="s">
        <v>294</v>
      </c>
      <c r="O1476" t="s">
        <v>294</v>
      </c>
      <c r="P1476" t="s">
        <v>294</v>
      </c>
      <c r="Q1476" t="s">
        <v>294</v>
      </c>
      <c r="R1476" t="s">
        <v>290</v>
      </c>
      <c r="S1476" t="s">
        <v>290</v>
      </c>
    </row>
    <row r="1477" spans="1:19" x14ac:dyDescent="0.3">
      <c r="A1477" t="s">
        <v>150</v>
      </c>
      <c r="B1477" t="s">
        <v>297</v>
      </c>
      <c r="C1477" t="s">
        <v>309</v>
      </c>
      <c r="D1477" t="s">
        <v>82</v>
      </c>
      <c r="F1477" t="s">
        <v>294</v>
      </c>
      <c r="G1477" t="s">
        <v>294</v>
      </c>
      <c r="H1477">
        <v>0</v>
      </c>
      <c r="I1477">
        <v>0</v>
      </c>
      <c r="J1477">
        <v>0</v>
      </c>
      <c r="L1477" t="s">
        <v>294</v>
      </c>
      <c r="M1477" t="s">
        <v>294</v>
      </c>
      <c r="N1477" t="s">
        <v>294</v>
      </c>
      <c r="O1477" t="s">
        <v>294</v>
      </c>
      <c r="P1477" t="s">
        <v>294</v>
      </c>
      <c r="Q1477" t="s">
        <v>294</v>
      </c>
      <c r="R1477" t="s">
        <v>290</v>
      </c>
      <c r="S1477" t="s">
        <v>290</v>
      </c>
    </row>
    <row r="1478" spans="1:19" x14ac:dyDescent="0.3">
      <c r="A1478" t="s">
        <v>151</v>
      </c>
      <c r="B1478" t="s">
        <v>298</v>
      </c>
      <c r="C1478" t="s">
        <v>309</v>
      </c>
      <c r="D1478" t="s">
        <v>82</v>
      </c>
      <c r="F1478" t="s">
        <v>294</v>
      </c>
      <c r="G1478" t="s">
        <v>294</v>
      </c>
      <c r="H1478">
        <v>0</v>
      </c>
      <c r="I1478">
        <v>0</v>
      </c>
      <c r="J1478">
        <v>0</v>
      </c>
      <c r="L1478" t="s">
        <v>294</v>
      </c>
      <c r="M1478" t="s">
        <v>294</v>
      </c>
      <c r="N1478" t="s">
        <v>294</v>
      </c>
      <c r="O1478" t="s">
        <v>294</v>
      </c>
      <c r="P1478" t="s">
        <v>294</v>
      </c>
      <c r="Q1478" t="s">
        <v>294</v>
      </c>
      <c r="R1478" t="s">
        <v>290</v>
      </c>
      <c r="S1478" t="s">
        <v>290</v>
      </c>
    </row>
    <row r="1479" spans="1:19" x14ac:dyDescent="0.3">
      <c r="A1479" t="s">
        <v>152</v>
      </c>
      <c r="B1479" t="s">
        <v>299</v>
      </c>
      <c r="C1479" t="s">
        <v>310</v>
      </c>
      <c r="D1479" t="s">
        <v>82</v>
      </c>
      <c r="F1479" t="s">
        <v>294</v>
      </c>
      <c r="G1479" t="s">
        <v>294</v>
      </c>
      <c r="H1479">
        <v>0</v>
      </c>
      <c r="I1479">
        <v>0</v>
      </c>
      <c r="J1479">
        <v>0</v>
      </c>
      <c r="L1479" t="s">
        <v>294</v>
      </c>
      <c r="M1479" t="s">
        <v>294</v>
      </c>
      <c r="N1479" t="s">
        <v>294</v>
      </c>
      <c r="O1479" t="s">
        <v>294</v>
      </c>
      <c r="P1479" t="s">
        <v>294</v>
      </c>
      <c r="Q1479" t="s">
        <v>294</v>
      </c>
      <c r="R1479" t="s">
        <v>290</v>
      </c>
      <c r="S1479" t="s">
        <v>290</v>
      </c>
    </row>
    <row r="1480" spans="1:19" x14ac:dyDescent="0.3">
      <c r="A1480" t="s">
        <v>153</v>
      </c>
      <c r="B1480" t="s">
        <v>295</v>
      </c>
      <c r="C1480" t="s">
        <v>310</v>
      </c>
      <c r="D1480" t="s">
        <v>82</v>
      </c>
      <c r="F1480" t="s">
        <v>294</v>
      </c>
      <c r="G1480" t="s">
        <v>294</v>
      </c>
      <c r="H1480">
        <v>0</v>
      </c>
      <c r="I1480">
        <v>0</v>
      </c>
      <c r="J1480">
        <v>0</v>
      </c>
      <c r="L1480" t="s">
        <v>294</v>
      </c>
      <c r="M1480" t="s">
        <v>294</v>
      </c>
      <c r="N1480" t="s">
        <v>294</v>
      </c>
      <c r="O1480" t="s">
        <v>294</v>
      </c>
      <c r="P1480" t="s">
        <v>294</v>
      </c>
      <c r="Q1480" t="s">
        <v>294</v>
      </c>
      <c r="R1480" t="s">
        <v>290</v>
      </c>
      <c r="S1480" t="s">
        <v>290</v>
      </c>
    </row>
    <row r="1481" spans="1:19" x14ac:dyDescent="0.3">
      <c r="A1481" t="s">
        <v>154</v>
      </c>
      <c r="B1481" t="s">
        <v>297</v>
      </c>
      <c r="C1481" t="s">
        <v>310</v>
      </c>
      <c r="D1481" t="s">
        <v>82</v>
      </c>
      <c r="F1481" t="s">
        <v>294</v>
      </c>
      <c r="G1481" t="s">
        <v>294</v>
      </c>
      <c r="H1481">
        <v>0</v>
      </c>
      <c r="I1481">
        <v>0</v>
      </c>
      <c r="J1481">
        <v>0</v>
      </c>
      <c r="L1481" t="s">
        <v>294</v>
      </c>
      <c r="M1481" t="s">
        <v>294</v>
      </c>
      <c r="N1481" t="s">
        <v>294</v>
      </c>
      <c r="O1481" t="s">
        <v>294</v>
      </c>
      <c r="P1481" t="s">
        <v>294</v>
      </c>
      <c r="Q1481" t="s">
        <v>294</v>
      </c>
      <c r="R1481" t="s">
        <v>290</v>
      </c>
      <c r="S1481" t="s">
        <v>290</v>
      </c>
    </row>
    <row r="1482" spans="1:19" x14ac:dyDescent="0.3">
      <c r="A1482" t="s">
        <v>155</v>
      </c>
      <c r="B1482" t="s">
        <v>298</v>
      </c>
      <c r="C1482" t="s">
        <v>310</v>
      </c>
      <c r="D1482" t="s">
        <v>82</v>
      </c>
      <c r="F1482" t="s">
        <v>294</v>
      </c>
      <c r="G1482" t="s">
        <v>294</v>
      </c>
      <c r="H1482">
        <v>0</v>
      </c>
      <c r="I1482">
        <v>0</v>
      </c>
      <c r="J1482">
        <v>0</v>
      </c>
      <c r="L1482" t="s">
        <v>294</v>
      </c>
      <c r="M1482" t="s">
        <v>294</v>
      </c>
      <c r="N1482" t="s">
        <v>294</v>
      </c>
      <c r="O1482" t="s">
        <v>294</v>
      </c>
      <c r="P1482" t="s">
        <v>294</v>
      </c>
      <c r="Q1482" t="s">
        <v>294</v>
      </c>
      <c r="R1482" t="s">
        <v>290</v>
      </c>
      <c r="S1482" t="s">
        <v>290</v>
      </c>
    </row>
    <row r="1483" spans="1:19" x14ac:dyDescent="0.3">
      <c r="A1483" t="s">
        <v>156</v>
      </c>
      <c r="B1483" t="s">
        <v>299</v>
      </c>
      <c r="C1483" t="s">
        <v>311</v>
      </c>
      <c r="D1483" t="s">
        <v>82</v>
      </c>
      <c r="F1483" t="s">
        <v>294</v>
      </c>
      <c r="G1483" t="s">
        <v>294</v>
      </c>
      <c r="H1483">
        <v>0</v>
      </c>
      <c r="I1483">
        <v>0</v>
      </c>
      <c r="J1483">
        <v>0</v>
      </c>
      <c r="L1483" t="s">
        <v>294</v>
      </c>
      <c r="M1483" t="s">
        <v>294</v>
      </c>
      <c r="N1483" t="s">
        <v>294</v>
      </c>
      <c r="O1483" t="s">
        <v>294</v>
      </c>
      <c r="P1483" t="s">
        <v>294</v>
      </c>
      <c r="Q1483" t="s">
        <v>294</v>
      </c>
      <c r="R1483" t="s">
        <v>290</v>
      </c>
      <c r="S1483" t="s">
        <v>290</v>
      </c>
    </row>
    <row r="1484" spans="1:19" x14ac:dyDescent="0.3">
      <c r="A1484" t="s">
        <v>157</v>
      </c>
      <c r="B1484" t="s">
        <v>295</v>
      </c>
      <c r="C1484" t="s">
        <v>311</v>
      </c>
      <c r="D1484" t="s">
        <v>82</v>
      </c>
      <c r="F1484" t="s">
        <v>294</v>
      </c>
      <c r="G1484" t="s">
        <v>294</v>
      </c>
      <c r="H1484">
        <v>0</v>
      </c>
      <c r="I1484">
        <v>0</v>
      </c>
      <c r="J1484">
        <v>0</v>
      </c>
      <c r="L1484" t="s">
        <v>294</v>
      </c>
      <c r="M1484" t="s">
        <v>294</v>
      </c>
      <c r="N1484" t="s">
        <v>294</v>
      </c>
      <c r="O1484" t="s">
        <v>294</v>
      </c>
      <c r="P1484" t="s">
        <v>294</v>
      </c>
      <c r="Q1484" t="s">
        <v>294</v>
      </c>
      <c r="R1484" t="s">
        <v>290</v>
      </c>
      <c r="S1484" t="s">
        <v>290</v>
      </c>
    </row>
    <row r="1485" spans="1:19" x14ac:dyDescent="0.3">
      <c r="A1485" t="s">
        <v>158</v>
      </c>
      <c r="B1485" t="s">
        <v>297</v>
      </c>
      <c r="C1485" t="s">
        <v>311</v>
      </c>
      <c r="D1485" t="s">
        <v>82</v>
      </c>
      <c r="F1485" t="s">
        <v>294</v>
      </c>
      <c r="G1485" t="s">
        <v>294</v>
      </c>
      <c r="H1485">
        <v>0</v>
      </c>
      <c r="I1485">
        <v>0</v>
      </c>
      <c r="J1485">
        <v>0</v>
      </c>
      <c r="L1485" t="s">
        <v>294</v>
      </c>
      <c r="M1485" t="s">
        <v>294</v>
      </c>
      <c r="N1485" t="s">
        <v>294</v>
      </c>
      <c r="O1485" t="s">
        <v>294</v>
      </c>
      <c r="P1485" t="s">
        <v>294</v>
      </c>
      <c r="Q1485" t="s">
        <v>294</v>
      </c>
      <c r="R1485" t="s">
        <v>290</v>
      </c>
      <c r="S1485" t="s">
        <v>290</v>
      </c>
    </row>
    <row r="1486" spans="1:19" x14ac:dyDescent="0.3">
      <c r="A1486" t="s">
        <v>159</v>
      </c>
      <c r="B1486" t="s">
        <v>298</v>
      </c>
      <c r="C1486" t="s">
        <v>311</v>
      </c>
      <c r="D1486" t="s">
        <v>82</v>
      </c>
      <c r="F1486" t="s">
        <v>294</v>
      </c>
      <c r="G1486" t="s">
        <v>294</v>
      </c>
      <c r="H1486">
        <v>0</v>
      </c>
      <c r="I1486">
        <v>0</v>
      </c>
      <c r="J1486">
        <v>0</v>
      </c>
      <c r="L1486" t="s">
        <v>294</v>
      </c>
      <c r="M1486" t="s">
        <v>294</v>
      </c>
      <c r="N1486" t="s">
        <v>294</v>
      </c>
      <c r="O1486" t="s">
        <v>294</v>
      </c>
      <c r="P1486" t="s">
        <v>294</v>
      </c>
      <c r="Q1486" t="s">
        <v>294</v>
      </c>
      <c r="R1486" t="s">
        <v>290</v>
      </c>
      <c r="S1486" t="s">
        <v>290</v>
      </c>
    </row>
    <row r="1487" spans="1:19" x14ac:dyDescent="0.3">
      <c r="A1487" t="s">
        <v>160</v>
      </c>
      <c r="B1487" t="s">
        <v>299</v>
      </c>
      <c r="C1487" t="s">
        <v>312</v>
      </c>
      <c r="D1487" t="s">
        <v>82</v>
      </c>
      <c r="F1487" t="s">
        <v>294</v>
      </c>
      <c r="G1487" t="s">
        <v>294</v>
      </c>
      <c r="H1487">
        <v>0</v>
      </c>
      <c r="I1487">
        <v>0</v>
      </c>
      <c r="J1487">
        <v>0</v>
      </c>
      <c r="L1487" t="s">
        <v>294</v>
      </c>
      <c r="M1487" t="s">
        <v>294</v>
      </c>
      <c r="N1487" t="s">
        <v>294</v>
      </c>
      <c r="O1487" t="s">
        <v>294</v>
      </c>
      <c r="P1487" t="s">
        <v>294</v>
      </c>
      <c r="Q1487" t="s">
        <v>294</v>
      </c>
      <c r="R1487" t="s">
        <v>290</v>
      </c>
      <c r="S1487" t="s">
        <v>290</v>
      </c>
    </row>
    <row r="1488" spans="1:19" x14ac:dyDescent="0.3">
      <c r="A1488" t="s">
        <v>161</v>
      </c>
      <c r="B1488" t="s">
        <v>295</v>
      </c>
      <c r="C1488" t="s">
        <v>312</v>
      </c>
      <c r="D1488" t="s">
        <v>82</v>
      </c>
      <c r="F1488" t="s">
        <v>294</v>
      </c>
      <c r="G1488" t="s">
        <v>294</v>
      </c>
      <c r="H1488">
        <v>0</v>
      </c>
      <c r="I1488">
        <v>0</v>
      </c>
      <c r="J1488">
        <v>0</v>
      </c>
      <c r="L1488" t="s">
        <v>294</v>
      </c>
      <c r="M1488" t="s">
        <v>294</v>
      </c>
      <c r="N1488" t="s">
        <v>294</v>
      </c>
      <c r="O1488" t="s">
        <v>294</v>
      </c>
      <c r="P1488" t="s">
        <v>294</v>
      </c>
      <c r="Q1488" t="s">
        <v>294</v>
      </c>
      <c r="R1488" t="s">
        <v>290</v>
      </c>
      <c r="S1488" t="s">
        <v>290</v>
      </c>
    </row>
    <row r="1489" spans="1:19" x14ac:dyDescent="0.3">
      <c r="A1489" t="s">
        <v>162</v>
      </c>
      <c r="B1489" t="s">
        <v>297</v>
      </c>
      <c r="C1489" t="s">
        <v>312</v>
      </c>
      <c r="D1489" t="s">
        <v>82</v>
      </c>
      <c r="F1489" t="s">
        <v>294</v>
      </c>
      <c r="G1489" t="s">
        <v>294</v>
      </c>
      <c r="H1489">
        <v>0</v>
      </c>
      <c r="I1489">
        <v>0</v>
      </c>
      <c r="J1489">
        <v>0</v>
      </c>
      <c r="L1489" t="s">
        <v>294</v>
      </c>
      <c r="M1489" t="s">
        <v>294</v>
      </c>
      <c r="N1489" t="s">
        <v>294</v>
      </c>
      <c r="O1489" t="s">
        <v>294</v>
      </c>
      <c r="P1489" t="s">
        <v>294</v>
      </c>
      <c r="Q1489" t="s">
        <v>294</v>
      </c>
      <c r="R1489" t="s">
        <v>290</v>
      </c>
      <c r="S1489" t="s">
        <v>290</v>
      </c>
    </row>
    <row r="1490" spans="1:19" x14ac:dyDescent="0.3">
      <c r="A1490" t="s">
        <v>163</v>
      </c>
      <c r="B1490" t="s">
        <v>298</v>
      </c>
      <c r="C1490" t="s">
        <v>312</v>
      </c>
      <c r="D1490" t="s">
        <v>82</v>
      </c>
      <c r="F1490" t="s">
        <v>294</v>
      </c>
      <c r="G1490" t="s">
        <v>294</v>
      </c>
      <c r="H1490">
        <v>0</v>
      </c>
      <c r="I1490">
        <v>0</v>
      </c>
      <c r="J1490">
        <v>0</v>
      </c>
      <c r="L1490" t="s">
        <v>294</v>
      </c>
      <c r="M1490" t="s">
        <v>294</v>
      </c>
      <c r="N1490" t="s">
        <v>294</v>
      </c>
      <c r="O1490" t="s">
        <v>294</v>
      </c>
      <c r="P1490" t="s">
        <v>294</v>
      </c>
      <c r="Q1490" t="s">
        <v>294</v>
      </c>
      <c r="R1490" t="s">
        <v>290</v>
      </c>
      <c r="S1490" t="s">
        <v>290</v>
      </c>
    </row>
    <row r="1491" spans="1:19" x14ac:dyDescent="0.3">
      <c r="A1491" t="s">
        <v>164</v>
      </c>
      <c r="B1491" t="s">
        <v>299</v>
      </c>
      <c r="C1491" t="s">
        <v>313</v>
      </c>
      <c r="D1491" t="s">
        <v>82</v>
      </c>
      <c r="F1491" t="s">
        <v>294</v>
      </c>
      <c r="G1491" t="s">
        <v>294</v>
      </c>
      <c r="H1491">
        <v>0</v>
      </c>
      <c r="I1491">
        <v>0</v>
      </c>
      <c r="J1491">
        <v>0</v>
      </c>
      <c r="L1491" t="s">
        <v>294</v>
      </c>
      <c r="M1491" t="s">
        <v>294</v>
      </c>
      <c r="N1491" t="s">
        <v>294</v>
      </c>
      <c r="O1491" t="s">
        <v>294</v>
      </c>
      <c r="P1491" t="s">
        <v>294</v>
      </c>
      <c r="Q1491" t="s">
        <v>294</v>
      </c>
      <c r="R1491" t="s">
        <v>290</v>
      </c>
      <c r="S1491" t="s">
        <v>290</v>
      </c>
    </row>
    <row r="1492" spans="1:19" x14ac:dyDescent="0.3">
      <c r="A1492" t="s">
        <v>165</v>
      </c>
      <c r="B1492" t="s">
        <v>295</v>
      </c>
      <c r="C1492" t="s">
        <v>313</v>
      </c>
      <c r="D1492" t="s">
        <v>82</v>
      </c>
      <c r="F1492" t="s">
        <v>294</v>
      </c>
      <c r="G1492" t="s">
        <v>294</v>
      </c>
      <c r="H1492">
        <v>0</v>
      </c>
      <c r="I1492">
        <v>0</v>
      </c>
      <c r="J1492">
        <v>0</v>
      </c>
      <c r="L1492" t="s">
        <v>294</v>
      </c>
      <c r="M1492" t="s">
        <v>294</v>
      </c>
      <c r="N1492" t="s">
        <v>294</v>
      </c>
      <c r="O1492" t="s">
        <v>294</v>
      </c>
      <c r="P1492" t="s">
        <v>294</v>
      </c>
      <c r="Q1492" t="s">
        <v>294</v>
      </c>
      <c r="R1492" t="s">
        <v>290</v>
      </c>
      <c r="S1492" t="s">
        <v>290</v>
      </c>
    </row>
    <row r="1493" spans="1:19" x14ac:dyDescent="0.3">
      <c r="A1493" t="s">
        <v>166</v>
      </c>
      <c r="B1493" t="s">
        <v>297</v>
      </c>
      <c r="C1493" t="s">
        <v>313</v>
      </c>
      <c r="D1493" t="s">
        <v>82</v>
      </c>
      <c r="F1493" t="s">
        <v>294</v>
      </c>
      <c r="G1493" t="s">
        <v>294</v>
      </c>
      <c r="H1493">
        <v>0</v>
      </c>
      <c r="I1493">
        <v>0</v>
      </c>
      <c r="J1493">
        <v>0</v>
      </c>
      <c r="L1493" t="s">
        <v>294</v>
      </c>
      <c r="M1493" t="s">
        <v>294</v>
      </c>
      <c r="N1493" t="s">
        <v>294</v>
      </c>
      <c r="O1493" t="s">
        <v>294</v>
      </c>
      <c r="P1493" t="s">
        <v>294</v>
      </c>
      <c r="Q1493" t="s">
        <v>294</v>
      </c>
      <c r="R1493" t="s">
        <v>290</v>
      </c>
      <c r="S1493" t="s">
        <v>290</v>
      </c>
    </row>
    <row r="1494" spans="1:19" x14ac:dyDescent="0.3">
      <c r="A1494" t="s">
        <v>167</v>
      </c>
      <c r="B1494" t="s">
        <v>298</v>
      </c>
      <c r="C1494" t="s">
        <v>313</v>
      </c>
      <c r="D1494" t="s">
        <v>82</v>
      </c>
      <c r="F1494" t="s">
        <v>294</v>
      </c>
      <c r="G1494" t="s">
        <v>294</v>
      </c>
      <c r="H1494">
        <v>0</v>
      </c>
      <c r="I1494">
        <v>0</v>
      </c>
      <c r="J1494">
        <v>0</v>
      </c>
      <c r="L1494" t="s">
        <v>294</v>
      </c>
      <c r="M1494" t="s">
        <v>294</v>
      </c>
      <c r="N1494" t="s">
        <v>294</v>
      </c>
      <c r="O1494" t="s">
        <v>294</v>
      </c>
      <c r="P1494" t="s">
        <v>294</v>
      </c>
      <c r="Q1494" t="s">
        <v>294</v>
      </c>
      <c r="R1494" t="s">
        <v>290</v>
      </c>
      <c r="S1494" t="s">
        <v>290</v>
      </c>
    </row>
    <row r="1495" spans="1:19" x14ac:dyDescent="0.3">
      <c r="A1495" t="s">
        <v>168</v>
      </c>
      <c r="B1495" t="s">
        <v>299</v>
      </c>
      <c r="C1495" t="s">
        <v>314</v>
      </c>
      <c r="D1495" t="s">
        <v>82</v>
      </c>
      <c r="F1495" t="s">
        <v>294</v>
      </c>
      <c r="G1495" t="s">
        <v>294</v>
      </c>
      <c r="H1495">
        <v>0</v>
      </c>
      <c r="I1495">
        <v>0</v>
      </c>
      <c r="J1495">
        <v>0</v>
      </c>
      <c r="L1495" t="s">
        <v>294</v>
      </c>
      <c r="M1495" t="s">
        <v>294</v>
      </c>
      <c r="N1495" t="s">
        <v>294</v>
      </c>
      <c r="O1495" t="s">
        <v>294</v>
      </c>
      <c r="P1495" t="s">
        <v>294</v>
      </c>
      <c r="Q1495" t="s">
        <v>294</v>
      </c>
      <c r="R1495" t="s">
        <v>290</v>
      </c>
      <c r="S1495" t="s">
        <v>290</v>
      </c>
    </row>
    <row r="1496" spans="1:19" x14ac:dyDescent="0.3">
      <c r="A1496" t="s">
        <v>169</v>
      </c>
      <c r="B1496" t="s">
        <v>295</v>
      </c>
      <c r="C1496" t="s">
        <v>314</v>
      </c>
      <c r="D1496" t="s">
        <v>82</v>
      </c>
      <c r="F1496" t="s">
        <v>294</v>
      </c>
      <c r="G1496" t="s">
        <v>294</v>
      </c>
      <c r="H1496">
        <v>0</v>
      </c>
      <c r="I1496">
        <v>0</v>
      </c>
      <c r="J1496">
        <v>0</v>
      </c>
      <c r="L1496" t="s">
        <v>294</v>
      </c>
      <c r="M1496" t="s">
        <v>294</v>
      </c>
      <c r="N1496" t="s">
        <v>294</v>
      </c>
      <c r="O1496" t="s">
        <v>294</v>
      </c>
      <c r="P1496" t="s">
        <v>294</v>
      </c>
      <c r="Q1496" t="s">
        <v>294</v>
      </c>
      <c r="R1496" t="s">
        <v>290</v>
      </c>
      <c r="S1496" t="s">
        <v>290</v>
      </c>
    </row>
    <row r="1497" spans="1:19" x14ac:dyDescent="0.3">
      <c r="A1497" t="s">
        <v>170</v>
      </c>
      <c r="B1497" t="s">
        <v>297</v>
      </c>
      <c r="C1497" t="s">
        <v>314</v>
      </c>
      <c r="D1497" t="s">
        <v>82</v>
      </c>
      <c r="F1497" t="s">
        <v>294</v>
      </c>
      <c r="G1497" t="s">
        <v>294</v>
      </c>
      <c r="H1497">
        <v>0</v>
      </c>
      <c r="I1497">
        <v>0</v>
      </c>
      <c r="J1497">
        <v>0</v>
      </c>
      <c r="L1497" t="s">
        <v>294</v>
      </c>
      <c r="M1497" t="s">
        <v>294</v>
      </c>
      <c r="N1497" t="s">
        <v>294</v>
      </c>
      <c r="O1497" t="s">
        <v>294</v>
      </c>
      <c r="P1497" t="s">
        <v>294</v>
      </c>
      <c r="Q1497" t="s">
        <v>294</v>
      </c>
      <c r="R1497" t="s">
        <v>290</v>
      </c>
      <c r="S1497" t="s">
        <v>290</v>
      </c>
    </row>
    <row r="1498" spans="1:19" x14ac:dyDescent="0.3">
      <c r="A1498" t="s">
        <v>171</v>
      </c>
      <c r="B1498" t="s">
        <v>298</v>
      </c>
      <c r="C1498" t="s">
        <v>314</v>
      </c>
      <c r="D1498" t="s">
        <v>82</v>
      </c>
      <c r="F1498" t="s">
        <v>294</v>
      </c>
      <c r="G1498" t="s">
        <v>294</v>
      </c>
      <c r="H1498">
        <v>0</v>
      </c>
      <c r="I1498">
        <v>0</v>
      </c>
      <c r="J1498">
        <v>0</v>
      </c>
      <c r="L1498" t="s">
        <v>294</v>
      </c>
      <c r="M1498" t="s">
        <v>294</v>
      </c>
      <c r="N1498" t="s">
        <v>294</v>
      </c>
      <c r="O1498" t="s">
        <v>294</v>
      </c>
      <c r="P1498" t="s">
        <v>294</v>
      </c>
      <c r="Q1498" t="s">
        <v>294</v>
      </c>
      <c r="R1498" t="s">
        <v>290</v>
      </c>
      <c r="S1498" t="s">
        <v>290</v>
      </c>
    </row>
    <row r="1499" spans="1:19" x14ac:dyDescent="0.3">
      <c r="A1499" t="s">
        <v>172</v>
      </c>
      <c r="B1499" t="s">
        <v>299</v>
      </c>
      <c r="C1499" t="s">
        <v>315</v>
      </c>
      <c r="D1499" t="s">
        <v>82</v>
      </c>
      <c r="F1499" t="s">
        <v>294</v>
      </c>
      <c r="G1499" t="s">
        <v>294</v>
      </c>
      <c r="H1499">
        <v>0</v>
      </c>
      <c r="I1499">
        <v>0</v>
      </c>
      <c r="J1499">
        <v>0</v>
      </c>
      <c r="L1499" t="s">
        <v>294</v>
      </c>
      <c r="M1499" t="s">
        <v>294</v>
      </c>
      <c r="N1499" t="s">
        <v>294</v>
      </c>
      <c r="O1499" t="s">
        <v>294</v>
      </c>
      <c r="P1499" t="s">
        <v>294</v>
      </c>
      <c r="Q1499" t="s">
        <v>294</v>
      </c>
      <c r="R1499" t="s">
        <v>290</v>
      </c>
      <c r="S1499" t="s">
        <v>290</v>
      </c>
    </row>
    <row r="1500" spans="1:19" x14ac:dyDescent="0.3">
      <c r="A1500" t="s">
        <v>173</v>
      </c>
      <c r="B1500" t="s">
        <v>295</v>
      </c>
      <c r="C1500" t="s">
        <v>315</v>
      </c>
      <c r="D1500" t="s">
        <v>82</v>
      </c>
      <c r="F1500" t="s">
        <v>294</v>
      </c>
      <c r="G1500" t="s">
        <v>294</v>
      </c>
      <c r="H1500">
        <v>0</v>
      </c>
      <c r="I1500">
        <v>0</v>
      </c>
      <c r="J1500">
        <v>0</v>
      </c>
      <c r="L1500" t="s">
        <v>294</v>
      </c>
      <c r="M1500" t="s">
        <v>294</v>
      </c>
      <c r="N1500" t="s">
        <v>294</v>
      </c>
      <c r="O1500" t="s">
        <v>294</v>
      </c>
      <c r="P1500" t="s">
        <v>294</v>
      </c>
      <c r="Q1500" t="s">
        <v>294</v>
      </c>
      <c r="R1500" t="s">
        <v>290</v>
      </c>
      <c r="S1500" t="s">
        <v>290</v>
      </c>
    </row>
    <row r="1501" spans="1:19" x14ac:dyDescent="0.3">
      <c r="A1501" t="s">
        <v>174</v>
      </c>
      <c r="B1501" t="s">
        <v>297</v>
      </c>
      <c r="C1501" t="s">
        <v>315</v>
      </c>
      <c r="D1501" t="s">
        <v>82</v>
      </c>
      <c r="F1501" t="s">
        <v>294</v>
      </c>
      <c r="G1501" t="s">
        <v>294</v>
      </c>
      <c r="H1501">
        <v>0</v>
      </c>
      <c r="I1501">
        <v>0</v>
      </c>
      <c r="J1501">
        <v>0</v>
      </c>
      <c r="L1501" t="s">
        <v>294</v>
      </c>
      <c r="M1501" t="s">
        <v>294</v>
      </c>
      <c r="N1501" t="s">
        <v>294</v>
      </c>
      <c r="O1501" t="s">
        <v>294</v>
      </c>
      <c r="P1501" t="s">
        <v>294</v>
      </c>
      <c r="Q1501" t="s">
        <v>294</v>
      </c>
      <c r="R1501" t="s">
        <v>290</v>
      </c>
      <c r="S1501" t="s">
        <v>290</v>
      </c>
    </row>
    <row r="1502" spans="1:19" x14ac:dyDescent="0.3">
      <c r="A1502" t="s">
        <v>175</v>
      </c>
      <c r="B1502" t="s">
        <v>298</v>
      </c>
      <c r="C1502" t="s">
        <v>315</v>
      </c>
      <c r="D1502" t="s">
        <v>82</v>
      </c>
      <c r="F1502" t="s">
        <v>294</v>
      </c>
      <c r="G1502" t="s">
        <v>294</v>
      </c>
      <c r="H1502">
        <v>0</v>
      </c>
      <c r="I1502">
        <v>0</v>
      </c>
      <c r="J1502">
        <v>0</v>
      </c>
      <c r="L1502" t="s">
        <v>294</v>
      </c>
      <c r="M1502" t="s">
        <v>294</v>
      </c>
      <c r="N1502" t="s">
        <v>294</v>
      </c>
      <c r="O1502" t="s">
        <v>294</v>
      </c>
      <c r="P1502" t="s">
        <v>294</v>
      </c>
      <c r="Q1502" t="s">
        <v>294</v>
      </c>
      <c r="R1502" t="s">
        <v>290</v>
      </c>
      <c r="S1502" t="s">
        <v>290</v>
      </c>
    </row>
    <row r="1503" spans="1:19" x14ac:dyDescent="0.3">
      <c r="A1503" t="s">
        <v>176</v>
      </c>
      <c r="B1503" t="s">
        <v>299</v>
      </c>
      <c r="C1503" t="s">
        <v>316</v>
      </c>
      <c r="D1503" t="s">
        <v>82</v>
      </c>
      <c r="F1503" t="s">
        <v>294</v>
      </c>
      <c r="G1503" t="s">
        <v>294</v>
      </c>
      <c r="H1503">
        <v>0</v>
      </c>
      <c r="I1503">
        <v>0</v>
      </c>
      <c r="J1503">
        <v>0</v>
      </c>
      <c r="L1503" t="s">
        <v>294</v>
      </c>
      <c r="M1503" t="s">
        <v>294</v>
      </c>
      <c r="N1503" t="s">
        <v>294</v>
      </c>
      <c r="O1503" t="s">
        <v>294</v>
      </c>
      <c r="P1503" t="s">
        <v>294</v>
      </c>
      <c r="Q1503" t="s">
        <v>294</v>
      </c>
      <c r="R1503" t="s">
        <v>290</v>
      </c>
      <c r="S1503" t="s">
        <v>290</v>
      </c>
    </row>
    <row r="1504" spans="1:19" x14ac:dyDescent="0.3">
      <c r="A1504" t="s">
        <v>177</v>
      </c>
      <c r="B1504" t="s">
        <v>295</v>
      </c>
      <c r="C1504" t="s">
        <v>316</v>
      </c>
      <c r="D1504" t="s">
        <v>82</v>
      </c>
      <c r="F1504" t="s">
        <v>294</v>
      </c>
      <c r="G1504" t="s">
        <v>294</v>
      </c>
      <c r="H1504">
        <v>0</v>
      </c>
      <c r="I1504">
        <v>0</v>
      </c>
      <c r="J1504">
        <v>0</v>
      </c>
      <c r="L1504" t="s">
        <v>294</v>
      </c>
      <c r="M1504" t="s">
        <v>294</v>
      </c>
      <c r="N1504" t="s">
        <v>294</v>
      </c>
      <c r="O1504" t="s">
        <v>294</v>
      </c>
      <c r="P1504" t="s">
        <v>294</v>
      </c>
      <c r="Q1504" t="s">
        <v>294</v>
      </c>
      <c r="R1504" t="s">
        <v>290</v>
      </c>
      <c r="S1504" t="s">
        <v>290</v>
      </c>
    </row>
    <row r="1505" spans="1:19" x14ac:dyDescent="0.3">
      <c r="A1505" t="s">
        <v>178</v>
      </c>
      <c r="B1505" t="s">
        <v>297</v>
      </c>
      <c r="C1505" t="s">
        <v>316</v>
      </c>
      <c r="D1505" t="s">
        <v>82</v>
      </c>
      <c r="F1505" t="s">
        <v>294</v>
      </c>
      <c r="G1505" t="s">
        <v>294</v>
      </c>
      <c r="H1505">
        <v>0</v>
      </c>
      <c r="I1505">
        <v>0</v>
      </c>
      <c r="J1505">
        <v>0</v>
      </c>
      <c r="L1505" t="s">
        <v>294</v>
      </c>
      <c r="M1505" t="s">
        <v>294</v>
      </c>
      <c r="N1505" t="s">
        <v>294</v>
      </c>
      <c r="O1505" t="s">
        <v>294</v>
      </c>
      <c r="P1505" t="s">
        <v>294</v>
      </c>
      <c r="Q1505" t="s">
        <v>294</v>
      </c>
      <c r="R1505" t="s">
        <v>290</v>
      </c>
      <c r="S1505" t="s">
        <v>290</v>
      </c>
    </row>
    <row r="1506" spans="1:19" x14ac:dyDescent="0.3">
      <c r="A1506" t="s">
        <v>179</v>
      </c>
      <c r="B1506" t="s">
        <v>298</v>
      </c>
      <c r="C1506" t="s">
        <v>316</v>
      </c>
      <c r="D1506" t="s">
        <v>82</v>
      </c>
      <c r="F1506" t="s">
        <v>294</v>
      </c>
      <c r="G1506" t="s">
        <v>294</v>
      </c>
      <c r="H1506">
        <v>0</v>
      </c>
      <c r="I1506">
        <v>0</v>
      </c>
      <c r="J1506">
        <v>0</v>
      </c>
      <c r="L1506" t="s">
        <v>294</v>
      </c>
      <c r="M1506" t="s">
        <v>294</v>
      </c>
      <c r="N1506" t="s">
        <v>294</v>
      </c>
      <c r="O1506" t="s">
        <v>294</v>
      </c>
      <c r="P1506" t="s">
        <v>294</v>
      </c>
      <c r="Q1506" t="s">
        <v>294</v>
      </c>
      <c r="R1506" t="s">
        <v>290</v>
      </c>
      <c r="S1506" t="s">
        <v>290</v>
      </c>
    </row>
    <row r="1507" spans="1:19" x14ac:dyDescent="0.3">
      <c r="A1507" t="s">
        <v>180</v>
      </c>
      <c r="B1507" t="s">
        <v>299</v>
      </c>
      <c r="C1507" t="s">
        <v>317</v>
      </c>
      <c r="D1507" t="s">
        <v>82</v>
      </c>
      <c r="F1507" t="s">
        <v>294</v>
      </c>
      <c r="G1507" t="s">
        <v>294</v>
      </c>
      <c r="H1507">
        <v>0</v>
      </c>
      <c r="I1507">
        <v>0</v>
      </c>
      <c r="J1507">
        <v>0</v>
      </c>
      <c r="L1507" t="s">
        <v>294</v>
      </c>
      <c r="M1507" t="s">
        <v>294</v>
      </c>
      <c r="N1507" t="s">
        <v>294</v>
      </c>
      <c r="O1507" t="s">
        <v>294</v>
      </c>
      <c r="P1507" t="s">
        <v>294</v>
      </c>
      <c r="Q1507" t="s">
        <v>294</v>
      </c>
      <c r="R1507" t="s">
        <v>290</v>
      </c>
      <c r="S1507" t="s">
        <v>290</v>
      </c>
    </row>
    <row r="1508" spans="1:19" x14ac:dyDescent="0.3">
      <c r="A1508" t="s">
        <v>181</v>
      </c>
      <c r="B1508" t="s">
        <v>295</v>
      </c>
      <c r="C1508" t="s">
        <v>317</v>
      </c>
      <c r="D1508" t="s">
        <v>82</v>
      </c>
      <c r="F1508" t="s">
        <v>294</v>
      </c>
      <c r="G1508" t="s">
        <v>294</v>
      </c>
      <c r="H1508">
        <v>0</v>
      </c>
      <c r="I1508">
        <v>0</v>
      </c>
      <c r="J1508">
        <v>0</v>
      </c>
      <c r="L1508" t="s">
        <v>294</v>
      </c>
      <c r="M1508" t="s">
        <v>294</v>
      </c>
      <c r="N1508" t="s">
        <v>294</v>
      </c>
      <c r="O1508" t="s">
        <v>294</v>
      </c>
      <c r="P1508" t="s">
        <v>294</v>
      </c>
      <c r="Q1508" t="s">
        <v>294</v>
      </c>
      <c r="R1508" t="s">
        <v>290</v>
      </c>
      <c r="S1508" t="s">
        <v>290</v>
      </c>
    </row>
    <row r="1509" spans="1:19" x14ac:dyDescent="0.3">
      <c r="A1509" t="s">
        <v>182</v>
      </c>
      <c r="B1509" t="s">
        <v>297</v>
      </c>
      <c r="C1509" t="s">
        <v>317</v>
      </c>
      <c r="D1509" t="s">
        <v>82</v>
      </c>
      <c r="F1509" t="s">
        <v>294</v>
      </c>
      <c r="G1509" t="s">
        <v>294</v>
      </c>
      <c r="H1509">
        <v>0</v>
      </c>
      <c r="I1509">
        <v>0</v>
      </c>
      <c r="J1509">
        <v>0</v>
      </c>
      <c r="L1509" t="s">
        <v>294</v>
      </c>
      <c r="M1509" t="s">
        <v>294</v>
      </c>
      <c r="N1509" t="s">
        <v>294</v>
      </c>
      <c r="O1509" t="s">
        <v>294</v>
      </c>
      <c r="P1509" t="s">
        <v>294</v>
      </c>
      <c r="Q1509" t="s">
        <v>294</v>
      </c>
      <c r="R1509" t="s">
        <v>290</v>
      </c>
      <c r="S1509" t="s">
        <v>290</v>
      </c>
    </row>
    <row r="1510" spans="1:19" x14ac:dyDescent="0.3">
      <c r="A1510" t="s">
        <v>183</v>
      </c>
      <c r="B1510" t="s">
        <v>298</v>
      </c>
      <c r="C1510" t="s">
        <v>317</v>
      </c>
      <c r="D1510" t="s">
        <v>82</v>
      </c>
      <c r="F1510" t="s">
        <v>294</v>
      </c>
      <c r="G1510" t="s">
        <v>294</v>
      </c>
      <c r="H1510">
        <v>0</v>
      </c>
      <c r="I1510">
        <v>0</v>
      </c>
      <c r="J1510">
        <v>0</v>
      </c>
      <c r="L1510" t="s">
        <v>294</v>
      </c>
      <c r="M1510" t="s">
        <v>294</v>
      </c>
      <c r="N1510" t="s">
        <v>294</v>
      </c>
      <c r="O1510" t="s">
        <v>294</v>
      </c>
      <c r="P1510" t="s">
        <v>294</v>
      </c>
      <c r="Q1510" t="s">
        <v>294</v>
      </c>
      <c r="R1510" t="s">
        <v>290</v>
      </c>
      <c r="S1510" t="s">
        <v>290</v>
      </c>
    </row>
    <row r="1511" spans="1:19" x14ac:dyDescent="0.3">
      <c r="A1511" t="s">
        <v>184</v>
      </c>
      <c r="B1511" t="s">
        <v>299</v>
      </c>
      <c r="C1511" t="s">
        <v>318</v>
      </c>
      <c r="D1511" t="s">
        <v>82</v>
      </c>
      <c r="F1511" t="s">
        <v>294</v>
      </c>
      <c r="G1511" t="s">
        <v>294</v>
      </c>
      <c r="H1511">
        <v>0</v>
      </c>
      <c r="I1511">
        <v>0</v>
      </c>
      <c r="J1511">
        <v>0</v>
      </c>
      <c r="L1511" t="s">
        <v>294</v>
      </c>
      <c r="M1511" t="s">
        <v>294</v>
      </c>
      <c r="N1511" t="s">
        <v>294</v>
      </c>
      <c r="O1511" t="s">
        <v>294</v>
      </c>
      <c r="P1511" t="s">
        <v>294</v>
      </c>
      <c r="Q1511" t="s">
        <v>294</v>
      </c>
      <c r="R1511" t="s">
        <v>290</v>
      </c>
      <c r="S1511" t="s">
        <v>290</v>
      </c>
    </row>
    <row r="1512" spans="1:19" x14ac:dyDescent="0.3">
      <c r="A1512" t="s">
        <v>185</v>
      </c>
      <c r="B1512" t="s">
        <v>295</v>
      </c>
      <c r="C1512" t="s">
        <v>318</v>
      </c>
      <c r="D1512" t="s">
        <v>82</v>
      </c>
      <c r="F1512" t="s">
        <v>294</v>
      </c>
      <c r="G1512" t="s">
        <v>294</v>
      </c>
      <c r="H1512">
        <v>0</v>
      </c>
      <c r="I1512">
        <v>0</v>
      </c>
      <c r="J1512">
        <v>0</v>
      </c>
      <c r="L1512" t="s">
        <v>294</v>
      </c>
      <c r="M1512" t="s">
        <v>294</v>
      </c>
      <c r="N1512" t="s">
        <v>294</v>
      </c>
      <c r="O1512" t="s">
        <v>294</v>
      </c>
      <c r="P1512" t="s">
        <v>294</v>
      </c>
      <c r="Q1512" t="s">
        <v>294</v>
      </c>
      <c r="R1512" t="s">
        <v>290</v>
      </c>
      <c r="S1512" t="s">
        <v>290</v>
      </c>
    </row>
    <row r="1513" spans="1:19" x14ac:dyDescent="0.3">
      <c r="A1513" t="s">
        <v>186</v>
      </c>
      <c r="B1513" t="s">
        <v>297</v>
      </c>
      <c r="C1513" t="s">
        <v>318</v>
      </c>
      <c r="D1513" t="s">
        <v>82</v>
      </c>
      <c r="F1513" t="s">
        <v>294</v>
      </c>
      <c r="G1513" t="s">
        <v>294</v>
      </c>
      <c r="H1513">
        <v>0</v>
      </c>
      <c r="I1513">
        <v>0</v>
      </c>
      <c r="J1513">
        <v>0</v>
      </c>
      <c r="L1513" t="s">
        <v>294</v>
      </c>
      <c r="M1513" t="s">
        <v>294</v>
      </c>
      <c r="N1513" t="s">
        <v>294</v>
      </c>
      <c r="O1513" t="s">
        <v>294</v>
      </c>
      <c r="P1513" t="s">
        <v>294</v>
      </c>
      <c r="Q1513" t="s">
        <v>294</v>
      </c>
      <c r="R1513" t="s">
        <v>290</v>
      </c>
      <c r="S1513" t="s">
        <v>290</v>
      </c>
    </row>
    <row r="1514" spans="1:19" x14ac:dyDescent="0.3">
      <c r="A1514" t="s">
        <v>187</v>
      </c>
      <c r="B1514" t="s">
        <v>298</v>
      </c>
      <c r="C1514" t="s">
        <v>318</v>
      </c>
      <c r="D1514" t="s">
        <v>82</v>
      </c>
      <c r="F1514" t="s">
        <v>294</v>
      </c>
      <c r="G1514" t="s">
        <v>294</v>
      </c>
      <c r="H1514">
        <v>0</v>
      </c>
      <c r="I1514">
        <v>0</v>
      </c>
      <c r="J1514">
        <v>0</v>
      </c>
      <c r="L1514" t="s">
        <v>294</v>
      </c>
      <c r="M1514" t="s">
        <v>294</v>
      </c>
      <c r="N1514" t="s">
        <v>294</v>
      </c>
      <c r="O1514" t="s">
        <v>294</v>
      </c>
      <c r="P1514" t="s">
        <v>294</v>
      </c>
      <c r="Q1514" t="s">
        <v>294</v>
      </c>
      <c r="R1514" t="s">
        <v>290</v>
      </c>
      <c r="S1514" t="s">
        <v>290</v>
      </c>
    </row>
    <row r="1515" spans="1:19" x14ac:dyDescent="0.3">
      <c r="A1515" t="s">
        <v>188</v>
      </c>
      <c r="B1515" t="s">
        <v>299</v>
      </c>
      <c r="C1515" t="s">
        <v>319</v>
      </c>
      <c r="D1515" t="s">
        <v>82</v>
      </c>
      <c r="F1515" t="s">
        <v>294</v>
      </c>
      <c r="G1515" t="s">
        <v>294</v>
      </c>
      <c r="H1515">
        <v>0</v>
      </c>
      <c r="I1515">
        <v>0</v>
      </c>
      <c r="J1515">
        <v>0</v>
      </c>
      <c r="L1515" t="s">
        <v>294</v>
      </c>
      <c r="M1515" t="s">
        <v>294</v>
      </c>
      <c r="N1515" t="s">
        <v>294</v>
      </c>
      <c r="O1515" t="s">
        <v>294</v>
      </c>
      <c r="P1515" t="s">
        <v>294</v>
      </c>
      <c r="Q1515" t="s">
        <v>294</v>
      </c>
      <c r="R1515" t="s">
        <v>290</v>
      </c>
      <c r="S1515" t="s">
        <v>290</v>
      </c>
    </row>
    <row r="1516" spans="1:19" x14ac:dyDescent="0.3">
      <c r="A1516" t="s">
        <v>189</v>
      </c>
      <c r="B1516" t="s">
        <v>295</v>
      </c>
      <c r="C1516" t="s">
        <v>319</v>
      </c>
      <c r="D1516" t="s">
        <v>82</v>
      </c>
      <c r="F1516" t="s">
        <v>294</v>
      </c>
      <c r="G1516" t="s">
        <v>294</v>
      </c>
      <c r="H1516">
        <v>0</v>
      </c>
      <c r="I1516">
        <v>0</v>
      </c>
      <c r="J1516">
        <v>0</v>
      </c>
      <c r="L1516" t="s">
        <v>294</v>
      </c>
      <c r="M1516" t="s">
        <v>294</v>
      </c>
      <c r="N1516" t="s">
        <v>294</v>
      </c>
      <c r="O1516" t="s">
        <v>294</v>
      </c>
      <c r="P1516" t="s">
        <v>294</v>
      </c>
      <c r="Q1516" t="s">
        <v>294</v>
      </c>
      <c r="R1516" t="s">
        <v>290</v>
      </c>
      <c r="S1516" t="s">
        <v>290</v>
      </c>
    </row>
    <row r="1517" spans="1:19" x14ac:dyDescent="0.3">
      <c r="A1517" t="s">
        <v>190</v>
      </c>
      <c r="B1517" t="s">
        <v>297</v>
      </c>
      <c r="C1517" t="s">
        <v>319</v>
      </c>
      <c r="D1517" t="s">
        <v>82</v>
      </c>
      <c r="F1517" t="s">
        <v>294</v>
      </c>
      <c r="G1517" t="s">
        <v>294</v>
      </c>
      <c r="H1517">
        <v>0</v>
      </c>
      <c r="I1517">
        <v>0</v>
      </c>
      <c r="J1517">
        <v>0</v>
      </c>
      <c r="L1517" t="s">
        <v>294</v>
      </c>
      <c r="M1517" t="s">
        <v>294</v>
      </c>
      <c r="N1517" t="s">
        <v>294</v>
      </c>
      <c r="O1517" t="s">
        <v>294</v>
      </c>
      <c r="P1517" t="s">
        <v>294</v>
      </c>
      <c r="Q1517" t="s">
        <v>294</v>
      </c>
      <c r="R1517" t="s">
        <v>290</v>
      </c>
      <c r="S1517" t="s">
        <v>290</v>
      </c>
    </row>
    <row r="1518" spans="1:19" x14ac:dyDescent="0.3">
      <c r="A1518" t="s">
        <v>191</v>
      </c>
      <c r="B1518" t="s">
        <v>298</v>
      </c>
      <c r="C1518" t="s">
        <v>319</v>
      </c>
      <c r="D1518" t="s">
        <v>82</v>
      </c>
      <c r="F1518" t="s">
        <v>294</v>
      </c>
      <c r="G1518" t="s">
        <v>294</v>
      </c>
      <c r="H1518">
        <v>0</v>
      </c>
      <c r="I1518">
        <v>0</v>
      </c>
      <c r="J1518">
        <v>0</v>
      </c>
      <c r="L1518" t="s">
        <v>294</v>
      </c>
      <c r="M1518" t="s">
        <v>294</v>
      </c>
      <c r="N1518" t="s">
        <v>294</v>
      </c>
      <c r="O1518" t="s">
        <v>294</v>
      </c>
      <c r="P1518" t="s">
        <v>294</v>
      </c>
      <c r="Q1518" t="s">
        <v>294</v>
      </c>
      <c r="R1518" t="s">
        <v>290</v>
      </c>
      <c r="S1518" t="s">
        <v>290</v>
      </c>
    </row>
    <row r="1519" spans="1:19" x14ac:dyDescent="0.3">
      <c r="A1519" t="s">
        <v>192</v>
      </c>
      <c r="B1519" t="s">
        <v>299</v>
      </c>
      <c r="C1519" t="s">
        <v>320</v>
      </c>
      <c r="D1519" t="s">
        <v>82</v>
      </c>
      <c r="F1519" t="s">
        <v>294</v>
      </c>
      <c r="G1519" t="s">
        <v>294</v>
      </c>
      <c r="H1519">
        <v>0</v>
      </c>
      <c r="I1519">
        <v>0</v>
      </c>
      <c r="J1519">
        <v>0</v>
      </c>
      <c r="L1519" t="s">
        <v>294</v>
      </c>
      <c r="M1519" t="s">
        <v>294</v>
      </c>
      <c r="N1519" t="s">
        <v>294</v>
      </c>
      <c r="O1519" t="s">
        <v>294</v>
      </c>
      <c r="P1519" t="s">
        <v>294</v>
      </c>
      <c r="Q1519" t="s">
        <v>294</v>
      </c>
      <c r="R1519" t="s">
        <v>290</v>
      </c>
      <c r="S1519" t="s">
        <v>290</v>
      </c>
    </row>
    <row r="1520" spans="1:19" x14ac:dyDescent="0.3">
      <c r="A1520" t="s">
        <v>193</v>
      </c>
      <c r="B1520" t="s">
        <v>295</v>
      </c>
      <c r="C1520" t="s">
        <v>320</v>
      </c>
      <c r="D1520" t="s">
        <v>82</v>
      </c>
      <c r="F1520" t="s">
        <v>294</v>
      </c>
      <c r="G1520" t="s">
        <v>294</v>
      </c>
      <c r="H1520">
        <v>0</v>
      </c>
      <c r="I1520">
        <v>0</v>
      </c>
      <c r="J1520">
        <v>0</v>
      </c>
      <c r="L1520" t="s">
        <v>294</v>
      </c>
      <c r="M1520" t="s">
        <v>294</v>
      </c>
      <c r="N1520" t="s">
        <v>294</v>
      </c>
      <c r="O1520" t="s">
        <v>294</v>
      </c>
      <c r="P1520" t="s">
        <v>294</v>
      </c>
      <c r="Q1520" t="s">
        <v>294</v>
      </c>
      <c r="R1520" t="s">
        <v>290</v>
      </c>
      <c r="S1520" t="s">
        <v>290</v>
      </c>
    </row>
    <row r="1521" spans="1:19" x14ac:dyDescent="0.3">
      <c r="A1521" t="s">
        <v>194</v>
      </c>
      <c r="B1521" t="s">
        <v>297</v>
      </c>
      <c r="C1521" t="s">
        <v>320</v>
      </c>
      <c r="D1521" t="s">
        <v>82</v>
      </c>
      <c r="F1521" t="s">
        <v>294</v>
      </c>
      <c r="G1521" t="s">
        <v>294</v>
      </c>
      <c r="H1521">
        <v>0</v>
      </c>
      <c r="I1521">
        <v>0</v>
      </c>
      <c r="J1521">
        <v>0</v>
      </c>
      <c r="L1521" t="s">
        <v>294</v>
      </c>
      <c r="M1521" t="s">
        <v>294</v>
      </c>
      <c r="N1521" t="s">
        <v>294</v>
      </c>
      <c r="O1521" t="s">
        <v>294</v>
      </c>
      <c r="P1521" t="s">
        <v>294</v>
      </c>
      <c r="Q1521" t="s">
        <v>294</v>
      </c>
      <c r="R1521" t="s">
        <v>290</v>
      </c>
      <c r="S1521" t="s">
        <v>290</v>
      </c>
    </row>
    <row r="1522" spans="1:19" x14ac:dyDescent="0.3">
      <c r="A1522" t="s">
        <v>195</v>
      </c>
      <c r="B1522" t="s">
        <v>298</v>
      </c>
      <c r="C1522" t="s">
        <v>320</v>
      </c>
      <c r="D1522" t="s">
        <v>82</v>
      </c>
      <c r="F1522" t="s">
        <v>294</v>
      </c>
      <c r="G1522" t="s">
        <v>294</v>
      </c>
      <c r="H1522">
        <v>0</v>
      </c>
      <c r="I1522">
        <v>0</v>
      </c>
      <c r="J1522">
        <v>0</v>
      </c>
      <c r="L1522" t="s">
        <v>294</v>
      </c>
      <c r="M1522" t="s">
        <v>294</v>
      </c>
      <c r="N1522" t="s">
        <v>294</v>
      </c>
      <c r="O1522" t="s">
        <v>294</v>
      </c>
      <c r="P1522" t="s">
        <v>294</v>
      </c>
      <c r="Q1522" t="s">
        <v>294</v>
      </c>
      <c r="R1522" t="s">
        <v>290</v>
      </c>
      <c r="S1522" t="s">
        <v>290</v>
      </c>
    </row>
    <row r="1523" spans="1:19" x14ac:dyDescent="0.3">
      <c r="A1523" t="s">
        <v>196</v>
      </c>
      <c r="B1523" t="s">
        <v>299</v>
      </c>
      <c r="C1523" t="s">
        <v>321</v>
      </c>
      <c r="D1523" t="s">
        <v>82</v>
      </c>
      <c r="F1523" t="s">
        <v>294</v>
      </c>
      <c r="G1523" t="s">
        <v>294</v>
      </c>
      <c r="H1523">
        <v>0</v>
      </c>
      <c r="I1523">
        <v>0</v>
      </c>
      <c r="J1523">
        <v>0</v>
      </c>
      <c r="L1523" t="s">
        <v>294</v>
      </c>
      <c r="M1523" t="s">
        <v>294</v>
      </c>
      <c r="N1523" t="s">
        <v>294</v>
      </c>
      <c r="O1523" t="s">
        <v>294</v>
      </c>
      <c r="P1523" t="s">
        <v>294</v>
      </c>
      <c r="Q1523" t="s">
        <v>294</v>
      </c>
      <c r="R1523" t="s">
        <v>290</v>
      </c>
      <c r="S1523" t="s">
        <v>290</v>
      </c>
    </row>
    <row r="1524" spans="1:19" x14ac:dyDescent="0.3">
      <c r="A1524" t="s">
        <v>197</v>
      </c>
      <c r="B1524" t="s">
        <v>295</v>
      </c>
      <c r="C1524" t="s">
        <v>321</v>
      </c>
      <c r="D1524" t="s">
        <v>82</v>
      </c>
      <c r="F1524" t="s">
        <v>294</v>
      </c>
      <c r="G1524" t="s">
        <v>294</v>
      </c>
      <c r="H1524">
        <v>0</v>
      </c>
      <c r="I1524">
        <v>0</v>
      </c>
      <c r="J1524">
        <v>0</v>
      </c>
      <c r="L1524" t="s">
        <v>294</v>
      </c>
      <c r="M1524" t="s">
        <v>294</v>
      </c>
      <c r="N1524" t="s">
        <v>294</v>
      </c>
      <c r="O1524" t="s">
        <v>294</v>
      </c>
      <c r="P1524" t="s">
        <v>294</v>
      </c>
      <c r="Q1524" t="s">
        <v>294</v>
      </c>
      <c r="R1524" t="s">
        <v>290</v>
      </c>
      <c r="S1524" t="s">
        <v>290</v>
      </c>
    </row>
    <row r="1525" spans="1:19" x14ac:dyDescent="0.3">
      <c r="A1525" t="s">
        <v>198</v>
      </c>
      <c r="B1525" t="s">
        <v>297</v>
      </c>
      <c r="C1525" t="s">
        <v>321</v>
      </c>
      <c r="D1525" t="s">
        <v>82</v>
      </c>
      <c r="F1525" t="s">
        <v>294</v>
      </c>
      <c r="G1525" t="s">
        <v>294</v>
      </c>
      <c r="H1525">
        <v>0</v>
      </c>
      <c r="I1525">
        <v>0</v>
      </c>
      <c r="J1525">
        <v>0</v>
      </c>
      <c r="L1525" t="s">
        <v>294</v>
      </c>
      <c r="M1525" t="s">
        <v>294</v>
      </c>
      <c r="N1525" t="s">
        <v>294</v>
      </c>
      <c r="O1525" t="s">
        <v>294</v>
      </c>
      <c r="P1525" t="s">
        <v>294</v>
      </c>
      <c r="Q1525" t="s">
        <v>294</v>
      </c>
      <c r="R1525" t="s">
        <v>290</v>
      </c>
      <c r="S1525" t="s">
        <v>290</v>
      </c>
    </row>
    <row r="1526" spans="1:19" x14ac:dyDescent="0.3">
      <c r="A1526" t="s">
        <v>199</v>
      </c>
      <c r="B1526" t="s">
        <v>298</v>
      </c>
      <c r="C1526" t="s">
        <v>321</v>
      </c>
      <c r="D1526" t="s">
        <v>82</v>
      </c>
      <c r="F1526" t="s">
        <v>294</v>
      </c>
      <c r="G1526" t="s">
        <v>294</v>
      </c>
      <c r="H1526">
        <v>0</v>
      </c>
      <c r="I1526">
        <v>0</v>
      </c>
      <c r="J1526">
        <v>0</v>
      </c>
      <c r="L1526" t="s">
        <v>294</v>
      </c>
      <c r="M1526" t="s">
        <v>294</v>
      </c>
      <c r="N1526" t="s">
        <v>294</v>
      </c>
      <c r="O1526" t="s">
        <v>294</v>
      </c>
      <c r="P1526" t="s">
        <v>294</v>
      </c>
      <c r="Q1526" t="s">
        <v>294</v>
      </c>
      <c r="R1526" t="s">
        <v>290</v>
      </c>
      <c r="S1526" t="s">
        <v>290</v>
      </c>
    </row>
    <row r="1527" spans="1:19" x14ac:dyDescent="0.3">
      <c r="A1527" t="s">
        <v>200</v>
      </c>
      <c r="B1527" t="s">
        <v>299</v>
      </c>
      <c r="C1527" t="s">
        <v>322</v>
      </c>
      <c r="D1527" t="s">
        <v>82</v>
      </c>
      <c r="F1527" t="s">
        <v>294</v>
      </c>
      <c r="G1527" t="s">
        <v>294</v>
      </c>
      <c r="H1527">
        <v>0</v>
      </c>
      <c r="I1527">
        <v>0</v>
      </c>
      <c r="J1527">
        <v>0</v>
      </c>
      <c r="L1527" t="s">
        <v>294</v>
      </c>
      <c r="M1527" t="s">
        <v>294</v>
      </c>
      <c r="N1527" t="s">
        <v>294</v>
      </c>
      <c r="O1527" t="s">
        <v>294</v>
      </c>
      <c r="P1527" t="s">
        <v>294</v>
      </c>
      <c r="Q1527" t="s">
        <v>294</v>
      </c>
      <c r="R1527" t="s">
        <v>290</v>
      </c>
      <c r="S1527" t="s">
        <v>290</v>
      </c>
    </row>
    <row r="1528" spans="1:19" x14ac:dyDescent="0.3">
      <c r="A1528" t="s">
        <v>201</v>
      </c>
      <c r="B1528" t="s">
        <v>295</v>
      </c>
      <c r="C1528" t="s">
        <v>322</v>
      </c>
      <c r="D1528" t="s">
        <v>82</v>
      </c>
      <c r="F1528" t="s">
        <v>294</v>
      </c>
      <c r="G1528" t="s">
        <v>294</v>
      </c>
      <c r="H1528">
        <v>0</v>
      </c>
      <c r="I1528">
        <v>0</v>
      </c>
      <c r="J1528">
        <v>0</v>
      </c>
      <c r="L1528" t="s">
        <v>294</v>
      </c>
      <c r="M1528" t="s">
        <v>294</v>
      </c>
      <c r="N1528" t="s">
        <v>294</v>
      </c>
      <c r="O1528" t="s">
        <v>294</v>
      </c>
      <c r="P1528" t="s">
        <v>294</v>
      </c>
      <c r="Q1528" t="s">
        <v>294</v>
      </c>
      <c r="R1528" t="s">
        <v>290</v>
      </c>
      <c r="S1528" t="s">
        <v>290</v>
      </c>
    </row>
    <row r="1529" spans="1:19" x14ac:dyDescent="0.3">
      <c r="A1529" t="s">
        <v>202</v>
      </c>
      <c r="B1529" t="s">
        <v>297</v>
      </c>
      <c r="C1529" t="s">
        <v>322</v>
      </c>
      <c r="D1529" t="s">
        <v>82</v>
      </c>
      <c r="F1529" t="s">
        <v>294</v>
      </c>
      <c r="G1529" t="s">
        <v>294</v>
      </c>
      <c r="H1529">
        <v>0</v>
      </c>
      <c r="I1529">
        <v>0</v>
      </c>
      <c r="J1529">
        <v>0</v>
      </c>
      <c r="L1529" t="s">
        <v>294</v>
      </c>
      <c r="M1529" t="s">
        <v>294</v>
      </c>
      <c r="N1529" t="s">
        <v>294</v>
      </c>
      <c r="O1529" t="s">
        <v>294</v>
      </c>
      <c r="P1529" t="s">
        <v>294</v>
      </c>
      <c r="Q1529" t="s">
        <v>294</v>
      </c>
      <c r="R1529" t="s">
        <v>290</v>
      </c>
      <c r="S1529" t="s">
        <v>290</v>
      </c>
    </row>
    <row r="1530" spans="1:19" x14ac:dyDescent="0.3">
      <c r="A1530" t="s">
        <v>203</v>
      </c>
      <c r="B1530" t="s">
        <v>298</v>
      </c>
      <c r="C1530" t="s">
        <v>322</v>
      </c>
      <c r="D1530" t="s">
        <v>82</v>
      </c>
      <c r="F1530" t="s">
        <v>294</v>
      </c>
      <c r="G1530" t="s">
        <v>294</v>
      </c>
      <c r="H1530">
        <v>0</v>
      </c>
      <c r="I1530">
        <v>0</v>
      </c>
      <c r="J1530">
        <v>0</v>
      </c>
      <c r="L1530" t="s">
        <v>294</v>
      </c>
      <c r="M1530" t="s">
        <v>294</v>
      </c>
      <c r="N1530" t="s">
        <v>294</v>
      </c>
      <c r="O1530" t="s">
        <v>294</v>
      </c>
      <c r="P1530" t="s">
        <v>294</v>
      </c>
      <c r="Q1530" t="s">
        <v>294</v>
      </c>
      <c r="R1530" t="s">
        <v>290</v>
      </c>
      <c r="S1530" t="s">
        <v>290</v>
      </c>
    </row>
    <row r="1531" spans="1:19" x14ac:dyDescent="0.3">
      <c r="A1531" t="s">
        <v>204</v>
      </c>
      <c r="B1531" t="s">
        <v>299</v>
      </c>
      <c r="C1531" t="s">
        <v>323</v>
      </c>
      <c r="D1531" t="s">
        <v>82</v>
      </c>
      <c r="F1531" t="s">
        <v>294</v>
      </c>
      <c r="G1531" t="s">
        <v>294</v>
      </c>
      <c r="H1531">
        <v>0</v>
      </c>
      <c r="I1531">
        <v>0</v>
      </c>
      <c r="J1531">
        <v>0</v>
      </c>
      <c r="L1531" t="s">
        <v>294</v>
      </c>
      <c r="M1531" t="s">
        <v>294</v>
      </c>
      <c r="N1531" t="s">
        <v>294</v>
      </c>
      <c r="O1531" t="s">
        <v>294</v>
      </c>
      <c r="P1531" t="s">
        <v>294</v>
      </c>
      <c r="Q1531" t="s">
        <v>294</v>
      </c>
      <c r="R1531" t="s">
        <v>290</v>
      </c>
      <c r="S1531" t="s">
        <v>290</v>
      </c>
    </row>
    <row r="1532" spans="1:19" x14ac:dyDescent="0.3">
      <c r="A1532" t="s">
        <v>205</v>
      </c>
      <c r="B1532" t="s">
        <v>295</v>
      </c>
      <c r="C1532" t="s">
        <v>323</v>
      </c>
      <c r="D1532" t="s">
        <v>82</v>
      </c>
      <c r="F1532" t="s">
        <v>294</v>
      </c>
      <c r="G1532" t="s">
        <v>294</v>
      </c>
      <c r="H1532">
        <v>0</v>
      </c>
      <c r="I1532">
        <v>0</v>
      </c>
      <c r="J1532">
        <v>0</v>
      </c>
      <c r="L1532" t="s">
        <v>294</v>
      </c>
      <c r="M1532" t="s">
        <v>294</v>
      </c>
      <c r="N1532" t="s">
        <v>294</v>
      </c>
      <c r="O1532" t="s">
        <v>294</v>
      </c>
      <c r="P1532" t="s">
        <v>294</v>
      </c>
      <c r="Q1532" t="s">
        <v>294</v>
      </c>
      <c r="R1532" t="s">
        <v>290</v>
      </c>
      <c r="S1532" t="s">
        <v>290</v>
      </c>
    </row>
    <row r="1533" spans="1:19" x14ac:dyDescent="0.3">
      <c r="A1533" t="s">
        <v>206</v>
      </c>
      <c r="B1533" t="s">
        <v>297</v>
      </c>
      <c r="C1533" t="s">
        <v>323</v>
      </c>
      <c r="D1533" t="s">
        <v>82</v>
      </c>
      <c r="F1533" t="s">
        <v>294</v>
      </c>
      <c r="G1533" t="s">
        <v>294</v>
      </c>
      <c r="H1533">
        <v>0</v>
      </c>
      <c r="I1533">
        <v>0</v>
      </c>
      <c r="J1533">
        <v>0</v>
      </c>
      <c r="L1533" t="s">
        <v>294</v>
      </c>
      <c r="M1533" t="s">
        <v>294</v>
      </c>
      <c r="N1533" t="s">
        <v>294</v>
      </c>
      <c r="O1533" t="s">
        <v>294</v>
      </c>
      <c r="P1533" t="s">
        <v>294</v>
      </c>
      <c r="Q1533" t="s">
        <v>294</v>
      </c>
      <c r="R1533" t="s">
        <v>290</v>
      </c>
      <c r="S1533" t="s">
        <v>290</v>
      </c>
    </row>
    <row r="1534" spans="1:19" x14ac:dyDescent="0.3">
      <c r="A1534" t="s">
        <v>207</v>
      </c>
      <c r="B1534" t="s">
        <v>298</v>
      </c>
      <c r="C1534" t="s">
        <v>323</v>
      </c>
      <c r="D1534" t="s">
        <v>82</v>
      </c>
      <c r="F1534" t="s">
        <v>294</v>
      </c>
      <c r="G1534" t="s">
        <v>294</v>
      </c>
      <c r="H1534">
        <v>0</v>
      </c>
      <c r="I1534">
        <v>0</v>
      </c>
      <c r="J1534">
        <v>0</v>
      </c>
      <c r="L1534" t="s">
        <v>294</v>
      </c>
      <c r="M1534" t="s">
        <v>294</v>
      </c>
      <c r="N1534" t="s">
        <v>294</v>
      </c>
      <c r="O1534" t="s">
        <v>294</v>
      </c>
      <c r="P1534" t="s">
        <v>294</v>
      </c>
      <c r="Q1534" t="s">
        <v>294</v>
      </c>
      <c r="R1534" t="s">
        <v>290</v>
      </c>
      <c r="S1534" t="s">
        <v>290</v>
      </c>
    </row>
    <row r="1535" spans="1:19" x14ac:dyDescent="0.3">
      <c r="A1535" t="s">
        <v>208</v>
      </c>
      <c r="B1535" t="s">
        <v>299</v>
      </c>
      <c r="C1535" t="s">
        <v>324</v>
      </c>
      <c r="D1535" t="s">
        <v>82</v>
      </c>
      <c r="F1535" t="s">
        <v>294</v>
      </c>
      <c r="G1535" t="s">
        <v>294</v>
      </c>
      <c r="H1535">
        <v>0</v>
      </c>
      <c r="I1535">
        <v>0</v>
      </c>
      <c r="J1535">
        <v>0</v>
      </c>
      <c r="L1535" t="s">
        <v>294</v>
      </c>
      <c r="M1535" t="s">
        <v>294</v>
      </c>
      <c r="N1535" t="s">
        <v>294</v>
      </c>
      <c r="O1535" t="s">
        <v>294</v>
      </c>
      <c r="P1535" t="s">
        <v>294</v>
      </c>
      <c r="Q1535" t="s">
        <v>294</v>
      </c>
      <c r="R1535" t="s">
        <v>290</v>
      </c>
      <c r="S1535" t="s">
        <v>290</v>
      </c>
    </row>
    <row r="1536" spans="1:19" x14ac:dyDescent="0.3">
      <c r="A1536" t="s">
        <v>209</v>
      </c>
      <c r="B1536" t="s">
        <v>295</v>
      </c>
      <c r="C1536" t="s">
        <v>324</v>
      </c>
      <c r="D1536" t="s">
        <v>82</v>
      </c>
      <c r="F1536" t="s">
        <v>294</v>
      </c>
      <c r="G1536" t="s">
        <v>294</v>
      </c>
      <c r="H1536">
        <v>0</v>
      </c>
      <c r="I1536">
        <v>0</v>
      </c>
      <c r="J1536">
        <v>0</v>
      </c>
      <c r="L1536" t="s">
        <v>294</v>
      </c>
      <c r="M1536" t="s">
        <v>294</v>
      </c>
      <c r="N1536" t="s">
        <v>294</v>
      </c>
      <c r="O1536" t="s">
        <v>294</v>
      </c>
      <c r="P1536" t="s">
        <v>294</v>
      </c>
      <c r="Q1536" t="s">
        <v>294</v>
      </c>
      <c r="R1536" t="s">
        <v>290</v>
      </c>
      <c r="S1536" t="s">
        <v>290</v>
      </c>
    </row>
    <row r="1537" spans="1:19" x14ac:dyDescent="0.3">
      <c r="A1537" t="s">
        <v>210</v>
      </c>
      <c r="B1537" t="s">
        <v>297</v>
      </c>
      <c r="C1537" t="s">
        <v>324</v>
      </c>
      <c r="D1537" t="s">
        <v>82</v>
      </c>
      <c r="F1537" t="s">
        <v>294</v>
      </c>
      <c r="G1537" t="s">
        <v>294</v>
      </c>
      <c r="H1537">
        <v>0</v>
      </c>
      <c r="I1537">
        <v>0</v>
      </c>
      <c r="J1537">
        <v>0</v>
      </c>
      <c r="L1537" t="s">
        <v>294</v>
      </c>
      <c r="M1537" t="s">
        <v>294</v>
      </c>
      <c r="N1537" t="s">
        <v>294</v>
      </c>
      <c r="O1537" t="s">
        <v>294</v>
      </c>
      <c r="P1537" t="s">
        <v>294</v>
      </c>
      <c r="Q1537" t="s">
        <v>294</v>
      </c>
      <c r="R1537" t="s">
        <v>290</v>
      </c>
      <c r="S1537" t="s">
        <v>290</v>
      </c>
    </row>
    <row r="1538" spans="1:19" x14ac:dyDescent="0.3">
      <c r="A1538" t="s">
        <v>211</v>
      </c>
      <c r="B1538" t="s">
        <v>298</v>
      </c>
      <c r="C1538" t="s">
        <v>324</v>
      </c>
      <c r="D1538" t="s">
        <v>82</v>
      </c>
      <c r="F1538" t="s">
        <v>294</v>
      </c>
      <c r="G1538" t="s">
        <v>294</v>
      </c>
      <c r="H1538">
        <v>0</v>
      </c>
      <c r="I1538">
        <v>0</v>
      </c>
      <c r="J1538">
        <v>0</v>
      </c>
      <c r="L1538" t="s">
        <v>294</v>
      </c>
      <c r="M1538" t="s">
        <v>294</v>
      </c>
      <c r="N1538" t="s">
        <v>294</v>
      </c>
      <c r="O1538" t="s">
        <v>294</v>
      </c>
      <c r="P1538" t="s">
        <v>294</v>
      </c>
      <c r="Q1538" t="s">
        <v>294</v>
      </c>
      <c r="R1538" t="s">
        <v>290</v>
      </c>
      <c r="S1538" t="s">
        <v>290</v>
      </c>
    </row>
    <row r="1539" spans="1:19" x14ac:dyDescent="0.3">
      <c r="A1539" t="s">
        <v>212</v>
      </c>
      <c r="B1539" t="s">
        <v>299</v>
      </c>
      <c r="C1539" t="s">
        <v>325</v>
      </c>
      <c r="D1539" t="s">
        <v>82</v>
      </c>
      <c r="F1539" t="s">
        <v>294</v>
      </c>
      <c r="G1539" t="s">
        <v>294</v>
      </c>
      <c r="H1539">
        <v>0</v>
      </c>
      <c r="I1539">
        <v>0</v>
      </c>
      <c r="J1539">
        <v>0</v>
      </c>
      <c r="L1539" t="s">
        <v>294</v>
      </c>
      <c r="M1539" t="s">
        <v>294</v>
      </c>
      <c r="N1539" t="s">
        <v>294</v>
      </c>
      <c r="O1539" t="s">
        <v>294</v>
      </c>
      <c r="P1539" t="s">
        <v>294</v>
      </c>
      <c r="Q1539" t="s">
        <v>294</v>
      </c>
      <c r="R1539" t="s">
        <v>290</v>
      </c>
      <c r="S1539" t="s">
        <v>290</v>
      </c>
    </row>
    <row r="1540" spans="1:19" x14ac:dyDescent="0.3">
      <c r="A1540" t="s">
        <v>213</v>
      </c>
      <c r="B1540" t="s">
        <v>295</v>
      </c>
      <c r="C1540" t="s">
        <v>325</v>
      </c>
      <c r="D1540" t="s">
        <v>82</v>
      </c>
      <c r="F1540" t="s">
        <v>294</v>
      </c>
      <c r="G1540" t="s">
        <v>294</v>
      </c>
      <c r="H1540">
        <v>0</v>
      </c>
      <c r="I1540">
        <v>0</v>
      </c>
      <c r="J1540">
        <v>0</v>
      </c>
      <c r="L1540" t="s">
        <v>294</v>
      </c>
      <c r="M1540" t="s">
        <v>294</v>
      </c>
      <c r="N1540" t="s">
        <v>294</v>
      </c>
      <c r="O1540" t="s">
        <v>294</v>
      </c>
      <c r="P1540" t="s">
        <v>294</v>
      </c>
      <c r="Q1540" t="s">
        <v>294</v>
      </c>
      <c r="R1540" t="s">
        <v>290</v>
      </c>
      <c r="S1540" t="s">
        <v>290</v>
      </c>
    </row>
    <row r="1541" spans="1:19" x14ac:dyDescent="0.3">
      <c r="A1541" t="s">
        <v>214</v>
      </c>
      <c r="B1541" t="s">
        <v>297</v>
      </c>
      <c r="C1541" t="s">
        <v>325</v>
      </c>
      <c r="D1541" t="s">
        <v>82</v>
      </c>
      <c r="F1541" t="s">
        <v>294</v>
      </c>
      <c r="G1541" t="s">
        <v>294</v>
      </c>
      <c r="H1541">
        <v>0</v>
      </c>
      <c r="I1541">
        <v>0</v>
      </c>
      <c r="J1541">
        <v>0</v>
      </c>
      <c r="L1541" t="s">
        <v>294</v>
      </c>
      <c r="M1541" t="s">
        <v>294</v>
      </c>
      <c r="N1541" t="s">
        <v>294</v>
      </c>
      <c r="O1541" t="s">
        <v>294</v>
      </c>
      <c r="P1541" t="s">
        <v>294</v>
      </c>
      <c r="Q1541" t="s">
        <v>294</v>
      </c>
      <c r="R1541" t="s">
        <v>290</v>
      </c>
      <c r="S1541" t="s">
        <v>290</v>
      </c>
    </row>
    <row r="1542" spans="1:19" x14ac:dyDescent="0.3">
      <c r="A1542" t="s">
        <v>215</v>
      </c>
      <c r="B1542" t="s">
        <v>298</v>
      </c>
      <c r="C1542" t="s">
        <v>325</v>
      </c>
      <c r="D1542" t="s">
        <v>82</v>
      </c>
      <c r="F1542" t="s">
        <v>294</v>
      </c>
      <c r="G1542" t="s">
        <v>294</v>
      </c>
      <c r="H1542">
        <v>0</v>
      </c>
      <c r="I1542">
        <v>0</v>
      </c>
      <c r="J1542">
        <v>0</v>
      </c>
      <c r="L1542" t="s">
        <v>294</v>
      </c>
      <c r="M1542" t="s">
        <v>294</v>
      </c>
      <c r="N1542" t="s">
        <v>294</v>
      </c>
      <c r="O1542" t="s">
        <v>294</v>
      </c>
      <c r="P1542" t="s">
        <v>294</v>
      </c>
      <c r="Q1542" t="s">
        <v>294</v>
      </c>
      <c r="R1542" t="s">
        <v>290</v>
      </c>
      <c r="S1542" t="s">
        <v>290</v>
      </c>
    </row>
    <row r="1543" spans="1:19" x14ac:dyDescent="0.3">
      <c r="A1543" t="s">
        <v>216</v>
      </c>
      <c r="B1543" t="s">
        <v>299</v>
      </c>
      <c r="C1543" t="s">
        <v>326</v>
      </c>
      <c r="D1543" t="s">
        <v>82</v>
      </c>
      <c r="F1543" t="s">
        <v>294</v>
      </c>
      <c r="G1543" t="s">
        <v>294</v>
      </c>
      <c r="H1543">
        <v>0</v>
      </c>
      <c r="I1543">
        <v>0</v>
      </c>
      <c r="J1543">
        <v>0</v>
      </c>
      <c r="L1543" t="s">
        <v>294</v>
      </c>
      <c r="M1543" t="s">
        <v>294</v>
      </c>
      <c r="N1543" t="s">
        <v>294</v>
      </c>
      <c r="O1543" t="s">
        <v>294</v>
      </c>
      <c r="P1543" t="s">
        <v>294</v>
      </c>
      <c r="Q1543" t="s">
        <v>294</v>
      </c>
      <c r="R1543" t="s">
        <v>290</v>
      </c>
      <c r="S1543" t="s">
        <v>290</v>
      </c>
    </row>
    <row r="1544" spans="1:19" x14ac:dyDescent="0.3">
      <c r="A1544" t="s">
        <v>217</v>
      </c>
      <c r="B1544" t="s">
        <v>295</v>
      </c>
      <c r="C1544" t="s">
        <v>326</v>
      </c>
      <c r="D1544" t="s">
        <v>82</v>
      </c>
      <c r="F1544" t="s">
        <v>294</v>
      </c>
      <c r="G1544" t="s">
        <v>294</v>
      </c>
      <c r="H1544">
        <v>0</v>
      </c>
      <c r="I1544">
        <v>0</v>
      </c>
      <c r="J1544">
        <v>0</v>
      </c>
      <c r="L1544" t="s">
        <v>294</v>
      </c>
      <c r="M1544" t="s">
        <v>294</v>
      </c>
      <c r="N1544" t="s">
        <v>294</v>
      </c>
      <c r="O1544" t="s">
        <v>294</v>
      </c>
      <c r="P1544" t="s">
        <v>294</v>
      </c>
      <c r="Q1544" t="s">
        <v>294</v>
      </c>
      <c r="R1544" t="s">
        <v>290</v>
      </c>
      <c r="S1544" t="s">
        <v>290</v>
      </c>
    </row>
    <row r="1545" spans="1:19" x14ac:dyDescent="0.3">
      <c r="A1545" t="s">
        <v>218</v>
      </c>
      <c r="B1545" t="s">
        <v>297</v>
      </c>
      <c r="C1545" t="s">
        <v>326</v>
      </c>
      <c r="D1545" t="s">
        <v>82</v>
      </c>
      <c r="F1545" t="s">
        <v>294</v>
      </c>
      <c r="G1545" t="s">
        <v>294</v>
      </c>
      <c r="H1545">
        <v>0</v>
      </c>
      <c r="I1545">
        <v>0</v>
      </c>
      <c r="J1545">
        <v>0</v>
      </c>
      <c r="L1545" t="s">
        <v>294</v>
      </c>
      <c r="M1545" t="s">
        <v>294</v>
      </c>
      <c r="N1545" t="s">
        <v>294</v>
      </c>
      <c r="O1545" t="s">
        <v>294</v>
      </c>
      <c r="P1545" t="s">
        <v>294</v>
      </c>
      <c r="Q1545" t="s">
        <v>294</v>
      </c>
      <c r="R1545" t="s">
        <v>290</v>
      </c>
      <c r="S1545" t="s">
        <v>290</v>
      </c>
    </row>
    <row r="1546" spans="1:19" x14ac:dyDescent="0.3">
      <c r="A1546" t="s">
        <v>219</v>
      </c>
      <c r="B1546" t="s">
        <v>298</v>
      </c>
      <c r="C1546" t="s">
        <v>326</v>
      </c>
      <c r="D1546" t="s">
        <v>82</v>
      </c>
      <c r="F1546" t="s">
        <v>294</v>
      </c>
      <c r="G1546" t="s">
        <v>294</v>
      </c>
      <c r="H1546">
        <v>0</v>
      </c>
      <c r="I1546">
        <v>0</v>
      </c>
      <c r="J1546">
        <v>0</v>
      </c>
      <c r="L1546" t="s">
        <v>294</v>
      </c>
      <c r="M1546" t="s">
        <v>294</v>
      </c>
      <c r="N1546" t="s">
        <v>294</v>
      </c>
      <c r="O1546" t="s">
        <v>294</v>
      </c>
      <c r="P1546" t="s">
        <v>294</v>
      </c>
      <c r="Q1546" t="s">
        <v>294</v>
      </c>
      <c r="R1546" t="s">
        <v>290</v>
      </c>
      <c r="S1546" t="s">
        <v>290</v>
      </c>
    </row>
    <row r="1547" spans="1:19" x14ac:dyDescent="0.3">
      <c r="A1547" t="s">
        <v>220</v>
      </c>
      <c r="B1547" t="s">
        <v>299</v>
      </c>
      <c r="C1547" t="s">
        <v>327</v>
      </c>
      <c r="D1547" t="s">
        <v>82</v>
      </c>
      <c r="F1547" t="s">
        <v>294</v>
      </c>
      <c r="G1547" t="s">
        <v>294</v>
      </c>
      <c r="H1547">
        <v>0</v>
      </c>
      <c r="I1547">
        <v>0</v>
      </c>
      <c r="J1547">
        <v>0</v>
      </c>
      <c r="L1547" t="s">
        <v>294</v>
      </c>
      <c r="M1547" t="s">
        <v>294</v>
      </c>
      <c r="N1547" t="s">
        <v>294</v>
      </c>
      <c r="O1547" t="s">
        <v>294</v>
      </c>
      <c r="P1547" t="s">
        <v>294</v>
      </c>
      <c r="Q1547" t="s">
        <v>294</v>
      </c>
      <c r="R1547" t="s">
        <v>290</v>
      </c>
      <c r="S1547" t="s">
        <v>290</v>
      </c>
    </row>
    <row r="1548" spans="1:19" x14ac:dyDescent="0.3">
      <c r="A1548" t="s">
        <v>221</v>
      </c>
      <c r="B1548" t="s">
        <v>295</v>
      </c>
      <c r="C1548" t="s">
        <v>327</v>
      </c>
      <c r="D1548" t="s">
        <v>82</v>
      </c>
      <c r="F1548" t="s">
        <v>294</v>
      </c>
      <c r="G1548" t="s">
        <v>294</v>
      </c>
      <c r="H1548">
        <v>0</v>
      </c>
      <c r="I1548">
        <v>0</v>
      </c>
      <c r="J1548">
        <v>0</v>
      </c>
      <c r="L1548" t="s">
        <v>294</v>
      </c>
      <c r="M1548" t="s">
        <v>294</v>
      </c>
      <c r="N1548" t="s">
        <v>294</v>
      </c>
      <c r="O1548" t="s">
        <v>294</v>
      </c>
      <c r="P1548" t="s">
        <v>294</v>
      </c>
      <c r="Q1548" t="s">
        <v>294</v>
      </c>
      <c r="R1548" t="s">
        <v>290</v>
      </c>
      <c r="S1548" t="s">
        <v>290</v>
      </c>
    </row>
    <row r="1549" spans="1:19" x14ac:dyDescent="0.3">
      <c r="A1549" t="s">
        <v>222</v>
      </c>
      <c r="B1549" t="s">
        <v>297</v>
      </c>
      <c r="C1549" t="s">
        <v>327</v>
      </c>
      <c r="D1549" t="s">
        <v>82</v>
      </c>
      <c r="F1549" t="s">
        <v>294</v>
      </c>
      <c r="G1549" t="s">
        <v>294</v>
      </c>
      <c r="H1549">
        <v>0</v>
      </c>
      <c r="I1549">
        <v>0</v>
      </c>
      <c r="J1549">
        <v>0</v>
      </c>
      <c r="L1549" t="s">
        <v>294</v>
      </c>
      <c r="M1549" t="s">
        <v>294</v>
      </c>
      <c r="N1549" t="s">
        <v>294</v>
      </c>
      <c r="O1549" t="s">
        <v>294</v>
      </c>
      <c r="P1549" t="s">
        <v>294</v>
      </c>
      <c r="Q1549" t="s">
        <v>294</v>
      </c>
      <c r="R1549" t="s">
        <v>290</v>
      </c>
      <c r="S1549" t="s">
        <v>290</v>
      </c>
    </row>
    <row r="1550" spans="1:19" x14ac:dyDescent="0.3">
      <c r="A1550" t="s">
        <v>223</v>
      </c>
      <c r="B1550" t="s">
        <v>298</v>
      </c>
      <c r="C1550" t="s">
        <v>327</v>
      </c>
      <c r="D1550" t="s">
        <v>82</v>
      </c>
      <c r="F1550" t="s">
        <v>294</v>
      </c>
      <c r="G1550" t="s">
        <v>294</v>
      </c>
      <c r="H1550">
        <v>0</v>
      </c>
      <c r="I1550">
        <v>0</v>
      </c>
      <c r="J1550">
        <v>0</v>
      </c>
      <c r="L1550" t="s">
        <v>294</v>
      </c>
      <c r="M1550" t="s">
        <v>294</v>
      </c>
      <c r="N1550" t="s">
        <v>294</v>
      </c>
      <c r="O1550" t="s">
        <v>294</v>
      </c>
      <c r="P1550" t="s">
        <v>294</v>
      </c>
      <c r="Q1550" t="s">
        <v>294</v>
      </c>
      <c r="R1550" t="s">
        <v>290</v>
      </c>
      <c r="S1550" t="s">
        <v>290</v>
      </c>
    </row>
    <row r="1551" spans="1:19" x14ac:dyDescent="0.3">
      <c r="A1551" t="s">
        <v>224</v>
      </c>
      <c r="B1551" t="s">
        <v>299</v>
      </c>
      <c r="C1551" t="s">
        <v>328</v>
      </c>
      <c r="D1551" t="s">
        <v>82</v>
      </c>
      <c r="F1551" t="s">
        <v>294</v>
      </c>
      <c r="G1551" t="s">
        <v>294</v>
      </c>
      <c r="H1551">
        <v>0</v>
      </c>
      <c r="I1551">
        <v>0</v>
      </c>
      <c r="J1551">
        <v>0</v>
      </c>
      <c r="L1551" t="s">
        <v>294</v>
      </c>
      <c r="M1551" t="s">
        <v>294</v>
      </c>
      <c r="N1551" t="s">
        <v>294</v>
      </c>
      <c r="O1551" t="s">
        <v>294</v>
      </c>
      <c r="P1551" t="s">
        <v>294</v>
      </c>
      <c r="Q1551" t="s">
        <v>294</v>
      </c>
      <c r="R1551" t="s">
        <v>290</v>
      </c>
      <c r="S1551" t="s">
        <v>290</v>
      </c>
    </row>
    <row r="1552" spans="1:19" x14ac:dyDescent="0.3">
      <c r="A1552" t="s">
        <v>225</v>
      </c>
      <c r="B1552" t="s">
        <v>295</v>
      </c>
      <c r="C1552" t="s">
        <v>328</v>
      </c>
      <c r="D1552" t="s">
        <v>82</v>
      </c>
      <c r="F1552" t="s">
        <v>294</v>
      </c>
      <c r="G1552" t="s">
        <v>294</v>
      </c>
      <c r="H1552">
        <v>0</v>
      </c>
      <c r="I1552">
        <v>0</v>
      </c>
      <c r="J1552">
        <v>0</v>
      </c>
      <c r="L1552" t="s">
        <v>294</v>
      </c>
      <c r="M1552" t="s">
        <v>294</v>
      </c>
      <c r="N1552" t="s">
        <v>294</v>
      </c>
      <c r="O1552" t="s">
        <v>294</v>
      </c>
      <c r="P1552" t="s">
        <v>294</v>
      </c>
      <c r="Q1552" t="s">
        <v>294</v>
      </c>
      <c r="R1552" t="s">
        <v>290</v>
      </c>
      <c r="S1552" t="s">
        <v>290</v>
      </c>
    </row>
    <row r="1553" spans="1:19" x14ac:dyDescent="0.3">
      <c r="A1553" t="s">
        <v>226</v>
      </c>
      <c r="B1553" t="s">
        <v>297</v>
      </c>
      <c r="C1553" t="s">
        <v>328</v>
      </c>
      <c r="D1553" t="s">
        <v>82</v>
      </c>
      <c r="F1553" t="s">
        <v>294</v>
      </c>
      <c r="G1553" t="s">
        <v>294</v>
      </c>
      <c r="H1553">
        <v>0</v>
      </c>
      <c r="I1553">
        <v>0</v>
      </c>
      <c r="J1553">
        <v>0</v>
      </c>
      <c r="L1553" t="s">
        <v>294</v>
      </c>
      <c r="M1553" t="s">
        <v>294</v>
      </c>
      <c r="N1553" t="s">
        <v>294</v>
      </c>
      <c r="O1553" t="s">
        <v>294</v>
      </c>
      <c r="P1553" t="s">
        <v>294</v>
      </c>
      <c r="Q1553" t="s">
        <v>294</v>
      </c>
      <c r="R1553" t="s">
        <v>290</v>
      </c>
      <c r="S1553" t="s">
        <v>290</v>
      </c>
    </row>
    <row r="1554" spans="1:19" x14ac:dyDescent="0.3">
      <c r="A1554" t="s">
        <v>227</v>
      </c>
      <c r="B1554" t="s">
        <v>298</v>
      </c>
      <c r="C1554" t="s">
        <v>328</v>
      </c>
      <c r="D1554" t="s">
        <v>82</v>
      </c>
      <c r="F1554" t="s">
        <v>294</v>
      </c>
      <c r="G1554" t="s">
        <v>294</v>
      </c>
      <c r="H1554">
        <v>0</v>
      </c>
      <c r="I1554">
        <v>0</v>
      </c>
      <c r="J1554">
        <v>0</v>
      </c>
      <c r="L1554" t="s">
        <v>294</v>
      </c>
      <c r="M1554" t="s">
        <v>294</v>
      </c>
      <c r="N1554" t="s">
        <v>294</v>
      </c>
      <c r="O1554" t="s">
        <v>294</v>
      </c>
      <c r="P1554" t="s">
        <v>294</v>
      </c>
      <c r="Q1554" t="s">
        <v>294</v>
      </c>
      <c r="R1554" t="s">
        <v>290</v>
      </c>
      <c r="S1554" t="s">
        <v>290</v>
      </c>
    </row>
    <row r="1555" spans="1:19" x14ac:dyDescent="0.3">
      <c r="A1555" t="s">
        <v>228</v>
      </c>
      <c r="B1555" t="s">
        <v>299</v>
      </c>
      <c r="C1555" t="s">
        <v>329</v>
      </c>
      <c r="D1555" t="s">
        <v>82</v>
      </c>
      <c r="F1555" t="s">
        <v>294</v>
      </c>
      <c r="G1555" t="s">
        <v>294</v>
      </c>
      <c r="H1555">
        <v>0</v>
      </c>
      <c r="I1555">
        <v>0</v>
      </c>
      <c r="J1555">
        <v>0</v>
      </c>
      <c r="L1555" t="s">
        <v>294</v>
      </c>
      <c r="M1555" t="s">
        <v>294</v>
      </c>
      <c r="N1555" t="s">
        <v>294</v>
      </c>
      <c r="O1555" t="s">
        <v>294</v>
      </c>
      <c r="P1555" t="s">
        <v>294</v>
      </c>
      <c r="Q1555" t="s">
        <v>294</v>
      </c>
      <c r="R1555" t="s">
        <v>290</v>
      </c>
      <c r="S1555" t="s">
        <v>290</v>
      </c>
    </row>
    <row r="1556" spans="1:19" x14ac:dyDescent="0.3">
      <c r="A1556" t="s">
        <v>229</v>
      </c>
      <c r="B1556" t="s">
        <v>295</v>
      </c>
      <c r="C1556" t="s">
        <v>329</v>
      </c>
      <c r="D1556" t="s">
        <v>82</v>
      </c>
      <c r="F1556" t="s">
        <v>294</v>
      </c>
      <c r="G1556" t="s">
        <v>294</v>
      </c>
      <c r="H1556">
        <v>0</v>
      </c>
      <c r="I1556">
        <v>0</v>
      </c>
      <c r="J1556">
        <v>0</v>
      </c>
      <c r="L1556" t="s">
        <v>294</v>
      </c>
      <c r="M1556" t="s">
        <v>294</v>
      </c>
      <c r="N1556" t="s">
        <v>294</v>
      </c>
      <c r="O1556" t="s">
        <v>294</v>
      </c>
      <c r="P1556" t="s">
        <v>294</v>
      </c>
      <c r="Q1556" t="s">
        <v>294</v>
      </c>
      <c r="R1556" t="s">
        <v>290</v>
      </c>
      <c r="S1556" t="s">
        <v>290</v>
      </c>
    </row>
    <row r="1557" spans="1:19" x14ac:dyDescent="0.3">
      <c r="A1557" t="s">
        <v>230</v>
      </c>
      <c r="B1557" t="s">
        <v>297</v>
      </c>
      <c r="C1557" t="s">
        <v>329</v>
      </c>
      <c r="D1557" t="s">
        <v>82</v>
      </c>
      <c r="F1557" t="s">
        <v>294</v>
      </c>
      <c r="G1557" t="s">
        <v>294</v>
      </c>
      <c r="H1557">
        <v>0</v>
      </c>
      <c r="I1557">
        <v>0</v>
      </c>
      <c r="J1557">
        <v>0</v>
      </c>
      <c r="L1557" t="s">
        <v>294</v>
      </c>
      <c r="M1557" t="s">
        <v>294</v>
      </c>
      <c r="N1557" t="s">
        <v>294</v>
      </c>
      <c r="O1557" t="s">
        <v>294</v>
      </c>
      <c r="P1557" t="s">
        <v>294</v>
      </c>
      <c r="Q1557" t="s">
        <v>294</v>
      </c>
      <c r="R1557" t="s">
        <v>290</v>
      </c>
      <c r="S1557" t="s">
        <v>290</v>
      </c>
    </row>
    <row r="1558" spans="1:19" x14ac:dyDescent="0.3">
      <c r="A1558" t="s">
        <v>231</v>
      </c>
      <c r="B1558" t="s">
        <v>298</v>
      </c>
      <c r="C1558" t="s">
        <v>329</v>
      </c>
      <c r="D1558" t="s">
        <v>82</v>
      </c>
      <c r="F1558" t="s">
        <v>294</v>
      </c>
      <c r="G1558" t="s">
        <v>294</v>
      </c>
      <c r="H1558">
        <v>0</v>
      </c>
      <c r="I1558">
        <v>0</v>
      </c>
      <c r="J1558">
        <v>0</v>
      </c>
      <c r="L1558" t="s">
        <v>294</v>
      </c>
      <c r="M1558" t="s">
        <v>294</v>
      </c>
      <c r="N1558" t="s">
        <v>294</v>
      </c>
      <c r="O1558" t="s">
        <v>294</v>
      </c>
      <c r="P1558" t="s">
        <v>294</v>
      </c>
      <c r="Q1558" t="s">
        <v>294</v>
      </c>
      <c r="R1558" t="s">
        <v>290</v>
      </c>
      <c r="S1558" t="s">
        <v>290</v>
      </c>
    </row>
    <row r="1559" spans="1:19" x14ac:dyDescent="0.3">
      <c r="A1559" t="s">
        <v>232</v>
      </c>
      <c r="B1559" t="s">
        <v>299</v>
      </c>
      <c r="C1559" t="s">
        <v>330</v>
      </c>
      <c r="D1559" t="s">
        <v>82</v>
      </c>
      <c r="F1559" t="s">
        <v>294</v>
      </c>
      <c r="G1559" t="s">
        <v>294</v>
      </c>
      <c r="H1559">
        <v>0</v>
      </c>
      <c r="I1559">
        <v>0</v>
      </c>
      <c r="J1559">
        <v>0</v>
      </c>
      <c r="L1559" t="s">
        <v>294</v>
      </c>
      <c r="M1559" t="s">
        <v>294</v>
      </c>
      <c r="N1559" t="s">
        <v>294</v>
      </c>
      <c r="O1559" t="s">
        <v>294</v>
      </c>
      <c r="P1559" t="s">
        <v>294</v>
      </c>
      <c r="Q1559" t="s">
        <v>294</v>
      </c>
      <c r="R1559" t="s">
        <v>290</v>
      </c>
      <c r="S1559" t="s">
        <v>290</v>
      </c>
    </row>
    <row r="1560" spans="1:19" x14ac:dyDescent="0.3">
      <c r="A1560" t="s">
        <v>233</v>
      </c>
      <c r="B1560" t="s">
        <v>295</v>
      </c>
      <c r="C1560" t="s">
        <v>330</v>
      </c>
      <c r="D1560" t="s">
        <v>82</v>
      </c>
      <c r="F1560" t="s">
        <v>294</v>
      </c>
      <c r="G1560" t="s">
        <v>294</v>
      </c>
      <c r="H1560">
        <v>0</v>
      </c>
      <c r="I1560">
        <v>0</v>
      </c>
      <c r="J1560">
        <v>0</v>
      </c>
      <c r="L1560" t="s">
        <v>294</v>
      </c>
      <c r="M1560" t="s">
        <v>294</v>
      </c>
      <c r="N1560" t="s">
        <v>294</v>
      </c>
      <c r="O1560" t="s">
        <v>294</v>
      </c>
      <c r="P1560" t="s">
        <v>294</v>
      </c>
      <c r="Q1560" t="s">
        <v>294</v>
      </c>
      <c r="R1560" t="s">
        <v>290</v>
      </c>
      <c r="S1560" t="s">
        <v>290</v>
      </c>
    </row>
    <row r="1561" spans="1:19" x14ac:dyDescent="0.3">
      <c r="A1561" t="s">
        <v>234</v>
      </c>
      <c r="B1561" t="s">
        <v>297</v>
      </c>
      <c r="C1561" t="s">
        <v>330</v>
      </c>
      <c r="D1561" t="s">
        <v>82</v>
      </c>
      <c r="F1561" t="s">
        <v>294</v>
      </c>
      <c r="G1561" t="s">
        <v>294</v>
      </c>
      <c r="H1561">
        <v>0</v>
      </c>
      <c r="I1561">
        <v>0</v>
      </c>
      <c r="J1561">
        <v>0</v>
      </c>
      <c r="L1561" t="s">
        <v>294</v>
      </c>
      <c r="M1561" t="s">
        <v>294</v>
      </c>
      <c r="N1561" t="s">
        <v>294</v>
      </c>
      <c r="O1561" t="s">
        <v>294</v>
      </c>
      <c r="P1561" t="s">
        <v>294</v>
      </c>
      <c r="Q1561" t="s">
        <v>294</v>
      </c>
      <c r="R1561" t="s">
        <v>290</v>
      </c>
      <c r="S1561" t="s">
        <v>290</v>
      </c>
    </row>
    <row r="1562" spans="1:19" x14ac:dyDescent="0.3">
      <c r="A1562" t="s">
        <v>235</v>
      </c>
      <c r="B1562" t="s">
        <v>298</v>
      </c>
      <c r="C1562" t="s">
        <v>330</v>
      </c>
      <c r="D1562" t="s">
        <v>82</v>
      </c>
      <c r="F1562" t="s">
        <v>294</v>
      </c>
      <c r="G1562" t="s">
        <v>294</v>
      </c>
      <c r="H1562">
        <v>0</v>
      </c>
      <c r="I1562">
        <v>0</v>
      </c>
      <c r="J1562">
        <v>0</v>
      </c>
      <c r="L1562" t="s">
        <v>294</v>
      </c>
      <c r="M1562" t="s">
        <v>294</v>
      </c>
      <c r="N1562" t="s">
        <v>294</v>
      </c>
      <c r="O1562" t="s">
        <v>294</v>
      </c>
      <c r="P1562" t="s">
        <v>294</v>
      </c>
      <c r="Q1562" t="s">
        <v>294</v>
      </c>
      <c r="R1562" t="s">
        <v>290</v>
      </c>
      <c r="S1562" t="s">
        <v>290</v>
      </c>
    </row>
    <row r="1563" spans="1:19" x14ac:dyDescent="0.3">
      <c r="A1563" t="s">
        <v>236</v>
      </c>
      <c r="B1563" t="s">
        <v>299</v>
      </c>
      <c r="C1563" t="s">
        <v>331</v>
      </c>
      <c r="D1563" t="s">
        <v>82</v>
      </c>
      <c r="F1563" t="s">
        <v>294</v>
      </c>
      <c r="G1563" t="s">
        <v>294</v>
      </c>
      <c r="H1563">
        <v>0</v>
      </c>
      <c r="I1563">
        <v>0</v>
      </c>
      <c r="J1563">
        <v>0</v>
      </c>
      <c r="L1563" t="s">
        <v>294</v>
      </c>
      <c r="M1563" t="s">
        <v>294</v>
      </c>
      <c r="N1563" t="s">
        <v>294</v>
      </c>
      <c r="O1563" t="s">
        <v>294</v>
      </c>
      <c r="P1563" t="s">
        <v>294</v>
      </c>
      <c r="Q1563" t="s">
        <v>294</v>
      </c>
      <c r="R1563" t="s">
        <v>290</v>
      </c>
      <c r="S1563" t="s">
        <v>290</v>
      </c>
    </row>
    <row r="1564" spans="1:19" x14ac:dyDescent="0.3">
      <c r="A1564" t="s">
        <v>237</v>
      </c>
      <c r="B1564" t="s">
        <v>295</v>
      </c>
      <c r="C1564" t="s">
        <v>331</v>
      </c>
      <c r="D1564" t="s">
        <v>82</v>
      </c>
      <c r="F1564" t="s">
        <v>294</v>
      </c>
      <c r="G1564" t="s">
        <v>294</v>
      </c>
      <c r="H1564">
        <v>0</v>
      </c>
      <c r="I1564">
        <v>0</v>
      </c>
      <c r="J1564">
        <v>0</v>
      </c>
      <c r="L1564" t="s">
        <v>294</v>
      </c>
      <c r="M1564" t="s">
        <v>294</v>
      </c>
      <c r="N1564" t="s">
        <v>294</v>
      </c>
      <c r="O1564" t="s">
        <v>294</v>
      </c>
      <c r="P1564" t="s">
        <v>294</v>
      </c>
      <c r="Q1564" t="s">
        <v>294</v>
      </c>
      <c r="R1564" t="s">
        <v>290</v>
      </c>
      <c r="S1564" t="s">
        <v>290</v>
      </c>
    </row>
    <row r="1565" spans="1:19" x14ac:dyDescent="0.3">
      <c r="A1565" t="s">
        <v>238</v>
      </c>
      <c r="B1565" t="s">
        <v>297</v>
      </c>
      <c r="C1565" t="s">
        <v>331</v>
      </c>
      <c r="D1565" t="s">
        <v>82</v>
      </c>
      <c r="F1565" t="s">
        <v>294</v>
      </c>
      <c r="G1565" t="s">
        <v>294</v>
      </c>
      <c r="H1565">
        <v>0</v>
      </c>
      <c r="I1565">
        <v>0</v>
      </c>
      <c r="J1565">
        <v>0</v>
      </c>
      <c r="L1565" t="s">
        <v>294</v>
      </c>
      <c r="M1565" t="s">
        <v>294</v>
      </c>
      <c r="N1565" t="s">
        <v>294</v>
      </c>
      <c r="O1565" t="s">
        <v>294</v>
      </c>
      <c r="P1565" t="s">
        <v>294</v>
      </c>
      <c r="Q1565" t="s">
        <v>294</v>
      </c>
      <c r="R1565" t="s">
        <v>290</v>
      </c>
      <c r="S1565" t="s">
        <v>290</v>
      </c>
    </row>
    <row r="1566" spans="1:19" x14ac:dyDescent="0.3">
      <c r="A1566" t="s">
        <v>239</v>
      </c>
      <c r="B1566" t="s">
        <v>298</v>
      </c>
      <c r="C1566" t="s">
        <v>331</v>
      </c>
      <c r="D1566" t="s">
        <v>82</v>
      </c>
      <c r="F1566" t="s">
        <v>294</v>
      </c>
      <c r="G1566" t="s">
        <v>294</v>
      </c>
      <c r="H1566">
        <v>0</v>
      </c>
      <c r="I1566">
        <v>0</v>
      </c>
      <c r="J1566">
        <v>0</v>
      </c>
      <c r="L1566" t="s">
        <v>294</v>
      </c>
      <c r="M1566" t="s">
        <v>294</v>
      </c>
      <c r="N1566" t="s">
        <v>294</v>
      </c>
      <c r="O1566" t="s">
        <v>294</v>
      </c>
      <c r="P1566" t="s">
        <v>294</v>
      </c>
      <c r="Q1566" t="s">
        <v>294</v>
      </c>
      <c r="R1566" t="s">
        <v>290</v>
      </c>
      <c r="S1566" t="s">
        <v>290</v>
      </c>
    </row>
    <row r="1567" spans="1:19" x14ac:dyDescent="0.3">
      <c r="A1567" t="s">
        <v>240</v>
      </c>
      <c r="B1567" t="s">
        <v>299</v>
      </c>
      <c r="C1567" t="s">
        <v>332</v>
      </c>
      <c r="D1567" t="s">
        <v>82</v>
      </c>
      <c r="F1567" t="s">
        <v>294</v>
      </c>
      <c r="G1567" t="s">
        <v>294</v>
      </c>
      <c r="H1567">
        <v>0</v>
      </c>
      <c r="I1567">
        <v>0</v>
      </c>
      <c r="J1567">
        <v>0</v>
      </c>
      <c r="L1567" t="s">
        <v>294</v>
      </c>
      <c r="M1567" t="s">
        <v>294</v>
      </c>
      <c r="N1567" t="s">
        <v>294</v>
      </c>
      <c r="O1567" t="s">
        <v>294</v>
      </c>
      <c r="P1567" t="s">
        <v>294</v>
      </c>
      <c r="Q1567" t="s">
        <v>294</v>
      </c>
      <c r="R1567" t="s">
        <v>290</v>
      </c>
      <c r="S1567" t="s">
        <v>290</v>
      </c>
    </row>
    <row r="1568" spans="1:19" x14ac:dyDescent="0.3">
      <c r="A1568" t="s">
        <v>241</v>
      </c>
      <c r="B1568" t="s">
        <v>295</v>
      </c>
      <c r="C1568" t="s">
        <v>332</v>
      </c>
      <c r="D1568" t="s">
        <v>82</v>
      </c>
      <c r="F1568" t="s">
        <v>294</v>
      </c>
      <c r="G1568" t="s">
        <v>294</v>
      </c>
      <c r="H1568">
        <v>0</v>
      </c>
      <c r="I1568">
        <v>0</v>
      </c>
      <c r="J1568">
        <v>0</v>
      </c>
      <c r="L1568" t="s">
        <v>294</v>
      </c>
      <c r="M1568" t="s">
        <v>294</v>
      </c>
      <c r="N1568" t="s">
        <v>294</v>
      </c>
      <c r="O1568" t="s">
        <v>294</v>
      </c>
      <c r="P1568" t="s">
        <v>294</v>
      </c>
      <c r="Q1568" t="s">
        <v>294</v>
      </c>
      <c r="R1568" t="s">
        <v>290</v>
      </c>
      <c r="S1568" t="s">
        <v>290</v>
      </c>
    </row>
    <row r="1569" spans="1:19" x14ac:dyDescent="0.3">
      <c r="A1569" t="s">
        <v>242</v>
      </c>
      <c r="B1569" t="s">
        <v>297</v>
      </c>
      <c r="C1569" t="s">
        <v>332</v>
      </c>
      <c r="D1569" t="s">
        <v>82</v>
      </c>
      <c r="F1569" t="s">
        <v>294</v>
      </c>
      <c r="G1569" t="s">
        <v>294</v>
      </c>
      <c r="H1569">
        <v>0</v>
      </c>
      <c r="I1569">
        <v>0</v>
      </c>
      <c r="J1569">
        <v>0</v>
      </c>
      <c r="L1569" t="s">
        <v>294</v>
      </c>
      <c r="M1569" t="s">
        <v>294</v>
      </c>
      <c r="N1569" t="s">
        <v>294</v>
      </c>
      <c r="O1569" t="s">
        <v>294</v>
      </c>
      <c r="P1569" t="s">
        <v>294</v>
      </c>
      <c r="Q1569" t="s">
        <v>294</v>
      </c>
      <c r="R1569" t="s">
        <v>290</v>
      </c>
      <c r="S1569" t="s">
        <v>290</v>
      </c>
    </row>
    <row r="1570" spans="1:19" x14ac:dyDescent="0.3">
      <c r="A1570" t="s">
        <v>243</v>
      </c>
      <c r="B1570" t="s">
        <v>298</v>
      </c>
      <c r="C1570" t="s">
        <v>332</v>
      </c>
      <c r="D1570" t="s">
        <v>82</v>
      </c>
      <c r="F1570" t="s">
        <v>294</v>
      </c>
      <c r="G1570" t="s">
        <v>294</v>
      </c>
      <c r="H1570">
        <v>0</v>
      </c>
      <c r="I1570">
        <v>0</v>
      </c>
      <c r="J1570">
        <v>0</v>
      </c>
      <c r="L1570" t="s">
        <v>294</v>
      </c>
      <c r="M1570" t="s">
        <v>294</v>
      </c>
      <c r="N1570" t="s">
        <v>294</v>
      </c>
      <c r="O1570" t="s">
        <v>294</v>
      </c>
      <c r="P1570" t="s">
        <v>294</v>
      </c>
      <c r="Q1570" t="s">
        <v>294</v>
      </c>
      <c r="R1570" t="s">
        <v>290</v>
      </c>
      <c r="S1570" t="s">
        <v>290</v>
      </c>
    </row>
    <row r="1571" spans="1:19" x14ac:dyDescent="0.3">
      <c r="A1571" t="s">
        <v>244</v>
      </c>
      <c r="B1571" t="s">
        <v>299</v>
      </c>
      <c r="C1571" t="s">
        <v>333</v>
      </c>
      <c r="D1571" t="s">
        <v>82</v>
      </c>
      <c r="F1571" t="s">
        <v>294</v>
      </c>
      <c r="G1571" t="s">
        <v>294</v>
      </c>
      <c r="H1571">
        <v>0</v>
      </c>
      <c r="I1571">
        <v>0</v>
      </c>
      <c r="J1571">
        <v>0</v>
      </c>
      <c r="L1571" t="s">
        <v>294</v>
      </c>
      <c r="M1571" t="s">
        <v>294</v>
      </c>
      <c r="N1571" t="s">
        <v>294</v>
      </c>
      <c r="O1571" t="s">
        <v>294</v>
      </c>
      <c r="P1571" t="s">
        <v>294</v>
      </c>
      <c r="Q1571" t="s">
        <v>294</v>
      </c>
      <c r="R1571" t="s">
        <v>290</v>
      </c>
      <c r="S1571" t="s">
        <v>290</v>
      </c>
    </row>
    <row r="1572" spans="1:19" x14ac:dyDescent="0.3">
      <c r="A1572" t="s">
        <v>245</v>
      </c>
      <c r="B1572" t="s">
        <v>295</v>
      </c>
      <c r="C1572" t="s">
        <v>333</v>
      </c>
      <c r="D1572" t="s">
        <v>82</v>
      </c>
      <c r="F1572" t="s">
        <v>294</v>
      </c>
      <c r="G1572" t="s">
        <v>294</v>
      </c>
      <c r="H1572">
        <v>0</v>
      </c>
      <c r="I1572">
        <v>0</v>
      </c>
      <c r="J1572">
        <v>0</v>
      </c>
      <c r="L1572" t="s">
        <v>294</v>
      </c>
      <c r="M1572" t="s">
        <v>294</v>
      </c>
      <c r="N1572" t="s">
        <v>294</v>
      </c>
      <c r="O1572" t="s">
        <v>294</v>
      </c>
      <c r="P1572" t="s">
        <v>294</v>
      </c>
      <c r="Q1572" t="s">
        <v>294</v>
      </c>
      <c r="R1572" t="s">
        <v>290</v>
      </c>
      <c r="S1572" t="s">
        <v>290</v>
      </c>
    </row>
    <row r="1573" spans="1:19" x14ac:dyDescent="0.3">
      <c r="A1573" t="s">
        <v>246</v>
      </c>
      <c r="B1573" t="s">
        <v>297</v>
      </c>
      <c r="C1573" t="s">
        <v>333</v>
      </c>
      <c r="D1573" t="s">
        <v>82</v>
      </c>
      <c r="F1573" t="s">
        <v>294</v>
      </c>
      <c r="G1573" t="s">
        <v>294</v>
      </c>
      <c r="H1573">
        <v>0</v>
      </c>
      <c r="I1573">
        <v>0</v>
      </c>
      <c r="J1573">
        <v>0</v>
      </c>
      <c r="L1573" t="s">
        <v>294</v>
      </c>
      <c r="M1573" t="s">
        <v>294</v>
      </c>
      <c r="N1573" t="s">
        <v>294</v>
      </c>
      <c r="O1573" t="s">
        <v>294</v>
      </c>
      <c r="P1573" t="s">
        <v>294</v>
      </c>
      <c r="Q1573" t="s">
        <v>294</v>
      </c>
      <c r="R1573" t="s">
        <v>290</v>
      </c>
      <c r="S1573" t="s">
        <v>290</v>
      </c>
    </row>
    <row r="1574" spans="1:19" x14ac:dyDescent="0.3">
      <c r="A1574" t="s">
        <v>247</v>
      </c>
      <c r="B1574" t="s">
        <v>298</v>
      </c>
      <c r="C1574" t="s">
        <v>333</v>
      </c>
      <c r="D1574" t="s">
        <v>82</v>
      </c>
      <c r="F1574" t="s">
        <v>294</v>
      </c>
      <c r="G1574" t="s">
        <v>294</v>
      </c>
      <c r="H1574">
        <v>0</v>
      </c>
      <c r="I1574">
        <v>0</v>
      </c>
      <c r="J1574">
        <v>0</v>
      </c>
      <c r="L1574" t="s">
        <v>294</v>
      </c>
      <c r="M1574" t="s">
        <v>294</v>
      </c>
      <c r="N1574" t="s">
        <v>294</v>
      </c>
      <c r="O1574" t="s">
        <v>294</v>
      </c>
      <c r="P1574" t="s">
        <v>294</v>
      </c>
      <c r="Q1574" t="s">
        <v>294</v>
      </c>
      <c r="R1574" t="s">
        <v>290</v>
      </c>
      <c r="S1574" t="s">
        <v>290</v>
      </c>
    </row>
    <row r="1575" spans="1:19" x14ac:dyDescent="0.3">
      <c r="A1575" t="s">
        <v>248</v>
      </c>
      <c r="B1575" t="s">
        <v>299</v>
      </c>
      <c r="C1575" t="s">
        <v>334</v>
      </c>
      <c r="D1575" t="s">
        <v>82</v>
      </c>
      <c r="F1575" t="s">
        <v>294</v>
      </c>
      <c r="G1575" t="s">
        <v>294</v>
      </c>
      <c r="H1575">
        <v>0</v>
      </c>
      <c r="I1575">
        <v>0</v>
      </c>
      <c r="J1575">
        <v>0</v>
      </c>
      <c r="L1575" t="s">
        <v>294</v>
      </c>
      <c r="M1575" t="s">
        <v>294</v>
      </c>
      <c r="N1575" t="s">
        <v>294</v>
      </c>
      <c r="O1575" t="s">
        <v>294</v>
      </c>
      <c r="P1575" t="s">
        <v>294</v>
      </c>
      <c r="Q1575" t="s">
        <v>294</v>
      </c>
      <c r="R1575" t="s">
        <v>290</v>
      </c>
      <c r="S1575" t="s">
        <v>290</v>
      </c>
    </row>
    <row r="1576" spans="1:19" x14ac:dyDescent="0.3">
      <c r="A1576" t="s">
        <v>249</v>
      </c>
      <c r="B1576" t="s">
        <v>295</v>
      </c>
      <c r="C1576" t="s">
        <v>334</v>
      </c>
      <c r="D1576" t="s">
        <v>82</v>
      </c>
      <c r="F1576" t="s">
        <v>294</v>
      </c>
      <c r="G1576" t="s">
        <v>294</v>
      </c>
      <c r="H1576">
        <v>0</v>
      </c>
      <c r="I1576">
        <v>0</v>
      </c>
      <c r="J1576">
        <v>0</v>
      </c>
      <c r="L1576" t="s">
        <v>294</v>
      </c>
      <c r="M1576" t="s">
        <v>294</v>
      </c>
      <c r="N1576" t="s">
        <v>294</v>
      </c>
      <c r="O1576" t="s">
        <v>294</v>
      </c>
      <c r="P1576" t="s">
        <v>294</v>
      </c>
      <c r="Q1576" t="s">
        <v>294</v>
      </c>
      <c r="R1576" t="s">
        <v>290</v>
      </c>
      <c r="S1576" t="s">
        <v>290</v>
      </c>
    </row>
    <row r="1577" spans="1:19" x14ac:dyDescent="0.3">
      <c r="A1577" t="s">
        <v>250</v>
      </c>
      <c r="B1577" t="s">
        <v>297</v>
      </c>
      <c r="C1577" t="s">
        <v>334</v>
      </c>
      <c r="D1577" t="s">
        <v>82</v>
      </c>
      <c r="F1577" t="s">
        <v>294</v>
      </c>
      <c r="G1577" t="s">
        <v>294</v>
      </c>
      <c r="H1577">
        <v>0</v>
      </c>
      <c r="I1577">
        <v>0</v>
      </c>
      <c r="J1577">
        <v>0</v>
      </c>
      <c r="L1577" t="s">
        <v>294</v>
      </c>
      <c r="M1577" t="s">
        <v>294</v>
      </c>
      <c r="N1577" t="s">
        <v>294</v>
      </c>
      <c r="O1577" t="s">
        <v>294</v>
      </c>
      <c r="P1577" t="s">
        <v>294</v>
      </c>
      <c r="Q1577" t="s">
        <v>294</v>
      </c>
      <c r="R1577" t="s">
        <v>290</v>
      </c>
      <c r="S1577" t="s">
        <v>290</v>
      </c>
    </row>
    <row r="1578" spans="1:19" x14ac:dyDescent="0.3">
      <c r="A1578" t="s">
        <v>251</v>
      </c>
      <c r="B1578" t="s">
        <v>298</v>
      </c>
      <c r="C1578" t="s">
        <v>334</v>
      </c>
      <c r="D1578" t="s">
        <v>82</v>
      </c>
      <c r="F1578" t="s">
        <v>294</v>
      </c>
      <c r="G1578" t="s">
        <v>294</v>
      </c>
      <c r="H1578">
        <v>0</v>
      </c>
      <c r="I1578">
        <v>0</v>
      </c>
      <c r="J1578">
        <v>0</v>
      </c>
      <c r="L1578" t="s">
        <v>294</v>
      </c>
      <c r="M1578" t="s">
        <v>294</v>
      </c>
      <c r="N1578" t="s">
        <v>294</v>
      </c>
      <c r="O1578" t="s">
        <v>294</v>
      </c>
      <c r="P1578" t="s">
        <v>294</v>
      </c>
      <c r="Q1578" t="s">
        <v>294</v>
      </c>
      <c r="R1578" t="s">
        <v>290</v>
      </c>
      <c r="S1578" t="s">
        <v>290</v>
      </c>
    </row>
    <row r="1579" spans="1:19" x14ac:dyDescent="0.3">
      <c r="A1579" t="s">
        <v>252</v>
      </c>
      <c r="B1579" t="s">
        <v>299</v>
      </c>
      <c r="C1579" t="s">
        <v>335</v>
      </c>
      <c r="D1579" t="s">
        <v>82</v>
      </c>
      <c r="F1579" t="s">
        <v>294</v>
      </c>
      <c r="G1579" t="s">
        <v>294</v>
      </c>
      <c r="H1579">
        <v>0</v>
      </c>
      <c r="I1579">
        <v>0</v>
      </c>
      <c r="J1579">
        <v>0</v>
      </c>
      <c r="L1579" t="s">
        <v>294</v>
      </c>
      <c r="M1579" t="s">
        <v>294</v>
      </c>
      <c r="N1579" t="s">
        <v>294</v>
      </c>
      <c r="O1579" t="s">
        <v>294</v>
      </c>
      <c r="P1579" t="s">
        <v>294</v>
      </c>
      <c r="Q1579" t="s">
        <v>294</v>
      </c>
      <c r="R1579" t="s">
        <v>290</v>
      </c>
      <c r="S1579" t="s">
        <v>290</v>
      </c>
    </row>
    <row r="1580" spans="1:19" x14ac:dyDescent="0.3">
      <c r="A1580" t="s">
        <v>253</v>
      </c>
      <c r="B1580" t="s">
        <v>295</v>
      </c>
      <c r="C1580" t="s">
        <v>335</v>
      </c>
      <c r="D1580" t="s">
        <v>82</v>
      </c>
      <c r="F1580" t="s">
        <v>294</v>
      </c>
      <c r="G1580" t="s">
        <v>294</v>
      </c>
      <c r="H1580">
        <v>0</v>
      </c>
      <c r="I1580">
        <v>0</v>
      </c>
      <c r="J1580">
        <v>0</v>
      </c>
      <c r="L1580" t="s">
        <v>294</v>
      </c>
      <c r="M1580" t="s">
        <v>294</v>
      </c>
      <c r="N1580" t="s">
        <v>294</v>
      </c>
      <c r="O1580" t="s">
        <v>294</v>
      </c>
      <c r="P1580" t="s">
        <v>294</v>
      </c>
      <c r="Q1580" t="s">
        <v>294</v>
      </c>
      <c r="R1580" t="s">
        <v>290</v>
      </c>
      <c r="S1580" t="s">
        <v>290</v>
      </c>
    </row>
    <row r="1581" spans="1:19" x14ac:dyDescent="0.3">
      <c r="A1581" t="s">
        <v>254</v>
      </c>
      <c r="B1581" t="s">
        <v>297</v>
      </c>
      <c r="C1581" t="s">
        <v>335</v>
      </c>
      <c r="D1581" t="s">
        <v>82</v>
      </c>
      <c r="F1581" t="s">
        <v>294</v>
      </c>
      <c r="G1581" t="s">
        <v>294</v>
      </c>
      <c r="H1581">
        <v>0</v>
      </c>
      <c r="I1581">
        <v>0</v>
      </c>
      <c r="J1581">
        <v>0</v>
      </c>
      <c r="L1581" t="s">
        <v>294</v>
      </c>
      <c r="M1581" t="s">
        <v>294</v>
      </c>
      <c r="N1581" t="s">
        <v>294</v>
      </c>
      <c r="O1581" t="s">
        <v>294</v>
      </c>
      <c r="P1581" t="s">
        <v>294</v>
      </c>
      <c r="Q1581" t="s">
        <v>294</v>
      </c>
      <c r="R1581" t="s">
        <v>290</v>
      </c>
      <c r="S1581" t="s">
        <v>290</v>
      </c>
    </row>
    <row r="1582" spans="1:19" x14ac:dyDescent="0.3">
      <c r="A1582" t="s">
        <v>255</v>
      </c>
      <c r="B1582" t="s">
        <v>298</v>
      </c>
      <c r="C1582" t="s">
        <v>335</v>
      </c>
      <c r="D1582" t="s">
        <v>82</v>
      </c>
      <c r="F1582">
        <v>28.3</v>
      </c>
      <c r="G1582" t="s">
        <v>294</v>
      </c>
      <c r="H1582">
        <v>0</v>
      </c>
      <c r="I1582">
        <v>0</v>
      </c>
      <c r="J1582">
        <v>0</v>
      </c>
      <c r="L1582" t="s">
        <v>294</v>
      </c>
      <c r="M1582" t="s">
        <v>294</v>
      </c>
      <c r="N1582" t="s">
        <v>294</v>
      </c>
      <c r="O1582" t="s">
        <v>294</v>
      </c>
      <c r="P1582" t="s">
        <v>294</v>
      </c>
      <c r="Q1582" t="s">
        <v>294</v>
      </c>
      <c r="R1582" t="s">
        <v>290</v>
      </c>
      <c r="S1582" t="s">
        <v>290</v>
      </c>
    </row>
    <row r="1583" spans="1:19" x14ac:dyDescent="0.3">
      <c r="A1583" t="s">
        <v>256</v>
      </c>
      <c r="B1583" t="s">
        <v>299</v>
      </c>
      <c r="C1583" t="s">
        <v>336</v>
      </c>
      <c r="D1583" t="s">
        <v>82</v>
      </c>
      <c r="F1583">
        <v>40.1</v>
      </c>
      <c r="G1583" t="s">
        <v>294</v>
      </c>
      <c r="H1583">
        <v>0</v>
      </c>
      <c r="I1583">
        <v>0</v>
      </c>
      <c r="J1583">
        <v>0</v>
      </c>
      <c r="L1583" t="s">
        <v>294</v>
      </c>
      <c r="M1583" t="s">
        <v>294</v>
      </c>
      <c r="N1583" t="s">
        <v>294</v>
      </c>
      <c r="O1583" t="s">
        <v>294</v>
      </c>
      <c r="P1583" t="s">
        <v>294</v>
      </c>
      <c r="Q1583" t="s">
        <v>294</v>
      </c>
      <c r="R1583" t="s">
        <v>290</v>
      </c>
      <c r="S1583" t="s">
        <v>290</v>
      </c>
    </row>
    <row r="1584" spans="1:19" x14ac:dyDescent="0.3">
      <c r="A1584" t="s">
        <v>257</v>
      </c>
      <c r="B1584" t="s">
        <v>295</v>
      </c>
      <c r="C1584" t="s">
        <v>336</v>
      </c>
      <c r="D1584" t="s">
        <v>82</v>
      </c>
      <c r="F1584">
        <v>34.233333333333299</v>
      </c>
      <c r="G1584" t="s">
        <v>294</v>
      </c>
      <c r="H1584">
        <v>0</v>
      </c>
      <c r="I1584">
        <v>0</v>
      </c>
      <c r="J1584">
        <v>0</v>
      </c>
      <c r="L1584" t="s">
        <v>294</v>
      </c>
      <c r="M1584" t="s">
        <v>294</v>
      </c>
      <c r="N1584" t="s">
        <v>294</v>
      </c>
      <c r="O1584" t="s">
        <v>294</v>
      </c>
      <c r="P1584" t="s">
        <v>294</v>
      </c>
      <c r="Q1584" t="s">
        <v>294</v>
      </c>
      <c r="R1584" t="s">
        <v>290</v>
      </c>
      <c r="S1584" t="s">
        <v>290</v>
      </c>
    </row>
    <row r="1585" spans="1:19" x14ac:dyDescent="0.3">
      <c r="A1585" t="s">
        <v>258</v>
      </c>
      <c r="B1585" t="s">
        <v>297</v>
      </c>
      <c r="C1585" t="s">
        <v>336</v>
      </c>
      <c r="D1585" t="s">
        <v>82</v>
      </c>
      <c r="F1585">
        <v>32.066666666666698</v>
      </c>
      <c r="G1585" t="s">
        <v>294</v>
      </c>
      <c r="H1585">
        <v>0</v>
      </c>
      <c r="I1585">
        <v>0</v>
      </c>
      <c r="J1585">
        <v>0</v>
      </c>
      <c r="L1585" t="s">
        <v>294</v>
      </c>
      <c r="M1585" t="s">
        <v>294</v>
      </c>
      <c r="N1585" t="s">
        <v>294</v>
      </c>
      <c r="O1585" t="s">
        <v>294</v>
      </c>
      <c r="P1585" t="s">
        <v>294</v>
      </c>
      <c r="Q1585" t="s">
        <v>294</v>
      </c>
      <c r="R1585" t="s">
        <v>290</v>
      </c>
      <c r="S1585" t="s">
        <v>290</v>
      </c>
    </row>
    <row r="1586" spans="1:19" x14ac:dyDescent="0.3">
      <c r="A1586" t="s">
        <v>259</v>
      </c>
      <c r="B1586" t="s">
        <v>298</v>
      </c>
      <c r="C1586" t="s">
        <v>336</v>
      </c>
      <c r="D1586" t="s">
        <v>82</v>
      </c>
      <c r="F1586">
        <v>28.233333333333299</v>
      </c>
      <c r="G1586" t="s">
        <v>294</v>
      </c>
      <c r="H1586">
        <v>0</v>
      </c>
      <c r="I1586">
        <v>0</v>
      </c>
      <c r="J1586">
        <v>0</v>
      </c>
      <c r="L1586" t="s">
        <v>294</v>
      </c>
      <c r="M1586" t="s">
        <v>294</v>
      </c>
      <c r="N1586" t="s">
        <v>294</v>
      </c>
      <c r="O1586" t="s">
        <v>294</v>
      </c>
      <c r="P1586" t="s">
        <v>294</v>
      </c>
      <c r="Q1586" t="s">
        <v>294</v>
      </c>
      <c r="R1586" t="s">
        <v>290</v>
      </c>
      <c r="S1586" t="s">
        <v>290</v>
      </c>
    </row>
    <row r="1587" spans="1:19" x14ac:dyDescent="0.3">
      <c r="A1587" t="s">
        <v>260</v>
      </c>
      <c r="B1587" t="s">
        <v>299</v>
      </c>
      <c r="C1587" t="s">
        <v>337</v>
      </c>
      <c r="D1587" t="s">
        <v>82</v>
      </c>
      <c r="F1587">
        <v>26.3266666666667</v>
      </c>
      <c r="G1587" t="s">
        <v>294</v>
      </c>
      <c r="H1587">
        <v>0</v>
      </c>
      <c r="I1587">
        <v>0</v>
      </c>
      <c r="J1587">
        <v>0</v>
      </c>
      <c r="L1587" t="s">
        <v>294</v>
      </c>
      <c r="M1587" t="s">
        <v>294</v>
      </c>
      <c r="N1587" t="s">
        <v>294</v>
      </c>
      <c r="O1587" t="s">
        <v>294</v>
      </c>
      <c r="P1587" t="s">
        <v>294</v>
      </c>
      <c r="Q1587" t="s">
        <v>294</v>
      </c>
      <c r="R1587" t="s">
        <v>290</v>
      </c>
      <c r="S1587" t="s">
        <v>290</v>
      </c>
    </row>
    <row r="1588" spans="1:19" x14ac:dyDescent="0.3">
      <c r="A1588" t="s">
        <v>261</v>
      </c>
      <c r="B1588" t="s">
        <v>295</v>
      </c>
      <c r="C1588" t="s">
        <v>337</v>
      </c>
      <c r="D1588" t="s">
        <v>82</v>
      </c>
      <c r="F1588">
        <v>24.8466666666667</v>
      </c>
      <c r="G1588" t="s">
        <v>294</v>
      </c>
      <c r="H1588">
        <v>0</v>
      </c>
      <c r="I1588">
        <v>0</v>
      </c>
      <c r="J1588">
        <v>0</v>
      </c>
      <c r="L1588" t="s">
        <v>294</v>
      </c>
      <c r="M1588" t="s">
        <v>294</v>
      </c>
      <c r="N1588" t="s">
        <v>294</v>
      </c>
      <c r="O1588" t="s">
        <v>294</v>
      </c>
      <c r="P1588" t="s">
        <v>294</v>
      </c>
      <c r="Q1588" t="s">
        <v>294</v>
      </c>
      <c r="R1588" t="s">
        <v>290</v>
      </c>
      <c r="S1588" t="s">
        <v>290</v>
      </c>
    </row>
    <row r="1589" spans="1:19" x14ac:dyDescent="0.3">
      <c r="A1589" t="s">
        <v>262</v>
      </c>
      <c r="B1589" t="s">
        <v>297</v>
      </c>
      <c r="C1589" t="s">
        <v>337</v>
      </c>
      <c r="D1589" t="s">
        <v>82</v>
      </c>
      <c r="F1589">
        <v>24.28</v>
      </c>
      <c r="G1589" t="s">
        <v>294</v>
      </c>
      <c r="H1589">
        <v>0</v>
      </c>
      <c r="I1589">
        <v>0</v>
      </c>
      <c r="J1589">
        <v>0</v>
      </c>
      <c r="L1589" t="s">
        <v>294</v>
      </c>
      <c r="M1589" t="s">
        <v>294</v>
      </c>
      <c r="N1589" t="s">
        <v>294</v>
      </c>
      <c r="O1589" t="s">
        <v>294</v>
      </c>
      <c r="P1589" t="s">
        <v>294</v>
      </c>
      <c r="Q1589" t="s">
        <v>294</v>
      </c>
      <c r="R1589" t="s">
        <v>290</v>
      </c>
      <c r="S1589" t="s">
        <v>290</v>
      </c>
    </row>
    <row r="1590" spans="1:19" x14ac:dyDescent="0.3">
      <c r="A1590" t="s">
        <v>263</v>
      </c>
      <c r="B1590" t="s">
        <v>298</v>
      </c>
      <c r="C1590" t="s">
        <v>337</v>
      </c>
      <c r="D1590" t="s">
        <v>82</v>
      </c>
      <c r="F1590">
        <v>23.163333333333298</v>
      </c>
      <c r="G1590" t="s">
        <v>294</v>
      </c>
      <c r="H1590">
        <v>0</v>
      </c>
      <c r="I1590">
        <v>0</v>
      </c>
      <c r="J1590">
        <v>0</v>
      </c>
      <c r="L1590" t="s">
        <v>294</v>
      </c>
      <c r="M1590" t="s">
        <v>294</v>
      </c>
      <c r="N1590" t="s">
        <v>294</v>
      </c>
      <c r="O1590" t="s">
        <v>294</v>
      </c>
      <c r="P1590" t="s">
        <v>294</v>
      </c>
      <c r="Q1590" t="s">
        <v>294</v>
      </c>
      <c r="R1590" t="s">
        <v>290</v>
      </c>
      <c r="S1590" t="s">
        <v>290</v>
      </c>
    </row>
    <row r="1591" spans="1:19" x14ac:dyDescent="0.3">
      <c r="A1591" t="s">
        <v>264</v>
      </c>
      <c r="B1591" t="s">
        <v>299</v>
      </c>
      <c r="C1591" t="s">
        <v>338</v>
      </c>
      <c r="D1591" t="s">
        <v>82</v>
      </c>
      <c r="E1591">
        <v>0.61892000000000003</v>
      </c>
      <c r="F1591">
        <v>21.316666666666698</v>
      </c>
      <c r="G1591" t="s">
        <v>294</v>
      </c>
      <c r="H1591">
        <v>0</v>
      </c>
      <c r="I1591">
        <v>0</v>
      </c>
      <c r="J1591">
        <v>0</v>
      </c>
      <c r="L1591">
        <v>1.9748600000000001</v>
      </c>
      <c r="M1591" t="s">
        <v>294</v>
      </c>
      <c r="N1591" t="s">
        <v>294</v>
      </c>
      <c r="O1591" t="s">
        <v>294</v>
      </c>
      <c r="P1591" t="s">
        <v>294</v>
      </c>
      <c r="Q1591" t="s">
        <v>294</v>
      </c>
      <c r="R1591">
        <v>876.76739999999995</v>
      </c>
      <c r="S1591">
        <v>1.9748600000000001</v>
      </c>
    </row>
    <row r="1592" spans="1:19" x14ac:dyDescent="0.3">
      <c r="A1592" t="s">
        <v>265</v>
      </c>
      <c r="B1592" t="s">
        <v>295</v>
      </c>
      <c r="C1592" t="s">
        <v>338</v>
      </c>
      <c r="D1592" t="s">
        <v>82</v>
      </c>
      <c r="E1592">
        <v>0.60443000000000002</v>
      </c>
      <c r="F1592">
        <v>19.343333333333302</v>
      </c>
      <c r="G1592" t="s">
        <v>294</v>
      </c>
      <c r="H1592">
        <v>0</v>
      </c>
      <c r="I1592">
        <v>0</v>
      </c>
      <c r="J1592">
        <v>0</v>
      </c>
      <c r="L1592">
        <v>1.9714100000000001</v>
      </c>
      <c r="M1592" t="s">
        <v>294</v>
      </c>
      <c r="N1592" t="s">
        <v>294</v>
      </c>
      <c r="O1592" t="s">
        <v>294</v>
      </c>
      <c r="P1592" t="s">
        <v>294</v>
      </c>
      <c r="Q1592" t="s">
        <v>294</v>
      </c>
      <c r="R1592">
        <v>897.02980000000002</v>
      </c>
      <c r="S1592">
        <v>1.9714100000000001</v>
      </c>
    </row>
    <row r="1593" spans="1:19" x14ac:dyDescent="0.3">
      <c r="A1593" t="s">
        <v>266</v>
      </c>
      <c r="B1593" t="s">
        <v>297</v>
      </c>
      <c r="C1593" t="s">
        <v>338</v>
      </c>
      <c r="D1593" t="s">
        <v>82</v>
      </c>
      <c r="E1593">
        <v>0.60304999999999997</v>
      </c>
      <c r="F1593">
        <v>18.3066666666667</v>
      </c>
      <c r="G1593" t="s">
        <v>294</v>
      </c>
      <c r="H1593">
        <v>0</v>
      </c>
      <c r="I1593">
        <v>0</v>
      </c>
      <c r="J1593">
        <v>0</v>
      </c>
      <c r="L1593">
        <v>1.9823200000000001</v>
      </c>
      <c r="M1593" t="s">
        <v>294</v>
      </c>
      <c r="N1593" t="s">
        <v>294</v>
      </c>
      <c r="O1593" t="s">
        <v>294</v>
      </c>
      <c r="P1593" t="s">
        <v>294</v>
      </c>
      <c r="Q1593" t="s">
        <v>294</v>
      </c>
      <c r="R1593">
        <v>909.29359999999997</v>
      </c>
      <c r="S1593">
        <v>1.9823200000000001</v>
      </c>
    </row>
    <row r="1594" spans="1:19" x14ac:dyDescent="0.3">
      <c r="A1594" t="s">
        <v>267</v>
      </c>
      <c r="B1594" t="s">
        <v>298</v>
      </c>
      <c r="C1594" t="s">
        <v>338</v>
      </c>
      <c r="D1594" t="s">
        <v>82</v>
      </c>
      <c r="E1594">
        <v>0.58738000000000001</v>
      </c>
      <c r="F1594">
        <v>17.086666666666702</v>
      </c>
      <c r="G1594" t="s">
        <v>294</v>
      </c>
      <c r="H1594">
        <v>0</v>
      </c>
      <c r="I1594">
        <v>0</v>
      </c>
      <c r="J1594">
        <v>0</v>
      </c>
      <c r="L1594">
        <v>1.98506</v>
      </c>
      <c r="M1594" t="s">
        <v>294</v>
      </c>
      <c r="N1594" t="s">
        <v>294</v>
      </c>
      <c r="O1594" t="s">
        <v>294</v>
      </c>
      <c r="P1594" t="s">
        <v>294</v>
      </c>
      <c r="Q1594" t="s">
        <v>294</v>
      </c>
      <c r="R1594">
        <v>942.23829999999998</v>
      </c>
      <c r="S1594">
        <v>1.98506</v>
      </c>
    </row>
    <row r="1595" spans="1:19" x14ac:dyDescent="0.3">
      <c r="A1595" t="s">
        <v>268</v>
      </c>
      <c r="B1595" t="s">
        <v>299</v>
      </c>
      <c r="C1595" t="s">
        <v>339</v>
      </c>
      <c r="D1595" t="s">
        <v>82</v>
      </c>
      <c r="E1595">
        <v>0.57621999999999995</v>
      </c>
      <c r="F1595">
        <v>16.8533333333333</v>
      </c>
      <c r="G1595" t="s">
        <v>294</v>
      </c>
      <c r="H1595">
        <v>0</v>
      </c>
      <c r="I1595">
        <v>0</v>
      </c>
      <c r="J1595">
        <v>0</v>
      </c>
      <c r="L1595">
        <v>2.0149699999999999</v>
      </c>
      <c r="M1595" t="s">
        <v>294</v>
      </c>
      <c r="N1595" t="s">
        <v>294</v>
      </c>
      <c r="O1595" t="s">
        <v>294</v>
      </c>
      <c r="P1595" t="s">
        <v>294</v>
      </c>
      <c r="Q1595" t="s">
        <v>294</v>
      </c>
      <c r="R1595">
        <v>970.48009999999999</v>
      </c>
      <c r="S1595">
        <v>2.0149699999999999</v>
      </c>
    </row>
    <row r="1596" spans="1:19" x14ac:dyDescent="0.3">
      <c r="A1596" t="s">
        <v>269</v>
      </c>
      <c r="B1596" t="s">
        <v>295</v>
      </c>
      <c r="C1596" t="s">
        <v>339</v>
      </c>
      <c r="D1596" t="s">
        <v>82</v>
      </c>
      <c r="E1596">
        <v>0.57430999999999999</v>
      </c>
      <c r="F1596">
        <v>14.6833333333333</v>
      </c>
      <c r="G1596">
        <v>5.5449999999999999</v>
      </c>
      <c r="H1596">
        <v>0</v>
      </c>
      <c r="I1596">
        <v>0</v>
      </c>
      <c r="J1596">
        <v>0</v>
      </c>
      <c r="L1596">
        <v>2.0459000000000001</v>
      </c>
      <c r="M1596" t="s">
        <v>294</v>
      </c>
      <c r="N1596" t="s">
        <v>294</v>
      </c>
      <c r="O1596" t="s">
        <v>294</v>
      </c>
      <c r="P1596" t="s">
        <v>294</v>
      </c>
      <c r="Q1596" t="s">
        <v>294</v>
      </c>
      <c r="R1596">
        <v>1007.8587</v>
      </c>
      <c r="S1596">
        <v>2.0459000000000001</v>
      </c>
    </row>
    <row r="1597" spans="1:19" x14ac:dyDescent="0.3">
      <c r="A1597" t="s">
        <v>270</v>
      </c>
      <c r="B1597" t="s">
        <v>297</v>
      </c>
      <c r="C1597" t="s">
        <v>339</v>
      </c>
      <c r="D1597" t="s">
        <v>82</v>
      </c>
      <c r="E1597">
        <v>0.56896000000000002</v>
      </c>
      <c r="F1597">
        <v>14.1633333333333</v>
      </c>
      <c r="G1597">
        <v>5.1749999999999998</v>
      </c>
      <c r="H1597">
        <v>0</v>
      </c>
      <c r="I1597">
        <v>0</v>
      </c>
      <c r="J1597">
        <v>0</v>
      </c>
      <c r="L1597">
        <v>2.12331</v>
      </c>
      <c r="M1597" t="s">
        <v>294</v>
      </c>
      <c r="N1597" t="s">
        <v>294</v>
      </c>
      <c r="O1597" t="s">
        <v>294</v>
      </c>
      <c r="P1597" t="s">
        <v>294</v>
      </c>
      <c r="Q1597" t="s">
        <v>294</v>
      </c>
      <c r="R1597">
        <v>1048.5888</v>
      </c>
      <c r="S1597">
        <v>2.12331</v>
      </c>
    </row>
    <row r="1598" spans="1:19" x14ac:dyDescent="0.3">
      <c r="A1598" t="s">
        <v>271</v>
      </c>
      <c r="B1598" t="s">
        <v>298</v>
      </c>
      <c r="C1598" t="s">
        <v>339</v>
      </c>
      <c r="D1598" t="s">
        <v>82</v>
      </c>
      <c r="E1598">
        <v>0.56567999999999996</v>
      </c>
      <c r="F1598">
        <v>13.796666666666701</v>
      </c>
      <c r="G1598">
        <v>5.2649999999999997</v>
      </c>
      <c r="H1598">
        <v>0</v>
      </c>
      <c r="I1598">
        <v>0</v>
      </c>
      <c r="J1598">
        <v>0</v>
      </c>
      <c r="L1598">
        <v>2.1497199999999999</v>
      </c>
      <c r="M1598" t="s">
        <v>294</v>
      </c>
      <c r="N1598" t="s">
        <v>294</v>
      </c>
      <c r="O1598" t="s">
        <v>294</v>
      </c>
      <c r="P1598" t="s">
        <v>294</v>
      </c>
      <c r="Q1598" t="s">
        <v>294</v>
      </c>
      <c r="R1598">
        <v>1083.7947999999999</v>
      </c>
      <c r="S1598">
        <v>2.1497199999999999</v>
      </c>
    </row>
    <row r="1599" spans="1:19" x14ac:dyDescent="0.3">
      <c r="A1599" t="s">
        <v>272</v>
      </c>
      <c r="B1599" t="s">
        <v>299</v>
      </c>
      <c r="C1599" t="s">
        <v>340</v>
      </c>
      <c r="D1599" t="s">
        <v>82</v>
      </c>
      <c r="E1599">
        <v>0.56491000000000002</v>
      </c>
      <c r="F1599">
        <v>11.44</v>
      </c>
      <c r="G1599">
        <v>5.3150000000000004</v>
      </c>
      <c r="H1599">
        <v>0</v>
      </c>
      <c r="I1599">
        <v>0</v>
      </c>
      <c r="J1599">
        <v>0</v>
      </c>
      <c r="L1599">
        <v>2.2270099999999999</v>
      </c>
      <c r="M1599" t="s">
        <v>294</v>
      </c>
      <c r="N1599" t="s">
        <v>294</v>
      </c>
      <c r="O1599" t="s">
        <v>294</v>
      </c>
      <c r="P1599" t="s">
        <v>294</v>
      </c>
      <c r="Q1599" t="s">
        <v>294</v>
      </c>
      <c r="R1599">
        <v>1116.3749</v>
      </c>
      <c r="S1599">
        <v>2.2270099999999999</v>
      </c>
    </row>
    <row r="1600" spans="1:19" x14ac:dyDescent="0.3">
      <c r="A1600" t="s">
        <v>273</v>
      </c>
      <c r="B1600" t="s">
        <v>295</v>
      </c>
      <c r="C1600" t="s">
        <v>340</v>
      </c>
      <c r="D1600" t="s">
        <v>82</v>
      </c>
      <c r="E1600">
        <v>0.56610000000000005</v>
      </c>
      <c r="F1600">
        <v>10.199999999999999</v>
      </c>
      <c r="G1600">
        <v>5.32</v>
      </c>
      <c r="H1600">
        <v>0</v>
      </c>
      <c r="I1600">
        <v>0</v>
      </c>
      <c r="J1600">
        <v>0</v>
      </c>
      <c r="L1600">
        <v>2.2994699999999999</v>
      </c>
      <c r="M1600" t="s">
        <v>294</v>
      </c>
      <c r="N1600" t="s">
        <v>294</v>
      </c>
      <c r="O1600" t="s">
        <v>294</v>
      </c>
      <c r="P1600" t="s">
        <v>294</v>
      </c>
      <c r="Q1600" t="s">
        <v>294</v>
      </c>
      <c r="R1600">
        <v>1144.5188000000001</v>
      </c>
      <c r="S1600">
        <v>2.2994699999999999</v>
      </c>
    </row>
    <row r="1601" spans="1:19" x14ac:dyDescent="0.3">
      <c r="A1601" t="s">
        <v>274</v>
      </c>
      <c r="B1601" t="s">
        <v>297</v>
      </c>
      <c r="C1601" t="s">
        <v>340</v>
      </c>
      <c r="D1601" t="s">
        <v>82</v>
      </c>
      <c r="E1601">
        <v>0.55823999999999996</v>
      </c>
      <c r="F1601">
        <v>9.1999999999999993</v>
      </c>
      <c r="G1601">
        <v>5.72</v>
      </c>
      <c r="H1601">
        <v>0</v>
      </c>
      <c r="I1601">
        <v>0</v>
      </c>
      <c r="J1601">
        <v>0</v>
      </c>
      <c r="L1601">
        <v>2.36524</v>
      </c>
      <c r="M1601" t="s">
        <v>294</v>
      </c>
      <c r="N1601" t="s">
        <v>294</v>
      </c>
      <c r="O1601" t="s">
        <v>294</v>
      </c>
      <c r="P1601" t="s">
        <v>294</v>
      </c>
      <c r="Q1601" t="s">
        <v>294</v>
      </c>
      <c r="R1601">
        <v>1175.9762000000001</v>
      </c>
      <c r="S1601">
        <v>2.36524</v>
      </c>
    </row>
    <row r="1602" spans="1:19" x14ac:dyDescent="0.3">
      <c r="A1602" t="s">
        <v>275</v>
      </c>
      <c r="B1602" t="s">
        <v>298</v>
      </c>
      <c r="C1602" t="s">
        <v>340</v>
      </c>
      <c r="D1602" t="s">
        <v>82</v>
      </c>
      <c r="E1602">
        <v>0.56459999999999999</v>
      </c>
      <c r="F1602">
        <v>16.203333333333301</v>
      </c>
      <c r="G1602">
        <v>4.95</v>
      </c>
      <c r="H1602">
        <v>0</v>
      </c>
      <c r="I1602">
        <v>0</v>
      </c>
      <c r="J1602">
        <v>0</v>
      </c>
      <c r="L1602">
        <v>2.4186399999999999</v>
      </c>
      <c r="M1602" t="s">
        <v>294</v>
      </c>
      <c r="N1602" t="s">
        <v>294</v>
      </c>
      <c r="O1602">
        <v>-7.8894219477289695E-2</v>
      </c>
      <c r="P1602" t="s">
        <v>294</v>
      </c>
      <c r="Q1602">
        <v>0.19275920148199299</v>
      </c>
      <c r="R1602">
        <v>1194.5014000000001</v>
      </c>
      <c r="S1602">
        <v>2.4186399999999999</v>
      </c>
    </row>
    <row r="1603" spans="1:19" x14ac:dyDescent="0.3">
      <c r="A1603" t="s">
        <v>276</v>
      </c>
      <c r="B1603" t="s">
        <v>299</v>
      </c>
      <c r="C1603" t="s">
        <v>341</v>
      </c>
      <c r="D1603" t="s">
        <v>82</v>
      </c>
      <c r="E1603">
        <v>0.57099999999999995</v>
      </c>
      <c r="F1603">
        <v>15.5133333333333</v>
      </c>
      <c r="G1603">
        <v>5.72</v>
      </c>
      <c r="H1603">
        <v>0</v>
      </c>
      <c r="I1603">
        <v>0</v>
      </c>
      <c r="J1603">
        <v>0</v>
      </c>
      <c r="L1603">
        <v>2.4428800000000002</v>
      </c>
      <c r="M1603" t="s">
        <v>372</v>
      </c>
      <c r="N1603" t="s">
        <v>294</v>
      </c>
      <c r="O1603">
        <v>-9.3921325695292004E-2</v>
      </c>
      <c r="P1603" t="s">
        <v>294</v>
      </c>
      <c r="Q1603">
        <v>0.198687574412517</v>
      </c>
      <c r="R1603">
        <v>1210.7538999999999</v>
      </c>
      <c r="S1603">
        <v>2.4428800000000002</v>
      </c>
    </row>
    <row r="1604" spans="1:19" x14ac:dyDescent="0.3">
      <c r="A1604" t="s">
        <v>277</v>
      </c>
      <c r="B1604" t="s">
        <v>295</v>
      </c>
      <c r="C1604" t="s">
        <v>341</v>
      </c>
      <c r="D1604" t="s">
        <v>82</v>
      </c>
      <c r="E1604">
        <v>0.57299999999999995</v>
      </c>
      <c r="F1604">
        <v>14.4133333333333</v>
      </c>
      <c r="G1604">
        <v>14.17</v>
      </c>
      <c r="H1604">
        <v>0</v>
      </c>
      <c r="I1604">
        <v>0</v>
      </c>
      <c r="J1604" s="1">
        <v>1.17900818367334E-2</v>
      </c>
      <c r="L1604">
        <v>2.43371</v>
      </c>
      <c r="M1604" t="s">
        <v>372</v>
      </c>
      <c r="N1604" t="s">
        <v>294</v>
      </c>
      <c r="O1604">
        <v>-0.14160005773438</v>
      </c>
      <c r="P1604" t="s">
        <v>294</v>
      </c>
      <c r="Q1604">
        <v>0.16685444403576799</v>
      </c>
      <c r="R1604">
        <v>1215.1128000000001</v>
      </c>
      <c r="S1604">
        <v>2.43371</v>
      </c>
    </row>
    <row r="1605" spans="1:19" x14ac:dyDescent="0.3">
      <c r="A1605" t="s">
        <v>278</v>
      </c>
      <c r="B1605" t="s">
        <v>297</v>
      </c>
      <c r="C1605" t="s">
        <v>341</v>
      </c>
      <c r="D1605" t="s">
        <v>82</v>
      </c>
      <c r="E1605">
        <v>0.57808999999999999</v>
      </c>
      <c r="F1605">
        <v>14.1</v>
      </c>
      <c r="G1605">
        <v>8.83</v>
      </c>
      <c r="H1605">
        <v>0</v>
      </c>
      <c r="I1605">
        <v>0</v>
      </c>
      <c r="J1605" s="1">
        <v>-5.3280018387114102E-5</v>
      </c>
      <c r="L1605">
        <v>2.4391799999999999</v>
      </c>
      <c r="M1605" t="s">
        <v>372</v>
      </c>
      <c r="N1605" t="s">
        <v>294</v>
      </c>
      <c r="O1605">
        <v>-0.22590519276232299</v>
      </c>
      <c r="P1605" t="s">
        <v>294</v>
      </c>
      <c r="Q1605">
        <v>0.12565939670909701</v>
      </c>
      <c r="R1605">
        <v>1232.1416999999999</v>
      </c>
      <c r="S1605">
        <v>2.4391799999999999</v>
      </c>
    </row>
    <row r="1606" spans="1:19" x14ac:dyDescent="0.3">
      <c r="A1606" t="s">
        <v>279</v>
      </c>
      <c r="B1606" t="s">
        <v>298</v>
      </c>
      <c r="C1606" t="s">
        <v>341</v>
      </c>
      <c r="D1606" t="s">
        <v>82</v>
      </c>
      <c r="E1606">
        <v>0.57233999999999996</v>
      </c>
      <c r="F1606">
        <v>16.206666666666699</v>
      </c>
      <c r="G1606">
        <v>7.42</v>
      </c>
      <c r="H1606">
        <v>0</v>
      </c>
      <c r="I1606">
        <v>0</v>
      </c>
      <c r="J1606">
        <v>-1.7511617327735301E-2</v>
      </c>
      <c r="L1606">
        <v>2.3928199999999999</v>
      </c>
      <c r="M1606" t="s">
        <v>372</v>
      </c>
      <c r="N1606" t="s">
        <v>294</v>
      </c>
      <c r="O1606">
        <v>-0.25079462802737601</v>
      </c>
      <c r="P1606" t="s">
        <v>294</v>
      </c>
      <c r="Q1606">
        <v>7.5022763961798397E-2</v>
      </c>
      <c r="R1606">
        <v>1211.5295000000001</v>
      </c>
      <c r="S1606">
        <v>2.3928199999999999</v>
      </c>
    </row>
    <row r="1607" spans="1:19" x14ac:dyDescent="0.3">
      <c r="A1607" t="s">
        <v>280</v>
      </c>
      <c r="B1607" t="s">
        <v>299</v>
      </c>
      <c r="C1607" t="s">
        <v>342</v>
      </c>
      <c r="D1607" t="s">
        <v>82</v>
      </c>
      <c r="E1607">
        <v>0.57637000000000005</v>
      </c>
      <c r="F1607">
        <v>14.9433333333333</v>
      </c>
      <c r="G1607">
        <v>14</v>
      </c>
      <c r="H1607">
        <v>0</v>
      </c>
      <c r="I1607">
        <v>0</v>
      </c>
      <c r="J1607">
        <v>1.3784064418073099E-3</v>
      </c>
      <c r="L1607">
        <v>2.3815200000000001</v>
      </c>
      <c r="M1607">
        <v>3.9278849089174797E-2</v>
      </c>
      <c r="N1607" t="s">
        <v>294</v>
      </c>
      <c r="O1607">
        <v>-0.329050250710331</v>
      </c>
      <c r="P1607" t="s">
        <v>294</v>
      </c>
      <c r="Q1607">
        <v>-1.2398745241945199E-2</v>
      </c>
      <c r="R1607">
        <v>1226.2138</v>
      </c>
      <c r="S1607">
        <v>2.3815200000000001</v>
      </c>
    </row>
    <row r="1608" spans="1:19" x14ac:dyDescent="0.3">
      <c r="A1608" t="s">
        <v>281</v>
      </c>
      <c r="B1608" t="s">
        <v>295</v>
      </c>
      <c r="C1608" t="s">
        <v>342</v>
      </c>
      <c r="D1608" t="s">
        <v>82</v>
      </c>
      <c r="E1608">
        <v>0.58050999999999997</v>
      </c>
      <c r="F1608">
        <v>10.029999999999999</v>
      </c>
      <c r="G1608">
        <v>16.670000000000002</v>
      </c>
      <c r="H1608">
        <v>0</v>
      </c>
      <c r="I1608">
        <v>0</v>
      </c>
      <c r="J1608">
        <v>6.7218932864192603E-3</v>
      </c>
      <c r="L1608">
        <v>2.3944399999999999</v>
      </c>
      <c r="M1608">
        <v>3.2133974363383201E-2</v>
      </c>
      <c r="N1608" t="s">
        <v>294</v>
      </c>
      <c r="O1608">
        <v>-0.419762063636897</v>
      </c>
      <c r="P1608" t="s">
        <v>294</v>
      </c>
      <c r="Q1608">
        <v>-0.114514877130984</v>
      </c>
      <c r="R1608">
        <v>1218.4015999999999</v>
      </c>
      <c r="S1608">
        <v>2.3944399999999999</v>
      </c>
    </row>
    <row r="1609" spans="1:19" x14ac:dyDescent="0.3">
      <c r="A1609" t="s">
        <v>282</v>
      </c>
      <c r="B1609" t="s">
        <v>297</v>
      </c>
      <c r="C1609" t="s">
        <v>342</v>
      </c>
      <c r="D1609" t="s">
        <v>82</v>
      </c>
      <c r="E1609">
        <v>0.57120000000000004</v>
      </c>
      <c r="F1609">
        <v>11.9233333333333</v>
      </c>
      <c r="G1609">
        <v>5.5</v>
      </c>
      <c r="H1609">
        <v>0</v>
      </c>
      <c r="I1609">
        <v>0</v>
      </c>
      <c r="J1609">
        <v>-2.0659803636413599E-4</v>
      </c>
      <c r="L1609">
        <v>2.4235899999999999</v>
      </c>
      <c r="M1609">
        <v>2.5977642681569799E-2</v>
      </c>
      <c r="N1609" t="s">
        <v>294</v>
      </c>
      <c r="O1609">
        <v>-0.396422032430994</v>
      </c>
      <c r="P1609" t="s">
        <v>294</v>
      </c>
      <c r="Q1609">
        <v>-0.11242044308491</v>
      </c>
      <c r="R1609">
        <v>1203.6469</v>
      </c>
      <c r="S1609">
        <v>2.4235899999999999</v>
      </c>
    </row>
    <row r="1610" spans="1:19" x14ac:dyDescent="0.3">
      <c r="A1610" t="s">
        <v>11</v>
      </c>
      <c r="B1610" t="s">
        <v>298</v>
      </c>
      <c r="C1610" t="s">
        <v>342</v>
      </c>
      <c r="D1610" t="s">
        <v>82</v>
      </c>
      <c r="E1610">
        <v>0.56967999999999996</v>
      </c>
      <c r="F1610">
        <v>7.4466666666666699</v>
      </c>
      <c r="G1610">
        <v>4.75</v>
      </c>
      <c r="H1610">
        <v>0</v>
      </c>
      <c r="I1610">
        <v>0</v>
      </c>
      <c r="J1610" s="1">
        <v>4.36291464048566E-3</v>
      </c>
      <c r="L1610">
        <v>2.4699900000000001</v>
      </c>
      <c r="M1610">
        <v>3.2474528206706897E-2</v>
      </c>
      <c r="N1610" t="s">
        <v>294</v>
      </c>
      <c r="O1610">
        <v>-0.38167927554714298</v>
      </c>
      <c r="P1610" t="s">
        <v>294</v>
      </c>
      <c r="Q1610">
        <v>-0.15850700168154999</v>
      </c>
      <c r="R1610">
        <v>1263.3825999999999</v>
      </c>
      <c r="S1610">
        <v>2.4699900000000001</v>
      </c>
    </row>
    <row r="1611" spans="1:19" x14ac:dyDescent="0.3">
      <c r="A1611" t="s">
        <v>12</v>
      </c>
      <c r="B1611" t="s">
        <v>299</v>
      </c>
      <c r="C1611" t="s">
        <v>343</v>
      </c>
      <c r="D1611" t="s">
        <v>82</v>
      </c>
      <c r="E1611">
        <v>0.56184000000000001</v>
      </c>
      <c r="F1611">
        <v>8.1766666666666694</v>
      </c>
      <c r="G1611">
        <v>4.45</v>
      </c>
      <c r="H1611">
        <v>0</v>
      </c>
      <c r="I1611">
        <v>0</v>
      </c>
      <c r="J1611">
        <v>2.06188061996904E-3</v>
      </c>
      <c r="L1611">
        <v>2.5693299999999999</v>
      </c>
      <c r="M1611">
        <v>3.1109796487580998E-2</v>
      </c>
      <c r="N1611" t="s">
        <v>294</v>
      </c>
      <c r="O1611">
        <v>-0.27330778187145899</v>
      </c>
      <c r="P1611" t="s">
        <v>294</v>
      </c>
      <c r="Q1611">
        <v>-0.12802472567704101</v>
      </c>
      <c r="R1611">
        <v>1268.354</v>
      </c>
      <c r="S1611">
        <v>2.5693299999999999</v>
      </c>
    </row>
    <row r="1612" spans="1:19" x14ac:dyDescent="0.3">
      <c r="A1612" t="s">
        <v>13</v>
      </c>
      <c r="B1612" t="s">
        <v>295</v>
      </c>
      <c r="C1612" t="s">
        <v>343</v>
      </c>
      <c r="D1612" t="s">
        <v>82</v>
      </c>
      <c r="E1612">
        <v>0.55984</v>
      </c>
      <c r="F1612">
        <v>7</v>
      </c>
      <c r="G1612">
        <v>3.92</v>
      </c>
      <c r="H1612">
        <v>0</v>
      </c>
      <c r="I1612">
        <v>0</v>
      </c>
      <c r="J1612">
        <v>6.9758652503638698E-3</v>
      </c>
      <c r="L1612">
        <v>2.6379299999999999</v>
      </c>
      <c r="M1612">
        <v>3.0266383457718499E-2</v>
      </c>
      <c r="N1612" t="s">
        <v>294</v>
      </c>
      <c r="O1612">
        <v>-0.16482672093365799</v>
      </c>
      <c r="P1612" t="s">
        <v>294</v>
      </c>
      <c r="Q1612">
        <v>-0.111291621328518</v>
      </c>
      <c r="R1612">
        <v>1307.9249</v>
      </c>
      <c r="S1612">
        <v>2.6379299999999999</v>
      </c>
    </row>
    <row r="1613" spans="1:19" x14ac:dyDescent="0.3">
      <c r="A1613" t="s">
        <v>14</v>
      </c>
      <c r="B1613" t="s">
        <v>297</v>
      </c>
      <c r="C1613" t="s">
        <v>343</v>
      </c>
      <c r="D1613" t="s">
        <v>82</v>
      </c>
      <c r="E1613">
        <v>0.55271999999999999</v>
      </c>
      <c r="F1613">
        <v>7.4633333333333303</v>
      </c>
      <c r="G1613">
        <v>4.0999999999999996</v>
      </c>
      <c r="H1613">
        <v>0</v>
      </c>
      <c r="I1613">
        <v>0</v>
      </c>
      <c r="J1613">
        <v>-9.7928257684959403E-3</v>
      </c>
      <c r="L1613">
        <v>2.6678500000000001</v>
      </c>
      <c r="M1613">
        <v>4.3463402650500901E-2</v>
      </c>
      <c r="N1613" t="s">
        <v>294</v>
      </c>
      <c r="O1613">
        <v>-0.16835314341512</v>
      </c>
      <c r="P1613" t="s">
        <v>294</v>
      </c>
      <c r="Q1613">
        <v>-0.1608312441966</v>
      </c>
      <c r="R1613">
        <v>1334.5358000000001</v>
      </c>
      <c r="S1613">
        <v>2.6678500000000001</v>
      </c>
    </row>
    <row r="1614" spans="1:19" x14ac:dyDescent="0.3">
      <c r="A1614" t="s">
        <v>15</v>
      </c>
      <c r="B1614" t="s">
        <v>298</v>
      </c>
      <c r="C1614" t="s">
        <v>343</v>
      </c>
      <c r="D1614" t="s">
        <v>82</v>
      </c>
      <c r="E1614">
        <v>0.54493000000000003</v>
      </c>
      <c r="F1614">
        <v>7.0966666666666702</v>
      </c>
      <c r="G1614">
        <v>4.76</v>
      </c>
      <c r="H1614">
        <v>0</v>
      </c>
      <c r="I1614">
        <v>0</v>
      </c>
      <c r="J1614">
        <v>-2.07298216146392E-2</v>
      </c>
      <c r="L1614">
        <v>2.7410800000000002</v>
      </c>
      <c r="M1614">
        <v>5.2441362897948499E-2</v>
      </c>
      <c r="N1614" t="s">
        <v>294</v>
      </c>
      <c r="O1614">
        <v>-3.3047140797740002E-2</v>
      </c>
      <c r="P1614" t="s">
        <v>294</v>
      </c>
      <c r="Q1614">
        <v>-7.6739471973203105E-2</v>
      </c>
      <c r="R1614">
        <v>1337.8724</v>
      </c>
      <c r="S1614">
        <v>2.7410800000000002</v>
      </c>
    </row>
    <row r="1615" spans="1:19" x14ac:dyDescent="0.3">
      <c r="A1615" t="s">
        <v>16</v>
      </c>
      <c r="B1615" t="s">
        <v>299</v>
      </c>
      <c r="C1615" t="s">
        <v>344</v>
      </c>
      <c r="D1615" t="s">
        <v>82</v>
      </c>
      <c r="E1615">
        <v>0.56198000000000004</v>
      </c>
      <c r="F1615">
        <v>7.9766666666666701</v>
      </c>
      <c r="G1615">
        <v>4.9800000000000004</v>
      </c>
      <c r="H1615">
        <v>0</v>
      </c>
      <c r="I1615">
        <v>0</v>
      </c>
      <c r="J1615">
        <v>5.2067070839631998E-3</v>
      </c>
      <c r="L1615">
        <v>2.7683399999999998</v>
      </c>
      <c r="M1615">
        <v>5.7249418951414902E-2</v>
      </c>
      <c r="N1615" t="s">
        <v>294</v>
      </c>
      <c r="O1615">
        <v>-9.5603809339812607E-3</v>
      </c>
      <c r="P1615" t="s">
        <v>294</v>
      </c>
      <c r="Q1615">
        <v>-5.6820893633140898E-2</v>
      </c>
      <c r="R1615">
        <v>1363.2887000000001</v>
      </c>
      <c r="S1615">
        <v>2.7683399999999998</v>
      </c>
    </row>
    <row r="1616" spans="1:19" x14ac:dyDescent="0.3">
      <c r="A1616" t="s">
        <v>17</v>
      </c>
      <c r="B1616" t="s">
        <v>295</v>
      </c>
      <c r="C1616" t="s">
        <v>344</v>
      </c>
      <c r="D1616" t="s">
        <v>82</v>
      </c>
      <c r="E1616">
        <v>0.56245999999999996</v>
      </c>
      <c r="F1616">
        <v>6.5366666666666697</v>
      </c>
      <c r="G1616">
        <v>5.28</v>
      </c>
      <c r="H1616">
        <v>0</v>
      </c>
      <c r="I1616">
        <v>0</v>
      </c>
      <c r="J1616">
        <v>-6.1157111531558997E-3</v>
      </c>
      <c r="L1616">
        <v>2.8155700000000001</v>
      </c>
      <c r="M1616">
        <v>6.4982454752537902E-2</v>
      </c>
      <c r="N1616" t="s">
        <v>294</v>
      </c>
      <c r="O1616">
        <v>-4.5550552006961502E-2</v>
      </c>
      <c r="P1616" t="s">
        <v>294</v>
      </c>
      <c r="Q1616">
        <v>-4.9804701547640398E-2</v>
      </c>
      <c r="R1616">
        <v>1383.2243000000001</v>
      </c>
      <c r="S1616">
        <v>2.8155700000000001</v>
      </c>
    </row>
    <row r="1617" spans="1:19" x14ac:dyDescent="0.3">
      <c r="A1617" t="s">
        <v>18</v>
      </c>
      <c r="B1617" t="s">
        <v>297</v>
      </c>
      <c r="C1617" t="s">
        <v>344</v>
      </c>
      <c r="D1617" t="s">
        <v>82</v>
      </c>
      <c r="E1617">
        <v>0.57194</v>
      </c>
      <c r="F1617">
        <v>8.8233333333333306</v>
      </c>
      <c r="G1617">
        <v>5.05</v>
      </c>
      <c r="H1617">
        <v>0</v>
      </c>
      <c r="I1617">
        <v>0</v>
      </c>
      <c r="J1617">
        <v>5.5981300822871604E-4</v>
      </c>
      <c r="L1617">
        <v>2.8255499999999998</v>
      </c>
      <c r="M1617">
        <v>5.8752647877446398E-2</v>
      </c>
      <c r="N1617" t="s">
        <v>294</v>
      </c>
      <c r="O1617">
        <v>-5.5133353035661303E-2</v>
      </c>
      <c r="P1617" t="s">
        <v>294</v>
      </c>
      <c r="Q1617">
        <v>3.51990185835538E-3</v>
      </c>
      <c r="R1617">
        <v>1403.51</v>
      </c>
      <c r="S1617">
        <v>2.8255499999999998</v>
      </c>
    </row>
    <row r="1618" spans="1:19" x14ac:dyDescent="0.3">
      <c r="A1618" t="s">
        <v>19</v>
      </c>
      <c r="B1618" t="s">
        <v>298</v>
      </c>
      <c r="C1618" t="s">
        <v>344</v>
      </c>
      <c r="D1618" t="s">
        <v>82</v>
      </c>
      <c r="E1618">
        <v>0.58911000000000002</v>
      </c>
      <c r="F1618">
        <v>7.79</v>
      </c>
      <c r="G1618">
        <v>4.7549999999999999</v>
      </c>
      <c r="H1618">
        <v>0</v>
      </c>
      <c r="I1618">
        <v>0</v>
      </c>
      <c r="J1618">
        <v>1.2840297511087799E-2</v>
      </c>
      <c r="L1618">
        <v>2.8906900000000002</v>
      </c>
      <c r="M1618">
        <v>4.2861928319233703E-2</v>
      </c>
      <c r="N1618" t="s">
        <v>294</v>
      </c>
      <c r="O1618">
        <v>-3.0586629597930199E-2</v>
      </c>
      <c r="P1618" t="s">
        <v>294</v>
      </c>
      <c r="Q1618">
        <v>6.4770580115264903E-2</v>
      </c>
      <c r="R1618">
        <v>1458.146</v>
      </c>
      <c r="S1618">
        <v>2.8906900000000002</v>
      </c>
    </row>
    <row r="1619" spans="1:19" x14ac:dyDescent="0.3">
      <c r="A1619" t="s">
        <v>20</v>
      </c>
      <c r="B1619" t="s">
        <v>299</v>
      </c>
      <c r="C1619" t="s">
        <v>345</v>
      </c>
      <c r="D1619" t="s">
        <v>82</v>
      </c>
      <c r="E1619">
        <v>0.57216999999999996</v>
      </c>
      <c r="F1619">
        <v>8.6566666666666698</v>
      </c>
      <c r="G1619">
        <v>4.0449999999999999</v>
      </c>
      <c r="H1619">
        <v>0</v>
      </c>
      <c r="I1619">
        <v>0</v>
      </c>
      <c r="J1619">
        <v>-2.96772531500646E-2</v>
      </c>
      <c r="L1619">
        <v>2.89093</v>
      </c>
      <c r="M1619">
        <v>4.2340082891632901E-2</v>
      </c>
      <c r="N1619" t="s">
        <v>294</v>
      </c>
      <c r="O1619">
        <v>-0.15654308059008201</v>
      </c>
      <c r="P1619" t="s">
        <v>294</v>
      </c>
      <c r="Q1619">
        <v>-5.85936125709852E-3</v>
      </c>
      <c r="R1619">
        <v>1481.5162</v>
      </c>
      <c r="S1619">
        <v>2.89093</v>
      </c>
    </row>
    <row r="1620" spans="1:19" x14ac:dyDescent="0.3">
      <c r="A1620" t="s">
        <v>21</v>
      </c>
      <c r="B1620" t="s">
        <v>295</v>
      </c>
      <c r="C1620" t="s">
        <v>345</v>
      </c>
      <c r="D1620" t="s">
        <v>82</v>
      </c>
      <c r="E1620">
        <v>0.58357000000000003</v>
      </c>
      <c r="F1620">
        <v>6.5166666666666702</v>
      </c>
      <c r="G1620">
        <v>3.42</v>
      </c>
      <c r="H1620">
        <v>0</v>
      </c>
      <c r="I1620">
        <v>0</v>
      </c>
      <c r="J1620">
        <v>-7.8432557647450905E-3</v>
      </c>
      <c r="L1620">
        <v>2.9933900000000002</v>
      </c>
      <c r="M1620">
        <v>4.0918758652016697E-2</v>
      </c>
      <c r="N1620" t="s">
        <v>294</v>
      </c>
      <c r="O1620">
        <v>-7.6630728801587694E-2</v>
      </c>
      <c r="P1620" t="s">
        <v>294</v>
      </c>
      <c r="Q1620">
        <v>7.3335696170095499E-2</v>
      </c>
      <c r="R1620">
        <v>1514.4838999999999</v>
      </c>
      <c r="S1620">
        <v>2.9933900000000002</v>
      </c>
    </row>
    <row r="1621" spans="1:19" x14ac:dyDescent="0.3">
      <c r="A1621" t="s">
        <v>22</v>
      </c>
      <c r="B1621" t="s">
        <v>297</v>
      </c>
      <c r="C1621" t="s">
        <v>345</v>
      </c>
      <c r="D1621" t="s">
        <v>82</v>
      </c>
      <c r="E1621">
        <v>0.60624</v>
      </c>
      <c r="F1621">
        <v>6.4866666666666699</v>
      </c>
      <c r="G1621">
        <v>3.42</v>
      </c>
      <c r="H1621">
        <v>0</v>
      </c>
      <c r="I1621">
        <v>0</v>
      </c>
      <c r="J1621">
        <v>1.2281821308493E-2</v>
      </c>
      <c r="L1621">
        <v>3.03051</v>
      </c>
      <c r="M1621">
        <v>2.7612601666892202E-2</v>
      </c>
      <c r="N1621" t="s">
        <v>294</v>
      </c>
      <c r="O1621">
        <v>2.4430313291737199E-2</v>
      </c>
      <c r="P1621" t="s">
        <v>294</v>
      </c>
      <c r="Q1621">
        <v>9.2375286302092394E-2</v>
      </c>
      <c r="R1621">
        <v>1562.9232999999999</v>
      </c>
      <c r="S1621">
        <v>3.03051</v>
      </c>
    </row>
    <row r="1622" spans="1:19" x14ac:dyDescent="0.3">
      <c r="A1622" t="s">
        <v>23</v>
      </c>
      <c r="B1622" t="s">
        <v>298</v>
      </c>
      <c r="C1622" t="s">
        <v>345</v>
      </c>
      <c r="D1622" t="s">
        <v>82</v>
      </c>
      <c r="E1622">
        <v>0.60382999999999998</v>
      </c>
      <c r="F1622">
        <v>5.1533333333333298</v>
      </c>
      <c r="G1622">
        <v>3.42</v>
      </c>
      <c r="H1622">
        <v>0</v>
      </c>
      <c r="I1622">
        <v>0</v>
      </c>
      <c r="J1622">
        <v>7.5267551591979799E-3</v>
      </c>
      <c r="L1622">
        <v>3.0786799999999999</v>
      </c>
      <c r="M1622">
        <v>2.9681050775579702E-2</v>
      </c>
      <c r="N1622" t="s">
        <v>294</v>
      </c>
      <c r="O1622">
        <v>-4.45634221906204E-2</v>
      </c>
      <c r="P1622" t="s">
        <v>294</v>
      </c>
      <c r="Q1622">
        <v>-2.7262434426777601E-2</v>
      </c>
      <c r="R1622">
        <v>1577.8172999999999</v>
      </c>
      <c r="S1622">
        <v>3.0786799999999999</v>
      </c>
    </row>
    <row r="1623" spans="1:19" x14ac:dyDescent="0.3">
      <c r="A1623" t="s">
        <v>24</v>
      </c>
      <c r="B1623" t="s">
        <v>299</v>
      </c>
      <c r="C1623" t="s">
        <v>346</v>
      </c>
      <c r="D1623" t="s">
        <v>82</v>
      </c>
      <c r="E1623">
        <v>0.62051999999999996</v>
      </c>
      <c r="F1623">
        <v>6.01</v>
      </c>
      <c r="G1623">
        <v>3.42</v>
      </c>
      <c r="H1623">
        <v>0</v>
      </c>
      <c r="I1623">
        <v>0</v>
      </c>
      <c r="J1623">
        <v>2.0693060228422301E-2</v>
      </c>
      <c r="L1623">
        <v>3.1464500000000002</v>
      </c>
      <c r="M1623">
        <v>2.4006978311350499E-2</v>
      </c>
      <c r="N1623" t="s">
        <v>294</v>
      </c>
      <c r="O1623">
        <v>9.5603633595064998E-3</v>
      </c>
      <c r="P1623" t="s">
        <v>294</v>
      </c>
      <c r="Q1623">
        <v>-2.1771223858217899E-2</v>
      </c>
      <c r="R1623">
        <v>1606.2935</v>
      </c>
      <c r="S1623">
        <v>3.1464500000000002</v>
      </c>
    </row>
    <row r="1624" spans="1:19" x14ac:dyDescent="0.3">
      <c r="A1624" t="s">
        <v>25</v>
      </c>
      <c r="B1624" t="s">
        <v>295</v>
      </c>
      <c r="C1624" t="s">
        <v>346</v>
      </c>
      <c r="D1624" t="s">
        <v>82</v>
      </c>
      <c r="E1624">
        <v>0.61251</v>
      </c>
      <c r="F1624">
        <v>5.3066666666666702</v>
      </c>
      <c r="G1624">
        <v>3.12</v>
      </c>
      <c r="H1624">
        <v>0</v>
      </c>
      <c r="I1624">
        <v>0</v>
      </c>
      <c r="J1624">
        <v>-4.2213699531846701E-3</v>
      </c>
      <c r="L1624">
        <v>3.1936200000000001</v>
      </c>
      <c r="M1624">
        <v>7.5298072491460297E-3</v>
      </c>
      <c r="N1624" t="s">
        <v>294</v>
      </c>
      <c r="O1624">
        <v>4.2273158225265998E-2</v>
      </c>
      <c r="P1624" t="s">
        <v>294</v>
      </c>
      <c r="Q1624">
        <v>-2.1715096169277401E-2</v>
      </c>
      <c r="R1624">
        <v>1666.9965</v>
      </c>
      <c r="S1624">
        <v>3.1936200000000001</v>
      </c>
    </row>
    <row r="1625" spans="1:19" x14ac:dyDescent="0.3">
      <c r="A1625" t="s">
        <v>26</v>
      </c>
      <c r="B1625" t="s">
        <v>297</v>
      </c>
      <c r="C1625" t="s">
        <v>346</v>
      </c>
      <c r="D1625" t="s">
        <v>82</v>
      </c>
      <c r="E1625">
        <v>0.60665999999999998</v>
      </c>
      <c r="F1625">
        <v>5.1666666666666696</v>
      </c>
      <c r="G1625">
        <v>2.85</v>
      </c>
      <c r="H1625">
        <v>0</v>
      </c>
      <c r="I1625">
        <v>0</v>
      </c>
      <c r="J1625">
        <v>-6.0780345841971997E-3</v>
      </c>
      <c r="L1625">
        <v>3.2759100000000001</v>
      </c>
      <c r="M1625">
        <v>1.14624937317881E-2</v>
      </c>
      <c r="N1625" t="s">
        <v>294</v>
      </c>
      <c r="O1625">
        <v>0.115803056188012</v>
      </c>
      <c r="P1625" t="s">
        <v>294</v>
      </c>
      <c r="Q1625">
        <v>-1.0782240320478901E-2</v>
      </c>
      <c r="R1625">
        <v>1709.3281999999999</v>
      </c>
      <c r="S1625">
        <v>3.2759100000000001</v>
      </c>
    </row>
    <row r="1626" spans="1:19" x14ac:dyDescent="0.3">
      <c r="A1626" t="s">
        <v>27</v>
      </c>
      <c r="B1626" t="s">
        <v>298</v>
      </c>
      <c r="C1626" t="s">
        <v>346</v>
      </c>
      <c r="D1626" t="s">
        <v>82</v>
      </c>
      <c r="E1626">
        <v>0.61892999999999998</v>
      </c>
      <c r="F1626">
        <v>5.5433333333333303</v>
      </c>
      <c r="G1626">
        <v>2.36</v>
      </c>
      <c r="H1626">
        <v>0</v>
      </c>
      <c r="I1626">
        <v>0</v>
      </c>
      <c r="J1626">
        <v>4.0466725774231903E-3</v>
      </c>
      <c r="L1626">
        <v>3.27433</v>
      </c>
      <c r="M1626">
        <v>1.01386413231794E-2</v>
      </c>
      <c r="N1626" t="s">
        <v>294</v>
      </c>
      <c r="O1626">
        <v>2.91056884469372E-2</v>
      </c>
      <c r="P1626" t="s">
        <v>294</v>
      </c>
      <c r="Q1626">
        <v>-9.1619920852502396E-2</v>
      </c>
      <c r="R1626">
        <v>1713.7451000000001</v>
      </c>
      <c r="S1626">
        <v>3.27433</v>
      </c>
    </row>
    <row r="1627" spans="1:19" x14ac:dyDescent="0.3">
      <c r="A1627" t="s">
        <v>28</v>
      </c>
      <c r="B1627" t="s">
        <v>299</v>
      </c>
      <c r="C1627" t="s">
        <v>347</v>
      </c>
      <c r="D1627" t="s">
        <v>82</v>
      </c>
      <c r="E1627">
        <v>0.62348999999999999</v>
      </c>
      <c r="F1627">
        <v>6.0933333333333302</v>
      </c>
      <c r="G1627">
        <v>2.33</v>
      </c>
      <c r="H1627">
        <v>0</v>
      </c>
      <c r="I1627">
        <v>0</v>
      </c>
      <c r="J1627">
        <v>1.1566951115099301E-2</v>
      </c>
      <c r="L1627">
        <v>3.4298799999999998</v>
      </c>
      <c r="M1627">
        <v>4.38187272139017E-3</v>
      </c>
      <c r="N1627" t="s">
        <v>294</v>
      </c>
      <c r="O1627">
        <v>0.21041866832092801</v>
      </c>
      <c r="P1627" t="s">
        <v>294</v>
      </c>
      <c r="Q1627">
        <v>4.57384314500109E-2</v>
      </c>
      <c r="R1627">
        <v>1772.0997</v>
      </c>
      <c r="S1627">
        <v>3.4298799999999998</v>
      </c>
    </row>
    <row r="1628" spans="1:19" x14ac:dyDescent="0.3">
      <c r="A1628" t="s">
        <v>29</v>
      </c>
      <c r="B1628" t="s">
        <v>295</v>
      </c>
      <c r="C1628" t="s">
        <v>347</v>
      </c>
      <c r="D1628" t="s">
        <v>82</v>
      </c>
      <c r="E1628">
        <v>0.63273999999999997</v>
      </c>
      <c r="F1628">
        <v>5.4133333333333304</v>
      </c>
      <c r="G1628">
        <v>2.33</v>
      </c>
      <c r="H1628">
        <v>0</v>
      </c>
      <c r="I1628">
        <v>0</v>
      </c>
      <c r="J1628">
        <v>6.7011821723570496E-3</v>
      </c>
      <c r="L1628">
        <v>3.3256700000000001</v>
      </c>
      <c r="M1628">
        <v>3.12903633981131E-2</v>
      </c>
      <c r="N1628" t="s">
        <v>294</v>
      </c>
      <c r="O1628">
        <v>-2.4292658279382099E-2</v>
      </c>
      <c r="P1628" t="s">
        <v>294</v>
      </c>
      <c r="Q1628">
        <v>-0.150432780772707</v>
      </c>
      <c r="R1628">
        <v>1780.2757999999999</v>
      </c>
      <c r="S1628">
        <v>3.3256700000000001</v>
      </c>
    </row>
    <row r="1629" spans="1:19" x14ac:dyDescent="0.3">
      <c r="A1629" t="s">
        <v>30</v>
      </c>
      <c r="B1629" t="s">
        <v>297</v>
      </c>
      <c r="C1629" t="s">
        <v>347</v>
      </c>
      <c r="D1629" t="s">
        <v>82</v>
      </c>
      <c r="E1629">
        <v>0.63190000000000002</v>
      </c>
      <c r="F1629">
        <v>5.5466666666666704</v>
      </c>
      <c r="G1629">
        <v>2.33</v>
      </c>
      <c r="H1629">
        <v>0</v>
      </c>
      <c r="I1629">
        <v>0</v>
      </c>
      <c r="J1629">
        <v>2.2190806232752499E-4</v>
      </c>
      <c r="L1629">
        <v>3.4781499999999999</v>
      </c>
      <c r="M1629">
        <v>3.9091350042470899E-2</v>
      </c>
      <c r="N1629" t="s">
        <v>294</v>
      </c>
      <c r="O1629">
        <v>9.2648686488907103E-2</v>
      </c>
      <c r="P1629" t="s">
        <v>294</v>
      </c>
      <c r="Q1629">
        <v>-5.2402863809459799E-2</v>
      </c>
      <c r="R1629">
        <v>1801.4792</v>
      </c>
      <c r="S1629">
        <v>3.4781499999999999</v>
      </c>
    </row>
    <row r="1630" spans="1:19" x14ac:dyDescent="0.3">
      <c r="A1630" t="s">
        <v>31</v>
      </c>
      <c r="B1630" t="s">
        <v>298</v>
      </c>
      <c r="C1630" t="s">
        <v>347</v>
      </c>
      <c r="D1630" t="s">
        <v>82</v>
      </c>
      <c r="E1630">
        <v>0.64095000000000002</v>
      </c>
      <c r="F1630">
        <v>5.57</v>
      </c>
      <c r="G1630">
        <v>2.2250000000000001</v>
      </c>
      <c r="H1630">
        <v>0</v>
      </c>
      <c r="I1630">
        <v>0</v>
      </c>
      <c r="J1630">
        <v>3.6743333074962302E-4</v>
      </c>
      <c r="L1630">
        <v>3.4819499999999999</v>
      </c>
      <c r="M1630">
        <v>4.4978424943473198E-2</v>
      </c>
      <c r="N1630" t="s">
        <v>294</v>
      </c>
      <c r="O1630">
        <v>0.13975201329951201</v>
      </c>
      <c r="P1630" t="s">
        <v>294</v>
      </c>
      <c r="Q1630">
        <v>-4.03392731943399E-2</v>
      </c>
      <c r="R1630">
        <v>1865.7316000000001</v>
      </c>
      <c r="S1630">
        <v>3.4819499999999999</v>
      </c>
    </row>
    <row r="1631" spans="1:19" x14ac:dyDescent="0.3">
      <c r="A1631" t="s">
        <v>32</v>
      </c>
      <c r="B1631" t="s">
        <v>299</v>
      </c>
      <c r="C1631" t="s">
        <v>348</v>
      </c>
      <c r="D1631" t="s">
        <v>82</v>
      </c>
      <c r="E1631">
        <v>0.63388</v>
      </c>
      <c r="F1631">
        <v>4.9266666666666703</v>
      </c>
      <c r="G1631">
        <v>2.2200000000000002</v>
      </c>
      <c r="H1631">
        <v>0</v>
      </c>
      <c r="I1631">
        <v>0</v>
      </c>
      <c r="J1631">
        <v>-1.0727732477633801E-2</v>
      </c>
      <c r="L1631">
        <v>3.59728</v>
      </c>
      <c r="M1631">
        <v>4.4673720336254497E-2</v>
      </c>
      <c r="N1631" t="s">
        <v>294</v>
      </c>
      <c r="O1631">
        <v>0.128662599386246</v>
      </c>
      <c r="P1631" t="s">
        <v>294</v>
      </c>
      <c r="Q1631">
        <v>-8.7952914447005703E-2</v>
      </c>
      <c r="R1631">
        <v>1881.2808</v>
      </c>
      <c r="S1631">
        <v>3.59728</v>
      </c>
    </row>
    <row r="1632" spans="1:19" x14ac:dyDescent="0.3">
      <c r="A1632" t="s">
        <v>33</v>
      </c>
      <c r="B1632" t="s">
        <v>295</v>
      </c>
      <c r="C1632" t="s">
        <v>348</v>
      </c>
      <c r="D1632" t="s">
        <v>82</v>
      </c>
      <c r="E1632">
        <v>0.64400000000000002</v>
      </c>
      <c r="F1632">
        <v>4.8733333333333304</v>
      </c>
      <c r="G1632">
        <v>2.2200000000000002</v>
      </c>
      <c r="H1632">
        <v>0</v>
      </c>
      <c r="I1632">
        <v>0</v>
      </c>
      <c r="J1632">
        <v>-4.26523155057657E-3</v>
      </c>
      <c r="L1632">
        <v>3.69346</v>
      </c>
      <c r="M1632">
        <v>3.4462226265952599E-2</v>
      </c>
      <c r="N1632" t="s">
        <v>294</v>
      </c>
      <c r="O1632">
        <v>0.21227654308518201</v>
      </c>
      <c r="P1632" t="s">
        <v>294</v>
      </c>
      <c r="Q1632">
        <v>-2.7558715408643901E-2</v>
      </c>
      <c r="R1632">
        <v>1942.6441</v>
      </c>
      <c r="S1632">
        <v>3.69346</v>
      </c>
    </row>
    <row r="1633" spans="1:19" x14ac:dyDescent="0.3">
      <c r="A1633" t="s">
        <v>34</v>
      </c>
      <c r="B1633" t="s">
        <v>297</v>
      </c>
      <c r="C1633" t="s">
        <v>348</v>
      </c>
      <c r="D1633" t="s">
        <v>82</v>
      </c>
      <c r="E1633">
        <v>0.65866000000000002</v>
      </c>
      <c r="F1633">
        <v>4.84</v>
      </c>
      <c r="G1633">
        <v>2.21</v>
      </c>
      <c r="H1633">
        <v>0</v>
      </c>
      <c r="I1633">
        <v>0</v>
      </c>
      <c r="J1633">
        <v>6.4875493232079999E-3</v>
      </c>
      <c r="L1633">
        <v>3.80558</v>
      </c>
      <c r="M1633">
        <v>4.1926467541303997E-2</v>
      </c>
      <c r="N1633" t="s">
        <v>294</v>
      </c>
      <c r="O1633">
        <v>0.24213521441980401</v>
      </c>
      <c r="P1633" t="s">
        <v>294</v>
      </c>
      <c r="Q1633">
        <v>-8.5145495531939695E-3</v>
      </c>
      <c r="R1633">
        <v>1996.5431000000001</v>
      </c>
      <c r="S1633">
        <v>3.80558</v>
      </c>
    </row>
    <row r="1634" spans="1:19" x14ac:dyDescent="0.3">
      <c r="A1634" t="s">
        <v>35</v>
      </c>
      <c r="B1634" t="s">
        <v>298</v>
      </c>
      <c r="C1634" t="s">
        <v>348</v>
      </c>
      <c r="D1634" t="s">
        <v>82</v>
      </c>
      <c r="E1634">
        <v>0.67323999999999995</v>
      </c>
      <c r="F1634">
        <v>5.08</v>
      </c>
      <c r="G1634">
        <v>2.165</v>
      </c>
      <c r="H1634">
        <v>0</v>
      </c>
      <c r="I1634">
        <v>0</v>
      </c>
      <c r="J1634">
        <v>1.29579420671058E-2</v>
      </c>
      <c r="L1634">
        <v>3.87297</v>
      </c>
      <c r="M1634">
        <v>3.9012157803269103E-2</v>
      </c>
      <c r="N1634" t="s">
        <v>294</v>
      </c>
      <c r="O1634">
        <v>0.37396360509995102</v>
      </c>
      <c r="P1634" t="s">
        <v>294</v>
      </c>
      <c r="Q1634">
        <v>3.5752340869529498E-2</v>
      </c>
      <c r="R1634">
        <v>2075.5257000000001</v>
      </c>
      <c r="S1634">
        <v>3.87297</v>
      </c>
    </row>
    <row r="1635" spans="1:19" x14ac:dyDescent="0.3">
      <c r="A1635" t="s">
        <v>36</v>
      </c>
      <c r="B1635" t="s">
        <v>299</v>
      </c>
      <c r="C1635" t="s">
        <v>349</v>
      </c>
      <c r="D1635" t="s">
        <v>82</v>
      </c>
      <c r="E1635">
        <v>0.68049000000000004</v>
      </c>
      <c r="F1635">
        <v>4.9166666666666696</v>
      </c>
      <c r="G1635">
        <v>2.15</v>
      </c>
      <c r="H1635">
        <v>0</v>
      </c>
      <c r="I1635">
        <v>0</v>
      </c>
      <c r="J1635">
        <v>2.8547202595179998E-3</v>
      </c>
      <c r="L1635">
        <v>4.00441</v>
      </c>
      <c r="M1635">
        <v>4.2998970085219503E-2</v>
      </c>
      <c r="N1635" t="s">
        <v>294</v>
      </c>
      <c r="O1635">
        <v>0.26495812440910699</v>
      </c>
      <c r="P1635" t="s">
        <v>294</v>
      </c>
      <c r="Q1635">
        <v>-2.3002625415044199E-2</v>
      </c>
      <c r="R1635">
        <v>2123.3409000000001</v>
      </c>
      <c r="S1635">
        <v>4.00441</v>
      </c>
    </row>
    <row r="1636" spans="1:19" x14ac:dyDescent="0.3">
      <c r="A1636" t="s">
        <v>37</v>
      </c>
      <c r="B1636" t="s">
        <v>295</v>
      </c>
      <c r="C1636" t="s">
        <v>349</v>
      </c>
      <c r="D1636" t="s">
        <v>82</v>
      </c>
      <c r="E1636">
        <v>0.68689999999999996</v>
      </c>
      <c r="F1636">
        <v>4.81666666666667</v>
      </c>
      <c r="G1636">
        <v>2.38</v>
      </c>
      <c r="H1636">
        <v>0</v>
      </c>
      <c r="I1636">
        <v>0</v>
      </c>
      <c r="J1636">
        <v>-5.1812076169583899E-3</v>
      </c>
      <c r="L1636">
        <v>4.06114</v>
      </c>
      <c r="M1636">
        <v>4.3325255313763703E-2</v>
      </c>
      <c r="N1636" t="s">
        <v>294</v>
      </c>
      <c r="O1636">
        <v>0.57337571655431996</v>
      </c>
      <c r="P1636" t="s">
        <v>294</v>
      </c>
      <c r="Q1636">
        <v>0.124052988493766</v>
      </c>
      <c r="R1636">
        <v>2198.7327</v>
      </c>
      <c r="S1636">
        <v>4.06114</v>
      </c>
    </row>
    <row r="1637" spans="1:19" x14ac:dyDescent="0.3">
      <c r="A1637" t="s">
        <v>38</v>
      </c>
      <c r="B1637" t="s">
        <v>297</v>
      </c>
      <c r="C1637" t="s">
        <v>349</v>
      </c>
      <c r="D1637" t="s">
        <v>82</v>
      </c>
      <c r="E1637">
        <v>0.69232000000000005</v>
      </c>
      <c r="F1637">
        <v>5.0233333333333299</v>
      </c>
      <c r="G1637">
        <v>2.665</v>
      </c>
      <c r="H1637">
        <v>0</v>
      </c>
      <c r="I1637">
        <v>0</v>
      </c>
      <c r="J1637">
        <v>-5.9970799338961399E-3</v>
      </c>
      <c r="L1637">
        <v>4.2017800000000003</v>
      </c>
      <c r="M1637">
        <v>4.3444331185633997E-2</v>
      </c>
      <c r="N1637" t="s">
        <v>294</v>
      </c>
      <c r="O1637">
        <v>0.507506612805391</v>
      </c>
      <c r="P1637" t="s">
        <v>294</v>
      </c>
      <c r="Q1637">
        <v>9.4079842165109895E-2</v>
      </c>
      <c r="R1637">
        <v>2280.7136</v>
      </c>
      <c r="S1637">
        <v>4.2017800000000003</v>
      </c>
    </row>
    <row r="1638" spans="1:19" x14ac:dyDescent="0.3">
      <c r="A1638" t="s">
        <v>39</v>
      </c>
      <c r="B1638" t="s">
        <v>298</v>
      </c>
      <c r="C1638" t="s">
        <v>349</v>
      </c>
      <c r="D1638" t="s">
        <v>82</v>
      </c>
      <c r="E1638">
        <v>0.69557999999999998</v>
      </c>
      <c r="F1638">
        <v>5.3733333333333304</v>
      </c>
      <c r="G1638">
        <v>2.9249999999999998</v>
      </c>
      <c r="H1638">
        <v>0</v>
      </c>
      <c r="I1638">
        <v>0</v>
      </c>
      <c r="J1638">
        <v>-1.4756095233141199E-2</v>
      </c>
      <c r="L1638">
        <v>4.26816</v>
      </c>
      <c r="M1638">
        <v>4.3934802344135701E-2</v>
      </c>
      <c r="N1638" t="s">
        <v>294</v>
      </c>
      <c r="O1638">
        <v>0.466732434835962</v>
      </c>
      <c r="P1638" t="s">
        <v>294</v>
      </c>
      <c r="Q1638">
        <v>1.7271925710742798E-2</v>
      </c>
      <c r="R1638">
        <v>2311.4744999999998</v>
      </c>
      <c r="S1638">
        <v>4.26816</v>
      </c>
    </row>
    <row r="1639" spans="1:19" x14ac:dyDescent="0.3">
      <c r="A1639" t="s">
        <v>40</v>
      </c>
      <c r="B1639" t="s">
        <v>299</v>
      </c>
      <c r="C1639" t="s">
        <v>350</v>
      </c>
      <c r="D1639" t="s">
        <v>82</v>
      </c>
      <c r="E1639">
        <v>0.71786000000000005</v>
      </c>
      <c r="F1639">
        <v>5.9066666666666698</v>
      </c>
      <c r="G1639">
        <v>3.1850000000000001</v>
      </c>
      <c r="H1639">
        <v>0</v>
      </c>
      <c r="I1639">
        <v>0</v>
      </c>
      <c r="J1639">
        <v>9.0242543352453408E-3</v>
      </c>
      <c r="L1639">
        <v>4.4157299999999999</v>
      </c>
      <c r="M1639">
        <v>5.0656634948772199E-2</v>
      </c>
      <c r="N1639" t="s">
        <v>294</v>
      </c>
      <c r="O1639">
        <v>0.63652862484933104</v>
      </c>
      <c r="P1639" t="s">
        <v>294</v>
      </c>
      <c r="Q1639">
        <v>0.24654566038188599</v>
      </c>
      <c r="R1639">
        <v>2408.5466000000001</v>
      </c>
      <c r="S1639">
        <v>4.4157299999999999</v>
      </c>
    </row>
    <row r="1640" spans="1:19" x14ac:dyDescent="0.3">
      <c r="A1640" t="s">
        <v>41</v>
      </c>
      <c r="B1640" t="s">
        <v>295</v>
      </c>
      <c r="C1640" t="s">
        <v>350</v>
      </c>
      <c r="D1640" t="s">
        <v>82</v>
      </c>
      <c r="E1640">
        <v>0.72345000000000004</v>
      </c>
      <c r="F1640">
        <v>6.35666666666667</v>
      </c>
      <c r="G1640">
        <v>3.6749999999999998</v>
      </c>
      <c r="H1640">
        <v>0</v>
      </c>
      <c r="I1640">
        <v>0</v>
      </c>
      <c r="J1640">
        <v>-8.9954820964793809E-3</v>
      </c>
      <c r="L1640">
        <v>4.43316</v>
      </c>
      <c r="M1640">
        <v>5.5210407288856102E-2</v>
      </c>
      <c r="N1640" t="s">
        <v>294</v>
      </c>
      <c r="O1640">
        <v>0.457752639345684</v>
      </c>
      <c r="P1640" t="s">
        <v>294</v>
      </c>
      <c r="Q1640">
        <v>4.2180052331072901E-2</v>
      </c>
      <c r="R1640">
        <v>2419.0156999999999</v>
      </c>
      <c r="S1640">
        <v>4.43316</v>
      </c>
    </row>
    <row r="1641" spans="1:19" x14ac:dyDescent="0.3">
      <c r="A1641" t="s">
        <v>42</v>
      </c>
      <c r="B1641" t="s">
        <v>297</v>
      </c>
      <c r="C1641" t="s">
        <v>350</v>
      </c>
      <c r="D1641" t="s">
        <v>82</v>
      </c>
      <c r="E1641">
        <v>0.74195999999999995</v>
      </c>
      <c r="F1641">
        <v>6.48</v>
      </c>
      <c r="G1641">
        <v>3.9350000000000001</v>
      </c>
      <c r="H1641">
        <v>0</v>
      </c>
      <c r="I1641">
        <v>0</v>
      </c>
      <c r="J1641">
        <v>6.7842025731295599E-3</v>
      </c>
      <c r="L1641">
        <v>4.4186699999999997</v>
      </c>
      <c r="M1641">
        <v>6.2246398880559203E-2</v>
      </c>
      <c r="N1641" t="s">
        <v>294</v>
      </c>
      <c r="O1641">
        <v>0.42627878758724203</v>
      </c>
      <c r="P1641" t="s">
        <v>294</v>
      </c>
      <c r="Q1641">
        <v>1.5653204347510798E-2</v>
      </c>
      <c r="R1641">
        <v>2424.0877</v>
      </c>
      <c r="S1641">
        <v>4.4186699999999997</v>
      </c>
    </row>
    <row r="1642" spans="1:19" x14ac:dyDescent="0.3">
      <c r="A1642" t="s">
        <v>43</v>
      </c>
      <c r="B1642" t="s">
        <v>298</v>
      </c>
      <c r="C1642" t="s">
        <v>350</v>
      </c>
      <c r="D1642" t="s">
        <v>82</v>
      </c>
      <c r="E1642">
        <v>0.75075000000000003</v>
      </c>
      <c r="F1642">
        <v>7.0866666666666696</v>
      </c>
      <c r="G1642">
        <v>4.43</v>
      </c>
      <c r="H1642">
        <v>0</v>
      </c>
      <c r="I1642">
        <v>0</v>
      </c>
      <c r="J1642">
        <v>-1.25971591167406E-3</v>
      </c>
      <c r="L1642">
        <v>4.4593600000000002</v>
      </c>
      <c r="M1642">
        <v>8.6642345032698201E-2</v>
      </c>
      <c r="N1642" t="s">
        <v>294</v>
      </c>
      <c r="O1642">
        <v>0.44151521312677999</v>
      </c>
      <c r="P1642" t="s">
        <v>294</v>
      </c>
      <c r="Q1642">
        <v>-6.3691565673339695E-2</v>
      </c>
      <c r="R1642">
        <v>2447.5542999999998</v>
      </c>
      <c r="S1642">
        <v>4.4593600000000002</v>
      </c>
    </row>
    <row r="1643" spans="1:19" x14ac:dyDescent="0.3">
      <c r="A1643" t="s">
        <v>44</v>
      </c>
      <c r="B1643" t="s">
        <v>299</v>
      </c>
      <c r="C1643" t="s">
        <v>351</v>
      </c>
      <c r="D1643" t="s">
        <v>82</v>
      </c>
      <c r="E1643">
        <v>0.75766999999999995</v>
      </c>
      <c r="F1643">
        <v>7.62</v>
      </c>
      <c r="G1643">
        <v>4.63</v>
      </c>
      <c r="H1643">
        <v>0</v>
      </c>
      <c r="I1643">
        <v>0</v>
      </c>
      <c r="J1643">
        <v>0</v>
      </c>
      <c r="L1643">
        <v>4.2864699999999996</v>
      </c>
      <c r="M1643">
        <v>0.105124675385718</v>
      </c>
      <c r="N1643" t="s">
        <v>294</v>
      </c>
      <c r="O1643">
        <v>0.12023877576235401</v>
      </c>
      <c r="P1643" t="s">
        <v>294</v>
      </c>
      <c r="Q1643" t="s">
        <v>294</v>
      </c>
      <c r="R1643">
        <v>2378.0369999999998</v>
      </c>
      <c r="S1643">
        <v>4.2864699999999996</v>
      </c>
    </row>
    <row r="1644" spans="1:19" x14ac:dyDescent="0.3">
      <c r="A1644" t="s">
        <v>45</v>
      </c>
      <c r="B1644" t="s">
        <v>295</v>
      </c>
      <c r="C1644" t="s">
        <v>351</v>
      </c>
      <c r="D1644" t="s">
        <v>82</v>
      </c>
      <c r="E1644">
        <v>0.77009000000000005</v>
      </c>
      <c r="F1644">
        <v>8.6166666666666707</v>
      </c>
      <c r="G1644">
        <v>6.31</v>
      </c>
      <c r="H1644">
        <v>0</v>
      </c>
      <c r="I1644">
        <v>0</v>
      </c>
      <c r="J1644">
        <v>0</v>
      </c>
      <c r="L1644">
        <v>4.3897300000000001</v>
      </c>
      <c r="M1644">
        <v>0.107953761035775</v>
      </c>
      <c r="N1644" t="s">
        <v>294</v>
      </c>
      <c r="O1644">
        <v>0.20666635765448099</v>
      </c>
      <c r="P1644" t="s">
        <v>294</v>
      </c>
      <c r="Q1644" t="s">
        <v>294</v>
      </c>
      <c r="R1644">
        <v>2367.2282</v>
      </c>
      <c r="S1644">
        <v>4.3897300000000001</v>
      </c>
    </row>
    <row r="1645" spans="1:19" x14ac:dyDescent="0.3">
      <c r="A1645" t="s">
        <v>46</v>
      </c>
      <c r="B1645" t="s">
        <v>297</v>
      </c>
      <c r="C1645" t="s">
        <v>351</v>
      </c>
      <c r="D1645" t="s">
        <v>82</v>
      </c>
      <c r="E1645">
        <v>0.77427999999999997</v>
      </c>
      <c r="F1645">
        <v>8.81666666666667</v>
      </c>
      <c r="G1645">
        <v>5.3150000000000004</v>
      </c>
      <c r="H1645">
        <v>0</v>
      </c>
      <c r="I1645">
        <v>0</v>
      </c>
      <c r="J1645">
        <v>0</v>
      </c>
      <c r="L1645">
        <v>4.2764499999999996</v>
      </c>
      <c r="M1645">
        <v>0.10296263729618201</v>
      </c>
      <c r="N1645" t="s">
        <v>294</v>
      </c>
      <c r="O1645">
        <v>-3.9343428886473603E-2</v>
      </c>
      <c r="P1645" t="s">
        <v>294</v>
      </c>
      <c r="Q1645" t="s">
        <v>294</v>
      </c>
      <c r="R1645">
        <v>2296.8519000000001</v>
      </c>
      <c r="S1645">
        <v>4.2764499999999996</v>
      </c>
    </row>
    <row r="1646" spans="1:19" x14ac:dyDescent="0.3">
      <c r="A1646" t="s">
        <v>47</v>
      </c>
      <c r="B1646" t="s">
        <v>298</v>
      </c>
      <c r="C1646" t="s">
        <v>351</v>
      </c>
      <c r="D1646" t="s">
        <v>82</v>
      </c>
      <c r="E1646">
        <v>0.76671</v>
      </c>
      <c r="F1646">
        <v>9.1466666666666701</v>
      </c>
      <c r="G1646">
        <v>5.55</v>
      </c>
      <c r="H1646">
        <v>0</v>
      </c>
      <c r="I1646">
        <v>0</v>
      </c>
      <c r="J1646">
        <v>0</v>
      </c>
      <c r="L1646">
        <v>3.8861599999999998</v>
      </c>
      <c r="M1646">
        <v>7.9154119679824594E-2</v>
      </c>
      <c r="N1646" t="s">
        <v>294</v>
      </c>
      <c r="O1646">
        <v>-0.48211536320887299</v>
      </c>
      <c r="P1646" t="s">
        <v>294</v>
      </c>
      <c r="Q1646" t="s">
        <v>294</v>
      </c>
      <c r="R1646">
        <v>2192.0041000000001</v>
      </c>
      <c r="S1646">
        <v>3.8861599999999998</v>
      </c>
    </row>
    <row r="1647" spans="1:19" x14ac:dyDescent="0.3">
      <c r="A1647" t="s">
        <v>48</v>
      </c>
      <c r="B1647" t="s">
        <v>299</v>
      </c>
      <c r="C1647" t="s">
        <v>352</v>
      </c>
      <c r="D1647" t="s">
        <v>82</v>
      </c>
      <c r="E1647">
        <v>0.74861</v>
      </c>
      <c r="F1647">
        <v>9.5033333333333303</v>
      </c>
      <c r="G1647">
        <v>5.73</v>
      </c>
      <c r="H1647">
        <v>0</v>
      </c>
      <c r="I1647">
        <v>0</v>
      </c>
      <c r="J1647">
        <v>0</v>
      </c>
      <c r="L1647">
        <v>3.7004999999999999</v>
      </c>
      <c r="M1647">
        <v>3.0909665689028101E-2</v>
      </c>
      <c r="N1647" t="s">
        <v>294</v>
      </c>
      <c r="O1647">
        <v>-0.78830543645309004</v>
      </c>
      <c r="P1647" t="s">
        <v>294</v>
      </c>
      <c r="Q1647" t="s">
        <v>294</v>
      </c>
      <c r="R1647">
        <v>2089.9582</v>
      </c>
      <c r="S1647">
        <v>3.7004999999999999</v>
      </c>
    </row>
    <row r="1648" spans="1:19" x14ac:dyDescent="0.3">
      <c r="A1648" t="s">
        <v>49</v>
      </c>
      <c r="B1648" t="s">
        <v>295</v>
      </c>
      <c r="C1648" t="s">
        <v>352</v>
      </c>
      <c r="D1648" t="s">
        <v>82</v>
      </c>
      <c r="E1648">
        <v>0.74880999999999998</v>
      </c>
      <c r="F1648">
        <v>9.76</v>
      </c>
      <c r="G1648">
        <v>6.625</v>
      </c>
      <c r="H1648">
        <v>0</v>
      </c>
      <c r="I1648">
        <v>0</v>
      </c>
      <c r="J1648">
        <v>0</v>
      </c>
      <c r="L1648">
        <v>3.6471499999999999</v>
      </c>
      <c r="M1648">
        <v>-3.1433333184876602E-3</v>
      </c>
      <c r="N1648" t="s">
        <v>294</v>
      </c>
      <c r="O1648">
        <v>-0.79596754071294695</v>
      </c>
      <c r="P1648" t="s">
        <v>294</v>
      </c>
      <c r="Q1648" t="s">
        <v>294</v>
      </c>
      <c r="R1648">
        <v>1980.4942000000001</v>
      </c>
      <c r="S1648">
        <v>3.6471499999999999</v>
      </c>
    </row>
    <row r="1649" spans="1:19" x14ac:dyDescent="0.3">
      <c r="A1649" t="s">
        <v>50</v>
      </c>
      <c r="B1649" t="s">
        <v>297</v>
      </c>
      <c r="C1649" t="s">
        <v>352</v>
      </c>
      <c r="D1649" t="s">
        <v>82</v>
      </c>
      <c r="E1649">
        <v>0.73490999999999995</v>
      </c>
      <c r="F1649">
        <v>9.27</v>
      </c>
      <c r="G1649">
        <v>5.87</v>
      </c>
      <c r="H1649">
        <v>0</v>
      </c>
      <c r="I1649">
        <v>0</v>
      </c>
      <c r="J1649">
        <v>0</v>
      </c>
      <c r="L1649">
        <v>3.5288499999999998</v>
      </c>
      <c r="M1649">
        <v>-1.05061631261295E-2</v>
      </c>
      <c r="N1649" t="s">
        <v>294</v>
      </c>
      <c r="O1649">
        <v>-0.77635326221533796</v>
      </c>
      <c r="P1649" t="s">
        <v>294</v>
      </c>
      <c r="Q1649" t="s">
        <v>294</v>
      </c>
      <c r="R1649">
        <v>1907.8803</v>
      </c>
      <c r="S1649">
        <v>3.5288499999999998</v>
      </c>
    </row>
    <row r="1650" spans="1:19" x14ac:dyDescent="0.3">
      <c r="A1650" t="s">
        <v>51</v>
      </c>
      <c r="B1650" t="s">
        <v>298</v>
      </c>
      <c r="C1650" t="s">
        <v>352</v>
      </c>
      <c r="D1650" t="s">
        <v>82</v>
      </c>
      <c r="E1650">
        <v>0.74133000000000004</v>
      </c>
      <c r="F1650">
        <v>9.0066666666666695</v>
      </c>
      <c r="G1650">
        <v>4.79</v>
      </c>
      <c r="H1650">
        <v>0</v>
      </c>
      <c r="I1650">
        <v>0</v>
      </c>
      <c r="J1650">
        <v>0</v>
      </c>
      <c r="L1650">
        <v>3.5707599999999999</v>
      </c>
      <c r="M1650">
        <v>-1.9835009238395901E-2</v>
      </c>
      <c r="N1650" t="s">
        <v>294</v>
      </c>
      <c r="O1650">
        <v>-0.91476396354631595</v>
      </c>
      <c r="P1650" t="s">
        <v>294</v>
      </c>
      <c r="Q1650" t="s">
        <v>294</v>
      </c>
      <c r="R1650">
        <v>1884.1923999999999</v>
      </c>
      <c r="S1650">
        <v>3.5707599999999999</v>
      </c>
    </row>
    <row r="1651" spans="1:19" x14ac:dyDescent="0.3">
      <c r="A1651" t="s">
        <v>52</v>
      </c>
      <c r="B1651" t="s">
        <v>299</v>
      </c>
      <c r="C1651" t="s">
        <v>353</v>
      </c>
      <c r="D1651" t="s">
        <v>82</v>
      </c>
      <c r="E1651">
        <v>0.74112999999999996</v>
      </c>
      <c r="F1651">
        <v>7.7933333333333303</v>
      </c>
      <c r="G1651" t="s">
        <v>294</v>
      </c>
      <c r="H1651">
        <v>0</v>
      </c>
      <c r="I1651">
        <v>0</v>
      </c>
      <c r="J1651">
        <v>0</v>
      </c>
      <c r="L1651">
        <v>3.5573199999999998</v>
      </c>
      <c r="M1651">
        <v>2.7369202718036602E-3</v>
      </c>
      <c r="N1651" t="s">
        <v>294</v>
      </c>
      <c r="O1651">
        <v>-0.60573960569881402</v>
      </c>
      <c r="P1651" t="s">
        <v>294</v>
      </c>
      <c r="Q1651" t="s">
        <v>294</v>
      </c>
      <c r="R1651">
        <v>1902.9754</v>
      </c>
      <c r="S1651">
        <v>3.5573199999999998</v>
      </c>
    </row>
    <row r="1652" spans="1:19" x14ac:dyDescent="0.3">
      <c r="A1652" t="s">
        <v>53</v>
      </c>
      <c r="B1652" t="s">
        <v>295</v>
      </c>
      <c r="C1652" t="s">
        <v>353</v>
      </c>
      <c r="D1652" t="s">
        <v>82</v>
      </c>
      <c r="E1652">
        <v>0.73704999999999998</v>
      </c>
      <c r="F1652">
        <v>7.78</v>
      </c>
      <c r="G1652" t="s">
        <v>294</v>
      </c>
      <c r="H1652">
        <v>0</v>
      </c>
      <c r="I1652">
        <v>0</v>
      </c>
      <c r="J1652">
        <v>0</v>
      </c>
      <c r="L1652">
        <v>3.6621600000000001</v>
      </c>
      <c r="M1652">
        <v>3.09132462713912E-2</v>
      </c>
      <c r="N1652" t="s">
        <v>294</v>
      </c>
      <c r="O1652">
        <v>-0.77675258690160298</v>
      </c>
      <c r="P1652" t="s">
        <v>294</v>
      </c>
      <c r="Q1652" t="s">
        <v>294</v>
      </c>
      <c r="R1652">
        <v>1904.7706000000001</v>
      </c>
      <c r="S1652">
        <v>3.6621600000000001</v>
      </c>
    </row>
    <row r="1653" spans="1:19" x14ac:dyDescent="0.3">
      <c r="A1653" t="s">
        <v>54</v>
      </c>
      <c r="B1653" t="s">
        <v>297</v>
      </c>
      <c r="C1653" t="s">
        <v>353</v>
      </c>
      <c r="D1653" t="s">
        <v>82</v>
      </c>
      <c r="E1653">
        <v>0.73441000000000001</v>
      </c>
      <c r="F1653">
        <v>7.85666666666667</v>
      </c>
      <c r="G1653" t="s">
        <v>294</v>
      </c>
      <c r="H1653">
        <v>0</v>
      </c>
      <c r="I1653">
        <v>0</v>
      </c>
      <c r="J1653">
        <v>0</v>
      </c>
      <c r="L1653">
        <v>3.68825</v>
      </c>
      <c r="M1653">
        <v>3.1991149760798497E-2</v>
      </c>
      <c r="N1653" t="s">
        <v>294</v>
      </c>
      <c r="O1653">
        <v>-0.66381057365525897</v>
      </c>
      <c r="P1653" t="s">
        <v>294</v>
      </c>
      <c r="Q1653" t="s">
        <v>294</v>
      </c>
      <c r="R1653">
        <v>1933.2344000000001</v>
      </c>
      <c r="S1653">
        <v>3.68825</v>
      </c>
    </row>
    <row r="1654" spans="1:19" x14ac:dyDescent="0.3">
      <c r="A1654" t="s">
        <v>55</v>
      </c>
      <c r="B1654" t="s">
        <v>298</v>
      </c>
      <c r="C1654" t="s">
        <v>353</v>
      </c>
      <c r="D1654" t="s">
        <v>82</v>
      </c>
      <c r="E1654">
        <v>0.75075000000000003</v>
      </c>
      <c r="F1654">
        <v>7.60666666666667</v>
      </c>
      <c r="G1654" t="s">
        <v>294</v>
      </c>
      <c r="H1654">
        <v>0</v>
      </c>
      <c r="I1654">
        <v>0</v>
      </c>
      <c r="J1654">
        <v>0</v>
      </c>
      <c r="L1654">
        <v>3.8035600000000001</v>
      </c>
      <c r="M1654">
        <v>5.1146080222233797E-2</v>
      </c>
      <c r="N1654" t="s">
        <v>294</v>
      </c>
      <c r="O1654">
        <v>0.31222790655647797</v>
      </c>
      <c r="P1654" t="s">
        <v>294</v>
      </c>
      <c r="Q1654" t="s">
        <v>294</v>
      </c>
      <c r="R1654">
        <v>1937.2817</v>
      </c>
      <c r="S1654">
        <v>3.8035600000000001</v>
      </c>
    </row>
    <row r="1655" spans="1:19" x14ac:dyDescent="0.3">
      <c r="A1655" t="s">
        <v>56</v>
      </c>
      <c r="B1655" t="s">
        <v>299</v>
      </c>
      <c r="C1655" t="s">
        <v>354</v>
      </c>
      <c r="D1655" t="s">
        <v>82</v>
      </c>
      <c r="E1655">
        <v>0.747</v>
      </c>
      <c r="F1655">
        <v>6.63</v>
      </c>
      <c r="G1655" t="s">
        <v>294</v>
      </c>
      <c r="H1655">
        <v>0</v>
      </c>
      <c r="I1655">
        <v>0</v>
      </c>
      <c r="J1655">
        <v>0</v>
      </c>
      <c r="L1655">
        <v>3.8668499999999999</v>
      </c>
      <c r="M1655">
        <v>5.2304543602390501E-2</v>
      </c>
      <c r="N1655" t="s">
        <v>294</v>
      </c>
      <c r="O1655">
        <v>0.214554284640676</v>
      </c>
      <c r="P1655" t="s">
        <v>294</v>
      </c>
      <c r="Q1655" t="s">
        <v>294</v>
      </c>
      <c r="R1655">
        <v>1952.7716</v>
      </c>
      <c r="S1655">
        <v>3.8668499999999999</v>
      </c>
    </row>
    <row r="1656" spans="1:19" x14ac:dyDescent="0.3">
      <c r="A1656" t="s">
        <v>57</v>
      </c>
      <c r="B1656" t="s">
        <v>295</v>
      </c>
      <c r="C1656" t="s">
        <v>354</v>
      </c>
      <c r="D1656" t="s">
        <v>82</v>
      </c>
      <c r="E1656">
        <v>0.74836000000000003</v>
      </c>
      <c r="F1656">
        <v>5.33</v>
      </c>
      <c r="G1656" t="s">
        <v>294</v>
      </c>
      <c r="H1656">
        <v>0</v>
      </c>
      <c r="I1656">
        <v>0</v>
      </c>
      <c r="J1656">
        <v>0</v>
      </c>
      <c r="L1656">
        <v>3.9256199999999999</v>
      </c>
      <c r="M1656">
        <v>5.1121459674805497E-2</v>
      </c>
      <c r="N1656" t="s">
        <v>294</v>
      </c>
      <c r="O1656">
        <v>-8.1177141378102793E-2</v>
      </c>
      <c r="P1656" t="s">
        <v>294</v>
      </c>
      <c r="Q1656" t="s">
        <v>294</v>
      </c>
      <c r="R1656">
        <v>1996.9459999999999</v>
      </c>
      <c r="S1656">
        <v>3.9256199999999999</v>
      </c>
    </row>
    <row r="1657" spans="1:19" x14ac:dyDescent="0.3">
      <c r="A1657" t="s">
        <v>58</v>
      </c>
      <c r="B1657" t="s">
        <v>297</v>
      </c>
      <c r="C1657" t="s">
        <v>354</v>
      </c>
      <c r="D1657" t="s">
        <v>82</v>
      </c>
      <c r="E1657">
        <v>0.76280000000000003</v>
      </c>
      <c r="F1657">
        <v>6.71</v>
      </c>
      <c r="G1657" t="s">
        <v>294</v>
      </c>
      <c r="H1657">
        <v>0</v>
      </c>
      <c r="I1657">
        <v>0</v>
      </c>
      <c r="J1657">
        <v>0</v>
      </c>
      <c r="L1657">
        <v>4.0111100000000004</v>
      </c>
      <c r="M1657">
        <v>5.1199003776934301E-2</v>
      </c>
      <c r="N1657" t="s">
        <v>294</v>
      </c>
      <c r="O1657">
        <v>0.28830544488825899</v>
      </c>
      <c r="P1657" t="s">
        <v>294</v>
      </c>
      <c r="Q1657" t="s">
        <v>294</v>
      </c>
      <c r="R1657">
        <v>1978.2645</v>
      </c>
      <c r="S1657">
        <v>4.0111100000000004</v>
      </c>
    </row>
    <row r="1658" spans="1:19" x14ac:dyDescent="0.3">
      <c r="A1658" t="s">
        <v>59</v>
      </c>
      <c r="B1658" t="s">
        <v>298</v>
      </c>
      <c r="C1658" t="s">
        <v>354</v>
      </c>
      <c r="D1658" t="s">
        <v>82</v>
      </c>
      <c r="E1658">
        <v>0.74807000000000001</v>
      </c>
      <c r="F1658">
        <v>5.8</v>
      </c>
      <c r="G1658" t="s">
        <v>294</v>
      </c>
      <c r="H1658">
        <v>0</v>
      </c>
      <c r="I1658">
        <v>0</v>
      </c>
      <c r="J1658">
        <v>0</v>
      </c>
      <c r="L1658">
        <v>4.0293999999999999</v>
      </c>
      <c r="M1658">
        <v>4.0084889517257798E-2</v>
      </c>
      <c r="N1658" t="s">
        <v>294</v>
      </c>
      <c r="O1658">
        <v>0.22220405581545899</v>
      </c>
      <c r="P1658" t="s">
        <v>294</v>
      </c>
      <c r="Q1658" t="s">
        <v>294</v>
      </c>
      <c r="R1658">
        <v>2035.4126000000001</v>
      </c>
      <c r="S1658">
        <v>4.0293999999999999</v>
      </c>
    </row>
    <row r="1659" spans="1:19" x14ac:dyDescent="0.3">
      <c r="A1659" t="s">
        <v>60</v>
      </c>
      <c r="B1659" t="s">
        <v>299</v>
      </c>
      <c r="C1659" t="s">
        <v>355</v>
      </c>
      <c r="D1659" t="s">
        <v>82</v>
      </c>
      <c r="E1659">
        <v>0.77249000000000001</v>
      </c>
      <c r="F1659">
        <v>5.67</v>
      </c>
      <c r="G1659" t="s">
        <v>294</v>
      </c>
      <c r="H1659">
        <v>0</v>
      </c>
      <c r="I1659">
        <v>0</v>
      </c>
      <c r="J1659">
        <v>0</v>
      </c>
      <c r="L1659">
        <v>4.1144800000000004</v>
      </c>
      <c r="M1659">
        <v>4.2831102595644897E-2</v>
      </c>
      <c r="N1659" t="s">
        <v>294</v>
      </c>
      <c r="O1659">
        <v>0.28738616861060201</v>
      </c>
      <c r="P1659" t="s">
        <v>294</v>
      </c>
      <c r="Q1659" t="s">
        <v>294</v>
      </c>
      <c r="R1659">
        <v>2046.1262999999999</v>
      </c>
      <c r="S1659">
        <v>4.1144800000000004</v>
      </c>
    </row>
    <row r="1660" spans="1:19" x14ac:dyDescent="0.3">
      <c r="A1660" t="s">
        <v>61</v>
      </c>
      <c r="B1660" t="s">
        <v>295</v>
      </c>
      <c r="C1660" t="s">
        <v>355</v>
      </c>
      <c r="D1660" t="s">
        <v>82</v>
      </c>
      <c r="E1660">
        <v>0.77478000000000002</v>
      </c>
      <c r="F1660">
        <v>6.3633333333333297</v>
      </c>
      <c r="G1660" t="s">
        <v>294</v>
      </c>
      <c r="H1660">
        <v>0</v>
      </c>
      <c r="I1660">
        <v>0</v>
      </c>
      <c r="J1660">
        <v>0</v>
      </c>
      <c r="L1660">
        <v>4.1519899999999996</v>
      </c>
      <c r="M1660">
        <v>3.8363046282904503E-2</v>
      </c>
      <c r="N1660" t="s">
        <v>294</v>
      </c>
      <c r="O1660">
        <v>0.252766463289266</v>
      </c>
      <c r="P1660" t="s">
        <v>294</v>
      </c>
      <c r="Q1660" t="s">
        <v>294</v>
      </c>
      <c r="R1660">
        <v>2050.4441000000002</v>
      </c>
      <c r="S1660">
        <v>4.1519899999999996</v>
      </c>
    </row>
    <row r="1661" spans="1:19" x14ac:dyDescent="0.3">
      <c r="A1661" t="s">
        <v>62</v>
      </c>
      <c r="B1661" t="s">
        <v>297</v>
      </c>
      <c r="C1661" t="s">
        <v>355</v>
      </c>
      <c r="D1661" t="s">
        <v>82</v>
      </c>
      <c r="E1661">
        <v>0.77263000000000004</v>
      </c>
      <c r="F1661">
        <v>6.0433333333333303</v>
      </c>
      <c r="G1661" t="s">
        <v>294</v>
      </c>
      <c r="H1661">
        <v>0</v>
      </c>
      <c r="I1661">
        <v>0</v>
      </c>
      <c r="J1661">
        <v>0</v>
      </c>
      <c r="L1661">
        <v>4.1822400000000002</v>
      </c>
      <c r="M1661">
        <v>3.6622100481959498E-2</v>
      </c>
      <c r="N1661" t="s">
        <v>294</v>
      </c>
      <c r="O1661">
        <v>0.27350737739040498</v>
      </c>
      <c r="P1661" t="s">
        <v>294</v>
      </c>
      <c r="Q1661" t="s">
        <v>294</v>
      </c>
      <c r="R1661">
        <v>2116.7730999999999</v>
      </c>
      <c r="S1661">
        <v>4.1822400000000002</v>
      </c>
    </row>
    <row r="1662" spans="1:19" x14ac:dyDescent="0.3">
      <c r="A1662" t="s">
        <v>63</v>
      </c>
      <c r="B1662" t="s">
        <v>298</v>
      </c>
      <c r="C1662" t="s">
        <v>355</v>
      </c>
      <c r="D1662" t="s">
        <v>82</v>
      </c>
      <c r="E1662">
        <v>0.78713999999999995</v>
      </c>
      <c r="F1662">
        <v>4.91</v>
      </c>
      <c r="G1662" t="s">
        <v>294</v>
      </c>
      <c r="H1662">
        <v>0</v>
      </c>
      <c r="I1662">
        <v>0</v>
      </c>
      <c r="J1662">
        <v>0</v>
      </c>
      <c r="L1662">
        <v>4.1823800000000002</v>
      </c>
      <c r="M1662">
        <v>3.6640261829890802E-2</v>
      </c>
      <c r="N1662" t="s">
        <v>294</v>
      </c>
      <c r="O1662">
        <v>0.19749878245532901</v>
      </c>
      <c r="P1662" t="s">
        <v>294</v>
      </c>
      <c r="Q1662" t="s">
        <v>294</v>
      </c>
      <c r="R1662">
        <v>2106.2687000000001</v>
      </c>
      <c r="S1662">
        <v>4.1823800000000002</v>
      </c>
    </row>
    <row r="1663" spans="1:19" x14ac:dyDescent="0.3">
      <c r="A1663" t="s">
        <v>64</v>
      </c>
      <c r="B1663" t="s">
        <v>299</v>
      </c>
      <c r="C1663" t="s">
        <v>356</v>
      </c>
      <c r="D1663" t="s">
        <v>82</v>
      </c>
      <c r="E1663">
        <v>0.78442999999999996</v>
      </c>
      <c r="F1663">
        <v>4.42</v>
      </c>
      <c r="G1663" t="s">
        <v>294</v>
      </c>
      <c r="H1663">
        <v>0</v>
      </c>
      <c r="I1663">
        <v>0</v>
      </c>
      <c r="J1663">
        <v>0</v>
      </c>
      <c r="L1663">
        <v>4.2146800000000004</v>
      </c>
      <c r="M1663">
        <v>3.4601091037683898E-2</v>
      </c>
      <c r="N1663" t="s">
        <v>294</v>
      </c>
      <c r="O1663">
        <v>0.152271783366769</v>
      </c>
      <c r="P1663" t="s">
        <v>294</v>
      </c>
      <c r="Q1663" t="s">
        <v>294</v>
      </c>
      <c r="R1663">
        <v>2133.9974999999999</v>
      </c>
      <c r="S1663">
        <v>4.2146800000000004</v>
      </c>
    </row>
    <row r="1664" spans="1:19" x14ac:dyDescent="0.3">
      <c r="A1664" t="s">
        <v>65</v>
      </c>
      <c r="B1664" t="s">
        <v>295</v>
      </c>
      <c r="C1664" t="s">
        <v>356</v>
      </c>
      <c r="D1664" t="s">
        <v>82</v>
      </c>
      <c r="E1664">
        <v>0.78837000000000002</v>
      </c>
      <c r="F1664">
        <v>6.3633333333333297</v>
      </c>
      <c r="G1664" t="s">
        <v>294</v>
      </c>
      <c r="H1664">
        <v>0</v>
      </c>
      <c r="I1664">
        <v>0</v>
      </c>
      <c r="J1664">
        <v>0</v>
      </c>
      <c r="L1664">
        <v>4.1977500000000001</v>
      </c>
      <c r="M1664">
        <v>3.3228784516509298E-2</v>
      </c>
      <c r="N1664" t="s">
        <v>294</v>
      </c>
      <c r="O1664">
        <v>0.17334062018042601</v>
      </c>
      <c r="P1664" t="s">
        <v>294</v>
      </c>
      <c r="Q1664" t="s">
        <v>294</v>
      </c>
      <c r="R1664">
        <v>2155.4414999999999</v>
      </c>
      <c r="S1664">
        <v>4.1977500000000001</v>
      </c>
    </row>
    <row r="1665" spans="1:19" x14ac:dyDescent="0.3">
      <c r="A1665" t="s">
        <v>66</v>
      </c>
      <c r="B1665" t="s">
        <v>297</v>
      </c>
      <c r="C1665" t="s">
        <v>356</v>
      </c>
      <c r="D1665" t="s">
        <v>82</v>
      </c>
      <c r="E1665">
        <v>0.79347999999999996</v>
      </c>
      <c r="F1665">
        <v>6.6733333333333302</v>
      </c>
      <c r="G1665" t="s">
        <v>294</v>
      </c>
      <c r="H1665">
        <v>0</v>
      </c>
      <c r="I1665">
        <v>0</v>
      </c>
      <c r="J1665">
        <v>0</v>
      </c>
      <c r="L1665">
        <v>4.2397900000000002</v>
      </c>
      <c r="M1665">
        <v>2.74183617880292E-2</v>
      </c>
      <c r="N1665" t="s">
        <v>294</v>
      </c>
      <c r="O1665">
        <v>8.1302682317314606E-2</v>
      </c>
      <c r="P1665" t="s">
        <v>294</v>
      </c>
      <c r="Q1665" t="s">
        <v>294</v>
      </c>
      <c r="R1665">
        <v>2152.2012</v>
      </c>
      <c r="S1665">
        <v>4.2397900000000002</v>
      </c>
    </row>
    <row r="1666" spans="1:19" x14ac:dyDescent="0.3">
      <c r="A1666" t="s">
        <v>67</v>
      </c>
      <c r="B1666" t="s">
        <v>298</v>
      </c>
      <c r="C1666" t="s">
        <v>356</v>
      </c>
      <c r="D1666" t="s">
        <v>82</v>
      </c>
      <c r="E1666">
        <v>0.78929000000000005</v>
      </c>
      <c r="F1666">
        <v>4.0033333333333303</v>
      </c>
      <c r="G1666" t="s">
        <v>294</v>
      </c>
      <c r="H1666">
        <v>0</v>
      </c>
      <c r="I1666">
        <v>0</v>
      </c>
      <c r="J1666">
        <v>0</v>
      </c>
      <c r="L1666">
        <v>4.2688300000000003</v>
      </c>
      <c r="M1666">
        <v>1.46012811046589E-2</v>
      </c>
      <c r="N1666" t="s">
        <v>294</v>
      </c>
      <c r="O1666">
        <v>0.15579720168091399</v>
      </c>
      <c r="P1666" t="s">
        <v>294</v>
      </c>
      <c r="Q1666" t="s">
        <v>294</v>
      </c>
      <c r="R1666">
        <v>2164.1911</v>
      </c>
      <c r="S1666">
        <v>4.2688300000000003</v>
      </c>
    </row>
    <row r="1667" spans="1:19" x14ac:dyDescent="0.3">
      <c r="A1667" t="s">
        <v>68</v>
      </c>
      <c r="B1667" t="s">
        <v>299</v>
      </c>
      <c r="C1667" t="s">
        <v>357</v>
      </c>
      <c r="D1667" t="s">
        <v>82</v>
      </c>
      <c r="E1667">
        <v>0.80366000000000004</v>
      </c>
      <c r="F1667">
        <v>4.31666666666667</v>
      </c>
      <c r="G1667" t="s">
        <v>294</v>
      </c>
      <c r="H1667">
        <v>0</v>
      </c>
      <c r="I1667">
        <v>0</v>
      </c>
      <c r="J1667">
        <v>0</v>
      </c>
      <c r="L1667">
        <v>4.3109400000000004</v>
      </c>
      <c r="M1667">
        <v>6.1418536533452304E-3</v>
      </c>
      <c r="N1667" t="s">
        <v>294</v>
      </c>
      <c r="O1667">
        <v>9.7223775271077201E-2</v>
      </c>
      <c r="P1667" t="s">
        <v>294</v>
      </c>
      <c r="Q1667" t="s">
        <v>294</v>
      </c>
      <c r="R1667">
        <v>2184.1423</v>
      </c>
      <c r="S1667">
        <v>4.3109400000000004</v>
      </c>
    </row>
    <row r="1668" spans="1:19" x14ac:dyDescent="0.3">
      <c r="A1668" t="s">
        <v>69</v>
      </c>
      <c r="B1668" t="s">
        <v>295</v>
      </c>
      <c r="C1668" t="s">
        <v>357</v>
      </c>
      <c r="D1668" t="s">
        <v>82</v>
      </c>
      <c r="E1668">
        <v>0.81123000000000001</v>
      </c>
      <c r="F1668">
        <v>5.18333333333333</v>
      </c>
      <c r="G1668" t="s">
        <v>294</v>
      </c>
      <c r="H1668">
        <v>0</v>
      </c>
      <c r="I1668">
        <v>0</v>
      </c>
      <c r="J1668">
        <v>0</v>
      </c>
      <c r="L1668">
        <v>4.3316800000000004</v>
      </c>
      <c r="M1668">
        <v>-1.59305003360876E-4</v>
      </c>
      <c r="N1668" t="s">
        <v>294</v>
      </c>
      <c r="O1668">
        <v>7.0541709499655894E-2</v>
      </c>
      <c r="P1668" t="s">
        <v>294</v>
      </c>
      <c r="Q1668" t="s">
        <v>294</v>
      </c>
      <c r="R1668">
        <v>2195.7051999999999</v>
      </c>
      <c r="S1668">
        <v>4.3316800000000004</v>
      </c>
    </row>
    <row r="1669" spans="1:19" x14ac:dyDescent="0.3">
      <c r="A1669" t="s">
        <v>70</v>
      </c>
      <c r="B1669" t="s">
        <v>297</v>
      </c>
      <c r="C1669" t="s">
        <v>357</v>
      </c>
      <c r="D1669" t="s">
        <v>82</v>
      </c>
      <c r="E1669">
        <v>0.81513999999999998</v>
      </c>
      <c r="F1669">
        <v>5.5366666666666697</v>
      </c>
      <c r="G1669" t="s">
        <v>294</v>
      </c>
      <c r="H1669">
        <v>0</v>
      </c>
      <c r="I1669">
        <v>0</v>
      </c>
      <c r="J1669">
        <v>0</v>
      </c>
      <c r="L1669">
        <v>4.3459899999999996</v>
      </c>
      <c r="M1669">
        <v>-5.5818132657763997E-3</v>
      </c>
      <c r="N1669" t="s">
        <v>294</v>
      </c>
      <c r="O1669">
        <v>0.130390237302527</v>
      </c>
      <c r="P1669" t="s">
        <v>294</v>
      </c>
      <c r="Q1669" t="s">
        <v>294</v>
      </c>
      <c r="R1669">
        <v>2226.6831999999999</v>
      </c>
      <c r="S1669">
        <v>4.3459899999999996</v>
      </c>
    </row>
    <row r="1670" spans="1:19" x14ac:dyDescent="0.3">
      <c r="A1670" t="s">
        <v>71</v>
      </c>
      <c r="B1670" t="s">
        <v>298</v>
      </c>
      <c r="C1670" t="s">
        <v>357</v>
      </c>
      <c r="D1670" t="s">
        <v>82</v>
      </c>
      <c r="E1670">
        <v>0.81754000000000004</v>
      </c>
      <c r="F1670">
        <v>4.0166666666666702</v>
      </c>
      <c r="G1670" t="s">
        <v>294</v>
      </c>
      <c r="H1670">
        <v>0</v>
      </c>
      <c r="I1670">
        <v>0</v>
      </c>
      <c r="J1670">
        <v>0</v>
      </c>
      <c r="L1670">
        <v>4.4007399999999999</v>
      </c>
      <c r="M1670">
        <v>-4.6018452225636396E-3</v>
      </c>
      <c r="N1670" t="s">
        <v>294</v>
      </c>
      <c r="O1670">
        <v>0.182234445961482</v>
      </c>
      <c r="P1670" t="s">
        <v>294</v>
      </c>
      <c r="Q1670" t="s">
        <v>294</v>
      </c>
      <c r="R1670">
        <v>2279.5857999999998</v>
      </c>
      <c r="S1670">
        <v>4.4007399999999999</v>
      </c>
    </row>
    <row r="1671" spans="1:19" x14ac:dyDescent="0.3">
      <c r="A1671" t="s">
        <v>72</v>
      </c>
      <c r="B1671" t="s">
        <v>299</v>
      </c>
      <c r="C1671" t="s">
        <v>358</v>
      </c>
      <c r="D1671" t="s">
        <v>82</v>
      </c>
      <c r="E1671">
        <v>0.82310000000000005</v>
      </c>
      <c r="F1671">
        <v>4.3066666666666702</v>
      </c>
      <c r="G1671" t="s">
        <v>294</v>
      </c>
      <c r="H1671">
        <v>0</v>
      </c>
      <c r="I1671">
        <v>0</v>
      </c>
      <c r="J1671">
        <v>0</v>
      </c>
      <c r="L1671">
        <v>4.3669500000000001</v>
      </c>
      <c r="M1671">
        <v>-9.0305733018954497E-3</v>
      </c>
      <c r="N1671" t="s">
        <v>294</v>
      </c>
      <c r="O1671">
        <v>9.1119357409731996E-2</v>
      </c>
      <c r="P1671" t="s">
        <v>294</v>
      </c>
      <c r="Q1671" t="s">
        <v>294</v>
      </c>
      <c r="R1671">
        <v>2285.5396000000001</v>
      </c>
      <c r="S1671">
        <v>4.3669500000000001</v>
      </c>
    </row>
    <row r="1672" spans="1:19" x14ac:dyDescent="0.3">
      <c r="A1672" t="s">
        <v>73</v>
      </c>
      <c r="B1672" t="s">
        <v>295</v>
      </c>
      <c r="C1672" t="s">
        <v>358</v>
      </c>
      <c r="D1672" t="s">
        <v>82</v>
      </c>
      <c r="E1672">
        <v>0.82274999999999998</v>
      </c>
      <c r="F1672">
        <v>5.09</v>
      </c>
      <c r="G1672" t="s">
        <v>294</v>
      </c>
      <c r="H1672">
        <v>0</v>
      </c>
      <c r="I1672">
        <v>0</v>
      </c>
      <c r="J1672">
        <v>0</v>
      </c>
      <c r="L1672">
        <v>4.40219</v>
      </c>
      <c r="M1672">
        <v>-4.98087063185059E-4</v>
      </c>
      <c r="N1672" t="s">
        <v>294</v>
      </c>
      <c r="O1672">
        <v>0.16049760125110801</v>
      </c>
      <c r="P1672" t="s">
        <v>294</v>
      </c>
      <c r="Q1672" t="s">
        <v>294</v>
      </c>
      <c r="R1672">
        <v>2317.5436</v>
      </c>
      <c r="S1672">
        <v>4.40219</v>
      </c>
    </row>
    <row r="1673" spans="1:19" x14ac:dyDescent="0.3">
      <c r="A1673" t="s">
        <v>74</v>
      </c>
      <c r="B1673" t="s">
        <v>297</v>
      </c>
      <c r="C1673" t="s">
        <v>358</v>
      </c>
      <c r="D1673" t="s">
        <v>82</v>
      </c>
      <c r="E1673">
        <v>0.83077999999999996</v>
      </c>
      <c r="F1673">
        <v>3.74</v>
      </c>
      <c r="G1673" t="s">
        <v>294</v>
      </c>
      <c r="H1673">
        <v>0</v>
      </c>
      <c r="I1673">
        <v>0</v>
      </c>
      <c r="J1673">
        <v>0</v>
      </c>
      <c r="L1673">
        <v>4.3889500000000004</v>
      </c>
      <c r="M1673">
        <v>-4.7592136045895997E-3</v>
      </c>
      <c r="N1673" t="s">
        <v>294</v>
      </c>
      <c r="O1673">
        <v>8.8704487034927795E-2</v>
      </c>
      <c r="P1673" t="s">
        <v>294</v>
      </c>
      <c r="Q1673" t="s">
        <v>294</v>
      </c>
      <c r="R1673">
        <v>2335.8400999999999</v>
      </c>
      <c r="S1673">
        <v>4.3889500000000004</v>
      </c>
    </row>
    <row r="1674" spans="1:19" x14ac:dyDescent="0.3">
      <c r="A1674" t="s">
        <v>75</v>
      </c>
      <c r="B1674" t="s">
        <v>298</v>
      </c>
      <c r="C1674" t="s">
        <v>358</v>
      </c>
      <c r="D1674" t="s">
        <v>82</v>
      </c>
      <c r="E1674">
        <v>0.83923000000000003</v>
      </c>
      <c r="F1674">
        <v>4.79</v>
      </c>
      <c r="G1674" t="s">
        <v>294</v>
      </c>
      <c r="H1674">
        <v>0</v>
      </c>
      <c r="I1674">
        <v>0</v>
      </c>
      <c r="J1674">
        <v>0</v>
      </c>
      <c r="L1674">
        <v>4.4461199999999996</v>
      </c>
      <c r="M1674">
        <v>-5.4491473066594198E-3</v>
      </c>
      <c r="N1674" t="s">
        <v>294</v>
      </c>
      <c r="O1674">
        <v>8.4685395576031802E-2</v>
      </c>
      <c r="P1674" t="s">
        <v>294</v>
      </c>
      <c r="Q1674" t="s">
        <v>294</v>
      </c>
      <c r="R1674">
        <v>2342.1120000000001</v>
      </c>
      <c r="S1674">
        <v>4.4461199999999996</v>
      </c>
    </row>
    <row r="1675" spans="1:19" x14ac:dyDescent="0.3">
      <c r="A1675" t="s">
        <v>283</v>
      </c>
      <c r="B1675" t="s">
        <v>295</v>
      </c>
      <c r="C1675" t="s">
        <v>296</v>
      </c>
      <c r="D1675" t="s">
        <v>83</v>
      </c>
      <c r="F1675">
        <v>0</v>
      </c>
      <c r="G1675">
        <v>0</v>
      </c>
      <c r="H1675">
        <v>0</v>
      </c>
      <c r="I1675" t="s">
        <v>294</v>
      </c>
      <c r="J1675">
        <v>0</v>
      </c>
      <c r="K1675" s="4" t="e">
        <v>#N/A</v>
      </c>
      <c r="L1675" t="s">
        <v>294</v>
      </c>
      <c r="M1675">
        <v>9.9291469581445496E-2</v>
      </c>
      <c r="N1675" t="s">
        <v>294</v>
      </c>
      <c r="O1675" t="s">
        <v>294</v>
      </c>
      <c r="P1675" t="s">
        <v>294</v>
      </c>
      <c r="Q1675" t="s">
        <v>294</v>
      </c>
      <c r="R1675" t="s">
        <v>290</v>
      </c>
      <c r="S1675" t="s">
        <v>290</v>
      </c>
    </row>
    <row r="1676" spans="1:19" x14ac:dyDescent="0.3">
      <c r="A1676" t="s">
        <v>284</v>
      </c>
      <c r="B1676" t="s">
        <v>297</v>
      </c>
      <c r="C1676" t="s">
        <v>296</v>
      </c>
      <c r="D1676" t="s">
        <v>83</v>
      </c>
      <c r="F1676">
        <v>0</v>
      </c>
      <c r="G1676">
        <v>0</v>
      </c>
      <c r="H1676">
        <v>0</v>
      </c>
      <c r="I1676" t="s">
        <v>294</v>
      </c>
      <c r="J1676">
        <v>0</v>
      </c>
      <c r="K1676" s="4" t="e">
        <v>#N/A</v>
      </c>
      <c r="L1676" t="s">
        <v>294</v>
      </c>
      <c r="M1676">
        <v>0.11667758657251801</v>
      </c>
      <c r="N1676" t="s">
        <v>294</v>
      </c>
      <c r="O1676" t="s">
        <v>294</v>
      </c>
      <c r="P1676" t="s">
        <v>294</v>
      </c>
      <c r="Q1676" t="s">
        <v>294</v>
      </c>
      <c r="R1676" t="s">
        <v>290</v>
      </c>
      <c r="S1676" t="s">
        <v>290</v>
      </c>
    </row>
    <row r="1677" spans="1:19" x14ac:dyDescent="0.3">
      <c r="A1677" t="s">
        <v>285</v>
      </c>
      <c r="B1677" t="s">
        <v>298</v>
      </c>
      <c r="C1677" t="s">
        <v>296</v>
      </c>
      <c r="D1677" t="s">
        <v>83</v>
      </c>
      <c r="F1677">
        <v>0</v>
      </c>
      <c r="G1677">
        <v>0</v>
      </c>
      <c r="H1677">
        <v>0</v>
      </c>
      <c r="I1677" t="s">
        <v>294</v>
      </c>
      <c r="J1677">
        <v>0</v>
      </c>
      <c r="K1677" s="4" t="e">
        <v>#N/A</v>
      </c>
      <c r="L1677" t="s">
        <v>294</v>
      </c>
      <c r="M1677">
        <v>0.141349116693058</v>
      </c>
      <c r="N1677" t="s">
        <v>294</v>
      </c>
      <c r="O1677" t="s">
        <v>294</v>
      </c>
      <c r="P1677" t="s">
        <v>294</v>
      </c>
      <c r="Q1677" t="s">
        <v>294</v>
      </c>
      <c r="R1677" t="s">
        <v>290</v>
      </c>
      <c r="S1677" t="s">
        <v>290</v>
      </c>
    </row>
    <row r="1678" spans="1:19" x14ac:dyDescent="0.3">
      <c r="A1678" t="s">
        <v>112</v>
      </c>
      <c r="B1678" t="s">
        <v>299</v>
      </c>
      <c r="C1678" t="s">
        <v>300</v>
      </c>
      <c r="D1678" t="s">
        <v>83</v>
      </c>
      <c r="F1678" t="s">
        <v>294</v>
      </c>
      <c r="G1678">
        <v>7.5</v>
      </c>
      <c r="H1678">
        <v>0</v>
      </c>
      <c r="I1678" t="s">
        <v>294</v>
      </c>
      <c r="J1678">
        <v>0</v>
      </c>
      <c r="K1678" s="4">
        <v>226.57333333333335</v>
      </c>
      <c r="L1678" t="s">
        <v>294</v>
      </c>
      <c r="M1678">
        <v>0.120922928665311</v>
      </c>
      <c r="N1678" t="s">
        <v>294</v>
      </c>
      <c r="O1678" t="s">
        <v>294</v>
      </c>
      <c r="P1678" t="s">
        <v>294</v>
      </c>
      <c r="Q1678" t="s">
        <v>294</v>
      </c>
      <c r="R1678" t="s">
        <v>290</v>
      </c>
      <c r="S1678" t="s">
        <v>290</v>
      </c>
    </row>
    <row r="1679" spans="1:19" x14ac:dyDescent="0.3">
      <c r="A1679" t="s">
        <v>113</v>
      </c>
      <c r="B1679" t="s">
        <v>295</v>
      </c>
      <c r="C1679" t="s">
        <v>300</v>
      </c>
      <c r="D1679" t="s">
        <v>83</v>
      </c>
      <c r="F1679" t="s">
        <v>294</v>
      </c>
      <c r="G1679">
        <v>7.5</v>
      </c>
      <c r="H1679">
        <v>0</v>
      </c>
      <c r="I1679" t="s">
        <v>294</v>
      </c>
      <c r="J1679">
        <v>0</v>
      </c>
      <c r="K1679" s="4">
        <v>226.61333333333334</v>
      </c>
      <c r="L1679" t="s">
        <v>294</v>
      </c>
      <c r="M1679">
        <v>0.106893745198348</v>
      </c>
      <c r="N1679" t="s">
        <v>294</v>
      </c>
      <c r="O1679" t="s">
        <v>294</v>
      </c>
      <c r="P1679" t="s">
        <v>294</v>
      </c>
      <c r="Q1679" t="s">
        <v>294</v>
      </c>
      <c r="R1679" t="s">
        <v>290</v>
      </c>
      <c r="S1679" t="s">
        <v>290</v>
      </c>
    </row>
    <row r="1680" spans="1:19" x14ac:dyDescent="0.3">
      <c r="A1680" t="s">
        <v>114</v>
      </c>
      <c r="B1680" t="s">
        <v>297</v>
      </c>
      <c r="C1680" t="s">
        <v>300</v>
      </c>
      <c r="D1680" t="s">
        <v>83</v>
      </c>
      <c r="F1680" t="s">
        <v>294</v>
      </c>
      <c r="G1680">
        <v>7.5</v>
      </c>
      <c r="H1680">
        <v>0</v>
      </c>
      <c r="I1680" t="s">
        <v>294</v>
      </c>
      <c r="J1680">
        <v>0</v>
      </c>
      <c r="K1680" s="4">
        <v>215.99666666666667</v>
      </c>
      <c r="L1680" t="s">
        <v>294</v>
      </c>
      <c r="M1680">
        <v>0.10982486600720701</v>
      </c>
      <c r="N1680" t="s">
        <v>294</v>
      </c>
      <c r="O1680" t="s">
        <v>294</v>
      </c>
      <c r="P1680" t="s">
        <v>294</v>
      </c>
      <c r="Q1680" t="s">
        <v>294</v>
      </c>
      <c r="R1680" t="s">
        <v>290</v>
      </c>
      <c r="S1680" t="s">
        <v>290</v>
      </c>
    </row>
    <row r="1681" spans="1:19" x14ac:dyDescent="0.3">
      <c r="A1681" t="s">
        <v>115</v>
      </c>
      <c r="B1681" t="s">
        <v>298</v>
      </c>
      <c r="C1681" t="s">
        <v>300</v>
      </c>
      <c r="D1681" t="s">
        <v>83</v>
      </c>
      <c r="F1681" t="s">
        <v>294</v>
      </c>
      <c r="G1681">
        <v>7.5</v>
      </c>
      <c r="H1681">
        <v>0</v>
      </c>
      <c r="I1681" t="s">
        <v>294</v>
      </c>
      <c r="J1681">
        <v>0</v>
      </c>
      <c r="K1681" s="4">
        <v>164.10999999999999</v>
      </c>
      <c r="L1681" t="s">
        <v>294</v>
      </c>
      <c r="M1681">
        <v>9.0358686404147598E-2</v>
      </c>
      <c r="N1681" t="s">
        <v>294</v>
      </c>
      <c r="O1681" t="s">
        <v>294</v>
      </c>
      <c r="P1681" t="s">
        <v>294</v>
      </c>
      <c r="Q1681" t="s">
        <v>294</v>
      </c>
      <c r="R1681" t="s">
        <v>290</v>
      </c>
      <c r="S1681" t="s">
        <v>290</v>
      </c>
    </row>
    <row r="1682" spans="1:19" x14ac:dyDescent="0.3">
      <c r="A1682" t="s">
        <v>116</v>
      </c>
      <c r="B1682" t="s">
        <v>299</v>
      </c>
      <c r="C1682" t="s">
        <v>301</v>
      </c>
      <c r="D1682" t="s">
        <v>83</v>
      </c>
      <c r="F1682" t="s">
        <v>294</v>
      </c>
      <c r="G1682">
        <v>7.5</v>
      </c>
      <c r="H1682">
        <v>0</v>
      </c>
      <c r="I1682" t="s">
        <v>294</v>
      </c>
      <c r="J1682">
        <v>0</v>
      </c>
      <c r="K1682" s="4">
        <v>164.75333333333333</v>
      </c>
      <c r="L1682" t="s">
        <v>294</v>
      </c>
      <c r="M1682">
        <v>7.2330661579625893E-2</v>
      </c>
      <c r="N1682" t="s">
        <v>294</v>
      </c>
      <c r="O1682" t="s">
        <v>294</v>
      </c>
      <c r="P1682" t="s">
        <v>294</v>
      </c>
      <c r="Q1682" t="s">
        <v>294</v>
      </c>
      <c r="R1682" t="s">
        <v>290</v>
      </c>
      <c r="S1682" t="s">
        <v>290</v>
      </c>
    </row>
    <row r="1683" spans="1:19" x14ac:dyDescent="0.3">
      <c r="A1683" t="s">
        <v>117</v>
      </c>
      <c r="B1683" t="s">
        <v>295</v>
      </c>
      <c r="C1683" t="s">
        <v>301</v>
      </c>
      <c r="D1683" t="s">
        <v>83</v>
      </c>
      <c r="F1683" t="s">
        <v>294</v>
      </c>
      <c r="G1683">
        <v>7.5</v>
      </c>
      <c r="H1683">
        <v>0</v>
      </c>
      <c r="I1683" t="s">
        <v>294</v>
      </c>
      <c r="J1683">
        <v>0</v>
      </c>
      <c r="K1683" s="4">
        <v>164.57666666666668</v>
      </c>
      <c r="L1683" t="s">
        <v>294</v>
      </c>
      <c r="M1683">
        <v>7.4745149674143502E-2</v>
      </c>
      <c r="N1683" t="s">
        <v>294</v>
      </c>
      <c r="O1683" t="s">
        <v>294</v>
      </c>
      <c r="P1683" t="s">
        <v>294</v>
      </c>
      <c r="Q1683" t="s">
        <v>294</v>
      </c>
      <c r="R1683" t="s">
        <v>290</v>
      </c>
      <c r="S1683" t="s">
        <v>290</v>
      </c>
    </row>
    <row r="1684" spans="1:19" x14ac:dyDescent="0.3">
      <c r="A1684" t="s">
        <v>118</v>
      </c>
      <c r="B1684" t="s">
        <v>297</v>
      </c>
      <c r="C1684" t="s">
        <v>301</v>
      </c>
      <c r="D1684" t="s">
        <v>83</v>
      </c>
      <c r="F1684" t="s">
        <v>294</v>
      </c>
      <c r="G1684">
        <v>7.5</v>
      </c>
      <c r="H1684">
        <v>0</v>
      </c>
      <c r="I1684" t="s">
        <v>294</v>
      </c>
      <c r="J1684">
        <v>0</v>
      </c>
      <c r="K1684" s="4">
        <v>164.59666666666666</v>
      </c>
      <c r="L1684" t="s">
        <v>294</v>
      </c>
      <c r="M1684">
        <v>4.7716477286225002E-2</v>
      </c>
      <c r="N1684" t="s">
        <v>294</v>
      </c>
      <c r="O1684" t="s">
        <v>294</v>
      </c>
      <c r="P1684" t="s">
        <v>294</v>
      </c>
      <c r="Q1684" t="s">
        <v>294</v>
      </c>
      <c r="R1684" t="s">
        <v>290</v>
      </c>
      <c r="S1684" t="s">
        <v>290</v>
      </c>
    </row>
    <row r="1685" spans="1:19" x14ac:dyDescent="0.3">
      <c r="A1685" t="s">
        <v>119</v>
      </c>
      <c r="B1685" t="s">
        <v>298</v>
      </c>
      <c r="C1685" t="s">
        <v>301</v>
      </c>
      <c r="D1685" t="s">
        <v>83</v>
      </c>
      <c r="F1685" t="s">
        <v>294</v>
      </c>
      <c r="G1685">
        <v>7.25</v>
      </c>
      <c r="H1685">
        <v>0</v>
      </c>
      <c r="I1685" t="s">
        <v>294</v>
      </c>
      <c r="J1685">
        <v>0</v>
      </c>
      <c r="K1685" s="4">
        <v>165.11666666666667</v>
      </c>
      <c r="L1685" t="s">
        <v>294</v>
      </c>
      <c r="M1685">
        <v>3.2432170280308897E-2</v>
      </c>
      <c r="N1685" t="s">
        <v>294</v>
      </c>
      <c r="O1685" t="s">
        <v>294</v>
      </c>
      <c r="P1685" t="s">
        <v>294</v>
      </c>
      <c r="Q1685" t="s">
        <v>294</v>
      </c>
      <c r="R1685" t="s">
        <v>290</v>
      </c>
      <c r="S1685" t="s">
        <v>290</v>
      </c>
    </row>
    <row r="1686" spans="1:19" x14ac:dyDescent="0.3">
      <c r="A1686" t="s">
        <v>120</v>
      </c>
      <c r="B1686" t="s">
        <v>299</v>
      </c>
      <c r="C1686" t="s">
        <v>302</v>
      </c>
      <c r="D1686" t="s">
        <v>83</v>
      </c>
      <c r="F1686" t="s">
        <v>294</v>
      </c>
      <c r="G1686">
        <v>7.25</v>
      </c>
      <c r="H1686">
        <v>0</v>
      </c>
      <c r="I1686" t="s">
        <v>294</v>
      </c>
      <c r="J1686">
        <v>0</v>
      </c>
      <c r="K1686" s="4">
        <v>166.05333333333331</v>
      </c>
      <c r="L1686" t="s">
        <v>294</v>
      </c>
      <c r="M1686">
        <v>1.94280858571018E-2</v>
      </c>
      <c r="N1686" t="s">
        <v>294</v>
      </c>
      <c r="O1686" t="s">
        <v>294</v>
      </c>
      <c r="P1686" t="s">
        <v>294</v>
      </c>
      <c r="Q1686" t="s">
        <v>294</v>
      </c>
      <c r="R1686" t="s">
        <v>290</v>
      </c>
      <c r="S1686" t="s">
        <v>290</v>
      </c>
    </row>
    <row r="1687" spans="1:19" x14ac:dyDescent="0.3">
      <c r="A1687" t="s">
        <v>121</v>
      </c>
      <c r="B1687" t="s">
        <v>295</v>
      </c>
      <c r="C1687" t="s">
        <v>302</v>
      </c>
      <c r="D1687" t="s">
        <v>83</v>
      </c>
      <c r="F1687" t="s">
        <v>294</v>
      </c>
      <c r="G1687">
        <v>6.75</v>
      </c>
      <c r="H1687">
        <v>0</v>
      </c>
      <c r="I1687" t="s">
        <v>294</v>
      </c>
      <c r="J1687">
        <v>0</v>
      </c>
      <c r="K1687" s="4">
        <v>166.02333333333334</v>
      </c>
      <c r="L1687" t="s">
        <v>294</v>
      </c>
      <c r="M1687">
        <v>3.2202756302481201E-3</v>
      </c>
      <c r="N1687" t="s">
        <v>294</v>
      </c>
      <c r="O1687" t="s">
        <v>294</v>
      </c>
      <c r="P1687" t="s">
        <v>294</v>
      </c>
      <c r="Q1687" t="s">
        <v>294</v>
      </c>
      <c r="R1687" t="s">
        <v>290</v>
      </c>
      <c r="S1687" t="s">
        <v>290</v>
      </c>
    </row>
    <row r="1688" spans="1:19" x14ac:dyDescent="0.3">
      <c r="A1688" t="s">
        <v>122</v>
      </c>
      <c r="B1688" t="s">
        <v>297</v>
      </c>
      <c r="C1688" t="s">
        <v>302</v>
      </c>
      <c r="D1688" t="s">
        <v>83</v>
      </c>
      <c r="F1688" t="s">
        <v>294</v>
      </c>
      <c r="G1688">
        <v>6.75</v>
      </c>
      <c r="H1688">
        <v>0</v>
      </c>
      <c r="I1688" t="s">
        <v>294</v>
      </c>
      <c r="J1688">
        <v>0</v>
      </c>
      <c r="K1688" s="4">
        <v>166.01666666666668</v>
      </c>
      <c r="L1688" t="s">
        <v>294</v>
      </c>
      <c r="M1688">
        <v>6.4202783609194503E-3</v>
      </c>
      <c r="N1688" t="s">
        <v>294</v>
      </c>
      <c r="O1688" t="s">
        <v>294</v>
      </c>
      <c r="P1688" t="s">
        <v>294</v>
      </c>
      <c r="Q1688" t="s">
        <v>294</v>
      </c>
      <c r="R1688" t="s">
        <v>290</v>
      </c>
      <c r="S1688" t="s">
        <v>290</v>
      </c>
    </row>
    <row r="1689" spans="1:19" x14ac:dyDescent="0.3">
      <c r="A1689" t="s">
        <v>123</v>
      </c>
      <c r="B1689" t="s">
        <v>298</v>
      </c>
      <c r="C1689" t="s">
        <v>302</v>
      </c>
      <c r="D1689" t="s">
        <v>83</v>
      </c>
      <c r="F1689" t="s">
        <v>294</v>
      </c>
      <c r="G1689">
        <v>6.75</v>
      </c>
      <c r="H1689">
        <v>0</v>
      </c>
      <c r="I1689" t="s">
        <v>294</v>
      </c>
      <c r="J1689">
        <v>0</v>
      </c>
      <c r="K1689" s="4">
        <v>166.00666666666666</v>
      </c>
      <c r="L1689" t="s">
        <v>294</v>
      </c>
      <c r="M1689">
        <v>2.84479353205342E-2</v>
      </c>
      <c r="N1689" t="s">
        <v>294</v>
      </c>
      <c r="O1689" t="s">
        <v>294</v>
      </c>
      <c r="P1689" t="s">
        <v>294</v>
      </c>
      <c r="Q1689" t="s">
        <v>294</v>
      </c>
      <c r="R1689" t="s">
        <v>290</v>
      </c>
      <c r="S1689" t="s">
        <v>290</v>
      </c>
    </row>
    <row r="1690" spans="1:19" x14ac:dyDescent="0.3">
      <c r="A1690" t="s">
        <v>124</v>
      </c>
      <c r="B1690" t="s">
        <v>299</v>
      </c>
      <c r="C1690" t="s">
        <v>303</v>
      </c>
      <c r="D1690" t="s">
        <v>83</v>
      </c>
      <c r="F1690" t="s">
        <v>294</v>
      </c>
      <c r="G1690">
        <v>6.75</v>
      </c>
      <c r="H1690">
        <v>0</v>
      </c>
      <c r="I1690" t="s">
        <v>294</v>
      </c>
      <c r="J1690">
        <v>0</v>
      </c>
      <c r="K1690" s="4">
        <v>165.95333333333335</v>
      </c>
      <c r="L1690" t="s">
        <v>294</v>
      </c>
      <c r="M1690">
        <v>3.1558357734925602E-2</v>
      </c>
      <c r="N1690" t="s">
        <v>294</v>
      </c>
      <c r="O1690" t="s">
        <v>294</v>
      </c>
      <c r="P1690" t="s">
        <v>294</v>
      </c>
      <c r="Q1690" t="s">
        <v>294</v>
      </c>
      <c r="R1690" t="s">
        <v>290</v>
      </c>
      <c r="S1690" t="s">
        <v>290</v>
      </c>
    </row>
    <row r="1691" spans="1:19" x14ac:dyDescent="0.3">
      <c r="A1691" t="s">
        <v>125</v>
      </c>
      <c r="B1691" t="s">
        <v>295</v>
      </c>
      <c r="C1691" t="s">
        <v>303</v>
      </c>
      <c r="D1691" t="s">
        <v>83</v>
      </c>
      <c r="F1691" t="s">
        <v>294</v>
      </c>
      <c r="G1691">
        <v>6.75</v>
      </c>
      <c r="H1691">
        <v>0</v>
      </c>
      <c r="I1691" t="s">
        <v>294</v>
      </c>
      <c r="J1691">
        <v>0</v>
      </c>
      <c r="K1691" s="4">
        <v>165.68333333333337</v>
      </c>
      <c r="L1691" t="s">
        <v>294</v>
      </c>
      <c r="M1691">
        <v>3.7750327982846998E-2</v>
      </c>
      <c r="N1691" t="s">
        <v>294</v>
      </c>
      <c r="O1691" t="s">
        <v>294</v>
      </c>
      <c r="P1691" t="s">
        <v>294</v>
      </c>
      <c r="Q1691" t="s">
        <v>294</v>
      </c>
      <c r="R1691" t="s">
        <v>290</v>
      </c>
      <c r="S1691" t="s">
        <v>290</v>
      </c>
    </row>
    <row r="1692" spans="1:19" x14ac:dyDescent="0.3">
      <c r="A1692" t="s">
        <v>126</v>
      </c>
      <c r="B1692" t="s">
        <v>297</v>
      </c>
      <c r="C1692" t="s">
        <v>303</v>
      </c>
      <c r="D1692" t="s">
        <v>83</v>
      </c>
      <c r="F1692" t="s">
        <v>294</v>
      </c>
      <c r="G1692">
        <v>6.75</v>
      </c>
      <c r="H1692">
        <v>0</v>
      </c>
      <c r="I1692" t="s">
        <v>294</v>
      </c>
      <c r="J1692">
        <v>0</v>
      </c>
      <c r="K1692" s="4">
        <v>165.39</v>
      </c>
      <c r="L1692" t="s">
        <v>294</v>
      </c>
      <c r="M1692">
        <v>4.3766980357099201E-2</v>
      </c>
      <c r="N1692" t="s">
        <v>294</v>
      </c>
      <c r="O1692" t="s">
        <v>294</v>
      </c>
      <c r="P1692" t="s">
        <v>294</v>
      </c>
      <c r="Q1692" t="s">
        <v>294</v>
      </c>
      <c r="R1692" t="s">
        <v>290</v>
      </c>
      <c r="S1692" t="s">
        <v>290</v>
      </c>
    </row>
    <row r="1693" spans="1:19" x14ac:dyDescent="0.3">
      <c r="A1693" t="s">
        <v>127</v>
      </c>
      <c r="B1693" t="s">
        <v>298</v>
      </c>
      <c r="C1693" t="s">
        <v>303</v>
      </c>
      <c r="D1693" t="s">
        <v>83</v>
      </c>
      <c r="F1693" t="s">
        <v>294</v>
      </c>
      <c r="G1693">
        <v>6.75</v>
      </c>
      <c r="H1693">
        <v>0</v>
      </c>
      <c r="I1693" t="s">
        <v>294</v>
      </c>
      <c r="J1693">
        <v>0</v>
      </c>
      <c r="K1693" s="4">
        <v>165.79999999999998</v>
      </c>
      <c r="L1693" t="s">
        <v>294</v>
      </c>
      <c r="M1693">
        <v>2.1582485254126999E-2</v>
      </c>
      <c r="N1693" t="s">
        <v>294</v>
      </c>
      <c r="O1693" t="s">
        <v>294</v>
      </c>
      <c r="P1693" t="s">
        <v>294</v>
      </c>
      <c r="Q1693" t="s">
        <v>294</v>
      </c>
      <c r="R1693" t="s">
        <v>290</v>
      </c>
      <c r="S1693" t="s">
        <v>290</v>
      </c>
    </row>
    <row r="1694" spans="1:19" x14ac:dyDescent="0.3">
      <c r="A1694" t="s">
        <v>128</v>
      </c>
      <c r="B1694" t="s">
        <v>299</v>
      </c>
      <c r="C1694" t="s">
        <v>304</v>
      </c>
      <c r="D1694" t="s">
        <v>83</v>
      </c>
      <c r="F1694" t="s">
        <v>294</v>
      </c>
      <c r="G1694">
        <v>6.75</v>
      </c>
      <c r="H1694">
        <v>0</v>
      </c>
      <c r="I1694" t="s">
        <v>294</v>
      </c>
      <c r="J1694">
        <v>0</v>
      </c>
      <c r="K1694" s="4">
        <v>165.23000000000002</v>
      </c>
      <c r="L1694" t="s">
        <v>294</v>
      </c>
      <c r="M1694">
        <v>2.45511089161176E-2</v>
      </c>
      <c r="N1694" t="s">
        <v>294</v>
      </c>
      <c r="O1694" t="s">
        <v>294</v>
      </c>
      <c r="P1694" t="s">
        <v>294</v>
      </c>
      <c r="Q1694" t="s">
        <v>294</v>
      </c>
      <c r="R1694" t="s">
        <v>290</v>
      </c>
      <c r="S1694" t="s">
        <v>290</v>
      </c>
    </row>
    <row r="1695" spans="1:19" x14ac:dyDescent="0.3">
      <c r="A1695" t="s">
        <v>129</v>
      </c>
      <c r="B1695" t="s">
        <v>295</v>
      </c>
      <c r="C1695" t="s">
        <v>304</v>
      </c>
      <c r="D1695" t="s">
        <v>83</v>
      </c>
      <c r="F1695" t="s">
        <v>294</v>
      </c>
      <c r="G1695">
        <v>6.75</v>
      </c>
      <c r="H1695">
        <v>0</v>
      </c>
      <c r="I1695" t="s">
        <v>294</v>
      </c>
      <c r="J1695">
        <v>0</v>
      </c>
      <c r="K1695" s="4">
        <v>163.78</v>
      </c>
      <c r="L1695" t="s">
        <v>294</v>
      </c>
      <c r="M1695">
        <v>1.83591386681962E-2</v>
      </c>
      <c r="N1695" t="s">
        <v>294</v>
      </c>
      <c r="O1695" t="s">
        <v>294</v>
      </c>
      <c r="P1695" t="s">
        <v>294</v>
      </c>
      <c r="Q1695" t="s">
        <v>294</v>
      </c>
      <c r="R1695" t="s">
        <v>290</v>
      </c>
      <c r="S1695" t="s">
        <v>290</v>
      </c>
    </row>
    <row r="1696" spans="1:19" x14ac:dyDescent="0.3">
      <c r="A1696" t="s">
        <v>130</v>
      </c>
      <c r="B1696" t="s">
        <v>297</v>
      </c>
      <c r="C1696" t="s">
        <v>304</v>
      </c>
      <c r="D1696" t="s">
        <v>83</v>
      </c>
      <c r="F1696" t="s">
        <v>294</v>
      </c>
      <c r="G1696">
        <v>6.75</v>
      </c>
      <c r="H1696">
        <v>0</v>
      </c>
      <c r="I1696" t="s">
        <v>294</v>
      </c>
      <c r="J1696">
        <v>0</v>
      </c>
      <c r="K1696" s="4">
        <v>164.04</v>
      </c>
      <c r="L1696" t="s">
        <v>294</v>
      </c>
      <c r="M1696">
        <v>9.1424835632726801E-3</v>
      </c>
      <c r="N1696" t="s">
        <v>294</v>
      </c>
      <c r="O1696" t="s">
        <v>294</v>
      </c>
      <c r="P1696" t="s">
        <v>294</v>
      </c>
      <c r="Q1696" t="s">
        <v>294</v>
      </c>
      <c r="R1696" t="s">
        <v>290</v>
      </c>
      <c r="S1696" t="s">
        <v>290</v>
      </c>
    </row>
    <row r="1697" spans="1:19" x14ac:dyDescent="0.3">
      <c r="A1697" t="s">
        <v>131</v>
      </c>
      <c r="B1697" t="s">
        <v>298</v>
      </c>
      <c r="C1697" t="s">
        <v>304</v>
      </c>
      <c r="D1697" t="s">
        <v>83</v>
      </c>
      <c r="F1697" t="s">
        <v>294</v>
      </c>
      <c r="G1697">
        <v>6.75</v>
      </c>
      <c r="H1697">
        <v>0</v>
      </c>
      <c r="I1697" t="s">
        <v>294</v>
      </c>
      <c r="J1697">
        <v>0</v>
      </c>
      <c r="K1697" s="4">
        <v>164.04666666666668</v>
      </c>
      <c r="L1697" t="s">
        <v>294</v>
      </c>
      <c r="M1697">
        <v>1.51388815963007E-2</v>
      </c>
      <c r="N1697" t="s">
        <v>294</v>
      </c>
      <c r="O1697" t="s">
        <v>294</v>
      </c>
      <c r="P1697" t="s">
        <v>294</v>
      </c>
      <c r="Q1697" t="s">
        <v>294</v>
      </c>
      <c r="R1697" t="s">
        <v>290</v>
      </c>
      <c r="S1697" t="s">
        <v>290</v>
      </c>
    </row>
    <row r="1698" spans="1:19" x14ac:dyDescent="0.3">
      <c r="A1698" t="s">
        <v>132</v>
      </c>
      <c r="B1698" t="s">
        <v>299</v>
      </c>
      <c r="C1698" t="s">
        <v>305</v>
      </c>
      <c r="D1698" t="s">
        <v>83</v>
      </c>
      <c r="F1698" t="s">
        <v>294</v>
      </c>
      <c r="G1698">
        <v>8</v>
      </c>
      <c r="H1698">
        <v>0</v>
      </c>
      <c r="I1698" t="s">
        <v>294</v>
      </c>
      <c r="J1698">
        <v>0</v>
      </c>
      <c r="K1698" s="4">
        <v>163.94333333333333</v>
      </c>
      <c r="L1698" t="s">
        <v>294</v>
      </c>
      <c r="M1698">
        <v>2.1000275891836302E-2</v>
      </c>
      <c r="N1698" t="s">
        <v>294</v>
      </c>
      <c r="O1698" t="s">
        <v>294</v>
      </c>
      <c r="P1698" t="s">
        <v>294</v>
      </c>
      <c r="Q1698" t="s">
        <v>294</v>
      </c>
      <c r="R1698" t="s">
        <v>290</v>
      </c>
      <c r="S1698" t="s">
        <v>290</v>
      </c>
    </row>
    <row r="1699" spans="1:19" x14ac:dyDescent="0.3">
      <c r="A1699" t="s">
        <v>133</v>
      </c>
      <c r="B1699" t="s">
        <v>295</v>
      </c>
      <c r="C1699" t="s">
        <v>305</v>
      </c>
      <c r="D1699" t="s">
        <v>83</v>
      </c>
      <c r="F1699" t="s">
        <v>294</v>
      </c>
      <c r="G1699">
        <v>7</v>
      </c>
      <c r="H1699">
        <v>0</v>
      </c>
      <c r="I1699" t="s">
        <v>294</v>
      </c>
      <c r="J1699">
        <v>0</v>
      </c>
      <c r="K1699" s="4">
        <v>163.93</v>
      </c>
      <c r="L1699" t="s">
        <v>294</v>
      </c>
      <c r="M1699">
        <v>3.8647792705413797E-2</v>
      </c>
      <c r="N1699" t="s">
        <v>294</v>
      </c>
      <c r="O1699" t="s">
        <v>294</v>
      </c>
      <c r="P1699" t="s">
        <v>294</v>
      </c>
      <c r="Q1699" t="s">
        <v>294</v>
      </c>
      <c r="R1699" t="s">
        <v>290</v>
      </c>
      <c r="S1699" t="s">
        <v>290</v>
      </c>
    </row>
    <row r="1700" spans="1:19" x14ac:dyDescent="0.3">
      <c r="A1700" t="s">
        <v>134</v>
      </c>
      <c r="B1700" t="s">
        <v>297</v>
      </c>
      <c r="C1700" t="s">
        <v>305</v>
      </c>
      <c r="D1700" t="s">
        <v>83</v>
      </c>
      <c r="F1700" t="s">
        <v>294</v>
      </c>
      <c r="G1700">
        <v>7</v>
      </c>
      <c r="H1700">
        <v>0</v>
      </c>
      <c r="I1700" t="s">
        <v>294</v>
      </c>
      <c r="J1700">
        <v>0</v>
      </c>
      <c r="K1700" s="4">
        <v>163.89</v>
      </c>
      <c r="L1700" t="s">
        <v>294</v>
      </c>
      <c r="M1700">
        <v>5.3119825313948398E-2</v>
      </c>
      <c r="N1700" t="s">
        <v>294</v>
      </c>
      <c r="O1700" t="s">
        <v>294</v>
      </c>
      <c r="P1700" t="s">
        <v>294</v>
      </c>
      <c r="Q1700" t="s">
        <v>294</v>
      </c>
      <c r="R1700" t="s">
        <v>290</v>
      </c>
      <c r="S1700" t="s">
        <v>290</v>
      </c>
    </row>
    <row r="1701" spans="1:19" x14ac:dyDescent="0.3">
      <c r="A1701" t="s">
        <v>135</v>
      </c>
      <c r="B1701" t="s">
        <v>298</v>
      </c>
      <c r="C1701" t="s">
        <v>305</v>
      </c>
      <c r="D1701" t="s">
        <v>83</v>
      </c>
      <c r="F1701" t="s">
        <v>294</v>
      </c>
      <c r="G1701">
        <v>7</v>
      </c>
      <c r="H1701">
        <v>0</v>
      </c>
      <c r="I1701" t="s">
        <v>294</v>
      </c>
      <c r="J1701">
        <v>0</v>
      </c>
      <c r="K1701" s="4">
        <v>163.97333333333333</v>
      </c>
      <c r="L1701" t="s">
        <v>294</v>
      </c>
      <c r="M1701">
        <v>5.8335566952852601E-2</v>
      </c>
      <c r="N1701" t="s">
        <v>294</v>
      </c>
      <c r="O1701" t="s">
        <v>294</v>
      </c>
      <c r="P1701" t="s">
        <v>294</v>
      </c>
      <c r="Q1701" t="s">
        <v>294</v>
      </c>
      <c r="R1701" t="s">
        <v>290</v>
      </c>
      <c r="S1701" t="s">
        <v>290</v>
      </c>
    </row>
    <row r="1702" spans="1:19" x14ac:dyDescent="0.3">
      <c r="A1702" t="s">
        <v>136</v>
      </c>
      <c r="B1702" t="s">
        <v>299</v>
      </c>
      <c r="C1702" t="s">
        <v>306</v>
      </c>
      <c r="D1702" t="s">
        <v>83</v>
      </c>
      <c r="F1702" t="s">
        <v>294</v>
      </c>
      <c r="G1702">
        <v>7</v>
      </c>
      <c r="H1702">
        <v>0</v>
      </c>
      <c r="I1702" t="s">
        <v>294</v>
      </c>
      <c r="J1702">
        <v>0</v>
      </c>
      <c r="K1702" s="4">
        <v>164.06333333333336</v>
      </c>
      <c r="L1702" t="s">
        <v>294</v>
      </c>
      <c r="M1702">
        <v>5.2044859123054399E-2</v>
      </c>
      <c r="N1702" t="s">
        <v>294</v>
      </c>
      <c r="O1702" t="s">
        <v>294</v>
      </c>
      <c r="P1702" t="s">
        <v>294</v>
      </c>
      <c r="Q1702" t="s">
        <v>294</v>
      </c>
      <c r="R1702" t="s">
        <v>290</v>
      </c>
      <c r="S1702" t="s">
        <v>290</v>
      </c>
    </row>
    <row r="1703" spans="1:19" x14ac:dyDescent="0.3">
      <c r="A1703" t="s">
        <v>137</v>
      </c>
      <c r="B1703" t="s">
        <v>295</v>
      </c>
      <c r="C1703" t="s">
        <v>306</v>
      </c>
      <c r="D1703" t="s">
        <v>83</v>
      </c>
      <c r="F1703" t="s">
        <v>294</v>
      </c>
      <c r="G1703">
        <v>7</v>
      </c>
      <c r="H1703">
        <v>0</v>
      </c>
      <c r="I1703" t="s">
        <v>294</v>
      </c>
      <c r="J1703">
        <v>0</v>
      </c>
      <c r="K1703" s="4">
        <v>164.09</v>
      </c>
      <c r="L1703" t="s">
        <v>294</v>
      </c>
      <c r="M1703">
        <v>4.8383584284215901E-2</v>
      </c>
      <c r="N1703" t="s">
        <v>294</v>
      </c>
      <c r="O1703" t="s">
        <v>294</v>
      </c>
      <c r="P1703" t="s">
        <v>294</v>
      </c>
      <c r="Q1703" t="s">
        <v>294</v>
      </c>
      <c r="R1703" t="s">
        <v>290</v>
      </c>
      <c r="S1703" t="s">
        <v>290</v>
      </c>
    </row>
    <row r="1704" spans="1:19" x14ac:dyDescent="0.3">
      <c r="A1704" t="s">
        <v>138</v>
      </c>
      <c r="B1704" t="s">
        <v>297</v>
      </c>
      <c r="C1704" t="s">
        <v>306</v>
      </c>
      <c r="D1704" t="s">
        <v>83</v>
      </c>
      <c r="F1704" t="s">
        <v>294</v>
      </c>
      <c r="G1704">
        <v>7</v>
      </c>
      <c r="H1704">
        <v>0</v>
      </c>
      <c r="I1704" t="s">
        <v>294</v>
      </c>
      <c r="J1704">
        <v>0</v>
      </c>
      <c r="K1704" s="4">
        <v>164.11</v>
      </c>
      <c r="L1704" t="s">
        <v>294</v>
      </c>
      <c r="M1704">
        <v>4.22103544903773E-2</v>
      </c>
      <c r="N1704" t="s">
        <v>294</v>
      </c>
      <c r="O1704" t="s">
        <v>294</v>
      </c>
      <c r="P1704" t="s">
        <v>294</v>
      </c>
      <c r="Q1704" t="s">
        <v>294</v>
      </c>
      <c r="R1704" t="s">
        <v>290</v>
      </c>
      <c r="S1704" t="s">
        <v>290</v>
      </c>
    </row>
    <row r="1705" spans="1:19" x14ac:dyDescent="0.3">
      <c r="A1705" t="s">
        <v>139</v>
      </c>
      <c r="B1705" t="s">
        <v>298</v>
      </c>
      <c r="C1705" t="s">
        <v>306</v>
      </c>
      <c r="D1705" t="s">
        <v>83</v>
      </c>
      <c r="F1705" t="s">
        <v>294</v>
      </c>
      <c r="G1705">
        <v>7</v>
      </c>
      <c r="H1705">
        <v>0</v>
      </c>
      <c r="I1705" t="s">
        <v>294</v>
      </c>
      <c r="J1705">
        <v>0</v>
      </c>
      <c r="K1705" s="4">
        <v>164.15</v>
      </c>
      <c r="L1705" t="s">
        <v>294</v>
      </c>
      <c r="M1705">
        <v>5.2435797339849197E-2</v>
      </c>
      <c r="N1705" t="s">
        <v>294</v>
      </c>
      <c r="O1705" t="s">
        <v>294</v>
      </c>
      <c r="P1705" t="s">
        <v>294</v>
      </c>
      <c r="Q1705" t="s">
        <v>294</v>
      </c>
      <c r="R1705" t="s">
        <v>290</v>
      </c>
      <c r="S1705" t="s">
        <v>290</v>
      </c>
    </row>
    <row r="1706" spans="1:19" x14ac:dyDescent="0.3">
      <c r="A1706" t="s">
        <v>140</v>
      </c>
      <c r="B1706" t="s">
        <v>299</v>
      </c>
      <c r="C1706" t="s">
        <v>307</v>
      </c>
      <c r="D1706" t="s">
        <v>83</v>
      </c>
      <c r="F1706" t="s">
        <v>294</v>
      </c>
      <c r="G1706">
        <v>7</v>
      </c>
      <c r="H1706">
        <v>0</v>
      </c>
      <c r="I1706" t="s">
        <v>294</v>
      </c>
      <c r="J1706">
        <v>0</v>
      </c>
      <c r="K1706" s="4">
        <v>164.24666666666667</v>
      </c>
      <c r="L1706" t="s">
        <v>294</v>
      </c>
      <c r="M1706">
        <v>9.4038949648275805E-2</v>
      </c>
      <c r="N1706" t="s">
        <v>294</v>
      </c>
      <c r="O1706" t="s">
        <v>294</v>
      </c>
      <c r="P1706" t="s">
        <v>294</v>
      </c>
      <c r="Q1706" t="s">
        <v>294</v>
      </c>
      <c r="R1706" t="s">
        <v>290</v>
      </c>
      <c r="S1706" t="s">
        <v>290</v>
      </c>
    </row>
    <row r="1707" spans="1:19" x14ac:dyDescent="0.3">
      <c r="A1707" t="s">
        <v>141</v>
      </c>
      <c r="B1707" t="s">
        <v>295</v>
      </c>
      <c r="C1707" t="s">
        <v>307</v>
      </c>
      <c r="D1707" t="s">
        <v>83</v>
      </c>
      <c r="F1707" t="s">
        <v>294</v>
      </c>
      <c r="G1707">
        <v>7</v>
      </c>
      <c r="H1707">
        <v>0</v>
      </c>
      <c r="I1707" t="s">
        <v>294</v>
      </c>
      <c r="J1707">
        <v>0</v>
      </c>
      <c r="K1707" s="4">
        <v>163.94666666666666</v>
      </c>
      <c r="L1707" t="s">
        <v>294</v>
      </c>
      <c r="M1707">
        <v>0.102867385439708</v>
      </c>
      <c r="N1707" t="s">
        <v>294</v>
      </c>
      <c r="O1707" t="s">
        <v>294</v>
      </c>
      <c r="P1707" t="s">
        <v>294</v>
      </c>
      <c r="Q1707" t="s">
        <v>294</v>
      </c>
      <c r="R1707" t="s">
        <v>290</v>
      </c>
      <c r="S1707" t="s">
        <v>290</v>
      </c>
    </row>
    <row r="1708" spans="1:19" x14ac:dyDescent="0.3">
      <c r="A1708" t="s">
        <v>142</v>
      </c>
      <c r="B1708" t="s">
        <v>297</v>
      </c>
      <c r="C1708" t="s">
        <v>307</v>
      </c>
      <c r="D1708" t="s">
        <v>83</v>
      </c>
      <c r="F1708" t="s">
        <v>294</v>
      </c>
      <c r="G1708">
        <v>7</v>
      </c>
      <c r="H1708">
        <v>0</v>
      </c>
      <c r="I1708" t="s">
        <v>294</v>
      </c>
      <c r="J1708">
        <v>0</v>
      </c>
      <c r="K1708" s="4">
        <v>163.86333333333334</v>
      </c>
      <c r="L1708" t="s">
        <v>294</v>
      </c>
      <c r="M1708">
        <v>0.104543727681829</v>
      </c>
      <c r="N1708" t="s">
        <v>294</v>
      </c>
      <c r="O1708" t="s">
        <v>294</v>
      </c>
      <c r="P1708" t="s">
        <v>294</v>
      </c>
      <c r="Q1708" t="s">
        <v>294</v>
      </c>
      <c r="R1708" t="s">
        <v>290</v>
      </c>
      <c r="S1708" t="s">
        <v>290</v>
      </c>
    </row>
    <row r="1709" spans="1:19" x14ac:dyDescent="0.3">
      <c r="A1709" t="s">
        <v>143</v>
      </c>
      <c r="B1709" t="s">
        <v>298</v>
      </c>
      <c r="C1709" t="s">
        <v>307</v>
      </c>
      <c r="D1709" t="s">
        <v>83</v>
      </c>
      <c r="F1709" t="s">
        <v>294</v>
      </c>
      <c r="G1709">
        <v>7</v>
      </c>
      <c r="H1709">
        <v>0</v>
      </c>
      <c r="I1709" t="s">
        <v>294</v>
      </c>
      <c r="J1709">
        <v>0</v>
      </c>
      <c r="K1709" s="4">
        <v>164.16666666666666</v>
      </c>
      <c r="L1709" t="s">
        <v>294</v>
      </c>
      <c r="M1709">
        <v>8.9929331169453702E-2</v>
      </c>
      <c r="N1709" t="s">
        <v>294</v>
      </c>
      <c r="O1709" t="s">
        <v>294</v>
      </c>
      <c r="P1709" t="s">
        <v>294</v>
      </c>
      <c r="Q1709" t="s">
        <v>294</v>
      </c>
      <c r="R1709" t="s">
        <v>290</v>
      </c>
      <c r="S1709" t="s">
        <v>290</v>
      </c>
    </row>
    <row r="1710" spans="1:19" x14ac:dyDescent="0.3">
      <c r="A1710" t="s">
        <v>144</v>
      </c>
      <c r="B1710" t="s">
        <v>299</v>
      </c>
      <c r="C1710" t="s">
        <v>308</v>
      </c>
      <c r="D1710" t="s">
        <v>83</v>
      </c>
      <c r="F1710" t="s">
        <v>294</v>
      </c>
      <c r="G1710">
        <v>7</v>
      </c>
      <c r="H1710">
        <v>0</v>
      </c>
      <c r="I1710" t="s">
        <v>294</v>
      </c>
      <c r="J1710">
        <v>0</v>
      </c>
      <c r="K1710" s="4">
        <v>163.96333333333334</v>
      </c>
      <c r="L1710" t="s">
        <v>294</v>
      </c>
      <c r="M1710">
        <v>5.4886610225830502E-2</v>
      </c>
      <c r="N1710" t="s">
        <v>294</v>
      </c>
      <c r="O1710" t="s">
        <v>294</v>
      </c>
      <c r="P1710" t="s">
        <v>294</v>
      </c>
      <c r="Q1710" t="s">
        <v>294</v>
      </c>
      <c r="R1710" t="s">
        <v>290</v>
      </c>
      <c r="S1710" t="s">
        <v>290</v>
      </c>
    </row>
    <row r="1711" spans="1:19" x14ac:dyDescent="0.3">
      <c r="A1711" t="s">
        <v>145</v>
      </c>
      <c r="B1711" t="s">
        <v>295</v>
      </c>
      <c r="C1711" t="s">
        <v>308</v>
      </c>
      <c r="D1711" t="s">
        <v>83</v>
      </c>
      <c r="F1711" t="s">
        <v>294</v>
      </c>
      <c r="G1711">
        <v>7</v>
      </c>
      <c r="H1711">
        <v>0</v>
      </c>
      <c r="I1711" t="s">
        <v>294</v>
      </c>
      <c r="J1711">
        <v>0</v>
      </c>
      <c r="K1711" s="4">
        <v>163.96</v>
      </c>
      <c r="L1711" t="s">
        <v>294</v>
      </c>
      <c r="M1711">
        <v>4.6530015634894402E-2</v>
      </c>
      <c r="N1711" t="s">
        <v>294</v>
      </c>
      <c r="O1711" t="s">
        <v>294</v>
      </c>
      <c r="P1711" t="s">
        <v>294</v>
      </c>
      <c r="Q1711" t="s">
        <v>294</v>
      </c>
      <c r="R1711" t="s">
        <v>290</v>
      </c>
      <c r="S1711" t="s">
        <v>290</v>
      </c>
    </row>
    <row r="1712" spans="1:19" x14ac:dyDescent="0.3">
      <c r="A1712" t="s">
        <v>146</v>
      </c>
      <c r="B1712" t="s">
        <v>297</v>
      </c>
      <c r="C1712" t="s">
        <v>308</v>
      </c>
      <c r="D1712" t="s">
        <v>83</v>
      </c>
      <c r="F1712" t="s">
        <v>294</v>
      </c>
      <c r="G1712">
        <v>7</v>
      </c>
      <c r="H1712">
        <v>0</v>
      </c>
      <c r="I1712" t="s">
        <v>294</v>
      </c>
      <c r="J1712">
        <v>0</v>
      </c>
      <c r="K1712" s="4">
        <v>164.21333333333334</v>
      </c>
      <c r="L1712" t="s">
        <v>294</v>
      </c>
      <c r="M1712">
        <v>4.6078752089329503E-2</v>
      </c>
      <c r="N1712" t="s">
        <v>294</v>
      </c>
      <c r="O1712" t="s">
        <v>294</v>
      </c>
      <c r="P1712" t="s">
        <v>294</v>
      </c>
      <c r="Q1712" t="s">
        <v>294</v>
      </c>
      <c r="R1712" t="s">
        <v>290</v>
      </c>
      <c r="S1712" t="s">
        <v>290</v>
      </c>
    </row>
    <row r="1713" spans="1:19" x14ac:dyDescent="0.3">
      <c r="A1713" t="s">
        <v>147</v>
      </c>
      <c r="B1713" t="s">
        <v>298</v>
      </c>
      <c r="C1713" t="s">
        <v>308</v>
      </c>
      <c r="D1713" t="s">
        <v>83</v>
      </c>
      <c r="F1713" t="s">
        <v>294</v>
      </c>
      <c r="G1713">
        <v>7</v>
      </c>
      <c r="H1713">
        <v>0</v>
      </c>
      <c r="I1713" t="s">
        <v>294</v>
      </c>
      <c r="J1713">
        <v>0</v>
      </c>
      <c r="K1713" s="4">
        <v>164.04666666666665</v>
      </c>
      <c r="L1713" t="s">
        <v>294</v>
      </c>
      <c r="M1713">
        <v>4.5636160826766102E-2</v>
      </c>
      <c r="N1713" t="s">
        <v>294</v>
      </c>
      <c r="O1713" t="s">
        <v>294</v>
      </c>
      <c r="P1713" t="s">
        <v>294</v>
      </c>
      <c r="Q1713" t="s">
        <v>294</v>
      </c>
      <c r="R1713" t="s">
        <v>290</v>
      </c>
      <c r="S1713" t="s">
        <v>290</v>
      </c>
    </row>
    <row r="1714" spans="1:19" x14ac:dyDescent="0.3">
      <c r="A1714" t="s">
        <v>148</v>
      </c>
      <c r="B1714" t="s">
        <v>299</v>
      </c>
      <c r="C1714" t="s">
        <v>309</v>
      </c>
      <c r="D1714" t="s">
        <v>83</v>
      </c>
      <c r="F1714" t="s">
        <v>294</v>
      </c>
      <c r="G1714">
        <v>7</v>
      </c>
      <c r="H1714">
        <v>0</v>
      </c>
      <c r="I1714" t="s">
        <v>294</v>
      </c>
      <c r="J1714">
        <v>0</v>
      </c>
      <c r="K1714" s="4">
        <v>164.17</v>
      </c>
      <c r="L1714" t="s">
        <v>294</v>
      </c>
      <c r="M1714">
        <v>3.5770663879101702E-2</v>
      </c>
      <c r="N1714" t="s">
        <v>294</v>
      </c>
      <c r="O1714" t="s">
        <v>294</v>
      </c>
      <c r="P1714" t="s">
        <v>294</v>
      </c>
      <c r="Q1714" t="s">
        <v>294</v>
      </c>
      <c r="R1714" t="s">
        <v>290</v>
      </c>
      <c r="S1714" t="s">
        <v>290</v>
      </c>
    </row>
    <row r="1715" spans="1:19" x14ac:dyDescent="0.3">
      <c r="A1715" t="s">
        <v>149</v>
      </c>
      <c r="B1715" t="s">
        <v>295</v>
      </c>
      <c r="C1715" t="s">
        <v>309</v>
      </c>
      <c r="D1715" t="s">
        <v>83</v>
      </c>
      <c r="F1715" t="s">
        <v>294</v>
      </c>
      <c r="G1715">
        <v>7</v>
      </c>
      <c r="H1715">
        <v>0</v>
      </c>
      <c r="I1715" t="s">
        <v>294</v>
      </c>
      <c r="J1715">
        <v>0</v>
      </c>
      <c r="K1715" s="4">
        <v>164.22333333333333</v>
      </c>
      <c r="L1715" t="s">
        <v>294</v>
      </c>
      <c r="M1715">
        <v>3.7573101575646597E-2</v>
      </c>
      <c r="N1715" t="s">
        <v>294</v>
      </c>
      <c r="O1715" t="s">
        <v>294</v>
      </c>
      <c r="P1715" t="s">
        <v>294</v>
      </c>
      <c r="Q1715" t="s">
        <v>294</v>
      </c>
      <c r="R1715" t="s">
        <v>290</v>
      </c>
      <c r="S1715" t="s">
        <v>290</v>
      </c>
    </row>
    <row r="1716" spans="1:19" x14ac:dyDescent="0.3">
      <c r="A1716" t="s">
        <v>150</v>
      </c>
      <c r="B1716" t="s">
        <v>297</v>
      </c>
      <c r="C1716" t="s">
        <v>309</v>
      </c>
      <c r="D1716" t="s">
        <v>83</v>
      </c>
      <c r="F1716" t="s">
        <v>294</v>
      </c>
      <c r="G1716">
        <v>7</v>
      </c>
      <c r="H1716">
        <v>0</v>
      </c>
      <c r="I1716" t="s">
        <v>294</v>
      </c>
      <c r="J1716">
        <v>0</v>
      </c>
      <c r="K1716" s="4">
        <v>164.11</v>
      </c>
      <c r="L1716" t="s">
        <v>294</v>
      </c>
      <c r="M1716">
        <v>3.7223596340432499E-2</v>
      </c>
      <c r="N1716" t="s">
        <v>294</v>
      </c>
      <c r="O1716" t="s">
        <v>294</v>
      </c>
      <c r="P1716" t="s">
        <v>294</v>
      </c>
      <c r="Q1716" t="s">
        <v>294</v>
      </c>
      <c r="R1716" t="s">
        <v>290</v>
      </c>
      <c r="S1716" t="s">
        <v>290</v>
      </c>
    </row>
    <row r="1717" spans="1:19" x14ac:dyDescent="0.3">
      <c r="A1717" t="s">
        <v>151</v>
      </c>
      <c r="B1717" t="s">
        <v>298</v>
      </c>
      <c r="C1717" t="s">
        <v>309</v>
      </c>
      <c r="D1717" t="s">
        <v>83</v>
      </c>
      <c r="F1717" t="s">
        <v>294</v>
      </c>
      <c r="G1717">
        <v>7</v>
      </c>
      <c r="H1717">
        <v>0</v>
      </c>
      <c r="I1717" t="s">
        <v>294</v>
      </c>
      <c r="J1717">
        <v>0</v>
      </c>
      <c r="K1717" s="4">
        <v>164.17666666666668</v>
      </c>
      <c r="L1717" t="s">
        <v>294</v>
      </c>
      <c r="M1717">
        <v>4.1395216162860099E-2</v>
      </c>
      <c r="N1717" t="s">
        <v>294</v>
      </c>
      <c r="O1717" t="s">
        <v>294</v>
      </c>
      <c r="P1717" t="s">
        <v>294</v>
      </c>
      <c r="Q1717" t="s">
        <v>294</v>
      </c>
      <c r="R1717" t="s">
        <v>290</v>
      </c>
      <c r="S1717" t="s">
        <v>290</v>
      </c>
    </row>
    <row r="1718" spans="1:19" x14ac:dyDescent="0.3">
      <c r="A1718" t="s">
        <v>152</v>
      </c>
      <c r="B1718" t="s">
        <v>299</v>
      </c>
      <c r="C1718" t="s">
        <v>310</v>
      </c>
      <c r="D1718" t="s">
        <v>83</v>
      </c>
      <c r="F1718" t="s">
        <v>294</v>
      </c>
      <c r="G1718">
        <v>7</v>
      </c>
      <c r="H1718">
        <v>0</v>
      </c>
      <c r="I1718" t="s">
        <v>294</v>
      </c>
      <c r="J1718">
        <v>0</v>
      </c>
      <c r="K1718" s="4">
        <v>164.09666666666666</v>
      </c>
      <c r="L1718" t="s">
        <v>294</v>
      </c>
      <c r="M1718">
        <v>5.24735695357385E-2</v>
      </c>
      <c r="N1718" t="s">
        <v>294</v>
      </c>
      <c r="O1718" t="s">
        <v>294</v>
      </c>
      <c r="P1718" t="s">
        <v>294</v>
      </c>
      <c r="Q1718" t="s">
        <v>294</v>
      </c>
      <c r="R1718" t="s">
        <v>290</v>
      </c>
      <c r="S1718" t="s">
        <v>290</v>
      </c>
    </row>
    <row r="1719" spans="1:19" x14ac:dyDescent="0.3">
      <c r="A1719" t="s">
        <v>153</v>
      </c>
      <c r="B1719" t="s">
        <v>295</v>
      </c>
      <c r="C1719" t="s">
        <v>310</v>
      </c>
      <c r="D1719" t="s">
        <v>83</v>
      </c>
      <c r="F1719" t="s">
        <v>294</v>
      </c>
      <c r="G1719">
        <v>7</v>
      </c>
      <c r="H1719">
        <v>0</v>
      </c>
      <c r="I1719" t="s">
        <v>294</v>
      </c>
      <c r="J1719">
        <v>0</v>
      </c>
      <c r="K1719" s="4">
        <v>163.91</v>
      </c>
      <c r="L1719" t="s">
        <v>294</v>
      </c>
      <c r="M1719">
        <v>4.2992735649337303E-2</v>
      </c>
      <c r="N1719" t="s">
        <v>294</v>
      </c>
      <c r="O1719" t="s">
        <v>294</v>
      </c>
      <c r="P1719" t="s">
        <v>294</v>
      </c>
      <c r="Q1719" t="s">
        <v>294</v>
      </c>
      <c r="R1719" t="s">
        <v>290</v>
      </c>
      <c r="S1719" t="s">
        <v>290</v>
      </c>
    </row>
    <row r="1720" spans="1:19" x14ac:dyDescent="0.3">
      <c r="A1720" t="s">
        <v>154</v>
      </c>
      <c r="B1720" t="s">
        <v>297</v>
      </c>
      <c r="C1720" t="s">
        <v>310</v>
      </c>
      <c r="D1720" t="s">
        <v>83</v>
      </c>
      <c r="F1720" t="s">
        <v>294</v>
      </c>
      <c r="G1720">
        <v>7</v>
      </c>
      <c r="H1720">
        <v>0</v>
      </c>
      <c r="I1720" t="s">
        <v>294</v>
      </c>
      <c r="J1720">
        <v>0</v>
      </c>
      <c r="K1720" s="4">
        <v>164.1</v>
      </c>
      <c r="L1720" t="s">
        <v>294</v>
      </c>
      <c r="M1720">
        <v>4.7241379705439603E-2</v>
      </c>
      <c r="N1720" t="s">
        <v>294</v>
      </c>
      <c r="O1720" t="s">
        <v>294</v>
      </c>
      <c r="P1720" t="s">
        <v>294</v>
      </c>
      <c r="Q1720" t="s">
        <v>294</v>
      </c>
      <c r="R1720" t="s">
        <v>290</v>
      </c>
      <c r="S1720" t="s">
        <v>290</v>
      </c>
    </row>
    <row r="1721" spans="1:19" x14ac:dyDescent="0.3">
      <c r="A1721" t="s">
        <v>155</v>
      </c>
      <c r="B1721" t="s">
        <v>298</v>
      </c>
      <c r="C1721" t="s">
        <v>310</v>
      </c>
      <c r="D1721" t="s">
        <v>83</v>
      </c>
      <c r="F1721" t="s">
        <v>294</v>
      </c>
      <c r="G1721">
        <v>7</v>
      </c>
      <c r="H1721">
        <v>0</v>
      </c>
      <c r="I1721" t="s">
        <v>294</v>
      </c>
      <c r="J1721">
        <v>0</v>
      </c>
      <c r="K1721" s="4">
        <v>130.92333333333335</v>
      </c>
      <c r="L1721" t="s">
        <v>294</v>
      </c>
      <c r="M1721">
        <v>6.6425550472646699E-2</v>
      </c>
      <c r="N1721" t="s">
        <v>294</v>
      </c>
      <c r="O1721" t="s">
        <v>294</v>
      </c>
      <c r="P1721" t="s">
        <v>294</v>
      </c>
      <c r="Q1721" t="s">
        <v>294</v>
      </c>
      <c r="R1721" t="s">
        <v>290</v>
      </c>
      <c r="S1721" t="s">
        <v>290</v>
      </c>
    </row>
    <row r="1722" spans="1:19" x14ac:dyDescent="0.3">
      <c r="A1722" t="s">
        <v>156</v>
      </c>
      <c r="B1722" t="s">
        <v>299</v>
      </c>
      <c r="C1722" t="s">
        <v>311</v>
      </c>
      <c r="D1722" t="s">
        <v>83</v>
      </c>
      <c r="F1722" t="s">
        <v>294</v>
      </c>
      <c r="G1722">
        <v>7</v>
      </c>
      <c r="H1722">
        <v>0</v>
      </c>
      <c r="I1722" t="s">
        <v>294</v>
      </c>
      <c r="J1722">
        <v>0</v>
      </c>
      <c r="K1722" s="4">
        <v>128.65666666666667</v>
      </c>
      <c r="L1722" t="s">
        <v>294</v>
      </c>
      <c r="M1722">
        <v>8.9116685964731795E-2</v>
      </c>
      <c r="N1722" t="s">
        <v>294</v>
      </c>
      <c r="O1722" t="s">
        <v>294</v>
      </c>
      <c r="P1722" t="s">
        <v>294</v>
      </c>
      <c r="Q1722" t="s">
        <v>294</v>
      </c>
      <c r="R1722" t="s">
        <v>290</v>
      </c>
      <c r="S1722" t="s">
        <v>290</v>
      </c>
    </row>
    <row r="1723" spans="1:19" x14ac:dyDescent="0.3">
      <c r="A1723" t="s">
        <v>157</v>
      </c>
      <c r="B1723" t="s">
        <v>295</v>
      </c>
      <c r="C1723" t="s">
        <v>311</v>
      </c>
      <c r="D1723" t="s">
        <v>83</v>
      </c>
      <c r="F1723" t="s">
        <v>294</v>
      </c>
      <c r="G1723">
        <v>7</v>
      </c>
      <c r="H1723">
        <v>0</v>
      </c>
      <c r="I1723" t="s">
        <v>294</v>
      </c>
      <c r="J1723">
        <v>0</v>
      </c>
      <c r="K1723" s="4">
        <v>128.99333333333331</v>
      </c>
      <c r="L1723" t="s">
        <v>294</v>
      </c>
      <c r="M1723">
        <v>0.10052772718308101</v>
      </c>
      <c r="N1723" t="s">
        <v>294</v>
      </c>
      <c r="O1723" t="s">
        <v>294</v>
      </c>
      <c r="P1723" t="s">
        <v>294</v>
      </c>
      <c r="Q1723" t="s">
        <v>294</v>
      </c>
      <c r="R1723" t="s">
        <v>290</v>
      </c>
      <c r="S1723" t="s">
        <v>290</v>
      </c>
    </row>
    <row r="1724" spans="1:19" x14ac:dyDescent="0.3">
      <c r="A1724" t="s">
        <v>158</v>
      </c>
      <c r="B1724" t="s">
        <v>297</v>
      </c>
      <c r="C1724" t="s">
        <v>311</v>
      </c>
      <c r="D1724" t="s">
        <v>83</v>
      </c>
      <c r="F1724" t="s">
        <v>294</v>
      </c>
      <c r="G1724">
        <v>7</v>
      </c>
      <c r="H1724">
        <v>0</v>
      </c>
      <c r="I1724" t="s">
        <v>294</v>
      </c>
      <c r="J1724">
        <v>0</v>
      </c>
      <c r="K1724" s="4">
        <v>129.09333333333333</v>
      </c>
      <c r="L1724" t="s">
        <v>294</v>
      </c>
      <c r="M1724">
        <v>9.5320179804323904E-2</v>
      </c>
      <c r="N1724" t="s">
        <v>294</v>
      </c>
      <c r="O1724" t="s">
        <v>294</v>
      </c>
      <c r="P1724" t="s">
        <v>294</v>
      </c>
      <c r="Q1724" t="s">
        <v>294</v>
      </c>
      <c r="R1724" t="s">
        <v>290</v>
      </c>
      <c r="S1724" t="s">
        <v>290</v>
      </c>
    </row>
    <row r="1725" spans="1:19" x14ac:dyDescent="0.3">
      <c r="A1725" t="s">
        <v>159</v>
      </c>
      <c r="B1725" t="s">
        <v>298</v>
      </c>
      <c r="C1725" t="s">
        <v>311</v>
      </c>
      <c r="D1725" t="s">
        <v>83</v>
      </c>
      <c r="F1725" t="s">
        <v>294</v>
      </c>
      <c r="G1725">
        <v>7</v>
      </c>
      <c r="H1725">
        <v>0</v>
      </c>
      <c r="I1725" t="s">
        <v>294</v>
      </c>
      <c r="J1725">
        <v>0</v>
      </c>
      <c r="K1725" s="4">
        <v>129.03333333333333</v>
      </c>
      <c r="L1725" t="s">
        <v>294</v>
      </c>
      <c r="M1725">
        <v>6.7367125781953599E-2</v>
      </c>
      <c r="N1725" t="s">
        <v>294</v>
      </c>
      <c r="O1725" t="s">
        <v>294</v>
      </c>
      <c r="P1725" t="s">
        <v>294</v>
      </c>
      <c r="Q1725" t="s">
        <v>294</v>
      </c>
      <c r="R1725" t="s">
        <v>290</v>
      </c>
      <c r="S1725" t="s">
        <v>290</v>
      </c>
    </row>
    <row r="1726" spans="1:19" x14ac:dyDescent="0.3">
      <c r="A1726" t="s">
        <v>160</v>
      </c>
      <c r="B1726" t="s">
        <v>299</v>
      </c>
      <c r="C1726" t="s">
        <v>312</v>
      </c>
      <c r="D1726" t="s">
        <v>83</v>
      </c>
      <c r="F1726" t="s">
        <v>294</v>
      </c>
      <c r="G1726">
        <v>7</v>
      </c>
      <c r="H1726">
        <v>0</v>
      </c>
      <c r="I1726" t="s">
        <v>294</v>
      </c>
      <c r="J1726">
        <v>0</v>
      </c>
      <c r="K1726" s="4">
        <v>129.21</v>
      </c>
      <c r="L1726" t="s">
        <v>294</v>
      </c>
      <c r="M1726">
        <v>3.3060743875784802E-2</v>
      </c>
      <c r="N1726" t="s">
        <v>294</v>
      </c>
      <c r="O1726" t="s">
        <v>294</v>
      </c>
      <c r="P1726" t="s">
        <v>294</v>
      </c>
      <c r="Q1726" t="s">
        <v>294</v>
      </c>
      <c r="R1726" t="s">
        <v>290</v>
      </c>
      <c r="S1726" t="s">
        <v>290</v>
      </c>
    </row>
    <row r="1727" spans="1:19" x14ac:dyDescent="0.3">
      <c r="A1727" t="s">
        <v>161</v>
      </c>
      <c r="B1727" t="s">
        <v>295</v>
      </c>
      <c r="C1727" t="s">
        <v>312</v>
      </c>
      <c r="D1727" t="s">
        <v>83</v>
      </c>
      <c r="F1727" t="s">
        <v>294</v>
      </c>
      <c r="G1727">
        <v>7</v>
      </c>
      <c r="H1727">
        <v>0</v>
      </c>
      <c r="I1727" t="s">
        <v>294</v>
      </c>
      <c r="J1727">
        <v>0</v>
      </c>
      <c r="K1727" s="4">
        <v>128.88</v>
      </c>
      <c r="L1727" t="s">
        <v>294</v>
      </c>
      <c r="M1727">
        <v>2.1171611918918001E-2</v>
      </c>
      <c r="N1727" t="s">
        <v>294</v>
      </c>
      <c r="O1727" t="s">
        <v>294</v>
      </c>
      <c r="P1727" t="s">
        <v>294</v>
      </c>
      <c r="Q1727" t="s">
        <v>294</v>
      </c>
      <c r="R1727" t="s">
        <v>290</v>
      </c>
      <c r="S1727" t="s">
        <v>290</v>
      </c>
    </row>
    <row r="1728" spans="1:19" x14ac:dyDescent="0.3">
      <c r="A1728" t="s">
        <v>162</v>
      </c>
      <c r="B1728" t="s">
        <v>297</v>
      </c>
      <c r="C1728" t="s">
        <v>312</v>
      </c>
      <c r="D1728" t="s">
        <v>83</v>
      </c>
      <c r="F1728" t="s">
        <v>294</v>
      </c>
      <c r="G1728">
        <v>7</v>
      </c>
      <c r="H1728">
        <v>0</v>
      </c>
      <c r="I1728" t="s">
        <v>294</v>
      </c>
      <c r="J1728">
        <v>0</v>
      </c>
      <c r="K1728" s="4">
        <v>128.89333333333335</v>
      </c>
      <c r="L1728" t="s">
        <v>294</v>
      </c>
      <c r="M1728">
        <v>1.71352495254639E-2</v>
      </c>
      <c r="N1728" t="s">
        <v>294</v>
      </c>
      <c r="O1728" t="s">
        <v>294</v>
      </c>
      <c r="P1728" t="s">
        <v>294</v>
      </c>
      <c r="Q1728" t="s">
        <v>294</v>
      </c>
      <c r="R1728" t="s">
        <v>290</v>
      </c>
      <c r="S1728" t="s">
        <v>290</v>
      </c>
    </row>
    <row r="1729" spans="1:19" x14ac:dyDescent="0.3">
      <c r="A1729" t="s">
        <v>163</v>
      </c>
      <c r="B1729" t="s">
        <v>298</v>
      </c>
      <c r="C1729" t="s">
        <v>312</v>
      </c>
      <c r="D1729" t="s">
        <v>83</v>
      </c>
      <c r="F1729" t="s">
        <v>294</v>
      </c>
      <c r="G1729">
        <v>7</v>
      </c>
      <c r="H1729">
        <v>0</v>
      </c>
      <c r="I1729" t="s">
        <v>294</v>
      </c>
      <c r="J1729">
        <v>0</v>
      </c>
      <c r="K1729" s="4">
        <v>127.49000000000001</v>
      </c>
      <c r="L1729" t="s">
        <v>294</v>
      </c>
      <c r="M1729">
        <v>1.61635070912233E-2</v>
      </c>
      <c r="N1729" t="s">
        <v>294</v>
      </c>
      <c r="O1729" t="s">
        <v>294</v>
      </c>
      <c r="P1729" t="s">
        <v>294</v>
      </c>
      <c r="Q1729" t="s">
        <v>294</v>
      </c>
      <c r="R1729" t="s">
        <v>290</v>
      </c>
      <c r="S1729" t="s">
        <v>290</v>
      </c>
    </row>
    <row r="1730" spans="1:19" x14ac:dyDescent="0.3">
      <c r="A1730" t="s">
        <v>164</v>
      </c>
      <c r="B1730" t="s">
        <v>299</v>
      </c>
      <c r="C1730" t="s">
        <v>313</v>
      </c>
      <c r="D1730" t="s">
        <v>83</v>
      </c>
      <c r="F1730" t="s">
        <v>294</v>
      </c>
      <c r="G1730">
        <v>7</v>
      </c>
      <c r="H1730">
        <v>0</v>
      </c>
      <c r="I1730" t="s">
        <v>294</v>
      </c>
      <c r="J1730">
        <v>0</v>
      </c>
      <c r="K1730" s="4">
        <v>127.92</v>
      </c>
      <c r="L1730" t="s">
        <v>294</v>
      </c>
      <c r="M1730">
        <v>2.5568597775964499E-2</v>
      </c>
      <c r="N1730" t="s">
        <v>294</v>
      </c>
      <c r="O1730" t="s">
        <v>294</v>
      </c>
      <c r="P1730" t="s">
        <v>294</v>
      </c>
      <c r="Q1730" t="s">
        <v>294</v>
      </c>
      <c r="R1730" t="s">
        <v>290</v>
      </c>
      <c r="S1730" t="s">
        <v>290</v>
      </c>
    </row>
    <row r="1731" spans="1:19" x14ac:dyDescent="0.3">
      <c r="A1731" t="s">
        <v>165</v>
      </c>
      <c r="B1731" t="s">
        <v>295</v>
      </c>
      <c r="C1731" t="s">
        <v>313</v>
      </c>
      <c r="D1731" t="s">
        <v>83</v>
      </c>
      <c r="F1731" t="s">
        <v>294</v>
      </c>
      <c r="G1731">
        <v>7</v>
      </c>
      <c r="H1731">
        <v>0</v>
      </c>
      <c r="I1731" t="s">
        <v>294</v>
      </c>
      <c r="J1731">
        <v>0</v>
      </c>
      <c r="K1731" s="4">
        <v>127.97000000000001</v>
      </c>
      <c r="L1731" t="s">
        <v>294</v>
      </c>
      <c r="M1731">
        <v>2.5701653739879701E-2</v>
      </c>
      <c r="N1731" t="s">
        <v>294</v>
      </c>
      <c r="O1731" t="s">
        <v>294</v>
      </c>
      <c r="P1731" t="s">
        <v>294</v>
      </c>
      <c r="Q1731" t="s">
        <v>294</v>
      </c>
      <c r="R1731" t="s">
        <v>290</v>
      </c>
      <c r="S1731" t="s">
        <v>290</v>
      </c>
    </row>
    <row r="1732" spans="1:19" x14ac:dyDescent="0.3">
      <c r="A1732" t="s">
        <v>166</v>
      </c>
      <c r="B1732" t="s">
        <v>297</v>
      </c>
      <c r="C1732" t="s">
        <v>313</v>
      </c>
      <c r="D1732" t="s">
        <v>83</v>
      </c>
      <c r="F1732" t="s">
        <v>294</v>
      </c>
      <c r="G1732">
        <v>7</v>
      </c>
      <c r="H1732">
        <v>0</v>
      </c>
      <c r="I1732" t="s">
        <v>294</v>
      </c>
      <c r="J1732">
        <v>0</v>
      </c>
      <c r="K1732" s="4">
        <v>127.79</v>
      </c>
      <c r="L1732" t="s">
        <v>294</v>
      </c>
      <c r="M1732">
        <v>2.7626326117969599E-2</v>
      </c>
      <c r="N1732" t="s">
        <v>294</v>
      </c>
      <c r="O1732" t="s">
        <v>294</v>
      </c>
      <c r="P1732" t="s">
        <v>294</v>
      </c>
      <c r="Q1732" t="s">
        <v>294</v>
      </c>
      <c r="R1732" t="s">
        <v>290</v>
      </c>
      <c r="S1732" t="s">
        <v>290</v>
      </c>
    </row>
    <row r="1733" spans="1:19" x14ac:dyDescent="0.3">
      <c r="A1733" t="s">
        <v>167</v>
      </c>
      <c r="B1733" t="s">
        <v>298</v>
      </c>
      <c r="C1733" t="s">
        <v>313</v>
      </c>
      <c r="D1733" t="s">
        <v>83</v>
      </c>
      <c r="F1733" t="s">
        <v>294</v>
      </c>
      <c r="G1733">
        <v>7</v>
      </c>
      <c r="H1733">
        <v>17.8</v>
      </c>
      <c r="I1733">
        <v>0.18934656549907999</v>
      </c>
      <c r="J1733">
        <v>0</v>
      </c>
      <c r="K1733" s="4">
        <v>127.65666666666668</v>
      </c>
      <c r="L1733" t="s">
        <v>294</v>
      </c>
      <c r="M1733">
        <v>2.9251849594496799E-2</v>
      </c>
      <c r="N1733" t="s">
        <v>294</v>
      </c>
      <c r="O1733" t="s">
        <v>294</v>
      </c>
      <c r="P1733" t="s">
        <v>294</v>
      </c>
      <c r="Q1733" t="s">
        <v>294</v>
      </c>
      <c r="R1733" t="s">
        <v>290</v>
      </c>
      <c r="S1733" t="s">
        <v>290</v>
      </c>
    </row>
    <row r="1734" spans="1:19" x14ac:dyDescent="0.3">
      <c r="A1734" t="s">
        <v>168</v>
      </c>
      <c r="B1734" t="s">
        <v>299</v>
      </c>
      <c r="C1734" t="s">
        <v>314</v>
      </c>
      <c r="D1734" t="s">
        <v>83</v>
      </c>
      <c r="F1734" t="s">
        <v>294</v>
      </c>
      <c r="G1734">
        <v>7</v>
      </c>
      <c r="H1734">
        <v>18.3</v>
      </c>
      <c r="I1734">
        <v>0.202190892498047</v>
      </c>
      <c r="J1734">
        <v>0</v>
      </c>
      <c r="K1734" s="4">
        <v>127.37</v>
      </c>
      <c r="L1734" t="s">
        <v>294</v>
      </c>
      <c r="M1734">
        <v>3.8858216916268701E-2</v>
      </c>
      <c r="N1734" t="s">
        <v>294</v>
      </c>
      <c r="O1734" t="s">
        <v>294</v>
      </c>
      <c r="P1734" t="s">
        <v>294</v>
      </c>
      <c r="Q1734" t="s">
        <v>294</v>
      </c>
      <c r="R1734" t="s">
        <v>290</v>
      </c>
      <c r="S1734" t="s">
        <v>290</v>
      </c>
    </row>
    <row r="1735" spans="1:19" x14ac:dyDescent="0.3">
      <c r="A1735" t="s">
        <v>169</v>
      </c>
      <c r="B1735" t="s">
        <v>295</v>
      </c>
      <c r="C1735" t="s">
        <v>314</v>
      </c>
      <c r="D1735" t="s">
        <v>83</v>
      </c>
      <c r="F1735" t="s">
        <v>294</v>
      </c>
      <c r="G1735">
        <v>8.5</v>
      </c>
      <c r="H1735">
        <v>18.600000000000001</v>
      </c>
      <c r="I1735">
        <v>0.21571620475329401</v>
      </c>
      <c r="J1735">
        <v>0</v>
      </c>
      <c r="K1735" s="4">
        <v>126.28000000000002</v>
      </c>
      <c r="L1735" t="s">
        <v>294</v>
      </c>
      <c r="M1735">
        <v>5.3647483403761201E-2</v>
      </c>
      <c r="N1735" t="s">
        <v>294</v>
      </c>
      <c r="O1735" t="s">
        <v>294</v>
      </c>
      <c r="P1735" t="s">
        <v>294</v>
      </c>
      <c r="Q1735" t="s">
        <v>294</v>
      </c>
      <c r="R1735" t="s">
        <v>290</v>
      </c>
      <c r="S1735" t="s">
        <v>290</v>
      </c>
    </row>
    <row r="1736" spans="1:19" x14ac:dyDescent="0.3">
      <c r="A1736" t="s">
        <v>170</v>
      </c>
      <c r="B1736" t="s">
        <v>297</v>
      </c>
      <c r="C1736" t="s">
        <v>314</v>
      </c>
      <c r="D1736" t="s">
        <v>83</v>
      </c>
      <c r="F1736" t="s">
        <v>294</v>
      </c>
      <c r="G1736">
        <v>8.5</v>
      </c>
      <c r="H1736">
        <v>18.899999999999999</v>
      </c>
      <c r="I1736">
        <v>0.23125984196014601</v>
      </c>
      <c r="J1736">
        <v>0</v>
      </c>
      <c r="K1736" s="4">
        <v>124.78666666666668</v>
      </c>
      <c r="L1736" t="s">
        <v>294</v>
      </c>
      <c r="M1736">
        <v>7.4800770827068999E-2</v>
      </c>
      <c r="N1736" t="s">
        <v>294</v>
      </c>
      <c r="O1736" t="s">
        <v>294</v>
      </c>
      <c r="P1736" t="s">
        <v>294</v>
      </c>
      <c r="Q1736" t="s">
        <v>294</v>
      </c>
      <c r="R1736" t="s">
        <v>290</v>
      </c>
      <c r="S1736" t="s">
        <v>290</v>
      </c>
    </row>
    <row r="1737" spans="1:19" x14ac:dyDescent="0.3">
      <c r="A1737" t="s">
        <v>171</v>
      </c>
      <c r="B1737" t="s">
        <v>298</v>
      </c>
      <c r="C1737" t="s">
        <v>314</v>
      </c>
      <c r="D1737" t="s">
        <v>83</v>
      </c>
      <c r="F1737" t="s">
        <v>294</v>
      </c>
      <c r="G1737">
        <v>8.5</v>
      </c>
      <c r="H1737">
        <v>19.2</v>
      </c>
      <c r="I1737">
        <v>0.24408082652308399</v>
      </c>
      <c r="J1737">
        <v>0</v>
      </c>
      <c r="K1737" s="4">
        <v>122.75333333333333</v>
      </c>
      <c r="L1737" t="s">
        <v>294</v>
      </c>
      <c r="M1737">
        <v>8.2665120326227595E-2</v>
      </c>
      <c r="N1737" t="s">
        <v>294</v>
      </c>
      <c r="O1737" t="s">
        <v>294</v>
      </c>
      <c r="P1737" t="s">
        <v>294</v>
      </c>
      <c r="Q1737" t="s">
        <v>294</v>
      </c>
      <c r="R1737" t="s">
        <v>290</v>
      </c>
      <c r="S1737" t="s">
        <v>290</v>
      </c>
    </row>
    <row r="1738" spans="1:19" x14ac:dyDescent="0.3">
      <c r="A1738" t="s">
        <v>172</v>
      </c>
      <c r="B1738" t="s">
        <v>299</v>
      </c>
      <c r="C1738" t="s">
        <v>315</v>
      </c>
      <c r="D1738" t="s">
        <v>83</v>
      </c>
      <c r="F1738" t="s">
        <v>294</v>
      </c>
      <c r="G1738">
        <v>7.75</v>
      </c>
      <c r="H1738">
        <v>17.399999999999999</v>
      </c>
      <c r="I1738">
        <v>0.23087963414661899</v>
      </c>
      <c r="J1738">
        <v>0</v>
      </c>
      <c r="K1738" s="4">
        <v>118.06333333333333</v>
      </c>
      <c r="L1738" t="s">
        <v>294</v>
      </c>
      <c r="M1738">
        <v>6.2816419598647102E-2</v>
      </c>
      <c r="N1738" t="s">
        <v>294</v>
      </c>
      <c r="O1738" t="s">
        <v>294</v>
      </c>
      <c r="P1738" t="s">
        <v>294</v>
      </c>
      <c r="Q1738" t="s">
        <v>294</v>
      </c>
      <c r="R1738" t="s">
        <v>290</v>
      </c>
      <c r="S1738" t="s">
        <v>290</v>
      </c>
    </row>
    <row r="1739" spans="1:19" x14ac:dyDescent="0.3">
      <c r="A1739" t="s">
        <v>173</v>
      </c>
      <c r="B1739" t="s">
        <v>295</v>
      </c>
      <c r="C1739" t="s">
        <v>315</v>
      </c>
      <c r="D1739" t="s">
        <v>83</v>
      </c>
      <c r="F1739" t="s">
        <v>294</v>
      </c>
      <c r="G1739">
        <v>7.75</v>
      </c>
      <c r="H1739">
        <v>15.9</v>
      </c>
      <c r="I1739">
        <v>0.22389860851892601</v>
      </c>
      <c r="J1739">
        <v>0</v>
      </c>
      <c r="K1739" s="4">
        <v>117.52333333333335</v>
      </c>
      <c r="L1739" t="s">
        <v>294</v>
      </c>
      <c r="M1739">
        <v>7.0856242719456494E-2</v>
      </c>
      <c r="N1739" t="s">
        <v>294</v>
      </c>
      <c r="O1739" t="s">
        <v>294</v>
      </c>
      <c r="P1739" t="s">
        <v>294</v>
      </c>
      <c r="Q1739" t="s">
        <v>294</v>
      </c>
      <c r="R1739" t="s">
        <v>290</v>
      </c>
      <c r="S1739" t="s">
        <v>290</v>
      </c>
    </row>
    <row r="1740" spans="1:19" x14ac:dyDescent="0.3">
      <c r="A1740" t="s">
        <v>174</v>
      </c>
      <c r="B1740" t="s">
        <v>297</v>
      </c>
      <c r="C1740" t="s">
        <v>315</v>
      </c>
      <c r="D1740" t="s">
        <v>83</v>
      </c>
      <c r="F1740" t="s">
        <v>294</v>
      </c>
      <c r="G1740">
        <v>7.75</v>
      </c>
      <c r="H1740">
        <v>14.3</v>
      </c>
      <c r="I1740">
        <v>0.21356553743575399</v>
      </c>
      <c r="J1740">
        <v>0</v>
      </c>
      <c r="K1740" s="4">
        <v>117.98666666666666</v>
      </c>
      <c r="L1740" t="s">
        <v>294</v>
      </c>
      <c r="M1740">
        <v>6.1545815548962303E-2</v>
      </c>
      <c r="N1740" t="s">
        <v>294</v>
      </c>
      <c r="O1740" t="s">
        <v>294</v>
      </c>
      <c r="P1740" t="s">
        <v>294</v>
      </c>
      <c r="Q1740" t="s">
        <v>294</v>
      </c>
      <c r="R1740" t="s">
        <v>290</v>
      </c>
      <c r="S1740" t="s">
        <v>290</v>
      </c>
    </row>
    <row r="1741" spans="1:19" x14ac:dyDescent="0.3">
      <c r="A1741" t="s">
        <v>175</v>
      </c>
      <c r="B1741" t="s">
        <v>298</v>
      </c>
      <c r="C1741" t="s">
        <v>315</v>
      </c>
      <c r="D1741" t="s">
        <v>83</v>
      </c>
      <c r="F1741" t="s">
        <v>294</v>
      </c>
      <c r="G1741">
        <v>7.75</v>
      </c>
      <c r="H1741">
        <v>12.8</v>
      </c>
      <c r="I1741">
        <v>0.202282298896658</v>
      </c>
      <c r="J1741">
        <v>0</v>
      </c>
      <c r="K1741" s="4">
        <v>118.06333333333333</v>
      </c>
      <c r="L1741" t="s">
        <v>294</v>
      </c>
      <c r="M1741">
        <v>6.2904276288046707E-2</v>
      </c>
      <c r="N1741" t="s">
        <v>294</v>
      </c>
      <c r="O1741" t="s">
        <v>294</v>
      </c>
      <c r="P1741" t="s">
        <v>294</v>
      </c>
      <c r="Q1741" t="s">
        <v>294</v>
      </c>
      <c r="R1741" t="s">
        <v>290</v>
      </c>
      <c r="S1741" t="s">
        <v>290</v>
      </c>
    </row>
    <row r="1742" spans="1:19" x14ac:dyDescent="0.3">
      <c r="A1742" t="s">
        <v>176</v>
      </c>
      <c r="B1742" t="s">
        <v>299</v>
      </c>
      <c r="C1742" t="s">
        <v>316</v>
      </c>
      <c r="D1742" t="s">
        <v>83</v>
      </c>
      <c r="F1742" t="s">
        <v>294</v>
      </c>
      <c r="G1742">
        <v>7.75</v>
      </c>
      <c r="H1742">
        <v>13</v>
      </c>
      <c r="I1742">
        <v>0.218765097812544</v>
      </c>
      <c r="J1742">
        <v>0</v>
      </c>
      <c r="K1742" s="4">
        <v>117.38666666666667</v>
      </c>
      <c r="L1742" t="s">
        <v>294</v>
      </c>
      <c r="M1742">
        <v>8.1857283291958599E-2</v>
      </c>
      <c r="N1742" t="s">
        <v>294</v>
      </c>
      <c r="O1742" t="s">
        <v>294</v>
      </c>
      <c r="P1742" t="s">
        <v>294</v>
      </c>
      <c r="Q1742" t="s">
        <v>294</v>
      </c>
      <c r="R1742" t="s">
        <v>290</v>
      </c>
      <c r="S1742" t="s">
        <v>290</v>
      </c>
    </row>
    <row r="1743" spans="1:19" x14ac:dyDescent="0.3">
      <c r="A1743" t="s">
        <v>177</v>
      </c>
      <c r="B1743" t="s">
        <v>295</v>
      </c>
      <c r="C1743" t="s">
        <v>316</v>
      </c>
      <c r="D1743" t="s">
        <v>83</v>
      </c>
      <c r="F1743" t="s">
        <v>294</v>
      </c>
      <c r="G1743">
        <v>7.75</v>
      </c>
      <c r="H1743">
        <v>13.1</v>
      </c>
      <c r="I1743">
        <v>0.23876630047185801</v>
      </c>
      <c r="J1743">
        <v>0</v>
      </c>
      <c r="K1743" s="4">
        <v>116.73666666666668</v>
      </c>
      <c r="L1743" t="s">
        <v>294</v>
      </c>
      <c r="M1743">
        <v>8.4222919910614299E-2</v>
      </c>
      <c r="N1743" t="s">
        <v>294</v>
      </c>
      <c r="O1743" t="s">
        <v>294</v>
      </c>
      <c r="P1743" t="s">
        <v>294</v>
      </c>
      <c r="Q1743" t="s">
        <v>294</v>
      </c>
      <c r="R1743" t="s">
        <v>290</v>
      </c>
      <c r="S1743" t="s">
        <v>290</v>
      </c>
    </row>
    <row r="1744" spans="1:19" x14ac:dyDescent="0.3">
      <c r="A1744" t="s">
        <v>178</v>
      </c>
      <c r="B1744" t="s">
        <v>297</v>
      </c>
      <c r="C1744" t="s">
        <v>316</v>
      </c>
      <c r="D1744" t="s">
        <v>83</v>
      </c>
      <c r="F1744" t="s">
        <v>294</v>
      </c>
      <c r="G1744">
        <v>9.25</v>
      </c>
      <c r="H1744">
        <v>13.2</v>
      </c>
      <c r="I1744">
        <v>0.26438646410571598</v>
      </c>
      <c r="J1744">
        <v>0</v>
      </c>
      <c r="K1744" s="4">
        <v>115.13666666666666</v>
      </c>
      <c r="L1744" t="s">
        <v>294</v>
      </c>
      <c r="M1744">
        <v>0.115301279145446</v>
      </c>
      <c r="N1744">
        <v>-1.3536683167735</v>
      </c>
      <c r="O1744" t="s">
        <v>294</v>
      </c>
      <c r="P1744">
        <v>-0.13353758961603401</v>
      </c>
      <c r="Q1744" t="s">
        <v>294</v>
      </c>
      <c r="R1744" t="s">
        <v>290</v>
      </c>
      <c r="S1744" t="s">
        <v>290</v>
      </c>
    </row>
    <row r="1745" spans="1:19" x14ac:dyDescent="0.3">
      <c r="A1745" t="s">
        <v>179</v>
      </c>
      <c r="B1745" t="s">
        <v>298</v>
      </c>
      <c r="C1745" t="s">
        <v>316</v>
      </c>
      <c r="D1745" t="s">
        <v>83</v>
      </c>
      <c r="F1745" t="s">
        <v>294</v>
      </c>
      <c r="G1745">
        <v>9.25</v>
      </c>
      <c r="H1745">
        <v>13.1</v>
      </c>
      <c r="I1745">
        <v>0.28503611853669703</v>
      </c>
      <c r="J1745">
        <v>0</v>
      </c>
      <c r="K1745" s="4">
        <v>117.17</v>
      </c>
      <c r="L1745" t="s">
        <v>294</v>
      </c>
      <c r="M1745">
        <v>0.124944008508368</v>
      </c>
      <c r="N1745">
        <v>-1.34069829083895</v>
      </c>
      <c r="O1745" t="s">
        <v>294</v>
      </c>
      <c r="P1745">
        <v>-0.120813165272708</v>
      </c>
      <c r="Q1745" t="s">
        <v>294</v>
      </c>
      <c r="R1745" t="s">
        <v>290</v>
      </c>
      <c r="S1745" t="s">
        <v>290</v>
      </c>
    </row>
    <row r="1746" spans="1:19" x14ac:dyDescent="0.3">
      <c r="A1746" t="s">
        <v>180</v>
      </c>
      <c r="B1746" t="s">
        <v>299</v>
      </c>
      <c r="C1746" t="s">
        <v>317</v>
      </c>
      <c r="D1746" t="s">
        <v>83</v>
      </c>
      <c r="F1746" t="s">
        <v>294</v>
      </c>
      <c r="G1746">
        <v>9.25</v>
      </c>
      <c r="H1746">
        <v>16.399999999999999</v>
      </c>
      <c r="I1746">
        <v>0.39304460722187301</v>
      </c>
      <c r="J1746">
        <v>0</v>
      </c>
      <c r="K1746" s="4">
        <v>119.29</v>
      </c>
      <c r="L1746" t="s">
        <v>294</v>
      </c>
      <c r="M1746">
        <v>0.145166212158547</v>
      </c>
      <c r="N1746">
        <v>-1.1287087914681799</v>
      </c>
      <c r="O1746" t="s">
        <v>294</v>
      </c>
      <c r="P1746">
        <v>0.110106250470897</v>
      </c>
      <c r="Q1746" t="s">
        <v>294</v>
      </c>
      <c r="R1746" t="s">
        <v>290</v>
      </c>
      <c r="S1746" t="s">
        <v>290</v>
      </c>
    </row>
    <row r="1747" spans="1:19" x14ac:dyDescent="0.3">
      <c r="A1747" t="s">
        <v>181</v>
      </c>
      <c r="B1747" t="s">
        <v>295</v>
      </c>
      <c r="C1747" t="s">
        <v>317</v>
      </c>
      <c r="D1747" t="s">
        <v>83</v>
      </c>
      <c r="F1747" t="s">
        <v>294</v>
      </c>
      <c r="G1747">
        <v>9.25</v>
      </c>
      <c r="H1747">
        <v>19.100000000000001</v>
      </c>
      <c r="I1747">
        <v>0.51461193811318695</v>
      </c>
      <c r="J1747">
        <v>0</v>
      </c>
      <c r="K1747" s="4">
        <v>119.25333333333333</v>
      </c>
      <c r="L1747" t="s">
        <v>294</v>
      </c>
      <c r="M1747">
        <v>0.16161914462226401</v>
      </c>
      <c r="N1747">
        <v>-0.97764162072537997</v>
      </c>
      <c r="O1747" t="s">
        <v>294</v>
      </c>
      <c r="P1747">
        <v>0.27711303237717699</v>
      </c>
      <c r="Q1747" t="s">
        <v>294</v>
      </c>
      <c r="R1747" t="s">
        <v>290</v>
      </c>
      <c r="S1747" t="s">
        <v>290</v>
      </c>
    </row>
    <row r="1748" spans="1:19" x14ac:dyDescent="0.3">
      <c r="A1748" t="s">
        <v>182</v>
      </c>
      <c r="B1748" t="s">
        <v>297</v>
      </c>
      <c r="C1748" t="s">
        <v>317</v>
      </c>
      <c r="D1748" t="s">
        <v>83</v>
      </c>
      <c r="F1748" t="s">
        <v>294</v>
      </c>
      <c r="G1748">
        <v>9.25</v>
      </c>
      <c r="H1748">
        <v>21.7</v>
      </c>
      <c r="I1748">
        <v>0.64468891503120196</v>
      </c>
      <c r="J1748">
        <v>0</v>
      </c>
      <c r="K1748" s="4">
        <v>119.96999999999998</v>
      </c>
      <c r="L1748" t="s">
        <v>294</v>
      </c>
      <c r="M1748">
        <v>0.15495704175295399</v>
      </c>
      <c r="N1748">
        <v>-0.82384103105209305</v>
      </c>
      <c r="O1748" t="s">
        <v>294</v>
      </c>
      <c r="P1748">
        <v>0.432369428457477</v>
      </c>
      <c r="Q1748" t="s">
        <v>294</v>
      </c>
      <c r="R1748" t="s">
        <v>290</v>
      </c>
      <c r="S1748" t="s">
        <v>290</v>
      </c>
    </row>
    <row r="1749" spans="1:19" x14ac:dyDescent="0.3">
      <c r="A1749" t="s">
        <v>183</v>
      </c>
      <c r="B1749" t="s">
        <v>298</v>
      </c>
      <c r="C1749" t="s">
        <v>317</v>
      </c>
      <c r="D1749" t="s">
        <v>83</v>
      </c>
      <c r="F1749" t="s">
        <v>294</v>
      </c>
      <c r="G1749">
        <v>9.25</v>
      </c>
      <c r="H1749">
        <v>24</v>
      </c>
      <c r="I1749">
        <v>0.77746681995126299</v>
      </c>
      <c r="J1749">
        <v>0</v>
      </c>
      <c r="K1749" s="4">
        <v>118.75666666666666</v>
      </c>
      <c r="L1749" t="s">
        <v>294</v>
      </c>
      <c r="M1749">
        <v>0.163244800385242</v>
      </c>
      <c r="N1749">
        <v>-0.67370651785009605</v>
      </c>
      <c r="O1749" t="s">
        <v>294</v>
      </c>
      <c r="P1749">
        <v>0.58510589128483204</v>
      </c>
      <c r="Q1749" t="s">
        <v>294</v>
      </c>
      <c r="R1749" t="s">
        <v>290</v>
      </c>
      <c r="S1749" t="s">
        <v>290</v>
      </c>
    </row>
    <row r="1750" spans="1:19" x14ac:dyDescent="0.3">
      <c r="A1750" t="s">
        <v>184</v>
      </c>
      <c r="B1750" t="s">
        <v>299</v>
      </c>
      <c r="C1750" t="s">
        <v>318</v>
      </c>
      <c r="D1750" t="s">
        <v>83</v>
      </c>
      <c r="F1750" t="s">
        <v>294</v>
      </c>
      <c r="G1750">
        <v>9.25</v>
      </c>
      <c r="H1750">
        <v>23</v>
      </c>
      <c r="I1750">
        <v>0.82072935406894398</v>
      </c>
      <c r="J1750">
        <v>0</v>
      </c>
      <c r="K1750" s="4">
        <v>118.94666666666667</v>
      </c>
      <c r="L1750" t="s">
        <v>294</v>
      </c>
      <c r="M1750">
        <v>0.16945316790571599</v>
      </c>
      <c r="N1750">
        <v>-0.73711929184970304</v>
      </c>
      <c r="O1750" t="s">
        <v>294</v>
      </c>
      <c r="P1750">
        <v>0.50445139067972</v>
      </c>
      <c r="Q1750" t="s">
        <v>294</v>
      </c>
      <c r="R1750" t="s">
        <v>290</v>
      </c>
      <c r="S1750" t="s">
        <v>290</v>
      </c>
    </row>
    <row r="1751" spans="1:19" x14ac:dyDescent="0.3">
      <c r="A1751" t="s">
        <v>185</v>
      </c>
      <c r="B1751" t="s">
        <v>295</v>
      </c>
      <c r="C1751" t="s">
        <v>318</v>
      </c>
      <c r="D1751" t="s">
        <v>83</v>
      </c>
      <c r="F1751" t="s">
        <v>294</v>
      </c>
      <c r="G1751">
        <v>9.25</v>
      </c>
      <c r="H1751">
        <v>21.9</v>
      </c>
      <c r="I1751">
        <v>0.84784131220186598</v>
      </c>
      <c r="J1751">
        <v>0</v>
      </c>
      <c r="K1751" s="4">
        <v>117.61000000000001</v>
      </c>
      <c r="L1751" t="s">
        <v>294</v>
      </c>
      <c r="M1751">
        <v>0.166115461609111</v>
      </c>
      <c r="N1751">
        <v>-0.78658506147217799</v>
      </c>
      <c r="O1751" t="s">
        <v>294</v>
      </c>
      <c r="P1751">
        <v>0.43157043943639001</v>
      </c>
      <c r="Q1751" t="s">
        <v>294</v>
      </c>
      <c r="R1751" t="s">
        <v>290</v>
      </c>
      <c r="S1751" t="s">
        <v>290</v>
      </c>
    </row>
    <row r="1752" spans="1:19" x14ac:dyDescent="0.3">
      <c r="A1752" t="s">
        <v>186</v>
      </c>
      <c r="B1752" t="s">
        <v>297</v>
      </c>
      <c r="C1752" t="s">
        <v>318</v>
      </c>
      <c r="D1752" t="s">
        <v>83</v>
      </c>
      <c r="F1752" t="s">
        <v>294</v>
      </c>
      <c r="G1752">
        <v>9.25</v>
      </c>
      <c r="H1752">
        <v>21.1</v>
      </c>
      <c r="I1752">
        <v>0.871658685130697</v>
      </c>
      <c r="J1752">
        <v>0</v>
      </c>
      <c r="K1752" s="4">
        <v>118.36000000000001</v>
      </c>
      <c r="L1752" t="s">
        <v>294</v>
      </c>
      <c r="M1752">
        <v>0.15803165240287501</v>
      </c>
      <c r="N1752">
        <v>-0.82627560149552304</v>
      </c>
      <c r="O1752" t="s">
        <v>294</v>
      </c>
      <c r="P1752">
        <v>0.38099776806604901</v>
      </c>
      <c r="Q1752" t="s">
        <v>294</v>
      </c>
      <c r="R1752" t="s">
        <v>290</v>
      </c>
      <c r="S1752" t="s">
        <v>290</v>
      </c>
    </row>
    <row r="1753" spans="1:19" x14ac:dyDescent="0.3">
      <c r="A1753" t="s">
        <v>187</v>
      </c>
      <c r="B1753" t="s">
        <v>298</v>
      </c>
      <c r="C1753" t="s">
        <v>318</v>
      </c>
      <c r="D1753" t="s">
        <v>83</v>
      </c>
      <c r="F1753" t="s">
        <v>294</v>
      </c>
      <c r="G1753">
        <v>9.25</v>
      </c>
      <c r="H1753">
        <v>20.399999999999999</v>
      </c>
      <c r="I1753">
        <v>0.89116644047655802</v>
      </c>
      <c r="J1753">
        <v>0</v>
      </c>
      <c r="K1753" s="4">
        <v>117.55</v>
      </c>
      <c r="L1753" t="s">
        <v>294</v>
      </c>
      <c r="M1753">
        <v>0.162674904244406</v>
      </c>
      <c r="N1753">
        <v>-0.82209407576818205</v>
      </c>
      <c r="O1753" t="s">
        <v>294</v>
      </c>
      <c r="P1753">
        <v>0.38306526643686201</v>
      </c>
      <c r="Q1753" t="s">
        <v>294</v>
      </c>
      <c r="R1753" t="s">
        <v>290</v>
      </c>
      <c r="S1753" t="s">
        <v>290</v>
      </c>
    </row>
    <row r="1754" spans="1:19" x14ac:dyDescent="0.3">
      <c r="A1754" t="s">
        <v>188</v>
      </c>
      <c r="B1754" t="s">
        <v>299</v>
      </c>
      <c r="C1754" t="s">
        <v>319</v>
      </c>
      <c r="D1754" t="s">
        <v>83</v>
      </c>
      <c r="F1754" t="s">
        <v>294</v>
      </c>
      <c r="G1754">
        <v>9.25</v>
      </c>
      <c r="H1754">
        <v>20.6</v>
      </c>
      <c r="I1754">
        <v>0.956654540593322</v>
      </c>
      <c r="J1754">
        <v>0</v>
      </c>
      <c r="K1754" s="4">
        <v>119.04666666666667</v>
      </c>
      <c r="L1754" t="s">
        <v>294</v>
      </c>
      <c r="M1754">
        <v>0.15585163362948601</v>
      </c>
      <c r="N1754">
        <v>-1.15431212109338</v>
      </c>
      <c r="O1754" t="s">
        <v>294</v>
      </c>
      <c r="P1754">
        <v>-5.9331461989301504E-3</v>
      </c>
      <c r="Q1754" t="s">
        <v>294</v>
      </c>
      <c r="R1754" t="s">
        <v>290</v>
      </c>
      <c r="S1754" t="s">
        <v>290</v>
      </c>
    </row>
    <row r="1755" spans="1:19" x14ac:dyDescent="0.3">
      <c r="A1755" t="s">
        <v>189</v>
      </c>
      <c r="B1755" t="s">
        <v>295</v>
      </c>
      <c r="C1755" t="s">
        <v>319</v>
      </c>
      <c r="D1755" t="s">
        <v>83</v>
      </c>
      <c r="F1755" t="s">
        <v>294</v>
      </c>
      <c r="G1755">
        <v>9.25</v>
      </c>
      <c r="H1755">
        <v>20.9</v>
      </c>
      <c r="I1755">
        <v>1.015553272844</v>
      </c>
      <c r="J1755">
        <v>0</v>
      </c>
      <c r="K1755" s="4">
        <v>120.11666666666667</v>
      </c>
      <c r="L1755" t="s">
        <v>294</v>
      </c>
      <c r="M1755">
        <v>0.13215215620315099</v>
      </c>
      <c r="N1755">
        <v>-1.4042088053512001</v>
      </c>
      <c r="O1755" t="s">
        <v>294</v>
      </c>
      <c r="P1755">
        <v>-0.33268200769498801</v>
      </c>
      <c r="Q1755" t="s">
        <v>294</v>
      </c>
      <c r="R1755" t="s">
        <v>290</v>
      </c>
      <c r="S1755" t="s">
        <v>290</v>
      </c>
    </row>
    <row r="1756" spans="1:19" x14ac:dyDescent="0.3">
      <c r="A1756" t="s">
        <v>190</v>
      </c>
      <c r="B1756" t="s">
        <v>297</v>
      </c>
      <c r="C1756" t="s">
        <v>319</v>
      </c>
      <c r="D1756" t="s">
        <v>83</v>
      </c>
      <c r="F1756" t="s">
        <v>294</v>
      </c>
      <c r="G1756">
        <v>9.25</v>
      </c>
      <c r="H1756">
        <v>20.8</v>
      </c>
      <c r="I1756">
        <v>1.0849369213095199</v>
      </c>
      <c r="J1756">
        <v>0</v>
      </c>
      <c r="K1756" s="4">
        <v>119.64333333333333</v>
      </c>
      <c r="L1756" t="s">
        <v>294</v>
      </c>
      <c r="M1756">
        <v>0.13080100241918899</v>
      </c>
      <c r="N1756">
        <v>-1.55901424340807</v>
      </c>
      <c r="O1756" t="s">
        <v>294</v>
      </c>
      <c r="P1756">
        <v>-0.51923080846139902</v>
      </c>
      <c r="Q1756" t="s">
        <v>294</v>
      </c>
      <c r="R1756" t="s">
        <v>290</v>
      </c>
      <c r="S1756" t="s">
        <v>290</v>
      </c>
    </row>
    <row r="1757" spans="1:19" x14ac:dyDescent="0.3">
      <c r="A1757" t="s">
        <v>191</v>
      </c>
      <c r="B1757" t="s">
        <v>298</v>
      </c>
      <c r="C1757" t="s">
        <v>319</v>
      </c>
      <c r="D1757" t="s">
        <v>83</v>
      </c>
      <c r="F1757" t="s">
        <v>294</v>
      </c>
      <c r="G1757">
        <v>9.25</v>
      </c>
      <c r="H1757">
        <v>21.1</v>
      </c>
      <c r="I1757">
        <v>1.1752576241918999</v>
      </c>
      <c r="J1757">
        <v>0</v>
      </c>
      <c r="K1757" s="4">
        <v>119.22000000000001</v>
      </c>
      <c r="L1757" t="s">
        <v>294</v>
      </c>
      <c r="M1757">
        <v>0.119170636094662</v>
      </c>
      <c r="N1757">
        <v>-1.63447029040792</v>
      </c>
      <c r="O1757" t="s">
        <v>294</v>
      </c>
      <c r="P1757">
        <v>-0.60882219424500195</v>
      </c>
      <c r="Q1757" t="s">
        <v>294</v>
      </c>
      <c r="R1757" t="s">
        <v>290</v>
      </c>
      <c r="S1757" t="s">
        <v>290</v>
      </c>
    </row>
    <row r="1758" spans="1:19" x14ac:dyDescent="0.3">
      <c r="A1758" t="s">
        <v>192</v>
      </c>
      <c r="B1758" t="s">
        <v>299</v>
      </c>
      <c r="C1758" t="s">
        <v>320</v>
      </c>
      <c r="D1758" t="s">
        <v>83</v>
      </c>
      <c r="F1758" t="s">
        <v>294</v>
      </c>
      <c r="G1758">
        <v>9.25</v>
      </c>
      <c r="H1758">
        <v>20.9</v>
      </c>
      <c r="I1758">
        <v>1.2302387468020901</v>
      </c>
      <c r="J1758">
        <v>0</v>
      </c>
      <c r="K1758" s="4">
        <v>119.49000000000001</v>
      </c>
      <c r="L1758" t="s">
        <v>294</v>
      </c>
      <c r="M1758">
        <v>0.10901895641843901</v>
      </c>
      <c r="N1758">
        <v>-1.3333313126441799</v>
      </c>
      <c r="O1758" t="s">
        <v>294</v>
      </c>
      <c r="P1758">
        <v>-0.25455538453468601</v>
      </c>
      <c r="Q1758" t="s">
        <v>294</v>
      </c>
      <c r="R1758" t="s">
        <v>290</v>
      </c>
      <c r="S1758" t="s">
        <v>290</v>
      </c>
    </row>
    <row r="1759" spans="1:19" x14ac:dyDescent="0.3">
      <c r="A1759" t="s">
        <v>193</v>
      </c>
      <c r="B1759" t="s">
        <v>295</v>
      </c>
      <c r="C1759" t="s">
        <v>320</v>
      </c>
      <c r="D1759" t="s">
        <v>83</v>
      </c>
      <c r="F1759" t="s">
        <v>294</v>
      </c>
      <c r="G1759">
        <v>9.25</v>
      </c>
      <c r="H1759">
        <v>21</v>
      </c>
      <c r="I1759">
        <v>1.31269543203104</v>
      </c>
      <c r="J1759">
        <v>0</v>
      </c>
      <c r="K1759" s="4">
        <v>112.19666666666666</v>
      </c>
      <c r="L1759" t="s">
        <v>294</v>
      </c>
      <c r="M1759">
        <v>0.118766546079887</v>
      </c>
      <c r="N1759">
        <v>-1.0822005722143599</v>
      </c>
      <c r="O1759" t="s">
        <v>294</v>
      </c>
      <c r="P1759">
        <v>7.2318693297027906E-2</v>
      </c>
      <c r="Q1759" t="s">
        <v>294</v>
      </c>
      <c r="R1759" t="s">
        <v>290</v>
      </c>
      <c r="S1759" t="s">
        <v>290</v>
      </c>
    </row>
    <row r="1760" spans="1:19" x14ac:dyDescent="0.3">
      <c r="A1760" t="s">
        <v>194</v>
      </c>
      <c r="B1760" t="s">
        <v>297</v>
      </c>
      <c r="C1760" t="s">
        <v>320</v>
      </c>
      <c r="D1760" t="s">
        <v>83</v>
      </c>
      <c r="F1760" t="s">
        <v>294</v>
      </c>
      <c r="G1760">
        <v>9.25</v>
      </c>
      <c r="H1760">
        <v>21.5</v>
      </c>
      <c r="I1760">
        <v>1.41274315649018</v>
      </c>
      <c r="J1760">
        <v>0</v>
      </c>
      <c r="K1760" s="4">
        <v>111.69666666666667</v>
      </c>
      <c r="L1760" t="s">
        <v>294</v>
      </c>
      <c r="M1760">
        <v>0.11440249100503599</v>
      </c>
      <c r="N1760">
        <v>-0.92888849988021205</v>
      </c>
      <c r="O1760" t="s">
        <v>294</v>
      </c>
      <c r="P1760">
        <v>0.25137834274547899</v>
      </c>
      <c r="Q1760" t="s">
        <v>294</v>
      </c>
      <c r="R1760" t="s">
        <v>290</v>
      </c>
      <c r="S1760" t="s">
        <v>290</v>
      </c>
    </row>
    <row r="1761" spans="1:19" x14ac:dyDescent="0.3">
      <c r="A1761" t="s">
        <v>195</v>
      </c>
      <c r="B1761" t="s">
        <v>298</v>
      </c>
      <c r="C1761" t="s">
        <v>320</v>
      </c>
      <c r="D1761" t="s">
        <v>83</v>
      </c>
      <c r="F1761" t="s">
        <v>294</v>
      </c>
      <c r="G1761">
        <v>8.25</v>
      </c>
      <c r="H1761">
        <v>22.3</v>
      </c>
      <c r="I1761">
        <v>1.52281586214063</v>
      </c>
      <c r="J1761">
        <v>0</v>
      </c>
      <c r="K1761" s="4">
        <v>108.59333333333335</v>
      </c>
      <c r="L1761" t="s">
        <v>294</v>
      </c>
      <c r="M1761">
        <v>0.104018190733543</v>
      </c>
      <c r="N1761">
        <v>-0.81186611549696197</v>
      </c>
      <c r="O1761" t="s">
        <v>294</v>
      </c>
      <c r="P1761">
        <v>0.375242667967014</v>
      </c>
      <c r="Q1761" t="s">
        <v>294</v>
      </c>
      <c r="R1761" t="s">
        <v>290</v>
      </c>
      <c r="S1761" t="s">
        <v>290</v>
      </c>
    </row>
    <row r="1762" spans="1:19" x14ac:dyDescent="0.3">
      <c r="A1762" t="s">
        <v>196</v>
      </c>
      <c r="B1762" t="s">
        <v>299</v>
      </c>
      <c r="C1762" t="s">
        <v>321</v>
      </c>
      <c r="D1762" t="s">
        <v>83</v>
      </c>
      <c r="F1762" t="s">
        <v>294</v>
      </c>
      <c r="G1762">
        <v>8.25</v>
      </c>
      <c r="H1762">
        <v>22.4</v>
      </c>
      <c r="I1762">
        <v>1.5851758161762399</v>
      </c>
      <c r="J1762">
        <v>0</v>
      </c>
      <c r="K1762" s="4">
        <v>105.38999999999999</v>
      </c>
      <c r="L1762" t="s">
        <v>294</v>
      </c>
      <c r="M1762">
        <v>8.9999333653712293E-2</v>
      </c>
      <c r="N1762">
        <v>-0.962165118975564</v>
      </c>
      <c r="O1762" t="s">
        <v>294</v>
      </c>
      <c r="P1762">
        <v>0.19690813858998299</v>
      </c>
      <c r="Q1762" t="s">
        <v>294</v>
      </c>
      <c r="R1762" t="s">
        <v>290</v>
      </c>
      <c r="S1762" t="s">
        <v>290</v>
      </c>
    </row>
    <row r="1763" spans="1:19" x14ac:dyDescent="0.3">
      <c r="A1763" t="s">
        <v>197</v>
      </c>
      <c r="B1763" t="s">
        <v>295</v>
      </c>
      <c r="C1763" t="s">
        <v>321</v>
      </c>
      <c r="D1763" t="s">
        <v>83</v>
      </c>
      <c r="F1763" t="s">
        <v>294</v>
      </c>
      <c r="G1763">
        <v>7.25</v>
      </c>
      <c r="H1763">
        <v>22.8</v>
      </c>
      <c r="I1763">
        <v>1.6889672588334601</v>
      </c>
      <c r="J1763">
        <v>0</v>
      </c>
      <c r="K1763" s="4">
        <v>101.55000000000001</v>
      </c>
      <c r="L1763" t="s">
        <v>294</v>
      </c>
      <c r="M1763">
        <v>8.0881723265057798E-2</v>
      </c>
      <c r="N1763">
        <v>-0.96904251126548002</v>
      </c>
      <c r="O1763" t="s">
        <v>294</v>
      </c>
      <c r="P1763">
        <v>0.15881925489475199</v>
      </c>
      <c r="Q1763" t="s">
        <v>294</v>
      </c>
      <c r="R1763" t="s">
        <v>290</v>
      </c>
      <c r="S1763" t="s">
        <v>290</v>
      </c>
    </row>
    <row r="1764" spans="1:19" x14ac:dyDescent="0.3">
      <c r="A1764" t="s">
        <v>198</v>
      </c>
      <c r="B1764" t="s">
        <v>297</v>
      </c>
      <c r="C1764" t="s">
        <v>321</v>
      </c>
      <c r="D1764" t="s">
        <v>83</v>
      </c>
      <c r="F1764" t="s">
        <v>294</v>
      </c>
      <c r="G1764">
        <v>7.25</v>
      </c>
      <c r="H1764">
        <v>23.3</v>
      </c>
      <c r="I1764">
        <v>1.7894401368026001</v>
      </c>
      <c r="J1764">
        <v>0</v>
      </c>
      <c r="K1764" s="4">
        <v>100.59666666666668</v>
      </c>
      <c r="L1764" t="s">
        <v>294</v>
      </c>
      <c r="M1764">
        <v>6.5284988582174394E-2</v>
      </c>
      <c r="N1764">
        <v>-0.98550954171065697</v>
      </c>
      <c r="O1764" t="s">
        <v>294</v>
      </c>
      <c r="P1764">
        <v>0.13195254991698299</v>
      </c>
      <c r="Q1764" t="s">
        <v>294</v>
      </c>
      <c r="R1764" t="s">
        <v>290</v>
      </c>
      <c r="S1764" t="s">
        <v>290</v>
      </c>
    </row>
    <row r="1765" spans="1:19" x14ac:dyDescent="0.3">
      <c r="A1765" t="s">
        <v>199</v>
      </c>
      <c r="B1765" t="s">
        <v>298</v>
      </c>
      <c r="C1765" t="s">
        <v>321</v>
      </c>
      <c r="D1765" t="s">
        <v>83</v>
      </c>
      <c r="F1765" t="s">
        <v>294</v>
      </c>
      <c r="G1765">
        <v>7.25</v>
      </c>
      <c r="H1765">
        <v>24</v>
      </c>
      <c r="I1765">
        <v>1.92932603465818</v>
      </c>
      <c r="J1765">
        <v>0</v>
      </c>
      <c r="K1765" s="4">
        <v>100.73333333333333</v>
      </c>
      <c r="L1765" t="s">
        <v>294</v>
      </c>
      <c r="M1765">
        <v>6.52335492706623E-2</v>
      </c>
      <c r="N1765">
        <v>-1.02251981209014</v>
      </c>
      <c r="O1765" t="s">
        <v>294</v>
      </c>
      <c r="P1765">
        <v>7.1712360960482405E-2</v>
      </c>
      <c r="Q1765" t="s">
        <v>294</v>
      </c>
      <c r="R1765" t="s">
        <v>290</v>
      </c>
      <c r="S1765" t="s">
        <v>290</v>
      </c>
    </row>
    <row r="1766" spans="1:19" x14ac:dyDescent="0.3">
      <c r="A1766" t="s">
        <v>200</v>
      </c>
      <c r="B1766" t="s">
        <v>299</v>
      </c>
      <c r="C1766" t="s">
        <v>322</v>
      </c>
      <c r="D1766" t="s">
        <v>83</v>
      </c>
      <c r="F1766" t="s">
        <v>294</v>
      </c>
      <c r="G1766">
        <v>7.25</v>
      </c>
      <c r="H1766">
        <v>23.8</v>
      </c>
      <c r="I1766">
        <v>2.02090321537439</v>
      </c>
      <c r="J1766">
        <v>0</v>
      </c>
      <c r="K1766" s="4">
        <v>101.01333333333334</v>
      </c>
      <c r="L1766" t="s">
        <v>294</v>
      </c>
      <c r="M1766">
        <v>6.8727613960624503E-2</v>
      </c>
      <c r="N1766">
        <v>-0.90803496068887701</v>
      </c>
      <c r="O1766" t="s">
        <v>294</v>
      </c>
      <c r="P1766">
        <v>0.190213410755458</v>
      </c>
      <c r="Q1766" t="s">
        <v>294</v>
      </c>
      <c r="R1766" t="s">
        <v>290</v>
      </c>
      <c r="S1766" t="s">
        <v>290</v>
      </c>
    </row>
    <row r="1767" spans="1:19" x14ac:dyDescent="0.3">
      <c r="A1767" t="s">
        <v>201</v>
      </c>
      <c r="B1767" t="s">
        <v>295</v>
      </c>
      <c r="C1767" t="s">
        <v>322</v>
      </c>
      <c r="D1767" t="s">
        <v>83</v>
      </c>
      <c r="F1767" t="s">
        <v>294</v>
      </c>
      <c r="G1767">
        <v>7.25</v>
      </c>
      <c r="H1767">
        <v>23.9</v>
      </c>
      <c r="I1767">
        <v>2.1550952511025199</v>
      </c>
      <c r="J1767">
        <v>0</v>
      </c>
      <c r="K1767" s="4">
        <v>101.66333333333334</v>
      </c>
      <c r="L1767" t="s">
        <v>294</v>
      </c>
      <c r="M1767">
        <v>6.9044304231255099E-2</v>
      </c>
      <c r="N1767">
        <v>-0.90335984343320097</v>
      </c>
      <c r="O1767" t="s">
        <v>294</v>
      </c>
      <c r="P1767">
        <v>0.19796754590871801</v>
      </c>
      <c r="Q1767" t="s">
        <v>294</v>
      </c>
      <c r="R1767" t="s">
        <v>290</v>
      </c>
      <c r="S1767" t="s">
        <v>290</v>
      </c>
    </row>
    <row r="1768" spans="1:19" x14ac:dyDescent="0.3">
      <c r="A1768" t="s">
        <v>202</v>
      </c>
      <c r="B1768" t="s">
        <v>297</v>
      </c>
      <c r="C1768" t="s">
        <v>322</v>
      </c>
      <c r="D1768" t="s">
        <v>83</v>
      </c>
      <c r="F1768" t="s">
        <v>294</v>
      </c>
      <c r="G1768">
        <v>7.25</v>
      </c>
      <c r="H1768">
        <v>24.3</v>
      </c>
      <c r="I1768">
        <v>2.31314457684321</v>
      </c>
      <c r="J1768">
        <v>0</v>
      </c>
      <c r="K1768" s="4">
        <v>102.44333333333334</v>
      </c>
      <c r="L1768" t="s">
        <v>294</v>
      </c>
      <c r="M1768">
        <v>7.2758591120425806E-2</v>
      </c>
      <c r="N1768">
        <v>-0.93525493957955896</v>
      </c>
      <c r="O1768" t="s">
        <v>294</v>
      </c>
      <c r="P1768">
        <v>0.136028492602835</v>
      </c>
      <c r="Q1768" t="s">
        <v>294</v>
      </c>
      <c r="R1768" t="s">
        <v>290</v>
      </c>
      <c r="S1768" t="s">
        <v>290</v>
      </c>
    </row>
    <row r="1769" spans="1:19" x14ac:dyDescent="0.3">
      <c r="A1769" t="s">
        <v>203</v>
      </c>
      <c r="B1769" t="s">
        <v>298</v>
      </c>
      <c r="C1769" t="s">
        <v>322</v>
      </c>
      <c r="D1769" t="s">
        <v>83</v>
      </c>
      <c r="F1769" t="s">
        <v>294</v>
      </c>
      <c r="G1769">
        <v>8.5</v>
      </c>
      <c r="H1769">
        <v>25.2</v>
      </c>
      <c r="I1769">
        <v>2.5351767151058202</v>
      </c>
      <c r="J1769">
        <v>0</v>
      </c>
      <c r="K1769" s="4">
        <v>104.24000000000001</v>
      </c>
      <c r="L1769" t="s">
        <v>294</v>
      </c>
      <c r="M1769">
        <v>7.7306667922295694E-2</v>
      </c>
      <c r="N1769">
        <v>-0.90100523076440697</v>
      </c>
      <c r="O1769" t="s">
        <v>294</v>
      </c>
      <c r="P1769">
        <v>0.143464960601797</v>
      </c>
      <c r="Q1769" t="s">
        <v>294</v>
      </c>
      <c r="R1769" t="s">
        <v>290</v>
      </c>
      <c r="S1769" t="s">
        <v>290</v>
      </c>
    </row>
    <row r="1770" spans="1:19" x14ac:dyDescent="0.3">
      <c r="A1770" t="s">
        <v>204</v>
      </c>
      <c r="B1770" t="s">
        <v>299</v>
      </c>
      <c r="C1770" t="s">
        <v>323</v>
      </c>
      <c r="D1770" t="s">
        <v>83</v>
      </c>
      <c r="F1770" t="s">
        <v>294</v>
      </c>
      <c r="G1770">
        <v>9.25</v>
      </c>
      <c r="H1770">
        <v>25.4</v>
      </c>
      <c r="I1770">
        <v>2.7426645230848501</v>
      </c>
      <c r="J1770">
        <v>0</v>
      </c>
      <c r="K1770" s="4">
        <v>104.29</v>
      </c>
      <c r="L1770" t="s">
        <v>294</v>
      </c>
      <c r="M1770">
        <v>8.90205631724931E-2</v>
      </c>
      <c r="N1770">
        <v>-0.62258951014575703</v>
      </c>
      <c r="O1770" t="s">
        <v>294</v>
      </c>
      <c r="P1770">
        <v>0.44076916438234998</v>
      </c>
      <c r="Q1770" t="s">
        <v>294</v>
      </c>
      <c r="R1770" t="s">
        <v>290</v>
      </c>
      <c r="S1770" t="s">
        <v>290</v>
      </c>
    </row>
    <row r="1771" spans="1:19" x14ac:dyDescent="0.3">
      <c r="A1771" t="s">
        <v>205</v>
      </c>
      <c r="B1771" t="s">
        <v>295</v>
      </c>
      <c r="C1771" t="s">
        <v>323</v>
      </c>
      <c r="D1771" t="s">
        <v>83</v>
      </c>
      <c r="F1771" t="s">
        <v>294</v>
      </c>
      <c r="G1771">
        <v>9.25</v>
      </c>
      <c r="H1771">
        <v>25.8</v>
      </c>
      <c r="I1771">
        <v>2.9973819011998599</v>
      </c>
      <c r="J1771">
        <v>0</v>
      </c>
      <c r="K1771" s="4">
        <v>106.31</v>
      </c>
      <c r="L1771" t="s">
        <v>294</v>
      </c>
      <c r="M1771">
        <v>0.106124291822005</v>
      </c>
      <c r="N1771">
        <v>-0.54112542702620803</v>
      </c>
      <c r="O1771" t="s">
        <v>294</v>
      </c>
      <c r="P1771">
        <v>0.52635465243172297</v>
      </c>
      <c r="Q1771" t="s">
        <v>294</v>
      </c>
      <c r="R1771" t="s">
        <v>290</v>
      </c>
      <c r="S1771" t="s">
        <v>290</v>
      </c>
    </row>
    <row r="1772" spans="1:19" x14ac:dyDescent="0.3">
      <c r="A1772" t="s">
        <v>206</v>
      </c>
      <c r="B1772" t="s">
        <v>297</v>
      </c>
      <c r="C1772" t="s">
        <v>323</v>
      </c>
      <c r="D1772" t="s">
        <v>83</v>
      </c>
      <c r="F1772" t="s">
        <v>294</v>
      </c>
      <c r="G1772">
        <v>9.25</v>
      </c>
      <c r="H1772">
        <v>25.9</v>
      </c>
      <c r="I1772">
        <v>3.2141201180293399</v>
      </c>
      <c r="J1772">
        <v>0</v>
      </c>
      <c r="K1772" s="4">
        <v>105.89</v>
      </c>
      <c r="L1772" t="s">
        <v>294</v>
      </c>
      <c r="M1772">
        <v>0.115190933467825</v>
      </c>
      <c r="N1772">
        <v>-0.46172164065510102</v>
      </c>
      <c r="O1772" t="s">
        <v>294</v>
      </c>
      <c r="P1772">
        <v>0.58050532697573498</v>
      </c>
      <c r="Q1772" t="s">
        <v>294</v>
      </c>
      <c r="R1772" t="s">
        <v>290</v>
      </c>
      <c r="S1772" t="s">
        <v>290</v>
      </c>
    </row>
    <row r="1773" spans="1:19" x14ac:dyDescent="0.3">
      <c r="A1773" t="s">
        <v>207</v>
      </c>
      <c r="B1773" t="s">
        <v>298</v>
      </c>
      <c r="C1773" t="s">
        <v>323</v>
      </c>
      <c r="D1773" t="s">
        <v>83</v>
      </c>
      <c r="F1773" t="s">
        <v>294</v>
      </c>
      <c r="G1773">
        <v>9.25</v>
      </c>
      <c r="H1773">
        <v>25.9</v>
      </c>
      <c r="I1773">
        <v>3.4120041528101099</v>
      </c>
      <c r="J1773">
        <v>0</v>
      </c>
      <c r="K1773" s="4">
        <v>106.09666666666665</v>
      </c>
      <c r="L1773" t="s">
        <v>294</v>
      </c>
      <c r="M1773">
        <v>0.12694811630237199</v>
      </c>
      <c r="N1773">
        <v>-0.55326532763244596</v>
      </c>
      <c r="O1773" t="s">
        <v>294</v>
      </c>
      <c r="P1773">
        <v>0.45589177737931402</v>
      </c>
      <c r="Q1773" t="s">
        <v>294</v>
      </c>
      <c r="R1773" t="s">
        <v>290</v>
      </c>
      <c r="S1773" t="s">
        <v>290</v>
      </c>
    </row>
    <row r="1774" spans="1:19" x14ac:dyDescent="0.3">
      <c r="A1774" t="s">
        <v>208</v>
      </c>
      <c r="B1774" t="s">
        <v>299</v>
      </c>
      <c r="C1774" t="s">
        <v>324</v>
      </c>
      <c r="D1774" t="s">
        <v>83</v>
      </c>
      <c r="F1774" t="s">
        <v>294</v>
      </c>
      <c r="G1774">
        <v>9.25</v>
      </c>
      <c r="H1774">
        <v>25.9</v>
      </c>
      <c r="I1774">
        <v>3.6085478682220402</v>
      </c>
      <c r="J1774">
        <v>0</v>
      </c>
      <c r="K1774" s="4">
        <v>106.24000000000001</v>
      </c>
      <c r="L1774" t="s">
        <v>294</v>
      </c>
      <c r="M1774">
        <v>0.119939207220461</v>
      </c>
      <c r="N1774">
        <v>-0.35162991597536303</v>
      </c>
      <c r="O1774" t="s">
        <v>294</v>
      </c>
      <c r="P1774">
        <v>0.65691177718705596</v>
      </c>
      <c r="Q1774" t="s">
        <v>294</v>
      </c>
      <c r="R1774" t="s">
        <v>290</v>
      </c>
      <c r="S1774" t="s">
        <v>290</v>
      </c>
    </row>
    <row r="1775" spans="1:19" x14ac:dyDescent="0.3">
      <c r="A1775" t="s">
        <v>209</v>
      </c>
      <c r="B1775" t="s">
        <v>295</v>
      </c>
      <c r="C1775" t="s">
        <v>324</v>
      </c>
      <c r="D1775" t="s">
        <v>83</v>
      </c>
      <c r="F1775" t="s">
        <v>294</v>
      </c>
      <c r="G1775">
        <v>9.25</v>
      </c>
      <c r="H1775">
        <v>26.2</v>
      </c>
      <c r="I1775">
        <v>3.88077592087491</v>
      </c>
      <c r="J1775">
        <v>0</v>
      </c>
      <c r="K1775" s="4">
        <v>106.75999999999999</v>
      </c>
      <c r="L1775" t="s">
        <v>294</v>
      </c>
      <c r="M1775">
        <v>0.11018730885639801</v>
      </c>
      <c r="N1775">
        <v>-0.30040188904647802</v>
      </c>
      <c r="O1775" t="s">
        <v>294</v>
      </c>
      <c r="P1775">
        <v>0.70692160575614704</v>
      </c>
      <c r="Q1775" t="s">
        <v>294</v>
      </c>
      <c r="R1775" t="s">
        <v>290</v>
      </c>
      <c r="S1775" t="s">
        <v>290</v>
      </c>
    </row>
    <row r="1776" spans="1:19" x14ac:dyDescent="0.3">
      <c r="A1776" t="s">
        <v>210</v>
      </c>
      <c r="B1776" t="s">
        <v>297</v>
      </c>
      <c r="C1776" t="s">
        <v>324</v>
      </c>
      <c r="D1776" t="s">
        <v>83</v>
      </c>
      <c r="F1776" t="s">
        <v>294</v>
      </c>
      <c r="G1776">
        <v>9.25</v>
      </c>
      <c r="H1776">
        <v>26.6</v>
      </c>
      <c r="I1776">
        <v>4.1369333704009801</v>
      </c>
      <c r="J1776">
        <v>0</v>
      </c>
      <c r="K1776" s="4">
        <v>107.78333333333335</v>
      </c>
      <c r="L1776" t="s">
        <v>294</v>
      </c>
      <c r="M1776">
        <v>0.104742809986483</v>
      </c>
      <c r="N1776">
        <v>-0.33333615891004598</v>
      </c>
      <c r="O1776" t="s">
        <v>294</v>
      </c>
      <c r="P1776">
        <v>0.62860751292010297</v>
      </c>
      <c r="Q1776" t="s">
        <v>294</v>
      </c>
      <c r="R1776" t="s">
        <v>290</v>
      </c>
      <c r="S1776" t="s">
        <v>290</v>
      </c>
    </row>
    <row r="1777" spans="1:19" x14ac:dyDescent="0.3">
      <c r="A1777" t="s">
        <v>211</v>
      </c>
      <c r="B1777" t="s">
        <v>298</v>
      </c>
      <c r="C1777" t="s">
        <v>324</v>
      </c>
      <c r="D1777" t="s">
        <v>83</v>
      </c>
      <c r="F1777" t="s">
        <v>294</v>
      </c>
      <c r="G1777">
        <v>9.25</v>
      </c>
      <c r="H1777">
        <v>26.9</v>
      </c>
      <c r="I1777">
        <v>4.4158846902443303</v>
      </c>
      <c r="J1777">
        <v>0</v>
      </c>
      <c r="K1777" s="4">
        <v>108.69666666666667</v>
      </c>
      <c r="L1777" t="s">
        <v>294</v>
      </c>
      <c r="M1777">
        <v>9.4729771946560001E-2</v>
      </c>
      <c r="N1777">
        <v>-0.55479584100321999</v>
      </c>
      <c r="O1777" t="s">
        <v>294</v>
      </c>
      <c r="P1777">
        <v>0.33527979271761899</v>
      </c>
      <c r="Q1777" t="s">
        <v>294</v>
      </c>
      <c r="R1777" t="s">
        <v>290</v>
      </c>
      <c r="S1777" t="s">
        <v>290</v>
      </c>
    </row>
    <row r="1778" spans="1:19" x14ac:dyDescent="0.3">
      <c r="A1778" t="s">
        <v>212</v>
      </c>
      <c r="B1778" t="s">
        <v>299</v>
      </c>
      <c r="C1778" t="s">
        <v>325</v>
      </c>
      <c r="D1778" t="s">
        <v>83</v>
      </c>
      <c r="F1778" t="s">
        <v>294</v>
      </c>
      <c r="G1778">
        <v>9.25</v>
      </c>
      <c r="H1778">
        <v>27.4</v>
      </c>
      <c r="I1778">
        <v>4.7558073450879403</v>
      </c>
      <c r="J1778">
        <v>0</v>
      </c>
      <c r="K1778" s="4">
        <v>109.91333333333334</v>
      </c>
      <c r="L1778" t="s">
        <v>294</v>
      </c>
      <c r="M1778">
        <v>9.8211990457276202E-2</v>
      </c>
      <c r="N1778">
        <v>-0.49395605103103701</v>
      </c>
      <c r="O1778" t="s">
        <v>294</v>
      </c>
      <c r="P1778">
        <v>0.34806206468986201</v>
      </c>
      <c r="Q1778" t="s">
        <v>294</v>
      </c>
      <c r="R1778" t="s">
        <v>290</v>
      </c>
      <c r="S1778" t="s">
        <v>290</v>
      </c>
    </row>
    <row r="1779" spans="1:19" x14ac:dyDescent="0.3">
      <c r="A1779" t="s">
        <v>213</v>
      </c>
      <c r="B1779" t="s">
        <v>295</v>
      </c>
      <c r="C1779" t="s">
        <v>325</v>
      </c>
      <c r="D1779" t="s">
        <v>83</v>
      </c>
      <c r="F1779" t="s">
        <v>294</v>
      </c>
      <c r="G1779">
        <v>8.5</v>
      </c>
      <c r="H1779">
        <v>27.9</v>
      </c>
      <c r="I1779">
        <v>5.1270556603010196</v>
      </c>
      <c r="J1779">
        <v>0</v>
      </c>
      <c r="K1779" s="4">
        <v>110.64333333333333</v>
      </c>
      <c r="L1779" t="s">
        <v>294</v>
      </c>
      <c r="M1779">
        <v>9.8859790481492196E-2</v>
      </c>
      <c r="N1779">
        <v>-0.54887172174284304</v>
      </c>
      <c r="O1779" t="s">
        <v>294</v>
      </c>
      <c r="P1779">
        <v>0.256645320257475</v>
      </c>
      <c r="Q1779" t="s">
        <v>294</v>
      </c>
      <c r="R1779" t="s">
        <v>290</v>
      </c>
      <c r="S1779" t="s">
        <v>290</v>
      </c>
    </row>
    <row r="1780" spans="1:19" x14ac:dyDescent="0.3">
      <c r="A1780" t="s">
        <v>214</v>
      </c>
      <c r="B1780" t="s">
        <v>297</v>
      </c>
      <c r="C1780" t="s">
        <v>325</v>
      </c>
      <c r="D1780" t="s">
        <v>83</v>
      </c>
      <c r="F1780" t="s">
        <v>294</v>
      </c>
      <c r="G1780">
        <v>8.5</v>
      </c>
      <c r="H1780">
        <v>28.4</v>
      </c>
      <c r="I1780">
        <v>5.4469184903789101</v>
      </c>
      <c r="J1780">
        <v>0</v>
      </c>
      <c r="K1780" s="4">
        <v>111.69</v>
      </c>
      <c r="L1780" t="s">
        <v>294</v>
      </c>
      <c r="M1780">
        <v>9.1869572524878096E-2</v>
      </c>
      <c r="N1780">
        <v>-0.39489676225329701</v>
      </c>
      <c r="O1780" t="s">
        <v>294</v>
      </c>
      <c r="P1780">
        <v>0.395134183117483</v>
      </c>
      <c r="Q1780" t="s">
        <v>294</v>
      </c>
      <c r="R1780" t="s">
        <v>290</v>
      </c>
      <c r="S1780" t="s">
        <v>290</v>
      </c>
    </row>
    <row r="1781" spans="1:19" x14ac:dyDescent="0.3">
      <c r="A1781" t="s">
        <v>215</v>
      </c>
      <c r="B1781" t="s">
        <v>298</v>
      </c>
      <c r="C1781" t="s">
        <v>325</v>
      </c>
      <c r="D1781" t="s">
        <v>83</v>
      </c>
      <c r="F1781" t="s">
        <v>294</v>
      </c>
      <c r="G1781">
        <v>8.5</v>
      </c>
      <c r="H1781">
        <v>28.4</v>
      </c>
      <c r="I1781">
        <v>5.66381214261847</v>
      </c>
      <c r="J1781">
        <v>0</v>
      </c>
      <c r="K1781" s="4">
        <v>103.05666666666667</v>
      </c>
      <c r="L1781" t="s">
        <v>294</v>
      </c>
      <c r="M1781">
        <v>7.7842542501523199E-2</v>
      </c>
      <c r="N1781">
        <v>-0.27953113064617602</v>
      </c>
      <c r="O1781" t="s">
        <v>294</v>
      </c>
      <c r="P1781">
        <v>0.53811566298205704</v>
      </c>
      <c r="Q1781" t="s">
        <v>294</v>
      </c>
      <c r="R1781" t="s">
        <v>290</v>
      </c>
      <c r="S1781" t="s">
        <v>290</v>
      </c>
    </row>
    <row r="1782" spans="1:19" x14ac:dyDescent="0.3">
      <c r="A1782" t="s">
        <v>216</v>
      </c>
      <c r="B1782" t="s">
        <v>299</v>
      </c>
      <c r="C1782" t="s">
        <v>326</v>
      </c>
      <c r="D1782" t="s">
        <v>83</v>
      </c>
      <c r="F1782" t="s">
        <v>294</v>
      </c>
      <c r="G1782">
        <v>8.5</v>
      </c>
      <c r="H1782">
        <v>29</v>
      </c>
      <c r="I1782">
        <v>6.0864052210764497</v>
      </c>
      <c r="J1782">
        <v>0</v>
      </c>
      <c r="K1782" s="4">
        <v>102.56333333333333</v>
      </c>
      <c r="L1782" t="s">
        <v>294</v>
      </c>
      <c r="M1782">
        <v>7.5842786379840502E-2</v>
      </c>
      <c r="N1782">
        <v>-7.4443662176664196E-3</v>
      </c>
      <c r="O1782" t="s">
        <v>294</v>
      </c>
      <c r="P1782">
        <v>0.82412577162836398</v>
      </c>
      <c r="Q1782" t="s">
        <v>294</v>
      </c>
      <c r="R1782" t="s">
        <v>290</v>
      </c>
      <c r="S1782" t="s">
        <v>290</v>
      </c>
    </row>
    <row r="1783" spans="1:19" x14ac:dyDescent="0.3">
      <c r="A1783" t="s">
        <v>217</v>
      </c>
      <c r="B1783" t="s">
        <v>295</v>
      </c>
      <c r="C1783" t="s">
        <v>326</v>
      </c>
      <c r="D1783" t="s">
        <v>83</v>
      </c>
      <c r="F1783" t="s">
        <v>294</v>
      </c>
      <c r="G1783">
        <v>8.5</v>
      </c>
      <c r="H1783">
        <v>29.3</v>
      </c>
      <c r="I1783">
        <v>6.5169069338574799</v>
      </c>
      <c r="J1783">
        <v>0</v>
      </c>
      <c r="K1783" s="4">
        <v>103.02666666666669</v>
      </c>
      <c r="L1783" t="s">
        <v>294</v>
      </c>
      <c r="M1783">
        <v>7.5379088626226998E-2</v>
      </c>
      <c r="N1783">
        <v>-9.9625544760439902E-2</v>
      </c>
      <c r="O1783" t="s">
        <v>294</v>
      </c>
      <c r="P1783">
        <v>0.67818128170995695</v>
      </c>
      <c r="Q1783" t="s">
        <v>294</v>
      </c>
      <c r="R1783" t="s">
        <v>290</v>
      </c>
      <c r="S1783" t="s">
        <v>290</v>
      </c>
    </row>
    <row r="1784" spans="1:19" x14ac:dyDescent="0.3">
      <c r="A1784" t="s">
        <v>218</v>
      </c>
      <c r="B1784" t="s">
        <v>297</v>
      </c>
      <c r="C1784" t="s">
        <v>326</v>
      </c>
      <c r="D1784" t="s">
        <v>83</v>
      </c>
      <c r="F1784" t="s">
        <v>294</v>
      </c>
      <c r="G1784">
        <v>9.5</v>
      </c>
      <c r="H1784">
        <v>29.7</v>
      </c>
      <c r="I1784">
        <v>6.9482088179314703</v>
      </c>
      <c r="J1784">
        <v>0</v>
      </c>
      <c r="K1784" s="4">
        <v>103.60000000000001</v>
      </c>
      <c r="L1784" t="s">
        <v>294</v>
      </c>
      <c r="M1784">
        <v>8.1923745258979996E-2</v>
      </c>
      <c r="N1784">
        <v>2.0152843264575901E-4</v>
      </c>
      <c r="O1784" t="s">
        <v>294</v>
      </c>
      <c r="P1784">
        <v>0.72417660823041796</v>
      </c>
      <c r="Q1784" t="s">
        <v>294</v>
      </c>
      <c r="R1784" t="s">
        <v>290</v>
      </c>
      <c r="S1784" t="s">
        <v>290</v>
      </c>
    </row>
    <row r="1785" spans="1:19" x14ac:dyDescent="0.3">
      <c r="A1785" t="s">
        <v>219</v>
      </c>
      <c r="B1785" t="s">
        <v>298</v>
      </c>
      <c r="C1785" t="s">
        <v>326</v>
      </c>
      <c r="D1785" t="s">
        <v>83</v>
      </c>
      <c r="F1785" t="s">
        <v>294</v>
      </c>
      <c r="G1785">
        <v>9.5</v>
      </c>
      <c r="H1785">
        <v>29.6</v>
      </c>
      <c r="I1785">
        <v>7.1915356862944604</v>
      </c>
      <c r="J1785">
        <v>0</v>
      </c>
      <c r="K1785" s="4">
        <v>103.46666666666665</v>
      </c>
      <c r="L1785" t="s">
        <v>294</v>
      </c>
      <c r="M1785">
        <v>8.7915964793438994E-2</v>
      </c>
      <c r="N1785">
        <v>-0.128889408824609</v>
      </c>
      <c r="O1785" t="s">
        <v>294</v>
      </c>
      <c r="P1785">
        <v>0.57308245502913202</v>
      </c>
      <c r="Q1785" t="s">
        <v>294</v>
      </c>
      <c r="R1785" t="s">
        <v>290</v>
      </c>
      <c r="S1785" t="s">
        <v>290</v>
      </c>
    </row>
    <row r="1786" spans="1:19" x14ac:dyDescent="0.3">
      <c r="A1786" t="s">
        <v>220</v>
      </c>
      <c r="B1786" t="s">
        <v>299</v>
      </c>
      <c r="C1786" t="s">
        <v>327</v>
      </c>
      <c r="D1786" t="s">
        <v>83</v>
      </c>
      <c r="F1786" t="s">
        <v>294</v>
      </c>
      <c r="G1786">
        <v>9.5</v>
      </c>
      <c r="H1786">
        <v>29.6</v>
      </c>
      <c r="I1786">
        <v>7.52797107912623</v>
      </c>
      <c r="J1786">
        <v>0</v>
      </c>
      <c r="K1786" s="4">
        <v>104.03333333333335</v>
      </c>
      <c r="L1786" t="s">
        <v>294</v>
      </c>
      <c r="M1786">
        <v>7.8596891431554794E-2</v>
      </c>
      <c r="N1786">
        <v>-0.37585536784885099</v>
      </c>
      <c r="O1786" t="s">
        <v>294</v>
      </c>
      <c r="P1786">
        <v>0.26136377017904999</v>
      </c>
      <c r="Q1786" t="s">
        <v>294</v>
      </c>
      <c r="R1786" t="s">
        <v>290</v>
      </c>
      <c r="S1786" t="s">
        <v>290</v>
      </c>
    </row>
    <row r="1787" spans="1:19" x14ac:dyDescent="0.3">
      <c r="A1787" t="s">
        <v>221</v>
      </c>
      <c r="B1787" t="s">
        <v>295</v>
      </c>
      <c r="C1787" t="s">
        <v>327</v>
      </c>
      <c r="D1787" t="s">
        <v>83</v>
      </c>
      <c r="F1787" t="s">
        <v>294</v>
      </c>
      <c r="G1787">
        <v>9.5</v>
      </c>
      <c r="H1787">
        <v>29.7</v>
      </c>
      <c r="I1787">
        <v>7.9303752416561197</v>
      </c>
      <c r="J1787">
        <v>0</v>
      </c>
      <c r="K1787" s="4">
        <v>105.17</v>
      </c>
      <c r="L1787" t="s">
        <v>294</v>
      </c>
      <c r="M1787">
        <v>7.0094554103983603E-2</v>
      </c>
      <c r="N1787">
        <v>-0.569243380685307</v>
      </c>
      <c r="O1787" t="s">
        <v>294</v>
      </c>
      <c r="P1787">
        <v>-1.2423685532960299E-2</v>
      </c>
      <c r="Q1787" t="s">
        <v>294</v>
      </c>
      <c r="R1787" t="s">
        <v>290</v>
      </c>
      <c r="S1787" t="s">
        <v>290</v>
      </c>
    </row>
    <row r="1788" spans="1:19" x14ac:dyDescent="0.3">
      <c r="A1788" t="s">
        <v>222</v>
      </c>
      <c r="B1788" t="s">
        <v>297</v>
      </c>
      <c r="C1788" t="s">
        <v>327</v>
      </c>
      <c r="D1788" t="s">
        <v>83</v>
      </c>
      <c r="F1788" t="s">
        <v>294</v>
      </c>
      <c r="G1788">
        <v>9.5</v>
      </c>
      <c r="H1788">
        <v>30.1</v>
      </c>
      <c r="I1788">
        <v>8.3673865009586006</v>
      </c>
      <c r="J1788">
        <v>0</v>
      </c>
      <c r="K1788" s="4">
        <v>105.07000000000001</v>
      </c>
      <c r="L1788" t="s">
        <v>294</v>
      </c>
      <c r="M1788">
        <v>6.3838632006290003E-2</v>
      </c>
      <c r="N1788">
        <v>-0.36855054453295799</v>
      </c>
      <c r="O1788" t="s">
        <v>294</v>
      </c>
      <c r="P1788">
        <v>0.17955791387957601</v>
      </c>
      <c r="Q1788" t="s">
        <v>294</v>
      </c>
      <c r="R1788" t="s">
        <v>290</v>
      </c>
      <c r="S1788" t="s">
        <v>290</v>
      </c>
    </row>
    <row r="1789" spans="1:19" x14ac:dyDescent="0.3">
      <c r="A1789" t="s">
        <v>223</v>
      </c>
      <c r="B1789" t="s">
        <v>298</v>
      </c>
      <c r="C1789" t="s">
        <v>327</v>
      </c>
      <c r="D1789" t="s">
        <v>83</v>
      </c>
      <c r="F1789" t="s">
        <v>294</v>
      </c>
      <c r="G1789">
        <v>9.5</v>
      </c>
      <c r="H1789">
        <v>30.4</v>
      </c>
      <c r="I1789">
        <v>8.7772053717546505</v>
      </c>
      <c r="J1789">
        <v>0</v>
      </c>
      <c r="K1789" s="4">
        <v>104.83</v>
      </c>
      <c r="L1789" t="s">
        <v>294</v>
      </c>
      <c r="M1789">
        <v>6.1213046589141298E-2</v>
      </c>
      <c r="N1789">
        <v>0.229900743818686</v>
      </c>
      <c r="O1789" t="s">
        <v>294</v>
      </c>
      <c r="P1789">
        <v>0.871389908238418</v>
      </c>
      <c r="Q1789" t="s">
        <v>294</v>
      </c>
      <c r="R1789" t="s">
        <v>290</v>
      </c>
      <c r="S1789" t="s">
        <v>290</v>
      </c>
    </row>
    <row r="1790" spans="1:19" x14ac:dyDescent="0.3">
      <c r="A1790" t="s">
        <v>224</v>
      </c>
      <c r="B1790" t="s">
        <v>299</v>
      </c>
      <c r="C1790" t="s">
        <v>328</v>
      </c>
      <c r="D1790" t="s">
        <v>83</v>
      </c>
      <c r="F1790" t="s">
        <v>294</v>
      </c>
      <c r="G1790">
        <v>9</v>
      </c>
      <c r="H1790">
        <v>30.8</v>
      </c>
      <c r="I1790">
        <v>9.2423293648661105</v>
      </c>
      <c r="J1790">
        <v>0</v>
      </c>
      <c r="K1790" s="4">
        <v>104.36666666666667</v>
      </c>
      <c r="L1790" t="s">
        <v>294</v>
      </c>
      <c r="M1790">
        <v>6.2072984928028999E-2</v>
      </c>
      <c r="N1790">
        <v>-0.23869792000585099</v>
      </c>
      <c r="O1790" t="s">
        <v>294</v>
      </c>
      <c r="P1790">
        <v>0.34057327213444899</v>
      </c>
      <c r="Q1790" t="s">
        <v>294</v>
      </c>
      <c r="R1790" t="s">
        <v>290</v>
      </c>
      <c r="S1790" t="s">
        <v>290</v>
      </c>
    </row>
    <row r="1791" spans="1:19" x14ac:dyDescent="0.3">
      <c r="A1791" t="s">
        <v>225</v>
      </c>
      <c r="B1791" t="s">
        <v>295</v>
      </c>
      <c r="C1791" t="s">
        <v>328</v>
      </c>
      <c r="D1791" t="s">
        <v>83</v>
      </c>
      <c r="F1791" t="s">
        <v>294</v>
      </c>
      <c r="G1791">
        <v>9</v>
      </c>
      <c r="H1791">
        <v>30.8</v>
      </c>
      <c r="I1791">
        <v>9.6154617081653502</v>
      </c>
      <c r="J1791">
        <v>0</v>
      </c>
      <c r="K1791" s="4">
        <v>105.02</v>
      </c>
      <c r="L1791" t="s">
        <v>294</v>
      </c>
      <c r="M1791">
        <v>5.6146017690197697E-2</v>
      </c>
      <c r="N1791">
        <v>-0.61952007492617001</v>
      </c>
      <c r="O1791" t="s">
        <v>294</v>
      </c>
      <c r="P1791">
        <v>-0.19768073799084501</v>
      </c>
      <c r="Q1791" t="s">
        <v>294</v>
      </c>
      <c r="R1791" t="s">
        <v>290</v>
      </c>
      <c r="S1791" t="s">
        <v>290</v>
      </c>
    </row>
    <row r="1792" spans="1:19" x14ac:dyDescent="0.3">
      <c r="A1792" t="s">
        <v>226</v>
      </c>
      <c r="B1792" t="s">
        <v>297</v>
      </c>
      <c r="C1792" t="s">
        <v>328</v>
      </c>
      <c r="D1792" t="s">
        <v>83</v>
      </c>
      <c r="F1792" t="s">
        <v>294</v>
      </c>
      <c r="G1792">
        <v>9</v>
      </c>
      <c r="H1792">
        <v>31.3</v>
      </c>
      <c r="I1792">
        <v>9.9835168689903995</v>
      </c>
      <c r="J1792">
        <v>0</v>
      </c>
      <c r="K1792" s="4">
        <v>105.38333333333333</v>
      </c>
      <c r="L1792" t="s">
        <v>294</v>
      </c>
      <c r="M1792">
        <v>4.5536445574708401E-2</v>
      </c>
      <c r="N1792">
        <v>-0.805371000387341</v>
      </c>
      <c r="O1792" t="s">
        <v>294</v>
      </c>
      <c r="P1792">
        <v>-0.43196927448697098</v>
      </c>
      <c r="Q1792" t="s">
        <v>294</v>
      </c>
      <c r="R1792" t="s">
        <v>290</v>
      </c>
      <c r="S1792" t="s">
        <v>290</v>
      </c>
    </row>
    <row r="1793" spans="1:19" x14ac:dyDescent="0.3">
      <c r="A1793" t="s">
        <v>227</v>
      </c>
      <c r="B1793" t="s">
        <v>298</v>
      </c>
      <c r="C1793" t="s">
        <v>328</v>
      </c>
      <c r="D1793" t="s">
        <v>83</v>
      </c>
      <c r="F1793" t="s">
        <v>294</v>
      </c>
      <c r="G1793">
        <v>9</v>
      </c>
      <c r="H1793">
        <v>32.200000000000003</v>
      </c>
      <c r="I1793">
        <v>10.5019040907044</v>
      </c>
      <c r="J1793">
        <v>0</v>
      </c>
      <c r="K1793" s="4">
        <v>105.50999999999999</v>
      </c>
      <c r="L1793" t="s">
        <v>294</v>
      </c>
      <c r="M1793">
        <v>3.9320931302418302E-2</v>
      </c>
      <c r="N1793">
        <v>8.51073462851097E-2</v>
      </c>
      <c r="O1793" t="s">
        <v>294</v>
      </c>
      <c r="P1793">
        <v>0.570255960786614</v>
      </c>
      <c r="Q1793" t="s">
        <v>294</v>
      </c>
      <c r="R1793" t="s">
        <v>290</v>
      </c>
      <c r="S1793" t="s">
        <v>290</v>
      </c>
    </row>
    <row r="1794" spans="1:19" x14ac:dyDescent="0.3">
      <c r="A1794" t="s">
        <v>228</v>
      </c>
      <c r="B1794" t="s">
        <v>299</v>
      </c>
      <c r="C1794" t="s">
        <v>329</v>
      </c>
      <c r="D1794" t="s">
        <v>83</v>
      </c>
      <c r="F1794" t="s">
        <v>294</v>
      </c>
      <c r="G1794">
        <v>8</v>
      </c>
      <c r="H1794">
        <v>32.6</v>
      </c>
      <c r="I1794">
        <v>10.9377304123818</v>
      </c>
      <c r="J1794">
        <v>0</v>
      </c>
      <c r="K1794" s="4">
        <v>105.18666666666667</v>
      </c>
      <c r="L1794" t="s">
        <v>294</v>
      </c>
      <c r="M1794">
        <v>3.3584700880157199E-2</v>
      </c>
      <c r="N1794">
        <v>0.16494281277195999</v>
      </c>
      <c r="O1794" t="s">
        <v>294</v>
      </c>
      <c r="P1794">
        <v>0.71914488047833003</v>
      </c>
      <c r="Q1794" t="s">
        <v>294</v>
      </c>
      <c r="R1794" t="s">
        <v>290</v>
      </c>
      <c r="S1794" t="s">
        <v>290</v>
      </c>
    </row>
    <row r="1795" spans="1:19" x14ac:dyDescent="0.3">
      <c r="A1795" t="s">
        <v>229</v>
      </c>
      <c r="B1795" t="s">
        <v>295</v>
      </c>
      <c r="C1795" t="s">
        <v>329</v>
      </c>
      <c r="D1795" t="s">
        <v>83</v>
      </c>
      <c r="F1795" t="s">
        <v>294</v>
      </c>
      <c r="G1795">
        <v>7</v>
      </c>
      <c r="H1795">
        <v>33.5</v>
      </c>
      <c r="I1795">
        <v>11.468348960876501</v>
      </c>
      <c r="J1795">
        <v>0</v>
      </c>
      <c r="K1795" s="4">
        <v>104.21666666666668</v>
      </c>
      <c r="L1795" t="s">
        <v>294</v>
      </c>
      <c r="M1795">
        <v>2.4353307338711799E-2</v>
      </c>
      <c r="N1795">
        <v>-3.5449393643478501E-3</v>
      </c>
      <c r="O1795" t="s">
        <v>294</v>
      </c>
      <c r="P1795">
        <v>0.45217215125153298</v>
      </c>
      <c r="Q1795" t="s">
        <v>294</v>
      </c>
      <c r="R1795" t="s">
        <v>290</v>
      </c>
      <c r="S1795" t="s">
        <v>290</v>
      </c>
    </row>
    <row r="1796" spans="1:19" x14ac:dyDescent="0.3">
      <c r="A1796" t="s">
        <v>230</v>
      </c>
      <c r="B1796" t="s">
        <v>297</v>
      </c>
      <c r="C1796" t="s">
        <v>329</v>
      </c>
      <c r="D1796" t="s">
        <v>83</v>
      </c>
      <c r="F1796" t="s">
        <v>294</v>
      </c>
      <c r="G1796">
        <v>7</v>
      </c>
      <c r="H1796">
        <v>33.700000000000003</v>
      </c>
      <c r="I1796">
        <v>11.8697172038632</v>
      </c>
      <c r="J1796">
        <v>0</v>
      </c>
      <c r="K1796" s="4">
        <v>103.19666666666666</v>
      </c>
      <c r="L1796" t="s">
        <v>294</v>
      </c>
      <c r="M1796">
        <v>2.8162432057029702E-2</v>
      </c>
      <c r="N1796">
        <v>-0.31684896723676598</v>
      </c>
      <c r="O1796" t="s">
        <v>294</v>
      </c>
      <c r="P1796">
        <v>4.0846670391257299E-2</v>
      </c>
      <c r="Q1796" t="s">
        <v>294</v>
      </c>
      <c r="R1796" t="s">
        <v>290</v>
      </c>
      <c r="S1796" t="s">
        <v>290</v>
      </c>
    </row>
    <row r="1797" spans="1:19" x14ac:dyDescent="0.3">
      <c r="A1797" t="s">
        <v>231</v>
      </c>
      <c r="B1797" t="s">
        <v>298</v>
      </c>
      <c r="C1797" t="s">
        <v>329</v>
      </c>
      <c r="D1797" t="s">
        <v>83</v>
      </c>
      <c r="F1797" t="s">
        <v>294</v>
      </c>
      <c r="G1797">
        <v>7</v>
      </c>
      <c r="H1797">
        <v>33.799999999999997</v>
      </c>
      <c r="I1797">
        <v>12.2265984137671</v>
      </c>
      <c r="J1797">
        <v>0</v>
      </c>
      <c r="K1797" s="4">
        <v>103.30666666666667</v>
      </c>
      <c r="L1797" t="s">
        <v>294</v>
      </c>
      <c r="M1797">
        <v>2.9639385419036102E-2</v>
      </c>
      <c r="N1797">
        <v>-0.37738818350537101</v>
      </c>
      <c r="O1797" t="s">
        <v>294</v>
      </c>
      <c r="P1797">
        <v>-4.9964228439263202E-2</v>
      </c>
      <c r="Q1797" t="s">
        <v>294</v>
      </c>
      <c r="R1797" t="s">
        <v>290</v>
      </c>
      <c r="S1797" t="s">
        <v>290</v>
      </c>
    </row>
    <row r="1798" spans="1:19" x14ac:dyDescent="0.3">
      <c r="A1798" t="s">
        <v>232</v>
      </c>
      <c r="B1798" t="s">
        <v>299</v>
      </c>
      <c r="C1798" t="s">
        <v>330</v>
      </c>
      <c r="D1798" t="s">
        <v>83</v>
      </c>
      <c r="F1798" t="s">
        <v>294</v>
      </c>
      <c r="G1798">
        <v>7</v>
      </c>
      <c r="H1798">
        <v>34</v>
      </c>
      <c r="I1798">
        <v>12.7524952640685</v>
      </c>
      <c r="J1798">
        <v>0</v>
      </c>
      <c r="K1798" s="4">
        <v>104.24666666666667</v>
      </c>
      <c r="L1798" t="s">
        <v>294</v>
      </c>
      <c r="M1798">
        <v>3.6599447432292299E-2</v>
      </c>
      <c r="N1798">
        <v>-0.48780664099479898</v>
      </c>
      <c r="O1798" t="s">
        <v>294</v>
      </c>
      <c r="P1798">
        <v>-0.195268970604241</v>
      </c>
      <c r="Q1798" t="s">
        <v>294</v>
      </c>
      <c r="R1798" t="s">
        <v>290</v>
      </c>
      <c r="S1798" t="s">
        <v>290</v>
      </c>
    </row>
    <row r="1799" spans="1:19" x14ac:dyDescent="0.3">
      <c r="A1799" t="s">
        <v>233</v>
      </c>
      <c r="B1799" t="s">
        <v>295</v>
      </c>
      <c r="C1799" t="s">
        <v>330</v>
      </c>
      <c r="D1799" t="s">
        <v>83</v>
      </c>
      <c r="F1799" t="s">
        <v>294</v>
      </c>
      <c r="G1799">
        <v>7</v>
      </c>
      <c r="H1799">
        <v>34.700000000000003</v>
      </c>
      <c r="I1799">
        <v>13.5065391100665</v>
      </c>
      <c r="J1799">
        <v>0</v>
      </c>
      <c r="K1799" s="4">
        <v>105.21</v>
      </c>
      <c r="L1799" t="s">
        <v>294</v>
      </c>
      <c r="M1799">
        <v>4.2325840802019503E-2</v>
      </c>
      <c r="N1799">
        <v>0.112307685969588</v>
      </c>
      <c r="O1799" t="s">
        <v>294</v>
      </c>
      <c r="P1799">
        <v>0.41496418476431002</v>
      </c>
      <c r="Q1799" t="s">
        <v>294</v>
      </c>
      <c r="R1799" t="s">
        <v>290</v>
      </c>
      <c r="S1799" t="s">
        <v>290</v>
      </c>
    </row>
    <row r="1800" spans="1:19" x14ac:dyDescent="0.3">
      <c r="A1800" t="s">
        <v>234</v>
      </c>
      <c r="B1800" t="s">
        <v>297</v>
      </c>
      <c r="C1800" t="s">
        <v>330</v>
      </c>
      <c r="D1800" t="s">
        <v>83</v>
      </c>
      <c r="F1800" t="s">
        <v>294</v>
      </c>
      <c r="G1800">
        <v>7</v>
      </c>
      <c r="H1800">
        <v>35.9</v>
      </c>
      <c r="I1800">
        <v>14.2771171431237</v>
      </c>
      <c r="J1800">
        <v>0</v>
      </c>
      <c r="K1800" s="4">
        <v>105.54</v>
      </c>
      <c r="L1800" t="s">
        <v>294</v>
      </c>
      <c r="M1800">
        <v>4.1116008413024097E-2</v>
      </c>
      <c r="N1800">
        <v>0.64305518354296798</v>
      </c>
      <c r="O1800" t="s">
        <v>294</v>
      </c>
      <c r="P1800">
        <v>0.99812525549227304</v>
      </c>
      <c r="Q1800" t="s">
        <v>294</v>
      </c>
      <c r="R1800" t="s">
        <v>290</v>
      </c>
      <c r="S1800" t="s">
        <v>290</v>
      </c>
    </row>
    <row r="1801" spans="1:19" x14ac:dyDescent="0.3">
      <c r="A1801" t="s">
        <v>235</v>
      </c>
      <c r="B1801" t="s">
        <v>298</v>
      </c>
      <c r="C1801" t="s">
        <v>330</v>
      </c>
      <c r="D1801" t="s">
        <v>83</v>
      </c>
      <c r="F1801" t="s">
        <v>294</v>
      </c>
      <c r="G1801">
        <v>7</v>
      </c>
      <c r="H1801">
        <v>36.799999999999997</v>
      </c>
      <c r="I1801">
        <v>15.0857792315847</v>
      </c>
      <c r="J1801">
        <v>0</v>
      </c>
      <c r="K1801" s="4">
        <v>106.26666666666667</v>
      </c>
      <c r="L1801" t="s">
        <v>294</v>
      </c>
      <c r="M1801">
        <v>4.11784215142314E-2</v>
      </c>
      <c r="N1801">
        <v>0.46531405799986703</v>
      </c>
      <c r="O1801" t="s">
        <v>294</v>
      </c>
      <c r="P1801">
        <v>0.72363044655074005</v>
      </c>
      <c r="Q1801" t="s">
        <v>294</v>
      </c>
      <c r="R1801" t="s">
        <v>290</v>
      </c>
      <c r="S1801" t="s">
        <v>290</v>
      </c>
    </row>
    <row r="1802" spans="1:19" x14ac:dyDescent="0.3">
      <c r="A1802" t="s">
        <v>236</v>
      </c>
      <c r="B1802" t="s">
        <v>299</v>
      </c>
      <c r="C1802" t="s">
        <v>331</v>
      </c>
      <c r="D1802" t="s">
        <v>83</v>
      </c>
      <c r="F1802">
        <v>10.14</v>
      </c>
      <c r="G1802">
        <v>7</v>
      </c>
      <c r="H1802">
        <v>37.5</v>
      </c>
      <c r="I1802">
        <v>16.117076179077898</v>
      </c>
      <c r="J1802">
        <v>0</v>
      </c>
      <c r="K1802" s="4">
        <v>105.22000000000001</v>
      </c>
      <c r="L1802" t="s">
        <v>294</v>
      </c>
      <c r="M1802">
        <v>4.0163633807593198E-2</v>
      </c>
      <c r="N1802">
        <v>1.08368110078508</v>
      </c>
      <c r="O1802" t="s">
        <v>294</v>
      </c>
      <c r="P1802">
        <v>1.2703392990237401</v>
      </c>
      <c r="Q1802" t="s">
        <v>294</v>
      </c>
      <c r="R1802" t="s">
        <v>290</v>
      </c>
      <c r="S1802" t="s">
        <v>290</v>
      </c>
    </row>
    <row r="1803" spans="1:19" x14ac:dyDescent="0.3">
      <c r="A1803" t="s">
        <v>237</v>
      </c>
      <c r="B1803" t="s">
        <v>295</v>
      </c>
      <c r="C1803" t="s">
        <v>331</v>
      </c>
      <c r="D1803" t="s">
        <v>83</v>
      </c>
      <c r="F1803">
        <v>10.196666666666699</v>
      </c>
      <c r="G1803">
        <v>8</v>
      </c>
      <c r="H1803">
        <v>38.299999999999997</v>
      </c>
      <c r="I1803">
        <v>17.3279858663781</v>
      </c>
      <c r="J1803">
        <v>0</v>
      </c>
      <c r="K1803" s="4">
        <v>107.23</v>
      </c>
      <c r="L1803" t="s">
        <v>294</v>
      </c>
      <c r="M1803">
        <v>4.7464158626690602E-2</v>
      </c>
      <c r="N1803">
        <v>1.49507163783773</v>
      </c>
      <c r="O1803" t="s">
        <v>294</v>
      </c>
      <c r="P1803">
        <v>1.64451752840194</v>
      </c>
      <c r="Q1803" t="s">
        <v>294</v>
      </c>
      <c r="R1803" t="s">
        <v>290</v>
      </c>
      <c r="S1803" t="s">
        <v>290</v>
      </c>
    </row>
    <row r="1804" spans="1:19" x14ac:dyDescent="0.3">
      <c r="A1804" t="s">
        <v>238</v>
      </c>
      <c r="B1804" t="s">
        <v>297</v>
      </c>
      <c r="C1804" t="s">
        <v>331</v>
      </c>
      <c r="D1804" t="s">
        <v>83</v>
      </c>
      <c r="F1804">
        <v>10.6366666666667</v>
      </c>
      <c r="G1804">
        <v>8</v>
      </c>
      <c r="H1804">
        <v>39</v>
      </c>
      <c r="I1804">
        <v>18.388032211435799</v>
      </c>
      <c r="J1804">
        <v>0</v>
      </c>
      <c r="K1804" s="4">
        <v>105.93</v>
      </c>
      <c r="L1804" t="s">
        <v>294</v>
      </c>
      <c r="M1804">
        <v>5.2510743565968097E-2</v>
      </c>
      <c r="N1804">
        <v>2.4583074671010299</v>
      </c>
      <c r="O1804" t="s">
        <v>294</v>
      </c>
      <c r="P1804">
        <v>2.6192732395201399</v>
      </c>
      <c r="Q1804" t="s">
        <v>294</v>
      </c>
      <c r="R1804" t="s">
        <v>290</v>
      </c>
      <c r="S1804" t="s">
        <v>290</v>
      </c>
    </row>
    <row r="1805" spans="1:19" x14ac:dyDescent="0.3">
      <c r="A1805" t="s">
        <v>239</v>
      </c>
      <c r="B1805" t="s">
        <v>298</v>
      </c>
      <c r="C1805" t="s">
        <v>331</v>
      </c>
      <c r="D1805" t="s">
        <v>83</v>
      </c>
      <c r="F1805">
        <v>11.2566666666667</v>
      </c>
      <c r="G1805">
        <v>8</v>
      </c>
      <c r="H1805">
        <v>41.5</v>
      </c>
      <c r="I1805">
        <v>20.477538063350298</v>
      </c>
      <c r="J1805">
        <v>0</v>
      </c>
      <c r="K1805" s="4">
        <v>106.99666666666667</v>
      </c>
      <c r="L1805" t="s">
        <v>294</v>
      </c>
      <c r="M1805">
        <v>5.8023275489917002E-2</v>
      </c>
      <c r="N1805">
        <v>4.4930142685116401</v>
      </c>
      <c r="O1805" t="s">
        <v>294</v>
      </c>
      <c r="P1805">
        <v>4.7543912594931701</v>
      </c>
      <c r="Q1805" t="s">
        <v>294</v>
      </c>
      <c r="R1805" t="s">
        <v>290</v>
      </c>
      <c r="S1805" t="s">
        <v>290</v>
      </c>
    </row>
    <row r="1806" spans="1:19" x14ac:dyDescent="0.3">
      <c r="A1806" t="s">
        <v>240</v>
      </c>
      <c r="B1806" t="s">
        <v>299</v>
      </c>
      <c r="C1806" t="s">
        <v>332</v>
      </c>
      <c r="D1806" t="s">
        <v>83</v>
      </c>
      <c r="F1806">
        <v>11.696666666666699</v>
      </c>
      <c r="G1806">
        <v>7.5</v>
      </c>
      <c r="H1806">
        <v>41.9</v>
      </c>
      <c r="I1806">
        <v>21.688344291572399</v>
      </c>
      <c r="J1806">
        <v>0</v>
      </c>
      <c r="K1806" s="4">
        <v>107.96666666666665</v>
      </c>
      <c r="L1806" t="s">
        <v>294</v>
      </c>
      <c r="M1806">
        <v>5.9626117150814499E-2</v>
      </c>
      <c r="N1806">
        <v>4.7276332802044303</v>
      </c>
      <c r="O1806" t="s">
        <v>294</v>
      </c>
      <c r="P1806">
        <v>4.9144346109758397</v>
      </c>
      <c r="Q1806" t="s">
        <v>294</v>
      </c>
      <c r="R1806" t="s">
        <v>290</v>
      </c>
      <c r="S1806" t="s">
        <v>290</v>
      </c>
    </row>
    <row r="1807" spans="1:19" x14ac:dyDescent="0.3">
      <c r="A1807" t="s">
        <v>241</v>
      </c>
      <c r="B1807" t="s">
        <v>295</v>
      </c>
      <c r="C1807" t="s">
        <v>332</v>
      </c>
      <c r="D1807" t="s">
        <v>83</v>
      </c>
      <c r="F1807">
        <v>11.9766666666667</v>
      </c>
      <c r="G1807">
        <v>7.5</v>
      </c>
      <c r="H1807">
        <v>42.3</v>
      </c>
      <c r="I1807">
        <v>23.107378466018101</v>
      </c>
      <c r="J1807">
        <v>0</v>
      </c>
      <c r="K1807" s="4">
        <v>111.46666666666668</v>
      </c>
      <c r="L1807" t="s">
        <v>294</v>
      </c>
      <c r="M1807">
        <v>6.4882689895901596E-2</v>
      </c>
      <c r="N1807">
        <v>4.3558418775902803</v>
      </c>
      <c r="O1807" t="s">
        <v>294</v>
      </c>
      <c r="P1807">
        <v>4.25228333240252</v>
      </c>
      <c r="Q1807" t="s">
        <v>294</v>
      </c>
      <c r="R1807" t="s">
        <v>290</v>
      </c>
      <c r="S1807" t="s">
        <v>290</v>
      </c>
    </row>
    <row r="1808" spans="1:19" x14ac:dyDescent="0.3">
      <c r="A1808" t="s">
        <v>242</v>
      </c>
      <c r="B1808" t="s">
        <v>297</v>
      </c>
      <c r="C1808" t="s">
        <v>332</v>
      </c>
      <c r="D1808" t="s">
        <v>83</v>
      </c>
      <c r="F1808">
        <v>12.0666666666667</v>
      </c>
      <c r="G1808">
        <v>7.5</v>
      </c>
      <c r="H1808">
        <v>42.7</v>
      </c>
      <c r="I1808">
        <v>24.247426409535201</v>
      </c>
      <c r="J1808">
        <v>0</v>
      </c>
      <c r="K1808" s="4">
        <v>110.94666666666667</v>
      </c>
      <c r="L1808" t="s">
        <v>294</v>
      </c>
      <c r="M1808">
        <v>6.4906702133012195E-2</v>
      </c>
      <c r="N1808">
        <v>4.2023180056641802</v>
      </c>
      <c r="O1808" t="s">
        <v>294</v>
      </c>
      <c r="P1808">
        <v>3.8707599115995999</v>
      </c>
      <c r="Q1808" t="s">
        <v>294</v>
      </c>
      <c r="R1808" t="s">
        <v>290</v>
      </c>
      <c r="S1808" t="s">
        <v>290</v>
      </c>
    </row>
    <row r="1809" spans="1:19" x14ac:dyDescent="0.3">
      <c r="A1809" t="s">
        <v>243</v>
      </c>
      <c r="B1809" t="s">
        <v>298</v>
      </c>
      <c r="C1809" t="s">
        <v>332</v>
      </c>
      <c r="D1809" t="s">
        <v>83</v>
      </c>
      <c r="F1809">
        <v>12.616666666666699</v>
      </c>
      <c r="G1809">
        <v>8.5</v>
      </c>
      <c r="H1809">
        <v>42.4</v>
      </c>
      <c r="I1809">
        <v>24.923088342748201</v>
      </c>
      <c r="J1809">
        <v>0</v>
      </c>
      <c r="K1809" s="4">
        <v>110.78666666666668</v>
      </c>
      <c r="L1809" t="s">
        <v>294</v>
      </c>
      <c r="M1809">
        <v>6.5864113820279305E-2</v>
      </c>
      <c r="N1809">
        <v>3.7863943952316998</v>
      </c>
      <c r="O1809" t="s">
        <v>294</v>
      </c>
      <c r="P1809">
        <v>3.3609408253942998</v>
      </c>
      <c r="Q1809" t="s">
        <v>294</v>
      </c>
      <c r="R1809" t="s">
        <v>290</v>
      </c>
      <c r="S1809" t="s">
        <v>290</v>
      </c>
    </row>
    <row r="1810" spans="1:19" x14ac:dyDescent="0.3">
      <c r="A1810" t="s">
        <v>244</v>
      </c>
      <c r="B1810" t="s">
        <v>299</v>
      </c>
      <c r="C1810" t="s">
        <v>333</v>
      </c>
      <c r="D1810" t="s">
        <v>83</v>
      </c>
      <c r="E1810">
        <v>8.83</v>
      </c>
      <c r="F1810">
        <v>12.84</v>
      </c>
      <c r="G1810">
        <v>8.5</v>
      </c>
      <c r="H1810">
        <v>41.8</v>
      </c>
      <c r="I1810">
        <v>25.745058254015198</v>
      </c>
      <c r="J1810">
        <v>0</v>
      </c>
      <c r="K1810" s="4">
        <v>111.94666666666667</v>
      </c>
      <c r="L1810">
        <v>32.078000000000003</v>
      </c>
      <c r="M1810">
        <v>6.9723028181727306E-2</v>
      </c>
      <c r="N1810">
        <v>2.7327684986302399</v>
      </c>
      <c r="O1810" t="s">
        <v>294</v>
      </c>
      <c r="P1810">
        <v>2.1006840652208498</v>
      </c>
      <c r="Q1810" t="s">
        <v>294</v>
      </c>
      <c r="R1810">
        <v>16723</v>
      </c>
      <c r="S1810">
        <v>32.078000000000003</v>
      </c>
    </row>
    <row r="1811" spans="1:19" x14ac:dyDescent="0.3">
      <c r="A1811" t="s">
        <v>245</v>
      </c>
      <c r="B1811" t="s">
        <v>295</v>
      </c>
      <c r="C1811" t="s">
        <v>333</v>
      </c>
      <c r="D1811" t="s">
        <v>83</v>
      </c>
      <c r="E1811">
        <v>8.8469999999999995</v>
      </c>
      <c r="F1811">
        <v>13.3166666666667</v>
      </c>
      <c r="G1811">
        <v>8.5</v>
      </c>
      <c r="H1811">
        <v>42.2</v>
      </c>
      <c r="I1811">
        <v>26.733472830381601</v>
      </c>
      <c r="J1811">
        <v>0</v>
      </c>
      <c r="K1811" s="4">
        <v>112.29</v>
      </c>
      <c r="L1811">
        <v>31.792000000000002</v>
      </c>
      <c r="M1811">
        <v>5.8772684275724699E-2</v>
      </c>
      <c r="N1811">
        <v>1.4975746307448199</v>
      </c>
      <c r="O1811" t="s">
        <v>294</v>
      </c>
      <c r="P1811">
        <v>0.54069242913187998</v>
      </c>
      <c r="Q1811" t="s">
        <v>294</v>
      </c>
      <c r="R1811">
        <v>16804</v>
      </c>
      <c r="S1811">
        <v>31.792000000000002</v>
      </c>
    </row>
    <row r="1812" spans="1:19" x14ac:dyDescent="0.3">
      <c r="A1812" t="s">
        <v>246</v>
      </c>
      <c r="B1812" t="s">
        <v>297</v>
      </c>
      <c r="C1812" t="s">
        <v>333</v>
      </c>
      <c r="D1812" t="s">
        <v>83</v>
      </c>
      <c r="E1812">
        <v>8.9269999999999996</v>
      </c>
      <c r="F1812">
        <v>13.43</v>
      </c>
      <c r="G1812">
        <v>8.5</v>
      </c>
      <c r="H1812">
        <v>42.6</v>
      </c>
      <c r="I1812">
        <v>27.539816277488399</v>
      </c>
      <c r="J1812">
        <v>0</v>
      </c>
      <c r="K1812" s="4">
        <v>112.74</v>
      </c>
      <c r="L1812">
        <v>31.32</v>
      </c>
      <c r="M1812">
        <v>5.7267694514242497E-2</v>
      </c>
      <c r="N1812">
        <v>1.3245938313678001</v>
      </c>
      <c r="O1812" t="s">
        <v>294</v>
      </c>
      <c r="P1812">
        <v>0.26711412831817699</v>
      </c>
      <c r="Q1812" t="s">
        <v>294</v>
      </c>
      <c r="R1812">
        <v>16562</v>
      </c>
      <c r="S1812">
        <v>31.32</v>
      </c>
    </row>
    <row r="1813" spans="1:19" x14ac:dyDescent="0.3">
      <c r="A1813" t="s">
        <v>247</v>
      </c>
      <c r="B1813" t="s">
        <v>298</v>
      </c>
      <c r="C1813" t="s">
        <v>333</v>
      </c>
      <c r="D1813" t="s">
        <v>83</v>
      </c>
      <c r="E1813">
        <v>9.0220000000000002</v>
      </c>
      <c r="F1813">
        <v>13.5966666666667</v>
      </c>
      <c r="G1813">
        <v>8.5</v>
      </c>
      <c r="H1813">
        <v>42.3</v>
      </c>
      <c r="I1813">
        <v>27.6766614397384</v>
      </c>
      <c r="J1813">
        <v>0</v>
      </c>
      <c r="K1813" s="4">
        <v>112.16000000000001</v>
      </c>
      <c r="L1813">
        <v>30.994</v>
      </c>
      <c r="M1813">
        <v>5.3334005418221399E-2</v>
      </c>
      <c r="N1813">
        <v>-3.9705894590656801</v>
      </c>
      <c r="O1813" t="s">
        <v>294</v>
      </c>
      <c r="P1813">
        <v>-5.6700165765464998</v>
      </c>
      <c r="Q1813" t="s">
        <v>294</v>
      </c>
      <c r="R1813">
        <v>16395</v>
      </c>
      <c r="S1813">
        <v>30.994</v>
      </c>
    </row>
    <row r="1814" spans="1:19" x14ac:dyDescent="0.3">
      <c r="A1814" t="s">
        <v>248</v>
      </c>
      <c r="B1814" t="s">
        <v>299</v>
      </c>
      <c r="C1814" t="s">
        <v>334</v>
      </c>
      <c r="D1814" t="s">
        <v>83</v>
      </c>
      <c r="E1814">
        <v>9.0510000000000002</v>
      </c>
      <c r="F1814">
        <v>12.716666666666701</v>
      </c>
      <c r="G1814">
        <v>8.5</v>
      </c>
      <c r="H1814">
        <v>42.6</v>
      </c>
      <c r="I1814">
        <v>28.102532773195499</v>
      </c>
      <c r="J1814">
        <v>1.8466655074322899E-3</v>
      </c>
      <c r="K1814" s="4">
        <v>111.17333333333333</v>
      </c>
      <c r="L1814">
        <v>30.306999999999999</v>
      </c>
      <c r="M1814">
        <v>4.9444002825378801E-2</v>
      </c>
      <c r="N1814">
        <v>-3.4443244246979501</v>
      </c>
      <c r="O1814" t="s">
        <v>294</v>
      </c>
      <c r="P1814">
        <v>-5.3605073829458396</v>
      </c>
      <c r="Q1814" t="s">
        <v>294</v>
      </c>
      <c r="R1814">
        <v>16212</v>
      </c>
      <c r="S1814">
        <v>30.306999999999999</v>
      </c>
    </row>
    <row r="1815" spans="1:19" x14ac:dyDescent="0.3">
      <c r="A1815" t="s">
        <v>249</v>
      </c>
      <c r="B1815" t="s">
        <v>295</v>
      </c>
      <c r="C1815" t="s">
        <v>334</v>
      </c>
      <c r="D1815" t="s">
        <v>83</v>
      </c>
      <c r="E1815">
        <v>9.0990000000000002</v>
      </c>
      <c r="F1815">
        <v>11.5133333333333</v>
      </c>
      <c r="G1815">
        <v>8.5</v>
      </c>
      <c r="H1815">
        <v>43.2</v>
      </c>
      <c r="I1815">
        <v>28.4580576405417</v>
      </c>
      <c r="J1815">
        <v>6.7701849680776903E-3</v>
      </c>
      <c r="K1815" s="4">
        <v>110.00333333333333</v>
      </c>
      <c r="L1815">
        <v>29.925999999999998</v>
      </c>
      <c r="M1815">
        <v>4.6163489921901599E-2</v>
      </c>
      <c r="N1815">
        <v>-4.3043360493691596</v>
      </c>
      <c r="O1815" t="s">
        <v>294</v>
      </c>
      <c r="P1815">
        <v>-5.8883057175080804</v>
      </c>
      <c r="Q1815" t="s">
        <v>294</v>
      </c>
      <c r="R1815">
        <v>16084</v>
      </c>
      <c r="S1815">
        <v>29.925999999999998</v>
      </c>
    </row>
    <row r="1816" spans="1:19" x14ac:dyDescent="0.3">
      <c r="A1816" t="s">
        <v>250</v>
      </c>
      <c r="B1816" t="s">
        <v>297</v>
      </c>
      <c r="C1816" t="s">
        <v>334</v>
      </c>
      <c r="D1816" t="s">
        <v>83</v>
      </c>
      <c r="E1816">
        <v>9.0779999999999994</v>
      </c>
      <c r="F1816">
        <v>11.0733333333333</v>
      </c>
      <c r="G1816">
        <v>8.5</v>
      </c>
      <c r="H1816">
        <v>44.5</v>
      </c>
      <c r="I1816">
        <v>28.961093480596901</v>
      </c>
      <c r="J1816">
        <v>3.2066387454601198E-3</v>
      </c>
      <c r="K1816" s="4">
        <v>107.11666666666667</v>
      </c>
      <c r="L1816">
        <v>29.465</v>
      </c>
      <c r="M1816">
        <v>3.7485111166545897E-2</v>
      </c>
      <c r="N1816">
        <v>-3.9785879985518999</v>
      </c>
      <c r="O1816" t="s">
        <v>294</v>
      </c>
      <c r="P1816">
        <v>-5.4522519813468797</v>
      </c>
      <c r="Q1816" t="s">
        <v>294</v>
      </c>
      <c r="R1816">
        <v>16101</v>
      </c>
      <c r="S1816">
        <v>29.465</v>
      </c>
    </row>
    <row r="1817" spans="1:19" x14ac:dyDescent="0.3">
      <c r="A1817" t="s">
        <v>251</v>
      </c>
      <c r="B1817" t="s">
        <v>298</v>
      </c>
      <c r="C1817" t="s">
        <v>334</v>
      </c>
      <c r="D1817" t="s">
        <v>83</v>
      </c>
      <c r="E1817">
        <v>9.016</v>
      </c>
      <c r="F1817">
        <v>11.4033333333333</v>
      </c>
      <c r="G1817">
        <v>8.5</v>
      </c>
      <c r="H1817">
        <v>45</v>
      </c>
      <c r="I1817">
        <v>29.1564893550809</v>
      </c>
      <c r="J1817">
        <v>4.0803670752458396E-3</v>
      </c>
      <c r="K1817" s="4">
        <v>102.42</v>
      </c>
      <c r="L1817">
        <v>29.021000000000001</v>
      </c>
      <c r="M1817">
        <v>3.5930411459792401E-2</v>
      </c>
      <c r="N1817">
        <v>-2.5751929312631501</v>
      </c>
      <c r="O1817" t="s">
        <v>294</v>
      </c>
      <c r="P1817">
        <v>-3.5922797751675599</v>
      </c>
      <c r="Q1817" t="s">
        <v>294</v>
      </c>
      <c r="R1817">
        <v>15996</v>
      </c>
      <c r="S1817">
        <v>29.021000000000001</v>
      </c>
    </row>
    <row r="1818" spans="1:19" x14ac:dyDescent="0.3">
      <c r="A1818" t="s">
        <v>252</v>
      </c>
      <c r="B1818" t="s">
        <v>299</v>
      </c>
      <c r="C1818" t="s">
        <v>335</v>
      </c>
      <c r="D1818" t="s">
        <v>83</v>
      </c>
      <c r="E1818">
        <v>8.9420000000000002</v>
      </c>
      <c r="F1818">
        <v>11.3966666666667</v>
      </c>
      <c r="G1818">
        <v>8.5</v>
      </c>
      <c r="H1818">
        <v>45</v>
      </c>
      <c r="I1818">
        <v>29.230129630685202</v>
      </c>
      <c r="J1818">
        <v>-1.2438138069548201E-3</v>
      </c>
      <c r="K1818" s="4">
        <v>96.706666666666663</v>
      </c>
      <c r="L1818">
        <v>29.088000000000001</v>
      </c>
      <c r="M1818">
        <v>2.9196621086530799E-2</v>
      </c>
      <c r="N1818">
        <v>-2.9637283038693298</v>
      </c>
      <c r="O1818" t="s">
        <v>294</v>
      </c>
      <c r="P1818">
        <v>-3.7171745026437901</v>
      </c>
      <c r="Q1818" t="s">
        <v>294</v>
      </c>
      <c r="R1818">
        <v>15680</v>
      </c>
      <c r="S1818">
        <v>29.088000000000001</v>
      </c>
    </row>
    <row r="1819" spans="1:19" x14ac:dyDescent="0.3">
      <c r="A1819" t="s">
        <v>253</v>
      </c>
      <c r="B1819" t="s">
        <v>295</v>
      </c>
      <c r="C1819" t="s">
        <v>335</v>
      </c>
      <c r="D1819" t="s">
        <v>83</v>
      </c>
      <c r="E1819">
        <v>8.8369999999999997</v>
      </c>
      <c r="F1819">
        <v>11.956666666666701</v>
      </c>
      <c r="G1819">
        <v>9.5</v>
      </c>
      <c r="H1819">
        <v>45</v>
      </c>
      <c r="I1819">
        <v>29.305694782640298</v>
      </c>
      <c r="J1819">
        <v>1.69573427699277E-3</v>
      </c>
      <c r="K1819" s="4">
        <v>96.813333333333333</v>
      </c>
      <c r="L1819">
        <v>28.852</v>
      </c>
      <c r="M1819">
        <v>2.8478087404963399E-2</v>
      </c>
      <c r="N1819">
        <v>-4.48640062649093</v>
      </c>
      <c r="O1819" t="s">
        <v>294</v>
      </c>
      <c r="P1819">
        <v>-5.4229548914201597</v>
      </c>
      <c r="Q1819" t="s">
        <v>294</v>
      </c>
      <c r="R1819">
        <v>15451</v>
      </c>
      <c r="S1819">
        <v>28.852</v>
      </c>
    </row>
    <row r="1820" spans="1:19" x14ac:dyDescent="0.3">
      <c r="A1820" t="s">
        <v>254</v>
      </c>
      <c r="B1820" t="s">
        <v>297</v>
      </c>
      <c r="C1820" t="s">
        <v>335</v>
      </c>
      <c r="D1820" t="s">
        <v>83</v>
      </c>
      <c r="E1820">
        <v>8.7080000000000002</v>
      </c>
      <c r="F1820">
        <v>12.8533333333333</v>
      </c>
      <c r="G1820">
        <v>9.5</v>
      </c>
      <c r="H1820">
        <v>45.1</v>
      </c>
      <c r="I1820">
        <v>29.200689117916099</v>
      </c>
      <c r="J1820">
        <v>-3.0756122708774897E-4</v>
      </c>
      <c r="K1820" s="4">
        <v>95.44</v>
      </c>
      <c r="L1820">
        <v>28.49</v>
      </c>
      <c r="M1820">
        <v>2.91161213397397E-2</v>
      </c>
      <c r="N1820">
        <v>-5.1489394254638201</v>
      </c>
      <c r="O1820" t="s">
        <v>294</v>
      </c>
      <c r="P1820">
        <v>-6.1376324792959096</v>
      </c>
      <c r="Q1820" t="s">
        <v>294</v>
      </c>
      <c r="R1820">
        <v>15359</v>
      </c>
      <c r="S1820">
        <v>28.49</v>
      </c>
    </row>
    <row r="1821" spans="1:19" x14ac:dyDescent="0.3">
      <c r="A1821" t="s">
        <v>255</v>
      </c>
      <c r="B1821" t="s">
        <v>298</v>
      </c>
      <c r="C1821" t="s">
        <v>335</v>
      </c>
      <c r="D1821" t="s">
        <v>83</v>
      </c>
      <c r="E1821">
        <v>8.5839999999999996</v>
      </c>
      <c r="F1821">
        <v>11.686666666666699</v>
      </c>
      <c r="G1821">
        <v>9.5</v>
      </c>
      <c r="H1821">
        <v>44.4</v>
      </c>
      <c r="I1821">
        <v>28.876461518766799</v>
      </c>
      <c r="J1821">
        <v>-1.1766664533878301E-2</v>
      </c>
      <c r="K1821" s="4">
        <v>86.639999999999986</v>
      </c>
      <c r="L1821">
        <v>28.341999999999999</v>
      </c>
      <c r="M1821">
        <v>2.8356976710046201E-2</v>
      </c>
      <c r="N1821">
        <v>-3.1613358906764901</v>
      </c>
      <c r="O1821">
        <v>-4.6982024473728003</v>
      </c>
      <c r="P1821">
        <v>-3.61056756598758</v>
      </c>
      <c r="Q1821">
        <v>-2.9031362877881399</v>
      </c>
      <c r="R1821">
        <v>15181</v>
      </c>
      <c r="S1821">
        <v>28.341999999999999</v>
      </c>
    </row>
    <row r="1822" spans="1:19" x14ac:dyDescent="0.3">
      <c r="A1822" t="s">
        <v>256</v>
      </c>
      <c r="B1822" t="s">
        <v>299</v>
      </c>
      <c r="C1822" t="s">
        <v>336</v>
      </c>
      <c r="D1822" t="s">
        <v>83</v>
      </c>
      <c r="E1822">
        <v>8.5180000000000007</v>
      </c>
      <c r="F1822">
        <v>10.3533333333333</v>
      </c>
      <c r="G1822">
        <v>7.5</v>
      </c>
      <c r="H1822">
        <v>43.9</v>
      </c>
      <c r="I1822">
        <v>28.803508494996699</v>
      </c>
      <c r="J1822">
        <v>-2.0915258511933201E-3</v>
      </c>
      <c r="K1822" s="4">
        <v>80.016666666666666</v>
      </c>
      <c r="L1822">
        <v>28.311</v>
      </c>
      <c r="M1822">
        <v>2.8033769435614E-2</v>
      </c>
      <c r="N1822">
        <v>-3.4792586888994199</v>
      </c>
      <c r="O1822">
        <v>-3.95542237298715</v>
      </c>
      <c r="P1822">
        <v>-3.6051597299146398</v>
      </c>
      <c r="Q1822">
        <v>-1.9348435227878</v>
      </c>
      <c r="R1822">
        <v>15136</v>
      </c>
      <c r="S1822">
        <v>28.311</v>
      </c>
    </row>
    <row r="1823" spans="1:19" x14ac:dyDescent="0.3">
      <c r="A1823" t="s">
        <v>257</v>
      </c>
      <c r="B1823" t="s">
        <v>295</v>
      </c>
      <c r="C1823" t="s">
        <v>336</v>
      </c>
      <c r="D1823" t="s">
        <v>83</v>
      </c>
      <c r="E1823">
        <v>8.4440000000000008</v>
      </c>
      <c r="F1823">
        <v>9.43</v>
      </c>
      <c r="G1823">
        <v>7</v>
      </c>
      <c r="H1823">
        <v>43.4</v>
      </c>
      <c r="I1823">
        <v>28.668768472260702</v>
      </c>
      <c r="J1823">
        <v>5.9012027342664197E-4</v>
      </c>
      <c r="K1823" s="4">
        <v>81.16</v>
      </c>
      <c r="L1823">
        <v>28.262</v>
      </c>
      <c r="M1823">
        <v>2.43625498231714E-2</v>
      </c>
      <c r="N1823">
        <v>-3.9047154510882001</v>
      </c>
      <c r="O1823">
        <v>-3.7451845680079798</v>
      </c>
      <c r="P1823">
        <v>-4.1189529762202399</v>
      </c>
      <c r="Q1823">
        <v>-1.47717875430687</v>
      </c>
      <c r="R1823">
        <v>15011</v>
      </c>
      <c r="S1823">
        <v>28.262</v>
      </c>
    </row>
    <row r="1824" spans="1:19" x14ac:dyDescent="0.3">
      <c r="A1824" t="s">
        <v>258</v>
      </c>
      <c r="B1824" t="s">
        <v>297</v>
      </c>
      <c r="C1824" t="s">
        <v>336</v>
      </c>
      <c r="D1824" t="s">
        <v>83</v>
      </c>
      <c r="E1824">
        <v>8.3949999999999996</v>
      </c>
      <c r="F1824">
        <v>8.1533333333333307</v>
      </c>
      <c r="G1824">
        <v>6</v>
      </c>
      <c r="H1824">
        <v>42.7</v>
      </c>
      <c r="I1824">
        <v>28.2639570313553</v>
      </c>
      <c r="J1824">
        <v>-4.0111817382717501E-3</v>
      </c>
      <c r="K1824" s="4">
        <v>80.489999999999995</v>
      </c>
      <c r="L1824">
        <v>28.614999999999998</v>
      </c>
      <c r="M1824">
        <v>1.9815667738624199E-2</v>
      </c>
      <c r="N1824">
        <v>-5.3396212580552902</v>
      </c>
      <c r="O1824">
        <v>-2.9581652117206101</v>
      </c>
      <c r="P1824">
        <v>-5.6524129784476598</v>
      </c>
      <c r="Q1824">
        <v>-0.65275316685080798</v>
      </c>
      <c r="R1824">
        <v>14950</v>
      </c>
      <c r="S1824">
        <v>28.614999999999998</v>
      </c>
    </row>
    <row r="1825" spans="1:19" x14ac:dyDescent="0.3">
      <c r="A1825" t="s">
        <v>259</v>
      </c>
      <c r="B1825" t="s">
        <v>298</v>
      </c>
      <c r="C1825" t="s">
        <v>336</v>
      </c>
      <c r="D1825" t="s">
        <v>83</v>
      </c>
      <c r="E1825">
        <v>8.3800000000000008</v>
      </c>
      <c r="F1825">
        <v>7.3633333333333297</v>
      </c>
      <c r="G1825">
        <v>5.5</v>
      </c>
      <c r="H1825">
        <v>41.3</v>
      </c>
      <c r="I1825">
        <v>27.556689306104399</v>
      </c>
      <c r="J1825">
        <v>-2.6990120937182599E-3</v>
      </c>
      <c r="K1825" s="4">
        <v>81.793333333333337</v>
      </c>
      <c r="L1825">
        <v>28.741</v>
      </c>
      <c r="M1825">
        <v>1.4571285118820601E-2</v>
      </c>
      <c r="N1825">
        <v>-5.4258541808407204</v>
      </c>
      <c r="O1825">
        <v>-2.4897084843660102</v>
      </c>
      <c r="P1825">
        <v>-5.6465673883770302</v>
      </c>
      <c r="Q1825">
        <v>-0.31401955906676798</v>
      </c>
      <c r="R1825">
        <v>14942</v>
      </c>
      <c r="S1825">
        <v>28.741</v>
      </c>
    </row>
    <row r="1826" spans="1:19" x14ac:dyDescent="0.3">
      <c r="A1826" t="s">
        <v>260</v>
      </c>
      <c r="B1826" t="s">
        <v>299</v>
      </c>
      <c r="C1826" t="s">
        <v>337</v>
      </c>
      <c r="D1826" t="s">
        <v>83</v>
      </c>
      <c r="E1826">
        <v>8.3379999999999992</v>
      </c>
      <c r="F1826">
        <v>6.85666666666667</v>
      </c>
      <c r="G1826">
        <v>5.25</v>
      </c>
      <c r="H1826">
        <v>40.799999999999997</v>
      </c>
      <c r="I1826">
        <v>27.426220035648001</v>
      </c>
      <c r="J1826">
        <v>-5.2655553908751403E-3</v>
      </c>
      <c r="K1826" s="4">
        <v>84.59333333333332</v>
      </c>
      <c r="L1826">
        <v>29.036000000000001</v>
      </c>
      <c r="M1826">
        <v>2.9003073196175902E-3</v>
      </c>
      <c r="N1826">
        <v>-4.7982959947744304</v>
      </c>
      <c r="O1826">
        <v>-2.48365750875934</v>
      </c>
      <c r="P1826">
        <v>-4.7344919475040301</v>
      </c>
      <c r="Q1826">
        <v>-0.47644170644531397</v>
      </c>
      <c r="R1826">
        <v>15206</v>
      </c>
      <c r="S1826">
        <v>29.036000000000001</v>
      </c>
    </row>
    <row r="1827" spans="1:19" x14ac:dyDescent="0.3">
      <c r="A1827" t="s">
        <v>261</v>
      </c>
      <c r="B1827" t="s">
        <v>295</v>
      </c>
      <c r="C1827" t="s">
        <v>337</v>
      </c>
      <c r="D1827" t="s">
        <v>83</v>
      </c>
      <c r="E1827">
        <v>8.4109999999999996</v>
      </c>
      <c r="F1827">
        <v>8.7799999999999994</v>
      </c>
      <c r="G1827">
        <v>5.25</v>
      </c>
      <c r="H1827">
        <v>39.799999999999997</v>
      </c>
      <c r="I1827">
        <v>27.286828340516202</v>
      </c>
      <c r="J1827">
        <v>-1.8869919081412299E-3</v>
      </c>
      <c r="K1827" s="4">
        <v>84.806666666666672</v>
      </c>
      <c r="L1827">
        <v>29.227</v>
      </c>
      <c r="M1827">
        <v>5.4492301628185497E-3</v>
      </c>
      <c r="N1827">
        <v>-4.6858853747042497</v>
      </c>
      <c r="O1827">
        <v>-2.0839043263126</v>
      </c>
      <c r="P1827">
        <v>-4.4926653235485698</v>
      </c>
      <c r="Q1827">
        <v>-0.58603093461804401</v>
      </c>
      <c r="R1827">
        <v>15147</v>
      </c>
      <c r="S1827">
        <v>29.227</v>
      </c>
    </row>
    <row r="1828" spans="1:19" x14ac:dyDescent="0.3">
      <c r="A1828" t="s">
        <v>262</v>
      </c>
      <c r="B1828" t="s">
        <v>297</v>
      </c>
      <c r="C1828" t="s">
        <v>337</v>
      </c>
      <c r="D1828" t="s">
        <v>83</v>
      </c>
      <c r="E1828">
        <v>8.4700000000000006</v>
      </c>
      <c r="F1828">
        <v>10.3366666666667</v>
      </c>
      <c r="G1828">
        <v>5.25</v>
      </c>
      <c r="H1828">
        <v>38.6</v>
      </c>
      <c r="I1828">
        <v>27.1524796236226</v>
      </c>
      <c r="J1828">
        <v>-1.90233452390842E-3</v>
      </c>
      <c r="K1828" s="4">
        <v>86.99666666666667</v>
      </c>
      <c r="L1828">
        <v>29.888000000000002</v>
      </c>
      <c r="M1828">
        <v>1.7729846479463001E-2</v>
      </c>
      <c r="N1828">
        <v>-4.0563977252574697</v>
      </c>
      <c r="O1828">
        <v>-1.0661299346200901</v>
      </c>
      <c r="P1828">
        <v>-3.7281222335568902</v>
      </c>
      <c r="Q1828">
        <v>0.44508036574468302</v>
      </c>
      <c r="R1828">
        <v>15463</v>
      </c>
      <c r="S1828">
        <v>29.888000000000002</v>
      </c>
    </row>
    <row r="1829" spans="1:19" x14ac:dyDescent="0.3">
      <c r="A1829" t="s">
        <v>263</v>
      </c>
      <c r="B1829" t="s">
        <v>298</v>
      </c>
      <c r="C1829" t="s">
        <v>337</v>
      </c>
      <c r="D1829" t="s">
        <v>83</v>
      </c>
      <c r="E1829">
        <v>8.5719999999999992</v>
      </c>
      <c r="F1829">
        <v>10.1733333333333</v>
      </c>
      <c r="G1829">
        <v>5.25</v>
      </c>
      <c r="H1829">
        <v>37.5</v>
      </c>
      <c r="I1829">
        <v>26.9125190224396</v>
      </c>
      <c r="J1829">
        <v>4.1294239734281897E-3</v>
      </c>
      <c r="K1829" s="4">
        <v>92.279999999999987</v>
      </c>
      <c r="L1829">
        <v>30.266999999999999</v>
      </c>
      <c r="M1829">
        <v>1.7172375904638899E-2</v>
      </c>
      <c r="N1829">
        <v>-2.9404609239069299</v>
      </c>
      <c r="O1829">
        <v>-0.56213126813026904</v>
      </c>
      <c r="P1829">
        <v>-2.3266791024953801</v>
      </c>
      <c r="Q1829">
        <v>1.3197327251517199</v>
      </c>
      <c r="R1829">
        <v>15803</v>
      </c>
      <c r="S1829">
        <v>30.266999999999999</v>
      </c>
    </row>
    <row r="1830" spans="1:19" x14ac:dyDescent="0.3">
      <c r="A1830" t="s">
        <v>264</v>
      </c>
      <c r="B1830" t="s">
        <v>299</v>
      </c>
      <c r="C1830" t="s">
        <v>338</v>
      </c>
      <c r="D1830" t="s">
        <v>83</v>
      </c>
      <c r="E1830">
        <v>8.6780000000000008</v>
      </c>
      <c r="F1830">
        <v>10.213333333333299</v>
      </c>
      <c r="G1830">
        <v>5.25</v>
      </c>
      <c r="H1830">
        <v>37</v>
      </c>
      <c r="I1830">
        <v>27.0994651502353</v>
      </c>
      <c r="J1830">
        <v>1.23677052548743E-2</v>
      </c>
      <c r="K1830" s="4">
        <v>93.953333333333333</v>
      </c>
      <c r="L1830">
        <v>30.257999999999999</v>
      </c>
      <c r="M1830">
        <v>1.69662123340894E-2</v>
      </c>
      <c r="N1830">
        <v>-3.0827256840549002</v>
      </c>
      <c r="O1830">
        <v>-0.63168360063839302</v>
      </c>
      <c r="P1830">
        <v>-2.4405793972939702</v>
      </c>
      <c r="Q1830">
        <v>1.0497506028968899</v>
      </c>
      <c r="R1830">
        <v>15867</v>
      </c>
      <c r="S1830">
        <v>30.257999999999999</v>
      </c>
    </row>
    <row r="1831" spans="1:19" x14ac:dyDescent="0.3">
      <c r="A1831" t="s">
        <v>265</v>
      </c>
      <c r="B1831" t="s">
        <v>295</v>
      </c>
      <c r="C1831" t="s">
        <v>338</v>
      </c>
      <c r="D1831" t="s">
        <v>83</v>
      </c>
      <c r="E1831">
        <v>8.6750000000000007</v>
      </c>
      <c r="F1831">
        <v>8.9866666666666699</v>
      </c>
      <c r="G1831">
        <v>5.25</v>
      </c>
      <c r="H1831">
        <v>36.299999999999997</v>
      </c>
      <c r="I1831">
        <v>27.390102061358601</v>
      </c>
      <c r="J1831">
        <v>-6.2172787047005702E-3</v>
      </c>
      <c r="K1831" s="4">
        <v>96.27</v>
      </c>
      <c r="L1831">
        <v>30.934000000000001</v>
      </c>
      <c r="M1831">
        <v>1.16547377617215E-2</v>
      </c>
      <c r="N1831">
        <v>-2.7507427071550898</v>
      </c>
      <c r="O1831">
        <v>2.0666332106515001E-2</v>
      </c>
      <c r="P1831">
        <v>-2.2210976476433899</v>
      </c>
      <c r="Q1831">
        <v>1.3695317070331099</v>
      </c>
      <c r="R1831">
        <v>16210</v>
      </c>
      <c r="S1831">
        <v>30.934000000000001</v>
      </c>
    </row>
    <row r="1832" spans="1:19" x14ac:dyDescent="0.3">
      <c r="A1832" t="s">
        <v>266</v>
      </c>
      <c r="B1832" t="s">
        <v>297</v>
      </c>
      <c r="C1832" t="s">
        <v>338</v>
      </c>
      <c r="D1832" t="s">
        <v>83</v>
      </c>
      <c r="E1832">
        <v>8.73</v>
      </c>
      <c r="F1832">
        <v>8.3533333333333299</v>
      </c>
      <c r="G1832">
        <v>5.25</v>
      </c>
      <c r="H1832">
        <v>35.799999999999997</v>
      </c>
      <c r="I1832">
        <v>27.574021299145301</v>
      </c>
      <c r="J1832">
        <v>-2.5042139546345198E-3</v>
      </c>
      <c r="K1832" s="4">
        <v>97.473333333333343</v>
      </c>
      <c r="L1832">
        <v>31.033000000000001</v>
      </c>
      <c r="M1832">
        <v>3.6692387362599502E-3</v>
      </c>
      <c r="N1832">
        <v>-1.2627663286305799</v>
      </c>
      <c r="O1832">
        <v>-0.40013921802554397</v>
      </c>
      <c r="P1832">
        <v>-0.53508533379847001</v>
      </c>
      <c r="Q1832">
        <v>0.650720453762482</v>
      </c>
      <c r="R1832">
        <v>16289</v>
      </c>
      <c r="S1832">
        <v>31.033000000000001</v>
      </c>
    </row>
    <row r="1833" spans="1:19" x14ac:dyDescent="0.3">
      <c r="A1833" t="s">
        <v>267</v>
      </c>
      <c r="B1833" t="s">
        <v>298</v>
      </c>
      <c r="C1833" t="s">
        <v>338</v>
      </c>
      <c r="D1833" t="s">
        <v>83</v>
      </c>
      <c r="E1833">
        <v>8.7270000000000003</v>
      </c>
      <c r="F1833">
        <v>7.6166666666666698</v>
      </c>
      <c r="G1833">
        <v>4.88</v>
      </c>
      <c r="H1833">
        <v>34.700000000000003</v>
      </c>
      <c r="I1833">
        <v>26.994932114954601</v>
      </c>
      <c r="J1833">
        <v>-1.36092216920547E-3</v>
      </c>
      <c r="K1833" s="4">
        <v>97.486666666666665</v>
      </c>
      <c r="L1833">
        <v>31.173999999999999</v>
      </c>
      <c r="M1833">
        <v>-6.2743944201988297E-4</v>
      </c>
      <c r="N1833">
        <v>0.35990697047955</v>
      </c>
      <c r="O1833">
        <v>-0.36834968045091498</v>
      </c>
      <c r="P1833">
        <v>1.51418130354167</v>
      </c>
      <c r="Q1833">
        <v>0.26531553604140301</v>
      </c>
      <c r="R1833">
        <v>16325</v>
      </c>
      <c r="S1833">
        <v>31.173999999999999</v>
      </c>
    </row>
    <row r="1834" spans="1:19" x14ac:dyDescent="0.3">
      <c r="A1834" t="s">
        <v>268</v>
      </c>
      <c r="B1834" t="s">
        <v>299</v>
      </c>
      <c r="C1834" t="s">
        <v>339</v>
      </c>
      <c r="D1834" t="s">
        <v>83</v>
      </c>
      <c r="E1834">
        <v>8.8160000000000007</v>
      </c>
      <c r="F1834">
        <v>7.47</v>
      </c>
      <c r="G1834">
        <v>4.5</v>
      </c>
      <c r="H1834">
        <v>33.799999999999997</v>
      </c>
      <c r="I1834">
        <v>26.7556229716734</v>
      </c>
      <c r="J1834">
        <v>-1.3075735296874699E-3</v>
      </c>
      <c r="K1834" s="4">
        <v>93.99666666666667</v>
      </c>
      <c r="L1834">
        <v>31.504999999999999</v>
      </c>
      <c r="M1834">
        <v>4.77310335099051E-3</v>
      </c>
      <c r="N1834">
        <v>-1.0619205996605201</v>
      </c>
      <c r="O1834">
        <v>-0.39707691736877898</v>
      </c>
      <c r="P1834">
        <v>-1.2953005886892299E-2</v>
      </c>
      <c r="Q1834">
        <v>4.5603107985225898E-2</v>
      </c>
      <c r="R1834">
        <v>16616</v>
      </c>
      <c r="S1834">
        <v>31.504999999999999</v>
      </c>
    </row>
    <row r="1835" spans="1:19" x14ac:dyDescent="0.3">
      <c r="A1835" t="s">
        <v>269</v>
      </c>
      <c r="B1835" t="s">
        <v>295</v>
      </c>
      <c r="C1835" t="s">
        <v>339</v>
      </c>
      <c r="D1835" t="s">
        <v>83</v>
      </c>
      <c r="E1835">
        <v>8.8829999999999991</v>
      </c>
      <c r="F1835">
        <v>7.3466666666666702</v>
      </c>
      <c r="G1835">
        <v>4.5</v>
      </c>
      <c r="H1835">
        <v>33.299999999999997</v>
      </c>
      <c r="I1835">
        <v>26.6217710230089</v>
      </c>
      <c r="J1835">
        <v>3.2725114484248902E-3</v>
      </c>
      <c r="K1835" s="4">
        <v>91.81</v>
      </c>
      <c r="L1835">
        <v>31.742999999999999</v>
      </c>
      <c r="M1835">
        <v>6.3824078898408404E-3</v>
      </c>
      <c r="N1835">
        <v>-1.8115628854752499</v>
      </c>
      <c r="O1835">
        <v>-0.27786396076215097</v>
      </c>
      <c r="P1835">
        <v>-1.13958259348431</v>
      </c>
      <c r="Q1835">
        <v>0.17752623699270101</v>
      </c>
      <c r="R1835">
        <v>16611</v>
      </c>
      <c r="S1835">
        <v>31.742999999999999</v>
      </c>
    </row>
    <row r="1836" spans="1:19" x14ac:dyDescent="0.3">
      <c r="A1836" t="s">
        <v>270</v>
      </c>
      <c r="B1836" t="s">
        <v>297</v>
      </c>
      <c r="C1836" t="s">
        <v>339</v>
      </c>
      <c r="D1836" t="s">
        <v>83</v>
      </c>
      <c r="E1836">
        <v>8.9369999999999994</v>
      </c>
      <c r="F1836">
        <v>7.05</v>
      </c>
      <c r="G1836">
        <v>4.25</v>
      </c>
      <c r="H1836">
        <v>32.6</v>
      </c>
      <c r="I1836">
        <v>26.237028006487702</v>
      </c>
      <c r="J1836">
        <v>4.3244745970398898E-3</v>
      </c>
      <c r="K1836" s="4">
        <v>94.883333333333326</v>
      </c>
      <c r="L1836">
        <v>32.012999999999998</v>
      </c>
      <c r="M1836">
        <v>5.3516626407125603E-3</v>
      </c>
      <c r="N1836">
        <v>-2.3235148148843199</v>
      </c>
      <c r="O1836">
        <v>-0.81824023283208203</v>
      </c>
      <c r="P1836">
        <v>-1.7235928650985399</v>
      </c>
      <c r="Q1836">
        <v>-0.66791608337244002</v>
      </c>
      <c r="R1836">
        <v>16823</v>
      </c>
      <c r="S1836">
        <v>32.012999999999998</v>
      </c>
    </row>
    <row r="1837" spans="1:19" x14ac:dyDescent="0.3">
      <c r="A1837" t="s">
        <v>271</v>
      </c>
      <c r="B1837" t="s">
        <v>298</v>
      </c>
      <c r="C1837" t="s">
        <v>339</v>
      </c>
      <c r="D1837" t="s">
        <v>83</v>
      </c>
      <c r="E1837">
        <v>8.8889999999999993</v>
      </c>
      <c r="F1837">
        <v>6.44</v>
      </c>
      <c r="G1837">
        <v>4</v>
      </c>
      <c r="H1837">
        <v>32</v>
      </c>
      <c r="I1837">
        <v>26.064744965573698</v>
      </c>
      <c r="J1837">
        <v>-1.01266265127649E-2</v>
      </c>
      <c r="K1837" s="4">
        <v>94.63</v>
      </c>
      <c r="L1837">
        <v>32.652000000000001</v>
      </c>
      <c r="M1837">
        <v>8.6208549406924708E-3</v>
      </c>
      <c r="N1837">
        <v>-1.8996990364415201</v>
      </c>
      <c r="O1837">
        <v>-0.48622451135843697</v>
      </c>
      <c r="P1837">
        <v>-1.2266653423492</v>
      </c>
      <c r="Q1837">
        <v>-0.77048382720428799</v>
      </c>
      <c r="R1837">
        <v>17070</v>
      </c>
      <c r="S1837">
        <v>32.652000000000001</v>
      </c>
    </row>
    <row r="1838" spans="1:19" x14ac:dyDescent="0.3">
      <c r="A1838" t="s">
        <v>272</v>
      </c>
      <c r="B1838" t="s">
        <v>299</v>
      </c>
      <c r="C1838" t="s">
        <v>340</v>
      </c>
      <c r="D1838" t="s">
        <v>83</v>
      </c>
      <c r="E1838">
        <v>9.0510000000000002</v>
      </c>
      <c r="F1838">
        <v>6.0566666666666702</v>
      </c>
      <c r="G1838">
        <v>4</v>
      </c>
      <c r="H1838">
        <v>31.7</v>
      </c>
      <c r="I1838">
        <v>26.245964044441202</v>
      </c>
      <c r="J1838">
        <v>1.20385081739358E-2</v>
      </c>
      <c r="K1838" s="4">
        <v>92.783333333333346</v>
      </c>
      <c r="L1838">
        <v>33.112000000000002</v>
      </c>
      <c r="M1838">
        <v>5.0481279918623201E-3</v>
      </c>
      <c r="N1838">
        <v>-3.1696058381397698</v>
      </c>
      <c r="O1838">
        <v>0.146208736022828</v>
      </c>
      <c r="P1838">
        <v>-2.69971079165198</v>
      </c>
      <c r="Q1838">
        <v>-5.1067380666729903E-2</v>
      </c>
      <c r="R1838">
        <v>17017</v>
      </c>
      <c r="S1838">
        <v>33.112000000000002</v>
      </c>
    </row>
    <row r="1839" spans="1:19" x14ac:dyDescent="0.3">
      <c r="A1839" t="s">
        <v>273</v>
      </c>
      <c r="B1839" t="s">
        <v>295</v>
      </c>
      <c r="C1839" t="s">
        <v>340</v>
      </c>
      <c r="D1839" t="s">
        <v>83</v>
      </c>
      <c r="E1839">
        <v>9.1240000000000006</v>
      </c>
      <c r="F1839">
        <v>6.2033333333333296</v>
      </c>
      <c r="G1839">
        <v>4</v>
      </c>
      <c r="H1839">
        <v>31.2</v>
      </c>
      <c r="I1839">
        <v>26.585385735160699</v>
      </c>
      <c r="J1839">
        <v>1.25777354751651E-2</v>
      </c>
      <c r="K1839" s="4">
        <v>91.033333333333346</v>
      </c>
      <c r="L1839">
        <v>33.637999999999998</v>
      </c>
      <c r="M1839">
        <v>9.7880166367860094E-3</v>
      </c>
      <c r="N1839">
        <v>-4.1142909414483801</v>
      </c>
      <c r="O1839">
        <v>-8.4145620740429194E-2</v>
      </c>
      <c r="P1839">
        <v>-4.0232578226386204</v>
      </c>
      <c r="Q1839">
        <v>0.100112692160927</v>
      </c>
      <c r="R1839">
        <v>17375</v>
      </c>
      <c r="S1839">
        <v>33.637999999999998</v>
      </c>
    </row>
    <row r="1840" spans="1:19" x14ac:dyDescent="0.3">
      <c r="A1840" t="s">
        <v>274</v>
      </c>
      <c r="B1840" t="s">
        <v>297</v>
      </c>
      <c r="C1840" t="s">
        <v>340</v>
      </c>
      <c r="D1840" t="s">
        <v>83</v>
      </c>
      <c r="E1840">
        <v>9.2289999999999992</v>
      </c>
      <c r="F1840">
        <v>5.8633333333333297</v>
      </c>
      <c r="G1840">
        <v>4</v>
      </c>
      <c r="H1840">
        <v>30.8</v>
      </c>
      <c r="I1840">
        <v>26.965928941279401</v>
      </c>
      <c r="J1840">
        <v>1.03974751737872E-2</v>
      </c>
      <c r="K1840" s="4">
        <v>89.446666666666658</v>
      </c>
      <c r="L1840">
        <v>34.225000000000001</v>
      </c>
      <c r="M1840">
        <v>1.4399210160181201E-2</v>
      </c>
      <c r="N1840">
        <v>-3.9284362846569398</v>
      </c>
      <c r="O1840">
        <v>0.58122788520527302</v>
      </c>
      <c r="P1840">
        <v>-3.9105363734709999</v>
      </c>
      <c r="Q1840">
        <v>0.47851160883975302</v>
      </c>
      <c r="R1840">
        <v>17363</v>
      </c>
      <c r="S1840">
        <v>34.225000000000001</v>
      </c>
    </row>
    <row r="1841" spans="1:19" x14ac:dyDescent="0.3">
      <c r="A1841" t="s">
        <v>275</v>
      </c>
      <c r="B1841" t="s">
        <v>298</v>
      </c>
      <c r="C1841" t="s">
        <v>340</v>
      </c>
      <c r="D1841" t="s">
        <v>83</v>
      </c>
      <c r="E1841">
        <v>9.3089999999999993</v>
      </c>
      <c r="F1841">
        <v>5.7066666666666697</v>
      </c>
      <c r="G1841">
        <v>4</v>
      </c>
      <c r="H1841">
        <v>30</v>
      </c>
      <c r="I1841">
        <v>26.9241624905214</v>
      </c>
      <c r="J1841">
        <v>6.8171536094943103E-3</v>
      </c>
      <c r="K1841" s="4">
        <v>90.326666666666668</v>
      </c>
      <c r="L1841">
        <v>34.936</v>
      </c>
      <c r="M1841">
        <v>1.8150863898848301E-2</v>
      </c>
      <c r="N1841">
        <v>-0.70046173914812804</v>
      </c>
      <c r="O1841">
        <v>1.1657210613609601</v>
      </c>
      <c r="P1841">
        <v>-0.10760071491206701</v>
      </c>
      <c r="Q1841">
        <v>1.1288768304872501</v>
      </c>
      <c r="R1841">
        <v>17661</v>
      </c>
      <c r="S1841">
        <v>34.936</v>
      </c>
    </row>
    <row r="1842" spans="1:19" x14ac:dyDescent="0.3">
      <c r="A1842" t="s">
        <v>276</v>
      </c>
      <c r="B1842" t="s">
        <v>299</v>
      </c>
      <c r="C1842" t="s">
        <v>341</v>
      </c>
      <c r="D1842" t="s">
        <v>83</v>
      </c>
      <c r="E1842">
        <v>9.2769999999999992</v>
      </c>
      <c r="F1842">
        <v>5.1666666666666696</v>
      </c>
      <c r="G1842">
        <v>4</v>
      </c>
      <c r="H1842">
        <v>29.4</v>
      </c>
      <c r="I1842">
        <v>27.081867232539398</v>
      </c>
      <c r="J1842">
        <v>-2.0013041513333701E-3</v>
      </c>
      <c r="K1842" s="4">
        <v>89.600000000000009</v>
      </c>
      <c r="L1842">
        <v>34.881</v>
      </c>
      <c r="M1842">
        <v>1.85827345232287E-2</v>
      </c>
      <c r="N1842">
        <v>-0.15553053325706001</v>
      </c>
      <c r="O1842">
        <v>0.83533188564151595</v>
      </c>
      <c r="P1842">
        <v>0.80809452517840796</v>
      </c>
      <c r="Q1842">
        <v>1.15567987083617</v>
      </c>
      <c r="R1842">
        <v>17889</v>
      </c>
      <c r="S1842">
        <v>34.881</v>
      </c>
    </row>
    <row r="1843" spans="1:19" x14ac:dyDescent="0.3">
      <c r="A1843" t="s">
        <v>277</v>
      </c>
      <c r="B1843" t="s">
        <v>295</v>
      </c>
      <c r="C1843" t="s">
        <v>341</v>
      </c>
      <c r="D1843" t="s">
        <v>83</v>
      </c>
      <c r="E1843">
        <v>9.3379999999999992</v>
      </c>
      <c r="F1843">
        <v>5.0133333333333301</v>
      </c>
      <c r="G1843">
        <v>4</v>
      </c>
      <c r="H1843">
        <v>29.3</v>
      </c>
      <c r="I1843">
        <v>27.7923184621568</v>
      </c>
      <c r="J1843">
        <v>-9.5045425915518699E-4</v>
      </c>
      <c r="K1843" s="4">
        <v>90.006666666666661</v>
      </c>
      <c r="L1843">
        <v>35.613</v>
      </c>
      <c r="M1843">
        <v>1.5742487661605201E-2</v>
      </c>
      <c r="N1843">
        <v>0.142610212821175</v>
      </c>
      <c r="O1843">
        <v>1.3415525842826499</v>
      </c>
      <c r="P1843">
        <v>0.89525495225882801</v>
      </c>
      <c r="Q1843">
        <v>1.38882995577818</v>
      </c>
      <c r="R1843">
        <v>18089</v>
      </c>
      <c r="S1843">
        <v>35.613</v>
      </c>
    </row>
    <row r="1844" spans="1:19" x14ac:dyDescent="0.3">
      <c r="A1844" t="s">
        <v>278</v>
      </c>
      <c r="B1844" t="s">
        <v>297</v>
      </c>
      <c r="C1844" t="s">
        <v>341</v>
      </c>
      <c r="D1844" t="s">
        <v>83</v>
      </c>
      <c r="E1844">
        <v>9.4659999999999993</v>
      </c>
      <c r="F1844">
        <v>4.6633333333333304</v>
      </c>
      <c r="G1844">
        <v>4</v>
      </c>
      <c r="H1844">
        <v>29.5</v>
      </c>
      <c r="I1844">
        <v>28.583843242954799</v>
      </c>
      <c r="J1844">
        <v>6.3512672177949998E-3</v>
      </c>
      <c r="K1844" s="4">
        <v>92.360000000000014</v>
      </c>
      <c r="L1844">
        <v>36.244</v>
      </c>
      <c r="M1844">
        <v>1.1941536029046599E-2</v>
      </c>
      <c r="N1844">
        <v>1.84417204793315</v>
      </c>
      <c r="O1844">
        <v>1.7063059950292301</v>
      </c>
      <c r="P1844">
        <v>2.6452649130024199</v>
      </c>
      <c r="Q1844">
        <v>1.64792122295218</v>
      </c>
      <c r="R1844">
        <v>18248</v>
      </c>
      <c r="S1844">
        <v>36.244</v>
      </c>
    </row>
    <row r="1845" spans="1:19" x14ac:dyDescent="0.3">
      <c r="A1845" t="s">
        <v>279</v>
      </c>
      <c r="B1845" t="s">
        <v>298</v>
      </c>
      <c r="C1845" t="s">
        <v>341</v>
      </c>
      <c r="D1845" t="s">
        <v>83</v>
      </c>
      <c r="E1845">
        <v>9.375</v>
      </c>
      <c r="F1845">
        <v>4.3066666666666702</v>
      </c>
      <c r="G1845">
        <v>3.5</v>
      </c>
      <c r="H1845">
        <v>29.6</v>
      </c>
      <c r="I1845">
        <v>29.1689022215336</v>
      </c>
      <c r="J1845">
        <v>-1.4152544642827001E-3</v>
      </c>
      <c r="K1845" s="4">
        <v>96.796666666666667</v>
      </c>
      <c r="L1845">
        <v>36.549999999999997</v>
      </c>
      <c r="M1845">
        <v>9.4255646814950696E-3</v>
      </c>
      <c r="N1845">
        <v>2.2524549755437602</v>
      </c>
      <c r="O1845">
        <v>1.2853714370190701</v>
      </c>
      <c r="P1845">
        <v>3.0940935257808699</v>
      </c>
      <c r="Q1845">
        <v>1.03553770083381</v>
      </c>
      <c r="R1845">
        <v>18496</v>
      </c>
      <c r="S1845">
        <v>36.549999999999997</v>
      </c>
    </row>
    <row r="1846" spans="1:19" x14ac:dyDescent="0.3">
      <c r="A1846" t="s">
        <v>280</v>
      </c>
      <c r="B1846" t="s">
        <v>299</v>
      </c>
      <c r="C1846" t="s">
        <v>342</v>
      </c>
      <c r="D1846" t="s">
        <v>83</v>
      </c>
      <c r="E1846">
        <v>9.42</v>
      </c>
      <c r="F1846">
        <v>4.07</v>
      </c>
      <c r="G1846">
        <v>3.09</v>
      </c>
      <c r="H1846">
        <v>29.6</v>
      </c>
      <c r="I1846">
        <v>29.619674809228201</v>
      </c>
      <c r="J1846">
        <v>-6.3299559460649997E-3</v>
      </c>
      <c r="K1846" s="4">
        <v>95.676666666666662</v>
      </c>
      <c r="L1846">
        <v>37.012</v>
      </c>
      <c r="M1846">
        <v>6.8021860191715298E-3</v>
      </c>
      <c r="N1846">
        <v>1.1086084205799001</v>
      </c>
      <c r="O1846">
        <v>1.3201552532580201</v>
      </c>
      <c r="P1846">
        <v>1.59341740209789</v>
      </c>
      <c r="Q1846">
        <v>0.58537380538763295</v>
      </c>
      <c r="R1846">
        <v>18626</v>
      </c>
      <c r="S1846">
        <v>37.012</v>
      </c>
    </row>
    <row r="1847" spans="1:19" x14ac:dyDescent="0.3">
      <c r="A1847" t="s">
        <v>281</v>
      </c>
      <c r="B1847" t="s">
        <v>295</v>
      </c>
      <c r="C1847" t="s">
        <v>342</v>
      </c>
      <c r="D1847" t="s">
        <v>83</v>
      </c>
      <c r="E1847">
        <v>9.4359999999999999</v>
      </c>
      <c r="F1847">
        <v>4.2966666666666704</v>
      </c>
      <c r="G1847">
        <v>2.6366666666666698</v>
      </c>
      <c r="H1847">
        <v>30.2</v>
      </c>
      <c r="I1847">
        <v>30.990855058278701</v>
      </c>
      <c r="J1847">
        <v>-9.0879004866901703E-3</v>
      </c>
      <c r="K1847" s="4">
        <v>93.773333333333326</v>
      </c>
      <c r="L1847">
        <v>37.308999999999997</v>
      </c>
      <c r="M1847">
        <v>1.1712789904099101E-2</v>
      </c>
      <c r="N1847">
        <v>0.93617942707109203</v>
      </c>
      <c r="O1847">
        <v>1.0963790350762801</v>
      </c>
      <c r="P1847">
        <v>1.0161042376993501</v>
      </c>
      <c r="Q1847">
        <v>0.15252346744515699</v>
      </c>
      <c r="R1847">
        <v>18729</v>
      </c>
      <c r="S1847">
        <v>37.308999999999997</v>
      </c>
    </row>
    <row r="1848" spans="1:19" x14ac:dyDescent="0.3">
      <c r="A1848" t="s">
        <v>282</v>
      </c>
      <c r="B1848" t="s">
        <v>297</v>
      </c>
      <c r="C1848" t="s">
        <v>342</v>
      </c>
      <c r="D1848" t="s">
        <v>83</v>
      </c>
      <c r="E1848">
        <v>9.375</v>
      </c>
      <c r="F1848">
        <v>5.13</v>
      </c>
      <c r="G1848">
        <v>2.70333333333333</v>
      </c>
      <c r="H1848">
        <v>30.9</v>
      </c>
      <c r="I1848">
        <v>32.0943122023033</v>
      </c>
      <c r="J1848">
        <v>-1.29575858071345E-2</v>
      </c>
      <c r="K1848" s="4">
        <v>93.043333333333337</v>
      </c>
      <c r="L1848">
        <v>37.426000000000002</v>
      </c>
      <c r="M1848">
        <v>1.13548210738483E-2</v>
      </c>
      <c r="N1848">
        <v>1.0943089015506799</v>
      </c>
      <c r="O1848">
        <v>0.68610260951025004</v>
      </c>
      <c r="P1848">
        <v>0.96923586336456302</v>
      </c>
      <c r="Q1848">
        <v>-0.27851771064949599</v>
      </c>
      <c r="R1848">
        <v>18977</v>
      </c>
      <c r="S1848">
        <v>37.426000000000002</v>
      </c>
    </row>
    <row r="1849" spans="1:19" x14ac:dyDescent="0.3">
      <c r="A1849" t="s">
        <v>11</v>
      </c>
      <c r="B1849" t="s">
        <v>298</v>
      </c>
      <c r="C1849" t="s">
        <v>342</v>
      </c>
      <c r="D1849" t="s">
        <v>83</v>
      </c>
      <c r="E1849">
        <v>9.8629999999999995</v>
      </c>
      <c r="F1849">
        <v>5.4</v>
      </c>
      <c r="G1849">
        <v>3.43333333333333</v>
      </c>
      <c r="H1849">
        <v>31.2</v>
      </c>
      <c r="I1849">
        <v>32.995793870925702</v>
      </c>
      <c r="J1849">
        <v>3.1630254098293301E-2</v>
      </c>
      <c r="K1849" s="4">
        <v>92.36</v>
      </c>
      <c r="L1849">
        <v>37.908999999999999</v>
      </c>
      <c r="M1849">
        <v>1.6332329950827298E-2</v>
      </c>
      <c r="N1849">
        <v>3.3110751272149299</v>
      </c>
      <c r="O1849">
        <v>0.45438980114973099</v>
      </c>
      <c r="P1849">
        <v>3.4069970410499399</v>
      </c>
      <c r="Q1849">
        <v>-0.79317197194543398</v>
      </c>
      <c r="R1849">
        <v>18861</v>
      </c>
      <c r="S1849">
        <v>37.908999999999999</v>
      </c>
    </row>
    <row r="1850" spans="1:19" x14ac:dyDescent="0.3">
      <c r="A1850" t="s">
        <v>12</v>
      </c>
      <c r="B1850" t="s">
        <v>299</v>
      </c>
      <c r="C1850" t="s">
        <v>343</v>
      </c>
      <c r="D1850" t="s">
        <v>83</v>
      </c>
      <c r="E1850">
        <v>9.5879999999999992</v>
      </c>
      <c r="F1850">
        <v>5.6566666666666698</v>
      </c>
      <c r="G1850">
        <v>3.5433333333333299</v>
      </c>
      <c r="H1850">
        <v>31.1</v>
      </c>
      <c r="I1850">
        <v>33.795864541316398</v>
      </c>
      <c r="J1850">
        <v>-1.7831122592991501E-2</v>
      </c>
      <c r="K1850" s="4">
        <v>90.590000000000018</v>
      </c>
      <c r="L1850">
        <v>39.188000000000002</v>
      </c>
      <c r="M1850">
        <v>2.69664624811949E-2</v>
      </c>
      <c r="N1850">
        <v>3.9425015277722899</v>
      </c>
      <c r="O1850">
        <v>2.0978815007451201</v>
      </c>
      <c r="P1850">
        <v>4.2132760119684098</v>
      </c>
      <c r="Q1850">
        <v>0.96112658033710097</v>
      </c>
      <c r="R1850">
        <v>19194</v>
      </c>
      <c r="S1850">
        <v>39.188000000000002</v>
      </c>
    </row>
    <row r="1851" spans="1:19" x14ac:dyDescent="0.3">
      <c r="A1851" t="s">
        <v>13</v>
      </c>
      <c r="B1851" t="s">
        <v>295</v>
      </c>
      <c r="C1851" t="s">
        <v>343</v>
      </c>
      <c r="D1851" t="s">
        <v>83</v>
      </c>
      <c r="E1851">
        <v>9.5649999999999995</v>
      </c>
      <c r="F1851">
        <v>5.48</v>
      </c>
      <c r="G1851">
        <v>4.2633333333333301</v>
      </c>
      <c r="H1851">
        <v>31.4</v>
      </c>
      <c r="I1851">
        <v>35.012865005406802</v>
      </c>
      <c r="J1851">
        <v>-1.2288192044704001E-2</v>
      </c>
      <c r="K1851" s="4">
        <v>88.74666666666667</v>
      </c>
      <c r="L1851">
        <v>39.097999999999999</v>
      </c>
      <c r="M1851">
        <v>2.7430038830827699E-2</v>
      </c>
      <c r="N1851">
        <v>2.4528952482047801</v>
      </c>
      <c r="O1851">
        <v>1.17415517822737</v>
      </c>
      <c r="P1851">
        <v>2.2550842424478601</v>
      </c>
      <c r="Q1851">
        <v>0.475421061083239</v>
      </c>
      <c r="R1851">
        <v>19089</v>
      </c>
      <c r="S1851">
        <v>39.097999999999999</v>
      </c>
    </row>
    <row r="1852" spans="1:19" x14ac:dyDescent="0.3">
      <c r="A1852" t="s">
        <v>14</v>
      </c>
      <c r="B1852" t="s">
        <v>297</v>
      </c>
      <c r="C1852" t="s">
        <v>343</v>
      </c>
      <c r="D1852" t="s">
        <v>83</v>
      </c>
      <c r="E1852">
        <v>9.6479999999999997</v>
      </c>
      <c r="F1852">
        <v>5.4666666666666703</v>
      </c>
      <c r="G1852">
        <v>4.7366666666666699</v>
      </c>
      <c r="H1852">
        <v>31.7</v>
      </c>
      <c r="I1852">
        <v>36.2430469265936</v>
      </c>
      <c r="J1852">
        <v>-9.6676543858276193E-3</v>
      </c>
      <c r="K1852" s="4">
        <v>87.946666666666658</v>
      </c>
      <c r="L1852">
        <v>39.697000000000003</v>
      </c>
      <c r="M1852">
        <v>3.2038070122513501E-2</v>
      </c>
      <c r="N1852">
        <v>1.6165889200841701</v>
      </c>
      <c r="O1852">
        <v>1.2071556952787901</v>
      </c>
      <c r="P1852">
        <v>0.90294185105348401</v>
      </c>
      <c r="Q1852">
        <v>0.17366915097230201</v>
      </c>
      <c r="R1852">
        <v>19111</v>
      </c>
      <c r="S1852">
        <v>39.697000000000003</v>
      </c>
    </row>
    <row r="1853" spans="1:19" x14ac:dyDescent="0.3">
      <c r="A1853" t="s">
        <v>15</v>
      </c>
      <c r="B1853" t="s">
        <v>298</v>
      </c>
      <c r="C1853" t="s">
        <v>343</v>
      </c>
      <c r="D1853" t="s">
        <v>83</v>
      </c>
      <c r="E1853">
        <v>9.7759999999999998</v>
      </c>
      <c r="F1853">
        <v>5.33</v>
      </c>
      <c r="G1853">
        <v>5.0199999999999996</v>
      </c>
      <c r="H1853">
        <v>31.6</v>
      </c>
      <c r="I1853">
        <v>37.128204453208802</v>
      </c>
      <c r="J1853">
        <v>5.08913849879145E-3</v>
      </c>
      <c r="K1853" s="4">
        <v>87.106666666666669</v>
      </c>
      <c r="L1853">
        <v>40.106000000000002</v>
      </c>
      <c r="M1853">
        <v>3.3404406701093597E-2</v>
      </c>
      <c r="N1853">
        <v>2.2056023728667098</v>
      </c>
      <c r="O1853">
        <v>1.3677773522096599</v>
      </c>
      <c r="P1853">
        <v>1.4698574639053399</v>
      </c>
      <c r="Q1853">
        <v>-0.16900879554953699</v>
      </c>
      <c r="R1853">
        <v>19272</v>
      </c>
      <c r="S1853">
        <v>40.106000000000002</v>
      </c>
    </row>
    <row r="1854" spans="1:19" x14ac:dyDescent="0.3">
      <c r="A1854" t="s">
        <v>16</v>
      </c>
      <c r="B1854" t="s">
        <v>299</v>
      </c>
      <c r="C1854" t="s">
        <v>344</v>
      </c>
      <c r="D1854" t="s">
        <v>83</v>
      </c>
      <c r="E1854">
        <v>9.6679999999999993</v>
      </c>
      <c r="F1854">
        <v>4.9933333333333296</v>
      </c>
      <c r="G1854">
        <v>4.7466666666666697</v>
      </c>
      <c r="H1854">
        <v>31.6</v>
      </c>
      <c r="I1854">
        <v>37.916743681256101</v>
      </c>
      <c r="J1854">
        <v>-1.4433970189414501E-2</v>
      </c>
      <c r="K1854" s="4">
        <v>90.046666666666667</v>
      </c>
      <c r="L1854">
        <v>40.423999999999999</v>
      </c>
      <c r="M1854">
        <v>2.7818708719637899E-2</v>
      </c>
      <c r="N1854">
        <v>3.2728787134748001</v>
      </c>
      <c r="O1854">
        <v>1.3140501602241099</v>
      </c>
      <c r="P1854">
        <v>2.75175594485441</v>
      </c>
      <c r="Q1854">
        <v>0.15892051536681601</v>
      </c>
      <c r="R1854">
        <v>19401</v>
      </c>
      <c r="S1854">
        <v>40.423999999999999</v>
      </c>
    </row>
    <row r="1855" spans="1:19" x14ac:dyDescent="0.3">
      <c r="A1855" t="s">
        <v>17</v>
      </c>
      <c r="B1855" t="s">
        <v>295</v>
      </c>
      <c r="C1855" t="s">
        <v>344</v>
      </c>
      <c r="D1855" t="s">
        <v>83</v>
      </c>
      <c r="E1855">
        <v>9.8379999999999992</v>
      </c>
      <c r="F1855">
        <v>5.2166666666666703</v>
      </c>
      <c r="G1855">
        <v>4.59</v>
      </c>
      <c r="H1855">
        <v>31.7</v>
      </c>
      <c r="I1855">
        <v>39.276538904859997</v>
      </c>
      <c r="J1855">
        <v>-3.30641242999175E-3</v>
      </c>
      <c r="K1855" s="4">
        <v>88.533333333333346</v>
      </c>
      <c r="L1855">
        <v>40.432000000000002</v>
      </c>
      <c r="M1855">
        <v>3.0775589545532101E-2</v>
      </c>
      <c r="N1855">
        <v>0.45497167835974001</v>
      </c>
      <c r="O1855">
        <v>1.16222227241552</v>
      </c>
      <c r="P1855">
        <v>-0.57413233359788796</v>
      </c>
      <c r="Q1855">
        <v>0.13826271977537599</v>
      </c>
      <c r="R1855">
        <v>19675</v>
      </c>
      <c r="S1855">
        <v>40.432000000000002</v>
      </c>
    </row>
    <row r="1856" spans="1:19" x14ac:dyDescent="0.3">
      <c r="A1856" t="s">
        <v>18</v>
      </c>
      <c r="B1856" t="s">
        <v>297</v>
      </c>
      <c r="C1856" t="s">
        <v>344</v>
      </c>
      <c r="D1856" t="s">
        <v>83</v>
      </c>
      <c r="E1856">
        <v>9.9320000000000004</v>
      </c>
      <c r="F1856">
        <v>5.13</v>
      </c>
      <c r="G1856">
        <v>4.2666666666666702</v>
      </c>
      <c r="H1856">
        <v>31.8</v>
      </c>
      <c r="I1856">
        <v>39.982020115452102</v>
      </c>
      <c r="J1856">
        <v>-2.5916614713912302E-3</v>
      </c>
      <c r="K1856" s="4">
        <v>89.513333333333321</v>
      </c>
      <c r="L1856">
        <v>40.72</v>
      </c>
      <c r="M1856">
        <v>2.5006381145372798E-2</v>
      </c>
      <c r="N1856">
        <v>-0.50140953945941702</v>
      </c>
      <c r="O1856">
        <v>1.44541537710006</v>
      </c>
      <c r="P1856">
        <v>-2.0587518590102198</v>
      </c>
      <c r="Q1856">
        <v>0.54672796010913105</v>
      </c>
      <c r="R1856">
        <v>19795</v>
      </c>
      <c r="S1856">
        <v>40.72</v>
      </c>
    </row>
    <row r="1857" spans="1:19" x14ac:dyDescent="0.3">
      <c r="A1857" t="s">
        <v>19</v>
      </c>
      <c r="B1857" t="s">
        <v>298</v>
      </c>
      <c r="C1857" t="s">
        <v>344</v>
      </c>
      <c r="D1857" t="s">
        <v>83</v>
      </c>
      <c r="E1857">
        <v>10.013</v>
      </c>
      <c r="F1857">
        <v>4.8333333333333304</v>
      </c>
      <c r="G1857">
        <v>3.4433333333333298</v>
      </c>
      <c r="H1857">
        <v>32.1</v>
      </c>
      <c r="I1857">
        <v>40.649533958809002</v>
      </c>
      <c r="J1857">
        <v>7.4673749973719296E-4</v>
      </c>
      <c r="K1857" s="4">
        <v>89.79</v>
      </c>
      <c r="L1857">
        <v>40.594000000000001</v>
      </c>
      <c r="M1857">
        <v>1.8342948138037399E-2</v>
      </c>
      <c r="N1857">
        <v>-7.8270415279895603E-2</v>
      </c>
      <c r="O1857">
        <v>0.80351966493058302</v>
      </c>
      <c r="P1857">
        <v>-1.4620163732322899</v>
      </c>
      <c r="Q1857">
        <v>7.1238825739300196E-2</v>
      </c>
      <c r="R1857">
        <v>19996</v>
      </c>
      <c r="S1857">
        <v>40.594000000000001</v>
      </c>
    </row>
    <row r="1858" spans="1:19" x14ac:dyDescent="0.3">
      <c r="A1858" t="s">
        <v>20</v>
      </c>
      <c r="B1858" t="s">
        <v>299</v>
      </c>
      <c r="C1858" t="s">
        <v>345</v>
      </c>
      <c r="D1858" t="s">
        <v>83</v>
      </c>
      <c r="E1858">
        <v>10.16</v>
      </c>
      <c r="F1858">
        <v>5.16</v>
      </c>
      <c r="G1858">
        <v>3.3633333333333302</v>
      </c>
      <c r="H1858">
        <v>32.299999999999997</v>
      </c>
      <c r="I1858">
        <v>41.358217481831602</v>
      </c>
      <c r="J1858">
        <v>5.1724562706438899E-3</v>
      </c>
      <c r="K1858" s="4">
        <v>89.326666666666668</v>
      </c>
      <c r="L1858">
        <v>40.805</v>
      </c>
      <c r="M1858">
        <v>1.9460930354831402E-2</v>
      </c>
      <c r="N1858">
        <v>0.591187760441095</v>
      </c>
      <c r="O1858">
        <v>-0.550939626228931</v>
      </c>
      <c r="P1858">
        <v>-0.56530286165941102</v>
      </c>
      <c r="Q1858">
        <v>-2.0800977541568901</v>
      </c>
      <c r="R1858">
        <v>19906</v>
      </c>
      <c r="S1858">
        <v>40.805</v>
      </c>
    </row>
    <row r="1859" spans="1:19" x14ac:dyDescent="0.3">
      <c r="A1859" t="s">
        <v>21</v>
      </c>
      <c r="B1859" t="s">
        <v>295</v>
      </c>
      <c r="C1859" t="s">
        <v>345</v>
      </c>
      <c r="D1859" t="s">
        <v>83</v>
      </c>
      <c r="E1859">
        <v>10.111000000000001</v>
      </c>
      <c r="F1859">
        <v>5.3266666666666698</v>
      </c>
      <c r="G1859">
        <v>3.4466666666666699</v>
      </c>
      <c r="H1859">
        <v>33</v>
      </c>
      <c r="I1859">
        <v>42.924509818592703</v>
      </c>
      <c r="J1859">
        <v>-9.5680471495112104E-3</v>
      </c>
      <c r="K1859" s="4">
        <v>90.586666666666659</v>
      </c>
      <c r="L1859">
        <v>41.29</v>
      </c>
      <c r="M1859">
        <v>1.38006616840233E-2</v>
      </c>
      <c r="N1859">
        <v>-0.23453787416377</v>
      </c>
      <c r="O1859">
        <v>0.36983527046970699</v>
      </c>
      <c r="P1859">
        <v>-1.5947961151099601</v>
      </c>
      <c r="Q1859">
        <v>-1.9304563446936001</v>
      </c>
      <c r="R1859">
        <v>20191</v>
      </c>
      <c r="S1859">
        <v>41.29</v>
      </c>
    </row>
    <row r="1860" spans="1:19" x14ac:dyDescent="0.3">
      <c r="A1860" t="s">
        <v>22</v>
      </c>
      <c r="B1860" t="s">
        <v>297</v>
      </c>
      <c r="C1860" t="s">
        <v>345</v>
      </c>
      <c r="D1860" t="s">
        <v>83</v>
      </c>
      <c r="E1860">
        <v>10.037000000000001</v>
      </c>
      <c r="F1860">
        <v>4.84</v>
      </c>
      <c r="G1860">
        <v>3.35666666666667</v>
      </c>
      <c r="H1860">
        <v>33.700000000000003</v>
      </c>
      <c r="I1860">
        <v>43.989030861640501</v>
      </c>
      <c r="J1860">
        <v>-1.18851584186683E-2</v>
      </c>
      <c r="K1860" s="4">
        <v>92.303333333333327</v>
      </c>
      <c r="L1860">
        <v>41.189</v>
      </c>
      <c r="M1860">
        <v>1.33971669448453E-2</v>
      </c>
      <c r="N1860">
        <v>-1.10631810585919</v>
      </c>
      <c r="O1860">
        <v>-0.37422009225861103</v>
      </c>
      <c r="P1860">
        <v>-2.80995605996771</v>
      </c>
      <c r="Q1860">
        <v>-2.0316434667453298</v>
      </c>
      <c r="R1860">
        <v>20341</v>
      </c>
      <c r="S1860">
        <v>41.189</v>
      </c>
    </row>
    <row r="1861" spans="1:19" x14ac:dyDescent="0.3">
      <c r="A1861" t="s">
        <v>23</v>
      </c>
      <c r="B1861" t="s">
        <v>298</v>
      </c>
      <c r="C1861" t="s">
        <v>345</v>
      </c>
      <c r="D1861" t="s">
        <v>83</v>
      </c>
      <c r="E1861">
        <v>10.106999999999999</v>
      </c>
      <c r="F1861">
        <v>4.5966666666666702</v>
      </c>
      <c r="G1861">
        <v>3.10666666666667</v>
      </c>
      <c r="H1861">
        <v>34.6</v>
      </c>
      <c r="I1861">
        <v>45.725474419023399</v>
      </c>
      <c r="J1861">
        <v>-1.1135195683418301E-3</v>
      </c>
      <c r="K1861" s="4">
        <v>92.763333333333335</v>
      </c>
      <c r="L1861">
        <v>41.610999999999997</v>
      </c>
      <c r="M1861">
        <v>1.5784160501555601E-2</v>
      </c>
      <c r="N1861">
        <v>0.65851540046289603</v>
      </c>
      <c r="O1861">
        <v>-0.131409382496116</v>
      </c>
      <c r="P1861">
        <v>-0.91816970397900399</v>
      </c>
      <c r="Q1861">
        <v>-1.3762354308418601</v>
      </c>
      <c r="R1861">
        <v>20505</v>
      </c>
      <c r="S1861">
        <v>41.610999999999997</v>
      </c>
    </row>
    <row r="1862" spans="1:19" x14ac:dyDescent="0.3">
      <c r="A1862" t="s">
        <v>24</v>
      </c>
      <c r="B1862" t="s">
        <v>299</v>
      </c>
      <c r="C1862" t="s">
        <v>346</v>
      </c>
      <c r="D1862" t="s">
        <v>83</v>
      </c>
      <c r="E1862">
        <v>10.135</v>
      </c>
      <c r="F1862">
        <v>4.1333333333333302</v>
      </c>
      <c r="G1862">
        <v>2.68333333333333</v>
      </c>
      <c r="H1862">
        <v>35</v>
      </c>
      <c r="I1862">
        <v>46.683260460851201</v>
      </c>
      <c r="J1862">
        <v>2.1151354182258301E-4</v>
      </c>
      <c r="K1862" s="4">
        <v>95.306666666666672</v>
      </c>
      <c r="L1862">
        <v>41.255000000000003</v>
      </c>
      <c r="M1862">
        <v>1.5987843583433699E-2</v>
      </c>
      <c r="N1862">
        <v>1.67474862738791</v>
      </c>
      <c r="O1862">
        <v>-0.81287590223392003</v>
      </c>
      <c r="P1862">
        <v>0.39016220739947699</v>
      </c>
      <c r="Q1862">
        <v>-2.4559060938523598</v>
      </c>
      <c r="R1862">
        <v>20700</v>
      </c>
      <c r="S1862">
        <v>41.255000000000003</v>
      </c>
    </row>
    <row r="1863" spans="1:19" x14ac:dyDescent="0.3">
      <c r="A1863" t="s">
        <v>25</v>
      </c>
      <c r="B1863" t="s">
        <v>295</v>
      </c>
      <c r="C1863" t="s">
        <v>346</v>
      </c>
      <c r="D1863" t="s">
        <v>83</v>
      </c>
      <c r="E1863">
        <v>10.173</v>
      </c>
      <c r="F1863">
        <v>3.9466666666666699</v>
      </c>
      <c r="G1863">
        <v>2.3633333333333302</v>
      </c>
      <c r="H1863">
        <v>36.200000000000003</v>
      </c>
      <c r="I1863">
        <v>48.526523786297297</v>
      </c>
      <c r="J1863">
        <v>2.7147618354503899E-3</v>
      </c>
      <c r="K1863" s="4">
        <v>97.320000000000007</v>
      </c>
      <c r="L1863">
        <v>41.933999999999997</v>
      </c>
      <c r="M1863">
        <v>8.6245771708228103E-3</v>
      </c>
      <c r="N1863">
        <v>0.52089815058720002</v>
      </c>
      <c r="O1863">
        <v>6.9008697633009305E-2</v>
      </c>
      <c r="P1863">
        <v>-1.05520586415295</v>
      </c>
      <c r="Q1863">
        <v>-1.15528984234194</v>
      </c>
      <c r="R1863">
        <v>21005</v>
      </c>
      <c r="S1863">
        <v>41.933999999999997</v>
      </c>
    </row>
    <row r="1864" spans="1:19" x14ac:dyDescent="0.3">
      <c r="A1864" t="s">
        <v>26</v>
      </c>
      <c r="B1864" t="s">
        <v>297</v>
      </c>
      <c r="C1864" t="s">
        <v>346</v>
      </c>
      <c r="D1864" t="s">
        <v>83</v>
      </c>
      <c r="E1864">
        <v>10.287000000000001</v>
      </c>
      <c r="F1864">
        <v>4.13</v>
      </c>
      <c r="G1864">
        <v>2.14</v>
      </c>
      <c r="H1864">
        <v>37.4</v>
      </c>
      <c r="I1864">
        <v>50.350820523482398</v>
      </c>
      <c r="J1864">
        <v>3.6570361343129E-3</v>
      </c>
      <c r="K1864" s="4">
        <v>96.96</v>
      </c>
      <c r="L1864">
        <v>42.415999999999997</v>
      </c>
      <c r="M1864">
        <v>5.7474332633734998E-3</v>
      </c>
      <c r="N1864">
        <v>2.9289962585256899</v>
      </c>
      <c r="O1864">
        <v>0.26776569641988601</v>
      </c>
      <c r="P1864">
        <v>1.34075599544988</v>
      </c>
      <c r="Q1864">
        <v>-0.63187414089590299</v>
      </c>
      <c r="R1864">
        <v>21318</v>
      </c>
      <c r="S1864">
        <v>42.415999999999997</v>
      </c>
    </row>
    <row r="1865" spans="1:19" x14ac:dyDescent="0.3">
      <c r="A1865" t="s">
        <v>27</v>
      </c>
      <c r="B1865" t="s">
        <v>298</v>
      </c>
      <c r="C1865" t="s">
        <v>346</v>
      </c>
      <c r="D1865" t="s">
        <v>83</v>
      </c>
      <c r="E1865">
        <v>10.345000000000001</v>
      </c>
      <c r="F1865">
        <v>4.3266666666666698</v>
      </c>
      <c r="G1865">
        <v>2.15</v>
      </c>
      <c r="H1865">
        <v>38.1</v>
      </c>
      <c r="I1865">
        <v>51.7141144736906</v>
      </c>
      <c r="J1865">
        <v>1.2049619268228E-2</v>
      </c>
      <c r="K1865" s="4">
        <v>98.05</v>
      </c>
      <c r="L1865">
        <v>42.578000000000003</v>
      </c>
      <c r="M1865">
        <v>4.65288819784908E-3</v>
      </c>
      <c r="N1865">
        <v>4.5221856166546504</v>
      </c>
      <c r="O1865">
        <v>0.72340049782292204</v>
      </c>
      <c r="P1865">
        <v>3.3449720005142201</v>
      </c>
      <c r="Q1865">
        <v>-5.8108395000147098E-2</v>
      </c>
      <c r="R1865">
        <v>21356</v>
      </c>
      <c r="S1865">
        <v>42.578000000000003</v>
      </c>
    </row>
    <row r="1866" spans="1:19" x14ac:dyDescent="0.3">
      <c r="A1866" t="s">
        <v>28</v>
      </c>
      <c r="B1866" t="s">
        <v>299</v>
      </c>
      <c r="C1866" t="s">
        <v>347</v>
      </c>
      <c r="D1866" t="s">
        <v>83</v>
      </c>
      <c r="E1866">
        <v>10.35</v>
      </c>
      <c r="F1866">
        <v>4.0633333333333299</v>
      </c>
      <c r="G1866">
        <v>2.0633333333333299</v>
      </c>
      <c r="H1866">
        <v>38.6</v>
      </c>
      <c r="I1866">
        <v>52.949866840167701</v>
      </c>
      <c r="J1866">
        <v>-1.51689935410904E-3</v>
      </c>
      <c r="K1866" s="4">
        <v>99.410000000000011</v>
      </c>
      <c r="L1866">
        <v>42.954999999999998</v>
      </c>
      <c r="M1866">
        <v>-6.8768182197726999E-4</v>
      </c>
      <c r="N1866">
        <v>5.2494437345384402</v>
      </c>
      <c r="O1866">
        <v>0.81083606450717804</v>
      </c>
      <c r="P1866">
        <v>4.1419492481959397</v>
      </c>
      <c r="Q1866">
        <v>0.13021288952808199</v>
      </c>
      <c r="R1866">
        <v>21751</v>
      </c>
      <c r="S1866">
        <v>42.954999999999998</v>
      </c>
    </row>
    <row r="1867" spans="1:19" x14ac:dyDescent="0.3">
      <c r="A1867" t="s">
        <v>29</v>
      </c>
      <c r="B1867" t="s">
        <v>295</v>
      </c>
      <c r="C1867" t="s">
        <v>347</v>
      </c>
      <c r="D1867" t="s">
        <v>83</v>
      </c>
      <c r="E1867">
        <v>10.398999999999999</v>
      </c>
      <c r="F1867">
        <v>4.2766666666666699</v>
      </c>
      <c r="G1867">
        <v>2.0833333333333299</v>
      </c>
      <c r="H1867">
        <v>39.799999999999997</v>
      </c>
      <c r="I1867">
        <v>55.221125822965298</v>
      </c>
      <c r="J1867">
        <v>1.04169032312029E-4</v>
      </c>
      <c r="K1867" s="4">
        <v>98.076666666666668</v>
      </c>
      <c r="L1867">
        <v>43.421999999999997</v>
      </c>
      <c r="M1867">
        <v>-1.76406116350998E-3</v>
      </c>
      <c r="N1867">
        <v>2.9926269362705602</v>
      </c>
      <c r="O1867">
        <v>0.71381419298805304</v>
      </c>
      <c r="P1867">
        <v>1.2576992195535199</v>
      </c>
      <c r="Q1867">
        <v>-0.190427905185167</v>
      </c>
      <c r="R1867">
        <v>21762</v>
      </c>
      <c r="S1867">
        <v>43.421999999999997</v>
      </c>
    </row>
    <row r="1868" spans="1:19" x14ac:dyDescent="0.3">
      <c r="A1868" t="s">
        <v>30</v>
      </c>
      <c r="B1868" t="s">
        <v>297</v>
      </c>
      <c r="C1868" t="s">
        <v>347</v>
      </c>
      <c r="D1868" t="s">
        <v>83</v>
      </c>
      <c r="E1868">
        <v>10.394</v>
      </c>
      <c r="F1868">
        <v>4.24</v>
      </c>
      <c r="G1868">
        <v>2.1166666666666698</v>
      </c>
      <c r="H1868">
        <v>40.700000000000003</v>
      </c>
      <c r="I1868">
        <v>57.103630403692797</v>
      </c>
      <c r="J1868">
        <v>5.3154479289396804E-4</v>
      </c>
      <c r="K1868" s="4">
        <v>98.530000000000015</v>
      </c>
      <c r="L1868">
        <v>43.808</v>
      </c>
      <c r="M1868">
        <v>4.0067064557329102E-3</v>
      </c>
      <c r="N1868">
        <v>4.0560345372341402</v>
      </c>
      <c r="O1868">
        <v>1.32282632149754</v>
      </c>
      <c r="P1868">
        <v>1.9673641890625</v>
      </c>
      <c r="Q1868">
        <v>1.50781617234728E-2</v>
      </c>
      <c r="R1868">
        <v>21798</v>
      </c>
      <c r="S1868">
        <v>43.808</v>
      </c>
    </row>
    <row r="1869" spans="1:19" x14ac:dyDescent="0.3">
      <c r="A1869" t="s">
        <v>31</v>
      </c>
      <c r="B1869" t="s">
        <v>298</v>
      </c>
      <c r="C1869" t="s">
        <v>347</v>
      </c>
      <c r="D1869" t="s">
        <v>83</v>
      </c>
      <c r="E1869">
        <v>10.391999999999999</v>
      </c>
      <c r="F1869">
        <v>3.86</v>
      </c>
      <c r="G1869">
        <v>2.16333333333333</v>
      </c>
      <c r="H1869">
        <v>41.5</v>
      </c>
      <c r="I1869">
        <v>59.242901277777101</v>
      </c>
      <c r="J1869">
        <v>-1.52825397608902E-3</v>
      </c>
      <c r="K1869" s="4">
        <v>99.83</v>
      </c>
      <c r="L1869">
        <v>44.600999999999999</v>
      </c>
      <c r="M1869">
        <v>5.9569380972432301E-3</v>
      </c>
      <c r="N1869">
        <v>2.5762120986428299</v>
      </c>
      <c r="O1869">
        <v>1.6004811385523099</v>
      </c>
      <c r="P1869">
        <v>0.25439899431056301</v>
      </c>
      <c r="Q1869">
        <v>0.51327071456089601</v>
      </c>
      <c r="R1869">
        <v>22119</v>
      </c>
      <c r="S1869">
        <v>44.600999999999999</v>
      </c>
    </row>
    <row r="1870" spans="1:19" x14ac:dyDescent="0.3">
      <c r="A1870" t="s">
        <v>32</v>
      </c>
      <c r="B1870" t="s">
        <v>299</v>
      </c>
      <c r="C1870" t="s">
        <v>348</v>
      </c>
      <c r="D1870" t="s">
        <v>83</v>
      </c>
      <c r="E1870">
        <v>10.459</v>
      </c>
      <c r="F1870">
        <v>3.63</v>
      </c>
      <c r="G1870">
        <v>2.14333333333333</v>
      </c>
      <c r="H1870">
        <v>42</v>
      </c>
      <c r="I1870">
        <v>60.504353780385799</v>
      </c>
      <c r="J1870">
        <v>3.9134025712423996E-3</v>
      </c>
      <c r="K1870" s="4">
        <v>99.946666666666673</v>
      </c>
      <c r="L1870">
        <v>44.707999999999998</v>
      </c>
      <c r="M1870">
        <v>5.0136744648727099E-3</v>
      </c>
      <c r="N1870">
        <v>4.5997108018385404</v>
      </c>
      <c r="O1870">
        <v>2.3658321018880999</v>
      </c>
      <c r="P1870">
        <v>2.3190270862384499</v>
      </c>
      <c r="Q1870">
        <v>1.5234304131098599</v>
      </c>
      <c r="R1870">
        <v>22284</v>
      </c>
      <c r="S1870">
        <v>44.707999999999998</v>
      </c>
    </row>
    <row r="1871" spans="1:19" x14ac:dyDescent="0.3">
      <c r="A1871" t="s">
        <v>33</v>
      </c>
      <c r="B1871" t="s">
        <v>295</v>
      </c>
      <c r="C1871" t="s">
        <v>348</v>
      </c>
      <c r="D1871" t="s">
        <v>83</v>
      </c>
      <c r="E1871">
        <v>10.58</v>
      </c>
      <c r="F1871">
        <v>3.3333333333333299</v>
      </c>
      <c r="G1871">
        <v>2.12666666666667</v>
      </c>
      <c r="H1871">
        <v>43.4</v>
      </c>
      <c r="I1871">
        <v>63.3102826906023</v>
      </c>
      <c r="J1871">
        <v>1.1398794637330401E-2</v>
      </c>
      <c r="K1871" s="4">
        <v>98.5</v>
      </c>
      <c r="L1871">
        <v>44.622</v>
      </c>
      <c r="M1871">
        <v>8.1784002904616206E-3</v>
      </c>
      <c r="N1871">
        <v>3.4930261403227898</v>
      </c>
      <c r="O1871">
        <v>1.2976527194009599</v>
      </c>
      <c r="P1871">
        <v>1.06977807713142</v>
      </c>
      <c r="Q1871">
        <v>0.44423347221933801</v>
      </c>
      <c r="R1871">
        <v>22444</v>
      </c>
      <c r="S1871">
        <v>44.622</v>
      </c>
    </row>
    <row r="1872" spans="1:19" x14ac:dyDescent="0.3">
      <c r="A1872" t="s">
        <v>34</v>
      </c>
      <c r="B1872" t="s">
        <v>297</v>
      </c>
      <c r="C1872" t="s">
        <v>348</v>
      </c>
      <c r="D1872" t="s">
        <v>83</v>
      </c>
      <c r="E1872">
        <v>10.63</v>
      </c>
      <c r="F1872">
        <v>3.1466666666666701</v>
      </c>
      <c r="G1872">
        <v>2.13</v>
      </c>
      <c r="H1872">
        <v>44.6</v>
      </c>
      <c r="I1872">
        <v>65.804228362590393</v>
      </c>
      <c r="J1872">
        <v>2.1877410025839E-4</v>
      </c>
      <c r="K1872" s="4">
        <v>97.61</v>
      </c>
      <c r="L1872">
        <v>45.073999999999998</v>
      </c>
      <c r="M1872">
        <v>6.5626095481223102E-3</v>
      </c>
      <c r="N1872">
        <v>3.10131473739261</v>
      </c>
      <c r="O1872">
        <v>1.29529413466752</v>
      </c>
      <c r="P1872">
        <v>8.1774812628196997E-2</v>
      </c>
      <c r="Q1872">
        <v>-0.13804543578317</v>
      </c>
      <c r="R1872">
        <v>22677</v>
      </c>
      <c r="S1872">
        <v>45.073999999999998</v>
      </c>
    </row>
    <row r="1873" spans="1:19" x14ac:dyDescent="0.3">
      <c r="A1873" t="s">
        <v>35</v>
      </c>
      <c r="B1873" t="s">
        <v>298</v>
      </c>
      <c r="C1873" t="s">
        <v>348</v>
      </c>
      <c r="D1873" t="s">
        <v>83</v>
      </c>
      <c r="E1873">
        <v>10.672000000000001</v>
      </c>
      <c r="F1873">
        <v>3.29666666666667</v>
      </c>
      <c r="G1873">
        <v>2.3433333333333302</v>
      </c>
      <c r="H1873">
        <v>46.4</v>
      </c>
      <c r="I1873">
        <v>69.060250215793104</v>
      </c>
      <c r="J1873">
        <v>7.5783776446414197E-4</v>
      </c>
      <c r="K1873" s="4">
        <v>96.953333333333333</v>
      </c>
      <c r="L1873">
        <v>45.241999999999997</v>
      </c>
      <c r="M1873">
        <v>5.1639312079000896E-3</v>
      </c>
      <c r="N1873">
        <v>6.1180325513724201</v>
      </c>
      <c r="O1873">
        <v>1.3150147693213601</v>
      </c>
      <c r="P1873">
        <v>3.2442475101201</v>
      </c>
      <c r="Q1873">
        <v>-0.71168906471739801</v>
      </c>
      <c r="R1873">
        <v>22849</v>
      </c>
      <c r="S1873">
        <v>45.241999999999997</v>
      </c>
    </row>
    <row r="1874" spans="1:19" x14ac:dyDescent="0.3">
      <c r="A1874" t="s">
        <v>36</v>
      </c>
      <c r="B1874" t="s">
        <v>299</v>
      </c>
      <c r="C1874" t="s">
        <v>349</v>
      </c>
      <c r="D1874" t="s">
        <v>83</v>
      </c>
      <c r="E1874">
        <v>10.656000000000001</v>
      </c>
      <c r="F1874">
        <v>3.4466666666666699</v>
      </c>
      <c r="G1874">
        <v>2.61</v>
      </c>
      <c r="H1874">
        <v>46.9</v>
      </c>
      <c r="I1874">
        <v>70.687693827931199</v>
      </c>
      <c r="J1874">
        <v>-1.8996156036630301E-3</v>
      </c>
      <c r="K1874" s="4">
        <v>96.903333333333322</v>
      </c>
      <c r="L1874">
        <v>46.256999999999998</v>
      </c>
      <c r="M1874">
        <v>8.6680627431143104E-3</v>
      </c>
      <c r="N1874">
        <v>7.6472839844079799</v>
      </c>
      <c r="O1874">
        <v>2.0234033507229898</v>
      </c>
      <c r="P1874">
        <v>5.1620840231564697</v>
      </c>
      <c r="Q1874">
        <v>0.44726881830980197</v>
      </c>
      <c r="R1874">
        <v>23121</v>
      </c>
      <c r="S1874">
        <v>46.256999999999998</v>
      </c>
    </row>
    <row r="1875" spans="1:19" x14ac:dyDescent="0.3">
      <c r="A1875" t="s">
        <v>37</v>
      </c>
      <c r="B1875" t="s">
        <v>295</v>
      </c>
      <c r="C1875" t="s">
        <v>349</v>
      </c>
      <c r="D1875" t="s">
        <v>83</v>
      </c>
      <c r="E1875">
        <v>10.708</v>
      </c>
      <c r="F1875">
        <v>3.9466666666666699</v>
      </c>
      <c r="G1875">
        <v>2.89</v>
      </c>
      <c r="H1875">
        <v>48.1</v>
      </c>
      <c r="I1875">
        <v>74.178879937540202</v>
      </c>
      <c r="J1875">
        <v>2.8482106028517901E-3</v>
      </c>
      <c r="K1875" s="4">
        <v>98.070000000000007</v>
      </c>
      <c r="L1875">
        <v>46.494999999999997</v>
      </c>
      <c r="M1875">
        <v>1.55500713661695E-2</v>
      </c>
      <c r="N1875">
        <v>5.7537101905945001</v>
      </c>
      <c r="O1875">
        <v>1.8142653288106301</v>
      </c>
      <c r="P1875">
        <v>2.6880869350509302</v>
      </c>
      <c r="Q1875">
        <v>0.16162404584901699</v>
      </c>
      <c r="R1875">
        <v>23456</v>
      </c>
      <c r="S1875">
        <v>46.494999999999997</v>
      </c>
    </row>
    <row r="1876" spans="1:19" x14ac:dyDescent="0.3">
      <c r="A1876" t="s">
        <v>38</v>
      </c>
      <c r="B1876" t="s">
        <v>297</v>
      </c>
      <c r="C1876" t="s">
        <v>349</v>
      </c>
      <c r="D1876" t="s">
        <v>83</v>
      </c>
      <c r="E1876">
        <v>10.696</v>
      </c>
      <c r="F1876">
        <v>3.9366666666666701</v>
      </c>
      <c r="G1876">
        <v>3.2233333333333301</v>
      </c>
      <c r="H1876">
        <v>49</v>
      </c>
      <c r="I1876">
        <v>76.561494170434401</v>
      </c>
      <c r="J1876">
        <v>1.6862147775018601E-3</v>
      </c>
      <c r="K1876" s="4">
        <v>98.543333333333337</v>
      </c>
      <c r="L1876">
        <v>46.85</v>
      </c>
      <c r="M1876">
        <v>1.75166403382109E-2</v>
      </c>
      <c r="N1876">
        <v>5.8874310824809299</v>
      </c>
      <c r="O1876">
        <v>1.79948455275978</v>
      </c>
      <c r="P1876">
        <v>2.2604259189655198</v>
      </c>
      <c r="Q1876">
        <v>-0.18304112005235099</v>
      </c>
      <c r="R1876">
        <v>23581</v>
      </c>
      <c r="S1876">
        <v>46.85</v>
      </c>
    </row>
    <row r="1877" spans="1:19" x14ac:dyDescent="0.3">
      <c r="A1877" t="s">
        <v>39</v>
      </c>
      <c r="B1877" t="s">
        <v>298</v>
      </c>
      <c r="C1877" t="s">
        <v>349</v>
      </c>
      <c r="D1877" t="s">
        <v>83</v>
      </c>
      <c r="E1877">
        <v>10.756</v>
      </c>
      <c r="F1877">
        <v>3.8033333333333301</v>
      </c>
      <c r="G1877">
        <v>3.5966666666666698</v>
      </c>
      <c r="H1877">
        <v>49.8</v>
      </c>
      <c r="I1877">
        <v>79.378104118109803</v>
      </c>
      <c r="J1877">
        <v>-1.09092777640774E-3</v>
      </c>
      <c r="K1877" s="4">
        <v>98.673333333333332</v>
      </c>
      <c r="L1877">
        <v>47.328000000000003</v>
      </c>
      <c r="M1877">
        <v>2.0412155511512799E-2</v>
      </c>
      <c r="N1877">
        <v>5.79341237596</v>
      </c>
      <c r="O1877">
        <v>1.3904717537319899</v>
      </c>
      <c r="P1877">
        <v>2.07942315924147</v>
      </c>
      <c r="Q1877">
        <v>-0.84457671102406096</v>
      </c>
      <c r="R1877">
        <v>23772</v>
      </c>
      <c r="S1877">
        <v>47.328000000000003</v>
      </c>
    </row>
    <row r="1878" spans="1:19" x14ac:dyDescent="0.3">
      <c r="A1878" t="s">
        <v>40</v>
      </c>
      <c r="B1878" t="s">
        <v>299</v>
      </c>
      <c r="C1878" t="s">
        <v>350</v>
      </c>
      <c r="D1878" t="s">
        <v>83</v>
      </c>
      <c r="E1878">
        <v>10.821999999999999</v>
      </c>
      <c r="F1878">
        <v>4.0366666666666697</v>
      </c>
      <c r="G1878">
        <v>3.82</v>
      </c>
      <c r="H1878">
        <v>49.9</v>
      </c>
      <c r="I1878">
        <v>81.432884006676503</v>
      </c>
      <c r="J1878">
        <v>4.4927638397673801E-3</v>
      </c>
      <c r="K1878" s="4">
        <v>99.17</v>
      </c>
      <c r="L1878">
        <v>48.146000000000001</v>
      </c>
      <c r="M1878">
        <v>2.3278295374312401E-2</v>
      </c>
      <c r="N1878">
        <v>9.2442486980976799</v>
      </c>
      <c r="O1878">
        <v>2.3444562048694202</v>
      </c>
      <c r="P1878">
        <v>5.9187999075924598</v>
      </c>
      <c r="Q1878">
        <v>-6.31246311336255E-2</v>
      </c>
      <c r="R1878">
        <v>24144</v>
      </c>
      <c r="S1878">
        <v>48.146000000000001</v>
      </c>
    </row>
    <row r="1879" spans="1:19" x14ac:dyDescent="0.3">
      <c r="A1879" t="s">
        <v>41</v>
      </c>
      <c r="B1879" t="s">
        <v>295</v>
      </c>
      <c r="C1879" t="s">
        <v>350</v>
      </c>
      <c r="D1879" t="s">
        <v>83</v>
      </c>
      <c r="E1879">
        <v>10.769</v>
      </c>
      <c r="F1879">
        <v>4.3833333333333302</v>
      </c>
      <c r="G1879">
        <v>4.06666666666667</v>
      </c>
      <c r="H1879">
        <v>50.5</v>
      </c>
      <c r="I1879">
        <v>84.946862287009907</v>
      </c>
      <c r="J1879">
        <v>-4.93763787746016E-3</v>
      </c>
      <c r="K1879" s="4">
        <v>99.94</v>
      </c>
      <c r="L1879">
        <v>48.970999999999997</v>
      </c>
      <c r="M1879">
        <v>2.4318440476541001E-2</v>
      </c>
      <c r="N1879">
        <v>6.00094577656456</v>
      </c>
      <c r="O1879">
        <v>3.4400949249559498</v>
      </c>
      <c r="P1879">
        <v>2.2090016064876199</v>
      </c>
      <c r="Q1879">
        <v>1.62088514209512</v>
      </c>
      <c r="R1879">
        <v>24141</v>
      </c>
      <c r="S1879">
        <v>48.970999999999997</v>
      </c>
    </row>
    <row r="1880" spans="1:19" x14ac:dyDescent="0.3">
      <c r="A1880" t="s">
        <v>42</v>
      </c>
      <c r="B1880" t="s">
        <v>297</v>
      </c>
      <c r="C1880" t="s">
        <v>350</v>
      </c>
      <c r="D1880" t="s">
        <v>83</v>
      </c>
      <c r="E1880">
        <v>10.872999999999999</v>
      </c>
      <c r="F1880">
        <v>4.4400000000000004</v>
      </c>
      <c r="G1880">
        <v>4.5</v>
      </c>
      <c r="H1880">
        <v>51</v>
      </c>
      <c r="I1880">
        <v>87.759133505139303</v>
      </c>
      <c r="J1880">
        <v>2.8827817545948901E-3</v>
      </c>
      <c r="K1880" s="4">
        <v>100.09333333333332</v>
      </c>
      <c r="L1880">
        <v>49.305</v>
      </c>
      <c r="M1880">
        <v>2.45907977556209E-2</v>
      </c>
      <c r="N1880">
        <v>5.2016505427022803</v>
      </c>
      <c r="O1880">
        <v>3.3136480131445798</v>
      </c>
      <c r="P1880">
        <v>0.50471418746303698</v>
      </c>
      <c r="Q1880">
        <v>2.0911119638723501</v>
      </c>
      <c r="R1880">
        <v>24462</v>
      </c>
      <c r="S1880">
        <v>49.305</v>
      </c>
    </row>
    <row r="1881" spans="1:19" x14ac:dyDescent="0.3">
      <c r="A1881" t="s">
        <v>43</v>
      </c>
      <c r="B1881" t="s">
        <v>298</v>
      </c>
      <c r="C1881" t="s">
        <v>350</v>
      </c>
      <c r="D1881" t="s">
        <v>83</v>
      </c>
      <c r="E1881">
        <v>10.909000000000001</v>
      </c>
      <c r="F1881">
        <v>4.3133333333333299</v>
      </c>
      <c r="G1881">
        <v>4.7266666666666701</v>
      </c>
      <c r="H1881">
        <v>51.1</v>
      </c>
      <c r="I1881">
        <v>90.396444401232003</v>
      </c>
      <c r="J1881">
        <v>-1.4791928927846401E-3</v>
      </c>
      <c r="K1881" s="4">
        <v>101.45333333333333</v>
      </c>
      <c r="L1881">
        <v>50.201000000000001</v>
      </c>
      <c r="M1881">
        <v>2.7003926941740301E-2</v>
      </c>
      <c r="N1881">
        <v>1.7335770793284699</v>
      </c>
      <c r="O1881">
        <v>4.0890291085098696</v>
      </c>
      <c r="P1881">
        <v>-3.53861343478505</v>
      </c>
      <c r="Q1881">
        <v>2.45597572301094</v>
      </c>
      <c r="R1881">
        <v>24471</v>
      </c>
      <c r="S1881">
        <v>50.201000000000001</v>
      </c>
    </row>
    <row r="1882" spans="1:19" x14ac:dyDescent="0.3">
      <c r="A1882" t="s">
        <v>44</v>
      </c>
      <c r="B1882" t="s">
        <v>299</v>
      </c>
      <c r="C1882" t="s">
        <v>351</v>
      </c>
      <c r="D1882" t="s">
        <v>83</v>
      </c>
      <c r="E1882">
        <v>10.916</v>
      </c>
      <c r="F1882">
        <v>4.06666666666667</v>
      </c>
      <c r="G1882">
        <v>4.4800000000000004</v>
      </c>
      <c r="H1882">
        <v>51.2</v>
      </c>
      <c r="I1882">
        <v>93.565976900378701</v>
      </c>
      <c r="J1882">
        <v>0</v>
      </c>
      <c r="K1882" s="4">
        <v>102.5</v>
      </c>
      <c r="L1882">
        <v>50.006999999999998</v>
      </c>
      <c r="M1882">
        <v>3.75223448526118E-2</v>
      </c>
      <c r="N1882">
        <v>7.58199412103352</v>
      </c>
      <c r="O1882">
        <v>2.5685685020133402</v>
      </c>
      <c r="P1882" t="s">
        <v>294</v>
      </c>
      <c r="Q1882" t="s">
        <v>294</v>
      </c>
      <c r="R1882">
        <v>25317</v>
      </c>
      <c r="S1882">
        <v>50.006999999999998</v>
      </c>
    </row>
    <row r="1883" spans="1:19" x14ac:dyDescent="0.3">
      <c r="A1883" t="s">
        <v>45</v>
      </c>
      <c r="B1883" t="s">
        <v>295</v>
      </c>
      <c r="C1883" t="s">
        <v>351</v>
      </c>
      <c r="D1883" t="s">
        <v>83</v>
      </c>
      <c r="E1883">
        <v>11.013999999999999</v>
      </c>
      <c r="F1883">
        <v>4.49</v>
      </c>
      <c r="G1883">
        <v>4.8600000000000003</v>
      </c>
      <c r="H1883">
        <v>51.9</v>
      </c>
      <c r="I1883">
        <v>97.363483032715607</v>
      </c>
      <c r="J1883">
        <v>0</v>
      </c>
      <c r="K1883" s="4">
        <v>103.94</v>
      </c>
      <c r="L1883">
        <v>49.628999999999998</v>
      </c>
      <c r="M1883">
        <v>3.9870918040705701E-2</v>
      </c>
      <c r="N1883">
        <v>3.8257982479511399</v>
      </c>
      <c r="O1883">
        <v>2.1759306757653598</v>
      </c>
      <c r="P1883" t="s">
        <v>294</v>
      </c>
      <c r="Q1883" t="s">
        <v>294</v>
      </c>
      <c r="R1883">
        <v>24836</v>
      </c>
      <c r="S1883">
        <v>49.628999999999998</v>
      </c>
    </row>
    <row r="1884" spans="1:19" x14ac:dyDescent="0.3">
      <c r="A1884" t="s">
        <v>46</v>
      </c>
      <c r="B1884" t="s">
        <v>297</v>
      </c>
      <c r="C1884" t="s">
        <v>351</v>
      </c>
      <c r="D1884" t="s">
        <v>83</v>
      </c>
      <c r="E1884">
        <v>11.016999999999999</v>
      </c>
      <c r="F1884">
        <v>4.5566666666666702</v>
      </c>
      <c r="G1884">
        <v>4.9833333333333298</v>
      </c>
      <c r="H1884">
        <v>52.4</v>
      </c>
      <c r="I1884">
        <v>100.037852155198</v>
      </c>
      <c r="J1884">
        <v>0</v>
      </c>
      <c r="K1884" s="4">
        <v>102.89666666666666</v>
      </c>
      <c r="L1884">
        <v>49.634999999999998</v>
      </c>
      <c r="M1884">
        <v>4.4683990966980898E-2</v>
      </c>
      <c r="N1884">
        <v>5.4933323650390102</v>
      </c>
      <c r="O1884">
        <v>1.85292972816043</v>
      </c>
      <c r="P1884" t="s">
        <v>294</v>
      </c>
      <c r="Q1884" t="s">
        <v>294</v>
      </c>
      <c r="R1884">
        <v>24646</v>
      </c>
      <c r="S1884">
        <v>49.634999999999998</v>
      </c>
    </row>
    <row r="1885" spans="1:19" x14ac:dyDescent="0.3">
      <c r="A1885" t="s">
        <v>47</v>
      </c>
      <c r="B1885" t="s">
        <v>298</v>
      </c>
      <c r="C1885" t="s">
        <v>351</v>
      </c>
      <c r="D1885" t="s">
        <v>83</v>
      </c>
      <c r="E1885">
        <v>11.117000000000001</v>
      </c>
      <c r="F1885">
        <v>4.0466666666666704</v>
      </c>
      <c r="G1885">
        <v>4.2133333333333303</v>
      </c>
      <c r="H1885">
        <v>52.8</v>
      </c>
      <c r="I1885">
        <v>100.73039733704999</v>
      </c>
      <c r="J1885">
        <v>0</v>
      </c>
      <c r="K1885" s="4">
        <v>101.38333333333334</v>
      </c>
      <c r="L1885">
        <v>48.768999999999998</v>
      </c>
      <c r="M1885">
        <v>3.7350990408096398E-2</v>
      </c>
      <c r="N1885">
        <v>2.7642890630391399</v>
      </c>
      <c r="O1885">
        <v>0.634059559710899</v>
      </c>
      <c r="P1885" t="s">
        <v>294</v>
      </c>
      <c r="Q1885" t="s">
        <v>294</v>
      </c>
      <c r="R1885">
        <v>24480</v>
      </c>
      <c r="S1885">
        <v>48.768999999999998</v>
      </c>
    </row>
    <row r="1886" spans="1:19" x14ac:dyDescent="0.3">
      <c r="A1886" t="s">
        <v>48</v>
      </c>
      <c r="B1886" t="s">
        <v>299</v>
      </c>
      <c r="C1886" t="s">
        <v>352</v>
      </c>
      <c r="D1886" t="s">
        <v>83</v>
      </c>
      <c r="E1886">
        <v>11.157</v>
      </c>
      <c r="F1886">
        <v>3.87</v>
      </c>
      <c r="G1886">
        <v>2.0133333333333301</v>
      </c>
      <c r="H1886">
        <v>53.9</v>
      </c>
      <c r="I1886">
        <v>100.728709083827</v>
      </c>
      <c r="J1886">
        <v>0</v>
      </c>
      <c r="K1886" s="4">
        <v>103.75333333333333</v>
      </c>
      <c r="L1886">
        <v>45.426000000000002</v>
      </c>
      <c r="M1886">
        <v>1.6104435921462299E-2</v>
      </c>
      <c r="N1886">
        <v>2.9969219033049699</v>
      </c>
      <c r="O1886">
        <v>-3.64721689179988</v>
      </c>
      <c r="P1886" t="s">
        <v>294</v>
      </c>
      <c r="Q1886" t="s">
        <v>294</v>
      </c>
      <c r="R1886">
        <v>24169</v>
      </c>
      <c r="S1886">
        <v>45.426000000000002</v>
      </c>
    </row>
    <row r="1887" spans="1:19" x14ac:dyDescent="0.3">
      <c r="A1887" t="s">
        <v>49</v>
      </c>
      <c r="B1887" t="s">
        <v>295</v>
      </c>
      <c r="C1887" t="s">
        <v>352</v>
      </c>
      <c r="D1887" t="s">
        <v>83</v>
      </c>
      <c r="E1887">
        <v>11.253</v>
      </c>
      <c r="F1887">
        <v>3.89</v>
      </c>
      <c r="G1887">
        <v>1.31</v>
      </c>
      <c r="H1887">
        <v>55.7</v>
      </c>
      <c r="I1887">
        <v>102.13693342108201</v>
      </c>
      <c r="J1887">
        <v>0</v>
      </c>
      <c r="K1887" s="4">
        <v>104.33</v>
      </c>
      <c r="L1887">
        <v>45.206000000000003</v>
      </c>
      <c r="M1887">
        <v>2.1615299524494901E-3</v>
      </c>
      <c r="N1887">
        <v>-3.0646167251041998</v>
      </c>
      <c r="O1887">
        <v>-4.7144060462690804</v>
      </c>
      <c r="P1887" t="s">
        <v>294</v>
      </c>
      <c r="Q1887" t="s">
        <v>294</v>
      </c>
      <c r="R1887">
        <v>24012</v>
      </c>
      <c r="S1887">
        <v>45.206000000000003</v>
      </c>
    </row>
    <row r="1888" spans="1:19" x14ac:dyDescent="0.3">
      <c r="A1888" t="s">
        <v>50</v>
      </c>
      <c r="B1888" t="s">
        <v>297</v>
      </c>
      <c r="C1888" t="s">
        <v>352</v>
      </c>
      <c r="D1888" t="s">
        <v>83</v>
      </c>
      <c r="E1888">
        <v>11.239000000000001</v>
      </c>
      <c r="F1888">
        <v>3.6733333333333298</v>
      </c>
      <c r="G1888">
        <v>0.86666666666666703</v>
      </c>
      <c r="H1888">
        <v>57.6</v>
      </c>
      <c r="I1888">
        <v>103.313760554214</v>
      </c>
      <c r="J1888">
        <v>0</v>
      </c>
      <c r="K1888" s="4">
        <v>105.03666666666668</v>
      </c>
      <c r="L1888">
        <v>45.564</v>
      </c>
      <c r="M1888">
        <v>-7.6575732196118703E-3</v>
      </c>
      <c r="N1888">
        <v>-4.4416687097459304</v>
      </c>
      <c r="O1888">
        <v>-4.4894135298109701</v>
      </c>
      <c r="P1888" t="s">
        <v>294</v>
      </c>
      <c r="Q1888" t="s">
        <v>294</v>
      </c>
      <c r="R1888">
        <v>24084</v>
      </c>
      <c r="S1888">
        <v>45.564</v>
      </c>
    </row>
    <row r="1889" spans="1:19" x14ac:dyDescent="0.3">
      <c r="A1889" t="s">
        <v>51</v>
      </c>
      <c r="B1889" t="s">
        <v>298</v>
      </c>
      <c r="C1889" t="s">
        <v>352</v>
      </c>
      <c r="D1889" t="s">
        <v>83</v>
      </c>
      <c r="E1889">
        <v>11.103</v>
      </c>
      <c r="F1889">
        <v>3.52</v>
      </c>
      <c r="G1889">
        <v>0.72333333333333305</v>
      </c>
      <c r="H1889">
        <v>59.3</v>
      </c>
      <c r="I1889">
        <v>104.616144863814</v>
      </c>
      <c r="J1889">
        <v>0</v>
      </c>
      <c r="K1889" s="4">
        <v>105.47666666666667</v>
      </c>
      <c r="L1889">
        <v>45.468000000000004</v>
      </c>
      <c r="M1889">
        <v>-1.04291491447053E-2</v>
      </c>
      <c r="N1889">
        <v>-4.8115954644231502</v>
      </c>
      <c r="O1889">
        <v>-5.5081155451875601</v>
      </c>
      <c r="P1889" t="s">
        <v>294</v>
      </c>
      <c r="Q1889" t="s">
        <v>294</v>
      </c>
      <c r="R1889">
        <v>24326</v>
      </c>
      <c r="S1889">
        <v>45.468000000000004</v>
      </c>
    </row>
    <row r="1890" spans="1:19" x14ac:dyDescent="0.3">
      <c r="A1890" t="s">
        <v>52</v>
      </c>
      <c r="B1890" t="s">
        <v>299</v>
      </c>
      <c r="C1890" t="s">
        <v>353</v>
      </c>
      <c r="D1890" t="s">
        <v>83</v>
      </c>
      <c r="E1890">
        <v>11.209</v>
      </c>
      <c r="F1890">
        <v>3.37666666666667</v>
      </c>
      <c r="G1890">
        <v>0.66</v>
      </c>
      <c r="H1890">
        <v>60.1</v>
      </c>
      <c r="I1890">
        <v>106.61995662070299</v>
      </c>
      <c r="J1890">
        <v>0</v>
      </c>
      <c r="K1890" s="4">
        <v>102.43666666666667</v>
      </c>
      <c r="L1890">
        <v>45.682000000000002</v>
      </c>
      <c r="M1890">
        <v>1.6255647031395001E-3</v>
      </c>
      <c r="N1890">
        <v>-7.2515469463447202</v>
      </c>
      <c r="O1890">
        <v>-4.6608213451863296</v>
      </c>
      <c r="P1890" t="s">
        <v>294</v>
      </c>
      <c r="Q1890" t="s">
        <v>294</v>
      </c>
      <c r="R1890">
        <v>24543</v>
      </c>
      <c r="S1890">
        <v>45.682000000000002</v>
      </c>
    </row>
    <row r="1891" spans="1:19" x14ac:dyDescent="0.3">
      <c r="A1891" t="s">
        <v>53</v>
      </c>
      <c r="B1891" t="s">
        <v>295</v>
      </c>
      <c r="C1891" t="s">
        <v>353</v>
      </c>
      <c r="D1891" t="s">
        <v>83</v>
      </c>
      <c r="E1891">
        <v>11.084</v>
      </c>
      <c r="F1891">
        <v>3.1033333333333299</v>
      </c>
      <c r="G1891">
        <v>0.68666666666666698</v>
      </c>
      <c r="H1891">
        <v>60.6</v>
      </c>
      <c r="I1891">
        <v>109.59085729365999</v>
      </c>
      <c r="J1891">
        <v>0</v>
      </c>
      <c r="K1891" s="4">
        <v>98.87</v>
      </c>
      <c r="L1891">
        <v>46.956000000000003</v>
      </c>
      <c r="M1891">
        <v>9.2922856623362405E-3</v>
      </c>
      <c r="N1891">
        <v>-11.068946899354399</v>
      </c>
      <c r="O1891">
        <v>-2.78504119196224</v>
      </c>
      <c r="P1891" t="s">
        <v>294</v>
      </c>
      <c r="Q1891" t="s">
        <v>294</v>
      </c>
      <c r="R1891">
        <v>24708</v>
      </c>
      <c r="S1891">
        <v>46.956000000000003</v>
      </c>
    </row>
    <row r="1892" spans="1:19" x14ac:dyDescent="0.3">
      <c r="A1892" t="s">
        <v>54</v>
      </c>
      <c r="B1892" t="s">
        <v>297</v>
      </c>
      <c r="C1892" t="s">
        <v>353</v>
      </c>
      <c r="D1892" t="s">
        <v>83</v>
      </c>
      <c r="E1892">
        <v>11.141999999999999</v>
      </c>
      <c r="F1892">
        <v>2.68333333333333</v>
      </c>
      <c r="G1892">
        <v>0.87666666666666704</v>
      </c>
      <c r="H1892">
        <v>61</v>
      </c>
      <c r="I1892">
        <v>111.131302500495</v>
      </c>
      <c r="J1892">
        <v>0</v>
      </c>
      <c r="K1892" s="4">
        <v>98.69</v>
      </c>
      <c r="L1892">
        <v>46.764000000000003</v>
      </c>
      <c r="M1892">
        <v>1.0657660628634101E-2</v>
      </c>
      <c r="N1892">
        <v>-9.7867842131946698</v>
      </c>
      <c r="O1892">
        <v>-2.8922383328980001</v>
      </c>
      <c r="P1892" t="s">
        <v>294</v>
      </c>
      <c r="Q1892" t="s">
        <v>294</v>
      </c>
      <c r="R1892">
        <v>24983</v>
      </c>
      <c r="S1892">
        <v>46.764000000000003</v>
      </c>
    </row>
    <row r="1893" spans="1:19" x14ac:dyDescent="0.3">
      <c r="A1893" t="s">
        <v>55</v>
      </c>
      <c r="B1893" t="s">
        <v>298</v>
      </c>
      <c r="C1893" t="s">
        <v>353</v>
      </c>
      <c r="D1893" t="s">
        <v>83</v>
      </c>
      <c r="E1893">
        <v>11.265000000000001</v>
      </c>
      <c r="F1893">
        <v>2.88</v>
      </c>
      <c r="G1893">
        <v>1.02</v>
      </c>
      <c r="H1893">
        <v>61.1</v>
      </c>
      <c r="I1893">
        <v>114.349</v>
      </c>
      <c r="J1893">
        <v>0</v>
      </c>
      <c r="K1893" s="4">
        <v>99.99666666666667</v>
      </c>
      <c r="L1893">
        <v>47.698</v>
      </c>
      <c r="M1893">
        <v>2.54712281056481E-2</v>
      </c>
      <c r="N1893">
        <v>0.85540537627225899</v>
      </c>
      <c r="O1893">
        <v>-0.85031982789845295</v>
      </c>
      <c r="P1893" t="s">
        <v>294</v>
      </c>
      <c r="Q1893" t="s">
        <v>294</v>
      </c>
      <c r="R1893">
        <v>25319</v>
      </c>
      <c r="S1893">
        <v>47.698</v>
      </c>
    </row>
    <row r="1894" spans="1:19" x14ac:dyDescent="0.3">
      <c r="A1894" t="s">
        <v>56</v>
      </c>
      <c r="B1894" t="s">
        <v>299</v>
      </c>
      <c r="C1894" t="s">
        <v>354</v>
      </c>
      <c r="D1894" t="s">
        <v>83</v>
      </c>
      <c r="E1894">
        <v>11.090999999999999</v>
      </c>
      <c r="F1894">
        <v>3.37666666666667</v>
      </c>
      <c r="G1894">
        <v>1.09666666666667</v>
      </c>
      <c r="H1894">
        <v>60.6</v>
      </c>
      <c r="I1894">
        <v>116.864976644455</v>
      </c>
      <c r="J1894">
        <v>0</v>
      </c>
      <c r="K1894" s="4">
        <v>99.273333333333326</v>
      </c>
      <c r="L1894">
        <v>47.957000000000001</v>
      </c>
      <c r="M1894">
        <v>3.1731391606687601E-2</v>
      </c>
      <c r="N1894">
        <v>9.3906047802273793</v>
      </c>
      <c r="O1894">
        <v>3.68243804358739</v>
      </c>
      <c r="P1894" t="s">
        <v>294</v>
      </c>
      <c r="Q1894" t="s">
        <v>294</v>
      </c>
      <c r="R1894">
        <v>25303</v>
      </c>
      <c r="S1894">
        <v>47.957000000000001</v>
      </c>
    </row>
    <row r="1895" spans="1:19" x14ac:dyDescent="0.3">
      <c r="A1895" t="s">
        <v>57</v>
      </c>
      <c r="B1895" t="s">
        <v>295</v>
      </c>
      <c r="C1895" t="s">
        <v>354</v>
      </c>
      <c r="D1895" t="s">
        <v>83</v>
      </c>
      <c r="E1895">
        <v>11.2</v>
      </c>
      <c r="F1895">
        <v>3.39333333333333</v>
      </c>
      <c r="G1895">
        <v>1.41333333333333</v>
      </c>
      <c r="H1895">
        <v>60.9</v>
      </c>
      <c r="I1895">
        <v>119.948931846671</v>
      </c>
      <c r="J1895">
        <v>0</v>
      </c>
      <c r="K1895" s="4">
        <v>100.89666666666666</v>
      </c>
      <c r="L1895">
        <v>47.868000000000002</v>
      </c>
      <c r="M1895">
        <v>3.2946126713640798E-2</v>
      </c>
      <c r="N1895">
        <v>8.3340968271240108</v>
      </c>
      <c r="O1895">
        <v>3.1610560841624</v>
      </c>
      <c r="P1895" t="s">
        <v>294</v>
      </c>
      <c r="Q1895" t="s">
        <v>294</v>
      </c>
      <c r="R1895">
        <v>25814</v>
      </c>
      <c r="S1895">
        <v>47.868000000000002</v>
      </c>
    </row>
    <row r="1896" spans="1:19" x14ac:dyDescent="0.3">
      <c r="A1896" t="s">
        <v>58</v>
      </c>
      <c r="B1896" t="s">
        <v>297</v>
      </c>
      <c r="C1896" t="s">
        <v>354</v>
      </c>
      <c r="D1896" t="s">
        <v>83</v>
      </c>
      <c r="E1896">
        <v>11.145</v>
      </c>
      <c r="F1896">
        <v>2.73</v>
      </c>
      <c r="G1896">
        <v>1.5633333333333299</v>
      </c>
      <c r="H1896">
        <v>61</v>
      </c>
      <c r="I1896">
        <v>122.236155604671</v>
      </c>
      <c r="J1896">
        <v>0</v>
      </c>
      <c r="K1896" s="4">
        <v>100.30333333333333</v>
      </c>
      <c r="L1896">
        <v>48.031999999999996</v>
      </c>
      <c r="M1896">
        <v>3.7601881842541998E-2</v>
      </c>
      <c r="N1896">
        <v>8.23103576209677</v>
      </c>
      <c r="O1896">
        <v>2.3915366356226402</v>
      </c>
      <c r="P1896" t="s">
        <v>294</v>
      </c>
      <c r="Q1896" t="s">
        <v>294</v>
      </c>
      <c r="R1896">
        <v>25710</v>
      </c>
      <c r="S1896">
        <v>48.031999999999996</v>
      </c>
    </row>
    <row r="1897" spans="1:19" x14ac:dyDescent="0.3">
      <c r="A1897" t="s">
        <v>59</v>
      </c>
      <c r="B1897" t="s">
        <v>298</v>
      </c>
      <c r="C1897" t="s">
        <v>354</v>
      </c>
      <c r="D1897" t="s">
        <v>83</v>
      </c>
      <c r="E1897">
        <v>11.208</v>
      </c>
      <c r="F1897">
        <v>2.5233333333333299</v>
      </c>
      <c r="G1897">
        <v>1.4966666666666699</v>
      </c>
      <c r="H1897">
        <v>61.3</v>
      </c>
      <c r="I1897">
        <v>124.675919773042</v>
      </c>
      <c r="J1897">
        <v>0</v>
      </c>
      <c r="K1897" s="4">
        <v>99.350000000000009</v>
      </c>
      <c r="L1897">
        <v>48.052999999999997</v>
      </c>
      <c r="M1897">
        <v>3.2146232898642102E-2</v>
      </c>
      <c r="N1897">
        <v>8.6373614604473001</v>
      </c>
      <c r="O1897">
        <v>1.91962796240039</v>
      </c>
      <c r="P1897" t="s">
        <v>294</v>
      </c>
      <c r="Q1897" t="s">
        <v>294</v>
      </c>
      <c r="R1897">
        <v>25643</v>
      </c>
      <c r="S1897">
        <v>48.052999999999997</v>
      </c>
    </row>
    <row r="1898" spans="1:19" x14ac:dyDescent="0.3">
      <c r="A1898" t="s">
        <v>60</v>
      </c>
      <c r="B1898" t="s">
        <v>299</v>
      </c>
      <c r="C1898" t="s">
        <v>355</v>
      </c>
      <c r="D1898" t="s">
        <v>83</v>
      </c>
      <c r="E1898">
        <v>11.298</v>
      </c>
      <c r="F1898">
        <v>2.3066666666666702</v>
      </c>
      <c r="G1898">
        <v>1.0433333333333299</v>
      </c>
      <c r="H1898">
        <v>61.4</v>
      </c>
      <c r="I1898">
        <v>127.30648485848199</v>
      </c>
      <c r="J1898">
        <v>0</v>
      </c>
      <c r="K1898" s="4">
        <v>97.513333333333321</v>
      </c>
      <c r="L1898">
        <v>48.029000000000003</v>
      </c>
      <c r="M1898">
        <v>3.0313891653562498E-2</v>
      </c>
      <c r="N1898">
        <v>6.7630427259967103</v>
      </c>
      <c r="O1898">
        <v>1.56646255355405</v>
      </c>
      <c r="P1898" t="s">
        <v>294</v>
      </c>
      <c r="Q1898" t="s">
        <v>294</v>
      </c>
      <c r="R1898">
        <v>26424</v>
      </c>
      <c r="S1898">
        <v>48.029000000000003</v>
      </c>
    </row>
    <row r="1899" spans="1:19" x14ac:dyDescent="0.3">
      <c r="A1899" t="s">
        <v>61</v>
      </c>
      <c r="B1899" t="s">
        <v>295</v>
      </c>
      <c r="C1899" t="s">
        <v>355</v>
      </c>
      <c r="D1899" t="s">
        <v>83</v>
      </c>
      <c r="E1899">
        <v>11.138999999999999</v>
      </c>
      <c r="F1899">
        <v>1.91</v>
      </c>
      <c r="G1899">
        <v>0.69333333333333302</v>
      </c>
      <c r="H1899">
        <v>62.4</v>
      </c>
      <c r="I1899">
        <v>130.80452909546699</v>
      </c>
      <c r="J1899">
        <v>0</v>
      </c>
      <c r="K1899" s="4">
        <v>96.88</v>
      </c>
      <c r="L1899">
        <v>47.241</v>
      </c>
      <c r="M1899">
        <v>2.9548750432683599E-2</v>
      </c>
      <c r="N1899">
        <v>2.7831444145379902</v>
      </c>
      <c r="O1899">
        <v>-0.83647919676829496</v>
      </c>
      <c r="P1899" t="s">
        <v>294</v>
      </c>
      <c r="Q1899" t="s">
        <v>294</v>
      </c>
      <c r="R1899">
        <v>25262</v>
      </c>
      <c r="S1899">
        <v>47.241</v>
      </c>
    </row>
    <row r="1900" spans="1:19" x14ac:dyDescent="0.3">
      <c r="A1900" t="s">
        <v>62</v>
      </c>
      <c r="B1900" t="s">
        <v>297</v>
      </c>
      <c r="C1900" t="s">
        <v>355</v>
      </c>
      <c r="D1900" t="s">
        <v>83</v>
      </c>
      <c r="E1900">
        <v>11.259</v>
      </c>
      <c r="F1900">
        <v>1.63666666666667</v>
      </c>
      <c r="G1900">
        <v>0.36</v>
      </c>
      <c r="H1900">
        <v>63.2</v>
      </c>
      <c r="I1900">
        <v>132.86619509137699</v>
      </c>
      <c r="J1900">
        <v>0</v>
      </c>
      <c r="K1900" s="4">
        <v>95.416666666666671</v>
      </c>
      <c r="L1900">
        <v>47.097999999999999</v>
      </c>
      <c r="M1900">
        <v>2.74533097351965E-2</v>
      </c>
      <c r="N1900">
        <v>6.1595884730152797</v>
      </c>
      <c r="O1900">
        <v>-0.46837878042558101</v>
      </c>
      <c r="P1900" t="s">
        <v>294</v>
      </c>
      <c r="Q1900" t="s">
        <v>294</v>
      </c>
      <c r="R1900">
        <v>25480</v>
      </c>
      <c r="S1900">
        <v>47.097999999999999</v>
      </c>
    </row>
    <row r="1901" spans="1:19" x14ac:dyDescent="0.3">
      <c r="A1901" t="s">
        <v>63</v>
      </c>
      <c r="B1901" t="s">
        <v>298</v>
      </c>
      <c r="C1901" t="s">
        <v>355</v>
      </c>
      <c r="D1901" t="s">
        <v>83</v>
      </c>
      <c r="E1901">
        <v>11.170999999999999</v>
      </c>
      <c r="F1901">
        <v>1.68</v>
      </c>
      <c r="G1901">
        <v>0.19666666666666699</v>
      </c>
      <c r="H1901">
        <v>63.6</v>
      </c>
      <c r="I1901">
        <v>134.29620307448599</v>
      </c>
      <c r="J1901">
        <v>0</v>
      </c>
      <c r="K1901" s="4">
        <v>96.74666666666667</v>
      </c>
      <c r="L1901">
        <v>46.805</v>
      </c>
      <c r="M1901">
        <v>2.3561298458567501E-2</v>
      </c>
      <c r="N1901">
        <v>0.52865365487298299</v>
      </c>
      <c r="O1901">
        <v>-1.9333597242055001</v>
      </c>
      <c r="P1901" t="s">
        <v>294</v>
      </c>
      <c r="Q1901" t="s">
        <v>294</v>
      </c>
      <c r="R1901">
        <v>25649</v>
      </c>
      <c r="S1901">
        <v>46.805</v>
      </c>
    </row>
    <row r="1902" spans="1:19" x14ac:dyDescent="0.3">
      <c r="A1902" t="s">
        <v>64</v>
      </c>
      <c r="B1902" t="s">
        <v>299</v>
      </c>
      <c r="C1902" t="s">
        <v>356</v>
      </c>
      <c r="D1902" t="s">
        <v>83</v>
      </c>
      <c r="E1902">
        <v>11.259</v>
      </c>
      <c r="F1902">
        <v>1.72</v>
      </c>
      <c r="G1902">
        <v>0.21</v>
      </c>
      <c r="H1902">
        <v>63.9</v>
      </c>
      <c r="I1902">
        <v>135.638860922346</v>
      </c>
      <c r="J1902">
        <v>0</v>
      </c>
      <c r="K1902" s="4">
        <v>98.090000000000018</v>
      </c>
      <c r="L1902">
        <v>46.723999999999997</v>
      </c>
      <c r="M1902">
        <v>1.6674442019435701E-2</v>
      </c>
      <c r="N1902">
        <v>-0.42250232122543702</v>
      </c>
      <c r="O1902">
        <v>-1.9311871312772799</v>
      </c>
      <c r="P1902" t="s">
        <v>294</v>
      </c>
      <c r="Q1902" t="s">
        <v>294</v>
      </c>
      <c r="R1902">
        <v>25552</v>
      </c>
      <c r="S1902">
        <v>46.723999999999997</v>
      </c>
    </row>
    <row r="1903" spans="1:19" x14ac:dyDescent="0.3">
      <c r="A1903" t="s">
        <v>65</v>
      </c>
      <c r="B1903" t="s">
        <v>295</v>
      </c>
      <c r="C1903" t="s">
        <v>356</v>
      </c>
      <c r="D1903" t="s">
        <v>83</v>
      </c>
      <c r="E1903">
        <v>11.391</v>
      </c>
      <c r="F1903">
        <v>1.66333333333333</v>
      </c>
      <c r="G1903">
        <v>0.206666666666667</v>
      </c>
      <c r="H1903">
        <v>64</v>
      </c>
      <c r="I1903">
        <v>137.36503269116599</v>
      </c>
      <c r="J1903">
        <v>0</v>
      </c>
      <c r="K1903" s="4">
        <v>98.48</v>
      </c>
      <c r="L1903">
        <v>46.920999999999999</v>
      </c>
      <c r="M1903">
        <v>1.4937042716398599E-2</v>
      </c>
      <c r="N1903">
        <v>-3.4100383808757901</v>
      </c>
      <c r="O1903">
        <v>-1.5368124447226601</v>
      </c>
      <c r="P1903" t="s">
        <v>294</v>
      </c>
      <c r="Q1903" t="s">
        <v>294</v>
      </c>
      <c r="R1903">
        <v>25568</v>
      </c>
      <c r="S1903">
        <v>46.920999999999999</v>
      </c>
    </row>
    <row r="1904" spans="1:19" x14ac:dyDescent="0.3">
      <c r="A1904" t="s">
        <v>66</v>
      </c>
      <c r="B1904" t="s">
        <v>297</v>
      </c>
      <c r="C1904" t="s">
        <v>356</v>
      </c>
      <c r="D1904" t="s">
        <v>83</v>
      </c>
      <c r="E1904">
        <v>11.313000000000001</v>
      </c>
      <c r="F1904">
        <v>2.0566666666666702</v>
      </c>
      <c r="G1904">
        <v>0.223333333333333</v>
      </c>
      <c r="H1904">
        <v>64.099999999999994</v>
      </c>
      <c r="I1904">
        <v>138.43588285940501</v>
      </c>
      <c r="J1904">
        <v>0</v>
      </c>
      <c r="K1904" s="4">
        <v>99.509999999999991</v>
      </c>
      <c r="L1904">
        <v>47.101999999999997</v>
      </c>
      <c r="M1904">
        <v>1.33462251362001E-2</v>
      </c>
      <c r="N1904">
        <v>-2.6289996580558999</v>
      </c>
      <c r="O1904">
        <v>-1.3880231452804901</v>
      </c>
      <c r="P1904" t="s">
        <v>294</v>
      </c>
      <c r="Q1904" t="s">
        <v>294</v>
      </c>
      <c r="R1904">
        <v>25587</v>
      </c>
      <c r="S1904">
        <v>47.101999999999997</v>
      </c>
    </row>
    <row r="1905" spans="1:19" x14ac:dyDescent="0.3">
      <c r="A1905" t="s">
        <v>67</v>
      </c>
      <c r="B1905" t="s">
        <v>298</v>
      </c>
      <c r="C1905" t="s">
        <v>356</v>
      </c>
      <c r="D1905" t="s">
        <v>83</v>
      </c>
      <c r="E1905">
        <v>11.401</v>
      </c>
      <c r="F1905">
        <v>2.0033333333333299</v>
      </c>
      <c r="G1905">
        <v>0.24333333333333301</v>
      </c>
      <c r="H1905">
        <v>64</v>
      </c>
      <c r="I1905">
        <v>139.50424869697201</v>
      </c>
      <c r="J1905">
        <v>0</v>
      </c>
      <c r="K1905" s="4">
        <v>100.51333333333332</v>
      </c>
      <c r="L1905">
        <v>46.991999999999997</v>
      </c>
      <c r="M1905">
        <v>1.37990479796399E-2</v>
      </c>
      <c r="N1905">
        <v>-3.5636794700949399</v>
      </c>
      <c r="O1905">
        <v>-1.44689620272067</v>
      </c>
      <c r="P1905" t="s">
        <v>294</v>
      </c>
      <c r="Q1905" t="s">
        <v>294</v>
      </c>
      <c r="R1905">
        <v>25641</v>
      </c>
      <c r="S1905">
        <v>46.991999999999997</v>
      </c>
    </row>
    <row r="1906" spans="1:19" x14ac:dyDescent="0.3">
      <c r="A1906" t="s">
        <v>68</v>
      </c>
      <c r="B1906" t="s">
        <v>299</v>
      </c>
      <c r="C1906" t="s">
        <v>357</v>
      </c>
      <c r="D1906" t="s">
        <v>83</v>
      </c>
      <c r="E1906">
        <v>11.332000000000001</v>
      </c>
      <c r="F1906">
        <v>1.94</v>
      </c>
      <c r="G1906">
        <v>0.29666666666666702</v>
      </c>
      <c r="H1906">
        <v>64</v>
      </c>
      <c r="I1906">
        <v>140.76289529590301</v>
      </c>
      <c r="J1906">
        <v>0</v>
      </c>
      <c r="K1906" s="4">
        <v>101.47999999999998</v>
      </c>
      <c r="L1906">
        <v>46.616</v>
      </c>
      <c r="M1906">
        <v>1.31567144693218E-2</v>
      </c>
      <c r="N1906">
        <v>-5.5359503752528099</v>
      </c>
      <c r="O1906">
        <v>-1.7930712332415799</v>
      </c>
      <c r="P1906" t="s">
        <v>294</v>
      </c>
      <c r="Q1906" t="s">
        <v>294</v>
      </c>
      <c r="R1906">
        <v>25747</v>
      </c>
      <c r="S1906">
        <v>46.616</v>
      </c>
    </row>
    <row r="1907" spans="1:19" x14ac:dyDescent="0.3">
      <c r="A1907" t="s">
        <v>69</v>
      </c>
      <c r="B1907" t="s">
        <v>295</v>
      </c>
      <c r="C1907" t="s">
        <v>357</v>
      </c>
      <c r="D1907" t="s">
        <v>83</v>
      </c>
      <c r="E1907">
        <v>11.345000000000001</v>
      </c>
      <c r="F1907">
        <v>1.7</v>
      </c>
      <c r="G1907">
        <v>0.29666666666666702</v>
      </c>
      <c r="H1907">
        <v>64.599999999999994</v>
      </c>
      <c r="I1907">
        <v>142.554516856898</v>
      </c>
      <c r="J1907">
        <v>0</v>
      </c>
      <c r="K1907" s="4">
        <v>101.38666666666666</v>
      </c>
      <c r="L1907">
        <v>46.585999999999999</v>
      </c>
      <c r="M1907">
        <v>9.1969203432448604E-3</v>
      </c>
      <c r="N1907">
        <v>-10.624406600568401</v>
      </c>
      <c r="O1907">
        <v>-0.726656880529994</v>
      </c>
      <c r="P1907" t="s">
        <v>294</v>
      </c>
      <c r="Q1907" t="s">
        <v>294</v>
      </c>
      <c r="R1907">
        <v>25787</v>
      </c>
      <c r="S1907">
        <v>46.585999999999999</v>
      </c>
    </row>
    <row r="1908" spans="1:19" x14ac:dyDescent="0.3">
      <c r="A1908" t="s">
        <v>70</v>
      </c>
      <c r="B1908" t="s">
        <v>297</v>
      </c>
      <c r="C1908" t="s">
        <v>357</v>
      </c>
      <c r="D1908" t="s">
        <v>83</v>
      </c>
      <c r="E1908">
        <v>11.353</v>
      </c>
      <c r="F1908">
        <v>1.2233333333333301</v>
      </c>
      <c r="G1908">
        <v>0.16666666666666699</v>
      </c>
      <c r="H1908">
        <v>65.2</v>
      </c>
      <c r="I1908">
        <v>144.31131886257199</v>
      </c>
      <c r="J1908">
        <v>0</v>
      </c>
      <c r="K1908" s="4">
        <v>100.47666666666667</v>
      </c>
      <c r="L1908">
        <v>46.67</v>
      </c>
      <c r="M1908">
        <v>1.09739782014046E-2</v>
      </c>
      <c r="N1908">
        <v>-7.6772335438628803</v>
      </c>
      <c r="O1908">
        <v>-0.60492193045132603</v>
      </c>
      <c r="P1908" t="s">
        <v>294</v>
      </c>
      <c r="Q1908" t="s">
        <v>294</v>
      </c>
      <c r="R1908">
        <v>25814</v>
      </c>
      <c r="S1908">
        <v>46.67</v>
      </c>
    </row>
    <row r="1909" spans="1:19" x14ac:dyDescent="0.3">
      <c r="A1909" t="s">
        <v>71</v>
      </c>
      <c r="B1909" t="s">
        <v>298</v>
      </c>
      <c r="C1909" t="s">
        <v>357</v>
      </c>
      <c r="D1909" t="s">
        <v>83</v>
      </c>
      <c r="E1909">
        <v>11.209</v>
      </c>
      <c r="F1909">
        <v>0.93333333333333401</v>
      </c>
      <c r="G1909">
        <v>0.08</v>
      </c>
      <c r="H1909">
        <v>65.5</v>
      </c>
      <c r="I1909">
        <v>145.29007448703501</v>
      </c>
      <c r="J1909">
        <v>0</v>
      </c>
      <c r="K1909" s="4">
        <v>100.81</v>
      </c>
      <c r="L1909">
        <v>46.555</v>
      </c>
      <c r="M1909">
        <v>8.1625522031977694E-3</v>
      </c>
      <c r="N1909">
        <v>-4.1495763918847803</v>
      </c>
      <c r="O1909">
        <v>-0.41092092673225999</v>
      </c>
      <c r="P1909" t="s">
        <v>294</v>
      </c>
      <c r="Q1909" t="s">
        <v>294</v>
      </c>
      <c r="R1909">
        <v>25779</v>
      </c>
      <c r="S1909">
        <v>46.555</v>
      </c>
    </row>
    <row r="1910" spans="1:19" x14ac:dyDescent="0.3">
      <c r="A1910" t="s">
        <v>72</v>
      </c>
      <c r="B1910" t="s">
        <v>299</v>
      </c>
      <c r="C1910" t="s">
        <v>358</v>
      </c>
      <c r="D1910" t="s">
        <v>83</v>
      </c>
      <c r="E1910">
        <v>11.231999999999999</v>
      </c>
      <c r="F1910">
        <v>0.49666666666666698</v>
      </c>
      <c r="G1910">
        <v>4.6666666666666697E-2</v>
      </c>
      <c r="H1910">
        <v>65.8</v>
      </c>
      <c r="I1910">
        <v>145.539211255526</v>
      </c>
      <c r="J1910">
        <v>0</v>
      </c>
      <c r="K1910" s="4">
        <v>98.966666666666654</v>
      </c>
      <c r="L1910">
        <v>46.701999999999998</v>
      </c>
      <c r="M1910">
        <v>-1.18641091040457E-3</v>
      </c>
      <c r="N1910">
        <v>-3.3219021345021198</v>
      </c>
      <c r="O1910">
        <v>-0.38321723100614902</v>
      </c>
      <c r="P1910" t="s">
        <v>294</v>
      </c>
      <c r="Q1910" t="s">
        <v>294</v>
      </c>
      <c r="R1910">
        <v>26098</v>
      </c>
      <c r="S1910">
        <v>46.701999999999998</v>
      </c>
    </row>
    <row r="1911" spans="1:19" x14ac:dyDescent="0.3">
      <c r="A1911" t="s">
        <v>73</v>
      </c>
      <c r="B1911" t="s">
        <v>295</v>
      </c>
      <c r="C1911" t="s">
        <v>358</v>
      </c>
      <c r="D1911" t="s">
        <v>83</v>
      </c>
      <c r="E1911">
        <v>11.196999999999999</v>
      </c>
      <c r="F1911">
        <v>0.66666666666666696</v>
      </c>
      <c r="G1911">
        <v>-3.3333333333333301E-3</v>
      </c>
      <c r="H1911">
        <v>66.5</v>
      </c>
      <c r="I1911">
        <v>147.75886626641099</v>
      </c>
      <c r="J1911">
        <v>0</v>
      </c>
      <c r="K1911" s="4">
        <v>96.96</v>
      </c>
      <c r="L1911">
        <v>46.962000000000003</v>
      </c>
      <c r="M1911">
        <v>-1.2141401944930201E-3</v>
      </c>
      <c r="N1911">
        <v>-3.7341081999086598</v>
      </c>
      <c r="O1911">
        <v>-0.45523713101179197</v>
      </c>
      <c r="P1911" t="s">
        <v>294</v>
      </c>
      <c r="Q1911" t="s">
        <v>294</v>
      </c>
      <c r="R1911">
        <v>26196</v>
      </c>
      <c r="S1911">
        <v>46.962000000000003</v>
      </c>
    </row>
    <row r="1912" spans="1:19" x14ac:dyDescent="0.3">
      <c r="A1912" t="s">
        <v>74</v>
      </c>
      <c r="B1912" t="s">
        <v>297</v>
      </c>
      <c r="C1912" t="s">
        <v>358</v>
      </c>
      <c r="D1912" t="s">
        <v>83</v>
      </c>
      <c r="E1912">
        <v>11.170999999999999</v>
      </c>
      <c r="F1912">
        <v>0.90666666666666695</v>
      </c>
      <c r="G1912">
        <v>-0.03</v>
      </c>
      <c r="H1912">
        <v>67.099999999999994</v>
      </c>
      <c r="I1912">
        <v>149.26201385498501</v>
      </c>
      <c r="J1912">
        <v>0</v>
      </c>
      <c r="K1912" s="4">
        <v>99.263333333333321</v>
      </c>
      <c r="L1912">
        <v>46.908999999999999</v>
      </c>
      <c r="M1912">
        <v>-3.3861084515690101E-3</v>
      </c>
      <c r="N1912">
        <v>-1.7228663644400199</v>
      </c>
      <c r="O1912">
        <v>-0.77870981815826201</v>
      </c>
      <c r="P1912" t="s">
        <v>294</v>
      </c>
      <c r="Q1912" t="s">
        <v>294</v>
      </c>
      <c r="R1912">
        <v>26287</v>
      </c>
      <c r="S1912">
        <v>46.908999999999999</v>
      </c>
    </row>
    <row r="1913" spans="1:19" x14ac:dyDescent="0.3">
      <c r="A1913" t="s">
        <v>75</v>
      </c>
      <c r="B1913" t="s">
        <v>298</v>
      </c>
      <c r="C1913" t="s">
        <v>358</v>
      </c>
      <c r="D1913" t="s">
        <v>83</v>
      </c>
      <c r="E1913">
        <v>11.250999999999999</v>
      </c>
      <c r="F1913">
        <v>0.82666666666666699</v>
      </c>
      <c r="G1913">
        <v>-0.09</v>
      </c>
      <c r="H1913">
        <v>67.3</v>
      </c>
      <c r="I1913">
        <v>150.66823249983401</v>
      </c>
      <c r="J1913">
        <v>0</v>
      </c>
      <c r="K1913" s="4">
        <v>99.23</v>
      </c>
      <c r="L1913">
        <v>47.137</v>
      </c>
      <c r="M1913">
        <v>-2.46551355771414E-3</v>
      </c>
      <c r="N1913">
        <v>-0.53123047916201904</v>
      </c>
      <c r="O1913">
        <v>-0.36844326490354701</v>
      </c>
      <c r="P1913" t="s">
        <v>294</v>
      </c>
      <c r="Q1913" t="s">
        <v>294</v>
      </c>
      <c r="R1913">
        <v>26329</v>
      </c>
      <c r="S1913">
        <v>47.137</v>
      </c>
    </row>
    <row r="1914" spans="1:19" x14ac:dyDescent="0.3">
      <c r="A1914" t="s">
        <v>283</v>
      </c>
      <c r="B1914" t="s">
        <v>295</v>
      </c>
      <c r="C1914" t="s">
        <v>296</v>
      </c>
      <c r="D1914" t="s">
        <v>84</v>
      </c>
      <c r="E1914">
        <v>22.443116847906602</v>
      </c>
      <c r="F1914">
        <v>0</v>
      </c>
      <c r="G1914">
        <v>0</v>
      </c>
      <c r="H1914">
        <v>0</v>
      </c>
      <c r="I1914" t="s">
        <v>294</v>
      </c>
      <c r="J1914">
        <v>0</v>
      </c>
      <c r="K1914" s="4" t="e">
        <v>#N/A</v>
      </c>
      <c r="L1914">
        <v>93.524000000000001</v>
      </c>
      <c r="M1914">
        <v>1.8229588478809899E-2</v>
      </c>
      <c r="N1914" t="s">
        <v>294</v>
      </c>
      <c r="O1914" t="s">
        <v>294</v>
      </c>
      <c r="P1914" t="s">
        <v>294</v>
      </c>
      <c r="Q1914" t="s">
        <v>294</v>
      </c>
      <c r="R1914" t="s">
        <v>290</v>
      </c>
      <c r="S1914">
        <v>93.524000000000001</v>
      </c>
    </row>
    <row r="1915" spans="1:19" x14ac:dyDescent="0.3">
      <c r="A1915" t="s">
        <v>284</v>
      </c>
      <c r="B1915" t="s">
        <v>297</v>
      </c>
      <c r="C1915" t="s">
        <v>296</v>
      </c>
      <c r="D1915" t="s">
        <v>84</v>
      </c>
      <c r="E1915">
        <v>22.753652833408299</v>
      </c>
      <c r="F1915">
        <v>0</v>
      </c>
      <c r="G1915">
        <v>0</v>
      </c>
      <c r="H1915">
        <v>0</v>
      </c>
      <c r="I1915" t="s">
        <v>294</v>
      </c>
      <c r="J1915">
        <v>0</v>
      </c>
      <c r="K1915" s="4" t="e">
        <v>#N/A</v>
      </c>
      <c r="L1915">
        <v>94.686000000000007</v>
      </c>
      <c r="M1915">
        <v>2.63665159019352E-2</v>
      </c>
      <c r="N1915" t="s">
        <v>294</v>
      </c>
      <c r="O1915" t="s">
        <v>294</v>
      </c>
      <c r="P1915" t="s">
        <v>294</v>
      </c>
      <c r="Q1915" t="s">
        <v>294</v>
      </c>
      <c r="R1915" t="s">
        <v>290</v>
      </c>
      <c r="S1915">
        <v>94.686000000000007</v>
      </c>
    </row>
    <row r="1916" spans="1:19" x14ac:dyDescent="0.3">
      <c r="A1916" t="s">
        <v>285</v>
      </c>
      <c r="B1916" t="s">
        <v>298</v>
      </c>
      <c r="C1916" t="s">
        <v>296</v>
      </c>
      <c r="D1916" t="s">
        <v>84</v>
      </c>
      <c r="E1916">
        <v>22.983888281190801</v>
      </c>
      <c r="F1916">
        <v>0</v>
      </c>
      <c r="G1916">
        <v>0</v>
      </c>
      <c r="H1916">
        <v>0</v>
      </c>
      <c r="I1916" t="s">
        <v>294</v>
      </c>
      <c r="J1916">
        <v>0</v>
      </c>
      <c r="K1916" s="4" t="e">
        <v>#N/A</v>
      </c>
      <c r="L1916">
        <v>96.064999999999998</v>
      </c>
      <c r="M1916">
        <v>1.33782743080561E-2</v>
      </c>
      <c r="N1916" t="s">
        <v>294</v>
      </c>
      <c r="O1916" t="s">
        <v>294</v>
      </c>
      <c r="P1916" t="s">
        <v>294</v>
      </c>
      <c r="Q1916" t="s">
        <v>294</v>
      </c>
      <c r="R1916" t="s">
        <v>290</v>
      </c>
      <c r="S1916">
        <v>96.064999999999998</v>
      </c>
    </row>
    <row r="1917" spans="1:19" x14ac:dyDescent="0.3">
      <c r="A1917" t="s">
        <v>112</v>
      </c>
      <c r="B1917" t="s">
        <v>299</v>
      </c>
      <c r="C1917" t="s">
        <v>300</v>
      </c>
      <c r="D1917" t="s">
        <v>84</v>
      </c>
      <c r="E1917">
        <v>23.129852086873001</v>
      </c>
      <c r="F1917">
        <v>6.7333333333333298</v>
      </c>
      <c r="G1917">
        <v>3.6533333333333333</v>
      </c>
      <c r="H1917">
        <v>0</v>
      </c>
      <c r="I1917" t="s">
        <v>294</v>
      </c>
      <c r="J1917">
        <v>0</v>
      </c>
      <c r="K1917" s="4">
        <v>158.08000000000001</v>
      </c>
      <c r="L1917">
        <v>97.856999999999999</v>
      </c>
      <c r="M1917">
        <v>5.4274516096425801E-3</v>
      </c>
      <c r="N1917" t="s">
        <v>294</v>
      </c>
      <c r="O1917" t="s">
        <v>294</v>
      </c>
      <c r="P1917" t="s">
        <v>294</v>
      </c>
      <c r="Q1917" t="s">
        <v>294</v>
      </c>
      <c r="R1917" t="s">
        <v>290</v>
      </c>
      <c r="S1917">
        <v>97.856999999999999</v>
      </c>
    </row>
    <row r="1918" spans="1:19" x14ac:dyDescent="0.3">
      <c r="A1918" t="s">
        <v>113</v>
      </c>
      <c r="B1918" t="s">
        <v>295</v>
      </c>
      <c r="C1918" t="s">
        <v>300</v>
      </c>
      <c r="D1918" t="s">
        <v>84</v>
      </c>
      <c r="E1918">
        <v>23.204235516972599</v>
      </c>
      <c r="F1918">
        <v>6.9533333333333296</v>
      </c>
      <c r="G1918">
        <v>4.8711111111111114</v>
      </c>
      <c r="H1918">
        <v>0</v>
      </c>
      <c r="I1918" t="s">
        <v>294</v>
      </c>
      <c r="J1918">
        <v>0</v>
      </c>
      <c r="K1918" s="4">
        <v>158.65</v>
      </c>
      <c r="L1918">
        <v>98.546999999999997</v>
      </c>
      <c r="M1918">
        <v>1.10355988773086E-3</v>
      </c>
      <c r="N1918" t="s">
        <v>294</v>
      </c>
      <c r="O1918" t="s">
        <v>294</v>
      </c>
      <c r="P1918" t="s">
        <v>294</v>
      </c>
      <c r="Q1918" t="s">
        <v>294</v>
      </c>
      <c r="R1918" t="s">
        <v>290</v>
      </c>
      <c r="S1918">
        <v>98.546999999999997</v>
      </c>
    </row>
    <row r="1919" spans="1:19" x14ac:dyDescent="0.3">
      <c r="A1919" t="s">
        <v>114</v>
      </c>
      <c r="B1919" t="s">
        <v>297</v>
      </c>
      <c r="C1919" t="s">
        <v>300</v>
      </c>
      <c r="D1919" t="s">
        <v>84</v>
      </c>
      <c r="E1919">
        <v>23.204745712370201</v>
      </c>
      <c r="F1919">
        <v>7.4233333333333302</v>
      </c>
      <c r="G1919">
        <v>5.6870222222222226</v>
      </c>
      <c r="H1919">
        <v>0</v>
      </c>
      <c r="I1919" t="s">
        <v>294</v>
      </c>
      <c r="J1919">
        <v>0</v>
      </c>
      <c r="K1919" s="4">
        <v>158.89666666666668</v>
      </c>
      <c r="L1919">
        <v>100.15</v>
      </c>
      <c r="M1919">
        <v>3.3460073227622802E-2</v>
      </c>
      <c r="N1919" t="s">
        <v>294</v>
      </c>
      <c r="O1919" t="s">
        <v>294</v>
      </c>
      <c r="P1919" t="s">
        <v>294</v>
      </c>
      <c r="Q1919" t="s">
        <v>294</v>
      </c>
      <c r="R1919" t="s">
        <v>290</v>
      </c>
      <c r="S1919">
        <v>100.15</v>
      </c>
    </row>
    <row r="1920" spans="1:19" x14ac:dyDescent="0.3">
      <c r="A1920" t="s">
        <v>115</v>
      </c>
      <c r="B1920" t="s">
        <v>298</v>
      </c>
      <c r="C1920" t="s">
        <v>300</v>
      </c>
      <c r="D1920" t="s">
        <v>84</v>
      </c>
      <c r="E1920">
        <v>23.132209336280599</v>
      </c>
      <c r="F1920">
        <v>7.15</v>
      </c>
      <c r="G1920">
        <v>6.0888888888888895</v>
      </c>
      <c r="H1920">
        <v>0</v>
      </c>
      <c r="I1920" t="s">
        <v>294</v>
      </c>
      <c r="J1920">
        <v>0</v>
      </c>
      <c r="K1920" s="4">
        <v>141.26333333333332</v>
      </c>
      <c r="L1920">
        <v>100.419</v>
      </c>
      <c r="M1920">
        <v>7.8467282850537001E-2</v>
      </c>
      <c r="N1920" t="s">
        <v>294</v>
      </c>
      <c r="O1920">
        <v>-6.8477682346300002</v>
      </c>
      <c r="P1920" t="s">
        <v>294</v>
      </c>
      <c r="Q1920">
        <v>-4.2816095724540304</v>
      </c>
      <c r="R1920" t="s">
        <v>290</v>
      </c>
      <c r="S1920">
        <v>100.419</v>
      </c>
    </row>
    <row r="1921" spans="1:19" x14ac:dyDescent="0.3">
      <c r="A1921" t="s">
        <v>116</v>
      </c>
      <c r="B1921" t="s">
        <v>299</v>
      </c>
      <c r="C1921" t="s">
        <v>301</v>
      </c>
      <c r="D1921" t="s">
        <v>84</v>
      </c>
      <c r="E1921">
        <v>22.988824860643302</v>
      </c>
      <c r="F1921">
        <v>7.2</v>
      </c>
      <c r="G1921">
        <v>6.0888888888888895</v>
      </c>
      <c r="H1921">
        <v>0</v>
      </c>
      <c r="I1921" t="s">
        <v>294</v>
      </c>
      <c r="J1921">
        <v>-7.7293376584801603E-3</v>
      </c>
      <c r="K1921" s="4">
        <v>132.46333333333334</v>
      </c>
      <c r="L1921">
        <v>101.684</v>
      </c>
      <c r="M1921">
        <v>0.143419642196186</v>
      </c>
      <c r="N1921" t="s">
        <v>294</v>
      </c>
      <c r="O1921">
        <v>-6.0333029392895599</v>
      </c>
      <c r="P1921" t="s">
        <v>294</v>
      </c>
      <c r="Q1921">
        <v>-3.4547948130021</v>
      </c>
      <c r="R1921" t="s">
        <v>290</v>
      </c>
      <c r="S1921">
        <v>101.684</v>
      </c>
    </row>
    <row r="1922" spans="1:19" x14ac:dyDescent="0.3">
      <c r="A1922" t="s">
        <v>117</v>
      </c>
      <c r="B1922" t="s">
        <v>295</v>
      </c>
      <c r="C1922" t="s">
        <v>301</v>
      </c>
      <c r="D1922" t="s">
        <v>84</v>
      </c>
      <c r="E1922">
        <v>22.917606334576501</v>
      </c>
      <c r="F1922">
        <v>7.0733333333333297</v>
      </c>
      <c r="G1922">
        <v>6.0888888888888895</v>
      </c>
      <c r="H1922">
        <v>0</v>
      </c>
      <c r="I1922" t="s">
        <v>294</v>
      </c>
      <c r="J1922">
        <v>-2.9925365902139199E-3</v>
      </c>
      <c r="K1922" s="4">
        <v>132.63333333333335</v>
      </c>
      <c r="L1922">
        <v>102.059</v>
      </c>
      <c r="M1922">
        <v>0.17030334629194999</v>
      </c>
      <c r="N1922" t="s">
        <v>294</v>
      </c>
      <c r="O1922">
        <v>-7.6604172056906403</v>
      </c>
      <c r="P1922" t="s">
        <v>294</v>
      </c>
      <c r="Q1922">
        <v>-4.8534550126092499</v>
      </c>
      <c r="R1922" t="s">
        <v>290</v>
      </c>
      <c r="S1922">
        <v>102.059</v>
      </c>
    </row>
    <row r="1923" spans="1:19" x14ac:dyDescent="0.3">
      <c r="A1923" t="s">
        <v>118</v>
      </c>
      <c r="B1923" t="s">
        <v>297</v>
      </c>
      <c r="C1923" t="s">
        <v>301</v>
      </c>
      <c r="D1923" t="s">
        <v>84</v>
      </c>
      <c r="E1923">
        <v>22.919593866915399</v>
      </c>
      <c r="F1923">
        <v>6.3766666666666696</v>
      </c>
      <c r="G1923">
        <v>6.0888888888888895</v>
      </c>
      <c r="H1923">
        <v>0</v>
      </c>
      <c r="I1923" t="s">
        <v>294</v>
      </c>
      <c r="J1923">
        <v>-1.22191825160467E-3</v>
      </c>
      <c r="K1923" s="4">
        <v>133.04666666666665</v>
      </c>
      <c r="L1923">
        <v>101.84399999999999</v>
      </c>
      <c r="M1923">
        <v>0.14996238527066999</v>
      </c>
      <c r="N1923" t="s">
        <v>294</v>
      </c>
      <c r="O1923">
        <v>-9.0767204369133108</v>
      </c>
      <c r="P1923" t="s">
        <v>294</v>
      </c>
      <c r="Q1923">
        <v>-6.4203258112542398</v>
      </c>
      <c r="R1923" t="s">
        <v>290</v>
      </c>
      <c r="S1923">
        <v>101.84399999999999</v>
      </c>
    </row>
    <row r="1924" spans="1:19" x14ac:dyDescent="0.3">
      <c r="A1924" t="s">
        <v>119</v>
      </c>
      <c r="B1924" t="s">
        <v>298</v>
      </c>
      <c r="C1924" t="s">
        <v>301</v>
      </c>
      <c r="D1924" t="s">
        <v>84</v>
      </c>
      <c r="E1924">
        <v>22.9947874576599</v>
      </c>
      <c r="F1924">
        <v>6.6533333333333298</v>
      </c>
      <c r="G1924">
        <v>5.48</v>
      </c>
      <c r="H1924">
        <v>0</v>
      </c>
      <c r="I1924" t="s">
        <v>294</v>
      </c>
      <c r="J1924">
        <v>-3.0549067504570498E-3</v>
      </c>
      <c r="K1924" s="4">
        <v>126.17999999999999</v>
      </c>
      <c r="L1924">
        <v>102.157</v>
      </c>
      <c r="M1924">
        <v>0.10607535610194301</v>
      </c>
      <c r="N1924" t="s">
        <v>294</v>
      </c>
      <c r="O1924">
        <v>-9.9701671690343794</v>
      </c>
      <c r="P1924" t="s">
        <v>294</v>
      </c>
      <c r="Q1924">
        <v>-7.5024941609168403</v>
      </c>
      <c r="R1924" t="s">
        <v>290</v>
      </c>
      <c r="S1924">
        <v>102.157</v>
      </c>
    </row>
    <row r="1925" spans="1:19" x14ac:dyDescent="0.3">
      <c r="A1925" t="s">
        <v>120</v>
      </c>
      <c r="B1925" t="s">
        <v>299</v>
      </c>
      <c r="C1925" t="s">
        <v>302</v>
      </c>
      <c r="D1925" t="s">
        <v>84</v>
      </c>
      <c r="E1925">
        <v>23.144186546072302</v>
      </c>
      <c r="F1925">
        <v>6.4566666666666697</v>
      </c>
      <c r="G1925">
        <v>5.2729777777777782</v>
      </c>
      <c r="H1925">
        <v>0</v>
      </c>
      <c r="I1925" t="s">
        <v>294</v>
      </c>
      <c r="J1925">
        <v>-9.7216377013653599E-4</v>
      </c>
      <c r="K1925" s="4">
        <v>112.86666666666667</v>
      </c>
      <c r="L1925">
        <v>102.342</v>
      </c>
      <c r="M1925">
        <v>7.2703965053017197E-2</v>
      </c>
      <c r="N1925" t="s">
        <v>294</v>
      </c>
      <c r="O1925">
        <v>-11.917889441487899</v>
      </c>
      <c r="P1925" t="s">
        <v>294</v>
      </c>
      <c r="Q1925">
        <v>-9.3631921716204101</v>
      </c>
      <c r="R1925" t="s">
        <v>290</v>
      </c>
      <c r="S1925">
        <v>102.342</v>
      </c>
    </row>
    <row r="1926" spans="1:19" x14ac:dyDescent="0.3">
      <c r="A1926" t="s">
        <v>121</v>
      </c>
      <c r="B1926" t="s">
        <v>295</v>
      </c>
      <c r="C1926" t="s">
        <v>302</v>
      </c>
      <c r="D1926" t="s">
        <v>84</v>
      </c>
      <c r="E1926">
        <v>23.270199357046302</v>
      </c>
      <c r="F1926">
        <v>6.4</v>
      </c>
      <c r="G1926">
        <v>4.8711111111111114</v>
      </c>
      <c r="H1926">
        <v>0</v>
      </c>
      <c r="I1926" t="s">
        <v>294</v>
      </c>
      <c r="J1926">
        <v>-2.90840253598601E-3</v>
      </c>
      <c r="K1926" s="4">
        <v>112.7</v>
      </c>
      <c r="L1926">
        <v>103.613</v>
      </c>
      <c r="M1926">
        <v>4.8933541962227801E-2</v>
      </c>
      <c r="N1926" t="s">
        <v>294</v>
      </c>
      <c r="O1926">
        <v>-10.7869732886797</v>
      </c>
      <c r="P1926" t="s">
        <v>294</v>
      </c>
      <c r="Q1926">
        <v>-8.5163622306491504</v>
      </c>
      <c r="R1926" t="s">
        <v>290</v>
      </c>
      <c r="S1926">
        <v>103.613</v>
      </c>
    </row>
    <row r="1927" spans="1:19" x14ac:dyDescent="0.3">
      <c r="A1927" t="s">
        <v>122</v>
      </c>
      <c r="B1927" t="s">
        <v>297</v>
      </c>
      <c r="C1927" t="s">
        <v>302</v>
      </c>
      <c r="D1927" t="s">
        <v>84</v>
      </c>
      <c r="E1927">
        <v>23.374802827953701</v>
      </c>
      <c r="F1927">
        <v>6.1966666666666699</v>
      </c>
      <c r="G1927">
        <v>4.8711111111111114</v>
      </c>
      <c r="H1927">
        <v>0</v>
      </c>
      <c r="I1927" t="s">
        <v>294</v>
      </c>
      <c r="J1927">
        <v>-2.92746116370335E-3</v>
      </c>
      <c r="K1927" s="4">
        <v>114.07333333333334</v>
      </c>
      <c r="L1927">
        <v>104.753</v>
      </c>
      <c r="M1927">
        <v>4.6618272993406998E-2</v>
      </c>
      <c r="N1927" t="s">
        <v>294</v>
      </c>
      <c r="O1927">
        <v>-11.3841617003655</v>
      </c>
      <c r="P1927" t="s">
        <v>294</v>
      </c>
      <c r="Q1927">
        <v>-8.9451094610359405</v>
      </c>
      <c r="R1927" t="s">
        <v>290</v>
      </c>
      <c r="S1927">
        <v>104.753</v>
      </c>
    </row>
    <row r="1928" spans="1:19" x14ac:dyDescent="0.3">
      <c r="A1928" t="s">
        <v>123</v>
      </c>
      <c r="B1928" t="s">
        <v>298</v>
      </c>
      <c r="C1928" t="s">
        <v>302</v>
      </c>
      <c r="D1928" t="s">
        <v>84</v>
      </c>
      <c r="E1928">
        <v>23.456129050903701</v>
      </c>
      <c r="F1928">
        <v>6.19</v>
      </c>
      <c r="G1928">
        <v>4.8711111111111114</v>
      </c>
      <c r="H1928">
        <v>0</v>
      </c>
      <c r="I1928" t="s">
        <v>294</v>
      </c>
      <c r="J1928">
        <v>-2.2533260047952202E-3</v>
      </c>
      <c r="K1928" s="4">
        <v>114.46666666666665</v>
      </c>
      <c r="L1928">
        <v>107.361</v>
      </c>
      <c r="M1928">
        <v>5.8117630807276797E-2</v>
      </c>
      <c r="N1928" t="s">
        <v>294</v>
      </c>
      <c r="O1928">
        <v>-8.7812192156813893</v>
      </c>
      <c r="P1928" t="s">
        <v>294</v>
      </c>
      <c r="Q1928">
        <v>-6.3337360096880504</v>
      </c>
      <c r="R1928" t="s">
        <v>290</v>
      </c>
      <c r="S1928">
        <v>107.361</v>
      </c>
    </row>
    <row r="1929" spans="1:19" x14ac:dyDescent="0.3">
      <c r="A1929" t="s">
        <v>124</v>
      </c>
      <c r="B1929" t="s">
        <v>299</v>
      </c>
      <c r="C1929" t="s">
        <v>303</v>
      </c>
      <c r="D1929" t="s">
        <v>84</v>
      </c>
      <c r="E1929">
        <v>23.515568213758801</v>
      </c>
      <c r="F1929">
        <v>6.23</v>
      </c>
      <c r="G1929">
        <v>4.8711111111111114</v>
      </c>
      <c r="H1929">
        <v>0</v>
      </c>
      <c r="I1929" t="s">
        <v>294</v>
      </c>
      <c r="J1929">
        <v>-1.87860628619685E-3</v>
      </c>
      <c r="K1929" s="4">
        <v>115.20666666666666</v>
      </c>
      <c r="L1929">
        <v>109.631</v>
      </c>
      <c r="M1929">
        <v>4.1269115711070697E-2</v>
      </c>
      <c r="N1929" t="s">
        <v>294</v>
      </c>
      <c r="O1929">
        <v>-7.7939680728782204</v>
      </c>
      <c r="P1929" t="s">
        <v>294</v>
      </c>
      <c r="Q1929">
        <v>-5.2714459925475596</v>
      </c>
      <c r="R1929" t="s">
        <v>290</v>
      </c>
      <c r="S1929">
        <v>109.631</v>
      </c>
    </row>
    <row r="1930" spans="1:19" x14ac:dyDescent="0.3">
      <c r="A1930" t="s">
        <v>125</v>
      </c>
      <c r="B1930" t="s">
        <v>295</v>
      </c>
      <c r="C1930" t="s">
        <v>303</v>
      </c>
      <c r="D1930" t="s">
        <v>84</v>
      </c>
      <c r="E1930">
        <v>23.6626685094107</v>
      </c>
      <c r="F1930">
        <v>6.14</v>
      </c>
      <c r="G1930">
        <v>4.8711111111111114</v>
      </c>
      <c r="H1930">
        <v>0</v>
      </c>
      <c r="I1930" t="s">
        <v>294</v>
      </c>
      <c r="J1930">
        <v>1.9829361447687402E-3</v>
      </c>
      <c r="K1930" s="4">
        <v>115.33666666666666</v>
      </c>
      <c r="L1930">
        <v>112.377</v>
      </c>
      <c r="M1930">
        <v>4.23139580196032E-2</v>
      </c>
      <c r="N1930" t="s">
        <v>294</v>
      </c>
      <c r="O1930">
        <v>-5.4657441416344597</v>
      </c>
      <c r="P1930" t="s">
        <v>294</v>
      </c>
      <c r="Q1930">
        <v>-2.83418468263568</v>
      </c>
      <c r="R1930" t="s">
        <v>290</v>
      </c>
      <c r="S1930">
        <v>112.377</v>
      </c>
    </row>
    <row r="1931" spans="1:19" x14ac:dyDescent="0.3">
      <c r="A1931" t="s">
        <v>126</v>
      </c>
      <c r="B1931" t="s">
        <v>297</v>
      </c>
      <c r="C1931" t="s">
        <v>303</v>
      </c>
      <c r="D1931" t="s">
        <v>84</v>
      </c>
      <c r="E1931">
        <v>23.898380695344098</v>
      </c>
      <c r="F1931">
        <v>6.1866666666666701</v>
      </c>
      <c r="G1931">
        <v>4.8711111111111114</v>
      </c>
      <c r="H1931">
        <v>0</v>
      </c>
      <c r="I1931" t="s">
        <v>294</v>
      </c>
      <c r="J1931">
        <v>2.8441045568201599E-3</v>
      </c>
      <c r="K1931" s="4">
        <v>115.34333333333332</v>
      </c>
      <c r="L1931">
        <v>114.27200000000001</v>
      </c>
      <c r="M1931">
        <v>4.4035752950393997E-2</v>
      </c>
      <c r="N1931" t="s">
        <v>294</v>
      </c>
      <c r="O1931">
        <v>-2.6199913728155799</v>
      </c>
      <c r="P1931" t="s">
        <v>294</v>
      </c>
      <c r="Q1931">
        <v>-0.17345987085890599</v>
      </c>
      <c r="R1931" t="s">
        <v>290</v>
      </c>
      <c r="S1931">
        <v>114.27200000000001</v>
      </c>
    </row>
    <row r="1932" spans="1:19" x14ac:dyDescent="0.3">
      <c r="A1932" t="s">
        <v>127</v>
      </c>
      <c r="B1932" t="s">
        <v>298</v>
      </c>
      <c r="C1932" t="s">
        <v>303</v>
      </c>
      <c r="D1932" t="s">
        <v>84</v>
      </c>
      <c r="E1932">
        <v>24.221514932426398</v>
      </c>
      <c r="F1932">
        <v>6.1033333333333299</v>
      </c>
      <c r="G1932">
        <v>4.2622222222222224</v>
      </c>
      <c r="H1932">
        <v>0</v>
      </c>
      <c r="I1932" t="s">
        <v>294</v>
      </c>
      <c r="J1932">
        <v>1.93799503130121E-3</v>
      </c>
      <c r="K1932" s="4">
        <v>115.25</v>
      </c>
      <c r="L1932">
        <v>115.48399999999999</v>
      </c>
      <c r="M1932">
        <v>3.4778328188309102E-2</v>
      </c>
      <c r="N1932" t="s">
        <v>294</v>
      </c>
      <c r="O1932">
        <v>-2.0658287200623802</v>
      </c>
      <c r="P1932" t="s">
        <v>294</v>
      </c>
      <c r="Q1932">
        <v>0.83382885683826702</v>
      </c>
      <c r="R1932" t="s">
        <v>290</v>
      </c>
      <c r="S1932">
        <v>115.48399999999999</v>
      </c>
    </row>
    <row r="1933" spans="1:19" x14ac:dyDescent="0.3">
      <c r="A1933" t="s">
        <v>128</v>
      </c>
      <c r="B1933" t="s">
        <v>299</v>
      </c>
      <c r="C1933" t="s">
        <v>304</v>
      </c>
      <c r="D1933" t="s">
        <v>84</v>
      </c>
      <c r="E1933">
        <v>24.635117721350301</v>
      </c>
      <c r="F1933">
        <v>6.1233333333333304</v>
      </c>
      <c r="G1933">
        <v>4.2622222222222224</v>
      </c>
      <c r="H1933">
        <v>0</v>
      </c>
      <c r="I1933" t="s">
        <v>294</v>
      </c>
      <c r="J1933">
        <v>2.03235565684734E-3</v>
      </c>
      <c r="K1933" s="4">
        <v>115.15666666666668</v>
      </c>
      <c r="L1933">
        <v>117.087</v>
      </c>
      <c r="M1933">
        <v>2.1521648182802802E-2</v>
      </c>
      <c r="N1933" t="s">
        <v>294</v>
      </c>
      <c r="O1933">
        <v>-0.82822406981382801</v>
      </c>
      <c r="P1933" t="s">
        <v>294</v>
      </c>
      <c r="Q1933">
        <v>2.1291706144482099</v>
      </c>
      <c r="R1933" t="s">
        <v>290</v>
      </c>
      <c r="S1933">
        <v>117.087</v>
      </c>
    </row>
    <row r="1934" spans="1:19" x14ac:dyDescent="0.3">
      <c r="A1934" t="s">
        <v>129</v>
      </c>
      <c r="B1934" t="s">
        <v>295</v>
      </c>
      <c r="C1934" t="s">
        <v>304</v>
      </c>
      <c r="D1934" t="s">
        <v>84</v>
      </c>
      <c r="E1934">
        <v>25.066606700743201</v>
      </c>
      <c r="F1934">
        <v>6.0366666666666697</v>
      </c>
      <c r="G1934">
        <v>4.2622222222222224</v>
      </c>
      <c r="H1934">
        <v>0</v>
      </c>
      <c r="I1934" t="s">
        <v>294</v>
      </c>
      <c r="J1934">
        <v>1.21577615336088E-3</v>
      </c>
      <c r="K1934" s="4">
        <v>114.13666666666666</v>
      </c>
      <c r="L1934">
        <v>117.833</v>
      </c>
      <c r="M1934">
        <v>1.7749948244800601E-2</v>
      </c>
      <c r="N1934" t="s">
        <v>294</v>
      </c>
      <c r="O1934">
        <v>-1.7764039281652699</v>
      </c>
      <c r="P1934" t="s">
        <v>294</v>
      </c>
      <c r="Q1934">
        <v>1.1339211943905201</v>
      </c>
      <c r="R1934" t="s">
        <v>290</v>
      </c>
      <c r="S1934">
        <v>117.833</v>
      </c>
    </row>
    <row r="1935" spans="1:19" x14ac:dyDescent="0.3">
      <c r="A1935" t="s">
        <v>130</v>
      </c>
      <c r="B1935" t="s">
        <v>297</v>
      </c>
      <c r="C1935" t="s">
        <v>304</v>
      </c>
      <c r="D1935" t="s">
        <v>84</v>
      </c>
      <c r="E1935">
        <v>25.5164306872522</v>
      </c>
      <c r="F1935">
        <v>6.0333333333333297</v>
      </c>
      <c r="G1935">
        <v>4.2622222222222224</v>
      </c>
      <c r="H1935">
        <v>0</v>
      </c>
      <c r="I1935" t="s">
        <v>294</v>
      </c>
      <c r="J1935">
        <v>8.5058125080594903E-4</v>
      </c>
      <c r="K1935" s="4">
        <v>114.08</v>
      </c>
      <c r="L1935">
        <v>118.947</v>
      </c>
      <c r="M1935">
        <v>1.9579114189816001E-2</v>
      </c>
      <c r="N1935" t="s">
        <v>294</v>
      </c>
      <c r="O1935">
        <v>-1.99596937386295</v>
      </c>
      <c r="P1935" t="s">
        <v>294</v>
      </c>
      <c r="Q1935">
        <v>0.69245867797349103</v>
      </c>
      <c r="R1935" t="s">
        <v>290</v>
      </c>
      <c r="S1935">
        <v>118.947</v>
      </c>
    </row>
    <row r="1936" spans="1:19" x14ac:dyDescent="0.3">
      <c r="A1936" t="s">
        <v>131</v>
      </c>
      <c r="B1936" t="s">
        <v>298</v>
      </c>
      <c r="C1936" t="s">
        <v>304</v>
      </c>
      <c r="D1936" t="s">
        <v>84</v>
      </c>
      <c r="E1936">
        <v>25.984589680877601</v>
      </c>
      <c r="F1936">
        <v>6.0766666666666698</v>
      </c>
      <c r="G1936">
        <v>4.2622222222222224</v>
      </c>
      <c r="H1936">
        <v>0</v>
      </c>
      <c r="I1936" t="s">
        <v>294</v>
      </c>
      <c r="J1936">
        <v>1.8315110472206799E-3</v>
      </c>
      <c r="K1936" s="4">
        <v>114.24</v>
      </c>
      <c r="L1936">
        <v>121.035</v>
      </c>
      <c r="M1936">
        <v>3.5794200490292902E-2</v>
      </c>
      <c r="N1936" t="s">
        <v>294</v>
      </c>
      <c r="O1936">
        <v>-3.00708704716547</v>
      </c>
      <c r="P1936" t="s">
        <v>294</v>
      </c>
      <c r="Q1936">
        <v>-0.52425570992285497</v>
      </c>
      <c r="R1936" t="s">
        <v>290</v>
      </c>
      <c r="S1936">
        <v>121.035</v>
      </c>
    </row>
    <row r="1937" spans="1:19" x14ac:dyDescent="0.3">
      <c r="A1937" t="s">
        <v>132</v>
      </c>
      <c r="B1937" t="s">
        <v>299</v>
      </c>
      <c r="C1937" t="s">
        <v>305</v>
      </c>
      <c r="D1937" t="s">
        <v>84</v>
      </c>
      <c r="E1937">
        <v>26.465118657780099</v>
      </c>
      <c r="F1937">
        <v>6.02</v>
      </c>
      <c r="G1937">
        <v>4.2622222222222224</v>
      </c>
      <c r="H1937">
        <v>0</v>
      </c>
      <c r="I1937" t="s">
        <v>294</v>
      </c>
      <c r="J1937">
        <v>3.62493077433257E-3</v>
      </c>
      <c r="K1937" s="4">
        <v>114.51333333333332</v>
      </c>
      <c r="L1937">
        <v>123.53400000000001</v>
      </c>
      <c r="M1937">
        <v>4.7282481655460798E-2</v>
      </c>
      <c r="N1937" t="s">
        <v>294</v>
      </c>
      <c r="O1937">
        <v>-2.9382824122009299</v>
      </c>
      <c r="P1937" t="s">
        <v>294</v>
      </c>
      <c r="Q1937">
        <v>-0.79902357245671896</v>
      </c>
      <c r="R1937" t="s">
        <v>290</v>
      </c>
      <c r="S1937">
        <v>123.53400000000001</v>
      </c>
    </row>
    <row r="1938" spans="1:19" x14ac:dyDescent="0.3">
      <c r="A1938" t="s">
        <v>133</v>
      </c>
      <c r="B1938" t="s">
        <v>295</v>
      </c>
      <c r="C1938" t="s">
        <v>305</v>
      </c>
      <c r="D1938" t="s">
        <v>84</v>
      </c>
      <c r="E1938">
        <v>26.898463138731898</v>
      </c>
      <c r="F1938">
        <v>6.13</v>
      </c>
      <c r="G1938">
        <v>4.2622222222222224</v>
      </c>
      <c r="H1938">
        <v>0</v>
      </c>
      <c r="I1938" t="s">
        <v>294</v>
      </c>
      <c r="J1938">
        <v>1.8422790005381299E-3</v>
      </c>
      <c r="K1938" s="4">
        <v>114.60666666666667</v>
      </c>
      <c r="L1938">
        <v>125.407</v>
      </c>
      <c r="M1938">
        <v>6.0311994054329E-2</v>
      </c>
      <c r="N1938" t="s">
        <v>294</v>
      </c>
      <c r="O1938">
        <v>-3.6394879333131902</v>
      </c>
      <c r="P1938" t="s">
        <v>294</v>
      </c>
      <c r="Q1938">
        <v>-1.89016359796999</v>
      </c>
      <c r="R1938" t="s">
        <v>290</v>
      </c>
      <c r="S1938">
        <v>125.407</v>
      </c>
    </row>
    <row r="1939" spans="1:19" x14ac:dyDescent="0.3">
      <c r="A1939" t="s">
        <v>134</v>
      </c>
      <c r="B1939" t="s">
        <v>297</v>
      </c>
      <c r="C1939" t="s">
        <v>305</v>
      </c>
      <c r="D1939" t="s">
        <v>84</v>
      </c>
      <c r="E1939">
        <v>27.282777856201101</v>
      </c>
      <c r="F1939">
        <v>5.9766666666666701</v>
      </c>
      <c r="G1939">
        <v>4.2622222222222224</v>
      </c>
      <c r="H1939">
        <v>0</v>
      </c>
      <c r="I1939" t="s">
        <v>294</v>
      </c>
      <c r="J1939">
        <v>-4.2914886711997702E-4</v>
      </c>
      <c r="K1939" s="4">
        <v>114.84666666666665</v>
      </c>
      <c r="L1939">
        <v>127.83199999999999</v>
      </c>
      <c r="M1939">
        <v>5.7666027756966699E-2</v>
      </c>
      <c r="N1939" t="s">
        <v>294</v>
      </c>
      <c r="O1939">
        <v>-2.8213886928127501</v>
      </c>
      <c r="P1939" t="s">
        <v>294</v>
      </c>
      <c r="Q1939">
        <v>-1.1905809311590201</v>
      </c>
      <c r="R1939" t="s">
        <v>290</v>
      </c>
      <c r="S1939">
        <v>127.83199999999999</v>
      </c>
    </row>
    <row r="1940" spans="1:19" x14ac:dyDescent="0.3">
      <c r="A1940" t="s">
        <v>135</v>
      </c>
      <c r="B1940" t="s">
        <v>298</v>
      </c>
      <c r="C1940" t="s">
        <v>305</v>
      </c>
      <c r="D1940" t="s">
        <v>84</v>
      </c>
      <c r="E1940">
        <v>27.616074355265098</v>
      </c>
      <c r="F1940">
        <v>5.93</v>
      </c>
      <c r="G1940">
        <v>4.2622222222222224</v>
      </c>
      <c r="H1940">
        <v>0</v>
      </c>
      <c r="I1940" t="s">
        <v>294</v>
      </c>
      <c r="J1940">
        <v>-3.42936224477342E-4</v>
      </c>
      <c r="K1940" s="4">
        <v>115.02999999999999</v>
      </c>
      <c r="L1940">
        <v>129.202</v>
      </c>
      <c r="M1940">
        <v>4.2719698816870898E-2</v>
      </c>
      <c r="N1940" t="s">
        <v>294</v>
      </c>
      <c r="O1940">
        <v>-1.99058350934777</v>
      </c>
      <c r="P1940" t="s">
        <v>294</v>
      </c>
      <c r="Q1940">
        <v>-0.425753797728532</v>
      </c>
      <c r="R1940" t="s">
        <v>290</v>
      </c>
      <c r="S1940">
        <v>129.202</v>
      </c>
    </row>
    <row r="1941" spans="1:19" x14ac:dyDescent="0.3">
      <c r="A1941" t="s">
        <v>136</v>
      </c>
      <c r="B1941" t="s">
        <v>299</v>
      </c>
      <c r="C1941" t="s">
        <v>306</v>
      </c>
      <c r="D1941" t="s">
        <v>84</v>
      </c>
      <c r="E1941">
        <v>27.772001877447099</v>
      </c>
      <c r="F1941">
        <v>5.97</v>
      </c>
      <c r="G1941">
        <v>4.2622222222222224</v>
      </c>
      <c r="H1941">
        <v>0</v>
      </c>
      <c r="I1941" t="s">
        <v>294</v>
      </c>
      <c r="J1941">
        <v>-6.5107527753536197E-3</v>
      </c>
      <c r="K1941" s="4">
        <v>115.04666666666667</v>
      </c>
      <c r="L1941">
        <v>128.48400000000001</v>
      </c>
      <c r="M1941">
        <v>4.5020906800469399E-2</v>
      </c>
      <c r="N1941" t="s">
        <v>294</v>
      </c>
      <c r="O1941">
        <v>-4.5427674407025096</v>
      </c>
      <c r="P1941" t="s">
        <v>294</v>
      </c>
      <c r="Q1941">
        <v>-2.55576835276102</v>
      </c>
      <c r="R1941" t="s">
        <v>290</v>
      </c>
      <c r="S1941">
        <v>128.48400000000001</v>
      </c>
    </row>
    <row r="1942" spans="1:19" x14ac:dyDescent="0.3">
      <c r="A1942" t="s">
        <v>137</v>
      </c>
      <c r="B1942" t="s">
        <v>295</v>
      </c>
      <c r="C1942" t="s">
        <v>306</v>
      </c>
      <c r="D1942" t="s">
        <v>84</v>
      </c>
      <c r="E1942">
        <v>28.325227770572599</v>
      </c>
      <c r="F1942">
        <v>6.05</v>
      </c>
      <c r="G1942">
        <v>4.2622222222222224</v>
      </c>
      <c r="H1942">
        <v>0</v>
      </c>
      <c r="I1942" t="s">
        <v>294</v>
      </c>
      <c r="J1942">
        <v>8.6931047311744596E-3</v>
      </c>
      <c r="K1942" s="4">
        <v>115.25666666666666</v>
      </c>
      <c r="L1942">
        <v>133.79300000000001</v>
      </c>
      <c r="M1942">
        <v>4.58745727683358E-2</v>
      </c>
      <c r="N1942" t="s">
        <v>294</v>
      </c>
      <c r="O1942">
        <v>0.24420499046112801</v>
      </c>
      <c r="P1942" t="s">
        <v>294</v>
      </c>
      <c r="Q1942">
        <v>2.25920264732608</v>
      </c>
      <c r="R1942" t="s">
        <v>290</v>
      </c>
      <c r="S1942">
        <v>133.79300000000001</v>
      </c>
    </row>
    <row r="1943" spans="1:19" x14ac:dyDescent="0.3">
      <c r="A1943" t="s">
        <v>138</v>
      </c>
      <c r="B1943" t="s">
        <v>297</v>
      </c>
      <c r="C1943" t="s">
        <v>306</v>
      </c>
      <c r="D1943" t="s">
        <v>84</v>
      </c>
      <c r="E1943">
        <v>28.8451897797705</v>
      </c>
      <c r="F1943">
        <v>5.87</v>
      </c>
      <c r="G1943">
        <v>4.2622222222222224</v>
      </c>
      <c r="H1943">
        <v>0</v>
      </c>
      <c r="I1943" t="s">
        <v>294</v>
      </c>
      <c r="J1943" s="1">
        <v>7.8574848582464406E-3</v>
      </c>
      <c r="K1943" s="4">
        <v>115.33999999999999</v>
      </c>
      <c r="L1943">
        <v>138.08600000000001</v>
      </c>
      <c r="M1943">
        <v>5.1835067864585999E-2</v>
      </c>
      <c r="N1943" t="s">
        <v>294</v>
      </c>
      <c r="O1943">
        <v>3.51603660099858</v>
      </c>
      <c r="P1943" t="s">
        <v>294</v>
      </c>
      <c r="Q1943">
        <v>5.6062647837980002</v>
      </c>
      <c r="R1943" t="s">
        <v>290</v>
      </c>
      <c r="S1943">
        <v>138.08600000000001</v>
      </c>
    </row>
    <row r="1944" spans="1:19" x14ac:dyDescent="0.3">
      <c r="A1944" t="s">
        <v>139</v>
      </c>
      <c r="B1944" t="s">
        <v>298</v>
      </c>
      <c r="C1944" t="s">
        <v>306</v>
      </c>
      <c r="D1944" t="s">
        <v>84</v>
      </c>
      <c r="E1944">
        <v>29.268162797390598</v>
      </c>
      <c r="F1944">
        <v>5.9033333333333298</v>
      </c>
      <c r="G1944">
        <v>4.4692444444444446</v>
      </c>
      <c r="H1944">
        <v>0</v>
      </c>
      <c r="I1944" t="s">
        <v>294</v>
      </c>
      <c r="J1944" s="1">
        <v>-6.3922905724211898E-7</v>
      </c>
      <c r="K1944" s="4">
        <v>115.28666666666668</v>
      </c>
      <c r="L1944">
        <v>138.13800000000001</v>
      </c>
      <c r="M1944">
        <v>5.22906237420626E-2</v>
      </c>
      <c r="N1944" t="s">
        <v>294</v>
      </c>
      <c r="O1944">
        <v>0.70334664027663496</v>
      </c>
      <c r="P1944" t="s">
        <v>294</v>
      </c>
      <c r="Q1944">
        <v>3.0506117765708298</v>
      </c>
      <c r="R1944" t="s">
        <v>290</v>
      </c>
      <c r="S1944">
        <v>138.13800000000001</v>
      </c>
    </row>
    <row r="1945" spans="1:19" x14ac:dyDescent="0.3">
      <c r="A1945" t="s">
        <v>140</v>
      </c>
      <c r="B1945" t="s">
        <v>299</v>
      </c>
      <c r="C1945" t="s">
        <v>307</v>
      </c>
      <c r="D1945" t="s">
        <v>84</v>
      </c>
      <c r="E1945">
        <v>29.711504067170701</v>
      </c>
      <c r="F1945">
        <v>5.98</v>
      </c>
      <c r="G1945">
        <v>4.56666666666667</v>
      </c>
      <c r="H1945">
        <v>0</v>
      </c>
      <c r="I1945" t="s">
        <v>294</v>
      </c>
      <c r="J1945">
        <v>-2.17411557547775E-3</v>
      </c>
      <c r="K1945" s="4">
        <v>115.58666666666666</v>
      </c>
      <c r="L1945">
        <v>141.08699999999999</v>
      </c>
      <c r="M1945">
        <v>4.18411938451295E-2</v>
      </c>
      <c r="N1945" t="s">
        <v>294</v>
      </c>
      <c r="O1945">
        <v>0.81727832688972102</v>
      </c>
      <c r="P1945" t="s">
        <v>294</v>
      </c>
      <c r="Q1945">
        <v>2.84296117890199</v>
      </c>
      <c r="R1945" t="s">
        <v>290</v>
      </c>
      <c r="S1945">
        <v>141.08699999999999</v>
      </c>
    </row>
    <row r="1946" spans="1:19" x14ac:dyDescent="0.3">
      <c r="A1946" t="s">
        <v>141</v>
      </c>
      <c r="B1946" t="s">
        <v>295</v>
      </c>
      <c r="C1946" t="s">
        <v>307</v>
      </c>
      <c r="D1946" t="s">
        <v>84</v>
      </c>
      <c r="E1946">
        <v>30.084662958348598</v>
      </c>
      <c r="F1946">
        <v>6.2033333333333296</v>
      </c>
      <c r="G1946">
        <v>5.3966666666666701</v>
      </c>
      <c r="H1946">
        <v>0</v>
      </c>
      <c r="I1946" t="s">
        <v>294</v>
      </c>
      <c r="J1946">
        <v>-1.0533558282821401E-3</v>
      </c>
      <c r="K1946" s="4">
        <v>116.07666666666667</v>
      </c>
      <c r="L1946">
        <v>142.709</v>
      </c>
      <c r="M1946">
        <v>3.4317062357903397E-2</v>
      </c>
      <c r="N1946" t="s">
        <v>294</v>
      </c>
      <c r="O1946">
        <v>1.0408378507401299</v>
      </c>
      <c r="P1946" t="s">
        <v>294</v>
      </c>
      <c r="Q1946">
        <v>2.5740225227939701</v>
      </c>
      <c r="R1946" t="s">
        <v>290</v>
      </c>
      <c r="S1946">
        <v>142.709</v>
      </c>
    </row>
    <row r="1947" spans="1:19" x14ac:dyDescent="0.3">
      <c r="A1947" t="s">
        <v>142</v>
      </c>
      <c r="B1947" t="s">
        <v>297</v>
      </c>
      <c r="C1947" t="s">
        <v>307</v>
      </c>
      <c r="D1947" t="s">
        <v>84</v>
      </c>
      <c r="E1947">
        <v>30.509346794255201</v>
      </c>
      <c r="F1947">
        <v>6.0366666666666697</v>
      </c>
      <c r="G1947">
        <v>4.7466666666666697</v>
      </c>
      <c r="H1947">
        <v>0</v>
      </c>
      <c r="I1947" t="s">
        <v>294</v>
      </c>
      <c r="J1947">
        <v>2.1279254473358699E-3</v>
      </c>
      <c r="K1947" s="4">
        <v>116.22666666666667</v>
      </c>
      <c r="L1947">
        <v>144.02600000000001</v>
      </c>
      <c r="M1947">
        <v>2.7101801708353E-2</v>
      </c>
      <c r="N1947" t="s">
        <v>294</v>
      </c>
      <c r="O1947">
        <v>-0.109227786221595</v>
      </c>
      <c r="P1947" t="s">
        <v>294</v>
      </c>
      <c r="Q1947">
        <v>1.44004772267263</v>
      </c>
      <c r="R1947" t="s">
        <v>290</v>
      </c>
      <c r="S1947">
        <v>144.02600000000001</v>
      </c>
    </row>
    <row r="1948" spans="1:19" x14ac:dyDescent="0.3">
      <c r="A1948" t="s">
        <v>143</v>
      </c>
      <c r="B1948" t="s">
        <v>298</v>
      </c>
      <c r="C1948" t="s">
        <v>307</v>
      </c>
      <c r="D1948" t="s">
        <v>84</v>
      </c>
      <c r="E1948">
        <v>30.8863603359923</v>
      </c>
      <c r="F1948">
        <v>6.09</v>
      </c>
      <c r="G1948">
        <v>4.2266666666666701</v>
      </c>
      <c r="H1948">
        <v>0</v>
      </c>
      <c r="I1948" t="s">
        <v>294</v>
      </c>
      <c r="J1948">
        <v>-1.36566474564281E-3</v>
      </c>
      <c r="K1948" s="4">
        <v>116.36666666666666</v>
      </c>
      <c r="L1948">
        <v>146.06399999999999</v>
      </c>
      <c r="M1948">
        <v>2.3482356185144E-2</v>
      </c>
      <c r="N1948" t="s">
        <v>294</v>
      </c>
      <c r="O1948">
        <v>0.87020485237599099</v>
      </c>
      <c r="P1948" t="s">
        <v>294</v>
      </c>
      <c r="Q1948">
        <v>2.3634513302444602</v>
      </c>
      <c r="R1948" t="s">
        <v>290</v>
      </c>
      <c r="S1948">
        <v>146.06399999999999</v>
      </c>
    </row>
    <row r="1949" spans="1:19" x14ac:dyDescent="0.3">
      <c r="A1949" t="s">
        <v>144</v>
      </c>
      <c r="B1949" t="s">
        <v>299</v>
      </c>
      <c r="C1949" t="s">
        <v>308</v>
      </c>
      <c r="D1949" t="s">
        <v>84</v>
      </c>
      <c r="E1949">
        <v>31.217926456369401</v>
      </c>
      <c r="F1949">
        <v>6.29</v>
      </c>
      <c r="G1949">
        <v>4.2</v>
      </c>
      <c r="H1949">
        <v>0</v>
      </c>
      <c r="I1949" t="s">
        <v>294</v>
      </c>
      <c r="J1949" s="1">
        <v>-1.92131546863328E-3</v>
      </c>
      <c r="K1949" s="4">
        <v>116.48333333333333</v>
      </c>
      <c r="L1949">
        <v>146.929</v>
      </c>
      <c r="M1949">
        <v>2.36271074916562E-2</v>
      </c>
      <c r="N1949" t="s">
        <v>294</v>
      </c>
      <c r="O1949">
        <v>3.9234228293643398</v>
      </c>
      <c r="P1949" t="s">
        <v>294</v>
      </c>
      <c r="Q1949">
        <v>5.2558866515510099</v>
      </c>
      <c r="R1949" t="s">
        <v>290</v>
      </c>
      <c r="S1949">
        <v>146.929</v>
      </c>
    </row>
    <row r="1950" spans="1:19" x14ac:dyDescent="0.3">
      <c r="A1950" t="s">
        <v>145</v>
      </c>
      <c r="B1950" t="s">
        <v>295</v>
      </c>
      <c r="C1950" t="s">
        <v>308</v>
      </c>
      <c r="D1950" t="s">
        <v>84</v>
      </c>
      <c r="E1950">
        <v>31.5794020470432</v>
      </c>
      <c r="F1950">
        <v>6.39333333333333</v>
      </c>
      <c r="G1950">
        <v>4.22</v>
      </c>
      <c r="H1950">
        <v>0</v>
      </c>
      <c r="I1950" t="s">
        <v>294</v>
      </c>
      <c r="J1950" s="1">
        <v>-9.4143146896819005E-5</v>
      </c>
      <c r="K1950" s="4">
        <v>116.62666666666667</v>
      </c>
      <c r="L1950">
        <v>149.422</v>
      </c>
      <c r="M1950">
        <v>3.1681343837652802E-2</v>
      </c>
      <c r="N1950" t="s">
        <v>294</v>
      </c>
      <c r="O1950">
        <v>-1.8330889325378901</v>
      </c>
      <c r="P1950" t="s">
        <v>294</v>
      </c>
      <c r="Q1950">
        <v>0.80947632131207603</v>
      </c>
      <c r="R1950" t="s">
        <v>290</v>
      </c>
      <c r="S1950">
        <v>149.422</v>
      </c>
    </row>
    <row r="1951" spans="1:19" x14ac:dyDescent="0.3">
      <c r="A1951" t="s">
        <v>146</v>
      </c>
      <c r="B1951" t="s">
        <v>297</v>
      </c>
      <c r="C1951" t="s">
        <v>308</v>
      </c>
      <c r="D1951" t="s">
        <v>84</v>
      </c>
      <c r="E1951">
        <v>31.894457915549101</v>
      </c>
      <c r="F1951">
        <v>6.3266666666666698</v>
      </c>
      <c r="G1951">
        <v>4.0433333333333303</v>
      </c>
      <c r="H1951">
        <v>0</v>
      </c>
      <c r="I1951" t="s">
        <v>294</v>
      </c>
      <c r="J1951">
        <v>-9.66344342459014E-4</v>
      </c>
      <c r="K1951" s="4">
        <v>116.79333333333334</v>
      </c>
      <c r="L1951">
        <v>151.584</v>
      </c>
      <c r="M1951">
        <v>2.6387154512669399E-2</v>
      </c>
      <c r="N1951" t="s">
        <v>294</v>
      </c>
      <c r="O1951">
        <v>-5.2078117069836498</v>
      </c>
      <c r="P1951" t="s">
        <v>294</v>
      </c>
      <c r="Q1951">
        <v>-3.35762876023048</v>
      </c>
      <c r="R1951" t="s">
        <v>290</v>
      </c>
      <c r="S1951">
        <v>151.584</v>
      </c>
    </row>
    <row r="1952" spans="1:19" x14ac:dyDescent="0.3">
      <c r="A1952" t="s">
        <v>147</v>
      </c>
      <c r="B1952" t="s">
        <v>298</v>
      </c>
      <c r="C1952" t="s">
        <v>308</v>
      </c>
      <c r="D1952" t="s">
        <v>84</v>
      </c>
      <c r="E1952">
        <v>32.210712971901302</v>
      </c>
      <c r="F1952">
        <v>6.2133333333333303</v>
      </c>
      <c r="G1952">
        <v>4.3633333333333297</v>
      </c>
      <c r="H1952">
        <v>0</v>
      </c>
      <c r="I1952" t="s">
        <v>294</v>
      </c>
      <c r="J1952">
        <v>-4.4821044742482402E-4</v>
      </c>
      <c r="K1952" s="4">
        <v>116.77666666666666</v>
      </c>
      <c r="L1952">
        <v>153.851</v>
      </c>
      <c r="M1952">
        <v>2.5030144639330801E-2</v>
      </c>
      <c r="N1952" t="s">
        <v>294</v>
      </c>
      <c r="O1952">
        <v>0.84493646378652398</v>
      </c>
      <c r="P1952" t="s">
        <v>294</v>
      </c>
      <c r="Q1952">
        <v>0.56503217627067703</v>
      </c>
      <c r="R1952" t="s">
        <v>290</v>
      </c>
      <c r="S1952">
        <v>153.851</v>
      </c>
    </row>
    <row r="1953" spans="1:19" x14ac:dyDescent="0.3">
      <c r="A1953" t="s">
        <v>148</v>
      </c>
      <c r="B1953" t="s">
        <v>299</v>
      </c>
      <c r="C1953" t="s">
        <v>309</v>
      </c>
      <c r="D1953" t="s">
        <v>84</v>
      </c>
      <c r="E1953">
        <v>32.572549478938903</v>
      </c>
      <c r="F1953">
        <v>6.3433333333333302</v>
      </c>
      <c r="G1953">
        <v>4.2699999999999996</v>
      </c>
      <c r="H1953">
        <v>0</v>
      </c>
      <c r="I1953" t="s">
        <v>294</v>
      </c>
      <c r="J1953">
        <v>6.3286964976549996E-4</v>
      </c>
      <c r="K1953" s="4">
        <v>117.05</v>
      </c>
      <c r="L1953">
        <v>155.28100000000001</v>
      </c>
      <c r="M1953">
        <v>2.6335181589190699E-2</v>
      </c>
      <c r="N1953" t="s">
        <v>294</v>
      </c>
      <c r="O1953">
        <v>-1.46831274241777</v>
      </c>
      <c r="P1953" t="s">
        <v>294</v>
      </c>
      <c r="Q1953">
        <v>-0.28848344698684503</v>
      </c>
      <c r="R1953" t="s">
        <v>290</v>
      </c>
      <c r="S1953">
        <v>155.28100000000001</v>
      </c>
    </row>
    <row r="1954" spans="1:19" x14ac:dyDescent="0.3">
      <c r="A1954" t="s">
        <v>149</v>
      </c>
      <c r="B1954" t="s">
        <v>295</v>
      </c>
      <c r="C1954" t="s">
        <v>309</v>
      </c>
      <c r="D1954" t="s">
        <v>84</v>
      </c>
      <c r="E1954">
        <v>32.978787570776802</v>
      </c>
      <c r="F1954">
        <v>6.4066666666666698</v>
      </c>
      <c r="G1954">
        <v>4.66</v>
      </c>
      <c r="H1954">
        <v>0</v>
      </c>
      <c r="I1954" t="s">
        <v>294</v>
      </c>
      <c r="J1954">
        <v>1.72845844165881E-4</v>
      </c>
      <c r="K1954" s="4">
        <v>117.12</v>
      </c>
      <c r="L1954">
        <v>157.63800000000001</v>
      </c>
      <c r="M1954">
        <v>2.2536145132934199E-2</v>
      </c>
      <c r="N1954" t="s">
        <v>294</v>
      </c>
      <c r="O1954">
        <v>-1.6078021372940701</v>
      </c>
      <c r="P1954" t="s">
        <v>294</v>
      </c>
      <c r="Q1954">
        <v>0.126543714205752</v>
      </c>
      <c r="R1954" t="s">
        <v>290</v>
      </c>
      <c r="S1954">
        <v>157.63800000000001</v>
      </c>
    </row>
    <row r="1955" spans="1:19" x14ac:dyDescent="0.3">
      <c r="A1955" t="s">
        <v>150</v>
      </c>
      <c r="B1955" t="s">
        <v>297</v>
      </c>
      <c r="C1955" t="s">
        <v>309</v>
      </c>
      <c r="D1955" t="s">
        <v>84</v>
      </c>
      <c r="E1955">
        <v>33.421326679156003</v>
      </c>
      <c r="F1955">
        <v>6.4966666666666697</v>
      </c>
      <c r="G1955">
        <v>4.7166666666666703</v>
      </c>
      <c r="H1955">
        <v>0</v>
      </c>
      <c r="I1955" t="s">
        <v>294</v>
      </c>
      <c r="J1955" s="1">
        <v>8.5083227312132703E-4</v>
      </c>
      <c r="K1955" s="4">
        <v>116.73</v>
      </c>
      <c r="L1955">
        <v>159.61099999999999</v>
      </c>
      <c r="M1955">
        <v>2.6292333703104E-2</v>
      </c>
      <c r="N1955" t="s">
        <v>294</v>
      </c>
      <c r="O1955">
        <v>0.16636250165350899</v>
      </c>
      <c r="P1955" t="s">
        <v>294</v>
      </c>
      <c r="Q1955">
        <v>1.21253676609857</v>
      </c>
      <c r="R1955" t="s">
        <v>290</v>
      </c>
      <c r="S1955">
        <v>159.61099999999999</v>
      </c>
    </row>
    <row r="1956" spans="1:19" x14ac:dyDescent="0.3">
      <c r="A1956" t="s">
        <v>151</v>
      </c>
      <c r="B1956" t="s">
        <v>298</v>
      </c>
      <c r="C1956" t="s">
        <v>309</v>
      </c>
      <c r="D1956" t="s">
        <v>84</v>
      </c>
      <c r="E1956">
        <v>33.889022424368903</v>
      </c>
      <c r="F1956">
        <v>6.59</v>
      </c>
      <c r="G1956">
        <v>5.46</v>
      </c>
      <c r="H1956">
        <v>0</v>
      </c>
      <c r="I1956" t="s">
        <v>294</v>
      </c>
      <c r="J1956">
        <v>8.8228353004460303E-4</v>
      </c>
      <c r="K1956" s="4">
        <v>115.89999999999999</v>
      </c>
      <c r="L1956">
        <v>160.75899999999999</v>
      </c>
      <c r="M1956">
        <v>2.7610107777703299E-2</v>
      </c>
      <c r="N1956" t="s">
        <v>294</v>
      </c>
      <c r="O1956">
        <v>-1.3186614701677699</v>
      </c>
      <c r="P1956" t="s">
        <v>294</v>
      </c>
      <c r="Q1956">
        <v>0.24702118496449499</v>
      </c>
      <c r="R1956" t="s">
        <v>290</v>
      </c>
      <c r="S1956">
        <v>160.75899999999999</v>
      </c>
    </row>
    <row r="1957" spans="1:19" x14ac:dyDescent="0.3">
      <c r="A1957" t="s">
        <v>152</v>
      </c>
      <c r="B1957" t="s">
        <v>299</v>
      </c>
      <c r="C1957" t="s">
        <v>310</v>
      </c>
      <c r="D1957" t="s">
        <v>84</v>
      </c>
      <c r="E1957">
        <v>34.4181618514382</v>
      </c>
      <c r="F1957">
        <v>6.63</v>
      </c>
      <c r="G1957">
        <v>5.21</v>
      </c>
      <c r="H1957">
        <v>0</v>
      </c>
      <c r="I1957" t="s">
        <v>294</v>
      </c>
      <c r="J1957">
        <v>1.0422569542747301E-3</v>
      </c>
      <c r="K1957" s="4">
        <v>115.84333333333335</v>
      </c>
      <c r="L1957">
        <v>163.358</v>
      </c>
      <c r="M1957">
        <v>2.7672267510366999E-2</v>
      </c>
      <c r="N1957" t="s">
        <v>294</v>
      </c>
      <c r="O1957">
        <v>0.81901799887356197</v>
      </c>
      <c r="P1957" t="s">
        <v>294</v>
      </c>
      <c r="Q1957">
        <v>2.1892777119348099</v>
      </c>
      <c r="R1957" t="s">
        <v>290</v>
      </c>
      <c r="S1957">
        <v>163.358</v>
      </c>
    </row>
    <row r="1958" spans="1:19" x14ac:dyDescent="0.3">
      <c r="A1958" t="s">
        <v>153</v>
      </c>
      <c r="B1958" t="s">
        <v>295</v>
      </c>
      <c r="C1958" t="s">
        <v>310</v>
      </c>
      <c r="D1958" t="s">
        <v>84</v>
      </c>
      <c r="E1958">
        <v>34.831903859662802</v>
      </c>
      <c r="F1958">
        <v>6.92</v>
      </c>
      <c r="G1958">
        <v>4.82</v>
      </c>
      <c r="H1958">
        <v>0</v>
      </c>
      <c r="I1958" t="s">
        <v>294</v>
      </c>
      <c r="J1958">
        <v>-1.91232905760419E-3</v>
      </c>
      <c r="K1958" s="4">
        <v>116.43333333333332</v>
      </c>
      <c r="L1958">
        <v>165.18799999999999</v>
      </c>
      <c r="M1958">
        <v>2.4330828163854699E-2</v>
      </c>
      <c r="N1958" t="s">
        <v>294</v>
      </c>
      <c r="O1958">
        <v>-0.26815236302641698</v>
      </c>
      <c r="P1958" t="s">
        <v>294</v>
      </c>
      <c r="Q1958">
        <v>1.24824448079164</v>
      </c>
      <c r="R1958" t="s">
        <v>290</v>
      </c>
      <c r="S1958">
        <v>165.18799999999999</v>
      </c>
    </row>
    <row r="1959" spans="1:19" x14ac:dyDescent="0.3">
      <c r="A1959" t="s">
        <v>154</v>
      </c>
      <c r="B1959" t="s">
        <v>297</v>
      </c>
      <c r="C1959" t="s">
        <v>310</v>
      </c>
      <c r="D1959" t="s">
        <v>84</v>
      </c>
      <c r="E1959">
        <v>35.214144713948102</v>
      </c>
      <c r="F1959">
        <v>6.8066666666666702</v>
      </c>
      <c r="G1959">
        <v>4.5233333333333299</v>
      </c>
      <c r="H1959">
        <v>0</v>
      </c>
      <c r="I1959" t="s">
        <v>294</v>
      </c>
      <c r="J1959">
        <v>-1.63334015328021E-3</v>
      </c>
      <c r="K1959" s="4">
        <v>117.07333333333334</v>
      </c>
      <c r="L1959">
        <v>167.21</v>
      </c>
      <c r="M1959">
        <v>2.5335094463136001E-2</v>
      </c>
      <c r="N1959" t="s">
        <v>294</v>
      </c>
      <c r="O1959">
        <v>-0.84112034066089303</v>
      </c>
      <c r="P1959" t="s">
        <v>294</v>
      </c>
      <c r="Q1959">
        <v>0.62803697020620997</v>
      </c>
      <c r="R1959" t="s">
        <v>290</v>
      </c>
      <c r="S1959">
        <v>167.21</v>
      </c>
    </row>
    <row r="1960" spans="1:19" x14ac:dyDescent="0.3">
      <c r="A1960" t="s">
        <v>155</v>
      </c>
      <c r="B1960" t="s">
        <v>298</v>
      </c>
      <c r="C1960" t="s">
        <v>310</v>
      </c>
      <c r="D1960" t="s">
        <v>84</v>
      </c>
      <c r="E1960">
        <v>35.501988036964903</v>
      </c>
      <c r="F1960">
        <v>6.7533333333333303</v>
      </c>
      <c r="G1960">
        <v>4.63</v>
      </c>
      <c r="H1960">
        <v>0</v>
      </c>
      <c r="I1960" t="s">
        <v>294</v>
      </c>
      <c r="J1960">
        <v>-2.8429224269062E-3</v>
      </c>
      <c r="K1960" s="4">
        <v>118.11</v>
      </c>
      <c r="L1960">
        <v>168.89099999999999</v>
      </c>
      <c r="M1960">
        <v>3.2771796309907203E-2</v>
      </c>
      <c r="N1960" t="s">
        <v>294</v>
      </c>
      <c r="O1960">
        <v>-1.02704902192488</v>
      </c>
      <c r="P1960" t="s">
        <v>294</v>
      </c>
      <c r="Q1960">
        <v>-3.0086617758684001E-2</v>
      </c>
      <c r="R1960" t="s">
        <v>290</v>
      </c>
      <c r="S1960">
        <v>168.89099999999999</v>
      </c>
    </row>
    <row r="1961" spans="1:19" x14ac:dyDescent="0.3">
      <c r="A1961" t="s">
        <v>156</v>
      </c>
      <c r="B1961" t="s">
        <v>299</v>
      </c>
      <c r="C1961" t="s">
        <v>311</v>
      </c>
      <c r="D1961" t="s">
        <v>84</v>
      </c>
      <c r="E1961">
        <v>35.768816448486</v>
      </c>
      <c r="F1961">
        <v>6.9566666666666697</v>
      </c>
      <c r="G1961">
        <v>4.9533333333333296</v>
      </c>
      <c r="H1961">
        <v>0</v>
      </c>
      <c r="I1961" t="s">
        <v>294</v>
      </c>
      <c r="J1961">
        <v>-2.6676954098760999E-3</v>
      </c>
      <c r="K1961" s="4">
        <v>119.28333333333335</v>
      </c>
      <c r="L1961">
        <v>173.102</v>
      </c>
      <c r="M1961">
        <v>3.8324545627101497E-2</v>
      </c>
      <c r="N1961" t="s">
        <v>294</v>
      </c>
      <c r="O1961">
        <v>2.1157937661306501</v>
      </c>
      <c r="P1961" t="s">
        <v>294</v>
      </c>
      <c r="Q1961">
        <v>3.07969663562079</v>
      </c>
      <c r="R1961" t="s">
        <v>290</v>
      </c>
      <c r="S1961">
        <v>173.102</v>
      </c>
    </row>
    <row r="1962" spans="1:19" x14ac:dyDescent="0.3">
      <c r="A1962" t="s">
        <v>157</v>
      </c>
      <c r="B1962" t="s">
        <v>295</v>
      </c>
      <c r="C1962" t="s">
        <v>311</v>
      </c>
      <c r="D1962" t="s">
        <v>84</v>
      </c>
      <c r="E1962">
        <v>35.9634536895244</v>
      </c>
      <c r="F1962">
        <v>7.03</v>
      </c>
      <c r="G1962">
        <v>5.5066666666666704</v>
      </c>
      <c r="H1962">
        <v>0</v>
      </c>
      <c r="I1962" t="s">
        <v>294</v>
      </c>
      <c r="J1962">
        <v>-1.98467887084997E-3</v>
      </c>
      <c r="K1962" s="4">
        <v>118.62</v>
      </c>
      <c r="L1962">
        <v>164.39500000000001</v>
      </c>
      <c r="M1962">
        <v>4.0923523512127601E-2</v>
      </c>
      <c r="N1962" t="s">
        <v>294</v>
      </c>
      <c r="O1962">
        <v>-9.2118429688257208</v>
      </c>
      <c r="P1962" t="s">
        <v>294</v>
      </c>
      <c r="Q1962">
        <v>-8.05061171182032</v>
      </c>
      <c r="R1962" t="s">
        <v>290</v>
      </c>
      <c r="S1962">
        <v>164.39500000000001</v>
      </c>
    </row>
    <row r="1963" spans="1:19" x14ac:dyDescent="0.3">
      <c r="A1963" t="s">
        <v>158</v>
      </c>
      <c r="B1963" t="s">
        <v>297</v>
      </c>
      <c r="C1963" t="s">
        <v>311</v>
      </c>
      <c r="D1963" t="s">
        <v>84</v>
      </c>
      <c r="E1963">
        <v>36.901796984807099</v>
      </c>
      <c r="F1963">
        <v>7.07</v>
      </c>
      <c r="G1963">
        <v>6.2166666666666703</v>
      </c>
      <c r="H1963">
        <v>0</v>
      </c>
      <c r="I1963" t="s">
        <v>294</v>
      </c>
      <c r="J1963">
        <v>9.3004136442540498E-3</v>
      </c>
      <c r="K1963" s="4">
        <v>118.19333333333334</v>
      </c>
      <c r="L1963">
        <v>177.107</v>
      </c>
      <c r="M1963">
        <v>4.6375000908187101E-2</v>
      </c>
      <c r="N1963" t="s">
        <v>294</v>
      </c>
      <c r="O1963">
        <v>1.3536552015815499</v>
      </c>
      <c r="P1963" t="s">
        <v>294</v>
      </c>
      <c r="Q1963">
        <v>2.5067259215304301</v>
      </c>
      <c r="R1963" t="s">
        <v>290</v>
      </c>
      <c r="S1963">
        <v>177.107</v>
      </c>
    </row>
    <row r="1964" spans="1:19" x14ac:dyDescent="0.3">
      <c r="A1964" t="s">
        <v>159</v>
      </c>
      <c r="B1964" t="s">
        <v>298</v>
      </c>
      <c r="C1964" t="s">
        <v>311</v>
      </c>
      <c r="D1964" t="s">
        <v>84</v>
      </c>
      <c r="E1964">
        <v>37.415589631582201</v>
      </c>
      <c r="F1964">
        <v>7.01</v>
      </c>
      <c r="G1964">
        <v>7.9033333333333298</v>
      </c>
      <c r="H1964">
        <v>0</v>
      </c>
      <c r="I1964" t="s">
        <v>294</v>
      </c>
      <c r="J1964">
        <v>2.1633824754414598E-3</v>
      </c>
      <c r="K1964" s="4">
        <v>118.45</v>
      </c>
      <c r="L1964">
        <v>179.393</v>
      </c>
      <c r="M1964">
        <v>5.1891686273511199E-2</v>
      </c>
      <c r="N1964" t="s">
        <v>294</v>
      </c>
      <c r="O1964">
        <v>3.23506265589418</v>
      </c>
      <c r="P1964" t="s">
        <v>294</v>
      </c>
      <c r="Q1964">
        <v>4.0689556492231702</v>
      </c>
      <c r="R1964" t="s">
        <v>290</v>
      </c>
      <c r="S1964">
        <v>179.393</v>
      </c>
    </row>
    <row r="1965" spans="1:19" x14ac:dyDescent="0.3">
      <c r="A1965" t="s">
        <v>160</v>
      </c>
      <c r="B1965" t="s">
        <v>299</v>
      </c>
      <c r="C1965" t="s">
        <v>312</v>
      </c>
      <c r="D1965" t="s">
        <v>84</v>
      </c>
      <c r="E1965">
        <v>37.893757788081899</v>
      </c>
      <c r="F1965">
        <v>7.4066666666666698</v>
      </c>
      <c r="G1965">
        <v>8.0433333333333294</v>
      </c>
      <c r="H1965">
        <v>0</v>
      </c>
      <c r="I1965" t="s">
        <v>294</v>
      </c>
      <c r="J1965">
        <v>-1.8798431636524201E-4</v>
      </c>
      <c r="K1965" s="4">
        <v>119.05</v>
      </c>
      <c r="L1965">
        <v>181.172</v>
      </c>
      <c r="M1965">
        <v>5.5385608216053303E-2</v>
      </c>
      <c r="N1965" t="s">
        <v>294</v>
      </c>
      <c r="O1965">
        <v>1.7618517664600399</v>
      </c>
      <c r="P1965" t="s">
        <v>294</v>
      </c>
      <c r="Q1965">
        <v>2.99520660159342</v>
      </c>
      <c r="R1965" t="s">
        <v>290</v>
      </c>
      <c r="S1965">
        <v>181.172</v>
      </c>
    </row>
    <row r="1966" spans="1:19" x14ac:dyDescent="0.3">
      <c r="A1966" t="s">
        <v>161</v>
      </c>
      <c r="B1966" t="s">
        <v>295</v>
      </c>
      <c r="C1966" t="s">
        <v>312</v>
      </c>
      <c r="D1966" t="s">
        <v>84</v>
      </c>
      <c r="E1966">
        <v>38.515373456704303</v>
      </c>
      <c r="F1966">
        <v>7.7366666666666699</v>
      </c>
      <c r="G1966">
        <v>8.8633333333333404</v>
      </c>
      <c r="H1966">
        <v>0</v>
      </c>
      <c r="I1966" t="s">
        <v>294</v>
      </c>
      <c r="J1966">
        <v>9.8269961172947596E-4</v>
      </c>
      <c r="K1966" s="4">
        <v>118.75</v>
      </c>
      <c r="L1966">
        <v>184.946</v>
      </c>
      <c r="M1966">
        <v>6.1764583679388002E-2</v>
      </c>
      <c r="N1966" t="s">
        <v>294</v>
      </c>
      <c r="O1966">
        <v>3.62151094369682</v>
      </c>
      <c r="P1966" t="s">
        <v>294</v>
      </c>
      <c r="Q1966">
        <v>4.6950581978483399</v>
      </c>
      <c r="R1966" t="s">
        <v>290</v>
      </c>
      <c r="S1966">
        <v>184.946</v>
      </c>
    </row>
    <row r="1967" spans="1:19" x14ac:dyDescent="0.3">
      <c r="A1967" t="s">
        <v>162</v>
      </c>
      <c r="B1967" t="s">
        <v>297</v>
      </c>
      <c r="C1967" t="s">
        <v>312</v>
      </c>
      <c r="D1967" t="s">
        <v>84</v>
      </c>
      <c r="E1967">
        <v>39.004762687366501</v>
      </c>
      <c r="F1967">
        <v>7.7033333333333296</v>
      </c>
      <c r="G1967">
        <v>9.15</v>
      </c>
      <c r="H1967">
        <v>0</v>
      </c>
      <c r="I1967" t="s">
        <v>294</v>
      </c>
      <c r="J1967">
        <v>-6.6983233364359396E-4</v>
      </c>
      <c r="K1967" s="4">
        <v>111.53333333333335</v>
      </c>
      <c r="L1967">
        <v>187.464</v>
      </c>
      <c r="M1967">
        <v>6.1304659969863402E-2</v>
      </c>
      <c r="N1967" t="s">
        <v>294</v>
      </c>
      <c r="O1967">
        <v>4.5282734276589496</v>
      </c>
      <c r="P1967" t="s">
        <v>294</v>
      </c>
      <c r="Q1967">
        <v>5.2905748443569998</v>
      </c>
      <c r="R1967" t="s">
        <v>290</v>
      </c>
      <c r="S1967">
        <v>187.464</v>
      </c>
    </row>
    <row r="1968" spans="1:19" x14ac:dyDescent="0.3">
      <c r="A1968" t="s">
        <v>163</v>
      </c>
      <c r="B1968" t="s">
        <v>298</v>
      </c>
      <c r="C1968" t="s">
        <v>312</v>
      </c>
      <c r="D1968" t="s">
        <v>84</v>
      </c>
      <c r="E1968">
        <v>39.470059678450603</v>
      </c>
      <c r="F1968">
        <v>7.9566666666666697</v>
      </c>
      <c r="G1968">
        <v>9.7833333333333297</v>
      </c>
      <c r="H1968">
        <v>0</v>
      </c>
      <c r="I1968" t="s">
        <v>294</v>
      </c>
      <c r="J1968">
        <v>-1.4896086375149099E-3</v>
      </c>
      <c r="K1968" s="4">
        <v>103.48666666666666</v>
      </c>
      <c r="L1968">
        <v>190.29300000000001</v>
      </c>
      <c r="M1968">
        <v>5.6399387803054403E-2</v>
      </c>
      <c r="N1968" t="s">
        <v>294</v>
      </c>
      <c r="O1968">
        <v>5.6580448708779203</v>
      </c>
      <c r="P1968" t="s">
        <v>294</v>
      </c>
      <c r="Q1968">
        <v>6.5545793358760402</v>
      </c>
      <c r="R1968" t="s">
        <v>290</v>
      </c>
      <c r="S1968">
        <v>190.29300000000001</v>
      </c>
    </row>
    <row r="1969" spans="1:19" x14ac:dyDescent="0.3">
      <c r="A1969" t="s">
        <v>164</v>
      </c>
      <c r="B1969" t="s">
        <v>299</v>
      </c>
      <c r="C1969" t="s">
        <v>313</v>
      </c>
      <c r="D1969" t="s">
        <v>84</v>
      </c>
      <c r="E1969">
        <v>39.897233738429001</v>
      </c>
      <c r="F1969">
        <v>8.35</v>
      </c>
      <c r="G1969">
        <v>9.81</v>
      </c>
      <c r="H1969">
        <v>0</v>
      </c>
      <c r="I1969" t="s">
        <v>294</v>
      </c>
      <c r="J1969">
        <v>-1.3145043372979599E-3</v>
      </c>
      <c r="K1969" s="4">
        <v>103.96</v>
      </c>
      <c r="L1969">
        <v>193.239</v>
      </c>
      <c r="M1969">
        <v>5.3800563602455997E-2</v>
      </c>
      <c r="N1969" t="s">
        <v>294</v>
      </c>
      <c r="O1969">
        <v>3.19609787394984</v>
      </c>
      <c r="P1969" t="s">
        <v>294</v>
      </c>
      <c r="Q1969">
        <v>4.2948796422443003</v>
      </c>
      <c r="R1969" t="s">
        <v>290</v>
      </c>
      <c r="S1969">
        <v>193.239</v>
      </c>
    </row>
    <row r="1970" spans="1:19" x14ac:dyDescent="0.3">
      <c r="A1970" t="s">
        <v>165</v>
      </c>
      <c r="B1970" t="s">
        <v>295</v>
      </c>
      <c r="C1970" t="s">
        <v>313</v>
      </c>
      <c r="D1970" t="s">
        <v>84</v>
      </c>
      <c r="E1970">
        <v>40.475608971271399</v>
      </c>
      <c r="F1970">
        <v>8.2166666666666703</v>
      </c>
      <c r="G1970">
        <v>9.0933333333333302</v>
      </c>
      <c r="H1970">
        <v>0</v>
      </c>
      <c r="I1970" t="s">
        <v>294</v>
      </c>
      <c r="J1970">
        <v>2.9943835791042001E-3</v>
      </c>
      <c r="K1970" s="4">
        <v>104.03000000000002</v>
      </c>
      <c r="L1970">
        <v>196.42500000000001</v>
      </c>
      <c r="M1970">
        <v>5.2955892108910503E-2</v>
      </c>
      <c r="N1970" t="s">
        <v>294</v>
      </c>
      <c r="O1970">
        <v>21.272625690866999</v>
      </c>
      <c r="P1970" t="s">
        <v>294</v>
      </c>
      <c r="Q1970">
        <v>20.738420580265799</v>
      </c>
      <c r="R1970" t="s">
        <v>290</v>
      </c>
      <c r="S1970">
        <v>196.42500000000001</v>
      </c>
    </row>
    <row r="1971" spans="1:19" x14ac:dyDescent="0.3">
      <c r="A1971" t="s">
        <v>166</v>
      </c>
      <c r="B1971" t="s">
        <v>297</v>
      </c>
      <c r="C1971" t="s">
        <v>313</v>
      </c>
      <c r="D1971" t="s">
        <v>84</v>
      </c>
      <c r="E1971">
        <v>41.029562127213602</v>
      </c>
      <c r="F1971">
        <v>7.93333333333333</v>
      </c>
      <c r="G1971">
        <v>8.2933333333333401</v>
      </c>
      <c r="H1971">
        <v>0</v>
      </c>
      <c r="I1971" t="s">
        <v>294</v>
      </c>
      <c r="J1971">
        <v>5.0635561721001899E-4</v>
      </c>
      <c r="K1971" s="4">
        <v>103.99333333333334</v>
      </c>
      <c r="L1971">
        <v>198.435</v>
      </c>
      <c r="M1971">
        <v>5.1417031471320901E-2</v>
      </c>
      <c r="N1971" t="s">
        <v>294</v>
      </c>
      <c r="O1971">
        <v>2.7057859534755302</v>
      </c>
      <c r="P1971" t="s">
        <v>294</v>
      </c>
      <c r="Q1971">
        <v>6.11972961938545</v>
      </c>
      <c r="R1971" t="s">
        <v>290</v>
      </c>
      <c r="S1971">
        <v>198.435</v>
      </c>
    </row>
    <row r="1972" spans="1:19" x14ac:dyDescent="0.3">
      <c r="A1972" t="s">
        <v>167</v>
      </c>
      <c r="B1972" t="s">
        <v>298</v>
      </c>
      <c r="C1972" t="s">
        <v>313</v>
      </c>
      <c r="D1972" t="s">
        <v>84</v>
      </c>
      <c r="E1972">
        <v>41.7026244007683</v>
      </c>
      <c r="F1972">
        <v>7.9866666666666699</v>
      </c>
      <c r="G1972">
        <v>7.5266666666666699</v>
      </c>
      <c r="H1972">
        <v>0</v>
      </c>
      <c r="I1972" t="s">
        <v>294</v>
      </c>
      <c r="J1972">
        <v>1.2142014244562701E-3</v>
      </c>
      <c r="K1972" s="4">
        <v>103.92333333333335</v>
      </c>
      <c r="L1972">
        <v>201.05699999999999</v>
      </c>
      <c r="M1972">
        <v>4.8530451960410802E-2</v>
      </c>
      <c r="N1972" t="s">
        <v>294</v>
      </c>
      <c r="O1972">
        <v>0.93008384122242704</v>
      </c>
      <c r="P1972" t="s">
        <v>294</v>
      </c>
      <c r="Q1972">
        <v>2.76868858888486</v>
      </c>
      <c r="R1972" t="s">
        <v>290</v>
      </c>
      <c r="S1972">
        <v>201.05699999999999</v>
      </c>
    </row>
    <row r="1973" spans="1:19" x14ac:dyDescent="0.3">
      <c r="A1973" t="s">
        <v>168</v>
      </c>
      <c r="B1973" t="s">
        <v>299</v>
      </c>
      <c r="C1973" t="s">
        <v>314</v>
      </c>
      <c r="D1973" t="s">
        <v>84</v>
      </c>
      <c r="E1973">
        <v>42.484742911937197</v>
      </c>
      <c r="F1973">
        <v>7.7933333333333303</v>
      </c>
      <c r="G1973">
        <v>6.08</v>
      </c>
      <c r="H1973">
        <v>0</v>
      </c>
      <c r="I1973" t="s">
        <v>294</v>
      </c>
      <c r="J1973">
        <v>3.3923780816342802E-3</v>
      </c>
      <c r="K1973" s="4">
        <v>103.85333333333334</v>
      </c>
      <c r="L1973">
        <v>204.26599999999999</v>
      </c>
      <c r="M1973">
        <v>4.7409095896005803E-2</v>
      </c>
      <c r="N1973" t="s">
        <v>294</v>
      </c>
      <c r="O1973">
        <v>9.7649876257071906</v>
      </c>
      <c r="P1973" t="s">
        <v>294</v>
      </c>
      <c r="Q1973">
        <v>6.9755465871104398</v>
      </c>
      <c r="R1973" t="s">
        <v>290</v>
      </c>
      <c r="S1973">
        <v>204.26599999999999</v>
      </c>
    </row>
    <row r="1974" spans="1:19" x14ac:dyDescent="0.3">
      <c r="A1974" t="s">
        <v>169</v>
      </c>
      <c r="B1974" t="s">
        <v>295</v>
      </c>
      <c r="C1974" t="s">
        <v>314</v>
      </c>
      <c r="D1974" t="s">
        <v>84</v>
      </c>
      <c r="E1974">
        <v>43.086742841372597</v>
      </c>
      <c r="F1974">
        <v>7.81</v>
      </c>
      <c r="G1974">
        <v>5.9433333333333298</v>
      </c>
      <c r="H1974">
        <v>0</v>
      </c>
      <c r="I1974" t="s">
        <v>294</v>
      </c>
      <c r="J1974">
        <v>-2.09478603415603E-3</v>
      </c>
      <c r="K1974" s="4">
        <v>103.04</v>
      </c>
      <c r="L1974">
        <v>206.41499999999999</v>
      </c>
      <c r="M1974">
        <v>5.10014379682961E-2</v>
      </c>
      <c r="N1974" t="s">
        <v>294</v>
      </c>
      <c r="O1974">
        <v>4.8976440045182104</v>
      </c>
      <c r="P1974" t="s">
        <v>294</v>
      </c>
      <c r="Q1974">
        <v>5.6295801345410199</v>
      </c>
      <c r="R1974" t="s">
        <v>290</v>
      </c>
      <c r="S1974">
        <v>206.41499999999999</v>
      </c>
    </row>
    <row r="1975" spans="1:19" x14ac:dyDescent="0.3">
      <c r="A1975" t="s">
        <v>170</v>
      </c>
      <c r="B1975" t="s">
        <v>297</v>
      </c>
      <c r="C1975" t="s">
        <v>314</v>
      </c>
      <c r="D1975" t="s">
        <v>84</v>
      </c>
      <c r="E1975">
        <v>43.653852231916503</v>
      </c>
      <c r="F1975">
        <v>7.75</v>
      </c>
      <c r="G1975">
        <v>5.7633333333333301</v>
      </c>
      <c r="H1975">
        <v>0</v>
      </c>
      <c r="I1975" t="s">
        <v>294</v>
      </c>
      <c r="J1975">
        <v>-1.8464203230918999E-3</v>
      </c>
      <c r="K1975" s="4">
        <v>101.24333333333334</v>
      </c>
      <c r="L1975">
        <v>209.24</v>
      </c>
      <c r="M1975">
        <v>5.4601302829357899E-2</v>
      </c>
      <c r="N1975" t="s">
        <v>294</v>
      </c>
      <c r="O1975">
        <v>5.3345850006738296</v>
      </c>
      <c r="P1975" t="s">
        <v>294</v>
      </c>
      <c r="Q1975">
        <v>5.62877191064032</v>
      </c>
      <c r="R1975" t="s">
        <v>290</v>
      </c>
      <c r="S1975">
        <v>209.24</v>
      </c>
    </row>
    <row r="1976" spans="1:19" x14ac:dyDescent="0.3">
      <c r="A1976" t="s">
        <v>171</v>
      </c>
      <c r="B1976" t="s">
        <v>298</v>
      </c>
      <c r="C1976" t="s">
        <v>314</v>
      </c>
      <c r="D1976" t="s">
        <v>84</v>
      </c>
      <c r="E1976">
        <v>44.170883186017001</v>
      </c>
      <c r="F1976">
        <v>7.8133333333333299</v>
      </c>
      <c r="G1976">
        <v>5.5766666666666698</v>
      </c>
      <c r="H1976">
        <v>0</v>
      </c>
      <c r="I1976" t="s">
        <v>294</v>
      </c>
      <c r="J1976">
        <v>-4.1875259020773798E-4</v>
      </c>
      <c r="K1976" s="4">
        <v>99.899999999999991</v>
      </c>
      <c r="L1976">
        <v>211.233</v>
      </c>
      <c r="M1976">
        <v>5.7095479699443598E-2</v>
      </c>
      <c r="N1976" t="s">
        <v>294</v>
      </c>
      <c r="O1976">
        <v>5.0833897149928804</v>
      </c>
      <c r="P1976" t="s">
        <v>294</v>
      </c>
      <c r="Q1976">
        <v>4.9953139353040097</v>
      </c>
      <c r="R1976" t="s">
        <v>290</v>
      </c>
      <c r="S1976">
        <v>211.233</v>
      </c>
    </row>
    <row r="1977" spans="1:19" x14ac:dyDescent="0.3">
      <c r="A1977" t="s">
        <v>172</v>
      </c>
      <c r="B1977" t="s">
        <v>299</v>
      </c>
      <c r="C1977" t="s">
        <v>315</v>
      </c>
      <c r="D1977" t="s">
        <v>84</v>
      </c>
      <c r="E1977">
        <v>44.485307239482403</v>
      </c>
      <c r="F1977">
        <v>7.7166666666666703</v>
      </c>
      <c r="G1977">
        <v>5.10666666666667</v>
      </c>
      <c r="H1977">
        <v>0</v>
      </c>
      <c r="I1977" t="s">
        <v>294</v>
      </c>
      <c r="J1977">
        <v>-5.2739031446766803E-3</v>
      </c>
      <c r="K1977" s="4">
        <v>102.89</v>
      </c>
      <c r="L1977">
        <v>213.57599999999999</v>
      </c>
      <c r="M1977">
        <v>5.5728580611825902E-2</v>
      </c>
      <c r="N1977" t="s">
        <v>294</v>
      </c>
      <c r="O1977">
        <v>4.0927754390217501</v>
      </c>
      <c r="P1977" t="s">
        <v>294</v>
      </c>
      <c r="Q1977">
        <v>4.2922917147271002</v>
      </c>
      <c r="R1977" t="s">
        <v>290</v>
      </c>
      <c r="S1977">
        <v>213.57599999999999</v>
      </c>
    </row>
    <row r="1978" spans="1:19" x14ac:dyDescent="0.3">
      <c r="A1978" t="s">
        <v>173</v>
      </c>
      <c r="B1978" t="s">
        <v>295</v>
      </c>
      <c r="C1978" t="s">
        <v>315</v>
      </c>
      <c r="D1978" t="s">
        <v>84</v>
      </c>
      <c r="E1978">
        <v>45.0829356627221</v>
      </c>
      <c r="F1978">
        <v>7.28</v>
      </c>
      <c r="G1978">
        <v>4.6399999999999997</v>
      </c>
      <c r="H1978">
        <v>0</v>
      </c>
      <c r="I1978" t="s">
        <v>294</v>
      </c>
      <c r="J1978" s="1">
        <v>3.6589725339495299E-3</v>
      </c>
      <c r="K1978" s="4">
        <v>104.06</v>
      </c>
      <c r="L1978">
        <v>215.40100000000001</v>
      </c>
      <c r="M1978">
        <v>5.3976582212167799E-2</v>
      </c>
      <c r="N1978" t="s">
        <v>294</v>
      </c>
      <c r="O1978">
        <v>2.6731722427059599</v>
      </c>
      <c r="P1978" t="s">
        <v>294</v>
      </c>
      <c r="Q1978">
        <v>2.71762806062037</v>
      </c>
      <c r="R1978" t="s">
        <v>290</v>
      </c>
      <c r="S1978">
        <v>215.40100000000001</v>
      </c>
    </row>
    <row r="1979" spans="1:19" x14ac:dyDescent="0.3">
      <c r="A1979" t="s">
        <v>174</v>
      </c>
      <c r="B1979" t="s">
        <v>297</v>
      </c>
      <c r="C1979" t="s">
        <v>315</v>
      </c>
      <c r="D1979" t="s">
        <v>84</v>
      </c>
      <c r="E1979">
        <v>45.624923267674902</v>
      </c>
      <c r="F1979">
        <v>7.2566666666666704</v>
      </c>
      <c r="G1979">
        <v>3.8033333333333301</v>
      </c>
      <c r="H1979">
        <v>0</v>
      </c>
      <c r="I1979" t="s">
        <v>294</v>
      </c>
      <c r="J1979" s="1">
        <v>6.4241645136853305E-5</v>
      </c>
      <c r="K1979" s="4">
        <v>104.8</v>
      </c>
      <c r="L1979">
        <v>218.49299999999999</v>
      </c>
      <c r="M1979">
        <v>5.9505963966706099E-2</v>
      </c>
      <c r="N1979" t="s">
        <v>294</v>
      </c>
      <c r="O1979">
        <v>4.3723904861522298</v>
      </c>
      <c r="P1979" t="s">
        <v>294</v>
      </c>
      <c r="Q1979">
        <v>4.1683123452125104</v>
      </c>
      <c r="R1979" t="s">
        <v>290</v>
      </c>
      <c r="S1979">
        <v>218.49299999999999</v>
      </c>
    </row>
    <row r="1980" spans="1:19" x14ac:dyDescent="0.3">
      <c r="A1980" t="s">
        <v>175</v>
      </c>
      <c r="B1980" t="s">
        <v>298</v>
      </c>
      <c r="C1980" t="s">
        <v>315</v>
      </c>
      <c r="D1980" t="s">
        <v>84</v>
      </c>
      <c r="E1980">
        <v>46.2722258159624</v>
      </c>
      <c r="F1980">
        <v>7.4</v>
      </c>
      <c r="G1980">
        <v>6.26</v>
      </c>
      <c r="H1980">
        <v>0</v>
      </c>
      <c r="I1980" t="s">
        <v>294</v>
      </c>
      <c r="J1980">
        <v>5.6802873732131299E-4</v>
      </c>
      <c r="K1980" s="4">
        <v>104.57</v>
      </c>
      <c r="L1980">
        <v>221.923</v>
      </c>
      <c r="M1980">
        <v>6.5981158402720896E-2</v>
      </c>
      <c r="N1980" t="s">
        <v>294</v>
      </c>
      <c r="O1980">
        <v>5.1937124816076601</v>
      </c>
      <c r="P1980" t="s">
        <v>294</v>
      </c>
      <c r="Q1980">
        <v>5.1772649092223997</v>
      </c>
      <c r="R1980" t="s">
        <v>290</v>
      </c>
      <c r="S1980">
        <v>221.923</v>
      </c>
    </row>
    <row r="1981" spans="1:19" x14ac:dyDescent="0.3">
      <c r="A1981" t="s">
        <v>176</v>
      </c>
      <c r="B1981" t="s">
        <v>299</v>
      </c>
      <c r="C1981" t="s">
        <v>316</v>
      </c>
      <c r="D1981" t="s">
        <v>84</v>
      </c>
      <c r="E1981">
        <v>47.3131289876072</v>
      </c>
      <c r="F1981">
        <v>7.8066666666666702</v>
      </c>
      <c r="G1981">
        <v>7.4866666666666699</v>
      </c>
      <c r="H1981">
        <v>0</v>
      </c>
      <c r="I1981" t="s">
        <v>294</v>
      </c>
      <c r="J1981">
        <v>1.00331544691739E-2</v>
      </c>
      <c r="K1981" s="4">
        <v>105.99666666666667</v>
      </c>
      <c r="L1981">
        <v>225.8</v>
      </c>
      <c r="M1981">
        <v>6.2613858477451503E-2</v>
      </c>
      <c r="N1981" t="s">
        <v>294</v>
      </c>
      <c r="O1981">
        <v>5.1751942594798699</v>
      </c>
      <c r="P1981" t="s">
        <v>294</v>
      </c>
      <c r="Q1981">
        <v>5.4032595493998796</v>
      </c>
      <c r="R1981" t="s">
        <v>290</v>
      </c>
      <c r="S1981">
        <v>225.8</v>
      </c>
    </row>
    <row r="1982" spans="1:19" x14ac:dyDescent="0.3">
      <c r="A1982" t="s">
        <v>177</v>
      </c>
      <c r="B1982" t="s">
        <v>295</v>
      </c>
      <c r="C1982" t="s">
        <v>316</v>
      </c>
      <c r="D1982" t="s">
        <v>84</v>
      </c>
      <c r="E1982">
        <v>48.069510988845899</v>
      </c>
      <c r="F1982">
        <v>8.1066666666666691</v>
      </c>
      <c r="G1982">
        <v>7.61</v>
      </c>
      <c r="H1982">
        <v>0</v>
      </c>
      <c r="I1982" t="s">
        <v>294</v>
      </c>
      <c r="J1982">
        <v>-1.82496982791136E-3</v>
      </c>
      <c r="K1982" s="4">
        <v>108.8</v>
      </c>
      <c r="L1982">
        <v>229.43100000000001</v>
      </c>
      <c r="M1982">
        <v>6.8559939268475006E-2</v>
      </c>
      <c r="N1982" t="s">
        <v>294</v>
      </c>
      <c r="O1982">
        <v>7.2456915062240599</v>
      </c>
      <c r="P1982" t="s">
        <v>294</v>
      </c>
      <c r="Q1982">
        <v>7.0069689605790897</v>
      </c>
      <c r="R1982" t="s">
        <v>290</v>
      </c>
      <c r="S1982">
        <v>229.43100000000001</v>
      </c>
    </row>
    <row r="1983" spans="1:19" x14ac:dyDescent="0.3">
      <c r="A1983" t="s">
        <v>178</v>
      </c>
      <c r="B1983" t="s">
        <v>297</v>
      </c>
      <c r="C1983" t="s">
        <v>316</v>
      </c>
      <c r="D1983" t="s">
        <v>84</v>
      </c>
      <c r="E1983">
        <v>48.667906451911101</v>
      </c>
      <c r="F1983">
        <v>8.5633333333333308</v>
      </c>
      <c r="G1983">
        <v>9.2633333333333301</v>
      </c>
      <c r="H1983">
        <v>0</v>
      </c>
      <c r="I1983" t="s">
        <v>294</v>
      </c>
      <c r="J1983">
        <v>-4.0235556687191502E-3</v>
      </c>
      <c r="K1983" s="4">
        <v>108.63333333333333</v>
      </c>
      <c r="L1983">
        <v>233.036</v>
      </c>
      <c r="M1983">
        <v>7.3377176505353595E-2</v>
      </c>
      <c r="N1983" t="s">
        <v>294</v>
      </c>
      <c r="O1983">
        <v>8.0576798757001296</v>
      </c>
      <c r="P1983" t="s">
        <v>294</v>
      </c>
      <c r="Q1983">
        <v>7.8764498957952203</v>
      </c>
      <c r="R1983" t="s">
        <v>290</v>
      </c>
      <c r="S1983">
        <v>233.036</v>
      </c>
    </row>
    <row r="1984" spans="1:19" x14ac:dyDescent="0.3">
      <c r="A1984" t="s">
        <v>179</v>
      </c>
      <c r="B1984" t="s">
        <v>298</v>
      </c>
      <c r="C1984" t="s">
        <v>316</v>
      </c>
      <c r="D1984" t="s">
        <v>84</v>
      </c>
      <c r="E1984">
        <v>49.228917886890798</v>
      </c>
      <c r="F1984">
        <v>8.8533333333333299</v>
      </c>
      <c r="G1984">
        <v>11.2733333333333</v>
      </c>
      <c r="H1984">
        <v>0</v>
      </c>
      <c r="I1984" t="s">
        <v>294</v>
      </c>
      <c r="J1984" s="1">
        <v>1.6154962642112001E-4</v>
      </c>
      <c r="K1984" s="4">
        <v>107.22666666666667</v>
      </c>
      <c r="L1984">
        <v>235.602</v>
      </c>
      <c r="M1984">
        <v>7.9740144879359307E-2</v>
      </c>
      <c r="N1984" t="s">
        <v>294</v>
      </c>
      <c r="O1984">
        <v>8.703587181384</v>
      </c>
      <c r="P1984" t="s">
        <v>294</v>
      </c>
      <c r="Q1984">
        <v>8.5888467128936803</v>
      </c>
      <c r="R1984" t="s">
        <v>290</v>
      </c>
      <c r="S1984">
        <v>235.602</v>
      </c>
    </row>
    <row r="1985" spans="1:19" x14ac:dyDescent="0.3">
      <c r="A1985" t="s">
        <v>180</v>
      </c>
      <c r="B1985" t="s">
        <v>299</v>
      </c>
      <c r="C1985" t="s">
        <v>317</v>
      </c>
      <c r="D1985" t="s">
        <v>84</v>
      </c>
      <c r="E1985">
        <v>49.663491893209503</v>
      </c>
      <c r="F1985">
        <v>9.81666666666667</v>
      </c>
      <c r="G1985">
        <v>12.72</v>
      </c>
      <c r="H1985">
        <v>0</v>
      </c>
      <c r="I1985" t="s">
        <v>294</v>
      </c>
      <c r="J1985">
        <v>-2.8676895797703499E-3</v>
      </c>
      <c r="K1985" s="4">
        <v>101.10333333333334</v>
      </c>
      <c r="L1985">
        <v>239.572</v>
      </c>
      <c r="M1985">
        <v>0.107353018569788</v>
      </c>
      <c r="N1985" t="s">
        <v>294</v>
      </c>
      <c r="O1985">
        <v>10.5011905758561</v>
      </c>
      <c r="P1985" t="s">
        <v>294</v>
      </c>
      <c r="Q1985">
        <v>10.3425454469921</v>
      </c>
      <c r="R1985" t="s">
        <v>290</v>
      </c>
      <c r="S1985">
        <v>239.572</v>
      </c>
    </row>
    <row r="1986" spans="1:19" x14ac:dyDescent="0.3">
      <c r="A1986" t="s">
        <v>181</v>
      </c>
      <c r="B1986" t="s">
        <v>295</v>
      </c>
      <c r="C1986" t="s">
        <v>317</v>
      </c>
      <c r="D1986" t="s">
        <v>84</v>
      </c>
      <c r="E1986">
        <v>50.472204427565302</v>
      </c>
      <c r="F1986">
        <v>10.546666666666701</v>
      </c>
      <c r="G1986">
        <v>12.77</v>
      </c>
      <c r="H1986">
        <v>0</v>
      </c>
      <c r="I1986" t="s">
        <v>294</v>
      </c>
      <c r="J1986">
        <v>5.7560981502082801E-3</v>
      </c>
      <c r="K1986" s="4">
        <v>97.103333333333339</v>
      </c>
      <c r="L1986">
        <v>241.25399999999999</v>
      </c>
      <c r="M1986">
        <v>0.12717779906482801</v>
      </c>
      <c r="N1986" t="s">
        <v>294</v>
      </c>
      <c r="O1986">
        <v>10.3861240791346</v>
      </c>
      <c r="P1986" t="s">
        <v>294</v>
      </c>
      <c r="Q1986">
        <v>10.327007987598799</v>
      </c>
      <c r="R1986" t="s">
        <v>290</v>
      </c>
      <c r="S1986">
        <v>241.25399999999999</v>
      </c>
    </row>
    <row r="1987" spans="1:19" x14ac:dyDescent="0.3">
      <c r="A1987" t="s">
        <v>182</v>
      </c>
      <c r="B1987" t="s">
        <v>297</v>
      </c>
      <c r="C1987" t="s">
        <v>317</v>
      </c>
      <c r="D1987" t="s">
        <v>84</v>
      </c>
      <c r="E1987">
        <v>50.881271724336898</v>
      </c>
      <c r="F1987">
        <v>11.016666666666699</v>
      </c>
      <c r="G1987">
        <v>13.6733333333333</v>
      </c>
      <c r="H1987">
        <v>0</v>
      </c>
      <c r="I1987" t="s">
        <v>294</v>
      </c>
      <c r="J1987">
        <v>-6.27175280626391E-3</v>
      </c>
      <c r="K1987" s="4">
        <v>101.41333333333334</v>
      </c>
      <c r="L1987">
        <v>243.506</v>
      </c>
      <c r="M1987">
        <v>0.13594697473237399</v>
      </c>
      <c r="N1987" t="s">
        <v>294</v>
      </c>
      <c r="O1987">
        <v>9.0896997937429092</v>
      </c>
      <c r="P1987" t="s">
        <v>294</v>
      </c>
      <c r="Q1987">
        <v>9.1068295489926907</v>
      </c>
      <c r="R1987" t="s">
        <v>290</v>
      </c>
      <c r="S1987">
        <v>243.506</v>
      </c>
    </row>
    <row r="1988" spans="1:19" x14ac:dyDescent="0.3">
      <c r="A1988" t="s">
        <v>183</v>
      </c>
      <c r="B1988" t="s">
        <v>298</v>
      </c>
      <c r="C1988" t="s">
        <v>317</v>
      </c>
      <c r="D1988" t="s">
        <v>84</v>
      </c>
      <c r="E1988">
        <v>51.685506938165901</v>
      </c>
      <c r="F1988">
        <v>10.85</v>
      </c>
      <c r="G1988">
        <v>12.4766666666667</v>
      </c>
      <c r="H1988">
        <v>0</v>
      </c>
      <c r="I1988" t="s">
        <v>294</v>
      </c>
      <c r="J1988">
        <v>2.3658592181461401E-3</v>
      </c>
      <c r="K1988" s="4">
        <v>103.25666666666666</v>
      </c>
      <c r="L1988">
        <v>239.28700000000001</v>
      </c>
      <c r="M1988">
        <v>0.13981854178335801</v>
      </c>
      <c r="N1988" t="s">
        <v>294</v>
      </c>
      <c r="O1988">
        <v>0.888106654474768</v>
      </c>
      <c r="P1988" t="s">
        <v>294</v>
      </c>
      <c r="Q1988">
        <v>0.775650459340397</v>
      </c>
      <c r="R1988" t="s">
        <v>290</v>
      </c>
      <c r="S1988">
        <v>239.28700000000001</v>
      </c>
    </row>
    <row r="1989" spans="1:19" x14ac:dyDescent="0.3">
      <c r="A1989" t="s">
        <v>184</v>
      </c>
      <c r="B1989" t="s">
        <v>299</v>
      </c>
      <c r="C1989" t="s">
        <v>318</v>
      </c>
      <c r="D1989" t="s">
        <v>84</v>
      </c>
      <c r="E1989">
        <v>52.332983444167802</v>
      </c>
      <c r="F1989">
        <v>10.4333333333333</v>
      </c>
      <c r="G1989">
        <v>10.1833333333333</v>
      </c>
      <c r="H1989">
        <v>0</v>
      </c>
      <c r="I1989" t="s">
        <v>294</v>
      </c>
      <c r="J1989">
        <v>-3.57578546663273E-3</v>
      </c>
      <c r="K1989" s="4">
        <v>106.38999999999999</v>
      </c>
      <c r="L1989">
        <v>237.727</v>
      </c>
      <c r="M1989">
        <v>0.13059854952729</v>
      </c>
      <c r="N1989" t="s">
        <v>294</v>
      </c>
      <c r="O1989">
        <v>-4.5491513935209902</v>
      </c>
      <c r="P1989" t="s">
        <v>294</v>
      </c>
      <c r="Q1989">
        <v>-5.1537321797411799</v>
      </c>
      <c r="R1989" t="s">
        <v>290</v>
      </c>
      <c r="S1989">
        <v>237.727</v>
      </c>
    </row>
    <row r="1990" spans="1:19" x14ac:dyDescent="0.3">
      <c r="A1990" t="s">
        <v>185</v>
      </c>
      <c r="B1990" t="s">
        <v>295</v>
      </c>
      <c r="C1990" t="s">
        <v>318</v>
      </c>
      <c r="D1990" t="s">
        <v>84</v>
      </c>
      <c r="E1990">
        <v>53.197829365537302</v>
      </c>
      <c r="F1990">
        <v>9.92</v>
      </c>
      <c r="G1990">
        <v>7.7333333333333298</v>
      </c>
      <c r="H1990">
        <v>0</v>
      </c>
      <c r="I1990" t="s">
        <v>294</v>
      </c>
      <c r="J1990">
        <v>-6.9526609271264295E-4</v>
      </c>
      <c r="K1990" s="4">
        <v>111.94333333333333</v>
      </c>
      <c r="L1990">
        <v>237.07599999999999</v>
      </c>
      <c r="M1990">
        <v>0.114809443189497</v>
      </c>
      <c r="N1990" t="s">
        <v>294</v>
      </c>
      <c r="O1990">
        <v>-8.6946587614104391</v>
      </c>
      <c r="P1990" t="s">
        <v>294</v>
      </c>
      <c r="Q1990">
        <v>-9.5915451401727996</v>
      </c>
      <c r="R1990" t="s">
        <v>290</v>
      </c>
      <c r="S1990">
        <v>237.07599999999999</v>
      </c>
    </row>
    <row r="1991" spans="1:19" x14ac:dyDescent="0.3">
      <c r="A1991" t="s">
        <v>186</v>
      </c>
      <c r="B1991" t="s">
        <v>297</v>
      </c>
      <c r="C1991" t="s">
        <v>318</v>
      </c>
      <c r="D1991" t="s">
        <v>84</v>
      </c>
      <c r="E1991">
        <v>53.828194960731899</v>
      </c>
      <c r="F1991">
        <v>9.0833333333333304</v>
      </c>
      <c r="G1991">
        <v>7.1266666666666696</v>
      </c>
      <c r="H1991">
        <v>0</v>
      </c>
      <c r="I1991" t="s">
        <v>294</v>
      </c>
      <c r="J1991">
        <v>-1.5769145357484901E-3</v>
      </c>
      <c r="K1991" s="4">
        <v>111.53000000000002</v>
      </c>
      <c r="L1991">
        <v>237.16200000000001</v>
      </c>
      <c r="M1991">
        <v>0.103759415553412</v>
      </c>
      <c r="N1991" t="s">
        <v>294</v>
      </c>
      <c r="O1991">
        <v>-12.0145650319037</v>
      </c>
      <c r="P1991" t="s">
        <v>294</v>
      </c>
      <c r="Q1991">
        <v>-13.069126514045299</v>
      </c>
      <c r="R1991" t="s">
        <v>290</v>
      </c>
      <c r="S1991">
        <v>237.16200000000001</v>
      </c>
    </row>
    <row r="1992" spans="1:19" x14ac:dyDescent="0.3">
      <c r="A1992" t="s">
        <v>187</v>
      </c>
      <c r="B1992" t="s">
        <v>298</v>
      </c>
      <c r="C1992" t="s">
        <v>318</v>
      </c>
      <c r="D1992" t="s">
        <v>84</v>
      </c>
      <c r="E1992">
        <v>54.657623563363003</v>
      </c>
      <c r="F1992">
        <v>9.1166666666666707</v>
      </c>
      <c r="G1992">
        <v>6.6233333333333304</v>
      </c>
      <c r="H1992">
        <v>0</v>
      </c>
      <c r="I1992" t="s">
        <v>294</v>
      </c>
      <c r="J1992">
        <v>2.76924211346596E-3</v>
      </c>
      <c r="K1992" s="4">
        <v>111.91000000000001</v>
      </c>
      <c r="L1992">
        <v>242.059</v>
      </c>
      <c r="M1992">
        <v>9.46421562170294E-2</v>
      </c>
      <c r="N1992" t="s">
        <v>294</v>
      </c>
      <c r="O1992">
        <v>-9.1558245100480598</v>
      </c>
      <c r="P1992" t="s">
        <v>294</v>
      </c>
      <c r="Q1992">
        <v>-10.2849604999821</v>
      </c>
      <c r="R1992" t="s">
        <v>290</v>
      </c>
      <c r="S1992">
        <v>242.059</v>
      </c>
    </row>
    <row r="1993" spans="1:19" x14ac:dyDescent="0.3">
      <c r="A1993" t="s">
        <v>188</v>
      </c>
      <c r="B1993" t="s">
        <v>299</v>
      </c>
      <c r="C1993" t="s">
        <v>319</v>
      </c>
      <c r="D1993" t="s">
        <v>84</v>
      </c>
      <c r="E1993">
        <v>55.169345986775397</v>
      </c>
      <c r="F1993">
        <v>9.1233333333333295</v>
      </c>
      <c r="G1993">
        <v>7.0633333333333299</v>
      </c>
      <c r="H1993">
        <v>0</v>
      </c>
      <c r="I1993" t="s">
        <v>294</v>
      </c>
      <c r="J1993">
        <v>-3.8661637775838599E-4</v>
      </c>
      <c r="K1993" s="4">
        <v>111.37333333333333</v>
      </c>
      <c r="L1993">
        <v>244.43600000000001</v>
      </c>
      <c r="M1993">
        <v>9.1375971740144904E-2</v>
      </c>
      <c r="N1993" t="s">
        <v>294</v>
      </c>
      <c r="O1993">
        <v>-11.237485522824599</v>
      </c>
      <c r="P1993" t="s">
        <v>294</v>
      </c>
      <c r="Q1993">
        <v>-12.0648696622131</v>
      </c>
      <c r="R1993" t="s">
        <v>290</v>
      </c>
      <c r="S1993">
        <v>244.43600000000001</v>
      </c>
    </row>
    <row r="1994" spans="1:19" x14ac:dyDescent="0.3">
      <c r="A1994" t="s">
        <v>189</v>
      </c>
      <c r="B1994" t="s">
        <v>295</v>
      </c>
      <c r="C1994" t="s">
        <v>319</v>
      </c>
      <c r="D1994" t="s">
        <v>84</v>
      </c>
      <c r="E1994">
        <v>55.528028844256497</v>
      </c>
      <c r="F1994">
        <v>9.1999999999999993</v>
      </c>
      <c r="G1994">
        <v>7.57</v>
      </c>
      <c r="H1994">
        <v>0</v>
      </c>
      <c r="I1994" t="s">
        <v>294</v>
      </c>
      <c r="J1994">
        <v>-2.9511549380618601E-3</v>
      </c>
      <c r="K1994" s="4">
        <v>108.81</v>
      </c>
      <c r="L1994">
        <v>247.81</v>
      </c>
      <c r="M1994">
        <v>8.9913016279012395E-2</v>
      </c>
      <c r="N1994" t="s">
        <v>294</v>
      </c>
      <c r="O1994">
        <v>-8.8565131864027098</v>
      </c>
      <c r="P1994" t="s">
        <v>294</v>
      </c>
      <c r="Q1994">
        <v>-9.9250902302682107</v>
      </c>
      <c r="R1994" t="s">
        <v>290</v>
      </c>
      <c r="S1994">
        <v>247.81</v>
      </c>
    </row>
    <row r="1995" spans="1:19" x14ac:dyDescent="0.3">
      <c r="A1995" t="s">
        <v>190</v>
      </c>
      <c r="B1995" t="s">
        <v>297</v>
      </c>
      <c r="C1995" t="s">
        <v>319</v>
      </c>
      <c r="D1995" t="s">
        <v>84</v>
      </c>
      <c r="E1995">
        <v>55.931953147264799</v>
      </c>
      <c r="F1995">
        <v>9.44</v>
      </c>
      <c r="G1995">
        <v>8.9866666666666699</v>
      </c>
      <c r="H1995">
        <v>0</v>
      </c>
      <c r="I1995" t="s">
        <v>294</v>
      </c>
      <c r="J1995">
        <v>4.8279273739115802E-4</v>
      </c>
      <c r="K1995" s="4">
        <v>103.56666666666666</v>
      </c>
      <c r="L1995">
        <v>250.54900000000001</v>
      </c>
      <c r="M1995">
        <v>9.1236004722921898E-2</v>
      </c>
      <c r="N1995" t="s">
        <v>294</v>
      </c>
      <c r="O1995">
        <v>-7.8271232372910298</v>
      </c>
      <c r="P1995" t="s">
        <v>294</v>
      </c>
      <c r="Q1995">
        <v>-8.8384084775829308</v>
      </c>
      <c r="R1995" t="s">
        <v>290</v>
      </c>
      <c r="S1995">
        <v>250.54900000000001</v>
      </c>
    </row>
    <row r="1996" spans="1:19" x14ac:dyDescent="0.3">
      <c r="A1996" t="s">
        <v>191</v>
      </c>
      <c r="B1996" t="s">
        <v>298</v>
      </c>
      <c r="C1996" t="s">
        <v>319</v>
      </c>
      <c r="D1996" t="s">
        <v>84</v>
      </c>
      <c r="E1996">
        <v>56.093912666613299</v>
      </c>
      <c r="F1996">
        <v>9.8133333333333308</v>
      </c>
      <c r="G1996">
        <v>10.62</v>
      </c>
      <c r="H1996">
        <v>0</v>
      </c>
      <c r="I1996" t="s">
        <v>294</v>
      </c>
      <c r="J1996">
        <v>-4.3757486749402804E-3</v>
      </c>
      <c r="K1996" s="4">
        <v>101.64</v>
      </c>
      <c r="L1996">
        <v>252.23599999999999</v>
      </c>
      <c r="M1996">
        <v>9.4973285468715196E-2</v>
      </c>
      <c r="N1996" t="s">
        <v>294</v>
      </c>
      <c r="O1996">
        <v>0.86308454610414698</v>
      </c>
      <c r="P1996" t="s">
        <v>294</v>
      </c>
      <c r="Q1996">
        <v>-0.15826817479998601</v>
      </c>
      <c r="R1996" t="s">
        <v>290</v>
      </c>
      <c r="S1996">
        <v>252.23599999999999</v>
      </c>
    </row>
    <row r="1997" spans="1:19" x14ac:dyDescent="0.3">
      <c r="A1997" t="s">
        <v>192</v>
      </c>
      <c r="B1997" t="s">
        <v>299</v>
      </c>
      <c r="C1997" t="s">
        <v>320</v>
      </c>
      <c r="D1997" t="s">
        <v>84</v>
      </c>
      <c r="E1997">
        <v>56.409036276521199</v>
      </c>
      <c r="F1997">
        <v>9.8266666666666698</v>
      </c>
      <c r="G1997">
        <v>9.8333333333333304</v>
      </c>
      <c r="H1997">
        <v>0</v>
      </c>
      <c r="I1997" t="s">
        <v>294</v>
      </c>
      <c r="J1997">
        <v>-1.21946735922496E-3</v>
      </c>
      <c r="K1997" s="4">
        <v>101.70333333333333</v>
      </c>
      <c r="L1997">
        <v>255.13900000000001</v>
      </c>
      <c r="M1997">
        <v>8.6383198364200706E-2</v>
      </c>
      <c r="N1997" t="s">
        <v>294</v>
      </c>
      <c r="O1997">
        <v>5.4767342192675699</v>
      </c>
      <c r="P1997" t="s">
        <v>294</v>
      </c>
      <c r="Q1997">
        <v>5.9413718925036401</v>
      </c>
      <c r="R1997" t="s">
        <v>290</v>
      </c>
      <c r="S1997">
        <v>255.13900000000001</v>
      </c>
    </row>
    <row r="1998" spans="1:19" x14ac:dyDescent="0.3">
      <c r="A1998" t="s">
        <v>193</v>
      </c>
      <c r="B1998" t="s">
        <v>295</v>
      </c>
      <c r="C1998" t="s">
        <v>320</v>
      </c>
      <c r="D1998" t="s">
        <v>84</v>
      </c>
      <c r="E1998">
        <v>56.967972126003502</v>
      </c>
      <c r="F1998">
        <v>10</v>
      </c>
      <c r="G1998">
        <v>9.07</v>
      </c>
      <c r="H1998">
        <v>0</v>
      </c>
      <c r="I1998" t="s">
        <v>294</v>
      </c>
      <c r="J1998">
        <v>3.81432819885852E-3</v>
      </c>
      <c r="K1998" s="4">
        <v>102.29666666666667</v>
      </c>
      <c r="L1998">
        <v>255.96199999999999</v>
      </c>
      <c r="M1998">
        <v>9.3976699621021606E-2</v>
      </c>
      <c r="N1998" t="s">
        <v>294</v>
      </c>
      <c r="O1998">
        <v>4.4193551774935997</v>
      </c>
      <c r="P1998" t="s">
        <v>294</v>
      </c>
      <c r="Q1998">
        <v>6.46717122403268</v>
      </c>
      <c r="R1998" t="s">
        <v>290</v>
      </c>
      <c r="S1998">
        <v>255.96199999999999</v>
      </c>
    </row>
    <row r="1999" spans="1:19" x14ac:dyDescent="0.3">
      <c r="A1999" t="s">
        <v>194</v>
      </c>
      <c r="B1999" t="s">
        <v>297</v>
      </c>
      <c r="C1999" t="s">
        <v>320</v>
      </c>
      <c r="D1999" t="s">
        <v>84</v>
      </c>
      <c r="E1999">
        <v>57.717045770087402</v>
      </c>
      <c r="F1999">
        <v>9.9866666666666699</v>
      </c>
      <c r="G1999">
        <v>8.4966666666666697</v>
      </c>
      <c r="H1999">
        <v>0</v>
      </c>
      <c r="I1999" t="s">
        <v>294</v>
      </c>
      <c r="J1999">
        <v>2.0092216781009099E-3</v>
      </c>
      <c r="K1999" s="4">
        <v>102.23333333333333</v>
      </c>
      <c r="L1999">
        <v>258.28800000000001</v>
      </c>
      <c r="M1999">
        <v>9.4457087723557001E-2</v>
      </c>
      <c r="N1999" t="s">
        <v>294</v>
      </c>
      <c r="O1999">
        <v>6.6537866322166499</v>
      </c>
      <c r="P1999" t="s">
        <v>294</v>
      </c>
      <c r="Q1999">
        <v>7.7532604766976796</v>
      </c>
      <c r="R1999" t="s">
        <v>290</v>
      </c>
      <c r="S1999">
        <v>258.28800000000001</v>
      </c>
    </row>
    <row r="2000" spans="1:19" x14ac:dyDescent="0.3">
      <c r="A2000" t="s">
        <v>195</v>
      </c>
      <c r="B2000" t="s">
        <v>298</v>
      </c>
      <c r="C2000" t="s">
        <v>320</v>
      </c>
      <c r="D2000" t="s">
        <v>84</v>
      </c>
      <c r="E2000">
        <v>58.577279133520399</v>
      </c>
      <c r="F2000">
        <v>9.93</v>
      </c>
      <c r="G2000">
        <v>8.8766666666666705</v>
      </c>
      <c r="H2000">
        <v>18.600000000000001</v>
      </c>
      <c r="I2000">
        <v>16.593259533682598</v>
      </c>
      <c r="J2000">
        <v>1.9420788016573101E-3</v>
      </c>
      <c r="K2000" s="4">
        <v>100.89333333333333</v>
      </c>
      <c r="L2000">
        <v>260.39100000000002</v>
      </c>
      <c r="M2000">
        <v>8.7968628025771795E-2</v>
      </c>
      <c r="N2000" t="s">
        <v>294</v>
      </c>
      <c r="O2000">
        <v>1.3666976365078101</v>
      </c>
      <c r="P2000" t="s">
        <v>294</v>
      </c>
      <c r="Q2000">
        <v>2.4470900249727898</v>
      </c>
      <c r="R2000" t="s">
        <v>290</v>
      </c>
      <c r="S2000">
        <v>260.39100000000002</v>
      </c>
    </row>
    <row r="2001" spans="1:19" x14ac:dyDescent="0.3">
      <c r="A2001" t="s">
        <v>196</v>
      </c>
      <c r="B2001" t="s">
        <v>299</v>
      </c>
      <c r="C2001" t="s">
        <v>321</v>
      </c>
      <c r="D2001" t="s">
        <v>84</v>
      </c>
      <c r="E2001">
        <v>59.873024076636</v>
      </c>
      <c r="F2001">
        <v>9.98</v>
      </c>
      <c r="G2001">
        <v>9.6733333333333302</v>
      </c>
      <c r="H2001">
        <v>18.8</v>
      </c>
      <c r="I2001">
        <v>17.5382241146193</v>
      </c>
      <c r="J2001">
        <v>8.6621221874896293E-3</v>
      </c>
      <c r="K2001" s="4">
        <v>97.71</v>
      </c>
      <c r="L2001">
        <v>263.82400000000001</v>
      </c>
      <c r="M2001">
        <v>8.8064673902210094E-2</v>
      </c>
      <c r="N2001" t="s">
        <v>294</v>
      </c>
      <c r="O2001">
        <v>2.8696404035650298</v>
      </c>
      <c r="P2001" t="s">
        <v>294</v>
      </c>
      <c r="Q2001">
        <v>2.4009424111803201</v>
      </c>
      <c r="R2001" t="s">
        <v>290</v>
      </c>
      <c r="S2001">
        <v>263.82400000000001</v>
      </c>
    </row>
    <row r="2002" spans="1:19" x14ac:dyDescent="0.3">
      <c r="A2002" t="s">
        <v>197</v>
      </c>
      <c r="B2002" t="s">
        <v>295</v>
      </c>
      <c r="C2002" t="s">
        <v>321</v>
      </c>
      <c r="D2002" t="s">
        <v>84</v>
      </c>
      <c r="E2002">
        <v>60.798739384460298</v>
      </c>
      <c r="F2002">
        <v>9.6966666666666708</v>
      </c>
      <c r="G2002">
        <v>8.1066666666666691</v>
      </c>
      <c r="H2002">
        <v>18.8</v>
      </c>
      <c r="I2002">
        <v>18.635445253941899</v>
      </c>
      <c r="J2002">
        <v>-1.04225797281909E-3</v>
      </c>
      <c r="K2002" s="4">
        <v>101.02666666666666</v>
      </c>
      <c r="L2002">
        <v>266.63499999999999</v>
      </c>
      <c r="M2002">
        <v>8.6069420032170899E-2</v>
      </c>
      <c r="N2002" t="s">
        <v>294</v>
      </c>
      <c r="O2002">
        <v>3.4413928026442</v>
      </c>
      <c r="P2002" t="s">
        <v>294</v>
      </c>
      <c r="Q2002">
        <v>2.0337638540657399</v>
      </c>
      <c r="R2002" t="s">
        <v>290</v>
      </c>
      <c r="S2002">
        <v>266.63499999999999</v>
      </c>
    </row>
    <row r="2003" spans="1:19" x14ac:dyDescent="0.3">
      <c r="A2003" t="s">
        <v>198</v>
      </c>
      <c r="B2003" t="s">
        <v>297</v>
      </c>
      <c r="C2003" t="s">
        <v>321</v>
      </c>
      <c r="D2003" t="s">
        <v>84</v>
      </c>
      <c r="E2003">
        <v>61.5544362226102</v>
      </c>
      <c r="F2003">
        <v>9.3666666666666707</v>
      </c>
      <c r="G2003">
        <v>7.2933333333333303</v>
      </c>
      <c r="H2003">
        <v>18.8</v>
      </c>
      <c r="I2003">
        <v>19.809160839951801</v>
      </c>
      <c r="J2003">
        <v>-2.1714538723616198E-3</v>
      </c>
      <c r="K2003" s="4">
        <v>102.11</v>
      </c>
      <c r="L2003">
        <v>268.767</v>
      </c>
      <c r="M2003">
        <v>8.8938348762194405E-2</v>
      </c>
      <c r="N2003" t="s">
        <v>294</v>
      </c>
      <c r="O2003">
        <v>2.4108016672647601</v>
      </c>
      <c r="P2003" t="s">
        <v>294</v>
      </c>
      <c r="Q2003">
        <v>1.4680129144477401</v>
      </c>
      <c r="R2003" t="s">
        <v>290</v>
      </c>
      <c r="S2003">
        <v>268.767</v>
      </c>
    </row>
    <row r="2004" spans="1:19" x14ac:dyDescent="0.3">
      <c r="A2004" t="s">
        <v>199</v>
      </c>
      <c r="B2004" t="s">
        <v>298</v>
      </c>
      <c r="C2004" t="s">
        <v>321</v>
      </c>
      <c r="D2004" t="s">
        <v>84</v>
      </c>
      <c r="E2004">
        <v>62.231096349689999</v>
      </c>
      <c r="F2004">
        <v>9.24</v>
      </c>
      <c r="G2004">
        <v>6.85</v>
      </c>
      <c r="H2004">
        <v>19.2</v>
      </c>
      <c r="I2004">
        <v>21.377233001626699</v>
      </c>
      <c r="J2004">
        <v>6.8871019946747903E-4</v>
      </c>
      <c r="K2004" s="4">
        <v>100.28000000000002</v>
      </c>
      <c r="L2004">
        <v>271.67899999999997</v>
      </c>
      <c r="M2004">
        <v>9.0736151511011803E-2</v>
      </c>
      <c r="N2004" t="s">
        <v>294</v>
      </c>
      <c r="O2004">
        <v>4.5771464812182199</v>
      </c>
      <c r="P2004" t="s">
        <v>294</v>
      </c>
      <c r="Q2004">
        <v>3.3117801906454898</v>
      </c>
      <c r="R2004" t="s">
        <v>290</v>
      </c>
      <c r="S2004">
        <v>271.67899999999997</v>
      </c>
    </row>
    <row r="2005" spans="1:19" x14ac:dyDescent="0.3">
      <c r="A2005" t="s">
        <v>200</v>
      </c>
      <c r="B2005" t="s">
        <v>299</v>
      </c>
      <c r="C2005" t="s">
        <v>322</v>
      </c>
      <c r="D2005" t="s">
        <v>84</v>
      </c>
      <c r="E2005">
        <v>62.516254903226198</v>
      </c>
      <c r="F2005">
        <v>8.65</v>
      </c>
      <c r="G2005">
        <v>6.6966666666666699</v>
      </c>
      <c r="H2005">
        <v>19.5</v>
      </c>
      <c r="I2005">
        <v>22.976479382300401</v>
      </c>
      <c r="J2005">
        <v>-4.7982354869731099E-3</v>
      </c>
      <c r="K2005" s="4">
        <v>101.01666666666667</v>
      </c>
      <c r="L2005">
        <v>274.05399999999997</v>
      </c>
      <c r="M2005">
        <v>9.6677996139370198E-2</v>
      </c>
      <c r="N2005" t="s">
        <v>294</v>
      </c>
      <c r="O2005">
        <v>3.51927367835833</v>
      </c>
      <c r="P2005" t="s">
        <v>294</v>
      </c>
      <c r="Q2005">
        <v>2.7491716773363901</v>
      </c>
      <c r="R2005" t="s">
        <v>290</v>
      </c>
      <c r="S2005">
        <v>274.05399999999997</v>
      </c>
    </row>
    <row r="2006" spans="1:19" x14ac:dyDescent="0.3">
      <c r="A2006" t="s">
        <v>201</v>
      </c>
      <c r="B2006" t="s">
        <v>295</v>
      </c>
      <c r="C2006" t="s">
        <v>322</v>
      </c>
      <c r="D2006" t="s">
        <v>84</v>
      </c>
      <c r="E2006">
        <v>62.851690731738699</v>
      </c>
      <c r="F2006">
        <v>9.19</v>
      </c>
      <c r="G2006">
        <v>7.3433333333333302</v>
      </c>
      <c r="H2006">
        <v>20.399999999999999</v>
      </c>
      <c r="I2006">
        <v>25.546060143324599</v>
      </c>
      <c r="J2006">
        <v>-6.5533302091935796E-4</v>
      </c>
      <c r="K2006" s="4">
        <v>100.07</v>
      </c>
      <c r="L2006">
        <v>275.524</v>
      </c>
      <c r="M2006">
        <v>9.6425593372227697E-2</v>
      </c>
      <c r="N2006" t="s">
        <v>294</v>
      </c>
      <c r="O2006">
        <v>4.7763537323693299</v>
      </c>
      <c r="P2006" t="s">
        <v>294</v>
      </c>
      <c r="Q2006">
        <v>3.8462934698694702</v>
      </c>
      <c r="R2006" t="s">
        <v>290</v>
      </c>
      <c r="S2006">
        <v>275.524</v>
      </c>
    </row>
    <row r="2007" spans="1:19" x14ac:dyDescent="0.3">
      <c r="A2007" t="s">
        <v>202</v>
      </c>
      <c r="B2007" t="s">
        <v>297</v>
      </c>
      <c r="C2007" t="s">
        <v>322</v>
      </c>
      <c r="D2007" t="s">
        <v>84</v>
      </c>
      <c r="E2007">
        <v>63.382179316084603</v>
      </c>
      <c r="F2007">
        <v>10.5566666666667</v>
      </c>
      <c r="G2007">
        <v>10.26</v>
      </c>
      <c r="H2007">
        <v>21.1</v>
      </c>
      <c r="I2007">
        <v>28.084374663126599</v>
      </c>
      <c r="J2007">
        <v>2.3354852795982599E-3</v>
      </c>
      <c r="K2007" s="4">
        <v>100.18</v>
      </c>
      <c r="L2007">
        <v>279.15300000000002</v>
      </c>
      <c r="M2007">
        <v>0.101941337937121</v>
      </c>
      <c r="N2007" t="s">
        <v>294</v>
      </c>
      <c r="O2007">
        <v>6.0351192487692096</v>
      </c>
      <c r="P2007" t="s">
        <v>294</v>
      </c>
      <c r="Q2007">
        <v>5.2754363013811503</v>
      </c>
      <c r="R2007" t="s">
        <v>290</v>
      </c>
      <c r="S2007">
        <v>279.15300000000002</v>
      </c>
    </row>
    <row r="2008" spans="1:19" x14ac:dyDescent="0.3">
      <c r="A2008" t="s">
        <v>203</v>
      </c>
      <c r="B2008" t="s">
        <v>298</v>
      </c>
      <c r="C2008" t="s">
        <v>322</v>
      </c>
      <c r="D2008" t="s">
        <v>84</v>
      </c>
      <c r="E2008">
        <v>63.9366756567563</v>
      </c>
      <c r="F2008">
        <v>11.12</v>
      </c>
      <c r="G2008">
        <v>11.8633333333333</v>
      </c>
      <c r="H2008">
        <v>21.5</v>
      </c>
      <c r="I2008">
        <v>30.374011882357699</v>
      </c>
      <c r="J2008">
        <v>8.5807675637550296E-4</v>
      </c>
      <c r="K2008" s="4">
        <v>102.46666666666665</v>
      </c>
      <c r="L2008">
        <v>279.88600000000002</v>
      </c>
      <c r="M2008">
        <v>0.109103664523996</v>
      </c>
      <c r="N2008" t="s">
        <v>294</v>
      </c>
      <c r="O2008">
        <v>4.0000857512711701</v>
      </c>
      <c r="P2008" t="s">
        <v>294</v>
      </c>
      <c r="Q2008">
        <v>3.5165792552514898</v>
      </c>
      <c r="R2008" t="s">
        <v>290</v>
      </c>
      <c r="S2008">
        <v>279.88600000000002</v>
      </c>
    </row>
    <row r="2009" spans="1:19" x14ac:dyDescent="0.3">
      <c r="A2009" t="s">
        <v>204</v>
      </c>
      <c r="B2009" t="s">
        <v>299</v>
      </c>
      <c r="C2009" t="s">
        <v>323</v>
      </c>
      <c r="D2009" t="s">
        <v>84</v>
      </c>
      <c r="E2009">
        <v>64.421000000000006</v>
      </c>
      <c r="F2009">
        <v>12.85</v>
      </c>
      <c r="G2009">
        <v>12.373333333333299</v>
      </c>
      <c r="H2009">
        <v>21.8</v>
      </c>
      <c r="I2009">
        <v>33.186889603248503</v>
      </c>
      <c r="J2009">
        <v>-2.0770512528285301E-3</v>
      </c>
      <c r="K2009" s="4">
        <v>102.69333333333333</v>
      </c>
      <c r="L2009">
        <v>282.77800000000002</v>
      </c>
      <c r="M2009">
        <v>0.12501458340744201</v>
      </c>
      <c r="N2009" t="s">
        <v>294</v>
      </c>
      <c r="O2009">
        <v>3.1622244663835799</v>
      </c>
      <c r="P2009" t="s">
        <v>294</v>
      </c>
      <c r="Q2009">
        <v>2.33171422683108</v>
      </c>
      <c r="R2009">
        <v>157227</v>
      </c>
      <c r="S2009">
        <v>282.77800000000002</v>
      </c>
    </row>
    <row r="2010" spans="1:19" x14ac:dyDescent="0.3">
      <c r="A2010" t="s">
        <v>205</v>
      </c>
      <c r="B2010" t="s">
        <v>295</v>
      </c>
      <c r="C2010" t="s">
        <v>323</v>
      </c>
      <c r="D2010" t="s">
        <v>84</v>
      </c>
      <c r="E2010">
        <v>64.924000000000007</v>
      </c>
      <c r="F2010">
        <v>12.953333333333299</v>
      </c>
      <c r="G2010">
        <v>12.48</v>
      </c>
      <c r="H2010">
        <v>21.9</v>
      </c>
      <c r="I2010">
        <v>35.496207217142299</v>
      </c>
      <c r="J2010">
        <v>-1.31169021772681E-3</v>
      </c>
      <c r="K2010" s="4">
        <v>102.34333333333332</v>
      </c>
      <c r="L2010">
        <v>281.02</v>
      </c>
      <c r="M2010">
        <v>0.12851854840438001</v>
      </c>
      <c r="N2010" t="s">
        <v>294</v>
      </c>
      <c r="O2010">
        <v>-1.4000954938227299</v>
      </c>
      <c r="P2010" t="s">
        <v>294</v>
      </c>
      <c r="Q2010">
        <v>-2.5564560427877701</v>
      </c>
      <c r="R2010">
        <v>155951</v>
      </c>
      <c r="S2010">
        <v>281.02</v>
      </c>
    </row>
    <row r="2011" spans="1:19" x14ac:dyDescent="0.3">
      <c r="A2011" t="s">
        <v>206</v>
      </c>
      <c r="B2011" t="s">
        <v>297</v>
      </c>
      <c r="C2011" t="s">
        <v>323</v>
      </c>
      <c r="D2011" t="s">
        <v>84</v>
      </c>
      <c r="E2011">
        <v>65.445999999999998</v>
      </c>
      <c r="F2011">
        <v>12.9966666666667</v>
      </c>
      <c r="G2011">
        <v>11.5766666666667</v>
      </c>
      <c r="H2011">
        <v>21.9</v>
      </c>
      <c r="I2011">
        <v>37.822771589937702</v>
      </c>
      <c r="J2011">
        <v>-1.18297198190387E-3</v>
      </c>
      <c r="K2011" s="4">
        <v>102.62</v>
      </c>
      <c r="L2011">
        <v>281.30500000000001</v>
      </c>
      <c r="M2011">
        <v>0.12771420745211301</v>
      </c>
      <c r="N2011">
        <v>-5.98516448844404</v>
      </c>
      <c r="O2011">
        <v>-2.4300785068153901</v>
      </c>
      <c r="P2011">
        <v>11.725784252874799</v>
      </c>
      <c r="Q2011">
        <v>-3.9848653773584002</v>
      </c>
      <c r="R2011">
        <v>156683</v>
      </c>
      <c r="S2011">
        <v>281.30500000000001</v>
      </c>
    </row>
    <row r="2012" spans="1:19" x14ac:dyDescent="0.3">
      <c r="A2012" t="s">
        <v>207</v>
      </c>
      <c r="B2012" t="s">
        <v>298</v>
      </c>
      <c r="C2012" t="s">
        <v>323</v>
      </c>
      <c r="D2012" t="s">
        <v>84</v>
      </c>
      <c r="E2012">
        <v>65.762</v>
      </c>
      <c r="F2012">
        <v>13.71</v>
      </c>
      <c r="G2012">
        <v>10.946666666666699</v>
      </c>
      <c r="H2012">
        <v>22.3</v>
      </c>
      <c r="I2012">
        <v>40.764679578327303</v>
      </c>
      <c r="J2012">
        <v>-5.4885384736715901E-3</v>
      </c>
      <c r="K2012" s="4">
        <v>100.28000000000002</v>
      </c>
      <c r="L2012">
        <v>281.06</v>
      </c>
      <c r="M2012">
        <v>0.12743324291184099</v>
      </c>
      <c r="N2012">
        <v>-5.8928084675846497</v>
      </c>
      <c r="O2012">
        <v>-5.9650312762519802</v>
      </c>
      <c r="P2012">
        <v>11.4873961497614</v>
      </c>
      <c r="Q2012">
        <v>-7.1531080290892497</v>
      </c>
      <c r="R2012">
        <v>157840</v>
      </c>
      <c r="S2012">
        <v>281.06</v>
      </c>
    </row>
    <row r="2013" spans="1:19" x14ac:dyDescent="0.3">
      <c r="A2013" t="s">
        <v>208</v>
      </c>
      <c r="B2013" t="s">
        <v>299</v>
      </c>
      <c r="C2013" t="s">
        <v>324</v>
      </c>
      <c r="D2013" t="s">
        <v>84</v>
      </c>
      <c r="E2013">
        <v>66.155000000000001</v>
      </c>
      <c r="F2013">
        <v>14.1666666666667</v>
      </c>
      <c r="G2013">
        <v>11.123333333333299</v>
      </c>
      <c r="H2013">
        <v>22.6</v>
      </c>
      <c r="I2013">
        <v>43.579910062692399</v>
      </c>
      <c r="J2013">
        <v>-1.3728398063008701E-3</v>
      </c>
      <c r="K2013" s="4">
        <v>97.546666666666667</v>
      </c>
      <c r="L2013">
        <v>282.04199999999997</v>
      </c>
      <c r="M2013">
        <v>0.11930862906803399</v>
      </c>
      <c r="N2013">
        <v>-5.7016493002606099</v>
      </c>
      <c r="O2013">
        <v>-7.3781087793706801</v>
      </c>
      <c r="P2013">
        <v>11.3480564227893</v>
      </c>
      <c r="Q2013">
        <v>-8.6167759323855098</v>
      </c>
      <c r="R2013">
        <v>157596</v>
      </c>
      <c r="S2013">
        <v>282.04199999999997</v>
      </c>
    </row>
    <row r="2014" spans="1:19" x14ac:dyDescent="0.3">
      <c r="A2014" t="s">
        <v>209</v>
      </c>
      <c r="B2014" t="s">
        <v>295</v>
      </c>
      <c r="C2014" t="s">
        <v>324</v>
      </c>
      <c r="D2014" t="s">
        <v>84</v>
      </c>
      <c r="E2014">
        <v>66.721999999999994</v>
      </c>
      <c r="F2014">
        <v>15.95</v>
      </c>
      <c r="G2014">
        <v>16.063333333333301</v>
      </c>
      <c r="H2014">
        <v>22.6</v>
      </c>
      <c r="I2014">
        <v>46.231664255812198</v>
      </c>
      <c r="J2014">
        <v>2.0384891715679002E-3</v>
      </c>
      <c r="K2014" s="4">
        <v>94.933333333333337</v>
      </c>
      <c r="L2014">
        <v>283.62900000000002</v>
      </c>
      <c r="M2014">
        <v>0.120352699780727</v>
      </c>
      <c r="N2014">
        <v>-8.4277922302135106</v>
      </c>
      <c r="O2014">
        <v>-6.4705355029204297</v>
      </c>
      <c r="P2014">
        <v>7.9149471467307899</v>
      </c>
      <c r="Q2014">
        <v>-7.9646020405222098</v>
      </c>
      <c r="R2014">
        <v>159905</v>
      </c>
      <c r="S2014">
        <v>283.62900000000002</v>
      </c>
    </row>
    <row r="2015" spans="1:19" x14ac:dyDescent="0.3">
      <c r="A2015" t="s">
        <v>210</v>
      </c>
      <c r="B2015" t="s">
        <v>297</v>
      </c>
      <c r="C2015" t="s">
        <v>324</v>
      </c>
      <c r="D2015" t="s">
        <v>84</v>
      </c>
      <c r="E2015">
        <v>67.373999999999995</v>
      </c>
      <c r="F2015">
        <v>16.856666666666701</v>
      </c>
      <c r="G2015">
        <v>17.9233333333333</v>
      </c>
      <c r="H2015">
        <v>22.5</v>
      </c>
      <c r="I2015">
        <v>49.4503300258921</v>
      </c>
      <c r="J2015">
        <v>6.9945945158789201E-4</v>
      </c>
      <c r="K2015" s="4">
        <v>94.236666666666665</v>
      </c>
      <c r="L2015">
        <v>285.43900000000002</v>
      </c>
      <c r="M2015">
        <v>0.127646048524404</v>
      </c>
      <c r="N2015">
        <v>-9.8580957807531107</v>
      </c>
      <c r="O2015">
        <v>-9.3284670470510491</v>
      </c>
      <c r="P2015">
        <v>5.9178618294615299</v>
      </c>
      <c r="Q2015">
        <v>-10.3020873745043</v>
      </c>
      <c r="R2015">
        <v>160159</v>
      </c>
      <c r="S2015">
        <v>285.43900000000002</v>
      </c>
    </row>
    <row r="2016" spans="1:19" x14ac:dyDescent="0.3">
      <c r="A2016" t="s">
        <v>211</v>
      </c>
      <c r="B2016" t="s">
        <v>298</v>
      </c>
      <c r="C2016" t="s">
        <v>324</v>
      </c>
      <c r="D2016" t="s">
        <v>84</v>
      </c>
      <c r="E2016">
        <v>67.775000000000006</v>
      </c>
      <c r="F2016">
        <v>16.406666666666698</v>
      </c>
      <c r="G2016">
        <v>17.446999999999999</v>
      </c>
      <c r="H2016">
        <v>22.4</v>
      </c>
      <c r="I2016">
        <v>52.557068512849298</v>
      </c>
      <c r="J2016">
        <v>-3.6986419031821401E-3</v>
      </c>
      <c r="K2016" s="4">
        <v>92.600000000000009</v>
      </c>
      <c r="L2016">
        <v>287.29300000000001</v>
      </c>
      <c r="M2016">
        <v>0.13198067437746899</v>
      </c>
      <c r="N2016">
        <v>-9.1801855170078497</v>
      </c>
      <c r="O2016">
        <v>-7.3417961728797003</v>
      </c>
      <c r="P2016">
        <v>5.5308876544180103</v>
      </c>
      <c r="Q2016">
        <v>-8.8037767519164198</v>
      </c>
      <c r="R2016">
        <v>162375</v>
      </c>
      <c r="S2016">
        <v>287.29300000000001</v>
      </c>
    </row>
    <row r="2017" spans="1:19" x14ac:dyDescent="0.3">
      <c r="A2017" t="s">
        <v>212</v>
      </c>
      <c r="B2017" t="s">
        <v>299</v>
      </c>
      <c r="C2017" t="s">
        <v>325</v>
      </c>
      <c r="D2017" t="s">
        <v>84</v>
      </c>
      <c r="E2017">
        <v>68.760000000000005</v>
      </c>
      <c r="F2017">
        <v>16.113333333333301</v>
      </c>
      <c r="G2017">
        <v>15.56</v>
      </c>
      <c r="H2017">
        <v>22.3</v>
      </c>
      <c r="I2017">
        <v>56.013088160668403</v>
      </c>
      <c r="J2017">
        <v>6.4701215682978503E-3</v>
      </c>
      <c r="K2017" s="4">
        <v>91.136666666666656</v>
      </c>
      <c r="L2017">
        <v>289.36599999999999</v>
      </c>
      <c r="M2017">
        <v>0.13085839305647301</v>
      </c>
      <c r="N2017">
        <v>-9.2875428543346299</v>
      </c>
      <c r="O2017">
        <v>-8.1569647245848405</v>
      </c>
      <c r="P2017">
        <v>5.3480464623624604</v>
      </c>
      <c r="Q2017">
        <v>-9.5146059151360305</v>
      </c>
      <c r="R2017">
        <v>163536</v>
      </c>
      <c r="S2017">
        <v>289.36599999999999</v>
      </c>
    </row>
    <row r="2018" spans="1:19" x14ac:dyDescent="0.3">
      <c r="A2018" t="s">
        <v>213</v>
      </c>
      <c r="B2018" t="s">
        <v>295</v>
      </c>
      <c r="C2018" t="s">
        <v>325</v>
      </c>
      <c r="D2018" t="s">
        <v>84</v>
      </c>
      <c r="E2018">
        <v>69.399000000000001</v>
      </c>
      <c r="F2018">
        <v>15.93</v>
      </c>
      <c r="G2018">
        <v>14.702999999999999</v>
      </c>
      <c r="H2018">
        <v>22.5</v>
      </c>
      <c r="I2018">
        <v>60.407646383933603</v>
      </c>
      <c r="J2018">
        <v>-2.19530179683591E-3</v>
      </c>
      <c r="K2018" s="4">
        <v>90.096666666666678</v>
      </c>
      <c r="L2018">
        <v>291.42700000000002</v>
      </c>
      <c r="M2018">
        <v>0.128793296128449</v>
      </c>
      <c r="N2018">
        <v>-6.9388746550126497</v>
      </c>
      <c r="O2018">
        <v>-2.9994466176218002</v>
      </c>
      <c r="P2018">
        <v>7.7076558964165498</v>
      </c>
      <c r="Q2018">
        <v>-4.3608231566256004</v>
      </c>
      <c r="R2018">
        <v>165141</v>
      </c>
      <c r="S2018">
        <v>291.42700000000002</v>
      </c>
    </row>
    <row r="2019" spans="1:19" x14ac:dyDescent="0.3">
      <c r="A2019" t="s">
        <v>214</v>
      </c>
      <c r="B2019" t="s">
        <v>297</v>
      </c>
      <c r="C2019" t="s">
        <v>325</v>
      </c>
      <c r="D2019" t="s">
        <v>84</v>
      </c>
      <c r="E2019">
        <v>70.575999999999993</v>
      </c>
      <c r="F2019">
        <v>15.54</v>
      </c>
      <c r="G2019">
        <v>15.897</v>
      </c>
      <c r="H2019">
        <v>22.8</v>
      </c>
      <c r="I2019">
        <v>64.157619180988306</v>
      </c>
      <c r="J2019">
        <v>5.2269943371285902E-3</v>
      </c>
      <c r="K2019" s="4">
        <v>84.893333333333331</v>
      </c>
      <c r="L2019">
        <v>291.90499999999997</v>
      </c>
      <c r="M2019">
        <v>0.10435697759958799</v>
      </c>
      <c r="N2019">
        <v>-4.9077891970090501</v>
      </c>
      <c r="O2019">
        <v>-2.3674235398689198</v>
      </c>
      <c r="P2019">
        <v>9.3013883400098401</v>
      </c>
      <c r="Q2019">
        <v>-3.22188524950479</v>
      </c>
      <c r="R2019">
        <v>165369</v>
      </c>
      <c r="S2019">
        <v>291.90499999999997</v>
      </c>
    </row>
    <row r="2020" spans="1:19" x14ac:dyDescent="0.3">
      <c r="A2020" t="s">
        <v>215</v>
      </c>
      <c r="B2020" t="s">
        <v>298</v>
      </c>
      <c r="C2020" t="s">
        <v>325</v>
      </c>
      <c r="D2020" t="s">
        <v>84</v>
      </c>
      <c r="E2020">
        <v>71.013000000000005</v>
      </c>
      <c r="F2020">
        <v>15.0133333333333</v>
      </c>
      <c r="G2020">
        <v>14.367000000000001</v>
      </c>
      <c r="H2020">
        <v>23.3</v>
      </c>
      <c r="I2020">
        <v>68.827312172202994</v>
      </c>
      <c r="J2020">
        <v>-6.5782386200057301E-3</v>
      </c>
      <c r="K2020" s="4">
        <v>85.176666666666677</v>
      </c>
      <c r="L2020">
        <v>293.23399999999998</v>
      </c>
      <c r="M2020">
        <v>9.0542876914895903E-2</v>
      </c>
      <c r="N2020">
        <v>-4.3575668709811897</v>
      </c>
      <c r="O2020">
        <v>-2.0081650086432301</v>
      </c>
      <c r="P2020">
        <v>10.133037624507001</v>
      </c>
      <c r="Q2020">
        <v>-1.8822311487793399</v>
      </c>
      <c r="R2020">
        <v>167346</v>
      </c>
      <c r="S2020">
        <v>293.23399999999998</v>
      </c>
    </row>
    <row r="2021" spans="1:19" x14ac:dyDescent="0.3">
      <c r="A2021" t="s">
        <v>216</v>
      </c>
      <c r="B2021" t="s">
        <v>299</v>
      </c>
      <c r="C2021" t="s">
        <v>326</v>
      </c>
      <c r="D2021" t="s">
        <v>84</v>
      </c>
      <c r="E2021">
        <v>71.38</v>
      </c>
      <c r="F2021">
        <v>14.01</v>
      </c>
      <c r="G2021">
        <v>13.157</v>
      </c>
      <c r="H2021">
        <v>23.7</v>
      </c>
      <c r="I2021">
        <v>73.703271134520904</v>
      </c>
      <c r="J2021">
        <v>-4.8217647405843804E-3</v>
      </c>
      <c r="K2021" s="4">
        <v>86.3</v>
      </c>
      <c r="L2021">
        <v>294.49799999999999</v>
      </c>
      <c r="M2021">
        <v>8.8632688287225397E-2</v>
      </c>
      <c r="N2021">
        <v>-3.3855518851737099</v>
      </c>
      <c r="O2021">
        <v>-1.7991196866155399</v>
      </c>
      <c r="P2021">
        <v>10.7110369452674</v>
      </c>
      <c r="Q2021">
        <v>-2.09144642533585</v>
      </c>
      <c r="R2021">
        <v>166969</v>
      </c>
      <c r="S2021">
        <v>294.49799999999999</v>
      </c>
    </row>
    <row r="2022" spans="1:19" x14ac:dyDescent="0.3">
      <c r="A2022" t="s">
        <v>217</v>
      </c>
      <c r="B2022" t="s">
        <v>295</v>
      </c>
      <c r="C2022" t="s">
        <v>326</v>
      </c>
      <c r="D2022" t="s">
        <v>84</v>
      </c>
      <c r="E2022">
        <v>71.465000000000003</v>
      </c>
      <c r="F2022">
        <v>13.706666666666701</v>
      </c>
      <c r="G2022">
        <v>12.507</v>
      </c>
      <c r="H2022">
        <v>23.9</v>
      </c>
      <c r="I2022">
        <v>78.537281225940504</v>
      </c>
      <c r="J2022">
        <v>-2.7679724263967001E-3</v>
      </c>
      <c r="K2022" s="4">
        <v>82.13333333333334</v>
      </c>
      <c r="L2022">
        <v>294.92099999999999</v>
      </c>
      <c r="M2022">
        <v>8.5852882120414004E-2</v>
      </c>
      <c r="N2022">
        <v>-1.05775557422524</v>
      </c>
      <c r="O2022">
        <v>-3.6674943974002199</v>
      </c>
      <c r="P2022">
        <v>12.3561882683093</v>
      </c>
      <c r="Q2022">
        <v>-4.01516536840853</v>
      </c>
      <c r="R2022">
        <v>166750</v>
      </c>
      <c r="S2022">
        <v>294.92099999999999</v>
      </c>
    </row>
    <row r="2023" spans="1:19" x14ac:dyDescent="0.3">
      <c r="A2023" t="s">
        <v>218</v>
      </c>
      <c r="B2023" t="s">
        <v>297</v>
      </c>
      <c r="C2023" t="s">
        <v>326</v>
      </c>
      <c r="D2023" t="s">
        <v>84</v>
      </c>
      <c r="E2023">
        <v>71.897999999999996</v>
      </c>
      <c r="F2023">
        <v>13.2466666666667</v>
      </c>
      <c r="G2023">
        <v>12.49</v>
      </c>
      <c r="H2023">
        <v>24.2</v>
      </c>
      <c r="I2023">
        <v>83.219887486865105</v>
      </c>
      <c r="J2023">
        <v>1.37109070235297E-3</v>
      </c>
      <c r="K2023" s="4">
        <v>80.95</v>
      </c>
      <c r="L2023">
        <v>295.12099999999998</v>
      </c>
      <c r="M2023">
        <v>9.3065654969213596E-2</v>
      </c>
      <c r="N2023">
        <v>-0.566091181195574</v>
      </c>
      <c r="O2023">
        <v>-5.2444464122964396</v>
      </c>
      <c r="P2023">
        <v>12.809148059299099</v>
      </c>
      <c r="Q2023">
        <v>-6.1134334816769096</v>
      </c>
      <c r="R2023">
        <v>165893</v>
      </c>
      <c r="S2023">
        <v>295.12099999999998</v>
      </c>
    </row>
    <row r="2024" spans="1:19" x14ac:dyDescent="0.3">
      <c r="A2024" t="s">
        <v>219</v>
      </c>
      <c r="B2024" t="s">
        <v>298</v>
      </c>
      <c r="C2024" t="s">
        <v>326</v>
      </c>
      <c r="D2024" t="s">
        <v>84</v>
      </c>
      <c r="E2024">
        <v>72.233000000000004</v>
      </c>
      <c r="F2024">
        <v>13.383333333333301</v>
      </c>
      <c r="G2024">
        <v>12.25</v>
      </c>
      <c r="H2024">
        <v>23.9</v>
      </c>
      <c r="I2024">
        <v>86.158946668182395</v>
      </c>
      <c r="J2024">
        <v>-1.1842736612051E-3</v>
      </c>
      <c r="K2024" s="4">
        <v>80.220000000000013</v>
      </c>
      <c r="L2024">
        <v>296.72399999999999</v>
      </c>
      <c r="M2024">
        <v>9.3805822243092807E-2</v>
      </c>
      <c r="N2024">
        <v>-1.6087799820605799</v>
      </c>
      <c r="O2024">
        <v>-5.4188843830849596</v>
      </c>
      <c r="P2024">
        <v>11.5668820197064</v>
      </c>
      <c r="Q2024">
        <v>-6.5537783807125702</v>
      </c>
      <c r="R2024">
        <v>166550</v>
      </c>
      <c r="S2024">
        <v>296.72399999999999</v>
      </c>
    </row>
    <row r="2025" spans="1:19" x14ac:dyDescent="0.3">
      <c r="A2025" t="s">
        <v>220</v>
      </c>
      <c r="B2025" t="s">
        <v>299</v>
      </c>
      <c r="C2025" t="s">
        <v>327</v>
      </c>
      <c r="D2025" t="s">
        <v>84</v>
      </c>
      <c r="E2025">
        <v>72.399000000000001</v>
      </c>
      <c r="F2025">
        <v>13.0566666666667</v>
      </c>
      <c r="G2025">
        <v>12.163</v>
      </c>
      <c r="H2025">
        <v>24.3</v>
      </c>
      <c r="I2025">
        <v>91.394855971840798</v>
      </c>
      <c r="J2025">
        <v>-4.4832140452664201E-3</v>
      </c>
      <c r="K2025" s="4">
        <v>79.946666666666658</v>
      </c>
      <c r="L2025">
        <v>298.529</v>
      </c>
      <c r="M2025">
        <v>8.4628060481102704E-2</v>
      </c>
      <c r="N2025">
        <v>-0.94735128597837104</v>
      </c>
      <c r="O2025">
        <v>-5.7467580928231996</v>
      </c>
      <c r="P2025">
        <v>11.4669499336977</v>
      </c>
      <c r="Q2025">
        <v>-6.9756352299182298</v>
      </c>
      <c r="R2025">
        <v>167440</v>
      </c>
      <c r="S2025">
        <v>298.529</v>
      </c>
    </row>
    <row r="2026" spans="1:19" x14ac:dyDescent="0.3">
      <c r="A2026" t="s">
        <v>221</v>
      </c>
      <c r="B2026" t="s">
        <v>295</v>
      </c>
      <c r="C2026" t="s">
        <v>327</v>
      </c>
      <c r="D2026" t="s">
        <v>84</v>
      </c>
      <c r="E2026">
        <v>72.870999999999995</v>
      </c>
      <c r="F2026">
        <v>12.9766666666667</v>
      </c>
      <c r="G2026">
        <v>12</v>
      </c>
      <c r="H2026">
        <v>25</v>
      </c>
      <c r="I2026">
        <v>97.637646240589106</v>
      </c>
      <c r="J2026">
        <v>3.0691367960935501E-3</v>
      </c>
      <c r="K2026" s="4">
        <v>80.350000000000009</v>
      </c>
      <c r="L2026">
        <v>299.404</v>
      </c>
      <c r="M2026">
        <v>7.5018873115555398E-2</v>
      </c>
      <c r="N2026">
        <v>-2.1378509106369799</v>
      </c>
      <c r="O2026">
        <v>-6.9485907665581399</v>
      </c>
      <c r="P2026">
        <v>9.8823968138294198</v>
      </c>
      <c r="Q2026">
        <v>-8.2761669487165896</v>
      </c>
      <c r="R2026">
        <v>167861</v>
      </c>
      <c r="S2026">
        <v>299.404</v>
      </c>
    </row>
    <row r="2027" spans="1:19" x14ac:dyDescent="0.3">
      <c r="A2027" t="s">
        <v>222</v>
      </c>
      <c r="B2027" t="s">
        <v>297</v>
      </c>
      <c r="C2027" t="s">
        <v>327</v>
      </c>
      <c r="D2027" t="s">
        <v>84</v>
      </c>
      <c r="E2027">
        <v>73.731999999999999</v>
      </c>
      <c r="F2027">
        <v>12.473333333333301</v>
      </c>
      <c r="G2027">
        <v>11.833</v>
      </c>
      <c r="H2027">
        <v>25.4</v>
      </c>
      <c r="I2027">
        <v>102.92587503631501</v>
      </c>
      <c r="J2027">
        <v>5.3580641851560503E-3</v>
      </c>
      <c r="K2027" s="4">
        <v>79.673333333333332</v>
      </c>
      <c r="L2027">
        <v>301.19400000000002</v>
      </c>
      <c r="M2027">
        <v>7.0632966884032602E-2</v>
      </c>
      <c r="N2027">
        <v>-1.4064792885677799</v>
      </c>
      <c r="O2027">
        <v>-4.7352715034612096</v>
      </c>
      <c r="P2027">
        <v>9.7755318055898499</v>
      </c>
      <c r="Q2027">
        <v>-6.3057454828064596</v>
      </c>
      <c r="R2027">
        <v>168297</v>
      </c>
      <c r="S2027">
        <v>301.19400000000002</v>
      </c>
    </row>
    <row r="2028" spans="1:19" x14ac:dyDescent="0.3">
      <c r="A2028" t="s">
        <v>223</v>
      </c>
      <c r="B2028" t="s">
        <v>298</v>
      </c>
      <c r="C2028" t="s">
        <v>327</v>
      </c>
      <c r="D2028" t="s">
        <v>84</v>
      </c>
      <c r="E2028">
        <v>74.143000000000001</v>
      </c>
      <c r="F2028">
        <v>11.45</v>
      </c>
      <c r="G2028">
        <v>11.75</v>
      </c>
      <c r="H2028">
        <v>26</v>
      </c>
      <c r="I2028">
        <v>109.062195680955</v>
      </c>
      <c r="J2028">
        <v>-4.6189396984193101E-3</v>
      </c>
      <c r="K2028" s="4">
        <v>79.326666666666668</v>
      </c>
      <c r="L2028">
        <v>301.58</v>
      </c>
      <c r="M2028">
        <v>6.6091978496560705E-2</v>
      </c>
      <c r="N2028">
        <v>-1.60976195873224</v>
      </c>
      <c r="O2028">
        <v>-5.7679507211722099</v>
      </c>
      <c r="P2028">
        <v>8.50288822129483</v>
      </c>
      <c r="Q2028">
        <v>-6.9374568353726396</v>
      </c>
      <c r="R2028">
        <v>167349</v>
      </c>
      <c r="S2028">
        <v>301.58</v>
      </c>
    </row>
    <row r="2029" spans="1:19" x14ac:dyDescent="0.3">
      <c r="A2029" t="s">
        <v>224</v>
      </c>
      <c r="B2029" t="s">
        <v>299</v>
      </c>
      <c r="C2029" t="s">
        <v>328</v>
      </c>
      <c r="D2029" t="s">
        <v>84</v>
      </c>
      <c r="E2029">
        <v>74.655000000000001</v>
      </c>
      <c r="F2029">
        <v>11.516666666666699</v>
      </c>
      <c r="G2029">
        <v>11.15</v>
      </c>
      <c r="H2029">
        <v>26.5</v>
      </c>
      <c r="I2029">
        <v>114.462394779135</v>
      </c>
      <c r="J2029">
        <v>-9.3970651556496399E-4</v>
      </c>
      <c r="K2029" s="4">
        <v>79.239999999999995</v>
      </c>
      <c r="L2029">
        <v>302.05200000000002</v>
      </c>
      <c r="M2029">
        <v>6.24261696941723E-2</v>
      </c>
      <c r="N2029">
        <v>-3.14769430967571</v>
      </c>
      <c r="O2029">
        <v>-7.0588871010173797</v>
      </c>
      <c r="P2029">
        <v>6.9805548956768302</v>
      </c>
      <c r="Q2029">
        <v>-7.9396379729993196</v>
      </c>
      <c r="R2029">
        <v>169651</v>
      </c>
      <c r="S2029">
        <v>302.05200000000002</v>
      </c>
    </row>
    <row r="2030" spans="1:19" x14ac:dyDescent="0.3">
      <c r="A2030" t="s">
        <v>225</v>
      </c>
      <c r="B2030" t="s">
        <v>295</v>
      </c>
      <c r="C2030" t="s">
        <v>328</v>
      </c>
      <c r="D2030" t="s">
        <v>84</v>
      </c>
      <c r="E2030">
        <v>75.284000000000006</v>
      </c>
      <c r="F2030">
        <v>11.1366666666667</v>
      </c>
      <c r="G2030">
        <v>10.5</v>
      </c>
      <c r="H2030">
        <v>26.6</v>
      </c>
      <c r="I2030">
        <v>119.09613790651299</v>
      </c>
      <c r="J2030">
        <v>2.3664183477194499E-3</v>
      </c>
      <c r="K2030" s="4">
        <v>80.563333333333333</v>
      </c>
      <c r="L2030">
        <v>304.35500000000002</v>
      </c>
      <c r="M2030">
        <v>6.2619038189502402E-2</v>
      </c>
      <c r="N2030">
        <v>-4.5076230298003699</v>
      </c>
      <c r="O2030">
        <v>-4.5217896116496901</v>
      </c>
      <c r="P2030">
        <v>4.3539112318481203</v>
      </c>
      <c r="Q2030">
        <v>-5.7530305873336802</v>
      </c>
      <c r="R2030">
        <v>169935</v>
      </c>
      <c r="S2030">
        <v>304.35500000000002</v>
      </c>
    </row>
    <row r="2031" spans="1:19" x14ac:dyDescent="0.3">
      <c r="A2031" t="s">
        <v>226</v>
      </c>
      <c r="B2031" t="s">
        <v>297</v>
      </c>
      <c r="C2031" t="s">
        <v>328</v>
      </c>
      <c r="D2031" t="s">
        <v>84</v>
      </c>
      <c r="E2031">
        <v>75.605000000000004</v>
      </c>
      <c r="F2031">
        <v>11.0733333333333</v>
      </c>
      <c r="G2031">
        <v>10.253</v>
      </c>
      <c r="H2031">
        <v>26.7</v>
      </c>
      <c r="I2031">
        <v>122.70633381326699</v>
      </c>
      <c r="J2031">
        <v>-2.26640243941034E-3</v>
      </c>
      <c r="K2031" s="4">
        <v>82.350000000000009</v>
      </c>
      <c r="L2031">
        <v>306.34399999999999</v>
      </c>
      <c r="M2031">
        <v>5.51369813512931E-2</v>
      </c>
      <c r="N2031">
        <v>-5.3421929032772502</v>
      </c>
      <c r="O2031">
        <v>-2.4370093698269102</v>
      </c>
      <c r="P2031">
        <v>3.1328749609613</v>
      </c>
      <c r="Q2031">
        <v>-3.4991539767929698</v>
      </c>
      <c r="R2031">
        <v>171024</v>
      </c>
      <c r="S2031">
        <v>306.34399999999999</v>
      </c>
    </row>
    <row r="2032" spans="1:19" x14ac:dyDescent="0.3">
      <c r="A2032" t="s">
        <v>227</v>
      </c>
      <c r="B2032" t="s">
        <v>298</v>
      </c>
      <c r="C2032" t="s">
        <v>328</v>
      </c>
      <c r="D2032" t="s">
        <v>84</v>
      </c>
      <c r="E2032">
        <v>76.186000000000007</v>
      </c>
      <c r="F2032">
        <v>10.766666666666699</v>
      </c>
      <c r="G2032">
        <v>9.673</v>
      </c>
      <c r="H2032">
        <v>27.2</v>
      </c>
      <c r="I2032">
        <v>127.89517855205401</v>
      </c>
      <c r="J2032">
        <v>2.6625883790414302E-3</v>
      </c>
      <c r="K2032" s="4">
        <v>84.44</v>
      </c>
      <c r="L2032">
        <v>307.44200000000001</v>
      </c>
      <c r="M2032">
        <v>4.6906913767757699E-2</v>
      </c>
      <c r="N2032">
        <v>1.5254266677278701</v>
      </c>
      <c r="O2032">
        <v>-3.8153089960488802</v>
      </c>
      <c r="P2032">
        <v>10.268862232692999</v>
      </c>
      <c r="Q2032">
        <v>-4.4473581910123103</v>
      </c>
      <c r="R2032">
        <v>173110</v>
      </c>
      <c r="S2032">
        <v>307.44200000000001</v>
      </c>
    </row>
    <row r="2033" spans="1:19" x14ac:dyDescent="0.3">
      <c r="A2033" t="s">
        <v>228</v>
      </c>
      <c r="B2033" t="s">
        <v>299</v>
      </c>
      <c r="C2033" t="s">
        <v>329</v>
      </c>
      <c r="D2033" t="s">
        <v>84</v>
      </c>
      <c r="E2033">
        <v>76.558999999999997</v>
      </c>
      <c r="F2033">
        <v>9.68</v>
      </c>
      <c r="G2033">
        <v>8.99</v>
      </c>
      <c r="H2033">
        <v>26.9</v>
      </c>
      <c r="I2033">
        <v>129.01918788890001</v>
      </c>
      <c r="J2033">
        <v>-8.8159495771655805E-4</v>
      </c>
      <c r="K2033" s="4">
        <v>86.583333333333329</v>
      </c>
      <c r="L2033">
        <v>308.53899999999999</v>
      </c>
      <c r="M2033">
        <v>3.4715133397261899E-2</v>
      </c>
      <c r="N2033">
        <v>-4.3491503200264399</v>
      </c>
      <c r="O2033">
        <v>-4.9817876292298102</v>
      </c>
      <c r="P2033">
        <v>4.6876221733202197</v>
      </c>
      <c r="Q2033">
        <v>-5.8491269204735099</v>
      </c>
      <c r="R2033">
        <v>174392</v>
      </c>
      <c r="S2033">
        <v>308.53899999999999</v>
      </c>
    </row>
    <row r="2034" spans="1:19" x14ac:dyDescent="0.3">
      <c r="A2034" t="s">
        <v>229</v>
      </c>
      <c r="B2034" t="s">
        <v>295</v>
      </c>
      <c r="C2034" t="s">
        <v>329</v>
      </c>
      <c r="D2034" t="s">
        <v>84</v>
      </c>
      <c r="E2034">
        <v>77.087000000000003</v>
      </c>
      <c r="F2034">
        <v>8.0633333333333308</v>
      </c>
      <c r="G2034">
        <v>8.56</v>
      </c>
      <c r="H2034">
        <v>27.2</v>
      </c>
      <c r="I2034">
        <v>134.28056115887401</v>
      </c>
      <c r="J2034">
        <v>8.5773092267871199E-4</v>
      </c>
      <c r="K2034" s="4">
        <v>83.973333333333329</v>
      </c>
      <c r="L2034">
        <v>312.11599999999999</v>
      </c>
      <c r="M2034">
        <v>2.38305997593539E-2</v>
      </c>
      <c r="N2034">
        <v>-11.5067252305975</v>
      </c>
      <c r="O2034">
        <v>-1.5085356605370099</v>
      </c>
      <c r="P2034">
        <v>-2.1019761533943901</v>
      </c>
      <c r="Q2034">
        <v>-2.9732497916181702</v>
      </c>
      <c r="R2034">
        <v>177263</v>
      </c>
      <c r="S2034">
        <v>312.11599999999999</v>
      </c>
    </row>
    <row r="2035" spans="1:19" x14ac:dyDescent="0.3">
      <c r="A2035" t="s">
        <v>230</v>
      </c>
      <c r="B2035" t="s">
        <v>297</v>
      </c>
      <c r="C2035" t="s">
        <v>329</v>
      </c>
      <c r="D2035" t="s">
        <v>84</v>
      </c>
      <c r="E2035">
        <v>77.593000000000004</v>
      </c>
      <c r="F2035">
        <v>7.86</v>
      </c>
      <c r="G2035">
        <v>7.4870000000000001</v>
      </c>
      <c r="H2035">
        <v>27.4</v>
      </c>
      <c r="I2035">
        <v>138.198490182412</v>
      </c>
      <c r="J2035">
        <v>2.3393077890299101E-3</v>
      </c>
      <c r="K2035" s="4">
        <v>84.116666666666674</v>
      </c>
      <c r="L2035">
        <v>313.62900000000002</v>
      </c>
      <c r="M2035">
        <v>2.0744725837609598E-2</v>
      </c>
      <c r="N2035">
        <v>-14.678086488363499</v>
      </c>
      <c r="O2035">
        <v>-2.0049627173878601</v>
      </c>
      <c r="P2035">
        <v>-8.1979360414126994</v>
      </c>
      <c r="Q2035">
        <v>-3.2742133389583601</v>
      </c>
      <c r="R2035">
        <v>178294</v>
      </c>
      <c r="S2035">
        <v>313.62900000000002</v>
      </c>
    </row>
    <row r="2036" spans="1:19" x14ac:dyDescent="0.3">
      <c r="A2036" t="s">
        <v>231</v>
      </c>
      <c r="B2036" t="s">
        <v>298</v>
      </c>
      <c r="C2036" t="s">
        <v>329</v>
      </c>
      <c r="D2036" t="s">
        <v>84</v>
      </c>
      <c r="E2036">
        <v>78.209000000000003</v>
      </c>
      <c r="F2036">
        <v>8.5733333333333306</v>
      </c>
      <c r="G2036">
        <v>7</v>
      </c>
      <c r="H2036">
        <v>26.6</v>
      </c>
      <c r="I2036">
        <v>137.25367387585499</v>
      </c>
      <c r="J2036">
        <v>1.64641300763435E-3</v>
      </c>
      <c r="K2036" s="4">
        <v>85.336666666666659</v>
      </c>
      <c r="L2036">
        <v>314.04000000000002</v>
      </c>
      <c r="M2036">
        <v>2.1232595218264799E-2</v>
      </c>
      <c r="N2036">
        <v>-22.646428925761899</v>
      </c>
      <c r="O2036">
        <v>-1.63977700296954</v>
      </c>
      <c r="P2036">
        <v>-17.227058796120101</v>
      </c>
      <c r="Q2036">
        <v>-2.96457741533828</v>
      </c>
      <c r="R2036">
        <v>178594</v>
      </c>
      <c r="S2036">
        <v>314.04000000000002</v>
      </c>
    </row>
    <row r="2037" spans="1:19" x14ac:dyDescent="0.3">
      <c r="A2037" t="s">
        <v>232</v>
      </c>
      <c r="B2037" t="s">
        <v>299</v>
      </c>
      <c r="C2037" t="s">
        <v>330</v>
      </c>
      <c r="D2037" t="s">
        <v>84</v>
      </c>
      <c r="E2037">
        <v>78.513000000000005</v>
      </c>
      <c r="F2037">
        <v>8.92</v>
      </c>
      <c r="G2037">
        <v>7.04</v>
      </c>
      <c r="H2037">
        <v>27.1</v>
      </c>
      <c r="I2037">
        <v>143.49527724899099</v>
      </c>
      <c r="J2037">
        <v>-3.1204620417142298E-3</v>
      </c>
      <c r="K2037" s="4">
        <v>85.936666666666667</v>
      </c>
      <c r="L2037">
        <v>315.01600000000002</v>
      </c>
      <c r="M2037">
        <v>3.19406701094542E-2</v>
      </c>
      <c r="N2037">
        <v>-21.146217688447798</v>
      </c>
      <c r="O2037">
        <v>-0.65773171674965203</v>
      </c>
      <c r="P2037">
        <v>-15.221253823088601</v>
      </c>
      <c r="Q2037">
        <v>-1.9754532352817999</v>
      </c>
      <c r="R2037">
        <v>180168</v>
      </c>
      <c r="S2037">
        <v>315.01600000000002</v>
      </c>
    </row>
    <row r="2038" spans="1:19" x14ac:dyDescent="0.3">
      <c r="A2038" t="s">
        <v>233</v>
      </c>
      <c r="B2038" t="s">
        <v>295</v>
      </c>
      <c r="C2038" t="s">
        <v>330</v>
      </c>
      <c r="D2038" t="s">
        <v>84</v>
      </c>
      <c r="E2038">
        <v>79.015000000000001</v>
      </c>
      <c r="F2038">
        <v>8.93333333333333</v>
      </c>
      <c r="G2038">
        <v>7.9429999999999996</v>
      </c>
      <c r="H2038">
        <v>27.6</v>
      </c>
      <c r="I2038">
        <v>149.06236468960299</v>
      </c>
      <c r="J2038">
        <v>1.9668982891865002E-3</v>
      </c>
      <c r="K2038" s="4">
        <v>85.823333333333323</v>
      </c>
      <c r="L2038">
        <v>318.66199999999998</v>
      </c>
      <c r="M2038">
        <v>3.3312569926715503E-2</v>
      </c>
      <c r="N2038">
        <v>-17.4607891919993</v>
      </c>
      <c r="O2038">
        <v>-0.60584880017046305</v>
      </c>
      <c r="P2038">
        <v>-12.1856411425007</v>
      </c>
      <c r="Q2038">
        <v>-1.34884807294958</v>
      </c>
      <c r="R2038">
        <v>182436</v>
      </c>
      <c r="S2038">
        <v>318.66199999999998</v>
      </c>
    </row>
    <row r="2039" spans="1:19" x14ac:dyDescent="0.3">
      <c r="A2039" t="s">
        <v>234</v>
      </c>
      <c r="B2039" t="s">
        <v>297</v>
      </c>
      <c r="C2039" t="s">
        <v>330</v>
      </c>
      <c r="D2039" t="s">
        <v>84</v>
      </c>
      <c r="E2039">
        <v>79.697000000000003</v>
      </c>
      <c r="F2039">
        <v>9.8033333333333292</v>
      </c>
      <c r="G2039">
        <v>7.7469999999999999</v>
      </c>
      <c r="H2039">
        <v>28</v>
      </c>
      <c r="I2039">
        <v>153.80851913197699</v>
      </c>
      <c r="J2039">
        <v>5.4766204259095704E-3</v>
      </c>
      <c r="K2039" s="4">
        <v>85.99666666666667</v>
      </c>
      <c r="L2039">
        <v>321.06200000000001</v>
      </c>
      <c r="M2039">
        <v>3.3110902902144301E-2</v>
      </c>
      <c r="N2039">
        <v>-11.569974417779401</v>
      </c>
      <c r="O2039">
        <v>-0.40365339975778602</v>
      </c>
      <c r="P2039">
        <v>-5.1834060930112296</v>
      </c>
      <c r="Q2039">
        <v>-1.62661891123861</v>
      </c>
      <c r="R2039">
        <v>182993</v>
      </c>
      <c r="S2039">
        <v>321.06200000000001</v>
      </c>
    </row>
    <row r="2040" spans="1:19" x14ac:dyDescent="0.3">
      <c r="A2040" t="s">
        <v>235</v>
      </c>
      <c r="B2040" t="s">
        <v>298</v>
      </c>
      <c r="C2040" t="s">
        <v>330</v>
      </c>
      <c r="D2040" t="s">
        <v>84</v>
      </c>
      <c r="E2040">
        <v>80.682000000000002</v>
      </c>
      <c r="F2040">
        <v>10.2566666666667</v>
      </c>
      <c r="G2040">
        <v>7.5</v>
      </c>
      <c r="H2040">
        <v>28.6</v>
      </c>
      <c r="I2040">
        <v>160.52500542912401</v>
      </c>
      <c r="J2040">
        <v>5.4603830239852201E-3</v>
      </c>
      <c r="K2040" s="4">
        <v>86.34666666666665</v>
      </c>
      <c r="L2040">
        <v>325.62599999999998</v>
      </c>
      <c r="M2040">
        <v>3.1121390282048599E-2</v>
      </c>
      <c r="N2040">
        <v>-11.117673265699599</v>
      </c>
      <c r="O2040">
        <v>4.0261841026429597</v>
      </c>
      <c r="P2040">
        <v>-3.9852942259121802</v>
      </c>
      <c r="Q2040">
        <v>2.1795302125674398</v>
      </c>
      <c r="R2040">
        <v>186154</v>
      </c>
      <c r="S2040">
        <v>325.62599999999998</v>
      </c>
    </row>
    <row r="2041" spans="1:19" x14ac:dyDescent="0.3">
      <c r="A2041" t="s">
        <v>236</v>
      </c>
      <c r="B2041" t="s">
        <v>299</v>
      </c>
      <c r="C2041" t="s">
        <v>331</v>
      </c>
      <c r="D2041" t="s">
        <v>84</v>
      </c>
      <c r="E2041">
        <v>81.567999999999998</v>
      </c>
      <c r="F2041">
        <v>9.4133333333333304</v>
      </c>
      <c r="G2041">
        <v>7.82</v>
      </c>
      <c r="H2041">
        <v>29.2</v>
      </c>
      <c r="I2041">
        <v>167.359855422587</v>
      </c>
      <c r="J2041">
        <v>2.6984792444491E-3</v>
      </c>
      <c r="K2041" s="4">
        <v>86.446666666666658</v>
      </c>
      <c r="L2041">
        <v>329.93099999999998</v>
      </c>
      <c r="M2041">
        <v>2.3896485984847098E-2</v>
      </c>
      <c r="N2041">
        <v>1.94404437378105</v>
      </c>
      <c r="O2041">
        <v>7.3746685472816598</v>
      </c>
      <c r="P2041">
        <v>10.0906072971274</v>
      </c>
      <c r="Q2041">
        <v>5.7928430104950603</v>
      </c>
      <c r="R2041">
        <v>186204</v>
      </c>
      <c r="S2041">
        <v>329.93099999999998</v>
      </c>
    </row>
    <row r="2042" spans="1:19" x14ac:dyDescent="0.3">
      <c r="A2042" t="s">
        <v>237</v>
      </c>
      <c r="B2042" t="s">
        <v>295</v>
      </c>
      <c r="C2042" t="s">
        <v>331</v>
      </c>
      <c r="D2042" t="s">
        <v>84</v>
      </c>
      <c r="E2042">
        <v>82.087000000000003</v>
      </c>
      <c r="F2042">
        <v>9.1300000000000008</v>
      </c>
      <c r="G2042">
        <v>7.3470000000000004</v>
      </c>
      <c r="H2042">
        <v>29.9</v>
      </c>
      <c r="I2042">
        <v>176.58980692468199</v>
      </c>
      <c r="J2042">
        <v>-1.6033891529883E-3</v>
      </c>
      <c r="K2042" s="4">
        <v>85.913333333333341</v>
      </c>
      <c r="L2042">
        <v>332.53100000000001</v>
      </c>
      <c r="M2042">
        <v>2.5058149101141201E-2</v>
      </c>
      <c r="N2042">
        <v>3.3097589177984101</v>
      </c>
      <c r="O2042">
        <v>4.9043189709650497</v>
      </c>
      <c r="P2042">
        <v>10.641119358978401</v>
      </c>
      <c r="Q2042">
        <v>3.7998688151811901</v>
      </c>
      <c r="R2042">
        <v>187522</v>
      </c>
      <c r="S2042">
        <v>332.53100000000001</v>
      </c>
    </row>
    <row r="2043" spans="1:19" x14ac:dyDescent="0.3">
      <c r="A2043" t="s">
        <v>238</v>
      </c>
      <c r="B2043" t="s">
        <v>297</v>
      </c>
      <c r="C2043" t="s">
        <v>331</v>
      </c>
      <c r="D2043" t="s">
        <v>84</v>
      </c>
      <c r="E2043">
        <v>82.576999999999998</v>
      </c>
      <c r="F2043">
        <v>9.0533333333333292</v>
      </c>
      <c r="G2043">
        <v>7.18</v>
      </c>
      <c r="H2043">
        <v>30.3</v>
      </c>
      <c r="I2043">
        <v>184.10598214099701</v>
      </c>
      <c r="J2043">
        <v>-2.1528649683144599E-4</v>
      </c>
      <c r="K2043" s="4">
        <v>85.01</v>
      </c>
      <c r="L2043">
        <v>336.83800000000002</v>
      </c>
      <c r="M2043">
        <v>2.8004389507878001E-2</v>
      </c>
      <c r="N2043">
        <v>4.3919748454093801</v>
      </c>
      <c r="O2043">
        <v>8.2550247943061095</v>
      </c>
      <c r="P2043">
        <v>14.219214803862</v>
      </c>
      <c r="Q2043">
        <v>6.3852038587369302</v>
      </c>
      <c r="R2043">
        <v>189837</v>
      </c>
      <c r="S2043">
        <v>336.83800000000002</v>
      </c>
    </row>
    <row r="2044" spans="1:19" x14ac:dyDescent="0.3">
      <c r="A2044" t="s">
        <v>239</v>
      </c>
      <c r="B2044" t="s">
        <v>298</v>
      </c>
      <c r="C2044" t="s">
        <v>331</v>
      </c>
      <c r="D2044" t="s">
        <v>84</v>
      </c>
      <c r="E2044">
        <v>82.463999999999999</v>
      </c>
      <c r="F2044">
        <v>8.74</v>
      </c>
      <c r="G2044">
        <v>6.8630000000000004</v>
      </c>
      <c r="H2044">
        <v>30.5</v>
      </c>
      <c r="I2044">
        <v>190.375463328596</v>
      </c>
      <c r="J2044">
        <v>-5.1490811765857502E-3</v>
      </c>
      <c r="K2044" s="4">
        <v>85.34333333333332</v>
      </c>
      <c r="L2044">
        <v>340.43400000000003</v>
      </c>
      <c r="M2044">
        <v>2.9607175963224298E-2</v>
      </c>
      <c r="N2044">
        <v>23.154882651148</v>
      </c>
      <c r="O2044">
        <v>13.0495679145442</v>
      </c>
      <c r="P2044">
        <v>30.098432965820201</v>
      </c>
      <c r="Q2044">
        <v>10.708796075185999</v>
      </c>
      <c r="R2044">
        <v>191364</v>
      </c>
      <c r="S2044">
        <v>340.43400000000003</v>
      </c>
    </row>
    <row r="2045" spans="1:19" x14ac:dyDescent="0.3">
      <c r="A2045" t="s">
        <v>240</v>
      </c>
      <c r="B2045" t="s">
        <v>299</v>
      </c>
      <c r="C2045" t="s">
        <v>332</v>
      </c>
      <c r="D2045" t="s">
        <v>84</v>
      </c>
      <c r="E2045">
        <v>82.873000000000005</v>
      </c>
      <c r="F2045">
        <v>8.9033333333333307</v>
      </c>
      <c r="G2045">
        <v>7.2530000000000001</v>
      </c>
      <c r="H2045">
        <v>30.5</v>
      </c>
      <c r="I2045">
        <v>195.374944829334</v>
      </c>
      <c r="J2045">
        <v>4.2533433756801698E-3</v>
      </c>
      <c r="K2045" s="4">
        <v>85.089999999999989</v>
      </c>
      <c r="L2045">
        <v>345.35599999999999</v>
      </c>
      <c r="M2045">
        <v>3.3281927855101298E-2</v>
      </c>
      <c r="N2045">
        <v>15.932342681130599</v>
      </c>
      <c r="O2045">
        <v>16.490354534276801</v>
      </c>
      <c r="P2045">
        <v>24.909642586616101</v>
      </c>
      <c r="Q2045">
        <v>15.0701680063358</v>
      </c>
      <c r="R2045">
        <v>193311</v>
      </c>
      <c r="S2045">
        <v>345.35599999999999</v>
      </c>
    </row>
    <row r="2046" spans="1:19" x14ac:dyDescent="0.3">
      <c r="A2046" t="s">
        <v>241</v>
      </c>
      <c r="B2046" t="s">
        <v>295</v>
      </c>
      <c r="C2046" t="s">
        <v>332</v>
      </c>
      <c r="D2046" t="s">
        <v>84</v>
      </c>
      <c r="E2046">
        <v>82.978999999999999</v>
      </c>
      <c r="F2046">
        <v>8.7766666666666708</v>
      </c>
      <c r="G2046">
        <v>8.1069999999999993</v>
      </c>
      <c r="H2046">
        <v>31</v>
      </c>
      <c r="I2046">
        <v>205.155665355249</v>
      </c>
      <c r="J2046">
        <v>-1.0219991575386399E-3</v>
      </c>
      <c r="K2046" s="4">
        <v>85.44</v>
      </c>
      <c r="L2046">
        <v>348.57600000000002</v>
      </c>
      <c r="M2046">
        <v>3.5598220904603697E-2</v>
      </c>
      <c r="N2046">
        <v>9.9201289190605504</v>
      </c>
      <c r="O2046">
        <v>14.2955797671799</v>
      </c>
      <c r="P2046">
        <v>20.710590618252699</v>
      </c>
      <c r="Q2046">
        <v>13.319434929704</v>
      </c>
      <c r="R2046">
        <v>193898</v>
      </c>
      <c r="S2046">
        <v>348.57600000000002</v>
      </c>
    </row>
    <row r="2047" spans="1:19" x14ac:dyDescent="0.3">
      <c r="A2047" t="s">
        <v>242</v>
      </c>
      <c r="B2047" t="s">
        <v>297</v>
      </c>
      <c r="C2047" t="s">
        <v>332</v>
      </c>
      <c r="D2047" t="s">
        <v>84</v>
      </c>
      <c r="E2047">
        <v>83.457999999999998</v>
      </c>
      <c r="F2047">
        <v>8.5066666666666695</v>
      </c>
      <c r="G2047">
        <v>8.25</v>
      </c>
      <c r="H2047">
        <v>30.9</v>
      </c>
      <c r="I2047">
        <v>209.63310701722401</v>
      </c>
      <c r="J2047">
        <v>1.6201988812767399E-3</v>
      </c>
      <c r="K2047" s="4">
        <v>86.530000000000015</v>
      </c>
      <c r="L2047">
        <v>351.452</v>
      </c>
      <c r="M2047">
        <v>3.3422371557534303E-2</v>
      </c>
      <c r="N2047">
        <v>7.2351711226613702</v>
      </c>
      <c r="O2047">
        <v>14.9819209092881</v>
      </c>
      <c r="P2047">
        <v>10.719582261989199</v>
      </c>
      <c r="Q2047">
        <v>13.093467482822801</v>
      </c>
      <c r="R2047">
        <v>196135</v>
      </c>
      <c r="S2047">
        <v>351.452</v>
      </c>
    </row>
    <row r="2048" spans="1:19" x14ac:dyDescent="0.3">
      <c r="A2048" t="s">
        <v>243</v>
      </c>
      <c r="B2048" t="s">
        <v>298</v>
      </c>
      <c r="C2048" t="s">
        <v>332</v>
      </c>
      <c r="D2048" t="s">
        <v>84</v>
      </c>
      <c r="E2048">
        <v>84.11</v>
      </c>
      <c r="F2048">
        <v>9</v>
      </c>
      <c r="G2048">
        <v>8.7200000000000006</v>
      </c>
      <c r="H2048">
        <v>30.7</v>
      </c>
      <c r="I2048">
        <v>213.72496358222099</v>
      </c>
      <c r="J2048">
        <v>2.9110854780025602E-3</v>
      </c>
      <c r="K2048" s="4">
        <v>89.01</v>
      </c>
      <c r="L2048">
        <v>354.15600000000001</v>
      </c>
      <c r="M2048">
        <v>3.5260091973550997E-2</v>
      </c>
      <c r="N2048">
        <v>2.0330551721864101</v>
      </c>
      <c r="O2048">
        <v>12.8792714917216</v>
      </c>
      <c r="P2048">
        <v>5.9429480718922596</v>
      </c>
      <c r="Q2048">
        <v>10.559304971081</v>
      </c>
      <c r="R2048">
        <v>197193</v>
      </c>
      <c r="S2048">
        <v>354.15600000000001</v>
      </c>
    </row>
    <row r="2049" spans="1:19" x14ac:dyDescent="0.3">
      <c r="A2049" t="s">
        <v>244</v>
      </c>
      <c r="B2049" t="s">
        <v>299</v>
      </c>
      <c r="C2049" t="s">
        <v>333</v>
      </c>
      <c r="D2049" t="s">
        <v>84</v>
      </c>
      <c r="E2049">
        <v>85.058999999999997</v>
      </c>
      <c r="F2049">
        <v>9.8633333333333297</v>
      </c>
      <c r="G2049">
        <v>9.4670000000000005</v>
      </c>
      <c r="H2049">
        <v>31.2</v>
      </c>
      <c r="I2049">
        <v>222.35221353983999</v>
      </c>
      <c r="J2049">
        <v>3.1957942318259201E-3</v>
      </c>
      <c r="K2049" s="4">
        <v>91.876666666666665</v>
      </c>
      <c r="L2049">
        <v>359.71100000000001</v>
      </c>
      <c r="M2049">
        <v>3.3125754900951099E-2</v>
      </c>
      <c r="N2049">
        <v>-0.207972079753318</v>
      </c>
      <c r="O2049">
        <v>13.5388144777029</v>
      </c>
      <c r="P2049">
        <v>3.3689437358221701</v>
      </c>
      <c r="Q2049">
        <v>11.050699323949299</v>
      </c>
      <c r="R2049">
        <v>198933</v>
      </c>
      <c r="S2049">
        <v>359.71100000000001</v>
      </c>
    </row>
    <row r="2050" spans="1:19" x14ac:dyDescent="0.3">
      <c r="A2050" t="s">
        <v>245</v>
      </c>
      <c r="B2050" t="s">
        <v>295</v>
      </c>
      <c r="C2050" t="s">
        <v>333</v>
      </c>
      <c r="D2050" t="s">
        <v>84</v>
      </c>
      <c r="E2050">
        <v>85.436999999999998</v>
      </c>
      <c r="F2050">
        <v>9.6366666666666703</v>
      </c>
      <c r="G2050">
        <v>9.75</v>
      </c>
      <c r="H2050">
        <v>31.7</v>
      </c>
      <c r="I2050">
        <v>231.780654776087</v>
      </c>
      <c r="J2050">
        <v>-3.71218688359765E-3</v>
      </c>
      <c r="K2050" s="4">
        <v>92.603333333333339</v>
      </c>
      <c r="L2050">
        <v>359.88900000000001</v>
      </c>
      <c r="M2050">
        <v>2.9797342822473299E-2</v>
      </c>
      <c r="N2050">
        <v>-7.8808145036555599</v>
      </c>
      <c r="O2050">
        <v>12.589966185882499</v>
      </c>
      <c r="P2050">
        <v>-7.2424869899084898</v>
      </c>
      <c r="Q2050">
        <v>9.24824929323165</v>
      </c>
      <c r="R2050">
        <v>199519</v>
      </c>
      <c r="S2050">
        <v>359.88900000000001</v>
      </c>
    </row>
    <row r="2051" spans="1:19" x14ac:dyDescent="0.3">
      <c r="A2051" t="s">
        <v>246</v>
      </c>
      <c r="B2051" t="s">
        <v>297</v>
      </c>
      <c r="C2051" t="s">
        <v>333</v>
      </c>
      <c r="D2051" t="s">
        <v>84</v>
      </c>
      <c r="E2051">
        <v>86.435000000000002</v>
      </c>
      <c r="F2051">
        <v>10.063333333333301</v>
      </c>
      <c r="G2051">
        <v>9.593</v>
      </c>
      <c r="H2051">
        <v>32.200000000000003</v>
      </c>
      <c r="I2051">
        <v>239.87940402270499</v>
      </c>
      <c r="J2051">
        <v>4.7701754346363102E-3</v>
      </c>
      <c r="K2051" s="4">
        <v>92.953333333333333</v>
      </c>
      <c r="L2051">
        <v>360.00900000000001</v>
      </c>
      <c r="M2051">
        <v>3.0471283123592E-2</v>
      </c>
      <c r="N2051">
        <v>-8.5324678666933398</v>
      </c>
      <c r="O2051">
        <v>7.8533453428924496</v>
      </c>
      <c r="P2051">
        <v>-9.1187496084984598</v>
      </c>
      <c r="Q2051">
        <v>5.0518672839790497</v>
      </c>
      <c r="R2051">
        <v>200271</v>
      </c>
      <c r="S2051">
        <v>360.00900000000001</v>
      </c>
    </row>
    <row r="2052" spans="1:19" x14ac:dyDescent="0.3">
      <c r="A2052" t="s">
        <v>247</v>
      </c>
      <c r="B2052" t="s">
        <v>298</v>
      </c>
      <c r="C2052" t="s">
        <v>333</v>
      </c>
      <c r="D2052" t="s">
        <v>84</v>
      </c>
      <c r="E2052">
        <v>87.08</v>
      </c>
      <c r="F2052">
        <v>10.1666666666667</v>
      </c>
      <c r="G2052">
        <v>9.5</v>
      </c>
      <c r="H2052">
        <v>32.5</v>
      </c>
      <c r="I2052">
        <v>247.122922559393</v>
      </c>
      <c r="J2052">
        <v>-1.96004534993666E-3</v>
      </c>
      <c r="K2052" s="4">
        <v>93.706666666666663</v>
      </c>
      <c r="L2052">
        <v>361.25700000000001</v>
      </c>
      <c r="M2052">
        <v>3.2427241886137499E-2</v>
      </c>
      <c r="N2052">
        <v>-2.76001328303269</v>
      </c>
      <c r="O2052">
        <v>5.1511560492066897</v>
      </c>
      <c r="P2052">
        <v>-5.18289563889343</v>
      </c>
      <c r="Q2052">
        <v>2.3863149721867698</v>
      </c>
      <c r="R2052">
        <v>201556</v>
      </c>
      <c r="S2052">
        <v>361.25700000000001</v>
      </c>
    </row>
    <row r="2053" spans="1:19" x14ac:dyDescent="0.3">
      <c r="A2053" t="s">
        <v>248</v>
      </c>
      <c r="B2053" t="s">
        <v>299</v>
      </c>
      <c r="C2053" t="s">
        <v>334</v>
      </c>
      <c r="D2053" t="s">
        <v>84</v>
      </c>
      <c r="E2053">
        <v>87.763999999999996</v>
      </c>
      <c r="F2053">
        <v>9.3333333333333304</v>
      </c>
      <c r="G2053">
        <v>9.3569999999999993</v>
      </c>
      <c r="H2053">
        <v>32.6</v>
      </c>
      <c r="I2053">
        <v>251.795897750367</v>
      </c>
      <c r="J2053">
        <v>-7.0307732713903502E-4</v>
      </c>
      <c r="K2053" s="4">
        <v>92.436666666666667</v>
      </c>
      <c r="L2053">
        <v>360.53300000000002</v>
      </c>
      <c r="M2053">
        <v>3.3058241624396002E-2</v>
      </c>
      <c r="N2053">
        <v>4.1082499966640897</v>
      </c>
      <c r="O2053">
        <v>-0.62172666903256901</v>
      </c>
      <c r="P2053">
        <v>4.0072329942905798</v>
      </c>
      <c r="Q2053">
        <v>-3.7231965168497299</v>
      </c>
      <c r="R2053">
        <v>201177</v>
      </c>
      <c r="S2053">
        <v>360.53300000000002</v>
      </c>
    </row>
    <row r="2054" spans="1:19" x14ac:dyDescent="0.3">
      <c r="A2054" t="s">
        <v>249</v>
      </c>
      <c r="B2054" t="s">
        <v>295</v>
      </c>
      <c r="C2054" t="s">
        <v>334</v>
      </c>
      <c r="D2054" t="s">
        <v>84</v>
      </c>
      <c r="E2054">
        <v>88.823999999999998</v>
      </c>
      <c r="F2054">
        <v>8.9600000000000009</v>
      </c>
      <c r="G2054">
        <v>9.1999999999999993</v>
      </c>
      <c r="H2054">
        <v>33</v>
      </c>
      <c r="I2054">
        <v>258.65270541032902</v>
      </c>
      <c r="J2054">
        <v>5.4968992604855797E-3</v>
      </c>
      <c r="K2054" s="4">
        <v>90.089999999999989</v>
      </c>
      <c r="L2054">
        <v>363.23399999999998</v>
      </c>
      <c r="M2054">
        <v>3.2389827910152602E-2</v>
      </c>
      <c r="N2054">
        <v>-6.8921090904838103</v>
      </c>
      <c r="O2054">
        <v>-0.66134366056860505</v>
      </c>
      <c r="P2054">
        <v>-6.3855225494868399</v>
      </c>
      <c r="Q2054">
        <v>-4.05668451838892</v>
      </c>
      <c r="R2054">
        <v>201659</v>
      </c>
      <c r="S2054">
        <v>363.23399999999998</v>
      </c>
    </row>
    <row r="2055" spans="1:19" x14ac:dyDescent="0.3">
      <c r="A2055" t="s">
        <v>250</v>
      </c>
      <c r="B2055" t="s">
        <v>297</v>
      </c>
      <c r="C2055" t="s">
        <v>334</v>
      </c>
      <c r="D2055" t="s">
        <v>84</v>
      </c>
      <c r="E2055">
        <v>89.385000000000005</v>
      </c>
      <c r="F2055">
        <v>9.0433333333333401</v>
      </c>
      <c r="G2055">
        <v>9</v>
      </c>
      <c r="H2055">
        <v>33.299999999999997</v>
      </c>
      <c r="I2055">
        <v>265.70842862148601</v>
      </c>
      <c r="J2055">
        <v>-2.68544341943322E-3</v>
      </c>
      <c r="K2055" s="4">
        <v>89.910000000000011</v>
      </c>
      <c r="L2055">
        <v>364.61799999999999</v>
      </c>
      <c r="M2055">
        <v>3.1533875053972399E-2</v>
      </c>
      <c r="N2055">
        <v>-0.78973326667812704</v>
      </c>
      <c r="O2055">
        <v>-1.2667162481448</v>
      </c>
      <c r="P2055">
        <v>-0.35329913134819402</v>
      </c>
      <c r="Q2055">
        <v>-4.8113040776208296</v>
      </c>
      <c r="R2055">
        <v>201130</v>
      </c>
      <c r="S2055">
        <v>364.61799999999999</v>
      </c>
    </row>
    <row r="2056" spans="1:19" x14ac:dyDescent="0.3">
      <c r="A2056" t="s">
        <v>251</v>
      </c>
      <c r="B2056" t="s">
        <v>298</v>
      </c>
      <c r="C2056" t="s">
        <v>334</v>
      </c>
      <c r="D2056" t="s">
        <v>84</v>
      </c>
      <c r="E2056">
        <v>90.058999999999997</v>
      </c>
      <c r="F2056">
        <v>8.81</v>
      </c>
      <c r="G2056">
        <v>9</v>
      </c>
      <c r="H2056">
        <v>33.700000000000003</v>
      </c>
      <c r="I2056">
        <v>273.46581207512702</v>
      </c>
      <c r="J2056">
        <v>9.0265146408175E-4</v>
      </c>
      <c r="K2056" s="4">
        <v>91.053333333333327</v>
      </c>
      <c r="L2056">
        <v>367.08499999999998</v>
      </c>
      <c r="M2056">
        <v>2.9617583919156101E-2</v>
      </c>
      <c r="N2056">
        <v>11.5199686894136</v>
      </c>
      <c r="O2056">
        <v>-1.6907477745375601</v>
      </c>
      <c r="P2056">
        <v>9.1431912024772295</v>
      </c>
      <c r="Q2056">
        <v>-4.6968719537583201</v>
      </c>
      <c r="R2056">
        <v>202043</v>
      </c>
      <c r="S2056">
        <v>367.08499999999998</v>
      </c>
    </row>
    <row r="2057" spans="1:19" x14ac:dyDescent="0.3">
      <c r="A2057" t="s">
        <v>252</v>
      </c>
      <c r="B2057" t="s">
        <v>299</v>
      </c>
      <c r="C2057" t="s">
        <v>335</v>
      </c>
      <c r="D2057" t="s">
        <v>84</v>
      </c>
      <c r="E2057">
        <v>90.622</v>
      </c>
      <c r="F2057">
        <v>8.5299999999999994</v>
      </c>
      <c r="G2057">
        <v>9.0619999999999994</v>
      </c>
      <c r="H2057">
        <v>33.4</v>
      </c>
      <c r="I2057">
        <v>275.540758988015</v>
      </c>
      <c r="J2057">
        <v>1.5008835826462201E-3</v>
      </c>
      <c r="K2057" s="4">
        <v>91.436666666666667</v>
      </c>
      <c r="L2057">
        <v>369.86799999999999</v>
      </c>
      <c r="M2057">
        <v>2.7439089602168901E-2</v>
      </c>
      <c r="N2057">
        <v>-1.1254812114760899</v>
      </c>
      <c r="O2057">
        <v>-5.9773920741594102</v>
      </c>
      <c r="P2057">
        <v>1.0591166016114899</v>
      </c>
      <c r="Q2057">
        <v>-8.6389715964793901</v>
      </c>
      <c r="R2057">
        <v>202248</v>
      </c>
      <c r="S2057">
        <v>369.86799999999999</v>
      </c>
    </row>
    <row r="2058" spans="1:19" x14ac:dyDescent="0.3">
      <c r="A2058" t="s">
        <v>253</v>
      </c>
      <c r="B2058" t="s">
        <v>295</v>
      </c>
      <c r="C2058" t="s">
        <v>335</v>
      </c>
      <c r="D2058" t="s">
        <v>84</v>
      </c>
      <c r="E2058">
        <v>91.262</v>
      </c>
      <c r="F2058">
        <v>8.67</v>
      </c>
      <c r="G2058">
        <v>9.6</v>
      </c>
      <c r="H2058">
        <v>33.5</v>
      </c>
      <c r="I2058">
        <v>281.15912916111699</v>
      </c>
      <c r="J2058">
        <v>1.6517224960495001E-3</v>
      </c>
      <c r="K2058" s="4">
        <v>92.366666666666674</v>
      </c>
      <c r="L2058">
        <v>369.41</v>
      </c>
      <c r="M2058">
        <v>2.69867704211121E-2</v>
      </c>
      <c r="N2058">
        <v>-16.667228500924001</v>
      </c>
      <c r="O2058">
        <v>-4.4193288732678297</v>
      </c>
      <c r="P2058">
        <v>-16.6234544273442</v>
      </c>
      <c r="Q2058">
        <v>-8.1971657755423699</v>
      </c>
      <c r="R2058">
        <v>202648</v>
      </c>
      <c r="S2058">
        <v>369.41</v>
      </c>
    </row>
    <row r="2059" spans="1:19" x14ac:dyDescent="0.3">
      <c r="A2059" t="s">
        <v>254</v>
      </c>
      <c r="B2059" t="s">
        <v>297</v>
      </c>
      <c r="C2059" t="s">
        <v>335</v>
      </c>
      <c r="D2059" t="s">
        <v>84</v>
      </c>
      <c r="E2059">
        <v>92.328000000000003</v>
      </c>
      <c r="F2059">
        <v>8.8966666666666701</v>
      </c>
      <c r="G2059">
        <v>9.6</v>
      </c>
      <c r="H2059">
        <v>33.5</v>
      </c>
      <c r="I2059">
        <v>283.67501811619502</v>
      </c>
      <c r="J2059" s="1">
        <v>5.05143061646951E-3</v>
      </c>
      <c r="K2059" s="4">
        <v>94.570000000000007</v>
      </c>
      <c r="L2059">
        <v>369.20699999999999</v>
      </c>
      <c r="M2059">
        <v>2.1126068363323099E-2</v>
      </c>
      <c r="N2059">
        <v>-24.536474182919701</v>
      </c>
      <c r="O2059">
        <v>-2.8642005898304301</v>
      </c>
      <c r="P2059">
        <v>-29.735944147150999</v>
      </c>
      <c r="Q2059">
        <v>-6.4200151905698704</v>
      </c>
      <c r="R2059">
        <v>203918</v>
      </c>
      <c r="S2059">
        <v>369.20699999999999</v>
      </c>
    </row>
    <row r="2060" spans="1:19" x14ac:dyDescent="0.3">
      <c r="A2060" t="s">
        <v>255</v>
      </c>
      <c r="B2060" t="s">
        <v>298</v>
      </c>
      <c r="C2060" t="s">
        <v>335</v>
      </c>
      <c r="D2060" t="s">
        <v>84</v>
      </c>
      <c r="E2060">
        <v>93.186999999999998</v>
      </c>
      <c r="F2060">
        <v>8.2533333333333303</v>
      </c>
      <c r="G2060">
        <v>9.6</v>
      </c>
      <c r="H2060">
        <v>33.5</v>
      </c>
      <c r="I2060">
        <v>286.48408150536</v>
      </c>
      <c r="J2060" s="1">
        <v>6.5304733887217005E-7</v>
      </c>
      <c r="K2060" s="4">
        <v>96.893333333333317</v>
      </c>
      <c r="L2060">
        <v>368.35599999999999</v>
      </c>
      <c r="M2060">
        <v>1.8032734038104299E-2</v>
      </c>
      <c r="N2060">
        <v>-24.691685736101402</v>
      </c>
      <c r="O2060">
        <v>-6.7400224884393101</v>
      </c>
      <c r="P2060">
        <v>-30.337533682785601</v>
      </c>
      <c r="Q2060">
        <v>-8.4990276089363892</v>
      </c>
      <c r="R2060">
        <v>205147</v>
      </c>
      <c r="S2060">
        <v>368.35599999999999</v>
      </c>
    </row>
    <row r="2061" spans="1:19" x14ac:dyDescent="0.3">
      <c r="A2061" t="s">
        <v>256</v>
      </c>
      <c r="B2061" t="s">
        <v>299</v>
      </c>
      <c r="C2061" t="s">
        <v>336</v>
      </c>
      <c r="D2061" t="s">
        <v>84</v>
      </c>
      <c r="E2061">
        <v>94.186999999999998</v>
      </c>
      <c r="F2061">
        <v>7.6733333333333302</v>
      </c>
      <c r="G2061">
        <v>9.4329999999999998</v>
      </c>
      <c r="H2061">
        <v>34.4</v>
      </c>
      <c r="I2061">
        <v>296.90508749737103</v>
      </c>
      <c r="J2061">
        <v>2.3154507549136799E-3</v>
      </c>
      <c r="K2061" s="4">
        <v>97.25333333333333</v>
      </c>
      <c r="L2061">
        <v>365.49200000000002</v>
      </c>
      <c r="M2061">
        <v>2.11841890825312E-2</v>
      </c>
      <c r="N2061">
        <v>-9.7188464541029003</v>
      </c>
      <c r="O2061">
        <v>-8.0994035090048992</v>
      </c>
      <c r="P2061">
        <v>-13.382066886044599</v>
      </c>
      <c r="Q2061">
        <v>-10.2721655156259</v>
      </c>
      <c r="R2061">
        <v>202272</v>
      </c>
      <c r="S2061">
        <v>365.49200000000002</v>
      </c>
    </row>
    <row r="2062" spans="1:19" x14ac:dyDescent="0.3">
      <c r="A2062" t="s">
        <v>257</v>
      </c>
      <c r="B2062" t="s">
        <v>295</v>
      </c>
      <c r="C2062" t="s">
        <v>336</v>
      </c>
      <c r="D2062" t="s">
        <v>84</v>
      </c>
      <c r="E2062">
        <v>95.191000000000003</v>
      </c>
      <c r="F2062">
        <v>7.0933333333333302</v>
      </c>
      <c r="G2062">
        <v>9.1</v>
      </c>
      <c r="H2062">
        <v>34.700000000000003</v>
      </c>
      <c r="I2062">
        <v>302.70118687364101</v>
      </c>
      <c r="J2062">
        <v>2.2980395229792502E-3</v>
      </c>
      <c r="K2062" s="4">
        <v>97.203333333333333</v>
      </c>
      <c r="L2062">
        <v>366.471</v>
      </c>
      <c r="M2062">
        <v>2.0062073837961301E-2</v>
      </c>
      <c r="N2062">
        <v>-9.8952098797204808</v>
      </c>
      <c r="O2062">
        <v>-10.9333839436819</v>
      </c>
      <c r="P2062">
        <v>-12.2230010455028</v>
      </c>
      <c r="Q2062">
        <v>-12.7337654071183</v>
      </c>
      <c r="R2062">
        <v>203659</v>
      </c>
      <c r="S2062">
        <v>366.471</v>
      </c>
    </row>
    <row r="2063" spans="1:19" x14ac:dyDescent="0.3">
      <c r="A2063" t="s">
        <v>258</v>
      </c>
      <c r="B2063" t="s">
        <v>297</v>
      </c>
      <c r="C2063" t="s">
        <v>336</v>
      </c>
      <c r="D2063" t="s">
        <v>84</v>
      </c>
      <c r="E2063">
        <v>95.445999999999998</v>
      </c>
      <c r="F2063">
        <v>6.4</v>
      </c>
      <c r="G2063">
        <v>8.0470000000000006</v>
      </c>
      <c r="H2063">
        <v>35</v>
      </c>
      <c r="I2063">
        <v>306.59772864250999</v>
      </c>
      <c r="J2063">
        <v>-4.4332689179338303E-3</v>
      </c>
      <c r="K2063" s="4">
        <v>94.563333333333333</v>
      </c>
      <c r="L2063">
        <v>367.74099999999999</v>
      </c>
      <c r="M2063">
        <v>2.1330205434276901E-2</v>
      </c>
      <c r="N2063">
        <v>-16.3315285282006</v>
      </c>
      <c r="O2063">
        <v>-11.5427572054144</v>
      </c>
      <c r="P2063">
        <v>-17.2780090596181</v>
      </c>
      <c r="Q2063">
        <v>-13.6059696863121</v>
      </c>
      <c r="R2063">
        <v>203951</v>
      </c>
      <c r="S2063">
        <v>367.74099999999999</v>
      </c>
    </row>
    <row r="2064" spans="1:19" x14ac:dyDescent="0.3">
      <c r="A2064" t="s">
        <v>259</v>
      </c>
      <c r="B2064" t="s">
        <v>298</v>
      </c>
      <c r="C2064" t="s">
        <v>336</v>
      </c>
      <c r="D2064" t="s">
        <v>84</v>
      </c>
      <c r="E2064">
        <v>95.628</v>
      </c>
      <c r="F2064">
        <v>5.93333333333333</v>
      </c>
      <c r="G2064">
        <v>6.76</v>
      </c>
      <c r="H2064">
        <v>35.700000000000003</v>
      </c>
      <c r="I2064">
        <v>315.095334291119</v>
      </c>
      <c r="J2064">
        <v>2.8306587766468999E-4</v>
      </c>
      <c r="K2064" s="4">
        <v>95.356666666666669</v>
      </c>
      <c r="L2064">
        <v>368.96699999999998</v>
      </c>
      <c r="M2064">
        <v>2.0770717097169301E-2</v>
      </c>
      <c r="N2064">
        <v>-19.630368160417099</v>
      </c>
      <c r="O2064">
        <v>-12.2822350881244</v>
      </c>
      <c r="P2064">
        <v>-23.422067902141901</v>
      </c>
      <c r="Q2064">
        <v>-15.0753208219173</v>
      </c>
      <c r="R2064">
        <v>204603</v>
      </c>
      <c r="S2064">
        <v>368.96699999999998</v>
      </c>
    </row>
    <row r="2065" spans="1:19" x14ac:dyDescent="0.3">
      <c r="A2065" t="s">
        <v>260</v>
      </c>
      <c r="B2065" t="s">
        <v>299</v>
      </c>
      <c r="C2065" t="s">
        <v>337</v>
      </c>
      <c r="D2065" t="s">
        <v>84</v>
      </c>
      <c r="E2065">
        <v>95.540999999999997</v>
      </c>
      <c r="F2065">
        <v>5.9933333333333296</v>
      </c>
      <c r="G2065">
        <v>6.4729999999999999</v>
      </c>
      <c r="H2065">
        <v>35.4</v>
      </c>
      <c r="I2065">
        <v>315.83226392879499</v>
      </c>
      <c r="J2065" s="1">
        <v>-5.3836038541899001E-4</v>
      </c>
      <c r="K2065" s="4">
        <v>95.910000000000011</v>
      </c>
      <c r="L2065">
        <v>370.22300000000001</v>
      </c>
      <c r="M2065">
        <v>1.68501911307994E-2</v>
      </c>
      <c r="N2065">
        <v>-8.7219880125962899</v>
      </c>
      <c r="O2065">
        <v>-14.492018456679601</v>
      </c>
      <c r="P2065">
        <v>-12.1680920223067</v>
      </c>
      <c r="Q2065">
        <v>-17.1158385086576</v>
      </c>
      <c r="R2065">
        <v>204748</v>
      </c>
      <c r="S2065">
        <v>370.22300000000001</v>
      </c>
    </row>
    <row r="2066" spans="1:19" x14ac:dyDescent="0.3">
      <c r="A2066" t="s">
        <v>261</v>
      </c>
      <c r="B2066" t="s">
        <v>295</v>
      </c>
      <c r="C2066" t="s">
        <v>337</v>
      </c>
      <c r="D2066" t="s">
        <v>84</v>
      </c>
      <c r="E2066">
        <v>95.429000000000002</v>
      </c>
      <c r="F2066">
        <v>7.05</v>
      </c>
      <c r="G2066">
        <v>6.16</v>
      </c>
      <c r="H2066">
        <v>35.4</v>
      </c>
      <c r="I2066">
        <v>320.30318456093499</v>
      </c>
      <c r="J2066">
        <v>-8.1566929516263499E-4</v>
      </c>
      <c r="K2066" s="4">
        <v>96.033333333333346</v>
      </c>
      <c r="L2066">
        <v>374.86599999999999</v>
      </c>
      <c r="M2066">
        <v>1.68316368789365E-2</v>
      </c>
      <c r="N2066">
        <v>-6.7497960346765398</v>
      </c>
      <c r="O2066">
        <v>-7.49308197116091</v>
      </c>
      <c r="P2066">
        <v>-9.3042961386277607</v>
      </c>
      <c r="Q2066">
        <v>-10.8583636318389</v>
      </c>
      <c r="R2066">
        <v>206731</v>
      </c>
      <c r="S2066">
        <v>374.86599999999999</v>
      </c>
    </row>
    <row r="2067" spans="1:19" x14ac:dyDescent="0.3">
      <c r="A2067" t="s">
        <v>262</v>
      </c>
      <c r="B2067" t="s">
        <v>297</v>
      </c>
      <c r="C2067" t="s">
        <v>337</v>
      </c>
      <c r="D2067" t="s">
        <v>84</v>
      </c>
      <c r="E2067">
        <v>95.343000000000004</v>
      </c>
      <c r="F2067">
        <v>7.7033333333333296</v>
      </c>
      <c r="G2067">
        <v>5.5629999999999997</v>
      </c>
      <c r="H2067">
        <v>35.200000000000003</v>
      </c>
      <c r="I2067">
        <v>321.52076228186797</v>
      </c>
      <c r="J2067">
        <v>1.29262232831362E-3</v>
      </c>
      <c r="K2067" s="4">
        <v>97.86333333333333</v>
      </c>
      <c r="L2067">
        <v>377.49700000000001</v>
      </c>
      <c r="M2067">
        <v>1.6123640980517401E-2</v>
      </c>
      <c r="N2067">
        <v>-3.5982184260296899</v>
      </c>
      <c r="O2067">
        <v>-3.9966476264895099</v>
      </c>
      <c r="P2067">
        <v>-1.3451490180071299</v>
      </c>
      <c r="Q2067">
        <v>-6.7520576580768701</v>
      </c>
      <c r="R2067">
        <v>207547</v>
      </c>
      <c r="S2067">
        <v>377.49700000000001</v>
      </c>
    </row>
    <row r="2068" spans="1:19" x14ac:dyDescent="0.3">
      <c r="A2068" t="s">
        <v>263</v>
      </c>
      <c r="B2068" t="s">
        <v>298</v>
      </c>
      <c r="C2068" t="s">
        <v>337</v>
      </c>
      <c r="D2068" t="s">
        <v>84</v>
      </c>
      <c r="E2068">
        <v>95.352000000000004</v>
      </c>
      <c r="F2068">
        <v>8.1166666666666707</v>
      </c>
      <c r="G2068">
        <v>5.0330000000000004</v>
      </c>
      <c r="H2068">
        <v>35</v>
      </c>
      <c r="I2068">
        <v>324.35194799915803</v>
      </c>
      <c r="J2068">
        <v>1.1225786768198601E-3</v>
      </c>
      <c r="K2068" s="4">
        <v>98.00333333333333</v>
      </c>
      <c r="L2068">
        <v>380.40800000000002</v>
      </c>
      <c r="M2068">
        <v>1.59192210219898E-2</v>
      </c>
      <c r="N2068">
        <v>-0.40836408975252397</v>
      </c>
      <c r="O2068">
        <v>-0.67485950361435698</v>
      </c>
      <c r="P2068">
        <v>-0.68831033741207703</v>
      </c>
      <c r="Q2068">
        <v>-2.5193778163279599</v>
      </c>
      <c r="R2068">
        <v>208132</v>
      </c>
      <c r="S2068">
        <v>380.40800000000002</v>
      </c>
    </row>
    <row r="2069" spans="1:19" x14ac:dyDescent="0.3">
      <c r="A2069" t="s">
        <v>264</v>
      </c>
      <c r="B2069" t="s">
        <v>299</v>
      </c>
      <c r="C2069" t="s">
        <v>338</v>
      </c>
      <c r="D2069" t="s">
        <v>84</v>
      </c>
      <c r="E2069">
        <v>95.073999999999998</v>
      </c>
      <c r="F2069">
        <v>8.0866666666666696</v>
      </c>
      <c r="G2069">
        <v>5</v>
      </c>
      <c r="H2069">
        <v>34.700000000000003</v>
      </c>
      <c r="I2069">
        <v>327.08376725769</v>
      </c>
      <c r="J2069">
        <v>-3.83808356976001E-3</v>
      </c>
      <c r="K2069" s="4">
        <v>99.100000000000009</v>
      </c>
      <c r="L2069">
        <v>382.32400000000001</v>
      </c>
      <c r="M2069">
        <v>1.7463549077241201E-2</v>
      </c>
      <c r="N2069">
        <v>-25.063226755685299</v>
      </c>
      <c r="O2069">
        <v>5.35946403229718</v>
      </c>
      <c r="P2069">
        <v>-23.9801299001094</v>
      </c>
      <c r="Q2069">
        <v>3.4095082735833002</v>
      </c>
      <c r="R2069">
        <v>208879</v>
      </c>
      <c r="S2069">
        <v>382.32400000000001</v>
      </c>
    </row>
    <row r="2070" spans="1:19" x14ac:dyDescent="0.3">
      <c r="A2070" t="s">
        <v>265</v>
      </c>
      <c r="B2070" t="s">
        <v>295</v>
      </c>
      <c r="C2070" t="s">
        <v>338</v>
      </c>
      <c r="D2070" t="s">
        <v>84</v>
      </c>
      <c r="E2070">
        <v>95.128</v>
      </c>
      <c r="F2070">
        <v>7.5966666666666702</v>
      </c>
      <c r="G2070">
        <v>5</v>
      </c>
      <c r="H2070">
        <v>34.799999999999997</v>
      </c>
      <c r="I2070">
        <v>331.90929875954703</v>
      </c>
      <c r="J2070">
        <v>8.8807772620924695E-4</v>
      </c>
      <c r="K2070" s="4">
        <v>100.13666666666666</v>
      </c>
      <c r="L2070">
        <v>384.18299999999999</v>
      </c>
      <c r="M2070">
        <v>1.6198529903344E-2</v>
      </c>
      <c r="N2070">
        <v>-31.683456377308499</v>
      </c>
      <c r="O2070">
        <v>4.5033577738222501</v>
      </c>
      <c r="P2070">
        <v>-33.715442195895598</v>
      </c>
      <c r="Q2070">
        <v>3.5677727682127101</v>
      </c>
      <c r="R2070">
        <v>212686</v>
      </c>
      <c r="S2070">
        <v>384.18299999999999</v>
      </c>
    </row>
    <row r="2071" spans="1:19" x14ac:dyDescent="0.3">
      <c r="A2071" t="s">
        <v>266</v>
      </c>
      <c r="B2071" t="s">
        <v>297</v>
      </c>
      <c r="C2071" t="s">
        <v>338</v>
      </c>
      <c r="D2071" t="s">
        <v>84</v>
      </c>
      <c r="E2071">
        <v>95.518000000000001</v>
      </c>
      <c r="F2071">
        <v>7.37</v>
      </c>
      <c r="G2071">
        <v>5</v>
      </c>
      <c r="H2071">
        <v>34.5</v>
      </c>
      <c r="I2071">
        <v>333.29159110659299</v>
      </c>
      <c r="J2071">
        <v>3.3682387023565899E-3</v>
      </c>
      <c r="K2071" s="4">
        <v>100.99000000000001</v>
      </c>
      <c r="L2071">
        <v>384.36799999999999</v>
      </c>
      <c r="M2071">
        <v>1.79489014003721E-2</v>
      </c>
      <c r="N2071">
        <v>-25.624123290205599</v>
      </c>
      <c r="O2071">
        <v>1.9595585112362</v>
      </c>
      <c r="P2071">
        <v>-33.464349428144601</v>
      </c>
      <c r="Q2071">
        <v>0.85917234093847095</v>
      </c>
      <c r="R2071">
        <v>210470</v>
      </c>
      <c r="S2071">
        <v>384.36799999999999</v>
      </c>
    </row>
    <row r="2072" spans="1:19" x14ac:dyDescent="0.3">
      <c r="A2072" t="s">
        <v>267</v>
      </c>
      <c r="B2072" t="s">
        <v>298</v>
      </c>
      <c r="C2072" t="s">
        <v>338</v>
      </c>
      <c r="D2072" t="s">
        <v>84</v>
      </c>
      <c r="E2072">
        <v>95.953000000000003</v>
      </c>
      <c r="F2072">
        <v>7.0866666666666696</v>
      </c>
      <c r="G2072">
        <v>5</v>
      </c>
      <c r="H2072">
        <v>33.200000000000003</v>
      </c>
      <c r="I2072">
        <v>324.36300847991998</v>
      </c>
      <c r="J2072">
        <v>-3.2000200191362199E-4</v>
      </c>
      <c r="K2072" s="4">
        <v>101.35666666666667</v>
      </c>
      <c r="L2072">
        <v>384.68900000000002</v>
      </c>
      <c r="M2072">
        <v>1.96350138055278E-2</v>
      </c>
      <c r="N2072">
        <v>-46.532191300284801</v>
      </c>
      <c r="O2072">
        <v>1.8787690093232099</v>
      </c>
      <c r="P2072">
        <v>-49.865752248991598</v>
      </c>
      <c r="Q2072">
        <v>-0.51602585283041003</v>
      </c>
      <c r="R2072">
        <v>210836</v>
      </c>
      <c r="S2072">
        <v>384.68900000000002</v>
      </c>
    </row>
    <row r="2073" spans="1:19" x14ac:dyDescent="0.3">
      <c r="A2073" t="s">
        <v>268</v>
      </c>
      <c r="B2073" t="s">
        <v>299</v>
      </c>
      <c r="C2073" t="s">
        <v>339</v>
      </c>
      <c r="D2073" t="s">
        <v>84</v>
      </c>
      <c r="E2073">
        <v>96.739000000000004</v>
      </c>
      <c r="F2073">
        <v>6.5566666666666702</v>
      </c>
      <c r="G2073">
        <v>4.843</v>
      </c>
      <c r="H2073">
        <v>33.1</v>
      </c>
      <c r="I2073">
        <v>327.923302684139</v>
      </c>
      <c r="J2073">
        <v>3.07506572655392E-3</v>
      </c>
      <c r="K2073" s="4">
        <v>101.05</v>
      </c>
      <c r="L2073">
        <v>387.58300000000003</v>
      </c>
      <c r="M2073">
        <v>2.0883162556760902E-2</v>
      </c>
      <c r="N2073">
        <v>-33.185784981110402</v>
      </c>
      <c r="O2073">
        <v>3.58599781940472</v>
      </c>
      <c r="P2073">
        <v>-35.267934768922302</v>
      </c>
      <c r="Q2073">
        <v>1.0892212855522401</v>
      </c>
      <c r="R2073">
        <v>214300</v>
      </c>
      <c r="S2073">
        <v>387.58300000000003</v>
      </c>
    </row>
    <row r="2074" spans="1:19" x14ac:dyDescent="0.3">
      <c r="A2074" t="s">
        <v>269</v>
      </c>
      <c r="B2074" t="s">
        <v>295</v>
      </c>
      <c r="C2074" t="s">
        <v>339</v>
      </c>
      <c r="D2074" t="s">
        <v>84</v>
      </c>
      <c r="E2074">
        <v>97.433999999999997</v>
      </c>
      <c r="F2074">
        <v>6.5033333333333303</v>
      </c>
      <c r="G2074">
        <v>4.0529999999999999</v>
      </c>
      <c r="H2074">
        <v>32.9</v>
      </c>
      <c r="I2074">
        <v>330.68129336323301</v>
      </c>
      <c r="J2074">
        <v>2.13332395940391E-3</v>
      </c>
      <c r="K2074" s="4">
        <v>100.32333333333334</v>
      </c>
      <c r="L2074">
        <v>387.99</v>
      </c>
      <c r="M2074">
        <v>2.3335183916920601E-2</v>
      </c>
      <c r="N2074">
        <v>-30.848463447196199</v>
      </c>
      <c r="O2074">
        <v>-2.43736858943549</v>
      </c>
      <c r="P2074">
        <v>-35.192973010171599</v>
      </c>
      <c r="Q2074">
        <v>-4.6524817557219702</v>
      </c>
      <c r="R2074">
        <v>213787</v>
      </c>
      <c r="S2074">
        <v>387.99</v>
      </c>
    </row>
    <row r="2075" spans="1:19" x14ac:dyDescent="0.3">
      <c r="A2075" t="s">
        <v>270</v>
      </c>
      <c r="B2075" t="s">
        <v>297</v>
      </c>
      <c r="C2075" t="s">
        <v>339</v>
      </c>
      <c r="D2075" t="s">
        <v>84</v>
      </c>
      <c r="E2075">
        <v>97.935000000000002</v>
      </c>
      <c r="F2075">
        <v>6.3366666666666696</v>
      </c>
      <c r="G2075">
        <v>3.69</v>
      </c>
      <c r="H2075">
        <v>33.200000000000003</v>
      </c>
      <c r="I2075">
        <v>334.729008059428</v>
      </c>
      <c r="J2075">
        <v>-1.22345724334672E-3</v>
      </c>
      <c r="K2075" s="4">
        <v>100.47666666666665</v>
      </c>
      <c r="L2075">
        <v>390.21800000000002</v>
      </c>
      <c r="M2075">
        <v>1.8110636615569602E-2</v>
      </c>
      <c r="N2075">
        <v>-21.905865511202201</v>
      </c>
      <c r="O2075">
        <v>-2.4994606817476201</v>
      </c>
      <c r="P2075">
        <v>-19.2661687848667</v>
      </c>
      <c r="Q2075">
        <v>-5.694478240254</v>
      </c>
      <c r="R2075">
        <v>216550</v>
      </c>
      <c r="S2075">
        <v>390.21800000000002</v>
      </c>
    </row>
    <row r="2076" spans="1:19" x14ac:dyDescent="0.3">
      <c r="A2076" t="s">
        <v>271</v>
      </c>
      <c r="B2076" t="s">
        <v>298</v>
      </c>
      <c r="C2076" t="s">
        <v>339</v>
      </c>
      <c r="D2076" t="s">
        <v>84</v>
      </c>
      <c r="E2076">
        <v>98.385999999999996</v>
      </c>
      <c r="F2076">
        <v>5.8466666666666702</v>
      </c>
      <c r="G2076">
        <v>3.4630000000000001</v>
      </c>
      <c r="H2076">
        <v>33.299999999999997</v>
      </c>
      <c r="I2076">
        <v>340.02435479010302</v>
      </c>
      <c r="J2076">
        <v>8.3701881464381999E-4</v>
      </c>
      <c r="K2076" s="4">
        <v>99.606666666666669</v>
      </c>
      <c r="L2076">
        <v>390.565</v>
      </c>
      <c r="M2076">
        <v>1.6276903250741701E-2</v>
      </c>
      <c r="N2076">
        <v>-19.3457117963545</v>
      </c>
      <c r="O2076">
        <v>-3.9810776256152902</v>
      </c>
      <c r="P2076">
        <v>-19.5955458345456</v>
      </c>
      <c r="Q2076">
        <v>-7.8418938687513</v>
      </c>
      <c r="R2076">
        <v>213946</v>
      </c>
      <c r="S2076">
        <v>390.565</v>
      </c>
    </row>
    <row r="2077" spans="1:19" x14ac:dyDescent="0.3">
      <c r="A2077" t="s">
        <v>272</v>
      </c>
      <c r="B2077" t="s">
        <v>299</v>
      </c>
      <c r="C2077" t="s">
        <v>340</v>
      </c>
      <c r="D2077" t="s">
        <v>84</v>
      </c>
      <c r="E2077">
        <v>98.540999999999997</v>
      </c>
      <c r="F2077">
        <v>5.5966666666666702</v>
      </c>
      <c r="G2077">
        <v>3.21</v>
      </c>
      <c r="H2077">
        <v>33.200000000000003</v>
      </c>
      <c r="I2077">
        <v>341.56277668371803</v>
      </c>
      <c r="J2077">
        <v>-1.60541820249271E-3</v>
      </c>
      <c r="K2077" s="4">
        <v>97.46</v>
      </c>
      <c r="L2077">
        <v>391.90600000000001</v>
      </c>
      <c r="M2077">
        <v>1.44480231372061E-2</v>
      </c>
      <c r="N2077">
        <v>-21.220213597103601</v>
      </c>
      <c r="O2077">
        <v>-4.5195687340330402</v>
      </c>
      <c r="P2077">
        <v>-18.877407619598898</v>
      </c>
      <c r="Q2077">
        <v>-7.9480500903757196</v>
      </c>
      <c r="R2077">
        <v>213703</v>
      </c>
      <c r="S2077">
        <v>391.90600000000001</v>
      </c>
    </row>
    <row r="2078" spans="1:19" x14ac:dyDescent="0.3">
      <c r="A2078" t="s">
        <v>273</v>
      </c>
      <c r="B2078" t="s">
        <v>295</v>
      </c>
      <c r="C2078" t="s">
        <v>340</v>
      </c>
      <c r="D2078" t="s">
        <v>84</v>
      </c>
      <c r="E2078">
        <v>98.650999999999996</v>
      </c>
      <c r="F2078">
        <v>5.7133333333333303</v>
      </c>
      <c r="G2078">
        <v>3.117</v>
      </c>
      <c r="H2078">
        <v>33.299999999999997</v>
      </c>
      <c r="I2078">
        <v>346.731537739153</v>
      </c>
      <c r="J2078">
        <v>-9.0932950690980597E-4</v>
      </c>
      <c r="K2078" s="4">
        <v>96.296666666666667</v>
      </c>
      <c r="L2078">
        <v>396.90199999999999</v>
      </c>
      <c r="M2078">
        <v>9.1984260544059494E-3</v>
      </c>
      <c r="N2078">
        <v>-27.1833044949176</v>
      </c>
      <c r="O2078">
        <v>-1.0500437798461899</v>
      </c>
      <c r="P2078">
        <v>-27.058549480218002</v>
      </c>
      <c r="Q2078">
        <v>-4.3983027142785396</v>
      </c>
      <c r="R2078">
        <v>214678</v>
      </c>
      <c r="S2078">
        <v>396.90199999999999</v>
      </c>
    </row>
    <row r="2079" spans="1:19" x14ac:dyDescent="0.3">
      <c r="A2079" t="s">
        <v>274</v>
      </c>
      <c r="B2079" t="s">
        <v>297</v>
      </c>
      <c r="C2079" t="s">
        <v>340</v>
      </c>
      <c r="D2079" t="s">
        <v>84</v>
      </c>
      <c r="E2079">
        <v>98.73</v>
      </c>
      <c r="F2079">
        <v>5.5233333333333299</v>
      </c>
      <c r="G2079">
        <v>3.1</v>
      </c>
      <c r="H2079">
        <v>33.299999999999997</v>
      </c>
      <c r="I2079">
        <v>350.19110915270699</v>
      </c>
      <c r="J2079">
        <v>1.4941007425610701E-3</v>
      </c>
      <c r="K2079" s="4">
        <v>94.306666666666672</v>
      </c>
      <c r="L2079">
        <v>399.82</v>
      </c>
      <c r="M2079">
        <v>1.2741328771178799E-2</v>
      </c>
      <c r="N2079">
        <v>-21.171130076684101</v>
      </c>
      <c r="O2079">
        <v>2.37017909481045</v>
      </c>
      <c r="P2079">
        <v>-21.340309226782999</v>
      </c>
      <c r="Q2079">
        <v>-0.83475092194612399</v>
      </c>
      <c r="R2079">
        <v>216300</v>
      </c>
      <c r="S2079">
        <v>399.82</v>
      </c>
    </row>
    <row r="2080" spans="1:19" x14ac:dyDescent="0.3">
      <c r="A2080" t="s">
        <v>275</v>
      </c>
      <c r="B2080" t="s">
        <v>298</v>
      </c>
      <c r="C2080" t="s">
        <v>340</v>
      </c>
      <c r="D2080" t="s">
        <v>84</v>
      </c>
      <c r="E2080">
        <v>98.555999999999997</v>
      </c>
      <c r="F2080">
        <v>5.4933333333333296</v>
      </c>
      <c r="G2080">
        <v>3.1</v>
      </c>
      <c r="H2080">
        <v>33.5</v>
      </c>
      <c r="I2080">
        <v>357.32309499614399</v>
      </c>
      <c r="J2080">
        <v>-2.1477132633460601E-3</v>
      </c>
      <c r="K2080" s="4">
        <v>96.280000000000015</v>
      </c>
      <c r="L2080">
        <v>404.26499999999999</v>
      </c>
      <c r="M2080">
        <v>1.15365135784091E-2</v>
      </c>
      <c r="N2080">
        <v>26.212309792880799</v>
      </c>
      <c r="O2080">
        <v>6.7885601760030996</v>
      </c>
      <c r="P2080">
        <v>27.494931207738698</v>
      </c>
      <c r="Q2080">
        <v>3.9604107174845899</v>
      </c>
      <c r="R2080">
        <v>218466</v>
      </c>
      <c r="S2080">
        <v>404.26499999999999</v>
      </c>
    </row>
    <row r="2081" spans="1:19" x14ac:dyDescent="0.3">
      <c r="A2081" t="s">
        <v>276</v>
      </c>
      <c r="B2081" t="s">
        <v>299</v>
      </c>
      <c r="C2081" t="s">
        <v>341</v>
      </c>
      <c r="D2081" t="s">
        <v>84</v>
      </c>
      <c r="E2081">
        <v>97.927000000000007</v>
      </c>
      <c r="F2081">
        <v>5.03</v>
      </c>
      <c r="G2081">
        <v>3.28</v>
      </c>
      <c r="H2081">
        <v>32.799999999999997</v>
      </c>
      <c r="I2081">
        <v>353.62315806994002</v>
      </c>
      <c r="J2081">
        <v>-6.1213919697333799E-3</v>
      </c>
      <c r="K2081" s="4">
        <v>95.970000000000013</v>
      </c>
      <c r="L2081">
        <v>407.625</v>
      </c>
      <c r="M2081">
        <v>7.4720811132062302E-3</v>
      </c>
      <c r="N2081">
        <v>13.637674652803099</v>
      </c>
      <c r="O2081">
        <v>5.5005331441113903</v>
      </c>
      <c r="P2081">
        <v>20.759652308713601</v>
      </c>
      <c r="Q2081">
        <v>3.3892642023652702</v>
      </c>
      <c r="R2081">
        <v>220564</v>
      </c>
      <c r="S2081">
        <v>407.625</v>
      </c>
    </row>
    <row r="2082" spans="1:19" x14ac:dyDescent="0.3">
      <c r="A2082" t="s">
        <v>277</v>
      </c>
      <c r="B2082" t="s">
        <v>295</v>
      </c>
      <c r="C2082" t="s">
        <v>341</v>
      </c>
      <c r="D2082" t="s">
        <v>84</v>
      </c>
      <c r="E2082">
        <v>97.784999999999997</v>
      </c>
      <c r="F2082">
        <v>4.9433333333333298</v>
      </c>
      <c r="G2082">
        <v>3.3</v>
      </c>
      <c r="H2082">
        <v>33</v>
      </c>
      <c r="I2082">
        <v>361.73779297778202</v>
      </c>
      <c r="J2082">
        <v>2.0421145416609199E-3</v>
      </c>
      <c r="K2082" s="4">
        <v>96.526666666666657</v>
      </c>
      <c r="L2082">
        <v>410.64100000000002</v>
      </c>
      <c r="M2082">
        <v>9.8378789579015996E-3</v>
      </c>
      <c r="N2082">
        <v>1.91613069933533</v>
      </c>
      <c r="O2082">
        <v>8.8925490970652294</v>
      </c>
      <c r="P2082">
        <v>14.3903177610123</v>
      </c>
      <c r="Q2082">
        <v>5.9288484276015696</v>
      </c>
      <c r="R2082">
        <v>223546</v>
      </c>
      <c r="S2082">
        <v>410.64100000000002</v>
      </c>
    </row>
    <row r="2083" spans="1:19" x14ac:dyDescent="0.3">
      <c r="A2083" t="s">
        <v>278</v>
      </c>
      <c r="B2083" t="s">
        <v>297</v>
      </c>
      <c r="C2083" t="s">
        <v>341</v>
      </c>
      <c r="D2083" t="s">
        <v>84</v>
      </c>
      <c r="E2083">
        <v>97.805999999999997</v>
      </c>
      <c r="F2083">
        <v>4.5</v>
      </c>
      <c r="G2083">
        <v>3.3</v>
      </c>
      <c r="H2083">
        <v>33</v>
      </c>
      <c r="I2083">
        <v>365.72376084518697</v>
      </c>
      <c r="J2083">
        <v>9.2352298519049502E-4</v>
      </c>
      <c r="K2083" s="4">
        <v>97.46</v>
      </c>
      <c r="L2083">
        <v>414.279</v>
      </c>
      <c r="M2083">
        <v>6.0809891466377299E-3</v>
      </c>
      <c r="N2083">
        <v>-9.7847897360840097</v>
      </c>
      <c r="O2083">
        <v>10.4815010466423</v>
      </c>
      <c r="P2083">
        <v>-10.4328712750967</v>
      </c>
      <c r="Q2083">
        <v>7.3829034610113196</v>
      </c>
      <c r="R2083">
        <v>225918</v>
      </c>
      <c r="S2083">
        <v>414.279</v>
      </c>
    </row>
    <row r="2084" spans="1:19" x14ac:dyDescent="0.3">
      <c r="A2084" t="s">
        <v>279</v>
      </c>
      <c r="B2084" t="s">
        <v>298</v>
      </c>
      <c r="C2084" t="s">
        <v>341</v>
      </c>
      <c r="D2084" t="s">
        <v>84</v>
      </c>
      <c r="E2084">
        <v>98.302999999999997</v>
      </c>
      <c r="F2084">
        <v>4.0866666666666696</v>
      </c>
      <c r="G2084">
        <v>3.3</v>
      </c>
      <c r="H2084">
        <v>32.9</v>
      </c>
      <c r="I2084">
        <v>367.69995872170301</v>
      </c>
      <c r="J2084">
        <v>2.9942030039480402E-3</v>
      </c>
      <c r="K2084" s="4">
        <v>98.563333333333333</v>
      </c>
      <c r="L2084">
        <v>417.072</v>
      </c>
      <c r="M2084">
        <v>2.6151134717874898E-3</v>
      </c>
      <c r="N2084">
        <v>-18.416238890843299</v>
      </c>
      <c r="O2084">
        <v>12.971366736489699</v>
      </c>
      <c r="P2084">
        <v>-19.239214732978098</v>
      </c>
      <c r="Q2084">
        <v>10.066488769602399</v>
      </c>
      <c r="R2084">
        <v>227643</v>
      </c>
      <c r="S2084">
        <v>417.072</v>
      </c>
    </row>
    <row r="2085" spans="1:19" x14ac:dyDescent="0.3">
      <c r="A2085" t="s">
        <v>280</v>
      </c>
      <c r="B2085" t="s">
        <v>299</v>
      </c>
      <c r="C2085" t="s">
        <v>342</v>
      </c>
      <c r="D2085" t="s">
        <v>84</v>
      </c>
      <c r="E2085">
        <v>98.876000000000005</v>
      </c>
      <c r="F2085">
        <v>3.9433333333333298</v>
      </c>
      <c r="G2085">
        <v>3.2</v>
      </c>
      <c r="H2085">
        <v>32.9</v>
      </c>
      <c r="I2085">
        <v>370.14890479360702</v>
      </c>
      <c r="J2085">
        <v>1.2268096076590901E-3</v>
      </c>
      <c r="K2085" s="4">
        <v>96.866666666666674</v>
      </c>
      <c r="L2085">
        <v>419.44400000000002</v>
      </c>
      <c r="M2085">
        <v>2.57027449434715E-3</v>
      </c>
      <c r="N2085">
        <v>-12.0757834627371</v>
      </c>
      <c r="O2085">
        <v>14.311772360137599</v>
      </c>
      <c r="P2085">
        <v>-14.2318553904837</v>
      </c>
      <c r="Q2085">
        <v>11.3097756858013</v>
      </c>
      <c r="R2085">
        <v>227830</v>
      </c>
      <c r="S2085">
        <v>419.44400000000002</v>
      </c>
    </row>
    <row r="2086" spans="1:19" x14ac:dyDescent="0.3">
      <c r="A2086" t="s">
        <v>281</v>
      </c>
      <c r="B2086" t="s">
        <v>295</v>
      </c>
      <c r="C2086" t="s">
        <v>342</v>
      </c>
      <c r="D2086" t="s">
        <v>84</v>
      </c>
      <c r="E2086">
        <v>99.105999999999995</v>
      </c>
      <c r="F2086">
        <v>4.2033333333333296</v>
      </c>
      <c r="G2086">
        <v>2</v>
      </c>
      <c r="H2086">
        <v>33.4</v>
      </c>
      <c r="I2086">
        <v>380.92365856051401</v>
      </c>
      <c r="J2086">
        <v>-3.9867512656535098E-3</v>
      </c>
      <c r="K2086" s="4">
        <v>95.07</v>
      </c>
      <c r="L2086">
        <v>422.99799999999999</v>
      </c>
      <c r="M2086">
        <v>3.8295522394142102E-3</v>
      </c>
      <c r="N2086">
        <v>-8.2308192355987995</v>
      </c>
      <c r="O2086">
        <v>10.315875007491799</v>
      </c>
      <c r="P2086">
        <v>-10.9005363001933</v>
      </c>
      <c r="Q2086">
        <v>7.99240026972421</v>
      </c>
      <c r="R2086">
        <v>230022</v>
      </c>
      <c r="S2086">
        <v>422.99799999999999</v>
      </c>
    </row>
    <row r="2087" spans="1:19" x14ac:dyDescent="0.3">
      <c r="A2087" t="s">
        <v>282</v>
      </c>
      <c r="B2087" t="s">
        <v>297</v>
      </c>
      <c r="C2087" t="s">
        <v>342</v>
      </c>
      <c r="D2087" t="s">
        <v>84</v>
      </c>
      <c r="E2087">
        <v>99.6</v>
      </c>
      <c r="F2087">
        <v>5.0033333333333303</v>
      </c>
      <c r="G2087">
        <v>1.5</v>
      </c>
      <c r="H2087">
        <v>33.9</v>
      </c>
      <c r="I2087">
        <v>389.63763515312701</v>
      </c>
      <c r="J2087">
        <v>1.8392467393031401E-3</v>
      </c>
      <c r="K2087" s="4">
        <v>94.5</v>
      </c>
      <c r="L2087">
        <v>427.935</v>
      </c>
      <c r="M2087">
        <v>5.1966454168996196E-3</v>
      </c>
      <c r="N2087">
        <v>-3.7249692304147302</v>
      </c>
      <c r="O2087">
        <v>12.8678053150505</v>
      </c>
      <c r="P2087">
        <v>-3.91747036268089</v>
      </c>
      <c r="Q2087">
        <v>9.1934643454249603</v>
      </c>
      <c r="R2087">
        <v>234187</v>
      </c>
      <c r="S2087">
        <v>427.935</v>
      </c>
    </row>
    <row r="2088" spans="1:19" x14ac:dyDescent="0.3">
      <c r="A2088" t="s">
        <v>11</v>
      </c>
      <c r="B2088" t="s">
        <v>298</v>
      </c>
      <c r="C2088" t="s">
        <v>342</v>
      </c>
      <c r="D2088" t="s">
        <v>84</v>
      </c>
      <c r="E2088">
        <v>100.15600000000001</v>
      </c>
      <c r="F2088">
        <v>5.2833333333333297</v>
      </c>
      <c r="G2088">
        <v>1.5</v>
      </c>
      <c r="H2088">
        <v>33.9</v>
      </c>
      <c r="I2088">
        <v>395.58223442427402</v>
      </c>
      <c r="J2088">
        <v>2.6225261296168902E-3</v>
      </c>
      <c r="K2088" s="4">
        <v>93.610000000000014</v>
      </c>
      <c r="L2088">
        <v>433.50799999999998</v>
      </c>
      <c r="M2088">
        <v>9.8564423398079092E-3</v>
      </c>
      <c r="N2088">
        <v>-13.2391853825971</v>
      </c>
      <c r="O2088">
        <v>14.4993127373028</v>
      </c>
      <c r="P2088">
        <v>-17.429031585166499</v>
      </c>
      <c r="Q2088">
        <v>10.1930002761263</v>
      </c>
      <c r="R2088">
        <v>236640</v>
      </c>
      <c r="S2088">
        <v>433.50799999999998</v>
      </c>
    </row>
    <row r="2089" spans="1:19" x14ac:dyDescent="0.3">
      <c r="A2089" t="s">
        <v>12</v>
      </c>
      <c r="B2089" t="s">
        <v>299</v>
      </c>
      <c r="C2089" t="s">
        <v>343</v>
      </c>
      <c r="D2089" t="s">
        <v>84</v>
      </c>
      <c r="E2089">
        <v>100.657</v>
      </c>
      <c r="F2089">
        <v>5.57</v>
      </c>
      <c r="G2089">
        <v>1.5</v>
      </c>
      <c r="H2089">
        <v>33.9</v>
      </c>
      <c r="I2089">
        <v>403.42705221108503</v>
      </c>
      <c r="J2089" s="1">
        <v>2.9339587686916198E-4</v>
      </c>
      <c r="K2089" s="4">
        <v>92.006666666666661</v>
      </c>
      <c r="L2089">
        <v>437.94499999999999</v>
      </c>
      <c r="M2089">
        <v>1.4521709404301201E-2</v>
      </c>
      <c r="N2089">
        <v>18.3210087567853</v>
      </c>
      <c r="O2089">
        <v>15.3774440327783</v>
      </c>
      <c r="P2089">
        <v>16.307517115984101</v>
      </c>
      <c r="Q2089">
        <v>11.227187577297199</v>
      </c>
      <c r="R2089">
        <v>238465</v>
      </c>
      <c r="S2089">
        <v>437.94499999999999</v>
      </c>
    </row>
    <row r="2090" spans="1:19" x14ac:dyDescent="0.3">
      <c r="A2090" t="s">
        <v>13</v>
      </c>
      <c r="B2090" t="s">
        <v>295</v>
      </c>
      <c r="C2090" t="s">
        <v>343</v>
      </c>
      <c r="D2090" t="s">
        <v>84</v>
      </c>
      <c r="E2090">
        <v>101.16800000000001</v>
      </c>
      <c r="F2090">
        <v>5.3833333333333302</v>
      </c>
      <c r="G2090">
        <v>2</v>
      </c>
      <c r="H2090">
        <v>34</v>
      </c>
      <c r="I2090">
        <v>412.40599229097899</v>
      </c>
      <c r="J2090" s="1">
        <v>-7.1398450980808602E-5</v>
      </c>
      <c r="K2090" s="4">
        <v>90.50333333333333</v>
      </c>
      <c r="L2090">
        <v>441.57499999999999</v>
      </c>
      <c r="M2090">
        <v>1.41421329097597E-2</v>
      </c>
      <c r="N2090">
        <v>10.8171802862832</v>
      </c>
      <c r="O2090">
        <v>16.785041441568101</v>
      </c>
      <c r="P2090">
        <v>7.3282600942866898</v>
      </c>
      <c r="Q2090">
        <v>12.2907449841565</v>
      </c>
      <c r="R2090">
        <v>240666</v>
      </c>
      <c r="S2090">
        <v>441.57499999999999</v>
      </c>
    </row>
    <row r="2091" spans="1:19" x14ac:dyDescent="0.3">
      <c r="A2091" t="s">
        <v>14</v>
      </c>
      <c r="B2091" t="s">
        <v>297</v>
      </c>
      <c r="C2091" t="s">
        <v>343</v>
      </c>
      <c r="D2091" t="s">
        <v>84</v>
      </c>
      <c r="E2091">
        <v>101.65</v>
      </c>
      <c r="F2091">
        <v>5.39333333333333</v>
      </c>
      <c r="G2091">
        <v>2.5</v>
      </c>
      <c r="H2091">
        <v>34.1</v>
      </c>
      <c r="I2091">
        <v>420.56505263157698</v>
      </c>
      <c r="J2091">
        <v>-4.4881514252281802E-4</v>
      </c>
      <c r="K2091" s="4">
        <v>89.863333333333344</v>
      </c>
      <c r="L2091">
        <v>444.84699999999998</v>
      </c>
      <c r="M2091">
        <v>1.8870162101994999E-2</v>
      </c>
      <c r="N2091">
        <v>7.98248135263748</v>
      </c>
      <c r="O2091">
        <v>15.953018162185099</v>
      </c>
      <c r="P2091">
        <v>11.187881065597299</v>
      </c>
      <c r="Q2091">
        <v>11.8705955020069</v>
      </c>
      <c r="R2091">
        <v>241761</v>
      </c>
      <c r="S2091">
        <v>444.84699999999998</v>
      </c>
    </row>
    <row r="2092" spans="1:19" x14ac:dyDescent="0.3">
      <c r="A2092" t="s">
        <v>15</v>
      </c>
      <c r="B2092" t="s">
        <v>298</v>
      </c>
      <c r="C2092" t="s">
        <v>343</v>
      </c>
      <c r="D2092" t="s">
        <v>84</v>
      </c>
      <c r="E2092">
        <v>101.767</v>
      </c>
      <c r="F2092">
        <v>5.23</v>
      </c>
      <c r="G2092">
        <v>3.25</v>
      </c>
      <c r="H2092">
        <v>34.1</v>
      </c>
      <c r="I2092">
        <v>427.95953910575201</v>
      </c>
      <c r="J2092">
        <v>-4.3160559618851098E-3</v>
      </c>
      <c r="K2092" s="4">
        <v>88.963333333333352</v>
      </c>
      <c r="L2092">
        <v>448.34300000000002</v>
      </c>
      <c r="M2092">
        <v>1.8960973976940201E-2</v>
      </c>
      <c r="N2092">
        <v>17.754791915888301</v>
      </c>
      <c r="O2092">
        <v>16.914220300861601</v>
      </c>
      <c r="P2092">
        <v>10.643668200116901</v>
      </c>
      <c r="Q2092">
        <v>12.668783736482901</v>
      </c>
      <c r="R2092">
        <v>242565</v>
      </c>
      <c r="S2092">
        <v>448.34300000000002</v>
      </c>
    </row>
    <row r="2093" spans="1:19" x14ac:dyDescent="0.3">
      <c r="A2093" t="s">
        <v>16</v>
      </c>
      <c r="B2093" t="s">
        <v>299</v>
      </c>
      <c r="C2093" t="s">
        <v>344</v>
      </c>
      <c r="D2093" t="s">
        <v>84</v>
      </c>
      <c r="E2093">
        <v>102.002</v>
      </c>
      <c r="F2093">
        <v>4.9033333333333298</v>
      </c>
      <c r="G2093">
        <v>3.75</v>
      </c>
      <c r="H2093">
        <v>34</v>
      </c>
      <c r="I2093">
        <v>432.841308255657</v>
      </c>
      <c r="J2093">
        <v>-8.0959474039055102E-4</v>
      </c>
      <c r="K2093" s="4">
        <v>91.386666666666656</v>
      </c>
      <c r="L2093">
        <v>450.69</v>
      </c>
      <c r="M2093">
        <v>1.29882529790221E-2</v>
      </c>
      <c r="N2093">
        <v>26.771743386952799</v>
      </c>
      <c r="O2093">
        <v>17.462928531934399</v>
      </c>
      <c r="P2093">
        <v>24.666534679209299</v>
      </c>
      <c r="Q2093">
        <v>13.1109519344138</v>
      </c>
      <c r="R2093">
        <v>244670</v>
      </c>
      <c r="S2093">
        <v>450.69</v>
      </c>
    </row>
    <row r="2094" spans="1:19" x14ac:dyDescent="0.3">
      <c r="A2094" t="s">
        <v>17</v>
      </c>
      <c r="B2094" t="s">
        <v>295</v>
      </c>
      <c r="C2094" t="s">
        <v>344</v>
      </c>
      <c r="D2094" t="s">
        <v>84</v>
      </c>
      <c r="E2094">
        <v>102.19499999999999</v>
      </c>
      <c r="F2094">
        <v>5.12</v>
      </c>
      <c r="G2094">
        <v>3.75</v>
      </c>
      <c r="H2094">
        <v>34.200000000000003</v>
      </c>
      <c r="I2094">
        <v>445.017878092366</v>
      </c>
      <c r="J2094">
        <v>-1.27214479730586E-3</v>
      </c>
      <c r="K2094" s="4">
        <v>90.059999999999988</v>
      </c>
      <c r="L2094">
        <v>451.46300000000002</v>
      </c>
      <c r="M2094">
        <v>2.0308760171720602E-2</v>
      </c>
      <c r="N2094">
        <v>8.1630272034299196</v>
      </c>
      <c r="O2094">
        <v>13.9867809016562</v>
      </c>
      <c r="P2094">
        <v>6.0628235000950204</v>
      </c>
      <c r="Q2094">
        <v>10.0483902074507</v>
      </c>
      <c r="R2094">
        <v>246334</v>
      </c>
      <c r="S2094">
        <v>451.46300000000002</v>
      </c>
    </row>
    <row r="2095" spans="1:19" x14ac:dyDescent="0.3">
      <c r="A2095" t="s">
        <v>18</v>
      </c>
      <c r="B2095" t="s">
        <v>297</v>
      </c>
      <c r="C2095" t="s">
        <v>344</v>
      </c>
      <c r="D2095" t="s">
        <v>84</v>
      </c>
      <c r="E2095">
        <v>102.536</v>
      </c>
      <c r="F2095">
        <v>5.0133333333333301</v>
      </c>
      <c r="G2095">
        <v>3.75</v>
      </c>
      <c r="H2095">
        <v>34.299999999999997</v>
      </c>
      <c r="I2095">
        <v>450.99677381035599</v>
      </c>
      <c r="J2095" s="1">
        <v>-1.4870279279035599E-3</v>
      </c>
      <c r="K2095" s="4">
        <v>90.563333333333333</v>
      </c>
      <c r="L2095">
        <v>452.76100000000002</v>
      </c>
      <c r="M2095">
        <v>1.76219707671596E-2</v>
      </c>
      <c r="N2095">
        <v>-8.2778911458806892</v>
      </c>
      <c r="O2095">
        <v>9.2902106173129404</v>
      </c>
      <c r="P2095">
        <v>-14.556866160176501</v>
      </c>
      <c r="Q2095">
        <v>5.2927865438477397</v>
      </c>
      <c r="R2095">
        <v>248066</v>
      </c>
      <c r="S2095">
        <v>452.76100000000002</v>
      </c>
    </row>
    <row r="2096" spans="1:19" x14ac:dyDescent="0.3">
      <c r="A2096" t="s">
        <v>19</v>
      </c>
      <c r="B2096" t="s">
        <v>298</v>
      </c>
      <c r="C2096" t="s">
        <v>344</v>
      </c>
      <c r="D2096" t="s">
        <v>84</v>
      </c>
      <c r="E2096">
        <v>102.821</v>
      </c>
      <c r="F2096">
        <v>4.72</v>
      </c>
      <c r="G2096">
        <v>3.5</v>
      </c>
      <c r="H2096">
        <v>34.5</v>
      </c>
      <c r="I2096">
        <v>456.71131088373198</v>
      </c>
      <c r="J2096" s="1">
        <v>-1.79075508494631E-3</v>
      </c>
      <c r="K2096" s="4">
        <v>90.759999999999991</v>
      </c>
      <c r="L2096">
        <v>452.67</v>
      </c>
      <c r="M2096">
        <v>1.39605564881954E-2</v>
      </c>
      <c r="N2096">
        <v>-4.0322759405198703</v>
      </c>
      <c r="O2096">
        <v>3.2848793919851</v>
      </c>
      <c r="P2096">
        <v>-17.9325610382005</v>
      </c>
      <c r="Q2096">
        <v>-1.4077351720733899</v>
      </c>
      <c r="R2096">
        <v>248585</v>
      </c>
      <c r="S2096">
        <v>452.67</v>
      </c>
    </row>
    <row r="2097" spans="1:19" x14ac:dyDescent="0.3">
      <c r="A2097" t="s">
        <v>20</v>
      </c>
      <c r="B2097" t="s">
        <v>299</v>
      </c>
      <c r="C2097" t="s">
        <v>345</v>
      </c>
      <c r="D2097" t="s">
        <v>84</v>
      </c>
      <c r="E2097">
        <v>103.337</v>
      </c>
      <c r="F2097">
        <v>5.0533333333333301</v>
      </c>
      <c r="G2097">
        <v>2.75</v>
      </c>
      <c r="H2097">
        <v>34.6</v>
      </c>
      <c r="I2097">
        <v>464.84476095030999</v>
      </c>
      <c r="J2097" s="1">
        <v>-9.0643847906690694E-5</v>
      </c>
      <c r="K2097" s="4">
        <v>90.476666666666645</v>
      </c>
      <c r="L2097">
        <v>454.65300000000002</v>
      </c>
      <c r="M2097">
        <v>2.1300054910077901E-2</v>
      </c>
      <c r="N2097">
        <v>-0.755090148888371</v>
      </c>
      <c r="O2097">
        <v>1.6398621208294899</v>
      </c>
      <c r="P2097">
        <v>-11.9691278110648</v>
      </c>
      <c r="Q2097">
        <v>-3.82182407250713</v>
      </c>
      <c r="R2097">
        <v>249822</v>
      </c>
      <c r="S2097">
        <v>454.65300000000002</v>
      </c>
    </row>
    <row r="2098" spans="1:19" x14ac:dyDescent="0.3">
      <c r="A2098" t="s">
        <v>21</v>
      </c>
      <c r="B2098" t="s">
        <v>295</v>
      </c>
      <c r="C2098" t="s">
        <v>345</v>
      </c>
      <c r="D2098" t="s">
        <v>84</v>
      </c>
      <c r="E2098">
        <v>103.956</v>
      </c>
      <c r="F2098">
        <v>5.2033333333333296</v>
      </c>
      <c r="G2098">
        <v>2.75</v>
      </c>
      <c r="H2098">
        <v>34.9</v>
      </c>
      <c r="I2098">
        <v>476.97836036162101</v>
      </c>
      <c r="J2098">
        <v>5.41301435901254E-4</v>
      </c>
      <c r="K2098" s="4">
        <v>91.530000000000015</v>
      </c>
      <c r="L2098">
        <v>456.47300000000001</v>
      </c>
      <c r="M2098">
        <v>1.6126613278690301E-2</v>
      </c>
      <c r="N2098">
        <v>-2.41684034650712</v>
      </c>
      <c r="O2098">
        <v>0.68903053091213495</v>
      </c>
      <c r="P2098">
        <v>-12.1629433347359</v>
      </c>
      <c r="Q2098">
        <v>-4.8866891734646201</v>
      </c>
      <c r="R2098">
        <v>251169</v>
      </c>
      <c r="S2098">
        <v>456.47300000000001</v>
      </c>
    </row>
    <row r="2099" spans="1:19" x14ac:dyDescent="0.3">
      <c r="A2099" t="s">
        <v>22</v>
      </c>
      <c r="B2099" t="s">
        <v>297</v>
      </c>
      <c r="C2099" t="s">
        <v>345</v>
      </c>
      <c r="D2099" t="s">
        <v>84</v>
      </c>
      <c r="E2099">
        <v>104.514</v>
      </c>
      <c r="F2099">
        <v>4.6966666666666699</v>
      </c>
      <c r="G2099">
        <v>2.75</v>
      </c>
      <c r="H2099">
        <v>35.200000000000003</v>
      </c>
      <c r="I2099">
        <v>485.79555669633299</v>
      </c>
      <c r="J2099">
        <v>-7.4147566163773604E-4</v>
      </c>
      <c r="K2099" s="4">
        <v>92.816666666666663</v>
      </c>
      <c r="L2099">
        <v>458.07299999999998</v>
      </c>
      <c r="M2099">
        <v>1.7598393100887798E-2</v>
      </c>
      <c r="N2099">
        <v>-3.8829800564318999</v>
      </c>
      <c r="O2099">
        <v>-0.83550081866701498</v>
      </c>
      <c r="P2099">
        <v>-16.348120281000298</v>
      </c>
      <c r="Q2099">
        <v>-5.9836712775591501</v>
      </c>
      <c r="R2099">
        <v>252765</v>
      </c>
      <c r="S2099">
        <v>458.07299999999998</v>
      </c>
    </row>
    <row r="2100" spans="1:19" x14ac:dyDescent="0.3">
      <c r="A2100" t="s">
        <v>23</v>
      </c>
      <c r="B2100" t="s">
        <v>298</v>
      </c>
      <c r="C2100" t="s">
        <v>345</v>
      </c>
      <c r="D2100" t="s">
        <v>84</v>
      </c>
      <c r="E2100">
        <v>105.202</v>
      </c>
      <c r="F2100">
        <v>4.4866666666666699</v>
      </c>
      <c r="G2100">
        <v>2.75</v>
      </c>
      <c r="H2100">
        <v>35.4</v>
      </c>
      <c r="I2100">
        <v>494.59585394911801</v>
      </c>
      <c r="J2100">
        <v>5.7803263406075401E-4</v>
      </c>
      <c r="K2100" s="4">
        <v>93.300000000000011</v>
      </c>
      <c r="L2100">
        <v>457.86</v>
      </c>
      <c r="M2100">
        <v>2.1237927410953001E-2</v>
      </c>
      <c r="N2100">
        <v>0.18657649206903701</v>
      </c>
      <c r="O2100">
        <v>-4.7339820337800802</v>
      </c>
      <c r="P2100">
        <v>-13.3178747834716</v>
      </c>
      <c r="Q2100">
        <v>-9.5942270196627</v>
      </c>
      <c r="R2100">
        <v>254187</v>
      </c>
      <c r="S2100">
        <v>457.86</v>
      </c>
    </row>
    <row r="2101" spans="1:19" x14ac:dyDescent="0.3">
      <c r="A2101" t="s">
        <v>24</v>
      </c>
      <c r="B2101" t="s">
        <v>299</v>
      </c>
      <c r="C2101" t="s">
        <v>346</v>
      </c>
      <c r="D2101" t="s">
        <v>84</v>
      </c>
      <c r="E2101">
        <v>105.322</v>
      </c>
      <c r="F2101">
        <v>4.1100000000000003</v>
      </c>
      <c r="G2101">
        <v>2.75</v>
      </c>
      <c r="H2101">
        <v>35.5</v>
      </c>
      <c r="I2101">
        <v>504.36697385941301</v>
      </c>
      <c r="J2101">
        <v>-5.8245294258672002E-3</v>
      </c>
      <c r="K2101" s="4">
        <v>95.363333333333344</v>
      </c>
      <c r="L2101">
        <v>458.6</v>
      </c>
      <c r="M2101">
        <v>2.3397014281487601E-2</v>
      </c>
      <c r="N2101">
        <v>13.541381919443401</v>
      </c>
      <c r="O2101">
        <v>-5.8375589977970304</v>
      </c>
      <c r="P2101">
        <v>1.4272000734360999</v>
      </c>
      <c r="Q2101">
        <v>-10.797194750472199</v>
      </c>
      <c r="R2101">
        <v>254644</v>
      </c>
      <c r="S2101">
        <v>458.6</v>
      </c>
    </row>
    <row r="2102" spans="1:19" x14ac:dyDescent="0.3">
      <c r="A2102" t="s">
        <v>25</v>
      </c>
      <c r="B2102" t="s">
        <v>295</v>
      </c>
      <c r="C2102" t="s">
        <v>346</v>
      </c>
      <c r="D2102" t="s">
        <v>84</v>
      </c>
      <c r="E2102">
        <v>105.99</v>
      </c>
      <c r="F2102">
        <v>3.93333333333333</v>
      </c>
      <c r="G2102">
        <v>1.75</v>
      </c>
      <c r="H2102">
        <v>35.9</v>
      </c>
      <c r="I2102">
        <v>513.903781098884</v>
      </c>
      <c r="J2102" s="1">
        <v>2.4311279153241801E-3</v>
      </c>
      <c r="K2102" s="4">
        <v>97.186666666666667</v>
      </c>
      <c r="L2102">
        <v>457.904</v>
      </c>
      <c r="M2102">
        <v>1.8957893305754502E-2</v>
      </c>
      <c r="N2102">
        <v>-1.0508954810439901</v>
      </c>
      <c r="O2102">
        <v>-6.1503626749598697</v>
      </c>
      <c r="P2102">
        <v>-13.0520104906185</v>
      </c>
      <c r="Q2102">
        <v>-11.1209591363202</v>
      </c>
      <c r="R2102">
        <v>254435</v>
      </c>
      <c r="S2102">
        <v>457.904</v>
      </c>
    </row>
    <row r="2103" spans="1:19" x14ac:dyDescent="0.3">
      <c r="A2103" t="s">
        <v>26</v>
      </c>
      <c r="B2103" t="s">
        <v>297</v>
      </c>
      <c r="C2103" t="s">
        <v>346</v>
      </c>
      <c r="D2103" t="s">
        <v>84</v>
      </c>
      <c r="E2103">
        <v>106.465</v>
      </c>
      <c r="F2103">
        <v>4.1333333333333302</v>
      </c>
      <c r="G2103">
        <v>1.5</v>
      </c>
      <c r="H2103">
        <v>36.5</v>
      </c>
      <c r="I2103">
        <v>526.96884666058997</v>
      </c>
      <c r="J2103">
        <v>-4.5229333876672901E-4</v>
      </c>
      <c r="K2103" s="4">
        <v>96.86333333333333</v>
      </c>
      <c r="L2103">
        <v>461.26499999999999</v>
      </c>
      <c r="M2103">
        <v>1.9148388268634901E-2</v>
      </c>
      <c r="N2103">
        <v>7.2343428975606203</v>
      </c>
      <c r="O2103">
        <v>-4.2583884236447602</v>
      </c>
      <c r="P2103">
        <v>-4.55112939627372</v>
      </c>
      <c r="Q2103">
        <v>-8.5069909733361406</v>
      </c>
      <c r="R2103">
        <v>256659</v>
      </c>
      <c r="S2103">
        <v>461.26499999999999</v>
      </c>
    </row>
    <row r="2104" spans="1:19" x14ac:dyDescent="0.3">
      <c r="A2104" t="s">
        <v>27</v>
      </c>
      <c r="B2104" t="s">
        <v>298</v>
      </c>
      <c r="C2104" t="s">
        <v>346</v>
      </c>
      <c r="D2104" t="s">
        <v>84</v>
      </c>
      <c r="E2104">
        <v>107.298</v>
      </c>
      <c r="F2104">
        <v>4.3433333333333302</v>
      </c>
      <c r="G2104">
        <v>1</v>
      </c>
      <c r="H2104">
        <v>36.9</v>
      </c>
      <c r="I2104">
        <v>541.06681603475897</v>
      </c>
      <c r="J2104">
        <v>2.2823475592010901E-3</v>
      </c>
      <c r="K2104" s="4">
        <v>97.776666666666657</v>
      </c>
      <c r="L2104">
        <v>464.79399999999998</v>
      </c>
      <c r="M2104">
        <v>2.1619199240167201E-2</v>
      </c>
      <c r="N2104">
        <v>23.858721598908001</v>
      </c>
      <c r="O2104">
        <v>-0.365813999048612</v>
      </c>
      <c r="P2104">
        <v>6.92493104153505</v>
      </c>
      <c r="Q2104">
        <v>-4.3758498198438902</v>
      </c>
      <c r="R2104">
        <v>256843</v>
      </c>
      <c r="S2104">
        <v>464.79399999999998</v>
      </c>
    </row>
    <row r="2105" spans="1:19" x14ac:dyDescent="0.3">
      <c r="A2105" t="s">
        <v>28</v>
      </c>
      <c r="B2105" t="s">
        <v>299</v>
      </c>
      <c r="C2105" t="s">
        <v>347</v>
      </c>
      <c r="D2105" t="s">
        <v>84</v>
      </c>
      <c r="E2105">
        <v>107.738</v>
      </c>
      <c r="F2105">
        <v>4.10666666666667</v>
      </c>
      <c r="G2105">
        <v>1</v>
      </c>
      <c r="H2105">
        <v>37.1</v>
      </c>
      <c r="I2105">
        <v>553.04532991099302</v>
      </c>
      <c r="J2105">
        <v>-9.7870208784023305E-4</v>
      </c>
      <c r="K2105" s="4">
        <v>98.763333333333321</v>
      </c>
      <c r="L2105">
        <v>468.899</v>
      </c>
      <c r="M2105">
        <v>1.78507749933518E-2</v>
      </c>
      <c r="N2105">
        <v>27.2846862643738</v>
      </c>
      <c r="O2105">
        <v>1.0944281916266101</v>
      </c>
      <c r="P2105">
        <v>16.173646930378801</v>
      </c>
      <c r="Q2105">
        <v>-2.6060839901306898</v>
      </c>
      <c r="R2105">
        <v>258372</v>
      </c>
      <c r="S2105">
        <v>468.899</v>
      </c>
    </row>
    <row r="2106" spans="1:19" x14ac:dyDescent="0.3">
      <c r="A2106" t="s">
        <v>29</v>
      </c>
      <c r="B2106" t="s">
        <v>295</v>
      </c>
      <c r="C2106" t="s">
        <v>347</v>
      </c>
      <c r="D2106" t="s">
        <v>84</v>
      </c>
      <c r="E2106">
        <v>108.429</v>
      </c>
      <c r="F2106">
        <v>4.3033333333333301</v>
      </c>
      <c r="G2106">
        <v>1</v>
      </c>
      <c r="H2106">
        <v>38</v>
      </c>
      <c r="I2106">
        <v>577.96344635222999</v>
      </c>
      <c r="J2106">
        <v>1.41542114695792E-3</v>
      </c>
      <c r="K2106" s="4">
        <v>97.703333333333333</v>
      </c>
      <c r="L2106">
        <v>471.63299999999998</v>
      </c>
      <c r="M2106">
        <v>2.3635144562465099E-2</v>
      </c>
      <c r="N2106">
        <v>24.9844999482094</v>
      </c>
      <c r="O2106">
        <v>1.3342587584002099</v>
      </c>
      <c r="P2106">
        <v>11.867576066049001</v>
      </c>
      <c r="Q2106">
        <v>-2.4149419816784001</v>
      </c>
      <c r="R2106">
        <v>259731</v>
      </c>
      <c r="S2106">
        <v>471.63299999999998</v>
      </c>
    </row>
    <row r="2107" spans="1:19" x14ac:dyDescent="0.3">
      <c r="A2107" t="s">
        <v>30</v>
      </c>
      <c r="B2107" t="s">
        <v>297</v>
      </c>
      <c r="C2107" t="s">
        <v>347</v>
      </c>
      <c r="D2107" t="s">
        <v>84</v>
      </c>
      <c r="E2107">
        <v>108.81100000000001</v>
      </c>
      <c r="F2107">
        <v>4.1566666666666698</v>
      </c>
      <c r="G2107">
        <v>1</v>
      </c>
      <c r="H2107">
        <v>38.4</v>
      </c>
      <c r="I2107">
        <v>591.30793209054298</v>
      </c>
      <c r="J2107">
        <v>-1.63113664199166E-3</v>
      </c>
      <c r="K2107" s="4">
        <v>98.083333333333329</v>
      </c>
      <c r="L2107">
        <v>473.36700000000002</v>
      </c>
      <c r="M2107">
        <v>2.2610712596632099E-2</v>
      </c>
      <c r="N2107">
        <v>26.8037998131366</v>
      </c>
      <c r="O2107">
        <v>2.0978896957612401</v>
      </c>
      <c r="P2107">
        <v>9.5642931566779907</v>
      </c>
      <c r="Q2107">
        <v>-2.3209153697695801</v>
      </c>
      <c r="R2107">
        <v>259914</v>
      </c>
      <c r="S2107">
        <v>473.36700000000002</v>
      </c>
    </row>
    <row r="2108" spans="1:19" x14ac:dyDescent="0.3">
      <c r="A2108" t="s">
        <v>31</v>
      </c>
      <c r="B2108" t="s">
        <v>298</v>
      </c>
      <c r="C2108" t="s">
        <v>347</v>
      </c>
      <c r="D2108" t="s">
        <v>84</v>
      </c>
      <c r="E2108">
        <v>109.14700000000001</v>
      </c>
      <c r="F2108">
        <v>3.8266666666666702</v>
      </c>
      <c r="G2108">
        <v>1</v>
      </c>
      <c r="H2108">
        <v>38.799999999999997</v>
      </c>
      <c r="I2108">
        <v>606.30816542854802</v>
      </c>
      <c r="J2108">
        <v>-2.0925610704010098E-3</v>
      </c>
      <c r="K2108" s="4">
        <v>99.483333333333334</v>
      </c>
      <c r="L2108">
        <v>476.46199999999999</v>
      </c>
      <c r="M2108">
        <v>2.0701996781135198E-2</v>
      </c>
      <c r="N2108">
        <v>36.956633522612798</v>
      </c>
      <c r="O2108">
        <v>6.3860740410572099</v>
      </c>
      <c r="P2108">
        <v>16.577295387608299</v>
      </c>
      <c r="Q2108">
        <v>1.8760893628559101</v>
      </c>
      <c r="R2108">
        <v>263375</v>
      </c>
      <c r="S2108">
        <v>476.46199999999999</v>
      </c>
    </row>
    <row r="2109" spans="1:19" x14ac:dyDescent="0.3">
      <c r="A2109" t="s">
        <v>32</v>
      </c>
      <c r="B2109" t="s">
        <v>299</v>
      </c>
      <c r="C2109" t="s">
        <v>348</v>
      </c>
      <c r="D2109" t="s">
        <v>84</v>
      </c>
      <c r="E2109">
        <v>109.435</v>
      </c>
      <c r="F2109">
        <v>3.64333333333333</v>
      </c>
      <c r="G2109">
        <v>1</v>
      </c>
      <c r="H2109">
        <v>39.200000000000003</v>
      </c>
      <c r="I2109">
        <v>618.56327181301799</v>
      </c>
      <c r="J2109">
        <v>-5.8756335963128204E-4</v>
      </c>
      <c r="K2109" s="4">
        <v>99.7</v>
      </c>
      <c r="L2109">
        <v>477.863</v>
      </c>
      <c r="M2109">
        <v>1.70786874797124E-2</v>
      </c>
      <c r="N2109">
        <v>39.670881924703302</v>
      </c>
      <c r="O2109">
        <v>6.9034317364414104</v>
      </c>
      <c r="P2109">
        <v>22.159323275883601</v>
      </c>
      <c r="Q2109">
        <v>2.9294603422384902</v>
      </c>
      <c r="R2109">
        <v>264863</v>
      </c>
      <c r="S2109">
        <v>477.863</v>
      </c>
    </row>
    <row r="2110" spans="1:19" x14ac:dyDescent="0.3">
      <c r="A2110" t="s">
        <v>33</v>
      </c>
      <c r="B2110" t="s">
        <v>295</v>
      </c>
      <c r="C2110" t="s">
        <v>348</v>
      </c>
      <c r="D2110" t="s">
        <v>84</v>
      </c>
      <c r="E2110">
        <v>109.789</v>
      </c>
      <c r="F2110">
        <v>3.37333333333333</v>
      </c>
      <c r="G2110">
        <v>1</v>
      </c>
      <c r="H2110">
        <v>40.1</v>
      </c>
      <c r="I2110">
        <v>643.85795872170104</v>
      </c>
      <c r="J2110">
        <v>-5.8188573171413804E-4</v>
      </c>
      <c r="K2110" s="4">
        <v>98.603333333333339</v>
      </c>
      <c r="L2110">
        <v>478.43599999999998</v>
      </c>
      <c r="M2110">
        <v>1.6885938630106699E-2</v>
      </c>
      <c r="N2110">
        <v>53.768126051633899</v>
      </c>
      <c r="O2110">
        <v>8.3154096466094494</v>
      </c>
      <c r="P2110">
        <v>35.453661399715401</v>
      </c>
      <c r="Q2110">
        <v>4.5715602857464397</v>
      </c>
      <c r="R2110">
        <v>265787</v>
      </c>
      <c r="S2110">
        <v>478.43599999999998</v>
      </c>
    </row>
    <row r="2111" spans="1:19" x14ac:dyDescent="0.3">
      <c r="A2111" t="s">
        <v>34</v>
      </c>
      <c r="B2111" t="s">
        <v>297</v>
      </c>
      <c r="C2111" t="s">
        <v>348</v>
      </c>
      <c r="D2111" t="s">
        <v>84</v>
      </c>
      <c r="E2111">
        <v>110.245</v>
      </c>
      <c r="F2111">
        <v>3.2333333333333298</v>
      </c>
      <c r="G2111">
        <v>1</v>
      </c>
      <c r="H2111">
        <v>40.799999999999997</v>
      </c>
      <c r="I2111">
        <v>662.41018137220203</v>
      </c>
      <c r="J2111">
        <v>-2.8029114883221202E-4</v>
      </c>
      <c r="K2111" s="4">
        <v>97.92</v>
      </c>
      <c r="L2111">
        <v>480.91899999999998</v>
      </c>
      <c r="M2111">
        <v>1.86379147728667E-2</v>
      </c>
      <c r="N2111">
        <v>50.138134595279801</v>
      </c>
      <c r="O2111">
        <v>5.8335659035587399</v>
      </c>
      <c r="P2111">
        <v>29.7190015246921</v>
      </c>
      <c r="Q2111">
        <v>2.4597880845593099</v>
      </c>
      <c r="R2111">
        <v>267112</v>
      </c>
      <c r="S2111">
        <v>480.91899999999998</v>
      </c>
    </row>
    <row r="2112" spans="1:19" x14ac:dyDescent="0.3">
      <c r="A2112" t="s">
        <v>35</v>
      </c>
      <c r="B2112" t="s">
        <v>298</v>
      </c>
      <c r="C2112" t="s">
        <v>348</v>
      </c>
      <c r="D2112" t="s">
        <v>84</v>
      </c>
      <c r="E2112">
        <v>110.35299999999999</v>
      </c>
      <c r="F2112">
        <v>3.39</v>
      </c>
      <c r="G2112">
        <v>1</v>
      </c>
      <c r="H2112">
        <v>41.6</v>
      </c>
      <c r="I2112">
        <v>684.88695987805397</v>
      </c>
      <c r="J2112">
        <v>-3.4679929557022201E-3</v>
      </c>
      <c r="K2112" s="4">
        <v>97.416666666666671</v>
      </c>
      <c r="L2112">
        <v>484.59500000000003</v>
      </c>
      <c r="M2112">
        <v>1.6668177854895799E-2</v>
      </c>
      <c r="N2112">
        <v>48.245004752519399</v>
      </c>
      <c r="O2112">
        <v>4.68674702883993</v>
      </c>
      <c r="P2112">
        <v>25.713340174112101</v>
      </c>
      <c r="Q2112">
        <v>0.867797412649566</v>
      </c>
      <c r="R2112">
        <v>268954</v>
      </c>
      <c r="S2112">
        <v>484.59500000000003</v>
      </c>
    </row>
    <row r="2113" spans="1:19" x14ac:dyDescent="0.3">
      <c r="A2113" t="s">
        <v>36</v>
      </c>
      <c r="B2113" t="s">
        <v>299</v>
      </c>
      <c r="C2113" t="s">
        <v>349</v>
      </c>
      <c r="D2113" t="s">
        <v>84</v>
      </c>
      <c r="E2113">
        <v>110.968</v>
      </c>
      <c r="F2113">
        <v>3.5133333333333301</v>
      </c>
      <c r="G2113">
        <v>1</v>
      </c>
      <c r="H2113">
        <v>42.1</v>
      </c>
      <c r="I2113">
        <v>701.67457684490603</v>
      </c>
      <c r="J2113">
        <v>3.14288068785817E-3</v>
      </c>
      <c r="K2113" s="4">
        <v>97.56</v>
      </c>
      <c r="L2113">
        <v>488.47399999999999</v>
      </c>
      <c r="M2113">
        <v>1.7695470438941301E-2</v>
      </c>
      <c r="N2113">
        <v>52.973594001127097</v>
      </c>
      <c r="O2113">
        <v>5.0531907136328904</v>
      </c>
      <c r="P2113">
        <v>26.106749635921201</v>
      </c>
      <c r="Q2113">
        <v>-8.8617431663635698E-2</v>
      </c>
      <c r="R2113">
        <v>271112</v>
      </c>
      <c r="S2113">
        <v>488.47399999999999</v>
      </c>
    </row>
    <row r="2114" spans="1:19" x14ac:dyDescent="0.3">
      <c r="A2114" t="s">
        <v>37</v>
      </c>
      <c r="B2114" t="s">
        <v>295</v>
      </c>
      <c r="C2114" t="s">
        <v>349</v>
      </c>
      <c r="D2114" t="s">
        <v>84</v>
      </c>
      <c r="E2114">
        <v>111.42</v>
      </c>
      <c r="F2114">
        <v>3.9866666666666699</v>
      </c>
      <c r="G2114">
        <v>1.25</v>
      </c>
      <c r="H2114">
        <v>43</v>
      </c>
      <c r="I2114">
        <v>732.21980692409795</v>
      </c>
      <c r="J2114">
        <v>1.80119955153657E-4</v>
      </c>
      <c r="K2114" s="4">
        <v>98.69</v>
      </c>
      <c r="L2114">
        <v>492.51799999999997</v>
      </c>
      <c r="M2114">
        <v>1.89543741124178E-2</v>
      </c>
      <c r="N2114">
        <v>30.2782242952327</v>
      </c>
      <c r="O2114">
        <v>7.0263512748439902</v>
      </c>
      <c r="P2114">
        <v>-5.9903755468440102E-2</v>
      </c>
      <c r="Q2114">
        <v>1.5157248528242899</v>
      </c>
      <c r="R2114">
        <v>272889</v>
      </c>
      <c r="S2114">
        <v>492.51799999999997</v>
      </c>
    </row>
    <row r="2115" spans="1:19" x14ac:dyDescent="0.3">
      <c r="A2115" t="s">
        <v>38</v>
      </c>
      <c r="B2115" t="s">
        <v>297</v>
      </c>
      <c r="C2115" t="s">
        <v>349</v>
      </c>
      <c r="D2115" t="s">
        <v>84</v>
      </c>
      <c r="E2115">
        <v>111.494</v>
      </c>
      <c r="F2115">
        <v>3.9</v>
      </c>
      <c r="G2115">
        <v>1.5</v>
      </c>
      <c r="H2115">
        <v>43.5</v>
      </c>
      <c r="I2115">
        <v>751.30874833554901</v>
      </c>
      <c r="J2115">
        <v>-4.8722994522707496E-3</v>
      </c>
      <c r="K2115" s="4">
        <v>99.059999999999988</v>
      </c>
      <c r="L2115">
        <v>492.702</v>
      </c>
      <c r="M2115">
        <v>1.6810815192867801E-2</v>
      </c>
      <c r="N2115">
        <v>37.6369575810999</v>
      </c>
      <c r="O2115">
        <v>6.46231181893637</v>
      </c>
      <c r="P2115">
        <v>5.2069934186489499</v>
      </c>
      <c r="Q2115">
        <v>0.91995427603575297</v>
      </c>
      <c r="R2115">
        <v>272774</v>
      </c>
      <c r="S2115">
        <v>492.702</v>
      </c>
    </row>
    <row r="2116" spans="1:19" x14ac:dyDescent="0.3">
      <c r="A2116" t="s">
        <v>39</v>
      </c>
      <c r="B2116" t="s">
        <v>298</v>
      </c>
      <c r="C2116" t="s">
        <v>349</v>
      </c>
      <c r="D2116" t="s">
        <v>84</v>
      </c>
      <c r="E2116">
        <v>112.13800000000001</v>
      </c>
      <c r="F2116">
        <v>3.7866666666666702</v>
      </c>
      <c r="G2116">
        <v>1.75</v>
      </c>
      <c r="H2116">
        <v>44.1</v>
      </c>
      <c r="I2116">
        <v>769.96607530310098</v>
      </c>
      <c r="J2116">
        <v>2.55323295788479E-3</v>
      </c>
      <c r="K2116" s="4">
        <v>99.123333333333335</v>
      </c>
      <c r="L2116">
        <v>496.3</v>
      </c>
      <c r="M2116">
        <v>1.3050241742244201E-2</v>
      </c>
      <c r="N2116">
        <v>51.899603121468701</v>
      </c>
      <c r="O2116">
        <v>6.1839282813024896</v>
      </c>
      <c r="P2116">
        <v>10.010900720035901</v>
      </c>
      <c r="Q2116">
        <v>1.36885143552962</v>
      </c>
      <c r="R2116">
        <v>274858</v>
      </c>
      <c r="S2116">
        <v>496.3</v>
      </c>
    </row>
    <row r="2117" spans="1:19" x14ac:dyDescent="0.3">
      <c r="A2117" t="s">
        <v>40</v>
      </c>
      <c r="B2117" t="s">
        <v>299</v>
      </c>
      <c r="C2117" t="s">
        <v>350</v>
      </c>
      <c r="D2117" t="s">
        <v>84</v>
      </c>
      <c r="E2117">
        <v>112.746</v>
      </c>
      <c r="F2117">
        <v>4.0566666666666702</v>
      </c>
      <c r="G2117">
        <v>2.25</v>
      </c>
      <c r="H2117">
        <v>44.5</v>
      </c>
      <c r="I2117">
        <v>787.80989417618196</v>
      </c>
      <c r="J2117">
        <v>6.4428274410133202E-4</v>
      </c>
      <c r="K2117" s="4">
        <v>99.476666666666674</v>
      </c>
      <c r="L2117">
        <v>500.20400000000001</v>
      </c>
      <c r="M2117">
        <v>1.15669308735148E-2</v>
      </c>
      <c r="N2117">
        <v>69.883401220644402</v>
      </c>
      <c r="O2117">
        <v>9.0745297927530792</v>
      </c>
      <c r="P2117">
        <v>39.285196259561403</v>
      </c>
      <c r="Q2117">
        <v>4.0831701774343401</v>
      </c>
      <c r="R2117">
        <v>276701</v>
      </c>
      <c r="S2117">
        <v>500.20400000000001</v>
      </c>
    </row>
    <row r="2118" spans="1:19" x14ac:dyDescent="0.3">
      <c r="A2118" t="s">
        <v>41</v>
      </c>
      <c r="B2118" t="s">
        <v>295</v>
      </c>
      <c r="C2118" t="s">
        <v>350</v>
      </c>
      <c r="D2118" t="s">
        <v>84</v>
      </c>
      <c r="E2118">
        <v>113.316</v>
      </c>
      <c r="F2118">
        <v>4.3899999999999997</v>
      </c>
      <c r="G2118">
        <v>2.5</v>
      </c>
      <c r="H2118">
        <v>45.3</v>
      </c>
      <c r="I2118">
        <v>819.366527997753</v>
      </c>
      <c r="J2118">
        <v>-1.03710013792746E-3</v>
      </c>
      <c r="K2118" s="4">
        <v>100.19666666666667</v>
      </c>
      <c r="L2118">
        <v>503.65199999999999</v>
      </c>
      <c r="M2118">
        <v>1.16705367175024E-2</v>
      </c>
      <c r="N2118">
        <v>48.438371120726202</v>
      </c>
      <c r="O2118">
        <v>13.0814498640216</v>
      </c>
      <c r="P2118">
        <v>13.955905670055699</v>
      </c>
      <c r="Q2118">
        <v>7.9190630910122799</v>
      </c>
      <c r="R2118">
        <v>279243</v>
      </c>
      <c r="S2118">
        <v>503.65199999999999</v>
      </c>
    </row>
    <row r="2119" spans="1:19" x14ac:dyDescent="0.3">
      <c r="A2119" t="s">
        <v>42</v>
      </c>
      <c r="B2119" t="s">
        <v>297</v>
      </c>
      <c r="C2119" t="s">
        <v>350</v>
      </c>
      <c r="D2119" t="s">
        <v>84</v>
      </c>
      <c r="E2119">
        <v>113.846</v>
      </c>
      <c r="F2119">
        <v>4.4433333333333298</v>
      </c>
      <c r="G2119">
        <v>2.75</v>
      </c>
      <c r="H2119">
        <v>45.8</v>
      </c>
      <c r="I2119">
        <v>841.38713648468297</v>
      </c>
      <c r="J2119">
        <v>-5.5662462970129699E-4</v>
      </c>
      <c r="K2119" s="4">
        <v>100.41000000000001</v>
      </c>
      <c r="L2119">
        <v>505.29399999999998</v>
      </c>
      <c r="M2119">
        <v>1.26115599318263E-2</v>
      </c>
      <c r="N2119">
        <v>41.864948715961802</v>
      </c>
      <c r="O2119">
        <v>11.049908047832901</v>
      </c>
      <c r="P2119">
        <v>4.85171353836893</v>
      </c>
      <c r="Q2119">
        <v>6.7496462786505198</v>
      </c>
      <c r="R2119">
        <v>281470</v>
      </c>
      <c r="S2119">
        <v>505.29399999999998</v>
      </c>
    </row>
    <row r="2120" spans="1:19" x14ac:dyDescent="0.3">
      <c r="A2120" t="s">
        <v>43</v>
      </c>
      <c r="B2120" t="s">
        <v>298</v>
      </c>
      <c r="C2120" t="s">
        <v>350</v>
      </c>
      <c r="D2120" t="s">
        <v>84</v>
      </c>
      <c r="E2120">
        <v>114.06699999999999</v>
      </c>
      <c r="F2120">
        <v>4.3266666666666698</v>
      </c>
      <c r="G2120">
        <v>3</v>
      </c>
      <c r="H2120">
        <v>46.5</v>
      </c>
      <c r="I2120">
        <v>872.12206416006302</v>
      </c>
      <c r="J2120">
        <v>-3.6383361950340599E-3</v>
      </c>
      <c r="K2120" s="4">
        <v>101.65666666666668</v>
      </c>
      <c r="L2120">
        <v>507.10599999999999</v>
      </c>
      <c r="M2120">
        <v>2.3193257895871299E-2</v>
      </c>
      <c r="N2120">
        <v>44.366897512165501</v>
      </c>
      <c r="O2120">
        <v>7.96465669896702</v>
      </c>
      <c r="P2120">
        <v>-5.04032223732486</v>
      </c>
      <c r="Q2120">
        <v>3.5837258410977602</v>
      </c>
      <c r="R2120">
        <v>282441</v>
      </c>
      <c r="S2120">
        <v>507.10599999999999</v>
      </c>
    </row>
    <row r="2121" spans="1:19" x14ac:dyDescent="0.3">
      <c r="A2121" t="s">
        <v>44</v>
      </c>
      <c r="B2121" t="s">
        <v>299</v>
      </c>
      <c r="C2121" t="s">
        <v>351</v>
      </c>
      <c r="D2121" t="s">
        <v>84</v>
      </c>
      <c r="E2121">
        <v>114.164</v>
      </c>
      <c r="F2121">
        <v>4.0833333333333304</v>
      </c>
      <c r="G2121">
        <v>3</v>
      </c>
      <c r="H2121">
        <v>46.8</v>
      </c>
      <c r="I2121">
        <v>892.49831610483898</v>
      </c>
      <c r="J2121">
        <v>0</v>
      </c>
      <c r="K2121" s="4">
        <v>102.55333333333334</v>
      </c>
      <c r="L2121">
        <v>508.91399999999999</v>
      </c>
      <c r="M2121">
        <v>2.9071905668140899E-2</v>
      </c>
      <c r="N2121">
        <v>58.615699767041399</v>
      </c>
      <c r="O2121">
        <v>5.9744265563190302</v>
      </c>
      <c r="P2121" t="s">
        <v>294</v>
      </c>
      <c r="Q2121" t="s">
        <v>294</v>
      </c>
      <c r="R2121">
        <v>281434</v>
      </c>
      <c r="S2121">
        <v>508.91399999999999</v>
      </c>
    </row>
    <row r="2122" spans="1:19" x14ac:dyDescent="0.3">
      <c r="A2122" t="s">
        <v>45</v>
      </c>
      <c r="B2122" t="s">
        <v>295</v>
      </c>
      <c r="C2122" t="s">
        <v>351</v>
      </c>
      <c r="D2122" t="s">
        <v>84</v>
      </c>
      <c r="E2122">
        <v>114.223</v>
      </c>
      <c r="F2122">
        <v>4.47</v>
      </c>
      <c r="G2122">
        <v>3</v>
      </c>
      <c r="H2122">
        <v>47.3</v>
      </c>
      <c r="I2122">
        <v>923.07100252294697</v>
      </c>
      <c r="J2122">
        <v>0</v>
      </c>
      <c r="K2122" s="4">
        <v>103.96333333333332</v>
      </c>
      <c r="L2122">
        <v>506.47500000000002</v>
      </c>
      <c r="M2122">
        <v>3.2524359044735197E-2</v>
      </c>
      <c r="N2122">
        <v>33.719453001708402</v>
      </c>
      <c r="O2122">
        <v>-0.342827492681408</v>
      </c>
      <c r="P2122" t="s">
        <v>294</v>
      </c>
      <c r="Q2122" t="s">
        <v>294</v>
      </c>
      <c r="R2122">
        <v>281411</v>
      </c>
      <c r="S2122">
        <v>506.47500000000002</v>
      </c>
    </row>
    <row r="2123" spans="1:19" x14ac:dyDescent="0.3">
      <c r="A2123" t="s">
        <v>46</v>
      </c>
      <c r="B2123" t="s">
        <v>297</v>
      </c>
      <c r="C2123" t="s">
        <v>351</v>
      </c>
      <c r="D2123" t="s">
        <v>84</v>
      </c>
      <c r="E2123">
        <v>114.893</v>
      </c>
      <c r="F2123">
        <v>4.4833333333333298</v>
      </c>
      <c r="G2123">
        <v>3</v>
      </c>
      <c r="H2123">
        <v>47.9</v>
      </c>
      <c r="I2123">
        <v>942.12737711121599</v>
      </c>
      <c r="J2123">
        <v>0</v>
      </c>
      <c r="K2123" s="4">
        <v>102.94999999999999</v>
      </c>
      <c r="L2123">
        <v>504.91399999999999</v>
      </c>
      <c r="M2123">
        <v>3.1992779101059403E-2</v>
      </c>
      <c r="N2123">
        <v>36.054071855679602</v>
      </c>
      <c r="O2123">
        <v>-1.5757081590663798E-2</v>
      </c>
      <c r="P2123" t="s">
        <v>294</v>
      </c>
      <c r="Q2123" t="s">
        <v>294</v>
      </c>
      <c r="R2123">
        <v>281249</v>
      </c>
      <c r="S2123">
        <v>504.91399999999999</v>
      </c>
    </row>
    <row r="2124" spans="1:19" x14ac:dyDescent="0.3">
      <c r="A2124" t="s">
        <v>47</v>
      </c>
      <c r="B2124" t="s">
        <v>298</v>
      </c>
      <c r="C2124" t="s">
        <v>351</v>
      </c>
      <c r="D2124" t="s">
        <v>84</v>
      </c>
      <c r="E2124">
        <v>115.667</v>
      </c>
      <c r="F2124">
        <v>3.9</v>
      </c>
      <c r="G2124">
        <v>3.25</v>
      </c>
      <c r="H2124">
        <v>48.6</v>
      </c>
      <c r="I2124">
        <v>949.27866090825796</v>
      </c>
      <c r="J2124">
        <v>0</v>
      </c>
      <c r="K2124" s="4">
        <v>100.89666666666666</v>
      </c>
      <c r="L2124">
        <v>497.69299999999998</v>
      </c>
      <c r="M2124">
        <v>1.74625758181421E-2</v>
      </c>
      <c r="N2124">
        <v>39.317095011834297</v>
      </c>
      <c r="O2124">
        <v>-11.7225761698308</v>
      </c>
      <c r="P2124" t="s">
        <v>294</v>
      </c>
      <c r="Q2124" t="s">
        <v>294</v>
      </c>
      <c r="R2124">
        <v>280550</v>
      </c>
      <c r="S2124">
        <v>497.69299999999998</v>
      </c>
    </row>
    <row r="2125" spans="1:19" x14ac:dyDescent="0.3">
      <c r="A2125" t="s">
        <v>48</v>
      </c>
      <c r="B2125" t="s">
        <v>299</v>
      </c>
      <c r="C2125" t="s">
        <v>352</v>
      </c>
      <c r="D2125" t="s">
        <v>84</v>
      </c>
      <c r="E2125">
        <v>116.413</v>
      </c>
      <c r="F2125">
        <v>3.64333333333333</v>
      </c>
      <c r="G2125">
        <v>2.75</v>
      </c>
      <c r="H2125">
        <v>49.5</v>
      </c>
      <c r="I2125">
        <v>955.71057754572405</v>
      </c>
      <c r="J2125">
        <v>0</v>
      </c>
      <c r="K2125" s="4">
        <v>101.67333333333333</v>
      </c>
      <c r="L2125">
        <v>489.30799999999999</v>
      </c>
      <c r="M2125">
        <v>6.2394279909087497E-3</v>
      </c>
      <c r="N2125">
        <v>39.967258579045698</v>
      </c>
      <c r="O2125">
        <v>-25.771062795876599</v>
      </c>
      <c r="P2125" t="s">
        <v>294</v>
      </c>
      <c r="Q2125" t="s">
        <v>294</v>
      </c>
      <c r="R2125">
        <v>280290</v>
      </c>
      <c r="S2125">
        <v>489.30799999999999</v>
      </c>
    </row>
    <row r="2126" spans="1:19" x14ac:dyDescent="0.3">
      <c r="A2126" t="s">
        <v>49</v>
      </c>
      <c r="B2126" t="s">
        <v>295</v>
      </c>
      <c r="C2126" t="s">
        <v>352</v>
      </c>
      <c r="D2126" t="s">
        <v>84</v>
      </c>
      <c r="E2126">
        <v>117.36199999999999</v>
      </c>
      <c r="F2126">
        <v>3.7866666666666702</v>
      </c>
      <c r="G2126">
        <v>1</v>
      </c>
      <c r="H2126">
        <v>50.3</v>
      </c>
      <c r="I2126">
        <v>968.64314191603705</v>
      </c>
      <c r="J2126">
        <v>0</v>
      </c>
      <c r="K2126" s="4">
        <v>102.37333333333333</v>
      </c>
      <c r="L2126">
        <v>488.75599999999997</v>
      </c>
      <c r="M2126">
        <v>-2.0584005805193801E-3</v>
      </c>
      <c r="N2126">
        <v>-10.637548192114</v>
      </c>
      <c r="O2126">
        <v>-28.8070105024043</v>
      </c>
      <c r="P2126" t="s">
        <v>294</v>
      </c>
      <c r="Q2126" t="s">
        <v>294</v>
      </c>
      <c r="R2126">
        <v>281963</v>
      </c>
      <c r="S2126">
        <v>488.75599999999997</v>
      </c>
    </row>
    <row r="2127" spans="1:19" x14ac:dyDescent="0.3">
      <c r="A2127" t="s">
        <v>50</v>
      </c>
      <c r="B2127" t="s">
        <v>297</v>
      </c>
      <c r="C2127" t="s">
        <v>352</v>
      </c>
      <c r="D2127" t="s">
        <v>84</v>
      </c>
      <c r="E2127">
        <v>117.958</v>
      </c>
      <c r="F2127">
        <v>3.6366666666666698</v>
      </c>
      <c r="G2127">
        <v>0.25</v>
      </c>
      <c r="H2127">
        <v>51.2</v>
      </c>
      <c r="I2127">
        <v>976.40543068890202</v>
      </c>
      <c r="J2127">
        <v>0</v>
      </c>
      <c r="K2127" s="4">
        <v>103.08999999999999</v>
      </c>
      <c r="L2127">
        <v>489.52699999999999</v>
      </c>
      <c r="M2127">
        <v>-4.2314477358034799E-3</v>
      </c>
      <c r="N2127">
        <v>-31.1630976860475</v>
      </c>
      <c r="O2127">
        <v>-28.528392217351801</v>
      </c>
      <c r="P2127" t="s">
        <v>294</v>
      </c>
      <c r="Q2127" t="s">
        <v>294</v>
      </c>
      <c r="R2127">
        <v>282143</v>
      </c>
      <c r="S2127">
        <v>489.52699999999999</v>
      </c>
    </row>
    <row r="2128" spans="1:19" x14ac:dyDescent="0.3">
      <c r="A2128" t="s">
        <v>51</v>
      </c>
      <c r="B2128" t="s">
        <v>298</v>
      </c>
      <c r="C2128" t="s">
        <v>352</v>
      </c>
      <c r="D2128" t="s">
        <v>84</v>
      </c>
      <c r="E2128">
        <v>118.46899999999999</v>
      </c>
      <c r="F2128">
        <v>3.5333333333333301</v>
      </c>
      <c r="G2128">
        <v>0.25</v>
      </c>
      <c r="H2128">
        <v>52.5</v>
      </c>
      <c r="I2128">
        <v>1002.38766353633</v>
      </c>
      <c r="J2128">
        <v>0</v>
      </c>
      <c r="K2128" s="4">
        <v>103.93</v>
      </c>
      <c r="L2128">
        <v>492.54399999999998</v>
      </c>
      <c r="M2128">
        <v>3.6494816452398598E-3</v>
      </c>
      <c r="N2128">
        <v>-47.970023193364199</v>
      </c>
      <c r="O2128">
        <v>-27.093813867619701</v>
      </c>
      <c r="P2128" t="s">
        <v>294</v>
      </c>
      <c r="Q2128" t="s">
        <v>294</v>
      </c>
      <c r="R2128">
        <v>284459</v>
      </c>
      <c r="S2128">
        <v>492.54399999999998</v>
      </c>
    </row>
    <row r="2129" spans="1:19" x14ac:dyDescent="0.3">
      <c r="A2129" t="s">
        <v>52</v>
      </c>
      <c r="B2129" t="s">
        <v>299</v>
      </c>
      <c r="C2129" t="s">
        <v>353</v>
      </c>
      <c r="D2129" t="s">
        <v>84</v>
      </c>
      <c r="E2129">
        <v>118.649</v>
      </c>
      <c r="F2129">
        <v>3.4866666666666699</v>
      </c>
      <c r="G2129" t="s">
        <v>294</v>
      </c>
      <c r="H2129">
        <v>52.6</v>
      </c>
      <c r="I2129">
        <v>1013.50834764174</v>
      </c>
      <c r="J2129">
        <v>0</v>
      </c>
      <c r="K2129" s="4">
        <v>101.86</v>
      </c>
      <c r="L2129">
        <v>495.07299999999998</v>
      </c>
      <c r="M2129">
        <v>1.3168788426898699E-2</v>
      </c>
      <c r="N2129">
        <v>-43.365894699048503</v>
      </c>
      <c r="O2129">
        <v>-26.796062730656299</v>
      </c>
      <c r="P2129" t="s">
        <v>294</v>
      </c>
      <c r="Q2129" t="s">
        <v>294</v>
      </c>
      <c r="R2129">
        <v>285659</v>
      </c>
      <c r="S2129">
        <v>495.07299999999998</v>
      </c>
    </row>
    <row r="2130" spans="1:19" x14ac:dyDescent="0.3">
      <c r="A2130" t="s">
        <v>53</v>
      </c>
      <c r="B2130" t="s">
        <v>295</v>
      </c>
      <c r="C2130" t="s">
        <v>353</v>
      </c>
      <c r="D2130" t="s">
        <v>84</v>
      </c>
      <c r="E2130">
        <v>118.90600000000001</v>
      </c>
      <c r="F2130">
        <v>3.18333333333333</v>
      </c>
      <c r="G2130" t="s">
        <v>294</v>
      </c>
      <c r="H2130">
        <v>52.9</v>
      </c>
      <c r="I2130">
        <v>1034.22823911976</v>
      </c>
      <c r="J2130">
        <v>0</v>
      </c>
      <c r="K2130" s="4">
        <v>99.296666666666667</v>
      </c>
      <c r="L2130">
        <v>498.08699999999999</v>
      </c>
      <c r="M2130">
        <v>1.6017141130204499E-2</v>
      </c>
      <c r="N2130">
        <v>-63.036023287283598</v>
      </c>
      <c r="O2130">
        <v>-19.055490466330401</v>
      </c>
      <c r="P2130" t="s">
        <v>294</v>
      </c>
      <c r="Q2130" t="s">
        <v>294</v>
      </c>
      <c r="R2130">
        <v>286426</v>
      </c>
      <c r="S2130">
        <v>498.08699999999999</v>
      </c>
    </row>
    <row r="2131" spans="1:19" x14ac:dyDescent="0.3">
      <c r="A2131" t="s">
        <v>54</v>
      </c>
      <c r="B2131" t="s">
        <v>297</v>
      </c>
      <c r="C2131" t="s">
        <v>353</v>
      </c>
      <c r="D2131" t="s">
        <v>84</v>
      </c>
      <c r="E2131">
        <v>119.131</v>
      </c>
      <c r="F2131">
        <v>2.7833333333333301</v>
      </c>
      <c r="G2131" t="s">
        <v>294</v>
      </c>
      <c r="H2131">
        <v>53</v>
      </c>
      <c r="I2131">
        <v>1044.97644218235</v>
      </c>
      <c r="J2131">
        <v>0</v>
      </c>
      <c r="K2131" s="4">
        <v>98.886666666666656</v>
      </c>
      <c r="L2131">
        <v>500.41699999999997</v>
      </c>
      <c r="M2131">
        <v>1.5322389354576801E-2</v>
      </c>
      <c r="N2131">
        <v>-57.2046238191801</v>
      </c>
      <c r="O2131">
        <v>-14.691008273564799</v>
      </c>
      <c r="P2131" t="s">
        <v>294</v>
      </c>
      <c r="Q2131" t="s">
        <v>294</v>
      </c>
      <c r="R2131">
        <v>287852</v>
      </c>
      <c r="S2131">
        <v>500.41699999999997</v>
      </c>
    </row>
    <row r="2132" spans="1:19" x14ac:dyDescent="0.3">
      <c r="A2132" t="s">
        <v>55</v>
      </c>
      <c r="B2132" t="s">
        <v>298</v>
      </c>
      <c r="C2132" t="s">
        <v>353</v>
      </c>
      <c r="D2132" t="s">
        <v>84</v>
      </c>
      <c r="E2132">
        <v>119.334</v>
      </c>
      <c r="F2132">
        <v>3.02</v>
      </c>
      <c r="G2132" t="s">
        <v>294</v>
      </c>
      <c r="H2132">
        <v>53.7</v>
      </c>
      <c r="I2132">
        <v>1073.2190000000001</v>
      </c>
      <c r="J2132">
        <v>0</v>
      </c>
      <c r="K2132" s="4">
        <v>99.96</v>
      </c>
      <c r="L2132">
        <v>503.57799999999997</v>
      </c>
      <c r="M2132">
        <v>1.6295796665159502E-2</v>
      </c>
      <c r="N2132">
        <v>10.050612698334399</v>
      </c>
      <c r="O2132">
        <v>-2.4890171220483199</v>
      </c>
      <c r="P2132" t="s">
        <v>294</v>
      </c>
      <c r="Q2132" t="s">
        <v>294</v>
      </c>
      <c r="R2132">
        <v>289820</v>
      </c>
      <c r="S2132">
        <v>503.57799999999997</v>
      </c>
    </row>
    <row r="2133" spans="1:19" x14ac:dyDescent="0.3">
      <c r="A2133" t="s">
        <v>56</v>
      </c>
      <c r="B2133" t="s">
        <v>299</v>
      </c>
      <c r="C2133" t="s">
        <v>354</v>
      </c>
      <c r="D2133" t="s">
        <v>84</v>
      </c>
      <c r="E2133">
        <v>119.714</v>
      </c>
      <c r="F2133">
        <v>3.55</v>
      </c>
      <c r="G2133" t="s">
        <v>294</v>
      </c>
      <c r="H2133">
        <v>53.9</v>
      </c>
      <c r="I2133">
        <v>1094.7817112621699</v>
      </c>
      <c r="J2133">
        <v>0</v>
      </c>
      <c r="K2133" s="4">
        <v>99.910000000000011</v>
      </c>
      <c r="L2133">
        <v>508.959</v>
      </c>
      <c r="M2133">
        <v>1.7812123895790202E-2</v>
      </c>
      <c r="N2133">
        <v>62.394150771631097</v>
      </c>
      <c r="O2133">
        <v>13.299039479534899</v>
      </c>
      <c r="P2133" t="s">
        <v>294</v>
      </c>
      <c r="Q2133" t="s">
        <v>294</v>
      </c>
      <c r="R2133">
        <v>291730</v>
      </c>
      <c r="S2133">
        <v>508.959</v>
      </c>
    </row>
    <row r="2134" spans="1:19" x14ac:dyDescent="0.3">
      <c r="A2134" t="s">
        <v>57</v>
      </c>
      <c r="B2134" t="s">
        <v>295</v>
      </c>
      <c r="C2134" t="s">
        <v>354</v>
      </c>
      <c r="D2134" t="s">
        <v>84</v>
      </c>
      <c r="E2134">
        <v>119.962</v>
      </c>
      <c r="F2134">
        <v>3.5366666666666702</v>
      </c>
      <c r="G2134" t="s">
        <v>294</v>
      </c>
      <c r="H2134">
        <v>54.4</v>
      </c>
      <c r="I2134">
        <v>1125.9324628214899</v>
      </c>
      <c r="J2134">
        <v>0</v>
      </c>
      <c r="K2134" s="4">
        <v>101.30666666666667</v>
      </c>
      <c r="L2134">
        <v>508.74799999999999</v>
      </c>
      <c r="M2134">
        <v>2.0457196820442499E-2</v>
      </c>
      <c r="N2134">
        <v>75.745408862261897</v>
      </c>
      <c r="O2134">
        <v>8.4515866778583</v>
      </c>
      <c r="P2134" t="s">
        <v>294</v>
      </c>
      <c r="Q2134" t="s">
        <v>294</v>
      </c>
      <c r="R2134">
        <v>288215</v>
      </c>
      <c r="S2134">
        <v>508.74799999999999</v>
      </c>
    </row>
    <row r="2135" spans="1:19" x14ac:dyDescent="0.3">
      <c r="A2135" t="s">
        <v>58</v>
      </c>
      <c r="B2135" t="s">
        <v>297</v>
      </c>
      <c r="C2135" t="s">
        <v>354</v>
      </c>
      <c r="D2135" t="s">
        <v>84</v>
      </c>
      <c r="E2135">
        <v>120.506</v>
      </c>
      <c r="F2135">
        <v>3.0066666666666699</v>
      </c>
      <c r="G2135" t="s">
        <v>294</v>
      </c>
      <c r="H2135">
        <v>54.5</v>
      </c>
      <c r="I2135">
        <v>1134.4097993902899</v>
      </c>
      <c r="J2135">
        <v>0</v>
      </c>
      <c r="K2135" s="4">
        <v>100.52666666666666</v>
      </c>
      <c r="L2135">
        <v>510.202</v>
      </c>
      <c r="M2135">
        <v>2.1171127902632699E-2</v>
      </c>
      <c r="N2135">
        <v>75.3925881947862</v>
      </c>
      <c r="O2135">
        <v>6.4105750682476197</v>
      </c>
      <c r="P2135" t="s">
        <v>294</v>
      </c>
      <c r="Q2135" t="s">
        <v>294</v>
      </c>
      <c r="R2135">
        <v>288615</v>
      </c>
      <c r="S2135">
        <v>510.202</v>
      </c>
    </row>
    <row r="2136" spans="1:19" x14ac:dyDescent="0.3">
      <c r="A2136" t="s">
        <v>59</v>
      </c>
      <c r="B2136" t="s">
        <v>298</v>
      </c>
      <c r="C2136" t="s">
        <v>354</v>
      </c>
      <c r="D2136" t="s">
        <v>84</v>
      </c>
      <c r="E2136">
        <v>120.9</v>
      </c>
      <c r="F2136">
        <v>3.1866666666666701</v>
      </c>
      <c r="G2136" t="s">
        <v>294</v>
      </c>
      <c r="H2136">
        <v>54.8</v>
      </c>
      <c r="I2136">
        <v>1155.7495558553401</v>
      </c>
      <c r="J2136">
        <v>0</v>
      </c>
      <c r="K2136" s="4">
        <v>99.516666666666666</v>
      </c>
      <c r="L2136">
        <v>511.29</v>
      </c>
      <c r="M2136">
        <v>2.4140089119244899E-2</v>
      </c>
      <c r="N2136">
        <v>31.670367892249502</v>
      </c>
      <c r="O2136">
        <v>4.7534684225436798</v>
      </c>
      <c r="P2136" t="s">
        <v>294</v>
      </c>
      <c r="Q2136" t="s">
        <v>294</v>
      </c>
      <c r="R2136">
        <v>287657</v>
      </c>
      <c r="S2136">
        <v>511.29</v>
      </c>
    </row>
    <row r="2137" spans="1:19" x14ac:dyDescent="0.3">
      <c r="A2137" t="s">
        <v>60</v>
      </c>
      <c r="B2137" t="s">
        <v>299</v>
      </c>
      <c r="C2137" t="s">
        <v>355</v>
      </c>
      <c r="D2137" t="s">
        <v>84</v>
      </c>
      <c r="E2137">
        <v>121.53700000000001</v>
      </c>
      <c r="F2137">
        <v>3.05</v>
      </c>
      <c r="G2137" t="s">
        <v>294</v>
      </c>
      <c r="H2137">
        <v>54.9</v>
      </c>
      <c r="I2137">
        <v>1168.8878808956499</v>
      </c>
      <c r="J2137">
        <v>0</v>
      </c>
      <c r="K2137" s="4">
        <v>98.413333333333341</v>
      </c>
      <c r="L2137">
        <v>511</v>
      </c>
      <c r="M2137">
        <v>2.2889569572191699E-2</v>
      </c>
      <c r="N2137">
        <v>34.309212683355803</v>
      </c>
      <c r="O2137">
        <v>2.0052102819689099</v>
      </c>
      <c r="P2137" t="s">
        <v>294</v>
      </c>
      <c r="Q2137" t="s">
        <v>294</v>
      </c>
      <c r="R2137">
        <v>288360</v>
      </c>
      <c r="S2137">
        <v>511</v>
      </c>
    </row>
    <row r="2138" spans="1:19" x14ac:dyDescent="0.3">
      <c r="A2138" t="s">
        <v>61</v>
      </c>
      <c r="B2138" t="s">
        <v>295</v>
      </c>
      <c r="C2138" t="s">
        <v>355</v>
      </c>
      <c r="D2138" t="s">
        <v>84</v>
      </c>
      <c r="E2138">
        <v>122.093</v>
      </c>
      <c r="F2138">
        <v>2.7733333333333299</v>
      </c>
      <c r="G2138" t="s">
        <v>294</v>
      </c>
      <c r="H2138">
        <v>55</v>
      </c>
      <c r="I2138">
        <v>1184.8153522320999</v>
      </c>
      <c r="J2138">
        <v>0</v>
      </c>
      <c r="K2138" s="4">
        <v>97.696666666666658</v>
      </c>
      <c r="L2138">
        <v>510.08</v>
      </c>
      <c r="M2138">
        <v>1.9811277450636901E-2</v>
      </c>
      <c r="N2138">
        <v>23.430725685632101</v>
      </c>
      <c r="O2138">
        <v>-1.5524840754700899</v>
      </c>
      <c r="P2138" t="s">
        <v>294</v>
      </c>
      <c r="Q2138" t="s">
        <v>294</v>
      </c>
      <c r="R2138">
        <v>287748</v>
      </c>
      <c r="S2138">
        <v>510.08</v>
      </c>
    </row>
    <row r="2139" spans="1:19" x14ac:dyDescent="0.3">
      <c r="A2139" t="s">
        <v>62</v>
      </c>
      <c r="B2139" t="s">
        <v>297</v>
      </c>
      <c r="C2139" t="s">
        <v>355</v>
      </c>
      <c r="D2139" t="s">
        <v>84</v>
      </c>
      <c r="E2139">
        <v>122.438</v>
      </c>
      <c r="F2139">
        <v>2.2133333333333298</v>
      </c>
      <c r="G2139" t="s">
        <v>294</v>
      </c>
      <c r="H2139">
        <v>54.9</v>
      </c>
      <c r="I2139">
        <v>1185.8978265820899</v>
      </c>
      <c r="J2139">
        <v>0</v>
      </c>
      <c r="K2139" s="4">
        <v>96.656666666666652</v>
      </c>
      <c r="L2139">
        <v>511.26900000000001</v>
      </c>
      <c r="M2139">
        <v>1.9585035082355401E-2</v>
      </c>
      <c r="N2139">
        <v>29.190664290728101</v>
      </c>
      <c r="O2139">
        <v>-2.5264057709076702</v>
      </c>
      <c r="P2139" t="s">
        <v>294</v>
      </c>
      <c r="Q2139" t="s">
        <v>294</v>
      </c>
      <c r="R2139">
        <v>287499</v>
      </c>
      <c r="S2139">
        <v>511.26900000000001</v>
      </c>
    </row>
    <row r="2140" spans="1:19" x14ac:dyDescent="0.3">
      <c r="A2140" t="s">
        <v>63</v>
      </c>
      <c r="B2140" t="s">
        <v>298</v>
      </c>
      <c r="C2140" t="s">
        <v>355</v>
      </c>
      <c r="D2140" t="s">
        <v>84</v>
      </c>
      <c r="E2140">
        <v>122.791</v>
      </c>
      <c r="F2140">
        <v>2.1133333333333302</v>
      </c>
      <c r="G2140" t="s">
        <v>294</v>
      </c>
      <c r="H2140">
        <v>55.2</v>
      </c>
      <c r="I2140">
        <v>1199.14098587847</v>
      </c>
      <c r="J2140">
        <v>0</v>
      </c>
      <c r="K2140" s="4">
        <v>97.786666666666648</v>
      </c>
      <c r="L2140">
        <v>511.36099999999999</v>
      </c>
      <c r="M2140">
        <v>1.5217869730605099E-2</v>
      </c>
      <c r="N2140">
        <v>-15.1157543232609</v>
      </c>
      <c r="O2140">
        <v>-5.7508287496689299</v>
      </c>
      <c r="P2140" t="s">
        <v>294</v>
      </c>
      <c r="Q2140" t="s">
        <v>294</v>
      </c>
      <c r="R2140">
        <v>288032</v>
      </c>
      <c r="S2140">
        <v>511.36099999999999</v>
      </c>
    </row>
    <row r="2141" spans="1:19" x14ac:dyDescent="0.3">
      <c r="A2141" t="s">
        <v>64</v>
      </c>
      <c r="B2141" t="s">
        <v>299</v>
      </c>
      <c r="C2141" t="s">
        <v>356</v>
      </c>
      <c r="D2141" t="s">
        <v>84</v>
      </c>
      <c r="E2141">
        <v>123.352</v>
      </c>
      <c r="F2141">
        <v>2.16</v>
      </c>
      <c r="G2141" t="s">
        <v>294</v>
      </c>
      <c r="H2141">
        <v>55.2</v>
      </c>
      <c r="I2141">
        <v>1203.22262278365</v>
      </c>
      <c r="J2141">
        <v>0</v>
      </c>
      <c r="K2141" s="4">
        <v>99.256666666666661</v>
      </c>
      <c r="L2141">
        <v>511.21100000000001</v>
      </c>
      <c r="M2141">
        <v>1.0566687448131501E-2</v>
      </c>
      <c r="N2141">
        <v>-46.721429186879497</v>
      </c>
      <c r="O2141">
        <v>-12.7624215349491</v>
      </c>
      <c r="P2141" t="s">
        <v>294</v>
      </c>
      <c r="Q2141" t="s">
        <v>294</v>
      </c>
      <c r="R2141">
        <v>288486</v>
      </c>
      <c r="S2141">
        <v>511.21100000000001</v>
      </c>
    </row>
    <row r="2142" spans="1:19" x14ac:dyDescent="0.3">
      <c r="A2142" t="s">
        <v>65</v>
      </c>
      <c r="B2142" t="s">
        <v>295</v>
      </c>
      <c r="C2142" t="s">
        <v>356</v>
      </c>
      <c r="D2142" t="s">
        <v>84</v>
      </c>
      <c r="E2142">
        <v>123.968</v>
      </c>
      <c r="F2142">
        <v>1.96</v>
      </c>
      <c r="G2142" t="s">
        <v>294</v>
      </c>
      <c r="H2142">
        <v>55.3</v>
      </c>
      <c r="I2142">
        <v>1216.6449623659701</v>
      </c>
      <c r="J2142">
        <v>0</v>
      </c>
      <c r="K2142" s="4">
        <v>99.34666666666665</v>
      </c>
      <c r="L2142">
        <v>514.57799999999997</v>
      </c>
      <c r="M2142">
        <v>8.0429816048152494E-3</v>
      </c>
      <c r="N2142">
        <v>-88.010841188081002</v>
      </c>
      <c r="O2142">
        <v>-6.5132130406001396</v>
      </c>
      <c r="P2142" t="s">
        <v>294</v>
      </c>
      <c r="Q2142" t="s">
        <v>294</v>
      </c>
      <c r="R2142">
        <v>289496</v>
      </c>
      <c r="S2142">
        <v>514.57799999999997</v>
      </c>
    </row>
    <row r="2143" spans="1:19" x14ac:dyDescent="0.3">
      <c r="A2143" t="s">
        <v>66</v>
      </c>
      <c r="B2143" t="s">
        <v>297</v>
      </c>
      <c r="C2143" t="s">
        <v>356</v>
      </c>
      <c r="D2143" t="s">
        <v>84</v>
      </c>
      <c r="E2143">
        <v>124.22199999999999</v>
      </c>
      <c r="F2143">
        <v>2.3666666666666698</v>
      </c>
      <c r="G2143" t="s">
        <v>294</v>
      </c>
      <c r="H2143">
        <v>55.5</v>
      </c>
      <c r="I2143">
        <v>1225.9391553017001</v>
      </c>
      <c r="J2143">
        <v>0</v>
      </c>
      <c r="K2143" s="4">
        <v>99.86</v>
      </c>
      <c r="L2143">
        <v>514.58100000000002</v>
      </c>
      <c r="M2143">
        <v>9.3546058134132293E-3</v>
      </c>
      <c r="N2143">
        <v>-47.145683465830899</v>
      </c>
      <c r="O2143">
        <v>-7.0876506069653296</v>
      </c>
      <c r="P2143" t="s">
        <v>294</v>
      </c>
      <c r="Q2143" t="s">
        <v>294</v>
      </c>
      <c r="R2143">
        <v>289301</v>
      </c>
      <c r="S2143">
        <v>514.58100000000002</v>
      </c>
    </row>
    <row r="2144" spans="1:19" x14ac:dyDescent="0.3">
      <c r="A2144" t="s">
        <v>67</v>
      </c>
      <c r="B2144" t="s">
        <v>298</v>
      </c>
      <c r="C2144" t="s">
        <v>356</v>
      </c>
      <c r="D2144" t="s">
        <v>84</v>
      </c>
      <c r="E2144">
        <v>124.56</v>
      </c>
      <c r="F2144">
        <v>2.33</v>
      </c>
      <c r="G2144" t="s">
        <v>294</v>
      </c>
      <c r="H2144">
        <v>55.6</v>
      </c>
      <c r="I2144">
        <v>1231.19416847711</v>
      </c>
      <c r="J2144">
        <v>0</v>
      </c>
      <c r="K2144" s="4">
        <v>100.39666666666666</v>
      </c>
      <c r="L2144">
        <v>515.93499999999995</v>
      </c>
      <c r="M2144">
        <v>6.4909911365823997E-3</v>
      </c>
      <c r="N2144">
        <v>-53.163262444494201</v>
      </c>
      <c r="O2144">
        <v>-8.2375164887010897</v>
      </c>
      <c r="P2144" t="s">
        <v>294</v>
      </c>
      <c r="Q2144" t="s">
        <v>294</v>
      </c>
      <c r="R2144">
        <v>291310</v>
      </c>
      <c r="S2144">
        <v>515.93499999999995</v>
      </c>
    </row>
    <row r="2145" spans="1:19" x14ac:dyDescent="0.3">
      <c r="A2145" t="s">
        <v>68</v>
      </c>
      <c r="B2145" t="s">
        <v>299</v>
      </c>
      <c r="C2145" t="s">
        <v>357</v>
      </c>
      <c r="D2145" t="s">
        <v>84</v>
      </c>
      <c r="E2145">
        <v>124.839</v>
      </c>
      <c r="F2145">
        <v>2.2599999999999998</v>
      </c>
      <c r="G2145" t="s">
        <v>294</v>
      </c>
      <c r="H2145">
        <v>55.4</v>
      </c>
      <c r="I2145">
        <v>1234.74095560305</v>
      </c>
      <c r="J2145">
        <v>0</v>
      </c>
      <c r="K2145" s="4">
        <v>100.66666666666667</v>
      </c>
      <c r="L2145">
        <v>515.82399999999996</v>
      </c>
      <c r="M2145">
        <v>7.2537353529561902E-3</v>
      </c>
      <c r="N2145">
        <v>-52.5106598521336</v>
      </c>
      <c r="O2145">
        <v>-6.8713654530133699</v>
      </c>
      <c r="P2145" t="s">
        <v>294</v>
      </c>
      <c r="Q2145" t="s">
        <v>294</v>
      </c>
      <c r="R2145">
        <v>289817</v>
      </c>
      <c r="S2145">
        <v>515.82399999999996</v>
      </c>
    </row>
    <row r="2146" spans="1:19" x14ac:dyDescent="0.3">
      <c r="A2146" t="s">
        <v>69</v>
      </c>
      <c r="B2146" t="s">
        <v>295</v>
      </c>
      <c r="C2146" t="s">
        <v>357</v>
      </c>
      <c r="D2146" t="s">
        <v>84</v>
      </c>
      <c r="E2146">
        <v>125.15300000000001</v>
      </c>
      <c r="F2146">
        <v>1.86</v>
      </c>
      <c r="G2146" t="s">
        <v>294</v>
      </c>
      <c r="H2146">
        <v>55.7</v>
      </c>
      <c r="I2146">
        <v>1248.0219328614401</v>
      </c>
      <c r="J2146">
        <v>0</v>
      </c>
      <c r="K2146" s="4">
        <v>100.42666666666668</v>
      </c>
      <c r="L2146">
        <v>516.57000000000005</v>
      </c>
      <c r="M2146">
        <v>6.2837975254547603E-3</v>
      </c>
      <c r="N2146">
        <v>-54.691545750316898</v>
      </c>
      <c r="O2146">
        <v>-4.6475973050095298</v>
      </c>
      <c r="P2146" t="s">
        <v>294</v>
      </c>
      <c r="Q2146" t="s">
        <v>294</v>
      </c>
      <c r="R2146">
        <v>291615</v>
      </c>
      <c r="S2146">
        <v>516.57000000000005</v>
      </c>
    </row>
    <row r="2147" spans="1:19" x14ac:dyDescent="0.3">
      <c r="A2147" t="s">
        <v>70</v>
      </c>
      <c r="B2147" t="s">
        <v>297</v>
      </c>
      <c r="C2147" t="s">
        <v>357</v>
      </c>
      <c r="D2147" t="s">
        <v>84</v>
      </c>
      <c r="E2147">
        <v>125.61</v>
      </c>
      <c r="F2147">
        <v>1.44</v>
      </c>
      <c r="G2147" t="s">
        <v>294</v>
      </c>
      <c r="H2147">
        <v>55.7</v>
      </c>
      <c r="I2147">
        <v>1251.1741910435201</v>
      </c>
      <c r="J2147">
        <v>0</v>
      </c>
      <c r="K2147" s="4">
        <v>99.493333333333339</v>
      </c>
      <c r="L2147">
        <v>518.303</v>
      </c>
      <c r="M2147">
        <v>3.9834930487531598E-3</v>
      </c>
      <c r="N2147">
        <v>-15.566266391769201</v>
      </c>
      <c r="O2147">
        <v>-5.3855338446085197</v>
      </c>
      <c r="P2147" t="s">
        <v>294</v>
      </c>
      <c r="Q2147" t="s">
        <v>294</v>
      </c>
      <c r="R2147">
        <v>293021</v>
      </c>
      <c r="S2147">
        <v>518.303</v>
      </c>
    </row>
    <row r="2148" spans="1:19" x14ac:dyDescent="0.3">
      <c r="A2148" t="s">
        <v>71</v>
      </c>
      <c r="B2148" t="s">
        <v>298</v>
      </c>
      <c r="C2148" t="s">
        <v>357</v>
      </c>
      <c r="D2148" t="s">
        <v>84</v>
      </c>
      <c r="E2148">
        <v>126.212</v>
      </c>
      <c r="F2148">
        <v>1.10666666666667</v>
      </c>
      <c r="G2148" t="s">
        <v>294</v>
      </c>
      <c r="H2148">
        <v>55.9</v>
      </c>
      <c r="I2148">
        <v>1255.74274928165</v>
      </c>
      <c r="J2148">
        <v>0</v>
      </c>
      <c r="K2148" s="4">
        <v>98.516666666666666</v>
      </c>
      <c r="L2148">
        <v>519.27499999999998</v>
      </c>
      <c r="M2148">
        <v>2.7842977600260198E-3</v>
      </c>
      <c r="N2148">
        <v>-23.993496009450201</v>
      </c>
      <c r="O2148">
        <v>-4.53396710896254</v>
      </c>
      <c r="P2148" t="s">
        <v>294</v>
      </c>
      <c r="Q2148" t="s">
        <v>294</v>
      </c>
      <c r="R2148">
        <v>293894</v>
      </c>
      <c r="S2148">
        <v>519.27499999999998</v>
      </c>
    </row>
    <row r="2149" spans="1:19" x14ac:dyDescent="0.3">
      <c r="A2149" t="s">
        <v>72</v>
      </c>
      <c r="B2149" t="s">
        <v>299</v>
      </c>
      <c r="C2149" t="s">
        <v>358</v>
      </c>
      <c r="D2149" t="s">
        <v>84</v>
      </c>
      <c r="E2149">
        <v>126.605</v>
      </c>
      <c r="F2149">
        <v>0.59333333333333305</v>
      </c>
      <c r="G2149" t="s">
        <v>294</v>
      </c>
      <c r="H2149">
        <v>55.9</v>
      </c>
      <c r="I2149">
        <v>1257.6196443338699</v>
      </c>
      <c r="J2149">
        <v>0</v>
      </c>
      <c r="K2149" s="4">
        <v>95.493333333333339</v>
      </c>
      <c r="L2149">
        <v>522.59699999999998</v>
      </c>
      <c r="M2149">
        <v>-2.3987529628493702E-3</v>
      </c>
      <c r="N2149">
        <v>-18.319100402685098</v>
      </c>
      <c r="O2149">
        <v>-0.21708572165425699</v>
      </c>
      <c r="P2149" t="s">
        <v>294</v>
      </c>
      <c r="Q2149" t="s">
        <v>294</v>
      </c>
      <c r="R2149">
        <v>295011</v>
      </c>
      <c r="S2149">
        <v>522.59699999999998</v>
      </c>
    </row>
    <row r="2150" spans="1:19" x14ac:dyDescent="0.3">
      <c r="A2150" t="s">
        <v>73</v>
      </c>
      <c r="B2150" t="s">
        <v>295</v>
      </c>
      <c r="C2150" t="s">
        <v>358</v>
      </c>
      <c r="D2150" t="s">
        <v>84</v>
      </c>
      <c r="E2150">
        <v>126.99</v>
      </c>
      <c r="F2150">
        <v>0.84333333333333305</v>
      </c>
      <c r="G2150" t="s">
        <v>294</v>
      </c>
      <c r="H2150">
        <v>56.1</v>
      </c>
      <c r="I2150">
        <v>1279.7971023897901</v>
      </c>
      <c r="J2150">
        <v>0</v>
      </c>
      <c r="K2150" s="4">
        <v>94.793333333333337</v>
      </c>
      <c r="L2150">
        <v>522.06899999999996</v>
      </c>
      <c r="M2150">
        <v>2.1368119142838801E-3</v>
      </c>
      <c r="N2150">
        <v>-22.499656319904901</v>
      </c>
      <c r="O2150">
        <v>-6.1528867956189996</v>
      </c>
      <c r="P2150" t="s">
        <v>294</v>
      </c>
      <c r="Q2150" t="s">
        <v>294</v>
      </c>
      <c r="R2150">
        <v>295912</v>
      </c>
      <c r="S2150">
        <v>522.06899999999996</v>
      </c>
    </row>
    <row r="2151" spans="1:19" x14ac:dyDescent="0.3">
      <c r="A2151" t="s">
        <v>74</v>
      </c>
      <c r="B2151" t="s">
        <v>297</v>
      </c>
      <c r="C2151" t="s">
        <v>358</v>
      </c>
      <c r="D2151" t="s">
        <v>84</v>
      </c>
      <c r="E2151">
        <v>127.33799999999999</v>
      </c>
      <c r="F2151">
        <v>1.04</v>
      </c>
      <c r="G2151" t="s">
        <v>294</v>
      </c>
      <c r="H2151">
        <v>56.5</v>
      </c>
      <c r="I2151">
        <v>1289.4184136589799</v>
      </c>
      <c r="J2151">
        <v>0</v>
      </c>
      <c r="K2151" s="4">
        <v>95.453333333333333</v>
      </c>
      <c r="L2151">
        <v>524.08000000000004</v>
      </c>
      <c r="M2151">
        <v>8.4276432587364705E-4</v>
      </c>
      <c r="N2151">
        <v>-25.177761009877699</v>
      </c>
      <c r="O2151">
        <v>-3.1934798621609799</v>
      </c>
      <c r="P2151" t="s">
        <v>294</v>
      </c>
      <c r="Q2151" t="s">
        <v>294</v>
      </c>
      <c r="R2151">
        <v>296791</v>
      </c>
      <c r="S2151">
        <v>524.08000000000004</v>
      </c>
    </row>
    <row r="2152" spans="1:19" x14ac:dyDescent="0.3">
      <c r="A2152" t="s">
        <v>75</v>
      </c>
      <c r="B2152" t="s">
        <v>298</v>
      </c>
      <c r="C2152" t="s">
        <v>358</v>
      </c>
      <c r="D2152" t="s">
        <v>84</v>
      </c>
      <c r="E2152">
        <v>127.879</v>
      </c>
      <c r="F2152">
        <v>0.90333333333333299</v>
      </c>
      <c r="G2152" t="s">
        <v>294</v>
      </c>
      <c r="H2152">
        <v>56.6</v>
      </c>
      <c r="I2152">
        <v>1298.28116507814</v>
      </c>
      <c r="J2152">
        <v>0</v>
      </c>
      <c r="K2152" s="4">
        <v>95.29</v>
      </c>
      <c r="L2152">
        <v>526.32100000000003</v>
      </c>
      <c r="M2152">
        <v>9.4417415795649098E-4</v>
      </c>
      <c r="N2152">
        <v>-10.250961768573699</v>
      </c>
      <c r="O2152">
        <v>-1.47593003658153</v>
      </c>
      <c r="P2152" t="s">
        <v>294</v>
      </c>
      <c r="Q2152" t="s">
        <v>294</v>
      </c>
      <c r="R2152">
        <v>297325</v>
      </c>
      <c r="S2152">
        <v>526.32100000000003</v>
      </c>
    </row>
    <row r="2153" spans="1:19" x14ac:dyDescent="0.3">
      <c r="A2153" t="s">
        <v>283</v>
      </c>
      <c r="B2153" t="s">
        <v>295</v>
      </c>
      <c r="C2153" t="s">
        <v>296</v>
      </c>
      <c r="D2153" t="s">
        <v>85</v>
      </c>
      <c r="F2153">
        <v>0</v>
      </c>
      <c r="G2153">
        <v>0</v>
      </c>
      <c r="H2153">
        <v>0</v>
      </c>
      <c r="I2153" t="s">
        <v>294</v>
      </c>
      <c r="J2153">
        <v>0</v>
      </c>
      <c r="K2153" s="4" t="e">
        <v>#N/A</v>
      </c>
      <c r="L2153" t="s">
        <v>294</v>
      </c>
      <c r="M2153">
        <v>3.5966621278584701E-2</v>
      </c>
      <c r="N2153" t="s">
        <v>294</v>
      </c>
      <c r="O2153" t="s">
        <v>294</v>
      </c>
      <c r="P2153" t="s">
        <v>294</v>
      </c>
      <c r="Q2153" t="s">
        <v>294</v>
      </c>
      <c r="R2153" t="s">
        <v>290</v>
      </c>
      <c r="S2153" t="s">
        <v>290</v>
      </c>
    </row>
    <row r="2154" spans="1:19" x14ac:dyDescent="0.3">
      <c r="A2154" t="s">
        <v>284</v>
      </c>
      <c r="B2154" t="s">
        <v>297</v>
      </c>
      <c r="C2154" t="s">
        <v>296</v>
      </c>
      <c r="D2154" t="s">
        <v>85</v>
      </c>
      <c r="F2154">
        <v>0</v>
      </c>
      <c r="G2154">
        <v>0</v>
      </c>
      <c r="H2154">
        <v>0</v>
      </c>
      <c r="I2154" t="s">
        <v>294</v>
      </c>
      <c r="J2154">
        <v>0</v>
      </c>
      <c r="K2154" s="4" t="e">
        <v>#N/A</v>
      </c>
      <c r="L2154" t="s">
        <v>294</v>
      </c>
      <c r="M2154">
        <v>2.5586841789650001E-2</v>
      </c>
      <c r="N2154" t="s">
        <v>294</v>
      </c>
      <c r="O2154" t="s">
        <v>294</v>
      </c>
      <c r="P2154" t="s">
        <v>294</v>
      </c>
      <c r="Q2154" t="s">
        <v>294</v>
      </c>
      <c r="R2154" t="s">
        <v>290</v>
      </c>
      <c r="S2154" t="s">
        <v>290</v>
      </c>
    </row>
    <row r="2155" spans="1:19" x14ac:dyDescent="0.3">
      <c r="A2155" t="s">
        <v>285</v>
      </c>
      <c r="B2155" t="s">
        <v>298</v>
      </c>
      <c r="C2155" t="s">
        <v>296</v>
      </c>
      <c r="D2155" t="s">
        <v>85</v>
      </c>
      <c r="F2155">
        <v>0</v>
      </c>
      <c r="G2155">
        <v>0</v>
      </c>
      <c r="H2155">
        <v>0</v>
      </c>
      <c r="I2155" t="s">
        <v>294</v>
      </c>
      <c r="J2155">
        <v>0</v>
      </c>
      <c r="K2155" s="4" t="e">
        <v>#N/A</v>
      </c>
      <c r="L2155" t="s">
        <v>294</v>
      </c>
      <c r="M2155">
        <v>1.8247587549781799E-2</v>
      </c>
      <c r="N2155" t="s">
        <v>294</v>
      </c>
      <c r="O2155" t="s">
        <v>294</v>
      </c>
      <c r="P2155" t="s">
        <v>294</v>
      </c>
      <c r="Q2155" t="s">
        <v>294</v>
      </c>
      <c r="R2155" t="s">
        <v>290</v>
      </c>
      <c r="S2155" t="s">
        <v>290</v>
      </c>
    </row>
    <row r="2156" spans="1:19" x14ac:dyDescent="0.3">
      <c r="A2156" t="s">
        <v>112</v>
      </c>
      <c r="B2156" t="s">
        <v>299</v>
      </c>
      <c r="C2156" t="s">
        <v>300</v>
      </c>
      <c r="D2156" t="s">
        <v>85</v>
      </c>
      <c r="F2156">
        <v>7.39</v>
      </c>
      <c r="G2156">
        <v>4.5</v>
      </c>
      <c r="H2156">
        <v>0</v>
      </c>
      <c r="I2156" t="s">
        <v>294</v>
      </c>
      <c r="J2156">
        <v>0</v>
      </c>
      <c r="K2156" s="4">
        <v>36.726666666666667</v>
      </c>
      <c r="L2156" t="s">
        <v>294</v>
      </c>
      <c r="M2156">
        <v>1.8173970627667499E-2</v>
      </c>
      <c r="N2156" t="s">
        <v>294</v>
      </c>
      <c r="O2156" t="s">
        <v>294</v>
      </c>
      <c r="P2156" t="s">
        <v>294</v>
      </c>
      <c r="Q2156" t="s">
        <v>294</v>
      </c>
      <c r="R2156" t="s">
        <v>290</v>
      </c>
      <c r="S2156" t="s">
        <v>290</v>
      </c>
    </row>
    <row r="2157" spans="1:19" x14ac:dyDescent="0.3">
      <c r="A2157" t="s">
        <v>113</v>
      </c>
      <c r="B2157" t="s">
        <v>295</v>
      </c>
      <c r="C2157" t="s">
        <v>300</v>
      </c>
      <c r="D2157" t="s">
        <v>85</v>
      </c>
      <c r="F2157">
        <v>7.39</v>
      </c>
      <c r="G2157">
        <v>4.5</v>
      </c>
      <c r="H2157">
        <v>0</v>
      </c>
      <c r="I2157" t="s">
        <v>294</v>
      </c>
      <c r="J2157">
        <v>0</v>
      </c>
      <c r="K2157" s="4">
        <v>36.79</v>
      </c>
      <c r="L2157" t="s">
        <v>294</v>
      </c>
      <c r="M2157">
        <v>1.5032816329695E-2</v>
      </c>
      <c r="N2157" t="s">
        <v>294</v>
      </c>
      <c r="O2157" t="s">
        <v>294</v>
      </c>
      <c r="P2157" t="s">
        <v>294</v>
      </c>
      <c r="Q2157" t="s">
        <v>294</v>
      </c>
      <c r="R2157" t="s">
        <v>290</v>
      </c>
      <c r="S2157" t="s">
        <v>290</v>
      </c>
    </row>
    <row r="2158" spans="1:19" x14ac:dyDescent="0.3">
      <c r="A2158" t="s">
        <v>114</v>
      </c>
      <c r="B2158" t="s">
        <v>297</v>
      </c>
      <c r="C2158" t="s">
        <v>300</v>
      </c>
      <c r="D2158" t="s">
        <v>85</v>
      </c>
      <c r="F2158">
        <v>7.5566666666666702</v>
      </c>
      <c r="G2158">
        <v>4</v>
      </c>
      <c r="H2158">
        <v>0</v>
      </c>
      <c r="I2158" t="s">
        <v>294</v>
      </c>
      <c r="J2158">
        <v>0</v>
      </c>
      <c r="K2158" s="4">
        <v>36.836666666666666</v>
      </c>
      <c r="L2158" t="s">
        <v>294</v>
      </c>
      <c r="M2158">
        <v>2.6917452919923399E-2</v>
      </c>
      <c r="N2158" t="s">
        <v>294</v>
      </c>
      <c r="O2158" t="s">
        <v>294</v>
      </c>
      <c r="P2158" t="s">
        <v>294</v>
      </c>
      <c r="Q2158" t="s">
        <v>294</v>
      </c>
      <c r="R2158" t="s">
        <v>290</v>
      </c>
      <c r="S2158" t="s">
        <v>290</v>
      </c>
    </row>
    <row r="2159" spans="1:19" x14ac:dyDescent="0.3">
      <c r="A2159" t="s">
        <v>115</v>
      </c>
      <c r="B2159" t="s">
        <v>298</v>
      </c>
      <c r="C2159" t="s">
        <v>300</v>
      </c>
      <c r="D2159" t="s">
        <v>85</v>
      </c>
      <c r="F2159">
        <v>7.69</v>
      </c>
      <c r="G2159">
        <v>4</v>
      </c>
      <c r="H2159">
        <v>0</v>
      </c>
      <c r="I2159" t="s">
        <v>294</v>
      </c>
      <c r="J2159">
        <v>0</v>
      </c>
      <c r="K2159" s="4">
        <v>37.61</v>
      </c>
      <c r="L2159" t="s">
        <v>294</v>
      </c>
      <c r="M2159">
        <v>2.2839775638124199E-2</v>
      </c>
      <c r="N2159" t="s">
        <v>294</v>
      </c>
      <c r="O2159" t="s">
        <v>294</v>
      </c>
      <c r="P2159" t="s">
        <v>294</v>
      </c>
      <c r="Q2159" t="s">
        <v>294</v>
      </c>
      <c r="R2159" t="s">
        <v>290</v>
      </c>
      <c r="S2159" t="s">
        <v>290</v>
      </c>
    </row>
    <row r="2160" spans="1:19" x14ac:dyDescent="0.3">
      <c r="A2160" t="s">
        <v>116</v>
      </c>
      <c r="B2160" t="s">
        <v>299</v>
      </c>
      <c r="C2160" t="s">
        <v>301</v>
      </c>
      <c r="D2160" t="s">
        <v>85</v>
      </c>
      <c r="F2160">
        <v>7.5233333333333299</v>
      </c>
      <c r="G2160">
        <v>3.5</v>
      </c>
      <c r="H2160">
        <v>0</v>
      </c>
      <c r="I2160" t="s">
        <v>294</v>
      </c>
      <c r="J2160">
        <v>0</v>
      </c>
      <c r="K2160" s="4">
        <v>37.93</v>
      </c>
      <c r="L2160" t="s">
        <v>294</v>
      </c>
      <c r="M2160">
        <v>3.0539205034823401E-2</v>
      </c>
      <c r="N2160" t="s">
        <v>294</v>
      </c>
      <c r="O2160" t="s">
        <v>294</v>
      </c>
      <c r="P2160" t="s">
        <v>294</v>
      </c>
      <c r="Q2160" t="s">
        <v>294</v>
      </c>
      <c r="R2160" t="s">
        <v>290</v>
      </c>
      <c r="S2160" t="s">
        <v>290</v>
      </c>
    </row>
    <row r="2161" spans="1:19" x14ac:dyDescent="0.3">
      <c r="A2161" t="s">
        <v>117</v>
      </c>
      <c r="B2161" t="s">
        <v>295</v>
      </c>
      <c r="C2161" t="s">
        <v>301</v>
      </c>
      <c r="D2161" t="s">
        <v>85</v>
      </c>
      <c r="F2161">
        <v>7.2566666666666704</v>
      </c>
      <c r="G2161">
        <v>3</v>
      </c>
      <c r="H2161">
        <v>0</v>
      </c>
      <c r="I2161" t="s">
        <v>294</v>
      </c>
      <c r="J2161">
        <v>0</v>
      </c>
      <c r="K2161" s="4">
        <v>37.99</v>
      </c>
      <c r="L2161" t="s">
        <v>294</v>
      </c>
      <c r="M2161">
        <v>3.2286640439546301E-2</v>
      </c>
      <c r="N2161" t="s">
        <v>294</v>
      </c>
      <c r="O2161" t="s">
        <v>294</v>
      </c>
      <c r="P2161" t="s">
        <v>294</v>
      </c>
      <c r="Q2161" t="s">
        <v>294</v>
      </c>
      <c r="R2161" t="s">
        <v>290</v>
      </c>
      <c r="S2161" t="s">
        <v>290</v>
      </c>
    </row>
    <row r="2162" spans="1:19" x14ac:dyDescent="0.3">
      <c r="A2162" t="s">
        <v>118</v>
      </c>
      <c r="B2162" t="s">
        <v>297</v>
      </c>
      <c r="C2162" t="s">
        <v>301</v>
      </c>
      <c r="D2162" t="s">
        <v>85</v>
      </c>
      <c r="F2162">
        <v>6.4566666666666697</v>
      </c>
      <c r="G2162">
        <v>3</v>
      </c>
      <c r="H2162">
        <v>0</v>
      </c>
      <c r="I2162" t="s">
        <v>294</v>
      </c>
      <c r="J2162">
        <v>0</v>
      </c>
      <c r="K2162" s="4">
        <v>38.020000000000003</v>
      </c>
      <c r="L2162" t="s">
        <v>294</v>
      </c>
      <c r="M2162">
        <v>1.07680499665514E-2</v>
      </c>
      <c r="N2162" t="s">
        <v>294</v>
      </c>
      <c r="O2162" t="s">
        <v>294</v>
      </c>
      <c r="P2162" t="s">
        <v>294</v>
      </c>
      <c r="Q2162" t="s">
        <v>294</v>
      </c>
      <c r="R2162" t="s">
        <v>290</v>
      </c>
      <c r="S2162" t="s">
        <v>290</v>
      </c>
    </row>
    <row r="2163" spans="1:19" x14ac:dyDescent="0.3">
      <c r="A2163" t="s">
        <v>119</v>
      </c>
      <c r="B2163" t="s">
        <v>298</v>
      </c>
      <c r="C2163" t="s">
        <v>301</v>
      </c>
      <c r="D2163" t="s">
        <v>85</v>
      </c>
      <c r="F2163">
        <v>5.9233333333333302</v>
      </c>
      <c r="G2163">
        <v>3</v>
      </c>
      <c r="H2163">
        <v>0</v>
      </c>
      <c r="I2163" t="s">
        <v>294</v>
      </c>
      <c r="J2163">
        <v>0</v>
      </c>
      <c r="K2163" s="4">
        <v>38.389999999999993</v>
      </c>
      <c r="L2163" t="s">
        <v>294</v>
      </c>
      <c r="M2163">
        <v>1.07470480009577E-2</v>
      </c>
      <c r="N2163" t="s">
        <v>294</v>
      </c>
      <c r="O2163" t="s">
        <v>294</v>
      </c>
      <c r="P2163" t="s">
        <v>294</v>
      </c>
      <c r="Q2163" t="s">
        <v>294</v>
      </c>
      <c r="R2163" t="s">
        <v>290</v>
      </c>
      <c r="S2163" t="s">
        <v>290</v>
      </c>
    </row>
    <row r="2164" spans="1:19" x14ac:dyDescent="0.3">
      <c r="A2164" t="s">
        <v>120</v>
      </c>
      <c r="B2164" t="s">
        <v>299</v>
      </c>
      <c r="C2164" t="s">
        <v>302</v>
      </c>
      <c r="D2164" t="s">
        <v>85</v>
      </c>
      <c r="F2164">
        <v>5.6566666666666698</v>
      </c>
      <c r="G2164">
        <v>2.75</v>
      </c>
      <c r="H2164">
        <v>0</v>
      </c>
      <c r="I2164" t="s">
        <v>294</v>
      </c>
      <c r="J2164">
        <v>0</v>
      </c>
      <c r="K2164" s="4">
        <v>39.066666666666663</v>
      </c>
      <c r="L2164" t="s">
        <v>294</v>
      </c>
      <c r="M2164">
        <v>9.7946202454795108E-4</v>
      </c>
      <c r="N2164" t="s">
        <v>294</v>
      </c>
      <c r="O2164" t="s">
        <v>294</v>
      </c>
      <c r="P2164" t="s">
        <v>294</v>
      </c>
      <c r="Q2164" t="s">
        <v>294</v>
      </c>
      <c r="R2164" t="s">
        <v>290</v>
      </c>
      <c r="S2164" t="s">
        <v>290</v>
      </c>
    </row>
    <row r="2165" spans="1:19" x14ac:dyDescent="0.3">
      <c r="A2165" t="s">
        <v>121</v>
      </c>
      <c r="B2165" t="s">
        <v>295</v>
      </c>
      <c r="C2165" t="s">
        <v>302</v>
      </c>
      <c r="D2165" t="s">
        <v>85</v>
      </c>
      <c r="F2165">
        <v>5.6566666666666698</v>
      </c>
      <c r="G2165">
        <v>2.75</v>
      </c>
      <c r="H2165">
        <v>0</v>
      </c>
      <c r="I2165" t="s">
        <v>294</v>
      </c>
      <c r="J2165">
        <v>0</v>
      </c>
      <c r="K2165" s="4">
        <v>39.03</v>
      </c>
      <c r="L2165" t="s">
        <v>294</v>
      </c>
      <c r="M2165">
        <v>-3.8472853997593799E-3</v>
      </c>
      <c r="N2165" t="s">
        <v>294</v>
      </c>
      <c r="O2165" t="s">
        <v>294</v>
      </c>
      <c r="P2165" t="s">
        <v>294</v>
      </c>
      <c r="Q2165" t="s">
        <v>294</v>
      </c>
      <c r="R2165" t="s">
        <v>290</v>
      </c>
      <c r="S2165" t="s">
        <v>290</v>
      </c>
    </row>
    <row r="2166" spans="1:19" x14ac:dyDescent="0.3">
      <c r="A2166" t="s">
        <v>122</v>
      </c>
      <c r="B2166" t="s">
        <v>297</v>
      </c>
      <c r="C2166" t="s">
        <v>302</v>
      </c>
      <c r="D2166" t="s">
        <v>85</v>
      </c>
      <c r="F2166">
        <v>5.6233333333333304</v>
      </c>
      <c r="G2166">
        <v>3</v>
      </c>
      <c r="H2166">
        <v>0</v>
      </c>
      <c r="I2166" t="s">
        <v>294</v>
      </c>
      <c r="J2166">
        <v>0</v>
      </c>
      <c r="K2166" s="4">
        <v>39.28</v>
      </c>
      <c r="L2166" t="s">
        <v>294</v>
      </c>
      <c r="M2166">
        <v>1.6411718383798301E-2</v>
      </c>
      <c r="N2166" t="s">
        <v>294</v>
      </c>
      <c r="O2166" t="s">
        <v>294</v>
      </c>
      <c r="P2166" t="s">
        <v>294</v>
      </c>
      <c r="Q2166" t="s">
        <v>294</v>
      </c>
      <c r="R2166" t="s">
        <v>290</v>
      </c>
      <c r="S2166" t="s">
        <v>290</v>
      </c>
    </row>
    <row r="2167" spans="1:19" x14ac:dyDescent="0.3">
      <c r="A2167" t="s">
        <v>123</v>
      </c>
      <c r="B2167" t="s">
        <v>298</v>
      </c>
      <c r="C2167" t="s">
        <v>302</v>
      </c>
      <c r="D2167" t="s">
        <v>85</v>
      </c>
      <c r="F2167">
        <v>6.09</v>
      </c>
      <c r="G2167">
        <v>4</v>
      </c>
      <c r="H2167">
        <v>0</v>
      </c>
      <c r="I2167" t="s">
        <v>294</v>
      </c>
      <c r="J2167">
        <v>0</v>
      </c>
      <c r="K2167" s="4">
        <v>39.453333333333326</v>
      </c>
      <c r="L2167" t="s">
        <v>294</v>
      </c>
      <c r="M2167">
        <v>2.20944309102954E-2</v>
      </c>
      <c r="N2167" t="s">
        <v>294</v>
      </c>
      <c r="O2167" t="s">
        <v>294</v>
      </c>
      <c r="P2167" t="s">
        <v>294</v>
      </c>
      <c r="Q2167" t="s">
        <v>294</v>
      </c>
      <c r="R2167" t="s">
        <v>290</v>
      </c>
      <c r="S2167" t="s">
        <v>290</v>
      </c>
    </row>
    <row r="2168" spans="1:19" x14ac:dyDescent="0.3">
      <c r="A2168" t="s">
        <v>124</v>
      </c>
      <c r="B2168" t="s">
        <v>299</v>
      </c>
      <c r="C2168" t="s">
        <v>303</v>
      </c>
      <c r="D2168" t="s">
        <v>85</v>
      </c>
      <c r="F2168">
        <v>6.4233333333333302</v>
      </c>
      <c r="G2168">
        <v>4</v>
      </c>
      <c r="H2168">
        <v>0</v>
      </c>
      <c r="I2168" t="s">
        <v>294</v>
      </c>
      <c r="J2168">
        <v>0</v>
      </c>
      <c r="K2168" s="4">
        <v>39.446666666666665</v>
      </c>
      <c r="L2168" t="s">
        <v>294</v>
      </c>
      <c r="M2168">
        <v>1.92044472561505E-2</v>
      </c>
      <c r="N2168" t="s">
        <v>294</v>
      </c>
      <c r="O2168" t="s">
        <v>294</v>
      </c>
      <c r="P2168" t="s">
        <v>294</v>
      </c>
      <c r="Q2168" t="s">
        <v>294</v>
      </c>
      <c r="R2168" t="s">
        <v>290</v>
      </c>
      <c r="S2168" t="s">
        <v>290</v>
      </c>
    </row>
    <row r="2169" spans="1:19" x14ac:dyDescent="0.3">
      <c r="A2169" t="s">
        <v>125</v>
      </c>
      <c r="B2169" t="s">
        <v>295</v>
      </c>
      <c r="C2169" t="s">
        <v>303</v>
      </c>
      <c r="D2169" t="s">
        <v>85</v>
      </c>
      <c r="F2169">
        <v>6.4566666666666697</v>
      </c>
      <c r="G2169">
        <v>5</v>
      </c>
      <c r="H2169">
        <v>0</v>
      </c>
      <c r="I2169" t="s">
        <v>294</v>
      </c>
      <c r="J2169">
        <v>0</v>
      </c>
      <c r="K2169" s="4">
        <v>39.446666666666665</v>
      </c>
      <c r="L2169" t="s">
        <v>294</v>
      </c>
      <c r="M2169">
        <v>2.1988906718776801E-2</v>
      </c>
      <c r="N2169" t="s">
        <v>294</v>
      </c>
      <c r="O2169" t="s">
        <v>294</v>
      </c>
      <c r="P2169" t="s">
        <v>294</v>
      </c>
      <c r="Q2169" t="s">
        <v>294</v>
      </c>
      <c r="R2169" t="s">
        <v>290</v>
      </c>
      <c r="S2169" t="s">
        <v>290</v>
      </c>
    </row>
    <row r="2170" spans="1:19" x14ac:dyDescent="0.3">
      <c r="A2170" t="s">
        <v>126</v>
      </c>
      <c r="B2170" t="s">
        <v>297</v>
      </c>
      <c r="C2170" t="s">
        <v>303</v>
      </c>
      <c r="D2170" t="s">
        <v>85</v>
      </c>
      <c r="F2170">
        <v>6.5566666666666702</v>
      </c>
      <c r="G2170">
        <v>5</v>
      </c>
      <c r="H2170">
        <v>0</v>
      </c>
      <c r="I2170" t="s">
        <v>294</v>
      </c>
      <c r="J2170">
        <v>0</v>
      </c>
      <c r="K2170" s="4">
        <v>39.413333333333334</v>
      </c>
      <c r="L2170" t="s">
        <v>294</v>
      </c>
      <c r="M2170">
        <v>1.23734480193373E-2</v>
      </c>
      <c r="N2170" t="s">
        <v>294</v>
      </c>
      <c r="O2170" t="s">
        <v>294</v>
      </c>
      <c r="P2170" t="s">
        <v>294</v>
      </c>
      <c r="Q2170" t="s">
        <v>294</v>
      </c>
      <c r="R2170" t="s">
        <v>290</v>
      </c>
      <c r="S2170" t="s">
        <v>290</v>
      </c>
    </row>
    <row r="2171" spans="1:19" x14ac:dyDescent="0.3">
      <c r="A2171" t="s">
        <v>127</v>
      </c>
      <c r="B2171" t="s">
        <v>298</v>
      </c>
      <c r="C2171" t="s">
        <v>303</v>
      </c>
      <c r="D2171" t="s">
        <v>85</v>
      </c>
      <c r="F2171">
        <v>6.2233333333333301</v>
      </c>
      <c r="G2171">
        <v>4</v>
      </c>
      <c r="H2171">
        <v>0</v>
      </c>
      <c r="I2171" t="s">
        <v>294</v>
      </c>
      <c r="J2171">
        <v>0</v>
      </c>
      <c r="K2171" s="4">
        <v>39.4</v>
      </c>
      <c r="L2171" t="s">
        <v>294</v>
      </c>
      <c r="M2171">
        <v>7.5786264800070001E-3</v>
      </c>
      <c r="N2171" t="s">
        <v>294</v>
      </c>
      <c r="O2171" t="s">
        <v>294</v>
      </c>
      <c r="P2171" t="s">
        <v>294</v>
      </c>
      <c r="Q2171" t="s">
        <v>294</v>
      </c>
      <c r="R2171" t="s">
        <v>290</v>
      </c>
      <c r="S2171" t="s">
        <v>290</v>
      </c>
    </row>
    <row r="2172" spans="1:19" x14ac:dyDescent="0.3">
      <c r="A2172" t="s">
        <v>128</v>
      </c>
      <c r="B2172" t="s">
        <v>299</v>
      </c>
      <c r="C2172" t="s">
        <v>304</v>
      </c>
      <c r="D2172" t="s">
        <v>85</v>
      </c>
      <c r="F2172">
        <v>5.99</v>
      </c>
      <c r="G2172">
        <v>3.5</v>
      </c>
      <c r="H2172">
        <v>0</v>
      </c>
      <c r="I2172" t="s">
        <v>294</v>
      </c>
      <c r="J2172">
        <v>0</v>
      </c>
      <c r="K2172" s="4">
        <v>39.973333333333336</v>
      </c>
      <c r="L2172" t="s">
        <v>294</v>
      </c>
      <c r="M2172">
        <v>1.79096771500937E-2</v>
      </c>
      <c r="N2172" t="s">
        <v>294</v>
      </c>
      <c r="O2172" t="s">
        <v>294</v>
      </c>
      <c r="P2172" t="s">
        <v>294</v>
      </c>
      <c r="Q2172" t="s">
        <v>294</v>
      </c>
      <c r="R2172" t="s">
        <v>290</v>
      </c>
      <c r="S2172" t="s">
        <v>290</v>
      </c>
    </row>
    <row r="2173" spans="1:19" x14ac:dyDescent="0.3">
      <c r="A2173" t="s">
        <v>129</v>
      </c>
      <c r="B2173" t="s">
        <v>295</v>
      </c>
      <c r="C2173" t="s">
        <v>304</v>
      </c>
      <c r="D2173" t="s">
        <v>85</v>
      </c>
      <c r="F2173">
        <v>5.6233333333333304</v>
      </c>
      <c r="G2173">
        <v>3</v>
      </c>
      <c r="H2173">
        <v>0</v>
      </c>
      <c r="I2173" t="s">
        <v>294</v>
      </c>
      <c r="J2173">
        <v>0</v>
      </c>
      <c r="K2173" s="4">
        <v>41.29</v>
      </c>
      <c r="L2173" t="s">
        <v>294</v>
      </c>
      <c r="M2173">
        <v>1.9664352839888901E-2</v>
      </c>
      <c r="N2173" t="s">
        <v>294</v>
      </c>
      <c r="O2173" t="s">
        <v>294</v>
      </c>
      <c r="P2173" t="s">
        <v>294</v>
      </c>
      <c r="Q2173" t="s">
        <v>294</v>
      </c>
      <c r="R2173" t="s">
        <v>290</v>
      </c>
      <c r="S2173" t="s">
        <v>290</v>
      </c>
    </row>
    <row r="2174" spans="1:19" x14ac:dyDescent="0.3">
      <c r="A2174" t="s">
        <v>130</v>
      </c>
      <c r="B2174" t="s">
        <v>297</v>
      </c>
      <c r="C2174" t="s">
        <v>304</v>
      </c>
      <c r="D2174" t="s">
        <v>85</v>
      </c>
      <c r="F2174">
        <v>5.85666666666667</v>
      </c>
      <c r="G2174">
        <v>3</v>
      </c>
      <c r="H2174">
        <v>0</v>
      </c>
      <c r="I2174" t="s">
        <v>294</v>
      </c>
      <c r="J2174">
        <v>0</v>
      </c>
      <c r="K2174" s="4">
        <v>41.116666666666667</v>
      </c>
      <c r="L2174" t="s">
        <v>294</v>
      </c>
      <c r="M2174">
        <v>2.61308880756345E-2</v>
      </c>
      <c r="N2174" t="s">
        <v>294</v>
      </c>
      <c r="O2174" t="s">
        <v>294</v>
      </c>
      <c r="P2174" t="s">
        <v>294</v>
      </c>
      <c r="Q2174" t="s">
        <v>294</v>
      </c>
      <c r="R2174" t="s">
        <v>290</v>
      </c>
      <c r="S2174" t="s">
        <v>290</v>
      </c>
    </row>
    <row r="2175" spans="1:19" x14ac:dyDescent="0.3">
      <c r="A2175" t="s">
        <v>131</v>
      </c>
      <c r="B2175" t="s">
        <v>298</v>
      </c>
      <c r="C2175" t="s">
        <v>304</v>
      </c>
      <c r="D2175" t="s">
        <v>85</v>
      </c>
      <c r="F2175">
        <v>5.99</v>
      </c>
      <c r="G2175">
        <v>3</v>
      </c>
      <c r="H2175">
        <v>0</v>
      </c>
      <c r="I2175" t="s">
        <v>294</v>
      </c>
      <c r="J2175">
        <v>0</v>
      </c>
      <c r="K2175" s="4">
        <v>40.99</v>
      </c>
      <c r="L2175" t="s">
        <v>294</v>
      </c>
      <c r="M2175">
        <v>2.6975836609207798E-2</v>
      </c>
      <c r="N2175" t="s">
        <v>294</v>
      </c>
      <c r="O2175" t="s">
        <v>294</v>
      </c>
      <c r="P2175" t="s">
        <v>294</v>
      </c>
      <c r="Q2175" t="s">
        <v>294</v>
      </c>
      <c r="R2175" t="s">
        <v>290</v>
      </c>
      <c r="S2175" t="s">
        <v>290</v>
      </c>
    </row>
    <row r="2176" spans="1:19" x14ac:dyDescent="0.3">
      <c r="A2176" t="s">
        <v>132</v>
      </c>
      <c r="B2176" t="s">
        <v>299</v>
      </c>
      <c r="C2176" t="s">
        <v>305</v>
      </c>
      <c r="D2176" t="s">
        <v>85</v>
      </c>
      <c r="F2176">
        <v>5.7233333333333301</v>
      </c>
      <c r="G2176">
        <v>3</v>
      </c>
      <c r="H2176">
        <v>0</v>
      </c>
      <c r="I2176" t="s">
        <v>294</v>
      </c>
      <c r="J2176">
        <v>0</v>
      </c>
      <c r="K2176" s="4">
        <v>41.023333333333333</v>
      </c>
      <c r="L2176" t="s">
        <v>294</v>
      </c>
      <c r="M2176">
        <v>3.3070862260885701E-2</v>
      </c>
      <c r="N2176" t="s">
        <v>294</v>
      </c>
      <c r="O2176" t="s">
        <v>294</v>
      </c>
      <c r="P2176" t="s">
        <v>294</v>
      </c>
      <c r="Q2176" t="s">
        <v>294</v>
      </c>
      <c r="R2176" t="s">
        <v>290</v>
      </c>
      <c r="S2176" t="s">
        <v>290</v>
      </c>
    </row>
    <row r="2177" spans="1:19" x14ac:dyDescent="0.3">
      <c r="A2177" t="s">
        <v>133</v>
      </c>
      <c r="B2177" t="s">
        <v>295</v>
      </c>
      <c r="C2177" t="s">
        <v>305</v>
      </c>
      <c r="D2177" t="s">
        <v>85</v>
      </c>
      <c r="F2177">
        <v>5.7566666666666704</v>
      </c>
      <c r="G2177">
        <v>3</v>
      </c>
      <c r="H2177">
        <v>0</v>
      </c>
      <c r="I2177" t="s">
        <v>294</v>
      </c>
      <c r="J2177">
        <v>0</v>
      </c>
      <c r="K2177" s="4">
        <v>41.026666666666664</v>
      </c>
      <c r="L2177" t="s">
        <v>294</v>
      </c>
      <c r="M2177">
        <v>3.1034386017409099E-2</v>
      </c>
      <c r="N2177" t="s">
        <v>294</v>
      </c>
      <c r="O2177" t="s">
        <v>294</v>
      </c>
      <c r="P2177" t="s">
        <v>294</v>
      </c>
      <c r="Q2177" t="s">
        <v>294</v>
      </c>
      <c r="R2177" t="s">
        <v>290</v>
      </c>
      <c r="S2177" t="s">
        <v>290</v>
      </c>
    </row>
    <row r="2178" spans="1:19" x14ac:dyDescent="0.3">
      <c r="A2178" t="s">
        <v>134</v>
      </c>
      <c r="B2178" t="s">
        <v>297</v>
      </c>
      <c r="C2178" t="s">
        <v>305</v>
      </c>
      <c r="D2178" t="s">
        <v>85</v>
      </c>
      <c r="F2178">
        <v>5.9566666666666697</v>
      </c>
      <c r="G2178">
        <v>3</v>
      </c>
      <c r="H2178">
        <v>0</v>
      </c>
      <c r="I2178" t="s">
        <v>294</v>
      </c>
      <c r="J2178">
        <v>0</v>
      </c>
      <c r="K2178" s="4">
        <v>41.056666666666672</v>
      </c>
      <c r="L2178" t="s">
        <v>294</v>
      </c>
      <c r="M2178">
        <v>2.3668974316646701E-2</v>
      </c>
      <c r="N2178" t="s">
        <v>294</v>
      </c>
      <c r="O2178" t="s">
        <v>294</v>
      </c>
      <c r="P2178" t="s">
        <v>294</v>
      </c>
      <c r="Q2178" t="s">
        <v>294</v>
      </c>
      <c r="R2178" t="s">
        <v>290</v>
      </c>
      <c r="S2178" t="s">
        <v>290</v>
      </c>
    </row>
    <row r="2179" spans="1:19" x14ac:dyDescent="0.3">
      <c r="A2179" t="s">
        <v>135</v>
      </c>
      <c r="B2179" t="s">
        <v>298</v>
      </c>
      <c r="C2179" t="s">
        <v>305</v>
      </c>
      <c r="D2179" t="s">
        <v>85</v>
      </c>
      <c r="F2179">
        <v>6.1566666666666698</v>
      </c>
      <c r="G2179">
        <v>3</v>
      </c>
      <c r="H2179">
        <v>0</v>
      </c>
      <c r="I2179" t="s">
        <v>294</v>
      </c>
      <c r="J2179">
        <v>0</v>
      </c>
      <c r="K2179" s="4">
        <v>40.953333333333333</v>
      </c>
      <c r="L2179" t="s">
        <v>294</v>
      </c>
      <c r="M2179">
        <v>2.44788238460102E-2</v>
      </c>
      <c r="N2179" t="s">
        <v>294</v>
      </c>
      <c r="O2179" t="s">
        <v>294</v>
      </c>
      <c r="P2179" t="s">
        <v>294</v>
      </c>
      <c r="Q2179" t="s">
        <v>294</v>
      </c>
      <c r="R2179" t="s">
        <v>290</v>
      </c>
      <c r="S2179" t="s">
        <v>290</v>
      </c>
    </row>
    <row r="2180" spans="1:19" x14ac:dyDescent="0.3">
      <c r="A2180" t="s">
        <v>136</v>
      </c>
      <c r="B2180" t="s">
        <v>299</v>
      </c>
      <c r="C2180" t="s">
        <v>306</v>
      </c>
      <c r="D2180" t="s">
        <v>85</v>
      </c>
      <c r="F2180">
        <v>5.99</v>
      </c>
      <c r="G2180">
        <v>3</v>
      </c>
      <c r="H2180">
        <v>0</v>
      </c>
      <c r="I2180" t="s">
        <v>294</v>
      </c>
      <c r="J2180">
        <v>0</v>
      </c>
      <c r="K2180" s="4">
        <v>40.983333333333327</v>
      </c>
      <c r="L2180" t="s">
        <v>294</v>
      </c>
      <c r="M2180">
        <v>3.2012731086175E-2</v>
      </c>
      <c r="N2180" t="s">
        <v>294</v>
      </c>
      <c r="O2180" t="s">
        <v>294</v>
      </c>
      <c r="P2180" t="s">
        <v>294</v>
      </c>
      <c r="Q2180" t="s">
        <v>294</v>
      </c>
      <c r="R2180" t="s">
        <v>290</v>
      </c>
      <c r="S2180" t="s">
        <v>290</v>
      </c>
    </row>
    <row r="2181" spans="1:19" x14ac:dyDescent="0.3">
      <c r="A2181" t="s">
        <v>137</v>
      </c>
      <c r="B2181" t="s">
        <v>295</v>
      </c>
      <c r="C2181" t="s">
        <v>306</v>
      </c>
      <c r="D2181" t="s">
        <v>85</v>
      </c>
      <c r="F2181">
        <v>6.0566666666666702</v>
      </c>
      <c r="G2181">
        <v>3</v>
      </c>
      <c r="H2181">
        <v>0</v>
      </c>
      <c r="I2181" t="s">
        <v>294</v>
      </c>
      <c r="J2181">
        <v>0</v>
      </c>
      <c r="K2181" s="4">
        <v>41.18</v>
      </c>
      <c r="L2181" t="s">
        <v>294</v>
      </c>
      <c r="M2181">
        <v>2.8355564712795E-2</v>
      </c>
      <c r="N2181" t="s">
        <v>294</v>
      </c>
      <c r="O2181" t="s">
        <v>294</v>
      </c>
      <c r="P2181" t="s">
        <v>294</v>
      </c>
      <c r="Q2181" t="s">
        <v>294</v>
      </c>
      <c r="R2181" t="s">
        <v>290</v>
      </c>
      <c r="S2181" t="s">
        <v>290</v>
      </c>
    </row>
    <row r="2182" spans="1:19" x14ac:dyDescent="0.3">
      <c r="A2182" t="s">
        <v>138</v>
      </c>
      <c r="B2182" t="s">
        <v>297</v>
      </c>
      <c r="C2182" t="s">
        <v>306</v>
      </c>
      <c r="D2182" t="s">
        <v>85</v>
      </c>
      <c r="F2182">
        <v>6.09</v>
      </c>
      <c r="G2182">
        <v>3</v>
      </c>
      <c r="H2182">
        <v>0</v>
      </c>
      <c r="I2182" t="s">
        <v>294</v>
      </c>
      <c r="J2182">
        <v>0</v>
      </c>
      <c r="K2182" s="4">
        <v>41.243333333333332</v>
      </c>
      <c r="L2182" t="s">
        <v>294</v>
      </c>
      <c r="M2182">
        <v>2.40004886366538E-2</v>
      </c>
      <c r="N2182" t="s">
        <v>294</v>
      </c>
      <c r="O2182" t="s">
        <v>294</v>
      </c>
      <c r="P2182" t="s">
        <v>294</v>
      </c>
      <c r="Q2182" t="s">
        <v>294</v>
      </c>
      <c r="R2182" t="s">
        <v>290</v>
      </c>
      <c r="S2182" t="s">
        <v>290</v>
      </c>
    </row>
    <row r="2183" spans="1:19" x14ac:dyDescent="0.3">
      <c r="A2183" t="s">
        <v>139</v>
      </c>
      <c r="B2183" t="s">
        <v>298</v>
      </c>
      <c r="C2183" t="s">
        <v>306</v>
      </c>
      <c r="D2183" t="s">
        <v>85</v>
      </c>
      <c r="F2183">
        <v>6.0233333333333299</v>
      </c>
      <c r="G2183">
        <v>3</v>
      </c>
      <c r="H2183">
        <v>0</v>
      </c>
      <c r="I2183" t="s">
        <v>294</v>
      </c>
      <c r="J2183">
        <v>0</v>
      </c>
      <c r="K2183" s="4">
        <v>41.309999999999995</v>
      </c>
      <c r="L2183" t="s">
        <v>294</v>
      </c>
      <c r="M2183">
        <v>3.2597647998845201E-2</v>
      </c>
      <c r="N2183" t="s">
        <v>294</v>
      </c>
      <c r="O2183" t="s">
        <v>294</v>
      </c>
      <c r="P2183" t="s">
        <v>294</v>
      </c>
      <c r="Q2183" t="s">
        <v>294</v>
      </c>
      <c r="R2183" t="s">
        <v>290</v>
      </c>
      <c r="S2183" t="s">
        <v>290</v>
      </c>
    </row>
    <row r="2184" spans="1:19" x14ac:dyDescent="0.3">
      <c r="A2184" t="s">
        <v>140</v>
      </c>
      <c r="B2184" t="s">
        <v>299</v>
      </c>
      <c r="C2184" t="s">
        <v>307</v>
      </c>
      <c r="D2184" t="s">
        <v>85</v>
      </c>
      <c r="F2184">
        <v>5.9233333333333302</v>
      </c>
      <c r="G2184">
        <v>3</v>
      </c>
      <c r="H2184">
        <v>0</v>
      </c>
      <c r="I2184" t="s">
        <v>294</v>
      </c>
      <c r="J2184">
        <v>0</v>
      </c>
      <c r="K2184" s="4">
        <v>41.326666666666668</v>
      </c>
      <c r="L2184" t="s">
        <v>294</v>
      </c>
      <c r="M2184">
        <v>2.2502297677257699E-2</v>
      </c>
      <c r="N2184" t="s">
        <v>294</v>
      </c>
      <c r="O2184" t="s">
        <v>294</v>
      </c>
      <c r="P2184" t="s">
        <v>294</v>
      </c>
      <c r="Q2184" t="s">
        <v>294</v>
      </c>
      <c r="R2184" t="s">
        <v>290</v>
      </c>
      <c r="S2184" t="s">
        <v>290</v>
      </c>
    </row>
    <row r="2185" spans="1:19" x14ac:dyDescent="0.3">
      <c r="A2185" t="s">
        <v>141</v>
      </c>
      <c r="B2185" t="s">
        <v>295</v>
      </c>
      <c r="C2185" t="s">
        <v>307</v>
      </c>
      <c r="D2185" t="s">
        <v>85</v>
      </c>
      <c r="F2185">
        <v>6.2566666666666704</v>
      </c>
      <c r="G2185">
        <v>3</v>
      </c>
      <c r="H2185">
        <v>0</v>
      </c>
      <c r="I2185" t="s">
        <v>294</v>
      </c>
      <c r="J2185">
        <v>0</v>
      </c>
      <c r="K2185" s="4">
        <v>41.339999999999996</v>
      </c>
      <c r="L2185" t="s">
        <v>294</v>
      </c>
      <c r="M2185">
        <v>2.0754045483729298E-2</v>
      </c>
      <c r="N2185" t="s">
        <v>294</v>
      </c>
      <c r="O2185" t="s">
        <v>294</v>
      </c>
      <c r="P2185" t="s">
        <v>294</v>
      </c>
      <c r="Q2185" t="s">
        <v>294</v>
      </c>
      <c r="R2185" t="s">
        <v>290</v>
      </c>
      <c r="S2185" t="s">
        <v>290</v>
      </c>
    </row>
    <row r="2186" spans="1:19" x14ac:dyDescent="0.3">
      <c r="A2186" t="s">
        <v>142</v>
      </c>
      <c r="B2186" t="s">
        <v>297</v>
      </c>
      <c r="C2186" t="s">
        <v>307</v>
      </c>
      <c r="D2186" t="s">
        <v>85</v>
      </c>
      <c r="F2186">
        <v>6.3233333333333297</v>
      </c>
      <c r="G2186">
        <v>3</v>
      </c>
      <c r="H2186">
        <v>0</v>
      </c>
      <c r="I2186" t="s">
        <v>294</v>
      </c>
      <c r="J2186">
        <v>0</v>
      </c>
      <c r="K2186" s="4">
        <v>41.336666666666666</v>
      </c>
      <c r="L2186" t="s">
        <v>294</v>
      </c>
      <c r="M2186">
        <v>2.68630643446203E-2</v>
      </c>
      <c r="N2186" t="s">
        <v>294</v>
      </c>
      <c r="O2186" t="s">
        <v>294</v>
      </c>
      <c r="P2186" t="s">
        <v>294</v>
      </c>
      <c r="Q2186" t="s">
        <v>294</v>
      </c>
      <c r="R2186" t="s">
        <v>290</v>
      </c>
      <c r="S2186" t="s">
        <v>290</v>
      </c>
    </row>
    <row r="2187" spans="1:19" x14ac:dyDescent="0.3">
      <c r="A2187" t="s">
        <v>143</v>
      </c>
      <c r="B2187" t="s">
        <v>298</v>
      </c>
      <c r="C2187" t="s">
        <v>307</v>
      </c>
      <c r="D2187" t="s">
        <v>85</v>
      </c>
      <c r="F2187">
        <v>6.39</v>
      </c>
      <c r="G2187">
        <v>3</v>
      </c>
      <c r="H2187">
        <v>0</v>
      </c>
      <c r="I2187" t="s">
        <v>294</v>
      </c>
      <c r="J2187">
        <v>0</v>
      </c>
      <c r="K2187" s="4">
        <v>41.286666666666662</v>
      </c>
      <c r="L2187" t="s">
        <v>294</v>
      </c>
      <c r="M2187">
        <v>2.2290270391665399E-2</v>
      </c>
      <c r="N2187" t="s">
        <v>294</v>
      </c>
      <c r="O2187" t="s">
        <v>294</v>
      </c>
      <c r="P2187" t="s">
        <v>294</v>
      </c>
      <c r="Q2187" t="s">
        <v>294</v>
      </c>
      <c r="R2187" t="s">
        <v>290</v>
      </c>
      <c r="S2187" t="s">
        <v>290</v>
      </c>
    </row>
    <row r="2188" spans="1:19" x14ac:dyDescent="0.3">
      <c r="A2188" t="s">
        <v>144</v>
      </c>
      <c r="B2188" t="s">
        <v>299</v>
      </c>
      <c r="C2188" t="s">
        <v>308</v>
      </c>
      <c r="D2188" t="s">
        <v>85</v>
      </c>
      <c r="F2188">
        <v>6.4566666666666697</v>
      </c>
      <c r="G2188">
        <v>3.5</v>
      </c>
      <c r="H2188">
        <v>0</v>
      </c>
      <c r="I2188" t="s">
        <v>294</v>
      </c>
      <c r="J2188">
        <v>0</v>
      </c>
      <c r="K2188" s="4">
        <v>41.25333333333333</v>
      </c>
      <c r="L2188" t="s">
        <v>294</v>
      </c>
      <c r="M2188">
        <v>2.03324606258483E-2</v>
      </c>
      <c r="N2188" t="s">
        <v>294</v>
      </c>
      <c r="O2188" t="s">
        <v>294</v>
      </c>
      <c r="P2188" t="s">
        <v>294</v>
      </c>
      <c r="Q2188" t="s">
        <v>294</v>
      </c>
      <c r="R2188" t="s">
        <v>290</v>
      </c>
      <c r="S2188" t="s">
        <v>290</v>
      </c>
    </row>
    <row r="2189" spans="1:19" x14ac:dyDescent="0.3">
      <c r="A2189" t="s">
        <v>145</v>
      </c>
      <c r="B2189" t="s">
        <v>295</v>
      </c>
      <c r="C2189" t="s">
        <v>308</v>
      </c>
      <c r="D2189" t="s">
        <v>85</v>
      </c>
      <c r="F2189">
        <v>6.85666666666667</v>
      </c>
      <c r="G2189">
        <v>3.5</v>
      </c>
      <c r="H2189">
        <v>0</v>
      </c>
      <c r="I2189" t="s">
        <v>294</v>
      </c>
      <c r="J2189">
        <v>0</v>
      </c>
      <c r="K2189" s="4">
        <v>41.206666666666663</v>
      </c>
      <c r="L2189" t="s">
        <v>294</v>
      </c>
      <c r="M2189">
        <v>3.0340884452688201E-2</v>
      </c>
      <c r="N2189" t="s">
        <v>294</v>
      </c>
      <c r="O2189" t="s">
        <v>294</v>
      </c>
      <c r="P2189" t="s">
        <v>294</v>
      </c>
      <c r="Q2189" t="s">
        <v>294</v>
      </c>
      <c r="R2189" t="s">
        <v>290</v>
      </c>
      <c r="S2189" t="s">
        <v>290</v>
      </c>
    </row>
    <row r="2190" spans="1:19" x14ac:dyDescent="0.3">
      <c r="A2190" t="s">
        <v>146</v>
      </c>
      <c r="B2190" t="s">
        <v>297</v>
      </c>
      <c r="C2190" t="s">
        <v>308</v>
      </c>
      <c r="D2190" t="s">
        <v>85</v>
      </c>
      <c r="F2190">
        <v>7.29</v>
      </c>
      <c r="G2190">
        <v>4</v>
      </c>
      <c r="H2190">
        <v>0</v>
      </c>
      <c r="I2190" t="s">
        <v>294</v>
      </c>
      <c r="J2190">
        <v>0</v>
      </c>
      <c r="K2190" s="4">
        <v>40.96</v>
      </c>
      <c r="L2190" t="s">
        <v>294</v>
      </c>
      <c r="M2190">
        <v>3.7750327982846998E-2</v>
      </c>
      <c r="N2190" t="s">
        <v>294</v>
      </c>
      <c r="O2190" t="s">
        <v>294</v>
      </c>
      <c r="P2190" t="s">
        <v>294</v>
      </c>
      <c r="Q2190" t="s">
        <v>294</v>
      </c>
      <c r="R2190" t="s">
        <v>290</v>
      </c>
      <c r="S2190" t="s">
        <v>290</v>
      </c>
    </row>
    <row r="2191" spans="1:19" x14ac:dyDescent="0.3">
      <c r="A2191" t="s">
        <v>147</v>
      </c>
      <c r="B2191" t="s">
        <v>298</v>
      </c>
      <c r="C2191" t="s">
        <v>308</v>
      </c>
      <c r="D2191" t="s">
        <v>85</v>
      </c>
      <c r="F2191">
        <v>7.5566666666666702</v>
      </c>
      <c r="G2191">
        <v>4</v>
      </c>
      <c r="H2191">
        <v>0</v>
      </c>
      <c r="I2191" t="s">
        <v>294</v>
      </c>
      <c r="J2191">
        <v>0</v>
      </c>
      <c r="K2191" s="4">
        <v>41.016666666666673</v>
      </c>
      <c r="L2191" t="s">
        <v>294</v>
      </c>
      <c r="M2191">
        <v>3.9067727251199801E-2</v>
      </c>
      <c r="N2191" t="s">
        <v>294</v>
      </c>
      <c r="O2191" t="s">
        <v>294</v>
      </c>
      <c r="P2191" t="s">
        <v>294</v>
      </c>
      <c r="Q2191" t="s">
        <v>294</v>
      </c>
      <c r="R2191" t="s">
        <v>290</v>
      </c>
      <c r="S2191" t="s">
        <v>290</v>
      </c>
    </row>
    <row r="2192" spans="1:19" x14ac:dyDescent="0.3">
      <c r="A2192" t="s">
        <v>148</v>
      </c>
      <c r="B2192" t="s">
        <v>299</v>
      </c>
      <c r="C2192" t="s">
        <v>309</v>
      </c>
      <c r="D2192" t="s">
        <v>85</v>
      </c>
      <c r="F2192">
        <v>7.6233333333333304</v>
      </c>
      <c r="G2192">
        <v>4</v>
      </c>
      <c r="H2192">
        <v>0</v>
      </c>
      <c r="I2192" t="s">
        <v>294</v>
      </c>
      <c r="J2192">
        <v>0</v>
      </c>
      <c r="K2192" s="4">
        <v>40.936666666666667</v>
      </c>
      <c r="L2192" t="s">
        <v>294</v>
      </c>
      <c r="M2192">
        <v>4.0261840395505698E-2</v>
      </c>
      <c r="N2192" t="s">
        <v>294</v>
      </c>
      <c r="O2192" t="s">
        <v>294</v>
      </c>
      <c r="P2192" t="s">
        <v>294</v>
      </c>
      <c r="Q2192" t="s">
        <v>294</v>
      </c>
      <c r="R2192" t="s">
        <v>290</v>
      </c>
      <c r="S2192" t="s">
        <v>290</v>
      </c>
    </row>
    <row r="2193" spans="1:19" x14ac:dyDescent="0.3">
      <c r="A2193" t="s">
        <v>149</v>
      </c>
      <c r="B2193" t="s">
        <v>295</v>
      </c>
      <c r="C2193" t="s">
        <v>309</v>
      </c>
      <c r="D2193" t="s">
        <v>85</v>
      </c>
      <c r="F2193">
        <v>8.19</v>
      </c>
      <c r="G2193">
        <v>5</v>
      </c>
      <c r="H2193">
        <v>0</v>
      </c>
      <c r="I2193" t="s">
        <v>294</v>
      </c>
      <c r="J2193">
        <v>0</v>
      </c>
      <c r="K2193" s="4">
        <v>40.966666666666669</v>
      </c>
      <c r="L2193" t="s">
        <v>294</v>
      </c>
      <c r="M2193">
        <v>3.9868875268108402E-2</v>
      </c>
      <c r="N2193" t="s">
        <v>294</v>
      </c>
      <c r="O2193" t="s">
        <v>294</v>
      </c>
      <c r="P2193" t="s">
        <v>294</v>
      </c>
      <c r="Q2193" t="s">
        <v>294</v>
      </c>
      <c r="R2193" t="s">
        <v>290</v>
      </c>
      <c r="S2193" t="s">
        <v>290</v>
      </c>
    </row>
    <row r="2194" spans="1:19" x14ac:dyDescent="0.3">
      <c r="A2194" t="s">
        <v>150</v>
      </c>
      <c r="B2194" t="s">
        <v>297</v>
      </c>
      <c r="C2194" t="s">
        <v>309</v>
      </c>
      <c r="D2194" t="s">
        <v>85</v>
      </c>
      <c r="F2194">
        <v>8.5566666666666702</v>
      </c>
      <c r="G2194">
        <v>5</v>
      </c>
      <c r="H2194">
        <v>0</v>
      </c>
      <c r="I2194" t="s">
        <v>294</v>
      </c>
      <c r="J2194">
        <v>0</v>
      </c>
      <c r="K2194" s="4">
        <v>41.19</v>
      </c>
      <c r="L2194" t="s">
        <v>294</v>
      </c>
      <c r="M2194">
        <v>3.0008195885395401E-2</v>
      </c>
      <c r="N2194" t="s">
        <v>294</v>
      </c>
      <c r="O2194" t="s">
        <v>294</v>
      </c>
      <c r="P2194" t="s">
        <v>294</v>
      </c>
      <c r="Q2194" t="s">
        <v>294</v>
      </c>
      <c r="R2194" t="s">
        <v>290</v>
      </c>
      <c r="S2194" t="s">
        <v>290</v>
      </c>
    </row>
    <row r="2195" spans="1:19" x14ac:dyDescent="0.3">
      <c r="A2195" t="s">
        <v>151</v>
      </c>
      <c r="B2195" t="s">
        <v>298</v>
      </c>
      <c r="C2195" t="s">
        <v>309</v>
      </c>
      <c r="D2195" t="s">
        <v>85</v>
      </c>
      <c r="F2195">
        <v>8.09</v>
      </c>
      <c r="G2195">
        <v>5</v>
      </c>
      <c r="H2195">
        <v>0</v>
      </c>
      <c r="I2195" t="s">
        <v>294</v>
      </c>
      <c r="J2195">
        <v>0</v>
      </c>
      <c r="K2195" s="4">
        <v>41.41</v>
      </c>
      <c r="L2195" t="s">
        <v>294</v>
      </c>
      <c r="M2195">
        <v>2.89276776395808E-2</v>
      </c>
      <c r="N2195" t="s">
        <v>294</v>
      </c>
      <c r="O2195" t="s">
        <v>294</v>
      </c>
      <c r="P2195" t="s">
        <v>294</v>
      </c>
      <c r="Q2195" t="s">
        <v>294</v>
      </c>
      <c r="R2195" t="s">
        <v>290</v>
      </c>
      <c r="S2195" t="s">
        <v>290</v>
      </c>
    </row>
    <row r="2196" spans="1:19" x14ac:dyDescent="0.3">
      <c r="A2196" t="s">
        <v>152</v>
      </c>
      <c r="B2196" t="s">
        <v>299</v>
      </c>
      <c r="C2196" t="s">
        <v>310</v>
      </c>
      <c r="D2196" t="s">
        <v>85</v>
      </c>
      <c r="F2196">
        <v>7.35666666666667</v>
      </c>
      <c r="G2196">
        <v>4</v>
      </c>
      <c r="H2196">
        <v>0</v>
      </c>
      <c r="I2196" t="s">
        <v>294</v>
      </c>
      <c r="J2196">
        <v>0</v>
      </c>
      <c r="K2196" s="4">
        <v>41.42</v>
      </c>
      <c r="L2196" t="s">
        <v>294</v>
      </c>
      <c r="M2196">
        <v>2.4663336063983101E-2</v>
      </c>
      <c r="N2196" t="s">
        <v>294</v>
      </c>
      <c r="O2196" t="s">
        <v>294</v>
      </c>
      <c r="P2196" t="s">
        <v>294</v>
      </c>
      <c r="Q2196" t="s">
        <v>294</v>
      </c>
      <c r="R2196" t="s">
        <v>290</v>
      </c>
      <c r="S2196" t="s">
        <v>290</v>
      </c>
    </row>
    <row r="2197" spans="1:19" x14ac:dyDescent="0.3">
      <c r="A2197" t="s">
        <v>153</v>
      </c>
      <c r="B2197" t="s">
        <v>295</v>
      </c>
      <c r="C2197" t="s">
        <v>310</v>
      </c>
      <c r="D2197" t="s">
        <v>85</v>
      </c>
      <c r="F2197">
        <v>6.89</v>
      </c>
      <c r="G2197">
        <v>3</v>
      </c>
      <c r="H2197">
        <v>0</v>
      </c>
      <c r="I2197" t="s">
        <v>294</v>
      </c>
      <c r="J2197">
        <v>0</v>
      </c>
      <c r="K2197" s="4">
        <v>41.330000000000005</v>
      </c>
      <c r="L2197" t="s">
        <v>294</v>
      </c>
      <c r="M2197">
        <v>1.8185134839674402E-2</v>
      </c>
      <c r="N2197" t="s">
        <v>294</v>
      </c>
      <c r="O2197" t="s">
        <v>294</v>
      </c>
      <c r="P2197" t="s">
        <v>294</v>
      </c>
      <c r="Q2197" t="s">
        <v>294</v>
      </c>
      <c r="R2197" t="s">
        <v>290</v>
      </c>
      <c r="S2197" t="s">
        <v>290</v>
      </c>
    </row>
    <row r="2198" spans="1:19" x14ac:dyDescent="0.3">
      <c r="A2198" t="s">
        <v>154</v>
      </c>
      <c r="B2198" t="s">
        <v>297</v>
      </c>
      <c r="C2198" t="s">
        <v>310</v>
      </c>
      <c r="D2198" t="s">
        <v>85</v>
      </c>
      <c r="F2198">
        <v>6.79</v>
      </c>
      <c r="G2198">
        <v>3</v>
      </c>
      <c r="H2198">
        <v>0</v>
      </c>
      <c r="I2198" t="s">
        <v>294</v>
      </c>
      <c r="J2198">
        <v>0</v>
      </c>
      <c r="K2198" s="4">
        <v>41.05</v>
      </c>
      <c r="L2198" t="s">
        <v>294</v>
      </c>
      <c r="M2198">
        <v>1.7429284472063499E-2</v>
      </c>
      <c r="N2198" t="s">
        <v>294</v>
      </c>
      <c r="O2198" t="s">
        <v>294</v>
      </c>
      <c r="P2198" t="s">
        <v>294</v>
      </c>
      <c r="Q2198" t="s">
        <v>294</v>
      </c>
      <c r="R2198" t="s">
        <v>290</v>
      </c>
      <c r="S2198" t="s">
        <v>290</v>
      </c>
    </row>
    <row r="2199" spans="1:19" x14ac:dyDescent="0.3">
      <c r="A2199" t="s">
        <v>155</v>
      </c>
      <c r="B2199" t="s">
        <v>298</v>
      </c>
      <c r="C2199" t="s">
        <v>310</v>
      </c>
      <c r="D2199" t="s">
        <v>85</v>
      </c>
      <c r="F2199">
        <v>6.7566666666666704</v>
      </c>
      <c r="G2199">
        <v>3</v>
      </c>
      <c r="H2199">
        <v>0</v>
      </c>
      <c r="I2199" t="s">
        <v>294</v>
      </c>
      <c r="J2199">
        <v>0</v>
      </c>
      <c r="K2199" s="4">
        <v>41.639999999999993</v>
      </c>
      <c r="L2199" t="s">
        <v>294</v>
      </c>
      <c r="M2199">
        <v>1.1033733682047299E-2</v>
      </c>
      <c r="N2199" t="s">
        <v>294</v>
      </c>
      <c r="O2199" t="s">
        <v>294</v>
      </c>
      <c r="P2199" t="s">
        <v>294</v>
      </c>
      <c r="Q2199" t="s">
        <v>294</v>
      </c>
      <c r="R2199" t="s">
        <v>290</v>
      </c>
      <c r="S2199" t="s">
        <v>290</v>
      </c>
    </row>
    <row r="2200" spans="1:19" x14ac:dyDescent="0.3">
      <c r="A2200" t="s">
        <v>156</v>
      </c>
      <c r="B2200" t="s">
        <v>299</v>
      </c>
      <c r="C2200" t="s">
        <v>311</v>
      </c>
      <c r="D2200" t="s">
        <v>85</v>
      </c>
      <c r="F2200">
        <v>6.69</v>
      </c>
      <c r="G2200">
        <v>3</v>
      </c>
      <c r="H2200">
        <v>0</v>
      </c>
      <c r="I2200" t="s">
        <v>294</v>
      </c>
      <c r="J2200">
        <v>0</v>
      </c>
      <c r="K2200" s="4">
        <v>42.106666666666669</v>
      </c>
      <c r="L2200" t="s">
        <v>294</v>
      </c>
      <c r="M2200">
        <v>1.48250857851408E-2</v>
      </c>
      <c r="N2200" t="s">
        <v>294</v>
      </c>
      <c r="O2200" t="s">
        <v>294</v>
      </c>
      <c r="P2200" t="s">
        <v>294</v>
      </c>
      <c r="Q2200" t="s">
        <v>294</v>
      </c>
      <c r="R2200" t="s">
        <v>290</v>
      </c>
      <c r="S2200" t="s">
        <v>290</v>
      </c>
    </row>
    <row r="2201" spans="1:19" x14ac:dyDescent="0.3">
      <c r="A2201" t="s">
        <v>157</v>
      </c>
      <c r="B2201" t="s">
        <v>295</v>
      </c>
      <c r="C2201" t="s">
        <v>311</v>
      </c>
      <c r="D2201" t="s">
        <v>85</v>
      </c>
      <c r="F2201">
        <v>6.4566666666666697</v>
      </c>
      <c r="G2201">
        <v>3</v>
      </c>
      <c r="H2201">
        <v>0</v>
      </c>
      <c r="I2201" t="s">
        <v>294</v>
      </c>
      <c r="J2201">
        <v>0</v>
      </c>
      <c r="K2201" s="4">
        <v>42.286666666666662</v>
      </c>
      <c r="L2201" t="s">
        <v>294</v>
      </c>
      <c r="M2201">
        <v>1.2461522739316701E-2</v>
      </c>
      <c r="N2201" t="s">
        <v>294</v>
      </c>
      <c r="O2201" t="s">
        <v>294</v>
      </c>
      <c r="P2201" t="s">
        <v>294</v>
      </c>
      <c r="Q2201" t="s">
        <v>294</v>
      </c>
      <c r="R2201" t="s">
        <v>290</v>
      </c>
      <c r="S2201" t="s">
        <v>290</v>
      </c>
    </row>
    <row r="2202" spans="1:19" x14ac:dyDescent="0.3">
      <c r="A2202" t="s">
        <v>158</v>
      </c>
      <c r="B2202" t="s">
        <v>297</v>
      </c>
      <c r="C2202" t="s">
        <v>311</v>
      </c>
      <c r="D2202" t="s">
        <v>85</v>
      </c>
      <c r="F2202">
        <v>6.3233333333333297</v>
      </c>
      <c r="G2202">
        <v>3</v>
      </c>
      <c r="H2202">
        <v>0</v>
      </c>
      <c r="I2202" t="s">
        <v>294</v>
      </c>
      <c r="J2202">
        <v>0</v>
      </c>
      <c r="K2202" s="4">
        <v>42.186666666666667</v>
      </c>
      <c r="L2202" t="s">
        <v>294</v>
      </c>
      <c r="M2202">
        <v>1.32655547145348E-2</v>
      </c>
      <c r="N2202" t="s">
        <v>294</v>
      </c>
      <c r="O2202" t="s">
        <v>294</v>
      </c>
      <c r="P2202" t="s">
        <v>294</v>
      </c>
      <c r="Q2202" t="s">
        <v>294</v>
      </c>
      <c r="R2202" t="s">
        <v>290</v>
      </c>
      <c r="S2202" t="s">
        <v>290</v>
      </c>
    </row>
    <row r="2203" spans="1:19" x14ac:dyDescent="0.3">
      <c r="A2203" t="s">
        <v>159</v>
      </c>
      <c r="B2203" t="s">
        <v>298</v>
      </c>
      <c r="C2203" t="s">
        <v>311</v>
      </c>
      <c r="D2203" t="s">
        <v>85</v>
      </c>
      <c r="F2203">
        <v>6.29</v>
      </c>
      <c r="G2203">
        <v>3</v>
      </c>
      <c r="H2203">
        <v>0</v>
      </c>
      <c r="I2203" t="s">
        <v>294</v>
      </c>
      <c r="J2203">
        <v>0</v>
      </c>
      <c r="K2203" s="4">
        <v>42.336666666666666</v>
      </c>
      <c r="L2203" t="s">
        <v>294</v>
      </c>
      <c r="M2203">
        <v>1.7860687417087E-2</v>
      </c>
      <c r="N2203" t="s">
        <v>294</v>
      </c>
      <c r="O2203" t="s">
        <v>294</v>
      </c>
      <c r="P2203" t="s">
        <v>294</v>
      </c>
      <c r="Q2203" t="s">
        <v>294</v>
      </c>
      <c r="R2203" t="s">
        <v>290</v>
      </c>
      <c r="S2203" t="s">
        <v>290</v>
      </c>
    </row>
    <row r="2204" spans="1:19" x14ac:dyDescent="0.3">
      <c r="A2204" t="s">
        <v>160</v>
      </c>
      <c r="B2204" t="s">
        <v>299</v>
      </c>
      <c r="C2204" t="s">
        <v>312</v>
      </c>
      <c r="D2204" t="s">
        <v>85</v>
      </c>
      <c r="F2204">
        <v>6.3233333333333297</v>
      </c>
      <c r="G2204">
        <v>3</v>
      </c>
      <c r="H2204">
        <v>0</v>
      </c>
      <c r="I2204" t="s">
        <v>294</v>
      </c>
      <c r="J2204">
        <v>0</v>
      </c>
      <c r="K2204" s="4">
        <v>42.033333333333331</v>
      </c>
      <c r="L2204" t="s">
        <v>294</v>
      </c>
      <c r="M2204">
        <v>1.6133189960247901E-2</v>
      </c>
      <c r="N2204" t="s">
        <v>294</v>
      </c>
      <c r="O2204" t="s">
        <v>294</v>
      </c>
      <c r="P2204" t="s">
        <v>294</v>
      </c>
      <c r="Q2204" t="s">
        <v>294</v>
      </c>
      <c r="R2204" t="s">
        <v>290</v>
      </c>
      <c r="S2204" t="s">
        <v>290</v>
      </c>
    </row>
    <row r="2205" spans="1:19" x14ac:dyDescent="0.3">
      <c r="A2205" t="s">
        <v>161</v>
      </c>
      <c r="B2205" t="s">
        <v>295</v>
      </c>
      <c r="C2205" t="s">
        <v>312</v>
      </c>
      <c r="D2205" t="s">
        <v>85</v>
      </c>
      <c r="F2205">
        <v>6.5566666666666702</v>
      </c>
      <c r="G2205">
        <v>5</v>
      </c>
      <c r="H2205">
        <v>0</v>
      </c>
      <c r="I2205" t="s">
        <v>294</v>
      </c>
      <c r="J2205">
        <v>0</v>
      </c>
      <c r="K2205" s="4">
        <v>42.23</v>
      </c>
      <c r="L2205" t="s">
        <v>294</v>
      </c>
      <c r="M2205">
        <v>1.9918773945456599E-2</v>
      </c>
      <c r="N2205" t="s">
        <v>294</v>
      </c>
      <c r="O2205" t="s">
        <v>294</v>
      </c>
      <c r="P2205" t="s">
        <v>294</v>
      </c>
      <c r="Q2205" t="s">
        <v>294</v>
      </c>
      <c r="R2205" t="s">
        <v>290</v>
      </c>
      <c r="S2205" t="s">
        <v>290</v>
      </c>
    </row>
    <row r="2206" spans="1:19" x14ac:dyDescent="0.3">
      <c r="A2206" t="s">
        <v>162</v>
      </c>
      <c r="B2206" t="s">
        <v>297</v>
      </c>
      <c r="C2206" t="s">
        <v>312</v>
      </c>
      <c r="D2206" t="s">
        <v>85</v>
      </c>
      <c r="F2206">
        <v>6.99</v>
      </c>
      <c r="G2206">
        <v>6</v>
      </c>
      <c r="H2206">
        <v>0</v>
      </c>
      <c r="I2206" t="s">
        <v>294</v>
      </c>
      <c r="J2206">
        <v>0</v>
      </c>
      <c r="K2206" s="4">
        <v>42.826666666666675</v>
      </c>
      <c r="L2206" t="s">
        <v>294</v>
      </c>
      <c r="M2206">
        <v>2.0708324215809201E-2</v>
      </c>
      <c r="N2206" t="s">
        <v>294</v>
      </c>
      <c r="O2206" t="s">
        <v>294</v>
      </c>
      <c r="P2206" t="s">
        <v>294</v>
      </c>
      <c r="Q2206" t="s">
        <v>294</v>
      </c>
      <c r="R2206" t="s">
        <v>290</v>
      </c>
      <c r="S2206" t="s">
        <v>290</v>
      </c>
    </row>
    <row r="2207" spans="1:19" x14ac:dyDescent="0.3">
      <c r="A2207" t="s">
        <v>163</v>
      </c>
      <c r="B2207" t="s">
        <v>298</v>
      </c>
      <c r="C2207" t="s">
        <v>312</v>
      </c>
      <c r="D2207" t="s">
        <v>85</v>
      </c>
      <c r="F2207">
        <v>7.4566666666666697</v>
      </c>
      <c r="G2207">
        <v>6</v>
      </c>
      <c r="H2207">
        <v>0</v>
      </c>
      <c r="I2207" t="s">
        <v>294</v>
      </c>
      <c r="J2207">
        <v>0</v>
      </c>
      <c r="K2207" s="4">
        <v>46.356666666666662</v>
      </c>
      <c r="L2207" t="s">
        <v>294</v>
      </c>
      <c r="M2207">
        <v>1.90581949706949E-2</v>
      </c>
      <c r="N2207" t="s">
        <v>294</v>
      </c>
      <c r="O2207" t="s">
        <v>294</v>
      </c>
      <c r="P2207" t="s">
        <v>294</v>
      </c>
      <c r="Q2207" t="s">
        <v>294</v>
      </c>
      <c r="R2207" t="s">
        <v>290</v>
      </c>
      <c r="S2207" t="s">
        <v>290</v>
      </c>
    </row>
    <row r="2208" spans="1:19" x14ac:dyDescent="0.3">
      <c r="A2208" t="s">
        <v>164</v>
      </c>
      <c r="B2208" t="s">
        <v>299</v>
      </c>
      <c r="C2208" t="s">
        <v>313</v>
      </c>
      <c r="D2208" t="s">
        <v>85</v>
      </c>
      <c r="E2208">
        <v>50.001022992576296</v>
      </c>
      <c r="F2208">
        <v>7.8233333333333297</v>
      </c>
      <c r="G2208">
        <v>7.5</v>
      </c>
      <c r="H2208">
        <v>0</v>
      </c>
      <c r="I2208" t="s">
        <v>294</v>
      </c>
      <c r="J2208">
        <v>0</v>
      </c>
      <c r="K2208" s="4">
        <v>46.573333333333331</v>
      </c>
      <c r="L2208">
        <v>280.01133526543498</v>
      </c>
      <c r="M2208">
        <v>2.8540463657403099E-2</v>
      </c>
      <c r="N2208" t="s">
        <v>294</v>
      </c>
      <c r="O2208" t="s">
        <v>294</v>
      </c>
      <c r="P2208" t="s">
        <v>294</v>
      </c>
      <c r="Q2208" t="s">
        <v>294</v>
      </c>
      <c r="R2208" t="s">
        <v>290</v>
      </c>
      <c r="S2208">
        <v>280.01133526543492</v>
      </c>
    </row>
    <row r="2209" spans="1:19" x14ac:dyDescent="0.3">
      <c r="A2209" t="s">
        <v>165</v>
      </c>
      <c r="B2209" t="s">
        <v>295</v>
      </c>
      <c r="C2209" t="s">
        <v>313</v>
      </c>
      <c r="D2209" t="s">
        <v>85</v>
      </c>
      <c r="E2209">
        <v>51.718686890051693</v>
      </c>
      <c r="F2209">
        <v>8.39</v>
      </c>
      <c r="G2209">
        <v>7.5</v>
      </c>
      <c r="H2209">
        <v>0</v>
      </c>
      <c r="I2209" t="s">
        <v>294</v>
      </c>
      <c r="J2209">
        <v>0</v>
      </c>
      <c r="K2209" s="4">
        <v>47.136666666666663</v>
      </c>
      <c r="L2209">
        <v>291.14407549308697</v>
      </c>
      <c r="M2209">
        <v>3.2824278979218503E-2</v>
      </c>
      <c r="N2209" t="s">
        <v>294</v>
      </c>
      <c r="O2209" t="s">
        <v>294</v>
      </c>
      <c r="P2209" t="s">
        <v>294</v>
      </c>
      <c r="Q2209" t="s">
        <v>294</v>
      </c>
      <c r="R2209" t="s">
        <v>290</v>
      </c>
      <c r="S2209">
        <v>291.14407549308658</v>
      </c>
    </row>
    <row r="2210" spans="1:19" x14ac:dyDescent="0.3">
      <c r="A2210" t="s">
        <v>166</v>
      </c>
      <c r="B2210" t="s">
        <v>297</v>
      </c>
      <c r="C2210" t="s">
        <v>313</v>
      </c>
      <c r="D2210" t="s">
        <v>85</v>
      </c>
      <c r="E2210">
        <v>52.707915762207023</v>
      </c>
      <c r="F2210">
        <v>8.5233333333333299</v>
      </c>
      <c r="G2210">
        <v>7</v>
      </c>
      <c r="H2210">
        <v>0</v>
      </c>
      <c r="I2210" t="s">
        <v>294</v>
      </c>
      <c r="J2210">
        <v>0</v>
      </c>
      <c r="K2210" s="4">
        <v>47.123333333333335</v>
      </c>
      <c r="L2210">
        <v>296.58217019651602</v>
      </c>
      <c r="M2210">
        <v>3.5048992556609898E-2</v>
      </c>
      <c r="N2210" t="s">
        <v>294</v>
      </c>
      <c r="O2210" t="s">
        <v>294</v>
      </c>
      <c r="P2210" t="s">
        <v>294</v>
      </c>
      <c r="Q2210" t="s">
        <v>294</v>
      </c>
      <c r="R2210" t="s">
        <v>290</v>
      </c>
      <c r="S2210">
        <v>296.58217019651568</v>
      </c>
    </row>
    <row r="2211" spans="1:19" x14ac:dyDescent="0.3">
      <c r="A2211" t="s">
        <v>167</v>
      </c>
      <c r="B2211" t="s">
        <v>298</v>
      </c>
      <c r="C2211" t="s">
        <v>313</v>
      </c>
      <c r="D2211" t="s">
        <v>85</v>
      </c>
      <c r="E2211">
        <v>55.32487863436905</v>
      </c>
      <c r="F2211">
        <v>8.49</v>
      </c>
      <c r="G2211">
        <v>6</v>
      </c>
      <c r="H2211">
        <v>35.5</v>
      </c>
      <c r="I2211">
        <v>46.032040938413999</v>
      </c>
      <c r="J2211">
        <v>0</v>
      </c>
      <c r="K2211" s="4">
        <v>47.016666666666673</v>
      </c>
      <c r="L2211">
        <v>299.09602037478402</v>
      </c>
      <c r="M2211">
        <v>3.92307131532834E-2</v>
      </c>
      <c r="N2211" t="s">
        <v>294</v>
      </c>
      <c r="O2211" t="s">
        <v>294</v>
      </c>
      <c r="P2211" t="s">
        <v>294</v>
      </c>
      <c r="Q2211" t="s">
        <v>294</v>
      </c>
      <c r="R2211" t="s">
        <v>290</v>
      </c>
      <c r="S2211">
        <v>299.09602037478419</v>
      </c>
    </row>
    <row r="2212" spans="1:19" x14ac:dyDescent="0.3">
      <c r="A2212" t="s">
        <v>168</v>
      </c>
      <c r="B2212" t="s">
        <v>299</v>
      </c>
      <c r="C2212" t="s">
        <v>314</v>
      </c>
      <c r="D2212" t="s">
        <v>85</v>
      </c>
      <c r="E2212">
        <v>53.99173715812794</v>
      </c>
      <c r="F2212">
        <v>7.7566666666666704</v>
      </c>
      <c r="G2212">
        <v>6</v>
      </c>
      <c r="H2212">
        <v>34.9</v>
      </c>
      <c r="I2212">
        <v>47.627751348616499</v>
      </c>
      <c r="J2212">
        <v>-2.2326384002068898E-2</v>
      </c>
      <c r="K2212" s="4">
        <v>46.96</v>
      </c>
      <c r="L2212">
        <v>293.35007918079799</v>
      </c>
      <c r="M2212">
        <v>4.3463613892617201E-2</v>
      </c>
      <c r="N2212" t="s">
        <v>294</v>
      </c>
      <c r="O2212" t="s">
        <v>294</v>
      </c>
      <c r="P2212" t="s">
        <v>294</v>
      </c>
      <c r="Q2212" t="s">
        <v>294</v>
      </c>
      <c r="R2212" t="s">
        <v>290</v>
      </c>
      <c r="S2212">
        <v>293.35007918079839</v>
      </c>
    </row>
    <row r="2213" spans="1:19" x14ac:dyDescent="0.3">
      <c r="A2213" t="s">
        <v>169</v>
      </c>
      <c r="B2213" t="s">
        <v>295</v>
      </c>
      <c r="C2213" t="s">
        <v>314</v>
      </c>
      <c r="D2213" t="s">
        <v>85</v>
      </c>
      <c r="E2213">
        <v>55.709329660003611</v>
      </c>
      <c r="F2213">
        <v>8.0233333333333299</v>
      </c>
      <c r="G2213">
        <v>5</v>
      </c>
      <c r="H2213">
        <v>35</v>
      </c>
      <c r="I2213">
        <v>49.790158016243701</v>
      </c>
      <c r="J2213">
        <v>5.8730045650285901E-3</v>
      </c>
      <c r="K2213" s="4">
        <v>47.693333333333328</v>
      </c>
      <c r="L2213">
        <v>299.506443710469</v>
      </c>
      <c r="M2213">
        <v>4.9393915824058998E-2</v>
      </c>
      <c r="N2213" t="s">
        <v>294</v>
      </c>
      <c r="O2213" t="s">
        <v>294</v>
      </c>
      <c r="P2213" t="s">
        <v>294</v>
      </c>
      <c r="Q2213" t="s">
        <v>294</v>
      </c>
      <c r="R2213" t="s">
        <v>290</v>
      </c>
      <c r="S2213">
        <v>299.50644371046883</v>
      </c>
    </row>
    <row r="2214" spans="1:19" x14ac:dyDescent="0.3">
      <c r="A2214" t="s">
        <v>170</v>
      </c>
      <c r="B2214" t="s">
        <v>297</v>
      </c>
      <c r="C2214" t="s">
        <v>314</v>
      </c>
      <c r="D2214" t="s">
        <v>85</v>
      </c>
      <c r="E2214">
        <v>56.365797920756883</v>
      </c>
      <c r="F2214">
        <v>8.2233333333333292</v>
      </c>
      <c r="G2214">
        <v>5</v>
      </c>
      <c r="H2214">
        <v>35.4</v>
      </c>
      <c r="I2214">
        <v>52.029602662938402</v>
      </c>
      <c r="J2214">
        <v>-9.6754484875099002E-3</v>
      </c>
      <c r="K2214" s="4">
        <v>49.163333333333334</v>
      </c>
      <c r="L2214">
        <v>304.68801658189602</v>
      </c>
      <c r="M2214">
        <v>5.6272611833710198E-2</v>
      </c>
      <c r="N2214" t="s">
        <v>294</v>
      </c>
      <c r="O2214" t="s">
        <v>294</v>
      </c>
      <c r="P2214" t="s">
        <v>294</v>
      </c>
      <c r="Q2214" t="s">
        <v>294</v>
      </c>
      <c r="R2214" t="s">
        <v>290</v>
      </c>
      <c r="S2214">
        <v>304.68801658189636</v>
      </c>
    </row>
    <row r="2215" spans="1:19" x14ac:dyDescent="0.3">
      <c r="A2215" t="s">
        <v>171</v>
      </c>
      <c r="B2215" t="s">
        <v>298</v>
      </c>
      <c r="C2215" t="s">
        <v>314</v>
      </c>
      <c r="D2215" t="s">
        <v>85</v>
      </c>
      <c r="E2215">
        <v>57.076198417575455</v>
      </c>
      <c r="F2215">
        <v>7.9233333333333302</v>
      </c>
      <c r="G2215">
        <v>4</v>
      </c>
      <c r="H2215">
        <v>36.299999999999997</v>
      </c>
      <c r="I2215">
        <v>55.055015573264399</v>
      </c>
      <c r="J2215">
        <v>-4.5205055185979504E-3</v>
      </c>
      <c r="K2215" s="4">
        <v>48.819999999999993</v>
      </c>
      <c r="L2215">
        <v>304.43152373868799</v>
      </c>
      <c r="M2215">
        <v>5.5069777183026802E-2</v>
      </c>
      <c r="N2215" t="s">
        <v>294</v>
      </c>
      <c r="O2215" t="s">
        <v>294</v>
      </c>
      <c r="P2215" t="s">
        <v>294</v>
      </c>
      <c r="Q2215" t="s">
        <v>294</v>
      </c>
      <c r="R2215" t="s">
        <v>290</v>
      </c>
      <c r="S2215">
        <v>304.43152373868821</v>
      </c>
    </row>
    <row r="2216" spans="1:19" x14ac:dyDescent="0.3">
      <c r="A2216" t="s">
        <v>172</v>
      </c>
      <c r="B2216" t="s">
        <v>299</v>
      </c>
      <c r="C2216" t="s">
        <v>315</v>
      </c>
      <c r="D2216" t="s">
        <v>85</v>
      </c>
      <c r="E2216">
        <v>57.681047659695949</v>
      </c>
      <c r="F2216">
        <v>7.4233333333333302</v>
      </c>
      <c r="G2216">
        <v>3</v>
      </c>
      <c r="H2216">
        <v>36.299999999999997</v>
      </c>
      <c r="I2216">
        <v>57.3964340018413</v>
      </c>
      <c r="J2216">
        <v>-1.08354930601084E-3</v>
      </c>
      <c r="K2216" s="4">
        <v>49.31</v>
      </c>
      <c r="L2216">
        <v>304.73931225165802</v>
      </c>
      <c r="M2216">
        <v>5.1799273424887902E-2</v>
      </c>
      <c r="N2216" t="s">
        <v>294</v>
      </c>
      <c r="O2216" t="s">
        <v>294</v>
      </c>
      <c r="P2216" t="s">
        <v>294</v>
      </c>
      <c r="Q2216" t="s">
        <v>294</v>
      </c>
      <c r="R2216" t="s">
        <v>290</v>
      </c>
      <c r="S2216">
        <v>304.73931225165819</v>
      </c>
    </row>
    <row r="2217" spans="1:19" x14ac:dyDescent="0.3">
      <c r="A2217" t="s">
        <v>173</v>
      </c>
      <c r="B2217" t="s">
        <v>295</v>
      </c>
      <c r="C2217" t="s">
        <v>315</v>
      </c>
      <c r="D2217" t="s">
        <v>85</v>
      </c>
      <c r="E2217">
        <v>57.833919917920682</v>
      </c>
      <c r="F2217">
        <v>7.79</v>
      </c>
      <c r="G2217">
        <v>3</v>
      </c>
      <c r="H2217">
        <v>37</v>
      </c>
      <c r="I2217">
        <v>60.356934383681597</v>
      </c>
      <c r="J2217">
        <v>-1.3251384034778499E-2</v>
      </c>
      <c r="K2217" s="4">
        <v>49.34</v>
      </c>
      <c r="L2217">
        <v>309.71570244403603</v>
      </c>
      <c r="M2217">
        <v>4.7735484803489603E-2</v>
      </c>
      <c r="N2217" t="s">
        <v>294</v>
      </c>
      <c r="O2217" t="s">
        <v>294</v>
      </c>
      <c r="P2217" t="s">
        <v>294</v>
      </c>
      <c r="Q2217" t="s">
        <v>294</v>
      </c>
      <c r="R2217" t="s">
        <v>290</v>
      </c>
      <c r="S2217">
        <v>309.71570244403637</v>
      </c>
    </row>
    <row r="2218" spans="1:19" x14ac:dyDescent="0.3">
      <c r="A2218" t="s">
        <v>174</v>
      </c>
      <c r="B2218" t="s">
        <v>297</v>
      </c>
      <c r="C2218" t="s">
        <v>315</v>
      </c>
      <c r="D2218" t="s">
        <v>85</v>
      </c>
      <c r="E2218">
        <v>58.58934247995343</v>
      </c>
      <c r="F2218">
        <v>7.9233333333333302</v>
      </c>
      <c r="G2218">
        <v>3</v>
      </c>
      <c r="H2218">
        <v>37.200000000000003</v>
      </c>
      <c r="I2218">
        <v>62.764050703918699</v>
      </c>
      <c r="J2218">
        <v>-1.12921454828046E-2</v>
      </c>
      <c r="K2218" s="4">
        <v>49.400000000000006</v>
      </c>
      <c r="L2218">
        <v>316.949435477078</v>
      </c>
      <c r="M2218">
        <v>5.3275033442389402E-2</v>
      </c>
      <c r="N2218" t="s">
        <v>294</v>
      </c>
      <c r="O2218" t="s">
        <v>294</v>
      </c>
      <c r="P2218" t="s">
        <v>294</v>
      </c>
      <c r="Q2218" t="s">
        <v>294</v>
      </c>
      <c r="R2218" t="s">
        <v>290</v>
      </c>
      <c r="S2218">
        <v>316.94943547707788</v>
      </c>
    </row>
    <row r="2219" spans="1:19" x14ac:dyDescent="0.3">
      <c r="A2219" t="s">
        <v>175</v>
      </c>
      <c r="B2219" t="s">
        <v>298</v>
      </c>
      <c r="C2219" t="s">
        <v>315</v>
      </c>
      <c r="D2219" t="s">
        <v>85</v>
      </c>
      <c r="E2219">
        <v>59.983241611597762</v>
      </c>
      <c r="F2219">
        <v>8.3233333333333306</v>
      </c>
      <c r="G2219">
        <v>4.5</v>
      </c>
      <c r="H2219">
        <v>38.4</v>
      </c>
      <c r="I2219">
        <v>67.432078186945603</v>
      </c>
      <c r="J2219">
        <v>9.3448547407657401E-3</v>
      </c>
      <c r="K2219" s="4">
        <v>49.389999999999993</v>
      </c>
      <c r="L2219">
        <v>321.87450101090002</v>
      </c>
      <c r="M2219">
        <v>6.0634621816434101E-2</v>
      </c>
      <c r="N2219" t="s">
        <v>294</v>
      </c>
      <c r="O2219">
        <v>7.8898402000371597</v>
      </c>
      <c r="P2219" t="s">
        <v>294</v>
      </c>
      <c r="Q2219">
        <v>3.4689787531018501</v>
      </c>
      <c r="R2219" t="s">
        <v>290</v>
      </c>
      <c r="S2219">
        <v>321.87450101090019</v>
      </c>
    </row>
    <row r="2220" spans="1:19" x14ac:dyDescent="0.3">
      <c r="A2220" t="s">
        <v>176</v>
      </c>
      <c r="B2220" t="s">
        <v>299</v>
      </c>
      <c r="C2220" t="s">
        <v>316</v>
      </c>
      <c r="D2220" t="s">
        <v>85</v>
      </c>
      <c r="E2220">
        <v>61.52104571413588</v>
      </c>
      <c r="F2220">
        <v>8.5233333333333299</v>
      </c>
      <c r="G2220">
        <v>5</v>
      </c>
      <c r="H2220">
        <v>38.6</v>
      </c>
      <c r="I2220">
        <v>71.486258156465894</v>
      </c>
      <c r="J2220">
        <v>1.5815767283368299E-2</v>
      </c>
      <c r="K2220" s="4">
        <v>50.513333333333328</v>
      </c>
      <c r="L2220">
        <v>326.32513595340902</v>
      </c>
      <c r="M2220">
        <v>6.2611923049895102E-2</v>
      </c>
      <c r="N2220" t="s">
        <v>294</v>
      </c>
      <c r="O2220">
        <v>13.422625884559601</v>
      </c>
      <c r="P2220" t="s">
        <v>294</v>
      </c>
      <c r="Q2220">
        <v>14.5408377151075</v>
      </c>
      <c r="R2220" t="s">
        <v>290</v>
      </c>
      <c r="S2220">
        <v>326.3251359534089</v>
      </c>
    </row>
    <row r="2221" spans="1:19" x14ac:dyDescent="0.3">
      <c r="A2221" t="s">
        <v>177</v>
      </c>
      <c r="B2221" t="s">
        <v>295</v>
      </c>
      <c r="C2221" t="s">
        <v>316</v>
      </c>
      <c r="D2221" t="s">
        <v>85</v>
      </c>
      <c r="E2221">
        <v>61.934726098315764</v>
      </c>
      <c r="F2221">
        <v>9.31666666666667</v>
      </c>
      <c r="G2221">
        <v>7</v>
      </c>
      <c r="H2221">
        <v>38.799999999999997</v>
      </c>
      <c r="I2221">
        <v>75.602898279656003</v>
      </c>
      <c r="J2221">
        <v>4.0251557551211903E-3</v>
      </c>
      <c r="K2221" s="4">
        <v>53.086666666666673</v>
      </c>
      <c r="L2221">
        <v>328.73627883697998</v>
      </c>
      <c r="M2221">
        <v>7.1308245801127504E-2</v>
      </c>
      <c r="N2221" t="s">
        <v>294</v>
      </c>
      <c r="O2221">
        <v>5.2887640774380902</v>
      </c>
      <c r="P2221" t="s">
        <v>294</v>
      </c>
      <c r="Q2221">
        <v>10.109170531795201</v>
      </c>
      <c r="R2221" t="s">
        <v>290</v>
      </c>
      <c r="S2221">
        <v>328.73627883697958</v>
      </c>
    </row>
    <row r="2222" spans="1:19" x14ac:dyDescent="0.3">
      <c r="A2222" t="s">
        <v>178</v>
      </c>
      <c r="B2222" t="s">
        <v>297</v>
      </c>
      <c r="C2222" t="s">
        <v>316</v>
      </c>
      <c r="D2222" t="s">
        <v>85</v>
      </c>
      <c r="E2222">
        <v>61.512049868565036</v>
      </c>
      <c r="F2222">
        <v>9.8133333333333308</v>
      </c>
      <c r="G2222">
        <v>7</v>
      </c>
      <c r="H2222">
        <v>38.9</v>
      </c>
      <c r="I2222">
        <v>78.473504623682899</v>
      </c>
      <c r="J2222">
        <v>-2.1500189083889499E-2</v>
      </c>
      <c r="K2222" s="4">
        <v>58.213333333333331</v>
      </c>
      <c r="L2222">
        <v>329.81358936276501</v>
      </c>
      <c r="M2222">
        <v>6.7294255706884507E-2</v>
      </c>
      <c r="N2222">
        <v>-8.89598478825671</v>
      </c>
      <c r="O2222">
        <v>-6.90166796213703E-2</v>
      </c>
      <c r="P2222">
        <v>-6.8657044140364301</v>
      </c>
      <c r="Q2222">
        <v>4.5101044964582702</v>
      </c>
      <c r="R2222" t="s">
        <v>290</v>
      </c>
      <c r="S2222">
        <v>329.8135893627645</v>
      </c>
    </row>
    <row r="2223" spans="1:19" x14ac:dyDescent="0.3">
      <c r="A2223" t="s">
        <v>179</v>
      </c>
      <c r="B2223" t="s">
        <v>298</v>
      </c>
      <c r="C2223" t="s">
        <v>316</v>
      </c>
      <c r="D2223" t="s">
        <v>85</v>
      </c>
      <c r="E2223">
        <v>63.598429201485956</v>
      </c>
      <c r="F2223">
        <v>9.58</v>
      </c>
      <c r="G2223">
        <v>7</v>
      </c>
      <c r="H2223">
        <v>39.299999999999997</v>
      </c>
      <c r="I2223">
        <v>82.793412745279298</v>
      </c>
      <c r="J2223">
        <v>1.2499798725497301E-2</v>
      </c>
      <c r="K2223" s="4">
        <v>56.640000000000008</v>
      </c>
      <c r="L2223">
        <v>330.63439255094403</v>
      </c>
      <c r="M2223">
        <v>7.0510030777523602E-2</v>
      </c>
      <c r="N2223">
        <v>-10.76951369649</v>
      </c>
      <c r="O2223">
        <v>8.1856957325348993</v>
      </c>
      <c r="P2223">
        <v>-8.8357266371198495</v>
      </c>
      <c r="Q2223">
        <v>6.9628915647436997</v>
      </c>
      <c r="R2223" t="s">
        <v>290</v>
      </c>
      <c r="S2223">
        <v>330.6343925509442</v>
      </c>
    </row>
    <row r="2224" spans="1:19" x14ac:dyDescent="0.3">
      <c r="A2224" t="s">
        <v>180</v>
      </c>
      <c r="B2224" t="s">
        <v>299</v>
      </c>
      <c r="C2224" t="s">
        <v>317</v>
      </c>
      <c r="D2224" t="s">
        <v>85</v>
      </c>
      <c r="E2224">
        <v>64.614617052113914</v>
      </c>
      <c r="F2224">
        <v>9.9466666666666708</v>
      </c>
      <c r="G2224">
        <v>7</v>
      </c>
      <c r="H2224">
        <v>38.799999999999997</v>
      </c>
      <c r="I2224">
        <v>85.410043311302502</v>
      </c>
      <c r="J2224">
        <v>8.0538960086427008E-3</v>
      </c>
      <c r="K2224" s="4">
        <v>56.18</v>
      </c>
      <c r="L2224">
        <v>333.43053559846697</v>
      </c>
      <c r="M2224">
        <v>7.19483817167096E-2</v>
      </c>
      <c r="N2224">
        <v>-10.222308604359901</v>
      </c>
      <c r="O2224">
        <v>8.30105704530229</v>
      </c>
      <c r="P2224">
        <v>-8.5645143811331899</v>
      </c>
      <c r="Q2224">
        <v>9.8601882474585008</v>
      </c>
      <c r="R2224" t="s">
        <v>290</v>
      </c>
      <c r="S2224">
        <v>333.43053559846686</v>
      </c>
    </row>
    <row r="2225" spans="1:19" x14ac:dyDescent="0.3">
      <c r="A2225" t="s">
        <v>181</v>
      </c>
      <c r="B2225" t="s">
        <v>295</v>
      </c>
      <c r="C2225" t="s">
        <v>317</v>
      </c>
      <c r="D2225" t="s">
        <v>85</v>
      </c>
      <c r="E2225">
        <v>65.585868512247444</v>
      </c>
      <c r="F2225">
        <v>10.546666666666701</v>
      </c>
      <c r="G2225">
        <v>7</v>
      </c>
      <c r="H2225">
        <v>38.9</v>
      </c>
      <c r="I2225">
        <v>88.585269641435602</v>
      </c>
      <c r="J2225">
        <v>2.5335117512712601E-3</v>
      </c>
      <c r="K2225" s="4">
        <v>58.77</v>
      </c>
      <c r="L2225">
        <v>333.17399927206901</v>
      </c>
      <c r="M2225">
        <v>6.8300000021470603E-2</v>
      </c>
      <c r="N2225">
        <v>-11.9389192333081</v>
      </c>
      <c r="O2225">
        <v>-7.81180040159484E-2</v>
      </c>
      <c r="P2225">
        <v>-10.0345674553474</v>
      </c>
      <c r="Q2225">
        <v>3.7545466430079801</v>
      </c>
      <c r="R2225" t="s">
        <v>290</v>
      </c>
      <c r="S2225">
        <v>333.17399927206895</v>
      </c>
    </row>
    <row r="2226" spans="1:19" x14ac:dyDescent="0.3">
      <c r="A2226" t="s">
        <v>182</v>
      </c>
      <c r="B2226" t="s">
        <v>297</v>
      </c>
      <c r="C2226" t="s">
        <v>317</v>
      </c>
      <c r="D2226" t="s">
        <v>85</v>
      </c>
      <c r="E2226">
        <v>65.756746740733888</v>
      </c>
      <c r="F2226">
        <v>10.68</v>
      </c>
      <c r="G2226">
        <v>7</v>
      </c>
      <c r="H2226">
        <v>38.6</v>
      </c>
      <c r="I2226">
        <v>90.629283216549297</v>
      </c>
      <c r="J2226">
        <v>-6.2899386461126002E-3</v>
      </c>
      <c r="K2226" s="4">
        <v>56.993333333333339</v>
      </c>
      <c r="L2226">
        <v>333.17401376646501</v>
      </c>
      <c r="M2226">
        <v>6.7651436917976093E-2</v>
      </c>
      <c r="N2226">
        <v>-10.5993497475057</v>
      </c>
      <c r="O2226">
        <v>-5.3019777473477401</v>
      </c>
      <c r="P2226">
        <v>-8.8986368557125104</v>
      </c>
      <c r="Q2226">
        <v>-4.1341748041600104</v>
      </c>
      <c r="R2226" t="s">
        <v>290</v>
      </c>
      <c r="S2226">
        <v>333.17401376646529</v>
      </c>
    </row>
    <row r="2227" spans="1:19" x14ac:dyDescent="0.3">
      <c r="A2227" t="s">
        <v>183</v>
      </c>
      <c r="B2227" t="s">
        <v>298</v>
      </c>
      <c r="C2227" t="s">
        <v>317</v>
      </c>
      <c r="D2227" t="s">
        <v>85</v>
      </c>
      <c r="E2227">
        <v>66.467190074912267</v>
      </c>
      <c r="F2227">
        <v>10.28</v>
      </c>
      <c r="G2227">
        <v>6</v>
      </c>
      <c r="H2227">
        <v>38.6</v>
      </c>
      <c r="I2227">
        <v>93.622828246978003</v>
      </c>
      <c r="J2227">
        <v>-1.88556984140664E-3</v>
      </c>
      <c r="K2227" s="4">
        <v>58.276666666666664</v>
      </c>
      <c r="L2227">
        <v>328.96700064293498</v>
      </c>
      <c r="M2227">
        <v>6.2475590969105703E-2</v>
      </c>
      <c r="N2227">
        <v>-18.167321022284401</v>
      </c>
      <c r="O2227">
        <v>-10.668931801320699</v>
      </c>
      <c r="P2227">
        <v>-16.4084112666972</v>
      </c>
      <c r="Q2227">
        <v>-12.9494842777993</v>
      </c>
      <c r="R2227" t="s">
        <v>290</v>
      </c>
      <c r="S2227">
        <v>328.96700064293509</v>
      </c>
    </row>
    <row r="2228" spans="1:19" x14ac:dyDescent="0.3">
      <c r="A2228" t="s">
        <v>184</v>
      </c>
      <c r="B2228" t="s">
        <v>299</v>
      </c>
      <c r="C2228" t="s">
        <v>318</v>
      </c>
      <c r="D2228" t="s">
        <v>85</v>
      </c>
      <c r="E2228">
        <v>66.761768319557959</v>
      </c>
      <c r="F2228">
        <v>8.92</v>
      </c>
      <c r="G2228">
        <v>5</v>
      </c>
      <c r="H2228">
        <v>38.1</v>
      </c>
      <c r="I2228">
        <v>95.371719742121101</v>
      </c>
      <c r="J2228">
        <v>-8.3135489351606803E-3</v>
      </c>
      <c r="K2228" s="4">
        <v>59.593333333333327</v>
      </c>
      <c r="L2228">
        <v>327.068843445781</v>
      </c>
      <c r="M2228">
        <v>5.7168413839949202E-2</v>
      </c>
      <c r="N2228">
        <v>-21.560098950839102</v>
      </c>
      <c r="O2228">
        <v>-16.260978618802699</v>
      </c>
      <c r="P2228">
        <v>-20.711143835253399</v>
      </c>
      <c r="Q2228">
        <v>-18.8826699471845</v>
      </c>
      <c r="R2228" t="s">
        <v>290</v>
      </c>
      <c r="S2228">
        <v>327.06884344578077</v>
      </c>
    </row>
    <row r="2229" spans="1:19" x14ac:dyDescent="0.3">
      <c r="A2229" t="s">
        <v>185</v>
      </c>
      <c r="B2229" t="s">
        <v>295</v>
      </c>
      <c r="C2229" t="s">
        <v>318</v>
      </c>
      <c r="D2229" t="s">
        <v>85</v>
      </c>
      <c r="E2229">
        <v>68.317506996757942</v>
      </c>
      <c r="F2229">
        <v>8.3566666666666691</v>
      </c>
      <c r="G2229">
        <v>4.5</v>
      </c>
      <c r="H2229">
        <v>38.200000000000003</v>
      </c>
      <c r="I2229">
        <v>98.642618155708504</v>
      </c>
      <c r="J2229">
        <v>1.20911226398777E-2</v>
      </c>
      <c r="K2229" s="4">
        <v>58.860000000000007</v>
      </c>
      <c r="L2229">
        <v>325.42710661985097</v>
      </c>
      <c r="M2229">
        <v>6.0668682341991902E-2</v>
      </c>
      <c r="N2229">
        <v>-25.933543482944401</v>
      </c>
      <c r="O2229">
        <v>-21.883207380063801</v>
      </c>
      <c r="P2229">
        <v>-24.836596991892801</v>
      </c>
      <c r="Q2229">
        <v>-22.784305579718399</v>
      </c>
      <c r="R2229" t="s">
        <v>290</v>
      </c>
      <c r="S2229">
        <v>325.4271066198508</v>
      </c>
    </row>
    <row r="2230" spans="1:19" x14ac:dyDescent="0.3">
      <c r="A2230" t="s">
        <v>186</v>
      </c>
      <c r="B2230" t="s">
        <v>297</v>
      </c>
      <c r="C2230" t="s">
        <v>318</v>
      </c>
      <c r="D2230" t="s">
        <v>85</v>
      </c>
      <c r="E2230">
        <v>69.693385879020667</v>
      </c>
      <c r="F2230">
        <v>8.2566666666666695</v>
      </c>
      <c r="G2230">
        <v>3.5</v>
      </c>
      <c r="H2230">
        <v>38.299999999999997</v>
      </c>
      <c r="I2230">
        <v>100.375021664445</v>
      </c>
      <c r="J2230">
        <v>1.10631034816544E-2</v>
      </c>
      <c r="K2230" s="4">
        <v>57.526666666666664</v>
      </c>
      <c r="L2230">
        <v>328.96713109250499</v>
      </c>
      <c r="M2230">
        <v>5.90471858671026E-2</v>
      </c>
      <c r="N2230">
        <v>-22.868122663027702</v>
      </c>
      <c r="O2230">
        <v>-20.364109374827699</v>
      </c>
      <c r="P2230">
        <v>-21.671763704434099</v>
      </c>
      <c r="Q2230">
        <v>-19.998210813442</v>
      </c>
      <c r="R2230" t="s">
        <v>290</v>
      </c>
      <c r="S2230">
        <v>328.96713109250499</v>
      </c>
    </row>
    <row r="2231" spans="1:19" x14ac:dyDescent="0.3">
      <c r="A2231" t="s">
        <v>187</v>
      </c>
      <c r="B2231" t="s">
        <v>298</v>
      </c>
      <c r="C2231" t="s">
        <v>318</v>
      </c>
      <c r="D2231" t="s">
        <v>85</v>
      </c>
      <c r="E2231">
        <v>69.378645517000365</v>
      </c>
      <c r="F2231">
        <v>8.3566666666666691</v>
      </c>
      <c r="G2231">
        <v>3.5</v>
      </c>
      <c r="H2231">
        <v>39.299999999999997</v>
      </c>
      <c r="I2231">
        <v>105.235253617674</v>
      </c>
      <c r="J2231">
        <v>-3.4110324193239502E-3</v>
      </c>
      <c r="K2231" s="4">
        <v>57.53</v>
      </c>
      <c r="L2231">
        <v>335.43151604549303</v>
      </c>
      <c r="M2231">
        <v>5.2914898281891803E-2</v>
      </c>
      <c r="N2231">
        <v>-23.9855973368694</v>
      </c>
      <c r="O2231">
        <v>-16.425233195134499</v>
      </c>
      <c r="P2231">
        <v>-22.353114600165402</v>
      </c>
      <c r="Q2231">
        <v>-14.3094803722382</v>
      </c>
      <c r="R2231" t="s">
        <v>290</v>
      </c>
      <c r="S2231">
        <v>335.43151604549251</v>
      </c>
    </row>
    <row r="2232" spans="1:19" x14ac:dyDescent="0.3">
      <c r="A2232" t="s">
        <v>188</v>
      </c>
      <c r="B2232" t="s">
        <v>299</v>
      </c>
      <c r="C2232" t="s">
        <v>319</v>
      </c>
      <c r="D2232" t="s">
        <v>85</v>
      </c>
      <c r="E2232">
        <v>69.320186799909749</v>
      </c>
      <c r="F2232">
        <v>7.85666666666667</v>
      </c>
      <c r="G2232">
        <v>3.5</v>
      </c>
      <c r="H2232">
        <v>38.799999999999997</v>
      </c>
      <c r="I2232">
        <v>107.480271906773</v>
      </c>
      <c r="J2232">
        <v>-7.2311043645285596E-3</v>
      </c>
      <c r="K2232" s="4">
        <v>59.143333333333338</v>
      </c>
      <c r="L2232">
        <v>338.44537942517098</v>
      </c>
      <c r="M2232">
        <v>5.0914329861766E-2</v>
      </c>
      <c r="N2232">
        <v>-20.063865347707999</v>
      </c>
      <c r="O2232">
        <v>-17.076519394030999</v>
      </c>
      <c r="P2232">
        <v>-18.890245000714899</v>
      </c>
      <c r="Q2232">
        <v>-14.356770718793401</v>
      </c>
      <c r="R2232" t="s">
        <v>290</v>
      </c>
      <c r="S2232">
        <v>338.44537942517064</v>
      </c>
    </row>
    <row r="2233" spans="1:19" x14ac:dyDescent="0.3">
      <c r="A2233" t="s">
        <v>189</v>
      </c>
      <c r="B2233" t="s">
        <v>295</v>
      </c>
      <c r="C2233" t="s">
        <v>319</v>
      </c>
      <c r="D2233" t="s">
        <v>85</v>
      </c>
      <c r="E2233">
        <v>69.868776309412567</v>
      </c>
      <c r="F2233">
        <v>7.79</v>
      </c>
      <c r="G2233">
        <v>3.5</v>
      </c>
      <c r="H2233">
        <v>39.200000000000003</v>
      </c>
      <c r="I2233">
        <v>112.069666555057</v>
      </c>
      <c r="J2233">
        <v>3.09853921820569E-3</v>
      </c>
      <c r="K2233" s="4">
        <v>61.403333333333336</v>
      </c>
      <c r="L2233">
        <v>343.47303629851802</v>
      </c>
      <c r="M2233">
        <v>4.2160811524228202E-2</v>
      </c>
      <c r="N2233">
        <v>-20.047860203555899</v>
      </c>
      <c r="O2233">
        <v>-11.323545251309399</v>
      </c>
      <c r="P2233">
        <v>-18.186040065857799</v>
      </c>
      <c r="Q2233">
        <v>-8.9359490035480995</v>
      </c>
      <c r="R2233" t="s">
        <v>290</v>
      </c>
      <c r="S2233">
        <v>343.47303629851791</v>
      </c>
    </row>
    <row r="2234" spans="1:19" x14ac:dyDescent="0.3">
      <c r="A2234" t="s">
        <v>190</v>
      </c>
      <c r="B2234" t="s">
        <v>297</v>
      </c>
      <c r="C2234" t="s">
        <v>319</v>
      </c>
      <c r="D2234" t="s">
        <v>85</v>
      </c>
      <c r="E2234">
        <v>70.255483435999665</v>
      </c>
      <c r="F2234">
        <v>8.0233333333333299</v>
      </c>
      <c r="G2234">
        <v>3.5</v>
      </c>
      <c r="H2234">
        <v>39.299999999999997</v>
      </c>
      <c r="I2234">
        <v>114.93676370617101</v>
      </c>
      <c r="J2234">
        <v>-1.19116408394149E-3</v>
      </c>
      <c r="K2234" s="4">
        <v>62.093333333333334</v>
      </c>
      <c r="L2234">
        <v>343.57562763804202</v>
      </c>
      <c r="M2234">
        <v>3.7169264620575203E-2</v>
      </c>
      <c r="N2234">
        <v>-14.004600209908901</v>
      </c>
      <c r="O2234">
        <v>-10.965017682043801</v>
      </c>
      <c r="P2234">
        <v>-12.2580211020096</v>
      </c>
      <c r="Q2234">
        <v>-8.4553322834376594</v>
      </c>
      <c r="R2234" t="s">
        <v>290</v>
      </c>
      <c r="S2234">
        <v>343.57562763804225</v>
      </c>
    </row>
    <row r="2235" spans="1:19" x14ac:dyDescent="0.3">
      <c r="A2235" t="s">
        <v>191</v>
      </c>
      <c r="B2235" t="s">
        <v>298</v>
      </c>
      <c r="C2235" t="s">
        <v>319</v>
      </c>
      <c r="D2235" t="s">
        <v>85</v>
      </c>
      <c r="E2235">
        <v>70.534283253096518</v>
      </c>
      <c r="F2235">
        <v>7.49</v>
      </c>
      <c r="G2235">
        <v>3.5</v>
      </c>
      <c r="H2235">
        <v>40.1</v>
      </c>
      <c r="I2235">
        <v>120.292453792597</v>
      </c>
      <c r="J2235">
        <v>-2.18675043200989E-3</v>
      </c>
      <c r="K2235" s="4">
        <v>64.899999999999991</v>
      </c>
      <c r="L2235">
        <v>349.93720383555501</v>
      </c>
      <c r="M2235">
        <v>3.6377644170875599E-2</v>
      </c>
      <c r="N2235">
        <v>-13.2185716506114</v>
      </c>
      <c r="O2235">
        <v>-2.3250752507554502</v>
      </c>
      <c r="P2235">
        <v>-11.0553434757344</v>
      </c>
      <c r="Q2235">
        <v>2.37813148342588</v>
      </c>
      <c r="R2235" t="s">
        <v>290</v>
      </c>
      <c r="S2235">
        <v>349.93720383555547</v>
      </c>
    </row>
    <row r="2236" spans="1:19" x14ac:dyDescent="0.3">
      <c r="A2236" t="s">
        <v>192</v>
      </c>
      <c r="B2236" t="s">
        <v>299</v>
      </c>
      <c r="C2236" t="s">
        <v>320</v>
      </c>
      <c r="D2236" t="s">
        <v>85</v>
      </c>
      <c r="E2236">
        <v>70.837785947713328</v>
      </c>
      <c r="F2236">
        <v>6.9233333333333302</v>
      </c>
      <c r="G2236">
        <v>3.5</v>
      </c>
      <c r="H2236">
        <v>39.6</v>
      </c>
      <c r="I2236">
        <v>123.146063114234</v>
      </c>
      <c r="J2236">
        <v>1.2647028409080701E-3</v>
      </c>
      <c r="K2236" s="4">
        <v>65.13666666666667</v>
      </c>
      <c r="L2236">
        <v>352.925470110741</v>
      </c>
      <c r="M2236">
        <v>3.7320026961089998E-2</v>
      </c>
      <c r="N2236">
        <v>-8.3680876932415504</v>
      </c>
      <c r="O2236">
        <v>1.3268752481522501</v>
      </c>
      <c r="P2236">
        <v>-6.4900048513715003</v>
      </c>
      <c r="Q2236">
        <v>7.4219581233816703</v>
      </c>
      <c r="R2236" t="s">
        <v>290</v>
      </c>
      <c r="S2236">
        <v>352.92547011074123</v>
      </c>
    </row>
    <row r="2237" spans="1:19" x14ac:dyDescent="0.3">
      <c r="A2237" t="s">
        <v>193</v>
      </c>
      <c r="B2237" t="s">
        <v>295</v>
      </c>
      <c r="C2237" t="s">
        <v>320</v>
      </c>
      <c r="D2237" t="s">
        <v>85</v>
      </c>
      <c r="E2237">
        <v>70.52301702745298</v>
      </c>
      <c r="F2237">
        <v>6.19</v>
      </c>
      <c r="G2237">
        <v>3.5</v>
      </c>
      <c r="H2237">
        <v>40.200000000000003</v>
      </c>
      <c r="I2237">
        <v>128.36205855311999</v>
      </c>
      <c r="J2237">
        <v>-1.2781886051321601E-2</v>
      </c>
      <c r="K2237" s="4">
        <v>65.7</v>
      </c>
      <c r="L2237">
        <v>354.92637808578303</v>
      </c>
      <c r="M2237">
        <v>3.7440670538918697E-2</v>
      </c>
      <c r="N2237">
        <v>-9.9953991653296406</v>
      </c>
      <c r="O2237">
        <v>3.0347118728250302</v>
      </c>
      <c r="P2237">
        <v>-7.7044336141952101</v>
      </c>
      <c r="Q2237">
        <v>10.5708991438713</v>
      </c>
      <c r="R2237" t="s">
        <v>290</v>
      </c>
      <c r="S2237">
        <v>354.92637808578314</v>
      </c>
    </row>
    <row r="2238" spans="1:19" x14ac:dyDescent="0.3">
      <c r="A2238" t="s">
        <v>194</v>
      </c>
      <c r="B2238" t="s">
        <v>297</v>
      </c>
      <c r="C2238" t="s">
        <v>320</v>
      </c>
      <c r="D2238" t="s">
        <v>85</v>
      </c>
      <c r="E2238">
        <v>71.548229281891707</v>
      </c>
      <c r="F2238">
        <v>5.79</v>
      </c>
      <c r="G2238">
        <v>3.5</v>
      </c>
      <c r="H2238">
        <v>40.4</v>
      </c>
      <c r="I2238">
        <v>131.385352258946</v>
      </c>
      <c r="J2238">
        <v>6.1632653112404503E-3</v>
      </c>
      <c r="K2238" s="4">
        <v>66.966666666666683</v>
      </c>
      <c r="L2238">
        <v>354.82378674625897</v>
      </c>
      <c r="M2238">
        <v>3.7846824205095699E-2</v>
      </c>
      <c r="N2238">
        <v>-4.9471416995506603</v>
      </c>
      <c r="O2238">
        <v>1.0073770610738999</v>
      </c>
      <c r="P2238">
        <v>-3.1644468120713598</v>
      </c>
      <c r="Q2238">
        <v>6.46057359275017</v>
      </c>
      <c r="R2238" t="s">
        <v>290</v>
      </c>
      <c r="S2238">
        <v>354.82378674625886</v>
      </c>
    </row>
    <row r="2239" spans="1:19" x14ac:dyDescent="0.3">
      <c r="A2239" t="s">
        <v>195</v>
      </c>
      <c r="B2239" t="s">
        <v>298</v>
      </c>
      <c r="C2239" t="s">
        <v>320</v>
      </c>
      <c r="D2239" t="s">
        <v>85</v>
      </c>
      <c r="E2239">
        <v>72.97811179581943</v>
      </c>
      <c r="F2239">
        <v>5.69</v>
      </c>
      <c r="G2239">
        <v>3</v>
      </c>
      <c r="H2239">
        <v>41.4</v>
      </c>
      <c r="I2239">
        <v>137.12379378665801</v>
      </c>
      <c r="J2239">
        <v>1.3890088898982401E-2</v>
      </c>
      <c r="K2239" s="4">
        <v>68.023333333333341</v>
      </c>
      <c r="L2239">
        <v>360.92901504452999</v>
      </c>
      <c r="M2239">
        <v>3.4101319727938E-2</v>
      </c>
      <c r="N2239">
        <v>-12.256960655975201</v>
      </c>
      <c r="O2239">
        <v>2.6173275842867301</v>
      </c>
      <c r="P2239">
        <v>-10.0721083055405</v>
      </c>
      <c r="Q2239">
        <v>5.3024380385230101</v>
      </c>
      <c r="R2239" t="s">
        <v>290</v>
      </c>
      <c r="S2239">
        <v>360.9290150445301</v>
      </c>
    </row>
    <row r="2240" spans="1:19" x14ac:dyDescent="0.3">
      <c r="A2240" t="s">
        <v>196</v>
      </c>
      <c r="B2240" t="s">
        <v>299</v>
      </c>
      <c r="C2240" t="s">
        <v>321</v>
      </c>
      <c r="D2240" t="s">
        <v>85</v>
      </c>
      <c r="E2240">
        <v>73.380583070835613</v>
      </c>
      <c r="F2240">
        <v>5.35666666666667</v>
      </c>
      <c r="G2240">
        <v>3</v>
      </c>
      <c r="H2240">
        <v>40.9</v>
      </c>
      <c r="I2240">
        <v>139.31886228182901</v>
      </c>
      <c r="J2240">
        <v>6.2124438207584697E-3</v>
      </c>
      <c r="K2240" s="4">
        <v>69.88333333333334</v>
      </c>
      <c r="L2240">
        <v>362.41645901806697</v>
      </c>
      <c r="M2240">
        <v>2.9578678833527002E-2</v>
      </c>
      <c r="N2240">
        <v>-7.9340728870599797</v>
      </c>
      <c r="O2240">
        <v>5.3585493736110799</v>
      </c>
      <c r="P2240">
        <v>-6.8598389234094004</v>
      </c>
      <c r="Q2240">
        <v>4.1804576177950699</v>
      </c>
      <c r="R2240" t="s">
        <v>290</v>
      </c>
      <c r="S2240">
        <v>362.41645901806663</v>
      </c>
    </row>
    <row r="2241" spans="1:19" x14ac:dyDescent="0.3">
      <c r="A2241" t="s">
        <v>197</v>
      </c>
      <c r="B2241" t="s">
        <v>295</v>
      </c>
      <c r="C2241" t="s">
        <v>321</v>
      </c>
      <c r="D2241" t="s">
        <v>85</v>
      </c>
      <c r="E2241">
        <v>73.704319278426894</v>
      </c>
      <c r="F2241">
        <v>5.39</v>
      </c>
      <c r="G2241">
        <v>3</v>
      </c>
      <c r="H2241">
        <v>41.7</v>
      </c>
      <c r="I2241">
        <v>145.43431084703599</v>
      </c>
      <c r="J2241">
        <v>3.6163334268692901E-3</v>
      </c>
      <c r="K2241" s="4">
        <v>69.50333333333333</v>
      </c>
      <c r="L2241">
        <v>363.85301316494701</v>
      </c>
      <c r="M2241">
        <v>2.82927087717781E-2</v>
      </c>
      <c r="N2241">
        <v>-14.008243170658901</v>
      </c>
      <c r="O2241">
        <v>2.5897869503051498</v>
      </c>
      <c r="P2241">
        <v>-12.018168369279399</v>
      </c>
      <c r="Q2241">
        <v>0.87502925973484502</v>
      </c>
      <c r="R2241" t="s">
        <v>290</v>
      </c>
      <c r="S2241">
        <v>363.85301316494724</v>
      </c>
    </row>
    <row r="2242" spans="1:19" x14ac:dyDescent="0.3">
      <c r="A2242" t="s">
        <v>198</v>
      </c>
      <c r="B2242" t="s">
        <v>297</v>
      </c>
      <c r="C2242" t="s">
        <v>321</v>
      </c>
      <c r="D2242" t="s">
        <v>85</v>
      </c>
      <c r="E2242">
        <v>74.864383541708719</v>
      </c>
      <c r="F2242">
        <v>5.99</v>
      </c>
      <c r="G2242">
        <v>3</v>
      </c>
      <c r="H2242">
        <v>42.1</v>
      </c>
      <c r="I2242">
        <v>149.593153394252</v>
      </c>
      <c r="J2242">
        <v>1.08188145450354E-2</v>
      </c>
      <c r="K2242" s="4">
        <v>68.779999999999987</v>
      </c>
      <c r="L2242">
        <v>368.62436562224201</v>
      </c>
      <c r="M2242">
        <v>2.4788274604827701E-2</v>
      </c>
      <c r="N2242">
        <v>-7.1788306237239699</v>
      </c>
      <c r="O2242">
        <v>5.7280345339359</v>
      </c>
      <c r="P2242">
        <v>-6.0166891139741399</v>
      </c>
      <c r="Q2242">
        <v>5.7080018294096302</v>
      </c>
      <c r="R2242" t="s">
        <v>290</v>
      </c>
      <c r="S2242">
        <v>368.62436562224235</v>
      </c>
    </row>
    <row r="2243" spans="1:19" x14ac:dyDescent="0.3">
      <c r="A2243" t="s">
        <v>199</v>
      </c>
      <c r="B2243" t="s">
        <v>298</v>
      </c>
      <c r="C2243" t="s">
        <v>321</v>
      </c>
      <c r="D2243" t="s">
        <v>85</v>
      </c>
      <c r="E2243">
        <v>75.844588010053158</v>
      </c>
      <c r="F2243">
        <v>6.1566666666666698</v>
      </c>
      <c r="G2243">
        <v>3</v>
      </c>
      <c r="H2243">
        <v>43.3</v>
      </c>
      <c r="I2243">
        <v>156.99986360896901</v>
      </c>
      <c r="J2243">
        <v>1.0370062425145E-2</v>
      </c>
      <c r="K2243" s="4">
        <v>71.61333333333333</v>
      </c>
      <c r="L2243">
        <v>372.93397008529797</v>
      </c>
      <c r="M2243">
        <v>2.4714813738499999E-2</v>
      </c>
      <c r="N2243">
        <v>-13.023320341825199</v>
      </c>
      <c r="O2243">
        <v>3.4781510502802502</v>
      </c>
      <c r="P2243">
        <v>-11.3334114342038</v>
      </c>
      <c r="Q2243">
        <v>3.55963317775343</v>
      </c>
      <c r="R2243" t="s">
        <v>290</v>
      </c>
      <c r="S2243">
        <v>372.93397008529752</v>
      </c>
    </row>
    <row r="2244" spans="1:19" x14ac:dyDescent="0.3">
      <c r="A2244" t="s">
        <v>200</v>
      </c>
      <c r="B2244" t="s">
        <v>299</v>
      </c>
      <c r="C2244" t="s">
        <v>322</v>
      </c>
      <c r="D2244" t="s">
        <v>85</v>
      </c>
      <c r="E2244">
        <v>76.43819958477016</v>
      </c>
      <c r="F2244">
        <v>6.69</v>
      </c>
      <c r="G2244">
        <v>4</v>
      </c>
      <c r="H2244">
        <v>43.3</v>
      </c>
      <c r="I2244">
        <v>162.36032805386</v>
      </c>
      <c r="J2244">
        <v>1.0674211406676E-2</v>
      </c>
      <c r="K2244" s="4">
        <v>72.44</v>
      </c>
      <c r="L2244">
        <v>373.39512380927499</v>
      </c>
      <c r="M2244">
        <v>2.8729423332617601E-2</v>
      </c>
      <c r="N2244">
        <v>-5.0150553610412496</v>
      </c>
      <c r="O2244">
        <v>-7.5437785653832606E-2</v>
      </c>
      <c r="P2244">
        <v>-4.1615730781868798</v>
      </c>
      <c r="Q2244">
        <v>0.53579088085899695</v>
      </c>
      <c r="R2244" t="s">
        <v>290</v>
      </c>
      <c r="S2244">
        <v>373.39512380927488</v>
      </c>
    </row>
    <row r="2245" spans="1:19" x14ac:dyDescent="0.3">
      <c r="A2245" t="s">
        <v>201</v>
      </c>
      <c r="B2245" t="s">
        <v>295</v>
      </c>
      <c r="C2245" t="s">
        <v>322</v>
      </c>
      <c r="D2245" t="s">
        <v>85</v>
      </c>
      <c r="E2245">
        <v>77.283509206911674</v>
      </c>
      <c r="F2245">
        <v>7.4566666666666697</v>
      </c>
      <c r="G2245">
        <v>4</v>
      </c>
      <c r="H2245">
        <v>44.1</v>
      </c>
      <c r="I2245">
        <v>171.429970430211</v>
      </c>
      <c r="J2245">
        <v>8.3142868966792401E-3</v>
      </c>
      <c r="K2245" s="4">
        <v>72.086666666666659</v>
      </c>
      <c r="L2245">
        <v>384.98998888547999</v>
      </c>
      <c r="M2245">
        <v>3.2263096524724998E-2</v>
      </c>
      <c r="N2245">
        <v>-7.7448711266156902</v>
      </c>
      <c r="O2245">
        <v>12.407694499726601</v>
      </c>
      <c r="P2245">
        <v>-6.0151418068288898</v>
      </c>
      <c r="Q2245">
        <v>10.9252078112694</v>
      </c>
      <c r="R2245" t="s">
        <v>290</v>
      </c>
      <c r="S2245">
        <v>384.98998888548044</v>
      </c>
    </row>
    <row r="2246" spans="1:19" x14ac:dyDescent="0.3">
      <c r="A2246" t="s">
        <v>202</v>
      </c>
      <c r="B2246" t="s">
        <v>297</v>
      </c>
      <c r="C2246" t="s">
        <v>322</v>
      </c>
      <c r="D2246" t="s">
        <v>85</v>
      </c>
      <c r="E2246">
        <v>77.679183620829832</v>
      </c>
      <c r="F2246">
        <v>7.59</v>
      </c>
      <c r="G2246">
        <v>5</v>
      </c>
      <c r="H2246">
        <v>44.2</v>
      </c>
      <c r="I2246">
        <v>178.04877901901301</v>
      </c>
      <c r="J2246">
        <v>4.4113992290331101E-3</v>
      </c>
      <c r="K2246" s="4">
        <v>72.94</v>
      </c>
      <c r="L2246">
        <v>384.99001787427397</v>
      </c>
      <c r="M2246">
        <v>4.5461496767368499E-2</v>
      </c>
      <c r="N2246">
        <v>2.3086204862708302</v>
      </c>
      <c r="O2246">
        <v>10.0559836654488</v>
      </c>
      <c r="P2246">
        <v>3.24190189246085</v>
      </c>
      <c r="Q2246">
        <v>11.169385867216899</v>
      </c>
      <c r="R2246" t="s">
        <v>290</v>
      </c>
      <c r="S2246">
        <v>384.99001787427386</v>
      </c>
    </row>
    <row r="2247" spans="1:19" x14ac:dyDescent="0.3">
      <c r="A2247" t="s">
        <v>203</v>
      </c>
      <c r="B2247" t="s">
        <v>298</v>
      </c>
      <c r="C2247" t="s">
        <v>322</v>
      </c>
      <c r="D2247" t="s">
        <v>85</v>
      </c>
      <c r="E2247">
        <v>78.200771314500088</v>
      </c>
      <c r="F2247">
        <v>7.9233333333333302</v>
      </c>
      <c r="G2247">
        <v>6</v>
      </c>
      <c r="H2247">
        <v>45.2</v>
      </c>
      <c r="I2247">
        <v>187.478942998593</v>
      </c>
      <c r="J2247">
        <v>5.9009978544688497E-3</v>
      </c>
      <c r="K2247" s="4">
        <v>75.143333333333331</v>
      </c>
      <c r="L2247">
        <v>387.34998104325598</v>
      </c>
      <c r="M2247">
        <v>5.18399975791803E-2</v>
      </c>
      <c r="N2247">
        <v>-1.71948269657315</v>
      </c>
      <c r="O2247">
        <v>5.1303251627380204</v>
      </c>
      <c r="P2247">
        <v>-7.1295618020201401E-2</v>
      </c>
      <c r="Q2247">
        <v>6.8905041084640297</v>
      </c>
      <c r="R2247" t="s">
        <v>290</v>
      </c>
      <c r="S2247">
        <v>387.34998104325553</v>
      </c>
    </row>
    <row r="2248" spans="1:19" x14ac:dyDescent="0.3">
      <c r="A2248" t="s">
        <v>204</v>
      </c>
      <c r="B2248" t="s">
        <v>299</v>
      </c>
      <c r="C2248" t="s">
        <v>323</v>
      </c>
      <c r="D2248" t="s">
        <v>85</v>
      </c>
      <c r="E2248">
        <v>79.093344823688554</v>
      </c>
      <c r="F2248">
        <v>8.6066666666666691</v>
      </c>
      <c r="G2248">
        <v>7</v>
      </c>
      <c r="H2248">
        <v>44.5</v>
      </c>
      <c r="I2248">
        <v>192.599518087864</v>
      </c>
      <c r="J2248">
        <v>8.0447256910698393E-3</v>
      </c>
      <c r="K2248" s="4">
        <v>74.923333333333332</v>
      </c>
      <c r="L2248">
        <v>390.45356473822801</v>
      </c>
      <c r="M2248">
        <v>5.3723587681504002E-2</v>
      </c>
      <c r="N2248">
        <v>9.8361963705451991</v>
      </c>
      <c r="O2248">
        <v>7.4531531373292497</v>
      </c>
      <c r="P2248">
        <v>10.6420603300871</v>
      </c>
      <c r="Q2248">
        <v>8.3098057776712206</v>
      </c>
      <c r="R2248" t="s">
        <v>290</v>
      </c>
      <c r="S2248">
        <v>390.45356473822835</v>
      </c>
    </row>
    <row r="2249" spans="1:19" x14ac:dyDescent="0.3">
      <c r="A2249" t="s">
        <v>205</v>
      </c>
      <c r="B2249" t="s">
        <v>295</v>
      </c>
      <c r="C2249" t="s">
        <v>323</v>
      </c>
      <c r="D2249" t="s">
        <v>85</v>
      </c>
      <c r="E2249">
        <v>80.514231492045425</v>
      </c>
      <c r="F2249">
        <v>8.7100000000000009</v>
      </c>
      <c r="G2249">
        <v>7.5</v>
      </c>
      <c r="H2249">
        <v>45</v>
      </c>
      <c r="I2249">
        <v>201.71483542313999</v>
      </c>
      <c r="J2249">
        <v>1.3071600384586501E-2</v>
      </c>
      <c r="K2249" s="4">
        <v>73.873333333333335</v>
      </c>
      <c r="L2249">
        <v>387.939816020737</v>
      </c>
      <c r="M2249">
        <v>5.7536786426669803E-2</v>
      </c>
      <c r="N2249">
        <v>3.6523308808427002</v>
      </c>
      <c r="O2249">
        <v>5.9471228902370399</v>
      </c>
      <c r="P2249">
        <v>5.65589872721017</v>
      </c>
      <c r="Q2249">
        <v>5.1658746175550601</v>
      </c>
      <c r="R2249" t="s">
        <v>290</v>
      </c>
      <c r="S2249">
        <v>387.93981602073694</v>
      </c>
    </row>
    <row r="2250" spans="1:19" x14ac:dyDescent="0.3">
      <c r="A2250" t="s">
        <v>206</v>
      </c>
      <c r="B2250" t="s">
        <v>297</v>
      </c>
      <c r="C2250" t="s">
        <v>323</v>
      </c>
      <c r="D2250" t="s">
        <v>85</v>
      </c>
      <c r="E2250">
        <v>80.523227337616291</v>
      </c>
      <c r="F2250">
        <v>7.9866666666666699</v>
      </c>
      <c r="G2250">
        <v>7.5</v>
      </c>
      <c r="H2250">
        <v>45.1</v>
      </c>
      <c r="I2250">
        <v>205.977154266837</v>
      </c>
      <c r="J2250">
        <v>3.8566274984015401E-3</v>
      </c>
      <c r="K2250" s="4">
        <v>73.63666666666667</v>
      </c>
      <c r="L2250">
        <v>386.40077199510802</v>
      </c>
      <c r="M2250">
        <v>5.06248603743246E-2</v>
      </c>
      <c r="N2250">
        <v>9.1022945518507505</v>
      </c>
      <c r="O2250">
        <v>-3.1979805091438598</v>
      </c>
      <c r="P2250">
        <v>9.6283321533804003</v>
      </c>
      <c r="Q2250">
        <v>-1.7621217312944899</v>
      </c>
      <c r="R2250" t="s">
        <v>290</v>
      </c>
      <c r="S2250">
        <v>386.40077199510847</v>
      </c>
    </row>
    <row r="2251" spans="1:19" x14ac:dyDescent="0.3">
      <c r="A2251" t="s">
        <v>207</v>
      </c>
      <c r="B2251" t="s">
        <v>298</v>
      </c>
      <c r="C2251" t="s">
        <v>323</v>
      </c>
      <c r="D2251" t="s">
        <v>85</v>
      </c>
      <c r="E2251">
        <v>80.226464387617668</v>
      </c>
      <c r="F2251">
        <v>8.64</v>
      </c>
      <c r="G2251">
        <v>7.5</v>
      </c>
      <c r="H2251">
        <v>46.6</v>
      </c>
      <c r="I2251">
        <v>217.334226399805</v>
      </c>
      <c r="J2251">
        <v>-5.6557571041828698E-3</v>
      </c>
      <c r="K2251" s="4">
        <v>71.313333333333333</v>
      </c>
      <c r="L2251">
        <v>385.887786308692</v>
      </c>
      <c r="M2251">
        <v>5.0167338961760899E-2</v>
      </c>
      <c r="N2251">
        <v>0.59727445130136003</v>
      </c>
      <c r="O2251">
        <v>-6.8911185390013499</v>
      </c>
      <c r="P2251">
        <v>1.67491791600895</v>
      </c>
      <c r="Q2251">
        <v>-6.8473468257806802</v>
      </c>
      <c r="R2251" t="s">
        <v>290</v>
      </c>
      <c r="S2251">
        <v>385.88778630869217</v>
      </c>
    </row>
    <row r="2252" spans="1:19" x14ac:dyDescent="0.3">
      <c r="A2252" t="s">
        <v>208</v>
      </c>
      <c r="B2252" t="s">
        <v>299</v>
      </c>
      <c r="C2252" t="s">
        <v>324</v>
      </c>
      <c r="D2252" t="s">
        <v>85</v>
      </c>
      <c r="E2252">
        <v>85.71448707151859</v>
      </c>
      <c r="F2252">
        <v>9.6066666666666691</v>
      </c>
      <c r="G2252">
        <v>7.5</v>
      </c>
      <c r="H2252">
        <v>47</v>
      </c>
      <c r="I2252">
        <v>226.58742636300801</v>
      </c>
      <c r="J2252">
        <v>5.0468694698011497E-2</v>
      </c>
      <c r="K2252" s="4">
        <v>69.596666666666664</v>
      </c>
      <c r="L2252">
        <v>390.47933577548099</v>
      </c>
      <c r="M2252">
        <v>5.5727327466696001E-2</v>
      </c>
      <c r="N2252">
        <v>8.0807376257473003</v>
      </c>
      <c r="O2252">
        <v>-0.80537661054359</v>
      </c>
      <c r="P2252">
        <v>7.9649789231517296</v>
      </c>
      <c r="Q2252">
        <v>-2.0507070385393198</v>
      </c>
      <c r="R2252" t="s">
        <v>290</v>
      </c>
      <c r="S2252">
        <v>390.47933577548105</v>
      </c>
    </row>
    <row r="2253" spans="1:19" x14ac:dyDescent="0.3">
      <c r="A2253" t="s">
        <v>209</v>
      </c>
      <c r="B2253" t="s">
        <v>295</v>
      </c>
      <c r="C2253" t="s">
        <v>324</v>
      </c>
      <c r="D2253" t="s">
        <v>85</v>
      </c>
      <c r="E2253">
        <v>82.76470647147481</v>
      </c>
      <c r="F2253">
        <v>10.303333333333301</v>
      </c>
      <c r="G2253">
        <v>7.5</v>
      </c>
      <c r="H2253">
        <v>47.7</v>
      </c>
      <c r="I2253">
        <v>236.34650554429399</v>
      </c>
      <c r="J2253">
        <v>-1.27918160762999E-2</v>
      </c>
      <c r="K2253" s="4">
        <v>69.286666666666676</v>
      </c>
      <c r="L2253">
        <v>389.50457310603099</v>
      </c>
      <c r="M2253">
        <v>5.6522210263341498E-2</v>
      </c>
      <c r="N2253">
        <v>-3.36768227336026</v>
      </c>
      <c r="O2253">
        <v>-14.6788026200493</v>
      </c>
      <c r="P2253">
        <v>-2.9162752806791401</v>
      </c>
      <c r="Q2253">
        <v>-15.494580637573501</v>
      </c>
      <c r="R2253" t="s">
        <v>290</v>
      </c>
      <c r="S2253">
        <v>389.50457310603133</v>
      </c>
    </row>
    <row r="2254" spans="1:19" x14ac:dyDescent="0.3">
      <c r="A2254" t="s">
        <v>210</v>
      </c>
      <c r="B2254" t="s">
        <v>297</v>
      </c>
      <c r="C2254" t="s">
        <v>324</v>
      </c>
      <c r="D2254" t="s">
        <v>85</v>
      </c>
      <c r="E2254">
        <v>83.385234187304505</v>
      </c>
      <c r="F2254">
        <v>10.56</v>
      </c>
      <c r="G2254">
        <v>7.5</v>
      </c>
      <c r="H2254">
        <v>47.9</v>
      </c>
      <c r="I2254">
        <v>243.96384482608201</v>
      </c>
      <c r="J2254">
        <v>7.4154759206379595E-4</v>
      </c>
      <c r="K2254" s="4">
        <v>68.896666666666661</v>
      </c>
      <c r="L2254">
        <v>390.53066043403697</v>
      </c>
      <c r="M2254">
        <v>6.4576310880378004E-2</v>
      </c>
      <c r="N2254">
        <v>1.65088080525817</v>
      </c>
      <c r="O2254">
        <v>-12.4889348806119</v>
      </c>
      <c r="P2254">
        <v>0.74855051473929302</v>
      </c>
      <c r="Q2254">
        <v>-14.4605376826719</v>
      </c>
      <c r="R2254" t="s">
        <v>290</v>
      </c>
      <c r="S2254">
        <v>390.53066043403686</v>
      </c>
    </row>
    <row r="2255" spans="1:19" x14ac:dyDescent="0.3">
      <c r="A2255" t="s">
        <v>211</v>
      </c>
      <c r="B2255" t="s">
        <v>298</v>
      </c>
      <c r="C2255" t="s">
        <v>324</v>
      </c>
      <c r="D2255" t="s">
        <v>85</v>
      </c>
      <c r="E2255">
        <v>83.178401134774589</v>
      </c>
      <c r="F2255">
        <v>9.9633333333333294</v>
      </c>
      <c r="G2255">
        <v>7.5</v>
      </c>
      <c r="H2255">
        <v>48.5</v>
      </c>
      <c r="I2255">
        <v>253.88649601553601</v>
      </c>
      <c r="J2255">
        <v>-5.21113008150476E-3</v>
      </c>
      <c r="K2255" s="4">
        <v>71.853333333333325</v>
      </c>
      <c r="L2255">
        <v>390.22279944908303</v>
      </c>
      <c r="M2255">
        <v>6.8973489536280505E-2</v>
      </c>
      <c r="N2255">
        <v>-7.9948441839925701</v>
      </c>
      <c r="O2255">
        <v>-11.847543765888201</v>
      </c>
      <c r="P2255">
        <v>-8.0815161249323406</v>
      </c>
      <c r="Q2255">
        <v>-15.637380936020801</v>
      </c>
      <c r="R2255" t="s">
        <v>290</v>
      </c>
      <c r="S2255">
        <v>390.22279944908308</v>
      </c>
    </row>
    <row r="2256" spans="1:19" x14ac:dyDescent="0.3">
      <c r="A2256" t="s">
        <v>212</v>
      </c>
      <c r="B2256" t="s">
        <v>299</v>
      </c>
      <c r="C2256" t="s">
        <v>325</v>
      </c>
      <c r="D2256" t="s">
        <v>85</v>
      </c>
      <c r="E2256">
        <v>84.244037577802303</v>
      </c>
      <c r="F2256">
        <v>9.6733333333333302</v>
      </c>
      <c r="G2256">
        <v>7.5</v>
      </c>
      <c r="H2256">
        <v>48</v>
      </c>
      <c r="I2256">
        <v>257.63528270043997</v>
      </c>
      <c r="J2256">
        <v>7.887907731158E-3</v>
      </c>
      <c r="K2256" s="4">
        <v>71.696666666666658</v>
      </c>
      <c r="L2256">
        <v>391.68484923967998</v>
      </c>
      <c r="M2256">
        <v>5.7263988722941098E-2</v>
      </c>
      <c r="N2256">
        <v>1.5270818498857499</v>
      </c>
      <c r="O2256">
        <v>-19.9787785601854</v>
      </c>
      <c r="P2256">
        <v>0.63703422440232804</v>
      </c>
      <c r="Q2256">
        <v>-18.236318973026599</v>
      </c>
      <c r="R2256" t="s">
        <v>290</v>
      </c>
      <c r="S2256">
        <v>391.6848492396802</v>
      </c>
    </row>
    <row r="2257" spans="1:19" x14ac:dyDescent="0.3">
      <c r="A2257" t="s">
        <v>213</v>
      </c>
      <c r="B2257" t="s">
        <v>295</v>
      </c>
      <c r="C2257" t="s">
        <v>325</v>
      </c>
      <c r="D2257" t="s">
        <v>85</v>
      </c>
      <c r="E2257">
        <v>83.003039262622607</v>
      </c>
      <c r="F2257">
        <v>8.9833333333333307</v>
      </c>
      <c r="G2257">
        <v>7.5</v>
      </c>
      <c r="H2257">
        <v>48.5</v>
      </c>
      <c r="I2257">
        <v>266.42619957020202</v>
      </c>
      <c r="J2257">
        <v>-1.54509114994701E-2</v>
      </c>
      <c r="K2257" s="4">
        <v>73.493333333333339</v>
      </c>
      <c r="L2257">
        <v>389.27366287291898</v>
      </c>
      <c r="M2257">
        <v>5.2296038985226202E-2</v>
      </c>
      <c r="N2257">
        <v>-7.0808419168711199</v>
      </c>
      <c r="O2257">
        <v>-18.203329985670202</v>
      </c>
      <c r="P2257">
        <v>-6.43448810634988</v>
      </c>
      <c r="Q2257">
        <v>-17.448137629129601</v>
      </c>
      <c r="R2257" t="s">
        <v>290</v>
      </c>
      <c r="S2257">
        <v>389.27366287291909</v>
      </c>
    </row>
    <row r="2258" spans="1:19" x14ac:dyDescent="0.3">
      <c r="A2258" t="s">
        <v>214</v>
      </c>
      <c r="B2258" t="s">
        <v>297</v>
      </c>
      <c r="C2258" t="s">
        <v>325</v>
      </c>
      <c r="D2258" t="s">
        <v>85</v>
      </c>
      <c r="E2258">
        <v>82.391535950603668</v>
      </c>
      <c r="F2258">
        <v>8.9866666666666699</v>
      </c>
      <c r="G2258">
        <v>7</v>
      </c>
      <c r="H2258">
        <v>48.9</v>
      </c>
      <c r="I2258">
        <v>274.368595449574</v>
      </c>
      <c r="J2258">
        <v>-1.28591688716595E-2</v>
      </c>
      <c r="K2258" s="4">
        <v>74.006666666666661</v>
      </c>
      <c r="L2258">
        <v>385.42606730324502</v>
      </c>
      <c r="M2258">
        <v>4.9613664348224701E-2</v>
      </c>
      <c r="N2258">
        <v>10.5149139630236</v>
      </c>
      <c r="O2258">
        <v>-21.892572095459901</v>
      </c>
      <c r="P2258">
        <v>9.9101809832795293</v>
      </c>
      <c r="Q2258">
        <v>-19.284463672284598</v>
      </c>
      <c r="R2258" t="s">
        <v>290</v>
      </c>
      <c r="S2258">
        <v>385.42606730324491</v>
      </c>
    </row>
    <row r="2259" spans="1:19" x14ac:dyDescent="0.3">
      <c r="A2259" t="s">
        <v>215</v>
      </c>
      <c r="B2259" t="s">
        <v>298</v>
      </c>
      <c r="C2259" t="s">
        <v>325</v>
      </c>
      <c r="D2259" t="s">
        <v>85</v>
      </c>
      <c r="E2259">
        <v>81.923909051238624</v>
      </c>
      <c r="F2259">
        <v>8.2166666666666703</v>
      </c>
      <c r="G2259">
        <v>5</v>
      </c>
      <c r="H2259">
        <v>49.9</v>
      </c>
      <c r="I2259">
        <v>284.45457897802203</v>
      </c>
      <c r="J2259">
        <v>-1.8164082243446299E-2</v>
      </c>
      <c r="K2259" s="4">
        <v>75.31</v>
      </c>
      <c r="L2259">
        <v>386.34950531413898</v>
      </c>
      <c r="M2259">
        <v>4.5444950143890897E-2</v>
      </c>
      <c r="N2259">
        <v>-8.1455567030795901</v>
      </c>
      <c r="O2259">
        <v>-23.691198442097299</v>
      </c>
      <c r="P2259">
        <v>-7.2494013607436596</v>
      </c>
      <c r="Q2259">
        <v>-18.375599550975501</v>
      </c>
      <c r="R2259" t="s">
        <v>290</v>
      </c>
      <c r="S2259">
        <v>386.34950531413938</v>
      </c>
    </row>
    <row r="2260" spans="1:19" x14ac:dyDescent="0.3">
      <c r="A2260" t="s">
        <v>216</v>
      </c>
      <c r="B2260" t="s">
        <v>299</v>
      </c>
      <c r="C2260" t="s">
        <v>326</v>
      </c>
      <c r="D2260" t="s">
        <v>85</v>
      </c>
      <c r="E2260">
        <v>82.645575773700713</v>
      </c>
      <c r="F2260">
        <v>7.6133333333333297</v>
      </c>
      <c r="G2260">
        <v>4</v>
      </c>
      <c r="H2260">
        <v>49.5</v>
      </c>
      <c r="I2260">
        <v>286.03271070985801</v>
      </c>
      <c r="J2260">
        <v>2.3135418716391199E-3</v>
      </c>
      <c r="K2260" s="4">
        <v>76.933333333333323</v>
      </c>
      <c r="L2260">
        <v>389.85087323091398</v>
      </c>
      <c r="M2260">
        <v>3.9824175712281903E-2</v>
      </c>
      <c r="N2260">
        <v>-12.743527168489299</v>
      </c>
      <c r="O2260">
        <v>-23.738569743674802</v>
      </c>
      <c r="P2260">
        <v>-14.658760626057401</v>
      </c>
      <c r="Q2260">
        <v>-20.0717797378997</v>
      </c>
      <c r="R2260" t="s">
        <v>290</v>
      </c>
      <c r="S2260">
        <v>389.85087323091432</v>
      </c>
    </row>
    <row r="2261" spans="1:19" x14ac:dyDescent="0.3">
      <c r="A2261" t="s">
        <v>217</v>
      </c>
      <c r="B2261" t="s">
        <v>295</v>
      </c>
      <c r="C2261" t="s">
        <v>326</v>
      </c>
      <c r="D2261" t="s">
        <v>85</v>
      </c>
      <c r="E2261">
        <v>82.384781926865585</v>
      </c>
      <c r="F2261">
        <v>7.77</v>
      </c>
      <c r="G2261">
        <v>4</v>
      </c>
      <c r="H2261">
        <v>50.4</v>
      </c>
      <c r="I2261">
        <v>295.48012785391001</v>
      </c>
      <c r="J2261">
        <v>-7.24055671731616E-3</v>
      </c>
      <c r="K2261" s="4">
        <v>77.09333333333332</v>
      </c>
      <c r="L2261">
        <v>393.95513557655698</v>
      </c>
      <c r="M2261">
        <v>3.2372729574279203E-2</v>
      </c>
      <c r="N2261">
        <v>-24.619556182362398</v>
      </c>
      <c r="O2261">
        <v>-16.384171531671502</v>
      </c>
      <c r="P2261">
        <v>-25.718349747462199</v>
      </c>
      <c r="Q2261">
        <v>-14.8062358105544</v>
      </c>
      <c r="R2261" t="s">
        <v>290</v>
      </c>
      <c r="S2261">
        <v>393.95513557655693</v>
      </c>
    </row>
    <row r="2262" spans="1:19" x14ac:dyDescent="0.3">
      <c r="A2262" t="s">
        <v>218</v>
      </c>
      <c r="B2262" t="s">
        <v>297</v>
      </c>
      <c r="C2262" t="s">
        <v>326</v>
      </c>
      <c r="D2262" t="s">
        <v>85</v>
      </c>
      <c r="E2262">
        <v>82.114977955339583</v>
      </c>
      <c r="F2262">
        <v>8.3633333333333297</v>
      </c>
      <c r="G2262">
        <v>4</v>
      </c>
      <c r="H2262">
        <v>51</v>
      </c>
      <c r="I2262">
        <v>305.28001599061702</v>
      </c>
      <c r="J2262">
        <v>-7.7072360731689198E-3</v>
      </c>
      <c r="K2262" s="4">
        <v>75.739999999999995</v>
      </c>
      <c r="L2262">
        <v>393.13425991639298</v>
      </c>
      <c r="M2262">
        <v>3.08657968216547E-2</v>
      </c>
      <c r="N2262">
        <v>-13.811238742391099</v>
      </c>
      <c r="O2262">
        <v>-16.794519208270302</v>
      </c>
      <c r="P2262">
        <v>-14.887812321159201</v>
      </c>
      <c r="Q2262">
        <v>-16.048770078279599</v>
      </c>
      <c r="R2262" t="s">
        <v>290</v>
      </c>
      <c r="S2262">
        <v>393.13425991639343</v>
      </c>
    </row>
    <row r="2263" spans="1:19" x14ac:dyDescent="0.3">
      <c r="A2263" t="s">
        <v>219</v>
      </c>
      <c r="B2263" t="s">
        <v>298</v>
      </c>
      <c r="C2263" t="s">
        <v>326</v>
      </c>
      <c r="D2263" t="s">
        <v>85</v>
      </c>
      <c r="E2263">
        <v>82.861404671801481</v>
      </c>
      <c r="F2263">
        <v>8.3266666666666698</v>
      </c>
      <c r="G2263">
        <v>4</v>
      </c>
      <c r="H2263">
        <v>52</v>
      </c>
      <c r="I2263">
        <v>317.44669802288701</v>
      </c>
      <c r="J2263">
        <v>4.0968639597309701E-3</v>
      </c>
      <c r="K2263" s="4">
        <v>75.853333333333339</v>
      </c>
      <c r="L2263">
        <v>398.57238360861498</v>
      </c>
      <c r="M2263">
        <v>2.67713410605998E-2</v>
      </c>
      <c r="N2263">
        <v>-14.7180740422664</v>
      </c>
      <c r="O2263">
        <v>-13.918961205302001</v>
      </c>
      <c r="P2263">
        <v>-15.0245274539552</v>
      </c>
      <c r="Q2263">
        <v>-10.6611166431352</v>
      </c>
      <c r="R2263" t="s">
        <v>290</v>
      </c>
      <c r="S2263">
        <v>398.57238360861516</v>
      </c>
    </row>
    <row r="2264" spans="1:19" x14ac:dyDescent="0.3">
      <c r="A2264" t="s">
        <v>220</v>
      </c>
      <c r="B2264" t="s">
        <v>299</v>
      </c>
      <c r="C2264" t="s">
        <v>327</v>
      </c>
      <c r="D2264" t="s">
        <v>85</v>
      </c>
      <c r="E2264">
        <v>83.041264466738753</v>
      </c>
      <c r="F2264">
        <v>8.2366666666666699</v>
      </c>
      <c r="G2264">
        <v>4</v>
      </c>
      <c r="H2264">
        <v>51.3</v>
      </c>
      <c r="I2264">
        <v>321.163002458118</v>
      </c>
      <c r="J2264">
        <v>3.7355893308443902E-3</v>
      </c>
      <c r="K2264" s="4">
        <v>76.08</v>
      </c>
      <c r="L2264">
        <v>403.843792750511</v>
      </c>
      <c r="M2264">
        <v>2.8104978518781801E-2</v>
      </c>
      <c r="N2264">
        <v>0.99926093741180499</v>
      </c>
      <c r="O2264">
        <v>-9.2497613563828107</v>
      </c>
      <c r="P2264">
        <v>0.26003502737029299</v>
      </c>
      <c r="Q2264">
        <v>-6.8049120983163203</v>
      </c>
      <c r="R2264" t="s">
        <v>290</v>
      </c>
      <c r="S2264">
        <v>403.84379275051089</v>
      </c>
    </row>
    <row r="2265" spans="1:19" x14ac:dyDescent="0.3">
      <c r="A2265" t="s">
        <v>221</v>
      </c>
      <c r="B2265" t="s">
        <v>295</v>
      </c>
      <c r="C2265" t="s">
        <v>327</v>
      </c>
      <c r="D2265" t="s">
        <v>85</v>
      </c>
      <c r="E2265">
        <v>83.50890564522382</v>
      </c>
      <c r="F2265">
        <v>8.1866666666666692</v>
      </c>
      <c r="G2265">
        <v>4.5</v>
      </c>
      <c r="H2265">
        <v>52</v>
      </c>
      <c r="I2265">
        <v>329.189154941906</v>
      </c>
      <c r="J2265">
        <v>2.20551028788929E-3</v>
      </c>
      <c r="K2265" s="4">
        <v>76.3</v>
      </c>
      <c r="L2265">
        <v>397.48241947455102</v>
      </c>
      <c r="M2265">
        <v>2.7965103959061301E-2</v>
      </c>
      <c r="N2265">
        <v>-6.6097616681383897</v>
      </c>
      <c r="O2265">
        <v>-13.5191593402021</v>
      </c>
      <c r="P2265">
        <v>-5.0832143581709497</v>
      </c>
      <c r="Q2265">
        <v>-10.5727104347698</v>
      </c>
      <c r="R2265" t="s">
        <v>290</v>
      </c>
      <c r="S2265">
        <v>397.48241947455068</v>
      </c>
    </row>
    <row r="2266" spans="1:19" x14ac:dyDescent="0.3">
      <c r="A2266" t="s">
        <v>222</v>
      </c>
      <c r="B2266" t="s">
        <v>297</v>
      </c>
      <c r="C2266" t="s">
        <v>327</v>
      </c>
      <c r="D2266" t="s">
        <v>85</v>
      </c>
      <c r="E2266">
        <v>83.239115952817841</v>
      </c>
      <c r="F2266">
        <v>8.0833333333333304</v>
      </c>
      <c r="G2266">
        <v>4.5</v>
      </c>
      <c r="H2266">
        <v>52.3</v>
      </c>
      <c r="I2266">
        <v>335.52893895967702</v>
      </c>
      <c r="J2266">
        <v>-3.5483227224375499E-3</v>
      </c>
      <c r="K2266" s="4">
        <v>75.246666666666655</v>
      </c>
      <c r="L2266">
        <v>408.30700882931598</v>
      </c>
      <c r="M2266">
        <v>1.8680765262495298E-2</v>
      </c>
      <c r="N2266">
        <v>-2.3229072655055898</v>
      </c>
      <c r="O2266">
        <v>0.93835291529728704</v>
      </c>
      <c r="P2266">
        <v>-2.8067802549099401</v>
      </c>
      <c r="Q2266">
        <v>4.7255899410225801</v>
      </c>
      <c r="R2266" t="s">
        <v>290</v>
      </c>
      <c r="S2266">
        <v>408.30700882931615</v>
      </c>
    </row>
    <row r="2267" spans="1:19" x14ac:dyDescent="0.3">
      <c r="A2267" t="s">
        <v>223</v>
      </c>
      <c r="B2267" t="s">
        <v>298</v>
      </c>
      <c r="C2267" t="s">
        <v>327</v>
      </c>
      <c r="D2267" t="s">
        <v>85</v>
      </c>
      <c r="E2267">
        <v>84.22834482497305</v>
      </c>
      <c r="F2267">
        <v>7.29</v>
      </c>
      <c r="G2267">
        <v>4.5</v>
      </c>
      <c r="H2267">
        <v>52.9</v>
      </c>
      <c r="I2267">
        <v>346.15617924304399</v>
      </c>
      <c r="J2267">
        <v>7.5059323554702599E-3</v>
      </c>
      <c r="K2267" s="4">
        <v>74.586666666666659</v>
      </c>
      <c r="L2267">
        <v>411.74419555770299</v>
      </c>
      <c r="M2267">
        <v>2.0465258661400899E-2</v>
      </c>
      <c r="N2267">
        <v>-15.4805327184588</v>
      </c>
      <c r="O2267">
        <v>0.56854516079442896</v>
      </c>
      <c r="P2267">
        <v>-15.8063489545448</v>
      </c>
      <c r="Q2267">
        <v>6.62645881191958</v>
      </c>
      <c r="R2267" t="s">
        <v>290</v>
      </c>
      <c r="S2267">
        <v>411.7441955577026</v>
      </c>
    </row>
    <row r="2268" spans="1:19" x14ac:dyDescent="0.3">
      <c r="A2268" t="s">
        <v>224</v>
      </c>
      <c r="B2268" t="s">
        <v>299</v>
      </c>
      <c r="C2268" t="s">
        <v>328</v>
      </c>
      <c r="D2268" t="s">
        <v>85</v>
      </c>
      <c r="E2268">
        <v>83.673015570852158</v>
      </c>
      <c r="F2268">
        <v>7.4466666666666699</v>
      </c>
      <c r="G2268">
        <v>4.5</v>
      </c>
      <c r="H2268">
        <v>53</v>
      </c>
      <c r="I2268">
        <v>353.768897990825</v>
      </c>
      <c r="J2268">
        <v>-4.9131276665015404E-3</v>
      </c>
      <c r="K2268" s="4">
        <v>74.023333333333326</v>
      </c>
      <c r="L2268">
        <v>409.499897674029</v>
      </c>
      <c r="M2268">
        <v>2.28960110567357E-2</v>
      </c>
      <c r="N2268">
        <v>9.8431898290234603</v>
      </c>
      <c r="O2268">
        <v>-4.4650095077756804</v>
      </c>
      <c r="P2268">
        <v>9.3284455688300891</v>
      </c>
      <c r="Q2268">
        <v>5.7394823858032899E-2</v>
      </c>
      <c r="R2268" t="s">
        <v>290</v>
      </c>
      <c r="S2268">
        <v>409.49989767402849</v>
      </c>
    </row>
    <row r="2269" spans="1:19" x14ac:dyDescent="0.3">
      <c r="A2269" t="s">
        <v>225</v>
      </c>
      <c r="B2269" t="s">
        <v>295</v>
      </c>
      <c r="C2269" t="s">
        <v>328</v>
      </c>
      <c r="D2269" t="s">
        <v>85</v>
      </c>
      <c r="E2269">
        <v>83.789933005033404</v>
      </c>
      <c r="F2269">
        <v>7.1866666666666701</v>
      </c>
      <c r="G2269">
        <v>4.5</v>
      </c>
      <c r="H2269">
        <v>53.3</v>
      </c>
      <c r="I2269">
        <v>362.25714378161899</v>
      </c>
      <c r="J2269">
        <v>-5.0453315106837602E-3</v>
      </c>
      <c r="K2269" s="4">
        <v>74.556666666666672</v>
      </c>
      <c r="L2269">
        <v>413.60410204208398</v>
      </c>
      <c r="M2269">
        <v>2.2784925028197199E-2</v>
      </c>
      <c r="N2269">
        <v>-0.8393176640908</v>
      </c>
      <c r="O2269">
        <v>-0.54113175192941299</v>
      </c>
      <c r="P2269">
        <v>1.6928839526713699</v>
      </c>
      <c r="Q2269">
        <v>1.9571277211412101E-2</v>
      </c>
      <c r="R2269" t="s">
        <v>290</v>
      </c>
      <c r="S2269">
        <v>413.60410204208432</v>
      </c>
    </row>
    <row r="2270" spans="1:19" x14ac:dyDescent="0.3">
      <c r="A2270" t="s">
        <v>226</v>
      </c>
      <c r="B2270" t="s">
        <v>297</v>
      </c>
      <c r="C2270" t="s">
        <v>328</v>
      </c>
      <c r="D2270" t="s">
        <v>85</v>
      </c>
      <c r="E2270">
        <v>84.38347318415056</v>
      </c>
      <c r="F2270">
        <v>6.6166666666666698</v>
      </c>
      <c r="G2270">
        <v>4</v>
      </c>
      <c r="H2270">
        <v>53.1</v>
      </c>
      <c r="I2270">
        <v>365.03337336940098</v>
      </c>
      <c r="J2270">
        <v>4.8178032283949799E-3</v>
      </c>
      <c r="K2270" s="4">
        <v>75.990000000000009</v>
      </c>
      <c r="L2270">
        <v>418.99091557014702</v>
      </c>
      <c r="M2270">
        <v>2.05599478907862E-2</v>
      </c>
      <c r="N2270">
        <v>-5.0468110957739301</v>
      </c>
      <c r="O2270">
        <v>7.4640805186145904</v>
      </c>
      <c r="P2270">
        <v>-5.8217761607607503</v>
      </c>
      <c r="Q2270">
        <v>6.8654180011408803</v>
      </c>
      <c r="R2270" t="s">
        <v>290</v>
      </c>
      <c r="S2270">
        <v>418.99091557014725</v>
      </c>
    </row>
    <row r="2271" spans="1:19" x14ac:dyDescent="0.3">
      <c r="A2271" t="s">
        <v>227</v>
      </c>
      <c r="B2271" t="s">
        <v>298</v>
      </c>
      <c r="C2271" t="s">
        <v>328</v>
      </c>
      <c r="D2271" t="s">
        <v>85</v>
      </c>
      <c r="E2271">
        <v>84.869120332897225</v>
      </c>
      <c r="F2271">
        <v>6.54</v>
      </c>
      <c r="G2271">
        <v>4</v>
      </c>
      <c r="H2271">
        <v>54.1</v>
      </c>
      <c r="I2271">
        <v>377.05884988707197</v>
      </c>
      <c r="J2271">
        <v>2.9897946059094199E-3</v>
      </c>
      <c r="K2271" s="4">
        <v>77.686666666666667</v>
      </c>
      <c r="L2271">
        <v>421.50476574841599</v>
      </c>
      <c r="M2271">
        <v>1.5635317903081598E-2</v>
      </c>
      <c r="N2271">
        <v>-26.904616423670898</v>
      </c>
      <c r="O2271">
        <v>3.43461553259846</v>
      </c>
      <c r="P2271">
        <v>-28.095092456805101</v>
      </c>
      <c r="Q2271">
        <v>3.7628377726516602</v>
      </c>
      <c r="R2271" t="s">
        <v>290</v>
      </c>
      <c r="S2271">
        <v>421.50476574841576</v>
      </c>
    </row>
    <row r="2272" spans="1:19" x14ac:dyDescent="0.3">
      <c r="A2272" t="s">
        <v>228</v>
      </c>
      <c r="B2272" t="s">
        <v>299</v>
      </c>
      <c r="C2272" t="s">
        <v>329</v>
      </c>
      <c r="D2272" t="s">
        <v>85</v>
      </c>
      <c r="E2272">
        <v>84.298069767707204</v>
      </c>
      <c r="F2272">
        <v>6.0966666666666702</v>
      </c>
      <c r="G2272">
        <v>3.5</v>
      </c>
      <c r="H2272">
        <v>53.6</v>
      </c>
      <c r="I2272">
        <v>378.85424323459699</v>
      </c>
      <c r="J2272">
        <v>-8.5089619809073404E-3</v>
      </c>
      <c r="K2272" s="4">
        <v>80.100000000000009</v>
      </c>
      <c r="L2272">
        <v>419.093550392861</v>
      </c>
      <c r="M2272">
        <v>7.4010166463892996E-3</v>
      </c>
      <c r="N2272">
        <v>-12.372359921854001</v>
      </c>
      <c r="O2272">
        <v>-5.22608118049732</v>
      </c>
      <c r="P2272">
        <v>-13.8619587461019</v>
      </c>
      <c r="Q2272">
        <v>-4.7708701968431901</v>
      </c>
      <c r="R2272" t="s">
        <v>290</v>
      </c>
      <c r="S2272">
        <v>419.0935503928614</v>
      </c>
    </row>
    <row r="2273" spans="1:19" x14ac:dyDescent="0.3">
      <c r="A2273" t="s">
        <v>229</v>
      </c>
      <c r="B2273" t="s">
        <v>295</v>
      </c>
      <c r="C2273" t="s">
        <v>329</v>
      </c>
      <c r="D2273" t="s">
        <v>85</v>
      </c>
      <c r="E2273">
        <v>85.467129876559895</v>
      </c>
      <c r="F2273">
        <v>5.66</v>
      </c>
      <c r="G2273">
        <v>3.5</v>
      </c>
      <c r="H2273">
        <v>53.7</v>
      </c>
      <c r="I2273">
        <v>384.095159859494</v>
      </c>
      <c r="J2273">
        <v>1.01603719189338E-2</v>
      </c>
      <c r="K2273" s="4">
        <v>80.75333333333333</v>
      </c>
      <c r="L2273">
        <v>423.91599559836601</v>
      </c>
      <c r="M2273" s="1">
        <v>1.0000000000000001E-5</v>
      </c>
      <c r="N2273">
        <v>-16.569085292596998</v>
      </c>
      <c r="O2273">
        <v>9.7121682709018309</v>
      </c>
      <c r="P2273">
        <v>-14.7409051873723</v>
      </c>
      <c r="Q2273">
        <v>8.07231550995294</v>
      </c>
      <c r="R2273" t="s">
        <v>290</v>
      </c>
      <c r="S2273">
        <v>423.91599559836601</v>
      </c>
    </row>
    <row r="2274" spans="1:19" x14ac:dyDescent="0.3">
      <c r="A2274" t="s">
        <v>230</v>
      </c>
      <c r="B2274" t="s">
        <v>297</v>
      </c>
      <c r="C2274" t="s">
        <v>329</v>
      </c>
      <c r="D2274" t="s">
        <v>85</v>
      </c>
      <c r="E2274">
        <v>86.006694982251943</v>
      </c>
      <c r="F2274">
        <v>5.73</v>
      </c>
      <c r="G2274">
        <v>3.5</v>
      </c>
      <c r="H2274">
        <v>53.4</v>
      </c>
      <c r="I2274">
        <v>384.81448361942699</v>
      </c>
      <c r="J2274">
        <v>5.1018729835847799E-3</v>
      </c>
      <c r="K2274" s="4">
        <v>82.86666666666666</v>
      </c>
      <c r="L2274">
        <v>427.04550976895501</v>
      </c>
      <c r="M2274">
        <v>-3.3239538197569899E-3</v>
      </c>
      <c r="N2274">
        <v>-8.5930640358547006</v>
      </c>
      <c r="O2274">
        <v>-1.6298907413810799</v>
      </c>
      <c r="P2274">
        <v>-8.3592599741008407</v>
      </c>
      <c r="Q2274">
        <v>-0.40876734483930499</v>
      </c>
      <c r="R2274" t="s">
        <v>290</v>
      </c>
      <c r="S2274">
        <v>427.0455097689553</v>
      </c>
    </row>
    <row r="2275" spans="1:19" x14ac:dyDescent="0.3">
      <c r="A2275" t="s">
        <v>231</v>
      </c>
      <c r="B2275" t="s">
        <v>298</v>
      </c>
      <c r="C2275" t="s">
        <v>329</v>
      </c>
      <c r="D2275" t="s">
        <v>85</v>
      </c>
      <c r="E2275">
        <v>85.799861929722013</v>
      </c>
      <c r="F2275">
        <v>6.09</v>
      </c>
      <c r="G2275">
        <v>3.5</v>
      </c>
      <c r="H2275">
        <v>53.5</v>
      </c>
      <c r="I2275">
        <v>389.14472814125401</v>
      </c>
      <c r="J2275">
        <v>-4.8557622292611001E-3</v>
      </c>
      <c r="K2275" s="4">
        <v>85.023333333333341</v>
      </c>
      <c r="L2275">
        <v>431.303615640695</v>
      </c>
      <c r="M2275">
        <v>-9.2613439935225906E-3</v>
      </c>
      <c r="N2275">
        <v>-31.115054747820601</v>
      </c>
      <c r="O2275">
        <v>-2.5200544968375298</v>
      </c>
      <c r="P2275">
        <v>-30.528920896676699</v>
      </c>
      <c r="Q2275">
        <v>-1.06830446185882</v>
      </c>
      <c r="R2275" t="s">
        <v>290</v>
      </c>
      <c r="S2275">
        <v>431.303615640695</v>
      </c>
    </row>
    <row r="2276" spans="1:19" x14ac:dyDescent="0.3">
      <c r="A2276" t="s">
        <v>232</v>
      </c>
      <c r="B2276" t="s">
        <v>299</v>
      </c>
      <c r="C2276" t="s">
        <v>330</v>
      </c>
      <c r="D2276" t="s">
        <v>85</v>
      </c>
      <c r="E2276">
        <v>85.696438263897036</v>
      </c>
      <c r="F2276">
        <v>5.9233333333333302</v>
      </c>
      <c r="G2276">
        <v>3</v>
      </c>
      <c r="H2276">
        <v>53.1</v>
      </c>
      <c r="I2276">
        <v>390.417944070722</v>
      </c>
      <c r="J2276">
        <v>-4.2674764403507499E-3</v>
      </c>
      <c r="K2276" s="4">
        <v>87.199999999999989</v>
      </c>
      <c r="L2276">
        <v>420.47873639799599</v>
      </c>
      <c r="M2276">
        <v>-5.1579701584426102E-3</v>
      </c>
      <c r="N2276">
        <v>-33.677871948948599</v>
      </c>
      <c r="O2276">
        <v>-2.7085010266044902</v>
      </c>
      <c r="P2276">
        <v>-34.650466298791102</v>
      </c>
      <c r="Q2276">
        <v>-7.3326145654853603</v>
      </c>
      <c r="R2276" t="s">
        <v>290</v>
      </c>
      <c r="S2276">
        <v>420.47873639799639</v>
      </c>
    </row>
    <row r="2277" spans="1:19" x14ac:dyDescent="0.3">
      <c r="A2277" t="s">
        <v>233</v>
      </c>
      <c r="B2277" t="s">
        <v>295</v>
      </c>
      <c r="C2277" t="s">
        <v>330</v>
      </c>
      <c r="D2277" t="s">
        <v>85</v>
      </c>
      <c r="E2277">
        <v>85.687456697446194</v>
      </c>
      <c r="F2277">
        <v>5.6633333333333304</v>
      </c>
      <c r="G2277">
        <v>3</v>
      </c>
      <c r="H2277">
        <v>53.2</v>
      </c>
      <c r="I2277">
        <v>394.97984520758502</v>
      </c>
      <c r="J2277">
        <v>-4.77062401043682E-3</v>
      </c>
      <c r="K2277" s="4">
        <v>86.633333333333326</v>
      </c>
      <c r="L2277">
        <v>429.91845862435298</v>
      </c>
      <c r="M2277">
        <v>3.7907178865153202E-4</v>
      </c>
      <c r="N2277">
        <v>-43.1356309474208</v>
      </c>
      <c r="O2277">
        <v>-3.7890219178773399</v>
      </c>
      <c r="P2277">
        <v>-42.892655537268901</v>
      </c>
      <c r="Q2277">
        <v>-2.56601208698453</v>
      </c>
      <c r="R2277" t="s">
        <v>290</v>
      </c>
      <c r="S2277">
        <v>429.91845862435332</v>
      </c>
    </row>
    <row r="2278" spans="1:19" x14ac:dyDescent="0.3">
      <c r="A2278" t="s">
        <v>234</v>
      </c>
      <c r="B2278" t="s">
        <v>297</v>
      </c>
      <c r="C2278" t="s">
        <v>330</v>
      </c>
      <c r="D2278" t="s">
        <v>85</v>
      </c>
      <c r="E2278">
        <v>85.804345573387536</v>
      </c>
      <c r="F2278">
        <v>6.4266666666666703</v>
      </c>
      <c r="G2278">
        <v>3</v>
      </c>
      <c r="H2278">
        <v>53.7</v>
      </c>
      <c r="I2278">
        <v>401.000530947323</v>
      </c>
      <c r="J2278">
        <v>-6.30002188656142E-3</v>
      </c>
      <c r="K2278" s="4">
        <v>86.436666666666667</v>
      </c>
      <c r="L2278">
        <v>432.89401331367202</v>
      </c>
      <c r="M2278">
        <v>5.1913587419973196E-3</v>
      </c>
      <c r="N2278">
        <v>-21.249132955596199</v>
      </c>
      <c r="O2278">
        <v>-7.6216083272805699</v>
      </c>
      <c r="P2278">
        <v>-20.8465742162313</v>
      </c>
      <c r="Q2278">
        <v>-6.0421872118841398</v>
      </c>
      <c r="R2278" t="s">
        <v>290</v>
      </c>
      <c r="S2278">
        <v>432.89401331367202</v>
      </c>
    </row>
    <row r="2279" spans="1:19" x14ac:dyDescent="0.3">
      <c r="A2279" t="s">
        <v>235</v>
      </c>
      <c r="B2279" t="s">
        <v>298</v>
      </c>
      <c r="C2279" t="s">
        <v>330</v>
      </c>
      <c r="D2279" t="s">
        <v>85</v>
      </c>
      <c r="E2279">
        <v>86.487858487333199</v>
      </c>
      <c r="F2279">
        <v>6.55</v>
      </c>
      <c r="G2279">
        <v>2.5</v>
      </c>
      <c r="H2279">
        <v>54</v>
      </c>
      <c r="I2279">
        <v>406.30497243242098</v>
      </c>
      <c r="J2279">
        <v>-4.3789163717447002E-3</v>
      </c>
      <c r="K2279" s="4">
        <v>87.75333333333333</v>
      </c>
      <c r="L2279">
        <v>439.81988536175999</v>
      </c>
      <c r="M2279">
        <v>9.6504157821741196E-3</v>
      </c>
      <c r="N2279">
        <v>-43.231220247499202</v>
      </c>
      <c r="O2279">
        <v>1.2530782383313399</v>
      </c>
      <c r="P2279">
        <v>-41.091861966951299</v>
      </c>
      <c r="Q2279">
        <v>-1.0672216266502801</v>
      </c>
      <c r="R2279" t="s">
        <v>290</v>
      </c>
      <c r="S2279">
        <v>439.81988536176044</v>
      </c>
    </row>
    <row r="2280" spans="1:19" x14ac:dyDescent="0.3">
      <c r="A2280" t="s">
        <v>236</v>
      </c>
      <c r="B2280" t="s">
        <v>299</v>
      </c>
      <c r="C2280" t="s">
        <v>331</v>
      </c>
      <c r="D2280" t="s">
        <v>85</v>
      </c>
      <c r="E2280">
        <v>86.726148441121182</v>
      </c>
      <c r="F2280">
        <v>6.32</v>
      </c>
      <c r="G2280">
        <v>2.5</v>
      </c>
      <c r="H2280">
        <v>53.3</v>
      </c>
      <c r="I2280">
        <v>408.66252734808199</v>
      </c>
      <c r="J2280">
        <v>6.9015813893207297E-3</v>
      </c>
      <c r="K2280" s="4">
        <v>87.61</v>
      </c>
      <c r="L2280">
        <v>435.83083897512898</v>
      </c>
      <c r="M2280">
        <v>9.5865004432086794E-3</v>
      </c>
      <c r="N2280">
        <v>-21.2936650359986</v>
      </c>
      <c r="O2280">
        <v>-0.50199863520822396</v>
      </c>
      <c r="P2280">
        <v>-22.228307212411298</v>
      </c>
      <c r="Q2280">
        <v>-1.7475282576401701</v>
      </c>
      <c r="R2280" t="s">
        <v>290</v>
      </c>
      <c r="S2280">
        <v>435.83083897512904</v>
      </c>
    </row>
    <row r="2281" spans="1:19" x14ac:dyDescent="0.3">
      <c r="A2281" t="s">
        <v>237</v>
      </c>
      <c r="B2281" t="s">
        <v>295</v>
      </c>
      <c r="C2281" t="s">
        <v>331</v>
      </c>
      <c r="D2281" t="s">
        <v>85</v>
      </c>
      <c r="E2281">
        <v>86.618241131630796</v>
      </c>
      <c r="F2281">
        <v>6.4933333333333296</v>
      </c>
      <c r="G2281">
        <v>2.5</v>
      </c>
      <c r="H2281">
        <v>53.3</v>
      </c>
      <c r="I2281">
        <v>415.350314720906</v>
      </c>
      <c r="J2281">
        <v>-4.8079639432696596E-3</v>
      </c>
      <c r="K2281" s="4">
        <v>86.610000000000014</v>
      </c>
      <c r="L2281">
        <v>443.73172009741</v>
      </c>
      <c r="M2281">
        <v>1.1384182429039E-2</v>
      </c>
      <c r="N2281">
        <v>-29.597680147391699</v>
      </c>
      <c r="O2281">
        <v>-0.73114174992213099</v>
      </c>
      <c r="P2281">
        <v>-26.469858308107</v>
      </c>
      <c r="Q2281">
        <v>0.84559383657762099</v>
      </c>
      <c r="R2281" t="s">
        <v>290</v>
      </c>
      <c r="S2281">
        <v>443.73172009740983</v>
      </c>
    </row>
    <row r="2282" spans="1:19" x14ac:dyDescent="0.3">
      <c r="A2282" t="s">
        <v>238</v>
      </c>
      <c r="B2282" t="s">
        <v>297</v>
      </c>
      <c r="C2282" t="s">
        <v>331</v>
      </c>
      <c r="D2282" t="s">
        <v>85</v>
      </c>
      <c r="E2282">
        <v>87.121851413279259</v>
      </c>
      <c r="F2282">
        <v>6.7166666666666703</v>
      </c>
      <c r="G2282">
        <v>3.5</v>
      </c>
      <c r="H2282">
        <v>53</v>
      </c>
      <c r="I2282">
        <v>419.04733471999901</v>
      </c>
      <c r="J2282">
        <v>-1.6227757168136799E-3</v>
      </c>
      <c r="K2282" s="4">
        <v>85.31</v>
      </c>
      <c r="L2282">
        <v>448.75953640912002</v>
      </c>
      <c r="M2282">
        <v>1.28471467606803E-2</v>
      </c>
      <c r="N2282">
        <v>-1.1217426953984999</v>
      </c>
      <c r="O2282">
        <v>0.46275191960705803</v>
      </c>
      <c r="P2282">
        <v>1.0333289986833201</v>
      </c>
      <c r="Q2282">
        <v>1.96436832439878</v>
      </c>
      <c r="R2282" t="s">
        <v>290</v>
      </c>
      <c r="S2282">
        <v>448.75953640912041</v>
      </c>
    </row>
    <row r="2283" spans="1:19" x14ac:dyDescent="0.3">
      <c r="A2283" t="s">
        <v>239</v>
      </c>
      <c r="B2283" t="s">
        <v>298</v>
      </c>
      <c r="C2283" t="s">
        <v>331</v>
      </c>
      <c r="D2283" t="s">
        <v>85</v>
      </c>
      <c r="E2283">
        <v>88.236950727826752</v>
      </c>
      <c r="F2283">
        <v>6.4266666666666703</v>
      </c>
      <c r="G2283">
        <v>3.5</v>
      </c>
      <c r="H2283">
        <v>53.3</v>
      </c>
      <c r="I2283">
        <v>428.80176622178499</v>
      </c>
      <c r="J2283">
        <v>7.4112055971706798E-3</v>
      </c>
      <c r="K2283" s="4">
        <v>85.899999999999991</v>
      </c>
      <c r="L2283">
        <v>454.04388904722902</v>
      </c>
      <c r="M2283">
        <v>1.68417182598017E-2</v>
      </c>
      <c r="N2283">
        <v>-3.93701803961648</v>
      </c>
      <c r="O2283">
        <v>5.5843205720024098</v>
      </c>
      <c r="P2283">
        <v>-0.14818068890633601</v>
      </c>
      <c r="Q2283">
        <v>3.4464474397916001</v>
      </c>
      <c r="R2283" t="s">
        <v>290</v>
      </c>
      <c r="S2283">
        <v>454.04388904722879</v>
      </c>
    </row>
    <row r="2284" spans="1:19" x14ac:dyDescent="0.3">
      <c r="A2284" t="s">
        <v>240</v>
      </c>
      <c r="B2284" t="s">
        <v>299</v>
      </c>
      <c r="C2284" t="s">
        <v>332</v>
      </c>
      <c r="D2284" t="s">
        <v>85</v>
      </c>
      <c r="E2284">
        <v>84.900562955035383</v>
      </c>
      <c r="F2284">
        <v>6.8033333333333301</v>
      </c>
      <c r="G2284">
        <v>4</v>
      </c>
      <c r="H2284">
        <v>52.4</v>
      </c>
      <c r="I2284">
        <v>436.75674299277603</v>
      </c>
      <c r="J2284">
        <v>-3.4850190906658099E-2</v>
      </c>
      <c r="K2284" s="4">
        <v>84.876666666666679</v>
      </c>
      <c r="L2284">
        <v>458.78929653451098</v>
      </c>
      <c r="M2284">
        <v>2.3915520853554102E-2</v>
      </c>
      <c r="N2284">
        <v>13.2239184255148</v>
      </c>
      <c r="O2284">
        <v>20.2234053743618</v>
      </c>
      <c r="P2284">
        <v>15.7662608811649</v>
      </c>
      <c r="Q2284">
        <v>20.478601490559299</v>
      </c>
      <c r="R2284" t="s">
        <v>290</v>
      </c>
      <c r="S2284">
        <v>458.78929653451104</v>
      </c>
    </row>
    <row r="2285" spans="1:19" x14ac:dyDescent="0.3">
      <c r="A2285" t="s">
        <v>241</v>
      </c>
      <c r="B2285" t="s">
        <v>295</v>
      </c>
      <c r="C2285" t="s">
        <v>332</v>
      </c>
      <c r="D2285" t="s">
        <v>85</v>
      </c>
      <c r="E2285">
        <v>85.80885777529285</v>
      </c>
      <c r="F2285">
        <v>6.8633333333333297</v>
      </c>
      <c r="G2285">
        <v>5</v>
      </c>
      <c r="H2285">
        <v>52.4</v>
      </c>
      <c r="I2285">
        <v>447.76815277938499</v>
      </c>
      <c r="J2285">
        <v>-1.36933919850346E-2</v>
      </c>
      <c r="K2285" s="4">
        <v>84.69</v>
      </c>
      <c r="L2285">
        <v>460.63614356750702</v>
      </c>
      <c r="M2285">
        <v>2.8424067629372898E-2</v>
      </c>
      <c r="N2285">
        <v>9.5106837406471492</v>
      </c>
      <c r="O2285">
        <v>8.6609749565744192</v>
      </c>
      <c r="P2285">
        <v>13.074045953397199</v>
      </c>
      <c r="Q2285">
        <v>12.1572356222068</v>
      </c>
      <c r="R2285" t="s">
        <v>290</v>
      </c>
      <c r="S2285">
        <v>460.63614356750713</v>
      </c>
    </row>
    <row r="2286" spans="1:19" x14ac:dyDescent="0.3">
      <c r="A2286" t="s">
        <v>242</v>
      </c>
      <c r="B2286" t="s">
        <v>297</v>
      </c>
      <c r="C2286" t="s">
        <v>332</v>
      </c>
      <c r="D2286" t="s">
        <v>85</v>
      </c>
      <c r="E2286">
        <v>85.548049649337827</v>
      </c>
      <c r="F2286">
        <v>6.7566666666666704</v>
      </c>
      <c r="G2286">
        <v>5</v>
      </c>
      <c r="H2286">
        <v>52.2</v>
      </c>
      <c r="I2286">
        <v>453.65780769186603</v>
      </c>
      <c r="J2286">
        <v>-1.25150793057243E-2</v>
      </c>
      <c r="K2286" s="4">
        <v>84.976666666666674</v>
      </c>
      <c r="L2286">
        <v>464.84288129750098</v>
      </c>
      <c r="M2286">
        <v>2.76847221562204E-2</v>
      </c>
      <c r="N2286">
        <v>6.3359474795031501</v>
      </c>
      <c r="O2286">
        <v>6.99672916251569</v>
      </c>
      <c r="P2286">
        <v>8.4058352652731401</v>
      </c>
      <c r="Q2286">
        <v>11.310532394283801</v>
      </c>
      <c r="R2286" t="s">
        <v>290</v>
      </c>
      <c r="S2286">
        <v>464.84288129750058</v>
      </c>
    </row>
    <row r="2287" spans="1:19" x14ac:dyDescent="0.3">
      <c r="A2287" t="s">
        <v>243</v>
      </c>
      <c r="B2287" t="s">
        <v>298</v>
      </c>
      <c r="C2287" t="s">
        <v>332</v>
      </c>
      <c r="D2287" t="s">
        <v>85</v>
      </c>
      <c r="E2287">
        <v>85.026476234787467</v>
      </c>
      <c r="F2287">
        <v>7.17</v>
      </c>
      <c r="G2287">
        <v>6</v>
      </c>
      <c r="H2287">
        <v>52.7</v>
      </c>
      <c r="I2287">
        <v>467.993155399844</v>
      </c>
      <c r="J2287">
        <v>-1.9232447135659698E-2</v>
      </c>
      <c r="K2287" s="4">
        <v>87.453333333333333</v>
      </c>
      <c r="L2287">
        <v>470.22950639840798</v>
      </c>
      <c r="M2287">
        <v>2.9681524339422099E-2</v>
      </c>
      <c r="N2287">
        <v>8.3789661831026496</v>
      </c>
      <c r="O2287">
        <v>16.279949563890401</v>
      </c>
      <c r="P2287">
        <v>9.8498759906960895</v>
      </c>
      <c r="Q2287">
        <v>11.113317348818899</v>
      </c>
      <c r="R2287" t="s">
        <v>290</v>
      </c>
      <c r="S2287">
        <v>470.22950639840752</v>
      </c>
    </row>
    <row r="2288" spans="1:19" x14ac:dyDescent="0.3">
      <c r="A2288" t="s">
        <v>244</v>
      </c>
      <c r="B2288" t="s">
        <v>299</v>
      </c>
      <c r="C2288" t="s">
        <v>333</v>
      </c>
      <c r="D2288" t="s">
        <v>85</v>
      </c>
      <c r="E2288">
        <v>86.429385491122545</v>
      </c>
      <c r="F2288">
        <v>8.2433333333333305</v>
      </c>
      <c r="G2288">
        <v>6</v>
      </c>
      <c r="H2288">
        <v>52.6</v>
      </c>
      <c r="I2288">
        <v>481.49803711798302</v>
      </c>
      <c r="J2288">
        <v>-1.48062325939424E-3</v>
      </c>
      <c r="K2288" s="4">
        <v>89.546666666666667</v>
      </c>
      <c r="L2288">
        <v>479.99009108351697</v>
      </c>
      <c r="M2288">
        <v>2.6847768936759199E-2</v>
      </c>
      <c r="N2288">
        <v>25.199297951385201</v>
      </c>
      <c r="O2288">
        <v>27.1390732095571</v>
      </c>
      <c r="P2288">
        <v>27.2244224660068</v>
      </c>
      <c r="Q2288">
        <v>25.332203568876899</v>
      </c>
      <c r="R2288" t="s">
        <v>290</v>
      </c>
      <c r="S2288">
        <v>479.99009108351703</v>
      </c>
    </row>
    <row r="2289" spans="1:19" x14ac:dyDescent="0.3">
      <c r="A2289" t="s">
        <v>245</v>
      </c>
      <c r="B2289" t="s">
        <v>295</v>
      </c>
      <c r="C2289" t="s">
        <v>333</v>
      </c>
      <c r="D2289" t="s">
        <v>85</v>
      </c>
      <c r="E2289">
        <v>87.337666032260131</v>
      </c>
      <c r="F2289">
        <v>8.7533333333333303</v>
      </c>
      <c r="G2289">
        <v>6</v>
      </c>
      <c r="H2289">
        <v>51.8</v>
      </c>
      <c r="I2289">
        <v>486.69802878108101</v>
      </c>
      <c r="J2289">
        <v>1.2478483715234699E-3</v>
      </c>
      <c r="K2289" s="4">
        <v>89.5</v>
      </c>
      <c r="L2289">
        <v>482.35001076930899</v>
      </c>
      <c r="M2289">
        <v>2.2798015010040602E-2</v>
      </c>
      <c r="N2289">
        <v>19.211165365765002</v>
      </c>
      <c r="O2289">
        <v>20.717105658825002</v>
      </c>
      <c r="P2289">
        <v>22.188117602738501</v>
      </c>
      <c r="Q2289">
        <v>19.755205437066</v>
      </c>
      <c r="R2289" t="s">
        <v>290</v>
      </c>
      <c r="S2289">
        <v>482.35001076930899</v>
      </c>
    </row>
    <row r="2290" spans="1:19" x14ac:dyDescent="0.3">
      <c r="A2290" t="s">
        <v>246</v>
      </c>
      <c r="B2290" t="s">
        <v>297</v>
      </c>
      <c r="C2290" t="s">
        <v>333</v>
      </c>
      <c r="D2290" t="s">
        <v>85</v>
      </c>
      <c r="E2290">
        <v>86.995923854407266</v>
      </c>
      <c r="F2290">
        <v>8.8566666666666691</v>
      </c>
      <c r="G2290">
        <v>6</v>
      </c>
      <c r="H2290">
        <v>51.7</v>
      </c>
      <c r="I2290">
        <v>498.90611743362899</v>
      </c>
      <c r="J2290">
        <v>-7.7262457141467102E-3</v>
      </c>
      <c r="K2290" s="4">
        <v>89.673333333333332</v>
      </c>
      <c r="L2290">
        <v>492.50798832751002</v>
      </c>
      <c r="M2290">
        <v>2.6939411878630699E-2</v>
      </c>
      <c r="N2290">
        <v>33.803525611033002</v>
      </c>
      <c r="O2290">
        <v>22.908329018136801</v>
      </c>
      <c r="P2290">
        <v>35.202600039143299</v>
      </c>
      <c r="Q2290">
        <v>23.455012098077098</v>
      </c>
      <c r="R2290" t="s">
        <v>290</v>
      </c>
      <c r="S2290">
        <v>492.50798832751042</v>
      </c>
    </row>
    <row r="2291" spans="1:19" x14ac:dyDescent="0.3">
      <c r="A2291" t="s">
        <v>247</v>
      </c>
      <c r="B2291" t="s">
        <v>298</v>
      </c>
      <c r="C2291" t="s">
        <v>333</v>
      </c>
      <c r="D2291" t="s">
        <v>85</v>
      </c>
      <c r="E2291">
        <v>87.418600084157987</v>
      </c>
      <c r="F2291">
        <v>8.9633333333333294</v>
      </c>
      <c r="G2291">
        <v>6</v>
      </c>
      <c r="H2291">
        <v>51.9</v>
      </c>
      <c r="I2291">
        <v>517.99639160979802</v>
      </c>
      <c r="J2291">
        <v>-7.0945835870333002E-3</v>
      </c>
      <c r="K2291" s="4">
        <v>91.043333333333337</v>
      </c>
      <c r="L2291">
        <v>501.17820303545</v>
      </c>
      <c r="M2291">
        <v>2.9852603192986601E-2</v>
      </c>
      <c r="N2291">
        <v>24.611497574527199</v>
      </c>
      <c r="O2291">
        <v>32.961434769046399</v>
      </c>
      <c r="P2291">
        <v>26.776701407271698</v>
      </c>
      <c r="Q2291">
        <v>27.774023018167799</v>
      </c>
      <c r="R2291" t="s">
        <v>290</v>
      </c>
      <c r="S2291">
        <v>501.17820303544949</v>
      </c>
    </row>
    <row r="2292" spans="1:19" x14ac:dyDescent="0.3">
      <c r="A2292" t="s">
        <v>248</v>
      </c>
      <c r="B2292" t="s">
        <v>299</v>
      </c>
      <c r="C2292" t="s">
        <v>334</v>
      </c>
      <c r="D2292" t="s">
        <v>85</v>
      </c>
      <c r="E2292">
        <v>88.479810000000001</v>
      </c>
      <c r="F2292">
        <v>8.59</v>
      </c>
      <c r="G2292">
        <v>6.5</v>
      </c>
      <c r="H2292">
        <v>50.3</v>
      </c>
      <c r="I2292">
        <v>516.95256270736695</v>
      </c>
      <c r="J2292">
        <v>-1.7217119022214799E-3</v>
      </c>
      <c r="K2292" s="4">
        <v>90.893333333333331</v>
      </c>
      <c r="L2292">
        <v>512.52891</v>
      </c>
      <c r="M2292">
        <v>2.8038649687264799E-2</v>
      </c>
      <c r="N2292">
        <v>16.004766052796501</v>
      </c>
      <c r="O2292">
        <v>37.924771043235602</v>
      </c>
      <c r="P2292">
        <v>15.754296464268499</v>
      </c>
      <c r="Q2292">
        <v>34.265463361691602</v>
      </c>
      <c r="R2292">
        <v>295464.75</v>
      </c>
      <c r="S2292">
        <v>512.52891</v>
      </c>
    </row>
    <row r="2293" spans="1:19" x14ac:dyDescent="0.3">
      <c r="A2293" t="s">
        <v>249</v>
      </c>
      <c r="B2293" t="s">
        <v>295</v>
      </c>
      <c r="C2293" t="s">
        <v>334</v>
      </c>
      <c r="D2293" t="s">
        <v>85</v>
      </c>
      <c r="E2293">
        <v>89.713149999999999</v>
      </c>
      <c r="F2293">
        <v>8.39</v>
      </c>
      <c r="G2293">
        <v>6.5</v>
      </c>
      <c r="H2293">
        <v>50.2</v>
      </c>
      <c r="I2293">
        <v>531.640569343067</v>
      </c>
      <c r="J2293">
        <v>8.5567502116505895E-3</v>
      </c>
      <c r="K2293" s="4">
        <v>87.61666666666666</v>
      </c>
      <c r="L2293">
        <v>510.33587</v>
      </c>
      <c r="M2293">
        <v>3.2469055770536902E-2</v>
      </c>
      <c r="N2293">
        <v>3.3026510126336501</v>
      </c>
      <c r="O2293">
        <v>33.900779406750097</v>
      </c>
      <c r="P2293">
        <v>3.5367654092592602</v>
      </c>
      <c r="Q2293">
        <v>30.622688710201</v>
      </c>
      <c r="R2293">
        <v>298682.59000000003</v>
      </c>
      <c r="S2293">
        <v>510.33587</v>
      </c>
    </row>
    <row r="2294" spans="1:19" x14ac:dyDescent="0.3">
      <c r="A2294" t="s">
        <v>250</v>
      </c>
      <c r="B2294" t="s">
        <v>297</v>
      </c>
      <c r="C2294" t="s">
        <v>334</v>
      </c>
      <c r="D2294" t="s">
        <v>85</v>
      </c>
      <c r="E2294">
        <v>92.142830000000004</v>
      </c>
      <c r="F2294">
        <v>8.5399999999999991</v>
      </c>
      <c r="G2294">
        <v>7.5</v>
      </c>
      <c r="H2294">
        <v>50.6</v>
      </c>
      <c r="I2294">
        <v>552.96103118779195</v>
      </c>
      <c r="J2294">
        <v>1.98110554324211E-2</v>
      </c>
      <c r="K2294" s="4">
        <v>87.776666666666685</v>
      </c>
      <c r="L2294">
        <v>507.82033000000001</v>
      </c>
      <c r="M2294">
        <v>4.41562351202038E-2</v>
      </c>
      <c r="N2294">
        <v>29.979841624875199</v>
      </c>
      <c r="O2294">
        <v>25.9804888700566</v>
      </c>
      <c r="P2294">
        <v>29.367324709472999</v>
      </c>
      <c r="Q2294">
        <v>23.896445464530199</v>
      </c>
      <c r="R2294">
        <v>290294.46000000002</v>
      </c>
      <c r="S2294">
        <v>507.82033000000001</v>
      </c>
    </row>
    <row r="2295" spans="1:19" x14ac:dyDescent="0.3">
      <c r="A2295" t="s">
        <v>251</v>
      </c>
      <c r="B2295" t="s">
        <v>298</v>
      </c>
      <c r="C2295" t="s">
        <v>334</v>
      </c>
      <c r="D2295" t="s">
        <v>85</v>
      </c>
      <c r="E2295">
        <v>92.537499999999994</v>
      </c>
      <c r="F2295">
        <v>8.3133333333333308</v>
      </c>
      <c r="G2295">
        <v>8</v>
      </c>
      <c r="H2295">
        <v>51.4</v>
      </c>
      <c r="I2295">
        <v>583.44902322495102</v>
      </c>
      <c r="J2295">
        <v>3.5350538376715001E-3</v>
      </c>
      <c r="K2295" s="4">
        <v>89.463333333333324</v>
      </c>
      <c r="L2295">
        <v>514.07695000000001</v>
      </c>
      <c r="M2295">
        <v>5.3592217991600397E-2</v>
      </c>
      <c r="N2295">
        <v>27.6670567314419</v>
      </c>
      <c r="O2295">
        <v>25.890167082778799</v>
      </c>
      <c r="P2295">
        <v>28.5819320181681</v>
      </c>
      <c r="Q2295">
        <v>24.256054428101699</v>
      </c>
      <c r="R2295">
        <v>297959.49</v>
      </c>
      <c r="S2295">
        <v>514.07695000000001</v>
      </c>
    </row>
    <row r="2296" spans="1:19" x14ac:dyDescent="0.3">
      <c r="A2296" t="s">
        <v>252</v>
      </c>
      <c r="B2296" t="s">
        <v>299</v>
      </c>
      <c r="C2296" t="s">
        <v>335</v>
      </c>
      <c r="D2296" t="s">
        <v>85</v>
      </c>
      <c r="E2296">
        <v>94.436840000000004</v>
      </c>
      <c r="F2296">
        <v>7.9666666666666703</v>
      </c>
      <c r="G2296">
        <v>8</v>
      </c>
      <c r="H2296">
        <v>51.1</v>
      </c>
      <c r="I2296">
        <v>598.995912408761</v>
      </c>
      <c r="J2296">
        <v>1.3294810545096101E-2</v>
      </c>
      <c r="K2296" s="4">
        <v>89.783333333333346</v>
      </c>
      <c r="L2296">
        <v>522.65562999999997</v>
      </c>
      <c r="M2296">
        <v>5.74375421350308E-2</v>
      </c>
      <c r="N2296">
        <v>27.947959578055901</v>
      </c>
      <c r="O2296">
        <v>26.769652743331999</v>
      </c>
      <c r="P2296">
        <v>25.373841388875899</v>
      </c>
      <c r="Q2296">
        <v>22.6268499868332</v>
      </c>
      <c r="R2296">
        <v>303093.86</v>
      </c>
      <c r="S2296">
        <v>522.65562999999997</v>
      </c>
    </row>
    <row r="2297" spans="1:19" x14ac:dyDescent="0.3">
      <c r="A2297" t="s">
        <v>253</v>
      </c>
      <c r="B2297" t="s">
        <v>295</v>
      </c>
      <c r="C2297" t="s">
        <v>335</v>
      </c>
      <c r="D2297" t="s">
        <v>85</v>
      </c>
      <c r="E2297">
        <v>95.33717</v>
      </c>
      <c r="F2297">
        <v>8.06</v>
      </c>
      <c r="G2297">
        <v>8</v>
      </c>
      <c r="H2297">
        <v>51.4</v>
      </c>
      <c r="I2297">
        <v>619.78276642335902</v>
      </c>
      <c r="J2297">
        <v>7.1166412845995496E-3</v>
      </c>
      <c r="K2297" s="4">
        <v>89.813333333333333</v>
      </c>
      <c r="L2297">
        <v>519.04358000000002</v>
      </c>
      <c r="M2297">
        <v>5.9165777984188699E-2</v>
      </c>
      <c r="N2297">
        <v>49.129600613682101</v>
      </c>
      <c r="O2297">
        <v>22.991628738404099</v>
      </c>
      <c r="P2297">
        <v>47.533640738093702</v>
      </c>
      <c r="Q2297">
        <v>17.135572893749</v>
      </c>
      <c r="R2297">
        <v>301575.33</v>
      </c>
      <c r="S2297">
        <v>519.04358000000002</v>
      </c>
    </row>
    <row r="2298" spans="1:19" x14ac:dyDescent="0.3">
      <c r="A2298" t="s">
        <v>254</v>
      </c>
      <c r="B2298" t="s">
        <v>297</v>
      </c>
      <c r="C2298" t="s">
        <v>335</v>
      </c>
      <c r="D2298" t="s">
        <v>85</v>
      </c>
      <c r="E2298">
        <v>96.508859999999999</v>
      </c>
      <c r="F2298">
        <v>7.97</v>
      </c>
      <c r="G2298">
        <v>8.25</v>
      </c>
      <c r="H2298">
        <v>51.6</v>
      </c>
      <c r="I2298">
        <v>636.42041307233001</v>
      </c>
      <c r="J2298">
        <v>8.5417602515978092E-3</v>
      </c>
      <c r="K2298" s="4">
        <v>92.813333333333333</v>
      </c>
      <c r="L2298">
        <v>517.62451999999996</v>
      </c>
      <c r="M2298">
        <v>4.8395387802843699E-2</v>
      </c>
      <c r="N2298">
        <v>51.445187467546702</v>
      </c>
      <c r="O2298">
        <v>11.9756949811458</v>
      </c>
      <c r="P2298">
        <v>52.933329533328703</v>
      </c>
      <c r="Q2298">
        <v>5.6717674703510896</v>
      </c>
      <c r="R2298">
        <v>302009.2</v>
      </c>
      <c r="S2298">
        <v>517.62451999999996</v>
      </c>
    </row>
    <row r="2299" spans="1:19" x14ac:dyDescent="0.3">
      <c r="A2299" t="s">
        <v>255</v>
      </c>
      <c r="B2299" t="s">
        <v>298</v>
      </c>
      <c r="C2299" t="s">
        <v>335</v>
      </c>
      <c r="D2299" t="s">
        <v>85</v>
      </c>
      <c r="E2299">
        <v>96.286850000000001</v>
      </c>
      <c r="F2299">
        <v>7.39333333333333</v>
      </c>
      <c r="G2299">
        <v>8.25</v>
      </c>
      <c r="H2299">
        <v>52.1</v>
      </c>
      <c r="I2299">
        <v>652.47994691440101</v>
      </c>
      <c r="J2299">
        <v>-3.26260890712238E-3</v>
      </c>
      <c r="K2299" s="4">
        <v>94.703333333333333</v>
      </c>
      <c r="L2299">
        <v>516.27002000000005</v>
      </c>
      <c r="M2299">
        <v>3.2829718636084797E-2</v>
      </c>
      <c r="N2299">
        <v>36.064139648592601</v>
      </c>
      <c r="O2299">
        <v>-2.8556400608067599E-2</v>
      </c>
      <c r="P2299">
        <v>34.096519577635497</v>
      </c>
      <c r="Q2299">
        <v>-5.33527799009482</v>
      </c>
      <c r="R2299">
        <v>310867.36</v>
      </c>
      <c r="S2299">
        <v>516.27002000000005</v>
      </c>
    </row>
    <row r="2300" spans="1:19" x14ac:dyDescent="0.3">
      <c r="A2300" t="s">
        <v>256</v>
      </c>
      <c r="B2300" t="s">
        <v>299</v>
      </c>
      <c r="C2300" t="s">
        <v>336</v>
      </c>
      <c r="D2300" t="s">
        <v>85</v>
      </c>
      <c r="E2300">
        <v>96.755529999999993</v>
      </c>
      <c r="F2300">
        <v>6.9166666666666696</v>
      </c>
      <c r="G2300">
        <v>7.5</v>
      </c>
      <c r="H2300">
        <v>52.4</v>
      </c>
      <c r="I2300">
        <v>677.79988321168003</v>
      </c>
      <c r="J2300">
        <v>-4.4518444821628504E-3</v>
      </c>
      <c r="K2300" s="4">
        <v>94.759999999999991</v>
      </c>
      <c r="L2300">
        <v>512.09347000000002</v>
      </c>
      <c r="M2300">
        <v>4.5614683763204301E-2</v>
      </c>
      <c r="N2300">
        <v>87.535976237399396</v>
      </c>
      <c r="O2300">
        <v>-10.9030161890395</v>
      </c>
      <c r="P2300">
        <v>84.188704392488503</v>
      </c>
      <c r="Q2300">
        <v>-20.550682666636298</v>
      </c>
      <c r="R2300">
        <v>304332.2</v>
      </c>
      <c r="S2300">
        <v>512.09347000000002</v>
      </c>
    </row>
    <row r="2301" spans="1:19" x14ac:dyDescent="0.3">
      <c r="A2301" t="s">
        <v>257</v>
      </c>
      <c r="B2301" t="s">
        <v>295</v>
      </c>
      <c r="C2301" t="s">
        <v>336</v>
      </c>
      <c r="D2301" t="s">
        <v>85</v>
      </c>
      <c r="E2301">
        <v>96.373189999999994</v>
      </c>
      <c r="F2301">
        <v>6.7733333333333299</v>
      </c>
      <c r="G2301">
        <v>7.25</v>
      </c>
      <c r="H2301">
        <v>53</v>
      </c>
      <c r="I2301">
        <v>698.27184605176001</v>
      </c>
      <c r="J2301">
        <v>-1.33531995870246E-2</v>
      </c>
      <c r="K2301" s="4">
        <v>93.783333333333346</v>
      </c>
      <c r="L2301">
        <v>512.15800999999999</v>
      </c>
      <c r="M2301">
        <v>4.29464467705424E-2</v>
      </c>
      <c r="N2301">
        <v>73.936349891076304</v>
      </c>
      <c r="O2301">
        <v>-8.7801185406250397</v>
      </c>
      <c r="P2301">
        <v>77.991502803061493</v>
      </c>
      <c r="Q2301">
        <v>-17.1204173682017</v>
      </c>
      <c r="R2301">
        <v>304513</v>
      </c>
      <c r="S2301">
        <v>512.15800999999999</v>
      </c>
    </row>
    <row r="2302" spans="1:19" x14ac:dyDescent="0.3">
      <c r="A2302" t="s">
        <v>258</v>
      </c>
      <c r="B2302" t="s">
        <v>297</v>
      </c>
      <c r="C2302" t="s">
        <v>336</v>
      </c>
      <c r="D2302" t="s">
        <v>85</v>
      </c>
      <c r="E2302">
        <v>96.151179999999997</v>
      </c>
      <c r="F2302">
        <v>6.41</v>
      </c>
      <c r="G2302">
        <v>6.25</v>
      </c>
      <c r="H2302">
        <v>53.9</v>
      </c>
      <c r="I2302">
        <v>720.07374253483897</v>
      </c>
      <c r="J2302">
        <v>-1.42452060543734E-2</v>
      </c>
      <c r="K2302" s="4">
        <v>93.62</v>
      </c>
      <c r="L2302">
        <v>515.89918</v>
      </c>
      <c r="M2302">
        <v>4.4442204007605103E-2</v>
      </c>
      <c r="N2302">
        <v>71.404874861576701</v>
      </c>
      <c r="O2302">
        <v>-5.2751486658414697</v>
      </c>
      <c r="P2302">
        <v>68.390996655220405</v>
      </c>
      <c r="Q2302">
        <v>-9.3717286695665507</v>
      </c>
      <c r="R2302">
        <v>307224.75</v>
      </c>
      <c r="S2302">
        <v>515.89918</v>
      </c>
    </row>
    <row r="2303" spans="1:19" x14ac:dyDescent="0.3">
      <c r="A2303" t="s">
        <v>259</v>
      </c>
      <c r="B2303" t="s">
        <v>298</v>
      </c>
      <c r="C2303" t="s">
        <v>336</v>
      </c>
      <c r="D2303" t="s">
        <v>85</v>
      </c>
      <c r="E2303">
        <v>95.176850000000002</v>
      </c>
      <c r="F2303">
        <v>5.9433333333333298</v>
      </c>
      <c r="G2303">
        <v>5.75</v>
      </c>
      <c r="H2303">
        <v>55.5</v>
      </c>
      <c r="I2303">
        <v>748.47114598540304</v>
      </c>
      <c r="J2303">
        <v>-2.0159621094896898E-2</v>
      </c>
      <c r="K2303" s="4">
        <v>94.38666666666667</v>
      </c>
      <c r="L2303">
        <v>515.18966999999998</v>
      </c>
      <c r="M2303">
        <v>4.2158468624445097E-2</v>
      </c>
      <c r="N2303">
        <v>5.1756502948570597</v>
      </c>
      <c r="O2303">
        <v>-20.757389061841799</v>
      </c>
      <c r="P2303">
        <v>-1.61010731488693</v>
      </c>
      <c r="Q2303">
        <v>-18.039268980928298</v>
      </c>
      <c r="R2303">
        <v>310695.81</v>
      </c>
      <c r="S2303">
        <v>515.18966999999998</v>
      </c>
    </row>
    <row r="2304" spans="1:19" x14ac:dyDescent="0.3">
      <c r="A2304" t="s">
        <v>260</v>
      </c>
      <c r="B2304" t="s">
        <v>299</v>
      </c>
      <c r="C2304" t="s">
        <v>337</v>
      </c>
      <c r="D2304" t="s">
        <v>85</v>
      </c>
      <c r="E2304">
        <v>98.522260000000003</v>
      </c>
      <c r="F2304">
        <v>6.07</v>
      </c>
      <c r="G2304">
        <v>5.25</v>
      </c>
      <c r="H2304">
        <v>55.7</v>
      </c>
      <c r="I2304">
        <v>769.06671930988898</v>
      </c>
      <c r="J2304">
        <v>2.08962850008199E-2</v>
      </c>
      <c r="K2304" s="4">
        <v>92.99666666666667</v>
      </c>
      <c r="L2304">
        <v>522.01062000000002</v>
      </c>
      <c r="M2304">
        <v>2.9297192271788799E-2</v>
      </c>
      <c r="N2304">
        <v>19.4870126041242</v>
      </c>
      <c r="O2304">
        <v>-19.707824405724001</v>
      </c>
      <c r="P2304">
        <v>9.9519585883945201</v>
      </c>
      <c r="Q2304">
        <v>-20.903033002008701</v>
      </c>
      <c r="R2304">
        <v>311699.20000000001</v>
      </c>
      <c r="S2304">
        <v>522.01062000000002</v>
      </c>
    </row>
    <row r="2305" spans="1:19" x14ac:dyDescent="0.3">
      <c r="A2305" t="s">
        <v>261</v>
      </c>
      <c r="B2305" t="s">
        <v>295</v>
      </c>
      <c r="C2305" t="s">
        <v>337</v>
      </c>
      <c r="D2305" t="s">
        <v>85</v>
      </c>
      <c r="E2305">
        <v>99.027940000000001</v>
      </c>
      <c r="F2305">
        <v>6.73</v>
      </c>
      <c r="G2305">
        <v>4.5</v>
      </c>
      <c r="H2305">
        <v>56.3</v>
      </c>
      <c r="I2305">
        <v>790.81409688122301</v>
      </c>
      <c r="J2305">
        <v>8.1956553641395792E-3</v>
      </c>
      <c r="K2305" s="4">
        <v>93.956666666666663</v>
      </c>
      <c r="L2305">
        <v>523.49417000000005</v>
      </c>
      <c r="M2305">
        <v>2.7362132489626899E-2</v>
      </c>
      <c r="N2305">
        <v>14.2035253274273</v>
      </c>
      <c r="O2305">
        <v>-8.4145561458378797</v>
      </c>
      <c r="P2305">
        <v>10.6964940449877</v>
      </c>
      <c r="Q2305">
        <v>-14.177540557032801</v>
      </c>
      <c r="R2305">
        <v>310108.33</v>
      </c>
      <c r="S2305">
        <v>523.49417000000005</v>
      </c>
    </row>
    <row r="2306" spans="1:19" x14ac:dyDescent="0.3">
      <c r="A2306" t="s">
        <v>262</v>
      </c>
      <c r="B2306" t="s">
        <v>297</v>
      </c>
      <c r="C2306" t="s">
        <v>337</v>
      </c>
      <c r="D2306" t="s">
        <v>85</v>
      </c>
      <c r="E2306">
        <v>99.064949999999996</v>
      </c>
      <c r="F2306">
        <v>7.17</v>
      </c>
      <c r="G2306">
        <v>4.5</v>
      </c>
      <c r="H2306">
        <v>57</v>
      </c>
      <c r="I2306">
        <v>813.79588055739998</v>
      </c>
      <c r="J2306">
        <v>-2.5688620276476099E-4</v>
      </c>
      <c r="K2306" s="4">
        <v>96.063333333333318</v>
      </c>
      <c r="L2306">
        <v>527.62225000000001</v>
      </c>
      <c r="M2306">
        <v>2.5499910213438299E-2</v>
      </c>
      <c r="N2306">
        <v>51.422865265444102</v>
      </c>
      <c r="O2306">
        <v>-5.3810995086985303</v>
      </c>
      <c r="P2306">
        <v>46.257147853508698</v>
      </c>
      <c r="Q2306">
        <v>-7.5693956324184901</v>
      </c>
      <c r="R2306">
        <v>313109.25</v>
      </c>
      <c r="S2306">
        <v>527.62225000000001</v>
      </c>
    </row>
    <row r="2307" spans="1:19" x14ac:dyDescent="0.3">
      <c r="A2307" t="s">
        <v>263</v>
      </c>
      <c r="B2307" t="s">
        <v>298</v>
      </c>
      <c r="C2307" t="s">
        <v>337</v>
      </c>
      <c r="D2307" t="s">
        <v>85</v>
      </c>
      <c r="E2307">
        <v>99.878979999999999</v>
      </c>
      <c r="F2307">
        <v>7.4966666666666697</v>
      </c>
      <c r="G2307">
        <v>4.5</v>
      </c>
      <c r="H2307">
        <v>58.2</v>
      </c>
      <c r="I2307">
        <v>841.12309820836299</v>
      </c>
      <c r="J2307">
        <v>6.3152513568312E-3</v>
      </c>
      <c r="K2307" s="4">
        <v>96.393333333333331</v>
      </c>
      <c r="L2307">
        <v>534.07241999999997</v>
      </c>
      <c r="M2307">
        <v>2.4220144020131899E-2</v>
      </c>
      <c r="N2307">
        <v>60.8182502982297</v>
      </c>
      <c r="O2307">
        <v>-4.5804339957130704</v>
      </c>
      <c r="P2307">
        <v>57.505015553925801</v>
      </c>
      <c r="Q2307">
        <v>-0.67484491635559596</v>
      </c>
      <c r="R2307">
        <v>315061.68</v>
      </c>
      <c r="S2307">
        <v>534.07241999999997</v>
      </c>
    </row>
    <row r="2308" spans="1:19" x14ac:dyDescent="0.3">
      <c r="A2308" t="s">
        <v>264</v>
      </c>
      <c r="B2308" t="s">
        <v>299</v>
      </c>
      <c r="C2308" t="s">
        <v>338</v>
      </c>
      <c r="D2308" t="s">
        <v>85</v>
      </c>
      <c r="E2308">
        <v>98.667199999999994</v>
      </c>
      <c r="F2308">
        <v>7.43333333333333</v>
      </c>
      <c r="G2308">
        <v>4</v>
      </c>
      <c r="H2308">
        <v>57.9</v>
      </c>
      <c r="I2308">
        <v>852.87731420039995</v>
      </c>
      <c r="J2308">
        <v>-1.6160734465556999E-2</v>
      </c>
      <c r="K2308" s="4">
        <v>99.15666666666668</v>
      </c>
      <c r="L2308">
        <v>532.28237000000001</v>
      </c>
      <c r="M2308">
        <v>2.0594637768385202E-2</v>
      </c>
      <c r="N2308">
        <v>33.383501185443201</v>
      </c>
      <c r="O2308">
        <v>-0.87247090039625197</v>
      </c>
      <c r="P2308">
        <v>29.688782911664099</v>
      </c>
      <c r="Q2308">
        <v>2.1352131219950898</v>
      </c>
      <c r="R2308">
        <v>316164.44</v>
      </c>
      <c r="S2308">
        <v>532.28237000000001</v>
      </c>
    </row>
    <row r="2309" spans="1:19" x14ac:dyDescent="0.3">
      <c r="A2309" t="s">
        <v>265</v>
      </c>
      <c r="B2309" t="s">
        <v>295</v>
      </c>
      <c r="C2309" t="s">
        <v>338</v>
      </c>
      <c r="D2309" t="s">
        <v>85</v>
      </c>
      <c r="E2309">
        <v>100.68987</v>
      </c>
      <c r="F2309">
        <v>6.91</v>
      </c>
      <c r="G2309">
        <v>4</v>
      </c>
      <c r="H2309">
        <v>58.3</v>
      </c>
      <c r="I2309">
        <v>871.72387060385097</v>
      </c>
      <c r="J2309">
        <v>1.02897661038339E-2</v>
      </c>
      <c r="K2309" s="4">
        <v>100.92999999999999</v>
      </c>
      <c r="L2309">
        <v>536.66862000000003</v>
      </c>
      <c r="M2309">
        <v>1.7147305507415798E-2</v>
      </c>
      <c r="N2309">
        <v>29.837787932128599</v>
      </c>
      <c r="O2309">
        <v>2.58322478420257</v>
      </c>
      <c r="P2309">
        <v>22.6081628280613</v>
      </c>
      <c r="Q2309">
        <v>6.2574240548993902</v>
      </c>
      <c r="R2309">
        <v>320214.14</v>
      </c>
      <c r="S2309">
        <v>536.66862000000003</v>
      </c>
    </row>
    <row r="2310" spans="1:19" x14ac:dyDescent="0.3">
      <c r="A2310" t="s">
        <v>266</v>
      </c>
      <c r="B2310" t="s">
        <v>297</v>
      </c>
      <c r="C2310" t="s">
        <v>338</v>
      </c>
      <c r="D2310" t="s">
        <v>85</v>
      </c>
      <c r="E2310">
        <v>102.30556</v>
      </c>
      <c r="F2310">
        <v>6.73</v>
      </c>
      <c r="G2310">
        <v>3.5</v>
      </c>
      <c r="H2310">
        <v>58.7</v>
      </c>
      <c r="I2310">
        <v>889.87333078965105</v>
      </c>
      <c r="J2310">
        <v>1.6675799476247199E-2</v>
      </c>
      <c r="K2310" s="4">
        <v>99.856666666666669</v>
      </c>
      <c r="L2310">
        <v>538.41021000000001</v>
      </c>
      <c r="M2310">
        <v>1.54109287528192E-2</v>
      </c>
      <c r="N2310">
        <v>12.920813904392</v>
      </c>
      <c r="O2310">
        <v>0.25613794553021302</v>
      </c>
      <c r="P2310">
        <v>7.6530948492228399</v>
      </c>
      <c r="Q2310">
        <v>3.2848375683229301</v>
      </c>
      <c r="R2310">
        <v>320105.65000000002</v>
      </c>
      <c r="S2310">
        <v>538.41021000000001</v>
      </c>
    </row>
    <row r="2311" spans="1:19" x14ac:dyDescent="0.3">
      <c r="A2311" t="s">
        <v>267</v>
      </c>
      <c r="B2311" t="s">
        <v>298</v>
      </c>
      <c r="C2311" t="s">
        <v>338</v>
      </c>
      <c r="D2311" t="s">
        <v>85</v>
      </c>
      <c r="E2311">
        <v>103.50190000000001</v>
      </c>
      <c r="F2311">
        <v>6.3266666666666698</v>
      </c>
      <c r="G2311">
        <v>3</v>
      </c>
      <c r="H2311">
        <v>59.9</v>
      </c>
      <c r="I2311">
        <v>912.835112806903</v>
      </c>
      <c r="J2311">
        <v>1.2333506433665599E-2</v>
      </c>
      <c r="K2311" s="4">
        <v>100.51</v>
      </c>
      <c r="L2311">
        <v>538.15219000000002</v>
      </c>
      <c r="M2311">
        <v>1.4590554075996199E-2</v>
      </c>
      <c r="N2311">
        <v>-1.5158865791237299</v>
      </c>
      <c r="O2311">
        <v>4.5548428141711401</v>
      </c>
      <c r="P2311">
        <v>-7.7474477854204897</v>
      </c>
      <c r="Q2311">
        <v>4.1176165825103199</v>
      </c>
      <c r="R2311">
        <v>319780.24</v>
      </c>
      <c r="S2311">
        <v>538.15219000000002</v>
      </c>
    </row>
    <row r="2312" spans="1:19" x14ac:dyDescent="0.3">
      <c r="A2312" t="s">
        <v>268</v>
      </c>
      <c r="B2312" t="s">
        <v>299</v>
      </c>
      <c r="C2312" t="s">
        <v>339</v>
      </c>
      <c r="D2312" t="s">
        <v>85</v>
      </c>
      <c r="E2312">
        <v>102.13593</v>
      </c>
      <c r="F2312">
        <v>6.1766666666666703</v>
      </c>
      <c r="G2312">
        <v>3</v>
      </c>
      <c r="H2312">
        <v>60.1</v>
      </c>
      <c r="I2312">
        <v>927.61611147976305</v>
      </c>
      <c r="J2312">
        <v>-7.2135411246581098E-3</v>
      </c>
      <c r="K2312" s="4">
        <v>99.323333333333338</v>
      </c>
      <c r="L2312">
        <v>533.08901000000003</v>
      </c>
      <c r="M2312">
        <v>1.44581357473856E-2</v>
      </c>
      <c r="N2312">
        <v>-1.2479171041205701</v>
      </c>
      <c r="O2312">
        <v>-6.31331992483649</v>
      </c>
      <c r="P2312">
        <v>-9.6245475236786397</v>
      </c>
      <c r="Q2312">
        <v>-7.9567903246576197</v>
      </c>
      <c r="R2312">
        <v>320819.71999999997</v>
      </c>
      <c r="S2312">
        <v>533.08901000000003</v>
      </c>
    </row>
    <row r="2313" spans="1:19" x14ac:dyDescent="0.3">
      <c r="A2313" t="s">
        <v>269</v>
      </c>
      <c r="B2313" t="s">
        <v>295</v>
      </c>
      <c r="C2313" t="s">
        <v>339</v>
      </c>
      <c r="D2313" t="s">
        <v>85</v>
      </c>
      <c r="E2313">
        <v>103.49263000000001</v>
      </c>
      <c r="F2313">
        <v>6.4633333333333303</v>
      </c>
      <c r="G2313">
        <v>2.5</v>
      </c>
      <c r="H2313">
        <v>60.8</v>
      </c>
      <c r="I2313">
        <v>944.462603848708</v>
      </c>
      <c r="J2313">
        <v>3.9524884147263996E-3</v>
      </c>
      <c r="K2313" s="4">
        <v>97.513333333333321</v>
      </c>
      <c r="L2313">
        <v>540.31295999999998</v>
      </c>
      <c r="M2313">
        <v>1.44105780071845E-2</v>
      </c>
      <c r="N2313">
        <v>-8.9367962207031706</v>
      </c>
      <c r="O2313">
        <v>-0.91914481307867402</v>
      </c>
      <c r="P2313">
        <v>-14.0111024060581</v>
      </c>
      <c r="Q2313">
        <v>-2.59271382242218</v>
      </c>
      <c r="R2313">
        <v>322446.78999999998</v>
      </c>
      <c r="S2313">
        <v>540.31295999999998</v>
      </c>
    </row>
    <row r="2314" spans="1:19" x14ac:dyDescent="0.3">
      <c r="A2314" t="s">
        <v>270</v>
      </c>
      <c r="B2314" t="s">
        <v>297</v>
      </c>
      <c r="C2314" t="s">
        <v>339</v>
      </c>
      <c r="D2314" t="s">
        <v>85</v>
      </c>
      <c r="E2314">
        <v>104.63967</v>
      </c>
      <c r="F2314">
        <v>6.3366666666666696</v>
      </c>
      <c r="G2314">
        <v>2.5</v>
      </c>
      <c r="H2314">
        <v>61.7</v>
      </c>
      <c r="I2314">
        <v>963.05984273391095</v>
      </c>
      <c r="J2314">
        <v>7.9536134982669503E-3</v>
      </c>
      <c r="K2314" s="4">
        <v>98.40000000000002</v>
      </c>
      <c r="L2314">
        <v>543.79596000000004</v>
      </c>
      <c r="M2314">
        <v>1.35486683327985E-2</v>
      </c>
      <c r="N2314">
        <v>-2.9821031804281102</v>
      </c>
      <c r="O2314">
        <v>1.53599970723394</v>
      </c>
      <c r="P2314">
        <v>-8.4648294530073809</v>
      </c>
      <c r="Q2314">
        <v>-2.5830654216814501</v>
      </c>
      <c r="R2314">
        <v>323423.01</v>
      </c>
      <c r="S2314">
        <v>543.79596000000004</v>
      </c>
    </row>
    <row r="2315" spans="1:19" x14ac:dyDescent="0.3">
      <c r="A2315" t="s">
        <v>271</v>
      </c>
      <c r="B2315" t="s">
        <v>298</v>
      </c>
      <c r="C2315" t="s">
        <v>339</v>
      </c>
      <c r="D2315" t="s">
        <v>85</v>
      </c>
      <c r="E2315">
        <v>104.55334000000001</v>
      </c>
      <c r="F2315">
        <v>5.8866666666666703</v>
      </c>
      <c r="G2315">
        <v>2.5</v>
      </c>
      <c r="H2315">
        <v>63.1</v>
      </c>
      <c r="I2315">
        <v>990.32777704047999</v>
      </c>
      <c r="J2315">
        <v>2.5853286967736401E-3</v>
      </c>
      <c r="K2315" s="4">
        <v>97.13333333333334</v>
      </c>
      <c r="L2315">
        <v>546.63391999999999</v>
      </c>
      <c r="M2315">
        <v>1.51960090538838E-2</v>
      </c>
      <c r="N2315">
        <v>-17.9748859602199</v>
      </c>
      <c r="O2315">
        <v>-4.4608014640709799</v>
      </c>
      <c r="P2315">
        <v>-24.273914956416</v>
      </c>
      <c r="Q2315">
        <v>-6.9962333091623403</v>
      </c>
      <c r="R2315">
        <v>324001.53000000003</v>
      </c>
      <c r="S2315">
        <v>546.63391999999999</v>
      </c>
    </row>
    <row r="2316" spans="1:19" x14ac:dyDescent="0.3">
      <c r="A2316" t="s">
        <v>272</v>
      </c>
      <c r="B2316" t="s">
        <v>299</v>
      </c>
      <c r="C2316" t="s">
        <v>340</v>
      </c>
      <c r="D2316" t="s">
        <v>85</v>
      </c>
      <c r="E2316">
        <v>104.52865</v>
      </c>
      <c r="F2316">
        <v>5.6866666666666701</v>
      </c>
      <c r="G2316">
        <v>2.5</v>
      </c>
      <c r="H2316">
        <v>63</v>
      </c>
      <c r="I2316">
        <v>1006.56486695422</v>
      </c>
      <c r="J2316">
        <v>1.0647569208970299E-3</v>
      </c>
      <c r="K2316" s="4">
        <v>94.856666666666683</v>
      </c>
      <c r="L2316">
        <v>543.61861999999996</v>
      </c>
      <c r="M2316">
        <v>1.7479467220919E-2</v>
      </c>
      <c r="N2316">
        <v>15.7419029663263</v>
      </c>
      <c r="O2316">
        <v>-3.3127853051007601</v>
      </c>
      <c r="P2316">
        <v>8.9104529444000509</v>
      </c>
      <c r="Q2316">
        <v>-7.3760598225201202</v>
      </c>
      <c r="R2316">
        <v>324977.78000000003</v>
      </c>
      <c r="S2316">
        <v>543.61861999999996</v>
      </c>
    </row>
    <row r="2317" spans="1:19" x14ac:dyDescent="0.3">
      <c r="A2317" t="s">
        <v>273</v>
      </c>
      <c r="B2317" t="s">
        <v>295</v>
      </c>
      <c r="C2317" t="s">
        <v>340</v>
      </c>
      <c r="D2317" t="s">
        <v>85</v>
      </c>
      <c r="E2317">
        <v>105.29334</v>
      </c>
      <c r="F2317">
        <v>5.7833333333333297</v>
      </c>
      <c r="G2317">
        <v>2.5</v>
      </c>
      <c r="H2317">
        <v>63.6</v>
      </c>
      <c r="I2317">
        <v>1023.4500729927</v>
      </c>
      <c r="J2317">
        <v>3.3541830181453799E-3</v>
      </c>
      <c r="K2317" s="4">
        <v>93.88</v>
      </c>
      <c r="L2317">
        <v>551.10082</v>
      </c>
      <c r="M2317">
        <v>1.54136284384391E-2</v>
      </c>
      <c r="N2317">
        <v>13.344368221098</v>
      </c>
      <c r="O2317">
        <v>-1.33302475942855</v>
      </c>
      <c r="P2317">
        <v>12.7165130614181</v>
      </c>
      <c r="Q2317">
        <v>-4.0340259291607499</v>
      </c>
      <c r="R2317">
        <v>326677.15000000002</v>
      </c>
      <c r="S2317">
        <v>551.10082</v>
      </c>
    </row>
    <row r="2318" spans="1:19" x14ac:dyDescent="0.3">
      <c r="A2318" t="s">
        <v>274</v>
      </c>
      <c r="B2318" t="s">
        <v>297</v>
      </c>
      <c r="C2318" t="s">
        <v>340</v>
      </c>
      <c r="D2318" t="s">
        <v>85</v>
      </c>
      <c r="E2318">
        <v>104.97265</v>
      </c>
      <c r="F2318">
        <v>5.6033333333333299</v>
      </c>
      <c r="G2318">
        <v>2.5</v>
      </c>
      <c r="H2318">
        <v>64.2</v>
      </c>
      <c r="I2318">
        <v>1047.9034499004699</v>
      </c>
      <c r="J2318">
        <v>-3.9566530707206803E-3</v>
      </c>
      <c r="K2318" s="4">
        <v>91.936666666666667</v>
      </c>
      <c r="L2318">
        <v>553.29385000000002</v>
      </c>
      <c r="M2318">
        <v>2.2971733886728699E-2</v>
      </c>
      <c r="N2318">
        <v>40.140008213720499</v>
      </c>
      <c r="O2318">
        <v>-4.0481217959165896</v>
      </c>
      <c r="P2318">
        <v>36.7645325322096</v>
      </c>
      <c r="Q2318">
        <v>-4.3432535745058702</v>
      </c>
      <c r="R2318">
        <v>323893.06</v>
      </c>
      <c r="S2318">
        <v>553.29385000000002</v>
      </c>
    </row>
    <row r="2319" spans="1:19" x14ac:dyDescent="0.3">
      <c r="A2319" t="s">
        <v>275</v>
      </c>
      <c r="B2319" t="s">
        <v>298</v>
      </c>
      <c r="C2319" t="s">
        <v>340</v>
      </c>
      <c r="D2319" t="s">
        <v>85</v>
      </c>
      <c r="E2319">
        <v>103.55428000000001</v>
      </c>
      <c r="F2319">
        <v>5.49</v>
      </c>
      <c r="G2319">
        <v>2.5</v>
      </c>
      <c r="H2319">
        <v>64.900000000000006</v>
      </c>
      <c r="I2319">
        <v>1063.6991390179201</v>
      </c>
      <c r="J2319">
        <v>-1.6127062449354999E-2</v>
      </c>
      <c r="K2319" s="4">
        <v>94.15000000000002</v>
      </c>
      <c r="L2319">
        <v>557.03495999999996</v>
      </c>
      <c r="M2319">
        <v>2.0970057929672301E-2</v>
      </c>
      <c r="N2319">
        <v>8.4665172965940201</v>
      </c>
      <c r="O2319">
        <v>2.9805807136981501</v>
      </c>
      <c r="P2319">
        <v>4.9782735144988202</v>
      </c>
      <c r="Q2319">
        <v>0.48399325097420798</v>
      </c>
      <c r="R2319">
        <v>327038.7</v>
      </c>
      <c r="S2319">
        <v>557.03495999999996</v>
      </c>
    </row>
    <row r="2320" spans="1:19" x14ac:dyDescent="0.3">
      <c r="A2320" t="s">
        <v>276</v>
      </c>
      <c r="B2320" t="s">
        <v>299</v>
      </c>
      <c r="C2320" t="s">
        <v>341</v>
      </c>
      <c r="D2320" t="s">
        <v>85</v>
      </c>
      <c r="E2320">
        <v>106.21525</v>
      </c>
      <c r="F2320">
        <v>5</v>
      </c>
      <c r="G2320">
        <v>2.5</v>
      </c>
      <c r="H2320">
        <v>64.599999999999994</v>
      </c>
      <c r="I2320">
        <v>1070.8388838752501</v>
      </c>
      <c r="J2320">
        <v>1.6111267076914799E-2</v>
      </c>
      <c r="K2320" s="4">
        <v>94.06</v>
      </c>
      <c r="L2320">
        <v>561.80808000000002</v>
      </c>
      <c r="M2320">
        <v>1.24176036420266E-2</v>
      </c>
      <c r="N2320">
        <v>14.6924012532888</v>
      </c>
      <c r="O2320">
        <v>10.396402897796399</v>
      </c>
      <c r="P2320">
        <v>9.87396420857681</v>
      </c>
      <c r="Q2320">
        <v>10.8915680693495</v>
      </c>
      <c r="R2320">
        <v>328367.52</v>
      </c>
      <c r="S2320">
        <v>561.80808000000002</v>
      </c>
    </row>
    <row r="2321" spans="1:19" x14ac:dyDescent="0.3">
      <c r="A2321" t="s">
        <v>277</v>
      </c>
      <c r="B2321" t="s">
        <v>295</v>
      </c>
      <c r="C2321" t="s">
        <v>341</v>
      </c>
      <c r="D2321" t="s">
        <v>85</v>
      </c>
      <c r="E2321">
        <v>107.00457</v>
      </c>
      <c r="F2321">
        <v>4.8866666666666703</v>
      </c>
      <c r="G2321">
        <v>2.5</v>
      </c>
      <c r="H2321">
        <v>65.2</v>
      </c>
      <c r="I2321">
        <v>1088.4418447246201</v>
      </c>
      <c r="J2321">
        <v>1.32361294286616E-2</v>
      </c>
      <c r="K2321" s="4">
        <v>94.896666666666661</v>
      </c>
      <c r="L2321">
        <v>559.87301000000002</v>
      </c>
      <c r="M2321">
        <v>1.35939084348124E-2</v>
      </c>
      <c r="N2321">
        <v>14.4578362293987</v>
      </c>
      <c r="O2321">
        <v>-1.4262357242539601</v>
      </c>
      <c r="P2321">
        <v>13.033606266178801</v>
      </c>
      <c r="Q2321">
        <v>0.72329456512272805</v>
      </c>
      <c r="R2321">
        <v>326812.79999999999</v>
      </c>
      <c r="S2321">
        <v>559.87301000000002</v>
      </c>
    </row>
    <row r="2322" spans="1:19" x14ac:dyDescent="0.3">
      <c r="A2322" t="s">
        <v>278</v>
      </c>
      <c r="B2322" t="s">
        <v>297</v>
      </c>
      <c r="C2322" t="s">
        <v>341</v>
      </c>
      <c r="D2322" t="s">
        <v>85</v>
      </c>
      <c r="E2322">
        <v>106.88124000000001</v>
      </c>
      <c r="F2322">
        <v>4.3866666666666703</v>
      </c>
      <c r="G2322">
        <v>2.5</v>
      </c>
      <c r="H2322">
        <v>65.599999999999994</v>
      </c>
      <c r="I2322">
        <v>1104.4411194426</v>
      </c>
      <c r="J2322">
        <v>1.14610075336152E-3</v>
      </c>
      <c r="K2322" s="4">
        <v>96.00333333333333</v>
      </c>
      <c r="L2322">
        <v>561.42105000000004</v>
      </c>
      <c r="M2322">
        <v>5.9659437528502496E-3</v>
      </c>
      <c r="N2322">
        <v>20.132011765438602</v>
      </c>
      <c r="O2322">
        <v>-2.3471959765177002</v>
      </c>
      <c r="P2322">
        <v>17.844062171428298</v>
      </c>
      <c r="Q2322">
        <v>-2.2426511555445399</v>
      </c>
      <c r="R2322">
        <v>329596.79999999999</v>
      </c>
      <c r="S2322">
        <v>561.42105000000004</v>
      </c>
    </row>
    <row r="2323" spans="1:19" x14ac:dyDescent="0.3">
      <c r="A2323" t="s">
        <v>279</v>
      </c>
      <c r="B2323" t="s">
        <v>298</v>
      </c>
      <c r="C2323" t="s">
        <v>341</v>
      </c>
      <c r="D2323" t="s">
        <v>85</v>
      </c>
      <c r="E2323">
        <v>106.86891</v>
      </c>
      <c r="F2323">
        <v>4.0133333333333301</v>
      </c>
      <c r="G2323">
        <v>2.5</v>
      </c>
      <c r="H2323">
        <v>67.099999999999994</v>
      </c>
      <c r="I2323">
        <v>1131.0147551426701</v>
      </c>
      <c r="J2323">
        <v>1.7113500486711801E-3</v>
      </c>
      <c r="K2323" s="4">
        <v>97.536666666666676</v>
      </c>
      <c r="L2323">
        <v>561.09855000000005</v>
      </c>
      <c r="M2323">
        <v>4.3881164459986096E-3</v>
      </c>
      <c r="N2323">
        <v>-8.8728850667223504</v>
      </c>
      <c r="O2323">
        <v>1.08132085627403</v>
      </c>
      <c r="P2323">
        <v>-12.585470093765499</v>
      </c>
      <c r="Q2323">
        <v>-4.2686165394650297</v>
      </c>
      <c r="R2323">
        <v>332814.65999999997</v>
      </c>
      <c r="S2323">
        <v>561.09855000000005</v>
      </c>
    </row>
    <row r="2324" spans="1:19" x14ac:dyDescent="0.3">
      <c r="A2324" t="s">
        <v>280</v>
      </c>
      <c r="B2324" t="s">
        <v>299</v>
      </c>
      <c r="C2324" t="s">
        <v>342</v>
      </c>
      <c r="D2324" t="s">
        <v>85</v>
      </c>
      <c r="E2324">
        <v>108.27800999999999</v>
      </c>
      <c r="F2324">
        <v>3.8633333333333302</v>
      </c>
      <c r="G2324">
        <v>2.75</v>
      </c>
      <c r="H2324">
        <v>68.2</v>
      </c>
      <c r="I2324">
        <v>1153.1905109489101</v>
      </c>
      <c r="J2324">
        <v>8.6430600021003608E-3</v>
      </c>
      <c r="K2324" s="4">
        <v>95.92</v>
      </c>
      <c r="L2324">
        <v>566.00067999999999</v>
      </c>
      <c r="M2324">
        <v>1.9968872024160199E-3</v>
      </c>
      <c r="N2324">
        <v>6.9284410367470199</v>
      </c>
      <c r="O2324">
        <v>6.3624150023109696</v>
      </c>
      <c r="P2324">
        <v>0.41845610385712501</v>
      </c>
      <c r="Q2324">
        <v>4.1502509053434604</v>
      </c>
      <c r="R2324">
        <v>336258.71</v>
      </c>
      <c r="S2324">
        <v>566.00067999999999</v>
      </c>
    </row>
    <row r="2325" spans="1:19" x14ac:dyDescent="0.3">
      <c r="A2325" t="s">
        <v>281</v>
      </c>
      <c r="B2325" t="s">
        <v>295</v>
      </c>
      <c r="C2325" t="s">
        <v>342</v>
      </c>
      <c r="D2325" t="s">
        <v>85</v>
      </c>
      <c r="E2325">
        <v>107.67364999999999</v>
      </c>
      <c r="F2325">
        <v>4.0733333333333297</v>
      </c>
      <c r="G2325">
        <v>2</v>
      </c>
      <c r="H2325">
        <v>69.5</v>
      </c>
      <c r="I2325">
        <v>1187.77278002655</v>
      </c>
      <c r="J2325">
        <v>-2.5826005836320199E-3</v>
      </c>
      <c r="K2325" s="4">
        <v>93.95</v>
      </c>
      <c r="L2325">
        <v>566.83916999999997</v>
      </c>
      <c r="M2325">
        <v>5.1554694962069802E-3</v>
      </c>
      <c r="N2325">
        <v>24.3258340215828</v>
      </c>
      <c r="O2325">
        <v>-2.4290400859686101</v>
      </c>
      <c r="P2325">
        <v>22.522011698913499</v>
      </c>
      <c r="Q2325">
        <v>-3.1231528260782402</v>
      </c>
      <c r="R2325">
        <v>335897.15</v>
      </c>
      <c r="S2325">
        <v>566.83916999999997</v>
      </c>
    </row>
    <row r="2326" spans="1:19" x14ac:dyDescent="0.3">
      <c r="A2326" t="s">
        <v>282</v>
      </c>
      <c r="B2326" t="s">
        <v>297</v>
      </c>
      <c r="C2326" t="s">
        <v>342</v>
      </c>
      <c r="D2326" t="s">
        <v>85</v>
      </c>
      <c r="E2326">
        <v>108.24101</v>
      </c>
      <c r="F2326">
        <v>4.8666666666666698</v>
      </c>
      <c r="G2326">
        <v>1.5</v>
      </c>
      <c r="H2326">
        <v>70</v>
      </c>
      <c r="I2326">
        <v>1208.1663065693499</v>
      </c>
      <c r="J2326">
        <v>2.1187903652171202E-3</v>
      </c>
      <c r="K2326" s="4">
        <v>93.726666666666674</v>
      </c>
      <c r="L2326">
        <v>572.90233999999998</v>
      </c>
      <c r="M2326">
        <v>6.7174625116827504E-3</v>
      </c>
      <c r="N2326">
        <v>21.9797696692183</v>
      </c>
      <c r="O2326">
        <v>1.18622842480124</v>
      </c>
      <c r="P2326">
        <v>19.495390403432602</v>
      </c>
      <c r="Q2326">
        <v>7.9433546579821301E-4</v>
      </c>
      <c r="R2326">
        <v>336511.81</v>
      </c>
      <c r="S2326">
        <v>572.90233999999998</v>
      </c>
    </row>
    <row r="2327" spans="1:19" x14ac:dyDescent="0.3">
      <c r="A2327" t="s">
        <v>11</v>
      </c>
      <c r="B2327" t="s">
        <v>298</v>
      </c>
      <c r="C2327" t="s">
        <v>342</v>
      </c>
      <c r="D2327" t="s">
        <v>85</v>
      </c>
      <c r="E2327">
        <v>107.69832</v>
      </c>
      <c r="F2327">
        <v>5.16</v>
      </c>
      <c r="G2327">
        <v>1.5</v>
      </c>
      <c r="H2327">
        <v>70.5</v>
      </c>
      <c r="I2327">
        <v>1225.7744970139399</v>
      </c>
      <c r="J2327">
        <v>-6.7709209000170701E-3</v>
      </c>
      <c r="K2327" s="4">
        <v>92.83</v>
      </c>
      <c r="L2327">
        <v>579.86847</v>
      </c>
      <c r="M2327">
        <v>9.49623714510699E-3</v>
      </c>
      <c r="N2327">
        <v>31.7091570605605</v>
      </c>
      <c r="O2327">
        <v>9.3896647797590695</v>
      </c>
      <c r="P2327">
        <v>26.718632393804</v>
      </c>
      <c r="Q2327">
        <v>4.1652747829341497</v>
      </c>
      <c r="R2327">
        <v>340850.63</v>
      </c>
      <c r="S2327">
        <v>579.86847</v>
      </c>
    </row>
    <row r="2328" spans="1:19" x14ac:dyDescent="0.3">
      <c r="A2328" t="s">
        <v>12</v>
      </c>
      <c r="B2328" t="s">
        <v>299</v>
      </c>
      <c r="C2328" t="s">
        <v>343</v>
      </c>
      <c r="D2328" t="s">
        <v>85</v>
      </c>
      <c r="E2328">
        <v>109.7056</v>
      </c>
      <c r="F2328">
        <v>5.46</v>
      </c>
      <c r="G2328">
        <v>1.5</v>
      </c>
      <c r="H2328">
        <v>70.2</v>
      </c>
      <c r="I2328">
        <v>1237.1698254810899</v>
      </c>
      <c r="J2328">
        <v>1.59314427882036E-2</v>
      </c>
      <c r="K2328" s="4">
        <v>90.90000000000002</v>
      </c>
      <c r="L2328">
        <v>585.62513000000001</v>
      </c>
      <c r="M2328">
        <v>1.5373705786178599E-2</v>
      </c>
      <c r="N2328">
        <v>56.994861333349299</v>
      </c>
      <c r="O2328">
        <v>7.6296078534985599</v>
      </c>
      <c r="P2328">
        <v>56.447443796028899</v>
      </c>
      <c r="Q2328">
        <v>4.5973157130779301</v>
      </c>
      <c r="R2328">
        <v>342305.86</v>
      </c>
      <c r="S2328">
        <v>585.62513000000001</v>
      </c>
    </row>
    <row r="2329" spans="1:19" x14ac:dyDescent="0.3">
      <c r="A2329" t="s">
        <v>13</v>
      </c>
      <c r="B2329" t="s">
        <v>295</v>
      </c>
      <c r="C2329" t="s">
        <v>343</v>
      </c>
      <c r="D2329" t="s">
        <v>85</v>
      </c>
      <c r="E2329">
        <v>109.19992999999999</v>
      </c>
      <c r="F2329">
        <v>5.2633333333333301</v>
      </c>
      <c r="G2329">
        <v>2</v>
      </c>
      <c r="H2329">
        <v>70.5</v>
      </c>
      <c r="I2329">
        <v>1253.8287229595201</v>
      </c>
      <c r="J2329">
        <v>-9.3561042833023599E-4</v>
      </c>
      <c r="K2329" s="4">
        <v>89.39</v>
      </c>
      <c r="L2329">
        <v>591.49491</v>
      </c>
      <c r="M2329">
        <v>1.10034361978494E-2</v>
      </c>
      <c r="N2329">
        <v>61.184785963313097</v>
      </c>
      <c r="O2329">
        <v>16.697505030844798</v>
      </c>
      <c r="P2329">
        <v>63.708150668081799</v>
      </c>
      <c r="Q2329">
        <v>13.1381818826216</v>
      </c>
      <c r="R2329">
        <v>346138.6</v>
      </c>
      <c r="S2329">
        <v>591.49491</v>
      </c>
    </row>
    <row r="2330" spans="1:19" x14ac:dyDescent="0.3">
      <c r="A2330" t="s">
        <v>14</v>
      </c>
      <c r="B2330" t="s">
        <v>297</v>
      </c>
      <c r="C2330" t="s">
        <v>343</v>
      </c>
      <c r="D2330" t="s">
        <v>85</v>
      </c>
      <c r="E2330">
        <v>109.01492</v>
      </c>
      <c r="F2330">
        <v>5.2466666666666697</v>
      </c>
      <c r="G2330">
        <v>2.5</v>
      </c>
      <c r="H2330">
        <v>70.5</v>
      </c>
      <c r="I2330">
        <v>1271.9581712010599</v>
      </c>
      <c r="J2330">
        <v>-1.1543838747929401E-3</v>
      </c>
      <c r="K2330" s="4">
        <v>88.490000000000009</v>
      </c>
      <c r="L2330">
        <v>590.52738999999997</v>
      </c>
      <c r="M2330">
        <v>1.36794180770132E-2</v>
      </c>
      <c r="N2330">
        <v>67.055500082637494</v>
      </c>
      <c r="O2330">
        <v>12.6912726655175</v>
      </c>
      <c r="P2330">
        <v>65.334426046908902</v>
      </c>
      <c r="Q2330">
        <v>10.9428992737149</v>
      </c>
      <c r="R2330">
        <v>346500.17</v>
      </c>
      <c r="S2330">
        <v>590.52738999999997</v>
      </c>
    </row>
    <row r="2331" spans="1:19" x14ac:dyDescent="0.3">
      <c r="A2331" t="s">
        <v>15</v>
      </c>
      <c r="B2331" t="s">
        <v>298</v>
      </c>
      <c r="C2331" t="s">
        <v>343</v>
      </c>
      <c r="D2331" t="s">
        <v>85</v>
      </c>
      <c r="E2331">
        <v>109.87826</v>
      </c>
      <c r="F2331">
        <v>5.0833333333333304</v>
      </c>
      <c r="G2331">
        <v>3.25</v>
      </c>
      <c r="H2331">
        <v>70.900000000000006</v>
      </c>
      <c r="I2331">
        <v>1287.79968613139</v>
      </c>
      <c r="J2331">
        <v>2.4266532457426502E-3</v>
      </c>
      <c r="K2331" s="4">
        <v>87.61333333333333</v>
      </c>
      <c r="L2331">
        <v>591.04339000000004</v>
      </c>
      <c r="M2331">
        <v>1.7171107582404099E-2</v>
      </c>
      <c r="N2331">
        <v>12.438660994393301</v>
      </c>
      <c r="O2331">
        <v>10.4187497347442</v>
      </c>
      <c r="P2331">
        <v>10.4753427085864</v>
      </c>
      <c r="Q2331">
        <v>11.2754642924652</v>
      </c>
      <c r="R2331">
        <v>344619.97</v>
      </c>
      <c r="S2331">
        <v>591.04339000000004</v>
      </c>
    </row>
    <row r="2332" spans="1:19" x14ac:dyDescent="0.3">
      <c r="A2332" t="s">
        <v>16</v>
      </c>
      <c r="B2332" t="s">
        <v>299</v>
      </c>
      <c r="C2332" t="s">
        <v>344</v>
      </c>
      <c r="D2332" t="s">
        <v>85</v>
      </c>
      <c r="E2332">
        <v>109.97385</v>
      </c>
      <c r="F2332">
        <v>4.75</v>
      </c>
      <c r="G2332">
        <v>3.75</v>
      </c>
      <c r="H2332">
        <v>70.3</v>
      </c>
      <c r="I2332">
        <v>1295.3488082282699</v>
      </c>
      <c r="J2332">
        <v>1.68845565333697E-4</v>
      </c>
      <c r="K2332" s="4">
        <v>90.463333333333324</v>
      </c>
      <c r="L2332">
        <v>600.81533000000002</v>
      </c>
      <c r="M2332">
        <v>1.7064676933661899E-2</v>
      </c>
      <c r="N2332">
        <v>-5.37898999160939</v>
      </c>
      <c r="O2332">
        <v>16.9797857491697</v>
      </c>
      <c r="P2332">
        <v>-11.4680704848129</v>
      </c>
      <c r="Q2332">
        <v>15.948386096705701</v>
      </c>
      <c r="R2332">
        <v>350432.18</v>
      </c>
      <c r="S2332">
        <v>600.81533000000002</v>
      </c>
    </row>
    <row r="2333" spans="1:19" x14ac:dyDescent="0.3">
      <c r="A2333" t="s">
        <v>17</v>
      </c>
      <c r="B2333" t="s">
        <v>295</v>
      </c>
      <c r="C2333" t="s">
        <v>344</v>
      </c>
      <c r="D2333" t="s">
        <v>85</v>
      </c>
      <c r="E2333">
        <v>109.65319</v>
      </c>
      <c r="F2333">
        <v>4.96</v>
      </c>
      <c r="G2333">
        <v>3.75</v>
      </c>
      <c r="H2333">
        <v>70.099999999999994</v>
      </c>
      <c r="I2333">
        <v>1312.0607737226301</v>
      </c>
      <c r="J2333">
        <v>-5.8181565661383798E-3</v>
      </c>
      <c r="K2333" s="4">
        <v>89.243333333333339</v>
      </c>
      <c r="L2333">
        <v>601.26684</v>
      </c>
      <c r="M2333">
        <v>2.5073968663216602E-2</v>
      </c>
      <c r="N2333">
        <v>-67.279250224840297</v>
      </c>
      <c r="O2333">
        <v>17.116342612959901</v>
      </c>
      <c r="P2333">
        <v>-72.517570424369296</v>
      </c>
      <c r="Q2333">
        <v>15.4089333639886</v>
      </c>
      <c r="R2333">
        <v>351083.02</v>
      </c>
      <c r="S2333">
        <v>601.26684</v>
      </c>
    </row>
    <row r="2334" spans="1:19" x14ac:dyDescent="0.3">
      <c r="A2334" t="s">
        <v>18</v>
      </c>
      <c r="B2334" t="s">
        <v>297</v>
      </c>
      <c r="C2334" t="s">
        <v>344</v>
      </c>
      <c r="D2334" t="s">
        <v>85</v>
      </c>
      <c r="E2334">
        <v>109.51752</v>
      </c>
      <c r="F2334">
        <v>4.8833333333333302</v>
      </c>
      <c r="G2334">
        <v>3.75</v>
      </c>
      <c r="H2334">
        <v>70.099999999999994</v>
      </c>
      <c r="I2334">
        <v>1323.66486396815</v>
      </c>
      <c r="J2334">
        <v>-8.3219175777085007E-3</v>
      </c>
      <c r="K2334" s="4">
        <v>90.066666666666677</v>
      </c>
      <c r="L2334">
        <v>599.46082999999999</v>
      </c>
      <c r="M2334">
        <v>1.9979941672679101E-2</v>
      </c>
      <c r="N2334">
        <v>-52.500262200793699</v>
      </c>
      <c r="O2334">
        <v>11.346913204724</v>
      </c>
      <c r="P2334">
        <v>-61.794363446403203</v>
      </c>
      <c r="Q2334">
        <v>7.6563474558248599</v>
      </c>
      <c r="R2334">
        <v>351589.2</v>
      </c>
      <c r="S2334">
        <v>599.46082999999999</v>
      </c>
    </row>
    <row r="2335" spans="1:19" x14ac:dyDescent="0.3">
      <c r="A2335" t="s">
        <v>19</v>
      </c>
      <c r="B2335" t="s">
        <v>298</v>
      </c>
      <c r="C2335" t="s">
        <v>344</v>
      </c>
      <c r="D2335" t="s">
        <v>85</v>
      </c>
      <c r="E2335">
        <v>110.89882</v>
      </c>
      <c r="F2335">
        <v>4.5966666666666702</v>
      </c>
      <c r="G2335">
        <v>3.5</v>
      </c>
      <c r="H2335">
        <v>69.7</v>
      </c>
      <c r="I2335">
        <v>1327.90667883212</v>
      </c>
      <c r="J2335">
        <v>9.2424364114362893E-3</v>
      </c>
      <c r="K2335" s="4">
        <v>90.36666666666666</v>
      </c>
      <c r="L2335">
        <v>600.49285999999995</v>
      </c>
      <c r="M2335">
        <v>1.65012653980771E-2</v>
      </c>
      <c r="N2335">
        <v>-59.716534232814602</v>
      </c>
      <c r="O2335">
        <v>4.6760757393404901</v>
      </c>
      <c r="P2335">
        <v>-62.681183452915597</v>
      </c>
      <c r="Q2335">
        <v>0.90407246773509098</v>
      </c>
      <c r="R2335">
        <v>349672.9</v>
      </c>
      <c r="S2335">
        <v>600.49285999999995</v>
      </c>
    </row>
    <row r="2336" spans="1:19" x14ac:dyDescent="0.3">
      <c r="A2336" t="s">
        <v>20</v>
      </c>
      <c r="B2336" t="s">
        <v>299</v>
      </c>
      <c r="C2336" t="s">
        <v>345</v>
      </c>
      <c r="D2336" t="s">
        <v>85</v>
      </c>
      <c r="E2336">
        <v>110.38699</v>
      </c>
      <c r="F2336">
        <v>4.9800000000000004</v>
      </c>
      <c r="G2336">
        <v>2.75</v>
      </c>
      <c r="H2336">
        <v>69.3</v>
      </c>
      <c r="I2336">
        <v>1336.2423304578699</v>
      </c>
      <c r="J2336">
        <v>-6.0266473130070599E-3</v>
      </c>
      <c r="K2336" s="4">
        <v>89.780000000000015</v>
      </c>
      <c r="L2336">
        <v>598.38044000000002</v>
      </c>
      <c r="M2336">
        <v>1.97975558197023E-2</v>
      </c>
      <c r="N2336">
        <v>-15.0912818414968</v>
      </c>
      <c r="O2336">
        <v>0.50090621346146202</v>
      </c>
      <c r="P2336">
        <v>-16.0679690305351</v>
      </c>
      <c r="Q2336">
        <v>-6.6071173752724199</v>
      </c>
      <c r="R2336">
        <v>347033.46</v>
      </c>
      <c r="S2336">
        <v>598.38044000000002</v>
      </c>
    </row>
    <row r="2337" spans="1:19" x14ac:dyDescent="0.3">
      <c r="A2337" t="s">
        <v>21</v>
      </c>
      <c r="B2337" t="s">
        <v>295</v>
      </c>
      <c r="C2337" t="s">
        <v>345</v>
      </c>
      <c r="D2337" t="s">
        <v>85</v>
      </c>
      <c r="E2337">
        <v>110.95433</v>
      </c>
      <c r="F2337">
        <v>5.1133333333333297</v>
      </c>
      <c r="G2337">
        <v>2.75</v>
      </c>
      <c r="H2337">
        <v>69.3</v>
      </c>
      <c r="I2337">
        <v>1343.18173855342</v>
      </c>
      <c r="J2337">
        <v>-3.9105590190509102E-3</v>
      </c>
      <c r="K2337" s="4">
        <v>90.99666666666667</v>
      </c>
      <c r="L2337">
        <v>599.86393999999996</v>
      </c>
      <c r="M2337">
        <v>1.28743469130036E-2</v>
      </c>
      <c r="N2337">
        <v>-22.1950164021391</v>
      </c>
      <c r="O2337">
        <v>-3.5988337497268499</v>
      </c>
      <c r="P2337">
        <v>-20.806226210233302</v>
      </c>
      <c r="Q2337">
        <v>-10.822862617715501</v>
      </c>
      <c r="R2337">
        <v>346491.08</v>
      </c>
      <c r="S2337">
        <v>599.86393999999996</v>
      </c>
    </row>
    <row r="2338" spans="1:19" x14ac:dyDescent="0.3">
      <c r="A2338" t="s">
        <v>22</v>
      </c>
      <c r="B2338" t="s">
        <v>297</v>
      </c>
      <c r="C2338" t="s">
        <v>345</v>
      </c>
      <c r="D2338" t="s">
        <v>85</v>
      </c>
      <c r="E2338">
        <v>111.50936</v>
      </c>
      <c r="F2338">
        <v>4.6133333333333297</v>
      </c>
      <c r="G2338">
        <v>2.75</v>
      </c>
      <c r="H2338">
        <v>69.3</v>
      </c>
      <c r="I2338">
        <v>1350.83958394161</v>
      </c>
      <c r="J2338">
        <v>2.89534983813944E-3</v>
      </c>
      <c r="K2338" s="4">
        <v>92.896666666666661</v>
      </c>
      <c r="L2338">
        <v>602.76651000000004</v>
      </c>
      <c r="M2338">
        <v>1.2103873783244999E-2</v>
      </c>
      <c r="N2338">
        <v>-32.7786889291976</v>
      </c>
      <c r="O2338">
        <v>-0.485766171078922</v>
      </c>
      <c r="P2338">
        <v>-33.653881899433102</v>
      </c>
      <c r="Q2338">
        <v>-6.2661798666682698</v>
      </c>
      <c r="R2338">
        <v>348407.39</v>
      </c>
      <c r="S2338">
        <v>602.76651000000004</v>
      </c>
    </row>
    <row r="2339" spans="1:19" x14ac:dyDescent="0.3">
      <c r="A2339" t="s">
        <v>23</v>
      </c>
      <c r="B2339" t="s">
        <v>298</v>
      </c>
      <c r="C2339" t="s">
        <v>345</v>
      </c>
      <c r="D2339" t="s">
        <v>85</v>
      </c>
      <c r="E2339">
        <v>112.48372999999999</v>
      </c>
      <c r="F2339">
        <v>4.4233333333333302</v>
      </c>
      <c r="G2339">
        <v>2.75</v>
      </c>
      <c r="H2339">
        <v>69.5</v>
      </c>
      <c r="I2339">
        <v>1357.6855341738601</v>
      </c>
      <c r="J2339">
        <v>7.5880280307840699E-3</v>
      </c>
      <c r="K2339" s="4">
        <v>93.433333333333337</v>
      </c>
      <c r="L2339">
        <v>601.47648000000004</v>
      </c>
      <c r="M2339">
        <v>1.1732577045864201E-2</v>
      </c>
      <c r="N2339">
        <v>-48.666117900462702</v>
      </c>
      <c r="O2339">
        <v>-4.4269802111580301</v>
      </c>
      <c r="P2339">
        <v>-49.995570064783998</v>
      </c>
      <c r="Q2339">
        <v>-7.5692332928084598</v>
      </c>
      <c r="R2339">
        <v>350612.97</v>
      </c>
      <c r="S2339">
        <v>601.47648000000004</v>
      </c>
    </row>
    <row r="2340" spans="1:19" x14ac:dyDescent="0.3">
      <c r="A2340" t="s">
        <v>24</v>
      </c>
      <c r="B2340" t="s">
        <v>299</v>
      </c>
      <c r="C2340" t="s">
        <v>346</v>
      </c>
      <c r="D2340" t="s">
        <v>85</v>
      </c>
      <c r="E2340">
        <v>111.14554</v>
      </c>
      <c r="F2340">
        <v>4.0433333333333303</v>
      </c>
      <c r="G2340">
        <v>2.75</v>
      </c>
      <c r="H2340">
        <v>69.3</v>
      </c>
      <c r="I2340">
        <v>1366.61550364964</v>
      </c>
      <c r="J2340">
        <v>-1.2878149208889401E-2</v>
      </c>
      <c r="K2340" s="4">
        <v>95.956666666666663</v>
      </c>
      <c r="L2340">
        <v>594.07488999999998</v>
      </c>
      <c r="M2340">
        <v>1.12502831994203E-2</v>
      </c>
      <c r="N2340">
        <v>-25.742955941959998</v>
      </c>
      <c r="O2340">
        <v>-25.233400371797099</v>
      </c>
      <c r="P2340">
        <v>-25.354116314089001</v>
      </c>
      <c r="Q2340">
        <v>-26.2862818369283</v>
      </c>
      <c r="R2340">
        <v>348624.35</v>
      </c>
      <c r="S2340">
        <v>594.07488999999998</v>
      </c>
    </row>
    <row r="2341" spans="1:19" x14ac:dyDescent="0.3">
      <c r="A2341" t="s">
        <v>25</v>
      </c>
      <c r="B2341" t="s">
        <v>295</v>
      </c>
      <c r="C2341" t="s">
        <v>346</v>
      </c>
      <c r="D2341" t="s">
        <v>85</v>
      </c>
      <c r="E2341">
        <v>111.5402</v>
      </c>
      <c r="F2341">
        <v>3.8633333333333302</v>
      </c>
      <c r="G2341">
        <v>1.75</v>
      </c>
      <c r="H2341">
        <v>69.5</v>
      </c>
      <c r="I2341">
        <v>1371.1295799601901</v>
      </c>
      <c r="J2341">
        <v>-2.30156111245083E-3</v>
      </c>
      <c r="K2341" s="4">
        <v>98.103333333333339</v>
      </c>
      <c r="L2341">
        <v>594.26838999999995</v>
      </c>
      <c r="M2341">
        <v>7.8737364602149904E-3</v>
      </c>
      <c r="N2341">
        <v>-42.572488822018201</v>
      </c>
      <c r="O2341">
        <v>-21.560644808398401</v>
      </c>
      <c r="P2341">
        <v>-39.251284194615899</v>
      </c>
      <c r="Q2341">
        <v>-26.308392494252299</v>
      </c>
      <c r="R2341">
        <v>348696.66</v>
      </c>
      <c r="S2341">
        <v>594.26838999999995</v>
      </c>
    </row>
    <row r="2342" spans="1:19" x14ac:dyDescent="0.3">
      <c r="A2342" t="s">
        <v>26</v>
      </c>
      <c r="B2342" t="s">
        <v>297</v>
      </c>
      <c r="C2342" t="s">
        <v>346</v>
      </c>
      <c r="D2342" t="s">
        <v>85</v>
      </c>
      <c r="E2342">
        <v>112.36651000000001</v>
      </c>
      <c r="F2342">
        <v>4.09</v>
      </c>
      <c r="G2342">
        <v>1.5</v>
      </c>
      <c r="H2342">
        <v>69.8</v>
      </c>
      <c r="I2342">
        <v>1383.53375912409</v>
      </c>
      <c r="J2342" s="1">
        <v>9.8394377549482193E-4</v>
      </c>
      <c r="K2342" s="4">
        <v>97.75333333333333</v>
      </c>
      <c r="L2342">
        <v>597.23551999999995</v>
      </c>
      <c r="M2342">
        <v>1.04734736408293E-2</v>
      </c>
      <c r="N2342">
        <v>-27.916838777821301</v>
      </c>
      <c r="O2342">
        <v>-14.0108828648331</v>
      </c>
      <c r="P2342">
        <v>-27.995447686729001</v>
      </c>
      <c r="Q2342">
        <v>-19.862317780354399</v>
      </c>
      <c r="R2342">
        <v>348624.34</v>
      </c>
      <c r="S2342">
        <v>597.23551999999995</v>
      </c>
    </row>
    <row r="2343" spans="1:19" x14ac:dyDescent="0.3">
      <c r="A2343" t="s">
        <v>27</v>
      </c>
      <c r="B2343" t="s">
        <v>298</v>
      </c>
      <c r="C2343" t="s">
        <v>346</v>
      </c>
      <c r="D2343" t="s">
        <v>85</v>
      </c>
      <c r="E2343">
        <v>112.72417</v>
      </c>
      <c r="F2343">
        <v>4.2866666666666697</v>
      </c>
      <c r="G2343">
        <v>1</v>
      </c>
      <c r="H2343">
        <v>69.900000000000006</v>
      </c>
      <c r="I2343">
        <v>1387.61584638355</v>
      </c>
      <c r="J2343" s="1">
        <v>1.5793554320353598E-5</v>
      </c>
      <c r="K2343" s="4">
        <v>99.05</v>
      </c>
      <c r="L2343">
        <v>599.36413000000005</v>
      </c>
      <c r="M2343">
        <v>1.1596748951160999E-2</v>
      </c>
      <c r="N2343">
        <v>-19.2056206717407</v>
      </c>
      <c r="O2343">
        <v>-19.502317783785099</v>
      </c>
      <c r="P2343">
        <v>-16.5342387173901</v>
      </c>
      <c r="Q2343">
        <v>-19.388641080539699</v>
      </c>
      <c r="R2343">
        <v>348479.72</v>
      </c>
      <c r="S2343">
        <v>599.36413000000005</v>
      </c>
    </row>
    <row r="2344" spans="1:19" x14ac:dyDescent="0.3">
      <c r="A2344" t="s">
        <v>28</v>
      </c>
      <c r="B2344" t="s">
        <v>299</v>
      </c>
      <c r="C2344" t="s">
        <v>347</v>
      </c>
      <c r="D2344" t="s">
        <v>85</v>
      </c>
      <c r="E2344">
        <v>111.09619000000001</v>
      </c>
      <c r="F2344">
        <v>4.0633333333333299</v>
      </c>
      <c r="G2344">
        <v>1</v>
      </c>
      <c r="H2344">
        <v>69.099999999999994</v>
      </c>
      <c r="I2344">
        <v>1387.34916390179</v>
      </c>
      <c r="J2344">
        <v>-1.37370800892231E-2</v>
      </c>
      <c r="K2344" s="4">
        <v>100.37333333333333</v>
      </c>
      <c r="L2344">
        <v>599.28346999999997</v>
      </c>
      <c r="M2344">
        <v>9.6504157821741196E-3</v>
      </c>
      <c r="N2344">
        <v>-15.9193663843678</v>
      </c>
      <c r="O2344">
        <v>-18.018856312667701</v>
      </c>
      <c r="P2344">
        <v>-10.282497787519301</v>
      </c>
      <c r="Q2344">
        <v>-17.411059429394601</v>
      </c>
      <c r="R2344">
        <v>350296.61</v>
      </c>
      <c r="S2344">
        <v>599.28346999999997</v>
      </c>
    </row>
    <row r="2345" spans="1:19" x14ac:dyDescent="0.3">
      <c r="A2345" t="s">
        <v>29</v>
      </c>
      <c r="B2345" t="s">
        <v>295</v>
      </c>
      <c r="C2345" t="s">
        <v>347</v>
      </c>
      <c r="D2345" t="s">
        <v>85</v>
      </c>
      <c r="E2345">
        <v>110.84952</v>
      </c>
      <c r="F2345">
        <v>4.22</v>
      </c>
      <c r="G2345">
        <v>1</v>
      </c>
      <c r="H2345">
        <v>68.8</v>
      </c>
      <c r="I2345">
        <v>1402.71553815528</v>
      </c>
      <c r="J2345">
        <v>-8.8279799892951906E-3</v>
      </c>
      <c r="K2345" s="4">
        <v>99.043333333333337</v>
      </c>
      <c r="L2345">
        <v>601.34747000000004</v>
      </c>
      <c r="M2345">
        <v>1.8487983237746201E-2</v>
      </c>
      <c r="N2345">
        <v>3.62271107996435</v>
      </c>
      <c r="O2345">
        <v>-16.634131043819099</v>
      </c>
      <c r="P2345">
        <v>7.7220776039530401</v>
      </c>
      <c r="Q2345">
        <v>-16.766361532568499</v>
      </c>
      <c r="R2345">
        <v>349464.98</v>
      </c>
      <c r="S2345">
        <v>601.34747000000004</v>
      </c>
    </row>
    <row r="2346" spans="1:19" x14ac:dyDescent="0.3">
      <c r="A2346" t="s">
        <v>30</v>
      </c>
      <c r="B2346" t="s">
        <v>297</v>
      </c>
      <c r="C2346" t="s">
        <v>347</v>
      </c>
      <c r="D2346" t="s">
        <v>85</v>
      </c>
      <c r="E2346">
        <v>111.57717</v>
      </c>
      <c r="F2346">
        <v>4.1133333333333297</v>
      </c>
      <c r="G2346">
        <v>1</v>
      </c>
      <c r="H2346">
        <v>69</v>
      </c>
      <c r="I2346">
        <v>1414.45267883212</v>
      </c>
      <c r="J2346">
        <v>-2.88287146568589E-3</v>
      </c>
      <c r="K2346" s="4">
        <v>99.356666666666669</v>
      </c>
      <c r="L2346">
        <v>600.31542999999999</v>
      </c>
      <c r="M2346">
        <v>1.8061696667192199E-2</v>
      </c>
      <c r="N2346">
        <v>0.27801728353847499</v>
      </c>
      <c r="O2346">
        <v>-21.328817723616101</v>
      </c>
      <c r="P2346">
        <v>4.8996600476764298</v>
      </c>
      <c r="Q2346">
        <v>-21.378212942306401</v>
      </c>
      <c r="R2346">
        <v>348994.92</v>
      </c>
      <c r="S2346">
        <v>600.31542999999999</v>
      </c>
    </row>
    <row r="2347" spans="1:19" x14ac:dyDescent="0.3">
      <c r="A2347" t="s">
        <v>31</v>
      </c>
      <c r="B2347" t="s">
        <v>298</v>
      </c>
      <c r="C2347" t="s">
        <v>347</v>
      </c>
      <c r="D2347" t="s">
        <v>85</v>
      </c>
      <c r="E2347">
        <v>110.70153000000001</v>
      </c>
      <c r="F2347">
        <v>3.75</v>
      </c>
      <c r="G2347">
        <v>1</v>
      </c>
      <c r="H2347">
        <v>68.8</v>
      </c>
      <c r="I2347">
        <v>1418.6895885865999</v>
      </c>
      <c r="J2347">
        <v>-9.4458724104065101E-3</v>
      </c>
      <c r="K2347" s="4">
        <v>100.75333333333333</v>
      </c>
      <c r="L2347">
        <v>600.70244000000002</v>
      </c>
      <c r="M2347">
        <v>1.9878203216725E-2</v>
      </c>
      <c r="N2347">
        <v>1.25933588118164</v>
      </c>
      <c r="O2347">
        <v>-16.954538362961401</v>
      </c>
      <c r="P2347">
        <v>5.68378854765729</v>
      </c>
      <c r="Q2347">
        <v>-19.168187733729301</v>
      </c>
      <c r="R2347">
        <v>351272.86</v>
      </c>
      <c r="S2347">
        <v>600.70244000000002</v>
      </c>
    </row>
    <row r="2348" spans="1:19" x14ac:dyDescent="0.3">
      <c r="A2348" t="s">
        <v>32</v>
      </c>
      <c r="B2348" t="s">
        <v>299</v>
      </c>
      <c r="C2348" t="s">
        <v>348</v>
      </c>
      <c r="D2348" t="s">
        <v>85</v>
      </c>
      <c r="E2348">
        <v>110.54733</v>
      </c>
      <c r="F2348">
        <v>3.6</v>
      </c>
      <c r="G2348">
        <v>1</v>
      </c>
      <c r="H2348">
        <v>68.099999999999994</v>
      </c>
      <c r="I2348">
        <v>1410.8429502322499</v>
      </c>
      <c r="J2348" s="1">
        <v>-7.6350303584860101E-3</v>
      </c>
      <c r="K2348" s="4">
        <v>100.64333333333333</v>
      </c>
      <c r="L2348">
        <v>599.73496</v>
      </c>
      <c r="M2348">
        <v>1.6115765414852899E-2</v>
      </c>
      <c r="N2348">
        <v>-20.719087722847501</v>
      </c>
      <c r="O2348">
        <v>-11.134896614706401</v>
      </c>
      <c r="P2348">
        <v>-16.092703676216399</v>
      </c>
      <c r="Q2348">
        <v>-11.5807689063795</v>
      </c>
      <c r="R2348">
        <v>351589.21</v>
      </c>
      <c r="S2348">
        <v>599.73496</v>
      </c>
    </row>
    <row r="2349" spans="1:19" x14ac:dyDescent="0.3">
      <c r="A2349" t="s">
        <v>33</v>
      </c>
      <c r="B2349" t="s">
        <v>295</v>
      </c>
      <c r="C2349" t="s">
        <v>348</v>
      </c>
      <c r="D2349" t="s">
        <v>85</v>
      </c>
      <c r="E2349">
        <v>112.36038000000001</v>
      </c>
      <c r="F2349">
        <v>3.3033333333333301</v>
      </c>
      <c r="G2349">
        <v>1</v>
      </c>
      <c r="H2349">
        <v>68.2</v>
      </c>
      <c r="I2349">
        <v>1421.65401459854</v>
      </c>
      <c r="J2349">
        <v>8.3898336464667302E-3</v>
      </c>
      <c r="K2349" s="4">
        <v>99.25</v>
      </c>
      <c r="L2349">
        <v>603.73401000000001</v>
      </c>
      <c r="M2349">
        <v>1.2382792482729299E-2</v>
      </c>
      <c r="N2349">
        <v>-5.26323955346174</v>
      </c>
      <c r="O2349">
        <v>-11.939923905203001</v>
      </c>
      <c r="P2349">
        <v>-1.1387574902069</v>
      </c>
      <c r="Q2349">
        <v>-8.2726805227578097</v>
      </c>
      <c r="R2349">
        <v>351553.05</v>
      </c>
      <c r="S2349">
        <v>603.73401000000001</v>
      </c>
    </row>
    <row r="2350" spans="1:19" x14ac:dyDescent="0.3">
      <c r="A2350" t="s">
        <v>34</v>
      </c>
      <c r="B2350" t="s">
        <v>297</v>
      </c>
      <c r="C2350" t="s">
        <v>348</v>
      </c>
      <c r="D2350" t="s">
        <v>85</v>
      </c>
      <c r="E2350">
        <v>111.76836</v>
      </c>
      <c r="F2350">
        <v>3.1666666666666701</v>
      </c>
      <c r="G2350">
        <v>1</v>
      </c>
      <c r="H2350">
        <v>68</v>
      </c>
      <c r="I2350">
        <v>1435.2582242866699</v>
      </c>
      <c r="J2350">
        <v>-2.1469825118503E-3</v>
      </c>
      <c r="K2350" s="4">
        <v>98.186666666666667</v>
      </c>
      <c r="L2350">
        <v>608.57165999999995</v>
      </c>
      <c r="M2350">
        <v>1.6305852191232598E-2</v>
      </c>
      <c r="N2350">
        <v>-20.4230499721677</v>
      </c>
      <c r="O2350">
        <v>-11.399731681406299</v>
      </c>
      <c r="P2350">
        <v>-15.0260006825433</v>
      </c>
      <c r="Q2350">
        <v>-7.7858206983905802</v>
      </c>
      <c r="R2350">
        <v>352203.87</v>
      </c>
      <c r="S2350">
        <v>608.57165999999995</v>
      </c>
    </row>
    <row r="2351" spans="1:19" x14ac:dyDescent="0.3">
      <c r="A2351" t="s">
        <v>35</v>
      </c>
      <c r="B2351" t="s">
        <v>298</v>
      </c>
      <c r="C2351" t="s">
        <v>348</v>
      </c>
      <c r="D2351" t="s">
        <v>85</v>
      </c>
      <c r="E2351">
        <v>111.69435</v>
      </c>
      <c r="F2351">
        <v>3.3433333333333302</v>
      </c>
      <c r="G2351">
        <v>1</v>
      </c>
      <c r="H2351">
        <v>67.7</v>
      </c>
      <c r="I2351">
        <v>1439.7448506967501</v>
      </c>
      <c r="J2351">
        <v>-4.0442069995725296E-3</v>
      </c>
      <c r="K2351" s="4">
        <v>97.48</v>
      </c>
      <c r="L2351">
        <v>610.7002</v>
      </c>
      <c r="M2351">
        <v>1.6628879592692301E-2</v>
      </c>
      <c r="N2351">
        <v>-3.6664808582863802</v>
      </c>
      <c r="O2351">
        <v>-5.6702155179284599</v>
      </c>
      <c r="P2351">
        <v>-0.92236593224720298</v>
      </c>
      <c r="Q2351">
        <v>-7.5266311967209303</v>
      </c>
      <c r="R2351">
        <v>352529.31</v>
      </c>
      <c r="S2351">
        <v>610.7002</v>
      </c>
    </row>
    <row r="2352" spans="1:19" x14ac:dyDescent="0.3">
      <c r="A2352" t="s">
        <v>36</v>
      </c>
      <c r="B2352" t="s">
        <v>299</v>
      </c>
      <c r="C2352" t="s">
        <v>349</v>
      </c>
      <c r="D2352" t="s">
        <v>85</v>
      </c>
      <c r="E2352">
        <v>112.35727</v>
      </c>
      <c r="F2352">
        <v>3.4766666666666701</v>
      </c>
      <c r="G2352">
        <v>1</v>
      </c>
      <c r="H2352">
        <v>67.2</v>
      </c>
      <c r="I2352">
        <v>1444.74353284672</v>
      </c>
      <c r="J2352">
        <v>2.1940459198725999E-3</v>
      </c>
      <c r="K2352" s="4">
        <v>97.493333333333339</v>
      </c>
      <c r="L2352">
        <v>616.63435000000004</v>
      </c>
      <c r="M2352">
        <v>1.69320959715091E-2</v>
      </c>
      <c r="N2352">
        <v>10.7087966559127</v>
      </c>
      <c r="O2352">
        <v>1.81662175577628</v>
      </c>
      <c r="P2352">
        <v>17.3466280525647</v>
      </c>
      <c r="Q2352">
        <v>-1.02630936695152</v>
      </c>
      <c r="R2352">
        <v>355105.4</v>
      </c>
      <c r="S2352">
        <v>616.63435000000004</v>
      </c>
    </row>
    <row r="2353" spans="1:19" x14ac:dyDescent="0.3">
      <c r="A2353" t="s">
        <v>37</v>
      </c>
      <c r="B2353" t="s">
        <v>295</v>
      </c>
      <c r="C2353" t="s">
        <v>349</v>
      </c>
      <c r="D2353" t="s">
        <v>85</v>
      </c>
      <c r="E2353">
        <v>112.3326</v>
      </c>
      <c r="F2353">
        <v>3.9366666666666701</v>
      </c>
      <c r="G2353">
        <v>1.25</v>
      </c>
      <c r="H2353">
        <v>66.599999999999994</v>
      </c>
      <c r="I2353">
        <v>1454.21640875913</v>
      </c>
      <c r="J2353">
        <v>-7.2411629233482E-4</v>
      </c>
      <c r="K2353" s="4">
        <v>99.023333333333326</v>
      </c>
      <c r="L2353">
        <v>626.50304000000006</v>
      </c>
      <c r="M2353">
        <v>1.8286803321498402E-2</v>
      </c>
      <c r="N2353">
        <v>-10.634003416953901</v>
      </c>
      <c r="O2353">
        <v>8.4177417367702692</v>
      </c>
      <c r="P2353">
        <v>-3.2607939509623498</v>
      </c>
      <c r="Q2353">
        <v>6.7094102175774397</v>
      </c>
      <c r="R2353">
        <v>356407.1</v>
      </c>
      <c r="S2353">
        <v>626.50304000000006</v>
      </c>
    </row>
    <row r="2354" spans="1:19" x14ac:dyDescent="0.3">
      <c r="A2354" t="s">
        <v>38</v>
      </c>
      <c r="B2354" t="s">
        <v>297</v>
      </c>
      <c r="C2354" t="s">
        <v>349</v>
      </c>
      <c r="D2354" t="s">
        <v>85</v>
      </c>
      <c r="E2354">
        <v>112.92461</v>
      </c>
      <c r="F2354">
        <v>3.88</v>
      </c>
      <c r="G2354">
        <v>1.5</v>
      </c>
      <c r="H2354">
        <v>66.099999999999994</v>
      </c>
      <c r="I2354">
        <v>1463.3762441937699</v>
      </c>
      <c r="J2354">
        <v>8.8063754909040203E-4</v>
      </c>
      <c r="K2354" s="4">
        <v>99.63000000000001</v>
      </c>
      <c r="L2354">
        <v>632.63071000000002</v>
      </c>
      <c r="M2354">
        <v>1.46296221262311E-2</v>
      </c>
      <c r="N2354">
        <v>-21.323940184716299</v>
      </c>
      <c r="O2354">
        <v>14.8547586840417</v>
      </c>
      <c r="P2354">
        <v>-20.3537361425226</v>
      </c>
      <c r="Q2354">
        <v>13.882159888542599</v>
      </c>
      <c r="R2354">
        <v>356587.87</v>
      </c>
      <c r="S2354">
        <v>632.63071000000002</v>
      </c>
    </row>
    <row r="2355" spans="1:19" x14ac:dyDescent="0.3">
      <c r="A2355" t="s">
        <v>39</v>
      </c>
      <c r="B2355" t="s">
        <v>298</v>
      </c>
      <c r="C2355" t="s">
        <v>349</v>
      </c>
      <c r="D2355" t="s">
        <v>85</v>
      </c>
      <c r="E2355">
        <v>113.06028000000001</v>
      </c>
      <c r="F2355">
        <v>3.7566666666666699</v>
      </c>
      <c r="G2355">
        <v>1.75</v>
      </c>
      <c r="H2355">
        <v>65</v>
      </c>
      <c r="I2355">
        <v>1460.1539416058399</v>
      </c>
      <c r="J2355">
        <v>2.6286786892377699E-3</v>
      </c>
      <c r="K2355" s="4">
        <v>99.633333333333326</v>
      </c>
      <c r="L2355">
        <v>640.95141999999998</v>
      </c>
      <c r="M2355">
        <v>1.2826124157267501E-2</v>
      </c>
      <c r="N2355">
        <v>-34.588338501062502</v>
      </c>
      <c r="O2355">
        <v>23.146518484807</v>
      </c>
      <c r="P2355">
        <v>-31.590394216959599</v>
      </c>
      <c r="Q2355">
        <v>22.078030797947001</v>
      </c>
      <c r="R2355">
        <v>362517.74</v>
      </c>
      <c r="S2355">
        <v>640.95141999999998</v>
      </c>
    </row>
    <row r="2356" spans="1:19" x14ac:dyDescent="0.3">
      <c r="A2356" t="s">
        <v>40</v>
      </c>
      <c r="B2356" t="s">
        <v>299</v>
      </c>
      <c r="C2356" t="s">
        <v>350</v>
      </c>
      <c r="D2356" t="s">
        <v>85</v>
      </c>
      <c r="E2356">
        <v>114.02229</v>
      </c>
      <c r="F2356">
        <v>4.0033333333333303</v>
      </c>
      <c r="G2356">
        <v>2.25</v>
      </c>
      <c r="H2356">
        <v>63.7</v>
      </c>
      <c r="I2356">
        <v>1463.79458659589</v>
      </c>
      <c r="J2356">
        <v>6.0033182312180201E-3</v>
      </c>
      <c r="K2356" s="4">
        <v>100.12333333333333</v>
      </c>
      <c r="L2356">
        <v>643.78950999999995</v>
      </c>
      <c r="M2356">
        <v>1.7703313652563901E-2</v>
      </c>
      <c r="N2356">
        <v>26.267816938214999</v>
      </c>
      <c r="O2356">
        <v>25.4389311571483</v>
      </c>
      <c r="P2356">
        <v>33.590778738372599</v>
      </c>
      <c r="Q2356">
        <v>25.7214054600671</v>
      </c>
      <c r="R2356">
        <v>354951.78</v>
      </c>
      <c r="S2356">
        <v>643.78950999999995</v>
      </c>
    </row>
    <row r="2357" spans="1:19" x14ac:dyDescent="0.3">
      <c r="A2357" t="s">
        <v>41</v>
      </c>
      <c r="B2357" t="s">
        <v>295</v>
      </c>
      <c r="C2357" t="s">
        <v>350</v>
      </c>
      <c r="D2357" t="s">
        <v>85</v>
      </c>
      <c r="E2357">
        <v>114.35527999999999</v>
      </c>
      <c r="F2357">
        <v>4.33</v>
      </c>
      <c r="G2357">
        <v>2.5</v>
      </c>
      <c r="H2357">
        <v>62.8</v>
      </c>
      <c r="I2357">
        <v>1473.8022660915799</v>
      </c>
      <c r="J2357">
        <v>9.4273866223026903E-4</v>
      </c>
      <c r="K2357" s="4">
        <v>100.94333333333334</v>
      </c>
      <c r="L2357">
        <v>648.36908000000005</v>
      </c>
      <c r="M2357">
        <v>2.0397349361036501E-2</v>
      </c>
      <c r="N2357">
        <v>13.568345891030299</v>
      </c>
      <c r="O2357">
        <v>26.558741387041199</v>
      </c>
      <c r="P2357">
        <v>24.7128130321498</v>
      </c>
      <c r="Q2357">
        <v>25.965403689567701</v>
      </c>
      <c r="R2357">
        <v>358025.13</v>
      </c>
      <c r="S2357">
        <v>648.36908000000005</v>
      </c>
    </row>
    <row r="2358" spans="1:19" x14ac:dyDescent="0.3">
      <c r="A2358" t="s">
        <v>42</v>
      </c>
      <c r="B2358" t="s">
        <v>297</v>
      </c>
      <c r="C2358" t="s">
        <v>350</v>
      </c>
      <c r="D2358" t="s">
        <v>85</v>
      </c>
      <c r="E2358">
        <v>113.98528</v>
      </c>
      <c r="F2358">
        <v>4.34</v>
      </c>
      <c r="G2358">
        <v>2.75</v>
      </c>
      <c r="H2358">
        <v>61.9</v>
      </c>
      <c r="I2358">
        <v>1478.24206303915</v>
      </c>
      <c r="J2358">
        <v>-5.4858727867150899E-3</v>
      </c>
      <c r="K2358" s="4">
        <v>101.17333333333335</v>
      </c>
      <c r="L2358">
        <v>653.78719000000001</v>
      </c>
      <c r="M2358">
        <v>2.2412056885693098E-2</v>
      </c>
      <c r="N2358">
        <v>-9.5736442701140696</v>
      </c>
      <c r="O2358">
        <v>27.9880575879296</v>
      </c>
      <c r="P2358">
        <v>-6.5878140734494099</v>
      </c>
      <c r="Q2358">
        <v>25.907057069480299</v>
      </c>
      <c r="R2358">
        <v>358784.42</v>
      </c>
      <c r="S2358">
        <v>653.78719000000001</v>
      </c>
    </row>
    <row r="2359" spans="1:19" x14ac:dyDescent="0.3">
      <c r="A2359" t="s">
        <v>43</v>
      </c>
      <c r="B2359" t="s">
        <v>298</v>
      </c>
      <c r="C2359" t="s">
        <v>350</v>
      </c>
      <c r="D2359" t="s">
        <v>85</v>
      </c>
      <c r="E2359">
        <v>114.91030000000001</v>
      </c>
      <c r="F2359">
        <v>4.1933333333333298</v>
      </c>
      <c r="G2359">
        <v>3</v>
      </c>
      <c r="H2359">
        <v>61.1</v>
      </c>
      <c r="I2359">
        <v>1485.5628075647001</v>
      </c>
      <c r="J2359">
        <v>1.8471648069215999E-3</v>
      </c>
      <c r="K2359" s="4">
        <v>102.49333333333334</v>
      </c>
      <c r="L2359">
        <v>655.91574000000003</v>
      </c>
      <c r="M2359">
        <v>3.0320629061559301E-2</v>
      </c>
      <c r="N2359">
        <v>-24.9496596914923</v>
      </c>
      <c r="O2359">
        <v>31.4279469904717</v>
      </c>
      <c r="P2359">
        <v>-22.640284281629899</v>
      </c>
      <c r="Q2359">
        <v>26.415701184831999</v>
      </c>
      <c r="R2359">
        <v>359182.14</v>
      </c>
      <c r="S2359">
        <v>655.91574000000003</v>
      </c>
    </row>
    <row r="2360" spans="1:19" x14ac:dyDescent="0.3">
      <c r="A2360" t="s">
        <v>44</v>
      </c>
      <c r="B2360" t="s">
        <v>299</v>
      </c>
      <c r="C2360" t="s">
        <v>351</v>
      </c>
      <c r="D2360" t="s">
        <v>85</v>
      </c>
      <c r="E2360">
        <v>116.6863</v>
      </c>
      <c r="F2360">
        <v>3.9266666666666699</v>
      </c>
      <c r="G2360">
        <v>3</v>
      </c>
      <c r="H2360">
        <v>60.1</v>
      </c>
      <c r="I2360">
        <v>1485.6368198407499</v>
      </c>
      <c r="J2360">
        <v>0</v>
      </c>
      <c r="K2360" s="4">
        <v>103.37333333333333</v>
      </c>
      <c r="L2360">
        <v>661.47914000000003</v>
      </c>
      <c r="M2360">
        <v>2.9047643349524501E-2</v>
      </c>
      <c r="N2360">
        <v>-21.5955397067214</v>
      </c>
      <c r="O2360">
        <v>30.824529519430001</v>
      </c>
      <c r="P2360" t="s">
        <v>294</v>
      </c>
      <c r="Q2360" t="s">
        <v>294</v>
      </c>
      <c r="R2360">
        <v>359227.33</v>
      </c>
      <c r="S2360">
        <v>661.47914000000003</v>
      </c>
    </row>
    <row r="2361" spans="1:19" x14ac:dyDescent="0.3">
      <c r="A2361" t="s">
        <v>45</v>
      </c>
      <c r="B2361" t="s">
        <v>295</v>
      </c>
      <c r="C2361" t="s">
        <v>351</v>
      </c>
      <c r="D2361" t="s">
        <v>85</v>
      </c>
      <c r="E2361">
        <v>118.96796999999999</v>
      </c>
      <c r="F2361">
        <v>4.2533333333333303</v>
      </c>
      <c r="G2361">
        <v>3</v>
      </c>
      <c r="H2361">
        <v>59.7</v>
      </c>
      <c r="I2361">
        <v>1497.82155209025</v>
      </c>
      <c r="J2361">
        <v>0</v>
      </c>
      <c r="K2361" s="4">
        <v>104.82</v>
      </c>
      <c r="L2361">
        <v>659.73755000000006</v>
      </c>
      <c r="M2361">
        <v>2.8480453213506299E-2</v>
      </c>
      <c r="N2361">
        <v>-13.053760164124901</v>
      </c>
      <c r="O2361">
        <v>18.931139835363801</v>
      </c>
      <c r="P2361" t="s">
        <v>294</v>
      </c>
      <c r="Q2361" t="s">
        <v>294</v>
      </c>
      <c r="R2361">
        <v>359082.71</v>
      </c>
      <c r="S2361">
        <v>659.73755000000006</v>
      </c>
    </row>
    <row r="2362" spans="1:19" x14ac:dyDescent="0.3">
      <c r="A2362" t="s">
        <v>46</v>
      </c>
      <c r="B2362" t="s">
        <v>297</v>
      </c>
      <c r="C2362" t="s">
        <v>351</v>
      </c>
      <c r="D2362" t="s">
        <v>85</v>
      </c>
      <c r="E2362">
        <v>117.99364</v>
      </c>
      <c r="F2362">
        <v>4.26</v>
      </c>
      <c r="G2362">
        <v>3</v>
      </c>
      <c r="H2362">
        <v>59.5</v>
      </c>
      <c r="I2362">
        <v>1507.3057086927699</v>
      </c>
      <c r="J2362">
        <v>0</v>
      </c>
      <c r="K2362" s="4">
        <v>103.32333333333334</v>
      </c>
      <c r="L2362">
        <v>657.28647000000001</v>
      </c>
      <c r="M2362">
        <v>3.0351512777719799E-2</v>
      </c>
      <c r="N2362">
        <v>-20.245161030938799</v>
      </c>
      <c r="O2362">
        <v>14.1370959875533</v>
      </c>
      <c r="P2362" t="s">
        <v>294</v>
      </c>
      <c r="Q2362" t="s">
        <v>294</v>
      </c>
      <c r="R2362">
        <v>359661.24</v>
      </c>
      <c r="S2362">
        <v>657.28647000000001</v>
      </c>
    </row>
    <row r="2363" spans="1:19" x14ac:dyDescent="0.3">
      <c r="A2363" t="s">
        <v>47</v>
      </c>
      <c r="B2363" t="s">
        <v>298</v>
      </c>
      <c r="C2363" t="s">
        <v>351</v>
      </c>
      <c r="D2363" t="s">
        <v>85</v>
      </c>
      <c r="E2363">
        <v>119.14064999999999</v>
      </c>
      <c r="F2363">
        <v>3.4966666666666701</v>
      </c>
      <c r="G2363">
        <v>3.25</v>
      </c>
      <c r="H2363">
        <v>59.5</v>
      </c>
      <c r="I2363">
        <v>1494.6340102853401</v>
      </c>
      <c r="J2363">
        <v>0</v>
      </c>
      <c r="K2363" s="4">
        <v>101.17</v>
      </c>
      <c r="L2363">
        <v>644.38583000000006</v>
      </c>
      <c r="M2363">
        <v>1.60103413464418E-2</v>
      </c>
      <c r="N2363">
        <v>-7.12651908521525</v>
      </c>
      <c r="O2363">
        <v>-5.6573130211251099</v>
      </c>
      <c r="P2363" t="s">
        <v>294</v>
      </c>
      <c r="Q2363" t="s">
        <v>294</v>
      </c>
      <c r="R2363">
        <v>359371.96</v>
      </c>
      <c r="S2363">
        <v>644.38583000000006</v>
      </c>
    </row>
    <row r="2364" spans="1:19" x14ac:dyDescent="0.3">
      <c r="A2364" t="s">
        <v>48</v>
      </c>
      <c r="B2364" t="s">
        <v>299</v>
      </c>
      <c r="C2364" t="s">
        <v>352</v>
      </c>
      <c r="D2364" t="s">
        <v>85</v>
      </c>
      <c r="E2364">
        <v>120.91972</v>
      </c>
      <c r="F2364">
        <v>3.0733333333333301</v>
      </c>
      <c r="G2364">
        <v>2.75</v>
      </c>
      <c r="H2364">
        <v>60</v>
      </c>
      <c r="I2364">
        <v>1485.43272627738</v>
      </c>
      <c r="J2364">
        <v>0</v>
      </c>
      <c r="K2364" s="4">
        <v>102.92333333333333</v>
      </c>
      <c r="L2364">
        <v>615.68284000000006</v>
      </c>
      <c r="M2364">
        <v>8.1539201380133493E-3</v>
      </c>
      <c r="N2364">
        <v>-16.079871894251301</v>
      </c>
      <c r="O2364">
        <v>-38.804146777218897</v>
      </c>
      <c r="P2364" t="s">
        <v>294</v>
      </c>
      <c r="Q2364" t="s">
        <v>294</v>
      </c>
      <c r="R2364">
        <v>361884.83</v>
      </c>
      <c r="S2364">
        <v>615.68284000000006</v>
      </c>
    </row>
    <row r="2365" spans="1:19" x14ac:dyDescent="0.3">
      <c r="A2365" t="s">
        <v>49</v>
      </c>
      <c r="B2365" t="s">
        <v>295</v>
      </c>
      <c r="C2365" t="s">
        <v>352</v>
      </c>
      <c r="D2365" t="s">
        <v>85</v>
      </c>
      <c r="E2365">
        <v>121.56106</v>
      </c>
      <c r="F2365">
        <v>3.3233333333333301</v>
      </c>
      <c r="G2365">
        <v>1</v>
      </c>
      <c r="H2365">
        <v>60.9</v>
      </c>
      <c r="I2365">
        <v>1492.3630026542801</v>
      </c>
      <c r="J2365">
        <v>0</v>
      </c>
      <c r="K2365" s="4">
        <v>103.66333333333334</v>
      </c>
      <c r="L2365">
        <v>616.13439000000005</v>
      </c>
      <c r="M2365">
        <v>2.71179157934969E-3</v>
      </c>
      <c r="N2365">
        <v>-22.098649933830099</v>
      </c>
      <c r="O2365">
        <v>-43.239505456509598</v>
      </c>
      <c r="P2365" t="s">
        <v>294</v>
      </c>
      <c r="Q2365" t="s">
        <v>294</v>
      </c>
      <c r="R2365">
        <v>362282.56</v>
      </c>
      <c r="S2365">
        <v>616.13439000000005</v>
      </c>
    </row>
    <row r="2366" spans="1:19" x14ac:dyDescent="0.3">
      <c r="A2366" t="s">
        <v>50</v>
      </c>
      <c r="B2366" t="s">
        <v>297</v>
      </c>
      <c r="C2366" t="s">
        <v>352</v>
      </c>
      <c r="D2366" t="s">
        <v>85</v>
      </c>
      <c r="E2366">
        <v>122.25176</v>
      </c>
      <c r="F2366">
        <v>3.3033333333333301</v>
      </c>
      <c r="G2366">
        <v>0.25</v>
      </c>
      <c r="H2366">
        <v>61.7</v>
      </c>
      <c r="I2366">
        <v>1499.1129761114801</v>
      </c>
      <c r="J2366">
        <v>0</v>
      </c>
      <c r="K2366" s="4">
        <v>104.37</v>
      </c>
      <c r="L2366">
        <v>619.74653999999998</v>
      </c>
      <c r="M2366">
        <v>-2.3433377813471602E-3</v>
      </c>
      <c r="N2366">
        <v>-29.732263001269502</v>
      </c>
      <c r="O2366">
        <v>-47.8366987974144</v>
      </c>
      <c r="P2366" t="s">
        <v>294</v>
      </c>
      <c r="Q2366" t="s">
        <v>294</v>
      </c>
      <c r="R2366">
        <v>358088.49</v>
      </c>
      <c r="S2366">
        <v>619.74653999999998</v>
      </c>
    </row>
    <row r="2367" spans="1:19" x14ac:dyDescent="0.3">
      <c r="A2367" t="s">
        <v>51</v>
      </c>
      <c r="B2367" t="s">
        <v>298</v>
      </c>
      <c r="C2367" t="s">
        <v>352</v>
      </c>
      <c r="D2367" t="s">
        <v>85</v>
      </c>
      <c r="E2367">
        <v>122.28876</v>
      </c>
      <c r="F2367">
        <v>3.19</v>
      </c>
      <c r="G2367">
        <v>0.25</v>
      </c>
      <c r="H2367">
        <v>61.8</v>
      </c>
      <c r="I2367">
        <v>1497.3503649635099</v>
      </c>
      <c r="J2367">
        <v>0</v>
      </c>
      <c r="K2367" s="4">
        <v>105.23666666666668</v>
      </c>
      <c r="L2367">
        <v>625.35835999999995</v>
      </c>
      <c r="M2367">
        <v>4.0544948965054901E-3</v>
      </c>
      <c r="N2367">
        <v>-49.194611852732997</v>
      </c>
      <c r="O2367">
        <v>-42.949197304964102</v>
      </c>
      <c r="P2367" t="s">
        <v>294</v>
      </c>
      <c r="Q2367" t="s">
        <v>294</v>
      </c>
      <c r="R2367">
        <v>358883.89</v>
      </c>
      <c r="S2367">
        <v>625.35835999999995</v>
      </c>
    </row>
    <row r="2368" spans="1:19" x14ac:dyDescent="0.3">
      <c r="A2368" t="s">
        <v>52</v>
      </c>
      <c r="B2368" t="s">
        <v>299</v>
      </c>
      <c r="C2368" t="s">
        <v>353</v>
      </c>
      <c r="D2368" t="s">
        <v>85</v>
      </c>
      <c r="E2368">
        <v>123.54367000000001</v>
      </c>
      <c r="F2368">
        <v>3.1766666666666699</v>
      </c>
      <c r="G2368" t="s">
        <v>294</v>
      </c>
      <c r="H2368">
        <v>61</v>
      </c>
      <c r="I2368">
        <v>1496.4228407431999</v>
      </c>
      <c r="J2368">
        <v>0</v>
      </c>
      <c r="K2368" s="4">
        <v>102.38666666666667</v>
      </c>
      <c r="L2368">
        <v>630.24414000000002</v>
      </c>
      <c r="M2368">
        <v>8.0881321145382292E-3</v>
      </c>
      <c r="N2368">
        <v>-26.074395311356302</v>
      </c>
      <c r="O2368">
        <v>-44.0554836212984</v>
      </c>
      <c r="P2368" t="s">
        <v>294</v>
      </c>
      <c r="Q2368" t="s">
        <v>294</v>
      </c>
      <c r="R2368">
        <v>358829.57</v>
      </c>
      <c r="S2368">
        <v>630.24414000000002</v>
      </c>
    </row>
    <row r="2369" spans="1:19" x14ac:dyDescent="0.3">
      <c r="A2369" t="s">
        <v>53</v>
      </c>
      <c r="B2369" t="s">
        <v>295</v>
      </c>
      <c r="C2369" t="s">
        <v>353</v>
      </c>
      <c r="D2369" t="s">
        <v>85</v>
      </c>
      <c r="E2369">
        <v>122.56932999999999</v>
      </c>
      <c r="F2369">
        <v>2.7766666666666699</v>
      </c>
      <c r="G2369" t="s">
        <v>294</v>
      </c>
      <c r="H2369">
        <v>60.5</v>
      </c>
      <c r="I2369">
        <v>1509.59943198408</v>
      </c>
      <c r="J2369">
        <v>0</v>
      </c>
      <c r="K2369" s="4">
        <v>99.006666666666661</v>
      </c>
      <c r="L2369">
        <v>643.01547000000005</v>
      </c>
      <c r="M2369">
        <v>1.10783672307168E-2</v>
      </c>
      <c r="N2369">
        <v>-48.8398446619697</v>
      </c>
      <c r="O2369">
        <v>-30.549097600324799</v>
      </c>
      <c r="P2369" t="s">
        <v>294</v>
      </c>
      <c r="Q2369" t="s">
        <v>294</v>
      </c>
      <c r="R2369">
        <v>360999.05</v>
      </c>
      <c r="S2369">
        <v>643.01547000000005</v>
      </c>
    </row>
    <row r="2370" spans="1:19" x14ac:dyDescent="0.3">
      <c r="A2370" t="s">
        <v>54</v>
      </c>
      <c r="B2370" t="s">
        <v>297</v>
      </c>
      <c r="C2370" t="s">
        <v>353</v>
      </c>
      <c r="D2370" t="s">
        <v>85</v>
      </c>
      <c r="E2370">
        <v>123.556</v>
      </c>
      <c r="F2370">
        <v>2.4233333333333298</v>
      </c>
      <c r="G2370" t="s">
        <v>294</v>
      </c>
      <c r="H2370">
        <v>59.9</v>
      </c>
      <c r="I2370">
        <v>1517.6289727936301</v>
      </c>
      <c r="J2370">
        <v>0</v>
      </c>
      <c r="K2370" s="4">
        <v>98.676666666666662</v>
      </c>
      <c r="L2370">
        <v>648.11105999999995</v>
      </c>
      <c r="M2370">
        <v>1.10561374214168E-2</v>
      </c>
      <c r="N2370">
        <v>-49.306014734098703</v>
      </c>
      <c r="O2370">
        <v>-23.253133428660998</v>
      </c>
      <c r="P2370" t="s">
        <v>294</v>
      </c>
      <c r="Q2370" t="s">
        <v>294</v>
      </c>
      <c r="R2370">
        <v>361396.76</v>
      </c>
      <c r="S2370">
        <v>648.11105999999995</v>
      </c>
    </row>
    <row r="2371" spans="1:19" x14ac:dyDescent="0.3">
      <c r="A2371" t="s">
        <v>55</v>
      </c>
      <c r="B2371" t="s">
        <v>298</v>
      </c>
      <c r="C2371" t="s">
        <v>353</v>
      </c>
      <c r="D2371" t="s">
        <v>85</v>
      </c>
      <c r="E2371">
        <v>123.667</v>
      </c>
      <c r="F2371">
        <v>2.5966666666666698</v>
      </c>
      <c r="G2371" t="s">
        <v>294</v>
      </c>
      <c r="H2371">
        <v>59.2</v>
      </c>
      <c r="I2371">
        <v>1523.067</v>
      </c>
      <c r="J2371">
        <v>0</v>
      </c>
      <c r="K2371" s="4">
        <v>99.933333333333337</v>
      </c>
      <c r="L2371">
        <v>653.20667000000003</v>
      </c>
      <c r="M2371">
        <v>1.37065561883411E-2</v>
      </c>
      <c r="N2371">
        <v>4.6751540863731398</v>
      </c>
      <c r="O2371">
        <v>-10.3549986824033</v>
      </c>
      <c r="P2371" t="s">
        <v>294</v>
      </c>
      <c r="Q2371" t="s">
        <v>294</v>
      </c>
      <c r="R2371">
        <v>363602.41</v>
      </c>
      <c r="S2371">
        <v>653.20667000000003</v>
      </c>
    </row>
    <row r="2372" spans="1:19" x14ac:dyDescent="0.3">
      <c r="A2372" t="s">
        <v>56</v>
      </c>
      <c r="B2372" t="s">
        <v>299</v>
      </c>
      <c r="C2372" t="s">
        <v>354</v>
      </c>
      <c r="D2372" t="s">
        <v>85</v>
      </c>
      <c r="E2372">
        <v>123.926</v>
      </c>
      <c r="F2372">
        <v>3.1366666666666698</v>
      </c>
      <c r="G2372" t="s">
        <v>294</v>
      </c>
      <c r="H2372">
        <v>58.1</v>
      </c>
      <c r="I2372">
        <v>1531.8264017916499</v>
      </c>
      <c r="J2372">
        <v>0</v>
      </c>
      <c r="K2372" s="4">
        <v>99.643333333333331</v>
      </c>
      <c r="L2372">
        <v>665.38139999999999</v>
      </c>
      <c r="M2372">
        <v>1.8609008402048901E-2</v>
      </c>
      <c r="N2372">
        <v>55.579920388412802</v>
      </c>
      <c r="O2372">
        <v>26.120537122291001</v>
      </c>
      <c r="P2372" t="s">
        <v>294</v>
      </c>
      <c r="Q2372" t="s">
        <v>294</v>
      </c>
      <c r="R2372">
        <v>365618.07</v>
      </c>
      <c r="S2372">
        <v>665.38139999999999</v>
      </c>
    </row>
    <row r="2373" spans="1:19" x14ac:dyDescent="0.3">
      <c r="A2373" t="s">
        <v>57</v>
      </c>
      <c r="B2373" t="s">
        <v>295</v>
      </c>
      <c r="C2373" t="s">
        <v>354</v>
      </c>
      <c r="D2373" t="s">
        <v>85</v>
      </c>
      <c r="E2373">
        <v>124.54268</v>
      </c>
      <c r="F2373">
        <v>3.0966666666666698</v>
      </c>
      <c r="G2373" t="s">
        <v>294</v>
      </c>
      <c r="H2373">
        <v>57.6</v>
      </c>
      <c r="I2373">
        <v>1546.1842554744501</v>
      </c>
      <c r="J2373">
        <v>0</v>
      </c>
      <c r="K2373" s="4">
        <v>101.25</v>
      </c>
      <c r="L2373">
        <v>666.54237999999998</v>
      </c>
      <c r="M2373">
        <v>1.98257078264636E-2</v>
      </c>
      <c r="N2373">
        <v>60.368669549360703</v>
      </c>
      <c r="O2373">
        <v>15.172128756087799</v>
      </c>
      <c r="P2373" t="s">
        <v>294</v>
      </c>
      <c r="Q2373" t="s">
        <v>294</v>
      </c>
      <c r="R2373">
        <v>363340.19</v>
      </c>
      <c r="S2373">
        <v>666.54237999999998</v>
      </c>
    </row>
    <row r="2374" spans="1:19" x14ac:dyDescent="0.3">
      <c r="A2374" t="s">
        <v>58</v>
      </c>
      <c r="B2374" t="s">
        <v>297</v>
      </c>
      <c r="C2374" t="s">
        <v>354</v>
      </c>
      <c r="D2374" t="s">
        <v>85</v>
      </c>
      <c r="E2374">
        <v>124.32066</v>
      </c>
      <c r="F2374">
        <v>2.2599999999999998</v>
      </c>
      <c r="G2374" t="s">
        <v>294</v>
      </c>
      <c r="H2374">
        <v>57.4</v>
      </c>
      <c r="I2374">
        <v>1563.6404313205001</v>
      </c>
      <c r="J2374">
        <v>0</v>
      </c>
      <c r="K2374" s="4">
        <v>100.43666666666667</v>
      </c>
      <c r="L2374">
        <v>669.25135</v>
      </c>
      <c r="M2374">
        <v>2.1742827697214001E-2</v>
      </c>
      <c r="N2374">
        <v>38.328726301947903</v>
      </c>
      <c r="O2374">
        <v>13.834517097002299</v>
      </c>
      <c r="P2374" t="s">
        <v>294</v>
      </c>
      <c r="Q2374" t="s">
        <v>294</v>
      </c>
      <c r="R2374">
        <v>367462.05</v>
      </c>
      <c r="S2374">
        <v>669.25135</v>
      </c>
    </row>
    <row r="2375" spans="1:19" x14ac:dyDescent="0.3">
      <c r="A2375" t="s">
        <v>59</v>
      </c>
      <c r="B2375" t="s">
        <v>298</v>
      </c>
      <c r="C2375" t="s">
        <v>354</v>
      </c>
      <c r="D2375" t="s">
        <v>85</v>
      </c>
      <c r="E2375">
        <v>125.17167000000001</v>
      </c>
      <c r="F2375">
        <v>1.93333333333333</v>
      </c>
      <c r="G2375" t="s">
        <v>294</v>
      </c>
      <c r="H2375">
        <v>57</v>
      </c>
      <c r="I2375">
        <v>1572.82392203052</v>
      </c>
      <c r="J2375">
        <v>0</v>
      </c>
      <c r="K2375" s="4">
        <v>99.716666666666654</v>
      </c>
      <c r="L2375">
        <v>669.05790999999999</v>
      </c>
      <c r="M2375">
        <v>2.1996119410227499E-2</v>
      </c>
      <c r="N2375">
        <v>39.326075006352099</v>
      </c>
      <c r="O2375">
        <v>27.555458181706101</v>
      </c>
      <c r="P2375" t="s">
        <v>294</v>
      </c>
      <c r="Q2375" t="s">
        <v>294</v>
      </c>
      <c r="R2375">
        <v>367895.93</v>
      </c>
      <c r="S2375">
        <v>669.05790999999999</v>
      </c>
    </row>
    <row r="2376" spans="1:19" x14ac:dyDescent="0.3">
      <c r="A2376" t="s">
        <v>60</v>
      </c>
      <c r="B2376" t="s">
        <v>299</v>
      </c>
      <c r="C2376" t="s">
        <v>355</v>
      </c>
      <c r="D2376" t="s">
        <v>85</v>
      </c>
      <c r="E2376">
        <v>125.08535000000001</v>
      </c>
      <c r="F2376">
        <v>1.8333333333333299</v>
      </c>
      <c r="G2376" t="s">
        <v>294</v>
      </c>
      <c r="H2376">
        <v>56.6</v>
      </c>
      <c r="I2376">
        <v>1582.6362946250799</v>
      </c>
      <c r="J2376">
        <v>0</v>
      </c>
      <c r="K2376" s="4">
        <v>98.08</v>
      </c>
      <c r="L2376">
        <v>671.65412000000003</v>
      </c>
      <c r="M2376">
        <v>2.1173088386309401E-2</v>
      </c>
      <c r="N2376">
        <v>62.306569836179101</v>
      </c>
      <c r="O2376">
        <v>27.9982714703184</v>
      </c>
      <c r="P2376" t="s">
        <v>294</v>
      </c>
      <c r="Q2376" t="s">
        <v>294</v>
      </c>
      <c r="R2376">
        <v>369893.59</v>
      </c>
      <c r="S2376">
        <v>671.65412000000003</v>
      </c>
    </row>
    <row r="2377" spans="1:19" x14ac:dyDescent="0.3">
      <c r="A2377" t="s">
        <v>61</v>
      </c>
      <c r="B2377" t="s">
        <v>295</v>
      </c>
      <c r="C2377" t="s">
        <v>355</v>
      </c>
      <c r="D2377" t="s">
        <v>85</v>
      </c>
      <c r="E2377">
        <v>126.01035</v>
      </c>
      <c r="F2377">
        <v>1.42</v>
      </c>
      <c r="G2377" t="s">
        <v>294</v>
      </c>
      <c r="H2377">
        <v>56.5</v>
      </c>
      <c r="I2377">
        <v>1594.7942186463199</v>
      </c>
      <c r="J2377">
        <v>0</v>
      </c>
      <c r="K2377" s="4">
        <v>97.29</v>
      </c>
      <c r="L2377">
        <v>672.04116999999997</v>
      </c>
      <c r="M2377">
        <v>1.8478044732546901E-2</v>
      </c>
      <c r="N2377">
        <v>41.491704210262903</v>
      </c>
      <c r="O2377">
        <v>16.892152366672502</v>
      </c>
      <c r="P2377" t="s">
        <v>294</v>
      </c>
      <c r="Q2377" t="s">
        <v>294</v>
      </c>
      <c r="R2377">
        <v>370833.68</v>
      </c>
      <c r="S2377">
        <v>672.04116999999997</v>
      </c>
    </row>
    <row r="2378" spans="1:19" x14ac:dyDescent="0.3">
      <c r="A2378" t="s">
        <v>62</v>
      </c>
      <c r="B2378" t="s">
        <v>297</v>
      </c>
      <c r="C2378" t="s">
        <v>355</v>
      </c>
      <c r="D2378" t="s">
        <v>85</v>
      </c>
      <c r="E2378">
        <v>126.30634999999999</v>
      </c>
      <c r="F2378">
        <v>1.35666666666667</v>
      </c>
      <c r="G2378" t="s">
        <v>294</v>
      </c>
      <c r="H2378">
        <v>56.4</v>
      </c>
      <c r="I2378">
        <v>1609.7565547445199</v>
      </c>
      <c r="J2378">
        <v>0</v>
      </c>
      <c r="K2378" s="4">
        <v>95.93</v>
      </c>
      <c r="L2378">
        <v>673.13765000000001</v>
      </c>
      <c r="M2378">
        <v>2.00042165294518E-2</v>
      </c>
      <c r="N2378">
        <v>36.486575852090901</v>
      </c>
      <c r="O2378">
        <v>15.074616284863099</v>
      </c>
      <c r="P2378" t="s">
        <v>294</v>
      </c>
      <c r="Q2378" t="s">
        <v>294</v>
      </c>
      <c r="R2378">
        <v>371665.3</v>
      </c>
      <c r="S2378">
        <v>673.13765000000001</v>
      </c>
    </row>
    <row r="2379" spans="1:19" x14ac:dyDescent="0.3">
      <c r="A2379" t="s">
        <v>63</v>
      </c>
      <c r="B2379" t="s">
        <v>298</v>
      </c>
      <c r="C2379" t="s">
        <v>355</v>
      </c>
      <c r="D2379" t="s">
        <v>85</v>
      </c>
      <c r="E2379">
        <v>126.84901000000001</v>
      </c>
      <c r="F2379">
        <v>1.37</v>
      </c>
      <c r="G2379" t="s">
        <v>294</v>
      </c>
      <c r="H2379">
        <v>56.3</v>
      </c>
      <c r="I2379">
        <v>1619.7034422694101</v>
      </c>
      <c r="J2379">
        <v>0</v>
      </c>
      <c r="K2379" s="4">
        <v>97.296666666666667</v>
      </c>
      <c r="L2379">
        <v>669.84807000000001</v>
      </c>
      <c r="M2379">
        <v>1.99335382009002E-2</v>
      </c>
      <c r="N2379">
        <v>28.461253028875898</v>
      </c>
      <c r="O2379">
        <v>9.2678766384394802</v>
      </c>
      <c r="P2379" t="s">
        <v>294</v>
      </c>
      <c r="Q2379" t="s">
        <v>294</v>
      </c>
      <c r="R2379">
        <v>372316.15999999997</v>
      </c>
      <c r="S2379">
        <v>669.84807000000001</v>
      </c>
    </row>
    <row r="2380" spans="1:19" x14ac:dyDescent="0.3">
      <c r="A2380" t="s">
        <v>64</v>
      </c>
      <c r="B2380" t="s">
        <v>299</v>
      </c>
      <c r="C2380" t="s">
        <v>356</v>
      </c>
      <c r="D2380" t="s">
        <v>85</v>
      </c>
      <c r="E2380">
        <v>126.79043</v>
      </c>
      <c r="F2380">
        <v>1.4666666666666699</v>
      </c>
      <c r="G2380" t="s">
        <v>294</v>
      </c>
      <c r="H2380">
        <v>55.9</v>
      </c>
      <c r="I2380">
        <v>1620.5463145321901</v>
      </c>
      <c r="J2380">
        <v>0</v>
      </c>
      <c r="K2380" s="4">
        <v>99.089999999999989</v>
      </c>
      <c r="L2380">
        <v>668.04204000000004</v>
      </c>
      <c r="M2380">
        <v>1.5355569674666499E-2</v>
      </c>
      <c r="N2380">
        <v>26.602427247240499</v>
      </c>
      <c r="O2380">
        <v>-9.3155023937204096</v>
      </c>
      <c r="P2380" t="s">
        <v>294</v>
      </c>
      <c r="Q2380" t="s">
        <v>294</v>
      </c>
      <c r="R2380">
        <v>371556.78</v>
      </c>
      <c r="S2380">
        <v>668.04204000000004</v>
      </c>
    </row>
    <row r="2381" spans="1:19" x14ac:dyDescent="0.3">
      <c r="A2381" t="s">
        <v>65</v>
      </c>
      <c r="B2381" t="s">
        <v>295</v>
      </c>
      <c r="C2381" t="s">
        <v>356</v>
      </c>
      <c r="D2381" t="s">
        <v>85</v>
      </c>
      <c r="E2381">
        <v>126.44508999999999</v>
      </c>
      <c r="F2381">
        <v>1.34</v>
      </c>
      <c r="G2381" t="s">
        <v>294</v>
      </c>
      <c r="H2381">
        <v>55.8</v>
      </c>
      <c r="I2381">
        <v>1631.8028699402901</v>
      </c>
      <c r="J2381">
        <v>0</v>
      </c>
      <c r="K2381" s="4">
        <v>99.306666666666672</v>
      </c>
      <c r="L2381">
        <v>674.10514999999998</v>
      </c>
      <c r="M2381">
        <v>1.4985586547865999E-2</v>
      </c>
      <c r="N2381">
        <v>9.2491856738770402</v>
      </c>
      <c r="O2381">
        <v>-2.11488158224051</v>
      </c>
      <c r="P2381" t="s">
        <v>294</v>
      </c>
      <c r="Q2381" t="s">
        <v>294</v>
      </c>
      <c r="R2381">
        <v>373907.02</v>
      </c>
      <c r="S2381">
        <v>674.10514999999998</v>
      </c>
    </row>
    <row r="2382" spans="1:19" x14ac:dyDescent="0.3">
      <c r="A2382" t="s">
        <v>66</v>
      </c>
      <c r="B2382" t="s">
        <v>297</v>
      </c>
      <c r="C2382" t="s">
        <v>356</v>
      </c>
      <c r="D2382" t="s">
        <v>85</v>
      </c>
      <c r="E2382">
        <v>127.39479</v>
      </c>
      <c r="F2382">
        <v>1.7266666666666699</v>
      </c>
      <c r="G2382" t="s">
        <v>294</v>
      </c>
      <c r="H2382">
        <v>55.7</v>
      </c>
      <c r="I2382">
        <v>1650.9959094226999</v>
      </c>
      <c r="J2382">
        <v>0</v>
      </c>
      <c r="K2382" s="4">
        <v>100.09333333333332</v>
      </c>
      <c r="L2382">
        <v>676.62072999999998</v>
      </c>
      <c r="M2382">
        <v>1.6162370171406398E-2</v>
      </c>
      <c r="N2382">
        <v>-12.280702995074099</v>
      </c>
      <c r="O2382">
        <v>-1.36336596478009</v>
      </c>
      <c r="P2382" t="s">
        <v>294</v>
      </c>
      <c r="Q2382" t="s">
        <v>294</v>
      </c>
      <c r="R2382">
        <v>375895.69</v>
      </c>
      <c r="S2382">
        <v>676.62072999999998</v>
      </c>
    </row>
    <row r="2383" spans="1:19" x14ac:dyDescent="0.3">
      <c r="A2383" t="s">
        <v>67</v>
      </c>
      <c r="B2383" t="s">
        <v>298</v>
      </c>
      <c r="C2383" t="s">
        <v>356</v>
      </c>
      <c r="D2383" t="s">
        <v>85</v>
      </c>
      <c r="E2383">
        <v>127.54277999999999</v>
      </c>
      <c r="F2383">
        <v>1.7466666666666699</v>
      </c>
      <c r="G2383" t="s">
        <v>294</v>
      </c>
      <c r="H2383">
        <v>55.3</v>
      </c>
      <c r="I2383">
        <v>1653.3193397478501</v>
      </c>
      <c r="J2383">
        <v>0</v>
      </c>
      <c r="K2383" s="4">
        <v>100.96333333333332</v>
      </c>
      <c r="L2383">
        <v>678.81375000000003</v>
      </c>
      <c r="M2383">
        <v>1.32845312086993E-2</v>
      </c>
      <c r="N2383">
        <v>-14.512526892544701</v>
      </c>
      <c r="O2383">
        <v>-5.4316494744023203</v>
      </c>
      <c r="P2383" t="s">
        <v>294</v>
      </c>
      <c r="Q2383" t="s">
        <v>294</v>
      </c>
      <c r="R2383">
        <v>374738.63</v>
      </c>
      <c r="S2383">
        <v>678.81375000000003</v>
      </c>
    </row>
    <row r="2384" spans="1:19" x14ac:dyDescent="0.3">
      <c r="A2384" t="s">
        <v>68</v>
      </c>
      <c r="B2384" t="s">
        <v>299</v>
      </c>
      <c r="C2384" t="s">
        <v>357</v>
      </c>
      <c r="D2384" t="s">
        <v>85</v>
      </c>
      <c r="E2384">
        <v>128.25809000000001</v>
      </c>
      <c r="F2384">
        <v>1.61</v>
      </c>
      <c r="G2384" t="s">
        <v>294</v>
      </c>
      <c r="H2384">
        <v>54.7</v>
      </c>
      <c r="I2384">
        <v>1655.8904744525601</v>
      </c>
      <c r="J2384">
        <v>0</v>
      </c>
      <c r="K2384" s="4">
        <v>101.75666666666667</v>
      </c>
      <c r="L2384">
        <v>683.66751999999997</v>
      </c>
      <c r="M2384">
        <v>1.1993744801117499E-2</v>
      </c>
      <c r="N2384">
        <v>-15.722040557266199</v>
      </c>
      <c r="O2384">
        <v>-3.08595380210124</v>
      </c>
      <c r="P2384" t="s">
        <v>294</v>
      </c>
      <c r="Q2384" t="s">
        <v>294</v>
      </c>
      <c r="R2384">
        <v>375696.84</v>
      </c>
      <c r="S2384">
        <v>683.66751999999997</v>
      </c>
    </row>
    <row r="2385" spans="1:19" x14ac:dyDescent="0.3">
      <c r="A2385" t="s">
        <v>69</v>
      </c>
      <c r="B2385" t="s">
        <v>295</v>
      </c>
      <c r="C2385" t="s">
        <v>357</v>
      </c>
      <c r="D2385" t="s">
        <v>85</v>
      </c>
      <c r="E2385">
        <v>128.81309999999999</v>
      </c>
      <c r="F2385">
        <v>1.35</v>
      </c>
      <c r="G2385" t="s">
        <v>294</v>
      </c>
      <c r="H2385">
        <v>54.5</v>
      </c>
      <c r="I2385">
        <v>1665.14463039152</v>
      </c>
      <c r="J2385">
        <v>0</v>
      </c>
      <c r="K2385" s="4">
        <v>101.47333333333331</v>
      </c>
      <c r="L2385">
        <v>683.28048000000001</v>
      </c>
      <c r="M2385">
        <v>1.07052891167502E-2</v>
      </c>
      <c r="N2385">
        <v>-9.3275512163606908</v>
      </c>
      <c r="O2385">
        <v>-4.7826395695320798</v>
      </c>
      <c r="P2385" t="s">
        <v>294</v>
      </c>
      <c r="Q2385" t="s">
        <v>294</v>
      </c>
      <c r="R2385">
        <v>376239.17</v>
      </c>
      <c r="S2385">
        <v>683.28048000000001</v>
      </c>
    </row>
    <row r="2386" spans="1:19" x14ac:dyDescent="0.3">
      <c r="A2386" t="s">
        <v>70</v>
      </c>
      <c r="B2386" t="s">
        <v>297</v>
      </c>
      <c r="C2386" t="s">
        <v>357</v>
      </c>
      <c r="D2386" t="s">
        <v>85</v>
      </c>
      <c r="E2386">
        <v>129.63946000000001</v>
      </c>
      <c r="F2386">
        <v>0.99333333333333296</v>
      </c>
      <c r="G2386" t="s">
        <v>294</v>
      </c>
      <c r="H2386">
        <v>54.4</v>
      </c>
      <c r="I2386">
        <v>1681.9835534173901</v>
      </c>
      <c r="J2386">
        <v>0</v>
      </c>
      <c r="K2386" s="4">
        <v>100.38</v>
      </c>
      <c r="L2386">
        <v>684.57055000000003</v>
      </c>
      <c r="M2386">
        <v>8.4567888419643696E-3</v>
      </c>
      <c r="N2386">
        <v>-19.420983845909401</v>
      </c>
      <c r="O2386">
        <v>-3.5243962392513599</v>
      </c>
      <c r="P2386" t="s">
        <v>294</v>
      </c>
      <c r="Q2386" t="s">
        <v>294</v>
      </c>
      <c r="R2386">
        <v>378878.55</v>
      </c>
      <c r="S2386">
        <v>684.57055000000003</v>
      </c>
    </row>
    <row r="2387" spans="1:19" x14ac:dyDescent="0.3">
      <c r="A2387" t="s">
        <v>71</v>
      </c>
      <c r="B2387" t="s">
        <v>298</v>
      </c>
      <c r="C2387" t="s">
        <v>357</v>
      </c>
      <c r="D2387" t="s">
        <v>85</v>
      </c>
      <c r="E2387">
        <v>130.08347000000001</v>
      </c>
      <c r="F2387">
        <v>0.7</v>
      </c>
      <c r="G2387" t="s">
        <v>294</v>
      </c>
      <c r="H2387">
        <v>54.1</v>
      </c>
      <c r="I2387">
        <v>1683.5072189781099</v>
      </c>
      <c r="J2387">
        <v>0</v>
      </c>
      <c r="K2387" s="4">
        <v>99.52</v>
      </c>
      <c r="L2387">
        <v>688.76325999999995</v>
      </c>
      <c r="M2387">
        <v>5.0209719636015596E-3</v>
      </c>
      <c r="N2387">
        <v>-24.495452264978699</v>
      </c>
      <c r="O2387">
        <v>2.72509472280603</v>
      </c>
      <c r="P2387" t="s">
        <v>294</v>
      </c>
      <c r="Q2387" t="s">
        <v>294</v>
      </c>
      <c r="R2387">
        <v>381084.07</v>
      </c>
      <c r="S2387">
        <v>688.76325999999995</v>
      </c>
    </row>
    <row r="2388" spans="1:19" x14ac:dyDescent="0.3">
      <c r="A2388" t="s">
        <v>72</v>
      </c>
      <c r="B2388" t="s">
        <v>299</v>
      </c>
      <c r="C2388" t="s">
        <v>358</v>
      </c>
      <c r="D2388" t="s">
        <v>85</v>
      </c>
      <c r="E2388">
        <v>131.04237000000001</v>
      </c>
      <c r="F2388">
        <v>0.30666666666666698</v>
      </c>
      <c r="G2388" t="s">
        <v>294</v>
      </c>
      <c r="H2388">
        <v>53.8</v>
      </c>
      <c r="I2388">
        <v>1680.5315743198501</v>
      </c>
      <c r="J2388">
        <v>0</v>
      </c>
      <c r="K2388" s="4">
        <v>96.226666666666645</v>
      </c>
      <c r="L2388">
        <v>691.52058999999997</v>
      </c>
      <c r="M2388">
        <v>3.2343049935728099E-4</v>
      </c>
      <c r="N2388">
        <v>-2.9072665718747399</v>
      </c>
      <c r="O2388">
        <v>6.2817600159407903</v>
      </c>
      <c r="P2388" t="s">
        <v>294</v>
      </c>
      <c r="Q2388" t="s">
        <v>294</v>
      </c>
      <c r="R2388">
        <v>380993.7</v>
      </c>
      <c r="S2388">
        <v>691.52058999999997</v>
      </c>
    </row>
    <row r="2389" spans="1:19" x14ac:dyDescent="0.3">
      <c r="A2389" t="s">
        <v>73</v>
      </c>
      <c r="B2389" t="s">
        <v>295</v>
      </c>
      <c r="C2389" t="s">
        <v>358</v>
      </c>
      <c r="D2389" t="s">
        <v>85</v>
      </c>
      <c r="E2389">
        <v>131.95504</v>
      </c>
      <c r="F2389">
        <v>0.49</v>
      </c>
      <c r="G2389" t="s">
        <v>294</v>
      </c>
      <c r="H2389">
        <v>53.7</v>
      </c>
      <c r="I2389">
        <v>1703.09671499669</v>
      </c>
      <c r="J2389">
        <v>0</v>
      </c>
      <c r="K2389" s="4">
        <v>94.953333333333333</v>
      </c>
      <c r="L2389">
        <v>694.22961999999995</v>
      </c>
      <c r="M2389">
        <v>4.6923872033465697E-3</v>
      </c>
      <c r="N2389">
        <v>7.2737664879855402</v>
      </c>
      <c r="O2389">
        <v>0.76960362709803598</v>
      </c>
      <c r="P2389" t="s">
        <v>294</v>
      </c>
      <c r="Q2389" t="s">
        <v>294</v>
      </c>
      <c r="R2389">
        <v>382403.87</v>
      </c>
      <c r="S2389">
        <v>694.22961999999995</v>
      </c>
    </row>
    <row r="2390" spans="1:19" x14ac:dyDescent="0.3">
      <c r="A2390" t="s">
        <v>74</v>
      </c>
      <c r="B2390" t="s">
        <v>297</v>
      </c>
      <c r="C2390" t="s">
        <v>358</v>
      </c>
      <c r="D2390" t="s">
        <v>85</v>
      </c>
      <c r="E2390">
        <v>132.81838999999999</v>
      </c>
      <c r="F2390">
        <v>0.65666666666666695</v>
      </c>
      <c r="G2390" t="s">
        <v>294</v>
      </c>
      <c r="H2390">
        <v>53.7</v>
      </c>
      <c r="I2390">
        <v>1719.9687942933101</v>
      </c>
      <c r="J2390">
        <v>0</v>
      </c>
      <c r="K2390" s="4">
        <v>96.333333333333329</v>
      </c>
      <c r="L2390">
        <v>696.16468999999995</v>
      </c>
      <c r="M2390">
        <v>1.2553301734014499E-3</v>
      </c>
      <c r="N2390">
        <v>-14.051291551176501</v>
      </c>
      <c r="O2390">
        <v>3.7189677541865702</v>
      </c>
      <c r="P2390" t="s">
        <v>294</v>
      </c>
      <c r="Q2390" t="s">
        <v>294</v>
      </c>
      <c r="R2390">
        <v>384971.03</v>
      </c>
      <c r="S2390">
        <v>696.16468999999995</v>
      </c>
    </row>
    <row r="2391" spans="1:19" x14ac:dyDescent="0.3">
      <c r="A2391" t="s">
        <v>75</v>
      </c>
      <c r="B2391" t="s">
        <v>298</v>
      </c>
      <c r="C2391" t="s">
        <v>358</v>
      </c>
      <c r="D2391" t="s">
        <v>85</v>
      </c>
      <c r="E2391">
        <v>133.97772000000001</v>
      </c>
      <c r="F2391">
        <v>0.53</v>
      </c>
      <c r="G2391" t="s">
        <v>294</v>
      </c>
      <c r="H2391">
        <v>53.5</v>
      </c>
      <c r="I2391">
        <v>1727.0737441937699</v>
      </c>
      <c r="J2391">
        <v>0</v>
      </c>
      <c r="K2391" s="4">
        <v>96.206666666666663</v>
      </c>
      <c r="L2391">
        <v>698.03521999999998</v>
      </c>
      <c r="M2391">
        <v>3.1291541196493602E-3</v>
      </c>
      <c r="N2391">
        <v>-0.61771788891246604</v>
      </c>
      <c r="O2391">
        <v>7.2497039786538799</v>
      </c>
      <c r="P2391" t="s">
        <v>294</v>
      </c>
      <c r="Q2391" t="s">
        <v>294</v>
      </c>
      <c r="R2391">
        <v>387285.13</v>
      </c>
      <c r="S2391">
        <v>698.03521999999998</v>
      </c>
    </row>
    <row r="2392" spans="1:19" x14ac:dyDescent="0.3">
      <c r="A2392" t="s">
        <v>283</v>
      </c>
      <c r="B2392" t="s">
        <v>295</v>
      </c>
      <c r="C2392" t="s">
        <v>296</v>
      </c>
      <c r="D2392" t="s">
        <v>86</v>
      </c>
      <c r="F2392">
        <v>0</v>
      </c>
      <c r="G2392">
        <v>0</v>
      </c>
      <c r="H2392">
        <v>0</v>
      </c>
      <c r="I2392" t="s">
        <v>294</v>
      </c>
      <c r="J2392">
        <v>0</v>
      </c>
      <c r="K2392" s="4" t="e">
        <v>#N/A</v>
      </c>
      <c r="L2392" t="s">
        <v>294</v>
      </c>
      <c r="M2392">
        <v>3.9570164699832697E-2</v>
      </c>
      <c r="N2392" t="s">
        <v>294</v>
      </c>
      <c r="O2392" t="s">
        <v>294</v>
      </c>
      <c r="P2392" t="s">
        <v>294</v>
      </c>
      <c r="Q2392" t="s">
        <v>294</v>
      </c>
      <c r="R2392" t="s">
        <v>290</v>
      </c>
      <c r="S2392" t="s">
        <v>290</v>
      </c>
    </row>
    <row r="2393" spans="1:19" x14ac:dyDescent="0.3">
      <c r="A2393" t="s">
        <v>284</v>
      </c>
      <c r="B2393" t="s">
        <v>297</v>
      </c>
      <c r="C2393" t="s">
        <v>296</v>
      </c>
      <c r="D2393" t="s">
        <v>86</v>
      </c>
      <c r="F2393">
        <v>0</v>
      </c>
      <c r="G2393">
        <v>0</v>
      </c>
      <c r="H2393">
        <v>0</v>
      </c>
      <c r="I2393" t="s">
        <v>294</v>
      </c>
      <c r="J2393">
        <v>0</v>
      </c>
      <c r="K2393" s="4" t="e">
        <v>#N/A</v>
      </c>
      <c r="L2393" t="s">
        <v>294</v>
      </c>
      <c r="M2393">
        <v>2.9459981076926101E-2</v>
      </c>
      <c r="N2393" t="s">
        <v>294</v>
      </c>
      <c r="O2393" t="s">
        <v>294</v>
      </c>
      <c r="P2393" t="s">
        <v>294</v>
      </c>
      <c r="Q2393" t="s">
        <v>294</v>
      </c>
      <c r="R2393" t="s">
        <v>290</v>
      </c>
      <c r="S2393" t="s">
        <v>290</v>
      </c>
    </row>
    <row r="2394" spans="1:19" x14ac:dyDescent="0.3">
      <c r="A2394" t="s">
        <v>285</v>
      </c>
      <c r="B2394" t="s">
        <v>298</v>
      </c>
      <c r="C2394" t="s">
        <v>296</v>
      </c>
      <c r="D2394" t="s">
        <v>86</v>
      </c>
      <c r="F2394">
        <v>0</v>
      </c>
      <c r="G2394">
        <v>0</v>
      </c>
      <c r="H2394">
        <v>0</v>
      </c>
      <c r="I2394" t="s">
        <v>294</v>
      </c>
      <c r="J2394">
        <v>0</v>
      </c>
      <c r="K2394" s="4" t="e">
        <v>#N/A</v>
      </c>
      <c r="L2394" t="s">
        <v>294</v>
      </c>
      <c r="M2394">
        <v>1.36887672621138E-2</v>
      </c>
      <c r="N2394" t="s">
        <v>294</v>
      </c>
      <c r="O2394" t="s">
        <v>294</v>
      </c>
      <c r="P2394" t="s">
        <v>294</v>
      </c>
      <c r="Q2394" t="s">
        <v>294</v>
      </c>
      <c r="R2394" t="s">
        <v>290</v>
      </c>
      <c r="S2394" t="s">
        <v>290</v>
      </c>
    </row>
    <row r="2395" spans="1:19" x14ac:dyDescent="0.3">
      <c r="A2395" t="s">
        <v>112</v>
      </c>
      <c r="B2395" t="s">
        <v>299</v>
      </c>
      <c r="C2395" t="s">
        <v>300</v>
      </c>
      <c r="D2395" t="s">
        <v>86</v>
      </c>
      <c r="F2395" t="s">
        <v>294</v>
      </c>
      <c r="G2395">
        <v>11</v>
      </c>
      <c r="H2395">
        <v>0</v>
      </c>
      <c r="I2395" t="s">
        <v>294</v>
      </c>
      <c r="J2395">
        <v>0</v>
      </c>
      <c r="K2395" s="4">
        <v>836.20333333333326</v>
      </c>
      <c r="L2395" t="s">
        <v>294</v>
      </c>
      <c r="M2395">
        <v>1.08888695300173E-2</v>
      </c>
      <c r="N2395" t="s">
        <v>294</v>
      </c>
      <c r="O2395" t="s">
        <v>294</v>
      </c>
      <c r="P2395" t="s">
        <v>294</v>
      </c>
      <c r="Q2395" t="s">
        <v>294</v>
      </c>
      <c r="R2395" t="s">
        <v>290</v>
      </c>
      <c r="S2395" t="s">
        <v>290</v>
      </c>
    </row>
    <row r="2396" spans="1:19" x14ac:dyDescent="0.3">
      <c r="A2396" t="s">
        <v>113</v>
      </c>
      <c r="B2396" t="s">
        <v>295</v>
      </c>
      <c r="C2396" t="s">
        <v>300</v>
      </c>
      <c r="D2396" t="s">
        <v>86</v>
      </c>
      <c r="F2396" t="s">
        <v>294</v>
      </c>
      <c r="G2396">
        <v>11</v>
      </c>
      <c r="H2396">
        <v>0</v>
      </c>
      <c r="I2396" t="s">
        <v>294</v>
      </c>
      <c r="J2396">
        <v>0</v>
      </c>
      <c r="K2396" s="4">
        <v>837.35666666666657</v>
      </c>
      <c r="L2396" t="s">
        <v>294</v>
      </c>
      <c r="M2396">
        <v>1.8742536236332898E-2</v>
      </c>
      <c r="N2396" t="s">
        <v>294</v>
      </c>
      <c r="O2396" t="s">
        <v>294</v>
      </c>
      <c r="P2396" t="s">
        <v>294</v>
      </c>
      <c r="Q2396" t="s">
        <v>294</v>
      </c>
      <c r="R2396" t="s">
        <v>290</v>
      </c>
      <c r="S2396" t="s">
        <v>290</v>
      </c>
    </row>
    <row r="2397" spans="1:19" x14ac:dyDescent="0.3">
      <c r="A2397" t="s">
        <v>114</v>
      </c>
      <c r="B2397" t="s">
        <v>297</v>
      </c>
      <c r="C2397" t="s">
        <v>300</v>
      </c>
      <c r="D2397" t="s">
        <v>86</v>
      </c>
      <c r="F2397" t="s">
        <v>294</v>
      </c>
      <c r="G2397">
        <v>11</v>
      </c>
      <c r="H2397">
        <v>0</v>
      </c>
      <c r="I2397" t="s">
        <v>294</v>
      </c>
      <c r="J2397">
        <v>0</v>
      </c>
      <c r="K2397" s="4">
        <v>837.61333333333334</v>
      </c>
      <c r="L2397" t="s">
        <v>294</v>
      </c>
      <c r="M2397">
        <v>2.74416544606737E-2</v>
      </c>
      <c r="N2397" t="s">
        <v>294</v>
      </c>
      <c r="O2397" t="s">
        <v>294</v>
      </c>
      <c r="P2397" t="s">
        <v>294</v>
      </c>
      <c r="Q2397" t="s">
        <v>294</v>
      </c>
      <c r="R2397" t="s">
        <v>290</v>
      </c>
      <c r="S2397" t="s">
        <v>290</v>
      </c>
    </row>
    <row r="2398" spans="1:19" x14ac:dyDescent="0.3">
      <c r="A2398" t="s">
        <v>115</v>
      </c>
      <c r="B2398" t="s">
        <v>298</v>
      </c>
      <c r="C2398" t="s">
        <v>300</v>
      </c>
      <c r="D2398" t="s">
        <v>86</v>
      </c>
      <c r="F2398" t="s">
        <v>294</v>
      </c>
      <c r="G2398">
        <v>11</v>
      </c>
      <c r="H2398">
        <v>0</v>
      </c>
      <c r="I2398" t="s">
        <v>294</v>
      </c>
      <c r="J2398">
        <v>0</v>
      </c>
      <c r="K2398" s="4">
        <v>849.18999999999994</v>
      </c>
      <c r="L2398" t="s">
        <v>294</v>
      </c>
      <c r="M2398">
        <v>3.2471084003022697E-2</v>
      </c>
      <c r="N2398" t="s">
        <v>294</v>
      </c>
      <c r="O2398" t="s">
        <v>294</v>
      </c>
      <c r="P2398" t="s">
        <v>294</v>
      </c>
      <c r="Q2398" t="s">
        <v>294</v>
      </c>
      <c r="R2398" t="s">
        <v>290</v>
      </c>
      <c r="S2398" t="s">
        <v>290</v>
      </c>
    </row>
    <row r="2399" spans="1:19" x14ac:dyDescent="0.3">
      <c r="A2399" t="s">
        <v>116</v>
      </c>
      <c r="B2399" t="s">
        <v>299</v>
      </c>
      <c r="C2399" t="s">
        <v>301</v>
      </c>
      <c r="D2399" t="s">
        <v>86</v>
      </c>
      <c r="F2399" t="s">
        <v>294</v>
      </c>
      <c r="G2399">
        <v>11</v>
      </c>
      <c r="H2399">
        <v>0</v>
      </c>
      <c r="I2399" t="s">
        <v>294</v>
      </c>
      <c r="J2399">
        <v>0</v>
      </c>
      <c r="K2399" s="4">
        <v>855.04666666666662</v>
      </c>
      <c r="L2399" t="s">
        <v>294</v>
      </c>
      <c r="M2399">
        <v>2.2595056017261601E-2</v>
      </c>
      <c r="N2399" t="s">
        <v>294</v>
      </c>
      <c r="O2399" t="s">
        <v>294</v>
      </c>
      <c r="P2399" t="s">
        <v>294</v>
      </c>
      <c r="Q2399" t="s">
        <v>294</v>
      </c>
      <c r="R2399" t="s">
        <v>290</v>
      </c>
      <c r="S2399" t="s">
        <v>290</v>
      </c>
    </row>
    <row r="2400" spans="1:19" x14ac:dyDescent="0.3">
      <c r="A2400" t="s">
        <v>117</v>
      </c>
      <c r="B2400" t="s">
        <v>295</v>
      </c>
      <c r="C2400" t="s">
        <v>301</v>
      </c>
      <c r="D2400" t="s">
        <v>86</v>
      </c>
      <c r="F2400" t="s">
        <v>294</v>
      </c>
      <c r="G2400">
        <v>11</v>
      </c>
      <c r="H2400">
        <v>0</v>
      </c>
      <c r="I2400" t="s">
        <v>294</v>
      </c>
      <c r="J2400">
        <v>0</v>
      </c>
      <c r="K2400" s="4">
        <v>854.28666666666652</v>
      </c>
      <c r="L2400" t="s">
        <v>294</v>
      </c>
      <c r="M2400">
        <v>1.62935456349214E-2</v>
      </c>
      <c r="N2400" t="s">
        <v>294</v>
      </c>
      <c r="O2400" t="s">
        <v>294</v>
      </c>
      <c r="P2400" t="s">
        <v>294</v>
      </c>
      <c r="Q2400" t="s">
        <v>294</v>
      </c>
      <c r="R2400" t="s">
        <v>290</v>
      </c>
      <c r="S2400" t="s">
        <v>290</v>
      </c>
    </row>
    <row r="2401" spans="1:19" x14ac:dyDescent="0.3">
      <c r="A2401" t="s">
        <v>118</v>
      </c>
      <c r="B2401" t="s">
        <v>297</v>
      </c>
      <c r="C2401" t="s">
        <v>301</v>
      </c>
      <c r="D2401" t="s">
        <v>86</v>
      </c>
      <c r="F2401" t="s">
        <v>294</v>
      </c>
      <c r="G2401">
        <v>11</v>
      </c>
      <c r="H2401">
        <v>0</v>
      </c>
      <c r="I2401" t="s">
        <v>294</v>
      </c>
      <c r="J2401">
        <v>0</v>
      </c>
      <c r="K2401" s="4">
        <v>854.07666666666671</v>
      </c>
      <c r="L2401" t="s">
        <v>294</v>
      </c>
      <c r="M2401">
        <v>9.37775000360524E-3</v>
      </c>
      <c r="N2401" t="s">
        <v>294</v>
      </c>
      <c r="O2401" t="s">
        <v>294</v>
      </c>
      <c r="P2401" t="s">
        <v>294</v>
      </c>
      <c r="Q2401" t="s">
        <v>294</v>
      </c>
      <c r="R2401" t="s">
        <v>290</v>
      </c>
      <c r="S2401" t="s">
        <v>290</v>
      </c>
    </row>
    <row r="2402" spans="1:19" x14ac:dyDescent="0.3">
      <c r="A2402" t="s">
        <v>119</v>
      </c>
      <c r="B2402" t="s">
        <v>298</v>
      </c>
      <c r="C2402" t="s">
        <v>301</v>
      </c>
      <c r="D2402" t="s">
        <v>86</v>
      </c>
      <c r="F2402" t="s">
        <v>294</v>
      </c>
      <c r="G2402">
        <v>11</v>
      </c>
      <c r="H2402">
        <v>0</v>
      </c>
      <c r="I2402" t="s">
        <v>294</v>
      </c>
      <c r="J2402">
        <v>0</v>
      </c>
      <c r="K2402" s="4">
        <v>859.21999999999991</v>
      </c>
      <c r="L2402" t="s">
        <v>294</v>
      </c>
      <c r="M2402">
        <v>7.2640390634516397E-3</v>
      </c>
      <c r="N2402" t="s">
        <v>294</v>
      </c>
      <c r="O2402" t="s">
        <v>294</v>
      </c>
      <c r="P2402" t="s">
        <v>294</v>
      </c>
      <c r="Q2402" t="s">
        <v>294</v>
      </c>
      <c r="R2402" t="s">
        <v>290</v>
      </c>
      <c r="S2402" t="s">
        <v>290</v>
      </c>
    </row>
    <row r="2403" spans="1:19" x14ac:dyDescent="0.3">
      <c r="A2403" t="s">
        <v>120</v>
      </c>
      <c r="B2403" t="s">
        <v>299</v>
      </c>
      <c r="C2403" t="s">
        <v>302</v>
      </c>
      <c r="D2403" t="s">
        <v>86</v>
      </c>
      <c r="F2403" t="s">
        <v>294</v>
      </c>
      <c r="G2403">
        <v>11</v>
      </c>
      <c r="H2403">
        <v>0</v>
      </c>
      <c r="I2403" t="s">
        <v>294</v>
      </c>
      <c r="J2403">
        <v>0</v>
      </c>
      <c r="K2403" s="4">
        <v>869.79999999999984</v>
      </c>
      <c r="L2403" t="s">
        <v>294</v>
      </c>
      <c r="M2403">
        <v>1.60998889074567E-2</v>
      </c>
      <c r="N2403" t="s">
        <v>294</v>
      </c>
      <c r="O2403" t="s">
        <v>294</v>
      </c>
      <c r="P2403" t="s">
        <v>294</v>
      </c>
      <c r="Q2403" t="s">
        <v>294</v>
      </c>
      <c r="R2403" t="s">
        <v>290</v>
      </c>
      <c r="S2403" t="s">
        <v>290</v>
      </c>
    </row>
    <row r="2404" spans="1:19" x14ac:dyDescent="0.3">
      <c r="A2404" t="s">
        <v>121</v>
      </c>
      <c r="B2404" t="s">
        <v>295</v>
      </c>
      <c r="C2404" t="s">
        <v>302</v>
      </c>
      <c r="D2404" t="s">
        <v>86</v>
      </c>
      <c r="F2404" t="s">
        <v>294</v>
      </c>
      <c r="G2404">
        <v>10</v>
      </c>
      <c r="H2404">
        <v>0</v>
      </c>
      <c r="I2404" t="s">
        <v>294</v>
      </c>
      <c r="J2404">
        <v>0</v>
      </c>
      <c r="K2404" s="4">
        <v>869.36666666666667</v>
      </c>
      <c r="L2404" t="s">
        <v>294</v>
      </c>
      <c r="M2404">
        <v>3.16801313237733E-2</v>
      </c>
      <c r="N2404" t="s">
        <v>294</v>
      </c>
      <c r="O2404" t="s">
        <v>294</v>
      </c>
      <c r="P2404" t="s">
        <v>294</v>
      </c>
      <c r="Q2404" t="s">
        <v>294</v>
      </c>
      <c r="R2404" t="s">
        <v>290</v>
      </c>
      <c r="S2404" t="s">
        <v>290</v>
      </c>
    </row>
    <row r="2405" spans="1:19" x14ac:dyDescent="0.3">
      <c r="A2405" t="s">
        <v>122</v>
      </c>
      <c r="B2405" t="s">
        <v>297</v>
      </c>
      <c r="C2405" t="s">
        <v>302</v>
      </c>
      <c r="D2405" t="s">
        <v>86</v>
      </c>
      <c r="F2405" t="s">
        <v>294</v>
      </c>
      <c r="G2405">
        <v>10</v>
      </c>
      <c r="H2405">
        <v>0</v>
      </c>
      <c r="I2405" t="s">
        <v>294</v>
      </c>
      <c r="J2405">
        <v>0</v>
      </c>
      <c r="K2405" s="4">
        <v>874.18999999999994</v>
      </c>
      <c r="L2405" t="s">
        <v>294</v>
      </c>
      <c r="M2405">
        <v>2.7475500041741902E-2</v>
      </c>
      <c r="N2405" t="s">
        <v>294</v>
      </c>
      <c r="O2405" t="s">
        <v>294</v>
      </c>
      <c r="P2405" t="s">
        <v>294</v>
      </c>
      <c r="Q2405" t="s">
        <v>294</v>
      </c>
      <c r="R2405" t="s">
        <v>290</v>
      </c>
      <c r="S2405" t="s">
        <v>290</v>
      </c>
    </row>
    <row r="2406" spans="1:19" x14ac:dyDescent="0.3">
      <c r="A2406" t="s">
        <v>123</v>
      </c>
      <c r="B2406" t="s">
        <v>298</v>
      </c>
      <c r="C2406" t="s">
        <v>302</v>
      </c>
      <c r="D2406" t="s">
        <v>86</v>
      </c>
      <c r="F2406" t="s">
        <v>294</v>
      </c>
      <c r="G2406">
        <v>9</v>
      </c>
      <c r="H2406">
        <v>0</v>
      </c>
      <c r="I2406" t="s">
        <v>294</v>
      </c>
      <c r="J2406">
        <v>0</v>
      </c>
      <c r="K2406" s="4">
        <v>875.16666666666663</v>
      </c>
      <c r="L2406" t="s">
        <v>294</v>
      </c>
      <c r="M2406">
        <v>2.7708627446930301E-2</v>
      </c>
      <c r="N2406" t="s">
        <v>294</v>
      </c>
      <c r="O2406" t="s">
        <v>294</v>
      </c>
      <c r="P2406" t="s">
        <v>294</v>
      </c>
      <c r="Q2406" t="s">
        <v>294</v>
      </c>
      <c r="R2406" t="s">
        <v>290</v>
      </c>
      <c r="S2406" t="s">
        <v>290</v>
      </c>
    </row>
    <row r="2407" spans="1:19" x14ac:dyDescent="0.3">
      <c r="A2407" t="s">
        <v>124</v>
      </c>
      <c r="B2407" t="s">
        <v>299</v>
      </c>
      <c r="C2407" t="s">
        <v>303</v>
      </c>
      <c r="D2407" t="s">
        <v>86</v>
      </c>
      <c r="F2407" t="s">
        <v>294</v>
      </c>
      <c r="G2407">
        <v>9</v>
      </c>
      <c r="H2407">
        <v>0</v>
      </c>
      <c r="I2407" t="s">
        <v>294</v>
      </c>
      <c r="J2407">
        <v>0</v>
      </c>
      <c r="K2407" s="4">
        <v>878.0866666666667</v>
      </c>
      <c r="L2407" t="s">
        <v>294</v>
      </c>
      <c r="M2407">
        <v>1.9812627296173699E-2</v>
      </c>
      <c r="N2407" t="s">
        <v>294</v>
      </c>
      <c r="O2407" t="s">
        <v>294</v>
      </c>
      <c r="P2407" t="s">
        <v>294</v>
      </c>
      <c r="Q2407" t="s">
        <v>294</v>
      </c>
      <c r="R2407" t="s">
        <v>290</v>
      </c>
      <c r="S2407" t="s">
        <v>290</v>
      </c>
    </row>
    <row r="2408" spans="1:19" x14ac:dyDescent="0.3">
      <c r="A2408" t="s">
        <v>125</v>
      </c>
      <c r="B2408" t="s">
        <v>295</v>
      </c>
      <c r="C2408" t="s">
        <v>303</v>
      </c>
      <c r="D2408" t="s">
        <v>86</v>
      </c>
      <c r="F2408" t="s">
        <v>294</v>
      </c>
      <c r="G2408">
        <v>7</v>
      </c>
      <c r="H2408">
        <v>0</v>
      </c>
      <c r="I2408" t="s">
        <v>294</v>
      </c>
      <c r="J2408">
        <v>0</v>
      </c>
      <c r="K2408" s="4">
        <v>879.55666666666673</v>
      </c>
      <c r="L2408" t="s">
        <v>294</v>
      </c>
      <c r="M2408">
        <v>6.5246810212006897E-3</v>
      </c>
      <c r="N2408" t="s">
        <v>294</v>
      </c>
      <c r="O2408" t="s">
        <v>294</v>
      </c>
      <c r="P2408" t="s">
        <v>294</v>
      </c>
      <c r="Q2408" t="s">
        <v>294</v>
      </c>
      <c r="R2408" t="s">
        <v>290</v>
      </c>
      <c r="S2408" t="s">
        <v>290</v>
      </c>
    </row>
    <row r="2409" spans="1:19" x14ac:dyDescent="0.3">
      <c r="A2409" t="s">
        <v>126</v>
      </c>
      <c r="B2409" t="s">
        <v>297</v>
      </c>
      <c r="C2409" t="s">
        <v>303</v>
      </c>
      <c r="D2409" t="s">
        <v>86</v>
      </c>
      <c r="F2409" t="s">
        <v>294</v>
      </c>
      <c r="G2409">
        <v>7</v>
      </c>
      <c r="H2409">
        <v>0</v>
      </c>
      <c r="I2409" t="s">
        <v>294</v>
      </c>
      <c r="J2409">
        <v>0</v>
      </c>
      <c r="K2409" s="4">
        <v>878.90333333333331</v>
      </c>
      <c r="L2409" t="s">
        <v>294</v>
      </c>
      <c r="M2409">
        <v>6.5246810212006897E-3</v>
      </c>
      <c r="N2409" t="s">
        <v>294</v>
      </c>
      <c r="O2409" t="s">
        <v>294</v>
      </c>
      <c r="P2409" t="s">
        <v>294</v>
      </c>
      <c r="Q2409" t="s">
        <v>294</v>
      </c>
      <c r="R2409" t="s">
        <v>290</v>
      </c>
      <c r="S2409" t="s">
        <v>290</v>
      </c>
    </row>
    <row r="2410" spans="1:19" x14ac:dyDescent="0.3">
      <c r="A2410" t="s">
        <v>127</v>
      </c>
      <c r="B2410" t="s">
        <v>298</v>
      </c>
      <c r="C2410" t="s">
        <v>303</v>
      </c>
      <c r="D2410" t="s">
        <v>86</v>
      </c>
      <c r="F2410" t="s">
        <v>294</v>
      </c>
      <c r="G2410">
        <v>6</v>
      </c>
      <c r="H2410">
        <v>0</v>
      </c>
      <c r="I2410" t="s">
        <v>294</v>
      </c>
      <c r="J2410">
        <v>0</v>
      </c>
      <c r="K2410" s="4">
        <v>879.17666666666673</v>
      </c>
      <c r="L2410" t="s">
        <v>294</v>
      </c>
      <c r="M2410">
        <v>2.5817883955873699E-2</v>
      </c>
      <c r="N2410" t="s">
        <v>294</v>
      </c>
      <c r="O2410" t="s">
        <v>294</v>
      </c>
      <c r="P2410" t="s">
        <v>294</v>
      </c>
      <c r="Q2410" t="s">
        <v>294</v>
      </c>
      <c r="R2410" t="s">
        <v>290</v>
      </c>
      <c r="S2410" t="s">
        <v>290</v>
      </c>
    </row>
    <row r="2411" spans="1:19" x14ac:dyDescent="0.3">
      <c r="A2411" t="s">
        <v>128</v>
      </c>
      <c r="B2411" t="s">
        <v>299</v>
      </c>
      <c r="C2411" t="s">
        <v>304</v>
      </c>
      <c r="D2411" t="s">
        <v>86</v>
      </c>
      <c r="F2411" t="s">
        <v>294</v>
      </c>
      <c r="G2411">
        <v>6</v>
      </c>
      <c r="H2411">
        <v>0</v>
      </c>
      <c r="I2411" t="s">
        <v>294</v>
      </c>
      <c r="J2411">
        <v>0</v>
      </c>
      <c r="K2411" s="4">
        <v>882.12333333333333</v>
      </c>
      <c r="L2411" t="s">
        <v>294</v>
      </c>
      <c r="M2411">
        <v>3.8476280827802099E-2</v>
      </c>
      <c r="N2411" t="s">
        <v>294</v>
      </c>
      <c r="O2411" t="s">
        <v>294</v>
      </c>
      <c r="P2411" t="s">
        <v>294</v>
      </c>
      <c r="Q2411" t="s">
        <v>294</v>
      </c>
      <c r="R2411" t="s">
        <v>290</v>
      </c>
      <c r="S2411" t="s">
        <v>290</v>
      </c>
    </row>
    <row r="2412" spans="1:19" x14ac:dyDescent="0.3">
      <c r="A2412" t="s">
        <v>129</v>
      </c>
      <c r="B2412" t="s">
        <v>295</v>
      </c>
      <c r="C2412" t="s">
        <v>304</v>
      </c>
      <c r="D2412" t="s">
        <v>86</v>
      </c>
      <c r="F2412" t="s">
        <v>294</v>
      </c>
      <c r="G2412">
        <v>6</v>
      </c>
      <c r="H2412">
        <v>0</v>
      </c>
      <c r="I2412" t="s">
        <v>294</v>
      </c>
      <c r="J2412">
        <v>0</v>
      </c>
      <c r="K2412" s="4">
        <v>875.84666666666669</v>
      </c>
      <c r="L2412" t="s">
        <v>294</v>
      </c>
      <c r="M2412">
        <v>3.1961599806601397E-2</v>
      </c>
      <c r="N2412" t="s">
        <v>294</v>
      </c>
      <c r="O2412" t="s">
        <v>294</v>
      </c>
      <c r="P2412" t="s">
        <v>294</v>
      </c>
      <c r="Q2412" t="s">
        <v>294</v>
      </c>
      <c r="R2412" t="s">
        <v>290</v>
      </c>
      <c r="S2412" t="s">
        <v>290</v>
      </c>
    </row>
    <row r="2413" spans="1:19" x14ac:dyDescent="0.3">
      <c r="A2413" t="s">
        <v>130</v>
      </c>
      <c r="B2413" t="s">
        <v>297</v>
      </c>
      <c r="C2413" t="s">
        <v>304</v>
      </c>
      <c r="D2413" t="s">
        <v>86</v>
      </c>
      <c r="F2413" t="s">
        <v>294</v>
      </c>
      <c r="G2413">
        <v>6</v>
      </c>
      <c r="H2413">
        <v>0</v>
      </c>
      <c r="I2413" t="s">
        <v>294</v>
      </c>
      <c r="J2413">
        <v>0</v>
      </c>
      <c r="K2413" s="4">
        <v>877.27666666666664</v>
      </c>
      <c r="L2413" t="s">
        <v>294</v>
      </c>
      <c r="M2413">
        <v>1.2913404835904E-2</v>
      </c>
      <c r="N2413" t="s">
        <v>294</v>
      </c>
      <c r="O2413" t="s">
        <v>294</v>
      </c>
      <c r="P2413" t="s">
        <v>294</v>
      </c>
      <c r="Q2413" t="s">
        <v>294</v>
      </c>
      <c r="R2413" t="s">
        <v>290</v>
      </c>
      <c r="S2413" t="s">
        <v>290</v>
      </c>
    </row>
    <row r="2414" spans="1:19" x14ac:dyDescent="0.3">
      <c r="A2414" t="s">
        <v>131</v>
      </c>
      <c r="B2414" t="s">
        <v>298</v>
      </c>
      <c r="C2414" t="s">
        <v>304</v>
      </c>
      <c r="D2414" t="s">
        <v>86</v>
      </c>
      <c r="F2414" t="s">
        <v>294</v>
      </c>
      <c r="G2414">
        <v>6</v>
      </c>
      <c r="H2414">
        <v>0</v>
      </c>
      <c r="I2414" t="s">
        <v>294</v>
      </c>
      <c r="J2414">
        <v>0</v>
      </c>
      <c r="K2414" s="4">
        <v>877.5</v>
      </c>
      <c r="L2414" t="s">
        <v>294</v>
      </c>
      <c r="M2414" s="1">
        <v>1.0000000000000001E-5</v>
      </c>
      <c r="N2414" t="s">
        <v>294</v>
      </c>
      <c r="O2414" t="s">
        <v>294</v>
      </c>
      <c r="P2414" t="s">
        <v>294</v>
      </c>
      <c r="Q2414" t="s">
        <v>294</v>
      </c>
      <c r="R2414" t="s">
        <v>290</v>
      </c>
      <c r="S2414" t="s">
        <v>290</v>
      </c>
    </row>
    <row r="2415" spans="1:19" x14ac:dyDescent="0.3">
      <c r="A2415" t="s">
        <v>132</v>
      </c>
      <c r="B2415" t="s">
        <v>299</v>
      </c>
      <c r="C2415" t="s">
        <v>305</v>
      </c>
      <c r="D2415" t="s">
        <v>86</v>
      </c>
      <c r="F2415" t="s">
        <v>294</v>
      </c>
      <c r="G2415">
        <v>6</v>
      </c>
      <c r="H2415">
        <v>0</v>
      </c>
      <c r="I2415" t="s">
        <v>294</v>
      </c>
      <c r="J2415">
        <v>0</v>
      </c>
      <c r="K2415" s="4">
        <v>877.47666666666657</v>
      </c>
      <c r="L2415" t="s">
        <v>294</v>
      </c>
      <c r="M2415">
        <v>-1.9038194970697399E-2</v>
      </c>
      <c r="N2415" t="s">
        <v>294</v>
      </c>
      <c r="O2415" t="s">
        <v>294</v>
      </c>
      <c r="P2415" t="s">
        <v>294</v>
      </c>
      <c r="Q2415" t="s">
        <v>294</v>
      </c>
      <c r="R2415" t="s">
        <v>290</v>
      </c>
      <c r="S2415" t="s">
        <v>290</v>
      </c>
    </row>
    <row r="2416" spans="1:19" x14ac:dyDescent="0.3">
      <c r="A2416" t="s">
        <v>133</v>
      </c>
      <c r="B2416" t="s">
        <v>295</v>
      </c>
      <c r="C2416" t="s">
        <v>305</v>
      </c>
      <c r="D2416" t="s">
        <v>86</v>
      </c>
      <c r="F2416" t="s">
        <v>294</v>
      </c>
      <c r="G2416">
        <v>6</v>
      </c>
      <c r="H2416">
        <v>0</v>
      </c>
      <c r="I2416" t="s">
        <v>294</v>
      </c>
      <c r="J2416">
        <v>0</v>
      </c>
      <c r="K2416" s="4">
        <v>878.50666666666666</v>
      </c>
      <c r="L2416" t="s">
        <v>294</v>
      </c>
      <c r="M2416">
        <v>-1.26483968719284E-2</v>
      </c>
      <c r="N2416" t="s">
        <v>294</v>
      </c>
      <c r="O2416" t="s">
        <v>294</v>
      </c>
      <c r="P2416" t="s">
        <v>294</v>
      </c>
      <c r="Q2416" t="s">
        <v>294</v>
      </c>
      <c r="R2416" t="s">
        <v>290</v>
      </c>
      <c r="S2416" t="s">
        <v>290</v>
      </c>
    </row>
    <row r="2417" spans="1:19" x14ac:dyDescent="0.3">
      <c r="A2417" t="s">
        <v>134</v>
      </c>
      <c r="B2417" t="s">
        <v>297</v>
      </c>
      <c r="C2417" t="s">
        <v>305</v>
      </c>
      <c r="D2417" t="s">
        <v>86</v>
      </c>
      <c r="F2417" t="s">
        <v>294</v>
      </c>
      <c r="G2417">
        <v>6</v>
      </c>
      <c r="H2417">
        <v>0</v>
      </c>
      <c r="I2417" t="s">
        <v>294</v>
      </c>
      <c r="J2417">
        <v>0</v>
      </c>
      <c r="K2417" s="4">
        <v>879.02666666666664</v>
      </c>
      <c r="L2417" t="s">
        <v>294</v>
      </c>
      <c r="M2417" s="1">
        <v>1.0000000000000001E-5</v>
      </c>
      <c r="N2417" t="s">
        <v>294</v>
      </c>
      <c r="O2417" t="s">
        <v>294</v>
      </c>
      <c r="P2417" t="s">
        <v>294</v>
      </c>
      <c r="Q2417" t="s">
        <v>294</v>
      </c>
      <c r="R2417" t="s">
        <v>290</v>
      </c>
      <c r="S2417" t="s">
        <v>290</v>
      </c>
    </row>
    <row r="2418" spans="1:19" x14ac:dyDescent="0.3">
      <c r="A2418" t="s">
        <v>135</v>
      </c>
      <c r="B2418" t="s">
        <v>298</v>
      </c>
      <c r="C2418" t="s">
        <v>305</v>
      </c>
      <c r="D2418" t="s">
        <v>86</v>
      </c>
      <c r="F2418" t="s">
        <v>294</v>
      </c>
      <c r="G2418">
        <v>6</v>
      </c>
      <c r="H2418">
        <v>0</v>
      </c>
      <c r="I2418" t="s">
        <v>294</v>
      </c>
      <c r="J2418">
        <v>0</v>
      </c>
      <c r="K2418" s="4">
        <v>879.01666666666677</v>
      </c>
      <c r="L2418" t="s">
        <v>294</v>
      </c>
      <c r="M2418">
        <v>1.2668396871928399E-2</v>
      </c>
      <c r="N2418" t="s">
        <v>294</v>
      </c>
      <c r="O2418" t="s">
        <v>294</v>
      </c>
      <c r="P2418" t="s">
        <v>294</v>
      </c>
      <c r="Q2418" t="s">
        <v>294</v>
      </c>
      <c r="R2418" t="s">
        <v>290</v>
      </c>
      <c r="S2418" t="s">
        <v>290</v>
      </c>
    </row>
    <row r="2419" spans="1:19" x14ac:dyDescent="0.3">
      <c r="A2419" t="s">
        <v>136</v>
      </c>
      <c r="B2419" t="s">
        <v>299</v>
      </c>
      <c r="C2419" t="s">
        <v>306</v>
      </c>
      <c r="D2419" t="s">
        <v>86</v>
      </c>
      <c r="F2419" t="s">
        <v>294</v>
      </c>
      <c r="G2419">
        <v>6</v>
      </c>
      <c r="H2419">
        <v>0</v>
      </c>
      <c r="I2419" t="s">
        <v>294</v>
      </c>
      <c r="J2419">
        <v>0</v>
      </c>
      <c r="K2419" s="4">
        <v>879.07</v>
      </c>
      <c r="L2419" t="s">
        <v>294</v>
      </c>
      <c r="M2419">
        <v>3.77503279828445E-2</v>
      </c>
      <c r="N2419" t="s">
        <v>294</v>
      </c>
      <c r="O2419" t="s">
        <v>294</v>
      </c>
      <c r="P2419" t="s">
        <v>294</v>
      </c>
      <c r="Q2419" t="s">
        <v>294</v>
      </c>
      <c r="R2419" t="s">
        <v>290</v>
      </c>
      <c r="S2419" t="s">
        <v>290</v>
      </c>
    </row>
    <row r="2420" spans="1:19" x14ac:dyDescent="0.3">
      <c r="A2420" t="s">
        <v>137</v>
      </c>
      <c r="B2420" t="s">
        <v>295</v>
      </c>
      <c r="C2420" t="s">
        <v>306</v>
      </c>
      <c r="D2420" t="s">
        <v>86</v>
      </c>
      <c r="F2420" t="s">
        <v>294</v>
      </c>
      <c r="G2420">
        <v>5.5</v>
      </c>
      <c r="H2420">
        <v>0</v>
      </c>
      <c r="I2420" t="s">
        <v>294</v>
      </c>
      <c r="J2420">
        <v>0</v>
      </c>
      <c r="K2420" s="4">
        <v>879.18666666666684</v>
      </c>
      <c r="L2420" t="s">
        <v>294</v>
      </c>
      <c r="M2420">
        <v>3.1360529884075401E-2</v>
      </c>
      <c r="N2420" t="s">
        <v>294</v>
      </c>
      <c r="O2420" t="s">
        <v>294</v>
      </c>
      <c r="P2420" t="s">
        <v>294</v>
      </c>
      <c r="Q2420" t="s">
        <v>294</v>
      </c>
      <c r="R2420" t="s">
        <v>290</v>
      </c>
      <c r="S2420" t="s">
        <v>290</v>
      </c>
    </row>
    <row r="2421" spans="1:19" x14ac:dyDescent="0.3">
      <c r="A2421" t="s">
        <v>138</v>
      </c>
      <c r="B2421" t="s">
        <v>297</v>
      </c>
      <c r="C2421" t="s">
        <v>306</v>
      </c>
      <c r="D2421" t="s">
        <v>86</v>
      </c>
      <c r="F2421" t="s">
        <v>294</v>
      </c>
      <c r="G2421">
        <v>5.5</v>
      </c>
      <c r="H2421">
        <v>0</v>
      </c>
      <c r="I2421" t="s">
        <v>294</v>
      </c>
      <c r="J2421">
        <v>0</v>
      </c>
      <c r="K2421" s="4">
        <v>879.35</v>
      </c>
      <c r="L2421" t="s">
        <v>294</v>
      </c>
      <c r="M2421">
        <v>3.77503279828445E-2</v>
      </c>
      <c r="N2421" t="s">
        <v>294</v>
      </c>
      <c r="O2421" t="s">
        <v>294</v>
      </c>
      <c r="P2421" t="s">
        <v>294</v>
      </c>
      <c r="Q2421" t="s">
        <v>294</v>
      </c>
      <c r="R2421" t="s">
        <v>290</v>
      </c>
      <c r="S2421" t="s">
        <v>290</v>
      </c>
    </row>
    <row r="2422" spans="1:19" x14ac:dyDescent="0.3">
      <c r="A2422" t="s">
        <v>139</v>
      </c>
      <c r="B2422" t="s">
        <v>298</v>
      </c>
      <c r="C2422" t="s">
        <v>306</v>
      </c>
      <c r="D2422" t="s">
        <v>86</v>
      </c>
      <c r="F2422" t="s">
        <v>294</v>
      </c>
      <c r="G2422">
        <v>5.5</v>
      </c>
      <c r="H2422">
        <v>0</v>
      </c>
      <c r="I2422" t="s">
        <v>294</v>
      </c>
      <c r="J2422">
        <v>0</v>
      </c>
      <c r="K2422" s="4">
        <v>879.09333333333325</v>
      </c>
      <c r="L2422" t="s">
        <v>294</v>
      </c>
      <c r="M2422">
        <v>1.8702133012147099E-2</v>
      </c>
      <c r="N2422" t="s">
        <v>294</v>
      </c>
      <c r="O2422" t="s">
        <v>294</v>
      </c>
      <c r="P2422" t="s">
        <v>294</v>
      </c>
      <c r="Q2422" t="s">
        <v>294</v>
      </c>
      <c r="R2422" t="s">
        <v>290</v>
      </c>
      <c r="S2422" t="s">
        <v>290</v>
      </c>
    </row>
    <row r="2423" spans="1:19" x14ac:dyDescent="0.3">
      <c r="A2423" t="s">
        <v>140</v>
      </c>
      <c r="B2423" t="s">
        <v>299</v>
      </c>
      <c r="C2423" t="s">
        <v>307</v>
      </c>
      <c r="D2423" t="s">
        <v>86</v>
      </c>
      <c r="F2423" t="s">
        <v>294</v>
      </c>
      <c r="G2423">
        <v>5.5</v>
      </c>
      <c r="H2423">
        <v>0</v>
      </c>
      <c r="I2423" t="s">
        <v>294</v>
      </c>
      <c r="J2423">
        <v>0</v>
      </c>
      <c r="K2423" s="4">
        <v>879.12333333333333</v>
      </c>
      <c r="L2423" t="s">
        <v>294</v>
      </c>
      <c r="M2423" s="1">
        <v>1.0000000000000001E-5</v>
      </c>
      <c r="N2423" t="s">
        <v>294</v>
      </c>
      <c r="O2423" t="s">
        <v>294</v>
      </c>
      <c r="P2423" t="s">
        <v>294</v>
      </c>
      <c r="Q2423" t="s">
        <v>294</v>
      </c>
      <c r="R2423" t="s">
        <v>290</v>
      </c>
      <c r="S2423" t="s">
        <v>290</v>
      </c>
    </row>
    <row r="2424" spans="1:19" x14ac:dyDescent="0.3">
      <c r="A2424" t="s">
        <v>141</v>
      </c>
      <c r="B2424" t="s">
        <v>295</v>
      </c>
      <c r="C2424" t="s">
        <v>307</v>
      </c>
      <c r="D2424" t="s">
        <v>86</v>
      </c>
      <c r="F2424" t="s">
        <v>294</v>
      </c>
      <c r="G2424">
        <v>5.5</v>
      </c>
      <c r="H2424">
        <v>0</v>
      </c>
      <c r="I2424" t="s">
        <v>294</v>
      </c>
      <c r="J2424">
        <v>0</v>
      </c>
      <c r="K2424" s="4">
        <v>884.93333333333339</v>
      </c>
      <c r="L2424" t="s">
        <v>294</v>
      </c>
      <c r="M2424">
        <v>1.8359138668199399E-2</v>
      </c>
      <c r="N2424" t="s">
        <v>294</v>
      </c>
      <c r="O2424" t="s">
        <v>294</v>
      </c>
      <c r="P2424" t="s">
        <v>294</v>
      </c>
      <c r="Q2424" t="s">
        <v>294</v>
      </c>
      <c r="R2424" t="s">
        <v>290</v>
      </c>
      <c r="S2424" t="s">
        <v>290</v>
      </c>
    </row>
    <row r="2425" spans="1:19" x14ac:dyDescent="0.3">
      <c r="A2425" t="s">
        <v>142</v>
      </c>
      <c r="B2425" t="s">
        <v>297</v>
      </c>
      <c r="C2425" t="s">
        <v>307</v>
      </c>
      <c r="D2425" t="s">
        <v>86</v>
      </c>
      <c r="F2425" t="s">
        <v>294</v>
      </c>
      <c r="G2425">
        <v>5.5</v>
      </c>
      <c r="H2425">
        <v>0</v>
      </c>
      <c r="I2425" t="s">
        <v>294</v>
      </c>
      <c r="J2425">
        <v>0</v>
      </c>
      <c r="K2425" s="4">
        <v>887.78666666666675</v>
      </c>
      <c r="L2425" t="s">
        <v>294</v>
      </c>
      <c r="M2425" s="1">
        <v>1.0000000000000001E-5</v>
      </c>
      <c r="N2425" t="s">
        <v>294</v>
      </c>
      <c r="O2425" t="s">
        <v>294</v>
      </c>
      <c r="P2425" t="s">
        <v>294</v>
      </c>
      <c r="Q2425" t="s">
        <v>294</v>
      </c>
      <c r="R2425" t="s">
        <v>290</v>
      </c>
      <c r="S2425" t="s">
        <v>290</v>
      </c>
    </row>
    <row r="2426" spans="1:19" x14ac:dyDescent="0.3">
      <c r="A2426" t="s">
        <v>143</v>
      </c>
      <c r="B2426" t="s">
        <v>298</v>
      </c>
      <c r="C2426" t="s">
        <v>307</v>
      </c>
      <c r="D2426" t="s">
        <v>86</v>
      </c>
      <c r="F2426" t="s">
        <v>294</v>
      </c>
      <c r="G2426">
        <v>5.5</v>
      </c>
      <c r="H2426">
        <v>0</v>
      </c>
      <c r="I2426" t="s">
        <v>294</v>
      </c>
      <c r="J2426">
        <v>0</v>
      </c>
      <c r="K2426" s="4">
        <v>887.13333333333333</v>
      </c>
      <c r="L2426" t="s">
        <v>294</v>
      </c>
      <c r="M2426">
        <v>6.1638655743848497E-3</v>
      </c>
      <c r="N2426" t="s">
        <v>294</v>
      </c>
      <c r="O2426" t="s">
        <v>294</v>
      </c>
      <c r="P2426" t="s">
        <v>294</v>
      </c>
      <c r="Q2426" t="s">
        <v>294</v>
      </c>
      <c r="R2426" t="s">
        <v>290</v>
      </c>
      <c r="S2426" t="s">
        <v>290</v>
      </c>
    </row>
    <row r="2427" spans="1:19" x14ac:dyDescent="0.3">
      <c r="A2427" t="s">
        <v>144</v>
      </c>
      <c r="B2427" t="s">
        <v>299</v>
      </c>
      <c r="C2427" t="s">
        <v>308</v>
      </c>
      <c r="D2427" t="s">
        <v>86</v>
      </c>
      <c r="F2427" t="s">
        <v>294</v>
      </c>
      <c r="G2427">
        <v>5.5</v>
      </c>
      <c r="H2427">
        <v>0</v>
      </c>
      <c r="I2427" t="s">
        <v>294</v>
      </c>
      <c r="J2427">
        <v>0</v>
      </c>
      <c r="K2427" s="4">
        <v>886.97333333333336</v>
      </c>
      <c r="L2427" t="s">
        <v>294</v>
      </c>
      <c r="M2427">
        <v>1.8359138668199399E-2</v>
      </c>
      <c r="N2427" t="s">
        <v>294</v>
      </c>
      <c r="O2427" t="s">
        <v>294</v>
      </c>
      <c r="P2427" t="s">
        <v>294</v>
      </c>
      <c r="Q2427" t="s">
        <v>294</v>
      </c>
      <c r="R2427" t="s">
        <v>290</v>
      </c>
      <c r="S2427" t="s">
        <v>290</v>
      </c>
    </row>
    <row r="2428" spans="1:19" x14ac:dyDescent="0.3">
      <c r="A2428" t="s">
        <v>145</v>
      </c>
      <c r="B2428" t="s">
        <v>295</v>
      </c>
      <c r="C2428" t="s">
        <v>308</v>
      </c>
      <c r="D2428" t="s">
        <v>86</v>
      </c>
      <c r="F2428" t="s">
        <v>294</v>
      </c>
      <c r="G2428">
        <v>5.5</v>
      </c>
      <c r="H2428">
        <v>0</v>
      </c>
      <c r="I2428" t="s">
        <v>294</v>
      </c>
      <c r="J2428">
        <v>0</v>
      </c>
      <c r="K2428" s="4">
        <v>888.63000000000011</v>
      </c>
      <c r="L2428" t="s">
        <v>294</v>
      </c>
      <c r="M2428">
        <v>1.8028505502681098E-2</v>
      </c>
      <c r="N2428" t="s">
        <v>294</v>
      </c>
      <c r="O2428" t="s">
        <v>294</v>
      </c>
      <c r="P2428" t="s">
        <v>294</v>
      </c>
      <c r="Q2428" t="s">
        <v>294</v>
      </c>
      <c r="R2428" t="s">
        <v>290</v>
      </c>
      <c r="S2428" t="s">
        <v>290</v>
      </c>
    </row>
    <row r="2429" spans="1:19" x14ac:dyDescent="0.3">
      <c r="A2429" t="s">
        <v>146</v>
      </c>
      <c r="B2429" t="s">
        <v>297</v>
      </c>
      <c r="C2429" t="s">
        <v>308</v>
      </c>
      <c r="D2429" t="s">
        <v>86</v>
      </c>
      <c r="F2429" t="s">
        <v>294</v>
      </c>
      <c r="G2429">
        <v>5.5</v>
      </c>
      <c r="H2429">
        <v>0</v>
      </c>
      <c r="I2429" t="s">
        <v>294</v>
      </c>
      <c r="J2429">
        <v>0</v>
      </c>
      <c r="K2429" s="4">
        <v>890.08333333333337</v>
      </c>
      <c r="L2429" t="s">
        <v>294</v>
      </c>
      <c r="M2429">
        <v>3.6377644170880498E-2</v>
      </c>
      <c r="N2429" t="s">
        <v>294</v>
      </c>
      <c r="O2429" t="s">
        <v>294</v>
      </c>
      <c r="P2429" t="s">
        <v>294</v>
      </c>
      <c r="Q2429" t="s">
        <v>294</v>
      </c>
      <c r="R2429" t="s">
        <v>290</v>
      </c>
      <c r="S2429" t="s">
        <v>290</v>
      </c>
    </row>
    <row r="2430" spans="1:19" x14ac:dyDescent="0.3">
      <c r="A2430" t="s">
        <v>147</v>
      </c>
      <c r="B2430" t="s">
        <v>298</v>
      </c>
      <c r="C2430" t="s">
        <v>308</v>
      </c>
      <c r="D2430" t="s">
        <v>86</v>
      </c>
      <c r="F2430" t="s">
        <v>294</v>
      </c>
      <c r="G2430">
        <v>5.5</v>
      </c>
      <c r="H2430">
        <v>0</v>
      </c>
      <c r="I2430" t="s">
        <v>294</v>
      </c>
      <c r="J2430">
        <v>0</v>
      </c>
      <c r="K2430" s="4">
        <v>889.34666666666669</v>
      </c>
      <c r="L2430" t="s">
        <v>294</v>
      </c>
      <c r="M2430">
        <v>5.3754276006682797E-2</v>
      </c>
      <c r="N2430" t="s">
        <v>294</v>
      </c>
      <c r="O2430" t="s">
        <v>294</v>
      </c>
      <c r="P2430" t="s">
        <v>294</v>
      </c>
      <c r="Q2430" t="s">
        <v>294</v>
      </c>
      <c r="R2430" t="s">
        <v>290</v>
      </c>
      <c r="S2430" t="s">
        <v>290</v>
      </c>
    </row>
    <row r="2431" spans="1:19" x14ac:dyDescent="0.3">
      <c r="A2431" t="s">
        <v>148</v>
      </c>
      <c r="B2431" t="s">
        <v>299</v>
      </c>
      <c r="C2431" t="s">
        <v>309</v>
      </c>
      <c r="D2431" t="s">
        <v>86</v>
      </c>
      <c r="F2431" t="s">
        <v>294</v>
      </c>
      <c r="G2431">
        <v>5.5</v>
      </c>
      <c r="H2431">
        <v>0</v>
      </c>
      <c r="I2431" t="s">
        <v>294</v>
      </c>
      <c r="J2431">
        <v>0</v>
      </c>
      <c r="K2431" s="4">
        <v>890.37333333333333</v>
      </c>
      <c r="L2431" t="s">
        <v>294</v>
      </c>
      <c r="M2431">
        <v>5.31198253139488E-2</v>
      </c>
      <c r="N2431" t="s">
        <v>294</v>
      </c>
      <c r="O2431" t="s">
        <v>294</v>
      </c>
      <c r="P2431" t="s">
        <v>294</v>
      </c>
      <c r="Q2431" t="s">
        <v>294</v>
      </c>
      <c r="R2431" t="s">
        <v>290</v>
      </c>
      <c r="S2431" t="s">
        <v>290</v>
      </c>
    </row>
    <row r="2432" spans="1:19" x14ac:dyDescent="0.3">
      <c r="A2432" t="s">
        <v>149</v>
      </c>
      <c r="B2432" t="s">
        <v>295</v>
      </c>
      <c r="C2432" t="s">
        <v>309</v>
      </c>
      <c r="D2432" t="s">
        <v>86</v>
      </c>
      <c r="F2432" t="s">
        <v>294</v>
      </c>
      <c r="G2432">
        <v>5.5</v>
      </c>
      <c r="H2432">
        <v>0</v>
      </c>
      <c r="I2432" t="s">
        <v>294</v>
      </c>
      <c r="J2432">
        <v>0</v>
      </c>
      <c r="K2432" s="4">
        <v>890.67666666666673</v>
      </c>
      <c r="L2432" t="s">
        <v>294</v>
      </c>
      <c r="M2432">
        <v>5.2195753170570403E-2</v>
      </c>
      <c r="N2432" t="s">
        <v>294</v>
      </c>
      <c r="O2432" t="s">
        <v>294</v>
      </c>
      <c r="P2432" t="s">
        <v>294</v>
      </c>
      <c r="Q2432" t="s">
        <v>294</v>
      </c>
      <c r="R2432" t="s">
        <v>290</v>
      </c>
      <c r="S2432" t="s">
        <v>290</v>
      </c>
    </row>
    <row r="2433" spans="1:19" x14ac:dyDescent="0.3">
      <c r="A2433" t="s">
        <v>150</v>
      </c>
      <c r="B2433" t="s">
        <v>297</v>
      </c>
      <c r="C2433" t="s">
        <v>309</v>
      </c>
      <c r="D2433" t="s">
        <v>86</v>
      </c>
      <c r="F2433" t="s">
        <v>294</v>
      </c>
      <c r="G2433">
        <v>5.5</v>
      </c>
      <c r="H2433">
        <v>0</v>
      </c>
      <c r="I2433" t="s">
        <v>294</v>
      </c>
      <c r="J2433">
        <v>0</v>
      </c>
      <c r="K2433" s="4">
        <v>889.39666666666653</v>
      </c>
      <c r="L2433" t="s">
        <v>294</v>
      </c>
      <c r="M2433">
        <v>4.6530015634886998E-2</v>
      </c>
      <c r="N2433" t="s">
        <v>294</v>
      </c>
      <c r="O2433" t="s">
        <v>294</v>
      </c>
      <c r="P2433" t="s">
        <v>294</v>
      </c>
      <c r="Q2433" t="s">
        <v>294</v>
      </c>
      <c r="R2433" t="s">
        <v>290</v>
      </c>
      <c r="S2433" t="s">
        <v>290</v>
      </c>
    </row>
    <row r="2434" spans="1:19" x14ac:dyDescent="0.3">
      <c r="A2434" t="s">
        <v>151</v>
      </c>
      <c r="B2434" t="s">
        <v>298</v>
      </c>
      <c r="C2434" t="s">
        <v>309</v>
      </c>
      <c r="D2434" t="s">
        <v>86</v>
      </c>
      <c r="F2434" t="s">
        <v>294</v>
      </c>
      <c r="G2434">
        <v>5.5</v>
      </c>
      <c r="H2434">
        <v>0</v>
      </c>
      <c r="I2434" t="s">
        <v>294</v>
      </c>
      <c r="J2434">
        <v>0</v>
      </c>
      <c r="K2434" s="4">
        <v>889.92333333333329</v>
      </c>
      <c r="L2434" t="s">
        <v>294</v>
      </c>
      <c r="M2434">
        <v>3.9901329027305601E-2</v>
      </c>
      <c r="N2434" t="s">
        <v>294</v>
      </c>
      <c r="O2434" t="s">
        <v>294</v>
      </c>
      <c r="P2434" t="s">
        <v>294</v>
      </c>
      <c r="Q2434" t="s">
        <v>294</v>
      </c>
      <c r="R2434" t="s">
        <v>290</v>
      </c>
      <c r="S2434" t="s">
        <v>290</v>
      </c>
    </row>
    <row r="2435" spans="1:19" x14ac:dyDescent="0.3">
      <c r="A2435" t="s">
        <v>152</v>
      </c>
      <c r="B2435" t="s">
        <v>299</v>
      </c>
      <c r="C2435" t="s">
        <v>310</v>
      </c>
      <c r="D2435" t="s">
        <v>86</v>
      </c>
      <c r="F2435" t="s">
        <v>294</v>
      </c>
      <c r="G2435">
        <v>5.5</v>
      </c>
      <c r="H2435">
        <v>0</v>
      </c>
      <c r="I2435" t="s">
        <v>294</v>
      </c>
      <c r="J2435">
        <v>0</v>
      </c>
      <c r="K2435" s="4">
        <v>889.64</v>
      </c>
      <c r="L2435" t="s">
        <v>294</v>
      </c>
      <c r="M2435">
        <v>4.4961387862268103E-2</v>
      </c>
      <c r="N2435" t="s">
        <v>294</v>
      </c>
      <c r="O2435" t="s">
        <v>294</v>
      </c>
      <c r="P2435" t="s">
        <v>294</v>
      </c>
      <c r="Q2435" t="s">
        <v>294</v>
      </c>
      <c r="R2435" t="s">
        <v>290</v>
      </c>
      <c r="S2435" t="s">
        <v>290</v>
      </c>
    </row>
    <row r="2436" spans="1:19" x14ac:dyDescent="0.3">
      <c r="A2436" t="s">
        <v>153</v>
      </c>
      <c r="B2436" t="s">
        <v>295</v>
      </c>
      <c r="C2436" t="s">
        <v>310</v>
      </c>
      <c r="D2436" t="s">
        <v>86</v>
      </c>
      <c r="F2436" t="s">
        <v>294</v>
      </c>
      <c r="G2436">
        <v>5.5</v>
      </c>
      <c r="H2436">
        <v>0</v>
      </c>
      <c r="I2436" t="s">
        <v>294</v>
      </c>
      <c r="J2436">
        <v>0</v>
      </c>
      <c r="K2436" s="4">
        <v>888.68666666666661</v>
      </c>
      <c r="L2436" t="s">
        <v>294</v>
      </c>
      <c r="M2436">
        <v>2.7866954502965301E-2</v>
      </c>
      <c r="N2436" t="s">
        <v>294</v>
      </c>
      <c r="O2436" t="s">
        <v>294</v>
      </c>
      <c r="P2436" t="s">
        <v>294</v>
      </c>
      <c r="Q2436" t="s">
        <v>294</v>
      </c>
      <c r="R2436" t="s">
        <v>290</v>
      </c>
      <c r="S2436" t="s">
        <v>290</v>
      </c>
    </row>
    <row r="2437" spans="1:19" x14ac:dyDescent="0.3">
      <c r="A2437" t="s">
        <v>154</v>
      </c>
      <c r="B2437" t="s">
        <v>297</v>
      </c>
      <c r="C2437" t="s">
        <v>310</v>
      </c>
      <c r="D2437" t="s">
        <v>86</v>
      </c>
      <c r="F2437" t="s">
        <v>294</v>
      </c>
      <c r="G2437">
        <v>4.5</v>
      </c>
      <c r="H2437">
        <v>0</v>
      </c>
      <c r="I2437" t="s">
        <v>294</v>
      </c>
      <c r="J2437">
        <v>0</v>
      </c>
      <c r="K2437" s="4">
        <v>889.46</v>
      </c>
      <c r="L2437" t="s">
        <v>294</v>
      </c>
      <c r="M2437">
        <v>1.13095552539377E-2</v>
      </c>
      <c r="N2437" t="s">
        <v>294</v>
      </c>
      <c r="O2437" t="s">
        <v>294</v>
      </c>
      <c r="P2437" t="s">
        <v>294</v>
      </c>
      <c r="Q2437" t="s">
        <v>294</v>
      </c>
      <c r="R2437" t="s">
        <v>290</v>
      </c>
      <c r="S2437" t="s">
        <v>290</v>
      </c>
    </row>
    <row r="2438" spans="1:19" x14ac:dyDescent="0.3">
      <c r="A2438" t="s">
        <v>155</v>
      </c>
      <c r="B2438" t="s">
        <v>298</v>
      </c>
      <c r="C2438" t="s">
        <v>310</v>
      </c>
      <c r="D2438" t="s">
        <v>86</v>
      </c>
      <c r="F2438" t="s">
        <v>294</v>
      </c>
      <c r="G2438">
        <v>4.5</v>
      </c>
      <c r="H2438">
        <v>0</v>
      </c>
      <c r="I2438" t="s">
        <v>294</v>
      </c>
      <c r="J2438">
        <v>0</v>
      </c>
      <c r="K2438" s="4">
        <v>894.6633333333333</v>
      </c>
      <c r="L2438" t="s">
        <v>294</v>
      </c>
      <c r="M2438">
        <v>-1.12260732669224E-2</v>
      </c>
      <c r="N2438" t="s">
        <v>294</v>
      </c>
      <c r="O2438" t="s">
        <v>294</v>
      </c>
      <c r="P2438" t="s">
        <v>294</v>
      </c>
      <c r="Q2438" t="s">
        <v>294</v>
      </c>
      <c r="R2438" t="s">
        <v>290</v>
      </c>
      <c r="S2438" t="s">
        <v>290</v>
      </c>
    </row>
    <row r="2439" spans="1:19" x14ac:dyDescent="0.3">
      <c r="A2439" t="s">
        <v>156</v>
      </c>
      <c r="B2439" t="s">
        <v>299</v>
      </c>
      <c r="C2439" t="s">
        <v>311</v>
      </c>
      <c r="D2439" t="s">
        <v>86</v>
      </c>
      <c r="F2439" t="s">
        <v>294</v>
      </c>
      <c r="G2439">
        <v>4.5</v>
      </c>
      <c r="H2439">
        <v>0</v>
      </c>
      <c r="I2439" t="s">
        <v>294</v>
      </c>
      <c r="J2439">
        <v>0</v>
      </c>
      <c r="K2439" s="4">
        <v>902.64666666666665</v>
      </c>
      <c r="L2439" t="s">
        <v>294</v>
      </c>
      <c r="M2439">
        <v>-1.6610881236042901E-2</v>
      </c>
      <c r="N2439" t="s">
        <v>294</v>
      </c>
      <c r="O2439" t="s">
        <v>294</v>
      </c>
      <c r="P2439" t="s">
        <v>294</v>
      </c>
      <c r="Q2439" t="s">
        <v>294</v>
      </c>
      <c r="R2439" t="s">
        <v>290</v>
      </c>
      <c r="S2439" t="s">
        <v>290</v>
      </c>
    </row>
    <row r="2440" spans="1:19" x14ac:dyDescent="0.3">
      <c r="A2440" t="s">
        <v>157</v>
      </c>
      <c r="B2440" t="s">
        <v>295</v>
      </c>
      <c r="C2440" t="s">
        <v>311</v>
      </c>
      <c r="D2440" t="s">
        <v>86</v>
      </c>
      <c r="F2440" t="s">
        <v>294</v>
      </c>
      <c r="G2440">
        <v>5</v>
      </c>
      <c r="H2440">
        <v>0</v>
      </c>
      <c r="I2440" t="s">
        <v>294</v>
      </c>
      <c r="J2440">
        <v>0</v>
      </c>
      <c r="K2440" s="4">
        <v>902.82</v>
      </c>
      <c r="L2440" t="s">
        <v>294</v>
      </c>
      <c r="M2440">
        <v>-1.10398361865892E-2</v>
      </c>
      <c r="N2440" t="s">
        <v>294</v>
      </c>
      <c r="O2440" t="s">
        <v>294</v>
      </c>
      <c r="P2440" t="s">
        <v>294</v>
      </c>
      <c r="Q2440" t="s">
        <v>294</v>
      </c>
      <c r="R2440" t="s">
        <v>290</v>
      </c>
      <c r="S2440" t="s">
        <v>290</v>
      </c>
    </row>
    <row r="2441" spans="1:19" x14ac:dyDescent="0.3">
      <c r="A2441" t="s">
        <v>158</v>
      </c>
      <c r="B2441" t="s">
        <v>297</v>
      </c>
      <c r="C2441" t="s">
        <v>311</v>
      </c>
      <c r="D2441" t="s">
        <v>86</v>
      </c>
      <c r="F2441" t="s">
        <v>294</v>
      </c>
      <c r="G2441">
        <v>5</v>
      </c>
      <c r="H2441">
        <v>0</v>
      </c>
      <c r="I2441" t="s">
        <v>294</v>
      </c>
      <c r="J2441">
        <v>0</v>
      </c>
      <c r="K2441" s="4">
        <v>903.40333333333331</v>
      </c>
      <c r="L2441" t="s">
        <v>294</v>
      </c>
      <c r="M2441">
        <v>1.1183300598121801E-2</v>
      </c>
      <c r="N2441" t="s">
        <v>294</v>
      </c>
      <c r="O2441" t="s">
        <v>294</v>
      </c>
      <c r="P2441" t="s">
        <v>294</v>
      </c>
      <c r="Q2441" t="s">
        <v>294</v>
      </c>
      <c r="R2441" t="s">
        <v>290</v>
      </c>
      <c r="S2441" t="s">
        <v>290</v>
      </c>
    </row>
    <row r="2442" spans="1:19" x14ac:dyDescent="0.3">
      <c r="A2442" t="s">
        <v>159</v>
      </c>
      <c r="B2442" t="s">
        <v>298</v>
      </c>
      <c r="C2442" t="s">
        <v>311</v>
      </c>
      <c r="D2442" t="s">
        <v>86</v>
      </c>
      <c r="F2442" t="s">
        <v>294</v>
      </c>
      <c r="G2442">
        <v>5</v>
      </c>
      <c r="H2442">
        <v>0</v>
      </c>
      <c r="I2442" t="s">
        <v>294</v>
      </c>
      <c r="J2442">
        <v>0</v>
      </c>
      <c r="K2442" s="4">
        <v>902.68333333333339</v>
      </c>
      <c r="L2442" t="s">
        <v>294</v>
      </c>
      <c r="M2442">
        <v>2.23572986919898E-2</v>
      </c>
      <c r="N2442" t="s">
        <v>294</v>
      </c>
      <c r="O2442" t="s">
        <v>294</v>
      </c>
      <c r="P2442" t="s">
        <v>294</v>
      </c>
      <c r="Q2442" t="s">
        <v>294</v>
      </c>
      <c r="R2442" t="s">
        <v>290</v>
      </c>
      <c r="S2442" t="s">
        <v>290</v>
      </c>
    </row>
    <row r="2443" spans="1:19" x14ac:dyDescent="0.3">
      <c r="A2443" t="s">
        <v>160</v>
      </c>
      <c r="B2443" t="s">
        <v>299</v>
      </c>
      <c r="C2443" t="s">
        <v>312</v>
      </c>
      <c r="D2443" t="s">
        <v>86</v>
      </c>
      <c r="F2443" t="s">
        <v>294</v>
      </c>
      <c r="G2443">
        <v>5.5</v>
      </c>
      <c r="H2443">
        <v>0</v>
      </c>
      <c r="I2443" t="s">
        <v>294</v>
      </c>
      <c r="J2443">
        <v>0</v>
      </c>
      <c r="K2443" s="4">
        <v>904.67666666666673</v>
      </c>
      <c r="L2443" t="s">
        <v>294</v>
      </c>
      <c r="M2443">
        <v>2.2110347000667E-2</v>
      </c>
      <c r="N2443" t="s">
        <v>294</v>
      </c>
      <c r="O2443" t="s">
        <v>294</v>
      </c>
      <c r="P2443" t="s">
        <v>294</v>
      </c>
      <c r="Q2443" t="s">
        <v>294</v>
      </c>
      <c r="R2443" t="s">
        <v>290</v>
      </c>
      <c r="S2443" t="s">
        <v>290</v>
      </c>
    </row>
    <row r="2444" spans="1:19" x14ac:dyDescent="0.3">
      <c r="A2444" t="s">
        <v>161</v>
      </c>
      <c r="B2444" t="s">
        <v>295</v>
      </c>
      <c r="C2444" t="s">
        <v>312</v>
      </c>
      <c r="D2444" t="s">
        <v>86</v>
      </c>
      <c r="F2444" t="s">
        <v>294</v>
      </c>
      <c r="G2444">
        <v>5.5</v>
      </c>
      <c r="H2444">
        <v>0</v>
      </c>
      <c r="I2444" t="s">
        <v>294</v>
      </c>
      <c r="J2444">
        <v>0</v>
      </c>
      <c r="K2444" s="4">
        <v>905.2266666666668</v>
      </c>
      <c r="L2444" t="s">
        <v>294</v>
      </c>
      <c r="M2444">
        <v>3.2799822822996101E-2</v>
      </c>
      <c r="N2444" t="s">
        <v>294</v>
      </c>
      <c r="O2444" t="s">
        <v>294</v>
      </c>
      <c r="P2444" t="s">
        <v>294</v>
      </c>
      <c r="Q2444" t="s">
        <v>294</v>
      </c>
      <c r="R2444" t="s">
        <v>290</v>
      </c>
      <c r="S2444" t="s">
        <v>290</v>
      </c>
    </row>
    <row r="2445" spans="1:19" x14ac:dyDescent="0.3">
      <c r="A2445" t="s">
        <v>162</v>
      </c>
      <c r="B2445" t="s">
        <v>297</v>
      </c>
      <c r="C2445" t="s">
        <v>312</v>
      </c>
      <c r="D2445" t="s">
        <v>86</v>
      </c>
      <c r="F2445" t="s">
        <v>294</v>
      </c>
      <c r="G2445">
        <v>6.5</v>
      </c>
      <c r="H2445">
        <v>0</v>
      </c>
      <c r="I2445" t="s">
        <v>294</v>
      </c>
      <c r="J2445">
        <v>0</v>
      </c>
      <c r="K2445" s="4">
        <v>911.43666666666661</v>
      </c>
      <c r="L2445" t="s">
        <v>294</v>
      </c>
      <c r="M2445">
        <v>2.1988906718776301E-2</v>
      </c>
      <c r="N2445" t="s">
        <v>294</v>
      </c>
      <c r="O2445" t="s">
        <v>294</v>
      </c>
      <c r="P2445" t="s">
        <v>294</v>
      </c>
      <c r="Q2445" t="s">
        <v>294</v>
      </c>
      <c r="R2445" t="s">
        <v>290</v>
      </c>
      <c r="S2445" t="s">
        <v>290</v>
      </c>
    </row>
    <row r="2446" spans="1:19" x14ac:dyDescent="0.3">
      <c r="A2446" t="s">
        <v>163</v>
      </c>
      <c r="B2446" t="s">
        <v>298</v>
      </c>
      <c r="C2446" t="s">
        <v>312</v>
      </c>
      <c r="D2446" t="s">
        <v>86</v>
      </c>
      <c r="F2446" t="s">
        <v>294</v>
      </c>
      <c r="G2446">
        <v>6.5</v>
      </c>
      <c r="H2446">
        <v>0</v>
      </c>
      <c r="I2446" t="s">
        <v>294</v>
      </c>
      <c r="J2446">
        <v>0</v>
      </c>
      <c r="K2446" s="4">
        <v>899.89666666666665</v>
      </c>
      <c r="L2446" t="s">
        <v>294</v>
      </c>
      <c r="M2446">
        <v>2.7259642447382399E-2</v>
      </c>
      <c r="N2446" t="s">
        <v>294</v>
      </c>
      <c r="O2446" t="s">
        <v>294</v>
      </c>
      <c r="P2446" t="s">
        <v>294</v>
      </c>
      <c r="Q2446" t="s">
        <v>294</v>
      </c>
      <c r="R2446" t="s">
        <v>290</v>
      </c>
      <c r="S2446" t="s">
        <v>290</v>
      </c>
    </row>
    <row r="2447" spans="1:19" x14ac:dyDescent="0.3">
      <c r="A2447" t="s">
        <v>164</v>
      </c>
      <c r="B2447" t="s">
        <v>299</v>
      </c>
      <c r="C2447" t="s">
        <v>313</v>
      </c>
      <c r="D2447" t="s">
        <v>86</v>
      </c>
      <c r="E2447">
        <v>3.3277650760128754</v>
      </c>
      <c r="F2447" t="s">
        <v>294</v>
      </c>
      <c r="G2447">
        <v>6.5</v>
      </c>
      <c r="H2447">
        <v>0</v>
      </c>
      <c r="I2447" t="s">
        <v>294</v>
      </c>
      <c r="J2447">
        <v>0</v>
      </c>
      <c r="K2447" s="4">
        <v>898.87333333333333</v>
      </c>
      <c r="L2447">
        <v>21.492989579989199</v>
      </c>
      <c r="M2447">
        <v>2.16324640131665E-2</v>
      </c>
      <c r="N2447" t="s">
        <v>294</v>
      </c>
      <c r="O2447" t="s">
        <v>294</v>
      </c>
      <c r="P2447" t="s">
        <v>294</v>
      </c>
      <c r="Q2447" t="s">
        <v>294</v>
      </c>
      <c r="R2447" t="s">
        <v>290</v>
      </c>
      <c r="S2447">
        <v>21.492989579989189</v>
      </c>
    </row>
    <row r="2448" spans="1:19" x14ac:dyDescent="0.3">
      <c r="A2448" t="s">
        <v>165</v>
      </c>
      <c r="B2448" t="s">
        <v>295</v>
      </c>
      <c r="C2448" t="s">
        <v>313</v>
      </c>
      <c r="D2448" t="s">
        <v>86</v>
      </c>
      <c r="E2448">
        <v>3.3720347015024998</v>
      </c>
      <c r="F2448" t="s">
        <v>294</v>
      </c>
      <c r="G2448">
        <v>6.5</v>
      </c>
      <c r="H2448">
        <v>0</v>
      </c>
      <c r="I2448" t="s">
        <v>294</v>
      </c>
      <c r="J2448">
        <v>0</v>
      </c>
      <c r="K2448" s="4">
        <v>895.71333333333325</v>
      </c>
      <c r="L2448">
        <v>22.2860629666595</v>
      </c>
      <c r="M2448">
        <v>3.17586983145779E-2</v>
      </c>
      <c r="N2448" t="s">
        <v>294</v>
      </c>
      <c r="O2448" t="s">
        <v>294</v>
      </c>
      <c r="P2448" t="s">
        <v>294</v>
      </c>
      <c r="Q2448" t="s">
        <v>294</v>
      </c>
      <c r="R2448" t="s">
        <v>290</v>
      </c>
      <c r="S2448">
        <v>22.286062966659451</v>
      </c>
    </row>
    <row r="2449" spans="1:19" x14ac:dyDescent="0.3">
      <c r="A2449" t="s">
        <v>166</v>
      </c>
      <c r="B2449" t="s">
        <v>297</v>
      </c>
      <c r="C2449" t="s">
        <v>313</v>
      </c>
      <c r="D2449" t="s">
        <v>86</v>
      </c>
      <c r="E2449">
        <v>3.4144804189272646</v>
      </c>
      <c r="F2449" t="s">
        <v>294</v>
      </c>
      <c r="G2449">
        <v>6.5</v>
      </c>
      <c r="H2449">
        <v>0</v>
      </c>
      <c r="I2449" t="s">
        <v>294</v>
      </c>
      <c r="J2449">
        <v>0</v>
      </c>
      <c r="K2449" s="4">
        <v>894.49333333333334</v>
      </c>
      <c r="L2449">
        <v>22.707711703902401</v>
      </c>
      <c r="M2449">
        <v>2.15162052209645E-2</v>
      </c>
      <c r="N2449" t="s">
        <v>294</v>
      </c>
      <c r="O2449" t="s">
        <v>294</v>
      </c>
      <c r="P2449" t="s">
        <v>294</v>
      </c>
      <c r="Q2449" t="s">
        <v>294</v>
      </c>
      <c r="R2449" t="s">
        <v>290</v>
      </c>
      <c r="S2449">
        <v>22.707711703902429</v>
      </c>
    </row>
    <row r="2450" spans="1:19" x14ac:dyDescent="0.3">
      <c r="A2450" t="s">
        <v>167</v>
      </c>
      <c r="B2450" t="s">
        <v>298</v>
      </c>
      <c r="C2450" t="s">
        <v>313</v>
      </c>
      <c r="D2450" t="s">
        <v>86</v>
      </c>
      <c r="E2450">
        <v>3.4547036562282538</v>
      </c>
      <c r="F2450" t="s">
        <v>294</v>
      </c>
      <c r="G2450">
        <v>6.5</v>
      </c>
      <c r="H2450">
        <v>0</v>
      </c>
      <c r="I2450" t="s">
        <v>294</v>
      </c>
      <c r="J2450">
        <v>0</v>
      </c>
      <c r="K2450" s="4">
        <v>893.68333333333339</v>
      </c>
      <c r="L2450">
        <v>22.5792314792577</v>
      </c>
      <c r="M2450">
        <v>3.6953515191680303E-2</v>
      </c>
      <c r="N2450" t="s">
        <v>294</v>
      </c>
      <c r="O2450" t="s">
        <v>294</v>
      </c>
      <c r="P2450" t="s">
        <v>294</v>
      </c>
      <c r="Q2450" t="s">
        <v>294</v>
      </c>
      <c r="R2450" t="s">
        <v>290</v>
      </c>
      <c r="S2450">
        <v>22.579231479257732</v>
      </c>
    </row>
    <row r="2451" spans="1:19" x14ac:dyDescent="0.3">
      <c r="A2451" t="s">
        <v>168</v>
      </c>
      <c r="B2451" t="s">
        <v>299</v>
      </c>
      <c r="C2451" t="s">
        <v>314</v>
      </c>
      <c r="D2451" t="s">
        <v>86</v>
      </c>
      <c r="E2451">
        <v>3.4945091886633208</v>
      </c>
      <c r="F2451" t="s">
        <v>294</v>
      </c>
      <c r="G2451">
        <v>6.5</v>
      </c>
      <c r="H2451">
        <v>0</v>
      </c>
      <c r="I2451" t="s">
        <v>294</v>
      </c>
      <c r="J2451">
        <v>0</v>
      </c>
      <c r="K2451" s="4">
        <v>892.64</v>
      </c>
      <c r="L2451">
        <v>23.170240512623199</v>
      </c>
      <c r="M2451">
        <v>3.6759542208737603E-2</v>
      </c>
      <c r="N2451" t="s">
        <v>294</v>
      </c>
      <c r="O2451" t="s">
        <v>294</v>
      </c>
      <c r="P2451" t="s">
        <v>294</v>
      </c>
      <c r="Q2451" t="s">
        <v>294</v>
      </c>
      <c r="R2451" t="s">
        <v>290</v>
      </c>
      <c r="S2451">
        <v>23.170240512623213</v>
      </c>
    </row>
    <row r="2452" spans="1:19" x14ac:dyDescent="0.3">
      <c r="A2452" t="s">
        <v>169</v>
      </c>
      <c r="B2452" t="s">
        <v>295</v>
      </c>
      <c r="C2452" t="s">
        <v>314</v>
      </c>
      <c r="D2452" t="s">
        <v>86</v>
      </c>
      <c r="E2452">
        <v>3.5340759872323169</v>
      </c>
      <c r="F2452" t="s">
        <v>294</v>
      </c>
      <c r="G2452">
        <v>6.5</v>
      </c>
      <c r="H2452">
        <v>0</v>
      </c>
      <c r="I2452" t="s">
        <v>294</v>
      </c>
      <c r="J2452">
        <v>0</v>
      </c>
      <c r="K2452" s="4">
        <v>887.30333333333328</v>
      </c>
      <c r="L2452">
        <v>23.706937451025201</v>
      </c>
      <c r="M2452">
        <v>3.5819452696707201E-2</v>
      </c>
      <c r="N2452" t="s">
        <v>294</v>
      </c>
      <c r="O2452" t="s">
        <v>294</v>
      </c>
      <c r="P2452" t="s">
        <v>294</v>
      </c>
      <c r="Q2452" t="s">
        <v>294</v>
      </c>
      <c r="R2452" t="s">
        <v>290</v>
      </c>
      <c r="S2452">
        <v>23.70693745102523</v>
      </c>
    </row>
    <row r="2453" spans="1:19" x14ac:dyDescent="0.3">
      <c r="A2453" t="s">
        <v>170</v>
      </c>
      <c r="B2453" t="s">
        <v>297</v>
      </c>
      <c r="C2453" t="s">
        <v>314</v>
      </c>
      <c r="D2453" t="s">
        <v>86</v>
      </c>
      <c r="E2453">
        <v>3.5796178354390924</v>
      </c>
      <c r="F2453" t="s">
        <v>294</v>
      </c>
      <c r="G2453">
        <v>6.5</v>
      </c>
      <c r="H2453">
        <v>0</v>
      </c>
      <c r="I2453" t="s">
        <v>294</v>
      </c>
      <c r="J2453">
        <v>0</v>
      </c>
      <c r="K2453" s="4">
        <v>873.21</v>
      </c>
      <c r="L2453">
        <v>24.8118673829693</v>
      </c>
      <c r="M2453">
        <v>3.1426196233376703E-2</v>
      </c>
      <c r="N2453" t="s">
        <v>294</v>
      </c>
      <c r="O2453" t="s">
        <v>294</v>
      </c>
      <c r="P2453" t="s">
        <v>294</v>
      </c>
      <c r="Q2453" t="s">
        <v>294</v>
      </c>
      <c r="R2453" t="s">
        <v>290</v>
      </c>
      <c r="S2453">
        <v>24.811867382969332</v>
      </c>
    </row>
    <row r="2454" spans="1:19" x14ac:dyDescent="0.3">
      <c r="A2454" t="s">
        <v>171</v>
      </c>
      <c r="B2454" t="s">
        <v>298</v>
      </c>
      <c r="C2454" t="s">
        <v>314</v>
      </c>
      <c r="D2454" t="s">
        <v>86</v>
      </c>
      <c r="E2454">
        <v>3.6312848036335774</v>
      </c>
      <c r="F2454" t="s">
        <v>294</v>
      </c>
      <c r="G2454">
        <v>6.5</v>
      </c>
      <c r="H2454">
        <v>0</v>
      </c>
      <c r="I2454" t="s">
        <v>294</v>
      </c>
      <c r="J2454">
        <v>0</v>
      </c>
      <c r="K2454" s="4">
        <v>857.29</v>
      </c>
      <c r="L2454">
        <v>24.362186596713101</v>
      </c>
      <c r="M2454">
        <v>2.5586841789649099E-2</v>
      </c>
      <c r="N2454" t="s">
        <v>294</v>
      </c>
      <c r="O2454" t="s">
        <v>294</v>
      </c>
      <c r="P2454" t="s">
        <v>294</v>
      </c>
      <c r="Q2454" t="s">
        <v>294</v>
      </c>
      <c r="R2454" t="s">
        <v>290</v>
      </c>
      <c r="S2454">
        <v>24.362186596713059</v>
      </c>
    </row>
    <row r="2455" spans="1:19" x14ac:dyDescent="0.3">
      <c r="A2455" t="s">
        <v>172</v>
      </c>
      <c r="B2455" t="s">
        <v>299</v>
      </c>
      <c r="C2455" t="s">
        <v>315</v>
      </c>
      <c r="D2455" t="s">
        <v>86</v>
      </c>
      <c r="E2455">
        <v>3.6825358507032067</v>
      </c>
      <c r="F2455" t="s">
        <v>294</v>
      </c>
      <c r="G2455">
        <v>6.5</v>
      </c>
      <c r="H2455">
        <v>0</v>
      </c>
      <c r="I2455" t="s">
        <v>294</v>
      </c>
      <c r="J2455">
        <v>0</v>
      </c>
      <c r="K2455" s="4">
        <v>817.39</v>
      </c>
      <c r="L2455">
        <v>25.595596753301798</v>
      </c>
      <c r="M2455">
        <v>3.04692074847135E-2</v>
      </c>
      <c r="N2455" t="s">
        <v>294</v>
      </c>
      <c r="O2455" t="s">
        <v>294</v>
      </c>
      <c r="P2455" t="s">
        <v>294</v>
      </c>
      <c r="Q2455" t="s">
        <v>294</v>
      </c>
      <c r="R2455" t="s">
        <v>290</v>
      </c>
      <c r="S2455">
        <v>25.595596753301805</v>
      </c>
    </row>
    <row r="2456" spans="1:19" x14ac:dyDescent="0.3">
      <c r="A2456" t="s">
        <v>173</v>
      </c>
      <c r="B2456" t="s">
        <v>295</v>
      </c>
      <c r="C2456" t="s">
        <v>315</v>
      </c>
      <c r="D2456" t="s">
        <v>86</v>
      </c>
      <c r="E2456">
        <v>3.7336427262212459</v>
      </c>
      <c r="F2456" t="s">
        <v>294</v>
      </c>
      <c r="G2456">
        <v>6.5</v>
      </c>
      <c r="H2456">
        <v>0</v>
      </c>
      <c r="I2456" t="s">
        <v>294</v>
      </c>
      <c r="J2456">
        <v>0</v>
      </c>
      <c r="K2456" s="4">
        <v>812.70666666666659</v>
      </c>
      <c r="L2456">
        <v>26.359470088916499</v>
      </c>
      <c r="M2456">
        <v>3.9423968540878498E-2</v>
      </c>
      <c r="N2456" t="s">
        <v>294</v>
      </c>
      <c r="O2456" t="s">
        <v>294</v>
      </c>
      <c r="P2456" t="s">
        <v>294</v>
      </c>
      <c r="Q2456" t="s">
        <v>294</v>
      </c>
      <c r="R2456" t="s">
        <v>290</v>
      </c>
      <c r="S2456">
        <v>26.359470088916449</v>
      </c>
    </row>
    <row r="2457" spans="1:19" x14ac:dyDescent="0.3">
      <c r="A2457" t="s">
        <v>174</v>
      </c>
      <c r="B2457" t="s">
        <v>297</v>
      </c>
      <c r="C2457" t="s">
        <v>315</v>
      </c>
      <c r="D2457" t="s">
        <v>86</v>
      </c>
      <c r="E2457">
        <v>3.7870908940859844</v>
      </c>
      <c r="F2457" t="s">
        <v>294</v>
      </c>
      <c r="G2457">
        <v>6.5</v>
      </c>
      <c r="H2457">
        <v>0</v>
      </c>
      <c r="I2457" t="s">
        <v>294</v>
      </c>
      <c r="J2457">
        <v>0</v>
      </c>
      <c r="K2457" s="4">
        <v>814.09666666666669</v>
      </c>
      <c r="L2457">
        <v>26.195365801984</v>
      </c>
      <c r="M2457">
        <v>4.5357819978459599E-2</v>
      </c>
      <c r="N2457" t="s">
        <v>294</v>
      </c>
      <c r="O2457" t="s">
        <v>294</v>
      </c>
      <c r="P2457" t="s">
        <v>294</v>
      </c>
      <c r="Q2457" t="s">
        <v>294</v>
      </c>
      <c r="R2457" t="s">
        <v>290</v>
      </c>
      <c r="S2457">
        <v>26.195365801983968</v>
      </c>
    </row>
    <row r="2458" spans="1:19" x14ac:dyDescent="0.3">
      <c r="A2458" t="s">
        <v>175</v>
      </c>
      <c r="B2458" t="s">
        <v>298</v>
      </c>
      <c r="C2458" t="s">
        <v>315</v>
      </c>
      <c r="D2458" t="s">
        <v>86</v>
      </c>
      <c r="E2458">
        <v>3.8429711739024812</v>
      </c>
      <c r="F2458" t="s">
        <v>294</v>
      </c>
      <c r="G2458">
        <v>6.5</v>
      </c>
      <c r="H2458">
        <v>0</v>
      </c>
      <c r="I2458" t="s">
        <v>294</v>
      </c>
      <c r="J2458">
        <v>0</v>
      </c>
      <c r="K2458" s="4">
        <v>819.48666666666668</v>
      </c>
      <c r="L2458">
        <v>27.6588723608909</v>
      </c>
      <c r="M2458">
        <v>5.40772212702798E-2</v>
      </c>
      <c r="N2458" t="s">
        <v>294</v>
      </c>
      <c r="O2458">
        <v>1.7354578192629599</v>
      </c>
      <c r="P2458" t="s">
        <v>294</v>
      </c>
      <c r="Q2458">
        <v>4.4223530653862202</v>
      </c>
      <c r="R2458" t="s">
        <v>290</v>
      </c>
      <c r="S2458">
        <v>27.658872360890907</v>
      </c>
    </row>
    <row r="2459" spans="1:19" x14ac:dyDescent="0.3">
      <c r="A2459" t="s">
        <v>176</v>
      </c>
      <c r="B2459" t="s">
        <v>299</v>
      </c>
      <c r="C2459" t="s">
        <v>316</v>
      </c>
      <c r="D2459" t="s">
        <v>86</v>
      </c>
      <c r="E2459">
        <v>3.8987769160137127</v>
      </c>
      <c r="F2459" t="s">
        <v>294</v>
      </c>
      <c r="G2459">
        <v>6.5</v>
      </c>
      <c r="H2459">
        <v>0</v>
      </c>
      <c r="I2459" t="s">
        <v>294</v>
      </c>
      <c r="J2459">
        <v>0</v>
      </c>
      <c r="K2459" s="4">
        <v>786.89</v>
      </c>
      <c r="L2459">
        <v>27.757568533458901</v>
      </c>
      <c r="M2459">
        <v>7.2330661579624103E-2</v>
      </c>
      <c r="N2459" t="s">
        <v>294</v>
      </c>
      <c r="O2459">
        <v>1.3968172535596299</v>
      </c>
      <c r="P2459" t="s">
        <v>294</v>
      </c>
      <c r="Q2459">
        <v>3.94218614996689</v>
      </c>
      <c r="R2459" t="s">
        <v>290</v>
      </c>
      <c r="S2459">
        <v>27.75756853345889</v>
      </c>
    </row>
    <row r="2460" spans="1:19" x14ac:dyDescent="0.3">
      <c r="A2460" t="s">
        <v>177</v>
      </c>
      <c r="B2460" t="s">
        <v>295</v>
      </c>
      <c r="C2460" t="s">
        <v>316</v>
      </c>
      <c r="D2460" t="s">
        <v>86</v>
      </c>
      <c r="E2460">
        <v>3.9537463490754292</v>
      </c>
      <c r="F2460" t="s">
        <v>294</v>
      </c>
      <c r="G2460">
        <v>7.5</v>
      </c>
      <c r="H2460">
        <v>0</v>
      </c>
      <c r="I2460" t="s">
        <v>294</v>
      </c>
      <c r="J2460">
        <v>0</v>
      </c>
      <c r="K2460" s="4">
        <v>746.22333333333336</v>
      </c>
      <c r="L2460">
        <v>28.718834214209402</v>
      </c>
      <c r="M2460">
        <v>9.6636835689074399E-2</v>
      </c>
      <c r="N2460" t="s">
        <v>294</v>
      </c>
      <c r="O2460">
        <v>1.8651922495398801</v>
      </c>
      <c r="P2460" t="s">
        <v>294</v>
      </c>
      <c r="Q2460">
        <v>4.3769711758824199</v>
      </c>
      <c r="R2460" t="s">
        <v>290</v>
      </c>
      <c r="S2460">
        <v>28.718834214209391</v>
      </c>
    </row>
    <row r="2461" spans="1:19" x14ac:dyDescent="0.3">
      <c r="A2461" t="s">
        <v>178</v>
      </c>
      <c r="B2461" t="s">
        <v>297</v>
      </c>
      <c r="C2461" t="s">
        <v>316</v>
      </c>
      <c r="D2461" t="s">
        <v>86</v>
      </c>
      <c r="E2461">
        <v>4.0444272538997774</v>
      </c>
      <c r="F2461" t="s">
        <v>294</v>
      </c>
      <c r="G2461">
        <v>9</v>
      </c>
      <c r="H2461">
        <v>0</v>
      </c>
      <c r="I2461" t="s">
        <v>294</v>
      </c>
      <c r="J2461">
        <v>0</v>
      </c>
      <c r="K2461" s="4">
        <v>704.65666666666675</v>
      </c>
      <c r="L2461">
        <v>28.889362512374198</v>
      </c>
      <c r="M2461">
        <v>0.142125136315916</v>
      </c>
      <c r="N2461" t="s">
        <v>294</v>
      </c>
      <c r="O2461">
        <v>-2.2421641667197199E-2</v>
      </c>
      <c r="P2461" t="s">
        <v>294</v>
      </c>
      <c r="Q2461">
        <v>3.4531057368473701</v>
      </c>
      <c r="R2461" t="s">
        <v>290</v>
      </c>
      <c r="S2461">
        <v>28.889362512374149</v>
      </c>
    </row>
    <row r="2462" spans="1:19" x14ac:dyDescent="0.3">
      <c r="A2462" t="s">
        <v>179</v>
      </c>
      <c r="B2462" t="s">
        <v>298</v>
      </c>
      <c r="C2462" t="s">
        <v>316</v>
      </c>
      <c r="D2462" t="s">
        <v>86</v>
      </c>
      <c r="E2462">
        <v>4.172852917613552</v>
      </c>
      <c r="F2462" t="s">
        <v>294</v>
      </c>
      <c r="G2462">
        <v>9</v>
      </c>
      <c r="H2462">
        <v>0</v>
      </c>
      <c r="I2462" t="s">
        <v>294</v>
      </c>
      <c r="J2462">
        <v>0</v>
      </c>
      <c r="K2462" s="4">
        <v>773.85</v>
      </c>
      <c r="L2462">
        <v>29.0049947145543</v>
      </c>
      <c r="M2462">
        <v>0.24866272854604099</v>
      </c>
      <c r="N2462" t="s">
        <v>294</v>
      </c>
      <c r="O2462">
        <v>1.46863499808779</v>
      </c>
      <c r="P2462" t="s">
        <v>294</v>
      </c>
      <c r="Q2462">
        <v>3.8256274630971601</v>
      </c>
      <c r="R2462" t="s">
        <v>290</v>
      </c>
      <c r="S2462">
        <v>29.004994714554346</v>
      </c>
    </row>
    <row r="2463" spans="1:19" x14ac:dyDescent="0.3">
      <c r="A2463" t="s">
        <v>180</v>
      </c>
      <c r="B2463" t="s">
        <v>299</v>
      </c>
      <c r="C2463" t="s">
        <v>317</v>
      </c>
      <c r="D2463" t="s">
        <v>86</v>
      </c>
      <c r="E2463">
        <v>4.3003834760567532</v>
      </c>
      <c r="F2463" t="s">
        <v>294</v>
      </c>
      <c r="G2463">
        <v>11</v>
      </c>
      <c r="H2463">
        <v>0</v>
      </c>
      <c r="I2463" t="s">
        <v>294</v>
      </c>
      <c r="J2463">
        <v>0</v>
      </c>
      <c r="K2463" s="4">
        <v>779.7733333333332</v>
      </c>
      <c r="L2463">
        <v>28.420993693442298</v>
      </c>
      <c r="M2463">
        <v>0.28536378269218698</v>
      </c>
      <c r="N2463" t="s">
        <v>294</v>
      </c>
      <c r="O2463">
        <v>-1.0302550141131199</v>
      </c>
      <c r="P2463" t="s">
        <v>294</v>
      </c>
      <c r="Q2463">
        <v>2.04685431989135</v>
      </c>
      <c r="R2463" t="s">
        <v>290</v>
      </c>
      <c r="S2463">
        <v>28.420993693442249</v>
      </c>
    </row>
    <row r="2464" spans="1:19" x14ac:dyDescent="0.3">
      <c r="A2464" t="s">
        <v>181</v>
      </c>
      <c r="B2464" t="s">
        <v>295</v>
      </c>
      <c r="C2464" t="s">
        <v>317</v>
      </c>
      <c r="D2464" t="s">
        <v>86</v>
      </c>
      <c r="E2464">
        <v>4.4267247295278365</v>
      </c>
      <c r="F2464" t="s">
        <v>294</v>
      </c>
      <c r="G2464">
        <v>11</v>
      </c>
      <c r="H2464">
        <v>0</v>
      </c>
      <c r="I2464" t="s">
        <v>294</v>
      </c>
      <c r="J2464">
        <v>0</v>
      </c>
      <c r="K2464" s="4">
        <v>745.32666666666671</v>
      </c>
      <c r="L2464">
        <v>26.924783077352998</v>
      </c>
      <c r="M2464">
        <v>0.27110794443624298</v>
      </c>
      <c r="N2464" t="s">
        <v>294</v>
      </c>
      <c r="O2464">
        <v>-2.7137423556484399</v>
      </c>
      <c r="P2464" t="s">
        <v>294</v>
      </c>
      <c r="Q2464">
        <v>-0.21313311704568999</v>
      </c>
      <c r="R2464" t="s">
        <v>290</v>
      </c>
      <c r="S2464">
        <v>26.924783077352973</v>
      </c>
    </row>
    <row r="2465" spans="1:19" x14ac:dyDescent="0.3">
      <c r="A2465" t="s">
        <v>182</v>
      </c>
      <c r="B2465" t="s">
        <v>297</v>
      </c>
      <c r="C2465" t="s">
        <v>317</v>
      </c>
      <c r="D2465" t="s">
        <v>86</v>
      </c>
      <c r="E2465">
        <v>4.5657780724762604</v>
      </c>
      <c r="F2465" t="s">
        <v>294</v>
      </c>
      <c r="G2465">
        <v>8</v>
      </c>
      <c r="H2465">
        <v>0</v>
      </c>
      <c r="I2465" t="s">
        <v>294</v>
      </c>
      <c r="J2465">
        <v>0</v>
      </c>
      <c r="K2465" s="4">
        <v>760.94999999999993</v>
      </c>
      <c r="L2465">
        <v>25.1716120119744</v>
      </c>
      <c r="M2465">
        <v>0.24847135929849801</v>
      </c>
      <c r="N2465" t="s">
        <v>294</v>
      </c>
      <c r="O2465">
        <v>-4.6107446080628103</v>
      </c>
      <c r="P2465" t="s">
        <v>294</v>
      </c>
      <c r="Q2465">
        <v>-1.98831249124432</v>
      </c>
      <c r="R2465" t="s">
        <v>290</v>
      </c>
      <c r="S2465">
        <v>25.171612011974418</v>
      </c>
    </row>
    <row r="2466" spans="1:19" x14ac:dyDescent="0.3">
      <c r="A2466" t="s">
        <v>183</v>
      </c>
      <c r="B2466" t="s">
        <v>298</v>
      </c>
      <c r="C2466" t="s">
        <v>317</v>
      </c>
      <c r="D2466" t="s">
        <v>86</v>
      </c>
      <c r="E2466">
        <v>4.7175988312312445</v>
      </c>
      <c r="F2466" t="s">
        <v>294</v>
      </c>
      <c r="G2466">
        <v>8</v>
      </c>
      <c r="H2466">
        <v>0</v>
      </c>
      <c r="I2466" t="s">
        <v>294</v>
      </c>
      <c r="J2466">
        <v>0</v>
      </c>
      <c r="K2466" s="4">
        <v>751.87666666666667</v>
      </c>
      <c r="L2466">
        <v>26.489118315603299</v>
      </c>
      <c r="M2466">
        <v>0.148815931668381</v>
      </c>
      <c r="N2466" t="s">
        <v>294</v>
      </c>
      <c r="O2466">
        <v>-4.9414001366039999</v>
      </c>
      <c r="P2466" t="s">
        <v>294</v>
      </c>
      <c r="Q2466">
        <v>-2.0758617098651899</v>
      </c>
      <c r="R2466" t="s">
        <v>290</v>
      </c>
      <c r="S2466">
        <v>26.489118315603346</v>
      </c>
    </row>
    <row r="2467" spans="1:19" x14ac:dyDescent="0.3">
      <c r="A2467" t="s">
        <v>184</v>
      </c>
      <c r="B2467" t="s">
        <v>299</v>
      </c>
      <c r="C2467" t="s">
        <v>318</v>
      </c>
      <c r="D2467" t="s">
        <v>86</v>
      </c>
      <c r="E2467">
        <v>4.8674653722617052</v>
      </c>
      <c r="F2467" t="s">
        <v>294</v>
      </c>
      <c r="G2467">
        <v>8</v>
      </c>
      <c r="H2467">
        <v>0</v>
      </c>
      <c r="I2467" t="s">
        <v>294</v>
      </c>
      <c r="J2467">
        <v>0</v>
      </c>
      <c r="K2467" s="4">
        <v>713.65333333333331</v>
      </c>
      <c r="L2467">
        <v>28.593273994670302</v>
      </c>
      <c r="M2467">
        <v>0.127843371509887</v>
      </c>
      <c r="N2467" t="s">
        <v>294</v>
      </c>
      <c r="O2467">
        <v>-2.1466578970800101</v>
      </c>
      <c r="P2467" t="s">
        <v>294</v>
      </c>
      <c r="Q2467">
        <v>-0.17397755537114201</v>
      </c>
      <c r="R2467" t="s">
        <v>290</v>
      </c>
      <c r="S2467">
        <v>28.593273994670309</v>
      </c>
    </row>
    <row r="2468" spans="1:19" x14ac:dyDescent="0.3">
      <c r="A2468" t="s">
        <v>185</v>
      </c>
      <c r="B2468" t="s">
        <v>295</v>
      </c>
      <c r="C2468" t="s">
        <v>318</v>
      </c>
      <c r="D2468" t="s">
        <v>86</v>
      </c>
      <c r="E2468">
        <v>5.0168138505841906</v>
      </c>
      <c r="F2468" t="s">
        <v>294</v>
      </c>
      <c r="G2468">
        <v>8</v>
      </c>
      <c r="H2468">
        <v>0</v>
      </c>
      <c r="I2468" t="s">
        <v>294</v>
      </c>
      <c r="J2468">
        <v>0</v>
      </c>
      <c r="K2468" s="4">
        <v>706.01333333333332</v>
      </c>
      <c r="L2468">
        <v>28.304777490240902</v>
      </c>
      <c r="M2468">
        <v>0.119649356961674</v>
      </c>
      <c r="N2468" t="s">
        <v>294</v>
      </c>
      <c r="O2468">
        <v>-4.4370312695261802</v>
      </c>
      <c r="P2468" t="s">
        <v>294</v>
      </c>
      <c r="Q2468">
        <v>-1.47601320454594</v>
      </c>
      <c r="R2468" t="s">
        <v>290</v>
      </c>
      <c r="S2468">
        <v>28.304777490240948</v>
      </c>
    </row>
    <row r="2469" spans="1:19" x14ac:dyDescent="0.3">
      <c r="A2469" t="s">
        <v>186</v>
      </c>
      <c r="B2469" t="s">
        <v>297</v>
      </c>
      <c r="C2469" t="s">
        <v>318</v>
      </c>
      <c r="D2469" t="s">
        <v>86</v>
      </c>
      <c r="E2469">
        <v>5.1157592878116001</v>
      </c>
      <c r="F2469" t="s">
        <v>294</v>
      </c>
      <c r="G2469">
        <v>8</v>
      </c>
      <c r="H2469">
        <v>0</v>
      </c>
      <c r="I2469" t="s">
        <v>294</v>
      </c>
      <c r="J2469">
        <v>0</v>
      </c>
      <c r="K2469" s="4">
        <v>671.48666666666668</v>
      </c>
      <c r="L2469">
        <v>27.790856591662301</v>
      </c>
      <c r="M2469">
        <v>0.116310455696161</v>
      </c>
      <c r="N2469" t="s">
        <v>294</v>
      </c>
      <c r="O2469">
        <v>-3.8922580977047199</v>
      </c>
      <c r="P2469" t="s">
        <v>294</v>
      </c>
      <c r="Q2469">
        <v>-2.2558903216058401</v>
      </c>
      <c r="R2469" t="s">
        <v>290</v>
      </c>
      <c r="S2469">
        <v>27.790856591662266</v>
      </c>
    </row>
    <row r="2470" spans="1:19" x14ac:dyDescent="0.3">
      <c r="A2470" t="s">
        <v>187</v>
      </c>
      <c r="B2470" t="s">
        <v>298</v>
      </c>
      <c r="C2470" t="s">
        <v>318</v>
      </c>
      <c r="D2470" t="s">
        <v>86</v>
      </c>
      <c r="E2470">
        <v>5.1600112067600312</v>
      </c>
      <c r="F2470" t="s">
        <v>294</v>
      </c>
      <c r="G2470">
        <v>10</v>
      </c>
      <c r="H2470">
        <v>0</v>
      </c>
      <c r="I2470" t="s">
        <v>294</v>
      </c>
      <c r="J2470">
        <v>0</v>
      </c>
      <c r="K2470" s="4">
        <v>652.45333333333326</v>
      </c>
      <c r="L2470">
        <v>29.132306937156802</v>
      </c>
      <c r="M2470">
        <v>0.14632111927091901</v>
      </c>
      <c r="N2470" t="s">
        <v>294</v>
      </c>
      <c r="O2470">
        <v>-2.7672317949812499</v>
      </c>
      <c r="P2470" t="s">
        <v>294</v>
      </c>
      <c r="Q2470">
        <v>-1.1265028845696801</v>
      </c>
      <c r="R2470" t="s">
        <v>290</v>
      </c>
      <c r="S2470">
        <v>29.13230693715678</v>
      </c>
    </row>
    <row r="2471" spans="1:19" x14ac:dyDescent="0.3">
      <c r="A2471" t="s">
        <v>188</v>
      </c>
      <c r="B2471" t="s">
        <v>299</v>
      </c>
      <c r="C2471" t="s">
        <v>319</v>
      </c>
      <c r="D2471" t="s">
        <v>86</v>
      </c>
      <c r="E2471">
        <v>5.2034005227892575</v>
      </c>
      <c r="F2471" t="s">
        <v>294</v>
      </c>
      <c r="G2471">
        <v>10</v>
      </c>
      <c r="H2471">
        <v>0</v>
      </c>
      <c r="I2471" t="s">
        <v>294</v>
      </c>
      <c r="J2471">
        <v>0</v>
      </c>
      <c r="K2471" s="4">
        <v>658.4133333333333</v>
      </c>
      <c r="L2471">
        <v>30.0877326076962</v>
      </c>
      <c r="M2471">
        <v>0.12968782330853301</v>
      </c>
      <c r="N2471" t="s">
        <v>294</v>
      </c>
      <c r="O2471">
        <v>2.8272630809013301E-2</v>
      </c>
      <c r="P2471" t="s">
        <v>294</v>
      </c>
      <c r="Q2471">
        <v>0.313077322586782</v>
      </c>
      <c r="R2471" t="s">
        <v>290</v>
      </c>
      <c r="S2471">
        <v>30.087732607696214</v>
      </c>
    </row>
    <row r="2472" spans="1:19" x14ac:dyDescent="0.3">
      <c r="A2472" t="s">
        <v>189</v>
      </c>
      <c r="B2472" t="s">
        <v>295</v>
      </c>
      <c r="C2472" t="s">
        <v>319</v>
      </c>
      <c r="D2472" t="s">
        <v>86</v>
      </c>
      <c r="E2472">
        <v>5.24715729813183</v>
      </c>
      <c r="F2472" t="s">
        <v>294</v>
      </c>
      <c r="G2472">
        <v>10</v>
      </c>
      <c r="H2472">
        <v>0</v>
      </c>
      <c r="I2472" t="s">
        <v>294</v>
      </c>
      <c r="J2472">
        <v>0</v>
      </c>
      <c r="K2472" s="4">
        <v>659.16333333333341</v>
      </c>
      <c r="L2472">
        <v>30.2424928782909</v>
      </c>
      <c r="M2472">
        <v>0.13317040393542501</v>
      </c>
      <c r="N2472" t="s">
        <v>294</v>
      </c>
      <c r="O2472">
        <v>2.8725211835342899</v>
      </c>
      <c r="P2472" t="s">
        <v>294</v>
      </c>
      <c r="Q2472">
        <v>1.8505702271115201</v>
      </c>
      <c r="R2472" t="s">
        <v>290</v>
      </c>
      <c r="S2472">
        <v>30.242492878290907</v>
      </c>
    </row>
    <row r="2473" spans="1:19" x14ac:dyDescent="0.3">
      <c r="A2473" t="s">
        <v>190</v>
      </c>
      <c r="B2473" t="s">
        <v>297</v>
      </c>
      <c r="C2473" t="s">
        <v>319</v>
      </c>
      <c r="D2473" t="s">
        <v>86</v>
      </c>
      <c r="E2473">
        <v>5.3202453457100409</v>
      </c>
      <c r="F2473" t="s">
        <v>294</v>
      </c>
      <c r="G2473">
        <v>10</v>
      </c>
      <c r="H2473">
        <v>0</v>
      </c>
      <c r="I2473" t="s">
        <v>294</v>
      </c>
      <c r="J2473">
        <v>0</v>
      </c>
      <c r="K2473" s="4">
        <v>652.02333333333331</v>
      </c>
      <c r="L2473">
        <v>29.4902995630985</v>
      </c>
      <c r="M2473">
        <v>0.122726444774341</v>
      </c>
      <c r="N2473" t="s">
        <v>294</v>
      </c>
      <c r="O2473">
        <v>5.1811028746539103</v>
      </c>
      <c r="P2473" t="s">
        <v>294</v>
      </c>
      <c r="Q2473">
        <v>2.8530105331278302</v>
      </c>
      <c r="R2473" t="s">
        <v>290</v>
      </c>
      <c r="S2473">
        <v>29.49029956309851</v>
      </c>
    </row>
    <row r="2474" spans="1:19" x14ac:dyDescent="0.3">
      <c r="A2474" t="s">
        <v>191</v>
      </c>
      <c r="B2474" t="s">
        <v>298</v>
      </c>
      <c r="C2474" t="s">
        <v>319</v>
      </c>
      <c r="D2474" t="s">
        <v>86</v>
      </c>
      <c r="E2474">
        <v>5.4239468971858722</v>
      </c>
      <c r="F2474" t="s">
        <v>294</v>
      </c>
      <c r="G2474">
        <v>10</v>
      </c>
      <c r="H2474">
        <v>0</v>
      </c>
      <c r="I2474" t="s">
        <v>294</v>
      </c>
      <c r="J2474">
        <v>0</v>
      </c>
      <c r="K2474" s="4">
        <v>640.6966666666666</v>
      </c>
      <c r="L2474">
        <v>31.798271598533599</v>
      </c>
      <c r="M2474">
        <v>0.105370515657827</v>
      </c>
      <c r="N2474" t="s">
        <v>294</v>
      </c>
      <c r="O2474">
        <v>4.6226739694850796</v>
      </c>
      <c r="P2474" t="s">
        <v>294</v>
      </c>
      <c r="Q2474">
        <v>4.2633630633341797</v>
      </c>
      <c r="R2474" t="s">
        <v>290</v>
      </c>
      <c r="S2474">
        <v>31.79827159853361</v>
      </c>
    </row>
    <row r="2475" spans="1:19" x14ac:dyDescent="0.3">
      <c r="A2475" t="s">
        <v>192</v>
      </c>
      <c r="B2475" t="s">
        <v>299</v>
      </c>
      <c r="C2475" t="s">
        <v>320</v>
      </c>
      <c r="D2475" t="s">
        <v>86</v>
      </c>
      <c r="E2475">
        <v>5.5268110165715836</v>
      </c>
      <c r="F2475" t="s">
        <v>294</v>
      </c>
      <c r="G2475">
        <v>11</v>
      </c>
      <c r="H2475">
        <v>0</v>
      </c>
      <c r="I2475" t="s">
        <v>294</v>
      </c>
      <c r="J2475">
        <v>0</v>
      </c>
      <c r="K2475" s="4">
        <v>635.91999999999996</v>
      </c>
      <c r="L2475">
        <v>31.649935339171101</v>
      </c>
      <c r="M2475">
        <v>0.10510020885796501</v>
      </c>
      <c r="N2475" t="s">
        <v>294</v>
      </c>
      <c r="O2475">
        <v>-0.111723213997895</v>
      </c>
      <c r="P2475" t="s">
        <v>294</v>
      </c>
      <c r="Q2475">
        <v>2.30772014602204</v>
      </c>
      <c r="R2475" t="s">
        <v>290</v>
      </c>
      <c r="S2475">
        <v>31.64993533917114</v>
      </c>
    </row>
    <row r="2476" spans="1:19" x14ac:dyDescent="0.3">
      <c r="A2476" t="s">
        <v>193</v>
      </c>
      <c r="B2476" t="s">
        <v>295</v>
      </c>
      <c r="C2476" t="s">
        <v>320</v>
      </c>
      <c r="D2476" t="s">
        <v>86</v>
      </c>
      <c r="E2476">
        <v>5.6288252375689689</v>
      </c>
      <c r="F2476" t="s">
        <v>294</v>
      </c>
      <c r="G2476">
        <v>11</v>
      </c>
      <c r="H2476">
        <v>0</v>
      </c>
      <c r="I2476" t="s">
        <v>294</v>
      </c>
      <c r="J2476">
        <v>0</v>
      </c>
      <c r="K2476" s="4">
        <v>635.84666666666669</v>
      </c>
      <c r="L2476">
        <v>30.494197318390199</v>
      </c>
      <c r="M2476">
        <v>0.112874755815963</v>
      </c>
      <c r="N2476" t="s">
        <v>294</v>
      </c>
      <c r="O2476">
        <v>-2.13092831462358</v>
      </c>
      <c r="P2476" t="s">
        <v>294</v>
      </c>
      <c r="Q2476">
        <v>1.15319882977142</v>
      </c>
      <c r="R2476" t="s">
        <v>290</v>
      </c>
      <c r="S2476">
        <v>30.494197318390231</v>
      </c>
    </row>
    <row r="2477" spans="1:19" x14ac:dyDescent="0.3">
      <c r="A2477" t="s">
        <v>194</v>
      </c>
      <c r="B2477" t="s">
        <v>297</v>
      </c>
      <c r="C2477" t="s">
        <v>320</v>
      </c>
      <c r="D2477" t="s">
        <v>86</v>
      </c>
      <c r="E2477">
        <v>5.6961956831233236</v>
      </c>
      <c r="F2477" t="s">
        <v>294</v>
      </c>
      <c r="G2477">
        <v>11</v>
      </c>
      <c r="H2477">
        <v>0</v>
      </c>
      <c r="I2477" t="s">
        <v>294</v>
      </c>
      <c r="J2477">
        <v>0</v>
      </c>
      <c r="K2477" s="4">
        <v>637.71999999999991</v>
      </c>
      <c r="L2477">
        <v>30.603989510359298</v>
      </c>
      <c r="M2477">
        <v>0.12331871497704699</v>
      </c>
      <c r="N2477" t="s">
        <v>294</v>
      </c>
      <c r="O2477">
        <v>-0.29571137073301301</v>
      </c>
      <c r="P2477" t="s">
        <v>294</v>
      </c>
      <c r="Q2477">
        <v>1.52302859969105</v>
      </c>
      <c r="R2477" t="s">
        <v>290</v>
      </c>
      <c r="S2477">
        <v>30.603989510359302</v>
      </c>
    </row>
    <row r="2478" spans="1:19" x14ac:dyDescent="0.3">
      <c r="A2478" t="s">
        <v>195</v>
      </c>
      <c r="B2478" t="s">
        <v>298</v>
      </c>
      <c r="C2478" t="s">
        <v>320</v>
      </c>
      <c r="D2478" t="s">
        <v>86</v>
      </c>
      <c r="E2478">
        <v>5.7259773535518717</v>
      </c>
      <c r="F2478" t="s">
        <v>294</v>
      </c>
      <c r="G2478">
        <v>11</v>
      </c>
      <c r="H2478">
        <v>0</v>
      </c>
      <c r="I2478" t="s">
        <v>294</v>
      </c>
      <c r="J2478">
        <v>0</v>
      </c>
      <c r="K2478" s="4">
        <v>632.9666666666667</v>
      </c>
      <c r="L2478">
        <v>32.450016738094703</v>
      </c>
      <c r="M2478">
        <v>0.124437578375053</v>
      </c>
      <c r="N2478" t="s">
        <v>294</v>
      </c>
      <c r="O2478">
        <v>0.940787069079843</v>
      </c>
      <c r="P2478" t="s">
        <v>294</v>
      </c>
      <c r="Q2478">
        <v>2.1867605406120898</v>
      </c>
      <c r="R2478" t="s">
        <v>290</v>
      </c>
      <c r="S2478">
        <v>32.450016738094718</v>
      </c>
    </row>
    <row r="2479" spans="1:19" x14ac:dyDescent="0.3">
      <c r="A2479" t="s">
        <v>196</v>
      </c>
      <c r="B2479" t="s">
        <v>299</v>
      </c>
      <c r="C2479" t="s">
        <v>321</v>
      </c>
      <c r="D2479" t="s">
        <v>86</v>
      </c>
      <c r="E2479">
        <v>5.755371501461279</v>
      </c>
      <c r="F2479" t="s">
        <v>294</v>
      </c>
      <c r="G2479">
        <v>11</v>
      </c>
      <c r="H2479">
        <v>0</v>
      </c>
      <c r="I2479" t="s">
        <v>294</v>
      </c>
      <c r="J2479">
        <v>0</v>
      </c>
      <c r="K2479" s="4">
        <v>599.30333333333328</v>
      </c>
      <c r="L2479">
        <v>33.721386961055799</v>
      </c>
      <c r="M2479">
        <v>0.127746043172662</v>
      </c>
      <c r="N2479" t="s">
        <v>294</v>
      </c>
      <c r="O2479">
        <v>0.52600296081229203</v>
      </c>
      <c r="P2479" t="s">
        <v>294</v>
      </c>
      <c r="Q2479">
        <v>2.5448384460908602</v>
      </c>
      <c r="R2479" t="s">
        <v>290</v>
      </c>
      <c r="S2479">
        <v>33.721386961055828</v>
      </c>
    </row>
    <row r="2480" spans="1:19" x14ac:dyDescent="0.3">
      <c r="A2480" t="s">
        <v>197</v>
      </c>
      <c r="B2480" t="s">
        <v>295</v>
      </c>
      <c r="C2480" t="s">
        <v>321</v>
      </c>
      <c r="D2480" t="s">
        <v>86</v>
      </c>
      <c r="E2480">
        <v>5.784657934498509</v>
      </c>
      <c r="F2480" t="s">
        <v>294</v>
      </c>
      <c r="G2480">
        <v>14</v>
      </c>
      <c r="H2480">
        <v>0</v>
      </c>
      <c r="I2480" t="s">
        <v>294</v>
      </c>
      <c r="J2480">
        <v>0</v>
      </c>
      <c r="K2480" s="4">
        <v>580.35666666666668</v>
      </c>
      <c r="L2480">
        <v>33.186442025717099</v>
      </c>
      <c r="M2480">
        <v>0.124217315749398</v>
      </c>
      <c r="N2480" t="s">
        <v>294</v>
      </c>
      <c r="O2480">
        <v>-0.757145844975192</v>
      </c>
      <c r="P2480" t="s">
        <v>294</v>
      </c>
      <c r="Q2480">
        <v>1.67569872037</v>
      </c>
      <c r="R2480" t="s">
        <v>290</v>
      </c>
      <c r="S2480">
        <v>33.186442025717113</v>
      </c>
    </row>
    <row r="2481" spans="1:19" x14ac:dyDescent="0.3">
      <c r="A2481" t="s">
        <v>198</v>
      </c>
      <c r="B2481" t="s">
        <v>297</v>
      </c>
      <c r="C2481" t="s">
        <v>321</v>
      </c>
      <c r="D2481" t="s">
        <v>86</v>
      </c>
      <c r="E2481">
        <v>5.8561756162838794</v>
      </c>
      <c r="F2481" t="s">
        <v>294</v>
      </c>
      <c r="G2481">
        <v>14</v>
      </c>
      <c r="H2481">
        <v>0</v>
      </c>
      <c r="I2481" t="s">
        <v>294</v>
      </c>
      <c r="J2481">
        <v>0</v>
      </c>
      <c r="K2481" s="4">
        <v>564.5333333333333</v>
      </c>
      <c r="L2481">
        <v>32.131152180567497</v>
      </c>
      <c r="M2481">
        <v>0.113918563548824</v>
      </c>
      <c r="N2481" t="s">
        <v>294</v>
      </c>
      <c r="O2481">
        <v>0.55488499825514404</v>
      </c>
      <c r="P2481" t="s">
        <v>294</v>
      </c>
      <c r="Q2481">
        <v>1.1708777344433901</v>
      </c>
      <c r="R2481" t="s">
        <v>290</v>
      </c>
      <c r="S2481">
        <v>32.131152180567497</v>
      </c>
    </row>
    <row r="2482" spans="1:19" x14ac:dyDescent="0.3">
      <c r="A2482" t="s">
        <v>199</v>
      </c>
      <c r="B2482" t="s">
        <v>298</v>
      </c>
      <c r="C2482" t="s">
        <v>321</v>
      </c>
      <c r="D2482" t="s">
        <v>86</v>
      </c>
      <c r="E2482">
        <v>5.9725526632448682</v>
      </c>
      <c r="F2482" t="s">
        <v>294</v>
      </c>
      <c r="G2482">
        <v>14</v>
      </c>
      <c r="H2482">
        <v>0</v>
      </c>
      <c r="I2482" t="s">
        <v>294</v>
      </c>
      <c r="J2482">
        <v>0</v>
      </c>
      <c r="K2482" s="4">
        <v>557.25333333333322</v>
      </c>
      <c r="L2482">
        <v>35.229277597567297</v>
      </c>
      <c r="M2482">
        <v>0.108676303792325</v>
      </c>
      <c r="N2482" t="s">
        <v>294</v>
      </c>
      <c r="O2482">
        <v>0.27751394636823801</v>
      </c>
      <c r="P2482" t="s">
        <v>294</v>
      </c>
      <c r="Q2482">
        <v>2.2111707375127998</v>
      </c>
      <c r="R2482" t="s">
        <v>290</v>
      </c>
      <c r="S2482">
        <v>35.22927759756729</v>
      </c>
    </row>
    <row r="2483" spans="1:19" x14ac:dyDescent="0.3">
      <c r="A2483" t="s">
        <v>200</v>
      </c>
      <c r="B2483" t="s">
        <v>299</v>
      </c>
      <c r="C2483" t="s">
        <v>322</v>
      </c>
      <c r="D2483" t="s">
        <v>86</v>
      </c>
      <c r="E2483">
        <v>6.0875199233116604</v>
      </c>
      <c r="F2483" t="s">
        <v>294</v>
      </c>
      <c r="G2483">
        <v>14</v>
      </c>
      <c r="H2483">
        <v>0</v>
      </c>
      <c r="I2483" t="s">
        <v>294</v>
      </c>
      <c r="J2483">
        <v>0</v>
      </c>
      <c r="K2483" s="4">
        <v>549.21999999999991</v>
      </c>
      <c r="L2483">
        <v>35.377029855908702</v>
      </c>
      <c r="M2483">
        <v>0.145249881889423</v>
      </c>
      <c r="N2483" t="s">
        <v>294</v>
      </c>
      <c r="O2483">
        <v>1.21942200200107</v>
      </c>
      <c r="P2483" t="s">
        <v>294</v>
      </c>
      <c r="Q2483">
        <v>2.3813186446172701</v>
      </c>
      <c r="R2483" t="s">
        <v>290</v>
      </c>
      <c r="S2483">
        <v>35.37702985590866</v>
      </c>
    </row>
    <row r="2484" spans="1:19" x14ac:dyDescent="0.3">
      <c r="A2484" t="s">
        <v>201</v>
      </c>
      <c r="B2484" t="s">
        <v>295</v>
      </c>
      <c r="C2484" t="s">
        <v>322</v>
      </c>
      <c r="D2484" t="s">
        <v>86</v>
      </c>
      <c r="E2484">
        <v>6.2020108434493881</v>
      </c>
      <c r="F2484" t="s">
        <v>294</v>
      </c>
      <c r="G2484">
        <v>15</v>
      </c>
      <c r="H2484">
        <v>0</v>
      </c>
      <c r="I2484" t="s">
        <v>294</v>
      </c>
      <c r="J2484">
        <v>0</v>
      </c>
      <c r="K2484" s="4">
        <v>551.77</v>
      </c>
      <c r="L2484">
        <v>35.177301506688302</v>
      </c>
      <c r="M2484">
        <v>0.15708380380286299</v>
      </c>
      <c r="N2484" t="s">
        <v>294</v>
      </c>
      <c r="O2484">
        <v>2.1115231877011502</v>
      </c>
      <c r="P2484" t="s">
        <v>294</v>
      </c>
      <c r="Q2484">
        <v>3.02892158535751</v>
      </c>
      <c r="R2484" t="s">
        <v>290</v>
      </c>
      <c r="S2484">
        <v>35.177301506688288</v>
      </c>
    </row>
    <row r="2485" spans="1:19" x14ac:dyDescent="0.3">
      <c r="A2485" t="s">
        <v>202</v>
      </c>
      <c r="B2485" t="s">
        <v>297</v>
      </c>
      <c r="C2485" t="s">
        <v>322</v>
      </c>
      <c r="D2485" t="s">
        <v>86</v>
      </c>
      <c r="E2485">
        <v>6.2423922868055044</v>
      </c>
      <c r="F2485" t="s">
        <v>294</v>
      </c>
      <c r="G2485">
        <v>19</v>
      </c>
      <c r="H2485">
        <v>0</v>
      </c>
      <c r="I2485" t="s">
        <v>294</v>
      </c>
      <c r="J2485">
        <v>0</v>
      </c>
      <c r="K2485" s="4">
        <v>539.94666666666672</v>
      </c>
      <c r="L2485">
        <v>33.290394207475103</v>
      </c>
      <c r="M2485">
        <v>0.18646379407886601</v>
      </c>
      <c r="N2485" t="s">
        <v>294</v>
      </c>
      <c r="O2485">
        <v>1.8558521430760799</v>
      </c>
      <c r="P2485" t="s">
        <v>294</v>
      </c>
      <c r="Q2485">
        <v>1.10510043751192</v>
      </c>
      <c r="R2485" t="s">
        <v>290</v>
      </c>
      <c r="S2485">
        <v>33.290394207475067</v>
      </c>
    </row>
    <row r="2486" spans="1:19" x14ac:dyDescent="0.3">
      <c r="A2486" t="s">
        <v>203</v>
      </c>
      <c r="B2486" t="s">
        <v>298</v>
      </c>
      <c r="C2486" t="s">
        <v>322</v>
      </c>
      <c r="D2486" t="s">
        <v>86</v>
      </c>
      <c r="E2486">
        <v>6.2030137911434649</v>
      </c>
      <c r="F2486" t="s">
        <v>294</v>
      </c>
      <c r="G2486">
        <v>19</v>
      </c>
      <c r="H2486">
        <v>0</v>
      </c>
      <c r="I2486" t="s">
        <v>294</v>
      </c>
      <c r="J2486">
        <v>0</v>
      </c>
      <c r="K2486" s="4">
        <v>523.17666666666673</v>
      </c>
      <c r="L2486">
        <v>34.8321569032111</v>
      </c>
      <c r="M2486">
        <v>0.20678265265811799</v>
      </c>
      <c r="N2486" t="s">
        <v>294</v>
      </c>
      <c r="O2486">
        <v>0.176198083814818</v>
      </c>
      <c r="P2486" t="s">
        <v>294</v>
      </c>
      <c r="Q2486">
        <v>1.0850220672214601</v>
      </c>
      <c r="R2486" t="s">
        <v>290</v>
      </c>
      <c r="S2486">
        <v>34.832156903211065</v>
      </c>
    </row>
    <row r="2487" spans="1:19" x14ac:dyDescent="0.3">
      <c r="A2487" t="s">
        <v>204</v>
      </c>
      <c r="B2487" t="s">
        <v>299</v>
      </c>
      <c r="C2487" t="s">
        <v>323</v>
      </c>
      <c r="D2487" t="s">
        <v>86</v>
      </c>
      <c r="E2487">
        <v>6.1636366382852366</v>
      </c>
      <c r="F2487" t="s">
        <v>294</v>
      </c>
      <c r="G2487">
        <v>19</v>
      </c>
      <c r="H2487">
        <v>0</v>
      </c>
      <c r="I2487" t="s">
        <v>294</v>
      </c>
      <c r="J2487">
        <v>0</v>
      </c>
      <c r="K2487" s="4">
        <v>498.38333333333338</v>
      </c>
      <c r="L2487">
        <v>36.019430979131997</v>
      </c>
      <c r="M2487">
        <v>0.21123090635730199</v>
      </c>
      <c r="N2487" t="s">
        <v>294</v>
      </c>
      <c r="O2487">
        <v>-1.62622582206512</v>
      </c>
      <c r="P2487" t="s">
        <v>294</v>
      </c>
      <c r="Q2487">
        <v>0.99016324225034702</v>
      </c>
      <c r="R2487" t="s">
        <v>290</v>
      </c>
      <c r="S2487">
        <v>36.01943097913199</v>
      </c>
    </row>
    <row r="2488" spans="1:19" x14ac:dyDescent="0.3">
      <c r="A2488" t="s">
        <v>205</v>
      </c>
      <c r="B2488" t="s">
        <v>295</v>
      </c>
      <c r="C2488" t="s">
        <v>323</v>
      </c>
      <c r="D2488" t="s">
        <v>86</v>
      </c>
      <c r="E2488">
        <v>6.1246656881550701</v>
      </c>
      <c r="F2488" t="s">
        <v>294</v>
      </c>
      <c r="G2488">
        <v>19</v>
      </c>
      <c r="H2488">
        <v>0</v>
      </c>
      <c r="I2488" t="s">
        <v>294</v>
      </c>
      <c r="J2488">
        <v>0</v>
      </c>
      <c r="K2488" s="4">
        <v>467.43</v>
      </c>
      <c r="L2488">
        <v>35.329725773198597</v>
      </c>
      <c r="M2488">
        <v>0.224903333037999</v>
      </c>
      <c r="N2488" t="s">
        <v>294</v>
      </c>
      <c r="O2488">
        <v>-1.33920962813156</v>
      </c>
      <c r="P2488" t="s">
        <v>294</v>
      </c>
      <c r="Q2488">
        <v>0.50428466782959502</v>
      </c>
      <c r="R2488" t="s">
        <v>290</v>
      </c>
      <c r="S2488">
        <v>35.329725773198582</v>
      </c>
    </row>
    <row r="2489" spans="1:19" x14ac:dyDescent="0.3">
      <c r="A2489" t="s">
        <v>206</v>
      </c>
      <c r="B2489" t="s">
        <v>297</v>
      </c>
      <c r="C2489" t="s">
        <v>323</v>
      </c>
      <c r="D2489" t="s">
        <v>86</v>
      </c>
      <c r="E2489">
        <v>6.1758345727296859</v>
      </c>
      <c r="F2489" t="s">
        <v>294</v>
      </c>
      <c r="G2489">
        <v>20.5</v>
      </c>
      <c r="H2489">
        <v>0</v>
      </c>
      <c r="I2489" t="s">
        <v>294</v>
      </c>
      <c r="J2489">
        <v>0</v>
      </c>
      <c r="K2489" s="4">
        <v>455.30333333333334</v>
      </c>
      <c r="L2489">
        <v>33.475522531167599</v>
      </c>
      <c r="M2489">
        <v>0.21694877442732499</v>
      </c>
      <c r="N2489" t="s">
        <v>294</v>
      </c>
      <c r="O2489">
        <v>5.4832836615190698E-3</v>
      </c>
      <c r="P2489" t="s">
        <v>294</v>
      </c>
      <c r="Q2489">
        <v>-0.51134277609239098</v>
      </c>
      <c r="R2489" t="s">
        <v>290</v>
      </c>
      <c r="S2489">
        <v>33.475522531167577</v>
      </c>
    </row>
    <row r="2490" spans="1:19" x14ac:dyDescent="0.3">
      <c r="A2490" t="s">
        <v>207</v>
      </c>
      <c r="B2490" t="s">
        <v>298</v>
      </c>
      <c r="C2490" t="s">
        <v>323</v>
      </c>
      <c r="D2490" t="s">
        <v>86</v>
      </c>
      <c r="E2490">
        <v>6.3211258056779167</v>
      </c>
      <c r="F2490" t="s">
        <v>294</v>
      </c>
      <c r="G2490">
        <v>20.5</v>
      </c>
      <c r="H2490">
        <v>0</v>
      </c>
      <c r="I2490" t="s">
        <v>294</v>
      </c>
      <c r="J2490">
        <v>0</v>
      </c>
      <c r="K2490" s="4">
        <v>454.85666666666663</v>
      </c>
      <c r="L2490">
        <v>34.792444833775399</v>
      </c>
      <c r="M2490">
        <v>0.227972837750159</v>
      </c>
      <c r="N2490" t="s">
        <v>294</v>
      </c>
      <c r="O2490">
        <v>-3.1321574778121701</v>
      </c>
      <c r="P2490" t="s">
        <v>294</v>
      </c>
      <c r="Q2490">
        <v>-1.8815696728767199</v>
      </c>
      <c r="R2490" t="s">
        <v>290</v>
      </c>
      <c r="S2490">
        <v>34.792444833775406</v>
      </c>
    </row>
    <row r="2491" spans="1:19" x14ac:dyDescent="0.3">
      <c r="A2491" t="s">
        <v>208</v>
      </c>
      <c r="B2491" t="s">
        <v>299</v>
      </c>
      <c r="C2491" t="s">
        <v>324</v>
      </c>
      <c r="D2491" t="s">
        <v>86</v>
      </c>
      <c r="E2491">
        <v>6.4654320969928012</v>
      </c>
      <c r="F2491" t="s">
        <v>294</v>
      </c>
      <c r="G2491">
        <v>20.5</v>
      </c>
      <c r="H2491">
        <v>0</v>
      </c>
      <c r="I2491" t="s">
        <v>294</v>
      </c>
      <c r="J2491">
        <v>0</v>
      </c>
      <c r="K2491" s="4">
        <v>434.86666666666662</v>
      </c>
      <c r="L2491">
        <v>34.108579638053101</v>
      </c>
      <c r="M2491">
        <v>0.23062184592173601</v>
      </c>
      <c r="N2491" t="s">
        <v>294</v>
      </c>
      <c r="O2491">
        <v>-3.98654247982333</v>
      </c>
      <c r="P2491" t="s">
        <v>294</v>
      </c>
      <c r="Q2491">
        <v>-2.8305082747322099</v>
      </c>
      <c r="R2491" t="s">
        <v>290</v>
      </c>
      <c r="S2491">
        <v>34.108579638053115</v>
      </c>
    </row>
    <row r="2492" spans="1:19" x14ac:dyDescent="0.3">
      <c r="A2492" t="s">
        <v>209</v>
      </c>
      <c r="B2492" t="s">
        <v>295</v>
      </c>
      <c r="C2492" t="s">
        <v>324</v>
      </c>
      <c r="D2492" t="s">
        <v>86</v>
      </c>
      <c r="E2492">
        <v>6.6083651842425359</v>
      </c>
      <c r="F2492" t="s">
        <v>294</v>
      </c>
      <c r="G2492">
        <v>20.5</v>
      </c>
      <c r="H2492">
        <v>0</v>
      </c>
      <c r="I2492" t="s">
        <v>294</v>
      </c>
      <c r="J2492">
        <v>0</v>
      </c>
      <c r="K2492" s="4">
        <v>425.66</v>
      </c>
      <c r="L2492">
        <v>33.353466317755199</v>
      </c>
      <c r="M2492">
        <v>0.214444407911073</v>
      </c>
      <c r="N2492" t="s">
        <v>294</v>
      </c>
      <c r="O2492">
        <v>-5.6506515274637596</v>
      </c>
      <c r="P2492" t="s">
        <v>294</v>
      </c>
      <c r="Q2492">
        <v>-3.6952450451738099</v>
      </c>
      <c r="R2492" t="s">
        <v>290</v>
      </c>
      <c r="S2492">
        <v>33.353466317755149</v>
      </c>
    </row>
    <row r="2493" spans="1:19" x14ac:dyDescent="0.3">
      <c r="A2493" t="s">
        <v>210</v>
      </c>
      <c r="B2493" t="s">
        <v>297</v>
      </c>
      <c r="C2493" t="s">
        <v>324</v>
      </c>
      <c r="D2493" t="s">
        <v>86</v>
      </c>
      <c r="E2493">
        <v>6.6914390388948632</v>
      </c>
      <c r="F2493" t="s">
        <v>294</v>
      </c>
      <c r="G2493">
        <v>20.5</v>
      </c>
      <c r="H2493">
        <v>0</v>
      </c>
      <c r="I2493" t="s">
        <v>294</v>
      </c>
      <c r="J2493">
        <v>0</v>
      </c>
      <c r="K2493" s="4">
        <v>431.6366666666666</v>
      </c>
      <c r="L2493">
        <v>34.304803981146797</v>
      </c>
      <c r="M2493">
        <v>0.21899554116554701</v>
      </c>
      <c r="N2493" t="s">
        <v>294</v>
      </c>
      <c r="O2493">
        <v>1.21292876218943</v>
      </c>
      <c r="P2493" t="s">
        <v>294</v>
      </c>
      <c r="Q2493">
        <v>-1.0957149889278399</v>
      </c>
      <c r="R2493" t="s">
        <v>290</v>
      </c>
      <c r="S2493">
        <v>34.304803981146826</v>
      </c>
    </row>
    <row r="2494" spans="1:19" x14ac:dyDescent="0.3">
      <c r="A2494" t="s">
        <v>211</v>
      </c>
      <c r="B2494" t="s">
        <v>298</v>
      </c>
      <c r="C2494" t="s">
        <v>324</v>
      </c>
      <c r="D2494" t="s">
        <v>86</v>
      </c>
      <c r="E2494">
        <v>6.7097738195675642</v>
      </c>
      <c r="F2494" t="s">
        <v>294</v>
      </c>
      <c r="G2494">
        <v>20.5</v>
      </c>
      <c r="H2494">
        <v>0</v>
      </c>
      <c r="I2494" t="s">
        <v>294</v>
      </c>
      <c r="J2494">
        <v>0</v>
      </c>
      <c r="K2494" s="4">
        <v>430.31333333333333</v>
      </c>
      <c r="L2494">
        <v>35.677790381781399</v>
      </c>
      <c r="M2494">
        <v>0.213879914528881</v>
      </c>
      <c r="N2494" t="s">
        <v>294</v>
      </c>
      <c r="O2494">
        <v>-0.23276320323180499</v>
      </c>
      <c r="P2494" t="s">
        <v>294</v>
      </c>
      <c r="Q2494">
        <v>-0.95058326817521499</v>
      </c>
      <c r="R2494" t="s">
        <v>290</v>
      </c>
      <c r="S2494">
        <v>35.677790381781364</v>
      </c>
    </row>
    <row r="2495" spans="1:19" x14ac:dyDescent="0.3">
      <c r="A2495" t="s">
        <v>212</v>
      </c>
      <c r="B2495" t="s">
        <v>299</v>
      </c>
      <c r="C2495" t="s">
        <v>325</v>
      </c>
      <c r="D2495" t="s">
        <v>86</v>
      </c>
      <c r="E2495">
        <v>6.7273307134672811</v>
      </c>
      <c r="F2495" t="s">
        <v>294</v>
      </c>
      <c r="G2495">
        <v>20.5</v>
      </c>
      <c r="H2495">
        <v>0</v>
      </c>
      <c r="I2495" t="s">
        <v>294</v>
      </c>
      <c r="J2495">
        <v>0</v>
      </c>
      <c r="K2495" s="4">
        <v>417.99666666666667</v>
      </c>
      <c r="L2495">
        <v>34.989253177890198</v>
      </c>
      <c r="M2495">
        <v>0.18629195801005199</v>
      </c>
      <c r="N2495" t="s">
        <v>294</v>
      </c>
      <c r="O2495">
        <v>-2.7436289262579701</v>
      </c>
      <c r="P2495" t="s">
        <v>294</v>
      </c>
      <c r="Q2495">
        <v>-2.64711586920011</v>
      </c>
      <c r="R2495" t="s">
        <v>290</v>
      </c>
      <c r="S2495">
        <v>34.989253177890212</v>
      </c>
    </row>
    <row r="2496" spans="1:19" x14ac:dyDescent="0.3">
      <c r="A2496" t="s">
        <v>213</v>
      </c>
      <c r="B2496" t="s">
        <v>295</v>
      </c>
      <c r="C2496" t="s">
        <v>325</v>
      </c>
      <c r="D2496" t="s">
        <v>86</v>
      </c>
      <c r="E2496">
        <v>6.7453499544648601</v>
      </c>
      <c r="F2496" t="s">
        <v>294</v>
      </c>
      <c r="G2496">
        <v>20.5</v>
      </c>
      <c r="H2496">
        <v>0</v>
      </c>
      <c r="I2496" t="s">
        <v>294</v>
      </c>
      <c r="J2496">
        <v>0</v>
      </c>
      <c r="K2496" s="4">
        <v>406.43</v>
      </c>
      <c r="L2496">
        <v>33.550274661869999</v>
      </c>
      <c r="M2496">
        <v>0.20078329639591</v>
      </c>
      <c r="N2496" t="s">
        <v>294</v>
      </c>
      <c r="O2496">
        <v>-4.6027563329758703</v>
      </c>
      <c r="P2496" t="s">
        <v>294</v>
      </c>
      <c r="Q2496">
        <v>-3.66972708685726</v>
      </c>
      <c r="R2496" t="s">
        <v>290</v>
      </c>
      <c r="S2496">
        <v>33.55027466186997</v>
      </c>
    </row>
    <row r="2497" spans="1:19" x14ac:dyDescent="0.3">
      <c r="A2497" t="s">
        <v>214</v>
      </c>
      <c r="B2497" t="s">
        <v>297</v>
      </c>
      <c r="C2497" t="s">
        <v>325</v>
      </c>
      <c r="D2497" t="s">
        <v>86</v>
      </c>
      <c r="E2497">
        <v>6.7794192880588247</v>
      </c>
      <c r="F2497" t="s">
        <v>294</v>
      </c>
      <c r="G2497">
        <v>20.5</v>
      </c>
      <c r="H2497">
        <v>0</v>
      </c>
      <c r="I2497" t="s">
        <v>294</v>
      </c>
      <c r="J2497">
        <v>0</v>
      </c>
      <c r="K2497" s="4">
        <v>393.27</v>
      </c>
      <c r="L2497">
        <v>33.206882061456</v>
      </c>
      <c r="M2497">
        <v>0.19612487892629099</v>
      </c>
      <c r="N2497" t="s">
        <v>294</v>
      </c>
      <c r="O2497">
        <v>-0.60794306055180403</v>
      </c>
      <c r="P2497" t="s">
        <v>294</v>
      </c>
      <c r="Q2497">
        <v>-2.4272087053882698</v>
      </c>
      <c r="R2497" t="s">
        <v>290</v>
      </c>
      <c r="S2497">
        <v>33.206882061456042</v>
      </c>
    </row>
    <row r="2498" spans="1:19" x14ac:dyDescent="0.3">
      <c r="A2498" t="s">
        <v>215</v>
      </c>
      <c r="B2498" t="s">
        <v>298</v>
      </c>
      <c r="C2498" t="s">
        <v>325</v>
      </c>
      <c r="D2498" t="s">
        <v>86</v>
      </c>
      <c r="E2498">
        <v>6.8304944089952473</v>
      </c>
      <c r="F2498" t="s">
        <v>294</v>
      </c>
      <c r="G2498">
        <v>20.5</v>
      </c>
      <c r="H2498">
        <v>0</v>
      </c>
      <c r="I2498" t="s">
        <v>294</v>
      </c>
      <c r="J2498">
        <v>0</v>
      </c>
      <c r="K2498" s="4">
        <v>391.36999999999995</v>
      </c>
      <c r="L2498">
        <v>34.144787701362098</v>
      </c>
      <c r="M2498">
        <v>0.17956721501980399</v>
      </c>
      <c r="N2498" t="s">
        <v>294</v>
      </c>
      <c r="O2498">
        <v>-1.14428069123453</v>
      </c>
      <c r="P2498" t="s">
        <v>294</v>
      </c>
      <c r="Q2498">
        <v>-2.4887812124298798</v>
      </c>
      <c r="R2498" t="s">
        <v>290</v>
      </c>
      <c r="S2498">
        <v>34.144787701362105</v>
      </c>
    </row>
    <row r="2499" spans="1:19" x14ac:dyDescent="0.3">
      <c r="A2499" t="s">
        <v>216</v>
      </c>
      <c r="B2499" t="s">
        <v>299</v>
      </c>
      <c r="C2499" t="s">
        <v>326</v>
      </c>
      <c r="D2499" t="s">
        <v>86</v>
      </c>
      <c r="E2499">
        <v>6.8811949134957926</v>
      </c>
      <c r="F2499" t="s">
        <v>294</v>
      </c>
      <c r="G2499">
        <v>20.5</v>
      </c>
      <c r="H2499">
        <v>0</v>
      </c>
      <c r="I2499" t="s">
        <v>294</v>
      </c>
      <c r="J2499">
        <v>0</v>
      </c>
      <c r="K2499" s="4">
        <v>329.87666666666667</v>
      </c>
      <c r="L2499">
        <v>33.735402985562501</v>
      </c>
      <c r="M2499">
        <v>0.189388285839761</v>
      </c>
      <c r="N2499" t="s">
        <v>294</v>
      </c>
      <c r="O2499">
        <v>-0.52860472263522995</v>
      </c>
      <c r="P2499" t="s">
        <v>294</v>
      </c>
      <c r="Q2499">
        <v>-2.19282104908492</v>
      </c>
      <c r="R2499" t="s">
        <v>290</v>
      </c>
      <c r="S2499">
        <v>33.735402985562473</v>
      </c>
    </row>
    <row r="2500" spans="1:19" x14ac:dyDescent="0.3">
      <c r="A2500" t="s">
        <v>217</v>
      </c>
      <c r="B2500" t="s">
        <v>295</v>
      </c>
      <c r="C2500" t="s">
        <v>326</v>
      </c>
      <c r="D2500" t="s">
        <v>86</v>
      </c>
      <c r="E2500">
        <v>6.9314415714308195</v>
      </c>
      <c r="F2500" t="s">
        <v>294</v>
      </c>
      <c r="G2500">
        <v>20.5</v>
      </c>
      <c r="H2500">
        <v>0</v>
      </c>
      <c r="I2500" t="s">
        <v>294</v>
      </c>
      <c r="J2500">
        <v>0</v>
      </c>
      <c r="K2500" s="4">
        <v>337.00666666666666</v>
      </c>
      <c r="L2500">
        <v>32.681281142455099</v>
      </c>
      <c r="M2500">
        <v>0.181099650263045</v>
      </c>
      <c r="N2500" t="s">
        <v>294</v>
      </c>
      <c r="O2500">
        <v>-2.08161108685999</v>
      </c>
      <c r="P2500" t="s">
        <v>294</v>
      </c>
      <c r="Q2500">
        <v>-2.6037213832146802</v>
      </c>
      <c r="R2500" t="s">
        <v>290</v>
      </c>
      <c r="S2500">
        <v>32.681281142455106</v>
      </c>
    </row>
    <row r="2501" spans="1:19" x14ac:dyDescent="0.3">
      <c r="A2501" t="s">
        <v>218</v>
      </c>
      <c r="B2501" t="s">
        <v>297</v>
      </c>
      <c r="C2501" t="s">
        <v>326</v>
      </c>
      <c r="D2501" t="s">
        <v>86</v>
      </c>
      <c r="E2501">
        <v>6.9818963910887906</v>
      </c>
      <c r="F2501" t="s">
        <v>294</v>
      </c>
      <c r="G2501">
        <v>20.5</v>
      </c>
      <c r="H2501">
        <v>0</v>
      </c>
      <c r="I2501" t="s">
        <v>294</v>
      </c>
      <c r="J2501">
        <v>0</v>
      </c>
      <c r="K2501" s="4">
        <v>334.69</v>
      </c>
      <c r="L2501">
        <v>33.450994488280898</v>
      </c>
      <c r="M2501">
        <v>0.18004584151309899</v>
      </c>
      <c r="N2501" t="s">
        <v>294</v>
      </c>
      <c r="O2501">
        <v>-1.8857731811870799</v>
      </c>
      <c r="P2501" t="s">
        <v>294</v>
      </c>
      <c r="Q2501">
        <v>-2.5925042193287999</v>
      </c>
      <c r="R2501" t="s">
        <v>290</v>
      </c>
      <c r="S2501">
        <v>33.450994488280877</v>
      </c>
    </row>
    <row r="2502" spans="1:19" x14ac:dyDescent="0.3">
      <c r="A2502" t="s">
        <v>219</v>
      </c>
      <c r="B2502" t="s">
        <v>298</v>
      </c>
      <c r="C2502" t="s">
        <v>326</v>
      </c>
      <c r="D2502" t="s">
        <v>86</v>
      </c>
      <c r="E2502">
        <v>7.0322586624467727</v>
      </c>
      <c r="F2502" t="s">
        <v>294</v>
      </c>
      <c r="G2502">
        <v>20.5</v>
      </c>
      <c r="H2502">
        <v>0</v>
      </c>
      <c r="I2502" t="s">
        <v>294</v>
      </c>
      <c r="J2502">
        <v>0</v>
      </c>
      <c r="K2502" s="4">
        <v>314.22666666666669</v>
      </c>
      <c r="L2502">
        <v>34.558260424309402</v>
      </c>
      <c r="M2502">
        <v>0.18506714269112101</v>
      </c>
      <c r="N2502" t="s">
        <v>294</v>
      </c>
      <c r="O2502">
        <v>-3.5585573075529999</v>
      </c>
      <c r="P2502" t="s">
        <v>294</v>
      </c>
      <c r="Q2502">
        <v>-2.7145164262985002</v>
      </c>
      <c r="R2502" t="s">
        <v>290</v>
      </c>
      <c r="S2502">
        <v>34.558260424309438</v>
      </c>
    </row>
    <row r="2503" spans="1:19" x14ac:dyDescent="0.3">
      <c r="A2503" t="s">
        <v>220</v>
      </c>
      <c r="B2503" t="s">
        <v>299</v>
      </c>
      <c r="C2503" t="s">
        <v>327</v>
      </c>
      <c r="D2503" t="s">
        <v>86</v>
      </c>
      <c r="E2503">
        <v>7.08220141945199</v>
      </c>
      <c r="F2503" t="s">
        <v>294</v>
      </c>
      <c r="G2503">
        <v>20.5</v>
      </c>
      <c r="H2503">
        <v>0</v>
      </c>
      <c r="I2503" t="s">
        <v>294</v>
      </c>
      <c r="J2503">
        <v>0</v>
      </c>
      <c r="K2503" s="4">
        <v>298.06333333333333</v>
      </c>
      <c r="L2503">
        <v>34.335756035265703</v>
      </c>
      <c r="M2503">
        <v>0.17302152240629101</v>
      </c>
      <c r="N2503" t="s">
        <v>294</v>
      </c>
      <c r="O2503">
        <v>-3.14383100536259</v>
      </c>
      <c r="P2503" t="s">
        <v>294</v>
      </c>
      <c r="Q2503">
        <v>-2.50042946071075</v>
      </c>
      <c r="R2503" t="s">
        <v>290</v>
      </c>
      <c r="S2503">
        <v>34.335756035265732</v>
      </c>
    </row>
    <row r="2504" spans="1:19" x14ac:dyDescent="0.3">
      <c r="A2504" t="s">
        <v>221</v>
      </c>
      <c r="B2504" t="s">
        <v>295</v>
      </c>
      <c r="C2504" t="s">
        <v>327</v>
      </c>
      <c r="D2504" t="s">
        <v>86</v>
      </c>
      <c r="E2504">
        <v>7.1320161805127675</v>
      </c>
      <c r="F2504" t="s">
        <v>294</v>
      </c>
      <c r="G2504">
        <v>20.5</v>
      </c>
      <c r="H2504">
        <v>0</v>
      </c>
      <c r="I2504" t="s">
        <v>294</v>
      </c>
      <c r="J2504">
        <v>0</v>
      </c>
      <c r="K2504" s="4">
        <v>285.11333333333329</v>
      </c>
      <c r="L2504">
        <v>33.446906481133098</v>
      </c>
      <c r="M2504">
        <v>0.16836701644358101</v>
      </c>
      <c r="N2504" t="s">
        <v>294</v>
      </c>
      <c r="O2504">
        <v>-0.95068735999520004</v>
      </c>
      <c r="P2504" t="s">
        <v>294</v>
      </c>
      <c r="Q2504">
        <v>-2.1853803008503601</v>
      </c>
      <c r="R2504" t="s">
        <v>290</v>
      </c>
      <c r="S2504">
        <v>33.446906481133112</v>
      </c>
    </row>
    <row r="2505" spans="1:19" x14ac:dyDescent="0.3">
      <c r="A2505" t="s">
        <v>222</v>
      </c>
      <c r="B2505" t="s">
        <v>297</v>
      </c>
      <c r="C2505" t="s">
        <v>327</v>
      </c>
      <c r="D2505" t="s">
        <v>86</v>
      </c>
      <c r="E2505">
        <v>7.1935969170495433</v>
      </c>
      <c r="F2505" t="s">
        <v>294</v>
      </c>
      <c r="G2505">
        <v>20.5</v>
      </c>
      <c r="H2505">
        <v>0</v>
      </c>
      <c r="I2505" t="s">
        <v>294</v>
      </c>
      <c r="J2505">
        <v>0</v>
      </c>
      <c r="K2505" s="4">
        <v>281.09999999999997</v>
      </c>
      <c r="L2505">
        <v>34.463652258889297</v>
      </c>
      <c r="M2505">
        <v>0.17133822097464099</v>
      </c>
      <c r="N2505" t="s">
        <v>294</v>
      </c>
      <c r="O2505">
        <v>1.73094771800818</v>
      </c>
      <c r="P2505" t="s">
        <v>294</v>
      </c>
      <c r="Q2505">
        <v>-0.70483228655249497</v>
      </c>
      <c r="R2505" t="s">
        <v>290</v>
      </c>
      <c r="S2505">
        <v>34.463652258889283</v>
      </c>
    </row>
    <row r="2506" spans="1:19" x14ac:dyDescent="0.3">
      <c r="A2506" t="s">
        <v>223</v>
      </c>
      <c r="B2506" t="s">
        <v>298</v>
      </c>
      <c r="C2506" t="s">
        <v>327</v>
      </c>
      <c r="D2506" t="s">
        <v>86</v>
      </c>
      <c r="E2506">
        <v>7.2674501714870727</v>
      </c>
      <c r="F2506" t="s">
        <v>294</v>
      </c>
      <c r="G2506">
        <v>20.5</v>
      </c>
      <c r="H2506">
        <v>0</v>
      </c>
      <c r="I2506" t="s">
        <v>294</v>
      </c>
      <c r="J2506">
        <v>0</v>
      </c>
      <c r="K2506" s="4">
        <v>269.35666666666663</v>
      </c>
      <c r="L2506">
        <v>34.877124981836701</v>
      </c>
      <c r="M2506">
        <v>0.165292899166644</v>
      </c>
      <c r="N2506" t="s">
        <v>294</v>
      </c>
      <c r="O2506">
        <v>3.9239394020476902E-2</v>
      </c>
      <c r="P2506" t="s">
        <v>294</v>
      </c>
      <c r="Q2506">
        <v>-0.96032061679943603</v>
      </c>
      <c r="R2506" t="s">
        <v>290</v>
      </c>
      <c r="S2506">
        <v>34.87712498183668</v>
      </c>
    </row>
    <row r="2507" spans="1:19" x14ac:dyDescent="0.3">
      <c r="A2507" t="s">
        <v>224</v>
      </c>
      <c r="B2507" t="s">
        <v>299</v>
      </c>
      <c r="C2507" t="s">
        <v>328</v>
      </c>
      <c r="D2507" t="s">
        <v>86</v>
      </c>
      <c r="E2507">
        <v>7.3404316640313629</v>
      </c>
      <c r="F2507" t="s">
        <v>294</v>
      </c>
      <c r="G2507">
        <v>20.5</v>
      </c>
      <c r="H2507">
        <v>0</v>
      </c>
      <c r="I2507" t="s">
        <v>294</v>
      </c>
      <c r="J2507">
        <v>0</v>
      </c>
      <c r="K2507" s="4">
        <v>266.99666666666667</v>
      </c>
      <c r="L2507">
        <v>33.940971344993997</v>
      </c>
      <c r="M2507">
        <v>0.16975857843446299</v>
      </c>
      <c r="N2507" t="s">
        <v>294</v>
      </c>
      <c r="O2507">
        <v>-1.2300454123598299</v>
      </c>
      <c r="P2507" t="s">
        <v>294</v>
      </c>
      <c r="Q2507">
        <v>-1.54070299394098</v>
      </c>
      <c r="R2507" t="s">
        <v>290</v>
      </c>
      <c r="S2507">
        <v>33.940971344993969</v>
      </c>
    </row>
    <row r="2508" spans="1:19" x14ac:dyDescent="0.3">
      <c r="A2508" t="s">
        <v>225</v>
      </c>
      <c r="B2508" t="s">
        <v>295</v>
      </c>
      <c r="C2508" t="s">
        <v>328</v>
      </c>
      <c r="D2508" t="s">
        <v>86</v>
      </c>
      <c r="E2508">
        <v>7.4130821544809269</v>
      </c>
      <c r="F2508" t="s">
        <v>294</v>
      </c>
      <c r="G2508">
        <v>20.5</v>
      </c>
      <c r="H2508">
        <v>0</v>
      </c>
      <c r="I2508" t="s">
        <v>294</v>
      </c>
      <c r="J2508">
        <v>0</v>
      </c>
      <c r="K2508" s="4">
        <v>253.21666666666667</v>
      </c>
      <c r="L2508">
        <v>33.993531436894003</v>
      </c>
      <c r="M2508">
        <v>0.15972552446066299</v>
      </c>
      <c r="N2508" t="s">
        <v>294</v>
      </c>
      <c r="O2508">
        <v>0.21762253055443601</v>
      </c>
      <c r="P2508" t="s">
        <v>294</v>
      </c>
      <c r="Q2508">
        <v>-0.58791532561645699</v>
      </c>
      <c r="R2508" t="s">
        <v>290</v>
      </c>
      <c r="S2508">
        <v>33.993531436894017</v>
      </c>
    </row>
    <row r="2509" spans="1:19" x14ac:dyDescent="0.3">
      <c r="A2509" t="s">
        <v>226</v>
      </c>
      <c r="B2509" t="s">
        <v>297</v>
      </c>
      <c r="C2509" t="s">
        <v>328</v>
      </c>
      <c r="D2509" t="s">
        <v>86</v>
      </c>
      <c r="E2509">
        <v>7.4344044407852934</v>
      </c>
      <c r="F2509" t="s">
        <v>294</v>
      </c>
      <c r="G2509">
        <v>20.5</v>
      </c>
      <c r="H2509">
        <v>0</v>
      </c>
      <c r="I2509" t="s">
        <v>294</v>
      </c>
      <c r="J2509">
        <v>0</v>
      </c>
      <c r="K2509" s="4">
        <v>242.83</v>
      </c>
      <c r="L2509">
        <v>35.625814290902397</v>
      </c>
      <c r="M2509">
        <v>0.167113519865976</v>
      </c>
      <c r="N2509" t="s">
        <v>294</v>
      </c>
      <c r="O2509">
        <v>1.20021519163936</v>
      </c>
      <c r="P2509" t="s">
        <v>294</v>
      </c>
      <c r="Q2509">
        <v>0.45396107323085</v>
      </c>
      <c r="R2509" t="s">
        <v>290</v>
      </c>
      <c r="S2509">
        <v>35.625814290902412</v>
      </c>
    </row>
    <row r="2510" spans="1:19" x14ac:dyDescent="0.3">
      <c r="A2510" t="s">
        <v>227</v>
      </c>
      <c r="B2510" t="s">
        <v>298</v>
      </c>
      <c r="C2510" t="s">
        <v>328</v>
      </c>
      <c r="D2510" t="s">
        <v>86</v>
      </c>
      <c r="E2510">
        <v>7.4005266207224842</v>
      </c>
      <c r="F2510" t="s">
        <v>294</v>
      </c>
      <c r="G2510">
        <v>20.5</v>
      </c>
      <c r="H2510">
        <v>0</v>
      </c>
      <c r="I2510" t="s">
        <v>294</v>
      </c>
      <c r="J2510">
        <v>0</v>
      </c>
      <c r="K2510" s="4">
        <v>201.41666666666666</v>
      </c>
      <c r="L2510">
        <v>37.009312709916998</v>
      </c>
      <c r="M2510">
        <v>0.20681110982346801</v>
      </c>
      <c r="N2510" t="s">
        <v>294</v>
      </c>
      <c r="O2510">
        <v>0.51797998034049197</v>
      </c>
      <c r="P2510" t="s">
        <v>294</v>
      </c>
      <c r="Q2510">
        <v>0.88607155087039102</v>
      </c>
      <c r="R2510" t="s">
        <v>290</v>
      </c>
      <c r="S2510">
        <v>37.009312709916991</v>
      </c>
    </row>
    <row r="2511" spans="1:19" x14ac:dyDescent="0.3">
      <c r="A2511" t="s">
        <v>228</v>
      </c>
      <c r="B2511" t="s">
        <v>299</v>
      </c>
      <c r="C2511" t="s">
        <v>329</v>
      </c>
      <c r="D2511" t="s">
        <v>86</v>
      </c>
      <c r="E2511">
        <v>7.3665804328567388</v>
      </c>
      <c r="F2511" t="s">
        <v>294</v>
      </c>
      <c r="G2511">
        <v>20.5</v>
      </c>
      <c r="H2511">
        <v>0</v>
      </c>
      <c r="I2511" t="s">
        <v>294</v>
      </c>
      <c r="J2511">
        <v>0</v>
      </c>
      <c r="K2511" s="4">
        <v>191.88666666666666</v>
      </c>
      <c r="L2511">
        <v>34.649364583602903</v>
      </c>
      <c r="M2511">
        <v>0.22001456135085501</v>
      </c>
      <c r="N2511" t="s">
        <v>294</v>
      </c>
      <c r="O2511">
        <v>-2.2929946228546401</v>
      </c>
      <c r="P2511" t="s">
        <v>294</v>
      </c>
      <c r="Q2511">
        <v>-1.4143124759700501</v>
      </c>
      <c r="R2511" t="s">
        <v>290</v>
      </c>
      <c r="S2511">
        <v>34.649364583602939</v>
      </c>
    </row>
    <row r="2512" spans="1:19" x14ac:dyDescent="0.3">
      <c r="A2512" t="s">
        <v>229</v>
      </c>
      <c r="B2512" t="s">
        <v>295</v>
      </c>
      <c r="C2512" t="s">
        <v>329</v>
      </c>
      <c r="D2512" t="s">
        <v>86</v>
      </c>
      <c r="E2512">
        <v>7.3332408807960521</v>
      </c>
      <c r="F2512" t="s">
        <v>294</v>
      </c>
      <c r="G2512">
        <v>20.5</v>
      </c>
      <c r="H2512">
        <v>0</v>
      </c>
      <c r="I2512" t="s">
        <v>294</v>
      </c>
      <c r="J2512">
        <v>0</v>
      </c>
      <c r="K2512" s="4">
        <v>189.50333333333333</v>
      </c>
      <c r="L2512">
        <v>35.576758205129003</v>
      </c>
      <c r="M2512">
        <v>0.219372828474305</v>
      </c>
      <c r="N2512" t="s">
        <v>294</v>
      </c>
      <c r="O2512">
        <v>0.68771314845513098</v>
      </c>
      <c r="P2512" t="s">
        <v>294</v>
      </c>
      <c r="Q2512">
        <v>0.21252549324307801</v>
      </c>
      <c r="R2512" t="s">
        <v>290</v>
      </c>
      <c r="S2512">
        <v>35.576758205128961</v>
      </c>
    </row>
    <row r="2513" spans="1:19" x14ac:dyDescent="0.3">
      <c r="A2513" t="s">
        <v>230</v>
      </c>
      <c r="B2513" t="s">
        <v>297</v>
      </c>
      <c r="C2513" t="s">
        <v>329</v>
      </c>
      <c r="D2513" t="s">
        <v>86</v>
      </c>
      <c r="E2513">
        <v>7.3194852854611447</v>
      </c>
      <c r="F2513" t="s">
        <v>294</v>
      </c>
      <c r="G2513">
        <v>20.5</v>
      </c>
      <c r="H2513">
        <v>0</v>
      </c>
      <c r="I2513" t="s">
        <v>294</v>
      </c>
      <c r="J2513">
        <v>0</v>
      </c>
      <c r="K2513" s="4">
        <v>185.89</v>
      </c>
      <c r="L2513">
        <v>35.056997296339198</v>
      </c>
      <c r="M2513">
        <v>0.214085919402807</v>
      </c>
      <c r="N2513" t="s">
        <v>294</v>
      </c>
      <c r="O2513">
        <v>-0.77436395884752296</v>
      </c>
      <c r="P2513" t="s">
        <v>294</v>
      </c>
      <c r="Q2513">
        <v>-1.1547981986358899</v>
      </c>
      <c r="R2513" t="s">
        <v>290</v>
      </c>
      <c r="S2513">
        <v>35.056997296339212</v>
      </c>
    </row>
    <row r="2514" spans="1:19" x14ac:dyDescent="0.3">
      <c r="A2514" t="s">
        <v>231</v>
      </c>
      <c r="B2514" t="s">
        <v>298</v>
      </c>
      <c r="C2514" t="s">
        <v>329</v>
      </c>
      <c r="D2514" t="s">
        <v>86</v>
      </c>
      <c r="E2514">
        <v>7.3268261322251407</v>
      </c>
      <c r="F2514" t="s">
        <v>294</v>
      </c>
      <c r="G2514">
        <v>20.5</v>
      </c>
      <c r="H2514">
        <v>0</v>
      </c>
      <c r="I2514" t="s">
        <v>294</v>
      </c>
      <c r="J2514">
        <v>0</v>
      </c>
      <c r="K2514" s="4">
        <v>180.02666666666664</v>
      </c>
      <c r="L2514">
        <v>36.010086962794198</v>
      </c>
      <c r="M2514">
        <v>0.17835935693352201</v>
      </c>
      <c r="N2514" t="s">
        <v>294</v>
      </c>
      <c r="O2514">
        <v>-0.49306415906200801</v>
      </c>
      <c r="P2514" t="s">
        <v>294</v>
      </c>
      <c r="Q2514">
        <v>-0.56527154895917398</v>
      </c>
      <c r="R2514" t="s">
        <v>290</v>
      </c>
      <c r="S2514">
        <v>36.01008696279419</v>
      </c>
    </row>
    <row r="2515" spans="1:19" x14ac:dyDescent="0.3">
      <c r="A2515" t="s">
        <v>232</v>
      </c>
      <c r="B2515" t="s">
        <v>299</v>
      </c>
      <c r="C2515" t="s">
        <v>330</v>
      </c>
      <c r="D2515" t="s">
        <v>86</v>
      </c>
      <c r="E2515">
        <v>7.3347762420683713</v>
      </c>
      <c r="F2515" t="s">
        <v>294</v>
      </c>
      <c r="G2515">
        <v>20.5</v>
      </c>
      <c r="H2515">
        <v>0</v>
      </c>
      <c r="I2515" t="s">
        <v>294</v>
      </c>
      <c r="J2515">
        <v>0</v>
      </c>
      <c r="K2515" s="4">
        <v>173.25666666666666</v>
      </c>
      <c r="L2515">
        <v>34.466572263994799</v>
      </c>
      <c r="M2515">
        <v>0.15222921297750799</v>
      </c>
      <c r="N2515" t="s">
        <v>294</v>
      </c>
      <c r="O2515">
        <v>-1.21270479021931</v>
      </c>
      <c r="P2515" t="s">
        <v>294</v>
      </c>
      <c r="Q2515">
        <v>-1.37713129073909</v>
      </c>
      <c r="R2515" t="s">
        <v>290</v>
      </c>
      <c r="S2515">
        <v>34.466572263994834</v>
      </c>
    </row>
    <row r="2516" spans="1:19" x14ac:dyDescent="0.3">
      <c r="A2516" t="s">
        <v>233</v>
      </c>
      <c r="B2516" t="s">
        <v>295</v>
      </c>
      <c r="C2516" t="s">
        <v>330</v>
      </c>
      <c r="D2516" t="s">
        <v>86</v>
      </c>
      <c r="E2516">
        <v>7.3420027929927167</v>
      </c>
      <c r="F2516" t="s">
        <v>294</v>
      </c>
      <c r="G2516">
        <v>20.5</v>
      </c>
      <c r="H2516">
        <v>0</v>
      </c>
      <c r="I2516" t="s">
        <v>294</v>
      </c>
      <c r="J2516">
        <v>0</v>
      </c>
      <c r="K2516" s="4">
        <v>169.51</v>
      </c>
      <c r="L2516">
        <v>33.813659122391499</v>
      </c>
      <c r="M2516">
        <v>0.16366464796170199</v>
      </c>
      <c r="N2516" t="s">
        <v>294</v>
      </c>
      <c r="O2516">
        <v>-1.2707567002595701</v>
      </c>
      <c r="P2516" t="s">
        <v>294</v>
      </c>
      <c r="Q2516">
        <v>-2.0626427043749702</v>
      </c>
      <c r="R2516" t="s">
        <v>290</v>
      </c>
      <c r="S2516">
        <v>33.813659122391527</v>
      </c>
    </row>
    <row r="2517" spans="1:19" x14ac:dyDescent="0.3">
      <c r="A2517" t="s">
        <v>234</v>
      </c>
      <c r="B2517" t="s">
        <v>297</v>
      </c>
      <c r="C2517" t="s">
        <v>330</v>
      </c>
      <c r="D2517" t="s">
        <v>86</v>
      </c>
      <c r="E2517">
        <v>7.4041371426994713</v>
      </c>
      <c r="F2517" t="s">
        <v>294</v>
      </c>
      <c r="G2517">
        <v>20.5</v>
      </c>
      <c r="H2517">
        <v>0</v>
      </c>
      <c r="I2517" t="s">
        <v>294</v>
      </c>
      <c r="J2517">
        <v>0</v>
      </c>
      <c r="K2517" s="4">
        <v>166.05999999999997</v>
      </c>
      <c r="L2517">
        <v>33.914691299043902</v>
      </c>
      <c r="M2517">
        <v>0.148626770597163</v>
      </c>
      <c r="N2517" t="s">
        <v>294</v>
      </c>
      <c r="O2517">
        <v>-3.57207465468522</v>
      </c>
      <c r="P2517" t="s">
        <v>294</v>
      </c>
      <c r="Q2517">
        <v>-3.3574392588730899</v>
      </c>
      <c r="R2517" t="s">
        <v>290</v>
      </c>
      <c r="S2517">
        <v>33.914691299043916</v>
      </c>
    </row>
    <row r="2518" spans="1:19" x14ac:dyDescent="0.3">
      <c r="A2518" t="s">
        <v>235</v>
      </c>
      <c r="B2518" t="s">
        <v>298</v>
      </c>
      <c r="C2518" t="s">
        <v>330</v>
      </c>
      <c r="D2518" t="s">
        <v>86</v>
      </c>
      <c r="E2518">
        <v>7.5247894296925066</v>
      </c>
      <c r="F2518" t="s">
        <v>294</v>
      </c>
      <c r="G2518">
        <v>20.5</v>
      </c>
      <c r="H2518">
        <v>0</v>
      </c>
      <c r="I2518" t="s">
        <v>294</v>
      </c>
      <c r="J2518">
        <v>0</v>
      </c>
      <c r="K2518" s="4">
        <v>163.10666666666668</v>
      </c>
      <c r="L2518">
        <v>35.909638787162898</v>
      </c>
      <c r="M2518">
        <v>0.14344246360723201</v>
      </c>
      <c r="N2518" t="s">
        <v>294</v>
      </c>
      <c r="O2518">
        <v>-4.5993306327071402</v>
      </c>
      <c r="P2518" t="s">
        <v>294</v>
      </c>
      <c r="Q2518">
        <v>-2.7276768387990602</v>
      </c>
      <c r="R2518" t="s">
        <v>290</v>
      </c>
      <c r="S2518">
        <v>35.909638787162905</v>
      </c>
    </row>
    <row r="2519" spans="1:19" x14ac:dyDescent="0.3">
      <c r="A2519" t="s">
        <v>236</v>
      </c>
      <c r="B2519" t="s">
        <v>299</v>
      </c>
      <c r="C2519" t="s">
        <v>331</v>
      </c>
      <c r="D2519" t="s">
        <v>86</v>
      </c>
      <c r="E2519">
        <v>7.6449393030800863</v>
      </c>
      <c r="F2519" t="s">
        <v>294</v>
      </c>
      <c r="G2519">
        <v>19</v>
      </c>
      <c r="H2519">
        <v>0</v>
      </c>
      <c r="I2519" t="s">
        <v>294</v>
      </c>
      <c r="J2519">
        <v>0</v>
      </c>
      <c r="K2519" s="4">
        <v>159.69333333333333</v>
      </c>
      <c r="L2519">
        <v>36.736584233057599</v>
      </c>
      <c r="M2519">
        <v>0.127171145616681</v>
      </c>
      <c r="N2519" t="s">
        <v>294</v>
      </c>
      <c r="O2519">
        <v>0.41355133176051601</v>
      </c>
      <c r="P2519" t="s">
        <v>294</v>
      </c>
      <c r="Q2519">
        <v>-3.5964260274788301E-2</v>
      </c>
      <c r="R2519" t="s">
        <v>290</v>
      </c>
      <c r="S2519">
        <v>36.736584233057641</v>
      </c>
    </row>
    <row r="2520" spans="1:19" x14ac:dyDescent="0.3">
      <c r="A2520" t="s">
        <v>237</v>
      </c>
      <c r="B2520" t="s">
        <v>295</v>
      </c>
      <c r="C2520" t="s">
        <v>331</v>
      </c>
      <c r="D2520" t="s">
        <v>86</v>
      </c>
      <c r="E2520">
        <v>7.7642950506152228</v>
      </c>
      <c r="F2520" t="s">
        <v>294</v>
      </c>
      <c r="G2520">
        <v>19</v>
      </c>
      <c r="H2520">
        <v>0</v>
      </c>
      <c r="I2520" t="s">
        <v>294</v>
      </c>
      <c r="J2520">
        <v>0</v>
      </c>
      <c r="K2520" s="4">
        <v>158.09666666666666</v>
      </c>
      <c r="L2520">
        <v>35.372941848760803</v>
      </c>
      <c r="M2520">
        <v>0.117330491233363</v>
      </c>
      <c r="N2520" t="s">
        <v>294</v>
      </c>
      <c r="O2520">
        <v>-1.6844463416280699</v>
      </c>
      <c r="P2520" t="s">
        <v>294</v>
      </c>
      <c r="Q2520">
        <v>-2.2152311916138401</v>
      </c>
      <c r="R2520" t="s">
        <v>290</v>
      </c>
      <c r="S2520">
        <v>35.372941848760831</v>
      </c>
    </row>
    <row r="2521" spans="1:19" x14ac:dyDescent="0.3">
      <c r="A2521" t="s">
        <v>238</v>
      </c>
      <c r="B2521" t="s">
        <v>297</v>
      </c>
      <c r="C2521" t="s">
        <v>331</v>
      </c>
      <c r="D2521" t="s">
        <v>86</v>
      </c>
      <c r="E2521">
        <v>7.8862134904657744</v>
      </c>
      <c r="F2521" t="s">
        <v>294</v>
      </c>
      <c r="G2521">
        <v>19</v>
      </c>
      <c r="H2521">
        <v>0</v>
      </c>
      <c r="I2521" t="s">
        <v>294</v>
      </c>
      <c r="J2521">
        <v>0</v>
      </c>
      <c r="K2521" s="4">
        <v>155</v>
      </c>
      <c r="L2521">
        <v>35.6345743062191</v>
      </c>
      <c r="M2521">
        <v>0.131031624526012</v>
      </c>
      <c r="N2521" t="s">
        <v>294</v>
      </c>
      <c r="O2521">
        <v>1.0849070386466499</v>
      </c>
      <c r="P2521" t="s">
        <v>294</v>
      </c>
      <c r="Q2521">
        <v>-1.3556056603645199</v>
      </c>
      <c r="R2521" t="s">
        <v>290</v>
      </c>
      <c r="S2521">
        <v>35.634574306219093</v>
      </c>
    </row>
    <row r="2522" spans="1:19" x14ac:dyDescent="0.3">
      <c r="A2522" t="s">
        <v>239</v>
      </c>
      <c r="B2522" t="s">
        <v>298</v>
      </c>
      <c r="C2522" t="s">
        <v>331</v>
      </c>
      <c r="D2522" t="s">
        <v>86</v>
      </c>
      <c r="E2522">
        <v>8.0107786723114618</v>
      </c>
      <c r="F2522" t="s">
        <v>294</v>
      </c>
      <c r="G2522">
        <v>19</v>
      </c>
      <c r="H2522">
        <v>0</v>
      </c>
      <c r="I2522" t="s">
        <v>294</v>
      </c>
      <c r="J2522">
        <v>0</v>
      </c>
      <c r="K2522" s="4">
        <v>151.73666666666665</v>
      </c>
      <c r="L2522">
        <v>36.282231438632401</v>
      </c>
      <c r="M2522">
        <v>0.13174380091271701</v>
      </c>
      <c r="N2522" t="s">
        <v>294</v>
      </c>
      <c r="O2522">
        <v>-2.1362342495105602</v>
      </c>
      <c r="P2522" t="s">
        <v>294</v>
      </c>
      <c r="Q2522">
        <v>-1.57343217692024</v>
      </c>
      <c r="R2522" t="s">
        <v>290</v>
      </c>
      <c r="S2522">
        <v>36.282231438632436</v>
      </c>
    </row>
    <row r="2523" spans="1:19" x14ac:dyDescent="0.3">
      <c r="A2523" t="s">
        <v>240</v>
      </c>
      <c r="B2523" t="s">
        <v>299</v>
      </c>
      <c r="C2523" t="s">
        <v>332</v>
      </c>
      <c r="D2523" t="s">
        <v>86</v>
      </c>
      <c r="E2523">
        <v>8.1340013865683503</v>
      </c>
      <c r="F2523" t="s">
        <v>294</v>
      </c>
      <c r="G2523">
        <v>19</v>
      </c>
      <c r="H2523">
        <v>0</v>
      </c>
      <c r="I2523" t="s">
        <v>294</v>
      </c>
      <c r="J2523">
        <v>0</v>
      </c>
      <c r="K2523" s="4">
        <v>148.24333333333334</v>
      </c>
      <c r="L2523">
        <v>37.549513654445697</v>
      </c>
      <c r="M2523">
        <v>0.12949456519824501</v>
      </c>
      <c r="N2523" t="s">
        <v>294</v>
      </c>
      <c r="O2523">
        <v>2.8307531000797002</v>
      </c>
      <c r="P2523" t="s">
        <v>294</v>
      </c>
      <c r="Q2523">
        <v>1.04583857727754</v>
      </c>
      <c r="R2523" t="s">
        <v>290</v>
      </c>
      <c r="S2523">
        <v>37.549513654445725</v>
      </c>
    </row>
    <row r="2524" spans="1:19" x14ac:dyDescent="0.3">
      <c r="A2524" t="s">
        <v>241</v>
      </c>
      <c r="B2524" t="s">
        <v>295</v>
      </c>
      <c r="C2524" t="s">
        <v>332</v>
      </c>
      <c r="D2524" t="s">
        <v>86</v>
      </c>
      <c r="E2524">
        <v>8.2565358408808418</v>
      </c>
      <c r="F2524" t="s">
        <v>294</v>
      </c>
      <c r="G2524">
        <v>19</v>
      </c>
      <c r="H2524">
        <v>0</v>
      </c>
      <c r="I2524" t="s">
        <v>294</v>
      </c>
      <c r="J2524">
        <v>0</v>
      </c>
      <c r="K2524" s="4">
        <v>144.98666666666665</v>
      </c>
      <c r="L2524">
        <v>37.133120926392799</v>
      </c>
      <c r="M2524">
        <v>0.12275440340308</v>
      </c>
      <c r="N2524" t="s">
        <v>294</v>
      </c>
      <c r="O2524">
        <v>2.7993464644952901</v>
      </c>
      <c r="P2524" t="s">
        <v>294</v>
      </c>
      <c r="Q2524">
        <v>1.2581108753666299</v>
      </c>
      <c r="R2524" t="s">
        <v>290</v>
      </c>
      <c r="S2524">
        <v>37.13312092639277</v>
      </c>
    </row>
    <row r="2525" spans="1:19" x14ac:dyDescent="0.3">
      <c r="A2525" t="s">
        <v>242</v>
      </c>
      <c r="B2525" t="s">
        <v>297</v>
      </c>
      <c r="C2525" t="s">
        <v>332</v>
      </c>
      <c r="D2525" t="s">
        <v>86</v>
      </c>
      <c r="E2525">
        <v>8.3197352686734085</v>
      </c>
      <c r="F2525" t="s">
        <v>294</v>
      </c>
      <c r="G2525">
        <v>19</v>
      </c>
      <c r="H2525">
        <v>0</v>
      </c>
      <c r="I2525" t="s">
        <v>294</v>
      </c>
      <c r="J2525">
        <v>0</v>
      </c>
      <c r="K2525" s="4">
        <v>143.62333333333333</v>
      </c>
      <c r="L2525">
        <v>36.622704033940799</v>
      </c>
      <c r="M2525">
        <v>0.12907122102049701</v>
      </c>
      <c r="N2525" t="s">
        <v>294</v>
      </c>
      <c r="O2525">
        <v>3.0248182578507801</v>
      </c>
      <c r="P2525" t="s">
        <v>294</v>
      </c>
      <c r="Q2525">
        <v>0.83846843828169404</v>
      </c>
      <c r="R2525" t="s">
        <v>290</v>
      </c>
      <c r="S2525">
        <v>36.622704033940806</v>
      </c>
    </row>
    <row r="2526" spans="1:19" x14ac:dyDescent="0.3">
      <c r="A2526" t="s">
        <v>243</v>
      </c>
      <c r="B2526" t="s">
        <v>298</v>
      </c>
      <c r="C2526" t="s">
        <v>332</v>
      </c>
      <c r="D2526" t="s">
        <v>86</v>
      </c>
      <c r="E2526">
        <v>8.3188824317129182</v>
      </c>
      <c r="F2526" t="s">
        <v>294</v>
      </c>
      <c r="G2526">
        <v>19</v>
      </c>
      <c r="H2526">
        <v>0</v>
      </c>
      <c r="I2526" t="s">
        <v>294</v>
      </c>
      <c r="J2526">
        <v>0</v>
      </c>
      <c r="K2526" s="4">
        <v>140.86666666666667</v>
      </c>
      <c r="L2526">
        <v>38.192498778690201</v>
      </c>
      <c r="M2526">
        <v>0.13058525940423801</v>
      </c>
      <c r="N2526" t="s">
        <v>294</v>
      </c>
      <c r="O2526">
        <v>-0.13795633325396001</v>
      </c>
      <c r="P2526" t="s">
        <v>294</v>
      </c>
      <c r="Q2526">
        <v>0.69007104894089399</v>
      </c>
      <c r="R2526" t="s">
        <v>290</v>
      </c>
      <c r="S2526">
        <v>38.192498778690151</v>
      </c>
    </row>
    <row r="2527" spans="1:19" x14ac:dyDescent="0.3">
      <c r="A2527" t="s">
        <v>244</v>
      </c>
      <c r="B2527" t="s">
        <v>299</v>
      </c>
      <c r="C2527" t="s">
        <v>333</v>
      </c>
      <c r="D2527" t="s">
        <v>86</v>
      </c>
      <c r="E2527">
        <v>8.3172348477056008</v>
      </c>
      <c r="F2527" t="s">
        <v>294</v>
      </c>
      <c r="G2527">
        <v>19</v>
      </c>
      <c r="H2527">
        <v>0</v>
      </c>
      <c r="I2527" t="s">
        <v>294</v>
      </c>
      <c r="J2527">
        <v>0</v>
      </c>
      <c r="K2527" s="4">
        <v>137.91</v>
      </c>
      <c r="L2527">
        <v>38.552827408716396</v>
      </c>
      <c r="M2527">
        <v>0.150010114357022</v>
      </c>
      <c r="N2527" t="s">
        <v>294</v>
      </c>
      <c r="O2527">
        <v>-1.53598574338601</v>
      </c>
      <c r="P2527" t="s">
        <v>294</v>
      </c>
      <c r="Q2527">
        <v>0.14948033271564801</v>
      </c>
      <c r="R2527" t="s">
        <v>290</v>
      </c>
      <c r="S2527">
        <v>38.552827408716347</v>
      </c>
    </row>
    <row r="2528" spans="1:19" x14ac:dyDescent="0.3">
      <c r="A2528" t="s">
        <v>245</v>
      </c>
      <c r="B2528" t="s">
        <v>295</v>
      </c>
      <c r="C2528" t="s">
        <v>333</v>
      </c>
      <c r="D2528" t="s">
        <v>86</v>
      </c>
      <c r="E2528">
        <v>8.3163795152336899</v>
      </c>
      <c r="F2528" t="s">
        <v>294</v>
      </c>
      <c r="G2528">
        <v>19.5</v>
      </c>
      <c r="H2528">
        <v>0</v>
      </c>
      <c r="I2528" t="s">
        <v>294</v>
      </c>
      <c r="J2528">
        <v>0</v>
      </c>
      <c r="K2528" s="4">
        <v>133.22666666666666</v>
      </c>
      <c r="L2528">
        <v>37.479433531912299</v>
      </c>
      <c r="M2528">
        <v>0.179962759770879</v>
      </c>
      <c r="N2528" t="s">
        <v>294</v>
      </c>
      <c r="O2528">
        <v>-0.25738937380494098</v>
      </c>
      <c r="P2528" t="s">
        <v>294</v>
      </c>
      <c r="Q2528">
        <v>4.8994540551717598E-2</v>
      </c>
      <c r="R2528" t="s">
        <v>290</v>
      </c>
      <c r="S2528">
        <v>37.479433531912257</v>
      </c>
    </row>
    <row r="2529" spans="1:19" x14ac:dyDescent="0.3">
      <c r="A2529" t="s">
        <v>246</v>
      </c>
      <c r="B2529" t="s">
        <v>297</v>
      </c>
      <c r="C2529" t="s">
        <v>333</v>
      </c>
      <c r="D2529" t="s">
        <v>86</v>
      </c>
      <c r="E2529">
        <v>8.3033502175177176</v>
      </c>
      <c r="F2529" t="s">
        <v>294</v>
      </c>
      <c r="G2529">
        <v>19</v>
      </c>
      <c r="H2529">
        <v>0</v>
      </c>
      <c r="I2529" t="s">
        <v>294</v>
      </c>
      <c r="J2529">
        <v>0</v>
      </c>
      <c r="K2529" s="4">
        <v>132.51333333333335</v>
      </c>
      <c r="L2529">
        <v>34.912749044124503</v>
      </c>
      <c r="M2529">
        <v>0.19927799434871399</v>
      </c>
      <c r="N2529" t="s">
        <v>294</v>
      </c>
      <c r="O2529">
        <v>-1.8750536745476001</v>
      </c>
      <c r="P2529" t="s">
        <v>294</v>
      </c>
      <c r="Q2529">
        <v>-2.7634156473498201</v>
      </c>
      <c r="R2529" t="s">
        <v>290</v>
      </c>
      <c r="S2529">
        <v>34.912749044124517</v>
      </c>
    </row>
    <row r="2530" spans="1:19" x14ac:dyDescent="0.3">
      <c r="A2530" t="s">
        <v>247</v>
      </c>
      <c r="B2530" t="s">
        <v>298</v>
      </c>
      <c r="C2530" t="s">
        <v>333</v>
      </c>
      <c r="D2530" t="s">
        <v>86</v>
      </c>
      <c r="E2530">
        <v>8.2773418512333823</v>
      </c>
      <c r="F2530" t="s">
        <v>294</v>
      </c>
      <c r="G2530">
        <v>19</v>
      </c>
      <c r="H2530">
        <v>0</v>
      </c>
      <c r="I2530" t="s">
        <v>294</v>
      </c>
      <c r="J2530">
        <v>0</v>
      </c>
      <c r="K2530" s="4">
        <v>128.87</v>
      </c>
      <c r="L2530">
        <v>38.5534114097375</v>
      </c>
      <c r="M2530">
        <v>0.209966625844201</v>
      </c>
      <c r="N2530" t="s">
        <v>294</v>
      </c>
      <c r="O2530">
        <v>1.5307018107257699</v>
      </c>
      <c r="P2530" t="s">
        <v>294</v>
      </c>
      <c r="Q2530">
        <v>0.38767573154031998</v>
      </c>
      <c r="R2530" t="s">
        <v>290</v>
      </c>
      <c r="S2530">
        <v>38.553411409737457</v>
      </c>
    </row>
    <row r="2531" spans="1:19" x14ac:dyDescent="0.3">
      <c r="A2531" t="s">
        <v>248</v>
      </c>
      <c r="B2531" t="s">
        <v>299</v>
      </c>
      <c r="C2531" t="s">
        <v>334</v>
      </c>
      <c r="D2531" t="s">
        <v>86</v>
      </c>
      <c r="E2531">
        <v>8.2511931289467508</v>
      </c>
      <c r="F2531" t="s">
        <v>294</v>
      </c>
      <c r="G2531">
        <v>19</v>
      </c>
      <c r="H2531">
        <v>0</v>
      </c>
      <c r="I2531" t="s">
        <v>294</v>
      </c>
      <c r="J2531">
        <v>0</v>
      </c>
      <c r="K2531" s="4">
        <v>123.46333333333332</v>
      </c>
      <c r="L2531">
        <v>38.717515696669899</v>
      </c>
      <c r="M2531">
        <v>0.19666602646027201</v>
      </c>
      <c r="N2531" t="s">
        <v>294</v>
      </c>
      <c r="O2531">
        <v>-1.64303570703956</v>
      </c>
      <c r="P2531" t="s">
        <v>294</v>
      </c>
      <c r="Q2531">
        <v>-0.64341916958621004</v>
      </c>
      <c r="R2531" t="s">
        <v>290</v>
      </c>
      <c r="S2531">
        <v>38.717515696669928</v>
      </c>
    </row>
    <row r="2532" spans="1:19" x14ac:dyDescent="0.3">
      <c r="A2532" t="s">
        <v>249</v>
      </c>
      <c r="B2532" t="s">
        <v>295</v>
      </c>
      <c r="C2532" t="s">
        <v>334</v>
      </c>
      <c r="D2532" t="s">
        <v>86</v>
      </c>
      <c r="E2532">
        <v>8.225605524801372</v>
      </c>
      <c r="F2532" t="s">
        <v>294</v>
      </c>
      <c r="G2532">
        <v>19</v>
      </c>
      <c r="H2532">
        <v>0</v>
      </c>
      <c r="I2532" t="s">
        <v>294</v>
      </c>
      <c r="J2532">
        <v>0</v>
      </c>
      <c r="K2532" s="4">
        <v>118.26333333333332</v>
      </c>
      <c r="L2532">
        <v>38.052338533623299</v>
      </c>
      <c r="M2532">
        <v>0.184425882206465</v>
      </c>
      <c r="N2532" t="s">
        <v>294</v>
      </c>
      <c r="O2532">
        <v>-1.2633492074458901</v>
      </c>
      <c r="P2532" t="s">
        <v>294</v>
      </c>
      <c r="Q2532">
        <v>-1.0990821734216401</v>
      </c>
      <c r="R2532" t="s">
        <v>290</v>
      </c>
      <c r="S2532">
        <v>38.052338533623264</v>
      </c>
    </row>
    <row r="2533" spans="1:19" x14ac:dyDescent="0.3">
      <c r="A2533" t="s">
        <v>250</v>
      </c>
      <c r="B2533" t="s">
        <v>297</v>
      </c>
      <c r="C2533" t="s">
        <v>334</v>
      </c>
      <c r="D2533" t="s">
        <v>86</v>
      </c>
      <c r="E2533">
        <v>8.1659542760741228</v>
      </c>
      <c r="F2533" t="s">
        <v>294</v>
      </c>
      <c r="G2533">
        <v>19</v>
      </c>
      <c r="H2533">
        <v>0</v>
      </c>
      <c r="I2533" t="s">
        <v>294</v>
      </c>
      <c r="J2533">
        <v>0</v>
      </c>
      <c r="K2533" s="4">
        <v>117.42666666666666</v>
      </c>
      <c r="L2533">
        <v>38.756059764063302</v>
      </c>
      <c r="M2533">
        <v>0.16832719597511001</v>
      </c>
      <c r="N2533" t="s">
        <v>294</v>
      </c>
      <c r="O2533">
        <v>0.677339754756076</v>
      </c>
      <c r="P2533" t="s">
        <v>294</v>
      </c>
      <c r="Q2533">
        <v>-3.5593346479487302E-2</v>
      </c>
      <c r="R2533" t="s">
        <v>290</v>
      </c>
      <c r="S2533">
        <v>38.756059764063323</v>
      </c>
    </row>
    <row r="2534" spans="1:19" x14ac:dyDescent="0.3">
      <c r="A2534" t="s">
        <v>251</v>
      </c>
      <c r="B2534" t="s">
        <v>298</v>
      </c>
      <c r="C2534" t="s">
        <v>334</v>
      </c>
      <c r="D2534" t="s">
        <v>86</v>
      </c>
      <c r="E2534">
        <v>8.0701318523062451</v>
      </c>
      <c r="F2534" t="s">
        <v>294</v>
      </c>
      <c r="G2534">
        <v>19</v>
      </c>
      <c r="H2534">
        <v>0</v>
      </c>
      <c r="I2534" t="s">
        <v>294</v>
      </c>
      <c r="J2534">
        <v>0</v>
      </c>
      <c r="K2534" s="4">
        <v>116.39333333333333</v>
      </c>
      <c r="L2534">
        <v>38.609475507764202</v>
      </c>
      <c r="M2534">
        <v>0.16449242074251599</v>
      </c>
      <c r="N2534" t="s">
        <v>294</v>
      </c>
      <c r="O2534">
        <v>-1.17577140558933</v>
      </c>
      <c r="P2534" t="s">
        <v>294</v>
      </c>
      <c r="Q2534">
        <v>-1.54318595958134</v>
      </c>
      <c r="R2534" t="s">
        <v>290</v>
      </c>
      <c r="S2534">
        <v>38.609475507764209</v>
      </c>
    </row>
    <row r="2535" spans="1:19" x14ac:dyDescent="0.3">
      <c r="A2535" t="s">
        <v>252</v>
      </c>
      <c r="B2535" t="s">
        <v>299</v>
      </c>
      <c r="C2535" t="s">
        <v>335</v>
      </c>
      <c r="D2535" t="s">
        <v>86</v>
      </c>
      <c r="E2535">
        <v>7.9753534583883718</v>
      </c>
      <c r="F2535" t="s">
        <v>294</v>
      </c>
      <c r="G2535">
        <v>19</v>
      </c>
      <c r="H2535">
        <v>0</v>
      </c>
      <c r="I2535" t="s">
        <v>294</v>
      </c>
      <c r="J2535">
        <v>0</v>
      </c>
      <c r="K2535" s="4">
        <v>114.32000000000001</v>
      </c>
      <c r="L2535">
        <v>39.465621004714599</v>
      </c>
      <c r="M2535">
        <v>0.167477351286758</v>
      </c>
      <c r="N2535" t="s">
        <v>294</v>
      </c>
      <c r="O2535">
        <v>-1.0355990803973101</v>
      </c>
      <c r="P2535" t="s">
        <v>294</v>
      </c>
      <c r="Q2535">
        <v>-1.07879548171002</v>
      </c>
      <c r="R2535" t="s">
        <v>290</v>
      </c>
      <c r="S2535">
        <v>39.465621004714563</v>
      </c>
    </row>
    <row r="2536" spans="1:19" x14ac:dyDescent="0.3">
      <c r="A2536" t="s">
        <v>253</v>
      </c>
      <c r="B2536" t="s">
        <v>295</v>
      </c>
      <c r="C2536" t="s">
        <v>335</v>
      </c>
      <c r="D2536" t="s">
        <v>86</v>
      </c>
      <c r="E2536">
        <v>7.8805634033896279</v>
      </c>
      <c r="F2536" t="s">
        <v>294</v>
      </c>
      <c r="G2536">
        <v>19</v>
      </c>
      <c r="H2536">
        <v>0</v>
      </c>
      <c r="I2536" t="s">
        <v>294</v>
      </c>
      <c r="J2536">
        <v>0</v>
      </c>
      <c r="K2536" s="4">
        <v>111.41333333333334</v>
      </c>
      <c r="L2536">
        <v>38.255570888970297</v>
      </c>
      <c r="M2536">
        <v>0.14554957870416799</v>
      </c>
      <c r="N2536" t="s">
        <v>294</v>
      </c>
      <c r="O2536">
        <v>-0.93412630705772404</v>
      </c>
      <c r="P2536" t="s">
        <v>294</v>
      </c>
      <c r="Q2536">
        <v>-1.4892635361065301</v>
      </c>
      <c r="R2536" t="s">
        <v>290</v>
      </c>
      <c r="S2536">
        <v>38.255570888970247</v>
      </c>
    </row>
    <row r="2537" spans="1:19" x14ac:dyDescent="0.3">
      <c r="A2537" t="s">
        <v>254</v>
      </c>
      <c r="B2537" t="s">
        <v>297</v>
      </c>
      <c r="C2537" t="s">
        <v>335</v>
      </c>
      <c r="D2537" t="s">
        <v>86</v>
      </c>
      <c r="E2537">
        <v>7.8800349031801966</v>
      </c>
      <c r="F2537" t="s">
        <v>294</v>
      </c>
      <c r="G2537">
        <v>19</v>
      </c>
      <c r="H2537">
        <v>0</v>
      </c>
      <c r="I2537" t="s">
        <v>294</v>
      </c>
      <c r="J2537">
        <v>0</v>
      </c>
      <c r="K2537" s="4">
        <v>109.88666666666667</v>
      </c>
      <c r="L2537">
        <v>38.847747924377899</v>
      </c>
      <c r="M2537">
        <v>0.13747615304177299</v>
      </c>
      <c r="N2537" t="s">
        <v>294</v>
      </c>
      <c r="O2537">
        <v>5.3271065179866097</v>
      </c>
      <c r="P2537" t="s">
        <v>294</v>
      </c>
      <c r="Q2537">
        <v>1.4413496077001799</v>
      </c>
      <c r="R2537" t="s">
        <v>290</v>
      </c>
      <c r="S2537">
        <v>38.847747924377934</v>
      </c>
    </row>
    <row r="2538" spans="1:19" x14ac:dyDescent="0.3">
      <c r="A2538" t="s">
        <v>255</v>
      </c>
      <c r="B2538" t="s">
        <v>298</v>
      </c>
      <c r="C2538" t="s">
        <v>335</v>
      </c>
      <c r="D2538" t="s">
        <v>86</v>
      </c>
      <c r="E2538">
        <v>7.9779456619505824</v>
      </c>
      <c r="F2538">
        <v>24.3333333333333</v>
      </c>
      <c r="G2538">
        <v>19</v>
      </c>
      <c r="H2538">
        <v>0</v>
      </c>
      <c r="I2538" t="s">
        <v>294</v>
      </c>
      <c r="J2538">
        <v>0</v>
      </c>
      <c r="K2538" s="4">
        <v>107.96333333333332</v>
      </c>
      <c r="L2538">
        <v>38.641011562904197</v>
      </c>
      <c r="M2538">
        <v>0.14064094351110501</v>
      </c>
      <c r="N2538" t="s">
        <v>294</v>
      </c>
      <c r="O2538">
        <v>-1.19914358280285</v>
      </c>
      <c r="P2538" t="s">
        <v>294</v>
      </c>
      <c r="Q2538">
        <v>-1.75531268922071</v>
      </c>
      <c r="R2538" t="s">
        <v>290</v>
      </c>
      <c r="S2538">
        <v>38.641011562904239</v>
      </c>
    </row>
    <row r="2539" spans="1:19" x14ac:dyDescent="0.3">
      <c r="A2539" t="s">
        <v>256</v>
      </c>
      <c r="B2539" t="s">
        <v>299</v>
      </c>
      <c r="C2539" t="s">
        <v>336</v>
      </c>
      <c r="D2539" t="s">
        <v>86</v>
      </c>
      <c r="E2539">
        <v>8.0750391460363176</v>
      </c>
      <c r="F2539">
        <v>24.5</v>
      </c>
      <c r="G2539">
        <v>19</v>
      </c>
      <c r="H2539">
        <v>0</v>
      </c>
      <c r="I2539" t="s">
        <v>294</v>
      </c>
      <c r="J2539">
        <v>0</v>
      </c>
      <c r="K2539" s="4">
        <v>104.70666666666666</v>
      </c>
      <c r="L2539">
        <v>37.615505769831401</v>
      </c>
      <c r="M2539">
        <v>0.14104935697291901</v>
      </c>
      <c r="N2539" t="s">
        <v>294</v>
      </c>
      <c r="O2539">
        <v>-2.6215248001262199</v>
      </c>
      <c r="P2539" t="s">
        <v>294</v>
      </c>
      <c r="Q2539">
        <v>-2.94791949433578</v>
      </c>
      <c r="R2539" t="s">
        <v>290</v>
      </c>
      <c r="S2539">
        <v>37.615505769831387</v>
      </c>
    </row>
    <row r="2540" spans="1:19" x14ac:dyDescent="0.3">
      <c r="A2540" t="s">
        <v>257</v>
      </c>
      <c r="B2540" t="s">
        <v>295</v>
      </c>
      <c r="C2540" t="s">
        <v>336</v>
      </c>
      <c r="D2540" t="s">
        <v>86</v>
      </c>
      <c r="E2540">
        <v>8.1713647928895519</v>
      </c>
      <c r="F2540">
        <v>23.88</v>
      </c>
      <c r="G2540">
        <v>21.5</v>
      </c>
      <c r="H2540">
        <v>0</v>
      </c>
      <c r="I2540" t="s">
        <v>294</v>
      </c>
      <c r="J2540">
        <v>0</v>
      </c>
      <c r="K2540" s="4">
        <v>102.80333333333334</v>
      </c>
      <c r="L2540">
        <v>38.258490894075798</v>
      </c>
      <c r="M2540">
        <v>0.14964173594708599</v>
      </c>
      <c r="N2540" t="s">
        <v>294</v>
      </c>
      <c r="O2540">
        <v>-3.4162299739228699</v>
      </c>
      <c r="P2540" t="s">
        <v>294</v>
      </c>
      <c r="Q2540">
        <v>-2.0197239891415801</v>
      </c>
      <c r="R2540" t="s">
        <v>290</v>
      </c>
      <c r="S2540">
        <v>38.25849089407582</v>
      </c>
    </row>
    <row r="2541" spans="1:19" x14ac:dyDescent="0.3">
      <c r="A2541" t="s">
        <v>258</v>
      </c>
      <c r="B2541" t="s">
        <v>297</v>
      </c>
      <c r="C2541" t="s">
        <v>336</v>
      </c>
      <c r="D2541" t="s">
        <v>86</v>
      </c>
      <c r="E2541">
        <v>8.1858375031950121</v>
      </c>
      <c r="F2541">
        <v>22.46</v>
      </c>
      <c r="G2541">
        <v>21</v>
      </c>
      <c r="H2541">
        <v>0</v>
      </c>
      <c r="I2541" t="s">
        <v>294</v>
      </c>
      <c r="J2541">
        <v>0</v>
      </c>
      <c r="K2541" s="4">
        <v>100.08333333333333</v>
      </c>
      <c r="L2541">
        <v>38.388723121783798</v>
      </c>
      <c r="M2541">
        <v>0.13421775574527101</v>
      </c>
      <c r="N2541" t="s">
        <v>294</v>
      </c>
      <c r="O2541">
        <v>-1.5427079034175999</v>
      </c>
      <c r="P2541" t="s">
        <v>294</v>
      </c>
      <c r="Q2541">
        <v>-2.5559398465728398</v>
      </c>
      <c r="R2541" t="s">
        <v>290</v>
      </c>
      <c r="S2541">
        <v>38.388723121783819</v>
      </c>
    </row>
    <row r="2542" spans="1:19" x14ac:dyDescent="0.3">
      <c r="A2542" t="s">
        <v>259</v>
      </c>
      <c r="B2542" t="s">
        <v>298</v>
      </c>
      <c r="C2542" t="s">
        <v>336</v>
      </c>
      <c r="D2542" t="s">
        <v>86</v>
      </c>
      <c r="E2542">
        <v>8.1124050321609609</v>
      </c>
      <c r="F2542">
        <v>22.25</v>
      </c>
      <c r="G2542">
        <v>21.5</v>
      </c>
      <c r="H2542">
        <v>0</v>
      </c>
      <c r="I2542" t="s">
        <v>294</v>
      </c>
      <c r="J2542">
        <v>-1.60290635432929E-2</v>
      </c>
      <c r="K2542" s="4">
        <v>98.613333333333344</v>
      </c>
      <c r="L2542">
        <v>38.4652272555495</v>
      </c>
      <c r="M2542">
        <v>0.11514745707829099</v>
      </c>
      <c r="N2542" t="s">
        <v>294</v>
      </c>
      <c r="O2542">
        <v>-0.89205732358784195</v>
      </c>
      <c r="P2542" t="s">
        <v>294</v>
      </c>
      <c r="Q2542">
        <v>-2.3413276780693599</v>
      </c>
      <c r="R2542" t="s">
        <v>290</v>
      </c>
      <c r="S2542">
        <v>38.465227255549522</v>
      </c>
    </row>
    <row r="2543" spans="1:19" x14ac:dyDescent="0.3">
      <c r="A2543" t="s">
        <v>260</v>
      </c>
      <c r="B2543" t="s">
        <v>299</v>
      </c>
      <c r="C2543" t="s">
        <v>337</v>
      </c>
      <c r="D2543" t="s">
        <v>86</v>
      </c>
      <c r="E2543">
        <v>8.0397788151476952</v>
      </c>
      <c r="F2543">
        <v>21.21</v>
      </c>
      <c r="G2543">
        <v>21.5</v>
      </c>
      <c r="H2543">
        <v>0</v>
      </c>
      <c r="I2543" t="s">
        <v>294</v>
      </c>
      <c r="J2543">
        <v>-1.8006158808739701E-2</v>
      </c>
      <c r="K2543" s="4">
        <v>97.17</v>
      </c>
      <c r="L2543">
        <v>38.160378722529003</v>
      </c>
      <c r="M2543">
        <v>0.10334881029210199</v>
      </c>
      <c r="N2543" t="s">
        <v>294</v>
      </c>
      <c r="O2543">
        <v>-3.3776567240942099</v>
      </c>
      <c r="P2543" t="s">
        <v>294</v>
      </c>
      <c r="Q2543">
        <v>-3.46321568035198</v>
      </c>
      <c r="R2543" t="s">
        <v>290</v>
      </c>
      <c r="S2543">
        <v>38.160378722528996</v>
      </c>
    </row>
    <row r="2544" spans="1:19" x14ac:dyDescent="0.3">
      <c r="A2544" t="s">
        <v>261</v>
      </c>
      <c r="B2544" t="s">
        <v>295</v>
      </c>
      <c r="C2544" t="s">
        <v>337</v>
      </c>
      <c r="D2544" t="s">
        <v>86</v>
      </c>
      <c r="E2544">
        <v>7.9675212052714981</v>
      </c>
      <c r="F2544">
        <v>20.376666666666701</v>
      </c>
      <c r="G2544">
        <v>22.5</v>
      </c>
      <c r="H2544">
        <v>0</v>
      </c>
      <c r="I2544" t="s">
        <v>294</v>
      </c>
      <c r="J2544">
        <v>-1.8546325444189101E-2</v>
      </c>
      <c r="K2544" s="4">
        <v>96.410000000000011</v>
      </c>
      <c r="L2544">
        <v>38.625243535334199</v>
      </c>
      <c r="M2544">
        <v>9.9330058889415596E-2</v>
      </c>
      <c r="N2544" t="s">
        <v>294</v>
      </c>
      <c r="O2544">
        <v>-5.0005187504233099E-2</v>
      </c>
      <c r="P2544" t="s">
        <v>294</v>
      </c>
      <c r="Q2544">
        <v>-1.97165208661229</v>
      </c>
      <c r="R2544" t="s">
        <v>290</v>
      </c>
      <c r="S2544">
        <v>38.625243535334242</v>
      </c>
    </row>
    <row r="2545" spans="1:19" x14ac:dyDescent="0.3">
      <c r="A2545" t="s">
        <v>262</v>
      </c>
      <c r="B2545" t="s">
        <v>297</v>
      </c>
      <c r="C2545" t="s">
        <v>337</v>
      </c>
      <c r="D2545" t="s">
        <v>86</v>
      </c>
      <c r="E2545">
        <v>8.0102745654670802</v>
      </c>
      <c r="F2545">
        <v>21.376666666666701</v>
      </c>
      <c r="G2545">
        <v>21.5</v>
      </c>
      <c r="H2545">
        <v>0</v>
      </c>
      <c r="I2545" t="s">
        <v>294</v>
      </c>
      <c r="J2545">
        <v>3.65049126465733E-3</v>
      </c>
      <c r="K2545" s="4">
        <v>96.203333333333333</v>
      </c>
      <c r="L2545">
        <v>39.6612613467871</v>
      </c>
      <c r="M2545">
        <v>0.110384565671099</v>
      </c>
      <c r="N2545" t="s">
        <v>294</v>
      </c>
      <c r="O2545">
        <v>-0.44980666488274301</v>
      </c>
      <c r="P2545" t="s">
        <v>294</v>
      </c>
      <c r="Q2545">
        <v>-1.4551202150163201</v>
      </c>
      <c r="R2545" t="s">
        <v>290</v>
      </c>
      <c r="S2545">
        <v>39.661261346787128</v>
      </c>
    </row>
    <row r="2546" spans="1:19" x14ac:dyDescent="0.3">
      <c r="A2546" t="s">
        <v>263</v>
      </c>
      <c r="B2546" t="s">
        <v>298</v>
      </c>
      <c r="C2546" t="s">
        <v>337</v>
      </c>
      <c r="D2546" t="s">
        <v>86</v>
      </c>
      <c r="E2546">
        <v>8.1761478948987723</v>
      </c>
      <c r="F2546">
        <v>19.8333333333333</v>
      </c>
      <c r="G2546">
        <v>20.5</v>
      </c>
      <c r="H2546">
        <v>5.5</v>
      </c>
      <c r="I2546">
        <v>2.42571438225034</v>
      </c>
      <c r="J2546">
        <v>7.0775494859724999E-3</v>
      </c>
      <c r="K2546" s="4">
        <v>95.029999999999987</v>
      </c>
      <c r="L2546">
        <v>39.3353887770066</v>
      </c>
      <c r="M2546">
        <v>9.9993191018715899E-2</v>
      </c>
      <c r="N2546" t="s">
        <v>294</v>
      </c>
      <c r="O2546">
        <v>0.54504493539133902</v>
      </c>
      <c r="P2546" t="s">
        <v>294</v>
      </c>
      <c r="Q2546">
        <v>-1.5402154139711499</v>
      </c>
      <c r="R2546" t="s">
        <v>290</v>
      </c>
      <c r="S2546">
        <v>39.335388777006571</v>
      </c>
    </row>
    <row r="2547" spans="1:19" x14ac:dyDescent="0.3">
      <c r="A2547" t="s">
        <v>264</v>
      </c>
      <c r="B2547" t="s">
        <v>299</v>
      </c>
      <c r="C2547" t="s">
        <v>338</v>
      </c>
      <c r="D2547" t="s">
        <v>86</v>
      </c>
      <c r="E2547">
        <v>8.4764724610000002</v>
      </c>
      <c r="F2547">
        <v>18.5833333333333</v>
      </c>
      <c r="G2547">
        <v>20.5</v>
      </c>
      <c r="H2547">
        <v>5.6</v>
      </c>
      <c r="I2547">
        <v>2.59675629120883</v>
      </c>
      <c r="J2547">
        <v>2.4340604297492099E-2</v>
      </c>
      <c r="K2547" s="4">
        <v>95.533333333333317</v>
      </c>
      <c r="L2547">
        <v>39.198694578000001</v>
      </c>
      <c r="M2547">
        <v>9.6907616771228097E-2</v>
      </c>
      <c r="N2547" t="s">
        <v>294</v>
      </c>
      <c r="O2547">
        <v>1.08674992481594</v>
      </c>
      <c r="P2547" t="s">
        <v>294</v>
      </c>
      <c r="Q2547">
        <v>-0.76914720693067595</v>
      </c>
      <c r="R2547">
        <v>26387.361937999998</v>
      </c>
      <c r="S2547">
        <v>39.198694578000001</v>
      </c>
    </row>
    <row r="2548" spans="1:19" x14ac:dyDescent="0.3">
      <c r="A2548" t="s">
        <v>265</v>
      </c>
      <c r="B2548" t="s">
        <v>295</v>
      </c>
      <c r="C2548" t="s">
        <v>338</v>
      </c>
      <c r="D2548" t="s">
        <v>86</v>
      </c>
      <c r="E2548">
        <v>8.5185006750000003</v>
      </c>
      <c r="F2548">
        <v>17.606666666666701</v>
      </c>
      <c r="G2548">
        <v>20.5</v>
      </c>
      <c r="H2548">
        <v>5.8</v>
      </c>
      <c r="I2548">
        <v>2.8757603689405902</v>
      </c>
      <c r="J2548">
        <v>-2.1679989719607402E-3</v>
      </c>
      <c r="K2548" s="4">
        <v>95.19</v>
      </c>
      <c r="L2548">
        <v>39.574919629999997</v>
      </c>
      <c r="M2548">
        <v>9.0859344588465701E-2</v>
      </c>
      <c r="N2548" t="s">
        <v>294</v>
      </c>
      <c r="O2548">
        <v>0.72162597171217202</v>
      </c>
      <c r="P2548" t="s">
        <v>294</v>
      </c>
      <c r="Q2548">
        <v>-0.88422092080514203</v>
      </c>
      <c r="R2548">
        <v>26523.934565</v>
      </c>
      <c r="S2548">
        <v>39.574919629999997</v>
      </c>
    </row>
    <row r="2549" spans="1:19" x14ac:dyDescent="0.3">
      <c r="A2549" t="s">
        <v>266</v>
      </c>
      <c r="B2549" t="s">
        <v>297</v>
      </c>
      <c r="C2549" t="s">
        <v>338</v>
      </c>
      <c r="D2549" t="s">
        <v>86</v>
      </c>
      <c r="E2549">
        <v>8.7271823079999997</v>
      </c>
      <c r="F2549">
        <v>16.21</v>
      </c>
      <c r="G2549">
        <v>18.5</v>
      </c>
      <c r="H2549">
        <v>6</v>
      </c>
      <c r="I2549">
        <v>3.03293671755715</v>
      </c>
      <c r="J2549">
        <v>2.0684541996288899E-2</v>
      </c>
      <c r="K2549" s="4">
        <v>94.57</v>
      </c>
      <c r="L2549">
        <v>39.792758665999997</v>
      </c>
      <c r="M2549">
        <v>7.9645262635379799E-2</v>
      </c>
      <c r="N2549" t="s">
        <v>294</v>
      </c>
      <c r="O2549">
        <v>0.74732502093997499</v>
      </c>
      <c r="P2549" t="s">
        <v>294</v>
      </c>
      <c r="Q2549">
        <v>-0.73198949263818502</v>
      </c>
      <c r="R2549">
        <v>26513.154942000001</v>
      </c>
      <c r="S2549">
        <v>39.792758665999997</v>
      </c>
    </row>
    <row r="2550" spans="1:19" x14ac:dyDescent="0.3">
      <c r="A2550" t="s">
        <v>267</v>
      </c>
      <c r="B2550" t="s">
        <v>298</v>
      </c>
      <c r="C2550" t="s">
        <v>338</v>
      </c>
      <c r="D2550" t="s">
        <v>86</v>
      </c>
      <c r="E2550">
        <v>8.9017942009999995</v>
      </c>
      <c r="F2550">
        <v>15.436666666666699</v>
      </c>
      <c r="G2550">
        <v>18</v>
      </c>
      <c r="H2550">
        <v>6.3</v>
      </c>
      <c r="I2550">
        <v>3.3652423274431702</v>
      </c>
      <c r="J2550">
        <v>7.0683881172608496E-3</v>
      </c>
      <c r="K2550" s="4">
        <v>93.393333333333331</v>
      </c>
      <c r="L2550">
        <v>40.024256072</v>
      </c>
      <c r="M2550">
        <v>7.5750874574274901E-2</v>
      </c>
      <c r="N2550" t="s">
        <v>294</v>
      </c>
      <c r="O2550">
        <v>-8.9517411780349193E-2</v>
      </c>
      <c r="P2550" t="s">
        <v>294</v>
      </c>
      <c r="Q2550">
        <v>-0.62266231600796096</v>
      </c>
      <c r="R2550">
        <v>26690.215815</v>
      </c>
      <c r="S2550">
        <v>40.024256072</v>
      </c>
    </row>
    <row r="2551" spans="1:19" x14ac:dyDescent="0.3">
      <c r="A2551" t="s">
        <v>268</v>
      </c>
      <c r="B2551" t="s">
        <v>299</v>
      </c>
      <c r="C2551" t="s">
        <v>339</v>
      </c>
      <c r="D2551" t="s">
        <v>86</v>
      </c>
      <c r="E2551">
        <v>8.8996720269999994</v>
      </c>
      <c r="F2551">
        <v>15.1666666666667</v>
      </c>
      <c r="G2551">
        <v>18</v>
      </c>
      <c r="H2551">
        <v>6.6</v>
      </c>
      <c r="I2551">
        <v>3.6895814231248498</v>
      </c>
      <c r="J2551">
        <v>-1.35157368825034E-3</v>
      </c>
      <c r="K2551" s="4">
        <v>92.886666666666656</v>
      </c>
      <c r="L2551">
        <v>40.258360420999999</v>
      </c>
      <c r="M2551">
        <v>8.2100803768283007E-2</v>
      </c>
      <c r="N2551" t="s">
        <v>294</v>
      </c>
      <c r="O2551">
        <v>1.2220988738599601</v>
      </c>
      <c r="P2551" t="s">
        <v>294</v>
      </c>
      <c r="Q2551">
        <v>-0.14367034286182401</v>
      </c>
      <c r="R2551">
        <v>26844.734538000001</v>
      </c>
      <c r="S2551">
        <v>40.258360420999999</v>
      </c>
    </row>
    <row r="2552" spans="1:19" x14ac:dyDescent="0.3">
      <c r="A2552" t="s">
        <v>269</v>
      </c>
      <c r="B2552" t="s">
        <v>295</v>
      </c>
      <c r="C2552" t="s">
        <v>339</v>
      </c>
      <c r="D2552" t="s">
        <v>86</v>
      </c>
      <c r="E2552">
        <v>9.0715724019999993</v>
      </c>
      <c r="F2552">
        <v>14.873333333333299</v>
      </c>
      <c r="G2552">
        <v>17.5</v>
      </c>
      <c r="H2552">
        <v>6.8</v>
      </c>
      <c r="I2552">
        <v>4.03421748178644</v>
      </c>
      <c r="J2552">
        <v>1.6344227967142601E-2</v>
      </c>
      <c r="K2552" s="4">
        <v>95.14</v>
      </c>
      <c r="L2552">
        <v>40.484912172999998</v>
      </c>
      <c r="M2552">
        <v>8.2722610681111794E-2</v>
      </c>
      <c r="N2552" t="s">
        <v>294</v>
      </c>
      <c r="O2552">
        <v>0.68984096215893198</v>
      </c>
      <c r="P2552" t="s">
        <v>294</v>
      </c>
      <c r="Q2552">
        <v>-0.322781836410371</v>
      </c>
      <c r="R2552">
        <v>26973.077936000002</v>
      </c>
      <c r="S2552">
        <v>40.484912172999998</v>
      </c>
    </row>
    <row r="2553" spans="1:19" x14ac:dyDescent="0.3">
      <c r="A2553" t="s">
        <v>270</v>
      </c>
      <c r="B2553" t="s">
        <v>297</v>
      </c>
      <c r="C2553" t="s">
        <v>339</v>
      </c>
      <c r="D2553" t="s">
        <v>86</v>
      </c>
      <c r="E2553">
        <v>9.256628654</v>
      </c>
      <c r="F2553">
        <v>14.4333333333333</v>
      </c>
      <c r="G2553">
        <v>17.5</v>
      </c>
      <c r="H2553">
        <v>7.1</v>
      </c>
      <c r="I2553">
        <v>4.2702946416538499</v>
      </c>
      <c r="J2553">
        <v>1.4495168880631799E-2</v>
      </c>
      <c r="K2553" s="4">
        <v>97.013333333333335</v>
      </c>
      <c r="L2553">
        <v>41.003971601000003</v>
      </c>
      <c r="M2553">
        <v>7.7344462814815398E-2</v>
      </c>
      <c r="N2553" t="s">
        <v>294</v>
      </c>
      <c r="O2553">
        <v>-0.45213234277731801</v>
      </c>
      <c r="P2553" t="s">
        <v>294</v>
      </c>
      <c r="Q2553">
        <v>-0.747892465946421</v>
      </c>
      <c r="R2553">
        <v>27517.439493999998</v>
      </c>
      <c r="S2553">
        <v>41.003971601000003</v>
      </c>
    </row>
    <row r="2554" spans="1:19" x14ac:dyDescent="0.3">
      <c r="A2554" t="s">
        <v>271</v>
      </c>
      <c r="B2554" t="s">
        <v>298</v>
      </c>
      <c r="C2554" t="s">
        <v>339</v>
      </c>
      <c r="D2554" t="s">
        <v>86</v>
      </c>
      <c r="E2554">
        <v>9.2280279400000005</v>
      </c>
      <c r="F2554">
        <v>13.26</v>
      </c>
      <c r="G2554">
        <v>16.5</v>
      </c>
      <c r="H2554">
        <v>7.3</v>
      </c>
      <c r="I2554">
        <v>4.6341984033766499</v>
      </c>
      <c r="J2554">
        <v>2.8272508129840702E-3</v>
      </c>
      <c r="K2554" s="4">
        <v>97.399999999999991</v>
      </c>
      <c r="L2554">
        <v>41.454969071000001</v>
      </c>
      <c r="M2554">
        <v>7.3166790766551804E-2</v>
      </c>
      <c r="N2554" t="s">
        <v>294</v>
      </c>
      <c r="O2554">
        <v>0.39480243073040799</v>
      </c>
      <c r="P2554" t="s">
        <v>294</v>
      </c>
      <c r="Q2554">
        <v>-0.122934237981404</v>
      </c>
      <c r="R2554">
        <v>27596.793944000001</v>
      </c>
      <c r="S2554">
        <v>41.454969071000001</v>
      </c>
    </row>
    <row r="2555" spans="1:19" x14ac:dyDescent="0.3">
      <c r="A2555" t="s">
        <v>272</v>
      </c>
      <c r="B2555" t="s">
        <v>299</v>
      </c>
      <c r="C2555" t="s">
        <v>340</v>
      </c>
      <c r="D2555" t="s">
        <v>86</v>
      </c>
      <c r="E2555">
        <v>8.8379139169999998</v>
      </c>
      <c r="F2555">
        <v>10.87</v>
      </c>
      <c r="G2555">
        <v>15.5</v>
      </c>
      <c r="H2555">
        <v>7.3</v>
      </c>
      <c r="I2555">
        <v>4.8442836137090097</v>
      </c>
      <c r="J2555">
        <v>-3.5789176921667797E-2</v>
      </c>
      <c r="K2555" s="4">
        <v>99.636666666666656</v>
      </c>
      <c r="L2555">
        <v>41.736190561000001</v>
      </c>
      <c r="M2555">
        <v>6.2369140027353102E-2</v>
      </c>
      <c r="N2555" t="s">
        <v>294</v>
      </c>
      <c r="O2555">
        <v>1.13983525601145</v>
      </c>
      <c r="P2555" t="s">
        <v>294</v>
      </c>
      <c r="Q2555">
        <v>0.199072295427655</v>
      </c>
      <c r="R2555">
        <v>27897.810942</v>
      </c>
      <c r="S2555">
        <v>41.736190561000001</v>
      </c>
    </row>
    <row r="2556" spans="1:19" x14ac:dyDescent="0.3">
      <c r="A2556" t="s">
        <v>273</v>
      </c>
      <c r="B2556" t="s">
        <v>295</v>
      </c>
      <c r="C2556" t="s">
        <v>340</v>
      </c>
      <c r="D2556" t="s">
        <v>86</v>
      </c>
      <c r="E2556">
        <v>8.7542516310000007</v>
      </c>
      <c r="F2556">
        <v>9.1333333333333293</v>
      </c>
      <c r="G2556">
        <v>14.5</v>
      </c>
      <c r="H2556">
        <v>7.5</v>
      </c>
      <c r="I2556">
        <v>5.2159698527788203</v>
      </c>
      <c r="J2556">
        <v>6.8618930571107096E-4</v>
      </c>
      <c r="K2556" s="4">
        <v>98.29</v>
      </c>
      <c r="L2556">
        <v>42.426945562</v>
      </c>
      <c r="M2556">
        <v>5.4526585820351803E-2</v>
      </c>
      <c r="N2556" t="s">
        <v>294</v>
      </c>
      <c r="O2556">
        <v>2.0697815356135201</v>
      </c>
      <c r="P2556" t="s">
        <v>294</v>
      </c>
      <c r="Q2556">
        <v>0.57296547584940805</v>
      </c>
      <c r="R2556">
        <v>28343.344395</v>
      </c>
      <c r="S2556">
        <v>42.426945562</v>
      </c>
    </row>
    <row r="2557" spans="1:19" x14ac:dyDescent="0.3">
      <c r="A2557" t="s">
        <v>274</v>
      </c>
      <c r="B2557" t="s">
        <v>297</v>
      </c>
      <c r="C2557" t="s">
        <v>340</v>
      </c>
      <c r="D2557" t="s">
        <v>86</v>
      </c>
      <c r="E2557">
        <v>8.8284953779999995</v>
      </c>
      <c r="F2557">
        <v>9.4933333333333305</v>
      </c>
      <c r="G2557">
        <v>14.5</v>
      </c>
      <c r="H2557">
        <v>7.7</v>
      </c>
      <c r="I2557">
        <v>5.4905782879334897</v>
      </c>
      <c r="J2557">
        <v>4.2050553194403796E-3</v>
      </c>
      <c r="K2557" s="4">
        <v>97.58</v>
      </c>
      <c r="L2557">
        <v>43.087049659999998</v>
      </c>
      <c r="M2557">
        <v>5.1656002699348197E-2</v>
      </c>
      <c r="N2557">
        <v>-6.7945790578699397</v>
      </c>
      <c r="O2557">
        <v>2.1363076012513198</v>
      </c>
      <c r="P2557">
        <v>-1.55974724251645</v>
      </c>
      <c r="Q2557">
        <v>1.02600410920762</v>
      </c>
      <c r="R2557">
        <v>28566.325545</v>
      </c>
      <c r="S2557">
        <v>43.087049659999998</v>
      </c>
    </row>
    <row r="2558" spans="1:19" x14ac:dyDescent="0.3">
      <c r="A2558" t="s">
        <v>275</v>
      </c>
      <c r="B2558" t="s">
        <v>298</v>
      </c>
      <c r="C2558" t="s">
        <v>340</v>
      </c>
      <c r="D2558" t="s">
        <v>86</v>
      </c>
      <c r="E2558">
        <v>8.8887899820000005</v>
      </c>
      <c r="F2558">
        <v>10.18</v>
      </c>
      <c r="G2558">
        <v>14.5</v>
      </c>
      <c r="H2558">
        <v>8.1</v>
      </c>
      <c r="I2558">
        <v>6.0127788626229703</v>
      </c>
      <c r="J2558">
        <v>-4.9572818155363396E-4</v>
      </c>
      <c r="K2558" s="4">
        <v>99.61333333333333</v>
      </c>
      <c r="L2558">
        <v>43.498514497999999</v>
      </c>
      <c r="M2558">
        <v>4.7364925742412002E-2</v>
      </c>
      <c r="N2558">
        <v>-6.7922337323207103</v>
      </c>
      <c r="O2558">
        <v>2.0060703415836199</v>
      </c>
      <c r="P2558">
        <v>-1.4989118202216301</v>
      </c>
      <c r="Q2558">
        <v>1.1776709387384201</v>
      </c>
      <c r="R2558">
        <v>29104.488977000001</v>
      </c>
      <c r="S2558">
        <v>43.498514497999999</v>
      </c>
    </row>
    <row r="2559" spans="1:19" x14ac:dyDescent="0.3">
      <c r="A2559" t="s">
        <v>276</v>
      </c>
      <c r="B2559" t="s">
        <v>299</v>
      </c>
      <c r="C2559" t="s">
        <v>341</v>
      </c>
      <c r="D2559" t="s">
        <v>86</v>
      </c>
      <c r="E2559">
        <v>8.9073648280000004</v>
      </c>
      <c r="F2559">
        <v>10.446666666666699</v>
      </c>
      <c r="G2559">
        <v>14.5</v>
      </c>
      <c r="H2559">
        <v>8.3000000000000007</v>
      </c>
      <c r="I2559">
        <v>6.3445415328961898</v>
      </c>
      <c r="J2559">
        <v>-7.7053246913965099E-3</v>
      </c>
      <c r="K2559" s="4">
        <v>98.123333333333335</v>
      </c>
      <c r="L2559">
        <v>44.026645324</v>
      </c>
      <c r="M2559">
        <v>4.3206257197577903E-2</v>
      </c>
      <c r="N2559">
        <v>-7.2765411358921304</v>
      </c>
      <c r="O2559">
        <v>2.44508163851591</v>
      </c>
      <c r="P2559">
        <v>-1.9151106710394801</v>
      </c>
      <c r="Q2559">
        <v>1.44832334950902</v>
      </c>
      <c r="R2559">
        <v>29430.779831</v>
      </c>
      <c r="S2559">
        <v>44.026645324</v>
      </c>
    </row>
    <row r="2560" spans="1:19" x14ac:dyDescent="0.3">
      <c r="A2560" t="s">
        <v>277</v>
      </c>
      <c r="B2560" t="s">
        <v>295</v>
      </c>
      <c r="C2560" t="s">
        <v>341</v>
      </c>
      <c r="D2560" t="s">
        <v>86</v>
      </c>
      <c r="E2560">
        <v>8.9887620300000002</v>
      </c>
      <c r="F2560">
        <v>7.9</v>
      </c>
      <c r="G2560">
        <v>13.8</v>
      </c>
      <c r="H2560">
        <v>8.5</v>
      </c>
      <c r="I2560">
        <v>6.8874320601736496</v>
      </c>
      <c r="J2560">
        <v>2.0107253149110899E-3</v>
      </c>
      <c r="K2560" s="4">
        <v>92.15333333333335</v>
      </c>
      <c r="L2560">
        <v>44.222634958</v>
      </c>
      <c r="M2560">
        <v>5.14223361976422E-2</v>
      </c>
      <c r="N2560">
        <v>-7.0819302803869197</v>
      </c>
      <c r="O2560">
        <v>2.4293720114373198</v>
      </c>
      <c r="P2560">
        <v>-2.03416119013034</v>
      </c>
      <c r="Q2560">
        <v>1.3950663029744801</v>
      </c>
      <c r="R2560">
        <v>29694.070561</v>
      </c>
      <c r="S2560">
        <v>44.222634958</v>
      </c>
    </row>
    <row r="2561" spans="1:19" x14ac:dyDescent="0.3">
      <c r="A2561" t="s">
        <v>278</v>
      </c>
      <c r="B2561" t="s">
        <v>297</v>
      </c>
      <c r="C2561" t="s">
        <v>341</v>
      </c>
      <c r="D2561" t="s">
        <v>86</v>
      </c>
      <c r="E2561">
        <v>9.0737276439999999</v>
      </c>
      <c r="F2561">
        <v>7.8266666666666698</v>
      </c>
      <c r="G2561">
        <v>13</v>
      </c>
      <c r="H2561">
        <v>8.8000000000000007</v>
      </c>
      <c r="I2561">
        <v>7.2181125365967</v>
      </c>
      <c r="J2561">
        <v>7.1212235670747902E-3</v>
      </c>
      <c r="K2561" s="4">
        <v>94.633333333333326</v>
      </c>
      <c r="L2561">
        <v>44.365101320000001</v>
      </c>
      <c r="M2561">
        <v>4.9939410251870403E-2</v>
      </c>
      <c r="N2561">
        <v>-6.64770955716474</v>
      </c>
      <c r="O2561">
        <v>1.8548991676345199</v>
      </c>
      <c r="P2561">
        <v>-1.9347430274075199</v>
      </c>
      <c r="Q2561">
        <v>1.0242173859852699</v>
      </c>
      <c r="R2561">
        <v>29833.028623999999</v>
      </c>
      <c r="S2561">
        <v>44.365101320000001</v>
      </c>
    </row>
    <row r="2562" spans="1:19" x14ac:dyDescent="0.3">
      <c r="A2562" t="s">
        <v>279</v>
      </c>
      <c r="B2562" t="s">
        <v>298</v>
      </c>
      <c r="C2562" t="s">
        <v>341</v>
      </c>
      <c r="D2562" t="s">
        <v>86</v>
      </c>
      <c r="E2562">
        <v>9.2433101949999994</v>
      </c>
      <c r="F2562">
        <v>7.7566666666666704</v>
      </c>
      <c r="G2562">
        <v>12.3</v>
      </c>
      <c r="H2562">
        <v>9.1999999999999993</v>
      </c>
      <c r="I2562">
        <v>7.8491112862379602</v>
      </c>
      <c r="J2562">
        <v>5.1503358848785704E-3</v>
      </c>
      <c r="K2562" s="4">
        <v>95.89</v>
      </c>
      <c r="L2562">
        <v>44.696331065999999</v>
      </c>
      <c r="M2562">
        <v>4.1691764031494598E-2</v>
      </c>
      <c r="N2562">
        <v>-6.4440557854133997</v>
      </c>
      <c r="O2562">
        <v>1.6313236814811001</v>
      </c>
      <c r="P2562">
        <v>-1.6881559629677201</v>
      </c>
      <c r="Q2562">
        <v>0.88133142861168101</v>
      </c>
      <c r="R2562">
        <v>30156.089810000001</v>
      </c>
      <c r="S2562">
        <v>44.696331065999999</v>
      </c>
    </row>
    <row r="2563" spans="1:19" x14ac:dyDescent="0.3">
      <c r="A2563" t="s">
        <v>280</v>
      </c>
      <c r="B2563" t="s">
        <v>299</v>
      </c>
      <c r="C2563" t="s">
        <v>342</v>
      </c>
      <c r="D2563" t="s">
        <v>86</v>
      </c>
      <c r="E2563">
        <v>9.3297719370000003</v>
      </c>
      <c r="F2563">
        <v>6.0833333333333304</v>
      </c>
      <c r="G2563">
        <v>12.583</v>
      </c>
      <c r="H2563">
        <v>9.6999999999999993</v>
      </c>
      <c r="I2563">
        <v>8.3288775477273607</v>
      </c>
      <c r="J2563">
        <v>-5.58415738436846E-3</v>
      </c>
      <c r="K2563" s="4">
        <v>96.24666666666667</v>
      </c>
      <c r="L2563">
        <v>45.068694592</v>
      </c>
      <c r="M2563">
        <v>3.5316172104346198E-2</v>
      </c>
      <c r="N2563">
        <v>-6.0211547175576801</v>
      </c>
      <c r="O2563">
        <v>1.6963140385750799</v>
      </c>
      <c r="P2563">
        <v>-1.5183968302801201</v>
      </c>
      <c r="Q2563">
        <v>0.91025089005264503</v>
      </c>
      <c r="R2563">
        <v>30409.987625999998</v>
      </c>
      <c r="S2563">
        <v>45.068694592</v>
      </c>
    </row>
    <row r="2564" spans="1:19" x14ac:dyDescent="0.3">
      <c r="A2564" t="s">
        <v>281</v>
      </c>
      <c r="B2564" t="s">
        <v>295</v>
      </c>
      <c r="C2564" t="s">
        <v>342</v>
      </c>
      <c r="D2564" t="s">
        <v>86</v>
      </c>
      <c r="E2564">
        <v>9.2656062989999999</v>
      </c>
      <c r="F2564">
        <v>5.8733333333333304</v>
      </c>
      <c r="G2564">
        <v>12</v>
      </c>
      <c r="H2564">
        <v>10.1</v>
      </c>
      <c r="I2564">
        <v>9.0943682518673192</v>
      </c>
      <c r="J2564">
        <v>-8.1560932495867693E-3</v>
      </c>
      <c r="K2564" s="4">
        <v>95.036666666666676</v>
      </c>
      <c r="L2564">
        <v>45.459711423999998</v>
      </c>
      <c r="M2564">
        <v>2.3929267134726099E-2</v>
      </c>
      <c r="N2564">
        <v>-5.6622533554897103</v>
      </c>
      <c r="O2564">
        <v>1.2924659036923001</v>
      </c>
      <c r="P2564">
        <v>-1.18982717857398</v>
      </c>
      <c r="Q2564">
        <v>0.60243482216251498</v>
      </c>
      <c r="R2564">
        <v>30674.539476999998</v>
      </c>
      <c r="S2564">
        <v>45.459711423999998</v>
      </c>
    </row>
    <row r="2565" spans="1:19" x14ac:dyDescent="0.3">
      <c r="A2565" t="s">
        <v>282</v>
      </c>
      <c r="B2565" t="s">
        <v>297</v>
      </c>
      <c r="C2565" t="s">
        <v>342</v>
      </c>
      <c r="D2565" t="s">
        <v>86</v>
      </c>
      <c r="E2565">
        <v>9.4299548059999996</v>
      </c>
      <c r="F2565">
        <v>6.5566666666666702</v>
      </c>
      <c r="G2565">
        <v>12</v>
      </c>
      <c r="H2565">
        <v>10.6</v>
      </c>
      <c r="I2565">
        <v>9.4864444640608703</v>
      </c>
      <c r="J2565">
        <v>7.9824914586077399E-3</v>
      </c>
      <c r="K2565" s="4">
        <v>94.866666666666674</v>
      </c>
      <c r="L2565">
        <v>45.627429222000004</v>
      </c>
      <c r="M2565">
        <v>2.0102789647979898E-2</v>
      </c>
      <c r="N2565">
        <v>-5.6897523960576697</v>
      </c>
      <c r="O2565">
        <v>0.73722573781620304</v>
      </c>
      <c r="P2565">
        <v>-1.3007689107924501</v>
      </c>
      <c r="Q2565">
        <v>8.4461310458522093E-2</v>
      </c>
      <c r="R2565">
        <v>30854.447617000002</v>
      </c>
      <c r="S2565">
        <v>45.627429222000004</v>
      </c>
    </row>
    <row r="2566" spans="1:19" x14ac:dyDescent="0.3">
      <c r="A2566" t="s">
        <v>11</v>
      </c>
      <c r="B2566" t="s">
        <v>298</v>
      </c>
      <c r="C2566" t="s">
        <v>342</v>
      </c>
      <c r="D2566" t="s">
        <v>86</v>
      </c>
      <c r="E2566">
        <v>9.4896145979999993</v>
      </c>
      <c r="F2566">
        <v>6.6766666666666703</v>
      </c>
      <c r="G2566">
        <v>12</v>
      </c>
      <c r="H2566">
        <v>10.9</v>
      </c>
      <c r="I2566">
        <v>10.188646389395499</v>
      </c>
      <c r="J2566">
        <v>-1.3282481228736201E-2</v>
      </c>
      <c r="K2566" s="4">
        <v>93.36</v>
      </c>
      <c r="L2566">
        <v>46.310109439000001</v>
      </c>
      <c r="M2566">
        <v>2.4986659296576098E-2</v>
      </c>
      <c r="N2566">
        <v>-6.0056420874659597</v>
      </c>
      <c r="O2566">
        <v>0.93604054248457003</v>
      </c>
      <c r="P2566">
        <v>-1.52681391647183</v>
      </c>
      <c r="Q2566">
        <v>0.27215384412314603</v>
      </c>
      <c r="R2566">
        <v>31353.590663999999</v>
      </c>
      <c r="S2566">
        <v>46.310109439000001</v>
      </c>
    </row>
    <row r="2567" spans="1:19" x14ac:dyDescent="0.3">
      <c r="A2567" t="s">
        <v>12</v>
      </c>
      <c r="B2567" t="s">
        <v>299</v>
      </c>
      <c r="C2567" t="s">
        <v>343</v>
      </c>
      <c r="D2567" t="s">
        <v>86</v>
      </c>
      <c r="E2567">
        <v>9.5081022350000008</v>
      </c>
      <c r="F2567">
        <v>6.44</v>
      </c>
      <c r="G2567">
        <v>11.25</v>
      </c>
      <c r="H2567">
        <v>11.1</v>
      </c>
      <c r="I2567">
        <v>10.534690837903399</v>
      </c>
      <c r="J2567">
        <v>1.3938530574391099E-3</v>
      </c>
      <c r="K2567" s="4">
        <v>90.976666666666674</v>
      </c>
      <c r="L2567">
        <v>46.517256453000002</v>
      </c>
      <c r="M2567">
        <v>2.8560723447797701E-2</v>
      </c>
      <c r="N2567">
        <v>-6.0742042406077799</v>
      </c>
      <c r="O2567">
        <v>0.77222205810935696</v>
      </c>
      <c r="P2567">
        <v>-1.9347799335913001</v>
      </c>
      <c r="Q2567">
        <v>-0.106168690083805</v>
      </c>
      <c r="R2567">
        <v>31411.910260000001</v>
      </c>
      <c r="S2567">
        <v>46.517256453000002</v>
      </c>
    </row>
    <row r="2568" spans="1:19" x14ac:dyDescent="0.3">
      <c r="A2568" t="s">
        <v>13</v>
      </c>
      <c r="B2568" t="s">
        <v>295</v>
      </c>
      <c r="C2568" t="s">
        <v>343</v>
      </c>
      <c r="D2568" t="s">
        <v>86</v>
      </c>
      <c r="E2568">
        <v>9.6471096650000003</v>
      </c>
      <c r="F2568">
        <v>6.11</v>
      </c>
      <c r="G2568">
        <v>9.5830000000000002</v>
      </c>
      <c r="H2568">
        <v>11.8</v>
      </c>
      <c r="I2568">
        <v>11.5726932852285</v>
      </c>
      <c r="J2568">
        <v>4.4476429834014999E-3</v>
      </c>
      <c r="K2568" s="4">
        <v>88.963333333333324</v>
      </c>
      <c r="L2568">
        <v>47.000334057000003</v>
      </c>
      <c r="M2568">
        <v>2.64247589233268E-2</v>
      </c>
      <c r="N2568">
        <v>-5.6494935977020804</v>
      </c>
      <c r="O2568">
        <v>1.4900651266634699</v>
      </c>
      <c r="P2568">
        <v>-1.66137734258284</v>
      </c>
      <c r="Q2568">
        <v>0.10671455379113599</v>
      </c>
      <c r="R2568">
        <v>31526.295069</v>
      </c>
      <c r="S2568">
        <v>47.000334057000003</v>
      </c>
    </row>
    <row r="2569" spans="1:19" x14ac:dyDescent="0.3">
      <c r="A2569" t="s">
        <v>14</v>
      </c>
      <c r="B2569" t="s">
        <v>297</v>
      </c>
      <c r="C2569" t="s">
        <v>343</v>
      </c>
      <c r="D2569" t="s">
        <v>86</v>
      </c>
      <c r="E2569">
        <v>9.8082191470000009</v>
      </c>
      <c r="F2569">
        <v>6.0566666666666702</v>
      </c>
      <c r="G2569">
        <v>8.5830000000000002</v>
      </c>
      <c r="H2569">
        <v>12.8</v>
      </c>
      <c r="I2569">
        <v>12.633783190259001</v>
      </c>
      <c r="J2569">
        <v>8.5173619499086008E-3</v>
      </c>
      <c r="K2569" s="4">
        <v>87.963333333333324</v>
      </c>
      <c r="L2569">
        <v>47.868562724999997</v>
      </c>
      <c r="M2569">
        <v>2.9169300835636298E-2</v>
      </c>
      <c r="N2569">
        <v>-4.8138447060838097</v>
      </c>
      <c r="O2569">
        <v>2.4173860059569798</v>
      </c>
      <c r="P2569">
        <v>-1.1284249078297699</v>
      </c>
      <c r="Q2569">
        <v>0.77251660623704799</v>
      </c>
      <c r="R2569">
        <v>31809.630065000001</v>
      </c>
      <c r="S2569">
        <v>47.868562724999997</v>
      </c>
    </row>
    <row r="2570" spans="1:19" x14ac:dyDescent="0.3">
      <c r="A2570" t="s">
        <v>15</v>
      </c>
      <c r="B2570" t="s">
        <v>298</v>
      </c>
      <c r="C2570" t="s">
        <v>343</v>
      </c>
      <c r="D2570" t="s">
        <v>86</v>
      </c>
      <c r="E2570">
        <v>9.9058828410000004</v>
      </c>
      <c r="F2570">
        <v>5.7933333333333303</v>
      </c>
      <c r="G2570">
        <v>8</v>
      </c>
      <c r="H2570">
        <v>13.9</v>
      </c>
      <c r="I2570">
        <v>14.2585588658756</v>
      </c>
      <c r="J2570">
        <v>3.4111597618413599E-3</v>
      </c>
      <c r="K2570" s="4">
        <v>87.013333333333321</v>
      </c>
      <c r="L2570">
        <v>48.532638618</v>
      </c>
      <c r="M2570">
        <v>3.9806511295602302E-2</v>
      </c>
      <c r="N2570">
        <v>-4.1239956352301501</v>
      </c>
      <c r="O2570">
        <v>2.9410393765572498</v>
      </c>
      <c r="P2570">
        <v>-0.39740437424523001</v>
      </c>
      <c r="Q2570">
        <v>1.0976774471768</v>
      </c>
      <c r="R2570">
        <v>31653.520558</v>
      </c>
      <c r="S2570">
        <v>48.532638618</v>
      </c>
    </row>
    <row r="2571" spans="1:19" x14ac:dyDescent="0.3">
      <c r="A2571" t="s">
        <v>16</v>
      </c>
      <c r="B2571" t="s">
        <v>299</v>
      </c>
      <c r="C2571" t="s">
        <v>344</v>
      </c>
      <c r="D2571" t="s">
        <v>86</v>
      </c>
      <c r="E2571">
        <v>10.044844044</v>
      </c>
      <c r="F2571">
        <v>5.3266666666666698</v>
      </c>
      <c r="G2571">
        <v>6.25</v>
      </c>
      <c r="H2571">
        <v>14.7</v>
      </c>
      <c r="I2571">
        <v>15.227719976014001</v>
      </c>
      <c r="J2571">
        <v>5.4416650342723498E-3</v>
      </c>
      <c r="K2571" s="4">
        <v>89.703333333333333</v>
      </c>
      <c r="L2571">
        <v>49.091992458999997</v>
      </c>
      <c r="M2571">
        <v>3.2633350495745402E-2</v>
      </c>
      <c r="N2571">
        <v>-4.0070122374736696</v>
      </c>
      <c r="O2571">
        <v>3.03716004953694</v>
      </c>
      <c r="P2571">
        <v>-0.43854642552145201</v>
      </c>
      <c r="Q2571">
        <v>1.2774519986655599</v>
      </c>
      <c r="R2571">
        <v>31896.410829</v>
      </c>
      <c r="S2571">
        <v>49.091992458999997</v>
      </c>
    </row>
    <row r="2572" spans="1:19" x14ac:dyDescent="0.3">
      <c r="A2572" t="s">
        <v>17</v>
      </c>
      <c r="B2572" t="s">
        <v>295</v>
      </c>
      <c r="C2572" t="s">
        <v>344</v>
      </c>
      <c r="D2572" t="s">
        <v>86</v>
      </c>
      <c r="E2572">
        <v>10.090746824</v>
      </c>
      <c r="F2572">
        <v>5.47</v>
      </c>
      <c r="G2572">
        <v>3.75</v>
      </c>
      <c r="H2572">
        <v>15.7</v>
      </c>
      <c r="I2572">
        <v>16.9257246724327</v>
      </c>
      <c r="J2572">
        <v>-4.8649116263588298E-3</v>
      </c>
      <c r="K2572" s="4">
        <v>89.276666666666657</v>
      </c>
      <c r="L2572">
        <v>49.042604673</v>
      </c>
      <c r="M2572">
        <v>3.6203625871199199E-2</v>
      </c>
      <c r="N2572">
        <v>-3.5026683158266998</v>
      </c>
      <c r="O2572">
        <v>2.4282740726865102</v>
      </c>
      <c r="P2572">
        <v>-5.52404846777357E-2</v>
      </c>
      <c r="Q2572">
        <v>0.81125108521792599</v>
      </c>
      <c r="R2572">
        <v>32427.128965</v>
      </c>
      <c r="S2572">
        <v>49.042604673</v>
      </c>
    </row>
    <row r="2573" spans="1:19" x14ac:dyDescent="0.3">
      <c r="A2573" t="s">
        <v>18</v>
      </c>
      <c r="B2573" t="s">
        <v>297</v>
      </c>
      <c r="C2573" t="s">
        <v>344</v>
      </c>
      <c r="D2573" t="s">
        <v>86</v>
      </c>
      <c r="E2573">
        <v>10.246302002</v>
      </c>
      <c r="F2573">
        <v>5.3833333333333302</v>
      </c>
      <c r="G2573">
        <v>3.75</v>
      </c>
      <c r="H2573">
        <v>16.8</v>
      </c>
      <c r="I2573">
        <v>18.306010540519299</v>
      </c>
      <c r="J2573">
        <v>3.1479204471809301E-3</v>
      </c>
      <c r="K2573" s="4">
        <v>90</v>
      </c>
      <c r="L2573">
        <v>49.812912351000001</v>
      </c>
      <c r="M2573">
        <v>3.7027914172965401E-2</v>
      </c>
      <c r="N2573">
        <v>-2.0748976701964201</v>
      </c>
      <c r="O2573">
        <v>3.1903582159194102</v>
      </c>
      <c r="P2573">
        <v>0.67097197487363802</v>
      </c>
      <c r="Q2573">
        <v>1.3574930411370301</v>
      </c>
      <c r="R2573">
        <v>33418.650239000002</v>
      </c>
      <c r="S2573">
        <v>49.812912351000001</v>
      </c>
    </row>
    <row r="2574" spans="1:19" x14ac:dyDescent="0.3">
      <c r="A2574" t="s">
        <v>19</v>
      </c>
      <c r="B2574" t="s">
        <v>298</v>
      </c>
      <c r="C2574" t="s">
        <v>344</v>
      </c>
      <c r="D2574" t="s">
        <v>86</v>
      </c>
      <c r="E2574">
        <v>10.343646466999999</v>
      </c>
      <c r="F2574">
        <v>5.0333333333333297</v>
      </c>
      <c r="G2574">
        <v>3.5</v>
      </c>
      <c r="H2574">
        <v>18.100000000000001</v>
      </c>
      <c r="I2574">
        <v>20.478476556402399</v>
      </c>
      <c r="J2574">
        <v>1.1954867026005001E-3</v>
      </c>
      <c r="K2574" s="4">
        <v>90.56</v>
      </c>
      <c r="L2574">
        <v>49.948609603000001</v>
      </c>
      <c r="M2574">
        <v>2.7021772071859702E-2</v>
      </c>
      <c r="N2574">
        <v>-0.42544619604949901</v>
      </c>
      <c r="O2574">
        <v>2.4131017701358202</v>
      </c>
      <c r="P2574">
        <v>2.1785893221557799</v>
      </c>
      <c r="Q2574">
        <v>0.81903328960010702</v>
      </c>
      <c r="R2574">
        <v>33266.443790999998</v>
      </c>
      <c r="S2574">
        <v>49.948609603000001</v>
      </c>
    </row>
    <row r="2575" spans="1:19" x14ac:dyDescent="0.3">
      <c r="A2575" t="s">
        <v>20</v>
      </c>
      <c r="B2575" t="s">
        <v>299</v>
      </c>
      <c r="C2575" t="s">
        <v>345</v>
      </c>
      <c r="D2575" t="s">
        <v>86</v>
      </c>
      <c r="E2575">
        <v>10.340640032</v>
      </c>
      <c r="F2575">
        <v>5.35</v>
      </c>
      <c r="G2575">
        <v>2.75</v>
      </c>
      <c r="H2575">
        <v>18.899999999999999</v>
      </c>
      <c r="I2575">
        <v>21.905268103116398</v>
      </c>
      <c r="J2575">
        <v>-8.7716315175656607E-3</v>
      </c>
      <c r="K2575" s="4">
        <v>90.326666666666668</v>
      </c>
      <c r="L2575">
        <v>50.362158307000001</v>
      </c>
      <c r="M2575">
        <v>3.8845896453615997E-2</v>
      </c>
      <c r="N2575">
        <v>0.94708237937988904</v>
      </c>
      <c r="O2575">
        <v>2.8640264587815798</v>
      </c>
      <c r="P2575">
        <v>3.1750529492106798</v>
      </c>
      <c r="Q2575">
        <v>0.96860429499424305</v>
      </c>
      <c r="R2575">
        <v>33999.527456000003</v>
      </c>
      <c r="S2575">
        <v>50.362158307000001</v>
      </c>
    </row>
    <row r="2576" spans="1:19" x14ac:dyDescent="0.3">
      <c r="A2576" t="s">
        <v>21</v>
      </c>
      <c r="B2576" t="s">
        <v>295</v>
      </c>
      <c r="C2576" t="s">
        <v>345</v>
      </c>
      <c r="D2576" t="s">
        <v>86</v>
      </c>
      <c r="E2576">
        <v>10.442638192</v>
      </c>
      <c r="F2576">
        <v>5.4666666666666703</v>
      </c>
      <c r="G2576">
        <v>2.75</v>
      </c>
      <c r="H2576">
        <v>20</v>
      </c>
      <c r="I2576">
        <v>24.019516373995</v>
      </c>
      <c r="J2576">
        <v>1.3432044337475799E-3</v>
      </c>
      <c r="K2576" s="4">
        <v>91.433333333333323</v>
      </c>
      <c r="L2576">
        <v>51.454451722999998</v>
      </c>
      <c r="M2576">
        <v>3.45031402899071E-2</v>
      </c>
      <c r="N2576">
        <v>0.85519567313043499</v>
      </c>
      <c r="O2576">
        <v>3.1903876702762002</v>
      </c>
      <c r="P2576">
        <v>3.6401832503933398</v>
      </c>
      <c r="Q2576">
        <v>1.53964275817484</v>
      </c>
      <c r="R2576">
        <v>34299.770698</v>
      </c>
      <c r="S2576">
        <v>51.454451722999998</v>
      </c>
    </row>
    <row r="2577" spans="1:19" x14ac:dyDescent="0.3">
      <c r="A2577" t="s">
        <v>22</v>
      </c>
      <c r="B2577" t="s">
        <v>297</v>
      </c>
      <c r="C2577" t="s">
        <v>345</v>
      </c>
      <c r="D2577" t="s">
        <v>86</v>
      </c>
      <c r="E2577">
        <v>10.470450159</v>
      </c>
      <c r="F2577">
        <v>4.9633333333333303</v>
      </c>
      <c r="G2577">
        <v>2.75</v>
      </c>
      <c r="H2577">
        <v>21.2</v>
      </c>
      <c r="I2577">
        <v>25.7008253332171</v>
      </c>
      <c r="J2577">
        <v>-5.4908629432652801E-3</v>
      </c>
      <c r="K2577" s="4">
        <v>92.756666666666661</v>
      </c>
      <c r="L2577">
        <v>51.771045272999999</v>
      </c>
      <c r="M2577">
        <v>3.4108726396008399E-2</v>
      </c>
      <c r="N2577">
        <v>-0.67814425511157606</v>
      </c>
      <c r="O2577">
        <v>2.5955109696828198</v>
      </c>
      <c r="P2577">
        <v>2.4588317622119198</v>
      </c>
      <c r="Q2577">
        <v>1.0017204228760901</v>
      </c>
      <c r="R2577">
        <v>34396.328371000003</v>
      </c>
      <c r="S2577">
        <v>51.771045272999999</v>
      </c>
    </row>
    <row r="2578" spans="1:19" x14ac:dyDescent="0.3">
      <c r="A2578" t="s">
        <v>23</v>
      </c>
      <c r="B2578" t="s">
        <v>298</v>
      </c>
      <c r="C2578" t="s">
        <v>345</v>
      </c>
      <c r="D2578" t="s">
        <v>86</v>
      </c>
      <c r="E2578">
        <v>10.582002129999999</v>
      </c>
      <c r="F2578">
        <v>4.71</v>
      </c>
      <c r="G2578">
        <v>2.75</v>
      </c>
      <c r="H2578">
        <v>22.4</v>
      </c>
      <c r="I2578">
        <v>28.306648182159801</v>
      </c>
      <c r="J2578">
        <v>3.5035045495526202E-3</v>
      </c>
      <c r="K2578" s="4">
        <v>93.216666666666654</v>
      </c>
      <c r="L2578">
        <v>52.229828478999998</v>
      </c>
      <c r="M2578">
        <v>3.5242035951383803E-2</v>
      </c>
      <c r="N2578">
        <v>-1.5389142457776499</v>
      </c>
      <c r="O2578">
        <v>2.11583736180659</v>
      </c>
      <c r="P2578">
        <v>1.37049033508189</v>
      </c>
      <c r="Q2578">
        <v>0.74240346621647302</v>
      </c>
      <c r="R2578">
        <v>35214.736505000001</v>
      </c>
      <c r="S2578">
        <v>52.229828478999998</v>
      </c>
    </row>
    <row r="2579" spans="1:19" x14ac:dyDescent="0.3">
      <c r="A2579" t="s">
        <v>24</v>
      </c>
      <c r="B2579" t="s">
        <v>299</v>
      </c>
      <c r="C2579" t="s">
        <v>346</v>
      </c>
      <c r="D2579" t="s">
        <v>86</v>
      </c>
      <c r="E2579">
        <v>10.744774834999999</v>
      </c>
      <c r="F2579">
        <v>4.3099999999999996</v>
      </c>
      <c r="G2579">
        <v>2.75</v>
      </c>
      <c r="H2579">
        <v>23.1</v>
      </c>
      <c r="I2579">
        <v>30.046637232573101</v>
      </c>
      <c r="J2579">
        <v>4.6171742035081599E-3</v>
      </c>
      <c r="K2579" s="4">
        <v>95.5</v>
      </c>
      <c r="L2579">
        <v>53.274076952999998</v>
      </c>
      <c r="M2579">
        <v>3.7786357389932801E-2</v>
      </c>
      <c r="N2579">
        <v>-0.15362480959660399</v>
      </c>
      <c r="O2579">
        <v>2.5655708428578001</v>
      </c>
      <c r="P2579">
        <v>1.1029702265296</v>
      </c>
      <c r="Q2579">
        <v>1.1369981227071799</v>
      </c>
      <c r="R2579">
        <v>35433.450036000002</v>
      </c>
      <c r="S2579">
        <v>53.274076952999998</v>
      </c>
    </row>
    <row r="2580" spans="1:19" x14ac:dyDescent="0.3">
      <c r="A2580" t="s">
        <v>25</v>
      </c>
      <c r="B2580" t="s">
        <v>295</v>
      </c>
      <c r="C2580" t="s">
        <v>346</v>
      </c>
      <c r="D2580" t="s">
        <v>86</v>
      </c>
      <c r="E2580">
        <v>10.824813905999999</v>
      </c>
      <c r="F2580">
        <v>4.07</v>
      </c>
      <c r="G2580">
        <v>1.75</v>
      </c>
      <c r="H2580">
        <v>24.2</v>
      </c>
      <c r="I2580">
        <v>32.626474130437003</v>
      </c>
      <c r="J2580">
        <v>-1.02163329974037E-4</v>
      </c>
      <c r="K2580" s="4">
        <v>97.44</v>
      </c>
      <c r="L2580">
        <v>54.193871469000001</v>
      </c>
      <c r="M2580">
        <v>3.6044764179124299E-2</v>
      </c>
      <c r="N2580">
        <v>0.45273975324585802</v>
      </c>
      <c r="O2580">
        <v>4.3022097052285604</v>
      </c>
      <c r="P2580">
        <v>1.59811034800089</v>
      </c>
      <c r="Q2580">
        <v>1.9776042811163701</v>
      </c>
      <c r="R2580">
        <v>35869.823858000003</v>
      </c>
      <c r="S2580">
        <v>54.193871469000001</v>
      </c>
    </row>
    <row r="2581" spans="1:19" x14ac:dyDescent="0.3">
      <c r="A2581" t="s">
        <v>26</v>
      </c>
      <c r="B2581" t="s">
        <v>297</v>
      </c>
      <c r="C2581" t="s">
        <v>346</v>
      </c>
      <c r="D2581" t="s">
        <v>86</v>
      </c>
      <c r="E2581">
        <v>10.735325544</v>
      </c>
      <c r="F2581">
        <v>4.2433333333333296</v>
      </c>
      <c r="G2581">
        <v>1.5</v>
      </c>
      <c r="H2581">
        <v>25.1</v>
      </c>
      <c r="I2581">
        <v>34.335787718959502</v>
      </c>
      <c r="J2581">
        <v>-1.8351764833219399E-2</v>
      </c>
      <c r="K2581" s="4">
        <v>96.983333333333334</v>
      </c>
      <c r="L2581">
        <v>54.566694413999997</v>
      </c>
      <c r="M2581">
        <v>3.3587262619526298E-2</v>
      </c>
      <c r="N2581">
        <v>-0.27407846765321903</v>
      </c>
      <c r="O2581">
        <v>3.80559694652856</v>
      </c>
      <c r="P2581">
        <v>0.66084232910470997</v>
      </c>
      <c r="Q2581">
        <v>1.5925829177090201</v>
      </c>
      <c r="R2581">
        <v>36280.903016999997</v>
      </c>
      <c r="S2581">
        <v>54.566694413999997</v>
      </c>
    </row>
    <row r="2582" spans="1:19" x14ac:dyDescent="0.3">
      <c r="A2582" t="s">
        <v>27</v>
      </c>
      <c r="B2582" t="s">
        <v>298</v>
      </c>
      <c r="C2582" t="s">
        <v>346</v>
      </c>
      <c r="D2582" t="s">
        <v>86</v>
      </c>
      <c r="E2582">
        <v>10.789083938999999</v>
      </c>
      <c r="F2582">
        <v>4.4466666666666699</v>
      </c>
      <c r="G2582">
        <v>1</v>
      </c>
      <c r="H2582">
        <v>26.3</v>
      </c>
      <c r="I2582">
        <v>37.429571838188203</v>
      </c>
      <c r="J2582">
        <v>-9.2111766625810904E-3</v>
      </c>
      <c r="K2582" s="4">
        <v>98.01</v>
      </c>
      <c r="L2582">
        <v>55.747796624999999</v>
      </c>
      <c r="M2582">
        <v>3.1481771095277201E-2</v>
      </c>
      <c r="N2582">
        <v>-0.85701754884505699</v>
      </c>
      <c r="O2582">
        <v>5.3316154992048999</v>
      </c>
      <c r="P2582">
        <v>-0.10719830246885199</v>
      </c>
      <c r="Q2582">
        <v>2.58512301722438</v>
      </c>
      <c r="R2582">
        <v>36503.039593000001</v>
      </c>
      <c r="S2582">
        <v>55.747796624999999</v>
      </c>
    </row>
    <row r="2583" spans="1:19" x14ac:dyDescent="0.3">
      <c r="A2583" t="s">
        <v>28</v>
      </c>
      <c r="B2583" t="s">
        <v>299</v>
      </c>
      <c r="C2583" t="s">
        <v>347</v>
      </c>
      <c r="D2583" t="s">
        <v>86</v>
      </c>
      <c r="E2583">
        <v>11.031272340999999</v>
      </c>
      <c r="F2583">
        <v>4.2966666666666704</v>
      </c>
      <c r="G2583">
        <v>1</v>
      </c>
      <c r="H2583">
        <v>27.3</v>
      </c>
      <c r="I2583">
        <v>39.912884519842599</v>
      </c>
      <c r="J2583">
        <v>8.7217420523044709E-3</v>
      </c>
      <c r="K2583" s="4">
        <v>98.793333333333337</v>
      </c>
      <c r="L2583">
        <v>56.696776299</v>
      </c>
      <c r="M2583">
        <v>2.6818205012346601E-2</v>
      </c>
      <c r="N2583">
        <v>0.44884663457914797</v>
      </c>
      <c r="O2583">
        <v>5.4323722925965798</v>
      </c>
      <c r="P2583">
        <v>-0.35640672155985698</v>
      </c>
      <c r="Q2583">
        <v>3.0768308372540001</v>
      </c>
      <c r="R2583">
        <v>37028.460491999998</v>
      </c>
      <c r="S2583">
        <v>56.696776299</v>
      </c>
    </row>
    <row r="2584" spans="1:19" x14ac:dyDescent="0.3">
      <c r="A2584" t="s">
        <v>29</v>
      </c>
      <c r="B2584" t="s">
        <v>295</v>
      </c>
      <c r="C2584" t="s">
        <v>347</v>
      </c>
      <c r="D2584" t="s">
        <v>86</v>
      </c>
      <c r="E2584">
        <v>11.095243692</v>
      </c>
      <c r="F2584">
        <v>4.4633333333333303</v>
      </c>
      <c r="G2584">
        <v>1</v>
      </c>
      <c r="H2584">
        <v>28.6</v>
      </c>
      <c r="I2584">
        <v>43.652970136074302</v>
      </c>
      <c r="J2584">
        <v>-8.7477859594193904E-3</v>
      </c>
      <c r="K2584" s="4">
        <v>97.886666666666656</v>
      </c>
      <c r="L2584">
        <v>56.706451100000002</v>
      </c>
      <c r="M2584">
        <v>2.8489013590571301E-2</v>
      </c>
      <c r="N2584">
        <v>2.2780955312170801</v>
      </c>
      <c r="O2584">
        <v>4.2097098086160702</v>
      </c>
      <c r="P2584">
        <v>0.769285284352904</v>
      </c>
      <c r="Q2584">
        <v>2.0403453858352099</v>
      </c>
      <c r="R2584">
        <v>37162.402304000003</v>
      </c>
      <c r="S2584">
        <v>56.706451100000002</v>
      </c>
    </row>
    <row r="2585" spans="1:19" x14ac:dyDescent="0.3">
      <c r="A2585" t="s">
        <v>30</v>
      </c>
      <c r="B2585" t="s">
        <v>297</v>
      </c>
      <c r="C2585" t="s">
        <v>347</v>
      </c>
      <c r="D2585" t="s">
        <v>86</v>
      </c>
      <c r="E2585">
        <v>11.166524605999999</v>
      </c>
      <c r="F2585">
        <v>4.3133333333333299</v>
      </c>
      <c r="G2585">
        <v>1</v>
      </c>
      <c r="H2585">
        <v>29.8</v>
      </c>
      <c r="I2585">
        <v>45.8753725258331</v>
      </c>
      <c r="J2585">
        <v>-9.9584800785117392E-3</v>
      </c>
      <c r="K2585" s="4">
        <v>98.25333333333333</v>
      </c>
      <c r="L2585">
        <v>57.414964521999998</v>
      </c>
      <c r="M2585">
        <v>2.7888092236886E-2</v>
      </c>
      <c r="N2585">
        <v>2.3252750621364799</v>
      </c>
      <c r="O2585">
        <v>4.5699921732273499</v>
      </c>
      <c r="P2585">
        <v>0.28566930934874102</v>
      </c>
      <c r="Q2585">
        <v>2.3349949112697499</v>
      </c>
      <c r="R2585">
        <v>37088.018328999999</v>
      </c>
      <c r="S2585">
        <v>57.414964521999998</v>
      </c>
    </row>
    <row r="2586" spans="1:19" x14ac:dyDescent="0.3">
      <c r="A2586" t="s">
        <v>31</v>
      </c>
      <c r="B2586" t="s">
        <v>298</v>
      </c>
      <c r="C2586" t="s">
        <v>347</v>
      </c>
      <c r="D2586" t="s">
        <v>86</v>
      </c>
      <c r="E2586">
        <v>11.538064731</v>
      </c>
      <c r="F2586">
        <v>3.95</v>
      </c>
      <c r="G2586">
        <v>1</v>
      </c>
      <c r="H2586">
        <v>31.8</v>
      </c>
      <c r="I2586">
        <v>50.511886227702597</v>
      </c>
      <c r="J2586">
        <v>1.6525313525809899E-2</v>
      </c>
      <c r="K2586" s="4">
        <v>99.363333333333344</v>
      </c>
      <c r="L2586">
        <v>57.201991874000001</v>
      </c>
      <c r="M2586">
        <v>3.1089900100250398E-2</v>
      </c>
      <c r="N2586">
        <v>2.79945144567077</v>
      </c>
      <c r="O2586">
        <v>3.8065274404328799</v>
      </c>
      <c r="P2586">
        <v>0.66255704077306599</v>
      </c>
      <c r="Q2586">
        <v>1.5701871447739499</v>
      </c>
      <c r="R2586">
        <v>37983.840188000002</v>
      </c>
      <c r="S2586">
        <v>57.201991874000001</v>
      </c>
    </row>
    <row r="2587" spans="1:19" x14ac:dyDescent="0.3">
      <c r="A2587" t="s">
        <v>32</v>
      </c>
      <c r="B2587" t="s">
        <v>299</v>
      </c>
      <c r="C2587" t="s">
        <v>348</v>
      </c>
      <c r="D2587" t="s">
        <v>86</v>
      </c>
      <c r="E2587">
        <v>11.536308476</v>
      </c>
      <c r="F2587">
        <v>3.7666666666666702</v>
      </c>
      <c r="G2587">
        <v>1</v>
      </c>
      <c r="H2587">
        <v>33.200000000000003</v>
      </c>
      <c r="I2587">
        <v>53.429971674001301</v>
      </c>
      <c r="J2587">
        <v>-2.2884530364500701E-2</v>
      </c>
      <c r="K2587" s="4">
        <v>99.053333333333327</v>
      </c>
      <c r="L2587">
        <v>56.900107697000003</v>
      </c>
      <c r="M2587">
        <v>3.28399690511793E-2</v>
      </c>
      <c r="N2587">
        <v>4.2596785725301203</v>
      </c>
      <c r="O2587">
        <v>2.6140953440256598</v>
      </c>
      <c r="P2587">
        <v>0.35429917709785003</v>
      </c>
      <c r="Q2587">
        <v>0.23863328350164201</v>
      </c>
      <c r="R2587">
        <v>38026.095380999999</v>
      </c>
      <c r="S2587">
        <v>56.900107697000003</v>
      </c>
    </row>
    <row r="2588" spans="1:19" x14ac:dyDescent="0.3">
      <c r="A2588" t="s">
        <v>33</v>
      </c>
      <c r="B2588" t="s">
        <v>295</v>
      </c>
      <c r="C2588" t="s">
        <v>348</v>
      </c>
      <c r="D2588" t="s">
        <v>86</v>
      </c>
      <c r="E2588">
        <v>11.587307651</v>
      </c>
      <c r="F2588">
        <v>3.6</v>
      </c>
      <c r="G2588">
        <v>1</v>
      </c>
      <c r="H2588">
        <v>35.200000000000003</v>
      </c>
      <c r="I2588">
        <v>58.106332456806797</v>
      </c>
      <c r="J2588">
        <v>-4.9331561244785301E-3</v>
      </c>
      <c r="K2588" s="4">
        <v>98</v>
      </c>
      <c r="L2588">
        <v>57.061958031000003</v>
      </c>
      <c r="M2588">
        <v>3.2598102231859001E-2</v>
      </c>
      <c r="N2588">
        <v>6.4611060533542597</v>
      </c>
      <c r="O2588">
        <v>1.5062865164982999</v>
      </c>
      <c r="P2588">
        <v>1.7713993964747099</v>
      </c>
      <c r="Q2588">
        <v>-0.56204537402467003</v>
      </c>
      <c r="R2588">
        <v>38281.557825999997</v>
      </c>
      <c r="S2588">
        <v>57.061958031000003</v>
      </c>
    </row>
    <row r="2589" spans="1:19" x14ac:dyDescent="0.3">
      <c r="A2589" t="s">
        <v>34</v>
      </c>
      <c r="B2589" t="s">
        <v>297</v>
      </c>
      <c r="C2589" t="s">
        <v>348</v>
      </c>
      <c r="D2589" t="s">
        <v>86</v>
      </c>
      <c r="E2589">
        <v>11.718755867</v>
      </c>
      <c r="F2589">
        <v>3.41</v>
      </c>
      <c r="G2589">
        <v>1</v>
      </c>
      <c r="H2589">
        <v>37.4</v>
      </c>
      <c r="I2589">
        <v>61.5425114347399</v>
      </c>
      <c r="J2589">
        <v>-6.9920714661555498E-3</v>
      </c>
      <c r="K2589" s="4">
        <v>97.393333333333331</v>
      </c>
      <c r="L2589">
        <v>57.842523741999997</v>
      </c>
      <c r="M2589">
        <v>3.7984768725532303E-2</v>
      </c>
      <c r="N2589">
        <v>8.73831938430218</v>
      </c>
      <c r="O2589">
        <v>2.01272898321155</v>
      </c>
      <c r="P2589">
        <v>2.7276502624536301</v>
      </c>
      <c r="Q2589">
        <v>-0.29921642853341301</v>
      </c>
      <c r="R2589">
        <v>38961.313601000002</v>
      </c>
      <c r="S2589">
        <v>57.842523741999997</v>
      </c>
    </row>
    <row r="2590" spans="1:19" x14ac:dyDescent="0.3">
      <c r="A2590" t="s">
        <v>35</v>
      </c>
      <c r="B2590" t="s">
        <v>298</v>
      </c>
      <c r="C2590" t="s">
        <v>348</v>
      </c>
      <c r="D2590" t="s">
        <v>86</v>
      </c>
      <c r="E2590">
        <v>11.837739574</v>
      </c>
      <c r="F2590">
        <v>3.5633333333333299</v>
      </c>
      <c r="G2590">
        <v>1</v>
      </c>
      <c r="H2590">
        <v>39.700000000000003</v>
      </c>
      <c r="I2590">
        <v>67.323119782435896</v>
      </c>
      <c r="J2590">
        <v>8.1153777629294798E-4</v>
      </c>
      <c r="K2590" s="4">
        <v>97.056666666666658</v>
      </c>
      <c r="L2590">
        <v>58.153636904999999</v>
      </c>
      <c r="M2590">
        <v>3.59490887060709E-2</v>
      </c>
      <c r="N2590">
        <v>9.7012325043376197</v>
      </c>
      <c r="O2590">
        <v>1.0650047892608501</v>
      </c>
      <c r="P2590">
        <v>4.0064379879407097</v>
      </c>
      <c r="Q2590">
        <v>-1.1917363412816799</v>
      </c>
      <c r="R2590">
        <v>38803.128125000003</v>
      </c>
      <c r="S2590">
        <v>58.153636904999999</v>
      </c>
    </row>
    <row r="2591" spans="1:19" x14ac:dyDescent="0.3">
      <c r="A2591" t="s">
        <v>36</v>
      </c>
      <c r="B2591" t="s">
        <v>299</v>
      </c>
      <c r="C2591" t="s">
        <v>349</v>
      </c>
      <c r="D2591" t="s">
        <v>86</v>
      </c>
      <c r="E2591">
        <v>12.372379036</v>
      </c>
      <c r="F2591">
        <v>3.7733333333333299</v>
      </c>
      <c r="G2591">
        <v>1</v>
      </c>
      <c r="H2591">
        <v>40.9</v>
      </c>
      <c r="I2591">
        <v>71.139814064211606</v>
      </c>
      <c r="J2591">
        <v>3.1149522292691401E-2</v>
      </c>
      <c r="K2591" s="4">
        <v>96.95</v>
      </c>
      <c r="L2591">
        <v>59.952809870999999</v>
      </c>
      <c r="M2591">
        <v>3.20977709778884E-2</v>
      </c>
      <c r="N2591">
        <v>9.0480304181516402</v>
      </c>
      <c r="O2591">
        <v>2.0844072039197701</v>
      </c>
      <c r="P2591">
        <v>2.5759580501987802</v>
      </c>
      <c r="Q2591">
        <v>-0.39507241588641101</v>
      </c>
      <c r="R2591">
        <v>39092.423694999998</v>
      </c>
      <c r="S2591">
        <v>59.952809870999999</v>
      </c>
    </row>
    <row r="2592" spans="1:19" x14ac:dyDescent="0.3">
      <c r="A2592" t="s">
        <v>37</v>
      </c>
      <c r="B2592" t="s">
        <v>295</v>
      </c>
      <c r="C2592" t="s">
        <v>349</v>
      </c>
      <c r="D2592" t="s">
        <v>86</v>
      </c>
      <c r="E2592">
        <v>12.3354851</v>
      </c>
      <c r="F2592">
        <v>4.28</v>
      </c>
      <c r="G2592">
        <v>1.25</v>
      </c>
      <c r="H2592">
        <v>42.3</v>
      </c>
      <c r="I2592">
        <v>76.616470306664297</v>
      </c>
      <c r="J2592">
        <v>-1.3062656065687701E-2</v>
      </c>
      <c r="K2592" s="4">
        <v>97.973333333333343</v>
      </c>
      <c r="L2592">
        <v>60.189126158999997</v>
      </c>
      <c r="M2592">
        <v>3.1637675704068099E-2</v>
      </c>
      <c r="N2592">
        <v>8.7710507379018594</v>
      </c>
      <c r="O2592">
        <v>2.6005063583192101</v>
      </c>
      <c r="P2592">
        <v>1.5546102457422</v>
      </c>
      <c r="Q2592">
        <v>-0.36240080382546602</v>
      </c>
      <c r="R2592">
        <v>39645.060258999998</v>
      </c>
      <c r="S2592">
        <v>60.189126158999997</v>
      </c>
    </row>
    <row r="2593" spans="1:19" x14ac:dyDescent="0.3">
      <c r="A2593" t="s">
        <v>38</v>
      </c>
      <c r="B2593" t="s">
        <v>297</v>
      </c>
      <c r="C2593" t="s">
        <v>349</v>
      </c>
      <c r="D2593" t="s">
        <v>86</v>
      </c>
      <c r="E2593">
        <v>12.457273152999999</v>
      </c>
      <c r="F2593">
        <v>4.1933333333333298</v>
      </c>
      <c r="G2593">
        <v>1.5</v>
      </c>
      <c r="H2593">
        <v>43.6</v>
      </c>
      <c r="I2593">
        <v>80.231679563898595</v>
      </c>
      <c r="J2593">
        <v>2.1912391447025401E-3</v>
      </c>
      <c r="K2593" s="4">
        <v>98.436666666666667</v>
      </c>
      <c r="L2593">
        <v>60.552229408000002</v>
      </c>
      <c r="M2593">
        <v>3.3774372125704201E-2</v>
      </c>
      <c r="N2593">
        <v>11.717993891633199</v>
      </c>
      <c r="O2593">
        <v>2.6018314604441102</v>
      </c>
      <c r="P2593">
        <v>1.4111883641237299</v>
      </c>
      <c r="Q2593">
        <v>-0.75299782871898202</v>
      </c>
      <c r="R2593">
        <v>39620.968109000001</v>
      </c>
      <c r="S2593">
        <v>60.552229408000002</v>
      </c>
    </row>
    <row r="2594" spans="1:19" x14ac:dyDescent="0.3">
      <c r="A2594" t="s">
        <v>39</v>
      </c>
      <c r="B2594" t="s">
        <v>298</v>
      </c>
      <c r="C2594" t="s">
        <v>349</v>
      </c>
      <c r="D2594" t="s">
        <v>86</v>
      </c>
      <c r="E2594">
        <v>12.688311808</v>
      </c>
      <c r="F2594">
        <v>4.0333333333333297</v>
      </c>
      <c r="G2594">
        <v>1.75</v>
      </c>
      <c r="H2594">
        <v>45.3</v>
      </c>
      <c r="I2594">
        <v>86.320547519107194</v>
      </c>
      <c r="J2594">
        <v>2.84944815219745E-3</v>
      </c>
      <c r="K2594" s="4">
        <v>98.413333333333341</v>
      </c>
      <c r="L2594">
        <v>62.065220574000001</v>
      </c>
      <c r="M2594">
        <v>2.8426749602034701E-2</v>
      </c>
      <c r="N2594">
        <v>10.075889951948101</v>
      </c>
      <c r="O2594">
        <v>5.3896334247037201</v>
      </c>
      <c r="P2594">
        <v>0.900890841316624</v>
      </c>
      <c r="Q2594">
        <v>0.87827009212389096</v>
      </c>
      <c r="R2594">
        <v>40008.836242999998</v>
      </c>
      <c r="S2594">
        <v>62.065220574000001</v>
      </c>
    </row>
    <row r="2595" spans="1:19" x14ac:dyDescent="0.3">
      <c r="A2595" t="s">
        <v>40</v>
      </c>
      <c r="B2595" t="s">
        <v>299</v>
      </c>
      <c r="C2595" t="s">
        <v>350</v>
      </c>
      <c r="D2595" t="s">
        <v>86</v>
      </c>
      <c r="E2595">
        <v>12.846903638000001</v>
      </c>
      <c r="F2595">
        <v>4.26</v>
      </c>
      <c r="G2595">
        <v>2.25</v>
      </c>
      <c r="H2595">
        <v>46.8</v>
      </c>
      <c r="I2595">
        <v>90.338987323959799</v>
      </c>
      <c r="J2595">
        <v>9.3457347798144904E-3</v>
      </c>
      <c r="K2595" s="4">
        <v>98.643333333333331</v>
      </c>
      <c r="L2595">
        <v>61.538578606000002</v>
      </c>
      <c r="M2595">
        <v>2.64392821877001E-2</v>
      </c>
      <c r="N2595">
        <v>9.8370080465075098</v>
      </c>
      <c r="O2595">
        <v>5.2869478709058102</v>
      </c>
      <c r="P2595">
        <v>-1.5402524315214401</v>
      </c>
      <c r="Q2595">
        <v>0.57264828600892803</v>
      </c>
      <c r="R2595">
        <v>40497.956138000001</v>
      </c>
      <c r="S2595">
        <v>61.538578606000002</v>
      </c>
    </row>
    <row r="2596" spans="1:19" x14ac:dyDescent="0.3">
      <c r="A2596" t="s">
        <v>41</v>
      </c>
      <c r="B2596" t="s">
        <v>295</v>
      </c>
      <c r="C2596" t="s">
        <v>350</v>
      </c>
      <c r="D2596" t="s">
        <v>86</v>
      </c>
      <c r="E2596">
        <v>13.165408612</v>
      </c>
      <c r="F2596">
        <v>4.57</v>
      </c>
      <c r="G2596">
        <v>2.5</v>
      </c>
      <c r="H2596">
        <v>48.3</v>
      </c>
      <c r="I2596">
        <v>96.849688404306605</v>
      </c>
      <c r="J2596">
        <v>7.5285745743740601E-3</v>
      </c>
      <c r="K2596" s="4">
        <v>99.13666666666667</v>
      </c>
      <c r="L2596">
        <v>63.276105448000003</v>
      </c>
      <c r="M2596">
        <v>2.5628902014101299E-2</v>
      </c>
      <c r="N2596">
        <v>11.528213701405299</v>
      </c>
      <c r="O2596">
        <v>7.3272259746721904</v>
      </c>
      <c r="P2596">
        <v>-1.6515886557282999</v>
      </c>
      <c r="Q2596">
        <v>2.1950679301217999</v>
      </c>
      <c r="R2596">
        <v>40974.062844</v>
      </c>
      <c r="S2596">
        <v>63.276105448000003</v>
      </c>
    </row>
    <row r="2597" spans="1:19" x14ac:dyDescent="0.3">
      <c r="A2597" t="s">
        <v>42</v>
      </c>
      <c r="B2597" t="s">
        <v>297</v>
      </c>
      <c r="C2597" t="s">
        <v>350</v>
      </c>
      <c r="D2597" t="s">
        <v>86</v>
      </c>
      <c r="E2597">
        <v>13.139630512</v>
      </c>
      <c r="F2597">
        <v>4.6566666666666698</v>
      </c>
      <c r="G2597">
        <v>2.75</v>
      </c>
      <c r="H2597">
        <v>49.9</v>
      </c>
      <c r="I2597">
        <v>101.14755575037699</v>
      </c>
      <c r="J2597">
        <v>-6.2022249064046502E-3</v>
      </c>
      <c r="K2597" s="4">
        <v>99.25333333333333</v>
      </c>
      <c r="L2597">
        <v>62.975463284</v>
      </c>
      <c r="M2597">
        <v>2.6239498797594199E-2</v>
      </c>
      <c r="N2597">
        <v>11.500764581398</v>
      </c>
      <c r="O2597">
        <v>5.5290534100306603</v>
      </c>
      <c r="P2597">
        <v>-3.1595790203664098</v>
      </c>
      <c r="Q2597">
        <v>1.2097855374333499</v>
      </c>
      <c r="R2597">
        <v>41195.213613</v>
      </c>
      <c r="S2597">
        <v>62.975463284</v>
      </c>
    </row>
    <row r="2598" spans="1:19" x14ac:dyDescent="0.3">
      <c r="A2598" t="s">
        <v>43</v>
      </c>
      <c r="B2598" t="s">
        <v>298</v>
      </c>
      <c r="C2598" t="s">
        <v>350</v>
      </c>
      <c r="D2598" t="s">
        <v>86</v>
      </c>
      <c r="E2598">
        <v>13.383391649</v>
      </c>
      <c r="F2598">
        <v>4.5133333333333301</v>
      </c>
      <c r="G2598">
        <v>3</v>
      </c>
      <c r="H2598">
        <v>51.4</v>
      </c>
      <c r="I2598">
        <v>108.362133228451</v>
      </c>
      <c r="J2598">
        <v>6.90116889719628E-3</v>
      </c>
      <c r="K2598" s="4">
        <v>100.32333333333332</v>
      </c>
      <c r="L2598">
        <v>62.640798492000002</v>
      </c>
      <c r="M2598">
        <v>3.5738767268931701E-2</v>
      </c>
      <c r="N2598">
        <v>9.3464436126027302</v>
      </c>
      <c r="O2598">
        <v>4.4737272969500399</v>
      </c>
      <c r="P2598">
        <v>-5.2785531123220002</v>
      </c>
      <c r="Q2598">
        <v>0.52295337268712005</v>
      </c>
      <c r="R2598">
        <v>42076.067290999999</v>
      </c>
      <c r="S2598">
        <v>62.640798492000002</v>
      </c>
    </row>
    <row r="2599" spans="1:19" x14ac:dyDescent="0.3">
      <c r="A2599" t="s">
        <v>44</v>
      </c>
      <c r="B2599" t="s">
        <v>299</v>
      </c>
      <c r="C2599" t="s">
        <v>351</v>
      </c>
      <c r="D2599" t="s">
        <v>86</v>
      </c>
      <c r="E2599">
        <v>12.860651144</v>
      </c>
      <c r="F2599">
        <v>4.39333333333333</v>
      </c>
      <c r="G2599">
        <v>3</v>
      </c>
      <c r="H2599">
        <v>52.4</v>
      </c>
      <c r="I2599">
        <v>112.88491632144699</v>
      </c>
      <c r="J2599">
        <v>0</v>
      </c>
      <c r="K2599" s="4">
        <v>101.36666666666667</v>
      </c>
      <c r="L2599">
        <v>63.044268205999998</v>
      </c>
      <c r="M2599">
        <v>4.16840279542793E-2</v>
      </c>
      <c r="N2599">
        <v>9.8925322555836903</v>
      </c>
      <c r="O2599">
        <v>1.7885455033593201</v>
      </c>
      <c r="P2599" t="s">
        <v>294</v>
      </c>
      <c r="Q2599" t="s">
        <v>294</v>
      </c>
      <c r="R2599">
        <v>42575.594711999998</v>
      </c>
      <c r="S2599">
        <v>63.044268205999998</v>
      </c>
    </row>
    <row r="2600" spans="1:19" x14ac:dyDescent="0.3">
      <c r="A2600" t="s">
        <v>45</v>
      </c>
      <c r="B2600" t="s">
        <v>295</v>
      </c>
      <c r="C2600" t="s">
        <v>351</v>
      </c>
      <c r="D2600" t="s">
        <v>86</v>
      </c>
      <c r="E2600">
        <v>12.79405407</v>
      </c>
      <c r="F2600">
        <v>4.81666666666667</v>
      </c>
      <c r="G2600">
        <v>3</v>
      </c>
      <c r="H2600">
        <v>53.7</v>
      </c>
      <c r="I2600">
        <v>119.53485745960501</v>
      </c>
      <c r="J2600">
        <v>0</v>
      </c>
      <c r="K2600" s="4">
        <v>102.95</v>
      </c>
      <c r="L2600">
        <v>62.602833416000003</v>
      </c>
      <c r="M2600">
        <v>4.6433471229632997E-2</v>
      </c>
      <c r="N2600">
        <v>12.123050075501499</v>
      </c>
      <c r="O2600">
        <v>1.7951843951458399</v>
      </c>
      <c r="P2600" t="s">
        <v>294</v>
      </c>
      <c r="Q2600" t="s">
        <v>294</v>
      </c>
      <c r="R2600">
        <v>42680.919905000002</v>
      </c>
      <c r="S2600">
        <v>62.602833416000003</v>
      </c>
    </row>
    <row r="2601" spans="1:19" x14ac:dyDescent="0.3">
      <c r="A2601" t="s">
        <v>46</v>
      </c>
      <c r="B2601" t="s">
        <v>297</v>
      </c>
      <c r="C2601" t="s">
        <v>351</v>
      </c>
      <c r="D2601" t="s">
        <v>86</v>
      </c>
      <c r="E2601">
        <v>12.799492710999999</v>
      </c>
      <c r="F2601">
        <v>4.9666666666666703</v>
      </c>
      <c r="G2601">
        <v>3</v>
      </c>
      <c r="H2601">
        <v>54.8</v>
      </c>
      <c r="I2601">
        <v>122.52498017524</v>
      </c>
      <c r="J2601">
        <v>0</v>
      </c>
      <c r="K2601" s="4">
        <v>102.11666666666667</v>
      </c>
      <c r="L2601">
        <v>62.551219058000001</v>
      </c>
      <c r="M2601">
        <v>4.6223542308250598E-2</v>
      </c>
      <c r="N2601">
        <v>13.095390542248399</v>
      </c>
      <c r="O2601">
        <v>1.1762979241243801</v>
      </c>
      <c r="P2601" t="s">
        <v>294</v>
      </c>
      <c r="Q2601" t="s">
        <v>294</v>
      </c>
      <c r="R2601">
        <v>42555.239986</v>
      </c>
      <c r="S2601">
        <v>62.551219058000001</v>
      </c>
    </row>
    <row r="2602" spans="1:19" x14ac:dyDescent="0.3">
      <c r="A2602" t="s">
        <v>47</v>
      </c>
      <c r="B2602" t="s">
        <v>298</v>
      </c>
      <c r="C2602" t="s">
        <v>351</v>
      </c>
      <c r="D2602" t="s">
        <v>86</v>
      </c>
      <c r="E2602">
        <v>12.876847864</v>
      </c>
      <c r="F2602">
        <v>5.0333333333333297</v>
      </c>
      <c r="G2602">
        <v>3.25</v>
      </c>
      <c r="H2602">
        <v>55.6</v>
      </c>
      <c r="I2602">
        <v>125.484804359455</v>
      </c>
      <c r="J2602">
        <v>0</v>
      </c>
      <c r="K2602" s="4">
        <v>101.36</v>
      </c>
      <c r="L2602">
        <v>61.692553676999999</v>
      </c>
      <c r="M2602">
        <v>2.8620514947067702E-2</v>
      </c>
      <c r="N2602">
        <v>7.9149702232978303</v>
      </c>
      <c r="O2602">
        <v>-0.801358069808217</v>
      </c>
      <c r="P2602" t="s">
        <v>294</v>
      </c>
      <c r="Q2602" t="s">
        <v>294</v>
      </c>
      <c r="R2602">
        <v>42496.411354000003</v>
      </c>
      <c r="S2602">
        <v>61.692553676999999</v>
      </c>
    </row>
    <row r="2603" spans="1:19" x14ac:dyDescent="0.3">
      <c r="A2603" t="s">
        <v>48</v>
      </c>
      <c r="B2603" t="s">
        <v>299</v>
      </c>
      <c r="C2603" t="s">
        <v>352</v>
      </c>
      <c r="D2603" t="s">
        <v>86</v>
      </c>
      <c r="E2603">
        <v>13.533923715</v>
      </c>
      <c r="F2603">
        <v>5.7233333333333301</v>
      </c>
      <c r="G2603">
        <v>2.75</v>
      </c>
      <c r="H2603">
        <v>56.2</v>
      </c>
      <c r="I2603">
        <v>124.55678775679399</v>
      </c>
      <c r="J2603">
        <v>0</v>
      </c>
      <c r="K2603" s="4">
        <v>102.03666666666668</v>
      </c>
      <c r="L2603">
        <v>58.746858570000001</v>
      </c>
      <c r="M2603">
        <v>1.5370448291098701E-2</v>
      </c>
      <c r="N2603">
        <v>2.77815286055599</v>
      </c>
      <c r="O2603">
        <v>-2.46131220631238</v>
      </c>
      <c r="P2603" t="s">
        <v>294</v>
      </c>
      <c r="Q2603" t="s">
        <v>294</v>
      </c>
      <c r="R2603">
        <v>40216.462229999997</v>
      </c>
      <c r="S2603">
        <v>58.746858570000001</v>
      </c>
    </row>
    <row r="2604" spans="1:19" x14ac:dyDescent="0.3">
      <c r="A2604" t="s">
        <v>49</v>
      </c>
      <c r="B2604" t="s">
        <v>295</v>
      </c>
      <c r="C2604" t="s">
        <v>352</v>
      </c>
      <c r="D2604" t="s">
        <v>86</v>
      </c>
      <c r="E2604">
        <v>13.264313490999999</v>
      </c>
      <c r="F2604">
        <v>5.35</v>
      </c>
      <c r="G2604">
        <v>1</v>
      </c>
      <c r="H2604">
        <v>56.5</v>
      </c>
      <c r="I2604">
        <v>126.80570489769001</v>
      </c>
      <c r="J2604">
        <v>0</v>
      </c>
      <c r="K2604" s="4">
        <v>102.33666666666666</v>
      </c>
      <c r="L2604">
        <v>60.426706004000003</v>
      </c>
      <c r="M2604">
        <v>6.5885781208385097E-3</v>
      </c>
      <c r="N2604">
        <v>-2.8746357804845801</v>
      </c>
      <c r="O2604">
        <v>-3.7931469803081899</v>
      </c>
      <c r="P2604" t="s">
        <v>294</v>
      </c>
      <c r="Q2604" t="s">
        <v>294</v>
      </c>
      <c r="R2604">
        <v>42237.470262000003</v>
      </c>
      <c r="S2604">
        <v>60.426706004000003</v>
      </c>
    </row>
    <row r="2605" spans="1:19" x14ac:dyDescent="0.3">
      <c r="A2605" t="s">
        <v>50</v>
      </c>
      <c r="B2605" t="s">
        <v>297</v>
      </c>
      <c r="C2605" t="s">
        <v>352</v>
      </c>
      <c r="D2605" t="s">
        <v>86</v>
      </c>
      <c r="E2605">
        <v>13.235243098</v>
      </c>
      <c r="F2605">
        <v>4.6566666666666698</v>
      </c>
      <c r="G2605">
        <v>0.25</v>
      </c>
      <c r="H2605">
        <v>57.5</v>
      </c>
      <c r="I2605">
        <v>127.300476314138</v>
      </c>
      <c r="J2605">
        <v>0</v>
      </c>
      <c r="K2605" s="4">
        <v>102.92666666666666</v>
      </c>
      <c r="L2605">
        <v>59.987268168999996</v>
      </c>
      <c r="M2605">
        <v>6.8429323995648399E-3</v>
      </c>
      <c r="N2605">
        <v>-6.40582917287814</v>
      </c>
      <c r="O2605">
        <v>-2.1203262182234499</v>
      </c>
      <c r="P2605" t="s">
        <v>294</v>
      </c>
      <c r="Q2605" t="s">
        <v>294</v>
      </c>
      <c r="R2605">
        <v>42810.899256999997</v>
      </c>
      <c r="S2605">
        <v>59.987268168999996</v>
      </c>
    </row>
    <row r="2606" spans="1:19" x14ac:dyDescent="0.3">
      <c r="A2606" t="s">
        <v>51</v>
      </c>
      <c r="B2606" t="s">
        <v>298</v>
      </c>
      <c r="C2606" t="s">
        <v>352</v>
      </c>
      <c r="D2606" t="s">
        <v>86</v>
      </c>
      <c r="E2606">
        <v>12.391116235</v>
      </c>
      <c r="F2606">
        <v>4.9666666666666703</v>
      </c>
      <c r="G2606">
        <v>0.25</v>
      </c>
      <c r="H2606">
        <v>57.8</v>
      </c>
      <c r="I2606">
        <v>130.721846393372</v>
      </c>
      <c r="J2606">
        <v>0</v>
      </c>
      <c r="K2606" s="4">
        <v>103.44666666666667</v>
      </c>
      <c r="L2606">
        <v>59.987803495999998</v>
      </c>
      <c r="M2606">
        <v>1.93324909626339E-2</v>
      </c>
      <c r="N2606">
        <v>-12.543311760011401</v>
      </c>
      <c r="O2606">
        <v>-2.2329781757734501</v>
      </c>
      <c r="P2606" t="s">
        <v>294</v>
      </c>
      <c r="Q2606" t="s">
        <v>294</v>
      </c>
      <c r="R2606">
        <v>42319.911677999997</v>
      </c>
      <c r="S2606">
        <v>59.987803495999998</v>
      </c>
    </row>
    <row r="2607" spans="1:19" x14ac:dyDescent="0.3">
      <c r="A2607" t="s">
        <v>52</v>
      </c>
      <c r="B2607" t="s">
        <v>299</v>
      </c>
      <c r="C2607" t="s">
        <v>353</v>
      </c>
      <c r="D2607" t="s">
        <v>86</v>
      </c>
      <c r="E2607">
        <v>12.721946517999999</v>
      </c>
      <c r="F2607">
        <v>6.24</v>
      </c>
      <c r="G2607" t="s">
        <v>294</v>
      </c>
      <c r="H2607">
        <v>57.7</v>
      </c>
      <c r="I2607">
        <v>130.95401771886799</v>
      </c>
      <c r="J2607">
        <v>0</v>
      </c>
      <c r="K2607" s="4">
        <v>101.56</v>
      </c>
      <c r="L2607">
        <v>59.016728684999997</v>
      </c>
      <c r="M2607">
        <v>2.98662449566022E-2</v>
      </c>
      <c r="N2607">
        <v>-16.20951511677</v>
      </c>
      <c r="O2607">
        <v>-2.4465128314680098</v>
      </c>
      <c r="P2607" t="s">
        <v>294</v>
      </c>
      <c r="Q2607" t="s">
        <v>294</v>
      </c>
      <c r="R2607">
        <v>41382.321541999998</v>
      </c>
      <c r="S2607">
        <v>59.016728684999997</v>
      </c>
    </row>
    <row r="2608" spans="1:19" x14ac:dyDescent="0.3">
      <c r="A2608" t="s">
        <v>53</v>
      </c>
      <c r="B2608" t="s">
        <v>295</v>
      </c>
      <c r="C2608" t="s">
        <v>353</v>
      </c>
      <c r="D2608" t="s">
        <v>86</v>
      </c>
      <c r="E2608">
        <v>12.829592223000001</v>
      </c>
      <c r="F2608">
        <v>8.3000000000000007</v>
      </c>
      <c r="G2608" t="s">
        <v>294</v>
      </c>
      <c r="H2608">
        <v>58.4</v>
      </c>
      <c r="I2608">
        <v>135.60856016036601</v>
      </c>
      <c r="J2608">
        <v>0</v>
      </c>
      <c r="K2608" s="4">
        <v>99.38666666666667</v>
      </c>
      <c r="L2608">
        <v>57.233750600999997</v>
      </c>
      <c r="M2608">
        <v>5.0354895528526802E-2</v>
      </c>
      <c r="N2608">
        <v>-16.3408717519793</v>
      </c>
      <c r="O2608">
        <v>-3.6115515844755501</v>
      </c>
      <c r="P2608" t="s">
        <v>294</v>
      </c>
      <c r="Q2608" t="s">
        <v>294</v>
      </c>
      <c r="R2608">
        <v>39994.042996999997</v>
      </c>
      <c r="S2608">
        <v>57.233750600999997</v>
      </c>
    </row>
    <row r="2609" spans="1:19" x14ac:dyDescent="0.3">
      <c r="A2609" t="s">
        <v>54</v>
      </c>
      <c r="B2609" t="s">
        <v>297</v>
      </c>
      <c r="C2609" t="s">
        <v>353</v>
      </c>
      <c r="D2609" t="s">
        <v>86</v>
      </c>
      <c r="E2609">
        <v>12.440715797999999</v>
      </c>
      <c r="F2609">
        <v>10.793333333333299</v>
      </c>
      <c r="G2609" t="s">
        <v>294</v>
      </c>
      <c r="H2609">
        <v>59.7</v>
      </c>
      <c r="I2609">
        <v>136.395543073049</v>
      </c>
      <c r="J2609">
        <v>0</v>
      </c>
      <c r="K2609" s="4">
        <v>99.139999999999986</v>
      </c>
      <c r="L2609">
        <v>55.263359283</v>
      </c>
      <c r="M2609">
        <v>5.3871263449081601E-2</v>
      </c>
      <c r="N2609">
        <v>-12.2403510783048</v>
      </c>
      <c r="O2609">
        <v>-5.8842136829531997</v>
      </c>
      <c r="P2609" t="s">
        <v>294</v>
      </c>
      <c r="Q2609" t="s">
        <v>294</v>
      </c>
      <c r="R2609">
        <v>38270.724326000003</v>
      </c>
      <c r="S2609">
        <v>55.263359283</v>
      </c>
    </row>
    <row r="2610" spans="1:19" x14ac:dyDescent="0.3">
      <c r="A2610" t="s">
        <v>55</v>
      </c>
      <c r="B2610" t="s">
        <v>298</v>
      </c>
      <c r="C2610" t="s">
        <v>353</v>
      </c>
      <c r="D2610" t="s">
        <v>86</v>
      </c>
      <c r="E2610">
        <v>12.215806967000001</v>
      </c>
      <c r="F2610">
        <v>11.033333333333299</v>
      </c>
      <c r="G2610" t="s">
        <v>294</v>
      </c>
      <c r="H2610">
        <v>60.9</v>
      </c>
      <c r="I2610">
        <v>138.05699999999999</v>
      </c>
      <c r="J2610">
        <v>0</v>
      </c>
      <c r="K2610" s="4">
        <v>99.910000000000011</v>
      </c>
      <c r="L2610">
        <v>54.509576221000003</v>
      </c>
      <c r="M2610">
        <v>4.9747283921443203E-2</v>
      </c>
      <c r="N2610">
        <v>-1.53240550657384</v>
      </c>
      <c r="O2610">
        <v>-4.7340967951133504</v>
      </c>
      <c r="P2610" t="s">
        <v>294</v>
      </c>
      <c r="Q2610" t="s">
        <v>294</v>
      </c>
      <c r="R2610">
        <v>37233.381134000003</v>
      </c>
      <c r="S2610">
        <v>54.509576221000003</v>
      </c>
    </row>
    <row r="2611" spans="1:19" x14ac:dyDescent="0.3">
      <c r="A2611" t="s">
        <v>56</v>
      </c>
      <c r="B2611" t="s">
        <v>299</v>
      </c>
      <c r="C2611" t="s">
        <v>354</v>
      </c>
      <c r="D2611" t="s">
        <v>86</v>
      </c>
      <c r="E2611">
        <v>11.509324822</v>
      </c>
      <c r="F2611">
        <v>11.856666666666699</v>
      </c>
      <c r="G2611" t="s">
        <v>294</v>
      </c>
      <c r="H2611">
        <v>61.8</v>
      </c>
      <c r="I2611">
        <v>136.46827828658701</v>
      </c>
      <c r="J2611">
        <v>0</v>
      </c>
      <c r="K2611" s="4">
        <v>99.990000000000009</v>
      </c>
      <c r="L2611">
        <v>52.987614215999997</v>
      </c>
      <c r="M2611">
        <v>4.5890631889193803E-2</v>
      </c>
      <c r="N2611">
        <v>11.2478806545893</v>
      </c>
      <c r="O2611">
        <v>-1.54777064673371</v>
      </c>
      <c r="P2611" t="s">
        <v>294</v>
      </c>
      <c r="Q2611" t="s">
        <v>294</v>
      </c>
      <c r="R2611">
        <v>36050.391925000004</v>
      </c>
      <c r="S2611">
        <v>52.987614215999997</v>
      </c>
    </row>
    <row r="2612" spans="1:19" x14ac:dyDescent="0.3">
      <c r="A2612" t="s">
        <v>57</v>
      </c>
      <c r="B2612" t="s">
        <v>295</v>
      </c>
      <c r="C2612" t="s">
        <v>354</v>
      </c>
      <c r="D2612" t="s">
        <v>86</v>
      </c>
      <c r="E2612">
        <v>11.756480847000001</v>
      </c>
      <c r="F2612">
        <v>15.4966666666667</v>
      </c>
      <c r="G2612" t="s">
        <v>294</v>
      </c>
      <c r="H2612">
        <v>62.7</v>
      </c>
      <c r="I2612">
        <v>138.611819513185</v>
      </c>
      <c r="J2612">
        <v>0</v>
      </c>
      <c r="K2612" s="4">
        <v>101.08333333333333</v>
      </c>
      <c r="L2612">
        <v>52.073306066999997</v>
      </c>
      <c r="M2612">
        <v>3.4585083580687501E-2</v>
      </c>
      <c r="N2612">
        <v>12.561278921414299</v>
      </c>
      <c r="O2612">
        <v>-5.7530221208371</v>
      </c>
      <c r="P2612" t="s">
        <v>294</v>
      </c>
      <c r="Q2612" t="s">
        <v>294</v>
      </c>
      <c r="R2612">
        <v>35830.112708000001</v>
      </c>
      <c r="S2612">
        <v>52.073306066999997</v>
      </c>
    </row>
    <row r="2613" spans="1:19" x14ac:dyDescent="0.3">
      <c r="A2613" t="s">
        <v>58</v>
      </c>
      <c r="B2613" t="s">
        <v>297</v>
      </c>
      <c r="C2613" t="s">
        <v>354</v>
      </c>
      <c r="D2613" t="s">
        <v>86</v>
      </c>
      <c r="E2613">
        <v>12.017677022999999</v>
      </c>
      <c r="F2613">
        <v>16.61</v>
      </c>
      <c r="G2613" t="s">
        <v>294</v>
      </c>
      <c r="H2613">
        <v>63.1</v>
      </c>
      <c r="I2613">
        <v>134.93393166318799</v>
      </c>
      <c r="J2613">
        <v>0</v>
      </c>
      <c r="K2613" s="4">
        <v>100.58999999999999</v>
      </c>
      <c r="L2613">
        <v>51.075710899999997</v>
      </c>
      <c r="M2613">
        <v>2.3510231424121099E-2</v>
      </c>
      <c r="N2613">
        <v>4.4467708346364301</v>
      </c>
      <c r="O2613">
        <v>-6.1160484701046798</v>
      </c>
      <c r="P2613" t="s">
        <v>294</v>
      </c>
      <c r="Q2613" t="s">
        <v>294</v>
      </c>
      <c r="R2613">
        <v>35204.823691999998</v>
      </c>
      <c r="S2613">
        <v>51.075710899999997</v>
      </c>
    </row>
    <row r="2614" spans="1:19" x14ac:dyDescent="0.3">
      <c r="A2614" t="s">
        <v>59</v>
      </c>
      <c r="B2614" t="s">
        <v>298</v>
      </c>
      <c r="C2614" t="s">
        <v>354</v>
      </c>
      <c r="D2614" t="s">
        <v>86</v>
      </c>
      <c r="E2614">
        <v>11.395922669999999</v>
      </c>
      <c r="F2614">
        <v>19.033333333333299</v>
      </c>
      <c r="G2614" t="s">
        <v>294</v>
      </c>
      <c r="H2614">
        <v>63.7</v>
      </c>
      <c r="I2614">
        <v>135.55304446550099</v>
      </c>
      <c r="J2614">
        <v>0</v>
      </c>
      <c r="K2614" s="4">
        <v>99.88</v>
      </c>
      <c r="L2614">
        <v>49.137441897000002</v>
      </c>
      <c r="M2614">
        <v>2.7435122710685201E-2</v>
      </c>
      <c r="N2614">
        <v>-2.5717634418925601</v>
      </c>
      <c r="O2614">
        <v>-10.824534328707101</v>
      </c>
      <c r="P2614" t="s">
        <v>294</v>
      </c>
      <c r="Q2614" t="s">
        <v>294</v>
      </c>
      <c r="R2614">
        <v>34317.312599999997</v>
      </c>
      <c r="S2614">
        <v>49.137441897000002</v>
      </c>
    </row>
    <row r="2615" spans="1:19" x14ac:dyDescent="0.3">
      <c r="A2615" t="s">
        <v>60</v>
      </c>
      <c r="B2615" t="s">
        <v>299</v>
      </c>
      <c r="C2615" t="s">
        <v>355</v>
      </c>
      <c r="D2615" t="s">
        <v>86</v>
      </c>
      <c r="E2615">
        <v>11.397418132</v>
      </c>
      <c r="F2615">
        <v>24.74</v>
      </c>
      <c r="G2615" t="s">
        <v>294</v>
      </c>
      <c r="H2615">
        <v>64.099999999999994</v>
      </c>
      <c r="I2615">
        <v>132.583024065481</v>
      </c>
      <c r="J2615">
        <v>0</v>
      </c>
      <c r="K2615" s="4">
        <v>98.896666666666661</v>
      </c>
      <c r="L2615">
        <v>48.562290290999997</v>
      </c>
      <c r="M2615">
        <v>2.00922414674908E-2</v>
      </c>
      <c r="N2615">
        <v>-3.9012091665270501</v>
      </c>
      <c r="O2615">
        <v>-8.2067224575352409</v>
      </c>
      <c r="P2615" t="s">
        <v>294</v>
      </c>
      <c r="Q2615" t="s">
        <v>294</v>
      </c>
      <c r="R2615">
        <v>33715.042133000003</v>
      </c>
      <c r="S2615">
        <v>48.562290290999997</v>
      </c>
    </row>
    <row r="2616" spans="1:19" x14ac:dyDescent="0.3">
      <c r="A2616" t="s">
        <v>61</v>
      </c>
      <c r="B2616" t="s">
        <v>295</v>
      </c>
      <c r="C2616" t="s">
        <v>355</v>
      </c>
      <c r="D2616" t="s">
        <v>86</v>
      </c>
      <c r="E2616">
        <v>10.940981401</v>
      </c>
      <c r="F2616">
        <v>25.4</v>
      </c>
      <c r="G2616" t="s">
        <v>294</v>
      </c>
      <c r="H2616">
        <v>64.900000000000006</v>
      </c>
      <c r="I2616">
        <v>133.78393363160399</v>
      </c>
      <c r="J2616">
        <v>0</v>
      </c>
      <c r="K2616" s="4">
        <v>98.37</v>
      </c>
      <c r="L2616">
        <v>47.727333420999997</v>
      </c>
      <c r="M2616">
        <v>1.52160349806273E-2</v>
      </c>
      <c r="N2616">
        <v>-12.135555158752499</v>
      </c>
      <c r="O2616">
        <v>-6.4023178668263903</v>
      </c>
      <c r="P2616" t="s">
        <v>294</v>
      </c>
      <c r="Q2616" t="s">
        <v>294</v>
      </c>
      <c r="R2616">
        <v>32670.908325</v>
      </c>
      <c r="S2616">
        <v>47.727333420999997</v>
      </c>
    </row>
    <row r="2617" spans="1:19" x14ac:dyDescent="0.3">
      <c r="A2617" t="s">
        <v>62</v>
      </c>
      <c r="B2617" t="s">
        <v>297</v>
      </c>
      <c r="C2617" t="s">
        <v>355</v>
      </c>
      <c r="D2617" t="s">
        <v>86</v>
      </c>
      <c r="E2617">
        <v>10.262226031000001</v>
      </c>
      <c r="F2617">
        <v>23.69</v>
      </c>
      <c r="G2617" t="s">
        <v>294</v>
      </c>
      <c r="H2617">
        <v>64.2</v>
      </c>
      <c r="I2617">
        <v>127.53320479989399</v>
      </c>
      <c r="J2617">
        <v>0</v>
      </c>
      <c r="K2617" s="4">
        <v>97.45</v>
      </c>
      <c r="L2617">
        <v>47.012958976</v>
      </c>
      <c r="M2617">
        <v>1.3160035947271401E-2</v>
      </c>
      <c r="N2617">
        <v>-19.625027954934701</v>
      </c>
      <c r="O2617">
        <v>-3.76111784262871</v>
      </c>
      <c r="P2617" t="s">
        <v>294</v>
      </c>
      <c r="Q2617" t="s">
        <v>294</v>
      </c>
      <c r="R2617">
        <v>32276.672984000001</v>
      </c>
      <c r="S2617">
        <v>47.012958976</v>
      </c>
    </row>
    <row r="2618" spans="1:19" x14ac:dyDescent="0.3">
      <c r="A2618" t="s">
        <v>63</v>
      </c>
      <c r="B2618" t="s">
        <v>298</v>
      </c>
      <c r="C2618" t="s">
        <v>355</v>
      </c>
      <c r="D2618" t="s">
        <v>86</v>
      </c>
      <c r="E2618">
        <v>10.747953912</v>
      </c>
      <c r="F2618">
        <v>16.163333333333298</v>
      </c>
      <c r="G2618" t="s">
        <v>294</v>
      </c>
      <c r="H2618">
        <v>64.5</v>
      </c>
      <c r="I2618">
        <v>128.361383682124</v>
      </c>
      <c r="J2618">
        <v>0</v>
      </c>
      <c r="K2618" s="4">
        <v>98.340000000000018</v>
      </c>
      <c r="L2618">
        <v>46.933567244000002</v>
      </c>
      <c r="M2618">
        <v>1.1282389896302701E-2</v>
      </c>
      <c r="N2618">
        <v>-11.0298494407393</v>
      </c>
      <c r="O2618">
        <v>-3.3787245973819799</v>
      </c>
      <c r="P2618" t="s">
        <v>294</v>
      </c>
      <c r="Q2618" t="s">
        <v>294</v>
      </c>
      <c r="R2618">
        <v>31528.682766999998</v>
      </c>
      <c r="S2618">
        <v>46.933567244000002</v>
      </c>
    </row>
    <row r="2619" spans="1:19" x14ac:dyDescent="0.3">
      <c r="A2619" t="s">
        <v>64</v>
      </c>
      <c r="B2619" t="s">
        <v>299</v>
      </c>
      <c r="C2619" t="s">
        <v>356</v>
      </c>
      <c r="D2619" t="s">
        <v>86</v>
      </c>
      <c r="E2619">
        <v>10.077186764</v>
      </c>
      <c r="F2619">
        <v>11.143333333333301</v>
      </c>
      <c r="G2619" t="s">
        <v>294</v>
      </c>
      <c r="H2619">
        <v>64.599999999999994</v>
      </c>
      <c r="I2619">
        <v>123.74614303945501</v>
      </c>
      <c r="J2619">
        <v>0</v>
      </c>
      <c r="K2619" s="4">
        <v>99.49666666666667</v>
      </c>
      <c r="L2619">
        <v>46.080468213000003</v>
      </c>
      <c r="M2619">
        <v>1.8741084127376199E-4</v>
      </c>
      <c r="N2619">
        <v>-5.7625541582169202</v>
      </c>
      <c r="O2619">
        <v>-2.9203125533073799</v>
      </c>
      <c r="P2619" t="s">
        <v>294</v>
      </c>
      <c r="Q2619" t="s">
        <v>294</v>
      </c>
      <c r="R2619">
        <v>31479.323082999999</v>
      </c>
      <c r="S2619">
        <v>46.080468213000003</v>
      </c>
    </row>
    <row r="2620" spans="1:19" x14ac:dyDescent="0.3">
      <c r="A2620" t="s">
        <v>65</v>
      </c>
      <c r="B2620" t="s">
        <v>295</v>
      </c>
      <c r="C2620" t="s">
        <v>356</v>
      </c>
      <c r="D2620" t="s">
        <v>86</v>
      </c>
      <c r="E2620">
        <v>10.050191378999999</v>
      </c>
      <c r="F2620">
        <v>10.24</v>
      </c>
      <c r="G2620" t="s">
        <v>294</v>
      </c>
      <c r="H2620">
        <v>64.7</v>
      </c>
      <c r="I2620">
        <v>124.024515598063</v>
      </c>
      <c r="J2620">
        <v>0</v>
      </c>
      <c r="K2620" s="4">
        <v>99.73</v>
      </c>
      <c r="L2620">
        <v>46.063783831999999</v>
      </c>
      <c r="M2620">
        <v>-4.7587201587525199E-3</v>
      </c>
      <c r="N2620">
        <v>-10.138798060380401</v>
      </c>
      <c r="O2620">
        <v>-3.1090120147629299</v>
      </c>
      <c r="P2620" t="s">
        <v>294</v>
      </c>
      <c r="Q2620" t="s">
        <v>294</v>
      </c>
      <c r="R2620">
        <v>31626.449004999999</v>
      </c>
      <c r="S2620">
        <v>46.063783831999999</v>
      </c>
    </row>
    <row r="2621" spans="1:19" x14ac:dyDescent="0.3">
      <c r="A2621" t="s">
        <v>66</v>
      </c>
      <c r="B2621" t="s">
        <v>297</v>
      </c>
      <c r="C2621" t="s">
        <v>356</v>
      </c>
      <c r="D2621" t="s">
        <v>86</v>
      </c>
      <c r="E2621">
        <v>10.393833708000001</v>
      </c>
      <c r="F2621">
        <v>10.23</v>
      </c>
      <c r="G2621" t="s">
        <v>294</v>
      </c>
      <c r="H2621">
        <v>64.900000000000006</v>
      </c>
      <c r="I2621">
        <v>120.043744454283</v>
      </c>
      <c r="J2621">
        <v>0</v>
      </c>
      <c r="K2621" s="4">
        <v>100.28000000000002</v>
      </c>
      <c r="L2621">
        <v>46.162272801</v>
      </c>
      <c r="M2621">
        <v>-1.0335711815523899E-2</v>
      </c>
      <c r="N2621">
        <v>-2.40025338170953</v>
      </c>
      <c r="O2621">
        <v>-1.8259190604515301</v>
      </c>
      <c r="P2621" t="s">
        <v>294</v>
      </c>
      <c r="Q2621" t="s">
        <v>294</v>
      </c>
      <c r="R2621">
        <v>31694.472242</v>
      </c>
      <c r="S2621">
        <v>46.162272801</v>
      </c>
    </row>
    <row r="2622" spans="1:19" x14ac:dyDescent="0.3">
      <c r="A2622" t="s">
        <v>67</v>
      </c>
      <c r="B2622" t="s">
        <v>298</v>
      </c>
      <c r="C2622" t="s">
        <v>356</v>
      </c>
      <c r="D2622" t="s">
        <v>86</v>
      </c>
      <c r="E2622">
        <v>10.431205912999999</v>
      </c>
      <c r="F2622">
        <v>8.6033333333333299</v>
      </c>
      <c r="G2622" t="s">
        <v>294</v>
      </c>
      <c r="H2622">
        <v>65.3</v>
      </c>
      <c r="I2622">
        <v>119.540186265911</v>
      </c>
      <c r="J2622">
        <v>0</v>
      </c>
      <c r="K2622" s="4">
        <v>100.74</v>
      </c>
      <c r="L2622">
        <v>46.005442258999999</v>
      </c>
      <c r="M2622">
        <v>-2.2068811902761502E-2</v>
      </c>
      <c r="N2622">
        <v>5.01332181048042E-3</v>
      </c>
      <c r="O2622">
        <v>0.120656073279115</v>
      </c>
      <c r="P2622" t="s">
        <v>294</v>
      </c>
      <c r="Q2622" t="s">
        <v>294</v>
      </c>
      <c r="R2622">
        <v>31832.545466</v>
      </c>
      <c r="S2622">
        <v>46.005442258999999</v>
      </c>
    </row>
    <row r="2623" spans="1:19" x14ac:dyDescent="0.3">
      <c r="A2623" t="s">
        <v>68</v>
      </c>
      <c r="B2623" t="s">
        <v>299</v>
      </c>
      <c r="C2623" t="s">
        <v>357</v>
      </c>
      <c r="D2623" t="s">
        <v>86</v>
      </c>
      <c r="E2623">
        <v>10.113130039</v>
      </c>
      <c r="F2623">
        <v>7.5933333333333302</v>
      </c>
      <c r="G2623" t="s">
        <v>294</v>
      </c>
      <c r="H2623">
        <v>65.7</v>
      </c>
      <c r="I2623">
        <v>117.653725337453</v>
      </c>
      <c r="J2623">
        <v>0</v>
      </c>
      <c r="K2623" s="4">
        <v>101.22666666666667</v>
      </c>
      <c r="L2623">
        <v>46.284218797000001</v>
      </c>
      <c r="M2623">
        <v>-1.32973887441988E-2</v>
      </c>
      <c r="N2623">
        <v>-0.41483208843166602</v>
      </c>
      <c r="O2623">
        <v>0.501493765764771</v>
      </c>
      <c r="P2623" t="s">
        <v>294</v>
      </c>
      <c r="Q2623" t="s">
        <v>294</v>
      </c>
      <c r="R2623">
        <v>31853.313625999999</v>
      </c>
      <c r="S2623">
        <v>46.284218797000001</v>
      </c>
    </row>
    <row r="2624" spans="1:19" x14ac:dyDescent="0.3">
      <c r="A2624" t="s">
        <v>69</v>
      </c>
      <c r="B2624" t="s">
        <v>295</v>
      </c>
      <c r="C2624" t="s">
        <v>357</v>
      </c>
      <c r="D2624" t="s">
        <v>86</v>
      </c>
      <c r="E2624">
        <v>10.244806603000001</v>
      </c>
      <c r="F2624">
        <v>6.17</v>
      </c>
      <c r="G2624" t="s">
        <v>294</v>
      </c>
      <c r="H2624">
        <v>65.400000000000006</v>
      </c>
      <c r="I2624">
        <v>117.754083986301</v>
      </c>
      <c r="J2624">
        <v>0</v>
      </c>
      <c r="K2624" s="4">
        <v>100.79666666666667</v>
      </c>
      <c r="L2624">
        <v>46.149247035000002</v>
      </c>
      <c r="M2624">
        <v>-1.47703205688621E-2</v>
      </c>
      <c r="N2624">
        <v>-4.4993560658606704</v>
      </c>
      <c r="O2624">
        <v>1.1542759836504899</v>
      </c>
      <c r="P2624" t="s">
        <v>294</v>
      </c>
      <c r="Q2624" t="s">
        <v>294</v>
      </c>
      <c r="R2624">
        <v>31770.615143999999</v>
      </c>
      <c r="S2624">
        <v>46.149247035000002</v>
      </c>
    </row>
    <row r="2625" spans="1:19" x14ac:dyDescent="0.3">
      <c r="A2625" t="s">
        <v>70</v>
      </c>
      <c r="B2625" t="s">
        <v>297</v>
      </c>
      <c r="C2625" t="s">
        <v>357</v>
      </c>
      <c r="D2625" t="s">
        <v>86</v>
      </c>
      <c r="E2625">
        <v>10.029088684</v>
      </c>
      <c r="F2625">
        <v>6.0266666666666699</v>
      </c>
      <c r="G2625" t="s">
        <v>294</v>
      </c>
      <c r="H2625">
        <v>64.400000000000006</v>
      </c>
      <c r="I2625">
        <v>114.66261642500599</v>
      </c>
      <c r="J2625">
        <v>0</v>
      </c>
      <c r="K2625" s="4">
        <v>99.99666666666667</v>
      </c>
      <c r="L2625">
        <v>46.781790649999998</v>
      </c>
      <c r="M2625">
        <v>-6.0626422829215898E-3</v>
      </c>
      <c r="N2625">
        <v>10.7106934206268</v>
      </c>
      <c r="O2625">
        <v>1.3592466578899101</v>
      </c>
      <c r="P2625" t="s">
        <v>294</v>
      </c>
      <c r="Q2625" t="s">
        <v>294</v>
      </c>
      <c r="R2625">
        <v>31857.857970000001</v>
      </c>
      <c r="S2625">
        <v>46.781790649999998</v>
      </c>
    </row>
    <row r="2626" spans="1:19" x14ac:dyDescent="0.3">
      <c r="A2626" t="s">
        <v>71</v>
      </c>
      <c r="B2626" t="s">
        <v>298</v>
      </c>
      <c r="C2626" t="s">
        <v>357</v>
      </c>
      <c r="D2626" t="s">
        <v>86</v>
      </c>
      <c r="E2626">
        <v>9.5846323130000002</v>
      </c>
      <c r="F2626">
        <v>7.9266666666666703</v>
      </c>
      <c r="G2626" t="s">
        <v>294</v>
      </c>
      <c r="H2626">
        <v>63.7</v>
      </c>
      <c r="I2626">
        <v>112.59904029244299</v>
      </c>
      <c r="J2626">
        <v>0</v>
      </c>
      <c r="K2626" s="4">
        <v>99.356666666666683</v>
      </c>
      <c r="L2626">
        <v>46.406058225000002</v>
      </c>
      <c r="M2626">
        <v>-1.8604590582601801E-2</v>
      </c>
      <c r="N2626">
        <v>6.8240542897992196</v>
      </c>
      <c r="O2626">
        <v>0.64309859562215599</v>
      </c>
      <c r="P2626" t="s">
        <v>294</v>
      </c>
      <c r="Q2626" t="s">
        <v>294</v>
      </c>
      <c r="R2626">
        <v>32149.231933999999</v>
      </c>
      <c r="S2626">
        <v>46.406058225000002</v>
      </c>
    </row>
    <row r="2627" spans="1:19" x14ac:dyDescent="0.3">
      <c r="A2627" t="s">
        <v>72</v>
      </c>
      <c r="B2627" t="s">
        <v>299</v>
      </c>
      <c r="C2627" t="s">
        <v>358</v>
      </c>
      <c r="D2627" t="s">
        <v>86</v>
      </c>
      <c r="E2627">
        <v>10.150407168999999</v>
      </c>
      <c r="F2627">
        <v>9.9066666666666698</v>
      </c>
      <c r="G2627" t="s">
        <v>294</v>
      </c>
      <c r="H2627">
        <v>63.4</v>
      </c>
      <c r="I2627">
        <v>110.272859763714</v>
      </c>
      <c r="J2627">
        <v>0</v>
      </c>
      <c r="K2627" s="4">
        <v>96.873333333333335</v>
      </c>
      <c r="L2627">
        <v>46.449643445</v>
      </c>
      <c r="M2627">
        <v>-2.4055986812313E-2</v>
      </c>
      <c r="N2627">
        <v>5.0878853638153503</v>
      </c>
      <c r="O2627">
        <v>1.5589155118286699</v>
      </c>
      <c r="P2627" t="s">
        <v>294</v>
      </c>
      <c r="Q2627" t="s">
        <v>294</v>
      </c>
      <c r="R2627">
        <v>32140.582590000002</v>
      </c>
      <c r="S2627">
        <v>46.449643445</v>
      </c>
    </row>
    <row r="2628" spans="1:19" x14ac:dyDescent="0.3">
      <c r="A2628" t="s">
        <v>73</v>
      </c>
      <c r="B2628" t="s">
        <v>295</v>
      </c>
      <c r="C2628" t="s">
        <v>358</v>
      </c>
      <c r="D2628" t="s">
        <v>86</v>
      </c>
      <c r="E2628">
        <v>10.094150421</v>
      </c>
      <c r="F2628">
        <v>11.46</v>
      </c>
      <c r="G2628" t="s">
        <v>294</v>
      </c>
      <c r="H2628">
        <v>63</v>
      </c>
      <c r="I2628">
        <v>111.25703003683</v>
      </c>
      <c r="J2628">
        <v>0</v>
      </c>
      <c r="K2628" s="4">
        <v>96.443333333333342</v>
      </c>
      <c r="L2628">
        <v>46.568061645999997</v>
      </c>
      <c r="M2628">
        <v>-2.1586997489388599E-2</v>
      </c>
      <c r="N2628">
        <v>6.1042611773050899</v>
      </c>
      <c r="O2628">
        <v>0.99591123488230704</v>
      </c>
      <c r="P2628" t="s">
        <v>294</v>
      </c>
      <c r="Q2628" t="s">
        <v>294</v>
      </c>
      <c r="R2628">
        <v>32301.724555000001</v>
      </c>
      <c r="S2628">
        <v>46.568061645999997</v>
      </c>
    </row>
    <row r="2629" spans="1:19" x14ac:dyDescent="0.3">
      <c r="A2629" t="s">
        <v>74</v>
      </c>
      <c r="B2629" t="s">
        <v>297</v>
      </c>
      <c r="C2629" t="s">
        <v>358</v>
      </c>
      <c r="D2629" t="s">
        <v>86</v>
      </c>
      <c r="E2629">
        <v>9.8335798830000005</v>
      </c>
      <c r="F2629">
        <v>10.0766666666667</v>
      </c>
      <c r="G2629" t="s">
        <v>294</v>
      </c>
      <c r="H2629">
        <v>62.7</v>
      </c>
      <c r="I2629">
        <v>108.92766834277199</v>
      </c>
      <c r="J2629">
        <v>0</v>
      </c>
      <c r="K2629" s="4">
        <v>97.333333333333329</v>
      </c>
      <c r="L2629">
        <v>45.979875450999998</v>
      </c>
      <c r="M2629">
        <v>-1.8216934502454402E-2</v>
      </c>
      <c r="N2629">
        <v>6.6078648656609698</v>
      </c>
      <c r="O2629">
        <v>0.270295746793146</v>
      </c>
      <c r="P2629" t="s">
        <v>294</v>
      </c>
      <c r="Q2629" t="s">
        <v>294</v>
      </c>
      <c r="R2629">
        <v>30669.211737000001</v>
      </c>
      <c r="S2629">
        <v>45.979875450999998</v>
      </c>
    </row>
    <row r="2630" spans="1:19" x14ac:dyDescent="0.3">
      <c r="A2630" t="s">
        <v>75</v>
      </c>
      <c r="B2630" t="s">
        <v>298</v>
      </c>
      <c r="C2630" t="s">
        <v>358</v>
      </c>
      <c r="D2630" t="s">
        <v>86</v>
      </c>
      <c r="E2630">
        <v>9.8501382690000003</v>
      </c>
      <c r="F2630">
        <v>7.81</v>
      </c>
      <c r="G2630" t="s">
        <v>294</v>
      </c>
      <c r="H2630">
        <v>62.5</v>
      </c>
      <c r="I2630">
        <v>108.79710687831501</v>
      </c>
      <c r="J2630">
        <v>0</v>
      </c>
      <c r="K2630" s="4">
        <v>97.13666666666667</v>
      </c>
      <c r="L2630">
        <v>46.008221724999999</v>
      </c>
      <c r="M2630">
        <v>-6.1128715644716697E-3</v>
      </c>
      <c r="N2630">
        <v>8.3539032445891497</v>
      </c>
      <c r="O2630">
        <v>-0.13443221101526601</v>
      </c>
      <c r="P2630" t="s">
        <v>294</v>
      </c>
      <c r="Q2630" t="s">
        <v>294</v>
      </c>
      <c r="R2630">
        <v>31828.888446000001</v>
      </c>
      <c r="S2630">
        <v>46.008221724999999</v>
      </c>
    </row>
    <row r="2631" spans="1:19" x14ac:dyDescent="0.3">
      <c r="A2631" t="s">
        <v>283</v>
      </c>
      <c r="B2631" t="s">
        <v>295</v>
      </c>
      <c r="C2631" t="s">
        <v>296</v>
      </c>
      <c r="D2631" t="s">
        <v>87</v>
      </c>
      <c r="F2631">
        <v>0</v>
      </c>
      <c r="G2631">
        <v>0</v>
      </c>
      <c r="H2631">
        <v>0</v>
      </c>
      <c r="I2631" t="s">
        <v>294</v>
      </c>
      <c r="J2631">
        <v>0</v>
      </c>
      <c r="K2631" s="4" t="e">
        <v>#N/A</v>
      </c>
      <c r="L2631" t="s">
        <v>294</v>
      </c>
      <c r="M2631" t="s">
        <v>294</v>
      </c>
      <c r="N2631" t="s">
        <v>294</v>
      </c>
      <c r="O2631" t="s">
        <v>294</v>
      </c>
      <c r="P2631" t="s">
        <v>294</v>
      </c>
      <c r="Q2631" t="s">
        <v>294</v>
      </c>
      <c r="R2631" t="s">
        <v>290</v>
      </c>
      <c r="S2631" t="s">
        <v>290</v>
      </c>
    </row>
    <row r="2632" spans="1:19" x14ac:dyDescent="0.3">
      <c r="A2632" t="s">
        <v>284</v>
      </c>
      <c r="B2632" t="s">
        <v>297</v>
      </c>
      <c r="C2632" t="s">
        <v>296</v>
      </c>
      <c r="D2632" t="s">
        <v>87</v>
      </c>
      <c r="F2632">
        <v>0</v>
      </c>
      <c r="G2632">
        <v>0</v>
      </c>
      <c r="H2632">
        <v>0</v>
      </c>
      <c r="I2632" t="s">
        <v>294</v>
      </c>
      <c r="J2632">
        <v>0</v>
      </c>
      <c r="K2632" s="4" t="e">
        <v>#N/A</v>
      </c>
      <c r="L2632" t="s">
        <v>294</v>
      </c>
      <c r="M2632" t="s">
        <v>294</v>
      </c>
      <c r="N2632" t="s">
        <v>294</v>
      </c>
      <c r="O2632" t="s">
        <v>294</v>
      </c>
      <c r="P2632" t="s">
        <v>294</v>
      </c>
      <c r="Q2632" t="s">
        <v>294</v>
      </c>
      <c r="R2632" t="s">
        <v>290</v>
      </c>
      <c r="S2632" t="s">
        <v>290</v>
      </c>
    </row>
    <row r="2633" spans="1:19" x14ac:dyDescent="0.3">
      <c r="A2633" t="s">
        <v>285</v>
      </c>
      <c r="B2633" t="s">
        <v>298</v>
      </c>
      <c r="C2633" t="s">
        <v>296</v>
      </c>
      <c r="D2633" t="s">
        <v>87</v>
      </c>
      <c r="F2633">
        <v>0</v>
      </c>
      <c r="G2633">
        <v>0</v>
      </c>
      <c r="H2633">
        <v>0</v>
      </c>
      <c r="I2633" t="s">
        <v>294</v>
      </c>
      <c r="J2633">
        <v>0</v>
      </c>
      <c r="K2633" s="4" t="e">
        <v>#N/A</v>
      </c>
      <c r="L2633" t="s">
        <v>294</v>
      </c>
      <c r="M2633" t="s">
        <v>294</v>
      </c>
      <c r="N2633" t="s">
        <v>294</v>
      </c>
      <c r="O2633" t="s">
        <v>294</v>
      </c>
      <c r="P2633" t="s">
        <v>294</v>
      </c>
      <c r="Q2633" t="s">
        <v>294</v>
      </c>
      <c r="R2633" t="s">
        <v>290</v>
      </c>
      <c r="S2633" t="s">
        <v>290</v>
      </c>
    </row>
    <row r="2634" spans="1:19" x14ac:dyDescent="0.3">
      <c r="A2634" t="s">
        <v>112</v>
      </c>
      <c r="B2634" t="s">
        <v>299</v>
      </c>
      <c r="C2634" t="s">
        <v>300</v>
      </c>
      <c r="D2634" t="s">
        <v>87</v>
      </c>
      <c r="F2634" t="s">
        <v>294</v>
      </c>
      <c r="G2634" t="s">
        <v>294</v>
      </c>
      <c r="H2634">
        <v>0</v>
      </c>
      <c r="I2634" t="s">
        <v>294</v>
      </c>
      <c r="J2634">
        <v>0</v>
      </c>
      <c r="K2634" s="4" t="e">
        <v>#N/A</v>
      </c>
      <c r="L2634" t="s">
        <v>294</v>
      </c>
      <c r="M2634" t="s">
        <v>294</v>
      </c>
      <c r="N2634" t="s">
        <v>294</v>
      </c>
      <c r="O2634" t="s">
        <v>294</v>
      </c>
      <c r="P2634" t="s">
        <v>294</v>
      </c>
      <c r="Q2634" t="s">
        <v>294</v>
      </c>
      <c r="R2634" t="s">
        <v>290</v>
      </c>
      <c r="S2634" t="s">
        <v>290</v>
      </c>
    </row>
    <row r="2635" spans="1:19" x14ac:dyDescent="0.3">
      <c r="A2635" t="s">
        <v>113</v>
      </c>
      <c r="B2635" t="s">
        <v>295</v>
      </c>
      <c r="C2635" t="s">
        <v>300</v>
      </c>
      <c r="D2635" t="s">
        <v>87</v>
      </c>
      <c r="F2635" t="s">
        <v>294</v>
      </c>
      <c r="G2635" t="s">
        <v>294</v>
      </c>
      <c r="H2635">
        <v>0</v>
      </c>
      <c r="I2635" t="s">
        <v>294</v>
      </c>
      <c r="J2635">
        <v>0</v>
      </c>
      <c r="K2635" s="4" t="e">
        <v>#N/A</v>
      </c>
      <c r="L2635" t="s">
        <v>294</v>
      </c>
      <c r="M2635" t="s">
        <v>294</v>
      </c>
      <c r="N2635" t="s">
        <v>294</v>
      </c>
      <c r="O2635" t="s">
        <v>294</v>
      </c>
      <c r="P2635" t="s">
        <v>294</v>
      </c>
      <c r="Q2635" t="s">
        <v>294</v>
      </c>
      <c r="R2635" t="s">
        <v>290</v>
      </c>
      <c r="S2635" t="s">
        <v>290</v>
      </c>
    </row>
    <row r="2636" spans="1:19" x14ac:dyDescent="0.3">
      <c r="A2636" t="s">
        <v>114</v>
      </c>
      <c r="B2636" t="s">
        <v>297</v>
      </c>
      <c r="C2636" t="s">
        <v>300</v>
      </c>
      <c r="D2636" t="s">
        <v>87</v>
      </c>
      <c r="F2636" t="s">
        <v>294</v>
      </c>
      <c r="G2636" t="s">
        <v>294</v>
      </c>
      <c r="H2636">
        <v>0</v>
      </c>
      <c r="I2636" t="s">
        <v>294</v>
      </c>
      <c r="J2636">
        <v>0</v>
      </c>
      <c r="K2636" s="4" t="e">
        <v>#N/A</v>
      </c>
      <c r="L2636" t="s">
        <v>294</v>
      </c>
      <c r="M2636" t="s">
        <v>294</v>
      </c>
      <c r="N2636" t="s">
        <v>294</v>
      </c>
      <c r="O2636" t="s">
        <v>294</v>
      </c>
      <c r="P2636" t="s">
        <v>294</v>
      </c>
      <c r="Q2636" t="s">
        <v>294</v>
      </c>
      <c r="R2636" t="s">
        <v>290</v>
      </c>
      <c r="S2636" t="s">
        <v>290</v>
      </c>
    </row>
    <row r="2637" spans="1:19" x14ac:dyDescent="0.3">
      <c r="A2637" t="s">
        <v>115</v>
      </c>
      <c r="B2637" t="s">
        <v>298</v>
      </c>
      <c r="C2637" t="s">
        <v>300</v>
      </c>
      <c r="D2637" t="s">
        <v>87</v>
      </c>
      <c r="F2637" t="s">
        <v>294</v>
      </c>
      <c r="G2637" t="s">
        <v>294</v>
      </c>
      <c r="H2637">
        <v>0</v>
      </c>
      <c r="I2637" t="s">
        <v>294</v>
      </c>
      <c r="J2637">
        <v>0</v>
      </c>
      <c r="K2637" s="4" t="e">
        <v>#N/A</v>
      </c>
      <c r="L2637" t="s">
        <v>294</v>
      </c>
      <c r="M2637" t="s">
        <v>294</v>
      </c>
      <c r="N2637" t="s">
        <v>294</v>
      </c>
      <c r="O2637" t="s">
        <v>294</v>
      </c>
      <c r="P2637" t="s">
        <v>294</v>
      </c>
      <c r="Q2637" t="s">
        <v>294</v>
      </c>
      <c r="R2637" t="s">
        <v>290</v>
      </c>
      <c r="S2637" t="s">
        <v>290</v>
      </c>
    </row>
    <row r="2638" spans="1:19" x14ac:dyDescent="0.3">
      <c r="A2638" t="s">
        <v>116</v>
      </c>
      <c r="B2638" t="s">
        <v>299</v>
      </c>
      <c r="C2638" t="s">
        <v>301</v>
      </c>
      <c r="D2638" t="s">
        <v>87</v>
      </c>
      <c r="F2638" t="s">
        <v>294</v>
      </c>
      <c r="G2638" t="s">
        <v>294</v>
      </c>
      <c r="H2638">
        <v>0</v>
      </c>
      <c r="I2638" t="s">
        <v>294</v>
      </c>
      <c r="J2638">
        <v>0</v>
      </c>
      <c r="K2638" s="4" t="e">
        <v>#N/A</v>
      </c>
      <c r="L2638" t="s">
        <v>294</v>
      </c>
      <c r="M2638" t="s">
        <v>294</v>
      </c>
      <c r="N2638" t="s">
        <v>294</v>
      </c>
      <c r="O2638" t="s">
        <v>294</v>
      </c>
      <c r="P2638" t="s">
        <v>294</v>
      </c>
      <c r="Q2638" t="s">
        <v>294</v>
      </c>
      <c r="R2638" t="s">
        <v>290</v>
      </c>
      <c r="S2638" t="s">
        <v>290</v>
      </c>
    </row>
    <row r="2639" spans="1:19" x14ac:dyDescent="0.3">
      <c r="A2639" t="s">
        <v>117</v>
      </c>
      <c r="B2639" t="s">
        <v>295</v>
      </c>
      <c r="C2639" t="s">
        <v>301</v>
      </c>
      <c r="D2639" t="s">
        <v>87</v>
      </c>
      <c r="F2639" t="s">
        <v>294</v>
      </c>
      <c r="G2639" t="s">
        <v>294</v>
      </c>
      <c r="H2639">
        <v>0</v>
      </c>
      <c r="I2639" t="s">
        <v>294</v>
      </c>
      <c r="J2639">
        <v>0</v>
      </c>
      <c r="K2639" s="4" t="e">
        <v>#N/A</v>
      </c>
      <c r="L2639" t="s">
        <v>294</v>
      </c>
      <c r="M2639" t="s">
        <v>294</v>
      </c>
      <c r="N2639" t="s">
        <v>294</v>
      </c>
      <c r="O2639" t="s">
        <v>294</v>
      </c>
      <c r="P2639" t="s">
        <v>294</v>
      </c>
      <c r="Q2639" t="s">
        <v>294</v>
      </c>
      <c r="R2639" t="s">
        <v>290</v>
      </c>
      <c r="S2639" t="s">
        <v>290</v>
      </c>
    </row>
    <row r="2640" spans="1:19" x14ac:dyDescent="0.3">
      <c r="A2640" t="s">
        <v>118</v>
      </c>
      <c r="B2640" t="s">
        <v>297</v>
      </c>
      <c r="C2640" t="s">
        <v>301</v>
      </c>
      <c r="D2640" t="s">
        <v>87</v>
      </c>
      <c r="F2640" t="s">
        <v>294</v>
      </c>
      <c r="G2640" t="s">
        <v>294</v>
      </c>
      <c r="H2640">
        <v>0</v>
      </c>
      <c r="I2640" t="s">
        <v>294</v>
      </c>
      <c r="J2640">
        <v>0</v>
      </c>
      <c r="K2640" s="4" t="e">
        <v>#N/A</v>
      </c>
      <c r="L2640" t="s">
        <v>294</v>
      </c>
      <c r="M2640" t="s">
        <v>294</v>
      </c>
      <c r="N2640" t="s">
        <v>294</v>
      </c>
      <c r="O2640" t="s">
        <v>294</v>
      </c>
      <c r="P2640" t="s">
        <v>294</v>
      </c>
      <c r="Q2640" t="s">
        <v>294</v>
      </c>
      <c r="R2640" t="s">
        <v>290</v>
      </c>
      <c r="S2640" t="s">
        <v>290</v>
      </c>
    </row>
    <row r="2641" spans="1:19" x14ac:dyDescent="0.3">
      <c r="A2641" t="s">
        <v>119</v>
      </c>
      <c r="B2641" t="s">
        <v>298</v>
      </c>
      <c r="C2641" t="s">
        <v>301</v>
      </c>
      <c r="D2641" t="s">
        <v>87</v>
      </c>
      <c r="F2641" t="s">
        <v>294</v>
      </c>
      <c r="G2641" t="s">
        <v>294</v>
      </c>
      <c r="H2641">
        <v>0</v>
      </c>
      <c r="I2641" t="s">
        <v>294</v>
      </c>
      <c r="J2641">
        <v>0</v>
      </c>
      <c r="K2641" s="4" t="e">
        <v>#N/A</v>
      </c>
      <c r="L2641" t="s">
        <v>294</v>
      </c>
      <c r="M2641" t="s">
        <v>294</v>
      </c>
      <c r="N2641" t="s">
        <v>294</v>
      </c>
      <c r="O2641" t="s">
        <v>294</v>
      </c>
      <c r="P2641" t="s">
        <v>294</v>
      </c>
      <c r="Q2641" t="s">
        <v>294</v>
      </c>
      <c r="R2641" t="s">
        <v>290</v>
      </c>
      <c r="S2641" t="s">
        <v>290</v>
      </c>
    </row>
    <row r="2642" spans="1:19" x14ac:dyDescent="0.3">
      <c r="A2642" t="s">
        <v>120</v>
      </c>
      <c r="B2642" t="s">
        <v>299</v>
      </c>
      <c r="C2642" t="s">
        <v>302</v>
      </c>
      <c r="D2642" t="s">
        <v>87</v>
      </c>
      <c r="F2642" t="s">
        <v>294</v>
      </c>
      <c r="G2642" t="s">
        <v>294</v>
      </c>
      <c r="H2642">
        <v>0</v>
      </c>
      <c r="I2642" t="s">
        <v>294</v>
      </c>
      <c r="J2642">
        <v>0</v>
      </c>
      <c r="K2642" s="4" t="e">
        <v>#N/A</v>
      </c>
      <c r="L2642" t="s">
        <v>294</v>
      </c>
      <c r="M2642" t="s">
        <v>294</v>
      </c>
      <c r="N2642" t="s">
        <v>294</v>
      </c>
      <c r="O2642" t="s">
        <v>294</v>
      </c>
      <c r="P2642" t="s">
        <v>294</v>
      </c>
      <c r="Q2642" t="s">
        <v>294</v>
      </c>
      <c r="R2642" t="s">
        <v>290</v>
      </c>
      <c r="S2642" t="s">
        <v>290</v>
      </c>
    </row>
    <row r="2643" spans="1:19" x14ac:dyDescent="0.3">
      <c r="A2643" t="s">
        <v>121</v>
      </c>
      <c r="B2643" t="s">
        <v>295</v>
      </c>
      <c r="C2643" t="s">
        <v>302</v>
      </c>
      <c r="D2643" t="s">
        <v>87</v>
      </c>
      <c r="F2643" t="s">
        <v>294</v>
      </c>
      <c r="G2643" t="s">
        <v>294</v>
      </c>
      <c r="H2643">
        <v>0</v>
      </c>
      <c r="I2643" t="s">
        <v>294</v>
      </c>
      <c r="J2643">
        <v>0</v>
      </c>
      <c r="K2643" s="4" t="e">
        <v>#N/A</v>
      </c>
      <c r="L2643" t="s">
        <v>294</v>
      </c>
      <c r="M2643" t="s">
        <v>294</v>
      </c>
      <c r="N2643" t="s">
        <v>294</v>
      </c>
      <c r="O2643" t="s">
        <v>294</v>
      </c>
      <c r="P2643" t="s">
        <v>294</v>
      </c>
      <c r="Q2643" t="s">
        <v>294</v>
      </c>
      <c r="R2643" t="s">
        <v>290</v>
      </c>
      <c r="S2643" t="s">
        <v>290</v>
      </c>
    </row>
    <row r="2644" spans="1:19" x14ac:dyDescent="0.3">
      <c r="A2644" t="s">
        <v>122</v>
      </c>
      <c r="B2644" t="s">
        <v>297</v>
      </c>
      <c r="C2644" t="s">
        <v>302</v>
      </c>
      <c r="D2644" t="s">
        <v>87</v>
      </c>
      <c r="F2644" t="s">
        <v>294</v>
      </c>
      <c r="G2644" t="s">
        <v>294</v>
      </c>
      <c r="H2644">
        <v>0</v>
      </c>
      <c r="I2644" t="s">
        <v>294</v>
      </c>
      <c r="J2644">
        <v>0</v>
      </c>
      <c r="K2644" s="4" t="e">
        <v>#N/A</v>
      </c>
      <c r="L2644" t="s">
        <v>294</v>
      </c>
      <c r="M2644" t="s">
        <v>294</v>
      </c>
      <c r="N2644" t="s">
        <v>294</v>
      </c>
      <c r="O2644" t="s">
        <v>294</v>
      </c>
      <c r="P2644" t="s">
        <v>294</v>
      </c>
      <c r="Q2644" t="s">
        <v>294</v>
      </c>
      <c r="R2644" t="s">
        <v>290</v>
      </c>
      <c r="S2644" t="s">
        <v>290</v>
      </c>
    </row>
    <row r="2645" spans="1:19" x14ac:dyDescent="0.3">
      <c r="A2645" t="s">
        <v>123</v>
      </c>
      <c r="B2645" t="s">
        <v>298</v>
      </c>
      <c r="C2645" t="s">
        <v>302</v>
      </c>
      <c r="D2645" t="s">
        <v>87</v>
      </c>
      <c r="F2645" t="s">
        <v>294</v>
      </c>
      <c r="G2645" t="s">
        <v>294</v>
      </c>
      <c r="H2645">
        <v>0</v>
      </c>
      <c r="I2645" t="s">
        <v>294</v>
      </c>
      <c r="J2645">
        <v>0</v>
      </c>
      <c r="K2645" s="4" t="e">
        <v>#N/A</v>
      </c>
      <c r="L2645" t="s">
        <v>294</v>
      </c>
      <c r="M2645" t="s">
        <v>294</v>
      </c>
      <c r="N2645" t="s">
        <v>294</v>
      </c>
      <c r="O2645" t="s">
        <v>294</v>
      </c>
      <c r="P2645" t="s">
        <v>294</v>
      </c>
      <c r="Q2645" t="s">
        <v>294</v>
      </c>
      <c r="R2645" t="s">
        <v>290</v>
      </c>
      <c r="S2645" t="s">
        <v>290</v>
      </c>
    </row>
    <row r="2646" spans="1:19" x14ac:dyDescent="0.3">
      <c r="A2646" t="s">
        <v>124</v>
      </c>
      <c r="B2646" t="s">
        <v>299</v>
      </c>
      <c r="C2646" t="s">
        <v>303</v>
      </c>
      <c r="D2646" t="s">
        <v>87</v>
      </c>
      <c r="F2646" t="s">
        <v>294</v>
      </c>
      <c r="G2646" t="s">
        <v>294</v>
      </c>
      <c r="H2646">
        <v>0</v>
      </c>
      <c r="I2646" t="s">
        <v>294</v>
      </c>
      <c r="J2646">
        <v>0</v>
      </c>
      <c r="K2646" s="4" t="e">
        <v>#N/A</v>
      </c>
      <c r="L2646" t="s">
        <v>294</v>
      </c>
      <c r="M2646" t="s">
        <v>294</v>
      </c>
      <c r="N2646" t="s">
        <v>294</v>
      </c>
      <c r="O2646" t="s">
        <v>294</v>
      </c>
      <c r="P2646" t="s">
        <v>294</v>
      </c>
      <c r="Q2646" t="s">
        <v>294</v>
      </c>
      <c r="R2646" t="s">
        <v>290</v>
      </c>
      <c r="S2646" t="s">
        <v>290</v>
      </c>
    </row>
    <row r="2647" spans="1:19" x14ac:dyDescent="0.3">
      <c r="A2647" t="s">
        <v>125</v>
      </c>
      <c r="B2647" t="s">
        <v>295</v>
      </c>
      <c r="C2647" t="s">
        <v>303</v>
      </c>
      <c r="D2647" t="s">
        <v>87</v>
      </c>
      <c r="F2647" t="s">
        <v>294</v>
      </c>
      <c r="G2647" t="s">
        <v>294</v>
      </c>
      <c r="H2647">
        <v>0</v>
      </c>
      <c r="I2647" t="s">
        <v>294</v>
      </c>
      <c r="J2647">
        <v>0</v>
      </c>
      <c r="K2647" s="4" t="e">
        <v>#N/A</v>
      </c>
      <c r="L2647" t="s">
        <v>294</v>
      </c>
      <c r="M2647" t="s">
        <v>294</v>
      </c>
      <c r="N2647" t="s">
        <v>294</v>
      </c>
      <c r="O2647" t="s">
        <v>294</v>
      </c>
      <c r="P2647" t="s">
        <v>294</v>
      </c>
      <c r="Q2647" t="s">
        <v>294</v>
      </c>
      <c r="R2647" t="s">
        <v>290</v>
      </c>
      <c r="S2647" t="s">
        <v>290</v>
      </c>
    </row>
    <row r="2648" spans="1:19" x14ac:dyDescent="0.3">
      <c r="A2648" t="s">
        <v>126</v>
      </c>
      <c r="B2648" t="s">
        <v>297</v>
      </c>
      <c r="C2648" t="s">
        <v>303</v>
      </c>
      <c r="D2648" t="s">
        <v>87</v>
      </c>
      <c r="F2648" t="s">
        <v>294</v>
      </c>
      <c r="G2648" t="s">
        <v>294</v>
      </c>
      <c r="H2648">
        <v>0</v>
      </c>
      <c r="I2648" t="s">
        <v>294</v>
      </c>
      <c r="J2648">
        <v>0</v>
      </c>
      <c r="K2648" s="4" t="e">
        <v>#N/A</v>
      </c>
      <c r="L2648" t="s">
        <v>294</v>
      </c>
      <c r="M2648" t="s">
        <v>294</v>
      </c>
      <c r="N2648" t="s">
        <v>294</v>
      </c>
      <c r="O2648" t="s">
        <v>294</v>
      </c>
      <c r="P2648" t="s">
        <v>294</v>
      </c>
      <c r="Q2648" t="s">
        <v>294</v>
      </c>
      <c r="R2648" t="s">
        <v>290</v>
      </c>
      <c r="S2648" t="s">
        <v>290</v>
      </c>
    </row>
    <row r="2649" spans="1:19" x14ac:dyDescent="0.3">
      <c r="A2649" t="s">
        <v>127</v>
      </c>
      <c r="B2649" t="s">
        <v>298</v>
      </c>
      <c r="C2649" t="s">
        <v>303</v>
      </c>
      <c r="D2649" t="s">
        <v>87</v>
      </c>
      <c r="F2649" t="s">
        <v>294</v>
      </c>
      <c r="G2649" t="s">
        <v>294</v>
      </c>
      <c r="H2649">
        <v>0</v>
      </c>
      <c r="I2649" t="s">
        <v>294</v>
      </c>
      <c r="J2649">
        <v>0</v>
      </c>
      <c r="K2649" s="4" t="e">
        <v>#N/A</v>
      </c>
      <c r="L2649" t="s">
        <v>294</v>
      </c>
      <c r="M2649" t="s">
        <v>294</v>
      </c>
      <c r="N2649" t="s">
        <v>294</v>
      </c>
      <c r="O2649" t="s">
        <v>294</v>
      </c>
      <c r="P2649" t="s">
        <v>294</v>
      </c>
      <c r="Q2649" t="s">
        <v>294</v>
      </c>
      <c r="R2649" t="s">
        <v>290</v>
      </c>
      <c r="S2649" t="s">
        <v>290</v>
      </c>
    </row>
    <row r="2650" spans="1:19" x14ac:dyDescent="0.3">
      <c r="A2650" t="s">
        <v>128</v>
      </c>
      <c r="B2650" t="s">
        <v>299</v>
      </c>
      <c r="C2650" t="s">
        <v>304</v>
      </c>
      <c r="D2650" t="s">
        <v>87</v>
      </c>
      <c r="F2650" t="s">
        <v>294</v>
      </c>
      <c r="G2650" t="s">
        <v>294</v>
      </c>
      <c r="H2650">
        <v>0</v>
      </c>
      <c r="I2650" t="s">
        <v>294</v>
      </c>
      <c r="J2650">
        <v>0</v>
      </c>
      <c r="K2650" s="4" t="e">
        <v>#N/A</v>
      </c>
      <c r="L2650" t="s">
        <v>294</v>
      </c>
      <c r="M2650" t="s">
        <v>294</v>
      </c>
      <c r="N2650" t="s">
        <v>294</v>
      </c>
      <c r="O2650" t="s">
        <v>294</v>
      </c>
      <c r="P2650" t="s">
        <v>294</v>
      </c>
      <c r="Q2650" t="s">
        <v>294</v>
      </c>
      <c r="R2650" t="s">
        <v>290</v>
      </c>
      <c r="S2650" t="s">
        <v>290</v>
      </c>
    </row>
    <row r="2651" spans="1:19" x14ac:dyDescent="0.3">
      <c r="A2651" t="s">
        <v>129</v>
      </c>
      <c r="B2651" t="s">
        <v>295</v>
      </c>
      <c r="C2651" t="s">
        <v>304</v>
      </c>
      <c r="D2651" t="s">
        <v>87</v>
      </c>
      <c r="F2651" t="s">
        <v>294</v>
      </c>
      <c r="G2651" t="s">
        <v>294</v>
      </c>
      <c r="H2651">
        <v>0</v>
      </c>
      <c r="I2651" t="s">
        <v>294</v>
      </c>
      <c r="J2651">
        <v>0</v>
      </c>
      <c r="K2651" s="4" t="e">
        <v>#N/A</v>
      </c>
      <c r="L2651" t="s">
        <v>294</v>
      </c>
      <c r="M2651" t="s">
        <v>294</v>
      </c>
      <c r="N2651" t="s">
        <v>294</v>
      </c>
      <c r="O2651" t="s">
        <v>294</v>
      </c>
      <c r="P2651" t="s">
        <v>294</v>
      </c>
      <c r="Q2651" t="s">
        <v>294</v>
      </c>
      <c r="R2651" t="s">
        <v>290</v>
      </c>
      <c r="S2651" t="s">
        <v>290</v>
      </c>
    </row>
    <row r="2652" spans="1:19" x14ac:dyDescent="0.3">
      <c r="A2652" t="s">
        <v>130</v>
      </c>
      <c r="B2652" t="s">
        <v>297</v>
      </c>
      <c r="C2652" t="s">
        <v>304</v>
      </c>
      <c r="D2652" t="s">
        <v>87</v>
      </c>
      <c r="F2652" t="s">
        <v>294</v>
      </c>
      <c r="G2652" t="s">
        <v>294</v>
      </c>
      <c r="H2652">
        <v>0</v>
      </c>
      <c r="I2652" t="s">
        <v>294</v>
      </c>
      <c r="J2652">
        <v>0</v>
      </c>
      <c r="K2652" s="4" t="e">
        <v>#N/A</v>
      </c>
      <c r="L2652" t="s">
        <v>294</v>
      </c>
      <c r="M2652" t="s">
        <v>294</v>
      </c>
      <c r="N2652" t="s">
        <v>294</v>
      </c>
      <c r="O2652" t="s">
        <v>294</v>
      </c>
      <c r="P2652" t="s">
        <v>294</v>
      </c>
      <c r="Q2652" t="s">
        <v>294</v>
      </c>
      <c r="R2652" t="s">
        <v>290</v>
      </c>
      <c r="S2652" t="s">
        <v>290</v>
      </c>
    </row>
    <row r="2653" spans="1:19" x14ac:dyDescent="0.3">
      <c r="A2653" t="s">
        <v>131</v>
      </c>
      <c r="B2653" t="s">
        <v>298</v>
      </c>
      <c r="C2653" t="s">
        <v>304</v>
      </c>
      <c r="D2653" t="s">
        <v>87</v>
      </c>
      <c r="F2653" t="s">
        <v>294</v>
      </c>
      <c r="G2653" t="s">
        <v>294</v>
      </c>
      <c r="H2653">
        <v>0</v>
      </c>
      <c r="I2653" t="s">
        <v>294</v>
      </c>
      <c r="J2653">
        <v>0</v>
      </c>
      <c r="K2653" s="4" t="e">
        <v>#N/A</v>
      </c>
      <c r="L2653" t="s">
        <v>294</v>
      </c>
      <c r="M2653" t="s">
        <v>294</v>
      </c>
      <c r="N2653" t="s">
        <v>294</v>
      </c>
      <c r="O2653" t="s">
        <v>294</v>
      </c>
      <c r="P2653" t="s">
        <v>294</v>
      </c>
      <c r="Q2653" t="s">
        <v>294</v>
      </c>
      <c r="R2653" t="s">
        <v>290</v>
      </c>
      <c r="S2653" t="s">
        <v>290</v>
      </c>
    </row>
    <row r="2654" spans="1:19" x14ac:dyDescent="0.3">
      <c r="A2654" t="s">
        <v>132</v>
      </c>
      <c r="B2654" t="s">
        <v>299</v>
      </c>
      <c r="C2654" t="s">
        <v>305</v>
      </c>
      <c r="D2654" t="s">
        <v>87</v>
      </c>
      <c r="F2654" t="s">
        <v>294</v>
      </c>
      <c r="G2654" t="s">
        <v>294</v>
      </c>
      <c r="H2654">
        <v>0</v>
      </c>
      <c r="I2654" t="s">
        <v>294</v>
      </c>
      <c r="J2654">
        <v>0</v>
      </c>
      <c r="K2654" s="4" t="e">
        <v>#N/A</v>
      </c>
      <c r="L2654" t="s">
        <v>294</v>
      </c>
      <c r="M2654" t="s">
        <v>294</v>
      </c>
      <c r="N2654" t="s">
        <v>294</v>
      </c>
      <c r="O2654" t="s">
        <v>294</v>
      </c>
      <c r="P2654" t="s">
        <v>294</v>
      </c>
      <c r="Q2654" t="s">
        <v>294</v>
      </c>
      <c r="R2654" t="s">
        <v>290</v>
      </c>
      <c r="S2654" t="s">
        <v>290</v>
      </c>
    </row>
    <row r="2655" spans="1:19" x14ac:dyDescent="0.3">
      <c r="A2655" t="s">
        <v>133</v>
      </c>
      <c r="B2655" t="s">
        <v>295</v>
      </c>
      <c r="C2655" t="s">
        <v>305</v>
      </c>
      <c r="D2655" t="s">
        <v>87</v>
      </c>
      <c r="F2655" t="s">
        <v>294</v>
      </c>
      <c r="G2655" t="s">
        <v>294</v>
      </c>
      <c r="H2655">
        <v>0</v>
      </c>
      <c r="I2655" t="s">
        <v>294</v>
      </c>
      <c r="J2655">
        <v>0</v>
      </c>
      <c r="K2655" s="4" t="e">
        <v>#N/A</v>
      </c>
      <c r="L2655" t="s">
        <v>294</v>
      </c>
      <c r="M2655" t="s">
        <v>294</v>
      </c>
      <c r="N2655" t="s">
        <v>294</v>
      </c>
      <c r="O2655" t="s">
        <v>294</v>
      </c>
      <c r="P2655" t="s">
        <v>294</v>
      </c>
      <c r="Q2655" t="s">
        <v>294</v>
      </c>
      <c r="R2655" t="s">
        <v>290</v>
      </c>
      <c r="S2655" t="s">
        <v>290</v>
      </c>
    </row>
    <row r="2656" spans="1:19" x14ac:dyDescent="0.3">
      <c r="A2656" t="s">
        <v>134</v>
      </c>
      <c r="B2656" t="s">
        <v>297</v>
      </c>
      <c r="C2656" t="s">
        <v>305</v>
      </c>
      <c r="D2656" t="s">
        <v>87</v>
      </c>
      <c r="F2656" t="s">
        <v>294</v>
      </c>
      <c r="G2656" t="s">
        <v>294</v>
      </c>
      <c r="H2656">
        <v>0</v>
      </c>
      <c r="I2656" t="s">
        <v>294</v>
      </c>
      <c r="J2656">
        <v>0</v>
      </c>
      <c r="K2656" s="4" t="e">
        <v>#N/A</v>
      </c>
      <c r="L2656" t="s">
        <v>294</v>
      </c>
      <c r="M2656" t="s">
        <v>294</v>
      </c>
      <c r="N2656" t="s">
        <v>294</v>
      </c>
      <c r="O2656" t="s">
        <v>294</v>
      </c>
      <c r="P2656" t="s">
        <v>294</v>
      </c>
      <c r="Q2656" t="s">
        <v>294</v>
      </c>
      <c r="R2656" t="s">
        <v>290</v>
      </c>
      <c r="S2656" t="s">
        <v>290</v>
      </c>
    </row>
    <row r="2657" spans="1:19" x14ac:dyDescent="0.3">
      <c r="A2657" t="s">
        <v>135</v>
      </c>
      <c r="B2657" t="s">
        <v>298</v>
      </c>
      <c r="C2657" t="s">
        <v>305</v>
      </c>
      <c r="D2657" t="s">
        <v>87</v>
      </c>
      <c r="F2657" t="s">
        <v>294</v>
      </c>
      <c r="G2657" t="s">
        <v>294</v>
      </c>
      <c r="H2657">
        <v>0</v>
      </c>
      <c r="I2657" t="s">
        <v>294</v>
      </c>
      <c r="J2657">
        <v>0</v>
      </c>
      <c r="K2657" s="4" t="e">
        <v>#N/A</v>
      </c>
      <c r="L2657" t="s">
        <v>294</v>
      </c>
      <c r="M2657" t="s">
        <v>294</v>
      </c>
      <c r="N2657" t="s">
        <v>294</v>
      </c>
      <c r="O2657" t="s">
        <v>294</v>
      </c>
      <c r="P2657" t="s">
        <v>294</v>
      </c>
      <c r="Q2657" t="s">
        <v>294</v>
      </c>
      <c r="R2657" t="s">
        <v>290</v>
      </c>
      <c r="S2657" t="s">
        <v>290</v>
      </c>
    </row>
    <row r="2658" spans="1:19" x14ac:dyDescent="0.3">
      <c r="A2658" t="s">
        <v>136</v>
      </c>
      <c r="B2658" t="s">
        <v>299</v>
      </c>
      <c r="C2658" t="s">
        <v>306</v>
      </c>
      <c r="D2658" t="s">
        <v>87</v>
      </c>
      <c r="F2658" t="s">
        <v>294</v>
      </c>
      <c r="G2658" t="s">
        <v>294</v>
      </c>
      <c r="H2658">
        <v>0</v>
      </c>
      <c r="I2658" t="s">
        <v>294</v>
      </c>
      <c r="J2658">
        <v>0</v>
      </c>
      <c r="K2658" s="4" t="e">
        <v>#N/A</v>
      </c>
      <c r="L2658" t="s">
        <v>294</v>
      </c>
      <c r="M2658" t="s">
        <v>294</v>
      </c>
      <c r="N2658" t="s">
        <v>294</v>
      </c>
      <c r="O2658" t="s">
        <v>294</v>
      </c>
      <c r="P2658" t="s">
        <v>294</v>
      </c>
      <c r="Q2658" t="s">
        <v>294</v>
      </c>
      <c r="R2658" t="s">
        <v>290</v>
      </c>
      <c r="S2658" t="s">
        <v>290</v>
      </c>
    </row>
    <row r="2659" spans="1:19" x14ac:dyDescent="0.3">
      <c r="A2659" t="s">
        <v>137</v>
      </c>
      <c r="B2659" t="s">
        <v>295</v>
      </c>
      <c r="C2659" t="s">
        <v>306</v>
      </c>
      <c r="D2659" t="s">
        <v>87</v>
      </c>
      <c r="F2659" t="s">
        <v>294</v>
      </c>
      <c r="G2659" t="s">
        <v>294</v>
      </c>
      <c r="H2659">
        <v>0</v>
      </c>
      <c r="I2659" t="s">
        <v>294</v>
      </c>
      <c r="J2659">
        <v>0</v>
      </c>
      <c r="K2659" s="4" t="e">
        <v>#N/A</v>
      </c>
      <c r="L2659" t="s">
        <v>294</v>
      </c>
      <c r="M2659" t="s">
        <v>294</v>
      </c>
      <c r="N2659" t="s">
        <v>294</v>
      </c>
      <c r="O2659" t="s">
        <v>294</v>
      </c>
      <c r="P2659" t="s">
        <v>294</v>
      </c>
      <c r="Q2659" t="s">
        <v>294</v>
      </c>
      <c r="R2659" t="s">
        <v>290</v>
      </c>
      <c r="S2659" t="s">
        <v>290</v>
      </c>
    </row>
    <row r="2660" spans="1:19" x14ac:dyDescent="0.3">
      <c r="A2660" t="s">
        <v>138</v>
      </c>
      <c r="B2660" t="s">
        <v>297</v>
      </c>
      <c r="C2660" t="s">
        <v>306</v>
      </c>
      <c r="D2660" t="s">
        <v>87</v>
      </c>
      <c r="F2660" t="s">
        <v>294</v>
      </c>
      <c r="G2660" t="s">
        <v>294</v>
      </c>
      <c r="H2660">
        <v>0</v>
      </c>
      <c r="I2660" t="s">
        <v>294</v>
      </c>
      <c r="J2660">
        <v>0</v>
      </c>
      <c r="K2660" s="4" t="e">
        <v>#N/A</v>
      </c>
      <c r="L2660" t="s">
        <v>294</v>
      </c>
      <c r="M2660" t="s">
        <v>294</v>
      </c>
      <c r="N2660" t="s">
        <v>294</v>
      </c>
      <c r="O2660" t="s">
        <v>294</v>
      </c>
      <c r="P2660" t="s">
        <v>294</v>
      </c>
      <c r="Q2660" t="s">
        <v>294</v>
      </c>
      <c r="R2660" t="s">
        <v>290</v>
      </c>
      <c r="S2660" t="s">
        <v>290</v>
      </c>
    </row>
    <row r="2661" spans="1:19" x14ac:dyDescent="0.3">
      <c r="A2661" t="s">
        <v>139</v>
      </c>
      <c r="B2661" t="s">
        <v>298</v>
      </c>
      <c r="C2661" t="s">
        <v>306</v>
      </c>
      <c r="D2661" t="s">
        <v>87</v>
      </c>
      <c r="F2661" t="s">
        <v>294</v>
      </c>
      <c r="G2661" t="s">
        <v>294</v>
      </c>
      <c r="H2661">
        <v>0</v>
      </c>
      <c r="I2661" t="s">
        <v>294</v>
      </c>
      <c r="J2661">
        <v>0</v>
      </c>
      <c r="K2661" s="4" t="e">
        <v>#N/A</v>
      </c>
      <c r="L2661" t="s">
        <v>294</v>
      </c>
      <c r="M2661" t="s">
        <v>294</v>
      </c>
      <c r="N2661" t="s">
        <v>294</v>
      </c>
      <c r="O2661" t="s">
        <v>294</v>
      </c>
      <c r="P2661" t="s">
        <v>294</v>
      </c>
      <c r="Q2661" t="s">
        <v>294</v>
      </c>
      <c r="R2661" t="s">
        <v>290</v>
      </c>
      <c r="S2661" t="s">
        <v>290</v>
      </c>
    </row>
    <row r="2662" spans="1:19" x14ac:dyDescent="0.3">
      <c r="A2662" t="s">
        <v>140</v>
      </c>
      <c r="B2662" t="s">
        <v>299</v>
      </c>
      <c r="C2662" t="s">
        <v>307</v>
      </c>
      <c r="D2662" t="s">
        <v>87</v>
      </c>
      <c r="F2662" t="s">
        <v>294</v>
      </c>
      <c r="G2662" t="s">
        <v>294</v>
      </c>
      <c r="H2662">
        <v>0</v>
      </c>
      <c r="I2662" t="s">
        <v>294</v>
      </c>
      <c r="J2662">
        <v>0</v>
      </c>
      <c r="K2662" s="4" t="e">
        <v>#N/A</v>
      </c>
      <c r="L2662" t="s">
        <v>294</v>
      </c>
      <c r="M2662" t="s">
        <v>294</v>
      </c>
      <c r="N2662" t="s">
        <v>294</v>
      </c>
      <c r="O2662" t="s">
        <v>294</v>
      </c>
      <c r="P2662" t="s">
        <v>294</v>
      </c>
      <c r="Q2662" t="s">
        <v>294</v>
      </c>
      <c r="R2662" t="s">
        <v>290</v>
      </c>
      <c r="S2662" t="s">
        <v>290</v>
      </c>
    </row>
    <row r="2663" spans="1:19" x14ac:dyDescent="0.3">
      <c r="A2663" t="s">
        <v>141</v>
      </c>
      <c r="B2663" t="s">
        <v>295</v>
      </c>
      <c r="C2663" t="s">
        <v>307</v>
      </c>
      <c r="D2663" t="s">
        <v>87</v>
      </c>
      <c r="F2663" t="s">
        <v>294</v>
      </c>
      <c r="G2663" t="s">
        <v>294</v>
      </c>
      <c r="H2663">
        <v>0</v>
      </c>
      <c r="I2663" t="s">
        <v>294</v>
      </c>
      <c r="J2663">
        <v>0</v>
      </c>
      <c r="K2663" s="4" t="e">
        <v>#N/A</v>
      </c>
      <c r="L2663" t="s">
        <v>294</v>
      </c>
      <c r="M2663" t="s">
        <v>294</v>
      </c>
      <c r="N2663" t="s">
        <v>294</v>
      </c>
      <c r="O2663" t="s">
        <v>294</v>
      </c>
      <c r="P2663" t="s">
        <v>294</v>
      </c>
      <c r="Q2663" t="s">
        <v>294</v>
      </c>
      <c r="R2663" t="s">
        <v>290</v>
      </c>
      <c r="S2663" t="s">
        <v>290</v>
      </c>
    </row>
    <row r="2664" spans="1:19" x14ac:dyDescent="0.3">
      <c r="A2664" t="s">
        <v>142</v>
      </c>
      <c r="B2664" t="s">
        <v>297</v>
      </c>
      <c r="C2664" t="s">
        <v>307</v>
      </c>
      <c r="D2664" t="s">
        <v>87</v>
      </c>
      <c r="F2664" t="s">
        <v>294</v>
      </c>
      <c r="G2664" t="s">
        <v>294</v>
      </c>
      <c r="H2664">
        <v>0</v>
      </c>
      <c r="I2664" t="s">
        <v>294</v>
      </c>
      <c r="J2664">
        <v>0</v>
      </c>
      <c r="K2664" s="4" t="e">
        <v>#N/A</v>
      </c>
      <c r="L2664" t="s">
        <v>294</v>
      </c>
      <c r="M2664" t="s">
        <v>294</v>
      </c>
      <c r="N2664" t="s">
        <v>294</v>
      </c>
      <c r="O2664" t="s">
        <v>294</v>
      </c>
      <c r="P2664" t="s">
        <v>294</v>
      </c>
      <c r="Q2664" t="s">
        <v>294</v>
      </c>
      <c r="R2664" t="s">
        <v>290</v>
      </c>
      <c r="S2664" t="s">
        <v>290</v>
      </c>
    </row>
    <row r="2665" spans="1:19" x14ac:dyDescent="0.3">
      <c r="A2665" t="s">
        <v>143</v>
      </c>
      <c r="B2665" t="s">
        <v>298</v>
      </c>
      <c r="C2665" t="s">
        <v>307</v>
      </c>
      <c r="D2665" t="s">
        <v>87</v>
      </c>
      <c r="F2665" t="s">
        <v>294</v>
      </c>
      <c r="G2665" t="s">
        <v>294</v>
      </c>
      <c r="H2665">
        <v>0</v>
      </c>
      <c r="I2665" t="s">
        <v>294</v>
      </c>
      <c r="J2665">
        <v>0</v>
      </c>
      <c r="K2665" s="4" t="e">
        <v>#N/A</v>
      </c>
      <c r="L2665" t="s">
        <v>294</v>
      </c>
      <c r="M2665" t="s">
        <v>294</v>
      </c>
      <c r="N2665" t="s">
        <v>294</v>
      </c>
      <c r="O2665" t="s">
        <v>294</v>
      </c>
      <c r="P2665" t="s">
        <v>294</v>
      </c>
      <c r="Q2665" t="s">
        <v>294</v>
      </c>
      <c r="R2665" t="s">
        <v>290</v>
      </c>
      <c r="S2665" t="s">
        <v>290</v>
      </c>
    </row>
    <row r="2666" spans="1:19" x14ac:dyDescent="0.3">
      <c r="A2666" t="s">
        <v>144</v>
      </c>
      <c r="B2666" t="s">
        <v>299</v>
      </c>
      <c r="C2666" t="s">
        <v>308</v>
      </c>
      <c r="D2666" t="s">
        <v>87</v>
      </c>
      <c r="F2666" t="s">
        <v>294</v>
      </c>
      <c r="G2666" t="s">
        <v>294</v>
      </c>
      <c r="H2666">
        <v>0</v>
      </c>
      <c r="I2666" t="s">
        <v>294</v>
      </c>
      <c r="J2666">
        <v>0</v>
      </c>
      <c r="K2666" s="4" t="e">
        <v>#N/A</v>
      </c>
      <c r="L2666" t="s">
        <v>294</v>
      </c>
      <c r="M2666" t="s">
        <v>294</v>
      </c>
      <c r="N2666" t="s">
        <v>294</v>
      </c>
      <c r="O2666" t="s">
        <v>294</v>
      </c>
      <c r="P2666" t="s">
        <v>294</v>
      </c>
      <c r="Q2666" t="s">
        <v>294</v>
      </c>
      <c r="R2666" t="s">
        <v>290</v>
      </c>
      <c r="S2666" t="s">
        <v>290</v>
      </c>
    </row>
    <row r="2667" spans="1:19" x14ac:dyDescent="0.3">
      <c r="A2667" t="s">
        <v>145</v>
      </c>
      <c r="B2667" t="s">
        <v>295</v>
      </c>
      <c r="C2667" t="s">
        <v>308</v>
      </c>
      <c r="D2667" t="s">
        <v>87</v>
      </c>
      <c r="F2667" t="s">
        <v>294</v>
      </c>
      <c r="G2667" t="s">
        <v>294</v>
      </c>
      <c r="H2667">
        <v>0</v>
      </c>
      <c r="I2667" t="s">
        <v>294</v>
      </c>
      <c r="J2667">
        <v>0</v>
      </c>
      <c r="K2667" s="4" t="e">
        <v>#N/A</v>
      </c>
      <c r="L2667" t="s">
        <v>294</v>
      </c>
      <c r="M2667" t="s">
        <v>294</v>
      </c>
      <c r="N2667" t="s">
        <v>294</v>
      </c>
      <c r="O2667" t="s">
        <v>294</v>
      </c>
      <c r="P2667" t="s">
        <v>294</v>
      </c>
      <c r="Q2667" t="s">
        <v>294</v>
      </c>
      <c r="R2667" t="s">
        <v>290</v>
      </c>
      <c r="S2667" t="s">
        <v>290</v>
      </c>
    </row>
    <row r="2668" spans="1:19" x14ac:dyDescent="0.3">
      <c r="A2668" t="s">
        <v>146</v>
      </c>
      <c r="B2668" t="s">
        <v>297</v>
      </c>
      <c r="C2668" t="s">
        <v>308</v>
      </c>
      <c r="D2668" t="s">
        <v>87</v>
      </c>
      <c r="F2668" t="s">
        <v>294</v>
      </c>
      <c r="G2668" t="s">
        <v>294</v>
      </c>
      <c r="H2668">
        <v>0</v>
      </c>
      <c r="I2668" t="s">
        <v>294</v>
      </c>
      <c r="J2668">
        <v>0</v>
      </c>
      <c r="K2668" s="4" t="e">
        <v>#N/A</v>
      </c>
      <c r="L2668" t="s">
        <v>294</v>
      </c>
      <c r="M2668" t="s">
        <v>294</v>
      </c>
      <c r="N2668" t="s">
        <v>294</v>
      </c>
      <c r="O2668" t="s">
        <v>294</v>
      </c>
      <c r="P2668" t="s">
        <v>294</v>
      </c>
      <c r="Q2668" t="s">
        <v>294</v>
      </c>
      <c r="R2668" t="s">
        <v>290</v>
      </c>
      <c r="S2668" t="s">
        <v>290</v>
      </c>
    </row>
    <row r="2669" spans="1:19" x14ac:dyDescent="0.3">
      <c r="A2669" t="s">
        <v>147</v>
      </c>
      <c r="B2669" t="s">
        <v>298</v>
      </c>
      <c r="C2669" t="s">
        <v>308</v>
      </c>
      <c r="D2669" t="s">
        <v>87</v>
      </c>
      <c r="F2669" t="s">
        <v>294</v>
      </c>
      <c r="G2669" t="s">
        <v>294</v>
      </c>
      <c r="H2669">
        <v>0</v>
      </c>
      <c r="I2669" t="s">
        <v>294</v>
      </c>
      <c r="J2669">
        <v>0</v>
      </c>
      <c r="K2669" s="4" t="e">
        <v>#N/A</v>
      </c>
      <c r="L2669" t="s">
        <v>294</v>
      </c>
      <c r="M2669" t="s">
        <v>294</v>
      </c>
      <c r="N2669" t="s">
        <v>294</v>
      </c>
      <c r="O2669" t="s">
        <v>294</v>
      </c>
      <c r="P2669" t="s">
        <v>294</v>
      </c>
      <c r="Q2669" t="s">
        <v>294</v>
      </c>
      <c r="R2669" t="s">
        <v>290</v>
      </c>
      <c r="S2669" t="s">
        <v>290</v>
      </c>
    </row>
    <row r="2670" spans="1:19" x14ac:dyDescent="0.3">
      <c r="A2670" t="s">
        <v>148</v>
      </c>
      <c r="B2670" t="s">
        <v>299</v>
      </c>
      <c r="C2670" t="s">
        <v>309</v>
      </c>
      <c r="D2670" t="s">
        <v>87</v>
      </c>
      <c r="F2670" t="s">
        <v>294</v>
      </c>
      <c r="G2670" t="s">
        <v>294</v>
      </c>
      <c r="H2670">
        <v>0</v>
      </c>
      <c r="I2670" t="s">
        <v>294</v>
      </c>
      <c r="J2670">
        <v>0</v>
      </c>
      <c r="K2670" s="4" t="e">
        <v>#N/A</v>
      </c>
      <c r="L2670" t="s">
        <v>294</v>
      </c>
      <c r="M2670" t="s">
        <v>294</v>
      </c>
      <c r="N2670" t="s">
        <v>294</v>
      </c>
      <c r="O2670" t="s">
        <v>294</v>
      </c>
      <c r="P2670" t="s">
        <v>294</v>
      </c>
      <c r="Q2670" t="s">
        <v>294</v>
      </c>
      <c r="R2670" t="s">
        <v>290</v>
      </c>
      <c r="S2670" t="s">
        <v>290</v>
      </c>
    </row>
    <row r="2671" spans="1:19" x14ac:dyDescent="0.3">
      <c r="A2671" t="s">
        <v>149</v>
      </c>
      <c r="B2671" t="s">
        <v>295</v>
      </c>
      <c r="C2671" t="s">
        <v>309</v>
      </c>
      <c r="D2671" t="s">
        <v>87</v>
      </c>
      <c r="F2671" t="s">
        <v>294</v>
      </c>
      <c r="G2671" t="s">
        <v>294</v>
      </c>
      <c r="H2671">
        <v>0</v>
      </c>
      <c r="I2671" t="s">
        <v>294</v>
      </c>
      <c r="J2671">
        <v>0</v>
      </c>
      <c r="K2671" s="4" t="e">
        <v>#N/A</v>
      </c>
      <c r="L2671" t="s">
        <v>294</v>
      </c>
      <c r="M2671" t="s">
        <v>294</v>
      </c>
      <c r="N2671" t="s">
        <v>294</v>
      </c>
      <c r="O2671" t="s">
        <v>294</v>
      </c>
      <c r="P2671" t="s">
        <v>294</v>
      </c>
      <c r="Q2671" t="s">
        <v>294</v>
      </c>
      <c r="R2671" t="s">
        <v>290</v>
      </c>
      <c r="S2671" t="s">
        <v>290</v>
      </c>
    </row>
    <row r="2672" spans="1:19" x14ac:dyDescent="0.3">
      <c r="A2672" t="s">
        <v>150</v>
      </c>
      <c r="B2672" t="s">
        <v>297</v>
      </c>
      <c r="C2672" t="s">
        <v>309</v>
      </c>
      <c r="D2672" t="s">
        <v>87</v>
      </c>
      <c r="F2672" t="s">
        <v>294</v>
      </c>
      <c r="G2672" t="s">
        <v>294</v>
      </c>
      <c r="H2672">
        <v>0</v>
      </c>
      <c r="I2672" t="s">
        <v>294</v>
      </c>
      <c r="J2672">
        <v>0</v>
      </c>
      <c r="K2672" s="4" t="e">
        <v>#N/A</v>
      </c>
      <c r="L2672" t="s">
        <v>294</v>
      </c>
      <c r="M2672" t="s">
        <v>294</v>
      </c>
      <c r="N2672" t="s">
        <v>294</v>
      </c>
      <c r="O2672" t="s">
        <v>294</v>
      </c>
      <c r="P2672" t="s">
        <v>294</v>
      </c>
      <c r="Q2672" t="s">
        <v>294</v>
      </c>
      <c r="R2672" t="s">
        <v>290</v>
      </c>
      <c r="S2672" t="s">
        <v>290</v>
      </c>
    </row>
    <row r="2673" spans="1:19" x14ac:dyDescent="0.3">
      <c r="A2673" t="s">
        <v>151</v>
      </c>
      <c r="B2673" t="s">
        <v>298</v>
      </c>
      <c r="C2673" t="s">
        <v>309</v>
      </c>
      <c r="D2673" t="s">
        <v>87</v>
      </c>
      <c r="F2673" t="s">
        <v>294</v>
      </c>
      <c r="G2673" t="s">
        <v>294</v>
      </c>
      <c r="H2673">
        <v>0</v>
      </c>
      <c r="I2673" t="s">
        <v>294</v>
      </c>
      <c r="J2673">
        <v>0</v>
      </c>
      <c r="K2673" s="4" t="e">
        <v>#N/A</v>
      </c>
      <c r="L2673" t="s">
        <v>294</v>
      </c>
      <c r="M2673" t="s">
        <v>294</v>
      </c>
      <c r="N2673" t="s">
        <v>294</v>
      </c>
      <c r="O2673" t="s">
        <v>294</v>
      </c>
      <c r="P2673" t="s">
        <v>294</v>
      </c>
      <c r="Q2673" t="s">
        <v>294</v>
      </c>
      <c r="R2673" t="s">
        <v>290</v>
      </c>
      <c r="S2673" t="s">
        <v>290</v>
      </c>
    </row>
    <row r="2674" spans="1:19" x14ac:dyDescent="0.3">
      <c r="A2674" t="s">
        <v>152</v>
      </c>
      <c r="B2674" t="s">
        <v>299</v>
      </c>
      <c r="C2674" t="s">
        <v>310</v>
      </c>
      <c r="D2674" t="s">
        <v>87</v>
      </c>
      <c r="F2674" t="s">
        <v>294</v>
      </c>
      <c r="G2674" t="s">
        <v>294</v>
      </c>
      <c r="H2674">
        <v>0</v>
      </c>
      <c r="I2674" t="s">
        <v>294</v>
      </c>
      <c r="J2674">
        <v>0</v>
      </c>
      <c r="K2674" s="4" t="e">
        <v>#N/A</v>
      </c>
      <c r="L2674" t="s">
        <v>294</v>
      </c>
      <c r="M2674" t="s">
        <v>294</v>
      </c>
      <c r="N2674" t="s">
        <v>294</v>
      </c>
      <c r="O2674" t="s">
        <v>294</v>
      </c>
      <c r="P2674" t="s">
        <v>294</v>
      </c>
      <c r="Q2674" t="s">
        <v>294</v>
      </c>
      <c r="R2674" t="s">
        <v>290</v>
      </c>
      <c r="S2674" t="s">
        <v>290</v>
      </c>
    </row>
    <row r="2675" spans="1:19" x14ac:dyDescent="0.3">
      <c r="A2675" t="s">
        <v>153</v>
      </c>
      <c r="B2675" t="s">
        <v>295</v>
      </c>
      <c r="C2675" t="s">
        <v>310</v>
      </c>
      <c r="D2675" t="s">
        <v>87</v>
      </c>
      <c r="F2675" t="s">
        <v>294</v>
      </c>
      <c r="G2675" t="s">
        <v>294</v>
      </c>
      <c r="H2675">
        <v>0</v>
      </c>
      <c r="I2675" t="s">
        <v>294</v>
      </c>
      <c r="J2675">
        <v>0</v>
      </c>
      <c r="K2675" s="4" t="e">
        <v>#N/A</v>
      </c>
      <c r="L2675" t="s">
        <v>294</v>
      </c>
      <c r="M2675" t="s">
        <v>294</v>
      </c>
      <c r="N2675" t="s">
        <v>294</v>
      </c>
      <c r="O2675" t="s">
        <v>294</v>
      </c>
      <c r="P2675" t="s">
        <v>294</v>
      </c>
      <c r="Q2675" t="s">
        <v>294</v>
      </c>
      <c r="R2675" t="s">
        <v>290</v>
      </c>
      <c r="S2675" t="s">
        <v>290</v>
      </c>
    </row>
    <row r="2676" spans="1:19" x14ac:dyDescent="0.3">
      <c r="A2676" t="s">
        <v>154</v>
      </c>
      <c r="B2676" t="s">
        <v>297</v>
      </c>
      <c r="C2676" t="s">
        <v>310</v>
      </c>
      <c r="D2676" t="s">
        <v>87</v>
      </c>
      <c r="F2676" t="s">
        <v>294</v>
      </c>
      <c r="G2676" t="s">
        <v>294</v>
      </c>
      <c r="H2676">
        <v>0</v>
      </c>
      <c r="I2676" t="s">
        <v>294</v>
      </c>
      <c r="J2676">
        <v>0</v>
      </c>
      <c r="K2676" s="4" t="e">
        <v>#N/A</v>
      </c>
      <c r="L2676" t="s">
        <v>294</v>
      </c>
      <c r="M2676" t="s">
        <v>294</v>
      </c>
      <c r="N2676" t="s">
        <v>294</v>
      </c>
      <c r="O2676" t="s">
        <v>294</v>
      </c>
      <c r="P2676" t="s">
        <v>294</v>
      </c>
      <c r="Q2676" t="s">
        <v>294</v>
      </c>
      <c r="R2676" t="s">
        <v>290</v>
      </c>
      <c r="S2676" t="s">
        <v>290</v>
      </c>
    </row>
    <row r="2677" spans="1:19" x14ac:dyDescent="0.3">
      <c r="A2677" t="s">
        <v>155</v>
      </c>
      <c r="B2677" t="s">
        <v>298</v>
      </c>
      <c r="C2677" t="s">
        <v>310</v>
      </c>
      <c r="D2677" t="s">
        <v>87</v>
      </c>
      <c r="F2677" t="s">
        <v>294</v>
      </c>
      <c r="G2677" t="s">
        <v>294</v>
      </c>
      <c r="H2677">
        <v>0</v>
      </c>
      <c r="I2677" t="s">
        <v>294</v>
      </c>
      <c r="J2677">
        <v>0</v>
      </c>
      <c r="K2677" s="4" t="e">
        <v>#N/A</v>
      </c>
      <c r="L2677" t="s">
        <v>294</v>
      </c>
      <c r="M2677" t="s">
        <v>294</v>
      </c>
      <c r="N2677" t="s">
        <v>294</v>
      </c>
      <c r="O2677" t="s">
        <v>294</v>
      </c>
      <c r="P2677" t="s">
        <v>294</v>
      </c>
      <c r="Q2677" t="s">
        <v>294</v>
      </c>
      <c r="R2677" t="s">
        <v>290</v>
      </c>
      <c r="S2677" t="s">
        <v>290</v>
      </c>
    </row>
    <row r="2678" spans="1:19" x14ac:dyDescent="0.3">
      <c r="A2678" t="s">
        <v>156</v>
      </c>
      <c r="B2678" t="s">
        <v>299</v>
      </c>
      <c r="C2678" t="s">
        <v>311</v>
      </c>
      <c r="D2678" t="s">
        <v>87</v>
      </c>
      <c r="F2678" t="s">
        <v>294</v>
      </c>
      <c r="G2678" t="s">
        <v>294</v>
      </c>
      <c r="H2678">
        <v>0</v>
      </c>
      <c r="I2678" t="s">
        <v>294</v>
      </c>
      <c r="J2678">
        <v>0</v>
      </c>
      <c r="K2678" s="4">
        <v>322.69333333333333</v>
      </c>
      <c r="L2678" t="s">
        <v>294</v>
      </c>
      <c r="M2678" t="s">
        <v>294</v>
      </c>
      <c r="N2678" t="s">
        <v>294</v>
      </c>
      <c r="O2678" t="s">
        <v>294</v>
      </c>
      <c r="P2678" t="s">
        <v>294</v>
      </c>
      <c r="Q2678" t="s">
        <v>294</v>
      </c>
      <c r="R2678" t="s">
        <v>290</v>
      </c>
      <c r="S2678" t="s">
        <v>290</v>
      </c>
    </row>
    <row r="2679" spans="1:19" x14ac:dyDescent="0.3">
      <c r="A2679" t="s">
        <v>157</v>
      </c>
      <c r="B2679" t="s">
        <v>295</v>
      </c>
      <c r="C2679" t="s">
        <v>311</v>
      </c>
      <c r="D2679" t="s">
        <v>87</v>
      </c>
      <c r="F2679" t="s">
        <v>294</v>
      </c>
      <c r="G2679" t="s">
        <v>294</v>
      </c>
      <c r="H2679">
        <v>0</v>
      </c>
      <c r="I2679" t="s">
        <v>294</v>
      </c>
      <c r="J2679">
        <v>0</v>
      </c>
      <c r="K2679" s="4">
        <v>322.69333333333333</v>
      </c>
      <c r="L2679" t="s">
        <v>294</v>
      </c>
      <c r="M2679" t="s">
        <v>294</v>
      </c>
      <c r="N2679" t="s">
        <v>294</v>
      </c>
      <c r="O2679" t="s">
        <v>294</v>
      </c>
      <c r="P2679" t="s">
        <v>294</v>
      </c>
      <c r="Q2679" t="s">
        <v>294</v>
      </c>
      <c r="R2679" t="s">
        <v>290</v>
      </c>
      <c r="S2679" t="s">
        <v>290</v>
      </c>
    </row>
    <row r="2680" spans="1:19" x14ac:dyDescent="0.3">
      <c r="A2680" t="s">
        <v>158</v>
      </c>
      <c r="B2680" t="s">
        <v>297</v>
      </c>
      <c r="C2680" t="s">
        <v>311</v>
      </c>
      <c r="D2680" t="s">
        <v>87</v>
      </c>
      <c r="F2680" t="s">
        <v>294</v>
      </c>
      <c r="G2680" t="s">
        <v>294</v>
      </c>
      <c r="H2680">
        <v>0</v>
      </c>
      <c r="I2680" t="s">
        <v>294</v>
      </c>
      <c r="J2680">
        <v>0</v>
      </c>
      <c r="K2680" s="4">
        <v>323.20333333333332</v>
      </c>
      <c r="L2680" t="s">
        <v>294</v>
      </c>
      <c r="M2680" t="s">
        <v>294</v>
      </c>
      <c r="N2680" t="s">
        <v>294</v>
      </c>
      <c r="O2680" t="s">
        <v>294</v>
      </c>
      <c r="P2680" t="s">
        <v>294</v>
      </c>
      <c r="Q2680" t="s">
        <v>294</v>
      </c>
      <c r="R2680" t="s">
        <v>290</v>
      </c>
      <c r="S2680" t="s">
        <v>290</v>
      </c>
    </row>
    <row r="2681" spans="1:19" x14ac:dyDescent="0.3">
      <c r="A2681" t="s">
        <v>159</v>
      </c>
      <c r="B2681" t="s">
        <v>298</v>
      </c>
      <c r="C2681" t="s">
        <v>311</v>
      </c>
      <c r="D2681" t="s">
        <v>87</v>
      </c>
      <c r="F2681" t="s">
        <v>294</v>
      </c>
      <c r="G2681" t="s">
        <v>294</v>
      </c>
      <c r="H2681">
        <v>0</v>
      </c>
      <c r="I2681" t="s">
        <v>294</v>
      </c>
      <c r="J2681">
        <v>0</v>
      </c>
      <c r="K2681" s="4">
        <v>323.37333333333328</v>
      </c>
      <c r="L2681" t="s">
        <v>294</v>
      </c>
      <c r="M2681" t="s">
        <v>294</v>
      </c>
      <c r="N2681" t="s">
        <v>294</v>
      </c>
      <c r="O2681" t="s">
        <v>294</v>
      </c>
      <c r="P2681" t="s">
        <v>294</v>
      </c>
      <c r="Q2681" t="s">
        <v>294</v>
      </c>
      <c r="R2681" t="s">
        <v>290</v>
      </c>
      <c r="S2681" t="s">
        <v>290</v>
      </c>
    </row>
    <row r="2682" spans="1:19" x14ac:dyDescent="0.3">
      <c r="A2682" t="s">
        <v>160</v>
      </c>
      <c r="B2682" t="s">
        <v>299</v>
      </c>
      <c r="C2682" t="s">
        <v>312</v>
      </c>
      <c r="D2682" t="s">
        <v>87</v>
      </c>
      <c r="F2682" t="s">
        <v>294</v>
      </c>
      <c r="G2682" t="s">
        <v>294</v>
      </c>
      <c r="H2682">
        <v>0</v>
      </c>
      <c r="I2682" t="s">
        <v>294</v>
      </c>
      <c r="J2682">
        <v>0</v>
      </c>
      <c r="K2682" s="4">
        <v>324.26666666666665</v>
      </c>
      <c r="L2682" t="s">
        <v>294</v>
      </c>
      <c r="M2682" t="s">
        <v>294</v>
      </c>
      <c r="N2682" t="s">
        <v>294</v>
      </c>
      <c r="O2682" t="s">
        <v>294</v>
      </c>
      <c r="P2682" t="s">
        <v>294</v>
      </c>
      <c r="Q2682" t="s">
        <v>294</v>
      </c>
      <c r="R2682" t="s">
        <v>290</v>
      </c>
      <c r="S2682" t="s">
        <v>290</v>
      </c>
    </row>
    <row r="2683" spans="1:19" x14ac:dyDescent="0.3">
      <c r="A2683" t="s">
        <v>161</v>
      </c>
      <c r="B2683" t="s">
        <v>295</v>
      </c>
      <c r="C2683" t="s">
        <v>312</v>
      </c>
      <c r="D2683" t="s">
        <v>87</v>
      </c>
      <c r="F2683" t="s">
        <v>294</v>
      </c>
      <c r="G2683" t="s">
        <v>294</v>
      </c>
      <c r="H2683">
        <v>0</v>
      </c>
      <c r="I2683" t="s">
        <v>294</v>
      </c>
      <c r="J2683">
        <v>0</v>
      </c>
      <c r="K2683" s="4">
        <v>324.52</v>
      </c>
      <c r="L2683" t="s">
        <v>294</v>
      </c>
      <c r="M2683" t="s">
        <v>294</v>
      </c>
      <c r="N2683" t="s">
        <v>294</v>
      </c>
      <c r="O2683" t="s">
        <v>294</v>
      </c>
      <c r="P2683" t="s">
        <v>294</v>
      </c>
      <c r="Q2683" t="s">
        <v>294</v>
      </c>
      <c r="R2683" t="s">
        <v>290</v>
      </c>
      <c r="S2683" t="s">
        <v>290</v>
      </c>
    </row>
    <row r="2684" spans="1:19" x14ac:dyDescent="0.3">
      <c r="A2684" t="s">
        <v>162</v>
      </c>
      <c r="B2684" t="s">
        <v>297</v>
      </c>
      <c r="C2684" t="s">
        <v>312</v>
      </c>
      <c r="D2684" t="s">
        <v>87</v>
      </c>
      <c r="F2684" t="s">
        <v>294</v>
      </c>
      <c r="G2684" t="s">
        <v>294</v>
      </c>
      <c r="H2684">
        <v>0</v>
      </c>
      <c r="I2684" t="s">
        <v>294</v>
      </c>
      <c r="J2684">
        <v>0</v>
      </c>
      <c r="K2684" s="4">
        <v>326.22999999999996</v>
      </c>
      <c r="L2684" t="s">
        <v>294</v>
      </c>
      <c r="M2684" t="s">
        <v>294</v>
      </c>
      <c r="N2684" t="s">
        <v>294</v>
      </c>
      <c r="O2684" t="s">
        <v>294</v>
      </c>
      <c r="P2684" t="s">
        <v>294</v>
      </c>
      <c r="Q2684" t="s">
        <v>294</v>
      </c>
      <c r="R2684" t="s">
        <v>290</v>
      </c>
      <c r="S2684" t="s">
        <v>290</v>
      </c>
    </row>
    <row r="2685" spans="1:19" x14ac:dyDescent="0.3">
      <c r="A2685" t="s">
        <v>163</v>
      </c>
      <c r="B2685" t="s">
        <v>298</v>
      </c>
      <c r="C2685" t="s">
        <v>312</v>
      </c>
      <c r="D2685" t="s">
        <v>87</v>
      </c>
      <c r="F2685" t="s">
        <v>294</v>
      </c>
      <c r="G2685" t="s">
        <v>294</v>
      </c>
      <c r="H2685">
        <v>0</v>
      </c>
      <c r="I2685" t="s">
        <v>294</v>
      </c>
      <c r="J2685">
        <v>0</v>
      </c>
      <c r="K2685" s="4">
        <v>321.30333333333334</v>
      </c>
      <c r="L2685" t="s">
        <v>294</v>
      </c>
      <c r="M2685" t="s">
        <v>294</v>
      </c>
      <c r="N2685" t="s">
        <v>294</v>
      </c>
      <c r="O2685" t="s">
        <v>294</v>
      </c>
      <c r="P2685" t="s">
        <v>294</v>
      </c>
      <c r="Q2685" t="s">
        <v>294</v>
      </c>
      <c r="R2685" t="s">
        <v>290</v>
      </c>
      <c r="S2685" t="s">
        <v>290</v>
      </c>
    </row>
    <row r="2686" spans="1:19" x14ac:dyDescent="0.3">
      <c r="A2686" t="s">
        <v>164</v>
      </c>
      <c r="B2686" t="s">
        <v>299</v>
      </c>
      <c r="C2686" t="s">
        <v>313</v>
      </c>
      <c r="D2686" t="s">
        <v>87</v>
      </c>
      <c r="F2686" t="s">
        <v>294</v>
      </c>
      <c r="G2686" t="s">
        <v>294</v>
      </c>
      <c r="H2686">
        <v>0</v>
      </c>
      <c r="I2686" t="s">
        <v>294</v>
      </c>
      <c r="J2686">
        <v>0</v>
      </c>
      <c r="K2686" s="4">
        <v>320.90333333333336</v>
      </c>
      <c r="L2686" t="s">
        <v>294</v>
      </c>
      <c r="M2686" t="s">
        <v>294</v>
      </c>
      <c r="N2686" t="s">
        <v>294</v>
      </c>
      <c r="O2686" t="s">
        <v>294</v>
      </c>
      <c r="P2686" t="s">
        <v>294</v>
      </c>
      <c r="Q2686" t="s">
        <v>294</v>
      </c>
      <c r="R2686" t="s">
        <v>290</v>
      </c>
      <c r="S2686" t="s">
        <v>290</v>
      </c>
    </row>
    <row r="2687" spans="1:19" x14ac:dyDescent="0.3">
      <c r="A2687" t="s">
        <v>165</v>
      </c>
      <c r="B2687" t="s">
        <v>295</v>
      </c>
      <c r="C2687" t="s">
        <v>313</v>
      </c>
      <c r="D2687" t="s">
        <v>87</v>
      </c>
      <c r="F2687" t="s">
        <v>294</v>
      </c>
      <c r="G2687" t="s">
        <v>294</v>
      </c>
      <c r="H2687">
        <v>0</v>
      </c>
      <c r="I2687" t="s">
        <v>294</v>
      </c>
      <c r="J2687">
        <v>0</v>
      </c>
      <c r="K2687" s="4">
        <v>319.79000000000002</v>
      </c>
      <c r="L2687" t="s">
        <v>294</v>
      </c>
      <c r="M2687" t="s">
        <v>294</v>
      </c>
      <c r="N2687" t="s">
        <v>294</v>
      </c>
      <c r="O2687" t="s">
        <v>294</v>
      </c>
      <c r="P2687" t="s">
        <v>294</v>
      </c>
      <c r="Q2687" t="s">
        <v>294</v>
      </c>
      <c r="R2687" t="s">
        <v>290</v>
      </c>
      <c r="S2687" t="s">
        <v>290</v>
      </c>
    </row>
    <row r="2688" spans="1:19" x14ac:dyDescent="0.3">
      <c r="A2688" t="s">
        <v>166</v>
      </c>
      <c r="B2688" t="s">
        <v>297</v>
      </c>
      <c r="C2688" t="s">
        <v>313</v>
      </c>
      <c r="D2688" t="s">
        <v>87</v>
      </c>
      <c r="F2688" t="s">
        <v>294</v>
      </c>
      <c r="G2688" t="s">
        <v>294</v>
      </c>
      <c r="H2688">
        <v>0</v>
      </c>
      <c r="I2688" t="s">
        <v>294</v>
      </c>
      <c r="J2688">
        <v>0</v>
      </c>
      <c r="K2688" s="4">
        <v>319.39333333333332</v>
      </c>
      <c r="L2688" t="s">
        <v>294</v>
      </c>
      <c r="M2688" t="s">
        <v>294</v>
      </c>
      <c r="N2688" t="s">
        <v>294</v>
      </c>
      <c r="O2688" t="s">
        <v>294</v>
      </c>
      <c r="P2688" t="s">
        <v>294</v>
      </c>
      <c r="Q2688" t="s">
        <v>294</v>
      </c>
      <c r="R2688" t="s">
        <v>290</v>
      </c>
      <c r="S2688" t="s">
        <v>290</v>
      </c>
    </row>
    <row r="2689" spans="1:19" x14ac:dyDescent="0.3">
      <c r="A2689" t="s">
        <v>167</v>
      </c>
      <c r="B2689" t="s">
        <v>298</v>
      </c>
      <c r="C2689" t="s">
        <v>313</v>
      </c>
      <c r="D2689" t="s">
        <v>87</v>
      </c>
      <c r="F2689" t="s">
        <v>294</v>
      </c>
      <c r="G2689" t="s">
        <v>294</v>
      </c>
      <c r="H2689">
        <v>0</v>
      </c>
      <c r="I2689" t="s">
        <v>294</v>
      </c>
      <c r="J2689">
        <v>0</v>
      </c>
      <c r="K2689" s="4">
        <v>319.40333333333331</v>
      </c>
      <c r="L2689" t="s">
        <v>294</v>
      </c>
      <c r="M2689" t="s">
        <v>294</v>
      </c>
      <c r="N2689" t="s">
        <v>294</v>
      </c>
      <c r="O2689" t="s">
        <v>294</v>
      </c>
      <c r="P2689" t="s">
        <v>294</v>
      </c>
      <c r="Q2689" t="s">
        <v>294</v>
      </c>
      <c r="R2689" t="s">
        <v>290</v>
      </c>
      <c r="S2689" t="s">
        <v>290</v>
      </c>
    </row>
    <row r="2690" spans="1:19" x14ac:dyDescent="0.3">
      <c r="A2690" t="s">
        <v>168</v>
      </c>
      <c r="B2690" t="s">
        <v>299</v>
      </c>
      <c r="C2690" t="s">
        <v>314</v>
      </c>
      <c r="D2690" t="s">
        <v>87</v>
      </c>
      <c r="F2690" t="s">
        <v>294</v>
      </c>
      <c r="G2690" t="s">
        <v>294</v>
      </c>
      <c r="H2690">
        <v>0</v>
      </c>
      <c r="I2690" t="s">
        <v>294</v>
      </c>
      <c r="J2690">
        <v>0</v>
      </c>
      <c r="K2690" s="4">
        <v>319.08</v>
      </c>
      <c r="L2690" t="s">
        <v>294</v>
      </c>
      <c r="M2690" t="s">
        <v>294</v>
      </c>
      <c r="N2690" t="s">
        <v>294</v>
      </c>
      <c r="O2690" t="s">
        <v>294</v>
      </c>
      <c r="P2690" t="s">
        <v>294</v>
      </c>
      <c r="Q2690" t="s">
        <v>294</v>
      </c>
      <c r="R2690" t="s">
        <v>290</v>
      </c>
      <c r="S2690" t="s">
        <v>290</v>
      </c>
    </row>
    <row r="2691" spans="1:19" x14ac:dyDescent="0.3">
      <c r="A2691" t="s">
        <v>169</v>
      </c>
      <c r="B2691" t="s">
        <v>295</v>
      </c>
      <c r="C2691" t="s">
        <v>314</v>
      </c>
      <c r="D2691" t="s">
        <v>87</v>
      </c>
      <c r="F2691" t="s">
        <v>294</v>
      </c>
      <c r="G2691" t="s">
        <v>294</v>
      </c>
      <c r="H2691">
        <v>0</v>
      </c>
      <c r="I2691" t="s">
        <v>294</v>
      </c>
      <c r="J2691">
        <v>0</v>
      </c>
      <c r="K2691" s="4">
        <v>316.47666666666663</v>
      </c>
      <c r="L2691" t="s">
        <v>294</v>
      </c>
      <c r="M2691" t="s">
        <v>294</v>
      </c>
      <c r="N2691" t="s">
        <v>294</v>
      </c>
      <c r="O2691" t="s">
        <v>294</v>
      </c>
      <c r="P2691" t="s">
        <v>294</v>
      </c>
      <c r="Q2691" t="s">
        <v>294</v>
      </c>
      <c r="R2691" t="s">
        <v>290</v>
      </c>
      <c r="S2691" t="s">
        <v>290</v>
      </c>
    </row>
    <row r="2692" spans="1:19" x14ac:dyDescent="0.3">
      <c r="A2692" t="s">
        <v>170</v>
      </c>
      <c r="B2692" t="s">
        <v>297</v>
      </c>
      <c r="C2692" t="s">
        <v>314</v>
      </c>
      <c r="D2692" t="s">
        <v>87</v>
      </c>
      <c r="F2692" t="s">
        <v>294</v>
      </c>
      <c r="G2692" t="s">
        <v>294</v>
      </c>
      <c r="H2692">
        <v>0</v>
      </c>
      <c r="I2692" t="s">
        <v>294</v>
      </c>
      <c r="J2692">
        <v>0</v>
      </c>
      <c r="K2692" s="4">
        <v>310.81666666666666</v>
      </c>
      <c r="L2692" t="s">
        <v>294</v>
      </c>
      <c r="M2692" t="s">
        <v>294</v>
      </c>
      <c r="N2692" t="s">
        <v>294</v>
      </c>
      <c r="O2692" t="s">
        <v>294</v>
      </c>
      <c r="P2692" t="s">
        <v>294</v>
      </c>
      <c r="Q2692" t="s">
        <v>294</v>
      </c>
      <c r="R2692" t="s">
        <v>290</v>
      </c>
      <c r="S2692" t="s">
        <v>290</v>
      </c>
    </row>
    <row r="2693" spans="1:19" x14ac:dyDescent="0.3">
      <c r="A2693" t="s">
        <v>171</v>
      </c>
      <c r="B2693" t="s">
        <v>298</v>
      </c>
      <c r="C2693" t="s">
        <v>314</v>
      </c>
      <c r="D2693" t="s">
        <v>87</v>
      </c>
      <c r="F2693" t="s">
        <v>294</v>
      </c>
      <c r="G2693" t="s">
        <v>294</v>
      </c>
      <c r="H2693">
        <v>0</v>
      </c>
      <c r="I2693" t="s">
        <v>294</v>
      </c>
      <c r="J2693">
        <v>0</v>
      </c>
      <c r="K2693" s="4">
        <v>309.44</v>
      </c>
      <c r="L2693" t="s">
        <v>294</v>
      </c>
      <c r="M2693" t="s">
        <v>294</v>
      </c>
      <c r="N2693" t="s">
        <v>294</v>
      </c>
      <c r="O2693" t="s">
        <v>294</v>
      </c>
      <c r="P2693" t="s">
        <v>294</v>
      </c>
      <c r="Q2693" t="s">
        <v>294</v>
      </c>
      <c r="R2693" t="s">
        <v>290</v>
      </c>
      <c r="S2693" t="s">
        <v>290</v>
      </c>
    </row>
    <row r="2694" spans="1:19" x14ac:dyDescent="0.3">
      <c r="A2694" t="s">
        <v>172</v>
      </c>
      <c r="B2694" t="s">
        <v>299</v>
      </c>
      <c r="C2694" t="s">
        <v>315</v>
      </c>
      <c r="D2694" t="s">
        <v>87</v>
      </c>
      <c r="F2694" t="s">
        <v>294</v>
      </c>
      <c r="G2694" t="s">
        <v>294</v>
      </c>
      <c r="H2694">
        <v>0</v>
      </c>
      <c r="I2694" t="s">
        <v>294</v>
      </c>
      <c r="J2694">
        <v>0</v>
      </c>
      <c r="K2694" s="4">
        <v>317.43333333333334</v>
      </c>
      <c r="L2694" t="s">
        <v>294</v>
      </c>
      <c r="M2694" t="s">
        <v>294</v>
      </c>
      <c r="N2694" t="s">
        <v>294</v>
      </c>
      <c r="O2694" t="s">
        <v>294</v>
      </c>
      <c r="P2694" t="s">
        <v>294</v>
      </c>
      <c r="Q2694" t="s">
        <v>294</v>
      </c>
      <c r="R2694" t="s">
        <v>290</v>
      </c>
      <c r="S2694" t="s">
        <v>290</v>
      </c>
    </row>
    <row r="2695" spans="1:19" x14ac:dyDescent="0.3">
      <c r="A2695" t="s">
        <v>173</v>
      </c>
      <c r="B2695" t="s">
        <v>295</v>
      </c>
      <c r="C2695" t="s">
        <v>315</v>
      </c>
      <c r="D2695" t="s">
        <v>87</v>
      </c>
      <c r="F2695" t="s">
        <v>294</v>
      </c>
      <c r="G2695" t="s">
        <v>294</v>
      </c>
      <c r="H2695">
        <v>0</v>
      </c>
      <c r="I2695" t="s">
        <v>294</v>
      </c>
      <c r="J2695">
        <v>0</v>
      </c>
      <c r="K2695" s="4">
        <v>315.77</v>
      </c>
      <c r="L2695" t="s">
        <v>294</v>
      </c>
      <c r="M2695" t="s">
        <v>294</v>
      </c>
      <c r="N2695" t="s">
        <v>294</v>
      </c>
      <c r="O2695" t="s">
        <v>294</v>
      </c>
      <c r="P2695" t="s">
        <v>294</v>
      </c>
      <c r="Q2695" t="s">
        <v>294</v>
      </c>
      <c r="R2695" t="s">
        <v>290</v>
      </c>
      <c r="S2695" t="s">
        <v>290</v>
      </c>
    </row>
    <row r="2696" spans="1:19" x14ac:dyDescent="0.3">
      <c r="A2696" t="s">
        <v>174</v>
      </c>
      <c r="B2696" t="s">
        <v>297</v>
      </c>
      <c r="C2696" t="s">
        <v>315</v>
      </c>
      <c r="D2696" t="s">
        <v>87</v>
      </c>
      <c r="F2696" t="s">
        <v>294</v>
      </c>
      <c r="G2696" t="s">
        <v>294</v>
      </c>
      <c r="H2696">
        <v>0</v>
      </c>
      <c r="I2696" t="s">
        <v>294</v>
      </c>
      <c r="J2696">
        <v>0</v>
      </c>
      <c r="K2696" s="4">
        <v>316.09666666666664</v>
      </c>
      <c r="L2696" t="s">
        <v>294</v>
      </c>
      <c r="M2696" t="s">
        <v>294</v>
      </c>
      <c r="N2696" t="s">
        <v>294</v>
      </c>
      <c r="O2696" t="s">
        <v>294</v>
      </c>
      <c r="P2696" t="s">
        <v>294</v>
      </c>
      <c r="Q2696" t="s">
        <v>294</v>
      </c>
      <c r="R2696" t="s">
        <v>290</v>
      </c>
      <c r="S2696" t="s">
        <v>290</v>
      </c>
    </row>
    <row r="2697" spans="1:19" x14ac:dyDescent="0.3">
      <c r="A2697" t="s">
        <v>175</v>
      </c>
      <c r="B2697" t="s">
        <v>298</v>
      </c>
      <c r="C2697" t="s">
        <v>315</v>
      </c>
      <c r="D2697" t="s">
        <v>87</v>
      </c>
      <c r="F2697" t="s">
        <v>294</v>
      </c>
      <c r="G2697" t="s">
        <v>294</v>
      </c>
      <c r="H2697">
        <v>0</v>
      </c>
      <c r="I2697" t="s">
        <v>294</v>
      </c>
      <c r="J2697">
        <v>0</v>
      </c>
      <c r="K2697" s="4">
        <v>318.34666666666664</v>
      </c>
      <c r="L2697" t="s">
        <v>294</v>
      </c>
      <c r="M2697" t="s">
        <v>294</v>
      </c>
      <c r="N2697" t="s">
        <v>294</v>
      </c>
      <c r="O2697" t="s">
        <v>294</v>
      </c>
      <c r="P2697" t="s">
        <v>294</v>
      </c>
      <c r="Q2697" t="s">
        <v>294</v>
      </c>
      <c r="R2697" t="s">
        <v>290</v>
      </c>
      <c r="S2697" t="s">
        <v>290</v>
      </c>
    </row>
    <row r="2698" spans="1:19" x14ac:dyDescent="0.3">
      <c r="A2698" t="s">
        <v>176</v>
      </c>
      <c r="B2698" t="s">
        <v>299</v>
      </c>
      <c r="C2698" t="s">
        <v>316</v>
      </c>
      <c r="D2698" t="s">
        <v>87</v>
      </c>
      <c r="F2698" t="s">
        <v>294</v>
      </c>
      <c r="G2698" t="s">
        <v>294</v>
      </c>
      <c r="H2698">
        <v>0</v>
      </c>
      <c r="I2698" t="s">
        <v>294</v>
      </c>
      <c r="J2698">
        <v>0</v>
      </c>
      <c r="K2698" s="4">
        <v>320.80333333333334</v>
      </c>
      <c r="L2698" t="s">
        <v>294</v>
      </c>
      <c r="M2698" t="s">
        <v>294</v>
      </c>
      <c r="N2698" t="s">
        <v>294</v>
      </c>
      <c r="O2698" t="s">
        <v>294</v>
      </c>
      <c r="P2698" t="s">
        <v>294</v>
      </c>
      <c r="Q2698" t="s">
        <v>294</v>
      </c>
      <c r="R2698" t="s">
        <v>290</v>
      </c>
      <c r="S2698" t="s">
        <v>290</v>
      </c>
    </row>
    <row r="2699" spans="1:19" x14ac:dyDescent="0.3">
      <c r="A2699" t="s">
        <v>177</v>
      </c>
      <c r="B2699" t="s">
        <v>295</v>
      </c>
      <c r="C2699" t="s">
        <v>316</v>
      </c>
      <c r="D2699" t="s">
        <v>87</v>
      </c>
      <c r="F2699" t="s">
        <v>294</v>
      </c>
      <c r="G2699" t="s">
        <v>294</v>
      </c>
      <c r="H2699">
        <v>0</v>
      </c>
      <c r="I2699" t="s">
        <v>294</v>
      </c>
      <c r="J2699">
        <v>0</v>
      </c>
      <c r="K2699" s="4">
        <v>318.24333333333334</v>
      </c>
      <c r="L2699" t="s">
        <v>294</v>
      </c>
      <c r="M2699" t="s">
        <v>294</v>
      </c>
      <c r="N2699" t="s">
        <v>294</v>
      </c>
      <c r="O2699" t="s">
        <v>294</v>
      </c>
      <c r="P2699" t="s">
        <v>294</v>
      </c>
      <c r="Q2699" t="s">
        <v>294</v>
      </c>
      <c r="R2699" t="s">
        <v>290</v>
      </c>
      <c r="S2699" t="s">
        <v>290</v>
      </c>
    </row>
    <row r="2700" spans="1:19" x14ac:dyDescent="0.3">
      <c r="A2700" t="s">
        <v>178</v>
      </c>
      <c r="B2700" t="s">
        <v>297</v>
      </c>
      <c r="C2700" t="s">
        <v>316</v>
      </c>
      <c r="D2700" t="s">
        <v>87</v>
      </c>
      <c r="F2700" t="s">
        <v>294</v>
      </c>
      <c r="G2700" t="s">
        <v>294</v>
      </c>
      <c r="H2700">
        <v>0</v>
      </c>
      <c r="I2700" t="s">
        <v>294</v>
      </c>
      <c r="J2700">
        <v>0</v>
      </c>
      <c r="K2700" s="4">
        <v>315.23666666666668</v>
      </c>
      <c r="L2700" t="s">
        <v>294</v>
      </c>
      <c r="M2700" t="s">
        <v>294</v>
      </c>
      <c r="N2700" t="s">
        <v>294</v>
      </c>
      <c r="O2700" t="s">
        <v>294</v>
      </c>
      <c r="P2700" t="s">
        <v>294</v>
      </c>
      <c r="Q2700" t="s">
        <v>294</v>
      </c>
      <c r="R2700" t="s">
        <v>290</v>
      </c>
      <c r="S2700" t="s">
        <v>290</v>
      </c>
    </row>
    <row r="2701" spans="1:19" x14ac:dyDescent="0.3">
      <c r="A2701" t="s">
        <v>179</v>
      </c>
      <c r="B2701" t="s">
        <v>298</v>
      </c>
      <c r="C2701" t="s">
        <v>316</v>
      </c>
      <c r="D2701" t="s">
        <v>87</v>
      </c>
      <c r="F2701" t="s">
        <v>294</v>
      </c>
      <c r="G2701" t="s">
        <v>294</v>
      </c>
      <c r="H2701">
        <v>0</v>
      </c>
      <c r="I2701" t="s">
        <v>294</v>
      </c>
      <c r="J2701">
        <v>0</v>
      </c>
      <c r="K2701" s="4">
        <v>330.19333333333333</v>
      </c>
      <c r="L2701" t="s">
        <v>294</v>
      </c>
      <c r="M2701" t="s">
        <v>294</v>
      </c>
      <c r="N2701" t="s">
        <v>294</v>
      </c>
      <c r="O2701" t="s">
        <v>294</v>
      </c>
      <c r="P2701" t="s">
        <v>294</v>
      </c>
      <c r="Q2701" t="s">
        <v>294</v>
      </c>
      <c r="R2701" t="s">
        <v>290</v>
      </c>
      <c r="S2701" t="s">
        <v>290</v>
      </c>
    </row>
    <row r="2702" spans="1:19" x14ac:dyDescent="0.3">
      <c r="A2702" t="s">
        <v>180</v>
      </c>
      <c r="B2702" t="s">
        <v>299</v>
      </c>
      <c r="C2702" t="s">
        <v>317</v>
      </c>
      <c r="D2702" t="s">
        <v>87</v>
      </c>
      <c r="F2702" t="s">
        <v>294</v>
      </c>
      <c r="G2702" t="s">
        <v>294</v>
      </c>
      <c r="H2702">
        <v>0</v>
      </c>
      <c r="I2702" t="s">
        <v>294</v>
      </c>
      <c r="J2702">
        <v>0</v>
      </c>
      <c r="K2702" s="4">
        <v>350.23</v>
      </c>
      <c r="L2702" t="s">
        <v>294</v>
      </c>
      <c r="M2702" t="s">
        <v>294</v>
      </c>
      <c r="N2702" t="s">
        <v>294</v>
      </c>
      <c r="O2702" t="s">
        <v>294</v>
      </c>
      <c r="P2702" t="s">
        <v>294</v>
      </c>
      <c r="Q2702" t="s">
        <v>294</v>
      </c>
      <c r="R2702" t="s">
        <v>290</v>
      </c>
      <c r="S2702" t="s">
        <v>290</v>
      </c>
    </row>
    <row r="2703" spans="1:19" x14ac:dyDescent="0.3">
      <c r="A2703" t="s">
        <v>181</v>
      </c>
      <c r="B2703" t="s">
        <v>295</v>
      </c>
      <c r="C2703" t="s">
        <v>317</v>
      </c>
      <c r="D2703" t="s">
        <v>87</v>
      </c>
      <c r="F2703" t="s">
        <v>294</v>
      </c>
      <c r="G2703" t="s">
        <v>294</v>
      </c>
      <c r="H2703">
        <v>0</v>
      </c>
      <c r="I2703" t="s">
        <v>294</v>
      </c>
      <c r="J2703">
        <v>0</v>
      </c>
      <c r="K2703" s="4">
        <v>332.53000000000003</v>
      </c>
      <c r="L2703" t="s">
        <v>294</v>
      </c>
      <c r="M2703" t="s">
        <v>294</v>
      </c>
      <c r="N2703" t="s">
        <v>294</v>
      </c>
      <c r="O2703" t="s">
        <v>294</v>
      </c>
      <c r="P2703" t="s">
        <v>294</v>
      </c>
      <c r="Q2703" t="s">
        <v>294</v>
      </c>
      <c r="R2703" t="s">
        <v>290</v>
      </c>
      <c r="S2703" t="s">
        <v>290</v>
      </c>
    </row>
    <row r="2704" spans="1:19" x14ac:dyDescent="0.3">
      <c r="A2704" t="s">
        <v>182</v>
      </c>
      <c r="B2704" t="s">
        <v>297</v>
      </c>
      <c r="C2704" t="s">
        <v>317</v>
      </c>
      <c r="D2704" t="s">
        <v>87</v>
      </c>
      <c r="F2704" t="s">
        <v>294</v>
      </c>
      <c r="G2704" t="s">
        <v>294</v>
      </c>
      <c r="H2704">
        <v>0</v>
      </c>
      <c r="I2704" t="s">
        <v>294</v>
      </c>
      <c r="J2704">
        <v>0</v>
      </c>
      <c r="K2704" s="4">
        <v>339.49666666666661</v>
      </c>
      <c r="L2704" t="s">
        <v>294</v>
      </c>
      <c r="M2704" t="s">
        <v>294</v>
      </c>
      <c r="N2704" t="s">
        <v>294</v>
      </c>
      <c r="O2704" t="s">
        <v>294</v>
      </c>
      <c r="P2704" t="s">
        <v>294</v>
      </c>
      <c r="Q2704" t="s">
        <v>294</v>
      </c>
      <c r="R2704" t="s">
        <v>290</v>
      </c>
      <c r="S2704" t="s">
        <v>290</v>
      </c>
    </row>
    <row r="2705" spans="1:19" x14ac:dyDescent="0.3">
      <c r="A2705" t="s">
        <v>183</v>
      </c>
      <c r="B2705" t="s">
        <v>298</v>
      </c>
      <c r="C2705" t="s">
        <v>317</v>
      </c>
      <c r="D2705" t="s">
        <v>87</v>
      </c>
      <c r="F2705" t="s">
        <v>294</v>
      </c>
      <c r="G2705" t="s">
        <v>294</v>
      </c>
      <c r="H2705">
        <v>0</v>
      </c>
      <c r="I2705" t="s">
        <v>294</v>
      </c>
      <c r="J2705">
        <v>0</v>
      </c>
      <c r="K2705" s="4">
        <v>334.02</v>
      </c>
      <c r="L2705" t="s">
        <v>294</v>
      </c>
      <c r="M2705" t="s">
        <v>294</v>
      </c>
      <c r="N2705" t="s">
        <v>294</v>
      </c>
      <c r="O2705" t="s">
        <v>294</v>
      </c>
      <c r="P2705" t="s">
        <v>294</v>
      </c>
      <c r="Q2705" t="s">
        <v>294</v>
      </c>
      <c r="R2705" t="s">
        <v>290</v>
      </c>
      <c r="S2705" t="s">
        <v>290</v>
      </c>
    </row>
    <row r="2706" spans="1:19" x14ac:dyDescent="0.3">
      <c r="A2706" t="s">
        <v>184</v>
      </c>
      <c r="B2706" t="s">
        <v>299</v>
      </c>
      <c r="C2706" t="s">
        <v>318</v>
      </c>
      <c r="D2706" t="s">
        <v>87</v>
      </c>
      <c r="F2706" t="s">
        <v>294</v>
      </c>
      <c r="G2706" t="s">
        <v>294</v>
      </c>
      <c r="H2706">
        <v>0</v>
      </c>
      <c r="I2706" t="s">
        <v>294</v>
      </c>
      <c r="J2706">
        <v>0</v>
      </c>
      <c r="K2706" s="4">
        <v>325.52333333333337</v>
      </c>
      <c r="L2706" t="s">
        <v>294</v>
      </c>
      <c r="M2706" t="s">
        <v>294</v>
      </c>
      <c r="N2706" t="s">
        <v>294</v>
      </c>
      <c r="O2706" t="s">
        <v>294</v>
      </c>
      <c r="P2706" t="s">
        <v>294</v>
      </c>
      <c r="Q2706" t="s">
        <v>294</v>
      </c>
      <c r="R2706" t="s">
        <v>290</v>
      </c>
      <c r="S2706" t="s">
        <v>290</v>
      </c>
    </row>
    <row r="2707" spans="1:19" x14ac:dyDescent="0.3">
      <c r="A2707" t="s">
        <v>185</v>
      </c>
      <c r="B2707" t="s">
        <v>295</v>
      </c>
      <c r="C2707" t="s">
        <v>318</v>
      </c>
      <c r="D2707" t="s">
        <v>87</v>
      </c>
      <c r="F2707" t="s">
        <v>294</v>
      </c>
      <c r="G2707" t="s">
        <v>294</v>
      </c>
      <c r="H2707">
        <v>0</v>
      </c>
      <c r="I2707" t="s">
        <v>294</v>
      </c>
      <c r="J2707">
        <v>0</v>
      </c>
      <c r="K2707" s="4">
        <v>338.74666666666667</v>
      </c>
      <c r="L2707" t="s">
        <v>294</v>
      </c>
      <c r="M2707" t="s">
        <v>294</v>
      </c>
      <c r="N2707" t="s">
        <v>294</v>
      </c>
      <c r="O2707" t="s">
        <v>294</v>
      </c>
      <c r="P2707" t="s">
        <v>294</v>
      </c>
      <c r="Q2707" t="s">
        <v>294</v>
      </c>
      <c r="R2707" t="s">
        <v>290</v>
      </c>
      <c r="S2707" t="s">
        <v>290</v>
      </c>
    </row>
    <row r="2708" spans="1:19" x14ac:dyDescent="0.3">
      <c r="A2708" t="s">
        <v>186</v>
      </c>
      <c r="B2708" t="s">
        <v>297</v>
      </c>
      <c r="C2708" t="s">
        <v>318</v>
      </c>
      <c r="D2708" t="s">
        <v>87</v>
      </c>
      <c r="F2708" t="s">
        <v>294</v>
      </c>
      <c r="G2708" t="s">
        <v>294</v>
      </c>
      <c r="H2708">
        <v>0</v>
      </c>
      <c r="I2708" t="s">
        <v>294</v>
      </c>
      <c r="J2708">
        <v>0</v>
      </c>
      <c r="K2708" s="4">
        <v>360.69666666666672</v>
      </c>
      <c r="L2708" t="s">
        <v>294</v>
      </c>
      <c r="M2708" t="s">
        <v>294</v>
      </c>
      <c r="N2708" t="s">
        <v>294</v>
      </c>
      <c r="O2708" t="s">
        <v>294</v>
      </c>
      <c r="P2708" t="s">
        <v>294</v>
      </c>
      <c r="Q2708" t="s">
        <v>294</v>
      </c>
      <c r="R2708" t="s">
        <v>290</v>
      </c>
      <c r="S2708" t="s">
        <v>290</v>
      </c>
    </row>
    <row r="2709" spans="1:19" x14ac:dyDescent="0.3">
      <c r="A2709" t="s">
        <v>187</v>
      </c>
      <c r="B2709" t="s">
        <v>298</v>
      </c>
      <c r="C2709" t="s">
        <v>318</v>
      </c>
      <c r="D2709" t="s">
        <v>87</v>
      </c>
      <c r="F2709" t="s">
        <v>294</v>
      </c>
      <c r="G2709" t="s">
        <v>294</v>
      </c>
      <c r="H2709">
        <v>0</v>
      </c>
      <c r="I2709" t="s">
        <v>294</v>
      </c>
      <c r="J2709">
        <v>0</v>
      </c>
      <c r="K2709" s="4">
        <v>367.16666666666669</v>
      </c>
      <c r="L2709" t="s">
        <v>294</v>
      </c>
      <c r="M2709" t="s">
        <v>294</v>
      </c>
      <c r="N2709" t="s">
        <v>294</v>
      </c>
      <c r="O2709" t="s">
        <v>294</v>
      </c>
      <c r="P2709" t="s">
        <v>294</v>
      </c>
      <c r="Q2709" t="s">
        <v>294</v>
      </c>
      <c r="R2709" t="s">
        <v>290</v>
      </c>
      <c r="S2709" t="s">
        <v>290</v>
      </c>
    </row>
    <row r="2710" spans="1:19" x14ac:dyDescent="0.3">
      <c r="A2710" t="s">
        <v>188</v>
      </c>
      <c r="B2710" t="s">
        <v>299</v>
      </c>
      <c r="C2710" t="s">
        <v>319</v>
      </c>
      <c r="D2710" t="s">
        <v>87</v>
      </c>
      <c r="F2710" t="s">
        <v>294</v>
      </c>
      <c r="G2710" t="s">
        <v>294</v>
      </c>
      <c r="H2710">
        <v>0</v>
      </c>
      <c r="I2710" t="s">
        <v>294</v>
      </c>
      <c r="J2710">
        <v>0</v>
      </c>
      <c r="K2710" s="4">
        <v>390.84</v>
      </c>
      <c r="L2710" t="s">
        <v>294</v>
      </c>
      <c r="M2710" t="s">
        <v>294</v>
      </c>
      <c r="N2710" t="s">
        <v>294</v>
      </c>
      <c r="O2710" t="s">
        <v>294</v>
      </c>
      <c r="P2710" t="s">
        <v>294</v>
      </c>
      <c r="Q2710" t="s">
        <v>294</v>
      </c>
      <c r="R2710" t="s">
        <v>290</v>
      </c>
      <c r="S2710" t="s">
        <v>290</v>
      </c>
    </row>
    <row r="2711" spans="1:19" x14ac:dyDescent="0.3">
      <c r="A2711" t="s">
        <v>189</v>
      </c>
      <c r="B2711" t="s">
        <v>295</v>
      </c>
      <c r="C2711" t="s">
        <v>319</v>
      </c>
      <c r="D2711" t="s">
        <v>87</v>
      </c>
      <c r="F2711" t="s">
        <v>294</v>
      </c>
      <c r="G2711" t="s">
        <v>294</v>
      </c>
      <c r="H2711">
        <v>0</v>
      </c>
      <c r="I2711" t="s">
        <v>294</v>
      </c>
      <c r="J2711">
        <v>0</v>
      </c>
      <c r="K2711" s="4">
        <v>395.47</v>
      </c>
      <c r="L2711" t="s">
        <v>294</v>
      </c>
      <c r="M2711" t="s">
        <v>294</v>
      </c>
      <c r="N2711" t="s">
        <v>294</v>
      </c>
      <c r="O2711" t="s">
        <v>294</v>
      </c>
      <c r="P2711" t="s">
        <v>294</v>
      </c>
      <c r="Q2711" t="s">
        <v>294</v>
      </c>
      <c r="R2711" t="s">
        <v>290</v>
      </c>
      <c r="S2711" t="s">
        <v>290</v>
      </c>
    </row>
    <row r="2712" spans="1:19" x14ac:dyDescent="0.3">
      <c r="A2712" t="s">
        <v>190</v>
      </c>
      <c r="B2712" t="s">
        <v>297</v>
      </c>
      <c r="C2712" t="s">
        <v>319</v>
      </c>
      <c r="D2712" t="s">
        <v>87</v>
      </c>
      <c r="F2712" t="s">
        <v>294</v>
      </c>
      <c r="G2712" t="s">
        <v>294</v>
      </c>
      <c r="H2712">
        <v>0</v>
      </c>
      <c r="I2712" t="s">
        <v>294</v>
      </c>
      <c r="J2712">
        <v>0</v>
      </c>
      <c r="K2712" s="4">
        <v>394.27333333333331</v>
      </c>
      <c r="L2712" t="s">
        <v>294</v>
      </c>
      <c r="M2712" t="s">
        <v>294</v>
      </c>
      <c r="N2712" t="s">
        <v>294</v>
      </c>
      <c r="O2712" t="s">
        <v>294</v>
      </c>
      <c r="P2712" t="s">
        <v>294</v>
      </c>
      <c r="Q2712" t="s">
        <v>294</v>
      </c>
      <c r="R2712" t="s">
        <v>290</v>
      </c>
      <c r="S2712" t="s">
        <v>290</v>
      </c>
    </row>
    <row r="2713" spans="1:19" x14ac:dyDescent="0.3">
      <c r="A2713" t="s">
        <v>191</v>
      </c>
      <c r="B2713" t="s">
        <v>298</v>
      </c>
      <c r="C2713" t="s">
        <v>319</v>
      </c>
      <c r="D2713" t="s">
        <v>87</v>
      </c>
      <c r="F2713" t="s">
        <v>294</v>
      </c>
      <c r="G2713" t="s">
        <v>294</v>
      </c>
      <c r="H2713">
        <v>0</v>
      </c>
      <c r="I2713" t="s">
        <v>294</v>
      </c>
      <c r="J2713">
        <v>0</v>
      </c>
      <c r="K2713" s="4">
        <v>389.47</v>
      </c>
      <c r="L2713" t="s">
        <v>294</v>
      </c>
      <c r="M2713" t="s">
        <v>294</v>
      </c>
      <c r="N2713" t="s">
        <v>294</v>
      </c>
      <c r="O2713" t="s">
        <v>294</v>
      </c>
      <c r="P2713" t="s">
        <v>294</v>
      </c>
      <c r="Q2713" t="s">
        <v>294</v>
      </c>
      <c r="R2713" t="s">
        <v>290</v>
      </c>
      <c r="S2713" t="s">
        <v>290</v>
      </c>
    </row>
    <row r="2714" spans="1:19" x14ac:dyDescent="0.3">
      <c r="A2714" t="s">
        <v>192</v>
      </c>
      <c r="B2714" t="s">
        <v>299</v>
      </c>
      <c r="C2714" t="s">
        <v>320</v>
      </c>
      <c r="D2714" t="s">
        <v>87</v>
      </c>
      <c r="F2714" t="s">
        <v>294</v>
      </c>
      <c r="G2714" t="s">
        <v>294</v>
      </c>
      <c r="H2714">
        <v>0</v>
      </c>
      <c r="I2714" t="s">
        <v>294</v>
      </c>
      <c r="J2714">
        <v>0</v>
      </c>
      <c r="K2714" s="4">
        <v>392.03000000000003</v>
      </c>
      <c r="L2714" t="s">
        <v>294</v>
      </c>
      <c r="M2714" t="s">
        <v>294</v>
      </c>
      <c r="N2714" t="s">
        <v>294</v>
      </c>
      <c r="O2714" t="s">
        <v>294</v>
      </c>
      <c r="P2714" t="s">
        <v>294</v>
      </c>
      <c r="Q2714" t="s">
        <v>294</v>
      </c>
      <c r="R2714" t="s">
        <v>290</v>
      </c>
      <c r="S2714" t="s">
        <v>290</v>
      </c>
    </row>
    <row r="2715" spans="1:19" x14ac:dyDescent="0.3">
      <c r="A2715" t="s">
        <v>193</v>
      </c>
      <c r="B2715" t="s">
        <v>295</v>
      </c>
      <c r="C2715" t="s">
        <v>320</v>
      </c>
      <c r="D2715" t="s">
        <v>87</v>
      </c>
      <c r="F2715" t="s">
        <v>294</v>
      </c>
      <c r="G2715" t="s">
        <v>294</v>
      </c>
      <c r="H2715">
        <v>0</v>
      </c>
      <c r="I2715" t="s">
        <v>294</v>
      </c>
      <c r="J2715">
        <v>0</v>
      </c>
      <c r="K2715" s="4">
        <v>390.67000000000007</v>
      </c>
      <c r="L2715" t="s">
        <v>294</v>
      </c>
      <c r="M2715" t="s">
        <v>294</v>
      </c>
      <c r="N2715" t="s">
        <v>294</v>
      </c>
      <c r="O2715" t="s">
        <v>294</v>
      </c>
      <c r="P2715" t="s">
        <v>294</v>
      </c>
      <c r="Q2715" t="s">
        <v>294</v>
      </c>
      <c r="R2715" t="s">
        <v>290</v>
      </c>
      <c r="S2715" t="s">
        <v>290</v>
      </c>
    </row>
    <row r="2716" spans="1:19" x14ac:dyDescent="0.3">
      <c r="A2716" t="s">
        <v>194</v>
      </c>
      <c r="B2716" t="s">
        <v>297</v>
      </c>
      <c r="C2716" t="s">
        <v>320</v>
      </c>
      <c r="D2716" t="s">
        <v>87</v>
      </c>
      <c r="F2716" t="s">
        <v>294</v>
      </c>
      <c r="G2716" t="s">
        <v>294</v>
      </c>
      <c r="H2716">
        <v>0</v>
      </c>
      <c r="I2716" t="s">
        <v>294</v>
      </c>
      <c r="J2716">
        <v>0</v>
      </c>
      <c r="K2716" s="4">
        <v>391.45000000000005</v>
      </c>
      <c r="L2716" t="s">
        <v>294</v>
      </c>
      <c r="M2716" t="s">
        <v>294</v>
      </c>
      <c r="N2716" t="s">
        <v>294</v>
      </c>
      <c r="O2716" t="s">
        <v>294</v>
      </c>
      <c r="P2716" t="s">
        <v>294</v>
      </c>
      <c r="Q2716" t="s">
        <v>294</v>
      </c>
      <c r="R2716" t="s">
        <v>290</v>
      </c>
      <c r="S2716" t="s">
        <v>290</v>
      </c>
    </row>
    <row r="2717" spans="1:19" x14ac:dyDescent="0.3">
      <c r="A2717" t="s">
        <v>195</v>
      </c>
      <c r="B2717" t="s">
        <v>298</v>
      </c>
      <c r="C2717" t="s">
        <v>320</v>
      </c>
      <c r="D2717" t="s">
        <v>87</v>
      </c>
      <c r="F2717" t="s">
        <v>294</v>
      </c>
      <c r="G2717" t="s">
        <v>294</v>
      </c>
      <c r="H2717">
        <v>0</v>
      </c>
      <c r="I2717" t="s">
        <v>294</v>
      </c>
      <c r="J2717">
        <v>0</v>
      </c>
      <c r="K2717" s="4">
        <v>383.53999999999996</v>
      </c>
      <c r="L2717" t="s">
        <v>294</v>
      </c>
      <c r="M2717" t="s">
        <v>294</v>
      </c>
      <c r="N2717" t="s">
        <v>294</v>
      </c>
      <c r="O2717" t="s">
        <v>294</v>
      </c>
      <c r="P2717" t="s">
        <v>294</v>
      </c>
      <c r="Q2717" t="s">
        <v>294</v>
      </c>
      <c r="R2717" t="s">
        <v>290</v>
      </c>
      <c r="S2717" t="s">
        <v>290</v>
      </c>
    </row>
    <row r="2718" spans="1:19" x14ac:dyDescent="0.3">
      <c r="A2718" t="s">
        <v>196</v>
      </c>
      <c r="B2718" t="s">
        <v>299</v>
      </c>
      <c r="C2718" t="s">
        <v>321</v>
      </c>
      <c r="D2718" t="s">
        <v>87</v>
      </c>
      <c r="F2718" t="s">
        <v>294</v>
      </c>
      <c r="G2718" t="s">
        <v>294</v>
      </c>
      <c r="H2718">
        <v>0</v>
      </c>
      <c r="I2718" t="s">
        <v>294</v>
      </c>
      <c r="J2718">
        <v>0</v>
      </c>
      <c r="K2718" s="4">
        <v>375.62999999999994</v>
      </c>
      <c r="L2718" t="s">
        <v>294</v>
      </c>
      <c r="M2718" t="s">
        <v>294</v>
      </c>
      <c r="N2718" t="s">
        <v>294</v>
      </c>
      <c r="O2718" t="s">
        <v>294</v>
      </c>
      <c r="P2718" t="s">
        <v>294</v>
      </c>
      <c r="Q2718" t="s">
        <v>294</v>
      </c>
      <c r="R2718" t="s">
        <v>290</v>
      </c>
      <c r="S2718" t="s">
        <v>290</v>
      </c>
    </row>
    <row r="2719" spans="1:19" x14ac:dyDescent="0.3">
      <c r="A2719" t="s">
        <v>197</v>
      </c>
      <c r="B2719" t="s">
        <v>295</v>
      </c>
      <c r="C2719" t="s">
        <v>321</v>
      </c>
      <c r="D2719" t="s">
        <v>87</v>
      </c>
      <c r="F2719" t="s">
        <v>294</v>
      </c>
      <c r="G2719" t="s">
        <v>294</v>
      </c>
      <c r="H2719">
        <v>0</v>
      </c>
      <c r="I2719" t="s">
        <v>294</v>
      </c>
      <c r="J2719">
        <v>0</v>
      </c>
      <c r="K2719" s="4">
        <v>389.04666666666668</v>
      </c>
      <c r="L2719" t="s">
        <v>294</v>
      </c>
      <c r="M2719" t="s">
        <v>294</v>
      </c>
      <c r="N2719" t="s">
        <v>294</v>
      </c>
      <c r="O2719" t="s">
        <v>294</v>
      </c>
      <c r="P2719" t="s">
        <v>294</v>
      </c>
      <c r="Q2719" t="s">
        <v>294</v>
      </c>
      <c r="R2719" t="s">
        <v>290</v>
      </c>
      <c r="S2719" t="s">
        <v>290</v>
      </c>
    </row>
    <row r="2720" spans="1:19" x14ac:dyDescent="0.3">
      <c r="A2720" t="s">
        <v>198</v>
      </c>
      <c r="B2720" t="s">
        <v>297</v>
      </c>
      <c r="C2720" t="s">
        <v>321</v>
      </c>
      <c r="D2720" t="s">
        <v>87</v>
      </c>
      <c r="F2720" t="s">
        <v>294</v>
      </c>
      <c r="G2720" t="s">
        <v>294</v>
      </c>
      <c r="H2720">
        <v>0</v>
      </c>
      <c r="I2720" t="s">
        <v>294</v>
      </c>
      <c r="J2720">
        <v>0</v>
      </c>
      <c r="K2720" s="4">
        <v>379.92</v>
      </c>
      <c r="L2720" t="s">
        <v>294</v>
      </c>
      <c r="M2720" t="s">
        <v>294</v>
      </c>
      <c r="N2720" t="s">
        <v>294</v>
      </c>
      <c r="O2720" t="s">
        <v>294</v>
      </c>
      <c r="P2720" t="s">
        <v>294</v>
      </c>
      <c r="Q2720" t="s">
        <v>294</v>
      </c>
      <c r="R2720" t="s">
        <v>290</v>
      </c>
      <c r="S2720" t="s">
        <v>290</v>
      </c>
    </row>
    <row r="2721" spans="1:19" x14ac:dyDescent="0.3">
      <c r="A2721" t="s">
        <v>199</v>
      </c>
      <c r="B2721" t="s">
        <v>298</v>
      </c>
      <c r="C2721" t="s">
        <v>321</v>
      </c>
      <c r="D2721" t="s">
        <v>87</v>
      </c>
      <c r="F2721" t="s">
        <v>294</v>
      </c>
      <c r="G2721" t="s">
        <v>294</v>
      </c>
      <c r="H2721">
        <v>0</v>
      </c>
      <c r="I2721" t="s">
        <v>294</v>
      </c>
      <c r="J2721">
        <v>0</v>
      </c>
      <c r="K2721" s="4">
        <v>378.33666666666664</v>
      </c>
      <c r="L2721" t="s">
        <v>294</v>
      </c>
      <c r="M2721" t="s">
        <v>294</v>
      </c>
      <c r="N2721" t="s">
        <v>294</v>
      </c>
      <c r="O2721" t="s">
        <v>294</v>
      </c>
      <c r="P2721" t="s">
        <v>294</v>
      </c>
      <c r="Q2721" t="s">
        <v>294</v>
      </c>
      <c r="R2721" t="s">
        <v>290</v>
      </c>
      <c r="S2721" t="s">
        <v>290</v>
      </c>
    </row>
    <row r="2722" spans="1:19" x14ac:dyDescent="0.3">
      <c r="A2722" t="s">
        <v>200</v>
      </c>
      <c r="B2722" t="s">
        <v>299</v>
      </c>
      <c r="C2722" t="s">
        <v>322</v>
      </c>
      <c r="D2722" t="s">
        <v>87</v>
      </c>
      <c r="F2722" t="s">
        <v>294</v>
      </c>
      <c r="G2722" t="s">
        <v>294</v>
      </c>
      <c r="H2722">
        <v>0</v>
      </c>
      <c r="I2722" t="s">
        <v>294</v>
      </c>
      <c r="J2722">
        <v>0</v>
      </c>
      <c r="K2722" s="4">
        <v>386.35999999999996</v>
      </c>
      <c r="L2722" t="s">
        <v>294</v>
      </c>
      <c r="M2722" t="s">
        <v>294</v>
      </c>
      <c r="N2722" t="s">
        <v>294</v>
      </c>
      <c r="O2722" t="s">
        <v>294</v>
      </c>
      <c r="P2722" t="s">
        <v>294</v>
      </c>
      <c r="Q2722" t="s">
        <v>294</v>
      </c>
      <c r="R2722" t="s">
        <v>290</v>
      </c>
      <c r="S2722" t="s">
        <v>290</v>
      </c>
    </row>
    <row r="2723" spans="1:19" x14ac:dyDescent="0.3">
      <c r="A2723" t="s">
        <v>201</v>
      </c>
      <c r="B2723" t="s">
        <v>295</v>
      </c>
      <c r="C2723" t="s">
        <v>322</v>
      </c>
      <c r="D2723" t="s">
        <v>87</v>
      </c>
      <c r="F2723" t="s">
        <v>294</v>
      </c>
      <c r="G2723" t="s">
        <v>294</v>
      </c>
      <c r="H2723">
        <v>0</v>
      </c>
      <c r="I2723" t="s">
        <v>294</v>
      </c>
      <c r="J2723">
        <v>0</v>
      </c>
      <c r="K2723" s="4">
        <v>393.59999999999997</v>
      </c>
      <c r="L2723" t="s">
        <v>294</v>
      </c>
      <c r="M2723" t="s">
        <v>294</v>
      </c>
      <c r="N2723" t="s">
        <v>294</v>
      </c>
      <c r="O2723" t="s">
        <v>294</v>
      </c>
      <c r="P2723" t="s">
        <v>294</v>
      </c>
      <c r="Q2723" t="s">
        <v>294</v>
      </c>
      <c r="R2723" t="s">
        <v>290</v>
      </c>
      <c r="S2723" t="s">
        <v>290</v>
      </c>
    </row>
    <row r="2724" spans="1:19" x14ac:dyDescent="0.3">
      <c r="A2724" t="s">
        <v>202</v>
      </c>
      <c r="B2724" t="s">
        <v>297</v>
      </c>
      <c r="C2724" t="s">
        <v>322</v>
      </c>
      <c r="D2724" t="s">
        <v>87</v>
      </c>
      <c r="F2724" t="s">
        <v>294</v>
      </c>
      <c r="G2724" t="s">
        <v>294</v>
      </c>
      <c r="H2724">
        <v>0</v>
      </c>
      <c r="I2724" t="s">
        <v>294</v>
      </c>
      <c r="J2724">
        <v>0</v>
      </c>
      <c r="K2724" s="4">
        <v>381.3533333333333</v>
      </c>
      <c r="L2724" t="s">
        <v>294</v>
      </c>
      <c r="M2724" t="s">
        <v>294</v>
      </c>
      <c r="N2724" t="s">
        <v>294</v>
      </c>
      <c r="O2724" t="s">
        <v>294</v>
      </c>
      <c r="P2724" t="s">
        <v>294</v>
      </c>
      <c r="Q2724" t="s">
        <v>294</v>
      </c>
      <c r="R2724" t="s">
        <v>290</v>
      </c>
      <c r="S2724" t="s">
        <v>290</v>
      </c>
    </row>
    <row r="2725" spans="1:19" x14ac:dyDescent="0.3">
      <c r="A2725" t="s">
        <v>203</v>
      </c>
      <c r="B2725" t="s">
        <v>298</v>
      </c>
      <c r="C2725" t="s">
        <v>322</v>
      </c>
      <c r="D2725" t="s">
        <v>87</v>
      </c>
      <c r="F2725" t="s">
        <v>294</v>
      </c>
      <c r="G2725" t="s">
        <v>294</v>
      </c>
      <c r="H2725">
        <v>0</v>
      </c>
      <c r="I2725" t="s">
        <v>294</v>
      </c>
      <c r="J2725">
        <v>0</v>
      </c>
      <c r="K2725" s="4">
        <v>379.75</v>
      </c>
      <c r="L2725" t="s">
        <v>294</v>
      </c>
      <c r="M2725" t="s">
        <v>294</v>
      </c>
      <c r="N2725" t="s">
        <v>294</v>
      </c>
      <c r="O2725" t="s">
        <v>294</v>
      </c>
      <c r="P2725" t="s">
        <v>294</v>
      </c>
      <c r="Q2725" t="s">
        <v>294</v>
      </c>
      <c r="R2725" t="s">
        <v>290</v>
      </c>
      <c r="S2725" t="s">
        <v>290</v>
      </c>
    </row>
    <row r="2726" spans="1:19" x14ac:dyDescent="0.3">
      <c r="A2726" t="s">
        <v>204</v>
      </c>
      <c r="B2726" t="s">
        <v>299</v>
      </c>
      <c r="C2726" t="s">
        <v>323</v>
      </c>
      <c r="D2726" t="s">
        <v>87</v>
      </c>
      <c r="F2726" t="s">
        <v>294</v>
      </c>
      <c r="G2726" t="s">
        <v>294</v>
      </c>
      <c r="H2726">
        <v>0</v>
      </c>
      <c r="I2726" t="s">
        <v>294</v>
      </c>
      <c r="J2726">
        <v>0</v>
      </c>
      <c r="K2726" s="4">
        <v>410.78666666666663</v>
      </c>
      <c r="L2726" t="s">
        <v>294</v>
      </c>
      <c r="M2726" t="s">
        <v>372</v>
      </c>
      <c r="N2726" t="s">
        <v>294</v>
      </c>
      <c r="O2726" t="s">
        <v>294</v>
      </c>
      <c r="P2726" t="s">
        <v>294</v>
      </c>
      <c r="Q2726" t="s">
        <v>294</v>
      </c>
      <c r="R2726" t="s">
        <v>290</v>
      </c>
      <c r="S2726" t="s">
        <v>290</v>
      </c>
    </row>
    <row r="2727" spans="1:19" x14ac:dyDescent="0.3">
      <c r="A2727" t="s">
        <v>205</v>
      </c>
      <c r="B2727" t="s">
        <v>295</v>
      </c>
      <c r="C2727" t="s">
        <v>323</v>
      </c>
      <c r="D2727" t="s">
        <v>87</v>
      </c>
      <c r="F2727" t="s">
        <v>294</v>
      </c>
      <c r="G2727" t="s">
        <v>294</v>
      </c>
      <c r="H2727">
        <v>0</v>
      </c>
      <c r="I2727" t="s">
        <v>294</v>
      </c>
      <c r="J2727">
        <v>0</v>
      </c>
      <c r="K2727" s="4">
        <v>421.76666666666665</v>
      </c>
      <c r="L2727" t="s">
        <v>294</v>
      </c>
      <c r="M2727" t="s">
        <v>372</v>
      </c>
      <c r="N2727" t="s">
        <v>294</v>
      </c>
      <c r="O2727" t="s">
        <v>294</v>
      </c>
      <c r="P2727" t="s">
        <v>294</v>
      </c>
      <c r="Q2727" t="s">
        <v>294</v>
      </c>
      <c r="R2727" t="s">
        <v>290</v>
      </c>
      <c r="S2727" t="s">
        <v>290</v>
      </c>
    </row>
    <row r="2728" spans="1:19" x14ac:dyDescent="0.3">
      <c r="A2728" t="s">
        <v>206</v>
      </c>
      <c r="B2728" t="s">
        <v>297</v>
      </c>
      <c r="C2728" t="s">
        <v>323</v>
      </c>
      <c r="D2728" t="s">
        <v>87</v>
      </c>
      <c r="F2728" t="s">
        <v>294</v>
      </c>
      <c r="G2728" t="s">
        <v>294</v>
      </c>
      <c r="H2728">
        <v>0</v>
      </c>
      <c r="I2728" t="s">
        <v>294</v>
      </c>
      <c r="J2728">
        <v>0</v>
      </c>
      <c r="K2728" s="4">
        <v>420.98333333333329</v>
      </c>
      <c r="L2728" t="s">
        <v>294</v>
      </c>
      <c r="M2728" t="s">
        <v>372</v>
      </c>
      <c r="N2728" t="s">
        <v>294</v>
      </c>
      <c r="O2728" t="s">
        <v>294</v>
      </c>
      <c r="P2728" t="s">
        <v>294</v>
      </c>
      <c r="Q2728" t="s">
        <v>294</v>
      </c>
      <c r="R2728" t="s">
        <v>290</v>
      </c>
      <c r="S2728" t="s">
        <v>290</v>
      </c>
    </row>
    <row r="2729" spans="1:19" x14ac:dyDescent="0.3">
      <c r="A2729" t="s">
        <v>207</v>
      </c>
      <c r="B2729" t="s">
        <v>298</v>
      </c>
      <c r="C2729" t="s">
        <v>323</v>
      </c>
      <c r="D2729" t="s">
        <v>87</v>
      </c>
      <c r="F2729" t="s">
        <v>294</v>
      </c>
      <c r="G2729" t="s">
        <v>294</v>
      </c>
      <c r="H2729">
        <v>0</v>
      </c>
      <c r="I2729" t="s">
        <v>294</v>
      </c>
      <c r="J2729">
        <v>0</v>
      </c>
      <c r="K2729" s="4">
        <v>438.16333333333336</v>
      </c>
      <c r="L2729" t="s">
        <v>294</v>
      </c>
      <c r="M2729" t="s">
        <v>372</v>
      </c>
      <c r="N2729" t="s">
        <v>294</v>
      </c>
      <c r="O2729" t="s">
        <v>294</v>
      </c>
      <c r="P2729" t="s">
        <v>294</v>
      </c>
      <c r="Q2729" t="s">
        <v>294</v>
      </c>
      <c r="R2729" t="s">
        <v>290</v>
      </c>
      <c r="S2729" t="s">
        <v>290</v>
      </c>
    </row>
    <row r="2730" spans="1:19" x14ac:dyDescent="0.3">
      <c r="A2730" t="s">
        <v>208</v>
      </c>
      <c r="B2730" t="s">
        <v>299</v>
      </c>
      <c r="C2730" t="s">
        <v>324</v>
      </c>
      <c r="D2730" t="s">
        <v>87</v>
      </c>
      <c r="F2730" t="s">
        <v>294</v>
      </c>
      <c r="G2730" t="s">
        <v>294</v>
      </c>
      <c r="H2730">
        <v>0</v>
      </c>
      <c r="I2730" t="s">
        <v>294</v>
      </c>
      <c r="J2730">
        <v>0</v>
      </c>
      <c r="K2730" s="4">
        <v>460</v>
      </c>
      <c r="L2730" t="s">
        <v>294</v>
      </c>
      <c r="M2730">
        <v>4.4138151063621102E-2</v>
      </c>
      <c r="N2730" t="s">
        <v>294</v>
      </c>
      <c r="O2730" t="s">
        <v>294</v>
      </c>
      <c r="P2730" t="s">
        <v>294</v>
      </c>
      <c r="Q2730" t="s">
        <v>294</v>
      </c>
      <c r="R2730" t="s">
        <v>290</v>
      </c>
      <c r="S2730" t="s">
        <v>290</v>
      </c>
    </row>
    <row r="2731" spans="1:19" x14ac:dyDescent="0.3">
      <c r="A2731" t="s">
        <v>209</v>
      </c>
      <c r="B2731" t="s">
        <v>295</v>
      </c>
      <c r="C2731" t="s">
        <v>324</v>
      </c>
      <c r="D2731" t="s">
        <v>87</v>
      </c>
      <c r="F2731" t="s">
        <v>294</v>
      </c>
      <c r="G2731" t="s">
        <v>294</v>
      </c>
      <c r="H2731">
        <v>0</v>
      </c>
      <c r="I2731" t="s">
        <v>294</v>
      </c>
      <c r="J2731">
        <v>0</v>
      </c>
      <c r="K2731" s="4">
        <v>483.89333333333337</v>
      </c>
      <c r="L2731" t="s">
        <v>294</v>
      </c>
      <c r="M2731">
        <v>3.4050046239989702E-2</v>
      </c>
      <c r="N2731" t="s">
        <v>294</v>
      </c>
      <c r="O2731" t="s">
        <v>294</v>
      </c>
      <c r="P2731" t="s">
        <v>294</v>
      </c>
      <c r="Q2731" t="s">
        <v>294</v>
      </c>
      <c r="R2731" t="s">
        <v>290</v>
      </c>
      <c r="S2731" t="s">
        <v>290</v>
      </c>
    </row>
    <row r="2732" spans="1:19" x14ac:dyDescent="0.3">
      <c r="A2732" t="s">
        <v>210</v>
      </c>
      <c r="B2732" t="s">
        <v>297</v>
      </c>
      <c r="C2732" t="s">
        <v>324</v>
      </c>
      <c r="D2732" t="s">
        <v>87</v>
      </c>
      <c r="F2732" t="s">
        <v>294</v>
      </c>
      <c r="G2732" t="s">
        <v>294</v>
      </c>
      <c r="H2732">
        <v>0</v>
      </c>
      <c r="I2732" t="s">
        <v>294</v>
      </c>
      <c r="J2732">
        <v>0</v>
      </c>
      <c r="K2732" s="4">
        <v>494.08333333333331</v>
      </c>
      <c r="L2732" t="s">
        <v>294</v>
      </c>
      <c r="M2732">
        <v>4.6360868137873698E-2</v>
      </c>
      <c r="N2732" t="s">
        <v>294</v>
      </c>
      <c r="O2732" t="s">
        <v>294</v>
      </c>
      <c r="P2732" t="s">
        <v>294</v>
      </c>
      <c r="Q2732" t="s">
        <v>294</v>
      </c>
      <c r="R2732" t="s">
        <v>290</v>
      </c>
      <c r="S2732" t="s">
        <v>290</v>
      </c>
    </row>
    <row r="2733" spans="1:19" x14ac:dyDescent="0.3">
      <c r="A2733" t="s">
        <v>211</v>
      </c>
      <c r="B2733" t="s">
        <v>298</v>
      </c>
      <c r="C2733" t="s">
        <v>324</v>
      </c>
      <c r="D2733" t="s">
        <v>87</v>
      </c>
      <c r="F2733" t="s">
        <v>294</v>
      </c>
      <c r="G2733" t="s">
        <v>294</v>
      </c>
      <c r="H2733">
        <v>0</v>
      </c>
      <c r="I2733" t="s">
        <v>294</v>
      </c>
      <c r="J2733">
        <v>0</v>
      </c>
      <c r="K2733" s="4">
        <v>485.2166666666667</v>
      </c>
      <c r="L2733" t="s">
        <v>294</v>
      </c>
      <c r="M2733">
        <v>5.7631698536677302E-2</v>
      </c>
      <c r="N2733" t="s">
        <v>294</v>
      </c>
      <c r="O2733" t="s">
        <v>294</v>
      </c>
      <c r="P2733" t="s">
        <v>294</v>
      </c>
      <c r="Q2733" t="s">
        <v>294</v>
      </c>
      <c r="R2733" t="s">
        <v>290</v>
      </c>
      <c r="S2733" t="s">
        <v>290</v>
      </c>
    </row>
    <row r="2734" spans="1:19" x14ac:dyDescent="0.3">
      <c r="A2734" t="s">
        <v>212</v>
      </c>
      <c r="B2734" t="s">
        <v>299</v>
      </c>
      <c r="C2734" t="s">
        <v>325</v>
      </c>
      <c r="D2734" t="s">
        <v>87</v>
      </c>
      <c r="F2734" t="s">
        <v>294</v>
      </c>
      <c r="G2734" t="s">
        <v>294</v>
      </c>
      <c r="H2734">
        <v>0</v>
      </c>
      <c r="I2734" t="s">
        <v>294</v>
      </c>
      <c r="J2734">
        <v>0</v>
      </c>
      <c r="K2734" s="4">
        <v>506.64000000000004</v>
      </c>
      <c r="L2734" t="s">
        <v>294</v>
      </c>
      <c r="M2734">
        <v>4.8651807222345599E-2</v>
      </c>
      <c r="N2734" t="s">
        <v>294</v>
      </c>
      <c r="O2734" t="s">
        <v>294</v>
      </c>
      <c r="P2734" t="s">
        <v>294</v>
      </c>
      <c r="Q2734" t="s">
        <v>294</v>
      </c>
      <c r="R2734" t="s">
        <v>290</v>
      </c>
      <c r="S2734" t="s">
        <v>290</v>
      </c>
    </row>
    <row r="2735" spans="1:19" x14ac:dyDescent="0.3">
      <c r="A2735" t="s">
        <v>213</v>
      </c>
      <c r="B2735" t="s">
        <v>295</v>
      </c>
      <c r="C2735" t="s">
        <v>325</v>
      </c>
      <c r="D2735" t="s">
        <v>87</v>
      </c>
      <c r="F2735" t="s">
        <v>294</v>
      </c>
      <c r="G2735" t="s">
        <v>294</v>
      </c>
      <c r="H2735">
        <v>0</v>
      </c>
      <c r="I2735" t="s">
        <v>294</v>
      </c>
      <c r="J2735">
        <v>0</v>
      </c>
      <c r="K2735" s="4">
        <v>517.79666666666662</v>
      </c>
      <c r="L2735" t="s">
        <v>294</v>
      </c>
      <c r="M2735">
        <v>6.0188292864592902E-2</v>
      </c>
      <c r="N2735" t="s">
        <v>294</v>
      </c>
      <c r="O2735" t="s">
        <v>294</v>
      </c>
      <c r="P2735" t="s">
        <v>294</v>
      </c>
      <c r="Q2735" t="s">
        <v>294</v>
      </c>
      <c r="R2735" t="s">
        <v>290</v>
      </c>
      <c r="S2735" t="s">
        <v>290</v>
      </c>
    </row>
    <row r="2736" spans="1:19" x14ac:dyDescent="0.3">
      <c r="A2736" t="s">
        <v>214</v>
      </c>
      <c r="B2736" t="s">
        <v>297</v>
      </c>
      <c r="C2736" t="s">
        <v>325</v>
      </c>
      <c r="D2736" t="s">
        <v>87</v>
      </c>
      <c r="F2736" t="s">
        <v>294</v>
      </c>
      <c r="G2736" t="s">
        <v>294</v>
      </c>
      <c r="H2736">
        <v>0</v>
      </c>
      <c r="I2736" t="s">
        <v>294</v>
      </c>
      <c r="J2736">
        <v>0</v>
      </c>
      <c r="K2736" s="4">
        <v>499.03999999999996</v>
      </c>
      <c r="L2736" t="s">
        <v>294</v>
      </c>
      <c r="M2736">
        <v>7.2371967678477894E-2</v>
      </c>
      <c r="N2736" t="s">
        <v>294</v>
      </c>
      <c r="O2736" t="s">
        <v>294</v>
      </c>
      <c r="P2736" t="s">
        <v>294</v>
      </c>
      <c r="Q2736" t="s">
        <v>294</v>
      </c>
      <c r="R2736" t="s">
        <v>290</v>
      </c>
      <c r="S2736" t="s">
        <v>290</v>
      </c>
    </row>
    <row r="2737" spans="1:19" x14ac:dyDescent="0.3">
      <c r="A2737" t="s">
        <v>215</v>
      </c>
      <c r="B2737" t="s">
        <v>298</v>
      </c>
      <c r="C2737" t="s">
        <v>325</v>
      </c>
      <c r="D2737" t="s">
        <v>87</v>
      </c>
      <c r="F2737" t="s">
        <v>294</v>
      </c>
      <c r="G2737" t="s">
        <v>294</v>
      </c>
      <c r="H2737">
        <v>0</v>
      </c>
      <c r="I2737" t="s">
        <v>294</v>
      </c>
      <c r="J2737">
        <v>0</v>
      </c>
      <c r="K2737" s="4">
        <v>495.34999999999997</v>
      </c>
      <c r="L2737" t="s">
        <v>294</v>
      </c>
      <c r="M2737">
        <v>8.2673941153410493E-2</v>
      </c>
      <c r="N2737" t="s">
        <v>294</v>
      </c>
      <c r="O2737" t="s">
        <v>294</v>
      </c>
      <c r="P2737" t="s">
        <v>294</v>
      </c>
      <c r="Q2737" t="s">
        <v>294</v>
      </c>
      <c r="R2737" t="s">
        <v>290</v>
      </c>
      <c r="S2737" t="s">
        <v>290</v>
      </c>
    </row>
    <row r="2738" spans="1:19" x14ac:dyDescent="0.3">
      <c r="A2738" t="s">
        <v>216</v>
      </c>
      <c r="B2738" t="s">
        <v>299</v>
      </c>
      <c r="C2738" t="s">
        <v>326</v>
      </c>
      <c r="D2738" t="s">
        <v>87</v>
      </c>
      <c r="F2738" t="s">
        <v>294</v>
      </c>
      <c r="G2738" t="s">
        <v>294</v>
      </c>
      <c r="H2738">
        <v>0</v>
      </c>
      <c r="I2738" t="s">
        <v>294</v>
      </c>
      <c r="J2738">
        <v>0</v>
      </c>
      <c r="K2738" s="4">
        <v>478.01666666666665</v>
      </c>
      <c r="L2738" t="s">
        <v>294</v>
      </c>
      <c r="M2738">
        <v>8.2560403049004694E-2</v>
      </c>
      <c r="N2738" t="s">
        <v>294</v>
      </c>
      <c r="O2738" t="s">
        <v>294</v>
      </c>
      <c r="P2738" t="s">
        <v>294</v>
      </c>
      <c r="Q2738" t="s">
        <v>294</v>
      </c>
      <c r="R2738" t="s">
        <v>290</v>
      </c>
      <c r="S2738" t="s">
        <v>290</v>
      </c>
    </row>
    <row r="2739" spans="1:19" x14ac:dyDescent="0.3">
      <c r="A2739" t="s">
        <v>217</v>
      </c>
      <c r="B2739" t="s">
        <v>295</v>
      </c>
      <c r="C2739" t="s">
        <v>326</v>
      </c>
      <c r="D2739" t="s">
        <v>87</v>
      </c>
      <c r="F2739" t="s">
        <v>294</v>
      </c>
      <c r="G2739" t="s">
        <v>294</v>
      </c>
      <c r="H2739">
        <v>0</v>
      </c>
      <c r="I2739" t="s">
        <v>294</v>
      </c>
      <c r="J2739">
        <v>0</v>
      </c>
      <c r="K2739" s="4">
        <v>472.40666666666669</v>
      </c>
      <c r="L2739" t="s">
        <v>294</v>
      </c>
      <c r="M2739">
        <v>7.68154112237453E-2</v>
      </c>
      <c r="N2739" t="s">
        <v>294</v>
      </c>
      <c r="O2739" t="s">
        <v>294</v>
      </c>
      <c r="P2739" t="s">
        <v>294</v>
      </c>
      <c r="Q2739" t="s">
        <v>294</v>
      </c>
      <c r="R2739" t="s">
        <v>290</v>
      </c>
      <c r="S2739" t="s">
        <v>290</v>
      </c>
    </row>
    <row r="2740" spans="1:19" x14ac:dyDescent="0.3">
      <c r="A2740" t="s">
        <v>218</v>
      </c>
      <c r="B2740" t="s">
        <v>297</v>
      </c>
      <c r="C2740" t="s">
        <v>326</v>
      </c>
      <c r="D2740" t="s">
        <v>87</v>
      </c>
      <c r="F2740" t="s">
        <v>294</v>
      </c>
      <c r="G2740" t="s">
        <v>294</v>
      </c>
      <c r="H2740">
        <v>0</v>
      </c>
      <c r="I2740" t="s">
        <v>294</v>
      </c>
      <c r="J2740">
        <v>0</v>
      </c>
      <c r="K2740" s="4">
        <v>469.88666666666671</v>
      </c>
      <c r="L2740" t="s">
        <v>294</v>
      </c>
      <c r="M2740">
        <v>6.7101022813477296E-2</v>
      </c>
      <c r="N2740" t="s">
        <v>294</v>
      </c>
      <c r="O2740" t="s">
        <v>294</v>
      </c>
      <c r="P2740" t="s">
        <v>294</v>
      </c>
      <c r="Q2740" t="s">
        <v>294</v>
      </c>
      <c r="R2740" t="s">
        <v>290</v>
      </c>
      <c r="S2740" t="s">
        <v>290</v>
      </c>
    </row>
    <row r="2741" spans="1:19" x14ac:dyDescent="0.3">
      <c r="A2741" t="s">
        <v>219</v>
      </c>
      <c r="B2741" t="s">
        <v>298</v>
      </c>
      <c r="C2741" t="s">
        <v>326</v>
      </c>
      <c r="D2741" t="s">
        <v>87</v>
      </c>
      <c r="F2741" t="s">
        <v>294</v>
      </c>
      <c r="G2741" t="s">
        <v>294</v>
      </c>
      <c r="H2741">
        <v>0</v>
      </c>
      <c r="I2741" t="s">
        <v>294</v>
      </c>
      <c r="J2741">
        <v>0</v>
      </c>
      <c r="K2741" s="4">
        <v>473.50333333333339</v>
      </c>
      <c r="L2741" t="s">
        <v>294</v>
      </c>
      <c r="M2741">
        <v>5.5242364555814397E-2</v>
      </c>
      <c r="N2741" t="s">
        <v>294</v>
      </c>
      <c r="O2741" t="s">
        <v>294</v>
      </c>
      <c r="P2741" t="s">
        <v>294</v>
      </c>
      <c r="Q2741" t="s">
        <v>294</v>
      </c>
      <c r="R2741" t="s">
        <v>290</v>
      </c>
      <c r="S2741" t="s">
        <v>290</v>
      </c>
    </row>
    <row r="2742" spans="1:19" x14ac:dyDescent="0.3">
      <c r="A2742" t="s">
        <v>220</v>
      </c>
      <c r="B2742" t="s">
        <v>299</v>
      </c>
      <c r="C2742" t="s">
        <v>327</v>
      </c>
      <c r="D2742" t="s">
        <v>87</v>
      </c>
      <c r="F2742" t="s">
        <v>294</v>
      </c>
      <c r="G2742" t="s">
        <v>294</v>
      </c>
      <c r="H2742">
        <v>0</v>
      </c>
      <c r="I2742" t="s">
        <v>294</v>
      </c>
      <c r="J2742">
        <v>0</v>
      </c>
      <c r="K2742" s="4">
        <v>470.2166666666667</v>
      </c>
      <c r="L2742" t="s">
        <v>294</v>
      </c>
      <c r="M2742">
        <v>7.3364928567117793E-2</v>
      </c>
      <c r="N2742" t="s">
        <v>294</v>
      </c>
      <c r="O2742" t="s">
        <v>294</v>
      </c>
      <c r="P2742" t="s">
        <v>294</v>
      </c>
      <c r="Q2742" t="s">
        <v>294</v>
      </c>
      <c r="R2742" t="s">
        <v>290</v>
      </c>
      <c r="S2742" t="s">
        <v>290</v>
      </c>
    </row>
    <row r="2743" spans="1:19" x14ac:dyDescent="0.3">
      <c r="A2743" t="s">
        <v>221</v>
      </c>
      <c r="B2743" t="s">
        <v>295</v>
      </c>
      <c r="C2743" t="s">
        <v>327</v>
      </c>
      <c r="D2743" t="s">
        <v>87</v>
      </c>
      <c r="F2743" t="s">
        <v>294</v>
      </c>
      <c r="G2743" t="s">
        <v>294</v>
      </c>
      <c r="H2743">
        <v>0</v>
      </c>
      <c r="I2743" t="s">
        <v>294</v>
      </c>
      <c r="J2743">
        <v>0</v>
      </c>
      <c r="K2743" s="4">
        <v>469.02333333333331</v>
      </c>
      <c r="L2743" t="s">
        <v>294</v>
      </c>
      <c r="M2743">
        <v>8.92885844385269E-2</v>
      </c>
      <c r="N2743" t="s">
        <v>294</v>
      </c>
      <c r="O2743" t="s">
        <v>294</v>
      </c>
      <c r="P2743" t="s">
        <v>294</v>
      </c>
      <c r="Q2743" t="s">
        <v>294</v>
      </c>
      <c r="R2743" t="s">
        <v>290</v>
      </c>
      <c r="S2743" t="s">
        <v>290</v>
      </c>
    </row>
    <row r="2744" spans="1:19" x14ac:dyDescent="0.3">
      <c r="A2744" t="s">
        <v>222</v>
      </c>
      <c r="B2744" t="s">
        <v>297</v>
      </c>
      <c r="C2744" t="s">
        <v>327</v>
      </c>
      <c r="D2744" t="s">
        <v>87</v>
      </c>
      <c r="F2744" t="s">
        <v>294</v>
      </c>
      <c r="G2744" t="s">
        <v>294</v>
      </c>
      <c r="H2744">
        <v>0</v>
      </c>
      <c r="I2744" t="s">
        <v>294</v>
      </c>
      <c r="J2744">
        <v>0</v>
      </c>
      <c r="K2744" s="4">
        <v>468.2833333333333</v>
      </c>
      <c r="L2744" t="s">
        <v>294</v>
      </c>
      <c r="M2744">
        <v>8.7954377942052103E-2</v>
      </c>
      <c r="N2744" t="s">
        <v>294</v>
      </c>
      <c r="O2744" t="s">
        <v>294</v>
      </c>
      <c r="P2744" t="s">
        <v>294</v>
      </c>
      <c r="Q2744" t="s">
        <v>294</v>
      </c>
      <c r="R2744" t="s">
        <v>290</v>
      </c>
      <c r="S2744" t="s">
        <v>290</v>
      </c>
    </row>
    <row r="2745" spans="1:19" x14ac:dyDescent="0.3">
      <c r="A2745" t="s">
        <v>223</v>
      </c>
      <c r="B2745" t="s">
        <v>298</v>
      </c>
      <c r="C2745" t="s">
        <v>327</v>
      </c>
      <c r="D2745" t="s">
        <v>87</v>
      </c>
      <c r="F2745" t="s">
        <v>294</v>
      </c>
      <c r="G2745" t="s">
        <v>294</v>
      </c>
      <c r="H2745">
        <v>0</v>
      </c>
      <c r="I2745" t="s">
        <v>294</v>
      </c>
      <c r="J2745">
        <v>0</v>
      </c>
      <c r="K2745" s="4">
        <v>479.90666666666658</v>
      </c>
      <c r="L2745" t="s">
        <v>294</v>
      </c>
      <c r="M2745">
        <v>7.4526207629608196E-2</v>
      </c>
      <c r="N2745" t="s">
        <v>294</v>
      </c>
      <c r="O2745" t="s">
        <v>294</v>
      </c>
      <c r="P2745" t="s">
        <v>294</v>
      </c>
      <c r="Q2745" t="s">
        <v>294</v>
      </c>
      <c r="R2745" t="s">
        <v>290</v>
      </c>
      <c r="S2745" t="s">
        <v>290</v>
      </c>
    </row>
    <row r="2746" spans="1:19" x14ac:dyDescent="0.3">
      <c r="A2746" t="s">
        <v>224</v>
      </c>
      <c r="B2746" t="s">
        <v>299</v>
      </c>
      <c r="C2746" t="s">
        <v>328</v>
      </c>
      <c r="D2746" t="s">
        <v>87</v>
      </c>
      <c r="F2746" t="s">
        <v>294</v>
      </c>
      <c r="G2746">
        <v>12.5</v>
      </c>
      <c r="H2746">
        <v>0</v>
      </c>
      <c r="I2746" t="s">
        <v>294</v>
      </c>
      <c r="J2746">
        <v>0</v>
      </c>
      <c r="K2746" s="4">
        <v>499.01333333333332</v>
      </c>
      <c r="L2746" t="s">
        <v>294</v>
      </c>
      <c r="M2746">
        <v>6.8688470720126002E-2</v>
      </c>
      <c r="N2746" t="s">
        <v>294</v>
      </c>
      <c r="O2746" t="s">
        <v>294</v>
      </c>
      <c r="P2746" t="s">
        <v>294</v>
      </c>
      <c r="Q2746" t="s">
        <v>294</v>
      </c>
      <c r="R2746" t="s">
        <v>290</v>
      </c>
      <c r="S2746" t="s">
        <v>290</v>
      </c>
    </row>
    <row r="2747" spans="1:19" x14ac:dyDescent="0.3">
      <c r="A2747" t="s">
        <v>225</v>
      </c>
      <c r="B2747" t="s">
        <v>295</v>
      </c>
      <c r="C2747" t="s">
        <v>328</v>
      </c>
      <c r="D2747" t="s">
        <v>87</v>
      </c>
      <c r="F2747" t="s">
        <v>294</v>
      </c>
      <c r="G2747">
        <v>12.5</v>
      </c>
      <c r="H2747">
        <v>0</v>
      </c>
      <c r="I2747" t="s">
        <v>294</v>
      </c>
      <c r="J2747">
        <v>0</v>
      </c>
      <c r="K2747" s="4">
        <v>488.79333333333335</v>
      </c>
      <c r="L2747" t="s">
        <v>294</v>
      </c>
      <c r="M2747">
        <v>6.4437304988870597E-2</v>
      </c>
      <c r="N2747" t="s">
        <v>294</v>
      </c>
      <c r="O2747" t="s">
        <v>294</v>
      </c>
      <c r="P2747" t="s">
        <v>294</v>
      </c>
      <c r="Q2747" t="s">
        <v>294</v>
      </c>
      <c r="R2747" t="s">
        <v>290</v>
      </c>
      <c r="S2747" t="s">
        <v>290</v>
      </c>
    </row>
    <row r="2748" spans="1:19" x14ac:dyDescent="0.3">
      <c r="A2748" t="s">
        <v>226</v>
      </c>
      <c r="B2748" t="s">
        <v>297</v>
      </c>
      <c r="C2748" t="s">
        <v>328</v>
      </c>
      <c r="D2748" t="s">
        <v>87</v>
      </c>
      <c r="F2748" t="s">
        <v>294</v>
      </c>
      <c r="G2748">
        <v>11.5</v>
      </c>
      <c r="H2748">
        <v>0</v>
      </c>
      <c r="I2748" t="s">
        <v>294</v>
      </c>
      <c r="J2748">
        <v>0</v>
      </c>
      <c r="K2748" s="4">
        <v>472.70666666666671</v>
      </c>
      <c r="L2748" t="s">
        <v>294</v>
      </c>
      <c r="M2748">
        <v>6.2069327376141001E-2</v>
      </c>
      <c r="N2748" t="s">
        <v>294</v>
      </c>
      <c r="O2748" t="s">
        <v>294</v>
      </c>
      <c r="P2748" t="s">
        <v>294</v>
      </c>
      <c r="Q2748" t="s">
        <v>294</v>
      </c>
      <c r="R2748" t="s">
        <v>290</v>
      </c>
      <c r="S2748" t="s">
        <v>290</v>
      </c>
    </row>
    <row r="2749" spans="1:19" x14ac:dyDescent="0.3">
      <c r="A2749" t="s">
        <v>227</v>
      </c>
      <c r="B2749" t="s">
        <v>298</v>
      </c>
      <c r="C2749" t="s">
        <v>328</v>
      </c>
      <c r="D2749" t="s">
        <v>87</v>
      </c>
      <c r="F2749" t="s">
        <v>294</v>
      </c>
      <c r="G2749">
        <v>11.5</v>
      </c>
      <c r="H2749">
        <v>0</v>
      </c>
      <c r="I2749" t="s">
        <v>294</v>
      </c>
      <c r="J2749">
        <v>0</v>
      </c>
      <c r="K2749" s="4">
        <v>454.57</v>
      </c>
      <c r="L2749" t="s">
        <v>294</v>
      </c>
      <c r="M2749">
        <v>7.3309115125648097E-2</v>
      </c>
      <c r="N2749" t="s">
        <v>294</v>
      </c>
      <c r="O2749" t="s">
        <v>294</v>
      </c>
      <c r="P2749" t="s">
        <v>294</v>
      </c>
      <c r="Q2749" t="s">
        <v>294</v>
      </c>
      <c r="R2749" t="s">
        <v>290</v>
      </c>
      <c r="S2749" t="s">
        <v>290</v>
      </c>
    </row>
    <row r="2750" spans="1:19" x14ac:dyDescent="0.3">
      <c r="A2750" t="s">
        <v>228</v>
      </c>
      <c r="B2750" t="s">
        <v>299</v>
      </c>
      <c r="C2750" t="s">
        <v>329</v>
      </c>
      <c r="D2750" t="s">
        <v>87</v>
      </c>
      <c r="F2750" t="s">
        <v>294</v>
      </c>
      <c r="G2750">
        <v>11.5</v>
      </c>
      <c r="H2750">
        <v>0</v>
      </c>
      <c r="I2750" t="s">
        <v>294</v>
      </c>
      <c r="J2750">
        <v>0</v>
      </c>
      <c r="K2750" s="4">
        <v>441.77666666666664</v>
      </c>
      <c r="L2750" t="s">
        <v>294</v>
      </c>
      <c r="M2750">
        <v>5.75822199212776E-2</v>
      </c>
      <c r="N2750" t="s">
        <v>294</v>
      </c>
      <c r="O2750" t="s">
        <v>294</v>
      </c>
      <c r="P2750" t="s">
        <v>294</v>
      </c>
      <c r="Q2750" t="s">
        <v>294</v>
      </c>
      <c r="R2750" t="s">
        <v>290</v>
      </c>
      <c r="S2750" t="s">
        <v>290</v>
      </c>
    </row>
    <row r="2751" spans="1:19" x14ac:dyDescent="0.3">
      <c r="A2751" t="s">
        <v>229</v>
      </c>
      <c r="B2751" t="s">
        <v>295</v>
      </c>
      <c r="C2751" t="s">
        <v>329</v>
      </c>
      <c r="D2751" t="s">
        <v>87</v>
      </c>
      <c r="F2751" t="s">
        <v>294</v>
      </c>
      <c r="G2751">
        <v>11.5</v>
      </c>
      <c r="H2751">
        <v>0</v>
      </c>
      <c r="I2751" t="s">
        <v>294</v>
      </c>
      <c r="J2751">
        <v>0</v>
      </c>
      <c r="K2751" s="4">
        <v>430.40333333333336</v>
      </c>
      <c r="L2751" t="s">
        <v>294</v>
      </c>
      <c r="M2751">
        <v>4.6621011585636203E-2</v>
      </c>
      <c r="N2751" t="s">
        <v>294</v>
      </c>
      <c r="O2751" t="s">
        <v>294</v>
      </c>
      <c r="P2751" t="s">
        <v>294</v>
      </c>
      <c r="Q2751" t="s">
        <v>294</v>
      </c>
      <c r="R2751" t="s">
        <v>290</v>
      </c>
      <c r="S2751" t="s">
        <v>290</v>
      </c>
    </row>
    <row r="2752" spans="1:19" x14ac:dyDescent="0.3">
      <c r="A2752" t="s">
        <v>230</v>
      </c>
      <c r="B2752" t="s">
        <v>297</v>
      </c>
      <c r="C2752" t="s">
        <v>329</v>
      </c>
      <c r="D2752" t="s">
        <v>87</v>
      </c>
      <c r="F2752" t="s">
        <v>294</v>
      </c>
      <c r="G2752">
        <v>10.5</v>
      </c>
      <c r="H2752">
        <v>0</v>
      </c>
      <c r="I2752" t="s">
        <v>294</v>
      </c>
      <c r="J2752">
        <v>0</v>
      </c>
      <c r="K2752" s="4">
        <v>424.48</v>
      </c>
      <c r="L2752" t="s">
        <v>294</v>
      </c>
      <c r="M2752">
        <v>4.80399968960354E-2</v>
      </c>
      <c r="N2752" t="s">
        <v>294</v>
      </c>
      <c r="O2752" t="s">
        <v>294</v>
      </c>
      <c r="P2752" t="s">
        <v>294</v>
      </c>
      <c r="Q2752" t="s">
        <v>294</v>
      </c>
      <c r="R2752" t="s">
        <v>290</v>
      </c>
      <c r="S2752" t="s">
        <v>290</v>
      </c>
    </row>
    <row r="2753" spans="1:19" x14ac:dyDescent="0.3">
      <c r="A2753" t="s">
        <v>231</v>
      </c>
      <c r="B2753" t="s">
        <v>298</v>
      </c>
      <c r="C2753" t="s">
        <v>329</v>
      </c>
      <c r="D2753" t="s">
        <v>87</v>
      </c>
      <c r="F2753" t="s">
        <v>294</v>
      </c>
      <c r="G2753">
        <v>10.5</v>
      </c>
      <c r="H2753">
        <v>0</v>
      </c>
      <c r="I2753" t="s">
        <v>294</v>
      </c>
      <c r="J2753">
        <v>0</v>
      </c>
      <c r="K2753" s="4">
        <v>396.2</v>
      </c>
      <c r="L2753" t="s">
        <v>294</v>
      </c>
      <c r="M2753">
        <v>5.40772212702764E-2</v>
      </c>
      <c r="N2753" t="s">
        <v>294</v>
      </c>
      <c r="O2753" t="s">
        <v>294</v>
      </c>
      <c r="P2753" t="s">
        <v>294</v>
      </c>
      <c r="Q2753" t="s">
        <v>294</v>
      </c>
      <c r="R2753" t="s">
        <v>290</v>
      </c>
      <c r="S2753" t="s">
        <v>290</v>
      </c>
    </row>
    <row r="2754" spans="1:19" x14ac:dyDescent="0.3">
      <c r="A2754" t="s">
        <v>232</v>
      </c>
      <c r="B2754" t="s">
        <v>299</v>
      </c>
      <c r="C2754" t="s">
        <v>330</v>
      </c>
      <c r="D2754" t="s">
        <v>87</v>
      </c>
      <c r="F2754" t="s">
        <v>294</v>
      </c>
      <c r="G2754">
        <v>10.5</v>
      </c>
      <c r="H2754">
        <v>0</v>
      </c>
      <c r="I2754" t="s">
        <v>294</v>
      </c>
      <c r="J2754">
        <v>0</v>
      </c>
      <c r="K2754" s="4">
        <v>383.28666666666669</v>
      </c>
      <c r="L2754" t="s">
        <v>294</v>
      </c>
      <c r="M2754">
        <v>5.5355176715769297E-2</v>
      </c>
      <c r="N2754" t="s">
        <v>294</v>
      </c>
      <c r="O2754" t="s">
        <v>294</v>
      </c>
      <c r="P2754" t="s">
        <v>294</v>
      </c>
      <c r="Q2754" t="s">
        <v>294</v>
      </c>
      <c r="R2754" t="s">
        <v>290</v>
      </c>
      <c r="S2754" t="s">
        <v>290</v>
      </c>
    </row>
    <row r="2755" spans="1:19" x14ac:dyDescent="0.3">
      <c r="A2755" t="s">
        <v>233</v>
      </c>
      <c r="B2755" t="s">
        <v>295</v>
      </c>
      <c r="C2755" t="s">
        <v>330</v>
      </c>
      <c r="D2755" t="s">
        <v>87</v>
      </c>
      <c r="F2755" t="s">
        <v>294</v>
      </c>
      <c r="G2755">
        <v>10.5</v>
      </c>
      <c r="H2755">
        <v>0</v>
      </c>
      <c r="I2755" t="s">
        <v>294</v>
      </c>
      <c r="J2755">
        <v>0</v>
      </c>
      <c r="K2755" s="4">
        <v>360.97</v>
      </c>
      <c r="L2755" t="s">
        <v>294</v>
      </c>
      <c r="M2755">
        <v>7.8090961090497596E-2</v>
      </c>
      <c r="N2755" t="s">
        <v>294</v>
      </c>
      <c r="O2755" t="s">
        <v>294</v>
      </c>
      <c r="P2755" t="s">
        <v>294</v>
      </c>
      <c r="Q2755" t="s">
        <v>294</v>
      </c>
      <c r="R2755" t="s">
        <v>290</v>
      </c>
      <c r="S2755" t="s">
        <v>290</v>
      </c>
    </row>
    <row r="2756" spans="1:19" x14ac:dyDescent="0.3">
      <c r="A2756" t="s">
        <v>234</v>
      </c>
      <c r="B2756" t="s">
        <v>297</v>
      </c>
      <c r="C2756" t="s">
        <v>330</v>
      </c>
      <c r="D2756" t="s">
        <v>87</v>
      </c>
      <c r="F2756" t="s">
        <v>294</v>
      </c>
      <c r="G2756">
        <v>10.5</v>
      </c>
      <c r="H2756">
        <v>0</v>
      </c>
      <c r="I2756" t="s">
        <v>294</v>
      </c>
      <c r="J2756">
        <v>0</v>
      </c>
      <c r="K2756" s="4">
        <v>364.94</v>
      </c>
      <c r="L2756" t="s">
        <v>294</v>
      </c>
      <c r="M2756">
        <v>9.6874450042096494E-2</v>
      </c>
      <c r="N2756" t="s">
        <v>294</v>
      </c>
      <c r="O2756" t="s">
        <v>294</v>
      </c>
      <c r="P2756" t="s">
        <v>294</v>
      </c>
      <c r="Q2756" t="s">
        <v>294</v>
      </c>
      <c r="R2756" t="s">
        <v>290</v>
      </c>
      <c r="S2756" t="s">
        <v>290</v>
      </c>
    </row>
    <row r="2757" spans="1:19" x14ac:dyDescent="0.3">
      <c r="A2757" t="s">
        <v>235</v>
      </c>
      <c r="B2757" t="s">
        <v>298</v>
      </c>
      <c r="C2757" t="s">
        <v>330</v>
      </c>
      <c r="D2757" t="s">
        <v>87</v>
      </c>
      <c r="F2757" t="s">
        <v>294</v>
      </c>
      <c r="G2757">
        <v>10.5</v>
      </c>
      <c r="H2757">
        <v>0</v>
      </c>
      <c r="I2757" t="s">
        <v>294</v>
      </c>
      <c r="J2757">
        <v>0</v>
      </c>
      <c r="K2757" s="4">
        <v>349.83333333333331</v>
      </c>
      <c r="L2757" t="s">
        <v>294</v>
      </c>
      <c r="M2757">
        <v>0.10121990193151301</v>
      </c>
      <c r="N2757" t="s">
        <v>294</v>
      </c>
      <c r="O2757" t="s">
        <v>294</v>
      </c>
      <c r="P2757" t="s">
        <v>294</v>
      </c>
      <c r="Q2757" t="s">
        <v>294</v>
      </c>
      <c r="R2757" t="s">
        <v>290</v>
      </c>
      <c r="S2757" t="s">
        <v>290</v>
      </c>
    </row>
    <row r="2758" spans="1:19" x14ac:dyDescent="0.3">
      <c r="A2758" t="s">
        <v>236</v>
      </c>
      <c r="B2758" t="s">
        <v>299</v>
      </c>
      <c r="C2758" t="s">
        <v>331</v>
      </c>
      <c r="D2758" t="s">
        <v>87</v>
      </c>
      <c r="F2758" t="s">
        <v>294</v>
      </c>
      <c r="G2758">
        <v>12</v>
      </c>
      <c r="H2758">
        <v>0</v>
      </c>
      <c r="I2758" t="s">
        <v>294</v>
      </c>
      <c r="J2758">
        <v>0</v>
      </c>
      <c r="K2758" s="4">
        <v>342.43333333333334</v>
      </c>
      <c r="L2758" t="s">
        <v>294</v>
      </c>
      <c r="M2758">
        <v>0.16370790755117401</v>
      </c>
      <c r="N2758" t="s">
        <v>294</v>
      </c>
      <c r="O2758" t="s">
        <v>294</v>
      </c>
      <c r="P2758" t="s">
        <v>294</v>
      </c>
      <c r="Q2758" t="s">
        <v>294</v>
      </c>
      <c r="R2758" t="s">
        <v>290</v>
      </c>
      <c r="S2758" t="s">
        <v>290</v>
      </c>
    </row>
    <row r="2759" spans="1:19" x14ac:dyDescent="0.3">
      <c r="A2759" t="s">
        <v>237</v>
      </c>
      <c r="B2759" t="s">
        <v>295</v>
      </c>
      <c r="C2759" t="s">
        <v>331</v>
      </c>
      <c r="D2759" t="s">
        <v>87</v>
      </c>
      <c r="F2759" t="s">
        <v>294</v>
      </c>
      <c r="G2759">
        <v>12</v>
      </c>
      <c r="H2759">
        <v>0</v>
      </c>
      <c r="I2759" t="s">
        <v>294</v>
      </c>
      <c r="J2759">
        <v>0</v>
      </c>
      <c r="K2759" s="4">
        <v>344.57</v>
      </c>
      <c r="L2759" t="s">
        <v>294</v>
      </c>
      <c r="M2759">
        <v>0.140220071443828</v>
      </c>
      <c r="N2759" t="s">
        <v>294</v>
      </c>
      <c r="O2759" t="s">
        <v>294</v>
      </c>
      <c r="P2759" t="s">
        <v>294</v>
      </c>
      <c r="Q2759" t="s">
        <v>294</v>
      </c>
      <c r="R2759" t="s">
        <v>290</v>
      </c>
      <c r="S2759" t="s">
        <v>290</v>
      </c>
    </row>
    <row r="2760" spans="1:19" x14ac:dyDescent="0.3">
      <c r="A2760" t="s">
        <v>238</v>
      </c>
      <c r="B2760" t="s">
        <v>297</v>
      </c>
      <c r="C2760" t="s">
        <v>331</v>
      </c>
      <c r="D2760" t="s">
        <v>87</v>
      </c>
      <c r="F2760" t="s">
        <v>294</v>
      </c>
      <c r="G2760">
        <v>12</v>
      </c>
      <c r="H2760">
        <v>0</v>
      </c>
      <c r="I2760" t="s">
        <v>294</v>
      </c>
      <c r="J2760">
        <v>0</v>
      </c>
      <c r="K2760" s="4">
        <v>337.47999999999996</v>
      </c>
      <c r="L2760" t="s">
        <v>294</v>
      </c>
      <c r="M2760">
        <v>0.140134508094166</v>
      </c>
      <c r="N2760" t="s">
        <v>294</v>
      </c>
      <c r="O2760" t="s">
        <v>294</v>
      </c>
      <c r="P2760" t="s">
        <v>294</v>
      </c>
      <c r="Q2760" t="s">
        <v>294</v>
      </c>
      <c r="R2760" t="s">
        <v>290</v>
      </c>
      <c r="S2760" t="s">
        <v>290</v>
      </c>
    </row>
    <row r="2761" spans="1:19" x14ac:dyDescent="0.3">
      <c r="A2761" t="s">
        <v>239</v>
      </c>
      <c r="B2761" t="s">
        <v>298</v>
      </c>
      <c r="C2761" t="s">
        <v>331</v>
      </c>
      <c r="D2761" t="s">
        <v>87</v>
      </c>
      <c r="F2761" t="s">
        <v>294</v>
      </c>
      <c r="G2761">
        <v>14</v>
      </c>
      <c r="H2761">
        <v>0</v>
      </c>
      <c r="I2761" t="s">
        <v>294</v>
      </c>
      <c r="J2761">
        <v>0</v>
      </c>
      <c r="K2761" s="4">
        <v>332.15333333333331</v>
      </c>
      <c r="L2761" t="s">
        <v>294</v>
      </c>
      <c r="M2761">
        <v>0.140762653015821</v>
      </c>
      <c r="N2761" t="s">
        <v>294</v>
      </c>
      <c r="O2761" t="s">
        <v>294</v>
      </c>
      <c r="P2761" t="s">
        <v>294</v>
      </c>
      <c r="Q2761" t="s">
        <v>294</v>
      </c>
      <c r="R2761" t="s">
        <v>290</v>
      </c>
      <c r="S2761" t="s">
        <v>290</v>
      </c>
    </row>
    <row r="2762" spans="1:19" x14ac:dyDescent="0.3">
      <c r="A2762" t="s">
        <v>240</v>
      </c>
      <c r="B2762" t="s">
        <v>299</v>
      </c>
      <c r="C2762" t="s">
        <v>332</v>
      </c>
      <c r="D2762" t="s">
        <v>87</v>
      </c>
      <c r="F2762" t="s">
        <v>294</v>
      </c>
      <c r="G2762">
        <v>14</v>
      </c>
      <c r="H2762">
        <v>0</v>
      </c>
      <c r="I2762" t="s">
        <v>294</v>
      </c>
      <c r="J2762">
        <v>0</v>
      </c>
      <c r="K2762" s="4">
        <v>335.61333333333334</v>
      </c>
      <c r="L2762" t="s">
        <v>294</v>
      </c>
      <c r="M2762">
        <v>0.133477189228141</v>
      </c>
      <c r="N2762" t="s">
        <v>294</v>
      </c>
      <c r="O2762" t="s">
        <v>294</v>
      </c>
      <c r="P2762" t="s">
        <v>294</v>
      </c>
      <c r="Q2762" t="s">
        <v>294</v>
      </c>
      <c r="R2762" t="s">
        <v>290</v>
      </c>
      <c r="S2762" t="s">
        <v>290</v>
      </c>
    </row>
    <row r="2763" spans="1:19" x14ac:dyDescent="0.3">
      <c r="A2763" t="s">
        <v>241</v>
      </c>
      <c r="B2763" t="s">
        <v>295</v>
      </c>
      <c r="C2763" t="s">
        <v>332</v>
      </c>
      <c r="D2763" t="s">
        <v>87</v>
      </c>
      <c r="F2763" t="s">
        <v>294</v>
      </c>
      <c r="G2763">
        <v>14</v>
      </c>
      <c r="H2763">
        <v>0</v>
      </c>
      <c r="I2763" t="s">
        <v>294</v>
      </c>
      <c r="J2763">
        <v>0</v>
      </c>
      <c r="K2763" s="4">
        <v>310.43666666666667</v>
      </c>
      <c r="L2763" t="s">
        <v>294</v>
      </c>
      <c r="M2763">
        <v>0.16290008436960399</v>
      </c>
      <c r="N2763" t="s">
        <v>294</v>
      </c>
      <c r="O2763" t="s">
        <v>294</v>
      </c>
      <c r="P2763" t="s">
        <v>294</v>
      </c>
      <c r="Q2763" t="s">
        <v>294</v>
      </c>
      <c r="R2763" t="s">
        <v>290</v>
      </c>
      <c r="S2763" t="s">
        <v>290</v>
      </c>
    </row>
    <row r="2764" spans="1:19" x14ac:dyDescent="0.3">
      <c r="A2764" t="s">
        <v>242</v>
      </c>
      <c r="B2764" t="s">
        <v>297</v>
      </c>
      <c r="C2764" t="s">
        <v>332</v>
      </c>
      <c r="D2764" t="s">
        <v>87</v>
      </c>
      <c r="F2764" t="s">
        <v>294</v>
      </c>
      <c r="G2764">
        <v>14</v>
      </c>
      <c r="H2764">
        <v>0</v>
      </c>
      <c r="I2764" t="s">
        <v>294</v>
      </c>
      <c r="J2764">
        <v>0</v>
      </c>
      <c r="K2764" s="4">
        <v>314.32666666666665</v>
      </c>
      <c r="L2764" t="s">
        <v>294</v>
      </c>
      <c r="M2764">
        <v>0.16848614997190101</v>
      </c>
      <c r="N2764" t="s">
        <v>294</v>
      </c>
      <c r="O2764" t="s">
        <v>294</v>
      </c>
      <c r="P2764" t="s">
        <v>294</v>
      </c>
      <c r="Q2764" t="s">
        <v>294</v>
      </c>
      <c r="R2764" t="s">
        <v>290</v>
      </c>
      <c r="S2764" t="s">
        <v>290</v>
      </c>
    </row>
    <row r="2765" spans="1:19" x14ac:dyDescent="0.3">
      <c r="A2765" t="s">
        <v>243</v>
      </c>
      <c r="B2765" t="s">
        <v>298</v>
      </c>
      <c r="C2765" t="s">
        <v>332</v>
      </c>
      <c r="D2765" t="s">
        <v>87</v>
      </c>
      <c r="F2765" t="s">
        <v>294</v>
      </c>
      <c r="G2765">
        <v>17</v>
      </c>
      <c r="H2765">
        <v>18.2</v>
      </c>
      <c r="I2765">
        <v>26.213227340282099</v>
      </c>
      <c r="J2765">
        <v>0</v>
      </c>
      <c r="K2765" s="4">
        <v>309.27</v>
      </c>
      <c r="L2765" t="s">
        <v>294</v>
      </c>
      <c r="M2765">
        <v>0.16713931222658199</v>
      </c>
      <c r="N2765" t="s">
        <v>294</v>
      </c>
      <c r="O2765" t="s">
        <v>294</v>
      </c>
      <c r="P2765" t="s">
        <v>294</v>
      </c>
      <c r="Q2765" t="s">
        <v>294</v>
      </c>
      <c r="R2765" t="s">
        <v>290</v>
      </c>
      <c r="S2765" t="s">
        <v>290</v>
      </c>
    </row>
    <row r="2766" spans="1:19" x14ac:dyDescent="0.3">
      <c r="A2766" t="s">
        <v>244</v>
      </c>
      <c r="B2766" t="s">
        <v>299</v>
      </c>
      <c r="C2766" t="s">
        <v>333</v>
      </c>
      <c r="D2766" t="s">
        <v>87</v>
      </c>
      <c r="F2766" t="s">
        <v>294</v>
      </c>
      <c r="G2766">
        <v>17</v>
      </c>
      <c r="H2766">
        <v>17.600000000000001</v>
      </c>
      <c r="I2766">
        <v>30.459900363992698</v>
      </c>
      <c r="J2766">
        <v>0</v>
      </c>
      <c r="K2766" s="4">
        <v>284.62666666666672</v>
      </c>
      <c r="L2766" t="s">
        <v>294</v>
      </c>
      <c r="M2766">
        <v>0.21801678518658599</v>
      </c>
      <c r="N2766" t="s">
        <v>294</v>
      </c>
      <c r="O2766" t="s">
        <v>294</v>
      </c>
      <c r="P2766" t="s">
        <v>294</v>
      </c>
      <c r="Q2766" t="s">
        <v>294</v>
      </c>
      <c r="R2766" t="s">
        <v>290</v>
      </c>
      <c r="S2766" t="s">
        <v>290</v>
      </c>
    </row>
    <row r="2767" spans="1:19" x14ac:dyDescent="0.3">
      <c r="A2767" t="s">
        <v>245</v>
      </c>
      <c r="B2767" t="s">
        <v>295</v>
      </c>
      <c r="C2767" t="s">
        <v>333</v>
      </c>
      <c r="D2767" t="s">
        <v>87</v>
      </c>
      <c r="F2767" t="s">
        <v>294</v>
      </c>
      <c r="G2767">
        <v>21</v>
      </c>
      <c r="H2767">
        <v>17.100000000000001</v>
      </c>
      <c r="I2767">
        <v>32.909579369703998</v>
      </c>
      <c r="J2767">
        <v>0</v>
      </c>
      <c r="K2767" s="4">
        <v>279.02333333333337</v>
      </c>
      <c r="L2767" t="s">
        <v>294</v>
      </c>
      <c r="M2767">
        <v>0.235734508850441</v>
      </c>
      <c r="N2767" t="s">
        <v>294</v>
      </c>
      <c r="O2767" t="s">
        <v>294</v>
      </c>
      <c r="P2767" t="s">
        <v>294</v>
      </c>
      <c r="Q2767" t="s">
        <v>294</v>
      </c>
      <c r="R2767" t="s">
        <v>290</v>
      </c>
      <c r="S2767" t="s">
        <v>290</v>
      </c>
    </row>
    <row r="2768" spans="1:19" x14ac:dyDescent="0.3">
      <c r="A2768" t="s">
        <v>246</v>
      </c>
      <c r="B2768" t="s">
        <v>297</v>
      </c>
      <c r="C2768" t="s">
        <v>333</v>
      </c>
      <c r="D2768" t="s">
        <v>87</v>
      </c>
      <c r="F2768" t="s">
        <v>294</v>
      </c>
      <c r="G2768">
        <v>21</v>
      </c>
      <c r="H2768">
        <v>17.2</v>
      </c>
      <c r="I2768">
        <v>36.624890707235501</v>
      </c>
      <c r="J2768">
        <v>0</v>
      </c>
      <c r="K2768" s="4">
        <v>274.47333333333336</v>
      </c>
      <c r="L2768" t="s">
        <v>294</v>
      </c>
      <c r="M2768">
        <v>0.25745496670364498</v>
      </c>
      <c r="N2768" t="s">
        <v>294</v>
      </c>
      <c r="O2768" t="s">
        <v>294</v>
      </c>
      <c r="P2768" t="s">
        <v>294</v>
      </c>
      <c r="Q2768" t="s">
        <v>294</v>
      </c>
      <c r="R2768" t="s">
        <v>290</v>
      </c>
      <c r="S2768" t="s">
        <v>290</v>
      </c>
    </row>
    <row r="2769" spans="1:19" x14ac:dyDescent="0.3">
      <c r="A2769" t="s">
        <v>247</v>
      </c>
      <c r="B2769" t="s">
        <v>298</v>
      </c>
      <c r="C2769" t="s">
        <v>333</v>
      </c>
      <c r="D2769" t="s">
        <v>87</v>
      </c>
      <c r="F2769" t="s">
        <v>294</v>
      </c>
      <c r="G2769">
        <v>22</v>
      </c>
      <c r="H2769">
        <v>16.600000000000001</v>
      </c>
      <c r="I2769">
        <v>38.538704734330999</v>
      </c>
      <c r="J2769">
        <v>0</v>
      </c>
      <c r="K2769" s="4">
        <v>272.85666666666663</v>
      </c>
      <c r="L2769" t="s">
        <v>294</v>
      </c>
      <c r="M2769">
        <v>0.28359806004834998</v>
      </c>
      <c r="N2769" t="s">
        <v>294</v>
      </c>
      <c r="O2769" t="s">
        <v>294</v>
      </c>
      <c r="P2769" t="s">
        <v>294</v>
      </c>
      <c r="Q2769" t="s">
        <v>294</v>
      </c>
      <c r="R2769" t="s">
        <v>290</v>
      </c>
      <c r="S2769" t="s">
        <v>290</v>
      </c>
    </row>
    <row r="2770" spans="1:19" x14ac:dyDescent="0.3">
      <c r="A2770" t="s">
        <v>248</v>
      </c>
      <c r="B2770" t="s">
        <v>299</v>
      </c>
      <c r="C2770" t="s">
        <v>334</v>
      </c>
      <c r="D2770" t="s">
        <v>87</v>
      </c>
      <c r="F2770" t="s">
        <v>294</v>
      </c>
      <c r="G2770">
        <v>22</v>
      </c>
      <c r="H2770">
        <v>14.5</v>
      </c>
      <c r="I2770">
        <v>39.812696032378902</v>
      </c>
      <c r="J2770">
        <v>0</v>
      </c>
      <c r="K2770" s="4">
        <v>242.20000000000002</v>
      </c>
      <c r="L2770" t="s">
        <v>294</v>
      </c>
      <c r="M2770">
        <v>0.29152461766642102</v>
      </c>
      <c r="N2770" t="s">
        <v>294</v>
      </c>
      <c r="O2770" t="s">
        <v>294</v>
      </c>
      <c r="P2770" t="s">
        <v>294</v>
      </c>
      <c r="Q2770" t="s">
        <v>294</v>
      </c>
      <c r="R2770" t="s">
        <v>290</v>
      </c>
      <c r="S2770" t="s">
        <v>290</v>
      </c>
    </row>
    <row r="2771" spans="1:19" x14ac:dyDescent="0.3">
      <c r="A2771" t="s">
        <v>249</v>
      </c>
      <c r="B2771" t="s">
        <v>295</v>
      </c>
      <c r="C2771" t="s">
        <v>334</v>
      </c>
      <c r="D2771" t="s">
        <v>87</v>
      </c>
      <c r="F2771" t="s">
        <v>294</v>
      </c>
      <c r="G2771">
        <v>22</v>
      </c>
      <c r="H2771">
        <v>11.2</v>
      </c>
      <c r="I2771">
        <v>33.994962961217198</v>
      </c>
      <c r="J2771">
        <v>0</v>
      </c>
      <c r="K2771" s="4">
        <v>250.72666666666666</v>
      </c>
      <c r="L2771" t="s">
        <v>294</v>
      </c>
      <c r="M2771">
        <v>0.31556932780868102</v>
      </c>
      <c r="N2771" t="s">
        <v>294</v>
      </c>
      <c r="O2771" t="s">
        <v>294</v>
      </c>
      <c r="P2771" t="s">
        <v>294</v>
      </c>
      <c r="Q2771" t="s">
        <v>294</v>
      </c>
      <c r="R2771" t="s">
        <v>290</v>
      </c>
      <c r="S2771" t="s">
        <v>290</v>
      </c>
    </row>
    <row r="2772" spans="1:19" x14ac:dyDescent="0.3">
      <c r="A2772" t="s">
        <v>250</v>
      </c>
      <c r="B2772" t="s">
        <v>297</v>
      </c>
      <c r="C2772" t="s">
        <v>334</v>
      </c>
      <c r="D2772" t="s">
        <v>87</v>
      </c>
      <c r="F2772" t="s">
        <v>294</v>
      </c>
      <c r="G2772">
        <v>22</v>
      </c>
      <c r="H2772">
        <v>11.2</v>
      </c>
      <c r="I2772">
        <v>35.880399132403703</v>
      </c>
      <c r="J2772">
        <v>0</v>
      </c>
      <c r="K2772" s="4">
        <v>251.54666666666665</v>
      </c>
      <c r="L2772" t="s">
        <v>294</v>
      </c>
      <c r="M2772">
        <v>0.30344744584697297</v>
      </c>
      <c r="N2772" t="s">
        <v>294</v>
      </c>
      <c r="O2772" t="s">
        <v>294</v>
      </c>
      <c r="P2772" t="s">
        <v>294</v>
      </c>
      <c r="Q2772" t="s">
        <v>294</v>
      </c>
      <c r="R2772" t="s">
        <v>290</v>
      </c>
      <c r="S2772" t="s">
        <v>290</v>
      </c>
    </row>
    <row r="2773" spans="1:19" x14ac:dyDescent="0.3">
      <c r="A2773" t="s">
        <v>251</v>
      </c>
      <c r="B2773" t="s">
        <v>298</v>
      </c>
      <c r="C2773" t="s">
        <v>334</v>
      </c>
      <c r="D2773" t="s">
        <v>87</v>
      </c>
      <c r="F2773" t="s">
        <v>294</v>
      </c>
      <c r="G2773">
        <v>22</v>
      </c>
      <c r="H2773">
        <v>10.5</v>
      </c>
      <c r="I2773">
        <v>35.701106908247603</v>
      </c>
      <c r="J2773">
        <v>0</v>
      </c>
      <c r="K2773" s="4">
        <v>242.76666666666668</v>
      </c>
      <c r="L2773" t="s">
        <v>294</v>
      </c>
      <c r="M2773">
        <v>0.28504017166980999</v>
      </c>
      <c r="N2773" t="s">
        <v>294</v>
      </c>
      <c r="O2773" t="s">
        <v>294</v>
      </c>
      <c r="P2773" t="s">
        <v>294</v>
      </c>
      <c r="Q2773" t="s">
        <v>294</v>
      </c>
      <c r="R2773" t="s">
        <v>290</v>
      </c>
      <c r="S2773" t="s">
        <v>290</v>
      </c>
    </row>
    <row r="2774" spans="1:19" x14ac:dyDescent="0.3">
      <c r="A2774" t="s">
        <v>252</v>
      </c>
      <c r="B2774" t="s">
        <v>299</v>
      </c>
      <c r="C2774" t="s">
        <v>335</v>
      </c>
      <c r="D2774" t="s">
        <v>87</v>
      </c>
      <c r="F2774" t="s">
        <v>294</v>
      </c>
      <c r="G2774">
        <v>22</v>
      </c>
      <c r="H2774">
        <v>10.1</v>
      </c>
      <c r="I2774">
        <v>38.933348483014697</v>
      </c>
      <c r="J2774">
        <v>0</v>
      </c>
      <c r="K2774" s="4">
        <v>239.83333333333334</v>
      </c>
      <c r="L2774" t="s">
        <v>294</v>
      </c>
      <c r="M2774">
        <v>0.23412891277668099</v>
      </c>
      <c r="N2774" t="s">
        <v>294</v>
      </c>
      <c r="O2774" t="s">
        <v>294</v>
      </c>
      <c r="P2774" t="s">
        <v>294</v>
      </c>
      <c r="Q2774" t="s">
        <v>294</v>
      </c>
      <c r="R2774" t="s">
        <v>290</v>
      </c>
      <c r="S2774" t="s">
        <v>290</v>
      </c>
    </row>
    <row r="2775" spans="1:19" x14ac:dyDescent="0.3">
      <c r="A2775" t="s">
        <v>253</v>
      </c>
      <c r="B2775" t="s">
        <v>295</v>
      </c>
      <c r="C2775" t="s">
        <v>335</v>
      </c>
      <c r="D2775" t="s">
        <v>87</v>
      </c>
      <c r="F2775" t="s">
        <v>294</v>
      </c>
      <c r="G2775">
        <v>22</v>
      </c>
      <c r="H2775">
        <v>9.8000000000000007</v>
      </c>
      <c r="I2775">
        <v>41.253203971720701</v>
      </c>
      <c r="J2775">
        <v>0</v>
      </c>
      <c r="K2775" s="4">
        <v>237.60999999999999</v>
      </c>
      <c r="L2775" t="s">
        <v>294</v>
      </c>
      <c r="M2775">
        <v>0.20537649437248401</v>
      </c>
      <c r="N2775" t="s">
        <v>294</v>
      </c>
      <c r="O2775" t="s">
        <v>294</v>
      </c>
      <c r="P2775" t="s">
        <v>294</v>
      </c>
      <c r="Q2775" t="s">
        <v>294</v>
      </c>
      <c r="R2775" t="s">
        <v>290</v>
      </c>
      <c r="S2775" t="s">
        <v>290</v>
      </c>
    </row>
    <row r="2776" spans="1:19" x14ac:dyDescent="0.3">
      <c r="A2776" t="s">
        <v>254</v>
      </c>
      <c r="B2776" t="s">
        <v>297</v>
      </c>
      <c r="C2776" t="s">
        <v>335</v>
      </c>
      <c r="D2776" t="s">
        <v>87</v>
      </c>
      <c r="F2776" t="s">
        <v>294</v>
      </c>
      <c r="G2776">
        <v>22</v>
      </c>
      <c r="H2776">
        <v>9.6999999999999993</v>
      </c>
      <c r="I2776">
        <v>43.559391853865399</v>
      </c>
      <c r="J2776">
        <v>0</v>
      </c>
      <c r="K2776" s="4">
        <v>229.75333333333333</v>
      </c>
      <c r="L2776" t="s">
        <v>294</v>
      </c>
      <c r="M2776">
        <v>0.191203483864616</v>
      </c>
      <c r="N2776">
        <v>-566.43393994244298</v>
      </c>
      <c r="O2776" t="s">
        <v>294</v>
      </c>
      <c r="P2776">
        <v>-139.29344515987501</v>
      </c>
      <c r="Q2776" t="s">
        <v>294</v>
      </c>
      <c r="R2776" t="s">
        <v>290</v>
      </c>
      <c r="S2776" t="s">
        <v>290</v>
      </c>
    </row>
    <row r="2777" spans="1:19" x14ac:dyDescent="0.3">
      <c r="A2777" t="s">
        <v>255</v>
      </c>
      <c r="B2777" t="s">
        <v>298</v>
      </c>
      <c r="C2777" t="s">
        <v>335</v>
      </c>
      <c r="D2777" t="s">
        <v>87</v>
      </c>
      <c r="F2777" t="s">
        <v>294</v>
      </c>
      <c r="G2777">
        <v>21</v>
      </c>
      <c r="H2777">
        <v>9.5</v>
      </c>
      <c r="I2777">
        <v>47.365235810295999</v>
      </c>
      <c r="J2777">
        <v>0</v>
      </c>
      <c r="K2777" s="4">
        <v>234.20666666666668</v>
      </c>
      <c r="L2777" t="s">
        <v>294</v>
      </c>
      <c r="M2777">
        <v>0.22000983209322</v>
      </c>
      <c r="N2777">
        <v>-560.92022601456995</v>
      </c>
      <c r="O2777" t="s">
        <v>294</v>
      </c>
      <c r="P2777">
        <v>-132.932593489216</v>
      </c>
      <c r="Q2777" t="s">
        <v>294</v>
      </c>
      <c r="R2777" t="s">
        <v>290</v>
      </c>
      <c r="S2777" t="s">
        <v>290</v>
      </c>
    </row>
    <row r="2778" spans="1:19" x14ac:dyDescent="0.3">
      <c r="A2778" t="s">
        <v>256</v>
      </c>
      <c r="B2778" t="s">
        <v>299</v>
      </c>
      <c r="C2778" t="s">
        <v>336</v>
      </c>
      <c r="D2778" t="s">
        <v>87</v>
      </c>
      <c r="F2778" t="s">
        <v>294</v>
      </c>
      <c r="G2778">
        <v>20</v>
      </c>
      <c r="H2778">
        <v>9.3000000000000007</v>
      </c>
      <c r="I2778">
        <v>53.076567650240499</v>
      </c>
      <c r="J2778">
        <v>0</v>
      </c>
      <c r="K2778" s="4">
        <v>236.4</v>
      </c>
      <c r="L2778" t="s">
        <v>294</v>
      </c>
      <c r="M2778">
        <v>0.22015889666980001</v>
      </c>
      <c r="N2778">
        <v>-554.52240765953604</v>
      </c>
      <c r="O2778" t="s">
        <v>294</v>
      </c>
      <c r="P2778">
        <v>-120.30110922282999</v>
      </c>
      <c r="Q2778" t="s">
        <v>294</v>
      </c>
      <c r="R2778" t="s">
        <v>290</v>
      </c>
      <c r="S2778" t="s">
        <v>290</v>
      </c>
    </row>
    <row r="2779" spans="1:19" x14ac:dyDescent="0.3">
      <c r="A2779" t="s">
        <v>257</v>
      </c>
      <c r="B2779" t="s">
        <v>295</v>
      </c>
      <c r="C2779" t="s">
        <v>336</v>
      </c>
      <c r="D2779" t="s">
        <v>87</v>
      </c>
      <c r="F2779" t="s">
        <v>294</v>
      </c>
      <c r="G2779">
        <v>19</v>
      </c>
      <c r="H2779">
        <v>9.3000000000000007</v>
      </c>
      <c r="I2779">
        <v>56.833830831816101</v>
      </c>
      <c r="J2779">
        <v>0</v>
      </c>
      <c r="K2779" s="4">
        <v>226.15666666666667</v>
      </c>
      <c r="L2779" t="s">
        <v>294</v>
      </c>
      <c r="M2779">
        <v>0.19701908342336699</v>
      </c>
      <c r="N2779">
        <v>-531.11947898344295</v>
      </c>
      <c r="O2779" t="s">
        <v>294</v>
      </c>
      <c r="P2779">
        <v>-73.471320246398093</v>
      </c>
      <c r="Q2779" t="s">
        <v>294</v>
      </c>
      <c r="R2779" t="s">
        <v>290</v>
      </c>
      <c r="S2779" t="s">
        <v>290</v>
      </c>
    </row>
    <row r="2780" spans="1:19" x14ac:dyDescent="0.3">
      <c r="A2780" t="s">
        <v>258</v>
      </c>
      <c r="B2780" t="s">
        <v>297</v>
      </c>
      <c r="C2780" t="s">
        <v>336</v>
      </c>
      <c r="D2780" t="s">
        <v>87</v>
      </c>
      <c r="F2780" t="s">
        <v>294</v>
      </c>
      <c r="G2780">
        <v>22</v>
      </c>
      <c r="H2780">
        <v>9.1999999999999993</v>
      </c>
      <c r="I2780">
        <v>60.822847078535503</v>
      </c>
      <c r="J2780">
        <v>0</v>
      </c>
      <c r="K2780" s="4">
        <v>220.94666666666669</v>
      </c>
      <c r="L2780" t="s">
        <v>294</v>
      </c>
      <c r="M2780">
        <v>0.20178409894038199</v>
      </c>
      <c r="N2780">
        <v>-527.64455489338104</v>
      </c>
      <c r="O2780" t="s">
        <v>294</v>
      </c>
      <c r="P2780">
        <v>-93.625485373965304</v>
      </c>
      <c r="Q2780" t="s">
        <v>294</v>
      </c>
      <c r="R2780" t="s">
        <v>290</v>
      </c>
      <c r="S2780" t="s">
        <v>290</v>
      </c>
    </row>
    <row r="2781" spans="1:19" x14ac:dyDescent="0.3">
      <c r="A2781" t="s">
        <v>259</v>
      </c>
      <c r="B2781" t="s">
        <v>298</v>
      </c>
      <c r="C2781" t="s">
        <v>336</v>
      </c>
      <c r="D2781" t="s">
        <v>87</v>
      </c>
      <c r="F2781" t="s">
        <v>294</v>
      </c>
      <c r="G2781">
        <v>22</v>
      </c>
      <c r="H2781">
        <v>9</v>
      </c>
      <c r="I2781">
        <v>66.108817153205194</v>
      </c>
      <c r="J2781">
        <v>0</v>
      </c>
      <c r="K2781" s="4">
        <v>214.29</v>
      </c>
      <c r="L2781" t="s">
        <v>294</v>
      </c>
      <c r="M2781">
        <v>0.19308183560015199</v>
      </c>
      <c r="N2781">
        <v>-520.37182258739097</v>
      </c>
      <c r="O2781" t="s">
        <v>294</v>
      </c>
      <c r="P2781">
        <v>-101.08878630220001</v>
      </c>
      <c r="Q2781" t="s">
        <v>294</v>
      </c>
      <c r="R2781" t="s">
        <v>290</v>
      </c>
      <c r="S2781" t="s">
        <v>290</v>
      </c>
    </row>
    <row r="2782" spans="1:19" x14ac:dyDescent="0.3">
      <c r="A2782" t="s">
        <v>260</v>
      </c>
      <c r="B2782" t="s">
        <v>299</v>
      </c>
      <c r="C2782" t="s">
        <v>337</v>
      </c>
      <c r="D2782" t="s">
        <v>87</v>
      </c>
      <c r="F2782" t="s">
        <v>294</v>
      </c>
      <c r="G2782">
        <v>22</v>
      </c>
      <c r="H2782">
        <v>8.8000000000000007</v>
      </c>
      <c r="I2782">
        <v>71.142918158549605</v>
      </c>
      <c r="J2782">
        <v>0</v>
      </c>
      <c r="K2782" s="4">
        <v>213.68333333333337</v>
      </c>
      <c r="L2782" t="s">
        <v>294</v>
      </c>
      <c r="M2782">
        <v>0.15555522664212901</v>
      </c>
      <c r="N2782">
        <v>-532.21979371489704</v>
      </c>
      <c r="O2782" t="s">
        <v>294</v>
      </c>
      <c r="P2782">
        <v>-107.11341820128</v>
      </c>
      <c r="Q2782" t="s">
        <v>294</v>
      </c>
      <c r="R2782" t="s">
        <v>290</v>
      </c>
      <c r="S2782" t="s">
        <v>290</v>
      </c>
    </row>
    <row r="2783" spans="1:19" x14ac:dyDescent="0.3">
      <c r="A2783" t="s">
        <v>261</v>
      </c>
      <c r="B2783" t="s">
        <v>295</v>
      </c>
      <c r="C2783" t="s">
        <v>337</v>
      </c>
      <c r="D2783" t="s">
        <v>87</v>
      </c>
      <c r="F2783" t="s">
        <v>294</v>
      </c>
      <c r="G2783">
        <v>25</v>
      </c>
      <c r="H2783">
        <v>8.6</v>
      </c>
      <c r="I2783">
        <v>75.405410079462101</v>
      </c>
      <c r="J2783">
        <v>0</v>
      </c>
      <c r="K2783" s="4">
        <v>207.9</v>
      </c>
      <c r="L2783" t="s">
        <v>294</v>
      </c>
      <c r="M2783">
        <v>0.16792743671313001</v>
      </c>
      <c r="N2783">
        <v>-530.98476443272</v>
      </c>
      <c r="O2783" t="s">
        <v>294</v>
      </c>
      <c r="P2783">
        <v>-110.674909368013</v>
      </c>
      <c r="Q2783" t="s">
        <v>294</v>
      </c>
      <c r="R2783" t="s">
        <v>290</v>
      </c>
      <c r="S2783" t="s">
        <v>290</v>
      </c>
    </row>
    <row r="2784" spans="1:19" x14ac:dyDescent="0.3">
      <c r="A2784" t="s">
        <v>262</v>
      </c>
      <c r="B2784" t="s">
        <v>297</v>
      </c>
      <c r="C2784" t="s">
        <v>337</v>
      </c>
      <c r="D2784" t="s">
        <v>87</v>
      </c>
      <c r="F2784" t="s">
        <v>294</v>
      </c>
      <c r="G2784">
        <v>25</v>
      </c>
      <c r="H2784">
        <v>8.5</v>
      </c>
      <c r="I2784">
        <v>82.011707735224903</v>
      </c>
      <c r="J2784">
        <v>0</v>
      </c>
      <c r="K2784" s="4">
        <v>194.02999999999997</v>
      </c>
      <c r="L2784" t="s">
        <v>294</v>
      </c>
      <c r="M2784">
        <v>0.17836448368918201</v>
      </c>
      <c r="N2784">
        <v>-530.41583082297302</v>
      </c>
      <c r="O2784" t="s">
        <v>294</v>
      </c>
      <c r="P2784">
        <v>-102.330389657596</v>
      </c>
      <c r="Q2784" t="s">
        <v>294</v>
      </c>
      <c r="R2784" t="s">
        <v>290</v>
      </c>
      <c r="S2784" t="s">
        <v>290</v>
      </c>
    </row>
    <row r="2785" spans="1:19" x14ac:dyDescent="0.3">
      <c r="A2785" t="s">
        <v>263</v>
      </c>
      <c r="B2785" t="s">
        <v>298</v>
      </c>
      <c r="C2785" t="s">
        <v>337</v>
      </c>
      <c r="D2785" t="s">
        <v>87</v>
      </c>
      <c r="F2785" t="s">
        <v>294</v>
      </c>
      <c r="G2785">
        <v>25</v>
      </c>
      <c r="H2785">
        <v>8.3000000000000007</v>
      </c>
      <c r="I2785">
        <v>90.002075537360199</v>
      </c>
      <c r="J2785">
        <v>0</v>
      </c>
      <c r="K2785" s="4">
        <v>186.10666666666665</v>
      </c>
      <c r="L2785" t="s">
        <v>294</v>
      </c>
      <c r="M2785">
        <v>0.187535205929999</v>
      </c>
      <c r="N2785">
        <v>-526.63018592234096</v>
      </c>
      <c r="O2785" t="s">
        <v>294</v>
      </c>
      <c r="P2785">
        <v>-106.979960477552</v>
      </c>
      <c r="Q2785" t="s">
        <v>294</v>
      </c>
      <c r="R2785" t="s">
        <v>290</v>
      </c>
      <c r="S2785" t="s">
        <v>290</v>
      </c>
    </row>
    <row r="2786" spans="1:19" x14ac:dyDescent="0.3">
      <c r="A2786" t="s">
        <v>264</v>
      </c>
      <c r="B2786" t="s">
        <v>299</v>
      </c>
      <c r="C2786" t="s">
        <v>338</v>
      </c>
      <c r="D2786" t="s">
        <v>87</v>
      </c>
      <c r="E2786">
        <v>1061.5889999999999</v>
      </c>
      <c r="F2786" t="s">
        <v>294</v>
      </c>
      <c r="G2786">
        <v>28</v>
      </c>
      <c r="H2786">
        <v>7.6</v>
      </c>
      <c r="I2786">
        <v>95.610479488816097</v>
      </c>
      <c r="J2786">
        <v>0</v>
      </c>
      <c r="K2786" s="4">
        <v>176.38</v>
      </c>
      <c r="L2786">
        <v>3943.806</v>
      </c>
      <c r="M2786">
        <v>0.21900825439948701</v>
      </c>
      <c r="N2786">
        <v>-531.45113120012104</v>
      </c>
      <c r="O2786" t="s">
        <v>294</v>
      </c>
      <c r="P2786">
        <v>-121.447494875432</v>
      </c>
      <c r="Q2786" t="s">
        <v>294</v>
      </c>
      <c r="R2786">
        <v>2116683</v>
      </c>
      <c r="S2786">
        <v>3943.806</v>
      </c>
    </row>
    <row r="2787" spans="1:19" x14ac:dyDescent="0.3">
      <c r="A2787" t="s">
        <v>265</v>
      </c>
      <c r="B2787" t="s">
        <v>295</v>
      </c>
      <c r="C2787" t="s">
        <v>338</v>
      </c>
      <c r="D2787" t="s">
        <v>87</v>
      </c>
      <c r="E2787">
        <v>1044.4090000000001</v>
      </c>
      <c r="F2787" t="s">
        <v>294</v>
      </c>
      <c r="G2787">
        <v>28</v>
      </c>
      <c r="H2787">
        <v>7.1</v>
      </c>
      <c r="I2787">
        <v>102.224504306821</v>
      </c>
      <c r="J2787">
        <v>0</v>
      </c>
      <c r="K2787" s="4">
        <v>155.22333333333333</v>
      </c>
      <c r="L2787">
        <v>3935.9670000000001</v>
      </c>
      <c r="M2787">
        <v>0.26526912648019901</v>
      </c>
      <c r="N2787">
        <v>-530.87693728596503</v>
      </c>
      <c r="O2787" t="s">
        <v>294</v>
      </c>
      <c r="P2787">
        <v>-113.15587804883501</v>
      </c>
      <c r="Q2787" t="s">
        <v>294</v>
      </c>
      <c r="R2787">
        <v>2106328</v>
      </c>
      <c r="S2787">
        <v>3935.9670000000001</v>
      </c>
    </row>
    <row r="2788" spans="1:19" x14ac:dyDescent="0.3">
      <c r="A2788" t="s">
        <v>266</v>
      </c>
      <c r="B2788" t="s">
        <v>297</v>
      </c>
      <c r="C2788" t="s">
        <v>338</v>
      </c>
      <c r="D2788" t="s">
        <v>87</v>
      </c>
      <c r="E2788">
        <v>1032.7809999999999</v>
      </c>
      <c r="F2788" t="s">
        <v>294</v>
      </c>
      <c r="G2788">
        <v>28</v>
      </c>
      <c r="H2788">
        <v>6.6</v>
      </c>
      <c r="I2788">
        <v>104.354955813126</v>
      </c>
      <c r="J2788">
        <v>0</v>
      </c>
      <c r="K2788" s="4">
        <v>149.70333333333335</v>
      </c>
      <c r="L2788">
        <v>3934.848</v>
      </c>
      <c r="M2788">
        <v>0.25851333682684502</v>
      </c>
      <c r="N2788">
        <v>-532.59174966554895</v>
      </c>
      <c r="O2788" t="s">
        <v>294</v>
      </c>
      <c r="P2788">
        <v>-110.94733152318</v>
      </c>
      <c r="Q2788" t="s">
        <v>294</v>
      </c>
      <c r="R2788">
        <v>2078543</v>
      </c>
      <c r="S2788">
        <v>3934.848</v>
      </c>
    </row>
    <row r="2789" spans="1:19" x14ac:dyDescent="0.3">
      <c r="A2789" t="s">
        <v>267</v>
      </c>
      <c r="B2789" t="s">
        <v>298</v>
      </c>
      <c r="C2789" t="s">
        <v>338</v>
      </c>
      <c r="D2789" t="s">
        <v>87</v>
      </c>
      <c r="E2789">
        <v>1025.4390000000001</v>
      </c>
      <c r="F2789" t="s">
        <v>294</v>
      </c>
      <c r="G2789">
        <v>28</v>
      </c>
      <c r="H2789">
        <v>6.1</v>
      </c>
      <c r="I2789">
        <v>107.680697078308</v>
      </c>
      <c r="J2789">
        <v>0</v>
      </c>
      <c r="K2789" s="4">
        <v>143.56333333333336</v>
      </c>
      <c r="L2789">
        <v>3919.8</v>
      </c>
      <c r="M2789">
        <v>0.251923769024051</v>
      </c>
      <c r="N2789">
        <v>-533.26382522605502</v>
      </c>
      <c r="O2789" t="s">
        <v>294</v>
      </c>
      <c r="P2789">
        <v>-122.26970491976201</v>
      </c>
      <c r="Q2789" t="s">
        <v>294</v>
      </c>
      <c r="R2789">
        <v>2073707</v>
      </c>
      <c r="S2789">
        <v>3919.8</v>
      </c>
    </row>
    <row r="2790" spans="1:19" x14ac:dyDescent="0.3">
      <c r="A2790" t="s">
        <v>268</v>
      </c>
      <c r="B2790" t="s">
        <v>299</v>
      </c>
      <c r="C2790" t="s">
        <v>339</v>
      </c>
      <c r="D2790" t="s">
        <v>87</v>
      </c>
      <c r="E2790">
        <v>1007.909</v>
      </c>
      <c r="F2790" t="s">
        <v>294</v>
      </c>
      <c r="G2790">
        <v>27</v>
      </c>
      <c r="H2790">
        <v>5.6</v>
      </c>
      <c r="I2790">
        <v>114.253473093214</v>
      </c>
      <c r="J2790">
        <v>0</v>
      </c>
      <c r="K2790" s="4">
        <v>138.99333333333334</v>
      </c>
      <c r="L2790">
        <v>3922.77</v>
      </c>
      <c r="M2790">
        <v>0.24345052710842</v>
      </c>
      <c r="N2790">
        <v>-533.39216262717605</v>
      </c>
      <c r="O2790" t="s">
        <v>294</v>
      </c>
      <c r="P2790">
        <v>-123.44273087718901</v>
      </c>
      <c r="Q2790" t="s">
        <v>294</v>
      </c>
      <c r="R2790">
        <v>2041721</v>
      </c>
      <c r="S2790">
        <v>3922.77</v>
      </c>
    </row>
    <row r="2791" spans="1:19" x14ac:dyDescent="0.3">
      <c r="A2791" t="s">
        <v>269</v>
      </c>
      <c r="B2791" t="s">
        <v>295</v>
      </c>
      <c r="C2791" t="s">
        <v>339</v>
      </c>
      <c r="D2791" t="s">
        <v>87</v>
      </c>
      <c r="E2791">
        <v>1011.331</v>
      </c>
      <c r="F2791" t="s">
        <v>294</v>
      </c>
      <c r="G2791">
        <v>26</v>
      </c>
      <c r="H2791">
        <v>5.3</v>
      </c>
      <c r="I2791">
        <v>119.00480838543299</v>
      </c>
      <c r="J2791">
        <v>0</v>
      </c>
      <c r="K2791" s="4">
        <v>135.67999999999998</v>
      </c>
      <c r="L2791">
        <v>3917.3069999999998</v>
      </c>
      <c r="M2791">
        <v>0.214816350312483</v>
      </c>
      <c r="N2791">
        <v>-533.05513285482402</v>
      </c>
      <c r="O2791" t="s">
        <v>294</v>
      </c>
      <c r="P2791">
        <v>-118.432219874834</v>
      </c>
      <c r="Q2791" t="s">
        <v>294</v>
      </c>
      <c r="R2791">
        <v>2033399</v>
      </c>
      <c r="S2791">
        <v>3917.3069999999998</v>
      </c>
    </row>
    <row r="2792" spans="1:19" x14ac:dyDescent="0.3">
      <c r="A2792" t="s">
        <v>270</v>
      </c>
      <c r="B2792" t="s">
        <v>297</v>
      </c>
      <c r="C2792" t="s">
        <v>339</v>
      </c>
      <c r="D2792" t="s">
        <v>87</v>
      </c>
      <c r="E2792">
        <v>1012.0410000000001</v>
      </c>
      <c r="F2792" t="s">
        <v>294</v>
      </c>
      <c r="G2792">
        <v>24.5</v>
      </c>
      <c r="H2792">
        <v>4.9000000000000004</v>
      </c>
      <c r="I2792">
        <v>119.82632757192</v>
      </c>
      <c r="J2792">
        <v>0</v>
      </c>
      <c r="K2792" s="4">
        <v>131.27666666666664</v>
      </c>
      <c r="L2792">
        <v>3922.7130000000002</v>
      </c>
      <c r="M2792">
        <v>0.20420076778115701</v>
      </c>
      <c r="N2792">
        <v>-540.05787136924505</v>
      </c>
      <c r="O2792" t="s">
        <v>294</v>
      </c>
      <c r="P2792">
        <v>-135.56372613743901</v>
      </c>
      <c r="Q2792" t="s">
        <v>294</v>
      </c>
      <c r="R2792">
        <v>2049858</v>
      </c>
      <c r="S2792">
        <v>3922.7130000000002</v>
      </c>
    </row>
    <row r="2793" spans="1:19" x14ac:dyDescent="0.3">
      <c r="A2793" t="s">
        <v>271</v>
      </c>
      <c r="B2793" t="s">
        <v>298</v>
      </c>
      <c r="C2793" t="s">
        <v>339</v>
      </c>
      <c r="D2793" t="s">
        <v>87</v>
      </c>
      <c r="E2793">
        <v>1005.487</v>
      </c>
      <c r="F2793" t="s">
        <v>294</v>
      </c>
      <c r="G2793">
        <v>23</v>
      </c>
      <c r="H2793">
        <v>4.7</v>
      </c>
      <c r="I2793">
        <v>122.856035148586</v>
      </c>
      <c r="J2793">
        <v>0</v>
      </c>
      <c r="K2793" s="4">
        <v>128.06333333333333</v>
      </c>
      <c r="L2793">
        <v>3964.335</v>
      </c>
      <c r="M2793">
        <v>0.18500755503338501</v>
      </c>
      <c r="N2793">
        <v>-548.93543834216098</v>
      </c>
      <c r="O2793" t="s">
        <v>294</v>
      </c>
      <c r="P2793">
        <v>-155.244602041608</v>
      </c>
      <c r="Q2793" t="s">
        <v>294</v>
      </c>
      <c r="R2793">
        <v>2044474</v>
      </c>
      <c r="S2793">
        <v>3964.335</v>
      </c>
    </row>
    <row r="2794" spans="1:19" x14ac:dyDescent="0.3">
      <c r="A2794" t="s">
        <v>272</v>
      </c>
      <c r="B2794" t="s">
        <v>299</v>
      </c>
      <c r="C2794" t="s">
        <v>340</v>
      </c>
      <c r="D2794" t="s">
        <v>87</v>
      </c>
      <c r="E2794">
        <v>1006.777</v>
      </c>
      <c r="F2794" t="s">
        <v>294</v>
      </c>
      <c r="G2794">
        <v>21.5</v>
      </c>
      <c r="H2794">
        <v>4.3</v>
      </c>
      <c r="I2794">
        <v>127.34657966453599</v>
      </c>
      <c r="J2794">
        <v>0</v>
      </c>
      <c r="K2794" s="4">
        <v>128.27000000000001</v>
      </c>
      <c r="L2794">
        <v>4007.69</v>
      </c>
      <c r="M2794">
        <v>0.172584438548056</v>
      </c>
      <c r="N2794">
        <v>-552.04377855688404</v>
      </c>
      <c r="O2794" t="s">
        <v>294</v>
      </c>
      <c r="P2794">
        <v>-147.30948296743799</v>
      </c>
      <c r="Q2794" t="s">
        <v>294</v>
      </c>
      <c r="R2794">
        <v>2073763</v>
      </c>
      <c r="S2794">
        <v>4007.69</v>
      </c>
    </row>
    <row r="2795" spans="1:19" x14ac:dyDescent="0.3">
      <c r="A2795" t="s">
        <v>273</v>
      </c>
      <c r="B2795" t="s">
        <v>295</v>
      </c>
      <c r="C2795" t="s">
        <v>340</v>
      </c>
      <c r="D2795" t="s">
        <v>87</v>
      </c>
      <c r="E2795">
        <v>1001.513</v>
      </c>
      <c r="F2795" t="s">
        <v>294</v>
      </c>
      <c r="G2795">
        <v>21.5</v>
      </c>
      <c r="H2795">
        <v>4.2</v>
      </c>
      <c r="I2795">
        <v>137.09842103460099</v>
      </c>
      <c r="J2795">
        <v>0</v>
      </c>
      <c r="K2795" s="4">
        <v>124.50666666666666</v>
      </c>
      <c r="L2795">
        <v>4050.0070000000001</v>
      </c>
      <c r="M2795">
        <v>0.168027940159474</v>
      </c>
      <c r="N2795">
        <v>-548.14680247219405</v>
      </c>
      <c r="O2795" t="s">
        <v>294</v>
      </c>
      <c r="P2795">
        <v>-143.79338382912101</v>
      </c>
      <c r="Q2795" t="s">
        <v>294</v>
      </c>
      <c r="R2795">
        <v>2074572</v>
      </c>
      <c r="S2795">
        <v>4050.0070000000001</v>
      </c>
    </row>
    <row r="2796" spans="1:19" x14ac:dyDescent="0.3">
      <c r="A2796" t="s">
        <v>274</v>
      </c>
      <c r="B2796" t="s">
        <v>297</v>
      </c>
      <c r="C2796" t="s">
        <v>340</v>
      </c>
      <c r="D2796" t="s">
        <v>87</v>
      </c>
      <c r="E2796">
        <v>995.27499999999998</v>
      </c>
      <c r="F2796" t="s">
        <v>294</v>
      </c>
      <c r="G2796">
        <v>20.5</v>
      </c>
      <c r="H2796">
        <v>4.0999999999999996</v>
      </c>
      <c r="I2796">
        <v>144.537932317903</v>
      </c>
      <c r="J2796">
        <v>0</v>
      </c>
      <c r="K2796" s="4">
        <v>120.73666666666666</v>
      </c>
      <c r="L2796">
        <v>4090.4250000000002</v>
      </c>
      <c r="M2796">
        <v>0.165797493470801</v>
      </c>
      <c r="N2796">
        <v>-533.90055527543404</v>
      </c>
      <c r="O2796" t="s">
        <v>294</v>
      </c>
      <c r="P2796">
        <v>-120.28102084265601</v>
      </c>
      <c r="Q2796" t="s">
        <v>294</v>
      </c>
      <c r="R2796">
        <v>2081011</v>
      </c>
      <c r="S2796">
        <v>4090.4250000000002</v>
      </c>
    </row>
    <row r="2797" spans="1:19" x14ac:dyDescent="0.3">
      <c r="A2797" t="s">
        <v>275</v>
      </c>
      <c r="B2797" t="s">
        <v>298</v>
      </c>
      <c r="C2797" t="s">
        <v>340</v>
      </c>
      <c r="D2797" t="s">
        <v>87</v>
      </c>
      <c r="E2797">
        <v>995.74800000000005</v>
      </c>
      <c r="F2797" t="s">
        <v>294</v>
      </c>
      <c r="G2797">
        <v>20.5</v>
      </c>
      <c r="H2797">
        <v>4.4000000000000004</v>
      </c>
      <c r="I2797">
        <v>168.20216173784499</v>
      </c>
      <c r="J2797">
        <v>0</v>
      </c>
      <c r="K2797" s="4">
        <v>117.06</v>
      </c>
      <c r="L2797">
        <v>4131.1490000000003</v>
      </c>
      <c r="M2797">
        <v>0.16638074316062201</v>
      </c>
      <c r="N2797">
        <v>-509.352824452334</v>
      </c>
      <c r="O2797">
        <v>-174.54568179421599</v>
      </c>
      <c r="P2797">
        <v>-94.999900108882002</v>
      </c>
      <c r="Q2797">
        <v>-98.300523528737401</v>
      </c>
      <c r="R2797">
        <v>2107508</v>
      </c>
      <c r="S2797">
        <v>4131.1490000000003</v>
      </c>
    </row>
    <row r="2798" spans="1:19" x14ac:dyDescent="0.3">
      <c r="A2798" t="s">
        <v>276</v>
      </c>
      <c r="B2798" t="s">
        <v>299</v>
      </c>
      <c r="C2798" t="s">
        <v>341</v>
      </c>
      <c r="D2798" t="s">
        <v>87</v>
      </c>
      <c r="E2798">
        <v>994.66099999999994</v>
      </c>
      <c r="F2798" t="s">
        <v>294</v>
      </c>
      <c r="G2798">
        <v>20</v>
      </c>
      <c r="H2798">
        <v>4.2</v>
      </c>
      <c r="I2798">
        <v>176.744953774322</v>
      </c>
      <c r="J2798">
        <v>0</v>
      </c>
      <c r="K2798" s="4">
        <v>114.50999999999999</v>
      </c>
      <c r="L2798">
        <v>4181.0360000000001</v>
      </c>
      <c r="M2798">
        <v>0.15728744949708601</v>
      </c>
      <c r="N2798">
        <v>-506.38577551075099</v>
      </c>
      <c r="O2798">
        <v>-151.612691181917</v>
      </c>
      <c r="P2798">
        <v>-116.43940197934801</v>
      </c>
      <c r="Q2798">
        <v>-51.445149262284801</v>
      </c>
      <c r="R2798">
        <v>2137113</v>
      </c>
      <c r="S2798">
        <v>4181.0360000000001</v>
      </c>
    </row>
    <row r="2799" spans="1:19" x14ac:dyDescent="0.3">
      <c r="A2799" t="s">
        <v>277</v>
      </c>
      <c r="B2799" t="s">
        <v>295</v>
      </c>
      <c r="C2799" t="s">
        <v>341</v>
      </c>
      <c r="D2799" t="s">
        <v>87</v>
      </c>
      <c r="E2799">
        <v>998.428</v>
      </c>
      <c r="F2799" t="s">
        <v>294</v>
      </c>
      <c r="G2799">
        <v>19</v>
      </c>
      <c r="H2799">
        <v>4</v>
      </c>
      <c r="I2799">
        <v>185.116821883624</v>
      </c>
      <c r="J2799">
        <v>0</v>
      </c>
      <c r="K2799" s="4">
        <v>111.17333333333333</v>
      </c>
      <c r="L2799">
        <v>4231.05</v>
      </c>
      <c r="M2799">
        <v>0.14240410712759299</v>
      </c>
      <c r="N2799">
        <v>-506.84969797788199</v>
      </c>
      <c r="O2799">
        <v>-80.487685921383701</v>
      </c>
      <c r="P2799">
        <v>-111.71511548324099</v>
      </c>
      <c r="Q2799">
        <v>4.4081341890760104</v>
      </c>
      <c r="R2799">
        <v>2166658</v>
      </c>
      <c r="S2799">
        <v>4231.05</v>
      </c>
    </row>
    <row r="2800" spans="1:19" x14ac:dyDescent="0.3">
      <c r="A2800" t="s">
        <v>278</v>
      </c>
      <c r="B2800" t="s">
        <v>297</v>
      </c>
      <c r="C2800" t="s">
        <v>341</v>
      </c>
      <c r="D2800" t="s">
        <v>87</v>
      </c>
      <c r="E2800">
        <v>1003.486</v>
      </c>
      <c r="F2800" t="s">
        <v>294</v>
      </c>
      <c r="G2800">
        <v>18</v>
      </c>
      <c r="H2800">
        <v>4</v>
      </c>
      <c r="I2800">
        <v>192.97971098654099</v>
      </c>
      <c r="J2800">
        <v>0</v>
      </c>
      <c r="K2800" s="4">
        <v>106.93666666666667</v>
      </c>
      <c r="L2800">
        <v>4265.42</v>
      </c>
      <c r="M2800">
        <v>0.125220125499999</v>
      </c>
      <c r="N2800">
        <v>-496.173453610921</v>
      </c>
      <c r="O2800">
        <v>-71.206319915578206</v>
      </c>
      <c r="P2800">
        <v>-78.496323842044305</v>
      </c>
      <c r="Q2800">
        <v>28.275868671158602</v>
      </c>
      <c r="R2800">
        <v>2197867</v>
      </c>
      <c r="S2800">
        <v>4265.42</v>
      </c>
    </row>
    <row r="2801" spans="1:19" x14ac:dyDescent="0.3">
      <c r="A2801" t="s">
        <v>279</v>
      </c>
      <c r="B2801" t="s">
        <v>298</v>
      </c>
      <c r="C2801" t="s">
        <v>341</v>
      </c>
      <c r="D2801" t="s">
        <v>87</v>
      </c>
      <c r="E2801">
        <v>1009.899</v>
      </c>
      <c r="F2801" t="s">
        <v>294</v>
      </c>
      <c r="G2801">
        <v>17</v>
      </c>
      <c r="H2801">
        <v>3.9</v>
      </c>
      <c r="I2801">
        <v>195.14597375173</v>
      </c>
      <c r="J2801">
        <v>0</v>
      </c>
      <c r="K2801" s="4">
        <v>104.33666666666666</v>
      </c>
      <c r="L2801">
        <v>4281.335</v>
      </c>
      <c r="M2801">
        <v>0.10662763098988</v>
      </c>
      <c r="N2801">
        <v>-490.73938417662202</v>
      </c>
      <c r="O2801">
        <v>-127.166685161335</v>
      </c>
      <c r="P2801">
        <v>-82.629373040776201</v>
      </c>
      <c r="Q2801">
        <v>-2.9315680631116301</v>
      </c>
      <c r="R2801">
        <v>2235234</v>
      </c>
      <c r="S2801">
        <v>4281.335</v>
      </c>
    </row>
    <row r="2802" spans="1:19" x14ac:dyDescent="0.3">
      <c r="A2802" t="s">
        <v>280</v>
      </c>
      <c r="B2802" t="s">
        <v>299</v>
      </c>
      <c r="C2802" t="s">
        <v>342</v>
      </c>
      <c r="D2802" t="s">
        <v>87</v>
      </c>
      <c r="E2802">
        <v>1025.8679999999999</v>
      </c>
      <c r="F2802" t="s">
        <v>294</v>
      </c>
      <c r="G2802">
        <v>16</v>
      </c>
      <c r="H2802">
        <v>3.9</v>
      </c>
      <c r="I2802">
        <v>209.59331034153601</v>
      </c>
      <c r="J2802">
        <v>0</v>
      </c>
      <c r="K2802" s="4">
        <v>105.48</v>
      </c>
      <c r="L2802">
        <v>4296.259</v>
      </c>
      <c r="M2802">
        <v>9.0508040318345695E-2</v>
      </c>
      <c r="N2802">
        <v>-479.86679796104801</v>
      </c>
      <c r="O2802">
        <v>-152.196685239565</v>
      </c>
      <c r="P2802">
        <v>-88.804322152767995</v>
      </c>
      <c r="Q2802">
        <v>-47.983209782798397</v>
      </c>
      <c r="R2802">
        <v>2278134</v>
      </c>
      <c r="S2802">
        <v>4296.259</v>
      </c>
    </row>
    <row r="2803" spans="1:19" x14ac:dyDescent="0.3">
      <c r="A2803" t="s">
        <v>281</v>
      </c>
      <c r="B2803" t="s">
        <v>295</v>
      </c>
      <c r="C2803" t="s">
        <v>342</v>
      </c>
      <c r="D2803" t="s">
        <v>87</v>
      </c>
      <c r="E2803">
        <v>1021.588</v>
      </c>
      <c r="F2803" t="s">
        <v>294</v>
      </c>
      <c r="G2803">
        <v>15.5</v>
      </c>
      <c r="H2803">
        <v>4.0999999999999996</v>
      </c>
      <c r="I2803">
        <v>231.00341975696</v>
      </c>
      <c r="J2803">
        <v>0</v>
      </c>
      <c r="K2803" s="4">
        <v>104.91666666666667</v>
      </c>
      <c r="L2803">
        <v>4337.0919999999996</v>
      </c>
      <c r="M2803">
        <v>8.7230237495670104E-2</v>
      </c>
      <c r="N2803">
        <v>-480.98426747944302</v>
      </c>
      <c r="O2803">
        <v>-159.823269451881</v>
      </c>
      <c r="P2803">
        <v>-107.67312581209001</v>
      </c>
      <c r="Q2803">
        <v>-63.969810483809901</v>
      </c>
      <c r="R2803">
        <v>2318804</v>
      </c>
      <c r="S2803">
        <v>4337.0919999999996</v>
      </c>
    </row>
    <row r="2804" spans="1:19" x14ac:dyDescent="0.3">
      <c r="A2804" t="s">
        <v>282</v>
      </c>
      <c r="B2804" t="s">
        <v>297</v>
      </c>
      <c r="C2804" t="s">
        <v>342</v>
      </c>
      <c r="D2804" t="s">
        <v>87</v>
      </c>
      <c r="E2804">
        <v>1018.631</v>
      </c>
      <c r="F2804" t="s">
        <v>294</v>
      </c>
      <c r="G2804">
        <v>15.5</v>
      </c>
      <c r="H2804">
        <v>4.3</v>
      </c>
      <c r="I2804">
        <v>256.495001954141</v>
      </c>
      <c r="J2804">
        <v>0</v>
      </c>
      <c r="K2804" s="4">
        <v>103.43666666666667</v>
      </c>
      <c r="L2804">
        <v>4404.0460000000003</v>
      </c>
      <c r="M2804">
        <v>0.10072781185813499</v>
      </c>
      <c r="N2804">
        <v>-469.75443527167403</v>
      </c>
      <c r="O2804">
        <v>-124.413192915081</v>
      </c>
      <c r="P2804">
        <v>-91.308206552476406</v>
      </c>
      <c r="Q2804">
        <v>-38.656083265883403</v>
      </c>
      <c r="R2804">
        <v>2351291</v>
      </c>
      <c r="S2804">
        <v>4404.0460000000003</v>
      </c>
    </row>
    <row r="2805" spans="1:19" x14ac:dyDescent="0.3">
      <c r="A2805" t="s">
        <v>11</v>
      </c>
      <c r="B2805" t="s">
        <v>298</v>
      </c>
      <c r="C2805" t="s">
        <v>342</v>
      </c>
      <c r="D2805" t="s">
        <v>87</v>
      </c>
      <c r="E2805">
        <v>991.57299999999998</v>
      </c>
      <c r="F2805" t="s">
        <v>294</v>
      </c>
      <c r="G2805">
        <v>14.5</v>
      </c>
      <c r="H2805">
        <v>4.5999999999999996</v>
      </c>
      <c r="I2805">
        <v>283.478403271216</v>
      </c>
      <c r="J2805">
        <v>0</v>
      </c>
      <c r="K2805" s="4">
        <v>102.07666666666667</v>
      </c>
      <c r="L2805">
        <v>4458.0469999999996</v>
      </c>
      <c r="M2805">
        <v>0.102352891595514</v>
      </c>
      <c r="N2805">
        <v>-492.856368713275</v>
      </c>
      <c r="O2805">
        <v>-103.648355228745</v>
      </c>
      <c r="P2805">
        <v>-165.239472233459</v>
      </c>
      <c r="Q2805">
        <v>-25.5934584367178</v>
      </c>
      <c r="R2805">
        <v>2373519</v>
      </c>
      <c r="S2805">
        <v>4458.0469999999996</v>
      </c>
    </row>
    <row r="2806" spans="1:19" x14ac:dyDescent="0.3">
      <c r="A2806" t="s">
        <v>12</v>
      </c>
      <c r="B2806" t="s">
        <v>299</v>
      </c>
      <c r="C2806" t="s">
        <v>343</v>
      </c>
      <c r="D2806" t="s">
        <v>87</v>
      </c>
      <c r="E2806">
        <v>997.904</v>
      </c>
      <c r="F2806" t="s">
        <v>294</v>
      </c>
      <c r="G2806">
        <v>12</v>
      </c>
      <c r="H2806">
        <v>4.7</v>
      </c>
      <c r="I2806">
        <v>313.45931198910199</v>
      </c>
      <c r="J2806">
        <v>0</v>
      </c>
      <c r="K2806" s="4">
        <v>100.83333333333333</v>
      </c>
      <c r="L2806">
        <v>4490.4120000000003</v>
      </c>
      <c r="M2806">
        <v>9.4030686057482799E-2</v>
      </c>
      <c r="N2806">
        <v>-471.10373468066803</v>
      </c>
      <c r="O2806">
        <v>-121.799497501407</v>
      </c>
      <c r="P2806">
        <v>-110.359798440939</v>
      </c>
      <c r="Q2806">
        <v>-44.931790102115897</v>
      </c>
      <c r="R2806">
        <v>2379689</v>
      </c>
      <c r="S2806">
        <v>4490.4120000000003</v>
      </c>
    </row>
    <row r="2807" spans="1:19" x14ac:dyDescent="0.3">
      <c r="A2807" t="s">
        <v>13</v>
      </c>
      <c r="B2807" t="s">
        <v>295</v>
      </c>
      <c r="C2807" t="s">
        <v>343</v>
      </c>
      <c r="D2807" t="s">
        <v>87</v>
      </c>
      <c r="E2807">
        <v>995.26800000000003</v>
      </c>
      <c r="F2807" t="s">
        <v>294</v>
      </c>
      <c r="G2807">
        <v>11</v>
      </c>
      <c r="H2807">
        <v>5.0999999999999996</v>
      </c>
      <c r="I2807">
        <v>357.39909673024698</v>
      </c>
      <c r="J2807">
        <v>0</v>
      </c>
      <c r="K2807" s="4">
        <v>98.5</v>
      </c>
      <c r="L2807">
        <v>4541.2070000000003</v>
      </c>
      <c r="M2807">
        <v>8.7692744865304997E-2</v>
      </c>
      <c r="N2807">
        <v>-435.84572229965403</v>
      </c>
      <c r="O2807">
        <v>-111.56586869058999</v>
      </c>
      <c r="P2807">
        <v>-28.1813567888818</v>
      </c>
      <c r="Q2807">
        <v>-48.5511315348758</v>
      </c>
      <c r="R2807">
        <v>2389874</v>
      </c>
      <c r="S2807">
        <v>4541.2070000000003</v>
      </c>
    </row>
    <row r="2808" spans="1:19" x14ac:dyDescent="0.3">
      <c r="A2808" t="s">
        <v>14</v>
      </c>
      <c r="B2808" t="s">
        <v>297</v>
      </c>
      <c r="C2808" t="s">
        <v>343</v>
      </c>
      <c r="D2808" t="s">
        <v>87</v>
      </c>
      <c r="E2808">
        <v>996.80600000000004</v>
      </c>
      <c r="F2808" t="s">
        <v>294</v>
      </c>
      <c r="G2808">
        <v>11</v>
      </c>
      <c r="H2808">
        <v>5.4</v>
      </c>
      <c r="I2808">
        <v>406.72602779291799</v>
      </c>
      <c r="J2808">
        <v>0</v>
      </c>
      <c r="K2808" s="4">
        <v>97.206666666666663</v>
      </c>
      <c r="L2808">
        <v>4576.6279999999997</v>
      </c>
      <c r="M2808">
        <v>9.3768939697035494E-2</v>
      </c>
      <c r="N2808">
        <v>-368.59193039462701</v>
      </c>
      <c r="O2808">
        <v>-89.850205280992697</v>
      </c>
      <c r="P2808">
        <v>5.0761685405244599</v>
      </c>
      <c r="Q2808">
        <v>-50.070942232336201</v>
      </c>
      <c r="R2808">
        <v>2410140</v>
      </c>
      <c r="S2808">
        <v>4576.6279999999997</v>
      </c>
    </row>
    <row r="2809" spans="1:19" x14ac:dyDescent="0.3">
      <c r="A2809" t="s">
        <v>15</v>
      </c>
      <c r="B2809" t="s">
        <v>298</v>
      </c>
      <c r="C2809" t="s">
        <v>343</v>
      </c>
      <c r="D2809" t="s">
        <v>87</v>
      </c>
      <c r="E2809">
        <v>1132.0139999999999</v>
      </c>
      <c r="F2809" t="s">
        <v>294</v>
      </c>
      <c r="G2809">
        <v>11</v>
      </c>
      <c r="H2809">
        <v>5.9</v>
      </c>
      <c r="I2809">
        <v>466.69988419618699</v>
      </c>
      <c r="J2809">
        <v>0</v>
      </c>
      <c r="K2809" s="4">
        <v>95.443333333333342</v>
      </c>
      <c r="L2809">
        <v>4640.0919999999996</v>
      </c>
      <c r="M2809">
        <v>9.8458799268458005E-2</v>
      </c>
      <c r="N2809">
        <v>-301.12285342144003</v>
      </c>
      <c r="O2809">
        <v>-18.838245630515299</v>
      </c>
      <c r="P2809">
        <v>92.310684276537103</v>
      </c>
      <c r="Q2809">
        <v>3.8863943322685399</v>
      </c>
      <c r="R2809">
        <v>2434100</v>
      </c>
      <c r="S2809">
        <v>4640.0919999999996</v>
      </c>
    </row>
    <row r="2810" spans="1:19" x14ac:dyDescent="0.3">
      <c r="A2810" t="s">
        <v>16</v>
      </c>
      <c r="B2810" t="s">
        <v>299</v>
      </c>
      <c r="C2810" t="s">
        <v>344</v>
      </c>
      <c r="D2810" t="s">
        <v>87</v>
      </c>
      <c r="E2810">
        <v>1032.962</v>
      </c>
      <c r="F2810">
        <v>8.32</v>
      </c>
      <c r="G2810">
        <v>11</v>
      </c>
      <c r="H2810">
        <v>6.2</v>
      </c>
      <c r="I2810">
        <v>523.35460708447204</v>
      </c>
      <c r="J2810">
        <v>0</v>
      </c>
      <c r="K2810" s="4">
        <v>96.626666666666665</v>
      </c>
      <c r="L2810">
        <v>4680.4750000000004</v>
      </c>
      <c r="M2810">
        <v>9.7774168765891706E-2</v>
      </c>
      <c r="N2810">
        <v>-265.65615819152799</v>
      </c>
      <c r="O2810">
        <v>16.095121024007302</v>
      </c>
      <c r="P2810">
        <v>83.470502523458194</v>
      </c>
      <c r="Q2810">
        <v>40.379903614047201</v>
      </c>
      <c r="R2810">
        <v>2453607</v>
      </c>
      <c r="S2810">
        <v>4680.4750000000004</v>
      </c>
    </row>
    <row r="2811" spans="1:19" x14ac:dyDescent="0.3">
      <c r="A2811" t="s">
        <v>17</v>
      </c>
      <c r="B2811" t="s">
        <v>295</v>
      </c>
      <c r="C2811" t="s">
        <v>344</v>
      </c>
      <c r="D2811" t="s">
        <v>87</v>
      </c>
      <c r="E2811">
        <v>1055.1600000000001</v>
      </c>
      <c r="F2811">
        <v>8.16</v>
      </c>
      <c r="G2811">
        <v>11</v>
      </c>
      <c r="H2811">
        <v>6.7</v>
      </c>
      <c r="I2811">
        <v>606.00494986376304</v>
      </c>
      <c r="J2811">
        <v>0</v>
      </c>
      <c r="K2811" s="4">
        <v>98.64666666666669</v>
      </c>
      <c r="L2811">
        <v>4723.6540000000005</v>
      </c>
      <c r="M2811">
        <v>9.9979148020855793E-2</v>
      </c>
      <c r="N2811">
        <v>-223.65822099748399</v>
      </c>
      <c r="O2811">
        <v>3.5844490319450402</v>
      </c>
      <c r="P2811">
        <v>71.881136717689103</v>
      </c>
      <c r="Q2811">
        <v>45.645167248361801</v>
      </c>
      <c r="R2811">
        <v>2497416</v>
      </c>
      <c r="S2811">
        <v>4723.6540000000005</v>
      </c>
    </row>
    <row r="2812" spans="1:19" x14ac:dyDescent="0.3">
      <c r="A2812" t="s">
        <v>18</v>
      </c>
      <c r="B2812" t="s">
        <v>297</v>
      </c>
      <c r="C2812" t="s">
        <v>344</v>
      </c>
      <c r="D2812" t="s">
        <v>87</v>
      </c>
      <c r="E2812">
        <v>1076.4880000000001</v>
      </c>
      <c r="F2812">
        <v>7.8233333333333297</v>
      </c>
      <c r="G2812">
        <v>11</v>
      </c>
      <c r="H2812">
        <v>7.3</v>
      </c>
      <c r="I2812">
        <v>683.98611008174703</v>
      </c>
      <c r="J2812">
        <v>0</v>
      </c>
      <c r="K2812" s="4">
        <v>101.21666666666665</v>
      </c>
      <c r="L2812">
        <v>4765.518</v>
      </c>
      <c r="M2812">
        <v>8.3260206594268402E-2</v>
      </c>
      <c r="N2812">
        <v>-205.815797325267</v>
      </c>
      <c r="O2812">
        <v>-37.662497845057302</v>
      </c>
      <c r="P2812">
        <v>89.796677003209794</v>
      </c>
      <c r="Q2812">
        <v>8.0764559653771393</v>
      </c>
      <c r="R2812">
        <v>2527441</v>
      </c>
      <c r="S2812">
        <v>4765.518</v>
      </c>
    </row>
    <row r="2813" spans="1:19" x14ac:dyDescent="0.3">
      <c r="A2813" t="s">
        <v>19</v>
      </c>
      <c r="B2813" t="s">
        <v>298</v>
      </c>
      <c r="C2813" t="s">
        <v>344</v>
      </c>
      <c r="D2813" t="s">
        <v>87</v>
      </c>
      <c r="E2813">
        <v>1102.729</v>
      </c>
      <c r="F2813">
        <v>7.4766666666666701</v>
      </c>
      <c r="G2813">
        <v>9.8000000000000007</v>
      </c>
      <c r="H2813">
        <v>8</v>
      </c>
      <c r="I2813">
        <v>774.94720708447198</v>
      </c>
      <c r="J2813">
        <v>0</v>
      </c>
      <c r="K2813" s="4">
        <v>101.71</v>
      </c>
      <c r="L2813">
        <v>4802.5339999999997</v>
      </c>
      <c r="M2813">
        <v>6.8849603036962206E-2</v>
      </c>
      <c r="N2813">
        <v>-159.401404230277</v>
      </c>
      <c r="O2813">
        <v>-39.108026172594698</v>
      </c>
      <c r="P2813">
        <v>135.59818630601399</v>
      </c>
      <c r="Q2813">
        <v>-26.424108794120901</v>
      </c>
      <c r="R2813">
        <v>2569888</v>
      </c>
      <c r="S2813">
        <v>4802.5339999999997</v>
      </c>
    </row>
    <row r="2814" spans="1:19" x14ac:dyDescent="0.3">
      <c r="A2814" t="s">
        <v>20</v>
      </c>
      <c r="B2814" t="s">
        <v>299</v>
      </c>
      <c r="C2814" t="s">
        <v>345</v>
      </c>
      <c r="D2814" t="s">
        <v>87</v>
      </c>
      <c r="E2814">
        <v>1085.076</v>
      </c>
      <c r="F2814">
        <v>6.8433333333333302</v>
      </c>
      <c r="G2814">
        <v>8.5</v>
      </c>
      <c r="H2814">
        <v>8.1999999999999993</v>
      </c>
      <c r="I2814">
        <v>850.57841008174705</v>
      </c>
      <c r="J2814">
        <v>-2.9902006424768101E-2</v>
      </c>
      <c r="K2814" s="4">
        <v>104.45333333333333</v>
      </c>
      <c r="L2814">
        <v>4896.4889999999996</v>
      </c>
      <c r="M2814">
        <v>6.0110210456154098E-2</v>
      </c>
      <c r="N2814">
        <v>-124.47483130396</v>
      </c>
      <c r="O2814">
        <v>41.8782827490204</v>
      </c>
      <c r="P2814">
        <v>159.39494042961101</v>
      </c>
      <c r="Q2814">
        <v>31.367105863238098</v>
      </c>
      <c r="R2814">
        <v>2621396</v>
      </c>
      <c r="S2814">
        <v>4896.4889999999996</v>
      </c>
    </row>
    <row r="2815" spans="1:19" x14ac:dyDescent="0.3">
      <c r="A2815" t="s">
        <v>21</v>
      </c>
      <c r="B2815" t="s">
        <v>295</v>
      </c>
      <c r="C2815" t="s">
        <v>345</v>
      </c>
      <c r="D2815" t="s">
        <v>87</v>
      </c>
      <c r="E2815">
        <v>1113.509</v>
      </c>
      <c r="F2815">
        <v>7.1633333333333304</v>
      </c>
      <c r="G2815">
        <v>9</v>
      </c>
      <c r="H2815">
        <v>9.3000000000000007</v>
      </c>
      <c r="I2815">
        <v>1002.39616130791</v>
      </c>
      <c r="J2815">
        <v>-2.1203242252918902E-2</v>
      </c>
      <c r="K2815" s="4">
        <v>105.77666666666669</v>
      </c>
      <c r="L2815">
        <v>4925.58</v>
      </c>
      <c r="M2815">
        <v>5.3299562897561797E-2</v>
      </c>
      <c r="N2815">
        <v>-40.542913968220702</v>
      </c>
      <c r="O2815">
        <v>12.391016245580399</v>
      </c>
      <c r="P2815">
        <v>182.18268671891801</v>
      </c>
      <c r="Q2815">
        <v>17.6240498936113</v>
      </c>
      <c r="R2815">
        <v>2670580</v>
      </c>
      <c r="S2815">
        <v>4925.58</v>
      </c>
    </row>
    <row r="2816" spans="1:19" x14ac:dyDescent="0.3">
      <c r="A2816" t="s">
        <v>22</v>
      </c>
      <c r="B2816" t="s">
        <v>297</v>
      </c>
      <c r="C2816" t="s">
        <v>345</v>
      </c>
      <c r="D2816" t="s">
        <v>87</v>
      </c>
      <c r="E2816">
        <v>1134.087</v>
      </c>
      <c r="F2816">
        <v>7.51</v>
      </c>
      <c r="G2816">
        <v>9.5</v>
      </c>
      <c r="H2816">
        <v>10.5</v>
      </c>
      <c r="I2816">
        <v>1171.51414059946</v>
      </c>
      <c r="J2816">
        <v>-9.2921793518110397E-3</v>
      </c>
      <c r="K2816" s="4">
        <v>106.28333333333335</v>
      </c>
      <c r="L2816">
        <v>4975.9059999999999</v>
      </c>
      <c r="M2816">
        <v>4.47620854201509E-2</v>
      </c>
      <c r="N2816">
        <v>48.178284849435201</v>
      </c>
      <c r="O2816">
        <v>61.816935932506603</v>
      </c>
      <c r="P2816">
        <v>233.229974162925</v>
      </c>
      <c r="Q2816">
        <v>35.119654033495003</v>
      </c>
      <c r="R2816">
        <v>2740255</v>
      </c>
      <c r="S2816">
        <v>4975.9059999999999</v>
      </c>
    </row>
    <row r="2817" spans="1:19" x14ac:dyDescent="0.3">
      <c r="A2817" t="s">
        <v>23</v>
      </c>
      <c r="B2817" t="s">
        <v>298</v>
      </c>
      <c r="C2817" t="s">
        <v>345</v>
      </c>
      <c r="D2817" t="s">
        <v>87</v>
      </c>
      <c r="E2817">
        <v>1164.587</v>
      </c>
      <c r="F2817">
        <v>6.8233333333333297</v>
      </c>
      <c r="G2817">
        <v>8.5</v>
      </c>
      <c r="H2817">
        <v>11.6</v>
      </c>
      <c r="I2817">
        <v>1339.3304831062701</v>
      </c>
      <c r="J2817">
        <v>4.0978830230269398E-3</v>
      </c>
      <c r="K2817" s="4">
        <v>109.77333333333333</v>
      </c>
      <c r="L2817">
        <v>5023.5529999999999</v>
      </c>
      <c r="M2817">
        <v>4.7368524697994401E-2</v>
      </c>
      <c r="N2817">
        <v>114.603407747926</v>
      </c>
      <c r="O2817">
        <v>16.514984477851598</v>
      </c>
      <c r="P2817">
        <v>271.76229042780102</v>
      </c>
      <c r="Q2817">
        <v>12.740952599721799</v>
      </c>
      <c r="R2817">
        <v>2806850</v>
      </c>
      <c r="S2817">
        <v>5023.5529999999999</v>
      </c>
    </row>
    <row r="2818" spans="1:19" x14ac:dyDescent="0.3">
      <c r="A2818" t="s">
        <v>24</v>
      </c>
      <c r="B2818" t="s">
        <v>299</v>
      </c>
      <c r="C2818" t="s">
        <v>346</v>
      </c>
      <c r="D2818" t="s">
        <v>87</v>
      </c>
      <c r="E2818">
        <v>1176.615</v>
      </c>
      <c r="F2818">
        <v>6.36</v>
      </c>
      <c r="G2818">
        <v>6.5</v>
      </c>
      <c r="H2818">
        <v>12.6</v>
      </c>
      <c r="I2818">
        <v>1504.7117476839301</v>
      </c>
      <c r="J2818">
        <v>3.7481057442202703E-2</v>
      </c>
      <c r="K2818" s="4">
        <v>109.28666666666668</v>
      </c>
      <c r="L2818">
        <v>5056.4539999999997</v>
      </c>
      <c r="M2818">
        <v>4.5537649141239298E-2</v>
      </c>
      <c r="N2818">
        <v>207.26745360046399</v>
      </c>
      <c r="O2818">
        <v>51.316687678883703</v>
      </c>
      <c r="P2818">
        <v>363.84334172574597</v>
      </c>
      <c r="Q2818">
        <v>3.3056390264109701</v>
      </c>
      <c r="R2818">
        <v>2877337</v>
      </c>
      <c r="S2818">
        <v>5056.4539999999997</v>
      </c>
    </row>
    <row r="2819" spans="1:19" x14ac:dyDescent="0.3">
      <c r="A2819" t="s">
        <v>25</v>
      </c>
      <c r="B2819" t="s">
        <v>295</v>
      </c>
      <c r="C2819" t="s">
        <v>346</v>
      </c>
      <c r="D2819" t="s">
        <v>87</v>
      </c>
      <c r="E2819">
        <v>1175.0070000000001</v>
      </c>
      <c r="F2819">
        <v>6.21</v>
      </c>
      <c r="G2819">
        <v>9.5</v>
      </c>
      <c r="H2819">
        <v>14.2</v>
      </c>
      <c r="I2819">
        <v>1753.77098583107</v>
      </c>
      <c r="J2819">
        <v>-6.9299942789902199E-3</v>
      </c>
      <c r="K2819" s="4">
        <v>107.83999999999999</v>
      </c>
      <c r="L2819">
        <v>5112.6099999999997</v>
      </c>
      <c r="M2819">
        <v>3.8390796461669097E-2</v>
      </c>
      <c r="N2819">
        <v>331.07327282454901</v>
      </c>
      <c r="O2819">
        <v>55.929846958272698</v>
      </c>
      <c r="P2819">
        <v>398.42497230899102</v>
      </c>
      <c r="Q2819">
        <v>12.0223550156743</v>
      </c>
      <c r="R2819">
        <v>2921156</v>
      </c>
      <c r="S2819">
        <v>5112.6099999999997</v>
      </c>
    </row>
    <row r="2820" spans="1:19" x14ac:dyDescent="0.3">
      <c r="A2820" t="s">
        <v>26</v>
      </c>
      <c r="B2820" t="s">
        <v>297</v>
      </c>
      <c r="C2820" t="s">
        <v>346</v>
      </c>
      <c r="D2820" t="s">
        <v>87</v>
      </c>
      <c r="E2820">
        <v>1182.019</v>
      </c>
      <c r="F2820">
        <v>7.01</v>
      </c>
      <c r="G2820">
        <v>9.5</v>
      </c>
      <c r="H2820">
        <v>15.6</v>
      </c>
      <c r="I2820">
        <v>1986.1820708447001</v>
      </c>
      <c r="J2820">
        <v>-1.9810789610632501E-3</v>
      </c>
      <c r="K2820" s="4">
        <v>103.88</v>
      </c>
      <c r="L2820">
        <v>5168.8649999999998</v>
      </c>
      <c r="M2820">
        <v>4.6004391444079203E-2</v>
      </c>
      <c r="N2820">
        <v>462.22470118606702</v>
      </c>
      <c r="O2820">
        <v>89.442232904057207</v>
      </c>
      <c r="P2820">
        <v>495.86065063369102</v>
      </c>
      <c r="Q2820">
        <v>32.712045423506403</v>
      </c>
      <c r="R2820">
        <v>2960429</v>
      </c>
      <c r="S2820">
        <v>5168.8649999999998</v>
      </c>
    </row>
    <row r="2821" spans="1:19" x14ac:dyDescent="0.3">
      <c r="A2821" t="s">
        <v>27</v>
      </c>
      <c r="B2821" t="s">
        <v>298</v>
      </c>
      <c r="C2821" t="s">
        <v>346</v>
      </c>
      <c r="D2821" t="s">
        <v>87</v>
      </c>
      <c r="E2821">
        <v>1189.277</v>
      </c>
      <c r="F2821">
        <v>7.7133333333333303</v>
      </c>
      <c r="G2821">
        <v>12.5</v>
      </c>
      <c r="H2821">
        <v>16.899999999999999</v>
      </c>
      <c r="I2821">
        <v>2251.7948158038298</v>
      </c>
      <c r="J2821">
        <v>-1.5136591235451701E-3</v>
      </c>
      <c r="K2821" s="4">
        <v>104.60000000000001</v>
      </c>
      <c r="L2821">
        <v>5231.5720000000001</v>
      </c>
      <c r="M2821">
        <v>5.2244316898330999E-2</v>
      </c>
      <c r="N2821">
        <v>591.87900109899601</v>
      </c>
      <c r="O2821">
        <v>126.343465272199</v>
      </c>
      <c r="P2821">
        <v>615.82098306694695</v>
      </c>
      <c r="Q2821">
        <v>57.304653863150598</v>
      </c>
      <c r="R2821">
        <v>2995094</v>
      </c>
      <c r="S2821">
        <v>5231.5720000000001</v>
      </c>
    </row>
    <row r="2822" spans="1:19" x14ac:dyDescent="0.3">
      <c r="A2822" t="s">
        <v>28</v>
      </c>
      <c r="B2822" t="s">
        <v>299</v>
      </c>
      <c r="C2822" t="s">
        <v>347</v>
      </c>
      <c r="D2822" t="s">
        <v>87</v>
      </c>
      <c r="E2822">
        <v>1196.201</v>
      </c>
      <c r="F2822">
        <v>8.35</v>
      </c>
      <c r="G2822">
        <v>12.3</v>
      </c>
      <c r="H2822">
        <v>17.3</v>
      </c>
      <c r="I2822">
        <v>2465.2997166212599</v>
      </c>
      <c r="J2822">
        <v>1.5055756048449E-2</v>
      </c>
      <c r="K2822" s="4">
        <v>105.39</v>
      </c>
      <c r="L2822">
        <v>5300.3249999999998</v>
      </c>
      <c r="M2822">
        <v>6.5950905420298203E-2</v>
      </c>
      <c r="N2822">
        <v>745.22329886359103</v>
      </c>
      <c r="O2822">
        <v>52.599349640317101</v>
      </c>
      <c r="P2822">
        <v>781.808589539232</v>
      </c>
      <c r="Q2822">
        <v>25.277755734407901</v>
      </c>
      <c r="R2822">
        <v>2889183</v>
      </c>
      <c r="S2822">
        <v>5300.3249999999998</v>
      </c>
    </row>
    <row r="2823" spans="1:19" x14ac:dyDescent="0.3">
      <c r="A2823" t="s">
        <v>29</v>
      </c>
      <c r="B2823" t="s">
        <v>295</v>
      </c>
      <c r="C2823" t="s">
        <v>347</v>
      </c>
      <c r="D2823" t="s">
        <v>87</v>
      </c>
      <c r="E2823">
        <v>1203.2260000000001</v>
      </c>
      <c r="F2823">
        <v>8.23</v>
      </c>
      <c r="G2823">
        <v>11.5</v>
      </c>
      <c r="H2823">
        <v>18.100000000000001</v>
      </c>
      <c r="I2823">
        <v>2715.0009547684099</v>
      </c>
      <c r="J2823">
        <v>2.46335680888521E-3</v>
      </c>
      <c r="K2823" s="4">
        <v>107.92</v>
      </c>
      <c r="L2823">
        <v>5358.7889999999998</v>
      </c>
      <c r="M2823">
        <v>7.0771685391107494E-2</v>
      </c>
      <c r="N2823">
        <v>748.50964601342696</v>
      </c>
      <c r="O2823">
        <v>167.880648536287</v>
      </c>
      <c r="P2823">
        <v>512.59772007646995</v>
      </c>
      <c r="Q2823">
        <v>44.744078541730197</v>
      </c>
      <c r="R2823">
        <v>3027745</v>
      </c>
      <c r="S2823">
        <v>5358.7889999999998</v>
      </c>
    </row>
    <row r="2824" spans="1:19" x14ac:dyDescent="0.3">
      <c r="A2824" t="s">
        <v>30</v>
      </c>
      <c r="B2824" t="s">
        <v>297</v>
      </c>
      <c r="C2824" t="s">
        <v>347</v>
      </c>
      <c r="D2824" t="s">
        <v>87</v>
      </c>
      <c r="E2824">
        <v>1213.7860000000001</v>
      </c>
      <c r="F2824">
        <v>8.4966666666666697</v>
      </c>
      <c r="G2824">
        <v>11</v>
      </c>
      <c r="H2824">
        <v>18.899999999999999</v>
      </c>
      <c r="I2824">
        <v>2898.8478923705902</v>
      </c>
      <c r="J2824">
        <v>1.9944646429268999E-2</v>
      </c>
      <c r="K2824" s="4">
        <v>109.52666666666666</v>
      </c>
      <c r="L2824">
        <v>5422.5069999999996</v>
      </c>
      <c r="M2824">
        <v>6.7476997101815803E-2</v>
      </c>
      <c r="N2824">
        <v>653.223234828562</v>
      </c>
      <c r="O2824">
        <v>138.334549302157</v>
      </c>
      <c r="P2824">
        <v>211.90234633117399</v>
      </c>
      <c r="Q2824">
        <v>54.4905661934026</v>
      </c>
      <c r="R2824">
        <v>3049852</v>
      </c>
      <c r="S2824">
        <v>5422.5069999999996</v>
      </c>
    </row>
    <row r="2825" spans="1:19" x14ac:dyDescent="0.3">
      <c r="A2825" t="s">
        <v>31</v>
      </c>
      <c r="B2825" t="s">
        <v>298</v>
      </c>
      <c r="C2825" t="s">
        <v>347</v>
      </c>
      <c r="D2825" t="s">
        <v>87</v>
      </c>
      <c r="E2825">
        <v>1216.607</v>
      </c>
      <c r="F2825">
        <v>7.68</v>
      </c>
      <c r="G2825">
        <v>9.5</v>
      </c>
      <c r="H2825">
        <v>19.899999999999999</v>
      </c>
      <c r="I2825">
        <v>3098.7920367847601</v>
      </c>
      <c r="J2825">
        <v>-1.8664793997198899E-2</v>
      </c>
      <c r="K2825" s="4">
        <v>111.78333333333335</v>
      </c>
      <c r="L2825">
        <v>5462.3909999999996</v>
      </c>
      <c r="M2825">
        <v>5.7017318941273001E-2</v>
      </c>
      <c r="N2825">
        <v>552.43053680727598</v>
      </c>
      <c r="O2825">
        <v>170.952806104042</v>
      </c>
      <c r="P2825">
        <v>225.122488944271</v>
      </c>
      <c r="Q2825">
        <v>62.0959423753593</v>
      </c>
      <c r="R2825">
        <v>3035339</v>
      </c>
      <c r="S2825">
        <v>5462.3909999999996</v>
      </c>
    </row>
    <row r="2826" spans="1:19" x14ac:dyDescent="0.3">
      <c r="A2826" t="s">
        <v>32</v>
      </c>
      <c r="B2826" t="s">
        <v>299</v>
      </c>
      <c r="C2826" t="s">
        <v>348</v>
      </c>
      <c r="D2826" t="s">
        <v>87</v>
      </c>
      <c r="E2826">
        <v>1244.9490000000001</v>
      </c>
      <c r="F2826">
        <v>6.96</v>
      </c>
      <c r="G2826">
        <v>7.8</v>
      </c>
      <c r="H2826">
        <v>20.399999999999999</v>
      </c>
      <c r="I2826">
        <v>3241.8137234332598</v>
      </c>
      <c r="J2826">
        <v>5.3932023761037201E-2</v>
      </c>
      <c r="K2826" s="4">
        <v>111.67</v>
      </c>
      <c r="L2826">
        <v>5526.3040000000001</v>
      </c>
      <c r="M2826">
        <v>3.5049542557006701E-2</v>
      </c>
      <c r="N2826">
        <v>522.58139207023305</v>
      </c>
      <c r="O2826">
        <v>216.077652548174</v>
      </c>
      <c r="P2826">
        <v>197.75396397855599</v>
      </c>
      <c r="Q2826">
        <v>87.066407825544104</v>
      </c>
      <c r="R2826">
        <v>3045882</v>
      </c>
      <c r="S2826">
        <v>5526.3040000000001</v>
      </c>
    </row>
    <row r="2827" spans="1:19" x14ac:dyDescent="0.3">
      <c r="A2827" t="s">
        <v>33</v>
      </c>
      <c r="B2827" t="s">
        <v>295</v>
      </c>
      <c r="C2827" t="s">
        <v>348</v>
      </c>
      <c r="D2827" t="s">
        <v>87</v>
      </c>
      <c r="E2827">
        <v>1249.893</v>
      </c>
      <c r="F2827">
        <v>6.8333333333333304</v>
      </c>
      <c r="G2827">
        <v>7</v>
      </c>
      <c r="H2827">
        <v>21.4</v>
      </c>
      <c r="I2827">
        <v>3516.0827046321701</v>
      </c>
      <c r="J2827">
        <v>-1.1272443034212799E-2</v>
      </c>
      <c r="K2827" s="4">
        <v>109.12</v>
      </c>
      <c r="L2827">
        <v>5608.5410000000002</v>
      </c>
      <c r="M2827">
        <v>3.6628193072077299E-2</v>
      </c>
      <c r="N2827">
        <v>452.43771261689699</v>
      </c>
      <c r="O2827">
        <v>225.811599720364</v>
      </c>
      <c r="P2827">
        <v>-241.089133569833</v>
      </c>
      <c r="Q2827">
        <v>114.621588944956</v>
      </c>
      <c r="R2827">
        <v>3083461</v>
      </c>
      <c r="S2827">
        <v>5608.5410000000002</v>
      </c>
    </row>
    <row r="2828" spans="1:19" x14ac:dyDescent="0.3">
      <c r="A2828" t="s">
        <v>34</v>
      </c>
      <c r="B2828" t="s">
        <v>297</v>
      </c>
      <c r="C2828" t="s">
        <v>348</v>
      </c>
      <c r="D2828" t="s">
        <v>87</v>
      </c>
      <c r="E2828">
        <v>1253.8800000000001</v>
      </c>
      <c r="F2828">
        <v>5.8733333333333304</v>
      </c>
      <c r="G2828">
        <v>6</v>
      </c>
      <c r="H2828">
        <v>22.5</v>
      </c>
      <c r="I2828">
        <v>3766.27020599457</v>
      </c>
      <c r="J2828">
        <v>-6.2374083644502996E-3</v>
      </c>
      <c r="K2828" s="4">
        <v>110.20333333333333</v>
      </c>
      <c r="L2828">
        <v>5654.5219999999999</v>
      </c>
      <c r="M2828">
        <v>3.5850940271622701E-2</v>
      </c>
      <c r="N2828">
        <v>382.90883453156601</v>
      </c>
      <c r="O2828">
        <v>233.287695389634</v>
      </c>
      <c r="P2828">
        <v>-389.78339099468798</v>
      </c>
      <c r="Q2828">
        <v>100.71326684216601</v>
      </c>
      <c r="R2828">
        <v>3095505</v>
      </c>
      <c r="S2828">
        <v>5654.5219999999999</v>
      </c>
    </row>
    <row r="2829" spans="1:19" x14ac:dyDescent="0.3">
      <c r="A2829" t="s">
        <v>35</v>
      </c>
      <c r="B2829" t="s">
        <v>298</v>
      </c>
      <c r="C2829" t="s">
        <v>348</v>
      </c>
      <c r="D2829" t="s">
        <v>87</v>
      </c>
      <c r="E2829">
        <v>1234.924</v>
      </c>
      <c r="F2829">
        <v>6.73</v>
      </c>
      <c r="G2829">
        <v>6</v>
      </c>
      <c r="H2829">
        <v>23.5</v>
      </c>
      <c r="I2829">
        <v>4032.3011117166402</v>
      </c>
      <c r="J2829">
        <v>9.4821155989972504E-3</v>
      </c>
      <c r="K2829" s="4">
        <v>107.05333333333333</v>
      </c>
      <c r="L2829">
        <v>5719.335</v>
      </c>
      <c r="M2829">
        <v>3.2503833476445802E-2</v>
      </c>
      <c r="N2829">
        <v>251.36298858485901</v>
      </c>
      <c r="O2829">
        <v>229.676370644488</v>
      </c>
      <c r="P2829">
        <v>-513.03811491650799</v>
      </c>
      <c r="Q2829">
        <v>92.053793116246197</v>
      </c>
      <c r="R2829">
        <v>3129341</v>
      </c>
      <c r="S2829">
        <v>5719.335</v>
      </c>
    </row>
    <row r="2830" spans="1:19" x14ac:dyDescent="0.3">
      <c r="A2830" t="s">
        <v>36</v>
      </c>
      <c r="B2830" t="s">
        <v>299</v>
      </c>
      <c r="C2830" t="s">
        <v>349</v>
      </c>
      <c r="D2830" t="s">
        <v>87</v>
      </c>
      <c r="E2830">
        <v>1388.35</v>
      </c>
      <c r="F2830">
        <v>6.79</v>
      </c>
      <c r="G2830">
        <v>6</v>
      </c>
      <c r="H2830">
        <v>24.1</v>
      </c>
      <c r="I2830">
        <v>4250.9941520436096</v>
      </c>
      <c r="J2830">
        <v>5.5878365718397702E-2</v>
      </c>
      <c r="K2830" s="4">
        <v>105.91333333333334</v>
      </c>
      <c r="L2830">
        <v>5775.9660000000003</v>
      </c>
      <c r="M2830">
        <v>2.50649970842808E-2</v>
      </c>
      <c r="N2830">
        <v>324.31515785235399</v>
      </c>
      <c r="O2830">
        <v>223.52367990355299</v>
      </c>
      <c r="P2830">
        <v>-377.79487588882199</v>
      </c>
      <c r="Q2830">
        <v>75.286150887909599</v>
      </c>
      <c r="R2830">
        <v>3130758</v>
      </c>
      <c r="S2830">
        <v>5775.9660000000003</v>
      </c>
    </row>
    <row r="2831" spans="1:19" x14ac:dyDescent="0.3">
      <c r="A2831" t="s">
        <v>37</v>
      </c>
      <c r="B2831" t="s">
        <v>295</v>
      </c>
      <c r="C2831" t="s">
        <v>349</v>
      </c>
      <c r="D2831" t="s">
        <v>87</v>
      </c>
      <c r="E2831">
        <v>1236.577</v>
      </c>
      <c r="F2831">
        <v>7.0366666666666697</v>
      </c>
      <c r="G2831">
        <v>6.3</v>
      </c>
      <c r="H2831">
        <v>26</v>
      </c>
      <c r="I2831">
        <v>4754.8187795640497</v>
      </c>
      <c r="J2831">
        <v>-3.0889212971032101E-2</v>
      </c>
      <c r="K2831" s="4">
        <v>101.88333333333333</v>
      </c>
      <c r="L2831">
        <v>5835.6779999999999</v>
      </c>
      <c r="M2831">
        <v>2.6012870534157701E-2</v>
      </c>
      <c r="N2831">
        <v>578.64120825894599</v>
      </c>
      <c r="O2831">
        <v>245.12564603130599</v>
      </c>
      <c r="P2831">
        <v>-205.09544308124501</v>
      </c>
      <c r="Q2831">
        <v>71.8151841482468</v>
      </c>
      <c r="R2831">
        <v>3134586</v>
      </c>
      <c r="S2831">
        <v>5835.6779999999999</v>
      </c>
    </row>
    <row r="2832" spans="1:19" x14ac:dyDescent="0.3">
      <c r="A2832" t="s">
        <v>38</v>
      </c>
      <c r="B2832" t="s">
        <v>297</v>
      </c>
      <c r="C2832" t="s">
        <v>349</v>
      </c>
      <c r="D2832" t="s">
        <v>87</v>
      </c>
      <c r="E2832">
        <v>1212.1980000000001</v>
      </c>
      <c r="F2832">
        <v>7.54</v>
      </c>
      <c r="G2832">
        <v>7.8</v>
      </c>
      <c r="H2832">
        <v>26.5</v>
      </c>
      <c r="I2832">
        <v>5021.6005798365304</v>
      </c>
      <c r="J2832">
        <v>-2.93665720607388E-2</v>
      </c>
      <c r="K2832" s="4">
        <v>98.883333333333326</v>
      </c>
      <c r="L2832">
        <v>5870.549</v>
      </c>
      <c r="M2832">
        <v>4.0433622150647101E-2</v>
      </c>
      <c r="N2832">
        <v>798.58027410595002</v>
      </c>
      <c r="O2832">
        <v>218.81344305279001</v>
      </c>
      <c r="P2832">
        <v>52.782777678054103</v>
      </c>
      <c r="Q2832">
        <v>41.680039420208203</v>
      </c>
      <c r="R2832">
        <v>3145494</v>
      </c>
      <c r="S2832">
        <v>5870.549</v>
      </c>
    </row>
    <row r="2833" spans="1:19" x14ac:dyDescent="0.3">
      <c r="A2833" t="s">
        <v>39</v>
      </c>
      <c r="B2833" t="s">
        <v>298</v>
      </c>
      <c r="C2833" t="s">
        <v>349</v>
      </c>
      <c r="D2833" t="s">
        <v>87</v>
      </c>
      <c r="E2833">
        <v>1210.7149999999999</v>
      </c>
      <c r="F2833">
        <v>7.0966666666666702</v>
      </c>
      <c r="G2833">
        <v>8</v>
      </c>
      <c r="H2833">
        <v>26.2</v>
      </c>
      <c r="I2833">
        <v>5159.0711171662397</v>
      </c>
      <c r="J2833">
        <v>-2.0340064440648401E-2</v>
      </c>
      <c r="K2833" s="4">
        <v>104.72333333333331</v>
      </c>
      <c r="L2833">
        <v>5910.3530000000001</v>
      </c>
      <c r="M2833">
        <v>6.1991969975759599E-2</v>
      </c>
      <c r="N2833">
        <v>779.08289462520599</v>
      </c>
      <c r="O2833">
        <v>258.40373384895901</v>
      </c>
      <c r="P2833">
        <v>55.166819552578097</v>
      </c>
      <c r="Q2833">
        <v>45.074016442281398</v>
      </c>
      <c r="R2833">
        <v>3145169</v>
      </c>
      <c r="S2833">
        <v>5910.3530000000001</v>
      </c>
    </row>
    <row r="2834" spans="1:19" x14ac:dyDescent="0.3">
      <c r="A2834" t="s">
        <v>40</v>
      </c>
      <c r="B2834" t="s">
        <v>299</v>
      </c>
      <c r="C2834" t="s">
        <v>350</v>
      </c>
      <c r="D2834" t="s">
        <v>87</v>
      </c>
      <c r="E2834">
        <v>1174.5530000000001</v>
      </c>
      <c r="F2834">
        <v>6.9033333333333298</v>
      </c>
      <c r="G2834">
        <v>8</v>
      </c>
      <c r="H2834">
        <v>26.4</v>
      </c>
      <c r="I2834">
        <v>5428.1004604904901</v>
      </c>
      <c r="J2834">
        <v>-2.0714853024267101E-2</v>
      </c>
      <c r="K2834" s="4">
        <v>108.03333333333335</v>
      </c>
      <c r="L2834">
        <v>5863.3190000000004</v>
      </c>
      <c r="M2834">
        <v>8.1764269279676005E-2</v>
      </c>
      <c r="N2834">
        <v>1079.93873929553</v>
      </c>
      <c r="O2834">
        <v>127.80025142778101</v>
      </c>
      <c r="P2834">
        <v>359.20152890614099</v>
      </c>
      <c r="Q2834">
        <v>-64.675059781068697</v>
      </c>
      <c r="R2834">
        <v>3164395</v>
      </c>
      <c r="S2834">
        <v>5863.3190000000004</v>
      </c>
    </row>
    <row r="2835" spans="1:19" x14ac:dyDescent="0.3">
      <c r="A2835" t="s">
        <v>41</v>
      </c>
      <c r="B2835" t="s">
        <v>295</v>
      </c>
      <c r="C2835" t="s">
        <v>350</v>
      </c>
      <c r="D2835" t="s">
        <v>87</v>
      </c>
      <c r="E2835">
        <v>1166.037</v>
      </c>
      <c r="F2835">
        <v>6.63</v>
      </c>
      <c r="G2835">
        <v>7.8</v>
      </c>
      <c r="H2835">
        <v>27.2</v>
      </c>
      <c r="I2835">
        <v>5793.4829613079301</v>
      </c>
      <c r="J2835">
        <v>-6.6030816246573903E-3</v>
      </c>
      <c r="K2835" s="4">
        <v>110.21666666666665</v>
      </c>
      <c r="L2835">
        <v>5853.8220000000001</v>
      </c>
      <c r="M2835">
        <v>8.2531023688004301E-2</v>
      </c>
      <c r="N2835">
        <v>1068.7075045466599</v>
      </c>
      <c r="O2835">
        <v>41.301885267689599</v>
      </c>
      <c r="P2835">
        <v>-113.962379395032</v>
      </c>
      <c r="Q2835">
        <v>-159.758701627482</v>
      </c>
      <c r="R2835">
        <v>3164632</v>
      </c>
      <c r="S2835">
        <v>5853.8220000000001</v>
      </c>
    </row>
    <row r="2836" spans="1:19" x14ac:dyDescent="0.3">
      <c r="A2836" t="s">
        <v>42</v>
      </c>
      <c r="B2836" t="s">
        <v>297</v>
      </c>
      <c r="C2836" t="s">
        <v>350</v>
      </c>
      <c r="D2836" t="s">
        <v>87</v>
      </c>
      <c r="E2836">
        <v>1173.1890000000001</v>
      </c>
      <c r="F2836">
        <v>6.68333333333333</v>
      </c>
      <c r="G2836">
        <v>7.5</v>
      </c>
      <c r="H2836">
        <v>28.9</v>
      </c>
      <c r="I2836">
        <v>6252.2462212534301</v>
      </c>
      <c r="J2836">
        <v>-2.3687298663084299E-3</v>
      </c>
      <c r="K2836" s="4">
        <v>108.78666666666668</v>
      </c>
      <c r="L2836">
        <v>5883.2129999999997</v>
      </c>
      <c r="M2836">
        <v>7.3727575896567102E-2</v>
      </c>
      <c r="N2836">
        <v>1211.9936058118001</v>
      </c>
      <c r="O2836">
        <v>66.210024086382006</v>
      </c>
      <c r="P2836">
        <v>-188.94190819943501</v>
      </c>
      <c r="Q2836">
        <v>-188.00225128997201</v>
      </c>
      <c r="R2836">
        <v>3175752</v>
      </c>
      <c r="S2836">
        <v>5883.2129999999997</v>
      </c>
    </row>
    <row r="2837" spans="1:19" x14ac:dyDescent="0.3">
      <c r="A2837" t="s">
        <v>43</v>
      </c>
      <c r="B2837" t="s">
        <v>298</v>
      </c>
      <c r="C2837" t="s">
        <v>350</v>
      </c>
      <c r="D2837" t="s">
        <v>87</v>
      </c>
      <c r="E2837">
        <v>1194.1890000000001</v>
      </c>
      <c r="F2837">
        <v>6.76</v>
      </c>
      <c r="G2837">
        <v>7.5</v>
      </c>
      <c r="H2837">
        <v>30.1</v>
      </c>
      <c r="I2837">
        <v>6705.1185961853198</v>
      </c>
      <c r="J2837">
        <v>1.8944114946264402E-2</v>
      </c>
      <c r="K2837" s="4">
        <v>109.17333333333335</v>
      </c>
      <c r="L2837">
        <v>5898.5559999999996</v>
      </c>
      <c r="M2837">
        <v>6.8713458436854905E-2</v>
      </c>
      <c r="N2837">
        <v>1228.73998335074</v>
      </c>
      <c r="O2837">
        <v>-2.8994453827572202</v>
      </c>
      <c r="P2837">
        <v>10.2612060968841</v>
      </c>
      <c r="Q2837">
        <v>-236.49337280467199</v>
      </c>
      <c r="R2837">
        <v>3194981</v>
      </c>
      <c r="S2837">
        <v>5898.5559999999996</v>
      </c>
    </row>
    <row r="2838" spans="1:19" x14ac:dyDescent="0.3">
      <c r="A2838" t="s">
        <v>44</v>
      </c>
      <c r="B2838" t="s">
        <v>299</v>
      </c>
      <c r="C2838" t="s">
        <v>351</v>
      </c>
      <c r="D2838" t="s">
        <v>87</v>
      </c>
      <c r="E2838">
        <v>1213.009</v>
      </c>
      <c r="F2838">
        <v>7.7</v>
      </c>
      <c r="G2838">
        <v>8</v>
      </c>
      <c r="H2838">
        <v>32</v>
      </c>
      <c r="I2838">
        <v>7471.0204953678804</v>
      </c>
      <c r="J2838">
        <v>0</v>
      </c>
      <c r="K2838" s="4">
        <v>107.02333333333333</v>
      </c>
      <c r="L2838">
        <v>5940.067</v>
      </c>
      <c r="M2838">
        <v>6.6785431068792894E-2</v>
      </c>
      <c r="N2838">
        <v>1877.1694674110199</v>
      </c>
      <c r="O2838">
        <v>18.234886246210401</v>
      </c>
      <c r="P2838" t="s">
        <v>294</v>
      </c>
      <c r="Q2838" t="s">
        <v>294</v>
      </c>
      <c r="R2838">
        <v>3189286</v>
      </c>
      <c r="S2838">
        <v>5940.067</v>
      </c>
    </row>
    <row r="2839" spans="1:19" x14ac:dyDescent="0.3">
      <c r="A2839" t="s">
        <v>45</v>
      </c>
      <c r="B2839" t="s">
        <v>295</v>
      </c>
      <c r="C2839" t="s">
        <v>351</v>
      </c>
      <c r="D2839" t="s">
        <v>87</v>
      </c>
      <c r="E2839">
        <v>1215.2380000000001</v>
      </c>
      <c r="F2839">
        <v>8.1999999999999993</v>
      </c>
      <c r="G2839">
        <v>8.5</v>
      </c>
      <c r="H2839">
        <v>30.7</v>
      </c>
      <c r="I2839">
        <v>7449.5311801090302</v>
      </c>
      <c r="J2839">
        <v>0</v>
      </c>
      <c r="K2839" s="4">
        <v>112.98666666666668</v>
      </c>
      <c r="L2839">
        <v>5975.384</v>
      </c>
      <c r="M2839">
        <v>6.5526165093693106E-2</v>
      </c>
      <c r="N2839">
        <v>1028.06828018588</v>
      </c>
      <c r="O2839">
        <v>-7.1068728582831699</v>
      </c>
      <c r="P2839" t="s">
        <v>294</v>
      </c>
      <c r="Q2839" t="s">
        <v>294</v>
      </c>
      <c r="R2839">
        <v>3172022</v>
      </c>
      <c r="S2839">
        <v>5975.384</v>
      </c>
    </row>
    <row r="2840" spans="1:19" x14ac:dyDescent="0.3">
      <c r="A2840" t="s">
        <v>46</v>
      </c>
      <c r="B2840" t="s">
        <v>297</v>
      </c>
      <c r="C2840" t="s">
        <v>351</v>
      </c>
      <c r="D2840" t="s">
        <v>87</v>
      </c>
      <c r="E2840">
        <v>1226.097</v>
      </c>
      <c r="F2840">
        <v>7.9566666666666697</v>
      </c>
      <c r="G2840">
        <v>8.5</v>
      </c>
      <c r="H2840">
        <v>32.799999999999997</v>
      </c>
      <c r="I2840">
        <v>8049.2243525885997</v>
      </c>
      <c r="J2840">
        <v>0</v>
      </c>
      <c r="K2840" s="4">
        <v>117.54666666666667</v>
      </c>
      <c r="L2840">
        <v>5968.6620000000003</v>
      </c>
      <c r="M2840">
        <v>6.1231636759541699E-2</v>
      </c>
      <c r="N2840">
        <v>1345.12066985089</v>
      </c>
      <c r="O2840">
        <v>-9.7909696455053599</v>
      </c>
      <c r="P2840" t="s">
        <v>294</v>
      </c>
      <c r="Q2840" t="s">
        <v>294</v>
      </c>
      <c r="R2840">
        <v>3131139</v>
      </c>
      <c r="S2840">
        <v>5968.6620000000003</v>
      </c>
    </row>
    <row r="2841" spans="1:19" x14ac:dyDescent="0.3">
      <c r="A2841" t="s">
        <v>47</v>
      </c>
      <c r="B2841" t="s">
        <v>298</v>
      </c>
      <c r="C2841" t="s">
        <v>351</v>
      </c>
      <c r="D2841" t="s">
        <v>87</v>
      </c>
      <c r="E2841">
        <v>1201.826</v>
      </c>
      <c r="F2841">
        <v>9.0966666666666693</v>
      </c>
      <c r="G2841">
        <v>10</v>
      </c>
      <c r="H2841">
        <v>36.5</v>
      </c>
      <c r="I2841">
        <v>8993.8064523161192</v>
      </c>
      <c r="J2841">
        <v>0</v>
      </c>
      <c r="K2841" s="4">
        <v>104.61333333333334</v>
      </c>
      <c r="L2841">
        <v>5766.6080000000002</v>
      </c>
      <c r="M2841">
        <v>4.1530005218186998E-2</v>
      </c>
      <c r="N2841">
        <v>2285.0417040653301</v>
      </c>
      <c r="O2841">
        <v>-252.70489701402201</v>
      </c>
      <c r="P2841" t="s">
        <v>294</v>
      </c>
      <c r="Q2841" t="s">
        <v>294</v>
      </c>
      <c r="R2841">
        <v>3052980</v>
      </c>
      <c r="S2841">
        <v>5766.6080000000002</v>
      </c>
    </row>
    <row r="2842" spans="1:19" x14ac:dyDescent="0.3">
      <c r="A2842" t="s">
        <v>48</v>
      </c>
      <c r="B2842" t="s">
        <v>299</v>
      </c>
      <c r="C2842" t="s">
        <v>352</v>
      </c>
      <c r="D2842" t="s">
        <v>87</v>
      </c>
      <c r="E2842">
        <v>1222.9870000000001</v>
      </c>
      <c r="F2842">
        <v>10.3533333333333</v>
      </c>
      <c r="G2842">
        <v>9.5</v>
      </c>
      <c r="H2842">
        <v>40.6</v>
      </c>
      <c r="I2842">
        <v>9980.2034681199402</v>
      </c>
      <c r="J2842">
        <v>0</v>
      </c>
      <c r="K2842" s="4">
        <v>95.316666666666663</v>
      </c>
      <c r="L2842">
        <v>5540.3410000000003</v>
      </c>
      <c r="M2842">
        <v>2.9728531057850099E-2</v>
      </c>
      <c r="N2842">
        <v>3419.7985819626301</v>
      </c>
      <c r="O2842">
        <v>-328.98458827844797</v>
      </c>
      <c r="P2842" t="s">
        <v>294</v>
      </c>
      <c r="Q2842" t="s">
        <v>294</v>
      </c>
      <c r="R2842">
        <v>2987737</v>
      </c>
      <c r="S2842">
        <v>5540.3410000000003</v>
      </c>
    </row>
    <row r="2843" spans="1:19" x14ac:dyDescent="0.3">
      <c r="A2843" t="s">
        <v>49</v>
      </c>
      <c r="B2843" t="s">
        <v>295</v>
      </c>
      <c r="C2843" t="s">
        <v>352</v>
      </c>
      <c r="D2843" t="s">
        <v>87</v>
      </c>
      <c r="E2843">
        <v>1228.7</v>
      </c>
      <c r="F2843">
        <v>10.2633333333333</v>
      </c>
      <c r="G2843">
        <v>9.5</v>
      </c>
      <c r="H2843">
        <v>37.5</v>
      </c>
      <c r="I2843">
        <v>9332.1358054496395</v>
      </c>
      <c r="J2843">
        <v>0</v>
      </c>
      <c r="K2843" s="4">
        <v>98.410000000000011</v>
      </c>
      <c r="L2843">
        <v>5524.3630000000003</v>
      </c>
      <c r="M2843">
        <v>3.5276657982323802E-2</v>
      </c>
      <c r="N2843">
        <v>2288.7857453377701</v>
      </c>
      <c r="O2843">
        <v>-387.69152189073901</v>
      </c>
      <c r="P2843" t="s">
        <v>294</v>
      </c>
      <c r="Q2843" t="s">
        <v>294</v>
      </c>
      <c r="R2843">
        <v>2948866</v>
      </c>
      <c r="S2843">
        <v>5524.3630000000003</v>
      </c>
    </row>
    <row r="2844" spans="1:19" x14ac:dyDescent="0.3">
      <c r="A2844" t="s">
        <v>50</v>
      </c>
      <c r="B2844" t="s">
        <v>297</v>
      </c>
      <c r="C2844" t="s">
        <v>352</v>
      </c>
      <c r="D2844" t="s">
        <v>87</v>
      </c>
      <c r="E2844">
        <v>1224.3620000000001</v>
      </c>
      <c r="F2844">
        <v>8.3733333333333295</v>
      </c>
      <c r="G2844">
        <v>7.5</v>
      </c>
      <c r="H2844">
        <v>37.6</v>
      </c>
      <c r="I2844">
        <v>9469.6942021798804</v>
      </c>
      <c r="J2844">
        <v>0</v>
      </c>
      <c r="K2844" s="4">
        <v>103.87</v>
      </c>
      <c r="L2844">
        <v>5524.3</v>
      </c>
      <c r="M2844">
        <v>4.8928049584273998E-2</v>
      </c>
      <c r="N2844">
        <v>1504.22091229385</v>
      </c>
      <c r="O2844">
        <v>-418.27782017005899</v>
      </c>
      <c r="P2844" t="s">
        <v>294</v>
      </c>
      <c r="Q2844" t="s">
        <v>294</v>
      </c>
      <c r="R2844">
        <v>2891434</v>
      </c>
      <c r="S2844">
        <v>5524.3</v>
      </c>
    </row>
    <row r="2845" spans="1:19" x14ac:dyDescent="0.3">
      <c r="A2845" t="s">
        <v>51</v>
      </c>
      <c r="B2845" t="s">
        <v>298</v>
      </c>
      <c r="C2845" t="s">
        <v>352</v>
      </c>
      <c r="D2845" t="s">
        <v>87</v>
      </c>
      <c r="E2845">
        <v>1248.2370000000001</v>
      </c>
      <c r="F2845">
        <v>7.5033333333333303</v>
      </c>
      <c r="G2845">
        <v>6.3</v>
      </c>
      <c r="H2845">
        <v>37.799999999999997</v>
      </c>
      <c r="I2845">
        <v>9500.9868719346505</v>
      </c>
      <c r="J2845">
        <v>0</v>
      </c>
      <c r="K2845" s="4">
        <v>104.62333333333333</v>
      </c>
      <c r="L2845">
        <v>5528.9849999999997</v>
      </c>
      <c r="M2845">
        <v>5.0734951092911797E-2</v>
      </c>
      <c r="N2845">
        <v>825.602077606183</v>
      </c>
      <c r="O2845">
        <v>-423.44672713206302</v>
      </c>
      <c r="P2845" t="s">
        <v>294</v>
      </c>
      <c r="Q2845" t="s">
        <v>294</v>
      </c>
      <c r="R2845">
        <v>2884913</v>
      </c>
      <c r="S2845">
        <v>5528.9849999999997</v>
      </c>
    </row>
    <row r="2846" spans="1:19" x14ac:dyDescent="0.3">
      <c r="A2846" t="s">
        <v>52</v>
      </c>
      <c r="B2846" t="s">
        <v>299</v>
      </c>
      <c r="C2846" t="s">
        <v>353</v>
      </c>
      <c r="D2846" t="s">
        <v>87</v>
      </c>
      <c r="E2846">
        <v>1221.383</v>
      </c>
      <c r="F2846">
        <v>7.49</v>
      </c>
      <c r="G2846">
        <v>5.5</v>
      </c>
      <c r="H2846">
        <v>37.9</v>
      </c>
      <c r="I2846">
        <v>9736.9203792915996</v>
      </c>
      <c r="J2846">
        <v>0</v>
      </c>
      <c r="K2846" s="4">
        <v>103.71999999999998</v>
      </c>
      <c r="L2846">
        <v>5522.0829999999996</v>
      </c>
      <c r="M2846">
        <v>5.8317971386934599E-2</v>
      </c>
      <c r="N2846">
        <v>-237.164887517605</v>
      </c>
      <c r="O2846">
        <v>-511.75586235971502</v>
      </c>
      <c r="P2846" t="s">
        <v>294</v>
      </c>
      <c r="Q2846" t="s">
        <v>294</v>
      </c>
      <c r="R2846">
        <v>2868481</v>
      </c>
      <c r="S2846">
        <v>5522.0829999999996</v>
      </c>
    </row>
    <row r="2847" spans="1:19" x14ac:dyDescent="0.3">
      <c r="A2847" t="s">
        <v>53</v>
      </c>
      <c r="B2847" t="s">
        <v>295</v>
      </c>
      <c r="C2847" t="s">
        <v>353</v>
      </c>
      <c r="D2847" t="s">
        <v>87</v>
      </c>
      <c r="E2847">
        <v>1228.0409999999999</v>
      </c>
      <c r="F2847">
        <v>7.08</v>
      </c>
      <c r="G2847">
        <v>5.3</v>
      </c>
      <c r="H2847">
        <v>41</v>
      </c>
      <c r="I2847">
        <v>10801.681281744</v>
      </c>
      <c r="J2847">
        <v>0</v>
      </c>
      <c r="K2847" s="4">
        <v>99.896666666666661</v>
      </c>
      <c r="L2847">
        <v>5559.7470000000003</v>
      </c>
      <c r="M2847">
        <v>5.2053806791804297E-2</v>
      </c>
      <c r="N2847">
        <v>1505.96848010191</v>
      </c>
      <c r="O2847">
        <v>-488.34207952392597</v>
      </c>
      <c r="P2847" t="s">
        <v>294</v>
      </c>
      <c r="Q2847" t="s">
        <v>294</v>
      </c>
      <c r="R2847">
        <v>2835830</v>
      </c>
      <c r="S2847">
        <v>5559.7470000000003</v>
      </c>
    </row>
    <row r="2848" spans="1:19" x14ac:dyDescent="0.3">
      <c r="A2848" t="s">
        <v>54</v>
      </c>
      <c r="B2848" t="s">
        <v>297</v>
      </c>
      <c r="C2848" t="s">
        <v>353</v>
      </c>
      <c r="D2848" t="s">
        <v>87</v>
      </c>
      <c r="E2848">
        <v>1231.299</v>
      </c>
      <c r="F2848">
        <v>7.1666666666666696</v>
      </c>
      <c r="G2848">
        <v>5.3</v>
      </c>
      <c r="H2848">
        <v>39.200000000000003</v>
      </c>
      <c r="I2848">
        <v>10445.8958376022</v>
      </c>
      <c r="J2848">
        <v>0</v>
      </c>
      <c r="K2848" s="4">
        <v>96.64666666666669</v>
      </c>
      <c r="L2848">
        <v>5589.1289999999999</v>
      </c>
      <c r="M2848">
        <v>3.7381889473696701E-2</v>
      </c>
      <c r="N2848">
        <v>469.18623958115001</v>
      </c>
      <c r="O2848">
        <v>-415.99205640446502</v>
      </c>
      <c r="P2848" t="s">
        <v>294</v>
      </c>
      <c r="Q2848" t="s">
        <v>294</v>
      </c>
      <c r="R2848">
        <v>2849437</v>
      </c>
      <c r="S2848">
        <v>5589.1289999999999</v>
      </c>
    </row>
    <row r="2849" spans="1:19" x14ac:dyDescent="0.3">
      <c r="A2849" t="s">
        <v>55</v>
      </c>
      <c r="B2849" t="s">
        <v>298</v>
      </c>
      <c r="C2849" t="s">
        <v>353</v>
      </c>
      <c r="D2849" t="s">
        <v>87</v>
      </c>
      <c r="E2849">
        <v>1222.2650000000001</v>
      </c>
      <c r="F2849">
        <v>7.39</v>
      </c>
      <c r="G2849">
        <v>5.8</v>
      </c>
      <c r="H2849">
        <v>39.799999999999997</v>
      </c>
      <c r="I2849">
        <v>10742.554</v>
      </c>
      <c r="J2849">
        <v>0</v>
      </c>
      <c r="K2849" s="4">
        <v>99.736666666666679</v>
      </c>
      <c r="L2849">
        <v>5602.5209999999997</v>
      </c>
      <c r="M2849">
        <v>4.2309015751107799E-2</v>
      </c>
      <c r="N2849">
        <v>-358.26200248330002</v>
      </c>
      <c r="O2849">
        <v>-10.563432729843001</v>
      </c>
      <c r="P2849" t="s">
        <v>294</v>
      </c>
      <c r="Q2849" t="s">
        <v>294</v>
      </c>
      <c r="R2849">
        <v>2845426</v>
      </c>
      <c r="S2849">
        <v>5602.5209999999997</v>
      </c>
    </row>
    <row r="2850" spans="1:19" x14ac:dyDescent="0.3">
      <c r="A2850" t="s">
        <v>56</v>
      </c>
      <c r="B2850" t="s">
        <v>299</v>
      </c>
      <c r="C2850" t="s">
        <v>354</v>
      </c>
      <c r="D2850" t="s">
        <v>87</v>
      </c>
      <c r="E2850">
        <v>1239.03</v>
      </c>
      <c r="F2850">
        <v>7.46</v>
      </c>
      <c r="G2850">
        <v>6</v>
      </c>
      <c r="H2850">
        <v>36.799999999999997</v>
      </c>
      <c r="I2850">
        <v>10212.854750681299</v>
      </c>
      <c r="J2850">
        <v>0</v>
      </c>
      <c r="K2850" s="4">
        <v>100.82333333333334</v>
      </c>
      <c r="L2850">
        <v>5642.5110000000004</v>
      </c>
      <c r="M2850">
        <v>4.1278323472101197E-2</v>
      </c>
      <c r="N2850">
        <v>-3399.2883247915902</v>
      </c>
      <c r="O2850">
        <v>249.036631529164</v>
      </c>
      <c r="P2850" t="s">
        <v>294</v>
      </c>
      <c r="Q2850" t="s">
        <v>294</v>
      </c>
      <c r="R2850">
        <v>2857715</v>
      </c>
      <c r="S2850">
        <v>5642.5110000000004</v>
      </c>
    </row>
    <row r="2851" spans="1:19" x14ac:dyDescent="0.3">
      <c r="A2851" t="s">
        <v>57</v>
      </c>
      <c r="B2851" t="s">
        <v>295</v>
      </c>
      <c r="C2851" t="s">
        <v>354</v>
      </c>
      <c r="D2851" t="s">
        <v>87</v>
      </c>
      <c r="E2851">
        <v>1228.884</v>
      </c>
      <c r="F2851">
        <v>7.1266666666666696</v>
      </c>
      <c r="G2851">
        <v>6</v>
      </c>
      <c r="H2851">
        <v>37.6</v>
      </c>
      <c r="I2851">
        <v>10703.8595435967</v>
      </c>
      <c r="J2851">
        <v>0</v>
      </c>
      <c r="K2851" s="4">
        <v>104.13</v>
      </c>
      <c r="L2851">
        <v>5649.8320000000003</v>
      </c>
      <c r="M2851">
        <v>3.95153386355011E-2</v>
      </c>
      <c r="N2851">
        <v>-530.76753858572397</v>
      </c>
      <c r="O2851">
        <v>105.965497623164</v>
      </c>
      <c r="P2851" t="s">
        <v>294</v>
      </c>
      <c r="Q2851" t="s">
        <v>294</v>
      </c>
      <c r="R2851">
        <v>2882476</v>
      </c>
      <c r="S2851">
        <v>5649.8320000000003</v>
      </c>
    </row>
    <row r="2852" spans="1:19" x14ac:dyDescent="0.3">
      <c r="A2852" t="s">
        <v>58</v>
      </c>
      <c r="B2852" t="s">
        <v>297</v>
      </c>
      <c r="C2852" t="s">
        <v>354</v>
      </c>
      <c r="D2852" t="s">
        <v>87</v>
      </c>
      <c r="E2852">
        <v>1226.104</v>
      </c>
      <c r="F2852">
        <v>7.4933333333333296</v>
      </c>
      <c r="G2852">
        <v>6</v>
      </c>
      <c r="H2852">
        <v>38.9</v>
      </c>
      <c r="I2852">
        <v>11146.3201373297</v>
      </c>
      <c r="J2852">
        <v>0</v>
      </c>
      <c r="K2852" s="4">
        <v>100.80999999999999</v>
      </c>
      <c r="L2852">
        <v>5667.56</v>
      </c>
      <c r="M2852">
        <v>3.3391295917171097E-2</v>
      </c>
      <c r="N2852">
        <v>1218.0440835489901</v>
      </c>
      <c r="O2852">
        <v>127.031110085187</v>
      </c>
      <c r="P2852" t="s">
        <v>294</v>
      </c>
      <c r="Q2852" t="s">
        <v>294</v>
      </c>
      <c r="R2852">
        <v>2886395</v>
      </c>
      <c r="S2852">
        <v>5667.56</v>
      </c>
    </row>
    <row r="2853" spans="1:19" x14ac:dyDescent="0.3">
      <c r="A2853" t="s">
        <v>59</v>
      </c>
      <c r="B2853" t="s">
        <v>298</v>
      </c>
      <c r="C2853" t="s">
        <v>354</v>
      </c>
      <c r="D2853" t="s">
        <v>87</v>
      </c>
      <c r="E2853">
        <v>1219.0340000000001</v>
      </c>
      <c r="F2853">
        <v>8.4600000000000009</v>
      </c>
      <c r="G2853">
        <v>7</v>
      </c>
      <c r="H2853">
        <v>37.6</v>
      </c>
      <c r="I2853">
        <v>11013.4607356949</v>
      </c>
      <c r="J2853">
        <v>0</v>
      </c>
      <c r="K2853" s="4">
        <v>90.74666666666667</v>
      </c>
      <c r="L2853">
        <v>5706.6419999999998</v>
      </c>
      <c r="M2853">
        <v>4.0068760552012597E-2</v>
      </c>
      <c r="N2853">
        <v>2540.2714690566499</v>
      </c>
      <c r="O2853">
        <v>69.109495730746005</v>
      </c>
      <c r="P2853" t="s">
        <v>294</v>
      </c>
      <c r="Q2853" t="s">
        <v>294</v>
      </c>
      <c r="R2853">
        <v>2853651</v>
      </c>
      <c r="S2853">
        <v>5706.6419999999998</v>
      </c>
    </row>
    <row r="2854" spans="1:19" x14ac:dyDescent="0.3">
      <c r="A2854" t="s">
        <v>60</v>
      </c>
      <c r="B2854" t="s">
        <v>299</v>
      </c>
      <c r="C2854" t="s">
        <v>355</v>
      </c>
      <c r="D2854" t="s">
        <v>87</v>
      </c>
      <c r="E2854">
        <v>1204.2</v>
      </c>
      <c r="F2854">
        <v>8.9466666666666708</v>
      </c>
      <c r="G2854">
        <v>7</v>
      </c>
      <c r="H2854">
        <v>34.1</v>
      </c>
      <c r="I2854">
        <v>10387.6663629428</v>
      </c>
      <c r="J2854">
        <v>0</v>
      </c>
      <c r="K2854" s="4">
        <v>92.07</v>
      </c>
      <c r="L2854">
        <v>5572.683</v>
      </c>
      <c r="M2854">
        <v>5.4457618155604598E-2</v>
      </c>
      <c r="N2854">
        <v>319.60383523339999</v>
      </c>
      <c r="O2854">
        <v>-52.197073414115003</v>
      </c>
      <c r="P2854" t="s">
        <v>294</v>
      </c>
      <c r="Q2854" t="s">
        <v>294</v>
      </c>
      <c r="R2854">
        <v>2829819</v>
      </c>
      <c r="S2854">
        <v>5572.683</v>
      </c>
    </row>
    <row r="2855" spans="1:19" x14ac:dyDescent="0.3">
      <c r="A2855" t="s">
        <v>61</v>
      </c>
      <c r="B2855" t="s">
        <v>295</v>
      </c>
      <c r="C2855" t="s">
        <v>355</v>
      </c>
      <c r="D2855" t="s">
        <v>87</v>
      </c>
      <c r="E2855">
        <v>1205.731</v>
      </c>
      <c r="F2855">
        <v>8.4666666666666703</v>
      </c>
      <c r="G2855">
        <v>7</v>
      </c>
      <c r="H2855">
        <v>33.1</v>
      </c>
      <c r="I2855">
        <v>10292.6204920981</v>
      </c>
      <c r="J2855">
        <v>0</v>
      </c>
      <c r="K2855" s="4">
        <v>92.326666666666668</v>
      </c>
      <c r="L2855">
        <v>5565.0709999999999</v>
      </c>
      <c r="M2855">
        <v>5.33696691628446E-2</v>
      </c>
      <c r="N2855">
        <v>-2129.1831012316402</v>
      </c>
      <c r="O2855">
        <v>-144.94506946040201</v>
      </c>
      <c r="P2855" t="s">
        <v>294</v>
      </c>
      <c r="Q2855" t="s">
        <v>294</v>
      </c>
      <c r="R2855">
        <v>2803772</v>
      </c>
      <c r="S2855">
        <v>5565.0709999999999</v>
      </c>
    </row>
    <row r="2856" spans="1:19" x14ac:dyDescent="0.3">
      <c r="A2856" t="s">
        <v>62</v>
      </c>
      <c r="B2856" t="s">
        <v>297</v>
      </c>
      <c r="C2856" t="s">
        <v>355</v>
      </c>
      <c r="D2856" t="s">
        <v>87</v>
      </c>
      <c r="E2856">
        <v>1211.28</v>
      </c>
      <c r="F2856">
        <v>7.4</v>
      </c>
      <c r="G2856">
        <v>6.5</v>
      </c>
      <c r="H2856">
        <v>32</v>
      </c>
      <c r="I2856">
        <v>10016.5443956404</v>
      </c>
      <c r="J2856">
        <v>0</v>
      </c>
      <c r="K2856" s="4">
        <v>95.273333333333326</v>
      </c>
      <c r="L2856">
        <v>5580.2610000000004</v>
      </c>
      <c r="M2856">
        <v>5.96217899300523E-2</v>
      </c>
      <c r="N2856">
        <v>-1663.4733834517899</v>
      </c>
      <c r="O2856">
        <v>-136.76169322517899</v>
      </c>
      <c r="P2856" t="s">
        <v>294</v>
      </c>
      <c r="Q2856" t="s">
        <v>294</v>
      </c>
      <c r="R2856">
        <v>2788249</v>
      </c>
      <c r="S2856">
        <v>5580.2610000000004</v>
      </c>
    </row>
    <row r="2857" spans="1:19" x14ac:dyDescent="0.3">
      <c r="A2857" t="s">
        <v>63</v>
      </c>
      <c r="B2857" t="s">
        <v>298</v>
      </c>
      <c r="C2857" t="s">
        <v>355</v>
      </c>
      <c r="D2857" t="s">
        <v>87</v>
      </c>
      <c r="E2857">
        <v>1220.3150000000001</v>
      </c>
      <c r="F2857">
        <v>6.75</v>
      </c>
      <c r="G2857">
        <v>5.8</v>
      </c>
      <c r="H2857">
        <v>31.7</v>
      </c>
      <c r="I2857">
        <v>9972.70916076303</v>
      </c>
      <c r="J2857">
        <v>0</v>
      </c>
      <c r="K2857" s="4">
        <v>95.863333333333344</v>
      </c>
      <c r="L2857">
        <v>5570.8339999999998</v>
      </c>
      <c r="M2857">
        <v>5.2532904599116199E-2</v>
      </c>
      <c r="N2857">
        <v>-1951.0488908930399</v>
      </c>
      <c r="O2857">
        <v>-157.75276805999201</v>
      </c>
      <c r="P2857" t="s">
        <v>294</v>
      </c>
      <c r="Q2857" t="s">
        <v>294</v>
      </c>
      <c r="R2857">
        <v>2798688</v>
      </c>
      <c r="S2857">
        <v>5570.8339999999998</v>
      </c>
    </row>
    <row r="2858" spans="1:19" x14ac:dyDescent="0.3">
      <c r="A2858" t="s">
        <v>64</v>
      </c>
      <c r="B2858" t="s">
        <v>299</v>
      </c>
      <c r="C2858" t="s">
        <v>356</v>
      </c>
      <c r="D2858" t="s">
        <v>87</v>
      </c>
      <c r="E2858">
        <v>1231.19</v>
      </c>
      <c r="F2858">
        <v>6.3</v>
      </c>
      <c r="G2858">
        <v>5</v>
      </c>
      <c r="H2858">
        <v>31.5</v>
      </c>
      <c r="I2858">
        <v>10068.679416893699</v>
      </c>
      <c r="J2858">
        <v>0</v>
      </c>
      <c r="K2858" s="4">
        <v>92.566666666666663</v>
      </c>
      <c r="L2858">
        <v>5606.3119999999999</v>
      </c>
      <c r="M2858">
        <v>2.89975368732488E-2</v>
      </c>
      <c r="N2858">
        <v>1046.4432913282001</v>
      </c>
      <c r="O2858">
        <v>-183.18698805124899</v>
      </c>
      <c r="P2858" t="s">
        <v>294</v>
      </c>
      <c r="Q2858" t="s">
        <v>294</v>
      </c>
      <c r="R2858">
        <v>2799388</v>
      </c>
      <c r="S2858">
        <v>5606.3119999999999</v>
      </c>
    </row>
    <row r="2859" spans="1:19" x14ac:dyDescent="0.3">
      <c r="A2859" t="s">
        <v>65</v>
      </c>
      <c r="B2859" t="s">
        <v>295</v>
      </c>
      <c r="C2859" t="s">
        <v>356</v>
      </c>
      <c r="D2859" t="s">
        <v>87</v>
      </c>
      <c r="E2859">
        <v>1240.3979999999999</v>
      </c>
      <c r="F2859">
        <v>5.5833333333333304</v>
      </c>
      <c r="G2859">
        <v>4.3</v>
      </c>
      <c r="H2859">
        <v>29.9</v>
      </c>
      <c r="I2859">
        <v>9713.9039441417499</v>
      </c>
      <c r="J2859">
        <v>0</v>
      </c>
      <c r="K2859" s="4">
        <v>92.970000000000013</v>
      </c>
      <c r="L2859">
        <v>5649.9960000000001</v>
      </c>
      <c r="M2859">
        <v>1.78366666823923E-2</v>
      </c>
      <c r="N2859">
        <v>-954.68699536294798</v>
      </c>
      <c r="O2859">
        <v>-99.318010441420498</v>
      </c>
      <c r="P2859" t="s">
        <v>294</v>
      </c>
      <c r="Q2859" t="s">
        <v>294</v>
      </c>
      <c r="R2859">
        <v>2802935</v>
      </c>
      <c r="S2859">
        <v>5649.9960000000001</v>
      </c>
    </row>
    <row r="2860" spans="1:19" x14ac:dyDescent="0.3">
      <c r="A2860" t="s">
        <v>66</v>
      </c>
      <c r="B2860" t="s">
        <v>297</v>
      </c>
      <c r="C2860" t="s">
        <v>356</v>
      </c>
      <c r="D2860" t="s">
        <v>87</v>
      </c>
      <c r="E2860">
        <v>1241.5219999999999</v>
      </c>
      <c r="F2860">
        <v>6.0833333333333304</v>
      </c>
      <c r="G2860">
        <v>3.6</v>
      </c>
      <c r="H2860">
        <v>29.4</v>
      </c>
      <c r="I2860">
        <v>9646.5758713896594</v>
      </c>
      <c r="J2860">
        <v>0</v>
      </c>
      <c r="K2860" s="4">
        <v>92.766666666666666</v>
      </c>
      <c r="L2860">
        <v>5710.3919999999998</v>
      </c>
      <c r="M2860">
        <v>1.4619644525941999E-2</v>
      </c>
      <c r="N2860">
        <v>-1695.7875583668599</v>
      </c>
      <c r="O2860">
        <v>-78.470808916961701</v>
      </c>
      <c r="P2860" t="s">
        <v>294</v>
      </c>
      <c r="Q2860" t="s">
        <v>294</v>
      </c>
      <c r="R2860">
        <v>2815265</v>
      </c>
      <c r="S2860">
        <v>5710.3919999999998</v>
      </c>
    </row>
    <row r="2861" spans="1:19" x14ac:dyDescent="0.3">
      <c r="A2861" t="s">
        <v>67</v>
      </c>
      <c r="B2861" t="s">
        <v>298</v>
      </c>
      <c r="C2861" t="s">
        <v>356</v>
      </c>
      <c r="D2861" t="s">
        <v>87</v>
      </c>
      <c r="E2861">
        <v>1246.693</v>
      </c>
      <c r="F2861">
        <v>5.7266666666666701</v>
      </c>
      <c r="G2861">
        <v>3</v>
      </c>
      <c r="H2861">
        <v>28.2</v>
      </c>
      <c r="I2861">
        <v>9353.8477340599602</v>
      </c>
      <c r="J2861">
        <v>0</v>
      </c>
      <c r="K2861" s="4">
        <v>93.256666666666661</v>
      </c>
      <c r="L2861">
        <v>5769.1379999999999</v>
      </c>
      <c r="M2861">
        <v>7.43393907127514E-3</v>
      </c>
      <c r="N2861">
        <v>-2568.0650786321298</v>
      </c>
      <c r="O2861">
        <v>-62.081332172512703</v>
      </c>
      <c r="P2861" t="s">
        <v>294</v>
      </c>
      <c r="Q2861" t="s">
        <v>294</v>
      </c>
      <c r="R2861">
        <v>2827890</v>
      </c>
      <c r="S2861">
        <v>5769.1379999999999</v>
      </c>
    </row>
    <row r="2862" spans="1:19" x14ac:dyDescent="0.3">
      <c r="A2862" t="s">
        <v>68</v>
      </c>
      <c r="B2862" t="s">
        <v>299</v>
      </c>
      <c r="C2862" t="s">
        <v>357</v>
      </c>
      <c r="D2862" t="s">
        <v>87</v>
      </c>
      <c r="E2862">
        <v>1276.33</v>
      </c>
      <c r="F2862">
        <v>5.82</v>
      </c>
      <c r="G2862">
        <v>2.6</v>
      </c>
      <c r="H2862">
        <v>27.7</v>
      </c>
      <c r="I2862">
        <v>9390.5590245232106</v>
      </c>
      <c r="J2862">
        <v>0</v>
      </c>
      <c r="K2862" s="4">
        <v>90.660000000000011</v>
      </c>
      <c r="L2862">
        <v>5812.5349999999999</v>
      </c>
      <c r="M2862">
        <v>2.5627509052344002E-4</v>
      </c>
      <c r="N2862">
        <v>-223.922880156373</v>
      </c>
      <c r="O2862">
        <v>288.41836297757902</v>
      </c>
      <c r="P2862" t="s">
        <v>294</v>
      </c>
      <c r="Q2862" t="s">
        <v>294</v>
      </c>
      <c r="R2862">
        <v>2850245</v>
      </c>
      <c r="S2862">
        <v>5812.5349999999999</v>
      </c>
    </row>
    <row r="2863" spans="1:19" x14ac:dyDescent="0.3">
      <c r="A2863" t="s">
        <v>69</v>
      </c>
      <c r="B2863" t="s">
        <v>295</v>
      </c>
      <c r="C2863" t="s">
        <v>357</v>
      </c>
      <c r="D2863" t="s">
        <v>87</v>
      </c>
      <c r="E2863">
        <v>1278.367</v>
      </c>
      <c r="F2863">
        <v>5.0233333333333299</v>
      </c>
      <c r="G2863">
        <v>2.2999999999999998</v>
      </c>
      <c r="H2863">
        <v>27.1</v>
      </c>
      <c r="I2863">
        <v>9330.15973732971</v>
      </c>
      <c r="J2863">
        <v>0</v>
      </c>
      <c r="K2863" s="4">
        <v>91.053333333333327</v>
      </c>
      <c r="L2863">
        <v>5879.049</v>
      </c>
      <c r="M2863">
        <v>-1.70926850651705E-3</v>
      </c>
      <c r="N2863">
        <v>738.66471284176305</v>
      </c>
      <c r="O2863">
        <v>195.81563729251999</v>
      </c>
      <c r="P2863" t="s">
        <v>294</v>
      </c>
      <c r="Q2863" t="s">
        <v>294</v>
      </c>
      <c r="R2863">
        <v>2880528</v>
      </c>
      <c r="S2863">
        <v>5879.049</v>
      </c>
    </row>
    <row r="2864" spans="1:19" x14ac:dyDescent="0.3">
      <c r="A2864" t="s">
        <v>70</v>
      </c>
      <c r="B2864" t="s">
        <v>297</v>
      </c>
      <c r="C2864" t="s">
        <v>357</v>
      </c>
      <c r="D2864" t="s">
        <v>87</v>
      </c>
      <c r="E2864">
        <v>1274.6849999999999</v>
      </c>
      <c r="F2864">
        <v>4.55</v>
      </c>
      <c r="G2864">
        <v>2.1</v>
      </c>
      <c r="H2864">
        <v>26.5</v>
      </c>
      <c r="I2864">
        <v>9271.0720831063209</v>
      </c>
      <c r="J2864">
        <v>0</v>
      </c>
      <c r="K2864" s="4">
        <v>88.71</v>
      </c>
      <c r="L2864">
        <v>5918.8770000000004</v>
      </c>
      <c r="M2864">
        <v>-7.2773518653474899E-4</v>
      </c>
      <c r="N2864">
        <v>1121.1453130334801</v>
      </c>
      <c r="O2864">
        <v>276.58016651099803</v>
      </c>
      <c r="P2864" t="s">
        <v>294</v>
      </c>
      <c r="Q2864" t="s">
        <v>294</v>
      </c>
      <c r="R2864">
        <v>2898068</v>
      </c>
      <c r="S2864">
        <v>5918.8770000000004</v>
      </c>
    </row>
    <row r="2865" spans="1:19" x14ac:dyDescent="0.3">
      <c r="A2865" t="s">
        <v>71</v>
      </c>
      <c r="B2865" t="s">
        <v>298</v>
      </c>
      <c r="C2865" t="s">
        <v>357</v>
      </c>
      <c r="D2865" t="s">
        <v>87</v>
      </c>
      <c r="E2865">
        <v>1276.7280000000001</v>
      </c>
      <c r="F2865">
        <v>3.8433333333333302</v>
      </c>
      <c r="G2865">
        <v>2.1</v>
      </c>
      <c r="H2865">
        <v>25.8</v>
      </c>
      <c r="I2865">
        <v>9109.53492425076</v>
      </c>
      <c r="J2865">
        <v>0</v>
      </c>
      <c r="K2865" s="4">
        <v>89.633333333333326</v>
      </c>
      <c r="L2865">
        <v>5944.37</v>
      </c>
      <c r="M2865">
        <v>-6.9172914325582096E-3</v>
      </c>
      <c r="N2865">
        <v>106.89336322665601</v>
      </c>
      <c r="O2865">
        <v>286.42125155434701</v>
      </c>
      <c r="P2865" t="s">
        <v>294</v>
      </c>
      <c r="Q2865" t="s">
        <v>294</v>
      </c>
      <c r="R2865">
        <v>2926578</v>
      </c>
      <c r="S2865">
        <v>5944.37</v>
      </c>
    </row>
    <row r="2866" spans="1:19" x14ac:dyDescent="0.3">
      <c r="A2866" t="s">
        <v>72</v>
      </c>
      <c r="B2866" t="s">
        <v>299</v>
      </c>
      <c r="C2866" t="s">
        <v>358</v>
      </c>
      <c r="D2866" t="s">
        <v>87</v>
      </c>
      <c r="E2866">
        <v>1269.7360000000001</v>
      </c>
      <c r="F2866">
        <v>3.18</v>
      </c>
      <c r="G2866">
        <v>2</v>
      </c>
      <c r="H2866">
        <v>23.8</v>
      </c>
      <c r="I2866">
        <v>8460.7781427793598</v>
      </c>
      <c r="J2866">
        <v>0</v>
      </c>
      <c r="K2866" s="4">
        <v>87.983333333333348</v>
      </c>
      <c r="L2866">
        <v>6025.6850000000004</v>
      </c>
      <c r="M2866">
        <v>-1.06349823114154E-2</v>
      </c>
      <c r="N2866">
        <v>-923.77563282773201</v>
      </c>
      <c r="O2866">
        <v>275.66981931682398</v>
      </c>
      <c r="P2866" t="s">
        <v>294</v>
      </c>
      <c r="Q2866" t="s">
        <v>294</v>
      </c>
      <c r="R2866">
        <v>2950802</v>
      </c>
      <c r="S2866">
        <v>6025.6850000000004</v>
      </c>
    </row>
    <row r="2867" spans="1:19" x14ac:dyDescent="0.3">
      <c r="A2867" t="s">
        <v>73</v>
      </c>
      <c r="B2867" t="s">
        <v>295</v>
      </c>
      <c r="C2867" t="s">
        <v>358</v>
      </c>
      <c r="D2867" t="s">
        <v>87</v>
      </c>
      <c r="E2867">
        <v>1275.3689999999999</v>
      </c>
      <c r="F2867">
        <v>3.5766666666666702</v>
      </c>
      <c r="G2867">
        <v>1.5</v>
      </c>
      <c r="H2867">
        <v>23.1</v>
      </c>
      <c r="I2867">
        <v>8429.3237831062906</v>
      </c>
      <c r="J2867">
        <v>0</v>
      </c>
      <c r="K2867" s="4">
        <v>88.123333333333335</v>
      </c>
      <c r="L2867">
        <v>6046.78</v>
      </c>
      <c r="M2867">
        <v>2.4651939659502899E-3</v>
      </c>
      <c r="N2867">
        <v>-565.43758425660201</v>
      </c>
      <c r="O2867">
        <v>264.44157928152799</v>
      </c>
      <c r="P2867" t="s">
        <v>294</v>
      </c>
      <c r="Q2867" t="s">
        <v>294</v>
      </c>
      <c r="R2867">
        <v>2975923</v>
      </c>
      <c r="S2867">
        <v>6046.78</v>
      </c>
    </row>
    <row r="2868" spans="1:19" x14ac:dyDescent="0.3">
      <c r="A2868" t="s">
        <v>74</v>
      </c>
      <c r="B2868" t="s">
        <v>297</v>
      </c>
      <c r="C2868" t="s">
        <v>358</v>
      </c>
      <c r="D2868" t="s">
        <v>87</v>
      </c>
      <c r="E2868">
        <v>1290.9960000000001</v>
      </c>
      <c r="F2868">
        <v>3.61</v>
      </c>
      <c r="G2868" t="s">
        <v>294</v>
      </c>
      <c r="H2868">
        <v>22.4</v>
      </c>
      <c r="I2868">
        <v>8265.7220403270203</v>
      </c>
      <c r="J2868">
        <v>0</v>
      </c>
      <c r="K2868" s="4">
        <v>87.213333333333324</v>
      </c>
      <c r="L2868">
        <v>6064.5060000000003</v>
      </c>
      <c r="M2868">
        <v>5.0188392531274196E-4</v>
      </c>
      <c r="N2868">
        <v>-581.00882580526604</v>
      </c>
      <c r="O2868">
        <v>195.03771068346799</v>
      </c>
      <c r="P2868" t="s">
        <v>294</v>
      </c>
      <c r="Q2868" t="s">
        <v>294</v>
      </c>
      <c r="R2868">
        <v>3006647</v>
      </c>
      <c r="S2868">
        <v>6064.5060000000003</v>
      </c>
    </row>
    <row r="2869" spans="1:19" x14ac:dyDescent="0.3">
      <c r="A2869" t="s">
        <v>75</v>
      </c>
      <c r="B2869" t="s">
        <v>298</v>
      </c>
      <c r="C2869" t="s">
        <v>358</v>
      </c>
      <c r="D2869" t="s">
        <v>87</v>
      </c>
      <c r="E2869">
        <v>1300.076</v>
      </c>
      <c r="F2869">
        <v>3.3633333333333302</v>
      </c>
      <c r="G2869" t="s">
        <v>294</v>
      </c>
      <c r="H2869">
        <v>21.7</v>
      </c>
      <c r="I2869">
        <v>8044.5741621253801</v>
      </c>
      <c r="J2869">
        <v>0</v>
      </c>
      <c r="K2869" s="4">
        <v>87.00333333333333</v>
      </c>
      <c r="L2869">
        <v>6101.2879999999996</v>
      </c>
      <c r="M2869">
        <v>5.2099621937044399E-3</v>
      </c>
      <c r="N2869">
        <v>47.654210791641198</v>
      </c>
      <c r="O2869">
        <v>183.29101348347399</v>
      </c>
      <c r="P2869" t="s">
        <v>294</v>
      </c>
      <c r="Q2869" t="s">
        <v>294</v>
      </c>
      <c r="R2869">
        <v>3041415</v>
      </c>
      <c r="S2869">
        <v>6101.2879999999996</v>
      </c>
    </row>
    <row r="2870" spans="1:19" x14ac:dyDescent="0.3">
      <c r="A2870" t="s">
        <v>283</v>
      </c>
      <c r="B2870" t="s">
        <v>295</v>
      </c>
      <c r="C2870" t="s">
        <v>296</v>
      </c>
      <c r="D2870" t="s">
        <v>88</v>
      </c>
      <c r="F2870">
        <v>0</v>
      </c>
      <c r="G2870">
        <v>0</v>
      </c>
      <c r="H2870">
        <v>0</v>
      </c>
      <c r="I2870" t="s">
        <v>294</v>
      </c>
      <c r="J2870">
        <v>0</v>
      </c>
      <c r="K2870" s="4" t="e">
        <v>#N/A</v>
      </c>
      <c r="L2870" t="s">
        <v>294</v>
      </c>
      <c r="M2870">
        <v>0.109924446111189</v>
      </c>
      <c r="N2870" t="s">
        <v>294</v>
      </c>
      <c r="O2870" t="s">
        <v>294</v>
      </c>
      <c r="P2870" t="s">
        <v>294</v>
      </c>
      <c r="Q2870" t="s">
        <v>294</v>
      </c>
      <c r="R2870" t="s">
        <v>290</v>
      </c>
      <c r="S2870" t="s">
        <v>290</v>
      </c>
    </row>
    <row r="2871" spans="1:19" x14ac:dyDescent="0.3">
      <c r="A2871" t="s">
        <v>284</v>
      </c>
      <c r="B2871" t="s">
        <v>297</v>
      </c>
      <c r="C2871" t="s">
        <v>296</v>
      </c>
      <c r="D2871" t="s">
        <v>88</v>
      </c>
      <c r="F2871">
        <v>0</v>
      </c>
      <c r="G2871">
        <v>0</v>
      </c>
      <c r="H2871">
        <v>0</v>
      </c>
      <c r="I2871" t="s">
        <v>294</v>
      </c>
      <c r="J2871">
        <v>0</v>
      </c>
      <c r="K2871" s="4" t="e">
        <v>#N/A</v>
      </c>
      <c r="L2871" t="s">
        <v>294</v>
      </c>
      <c r="M2871">
        <v>0.115079329784794</v>
      </c>
      <c r="N2871" t="s">
        <v>294</v>
      </c>
      <c r="O2871" t="s">
        <v>294</v>
      </c>
      <c r="P2871" t="s">
        <v>294</v>
      </c>
      <c r="Q2871" t="s">
        <v>294</v>
      </c>
      <c r="R2871" t="s">
        <v>290</v>
      </c>
      <c r="S2871" t="s">
        <v>290</v>
      </c>
    </row>
    <row r="2872" spans="1:19" x14ac:dyDescent="0.3">
      <c r="A2872" t="s">
        <v>285</v>
      </c>
      <c r="B2872" t="s">
        <v>298</v>
      </c>
      <c r="C2872" t="s">
        <v>296</v>
      </c>
      <c r="D2872" t="s">
        <v>88</v>
      </c>
      <c r="F2872">
        <v>0</v>
      </c>
      <c r="G2872">
        <v>0</v>
      </c>
      <c r="H2872">
        <v>0</v>
      </c>
      <c r="I2872" t="s">
        <v>294</v>
      </c>
      <c r="J2872">
        <v>0</v>
      </c>
      <c r="K2872" s="4" t="e">
        <v>#N/A</v>
      </c>
      <c r="L2872" t="s">
        <v>294</v>
      </c>
      <c r="M2872">
        <v>7.1334780821919699E-2</v>
      </c>
      <c r="N2872" t="s">
        <v>294</v>
      </c>
      <c r="O2872" t="s">
        <v>294</v>
      </c>
      <c r="P2872" t="s">
        <v>294</v>
      </c>
      <c r="Q2872" t="s">
        <v>294</v>
      </c>
      <c r="R2872" t="s">
        <v>290</v>
      </c>
      <c r="S2872" t="s">
        <v>290</v>
      </c>
    </row>
    <row r="2873" spans="1:19" x14ac:dyDescent="0.3">
      <c r="A2873" t="s">
        <v>112</v>
      </c>
      <c r="B2873" t="s">
        <v>299</v>
      </c>
      <c r="C2873" t="s">
        <v>300</v>
      </c>
      <c r="D2873" t="s">
        <v>88</v>
      </c>
      <c r="F2873" t="s">
        <v>294</v>
      </c>
      <c r="G2873" t="s">
        <v>294</v>
      </c>
      <c r="H2873">
        <v>0</v>
      </c>
      <c r="I2873" t="s">
        <v>294</v>
      </c>
      <c r="J2873">
        <v>0</v>
      </c>
      <c r="K2873" s="4">
        <v>71496.766666666677</v>
      </c>
      <c r="L2873" t="s">
        <v>294</v>
      </c>
      <c r="M2873">
        <v>5.5683002426258399E-2</v>
      </c>
      <c r="N2873" t="s">
        <v>294</v>
      </c>
      <c r="O2873" t="s">
        <v>294</v>
      </c>
      <c r="P2873" t="s">
        <v>294</v>
      </c>
      <c r="Q2873" t="s">
        <v>294</v>
      </c>
      <c r="R2873" t="s">
        <v>290</v>
      </c>
      <c r="S2873" t="s">
        <v>290</v>
      </c>
    </row>
    <row r="2874" spans="1:19" x14ac:dyDescent="0.3">
      <c r="A2874" t="s">
        <v>113</v>
      </c>
      <c r="B2874" t="s">
        <v>295</v>
      </c>
      <c r="C2874" t="s">
        <v>300</v>
      </c>
      <c r="D2874" t="s">
        <v>88</v>
      </c>
      <c r="F2874" t="s">
        <v>294</v>
      </c>
      <c r="G2874" t="s">
        <v>294</v>
      </c>
      <c r="H2874">
        <v>0</v>
      </c>
      <c r="I2874" t="s">
        <v>294</v>
      </c>
      <c r="J2874">
        <v>0</v>
      </c>
      <c r="K2874" s="4">
        <v>71617.333333333328</v>
      </c>
      <c r="L2874" t="s">
        <v>294</v>
      </c>
      <c r="M2874">
        <v>4.7205691336263199E-2</v>
      </c>
      <c r="N2874" t="s">
        <v>294</v>
      </c>
      <c r="O2874" t="s">
        <v>294</v>
      </c>
      <c r="P2874" t="s">
        <v>294</v>
      </c>
      <c r="Q2874" t="s">
        <v>294</v>
      </c>
      <c r="R2874" t="s">
        <v>290</v>
      </c>
      <c r="S2874" t="s">
        <v>290</v>
      </c>
    </row>
    <row r="2875" spans="1:19" x14ac:dyDescent="0.3">
      <c r="A2875" t="s">
        <v>114</v>
      </c>
      <c r="B2875" t="s">
        <v>297</v>
      </c>
      <c r="C2875" t="s">
        <v>300</v>
      </c>
      <c r="D2875" t="s">
        <v>88</v>
      </c>
      <c r="F2875" t="s">
        <v>294</v>
      </c>
      <c r="G2875" t="s">
        <v>294</v>
      </c>
      <c r="H2875">
        <v>0</v>
      </c>
      <c r="I2875" t="s">
        <v>294</v>
      </c>
      <c r="J2875">
        <v>0</v>
      </c>
      <c r="K2875" s="4">
        <v>71644.166666666672</v>
      </c>
      <c r="L2875" t="s">
        <v>294</v>
      </c>
      <c r="M2875">
        <v>3.2098314551515399E-2</v>
      </c>
      <c r="N2875" t="s">
        <v>294</v>
      </c>
      <c r="O2875" t="s">
        <v>294</v>
      </c>
      <c r="P2875" t="s">
        <v>294</v>
      </c>
      <c r="Q2875" t="s">
        <v>294</v>
      </c>
      <c r="R2875" t="s">
        <v>290</v>
      </c>
      <c r="S2875" t="s">
        <v>290</v>
      </c>
    </row>
    <row r="2876" spans="1:19" x14ac:dyDescent="0.3">
      <c r="A2876" t="s">
        <v>115</v>
      </c>
      <c r="B2876" t="s">
        <v>298</v>
      </c>
      <c r="C2876" t="s">
        <v>300</v>
      </c>
      <c r="D2876" t="s">
        <v>88</v>
      </c>
      <c r="F2876" t="s">
        <v>294</v>
      </c>
      <c r="G2876" t="s">
        <v>294</v>
      </c>
      <c r="H2876">
        <v>0</v>
      </c>
      <c r="I2876" t="s">
        <v>294</v>
      </c>
      <c r="J2876">
        <v>0</v>
      </c>
      <c r="K2876" s="4">
        <v>72033</v>
      </c>
      <c r="L2876" t="s">
        <v>294</v>
      </c>
      <c r="M2876">
        <v>3.2098314551515399E-2</v>
      </c>
      <c r="N2876" t="s">
        <v>294</v>
      </c>
      <c r="O2876" t="s">
        <v>294</v>
      </c>
      <c r="P2876" t="s">
        <v>294</v>
      </c>
      <c r="Q2876" t="s">
        <v>294</v>
      </c>
      <c r="R2876" t="s">
        <v>290</v>
      </c>
      <c r="S2876" t="s">
        <v>290</v>
      </c>
    </row>
    <row r="2877" spans="1:19" x14ac:dyDescent="0.3">
      <c r="A2877" t="s">
        <v>116</v>
      </c>
      <c r="B2877" t="s">
        <v>299</v>
      </c>
      <c r="C2877" t="s">
        <v>301</v>
      </c>
      <c r="D2877" t="s">
        <v>88</v>
      </c>
      <c r="F2877" t="s">
        <v>294</v>
      </c>
      <c r="G2877" t="s">
        <v>294</v>
      </c>
      <c r="H2877">
        <v>0</v>
      </c>
      <c r="I2877" t="s">
        <v>294</v>
      </c>
      <c r="J2877">
        <v>0</v>
      </c>
      <c r="K2877" s="4">
        <v>72236.033333333326</v>
      </c>
      <c r="L2877" t="s">
        <v>294</v>
      </c>
      <c r="M2877">
        <v>2.8481674081313101E-2</v>
      </c>
      <c r="N2877" t="s">
        <v>294</v>
      </c>
      <c r="O2877" t="s">
        <v>294</v>
      </c>
      <c r="P2877" t="s">
        <v>294</v>
      </c>
      <c r="Q2877" t="s">
        <v>294</v>
      </c>
      <c r="R2877" t="s">
        <v>290</v>
      </c>
      <c r="S2877" t="s">
        <v>290</v>
      </c>
    </row>
    <row r="2878" spans="1:19" x14ac:dyDescent="0.3">
      <c r="A2878" t="s">
        <v>117</v>
      </c>
      <c r="B2878" t="s">
        <v>295</v>
      </c>
      <c r="C2878" t="s">
        <v>301</v>
      </c>
      <c r="D2878" t="s">
        <v>88</v>
      </c>
      <c r="F2878" t="s">
        <v>294</v>
      </c>
      <c r="G2878" t="s">
        <v>294</v>
      </c>
      <c r="H2878">
        <v>0</v>
      </c>
      <c r="I2878" t="s">
        <v>294</v>
      </c>
      <c r="J2878">
        <v>0</v>
      </c>
      <c r="K2878" s="4">
        <v>72161.599999999991</v>
      </c>
      <c r="L2878" t="s">
        <v>294</v>
      </c>
      <c r="M2878">
        <v>1.40947398817399E-2</v>
      </c>
      <c r="N2878" t="s">
        <v>294</v>
      </c>
      <c r="O2878" t="s">
        <v>294</v>
      </c>
      <c r="P2878" t="s">
        <v>294</v>
      </c>
      <c r="Q2878" t="s">
        <v>294</v>
      </c>
      <c r="R2878" t="s">
        <v>290</v>
      </c>
      <c r="S2878" t="s">
        <v>290</v>
      </c>
    </row>
    <row r="2879" spans="1:19" x14ac:dyDescent="0.3">
      <c r="A2879" t="s">
        <v>118</v>
      </c>
      <c r="B2879" t="s">
        <v>297</v>
      </c>
      <c r="C2879" t="s">
        <v>301</v>
      </c>
      <c r="D2879" t="s">
        <v>88</v>
      </c>
      <c r="F2879" t="s">
        <v>294</v>
      </c>
      <c r="G2879" t="s">
        <v>294</v>
      </c>
      <c r="H2879">
        <v>0</v>
      </c>
      <c r="I2879" t="s">
        <v>294</v>
      </c>
      <c r="J2879">
        <v>0</v>
      </c>
      <c r="K2879" s="4">
        <v>72180.166666666672</v>
      </c>
      <c r="L2879" t="s">
        <v>294</v>
      </c>
      <c r="M2879">
        <v>5.1303294387539902E-2</v>
      </c>
      <c r="N2879" t="s">
        <v>294</v>
      </c>
      <c r="O2879" t="s">
        <v>294</v>
      </c>
      <c r="P2879" t="s">
        <v>294</v>
      </c>
      <c r="Q2879" t="s">
        <v>294</v>
      </c>
      <c r="R2879" t="s">
        <v>290</v>
      </c>
      <c r="S2879" t="s">
        <v>290</v>
      </c>
    </row>
    <row r="2880" spans="1:19" x14ac:dyDescent="0.3">
      <c r="A2880" t="s">
        <v>119</v>
      </c>
      <c r="B2880" t="s">
        <v>298</v>
      </c>
      <c r="C2880" t="s">
        <v>301</v>
      </c>
      <c r="D2880" t="s">
        <v>88</v>
      </c>
      <c r="F2880" t="s">
        <v>294</v>
      </c>
      <c r="G2880" t="s">
        <v>294</v>
      </c>
      <c r="H2880">
        <v>0</v>
      </c>
      <c r="I2880" t="s">
        <v>294</v>
      </c>
      <c r="J2880">
        <v>0</v>
      </c>
      <c r="K2880" s="4">
        <v>72346.633333333331</v>
      </c>
      <c r="L2880" t="s">
        <v>294</v>
      </c>
      <c r="M2880">
        <v>0.128264335523672</v>
      </c>
      <c r="N2880" t="s">
        <v>294</v>
      </c>
      <c r="O2880" t="s">
        <v>294</v>
      </c>
      <c r="P2880" t="s">
        <v>294</v>
      </c>
      <c r="Q2880" t="s">
        <v>294</v>
      </c>
      <c r="R2880" t="s">
        <v>290</v>
      </c>
      <c r="S2880" t="s">
        <v>290</v>
      </c>
    </row>
    <row r="2881" spans="1:19" x14ac:dyDescent="0.3">
      <c r="A2881" t="s">
        <v>120</v>
      </c>
      <c r="B2881" t="s">
        <v>299</v>
      </c>
      <c r="C2881" t="s">
        <v>302</v>
      </c>
      <c r="D2881" t="s">
        <v>88</v>
      </c>
      <c r="F2881" t="s">
        <v>294</v>
      </c>
      <c r="G2881" t="s">
        <v>294</v>
      </c>
      <c r="H2881">
        <v>0</v>
      </c>
      <c r="I2881" t="s">
        <v>294</v>
      </c>
      <c r="J2881">
        <v>0</v>
      </c>
      <c r="K2881" s="4">
        <v>72701.033333333326</v>
      </c>
      <c r="L2881" t="s">
        <v>294</v>
      </c>
      <c r="M2881">
        <v>7.4368567318549197E-2</v>
      </c>
      <c r="N2881" t="s">
        <v>294</v>
      </c>
      <c r="O2881" t="s">
        <v>294</v>
      </c>
      <c r="P2881" t="s">
        <v>294</v>
      </c>
      <c r="Q2881" t="s">
        <v>294</v>
      </c>
      <c r="R2881" t="s">
        <v>290</v>
      </c>
      <c r="S2881" t="s">
        <v>290</v>
      </c>
    </row>
    <row r="2882" spans="1:19" x14ac:dyDescent="0.3">
      <c r="A2882" t="s">
        <v>121</v>
      </c>
      <c r="B2882" t="s">
        <v>295</v>
      </c>
      <c r="C2882" t="s">
        <v>302</v>
      </c>
      <c r="D2882" t="s">
        <v>88</v>
      </c>
      <c r="F2882" t="s">
        <v>294</v>
      </c>
      <c r="G2882" t="s">
        <v>294</v>
      </c>
      <c r="H2882">
        <v>0</v>
      </c>
      <c r="I2882" t="s">
        <v>294</v>
      </c>
      <c r="J2882">
        <v>0</v>
      </c>
      <c r="K2882" s="4">
        <v>72620.366666666654</v>
      </c>
      <c r="L2882" t="s">
        <v>294</v>
      </c>
      <c r="M2882">
        <v>4.7800663836350801E-2</v>
      </c>
      <c r="N2882" t="s">
        <v>294</v>
      </c>
      <c r="O2882" t="s">
        <v>294</v>
      </c>
      <c r="P2882" t="s">
        <v>294</v>
      </c>
      <c r="Q2882" t="s">
        <v>294</v>
      </c>
      <c r="R2882" t="s">
        <v>290</v>
      </c>
      <c r="S2882" t="s">
        <v>290</v>
      </c>
    </row>
    <row r="2883" spans="1:19" x14ac:dyDescent="0.3">
      <c r="A2883" t="s">
        <v>122</v>
      </c>
      <c r="B2883" t="s">
        <v>297</v>
      </c>
      <c r="C2883" t="s">
        <v>302</v>
      </c>
      <c r="D2883" t="s">
        <v>88</v>
      </c>
      <c r="F2883" t="s">
        <v>294</v>
      </c>
      <c r="G2883" t="s">
        <v>294</v>
      </c>
      <c r="H2883">
        <v>0</v>
      </c>
      <c r="I2883" t="s">
        <v>294</v>
      </c>
      <c r="J2883">
        <v>0</v>
      </c>
      <c r="K2883" s="4">
        <v>73109.133333333317</v>
      </c>
      <c r="L2883" t="s">
        <v>294</v>
      </c>
      <c r="M2883" s="1">
        <v>1.0000000000000001E-5</v>
      </c>
      <c r="N2883" t="s">
        <v>294</v>
      </c>
      <c r="O2883" t="s">
        <v>294</v>
      </c>
      <c r="P2883" t="s">
        <v>294</v>
      </c>
      <c r="Q2883" t="s">
        <v>294</v>
      </c>
      <c r="R2883" t="s">
        <v>290</v>
      </c>
      <c r="S2883" t="s">
        <v>290</v>
      </c>
    </row>
    <row r="2884" spans="1:19" x14ac:dyDescent="0.3">
      <c r="A2884" t="s">
        <v>123</v>
      </c>
      <c r="B2884" t="s">
        <v>298</v>
      </c>
      <c r="C2884" t="s">
        <v>302</v>
      </c>
      <c r="D2884" t="s">
        <v>88</v>
      </c>
      <c r="F2884" t="s">
        <v>294</v>
      </c>
      <c r="G2884" t="s">
        <v>294</v>
      </c>
      <c r="H2884">
        <v>0</v>
      </c>
      <c r="I2884" t="s">
        <v>294</v>
      </c>
      <c r="J2884">
        <v>0</v>
      </c>
      <c r="K2884" s="4">
        <v>73242.3</v>
      </c>
      <c r="L2884" t="s">
        <v>294</v>
      </c>
      <c r="M2884">
        <v>-7.6951041136132103E-2</v>
      </c>
      <c r="N2884" t="s">
        <v>294</v>
      </c>
      <c r="O2884" t="s">
        <v>294</v>
      </c>
      <c r="P2884" t="s">
        <v>294</v>
      </c>
      <c r="Q2884" t="s">
        <v>294</v>
      </c>
      <c r="R2884" t="s">
        <v>290</v>
      </c>
      <c r="S2884" t="s">
        <v>290</v>
      </c>
    </row>
    <row r="2885" spans="1:19" x14ac:dyDescent="0.3">
      <c r="A2885" t="s">
        <v>124</v>
      </c>
      <c r="B2885" t="s">
        <v>299</v>
      </c>
      <c r="C2885" t="s">
        <v>303</v>
      </c>
      <c r="D2885" t="s">
        <v>88</v>
      </c>
      <c r="F2885" t="s">
        <v>294</v>
      </c>
      <c r="G2885" t="s">
        <v>294</v>
      </c>
      <c r="H2885">
        <v>0</v>
      </c>
      <c r="I2885" t="s">
        <v>294</v>
      </c>
      <c r="J2885">
        <v>0</v>
      </c>
      <c r="K2885" s="4">
        <v>45420.5</v>
      </c>
      <c r="L2885" t="s">
        <v>294</v>
      </c>
      <c r="M2885">
        <v>-1.9727482838321899E-2</v>
      </c>
      <c r="N2885" t="s">
        <v>294</v>
      </c>
      <c r="O2885" t="s">
        <v>294</v>
      </c>
      <c r="P2885" t="s">
        <v>294</v>
      </c>
      <c r="Q2885" t="s">
        <v>294</v>
      </c>
      <c r="R2885" t="s">
        <v>290</v>
      </c>
      <c r="S2885" t="s">
        <v>290</v>
      </c>
    </row>
    <row r="2886" spans="1:19" x14ac:dyDescent="0.3">
      <c r="A2886" t="s">
        <v>125</v>
      </c>
      <c r="B2886" t="s">
        <v>295</v>
      </c>
      <c r="C2886" t="s">
        <v>303</v>
      </c>
      <c r="D2886" t="s">
        <v>88</v>
      </c>
      <c r="F2886" t="s">
        <v>294</v>
      </c>
      <c r="G2886" t="s">
        <v>294</v>
      </c>
      <c r="H2886">
        <v>0</v>
      </c>
      <c r="I2886" t="s">
        <v>294</v>
      </c>
      <c r="J2886">
        <v>0</v>
      </c>
      <c r="K2886" s="4">
        <v>31563.5</v>
      </c>
      <c r="L2886" t="s">
        <v>294</v>
      </c>
      <c r="M2886">
        <v>4.5620511252054803E-2</v>
      </c>
      <c r="N2886" t="s">
        <v>294</v>
      </c>
      <c r="O2886" t="s">
        <v>294</v>
      </c>
      <c r="P2886" t="s">
        <v>294</v>
      </c>
      <c r="Q2886" t="s">
        <v>294</v>
      </c>
      <c r="R2886" t="s">
        <v>290</v>
      </c>
      <c r="S2886" t="s">
        <v>290</v>
      </c>
    </row>
    <row r="2887" spans="1:19" x14ac:dyDescent="0.3">
      <c r="A2887" t="s">
        <v>126</v>
      </c>
      <c r="B2887" t="s">
        <v>297</v>
      </c>
      <c r="C2887" t="s">
        <v>303</v>
      </c>
      <c r="D2887" t="s">
        <v>88</v>
      </c>
      <c r="F2887" t="s">
        <v>294</v>
      </c>
      <c r="G2887" t="s">
        <v>294</v>
      </c>
      <c r="H2887">
        <v>0</v>
      </c>
      <c r="I2887" t="s">
        <v>294</v>
      </c>
      <c r="J2887">
        <v>0</v>
      </c>
      <c r="K2887" s="4">
        <v>31532.899999999998</v>
      </c>
      <c r="L2887" t="s">
        <v>294</v>
      </c>
      <c r="M2887">
        <v>2.6327308317374901E-2</v>
      </c>
      <c r="N2887" t="s">
        <v>294</v>
      </c>
      <c r="O2887" t="s">
        <v>294</v>
      </c>
      <c r="P2887" t="s">
        <v>294</v>
      </c>
      <c r="Q2887" t="s">
        <v>294</v>
      </c>
      <c r="R2887" t="s">
        <v>290</v>
      </c>
      <c r="S2887" t="s">
        <v>290</v>
      </c>
    </row>
    <row r="2888" spans="1:19" x14ac:dyDescent="0.3">
      <c r="A2888" t="s">
        <v>127</v>
      </c>
      <c r="B2888" t="s">
        <v>298</v>
      </c>
      <c r="C2888" t="s">
        <v>303</v>
      </c>
      <c r="D2888" t="s">
        <v>88</v>
      </c>
      <c r="F2888" t="s">
        <v>294</v>
      </c>
      <c r="G2888" t="s">
        <v>294</v>
      </c>
      <c r="H2888">
        <v>0</v>
      </c>
      <c r="I2888" t="s">
        <v>294</v>
      </c>
      <c r="J2888">
        <v>0</v>
      </c>
      <c r="K2888" s="4">
        <v>31546.933333333334</v>
      </c>
      <c r="L2888" t="s">
        <v>294</v>
      </c>
      <c r="M2888">
        <v>2.6327308317374901E-2</v>
      </c>
      <c r="N2888" t="s">
        <v>294</v>
      </c>
      <c r="O2888" t="s">
        <v>294</v>
      </c>
      <c r="P2888" t="s">
        <v>294</v>
      </c>
      <c r="Q2888" t="s">
        <v>294</v>
      </c>
      <c r="R2888" t="s">
        <v>290</v>
      </c>
      <c r="S2888" t="s">
        <v>290</v>
      </c>
    </row>
    <row r="2889" spans="1:19" x14ac:dyDescent="0.3">
      <c r="A2889" t="s">
        <v>128</v>
      </c>
      <c r="B2889" t="s">
        <v>299</v>
      </c>
      <c r="C2889" t="s">
        <v>304</v>
      </c>
      <c r="D2889" t="s">
        <v>88</v>
      </c>
      <c r="F2889" t="s">
        <v>294</v>
      </c>
      <c r="G2889" t="s">
        <v>294</v>
      </c>
      <c r="H2889">
        <v>0</v>
      </c>
      <c r="I2889" t="s">
        <v>294</v>
      </c>
      <c r="J2889">
        <v>0</v>
      </c>
      <c r="K2889" s="4">
        <v>31869.066666666666</v>
      </c>
      <c r="L2889" t="s">
        <v>294</v>
      </c>
      <c r="M2889">
        <v>3.5902923060595997E-2</v>
      </c>
      <c r="N2889" t="s">
        <v>294</v>
      </c>
      <c r="O2889" t="s">
        <v>294</v>
      </c>
      <c r="P2889" t="s">
        <v>294</v>
      </c>
      <c r="Q2889" t="s">
        <v>294</v>
      </c>
      <c r="R2889" t="s">
        <v>290</v>
      </c>
      <c r="S2889" t="s">
        <v>290</v>
      </c>
    </row>
    <row r="2890" spans="1:19" x14ac:dyDescent="0.3">
      <c r="A2890" t="s">
        <v>129</v>
      </c>
      <c r="B2890" t="s">
        <v>295</v>
      </c>
      <c r="C2890" t="s">
        <v>304</v>
      </c>
      <c r="D2890" t="s">
        <v>88</v>
      </c>
      <c r="F2890" t="s">
        <v>294</v>
      </c>
      <c r="G2890" t="s">
        <v>294</v>
      </c>
      <c r="H2890">
        <v>0</v>
      </c>
      <c r="I2890" t="s">
        <v>294</v>
      </c>
      <c r="J2890">
        <v>0</v>
      </c>
      <c r="K2890" s="4">
        <v>31861.266666666666</v>
      </c>
      <c r="L2890" t="s">
        <v>294</v>
      </c>
      <c r="M2890">
        <v>-6.37979809877149E-3</v>
      </c>
      <c r="N2890" t="s">
        <v>294</v>
      </c>
      <c r="O2890" t="s">
        <v>294</v>
      </c>
      <c r="P2890" t="s">
        <v>294</v>
      </c>
      <c r="Q2890" t="s">
        <v>294</v>
      </c>
      <c r="R2890" t="s">
        <v>290</v>
      </c>
      <c r="S2890" t="s">
        <v>290</v>
      </c>
    </row>
    <row r="2891" spans="1:19" x14ac:dyDescent="0.3">
      <c r="A2891" t="s">
        <v>130</v>
      </c>
      <c r="B2891" t="s">
        <v>297</v>
      </c>
      <c r="C2891" t="s">
        <v>304</v>
      </c>
      <c r="D2891" t="s">
        <v>88</v>
      </c>
      <c r="F2891" t="s">
        <v>294</v>
      </c>
      <c r="G2891" t="s">
        <v>294</v>
      </c>
      <c r="H2891">
        <v>0</v>
      </c>
      <c r="I2891" t="s">
        <v>294</v>
      </c>
      <c r="J2891">
        <v>0</v>
      </c>
      <c r="K2891" s="4">
        <v>29470.133333333331</v>
      </c>
      <c r="L2891" t="s">
        <v>294</v>
      </c>
      <c r="M2891">
        <v>4.13513401564315E-2</v>
      </c>
      <c r="N2891" t="s">
        <v>294</v>
      </c>
      <c r="O2891" t="s">
        <v>294</v>
      </c>
      <c r="P2891" t="s">
        <v>294</v>
      </c>
      <c r="Q2891" t="s">
        <v>294</v>
      </c>
      <c r="R2891" t="s">
        <v>290</v>
      </c>
      <c r="S2891" t="s">
        <v>290</v>
      </c>
    </row>
    <row r="2892" spans="1:19" x14ac:dyDescent="0.3">
      <c r="A2892" t="s">
        <v>131</v>
      </c>
      <c r="B2892" t="s">
        <v>298</v>
      </c>
      <c r="C2892" t="s">
        <v>304</v>
      </c>
      <c r="D2892" t="s">
        <v>88</v>
      </c>
      <c r="F2892" t="s">
        <v>294</v>
      </c>
      <c r="G2892" t="s">
        <v>294</v>
      </c>
      <c r="H2892">
        <v>0</v>
      </c>
      <c r="I2892" t="s">
        <v>294</v>
      </c>
      <c r="J2892">
        <v>0</v>
      </c>
      <c r="K2892" s="4">
        <v>28220.799999999999</v>
      </c>
      <c r="L2892" t="s">
        <v>294</v>
      </c>
      <c r="M2892">
        <v>0.110551874399829</v>
      </c>
      <c r="N2892" t="s">
        <v>294</v>
      </c>
      <c r="O2892" t="s">
        <v>294</v>
      </c>
      <c r="P2892" t="s">
        <v>294</v>
      </c>
      <c r="Q2892" t="s">
        <v>294</v>
      </c>
      <c r="R2892" t="s">
        <v>290</v>
      </c>
      <c r="S2892" t="s">
        <v>290</v>
      </c>
    </row>
    <row r="2893" spans="1:19" x14ac:dyDescent="0.3">
      <c r="A2893" t="s">
        <v>132</v>
      </c>
      <c r="B2893" t="s">
        <v>299</v>
      </c>
      <c r="C2893" t="s">
        <v>305</v>
      </c>
      <c r="D2893" t="s">
        <v>88</v>
      </c>
      <c r="F2893" t="s">
        <v>294</v>
      </c>
      <c r="G2893" t="s">
        <v>294</v>
      </c>
      <c r="H2893">
        <v>0</v>
      </c>
      <c r="I2893" t="s">
        <v>294</v>
      </c>
      <c r="J2893">
        <v>0</v>
      </c>
      <c r="K2893" s="4">
        <v>28232.7</v>
      </c>
      <c r="L2893" t="s">
        <v>294</v>
      </c>
      <c r="M2893">
        <v>0.109209291964997</v>
      </c>
      <c r="N2893" t="s">
        <v>294</v>
      </c>
      <c r="O2893" t="s">
        <v>294</v>
      </c>
      <c r="P2893" t="s">
        <v>294</v>
      </c>
      <c r="Q2893" t="s">
        <v>294</v>
      </c>
      <c r="R2893" t="s">
        <v>290</v>
      </c>
      <c r="S2893" t="s">
        <v>290</v>
      </c>
    </row>
    <row r="2894" spans="1:19" x14ac:dyDescent="0.3">
      <c r="A2894" t="s">
        <v>133</v>
      </c>
      <c r="B2894" t="s">
        <v>295</v>
      </c>
      <c r="C2894" t="s">
        <v>305</v>
      </c>
      <c r="D2894" t="s">
        <v>88</v>
      </c>
      <c r="F2894" t="s">
        <v>294</v>
      </c>
      <c r="G2894" t="s">
        <v>294</v>
      </c>
      <c r="H2894">
        <v>0</v>
      </c>
      <c r="I2894" t="s">
        <v>294</v>
      </c>
      <c r="J2894">
        <v>0</v>
      </c>
      <c r="K2894" s="4">
        <v>28262.166666666668</v>
      </c>
      <c r="L2894" t="s">
        <v>294</v>
      </c>
      <c r="M2894">
        <v>0.109209291964997</v>
      </c>
      <c r="N2894" t="s">
        <v>294</v>
      </c>
      <c r="O2894" t="s">
        <v>294</v>
      </c>
      <c r="P2894" t="s">
        <v>294</v>
      </c>
      <c r="Q2894" t="s">
        <v>294</v>
      </c>
      <c r="R2894" t="s">
        <v>290</v>
      </c>
      <c r="S2894" t="s">
        <v>290</v>
      </c>
    </row>
    <row r="2895" spans="1:19" x14ac:dyDescent="0.3">
      <c r="A2895" t="s">
        <v>134</v>
      </c>
      <c r="B2895" t="s">
        <v>297</v>
      </c>
      <c r="C2895" t="s">
        <v>305</v>
      </c>
      <c r="D2895" t="s">
        <v>88</v>
      </c>
      <c r="F2895" t="s">
        <v>294</v>
      </c>
      <c r="G2895" t="s">
        <v>294</v>
      </c>
      <c r="H2895">
        <v>0</v>
      </c>
      <c r="I2895" t="s">
        <v>294</v>
      </c>
      <c r="J2895">
        <v>0</v>
      </c>
      <c r="K2895" s="4">
        <v>28284.233333333334</v>
      </c>
      <c r="L2895" t="s">
        <v>294</v>
      </c>
      <c r="M2895">
        <v>0.111891265358269</v>
      </c>
      <c r="N2895" t="s">
        <v>294</v>
      </c>
      <c r="O2895" t="s">
        <v>294</v>
      </c>
      <c r="P2895" t="s">
        <v>294</v>
      </c>
      <c r="Q2895" t="s">
        <v>294</v>
      </c>
      <c r="R2895" t="s">
        <v>290</v>
      </c>
      <c r="S2895" t="s">
        <v>290</v>
      </c>
    </row>
    <row r="2896" spans="1:19" x14ac:dyDescent="0.3">
      <c r="A2896" t="s">
        <v>135</v>
      </c>
      <c r="B2896" t="s">
        <v>298</v>
      </c>
      <c r="C2896" t="s">
        <v>305</v>
      </c>
      <c r="D2896" t="s">
        <v>88</v>
      </c>
      <c r="F2896" t="s">
        <v>294</v>
      </c>
      <c r="G2896" t="s">
        <v>294</v>
      </c>
      <c r="H2896">
        <v>0</v>
      </c>
      <c r="I2896" t="s">
        <v>294</v>
      </c>
      <c r="J2896">
        <v>0</v>
      </c>
      <c r="K2896" s="4">
        <v>28279.8</v>
      </c>
      <c r="L2896" t="s">
        <v>294</v>
      </c>
      <c r="M2896">
        <v>8.8957486016499596E-2</v>
      </c>
      <c r="N2896" t="s">
        <v>294</v>
      </c>
      <c r="O2896" t="s">
        <v>294</v>
      </c>
      <c r="P2896" t="s">
        <v>294</v>
      </c>
      <c r="Q2896" t="s">
        <v>294</v>
      </c>
      <c r="R2896" t="s">
        <v>290</v>
      </c>
      <c r="S2896" t="s">
        <v>290</v>
      </c>
    </row>
    <row r="2897" spans="1:19" x14ac:dyDescent="0.3">
      <c r="A2897" t="s">
        <v>136</v>
      </c>
      <c r="B2897" t="s">
        <v>299</v>
      </c>
      <c r="C2897" t="s">
        <v>306</v>
      </c>
      <c r="D2897" t="s">
        <v>88</v>
      </c>
      <c r="F2897" t="s">
        <v>294</v>
      </c>
      <c r="G2897" t="s">
        <v>294</v>
      </c>
      <c r="H2897">
        <v>0</v>
      </c>
      <c r="I2897" t="s">
        <v>294</v>
      </c>
      <c r="J2897">
        <v>0</v>
      </c>
      <c r="K2897" s="4">
        <v>28280.666666666668</v>
      </c>
      <c r="L2897" t="s">
        <v>294</v>
      </c>
      <c r="M2897">
        <v>0.10105085451330401</v>
      </c>
      <c r="N2897" t="s">
        <v>294</v>
      </c>
      <c r="O2897" t="s">
        <v>294</v>
      </c>
      <c r="P2897" t="s">
        <v>294</v>
      </c>
      <c r="Q2897" t="s">
        <v>294</v>
      </c>
      <c r="R2897" t="s">
        <v>290</v>
      </c>
      <c r="S2897" t="s">
        <v>290</v>
      </c>
    </row>
    <row r="2898" spans="1:19" x14ac:dyDescent="0.3">
      <c r="A2898" t="s">
        <v>137</v>
      </c>
      <c r="B2898" t="s">
        <v>295</v>
      </c>
      <c r="C2898" t="s">
        <v>306</v>
      </c>
      <c r="D2898" t="s">
        <v>88</v>
      </c>
      <c r="F2898" t="s">
        <v>294</v>
      </c>
      <c r="G2898" t="s">
        <v>294</v>
      </c>
      <c r="H2898">
        <v>0</v>
      </c>
      <c r="I2898" t="s">
        <v>294</v>
      </c>
      <c r="J2898">
        <v>0</v>
      </c>
      <c r="K2898" s="4">
        <v>28300.7</v>
      </c>
      <c r="L2898" t="s">
        <v>294</v>
      </c>
      <c r="M2898">
        <v>0.119069360015993</v>
      </c>
      <c r="N2898" t="s">
        <v>294</v>
      </c>
      <c r="O2898" t="s">
        <v>294</v>
      </c>
      <c r="P2898" t="s">
        <v>294</v>
      </c>
      <c r="Q2898" t="s">
        <v>294</v>
      </c>
      <c r="R2898" t="s">
        <v>290</v>
      </c>
      <c r="S2898" t="s">
        <v>290</v>
      </c>
    </row>
    <row r="2899" spans="1:19" x14ac:dyDescent="0.3">
      <c r="A2899" t="s">
        <v>138</v>
      </c>
      <c r="B2899" t="s">
        <v>297</v>
      </c>
      <c r="C2899" t="s">
        <v>306</v>
      </c>
      <c r="D2899" t="s">
        <v>88</v>
      </c>
      <c r="F2899" t="s">
        <v>294</v>
      </c>
      <c r="G2899" t="s">
        <v>294</v>
      </c>
      <c r="H2899">
        <v>0</v>
      </c>
      <c r="I2899" t="s">
        <v>294</v>
      </c>
      <c r="J2899">
        <v>0</v>
      </c>
      <c r="K2899" s="4">
        <v>28316.466666666664</v>
      </c>
      <c r="L2899" t="s">
        <v>294</v>
      </c>
      <c r="M2899">
        <v>0.11562417345841</v>
      </c>
      <c r="N2899" t="s">
        <v>294</v>
      </c>
      <c r="O2899" t="s">
        <v>294</v>
      </c>
      <c r="P2899" t="s">
        <v>294</v>
      </c>
      <c r="Q2899" t="s">
        <v>294</v>
      </c>
      <c r="R2899" t="s">
        <v>290</v>
      </c>
      <c r="S2899" t="s">
        <v>290</v>
      </c>
    </row>
    <row r="2900" spans="1:19" x14ac:dyDescent="0.3">
      <c r="A2900" t="s">
        <v>139</v>
      </c>
      <c r="B2900" t="s">
        <v>298</v>
      </c>
      <c r="C2900" t="s">
        <v>306</v>
      </c>
      <c r="D2900" t="s">
        <v>88</v>
      </c>
      <c r="F2900" t="s">
        <v>294</v>
      </c>
      <c r="G2900" t="s">
        <v>294</v>
      </c>
      <c r="H2900">
        <v>0</v>
      </c>
      <c r="I2900" t="s">
        <v>294</v>
      </c>
      <c r="J2900">
        <v>0</v>
      </c>
      <c r="K2900" s="4">
        <v>28312.966666666664</v>
      </c>
      <c r="L2900" t="s">
        <v>294</v>
      </c>
      <c r="M2900">
        <v>0.148063099959129</v>
      </c>
      <c r="N2900" t="s">
        <v>294</v>
      </c>
      <c r="O2900" t="s">
        <v>294</v>
      </c>
      <c r="P2900" t="s">
        <v>294</v>
      </c>
      <c r="Q2900" t="s">
        <v>294</v>
      </c>
      <c r="R2900" t="s">
        <v>290</v>
      </c>
      <c r="S2900" t="s">
        <v>290</v>
      </c>
    </row>
    <row r="2901" spans="1:19" x14ac:dyDescent="0.3">
      <c r="A2901" t="s">
        <v>140</v>
      </c>
      <c r="B2901" t="s">
        <v>299</v>
      </c>
      <c r="C2901" t="s">
        <v>307</v>
      </c>
      <c r="D2901" t="s">
        <v>88</v>
      </c>
      <c r="F2901" t="s">
        <v>294</v>
      </c>
      <c r="G2901">
        <v>6.3</v>
      </c>
      <c r="H2901">
        <v>0</v>
      </c>
      <c r="I2901" t="s">
        <v>294</v>
      </c>
      <c r="J2901">
        <v>0</v>
      </c>
      <c r="K2901" s="4">
        <v>28310.733333333334</v>
      </c>
      <c r="L2901" t="s">
        <v>294</v>
      </c>
      <c r="M2901">
        <v>0.177993155195356</v>
      </c>
      <c r="N2901" t="s">
        <v>294</v>
      </c>
      <c r="O2901" t="s">
        <v>294</v>
      </c>
      <c r="P2901" t="s">
        <v>294</v>
      </c>
      <c r="Q2901" t="s">
        <v>294</v>
      </c>
      <c r="R2901" t="s">
        <v>290</v>
      </c>
      <c r="S2901" t="s">
        <v>290</v>
      </c>
    </row>
    <row r="2902" spans="1:19" x14ac:dyDescent="0.3">
      <c r="A2902" t="s">
        <v>141</v>
      </c>
      <c r="B2902" t="s">
        <v>295</v>
      </c>
      <c r="C2902" t="s">
        <v>307</v>
      </c>
      <c r="D2902" t="s">
        <v>88</v>
      </c>
      <c r="F2902" t="s">
        <v>294</v>
      </c>
      <c r="G2902">
        <v>6.3</v>
      </c>
      <c r="H2902">
        <v>0</v>
      </c>
      <c r="I2902" t="s">
        <v>294</v>
      </c>
      <c r="J2902">
        <v>0</v>
      </c>
      <c r="K2902" s="4">
        <v>28580.266666666666</v>
      </c>
      <c r="L2902" t="s">
        <v>294</v>
      </c>
      <c r="M2902">
        <v>0.217012283292112</v>
      </c>
      <c r="N2902" t="s">
        <v>294</v>
      </c>
      <c r="O2902" t="s">
        <v>294</v>
      </c>
      <c r="P2902" t="s">
        <v>294</v>
      </c>
      <c r="Q2902" t="s">
        <v>294</v>
      </c>
      <c r="R2902" t="s">
        <v>290</v>
      </c>
      <c r="S2902" t="s">
        <v>290</v>
      </c>
    </row>
    <row r="2903" spans="1:19" x14ac:dyDescent="0.3">
      <c r="A2903" t="s">
        <v>142</v>
      </c>
      <c r="B2903" t="s">
        <v>297</v>
      </c>
      <c r="C2903" t="s">
        <v>307</v>
      </c>
      <c r="D2903" t="s">
        <v>88</v>
      </c>
      <c r="F2903" t="s">
        <v>294</v>
      </c>
      <c r="G2903">
        <v>6.3</v>
      </c>
      <c r="H2903">
        <v>0</v>
      </c>
      <c r="I2903" t="s">
        <v>294</v>
      </c>
      <c r="J2903">
        <v>0</v>
      </c>
      <c r="K2903" s="4">
        <v>28739.966666666664</v>
      </c>
      <c r="L2903" t="s">
        <v>294</v>
      </c>
      <c r="M2903">
        <v>0.19343592752818201</v>
      </c>
      <c r="N2903" t="s">
        <v>294</v>
      </c>
      <c r="O2903" t="s">
        <v>294</v>
      </c>
      <c r="P2903" t="s">
        <v>294</v>
      </c>
      <c r="Q2903" t="s">
        <v>294</v>
      </c>
      <c r="R2903" t="s">
        <v>290</v>
      </c>
      <c r="S2903" t="s">
        <v>290</v>
      </c>
    </row>
    <row r="2904" spans="1:19" x14ac:dyDescent="0.3">
      <c r="A2904" t="s">
        <v>143</v>
      </c>
      <c r="B2904" t="s">
        <v>298</v>
      </c>
      <c r="C2904" t="s">
        <v>307</v>
      </c>
      <c r="D2904" t="s">
        <v>88</v>
      </c>
      <c r="F2904" t="s">
        <v>294</v>
      </c>
      <c r="G2904">
        <v>6.3</v>
      </c>
      <c r="H2904">
        <v>0</v>
      </c>
      <c r="I2904" t="s">
        <v>294</v>
      </c>
      <c r="J2904">
        <v>0</v>
      </c>
      <c r="K2904" s="4">
        <v>28720.166666666668</v>
      </c>
      <c r="L2904" t="s">
        <v>294</v>
      </c>
      <c r="M2904">
        <v>0.118811884445484</v>
      </c>
      <c r="N2904" t="s">
        <v>294</v>
      </c>
      <c r="O2904" t="s">
        <v>294</v>
      </c>
      <c r="P2904" t="s">
        <v>294</v>
      </c>
      <c r="Q2904" t="s">
        <v>294</v>
      </c>
      <c r="R2904" t="s">
        <v>290</v>
      </c>
      <c r="S2904" t="s">
        <v>290</v>
      </c>
    </row>
    <row r="2905" spans="1:19" x14ac:dyDescent="0.3">
      <c r="A2905" t="s">
        <v>144</v>
      </c>
      <c r="B2905" t="s">
        <v>299</v>
      </c>
      <c r="C2905" t="s">
        <v>308</v>
      </c>
      <c r="D2905" t="s">
        <v>88</v>
      </c>
      <c r="F2905" t="s">
        <v>294</v>
      </c>
      <c r="G2905">
        <v>5</v>
      </c>
      <c r="H2905">
        <v>0</v>
      </c>
      <c r="I2905" t="s">
        <v>294</v>
      </c>
      <c r="J2905">
        <v>0</v>
      </c>
      <c r="K2905" s="4">
        <v>28698.833333333332</v>
      </c>
      <c r="L2905" t="s">
        <v>294</v>
      </c>
      <c r="M2905">
        <v>8.9373680616595202E-2</v>
      </c>
      <c r="N2905" t="s">
        <v>294</v>
      </c>
      <c r="O2905" t="s">
        <v>294</v>
      </c>
      <c r="P2905" t="s">
        <v>294</v>
      </c>
      <c r="Q2905" t="s">
        <v>294</v>
      </c>
      <c r="R2905" t="s">
        <v>290</v>
      </c>
      <c r="S2905" t="s">
        <v>290</v>
      </c>
    </row>
    <row r="2906" spans="1:19" x14ac:dyDescent="0.3">
      <c r="A2906" t="s">
        <v>145</v>
      </c>
      <c r="B2906" t="s">
        <v>295</v>
      </c>
      <c r="C2906" t="s">
        <v>308</v>
      </c>
      <c r="D2906" t="s">
        <v>88</v>
      </c>
      <c r="F2906" t="s">
        <v>294</v>
      </c>
      <c r="G2906">
        <v>5</v>
      </c>
      <c r="H2906">
        <v>0</v>
      </c>
      <c r="I2906" t="s">
        <v>294</v>
      </c>
      <c r="J2906">
        <v>0</v>
      </c>
      <c r="K2906" s="4">
        <v>28756.633333333331</v>
      </c>
      <c r="L2906" t="s">
        <v>294</v>
      </c>
      <c r="M2906">
        <v>4.8115467121117E-2</v>
      </c>
      <c r="N2906" t="s">
        <v>294</v>
      </c>
      <c r="O2906" t="s">
        <v>294</v>
      </c>
      <c r="P2906" t="s">
        <v>294</v>
      </c>
      <c r="Q2906" t="s">
        <v>294</v>
      </c>
      <c r="R2906" t="s">
        <v>290</v>
      </c>
      <c r="S2906" t="s">
        <v>290</v>
      </c>
    </row>
    <row r="2907" spans="1:19" x14ac:dyDescent="0.3">
      <c r="A2907" t="s">
        <v>146</v>
      </c>
      <c r="B2907" t="s">
        <v>297</v>
      </c>
      <c r="C2907" t="s">
        <v>308</v>
      </c>
      <c r="D2907" t="s">
        <v>88</v>
      </c>
      <c r="F2907" t="s">
        <v>294</v>
      </c>
      <c r="G2907">
        <v>5</v>
      </c>
      <c r="H2907">
        <v>0</v>
      </c>
      <c r="I2907" t="s">
        <v>294</v>
      </c>
      <c r="J2907">
        <v>0</v>
      </c>
      <c r="K2907" s="4">
        <v>28802.533333333336</v>
      </c>
      <c r="L2907" t="s">
        <v>294</v>
      </c>
      <c r="M2907">
        <v>5.56903850335599E-2</v>
      </c>
      <c r="N2907" t="s">
        <v>294</v>
      </c>
      <c r="O2907" t="s">
        <v>294</v>
      </c>
      <c r="P2907" t="s">
        <v>294</v>
      </c>
      <c r="Q2907" t="s">
        <v>294</v>
      </c>
      <c r="R2907" t="s">
        <v>290</v>
      </c>
      <c r="S2907" t="s">
        <v>290</v>
      </c>
    </row>
    <row r="2908" spans="1:19" x14ac:dyDescent="0.3">
      <c r="A2908" t="s">
        <v>147</v>
      </c>
      <c r="B2908" t="s">
        <v>298</v>
      </c>
      <c r="C2908" t="s">
        <v>308</v>
      </c>
      <c r="D2908" t="s">
        <v>88</v>
      </c>
      <c r="F2908" t="s">
        <v>294</v>
      </c>
      <c r="G2908">
        <v>5</v>
      </c>
      <c r="H2908">
        <v>0</v>
      </c>
      <c r="I2908" t="s">
        <v>294</v>
      </c>
      <c r="J2908">
        <v>0</v>
      </c>
      <c r="K2908" s="4">
        <v>28757.033333333336</v>
      </c>
      <c r="L2908" t="s">
        <v>294</v>
      </c>
      <c r="M2908">
        <v>8.9563966714348603E-2</v>
      </c>
      <c r="N2908" t="s">
        <v>294</v>
      </c>
      <c r="O2908" t="s">
        <v>294</v>
      </c>
      <c r="P2908" t="s">
        <v>294</v>
      </c>
      <c r="Q2908" t="s">
        <v>294</v>
      </c>
      <c r="R2908" t="s">
        <v>290</v>
      </c>
      <c r="S2908" t="s">
        <v>290</v>
      </c>
    </row>
    <row r="2909" spans="1:19" x14ac:dyDescent="0.3">
      <c r="A2909" t="s">
        <v>148</v>
      </c>
      <c r="B2909" t="s">
        <v>299</v>
      </c>
      <c r="C2909" t="s">
        <v>309</v>
      </c>
      <c r="D2909" t="s">
        <v>88</v>
      </c>
      <c r="F2909" t="s">
        <v>294</v>
      </c>
      <c r="G2909">
        <v>5.3</v>
      </c>
      <c r="H2909">
        <v>0</v>
      </c>
      <c r="I2909" t="s">
        <v>294</v>
      </c>
      <c r="J2909">
        <v>0</v>
      </c>
      <c r="K2909" s="4">
        <v>28779.600000000002</v>
      </c>
      <c r="L2909" t="s">
        <v>294</v>
      </c>
      <c r="M2909">
        <v>8.7518271409795706E-2</v>
      </c>
      <c r="N2909" t="s">
        <v>294</v>
      </c>
      <c r="O2909" t="s">
        <v>294</v>
      </c>
      <c r="P2909" t="s">
        <v>294</v>
      </c>
      <c r="Q2909" t="s">
        <v>294</v>
      </c>
      <c r="R2909" t="s">
        <v>290</v>
      </c>
      <c r="S2909" t="s">
        <v>290</v>
      </c>
    </row>
    <row r="2910" spans="1:19" x14ac:dyDescent="0.3">
      <c r="A2910" t="s">
        <v>149</v>
      </c>
      <c r="B2910" t="s">
        <v>295</v>
      </c>
      <c r="C2910" t="s">
        <v>309</v>
      </c>
      <c r="D2910" t="s">
        <v>88</v>
      </c>
      <c r="F2910" t="s">
        <v>294</v>
      </c>
      <c r="G2910">
        <v>5.3</v>
      </c>
      <c r="H2910">
        <v>0</v>
      </c>
      <c r="I2910" t="s">
        <v>294</v>
      </c>
      <c r="J2910">
        <v>0</v>
      </c>
      <c r="K2910" s="4">
        <v>28806.733333333334</v>
      </c>
      <c r="L2910" t="s">
        <v>294</v>
      </c>
      <c r="M2910">
        <v>0.103999713524053</v>
      </c>
      <c r="N2910" t="s">
        <v>294</v>
      </c>
      <c r="O2910" t="s">
        <v>294</v>
      </c>
      <c r="P2910" t="s">
        <v>294</v>
      </c>
      <c r="Q2910" t="s">
        <v>294</v>
      </c>
      <c r="R2910" t="s">
        <v>290</v>
      </c>
      <c r="S2910" t="s">
        <v>290</v>
      </c>
    </row>
    <row r="2911" spans="1:19" x14ac:dyDescent="0.3">
      <c r="A2911" t="s">
        <v>150</v>
      </c>
      <c r="B2911" t="s">
        <v>297</v>
      </c>
      <c r="C2911" t="s">
        <v>309</v>
      </c>
      <c r="D2911" t="s">
        <v>88</v>
      </c>
      <c r="F2911" t="s">
        <v>294</v>
      </c>
      <c r="G2911">
        <v>5.3</v>
      </c>
      <c r="H2911">
        <v>0</v>
      </c>
      <c r="I2911" t="s">
        <v>294</v>
      </c>
      <c r="J2911">
        <v>0</v>
      </c>
      <c r="K2911" s="4">
        <v>28790.733333333334</v>
      </c>
      <c r="L2911" t="s">
        <v>294</v>
      </c>
      <c r="M2911">
        <v>0.123578972723433</v>
      </c>
      <c r="N2911" t="s">
        <v>294</v>
      </c>
      <c r="O2911" t="s">
        <v>294</v>
      </c>
      <c r="P2911" t="s">
        <v>294</v>
      </c>
      <c r="Q2911" t="s">
        <v>294</v>
      </c>
      <c r="R2911" t="s">
        <v>290</v>
      </c>
      <c r="S2911" t="s">
        <v>290</v>
      </c>
    </row>
    <row r="2912" spans="1:19" x14ac:dyDescent="0.3">
      <c r="A2912" t="s">
        <v>151</v>
      </c>
      <c r="B2912" t="s">
        <v>298</v>
      </c>
      <c r="C2912" t="s">
        <v>309</v>
      </c>
      <c r="D2912" t="s">
        <v>88</v>
      </c>
      <c r="F2912" t="s">
        <v>294</v>
      </c>
      <c r="G2912">
        <v>5.3</v>
      </c>
      <c r="H2912">
        <v>0</v>
      </c>
      <c r="I2912" t="s">
        <v>294</v>
      </c>
      <c r="J2912">
        <v>0</v>
      </c>
      <c r="K2912" s="4">
        <v>28797.533333333336</v>
      </c>
      <c r="L2912" t="s">
        <v>294</v>
      </c>
      <c r="M2912">
        <v>9.0738853389760094E-2</v>
      </c>
      <c r="N2912" t="s">
        <v>294</v>
      </c>
      <c r="O2912" t="s">
        <v>294</v>
      </c>
      <c r="P2912" t="s">
        <v>294</v>
      </c>
      <c r="Q2912" t="s">
        <v>294</v>
      </c>
      <c r="R2912" t="s">
        <v>290</v>
      </c>
      <c r="S2912" t="s">
        <v>290</v>
      </c>
    </row>
    <row r="2913" spans="1:19" x14ac:dyDescent="0.3">
      <c r="A2913" t="s">
        <v>152</v>
      </c>
      <c r="B2913" t="s">
        <v>299</v>
      </c>
      <c r="C2913" t="s">
        <v>310</v>
      </c>
      <c r="D2913" t="s">
        <v>88</v>
      </c>
      <c r="F2913" t="s">
        <v>294</v>
      </c>
      <c r="G2913">
        <v>5.3</v>
      </c>
      <c r="H2913">
        <v>0</v>
      </c>
      <c r="I2913" t="s">
        <v>294</v>
      </c>
      <c r="J2913">
        <v>0</v>
      </c>
      <c r="K2913" s="4">
        <v>28788.533333333336</v>
      </c>
      <c r="L2913" t="s">
        <v>294</v>
      </c>
      <c r="M2913">
        <v>6.3523405722328993E-2</v>
      </c>
      <c r="N2913" t="s">
        <v>294</v>
      </c>
      <c r="O2913" t="s">
        <v>294</v>
      </c>
      <c r="P2913" t="s">
        <v>294</v>
      </c>
      <c r="Q2913" t="s">
        <v>294</v>
      </c>
      <c r="R2913" t="s">
        <v>290</v>
      </c>
      <c r="S2913" t="s">
        <v>290</v>
      </c>
    </row>
    <row r="2914" spans="1:19" x14ac:dyDescent="0.3">
      <c r="A2914" t="s">
        <v>153</v>
      </c>
      <c r="B2914" t="s">
        <v>295</v>
      </c>
      <c r="C2914" t="s">
        <v>310</v>
      </c>
      <c r="D2914" t="s">
        <v>88</v>
      </c>
      <c r="F2914" t="s">
        <v>294</v>
      </c>
      <c r="G2914">
        <v>5.3</v>
      </c>
      <c r="H2914">
        <v>0</v>
      </c>
      <c r="I2914" t="s">
        <v>294</v>
      </c>
      <c r="J2914">
        <v>0</v>
      </c>
      <c r="K2914" s="4">
        <v>28766.133333333331</v>
      </c>
      <c r="L2914" t="s">
        <v>294</v>
      </c>
      <c r="M2914">
        <v>3.1262543504105997E-2</v>
      </c>
      <c r="N2914" t="s">
        <v>294</v>
      </c>
      <c r="O2914" t="s">
        <v>294</v>
      </c>
      <c r="P2914" t="s">
        <v>294</v>
      </c>
      <c r="Q2914" t="s">
        <v>294</v>
      </c>
      <c r="R2914" t="s">
        <v>290</v>
      </c>
      <c r="S2914" t="s">
        <v>290</v>
      </c>
    </row>
    <row r="2915" spans="1:19" x14ac:dyDescent="0.3">
      <c r="A2915" t="s">
        <v>154</v>
      </c>
      <c r="B2915" t="s">
        <v>297</v>
      </c>
      <c r="C2915" t="s">
        <v>310</v>
      </c>
      <c r="D2915" t="s">
        <v>88</v>
      </c>
      <c r="F2915" t="s">
        <v>294</v>
      </c>
      <c r="G2915">
        <v>5.3</v>
      </c>
      <c r="H2915">
        <v>0</v>
      </c>
      <c r="I2915" t="s">
        <v>294</v>
      </c>
      <c r="J2915">
        <v>0</v>
      </c>
      <c r="K2915" s="4">
        <v>28790.666666666668</v>
      </c>
      <c r="L2915" t="s">
        <v>294</v>
      </c>
      <c r="M2915" s="1">
        <v>1.0000000000000001E-5</v>
      </c>
      <c r="N2915" t="s">
        <v>294</v>
      </c>
      <c r="O2915" t="s">
        <v>294</v>
      </c>
      <c r="P2915" t="s">
        <v>294</v>
      </c>
      <c r="Q2915" t="s">
        <v>294</v>
      </c>
      <c r="R2915" t="s">
        <v>290</v>
      </c>
      <c r="S2915" t="s">
        <v>290</v>
      </c>
    </row>
    <row r="2916" spans="1:19" x14ac:dyDescent="0.3">
      <c r="A2916" t="s">
        <v>155</v>
      </c>
      <c r="B2916" t="s">
        <v>298</v>
      </c>
      <c r="C2916" t="s">
        <v>310</v>
      </c>
      <c r="D2916" t="s">
        <v>88</v>
      </c>
      <c r="F2916" t="s">
        <v>294</v>
      </c>
      <c r="G2916">
        <v>5.3</v>
      </c>
      <c r="H2916">
        <v>0</v>
      </c>
      <c r="I2916" t="s">
        <v>294</v>
      </c>
      <c r="J2916">
        <v>0</v>
      </c>
      <c r="K2916" s="4">
        <v>26712.5</v>
      </c>
      <c r="L2916" t="s">
        <v>294</v>
      </c>
      <c r="M2916">
        <v>3.67420092687318E-2</v>
      </c>
      <c r="N2916" t="s">
        <v>294</v>
      </c>
      <c r="O2916" t="s">
        <v>294</v>
      </c>
      <c r="P2916" t="s">
        <v>294</v>
      </c>
      <c r="Q2916" t="s">
        <v>294</v>
      </c>
      <c r="R2916" t="s">
        <v>290</v>
      </c>
      <c r="S2916" t="s">
        <v>290</v>
      </c>
    </row>
    <row r="2917" spans="1:19" x14ac:dyDescent="0.3">
      <c r="A2917" t="s">
        <v>156</v>
      </c>
      <c r="B2917" t="s">
        <v>299</v>
      </c>
      <c r="C2917" t="s">
        <v>311</v>
      </c>
      <c r="D2917" t="s">
        <v>88</v>
      </c>
      <c r="F2917" t="s">
        <v>294</v>
      </c>
      <c r="G2917">
        <v>5.3</v>
      </c>
      <c r="H2917">
        <v>0</v>
      </c>
      <c r="I2917" t="s">
        <v>294</v>
      </c>
      <c r="J2917">
        <v>0</v>
      </c>
      <c r="K2917" s="4">
        <v>22292.366666666665</v>
      </c>
      <c r="L2917" t="s">
        <v>294</v>
      </c>
      <c r="M2917" t="e">
        <f>-Inf</f>
        <v>#NAME?</v>
      </c>
      <c r="N2917" t="s">
        <v>294</v>
      </c>
      <c r="O2917" t="s">
        <v>294</v>
      </c>
      <c r="P2917" t="s">
        <v>294</v>
      </c>
      <c r="Q2917" t="s">
        <v>294</v>
      </c>
      <c r="R2917" t="s">
        <v>290</v>
      </c>
      <c r="S2917" t="s">
        <v>290</v>
      </c>
    </row>
    <row r="2918" spans="1:19" x14ac:dyDescent="0.3">
      <c r="A2918" t="s">
        <v>157</v>
      </c>
      <c r="B2918" t="s">
        <v>295</v>
      </c>
      <c r="C2918" t="s">
        <v>311</v>
      </c>
      <c r="D2918" t="s">
        <v>88</v>
      </c>
      <c r="F2918" t="s">
        <v>294</v>
      </c>
      <c r="G2918">
        <v>5.3</v>
      </c>
      <c r="H2918">
        <v>0</v>
      </c>
      <c r="I2918" t="s">
        <v>294</v>
      </c>
      <c r="J2918">
        <v>0</v>
      </c>
      <c r="K2918" s="4">
        <v>22308.933333333334</v>
      </c>
      <c r="L2918" t="s">
        <v>294</v>
      </c>
      <c r="M2918" t="e">
        <f>-Inf</f>
        <v>#NAME?</v>
      </c>
      <c r="N2918" t="s">
        <v>294</v>
      </c>
      <c r="O2918" t="s">
        <v>294</v>
      </c>
      <c r="P2918" t="s">
        <v>294</v>
      </c>
      <c r="Q2918" t="s">
        <v>294</v>
      </c>
      <c r="R2918" t="s">
        <v>290</v>
      </c>
      <c r="S2918" t="s">
        <v>290</v>
      </c>
    </row>
    <row r="2919" spans="1:19" x14ac:dyDescent="0.3">
      <c r="A2919" t="s">
        <v>158</v>
      </c>
      <c r="B2919" t="s">
        <v>297</v>
      </c>
      <c r="C2919" t="s">
        <v>311</v>
      </c>
      <c r="D2919" t="s">
        <v>88</v>
      </c>
      <c r="F2919" t="s">
        <v>294</v>
      </c>
      <c r="G2919">
        <v>5.3</v>
      </c>
      <c r="H2919">
        <v>0</v>
      </c>
      <c r="I2919" t="s">
        <v>294</v>
      </c>
      <c r="J2919">
        <v>0</v>
      </c>
      <c r="K2919" s="4">
        <v>22322.766666666666</v>
      </c>
      <c r="L2919" t="s">
        <v>294</v>
      </c>
      <c r="M2919" t="e">
        <f>-Inf</f>
        <v>#NAME?</v>
      </c>
      <c r="N2919" t="s">
        <v>294</v>
      </c>
      <c r="O2919" t="s">
        <v>294</v>
      </c>
      <c r="P2919" t="s">
        <v>294</v>
      </c>
      <c r="Q2919" t="s">
        <v>294</v>
      </c>
      <c r="R2919" t="s">
        <v>290</v>
      </c>
      <c r="S2919" t="s">
        <v>290</v>
      </c>
    </row>
    <row r="2920" spans="1:19" x14ac:dyDescent="0.3">
      <c r="A2920" t="s">
        <v>159</v>
      </c>
      <c r="B2920" t="s">
        <v>298</v>
      </c>
      <c r="C2920" t="s">
        <v>311</v>
      </c>
      <c r="D2920" t="s">
        <v>88</v>
      </c>
      <c r="F2920" t="s">
        <v>294</v>
      </c>
      <c r="G2920">
        <v>5.3</v>
      </c>
      <c r="H2920">
        <v>0</v>
      </c>
      <c r="I2920" t="s">
        <v>294</v>
      </c>
      <c r="J2920">
        <v>0</v>
      </c>
      <c r="K2920" s="4">
        <v>18107.733333333334</v>
      </c>
      <c r="L2920" t="s">
        <v>294</v>
      </c>
      <c r="M2920" t="e">
        <f>-Inf</f>
        <v>#NAME?</v>
      </c>
      <c r="N2920" t="s">
        <v>294</v>
      </c>
      <c r="O2920" t="s">
        <v>294</v>
      </c>
      <c r="P2920" t="s">
        <v>294</v>
      </c>
      <c r="Q2920" t="s">
        <v>294</v>
      </c>
      <c r="R2920" t="s">
        <v>290</v>
      </c>
      <c r="S2920" t="s">
        <v>290</v>
      </c>
    </row>
    <row r="2921" spans="1:19" x14ac:dyDescent="0.3">
      <c r="A2921" t="s">
        <v>160</v>
      </c>
      <c r="B2921" t="s">
        <v>299</v>
      </c>
      <c r="C2921" t="s">
        <v>312</v>
      </c>
      <c r="D2921" t="s">
        <v>88</v>
      </c>
      <c r="F2921" t="s">
        <v>294</v>
      </c>
      <c r="G2921">
        <v>5.3</v>
      </c>
      <c r="H2921">
        <v>0</v>
      </c>
      <c r="I2921" t="s">
        <v>294</v>
      </c>
      <c r="J2921">
        <v>0</v>
      </c>
      <c r="K2921" s="4">
        <v>14471.166666666666</v>
      </c>
      <c r="L2921" t="s">
        <v>294</v>
      </c>
      <c r="M2921" t="s">
        <v>294</v>
      </c>
      <c r="N2921" t="s">
        <v>294</v>
      </c>
      <c r="O2921" t="s">
        <v>294</v>
      </c>
      <c r="P2921" t="s">
        <v>294</v>
      </c>
      <c r="Q2921" t="s">
        <v>294</v>
      </c>
      <c r="R2921" t="s">
        <v>290</v>
      </c>
      <c r="S2921" t="s">
        <v>290</v>
      </c>
    </row>
    <row r="2922" spans="1:19" x14ac:dyDescent="0.3">
      <c r="A2922" t="s">
        <v>161</v>
      </c>
      <c r="B2922" t="s">
        <v>295</v>
      </c>
      <c r="C2922" t="s">
        <v>312</v>
      </c>
      <c r="D2922" t="s">
        <v>88</v>
      </c>
      <c r="F2922" t="s">
        <v>294</v>
      </c>
      <c r="G2922">
        <v>5.3</v>
      </c>
      <c r="H2922">
        <v>0</v>
      </c>
      <c r="I2922" t="s">
        <v>294</v>
      </c>
      <c r="J2922">
        <v>0</v>
      </c>
      <c r="K2922" s="4">
        <v>14482.466666666667</v>
      </c>
      <c r="L2922" t="s">
        <v>294</v>
      </c>
      <c r="M2922" t="s">
        <v>294</v>
      </c>
      <c r="N2922" t="s">
        <v>294</v>
      </c>
      <c r="O2922" t="s">
        <v>294</v>
      </c>
      <c r="P2922" t="s">
        <v>294</v>
      </c>
      <c r="Q2922" t="s">
        <v>294</v>
      </c>
      <c r="R2922" t="s">
        <v>290</v>
      </c>
      <c r="S2922" t="s">
        <v>290</v>
      </c>
    </row>
    <row r="2923" spans="1:19" x14ac:dyDescent="0.3">
      <c r="A2923" t="s">
        <v>162</v>
      </c>
      <c r="B2923" t="s">
        <v>297</v>
      </c>
      <c r="C2923" t="s">
        <v>312</v>
      </c>
      <c r="D2923" t="s">
        <v>88</v>
      </c>
      <c r="F2923" t="s">
        <v>294</v>
      </c>
      <c r="G2923">
        <v>5.3</v>
      </c>
      <c r="H2923">
        <v>0</v>
      </c>
      <c r="I2923" t="s">
        <v>294</v>
      </c>
      <c r="J2923">
        <v>0</v>
      </c>
      <c r="K2923" s="4">
        <v>14527.766666666668</v>
      </c>
      <c r="L2923" t="s">
        <v>294</v>
      </c>
      <c r="M2923" t="s">
        <v>294</v>
      </c>
      <c r="N2923" t="s">
        <v>294</v>
      </c>
      <c r="O2923" t="s">
        <v>294</v>
      </c>
      <c r="P2923" t="s">
        <v>294</v>
      </c>
      <c r="Q2923" t="s">
        <v>294</v>
      </c>
      <c r="R2923" t="s">
        <v>290</v>
      </c>
      <c r="S2923" t="s">
        <v>290</v>
      </c>
    </row>
    <row r="2924" spans="1:19" x14ac:dyDescent="0.3">
      <c r="A2924" t="s">
        <v>163</v>
      </c>
      <c r="B2924" t="s">
        <v>298</v>
      </c>
      <c r="C2924" t="s">
        <v>312</v>
      </c>
      <c r="D2924" t="s">
        <v>88</v>
      </c>
      <c r="F2924" t="s">
        <v>294</v>
      </c>
      <c r="G2924">
        <v>5.3</v>
      </c>
      <c r="H2924">
        <v>0</v>
      </c>
      <c r="I2924" t="s">
        <v>294</v>
      </c>
      <c r="J2924">
        <v>0</v>
      </c>
      <c r="K2924" s="4">
        <v>14432.966666666667</v>
      </c>
      <c r="L2924" t="s">
        <v>294</v>
      </c>
      <c r="M2924" t="s">
        <v>294</v>
      </c>
      <c r="N2924" t="s">
        <v>294</v>
      </c>
      <c r="O2924" t="s">
        <v>294</v>
      </c>
      <c r="P2924" t="s">
        <v>294</v>
      </c>
      <c r="Q2924" t="s">
        <v>294</v>
      </c>
      <c r="R2924" t="s">
        <v>290</v>
      </c>
      <c r="S2924" t="s">
        <v>290</v>
      </c>
    </row>
    <row r="2925" spans="1:19" x14ac:dyDescent="0.3">
      <c r="A2925" t="s">
        <v>164</v>
      </c>
      <c r="B2925" t="s">
        <v>299</v>
      </c>
      <c r="C2925" t="s">
        <v>313</v>
      </c>
      <c r="D2925" t="s">
        <v>88</v>
      </c>
      <c r="F2925" t="s">
        <v>294</v>
      </c>
      <c r="G2925">
        <v>5.3</v>
      </c>
      <c r="H2925">
        <v>0</v>
      </c>
      <c r="I2925" t="s">
        <v>294</v>
      </c>
      <c r="J2925">
        <v>0</v>
      </c>
      <c r="K2925" s="4">
        <v>14426.366666666667</v>
      </c>
      <c r="L2925" t="s">
        <v>294</v>
      </c>
      <c r="M2925" t="s">
        <v>294</v>
      </c>
      <c r="N2925" t="s">
        <v>294</v>
      </c>
      <c r="O2925" t="s">
        <v>294</v>
      </c>
      <c r="P2925" t="s">
        <v>294</v>
      </c>
      <c r="Q2925" t="s">
        <v>294</v>
      </c>
      <c r="R2925" t="s">
        <v>290</v>
      </c>
      <c r="S2925" t="s">
        <v>290</v>
      </c>
    </row>
    <row r="2926" spans="1:19" x14ac:dyDescent="0.3">
      <c r="A2926" t="s">
        <v>165</v>
      </c>
      <c r="B2926" t="s">
        <v>295</v>
      </c>
      <c r="C2926" t="s">
        <v>313</v>
      </c>
      <c r="D2926" t="s">
        <v>88</v>
      </c>
      <c r="F2926" t="s">
        <v>294</v>
      </c>
      <c r="G2926">
        <v>5.3</v>
      </c>
      <c r="H2926">
        <v>0</v>
      </c>
      <c r="I2926" t="s">
        <v>294</v>
      </c>
      <c r="J2926">
        <v>0</v>
      </c>
      <c r="K2926" s="4">
        <v>14403.633333333331</v>
      </c>
      <c r="L2926" t="s">
        <v>294</v>
      </c>
      <c r="M2926" t="s">
        <v>294</v>
      </c>
      <c r="N2926" t="s">
        <v>294</v>
      </c>
      <c r="O2926" t="s">
        <v>294</v>
      </c>
      <c r="P2926" t="s">
        <v>294</v>
      </c>
      <c r="Q2926" t="s">
        <v>294</v>
      </c>
      <c r="R2926" t="s">
        <v>290</v>
      </c>
      <c r="S2926" t="s">
        <v>290</v>
      </c>
    </row>
    <row r="2927" spans="1:19" x14ac:dyDescent="0.3">
      <c r="A2927" t="s">
        <v>166</v>
      </c>
      <c r="B2927" t="s">
        <v>297</v>
      </c>
      <c r="C2927" t="s">
        <v>313</v>
      </c>
      <c r="D2927" t="s">
        <v>88</v>
      </c>
      <c r="F2927" t="s">
        <v>294</v>
      </c>
      <c r="G2927">
        <v>5.3</v>
      </c>
      <c r="H2927">
        <v>0</v>
      </c>
      <c r="I2927" t="s">
        <v>294</v>
      </c>
      <c r="J2927">
        <v>0</v>
      </c>
      <c r="K2927" s="4">
        <v>14381.566666666666</v>
      </c>
      <c r="L2927" t="s">
        <v>294</v>
      </c>
      <c r="M2927" t="s">
        <v>294</v>
      </c>
      <c r="N2927" t="s">
        <v>294</v>
      </c>
      <c r="O2927" t="s">
        <v>294</v>
      </c>
      <c r="P2927" t="s">
        <v>294</v>
      </c>
      <c r="Q2927" t="s">
        <v>294</v>
      </c>
      <c r="R2927" t="s">
        <v>290</v>
      </c>
      <c r="S2927" t="s">
        <v>290</v>
      </c>
    </row>
    <row r="2928" spans="1:19" x14ac:dyDescent="0.3">
      <c r="A2928" t="s">
        <v>167</v>
      </c>
      <c r="B2928" t="s">
        <v>298</v>
      </c>
      <c r="C2928" t="s">
        <v>313</v>
      </c>
      <c r="D2928" t="s">
        <v>88</v>
      </c>
      <c r="F2928" t="s">
        <v>294</v>
      </c>
      <c r="G2928">
        <v>5.3</v>
      </c>
      <c r="H2928">
        <v>0</v>
      </c>
      <c r="I2928" t="s">
        <v>294</v>
      </c>
      <c r="J2928">
        <v>0</v>
      </c>
      <c r="K2928" s="4">
        <v>14368.633333333333</v>
      </c>
      <c r="L2928" t="s">
        <v>294</v>
      </c>
      <c r="M2928" t="s">
        <v>294</v>
      </c>
      <c r="N2928" t="s">
        <v>294</v>
      </c>
      <c r="O2928" t="s">
        <v>294</v>
      </c>
      <c r="P2928" t="s">
        <v>294</v>
      </c>
      <c r="Q2928" t="s">
        <v>294</v>
      </c>
      <c r="R2928" t="s">
        <v>290</v>
      </c>
      <c r="S2928" t="s">
        <v>290</v>
      </c>
    </row>
    <row r="2929" spans="1:19" x14ac:dyDescent="0.3">
      <c r="A2929" t="s">
        <v>168</v>
      </c>
      <c r="B2929" t="s">
        <v>299</v>
      </c>
      <c r="C2929" t="s">
        <v>314</v>
      </c>
      <c r="D2929" t="s">
        <v>88</v>
      </c>
      <c r="F2929" t="s">
        <v>294</v>
      </c>
      <c r="G2929">
        <v>5.3</v>
      </c>
      <c r="H2929">
        <v>0</v>
      </c>
      <c r="I2929" t="s">
        <v>294</v>
      </c>
      <c r="J2929">
        <v>0</v>
      </c>
      <c r="K2929" s="4">
        <v>14339.366666666669</v>
      </c>
      <c r="L2929" t="s">
        <v>294</v>
      </c>
      <c r="M2929" t="s">
        <v>294</v>
      </c>
      <c r="N2929" t="s">
        <v>294</v>
      </c>
      <c r="O2929" t="s">
        <v>294</v>
      </c>
      <c r="P2929" t="s">
        <v>294</v>
      </c>
      <c r="Q2929" t="s">
        <v>294</v>
      </c>
      <c r="R2929" t="s">
        <v>290</v>
      </c>
      <c r="S2929" t="s">
        <v>290</v>
      </c>
    </row>
    <row r="2930" spans="1:19" x14ac:dyDescent="0.3">
      <c r="A2930" t="s">
        <v>169</v>
      </c>
      <c r="B2930" t="s">
        <v>295</v>
      </c>
      <c r="C2930" t="s">
        <v>314</v>
      </c>
      <c r="D2930" t="s">
        <v>88</v>
      </c>
      <c r="F2930" t="s">
        <v>294</v>
      </c>
      <c r="G2930">
        <v>5.3</v>
      </c>
      <c r="H2930">
        <v>0</v>
      </c>
      <c r="I2930" t="s">
        <v>294</v>
      </c>
      <c r="J2930">
        <v>0</v>
      </c>
      <c r="K2930" s="4">
        <v>14325.5</v>
      </c>
      <c r="L2930" t="s">
        <v>294</v>
      </c>
      <c r="M2930" t="s">
        <v>294</v>
      </c>
      <c r="N2930" t="s">
        <v>294</v>
      </c>
      <c r="O2930" t="s">
        <v>294</v>
      </c>
      <c r="P2930" t="s">
        <v>294</v>
      </c>
      <c r="Q2930" t="s">
        <v>294</v>
      </c>
      <c r="R2930" t="s">
        <v>290</v>
      </c>
      <c r="S2930" t="s">
        <v>290</v>
      </c>
    </row>
    <row r="2931" spans="1:19" x14ac:dyDescent="0.3">
      <c r="A2931" t="s">
        <v>170</v>
      </c>
      <c r="B2931" t="s">
        <v>297</v>
      </c>
      <c r="C2931" t="s">
        <v>314</v>
      </c>
      <c r="D2931" t="s">
        <v>88</v>
      </c>
      <c r="F2931" t="s">
        <v>294</v>
      </c>
      <c r="G2931">
        <v>5.3</v>
      </c>
      <c r="H2931">
        <v>0</v>
      </c>
      <c r="I2931" t="s">
        <v>294</v>
      </c>
      <c r="J2931">
        <v>0</v>
      </c>
      <c r="K2931" s="4">
        <v>14208.833333333334</v>
      </c>
      <c r="L2931" t="s">
        <v>294</v>
      </c>
      <c r="M2931" t="s">
        <v>294</v>
      </c>
      <c r="N2931" t="s">
        <v>294</v>
      </c>
      <c r="O2931" t="s">
        <v>294</v>
      </c>
      <c r="P2931" t="s">
        <v>294</v>
      </c>
      <c r="Q2931" t="s">
        <v>294</v>
      </c>
      <c r="R2931" t="s">
        <v>290</v>
      </c>
      <c r="S2931" t="s">
        <v>290</v>
      </c>
    </row>
    <row r="2932" spans="1:19" x14ac:dyDescent="0.3">
      <c r="A2932" t="s">
        <v>171</v>
      </c>
      <c r="B2932" t="s">
        <v>298</v>
      </c>
      <c r="C2932" t="s">
        <v>314</v>
      </c>
      <c r="D2932" t="s">
        <v>88</v>
      </c>
      <c r="F2932" t="s">
        <v>294</v>
      </c>
      <c r="G2932">
        <v>5.3</v>
      </c>
      <c r="H2932">
        <v>0</v>
      </c>
      <c r="I2932" t="s">
        <v>294</v>
      </c>
      <c r="J2932">
        <v>0</v>
      </c>
      <c r="K2932" s="4">
        <v>13957.099999999999</v>
      </c>
      <c r="L2932" t="s">
        <v>294</v>
      </c>
      <c r="M2932" t="s">
        <v>294</v>
      </c>
      <c r="N2932" t="s">
        <v>294</v>
      </c>
      <c r="O2932" t="s">
        <v>294</v>
      </c>
      <c r="P2932" t="s">
        <v>294</v>
      </c>
      <c r="Q2932" t="s">
        <v>294</v>
      </c>
      <c r="R2932" t="s">
        <v>290</v>
      </c>
      <c r="S2932" t="s">
        <v>290</v>
      </c>
    </row>
    <row r="2933" spans="1:19" x14ac:dyDescent="0.3">
      <c r="A2933" t="s">
        <v>172</v>
      </c>
      <c r="B2933" t="s">
        <v>299</v>
      </c>
      <c r="C2933" t="s">
        <v>315</v>
      </c>
      <c r="D2933" t="s">
        <v>88</v>
      </c>
      <c r="F2933" t="s">
        <v>294</v>
      </c>
      <c r="G2933">
        <v>5.3</v>
      </c>
      <c r="H2933">
        <v>0</v>
      </c>
      <c r="I2933" t="s">
        <v>294</v>
      </c>
      <c r="J2933">
        <v>0</v>
      </c>
      <c r="K2933" s="4">
        <v>13456.6</v>
      </c>
      <c r="L2933" t="s">
        <v>294</v>
      </c>
      <c r="M2933" t="s">
        <v>294</v>
      </c>
      <c r="N2933" t="s">
        <v>294</v>
      </c>
      <c r="O2933" t="s">
        <v>294</v>
      </c>
      <c r="P2933" t="s">
        <v>294</v>
      </c>
      <c r="Q2933" t="s">
        <v>294</v>
      </c>
      <c r="R2933" t="s">
        <v>290</v>
      </c>
      <c r="S2933" t="s">
        <v>290</v>
      </c>
    </row>
    <row r="2934" spans="1:19" x14ac:dyDescent="0.3">
      <c r="A2934" t="s">
        <v>173</v>
      </c>
      <c r="B2934" t="s">
        <v>295</v>
      </c>
      <c r="C2934" t="s">
        <v>315</v>
      </c>
      <c r="D2934" t="s">
        <v>88</v>
      </c>
      <c r="F2934" t="s">
        <v>294</v>
      </c>
      <c r="G2934">
        <v>5.3</v>
      </c>
      <c r="H2934">
        <v>0</v>
      </c>
      <c r="I2934" t="s">
        <v>294</v>
      </c>
      <c r="J2934">
        <v>0</v>
      </c>
      <c r="K2934" s="4">
        <v>13390.933333333334</v>
      </c>
      <c r="L2934" t="s">
        <v>294</v>
      </c>
      <c r="M2934" t="s">
        <v>294</v>
      </c>
      <c r="N2934" t="s">
        <v>294</v>
      </c>
      <c r="O2934" t="s">
        <v>294</v>
      </c>
      <c r="P2934" t="s">
        <v>294</v>
      </c>
      <c r="Q2934" t="s">
        <v>294</v>
      </c>
      <c r="R2934" t="s">
        <v>290</v>
      </c>
      <c r="S2934" t="s">
        <v>290</v>
      </c>
    </row>
    <row r="2935" spans="1:19" x14ac:dyDescent="0.3">
      <c r="A2935" t="s">
        <v>174</v>
      </c>
      <c r="B2935" t="s">
        <v>297</v>
      </c>
      <c r="C2935" t="s">
        <v>315</v>
      </c>
      <c r="D2935" t="s">
        <v>88</v>
      </c>
      <c r="F2935" t="s">
        <v>294</v>
      </c>
      <c r="G2935">
        <v>5.3</v>
      </c>
      <c r="H2935">
        <v>0</v>
      </c>
      <c r="I2935" t="s">
        <v>294</v>
      </c>
      <c r="J2935">
        <v>0</v>
      </c>
      <c r="K2935" s="4">
        <v>13434.166666666666</v>
      </c>
      <c r="L2935" t="s">
        <v>294</v>
      </c>
      <c r="M2935" t="s">
        <v>294</v>
      </c>
      <c r="N2935" t="s">
        <v>294</v>
      </c>
      <c r="O2935" t="s">
        <v>294</v>
      </c>
      <c r="P2935" t="s">
        <v>294</v>
      </c>
      <c r="Q2935" t="s">
        <v>294</v>
      </c>
      <c r="R2935" t="s">
        <v>290</v>
      </c>
      <c r="S2935" t="s">
        <v>290</v>
      </c>
    </row>
    <row r="2936" spans="1:19" x14ac:dyDescent="0.3">
      <c r="A2936" t="s">
        <v>175</v>
      </c>
      <c r="B2936" t="s">
        <v>298</v>
      </c>
      <c r="C2936" t="s">
        <v>315</v>
      </c>
      <c r="D2936" t="s">
        <v>88</v>
      </c>
      <c r="F2936" t="s">
        <v>294</v>
      </c>
      <c r="G2936">
        <v>5.3</v>
      </c>
      <c r="H2936">
        <v>0</v>
      </c>
      <c r="I2936" t="s">
        <v>294</v>
      </c>
      <c r="J2936">
        <v>0</v>
      </c>
      <c r="K2936" s="4">
        <v>13332.566666666666</v>
      </c>
      <c r="L2936" t="s">
        <v>294</v>
      </c>
      <c r="M2936" t="s">
        <v>294</v>
      </c>
      <c r="N2936" t="s">
        <v>294</v>
      </c>
      <c r="O2936" t="s">
        <v>294</v>
      </c>
      <c r="P2936" t="s">
        <v>294</v>
      </c>
      <c r="Q2936" t="s">
        <v>294</v>
      </c>
      <c r="R2936" t="s">
        <v>290</v>
      </c>
      <c r="S2936" t="s">
        <v>290</v>
      </c>
    </row>
    <row r="2937" spans="1:19" x14ac:dyDescent="0.3">
      <c r="A2937" t="s">
        <v>176</v>
      </c>
      <c r="B2937" t="s">
        <v>299</v>
      </c>
      <c r="C2937" t="s">
        <v>316</v>
      </c>
      <c r="D2937" t="s">
        <v>88</v>
      </c>
      <c r="F2937" t="s">
        <v>294</v>
      </c>
      <c r="G2937">
        <v>5.3</v>
      </c>
      <c r="H2937">
        <v>0</v>
      </c>
      <c r="I2937" t="s">
        <v>294</v>
      </c>
      <c r="J2937">
        <v>0</v>
      </c>
      <c r="K2937" s="4">
        <v>11668.5</v>
      </c>
      <c r="L2937" t="s">
        <v>294</v>
      </c>
      <c r="M2937" t="s">
        <v>294</v>
      </c>
      <c r="N2937" t="s">
        <v>294</v>
      </c>
      <c r="O2937" t="s">
        <v>294</v>
      </c>
      <c r="P2937" t="s">
        <v>294</v>
      </c>
      <c r="Q2937" t="s">
        <v>294</v>
      </c>
      <c r="R2937" t="s">
        <v>290</v>
      </c>
      <c r="S2937" t="s">
        <v>290</v>
      </c>
    </row>
    <row r="2938" spans="1:19" x14ac:dyDescent="0.3">
      <c r="A2938" t="s">
        <v>177</v>
      </c>
      <c r="B2938" t="s">
        <v>295</v>
      </c>
      <c r="C2938" t="s">
        <v>316</v>
      </c>
      <c r="D2938" t="s">
        <v>88</v>
      </c>
      <c r="F2938" t="s">
        <v>294</v>
      </c>
      <c r="G2938">
        <v>6.3</v>
      </c>
      <c r="H2938">
        <v>0</v>
      </c>
      <c r="I2938" t="s">
        <v>294</v>
      </c>
      <c r="J2938">
        <v>0</v>
      </c>
      <c r="K2938" s="4">
        <v>11666.866666666667</v>
      </c>
      <c r="L2938" t="s">
        <v>294</v>
      </c>
      <c r="M2938" t="s">
        <v>294</v>
      </c>
      <c r="N2938" t="s">
        <v>294</v>
      </c>
      <c r="O2938" t="s">
        <v>294</v>
      </c>
      <c r="P2938" t="s">
        <v>294</v>
      </c>
      <c r="Q2938" t="s">
        <v>294</v>
      </c>
      <c r="R2938" t="s">
        <v>290</v>
      </c>
      <c r="S2938" t="s">
        <v>290</v>
      </c>
    </row>
    <row r="2939" spans="1:19" x14ac:dyDescent="0.3">
      <c r="A2939" t="s">
        <v>178</v>
      </c>
      <c r="B2939" t="s">
        <v>297</v>
      </c>
      <c r="C2939" t="s">
        <v>316</v>
      </c>
      <c r="D2939" t="s">
        <v>88</v>
      </c>
      <c r="F2939" t="s">
        <v>294</v>
      </c>
      <c r="G2939">
        <v>6.3</v>
      </c>
      <c r="H2939">
        <v>0</v>
      </c>
      <c r="I2939" t="s">
        <v>294</v>
      </c>
      <c r="J2939">
        <v>0</v>
      </c>
      <c r="K2939" s="4">
        <v>11976.033333333333</v>
      </c>
      <c r="L2939" t="s">
        <v>294</v>
      </c>
      <c r="M2939" t="s">
        <v>294</v>
      </c>
      <c r="N2939" t="s">
        <v>294</v>
      </c>
      <c r="O2939" t="s">
        <v>294</v>
      </c>
      <c r="P2939" t="s">
        <v>294</v>
      </c>
      <c r="Q2939" t="s">
        <v>294</v>
      </c>
      <c r="R2939" t="s">
        <v>290</v>
      </c>
      <c r="S2939" t="s">
        <v>290</v>
      </c>
    </row>
    <row r="2940" spans="1:19" x14ac:dyDescent="0.3">
      <c r="A2940" t="s">
        <v>179</v>
      </c>
      <c r="B2940" t="s">
        <v>298</v>
      </c>
      <c r="C2940" t="s">
        <v>316</v>
      </c>
      <c r="D2940" t="s">
        <v>88</v>
      </c>
      <c r="F2940" t="s">
        <v>294</v>
      </c>
      <c r="G2940">
        <v>6.3</v>
      </c>
      <c r="H2940">
        <v>0</v>
      </c>
      <c r="I2940" t="s">
        <v>294</v>
      </c>
      <c r="J2940">
        <v>0</v>
      </c>
      <c r="K2940" s="4">
        <v>12722.666666666666</v>
      </c>
      <c r="L2940" t="s">
        <v>294</v>
      </c>
      <c r="M2940" t="s">
        <v>294</v>
      </c>
      <c r="N2940" t="s">
        <v>294</v>
      </c>
      <c r="O2940" t="s">
        <v>294</v>
      </c>
      <c r="P2940" t="s">
        <v>294</v>
      </c>
      <c r="Q2940" t="s">
        <v>294</v>
      </c>
      <c r="R2940" t="s">
        <v>290</v>
      </c>
      <c r="S2940" t="s">
        <v>290</v>
      </c>
    </row>
    <row r="2941" spans="1:19" x14ac:dyDescent="0.3">
      <c r="A2941" t="s">
        <v>180</v>
      </c>
      <c r="B2941" t="s">
        <v>299</v>
      </c>
      <c r="C2941" t="s">
        <v>317</v>
      </c>
      <c r="D2941" t="s">
        <v>88</v>
      </c>
      <c r="F2941" t="s">
        <v>294</v>
      </c>
      <c r="G2941">
        <v>6.3</v>
      </c>
      <c r="H2941">
        <v>0</v>
      </c>
      <c r="I2941" t="s">
        <v>294</v>
      </c>
      <c r="J2941">
        <v>0</v>
      </c>
      <c r="K2941" s="4">
        <v>12964.700000000003</v>
      </c>
      <c r="L2941" t="s">
        <v>294</v>
      </c>
      <c r="M2941" t="s">
        <v>294</v>
      </c>
      <c r="N2941" t="s">
        <v>294</v>
      </c>
      <c r="O2941" t="s">
        <v>294</v>
      </c>
      <c r="P2941" t="s">
        <v>294</v>
      </c>
      <c r="Q2941" t="s">
        <v>294</v>
      </c>
      <c r="R2941" t="s">
        <v>290</v>
      </c>
      <c r="S2941" t="s">
        <v>290</v>
      </c>
    </row>
    <row r="2942" spans="1:19" x14ac:dyDescent="0.3">
      <c r="A2942" t="s">
        <v>181</v>
      </c>
      <c r="B2942" t="s">
        <v>295</v>
      </c>
      <c r="C2942" t="s">
        <v>317</v>
      </c>
      <c r="D2942" t="s">
        <v>88</v>
      </c>
      <c r="F2942" t="s">
        <v>294</v>
      </c>
      <c r="G2942">
        <v>6.3</v>
      </c>
      <c r="H2942">
        <v>0</v>
      </c>
      <c r="I2942" t="s">
        <v>294</v>
      </c>
      <c r="J2942">
        <v>0</v>
      </c>
      <c r="K2942" s="4">
        <v>11754.033333333333</v>
      </c>
      <c r="L2942" t="s">
        <v>294</v>
      </c>
      <c r="M2942" t="s">
        <v>294</v>
      </c>
      <c r="N2942" t="s">
        <v>294</v>
      </c>
      <c r="O2942" t="s">
        <v>294</v>
      </c>
      <c r="P2942" t="s">
        <v>294</v>
      </c>
      <c r="Q2942" t="s">
        <v>294</v>
      </c>
      <c r="R2942" t="s">
        <v>290</v>
      </c>
      <c r="S2942" t="s">
        <v>290</v>
      </c>
    </row>
    <row r="2943" spans="1:19" x14ac:dyDescent="0.3">
      <c r="A2943" t="s">
        <v>182</v>
      </c>
      <c r="B2943" t="s">
        <v>297</v>
      </c>
      <c r="C2943" t="s">
        <v>317</v>
      </c>
      <c r="D2943" t="s">
        <v>88</v>
      </c>
      <c r="F2943" t="s">
        <v>294</v>
      </c>
      <c r="G2943">
        <v>7.3</v>
      </c>
      <c r="H2943">
        <v>0</v>
      </c>
      <c r="I2943" t="s">
        <v>294</v>
      </c>
      <c r="J2943">
        <v>0</v>
      </c>
      <c r="K2943" s="4">
        <v>10593.493333333334</v>
      </c>
      <c r="L2943" t="s">
        <v>294</v>
      </c>
      <c r="M2943" t="s">
        <v>294</v>
      </c>
      <c r="N2943" t="s">
        <v>294</v>
      </c>
      <c r="O2943" t="s">
        <v>294</v>
      </c>
      <c r="P2943" t="s">
        <v>294</v>
      </c>
      <c r="Q2943" t="s">
        <v>294</v>
      </c>
      <c r="R2943" t="s">
        <v>290</v>
      </c>
      <c r="S2943" t="s">
        <v>290</v>
      </c>
    </row>
    <row r="2944" spans="1:19" x14ac:dyDescent="0.3">
      <c r="A2944" t="s">
        <v>183</v>
      </c>
      <c r="B2944" t="s">
        <v>298</v>
      </c>
      <c r="C2944" t="s">
        <v>317</v>
      </c>
      <c r="D2944" t="s">
        <v>88</v>
      </c>
      <c r="F2944" t="s">
        <v>294</v>
      </c>
      <c r="G2944">
        <v>7.3</v>
      </c>
      <c r="H2944">
        <v>0</v>
      </c>
      <c r="I2944" t="s">
        <v>294</v>
      </c>
      <c r="J2944">
        <v>0</v>
      </c>
      <c r="K2944" s="4">
        <v>9197.2766666666666</v>
      </c>
      <c r="L2944" t="s">
        <v>294</v>
      </c>
      <c r="M2944" t="s">
        <v>294</v>
      </c>
      <c r="N2944" t="s">
        <v>294</v>
      </c>
      <c r="O2944" t="s">
        <v>294</v>
      </c>
      <c r="P2944" t="s">
        <v>294</v>
      </c>
      <c r="Q2944" t="s">
        <v>294</v>
      </c>
      <c r="R2944" t="s">
        <v>290</v>
      </c>
      <c r="S2944" t="s">
        <v>290</v>
      </c>
    </row>
    <row r="2945" spans="1:19" x14ac:dyDescent="0.3">
      <c r="A2945" t="s">
        <v>184</v>
      </c>
      <c r="B2945" t="s">
        <v>299</v>
      </c>
      <c r="C2945" t="s">
        <v>318</v>
      </c>
      <c r="D2945" t="s">
        <v>88</v>
      </c>
      <c r="F2945" t="s">
        <v>294</v>
      </c>
      <c r="G2945">
        <v>7.3</v>
      </c>
      <c r="H2945">
        <v>0</v>
      </c>
      <c r="I2945" t="s">
        <v>294</v>
      </c>
      <c r="J2945">
        <v>0</v>
      </c>
      <c r="K2945" s="4">
        <v>7757.2966666666662</v>
      </c>
      <c r="L2945" t="s">
        <v>294</v>
      </c>
      <c r="M2945" t="s">
        <v>294</v>
      </c>
      <c r="N2945" t="s">
        <v>294</v>
      </c>
      <c r="O2945" t="s">
        <v>294</v>
      </c>
      <c r="P2945" t="s">
        <v>294</v>
      </c>
      <c r="Q2945" t="s">
        <v>294</v>
      </c>
      <c r="R2945" t="s">
        <v>290</v>
      </c>
      <c r="S2945" t="s">
        <v>290</v>
      </c>
    </row>
    <row r="2946" spans="1:19" x14ac:dyDescent="0.3">
      <c r="A2946" t="s">
        <v>185</v>
      </c>
      <c r="B2946" t="s">
        <v>295</v>
      </c>
      <c r="C2946" t="s">
        <v>318</v>
      </c>
      <c r="D2946" t="s">
        <v>88</v>
      </c>
      <c r="F2946" t="s">
        <v>294</v>
      </c>
      <c r="G2946">
        <v>7.3</v>
      </c>
      <c r="H2946">
        <v>0</v>
      </c>
      <c r="I2946" t="s">
        <v>294</v>
      </c>
      <c r="J2946">
        <v>0</v>
      </c>
      <c r="K2946" s="4">
        <v>6844.9033333333327</v>
      </c>
      <c r="L2946" t="s">
        <v>294</v>
      </c>
      <c r="M2946" t="s">
        <v>294</v>
      </c>
      <c r="N2946" t="s">
        <v>294</v>
      </c>
      <c r="O2946" t="s">
        <v>294</v>
      </c>
      <c r="P2946" t="s">
        <v>294</v>
      </c>
      <c r="Q2946" t="s">
        <v>294</v>
      </c>
      <c r="R2946" t="s">
        <v>290</v>
      </c>
      <c r="S2946" t="s">
        <v>290</v>
      </c>
    </row>
    <row r="2947" spans="1:19" x14ac:dyDescent="0.3">
      <c r="A2947" t="s">
        <v>186</v>
      </c>
      <c r="B2947" t="s">
        <v>297</v>
      </c>
      <c r="C2947" t="s">
        <v>318</v>
      </c>
      <c r="D2947" t="s">
        <v>88</v>
      </c>
      <c r="F2947" t="s">
        <v>294</v>
      </c>
      <c r="G2947">
        <v>7.3</v>
      </c>
      <c r="H2947">
        <v>0</v>
      </c>
      <c r="I2947" t="s">
        <v>294</v>
      </c>
      <c r="J2947">
        <v>0</v>
      </c>
      <c r="K2947" s="4">
        <v>6881.96</v>
      </c>
      <c r="L2947" t="s">
        <v>294</v>
      </c>
      <c r="M2947" t="s">
        <v>294</v>
      </c>
      <c r="N2947" t="s">
        <v>294</v>
      </c>
      <c r="O2947" t="s">
        <v>294</v>
      </c>
      <c r="P2947" t="s">
        <v>294</v>
      </c>
      <c r="Q2947" t="s">
        <v>294</v>
      </c>
      <c r="R2947" t="s">
        <v>290</v>
      </c>
      <c r="S2947" t="s">
        <v>290</v>
      </c>
    </row>
    <row r="2948" spans="1:19" x14ac:dyDescent="0.3">
      <c r="A2948" t="s">
        <v>187</v>
      </c>
      <c r="B2948" t="s">
        <v>298</v>
      </c>
      <c r="C2948" t="s">
        <v>318</v>
      </c>
      <c r="D2948" t="s">
        <v>88</v>
      </c>
      <c r="F2948" t="s">
        <v>294</v>
      </c>
      <c r="G2948">
        <v>7.3</v>
      </c>
      <c r="H2948">
        <v>0</v>
      </c>
      <c r="I2948" t="s">
        <v>294</v>
      </c>
      <c r="J2948">
        <v>0</v>
      </c>
      <c r="K2948" s="4">
        <v>6675.9533333333338</v>
      </c>
      <c r="L2948" t="s">
        <v>294</v>
      </c>
      <c r="M2948" t="s">
        <v>294</v>
      </c>
      <c r="N2948" t="s">
        <v>294</v>
      </c>
      <c r="O2948" t="s">
        <v>294</v>
      </c>
      <c r="P2948" t="s">
        <v>294</v>
      </c>
      <c r="Q2948" t="s">
        <v>294</v>
      </c>
      <c r="R2948" t="s">
        <v>290</v>
      </c>
      <c r="S2948" t="s">
        <v>290</v>
      </c>
    </row>
    <row r="2949" spans="1:19" x14ac:dyDescent="0.3">
      <c r="A2949" t="s">
        <v>188</v>
      </c>
      <c r="B2949" t="s">
        <v>299</v>
      </c>
      <c r="C2949" t="s">
        <v>319</v>
      </c>
      <c r="D2949" t="s">
        <v>88</v>
      </c>
      <c r="F2949" t="s">
        <v>294</v>
      </c>
      <c r="G2949">
        <v>7.3</v>
      </c>
      <c r="H2949">
        <v>0</v>
      </c>
      <c r="I2949" t="s">
        <v>294</v>
      </c>
      <c r="J2949">
        <v>0</v>
      </c>
      <c r="K2949" s="4">
        <v>6559.3266666666668</v>
      </c>
      <c r="L2949" t="s">
        <v>294</v>
      </c>
      <c r="M2949" t="s">
        <v>372</v>
      </c>
      <c r="N2949" t="s">
        <v>294</v>
      </c>
      <c r="O2949" t="s">
        <v>294</v>
      </c>
      <c r="P2949" t="s">
        <v>294</v>
      </c>
      <c r="Q2949" t="s">
        <v>294</v>
      </c>
      <c r="R2949" t="s">
        <v>290</v>
      </c>
      <c r="S2949" t="s">
        <v>290</v>
      </c>
    </row>
    <row r="2950" spans="1:19" x14ac:dyDescent="0.3">
      <c r="A2950" t="s">
        <v>189</v>
      </c>
      <c r="B2950" t="s">
        <v>295</v>
      </c>
      <c r="C2950" t="s">
        <v>319</v>
      </c>
      <c r="D2950" t="s">
        <v>88</v>
      </c>
      <c r="F2950" t="s">
        <v>294</v>
      </c>
      <c r="G2950">
        <v>7.3</v>
      </c>
      <c r="H2950">
        <v>0</v>
      </c>
      <c r="I2950" t="s">
        <v>294</v>
      </c>
      <c r="J2950">
        <v>0</v>
      </c>
      <c r="K2950" s="4">
        <v>6336.38</v>
      </c>
      <c r="L2950" t="s">
        <v>294</v>
      </c>
      <c r="M2950" t="s">
        <v>372</v>
      </c>
      <c r="N2950" t="s">
        <v>294</v>
      </c>
      <c r="O2950" t="s">
        <v>294</v>
      </c>
      <c r="P2950" t="s">
        <v>294</v>
      </c>
      <c r="Q2950" t="s">
        <v>294</v>
      </c>
      <c r="R2950" t="s">
        <v>290</v>
      </c>
      <c r="S2950" t="s">
        <v>290</v>
      </c>
    </row>
    <row r="2951" spans="1:19" x14ac:dyDescent="0.3">
      <c r="A2951" t="s">
        <v>190</v>
      </c>
      <c r="B2951" t="s">
        <v>297</v>
      </c>
      <c r="C2951" t="s">
        <v>319</v>
      </c>
      <c r="D2951" t="s">
        <v>88</v>
      </c>
      <c r="F2951" t="s">
        <v>294</v>
      </c>
      <c r="G2951">
        <v>7.3</v>
      </c>
      <c r="H2951">
        <v>0</v>
      </c>
      <c r="I2951" t="s">
        <v>294</v>
      </c>
      <c r="J2951">
        <v>0</v>
      </c>
      <c r="K2951" s="4">
        <v>6189.8933333333334</v>
      </c>
      <c r="L2951" t="s">
        <v>294</v>
      </c>
      <c r="M2951" t="s">
        <v>372</v>
      </c>
      <c r="N2951" t="s">
        <v>294</v>
      </c>
      <c r="O2951" t="s">
        <v>294</v>
      </c>
      <c r="P2951" t="s">
        <v>294</v>
      </c>
      <c r="Q2951" t="s">
        <v>294</v>
      </c>
      <c r="R2951" t="s">
        <v>290</v>
      </c>
      <c r="S2951" t="s">
        <v>290</v>
      </c>
    </row>
    <row r="2952" spans="1:19" x14ac:dyDescent="0.3">
      <c r="A2952" t="s">
        <v>191</v>
      </c>
      <c r="B2952" t="s">
        <v>298</v>
      </c>
      <c r="C2952" t="s">
        <v>319</v>
      </c>
      <c r="D2952" t="s">
        <v>88</v>
      </c>
      <c r="F2952" t="s">
        <v>294</v>
      </c>
      <c r="G2952">
        <v>7.3</v>
      </c>
      <c r="H2952">
        <v>0</v>
      </c>
      <c r="I2952" t="s">
        <v>294</v>
      </c>
      <c r="J2952">
        <v>0</v>
      </c>
      <c r="K2952" s="4">
        <v>6001.38</v>
      </c>
      <c r="L2952" t="s">
        <v>294</v>
      </c>
      <c r="M2952" t="s">
        <v>372</v>
      </c>
      <c r="N2952" t="s">
        <v>294</v>
      </c>
      <c r="O2952" t="s">
        <v>294</v>
      </c>
      <c r="P2952" t="s">
        <v>294</v>
      </c>
      <c r="Q2952" t="s">
        <v>294</v>
      </c>
      <c r="R2952" t="s">
        <v>290</v>
      </c>
      <c r="S2952" t="s">
        <v>290</v>
      </c>
    </row>
    <row r="2953" spans="1:19" x14ac:dyDescent="0.3">
      <c r="A2953" t="s">
        <v>192</v>
      </c>
      <c r="B2953" t="s">
        <v>299</v>
      </c>
      <c r="C2953" t="s">
        <v>320</v>
      </c>
      <c r="D2953" t="s">
        <v>88</v>
      </c>
      <c r="F2953" t="s">
        <v>294</v>
      </c>
      <c r="G2953">
        <v>7.3</v>
      </c>
      <c r="H2953">
        <v>0</v>
      </c>
      <c r="I2953" t="s">
        <v>294</v>
      </c>
      <c r="J2953">
        <v>0</v>
      </c>
      <c r="K2953" s="4">
        <v>5929.8633333333337</v>
      </c>
      <c r="L2953" t="s">
        <v>294</v>
      </c>
      <c r="M2953">
        <v>0.30319625898774599</v>
      </c>
      <c r="N2953" t="s">
        <v>294</v>
      </c>
      <c r="O2953" t="s">
        <v>294</v>
      </c>
      <c r="P2953" t="s">
        <v>294</v>
      </c>
      <c r="Q2953" t="s">
        <v>294</v>
      </c>
      <c r="R2953" t="s">
        <v>290</v>
      </c>
      <c r="S2953" t="s">
        <v>290</v>
      </c>
    </row>
    <row r="2954" spans="1:19" x14ac:dyDescent="0.3">
      <c r="A2954" t="s">
        <v>193</v>
      </c>
      <c r="B2954" t="s">
        <v>295</v>
      </c>
      <c r="C2954" t="s">
        <v>320</v>
      </c>
      <c r="D2954" t="s">
        <v>88</v>
      </c>
      <c r="F2954" t="s">
        <v>294</v>
      </c>
      <c r="G2954">
        <v>7.3</v>
      </c>
      <c r="H2954">
        <v>0</v>
      </c>
      <c r="I2954" t="s">
        <v>294</v>
      </c>
      <c r="J2954">
        <v>0</v>
      </c>
      <c r="K2954" s="4">
        <v>5867.2866666666669</v>
      </c>
      <c r="L2954" t="s">
        <v>294</v>
      </c>
      <c r="M2954">
        <v>0.245132458032985</v>
      </c>
      <c r="N2954" t="s">
        <v>294</v>
      </c>
      <c r="O2954" t="s">
        <v>294</v>
      </c>
      <c r="P2954" t="s">
        <v>294</v>
      </c>
      <c r="Q2954" t="s">
        <v>294</v>
      </c>
      <c r="R2954" t="s">
        <v>290</v>
      </c>
      <c r="S2954" t="s">
        <v>290</v>
      </c>
    </row>
    <row r="2955" spans="1:19" x14ac:dyDescent="0.3">
      <c r="A2955" t="s">
        <v>194</v>
      </c>
      <c r="B2955" t="s">
        <v>297</v>
      </c>
      <c r="C2955" t="s">
        <v>320</v>
      </c>
      <c r="D2955" t="s">
        <v>88</v>
      </c>
      <c r="F2955" t="s">
        <v>294</v>
      </c>
      <c r="G2955">
        <v>10</v>
      </c>
      <c r="H2955">
        <v>0</v>
      </c>
      <c r="I2955" t="s">
        <v>294</v>
      </c>
      <c r="J2955">
        <v>0</v>
      </c>
      <c r="K2955" s="4">
        <v>5657.3533333333326</v>
      </c>
      <c r="L2955" t="s">
        <v>294</v>
      </c>
      <c r="M2955">
        <v>0.230026430601972</v>
      </c>
      <c r="N2955" t="s">
        <v>294</v>
      </c>
      <c r="O2955" t="s">
        <v>294</v>
      </c>
      <c r="P2955" t="s">
        <v>294</v>
      </c>
      <c r="Q2955" t="s">
        <v>294</v>
      </c>
      <c r="R2955" t="s">
        <v>290</v>
      </c>
      <c r="S2955" t="s">
        <v>290</v>
      </c>
    </row>
    <row r="2956" spans="1:19" x14ac:dyDescent="0.3">
      <c r="A2956" t="s">
        <v>195</v>
      </c>
      <c r="B2956" t="s">
        <v>298</v>
      </c>
      <c r="C2956" t="s">
        <v>320</v>
      </c>
      <c r="D2956" t="s">
        <v>88</v>
      </c>
      <c r="F2956" t="s">
        <v>294</v>
      </c>
      <c r="G2956">
        <v>14</v>
      </c>
      <c r="H2956">
        <v>0</v>
      </c>
      <c r="I2956" t="s">
        <v>294</v>
      </c>
      <c r="J2956">
        <v>0</v>
      </c>
      <c r="K2956" s="4">
        <v>5302.9266666666672</v>
      </c>
      <c r="L2956" t="s">
        <v>294</v>
      </c>
      <c r="M2956">
        <v>0.28358529049912701</v>
      </c>
      <c r="N2956" t="s">
        <v>294</v>
      </c>
      <c r="O2956" t="s">
        <v>294</v>
      </c>
      <c r="P2956" t="s">
        <v>294</v>
      </c>
      <c r="Q2956" t="s">
        <v>294</v>
      </c>
      <c r="R2956" t="s">
        <v>290</v>
      </c>
      <c r="S2956" t="s">
        <v>290</v>
      </c>
    </row>
    <row r="2957" spans="1:19" x14ac:dyDescent="0.3">
      <c r="A2957" t="s">
        <v>196</v>
      </c>
      <c r="B2957" t="s">
        <v>299</v>
      </c>
      <c r="C2957" t="s">
        <v>321</v>
      </c>
      <c r="D2957" t="s">
        <v>88</v>
      </c>
      <c r="F2957" t="s">
        <v>294</v>
      </c>
      <c r="G2957">
        <v>17</v>
      </c>
      <c r="H2957">
        <v>0</v>
      </c>
      <c r="I2957" t="s">
        <v>294</v>
      </c>
      <c r="J2957">
        <v>0</v>
      </c>
      <c r="K2957" s="4">
        <v>4544.87</v>
      </c>
      <c r="L2957" t="s">
        <v>294</v>
      </c>
      <c r="M2957">
        <v>0.32543240043462901</v>
      </c>
      <c r="N2957" t="s">
        <v>294</v>
      </c>
      <c r="O2957" t="s">
        <v>294</v>
      </c>
      <c r="P2957" t="s">
        <v>294</v>
      </c>
      <c r="Q2957" t="s">
        <v>294</v>
      </c>
      <c r="R2957" t="s">
        <v>290</v>
      </c>
      <c r="S2957" t="s">
        <v>290</v>
      </c>
    </row>
    <row r="2958" spans="1:19" x14ac:dyDescent="0.3">
      <c r="A2958" t="s">
        <v>197</v>
      </c>
      <c r="B2958" t="s">
        <v>295</v>
      </c>
      <c r="C2958" t="s">
        <v>321</v>
      </c>
      <c r="D2958" t="s">
        <v>88</v>
      </c>
      <c r="F2958" t="s">
        <v>294</v>
      </c>
      <c r="G2958">
        <v>17</v>
      </c>
      <c r="H2958">
        <v>0</v>
      </c>
      <c r="I2958" t="s">
        <v>294</v>
      </c>
      <c r="J2958">
        <v>0</v>
      </c>
      <c r="K2958" s="4">
        <v>4183.1933333333336</v>
      </c>
      <c r="L2958" t="s">
        <v>294</v>
      </c>
      <c r="M2958">
        <v>0.36102334553733101</v>
      </c>
      <c r="N2958" t="s">
        <v>294</v>
      </c>
      <c r="O2958" t="s">
        <v>294</v>
      </c>
      <c r="P2958" t="s">
        <v>294</v>
      </c>
      <c r="Q2958" t="s">
        <v>294</v>
      </c>
      <c r="R2958" t="s">
        <v>290</v>
      </c>
      <c r="S2958" t="s">
        <v>290</v>
      </c>
    </row>
    <row r="2959" spans="1:19" x14ac:dyDescent="0.3">
      <c r="A2959" t="s">
        <v>198</v>
      </c>
      <c r="B2959" t="s">
        <v>297</v>
      </c>
      <c r="C2959" t="s">
        <v>321</v>
      </c>
      <c r="D2959" t="s">
        <v>88</v>
      </c>
      <c r="F2959" t="s">
        <v>294</v>
      </c>
      <c r="G2959">
        <v>17</v>
      </c>
      <c r="H2959">
        <v>0</v>
      </c>
      <c r="I2959" t="s">
        <v>294</v>
      </c>
      <c r="J2959">
        <v>0</v>
      </c>
      <c r="K2959" s="4">
        <v>3798.5166666666669</v>
      </c>
      <c r="L2959" t="s">
        <v>294</v>
      </c>
      <c r="M2959">
        <v>0.40089844108075401</v>
      </c>
      <c r="N2959" t="s">
        <v>294</v>
      </c>
      <c r="O2959" t="s">
        <v>294</v>
      </c>
      <c r="P2959" t="s">
        <v>294</v>
      </c>
      <c r="Q2959" t="s">
        <v>294</v>
      </c>
      <c r="R2959" t="s">
        <v>290</v>
      </c>
      <c r="S2959" t="s">
        <v>290</v>
      </c>
    </row>
    <row r="2960" spans="1:19" x14ac:dyDescent="0.3">
      <c r="A2960" t="s">
        <v>199</v>
      </c>
      <c r="B2960" t="s">
        <v>298</v>
      </c>
      <c r="C2960" t="s">
        <v>321</v>
      </c>
      <c r="D2960" t="s">
        <v>88</v>
      </c>
      <c r="F2960" t="s">
        <v>294</v>
      </c>
      <c r="G2960">
        <v>17</v>
      </c>
      <c r="H2960">
        <v>0</v>
      </c>
      <c r="I2960" t="s">
        <v>294</v>
      </c>
      <c r="J2960">
        <v>0</v>
      </c>
      <c r="K2960" s="4">
        <v>3219.9600000000005</v>
      </c>
      <c r="L2960" t="s">
        <v>294</v>
      </c>
      <c r="M2960">
        <v>0.35915103643392199</v>
      </c>
      <c r="N2960" t="s">
        <v>294</v>
      </c>
      <c r="O2960" t="s">
        <v>294</v>
      </c>
      <c r="P2960" t="s">
        <v>294</v>
      </c>
      <c r="Q2960" t="s">
        <v>294</v>
      </c>
      <c r="R2960" t="s">
        <v>290</v>
      </c>
      <c r="S2960" t="s">
        <v>290</v>
      </c>
    </row>
    <row r="2961" spans="1:19" x14ac:dyDescent="0.3">
      <c r="A2961" t="s">
        <v>200</v>
      </c>
      <c r="B2961" t="s">
        <v>299</v>
      </c>
      <c r="C2961" t="s">
        <v>322</v>
      </c>
      <c r="D2961" t="s">
        <v>88</v>
      </c>
      <c r="F2961" t="s">
        <v>294</v>
      </c>
      <c r="G2961">
        <v>17</v>
      </c>
      <c r="H2961">
        <v>0</v>
      </c>
      <c r="I2961" t="s">
        <v>294</v>
      </c>
      <c r="J2961">
        <v>0</v>
      </c>
      <c r="K2961" s="4">
        <v>3132.3666666666668</v>
      </c>
      <c r="L2961" t="s">
        <v>294</v>
      </c>
      <c r="M2961">
        <v>0.312384685042151</v>
      </c>
      <c r="N2961" t="s">
        <v>294</v>
      </c>
      <c r="O2961" t="s">
        <v>294</v>
      </c>
      <c r="P2961" t="s">
        <v>294</v>
      </c>
      <c r="Q2961" t="s">
        <v>294</v>
      </c>
      <c r="R2961" t="s">
        <v>290</v>
      </c>
      <c r="S2961" t="s">
        <v>290</v>
      </c>
    </row>
    <row r="2962" spans="1:19" x14ac:dyDescent="0.3">
      <c r="A2962" t="s">
        <v>201</v>
      </c>
      <c r="B2962" t="s">
        <v>295</v>
      </c>
      <c r="C2962" t="s">
        <v>322</v>
      </c>
      <c r="D2962" t="s">
        <v>88</v>
      </c>
      <c r="F2962" t="s">
        <v>294</v>
      </c>
      <c r="G2962">
        <v>20.5</v>
      </c>
      <c r="H2962">
        <v>0</v>
      </c>
      <c r="I2962" t="s">
        <v>294</v>
      </c>
      <c r="J2962">
        <v>0</v>
      </c>
      <c r="K2962" s="4">
        <v>3086.9433333333332</v>
      </c>
      <c r="L2962" t="s">
        <v>294</v>
      </c>
      <c r="M2962">
        <v>0.33214383502261602</v>
      </c>
      <c r="N2962" t="s">
        <v>294</v>
      </c>
      <c r="O2962" t="s">
        <v>294</v>
      </c>
      <c r="P2962" t="s">
        <v>294</v>
      </c>
      <c r="Q2962" t="s">
        <v>294</v>
      </c>
      <c r="R2962" t="s">
        <v>290</v>
      </c>
      <c r="S2962" t="s">
        <v>290</v>
      </c>
    </row>
    <row r="2963" spans="1:19" x14ac:dyDescent="0.3">
      <c r="A2963" t="s">
        <v>202</v>
      </c>
      <c r="B2963" t="s">
        <v>297</v>
      </c>
      <c r="C2963" t="s">
        <v>322</v>
      </c>
      <c r="D2963" t="s">
        <v>88</v>
      </c>
      <c r="F2963" t="s">
        <v>294</v>
      </c>
      <c r="G2963">
        <v>23.5</v>
      </c>
      <c r="H2963">
        <v>0</v>
      </c>
      <c r="I2963" t="s">
        <v>294</v>
      </c>
      <c r="J2963">
        <v>0</v>
      </c>
      <c r="K2963" s="4">
        <v>2733.4500000000003</v>
      </c>
      <c r="L2963" t="s">
        <v>294</v>
      </c>
      <c r="M2963">
        <v>0.36490792311915998</v>
      </c>
      <c r="N2963" t="s">
        <v>294</v>
      </c>
      <c r="O2963" t="s">
        <v>294</v>
      </c>
      <c r="P2963" t="s">
        <v>294</v>
      </c>
      <c r="Q2963" t="s">
        <v>294</v>
      </c>
      <c r="R2963" t="s">
        <v>290</v>
      </c>
      <c r="S2963" t="s">
        <v>290</v>
      </c>
    </row>
    <row r="2964" spans="1:19" x14ac:dyDescent="0.3">
      <c r="A2964" t="s">
        <v>203</v>
      </c>
      <c r="B2964" t="s">
        <v>298</v>
      </c>
      <c r="C2964" t="s">
        <v>322</v>
      </c>
      <c r="D2964" t="s">
        <v>88</v>
      </c>
      <c r="F2964" t="s">
        <v>294</v>
      </c>
      <c r="G2964">
        <v>26</v>
      </c>
      <c r="H2964">
        <v>0</v>
      </c>
      <c r="I2964" t="s">
        <v>294</v>
      </c>
      <c r="J2964">
        <v>0</v>
      </c>
      <c r="K2964" s="4">
        <v>2586.65</v>
      </c>
      <c r="L2964" t="s">
        <v>294</v>
      </c>
      <c r="M2964">
        <v>0.43937665978384899</v>
      </c>
      <c r="N2964" t="s">
        <v>294</v>
      </c>
      <c r="O2964" t="s">
        <v>294</v>
      </c>
      <c r="P2964" t="s">
        <v>294</v>
      </c>
      <c r="Q2964" t="s">
        <v>294</v>
      </c>
      <c r="R2964" t="s">
        <v>290</v>
      </c>
      <c r="S2964" t="s">
        <v>290</v>
      </c>
    </row>
    <row r="2965" spans="1:19" x14ac:dyDescent="0.3">
      <c r="A2965" t="s">
        <v>204</v>
      </c>
      <c r="B2965" t="s">
        <v>299</v>
      </c>
      <c r="C2965" t="s">
        <v>323</v>
      </c>
      <c r="D2965" t="s">
        <v>88</v>
      </c>
      <c r="F2965" t="s">
        <v>294</v>
      </c>
      <c r="G2965">
        <v>26</v>
      </c>
      <c r="H2965">
        <v>0</v>
      </c>
      <c r="I2965" t="s">
        <v>294</v>
      </c>
      <c r="J2965">
        <v>0</v>
      </c>
      <c r="K2965" s="4">
        <v>2509.9166666666665</v>
      </c>
      <c r="L2965" t="s">
        <v>294</v>
      </c>
      <c r="M2965">
        <v>0.47609267532212102</v>
      </c>
      <c r="N2965" t="s">
        <v>294</v>
      </c>
      <c r="O2965" t="s">
        <v>294</v>
      </c>
      <c r="P2965" t="s">
        <v>294</v>
      </c>
      <c r="Q2965" t="s">
        <v>294</v>
      </c>
      <c r="R2965" t="s">
        <v>290</v>
      </c>
      <c r="S2965" t="s">
        <v>290</v>
      </c>
    </row>
    <row r="2966" spans="1:19" x14ac:dyDescent="0.3">
      <c r="A2966" t="s">
        <v>205</v>
      </c>
      <c r="B2966" t="s">
        <v>295</v>
      </c>
      <c r="C2966" t="s">
        <v>323</v>
      </c>
      <c r="D2966" t="s">
        <v>88</v>
      </c>
      <c r="F2966" t="s">
        <v>294</v>
      </c>
      <c r="G2966">
        <v>28</v>
      </c>
      <c r="H2966">
        <v>0</v>
      </c>
      <c r="I2966" t="s">
        <v>294</v>
      </c>
      <c r="J2966">
        <v>0</v>
      </c>
      <c r="K2966" s="4">
        <v>2263.8799999999997</v>
      </c>
      <c r="L2966" t="s">
        <v>294</v>
      </c>
      <c r="M2966">
        <v>0.48885671704721201</v>
      </c>
      <c r="N2966" t="s">
        <v>294</v>
      </c>
      <c r="O2966" t="s">
        <v>294</v>
      </c>
      <c r="P2966" t="s">
        <v>294</v>
      </c>
      <c r="Q2966" t="s">
        <v>294</v>
      </c>
      <c r="R2966" t="s">
        <v>290</v>
      </c>
      <c r="S2966" t="s">
        <v>290</v>
      </c>
    </row>
    <row r="2967" spans="1:19" x14ac:dyDescent="0.3">
      <c r="A2967" t="s">
        <v>206</v>
      </c>
      <c r="B2967" t="s">
        <v>297</v>
      </c>
      <c r="C2967" t="s">
        <v>323</v>
      </c>
      <c r="D2967" t="s">
        <v>88</v>
      </c>
      <c r="F2967" t="s">
        <v>294</v>
      </c>
      <c r="G2967">
        <v>28</v>
      </c>
      <c r="H2967">
        <v>0</v>
      </c>
      <c r="I2967" t="s">
        <v>294</v>
      </c>
      <c r="J2967">
        <v>0</v>
      </c>
      <c r="K2967" s="4">
        <v>1995.6333333333334</v>
      </c>
      <c r="L2967" t="s">
        <v>294</v>
      </c>
      <c r="M2967">
        <v>0.46121709111640402</v>
      </c>
      <c r="N2967" t="s">
        <v>294</v>
      </c>
      <c r="O2967" t="s">
        <v>294</v>
      </c>
      <c r="P2967" t="s">
        <v>294</v>
      </c>
      <c r="Q2967" t="s">
        <v>294</v>
      </c>
      <c r="R2967" t="s">
        <v>290</v>
      </c>
      <c r="S2967" t="s">
        <v>290</v>
      </c>
    </row>
    <row r="2968" spans="1:19" x14ac:dyDescent="0.3">
      <c r="A2968" t="s">
        <v>207</v>
      </c>
      <c r="B2968" t="s">
        <v>298</v>
      </c>
      <c r="C2968" t="s">
        <v>323</v>
      </c>
      <c r="D2968" t="s">
        <v>88</v>
      </c>
      <c r="F2968" t="s">
        <v>294</v>
      </c>
      <c r="G2968">
        <v>28</v>
      </c>
      <c r="H2968">
        <v>0</v>
      </c>
      <c r="I2968" t="s">
        <v>294</v>
      </c>
      <c r="J2968">
        <v>0</v>
      </c>
      <c r="K2968" s="4">
        <v>1809.9799999999998</v>
      </c>
      <c r="L2968" t="s">
        <v>294</v>
      </c>
      <c r="M2968">
        <v>0.42745401482694301</v>
      </c>
      <c r="N2968" t="s">
        <v>294</v>
      </c>
      <c r="O2968" t="s">
        <v>294</v>
      </c>
      <c r="P2968" t="s">
        <v>294</v>
      </c>
      <c r="Q2968" t="s">
        <v>294</v>
      </c>
      <c r="R2968" t="s">
        <v>290</v>
      </c>
      <c r="S2968" t="s">
        <v>290</v>
      </c>
    </row>
    <row r="2969" spans="1:19" x14ac:dyDescent="0.3">
      <c r="A2969" t="s">
        <v>208</v>
      </c>
      <c r="B2969" t="s">
        <v>299</v>
      </c>
      <c r="C2969" t="s">
        <v>324</v>
      </c>
      <c r="D2969" t="s">
        <v>88</v>
      </c>
      <c r="F2969" t="s">
        <v>294</v>
      </c>
      <c r="G2969">
        <v>28</v>
      </c>
      <c r="H2969">
        <v>0</v>
      </c>
      <c r="I2969" t="s">
        <v>294</v>
      </c>
      <c r="J2969">
        <v>0</v>
      </c>
      <c r="K2969" s="4">
        <v>1687.54</v>
      </c>
      <c r="L2969" t="s">
        <v>294</v>
      </c>
      <c r="M2969">
        <v>0.46113595521371598</v>
      </c>
      <c r="N2969" t="s">
        <v>294</v>
      </c>
      <c r="O2969" t="s">
        <v>294</v>
      </c>
      <c r="P2969" t="s">
        <v>294</v>
      </c>
      <c r="Q2969" t="s">
        <v>294</v>
      </c>
      <c r="R2969" t="s">
        <v>290</v>
      </c>
      <c r="S2969" t="s">
        <v>290</v>
      </c>
    </row>
    <row r="2970" spans="1:19" x14ac:dyDescent="0.3">
      <c r="A2970" t="s">
        <v>209</v>
      </c>
      <c r="B2970" t="s">
        <v>295</v>
      </c>
      <c r="C2970" t="s">
        <v>324</v>
      </c>
      <c r="D2970" t="s">
        <v>88</v>
      </c>
      <c r="F2970" t="s">
        <v>294</v>
      </c>
      <c r="G2970">
        <v>28</v>
      </c>
      <c r="H2970">
        <v>0</v>
      </c>
      <c r="I2970" t="s">
        <v>294</v>
      </c>
      <c r="J2970">
        <v>0</v>
      </c>
      <c r="K2970" s="4">
        <v>1674.1799999999996</v>
      </c>
      <c r="L2970" t="s">
        <v>294</v>
      </c>
      <c r="M2970">
        <v>0.42455125516897901</v>
      </c>
      <c r="N2970" t="s">
        <v>294</v>
      </c>
      <c r="O2970" t="s">
        <v>294</v>
      </c>
      <c r="P2970" t="s">
        <v>294</v>
      </c>
      <c r="Q2970" t="s">
        <v>294</v>
      </c>
      <c r="R2970" t="s">
        <v>290</v>
      </c>
      <c r="S2970" t="s">
        <v>290</v>
      </c>
    </row>
    <row r="2971" spans="1:19" x14ac:dyDescent="0.3">
      <c r="A2971" t="s">
        <v>210</v>
      </c>
      <c r="B2971" t="s">
        <v>297</v>
      </c>
      <c r="C2971" t="s">
        <v>324</v>
      </c>
      <c r="D2971" t="s">
        <v>88</v>
      </c>
      <c r="F2971" t="s">
        <v>294</v>
      </c>
      <c r="G2971">
        <v>28</v>
      </c>
      <c r="H2971">
        <v>0</v>
      </c>
      <c r="I2971" t="s">
        <v>294</v>
      </c>
      <c r="J2971">
        <v>0</v>
      </c>
      <c r="K2971" s="4">
        <v>1612.1133333333335</v>
      </c>
      <c r="L2971" t="s">
        <v>294</v>
      </c>
      <c r="M2971">
        <v>0.404135523179106</v>
      </c>
      <c r="N2971" t="s">
        <v>294</v>
      </c>
      <c r="O2971" t="s">
        <v>294</v>
      </c>
      <c r="P2971" t="s">
        <v>294</v>
      </c>
      <c r="Q2971" t="s">
        <v>294</v>
      </c>
      <c r="R2971" t="s">
        <v>290</v>
      </c>
      <c r="S2971" t="s">
        <v>290</v>
      </c>
    </row>
    <row r="2972" spans="1:19" x14ac:dyDescent="0.3">
      <c r="A2972" t="s">
        <v>211</v>
      </c>
      <c r="B2972" t="s">
        <v>298</v>
      </c>
      <c r="C2972" t="s">
        <v>324</v>
      </c>
      <c r="D2972" t="s">
        <v>88</v>
      </c>
      <c r="F2972" t="s">
        <v>294</v>
      </c>
      <c r="G2972">
        <v>28</v>
      </c>
      <c r="H2972">
        <v>0</v>
      </c>
      <c r="I2972" t="s">
        <v>294</v>
      </c>
      <c r="J2972">
        <v>0</v>
      </c>
      <c r="K2972" s="4">
        <v>1496.1233333333332</v>
      </c>
      <c r="L2972" t="s">
        <v>294</v>
      </c>
      <c r="M2972">
        <v>0.39087630868700901</v>
      </c>
      <c r="N2972" t="s">
        <v>294</v>
      </c>
      <c r="O2972" t="s">
        <v>294</v>
      </c>
      <c r="P2972" t="s">
        <v>294</v>
      </c>
      <c r="Q2972" t="s">
        <v>294</v>
      </c>
      <c r="R2972" t="s">
        <v>290</v>
      </c>
      <c r="S2972" t="s">
        <v>290</v>
      </c>
    </row>
    <row r="2973" spans="1:19" x14ac:dyDescent="0.3">
      <c r="A2973" t="s">
        <v>212</v>
      </c>
      <c r="B2973" t="s">
        <v>299</v>
      </c>
      <c r="C2973" t="s">
        <v>325</v>
      </c>
      <c r="D2973" t="s">
        <v>88</v>
      </c>
      <c r="F2973" t="s">
        <v>294</v>
      </c>
      <c r="G2973">
        <v>28</v>
      </c>
      <c r="H2973">
        <v>0</v>
      </c>
      <c r="I2973" t="s">
        <v>294</v>
      </c>
      <c r="J2973">
        <v>0</v>
      </c>
      <c r="K2973" s="4">
        <v>1273.26</v>
      </c>
      <c r="L2973" t="s">
        <v>294</v>
      </c>
      <c r="M2973">
        <v>0.35763990183400102</v>
      </c>
      <c r="N2973" t="s">
        <v>294</v>
      </c>
      <c r="O2973" t="s">
        <v>294</v>
      </c>
      <c r="P2973" t="s">
        <v>294</v>
      </c>
      <c r="Q2973" t="s">
        <v>294</v>
      </c>
      <c r="R2973" t="s">
        <v>290</v>
      </c>
      <c r="S2973" t="s">
        <v>290</v>
      </c>
    </row>
    <row r="2974" spans="1:19" x14ac:dyDescent="0.3">
      <c r="A2974" t="s">
        <v>213</v>
      </c>
      <c r="B2974" t="s">
        <v>295</v>
      </c>
      <c r="C2974" t="s">
        <v>325</v>
      </c>
      <c r="D2974" t="s">
        <v>88</v>
      </c>
      <c r="F2974" t="s">
        <v>294</v>
      </c>
      <c r="G2974">
        <v>28</v>
      </c>
      <c r="H2974">
        <v>0</v>
      </c>
      <c r="I2974" t="s">
        <v>294</v>
      </c>
      <c r="J2974">
        <v>0</v>
      </c>
      <c r="K2974" s="4">
        <v>1189.2966666666669</v>
      </c>
      <c r="L2974" t="s">
        <v>294</v>
      </c>
      <c r="M2974">
        <v>0.37397644104879402</v>
      </c>
      <c r="N2974" t="s">
        <v>294</v>
      </c>
      <c r="O2974" t="s">
        <v>294</v>
      </c>
      <c r="P2974" t="s">
        <v>294</v>
      </c>
      <c r="Q2974" t="s">
        <v>294</v>
      </c>
      <c r="R2974" t="s">
        <v>290</v>
      </c>
      <c r="S2974" t="s">
        <v>290</v>
      </c>
    </row>
    <row r="2975" spans="1:19" x14ac:dyDescent="0.3">
      <c r="A2975" t="s">
        <v>214</v>
      </c>
      <c r="B2975" t="s">
        <v>297</v>
      </c>
      <c r="C2975" t="s">
        <v>325</v>
      </c>
      <c r="D2975" t="s">
        <v>88</v>
      </c>
      <c r="F2975" t="s">
        <v>294</v>
      </c>
      <c r="G2975">
        <v>28</v>
      </c>
      <c r="H2975">
        <v>0</v>
      </c>
      <c r="I2975" t="s">
        <v>294</v>
      </c>
      <c r="J2975">
        <v>0</v>
      </c>
      <c r="K2975" s="4">
        <v>1025.6866666666667</v>
      </c>
      <c r="L2975" t="s">
        <v>294</v>
      </c>
      <c r="M2975">
        <v>0.40815248587888198</v>
      </c>
      <c r="N2975" t="s">
        <v>294</v>
      </c>
      <c r="O2975" t="s">
        <v>294</v>
      </c>
      <c r="P2975" t="s">
        <v>294</v>
      </c>
      <c r="Q2975" t="s">
        <v>294</v>
      </c>
      <c r="R2975" t="s">
        <v>290</v>
      </c>
      <c r="S2975" t="s">
        <v>290</v>
      </c>
    </row>
    <row r="2976" spans="1:19" x14ac:dyDescent="0.3">
      <c r="A2976" t="s">
        <v>215</v>
      </c>
      <c r="B2976" t="s">
        <v>298</v>
      </c>
      <c r="C2976" t="s">
        <v>325</v>
      </c>
      <c r="D2976" t="s">
        <v>88</v>
      </c>
      <c r="F2976" t="s">
        <v>294</v>
      </c>
      <c r="G2976">
        <v>28</v>
      </c>
      <c r="H2976">
        <v>0</v>
      </c>
      <c r="I2976" t="s">
        <v>294</v>
      </c>
      <c r="J2976">
        <v>0</v>
      </c>
      <c r="K2976" s="4">
        <v>863.43</v>
      </c>
      <c r="L2976" t="s">
        <v>294</v>
      </c>
      <c r="M2976">
        <v>0.46878738752249099</v>
      </c>
      <c r="N2976" t="s">
        <v>294</v>
      </c>
      <c r="O2976" t="s">
        <v>294</v>
      </c>
      <c r="P2976" t="s">
        <v>294</v>
      </c>
      <c r="Q2976" t="s">
        <v>294</v>
      </c>
      <c r="R2976" t="s">
        <v>290</v>
      </c>
      <c r="S2976" t="s">
        <v>290</v>
      </c>
    </row>
    <row r="2977" spans="1:19" x14ac:dyDescent="0.3">
      <c r="A2977" t="s">
        <v>216</v>
      </c>
      <c r="B2977" t="s">
        <v>299</v>
      </c>
      <c r="C2977" t="s">
        <v>326</v>
      </c>
      <c r="D2977" t="s">
        <v>88</v>
      </c>
      <c r="F2977" t="s">
        <v>294</v>
      </c>
      <c r="G2977">
        <v>32</v>
      </c>
      <c r="H2977">
        <v>0</v>
      </c>
      <c r="I2977" t="s">
        <v>294</v>
      </c>
      <c r="J2977">
        <v>0</v>
      </c>
      <c r="K2977" s="4">
        <v>697.74000000000012</v>
      </c>
      <c r="L2977" t="s">
        <v>294</v>
      </c>
      <c r="M2977">
        <v>0.52498888965337598</v>
      </c>
      <c r="N2977" t="s">
        <v>294</v>
      </c>
      <c r="O2977" t="s">
        <v>294</v>
      </c>
      <c r="P2977" t="s">
        <v>294</v>
      </c>
      <c r="Q2977" t="s">
        <v>294</v>
      </c>
      <c r="R2977" t="s">
        <v>290</v>
      </c>
      <c r="S2977" t="s">
        <v>290</v>
      </c>
    </row>
    <row r="2978" spans="1:19" x14ac:dyDescent="0.3">
      <c r="A2978" t="s">
        <v>217</v>
      </c>
      <c r="B2978" t="s">
        <v>295</v>
      </c>
      <c r="C2978" t="s">
        <v>326</v>
      </c>
      <c r="D2978" t="s">
        <v>88</v>
      </c>
      <c r="F2978" t="s">
        <v>294</v>
      </c>
      <c r="G2978">
        <v>32</v>
      </c>
      <c r="H2978">
        <v>0</v>
      </c>
      <c r="I2978" t="s">
        <v>294</v>
      </c>
      <c r="J2978">
        <v>0</v>
      </c>
      <c r="K2978" s="4">
        <v>588.65666666666664</v>
      </c>
      <c r="L2978" t="s">
        <v>294</v>
      </c>
      <c r="M2978">
        <v>0.62701737805540103</v>
      </c>
      <c r="N2978" t="s">
        <v>294</v>
      </c>
      <c r="O2978" t="s">
        <v>294</v>
      </c>
      <c r="P2978" t="s">
        <v>294</v>
      </c>
      <c r="Q2978" t="s">
        <v>294</v>
      </c>
      <c r="R2978" t="s">
        <v>290</v>
      </c>
      <c r="S2978" t="s">
        <v>290</v>
      </c>
    </row>
    <row r="2979" spans="1:19" x14ac:dyDescent="0.3">
      <c r="A2979" t="s">
        <v>218</v>
      </c>
      <c r="B2979" t="s">
        <v>297</v>
      </c>
      <c r="C2979" t="s">
        <v>326</v>
      </c>
      <c r="D2979" t="s">
        <v>88</v>
      </c>
      <c r="F2979" t="s">
        <v>294</v>
      </c>
      <c r="G2979">
        <v>27.5</v>
      </c>
      <c r="H2979">
        <v>0</v>
      </c>
      <c r="I2979" t="s">
        <v>294</v>
      </c>
      <c r="J2979">
        <v>0</v>
      </c>
      <c r="K2979" s="4">
        <v>515.96</v>
      </c>
      <c r="L2979" t="s">
        <v>294</v>
      </c>
      <c r="M2979">
        <v>0.66971156198526605</v>
      </c>
      <c r="N2979" t="s">
        <v>294</v>
      </c>
      <c r="O2979" t="s">
        <v>294</v>
      </c>
      <c r="P2979" t="s">
        <v>294</v>
      </c>
      <c r="Q2979" t="s">
        <v>294</v>
      </c>
      <c r="R2979" t="s">
        <v>290</v>
      </c>
      <c r="S2979" t="s">
        <v>290</v>
      </c>
    </row>
    <row r="2980" spans="1:19" x14ac:dyDescent="0.3">
      <c r="A2980" t="s">
        <v>219</v>
      </c>
      <c r="B2980" t="s">
        <v>298</v>
      </c>
      <c r="C2980" t="s">
        <v>326</v>
      </c>
      <c r="D2980" t="s">
        <v>88</v>
      </c>
      <c r="F2980" t="s">
        <v>294</v>
      </c>
      <c r="G2980">
        <v>22</v>
      </c>
      <c r="H2980">
        <v>0</v>
      </c>
      <c r="I2980" t="s">
        <v>294</v>
      </c>
      <c r="J2980">
        <v>0</v>
      </c>
      <c r="K2980" s="4">
        <v>516.25999999999988</v>
      </c>
      <c r="L2980" t="s">
        <v>294</v>
      </c>
      <c r="M2980">
        <v>0.59830701763101402</v>
      </c>
      <c r="N2980" t="s">
        <v>294</v>
      </c>
      <c r="O2980" t="s">
        <v>294</v>
      </c>
      <c r="P2980" t="s">
        <v>294</v>
      </c>
      <c r="Q2980" t="s">
        <v>294</v>
      </c>
      <c r="R2980" t="s">
        <v>290</v>
      </c>
      <c r="S2980" t="s">
        <v>290</v>
      </c>
    </row>
    <row r="2981" spans="1:19" x14ac:dyDescent="0.3">
      <c r="A2981" t="s">
        <v>220</v>
      </c>
      <c r="B2981" t="s">
        <v>299</v>
      </c>
      <c r="C2981" t="s">
        <v>327</v>
      </c>
      <c r="D2981" t="s">
        <v>88</v>
      </c>
      <c r="F2981" t="s">
        <v>294</v>
      </c>
      <c r="G2981">
        <v>16.5</v>
      </c>
      <c r="H2981">
        <v>0</v>
      </c>
      <c r="I2981" t="s">
        <v>294</v>
      </c>
      <c r="J2981">
        <v>0</v>
      </c>
      <c r="K2981" s="4">
        <v>503.01666666666671</v>
      </c>
      <c r="L2981" t="s">
        <v>294</v>
      </c>
      <c r="M2981">
        <v>0.47870434558319502</v>
      </c>
      <c r="N2981" t="s">
        <v>294</v>
      </c>
      <c r="O2981" t="s">
        <v>294</v>
      </c>
      <c r="P2981" t="s">
        <v>294</v>
      </c>
      <c r="Q2981" t="s">
        <v>294</v>
      </c>
      <c r="R2981" t="s">
        <v>290</v>
      </c>
      <c r="S2981" t="s">
        <v>290</v>
      </c>
    </row>
    <row r="2982" spans="1:19" x14ac:dyDescent="0.3">
      <c r="A2982" t="s">
        <v>221</v>
      </c>
      <c r="B2982" t="s">
        <v>295</v>
      </c>
      <c r="C2982" t="s">
        <v>327</v>
      </c>
      <c r="D2982" t="s">
        <v>88</v>
      </c>
      <c r="F2982" t="s">
        <v>294</v>
      </c>
      <c r="G2982">
        <v>16.5</v>
      </c>
      <c r="H2982">
        <v>0</v>
      </c>
      <c r="I2982" t="s">
        <v>294</v>
      </c>
      <c r="J2982">
        <v>0</v>
      </c>
      <c r="K2982" s="4">
        <v>500.85999999999996</v>
      </c>
      <c r="L2982" t="s">
        <v>294</v>
      </c>
      <c r="M2982">
        <v>0.30674026742247201</v>
      </c>
      <c r="N2982" t="s">
        <v>294</v>
      </c>
      <c r="O2982" t="s">
        <v>294</v>
      </c>
      <c r="P2982" t="s">
        <v>294</v>
      </c>
      <c r="Q2982" t="s">
        <v>294</v>
      </c>
      <c r="R2982" t="s">
        <v>290</v>
      </c>
      <c r="S2982" t="s">
        <v>290</v>
      </c>
    </row>
    <row r="2983" spans="1:19" x14ac:dyDescent="0.3">
      <c r="A2983" t="s">
        <v>222</v>
      </c>
      <c r="B2983" t="s">
        <v>297</v>
      </c>
      <c r="C2983" t="s">
        <v>327</v>
      </c>
      <c r="D2983" t="s">
        <v>88</v>
      </c>
      <c r="F2983" t="s">
        <v>294</v>
      </c>
      <c r="G2983">
        <v>16.5</v>
      </c>
      <c r="H2983">
        <v>0</v>
      </c>
      <c r="I2983" t="s">
        <v>294</v>
      </c>
      <c r="J2983">
        <v>0</v>
      </c>
      <c r="K2983" s="4">
        <v>496.85666666666663</v>
      </c>
      <c r="L2983" t="s">
        <v>294</v>
      </c>
      <c r="M2983">
        <v>0.188244696606992</v>
      </c>
      <c r="N2983" t="s">
        <v>294</v>
      </c>
      <c r="O2983" t="s">
        <v>294</v>
      </c>
      <c r="P2983" t="s">
        <v>294</v>
      </c>
      <c r="Q2983" t="s">
        <v>294</v>
      </c>
      <c r="R2983" t="s">
        <v>290</v>
      </c>
      <c r="S2983" t="s">
        <v>290</v>
      </c>
    </row>
    <row r="2984" spans="1:19" x14ac:dyDescent="0.3">
      <c r="A2984" t="s">
        <v>223</v>
      </c>
      <c r="B2984" t="s">
        <v>298</v>
      </c>
      <c r="C2984" t="s">
        <v>327</v>
      </c>
      <c r="D2984" t="s">
        <v>88</v>
      </c>
      <c r="F2984" t="s">
        <v>294</v>
      </c>
      <c r="G2984">
        <v>16.5</v>
      </c>
      <c r="H2984">
        <v>0</v>
      </c>
      <c r="I2984" t="s">
        <v>294</v>
      </c>
      <c r="J2984">
        <v>0</v>
      </c>
      <c r="K2984" s="4">
        <v>443.38666666666671</v>
      </c>
      <c r="L2984" t="s">
        <v>294</v>
      </c>
      <c r="M2984">
        <v>0.15440155661994501</v>
      </c>
      <c r="N2984" t="s">
        <v>294</v>
      </c>
      <c r="O2984" t="s">
        <v>294</v>
      </c>
      <c r="P2984" t="s">
        <v>294</v>
      </c>
      <c r="Q2984" t="s">
        <v>294</v>
      </c>
      <c r="R2984" t="s">
        <v>290</v>
      </c>
      <c r="S2984" t="s">
        <v>290</v>
      </c>
    </row>
    <row r="2985" spans="1:19" x14ac:dyDescent="0.3">
      <c r="A2985" t="s">
        <v>224</v>
      </c>
      <c r="B2985" t="s">
        <v>299</v>
      </c>
      <c r="C2985" t="s">
        <v>328</v>
      </c>
      <c r="D2985" t="s">
        <v>88</v>
      </c>
      <c r="F2985" t="s">
        <v>294</v>
      </c>
      <c r="G2985">
        <v>22.5</v>
      </c>
      <c r="H2985">
        <v>0</v>
      </c>
      <c r="I2985" t="s">
        <v>294</v>
      </c>
      <c r="J2985">
        <v>0</v>
      </c>
      <c r="K2985" s="4">
        <v>412.35666666666674</v>
      </c>
      <c r="L2985" t="s">
        <v>294</v>
      </c>
      <c r="M2985">
        <v>0.23209306635302299</v>
      </c>
      <c r="N2985" t="s">
        <v>294</v>
      </c>
      <c r="O2985" t="s">
        <v>294</v>
      </c>
      <c r="P2985" t="s">
        <v>294</v>
      </c>
      <c r="Q2985" t="s">
        <v>294</v>
      </c>
      <c r="R2985" t="s">
        <v>290</v>
      </c>
      <c r="S2985" t="s">
        <v>290</v>
      </c>
    </row>
    <row r="2986" spans="1:19" x14ac:dyDescent="0.3">
      <c r="A2986" t="s">
        <v>225</v>
      </c>
      <c r="B2986" t="s">
        <v>295</v>
      </c>
      <c r="C2986" t="s">
        <v>328</v>
      </c>
      <c r="D2986" t="s">
        <v>88</v>
      </c>
      <c r="F2986" t="s">
        <v>294</v>
      </c>
      <c r="G2986">
        <v>30</v>
      </c>
      <c r="H2986">
        <v>0</v>
      </c>
      <c r="I2986" t="s">
        <v>294</v>
      </c>
      <c r="J2986">
        <v>0</v>
      </c>
      <c r="K2986" s="4">
        <v>395.37666666666672</v>
      </c>
      <c r="L2986" t="s">
        <v>294</v>
      </c>
      <c r="M2986">
        <v>0.259588578659532</v>
      </c>
      <c r="N2986" t="s">
        <v>294</v>
      </c>
      <c r="O2986" t="s">
        <v>294</v>
      </c>
      <c r="P2986" t="s">
        <v>294</v>
      </c>
      <c r="Q2986" t="s">
        <v>294</v>
      </c>
      <c r="R2986" t="s">
        <v>290</v>
      </c>
      <c r="S2986" t="s">
        <v>290</v>
      </c>
    </row>
    <row r="2987" spans="1:19" x14ac:dyDescent="0.3">
      <c r="A2987" t="s">
        <v>226</v>
      </c>
      <c r="B2987" t="s">
        <v>297</v>
      </c>
      <c r="C2987" t="s">
        <v>328</v>
      </c>
      <c r="D2987" t="s">
        <v>88</v>
      </c>
      <c r="F2987" t="s">
        <v>294</v>
      </c>
      <c r="G2987">
        <v>30</v>
      </c>
      <c r="H2987">
        <v>0</v>
      </c>
      <c r="I2987" t="s">
        <v>294</v>
      </c>
      <c r="J2987">
        <v>0</v>
      </c>
      <c r="K2987" s="4">
        <v>376.05333333333334</v>
      </c>
      <c r="L2987" t="s">
        <v>294</v>
      </c>
      <c r="M2987">
        <v>0.29165247366788</v>
      </c>
      <c r="N2987" t="s">
        <v>294</v>
      </c>
      <c r="O2987" t="s">
        <v>294</v>
      </c>
      <c r="P2987" t="s">
        <v>294</v>
      </c>
      <c r="Q2987" t="s">
        <v>294</v>
      </c>
      <c r="R2987" t="s">
        <v>290</v>
      </c>
      <c r="S2987" t="s">
        <v>290</v>
      </c>
    </row>
    <row r="2988" spans="1:19" x14ac:dyDescent="0.3">
      <c r="A2988" t="s">
        <v>227</v>
      </c>
      <c r="B2988" t="s">
        <v>298</v>
      </c>
      <c r="C2988" t="s">
        <v>328</v>
      </c>
      <c r="D2988" t="s">
        <v>88</v>
      </c>
      <c r="F2988" t="s">
        <v>294</v>
      </c>
      <c r="G2988">
        <v>30</v>
      </c>
      <c r="H2988">
        <v>0</v>
      </c>
      <c r="I2988" t="s">
        <v>294</v>
      </c>
      <c r="J2988">
        <v>0</v>
      </c>
      <c r="K2988" s="4">
        <v>349.23666666666668</v>
      </c>
      <c r="L2988" t="s">
        <v>294</v>
      </c>
      <c r="M2988">
        <v>0.31898907917369801</v>
      </c>
      <c r="N2988" t="s">
        <v>294</v>
      </c>
      <c r="O2988" t="s">
        <v>294</v>
      </c>
      <c r="P2988" t="s">
        <v>294</v>
      </c>
      <c r="Q2988" t="s">
        <v>294</v>
      </c>
      <c r="R2988" t="s">
        <v>290</v>
      </c>
      <c r="S2988" t="s">
        <v>290</v>
      </c>
    </row>
    <row r="2989" spans="1:19" x14ac:dyDescent="0.3">
      <c r="A2989" t="s">
        <v>228</v>
      </c>
      <c r="B2989" t="s">
        <v>299</v>
      </c>
      <c r="C2989" t="s">
        <v>329</v>
      </c>
      <c r="D2989" t="s">
        <v>88</v>
      </c>
      <c r="F2989" t="s">
        <v>294</v>
      </c>
      <c r="G2989">
        <v>23</v>
      </c>
      <c r="H2989">
        <v>0</v>
      </c>
      <c r="I2989" t="s">
        <v>294</v>
      </c>
      <c r="J2989">
        <v>0</v>
      </c>
      <c r="K2989" s="4">
        <v>329.11333333333329</v>
      </c>
      <c r="L2989" t="s">
        <v>294</v>
      </c>
      <c r="M2989">
        <v>0.27154295712015403</v>
      </c>
      <c r="N2989" t="s">
        <v>294</v>
      </c>
      <c r="O2989" t="s">
        <v>294</v>
      </c>
      <c r="P2989" t="s">
        <v>294</v>
      </c>
      <c r="Q2989" t="s">
        <v>294</v>
      </c>
      <c r="R2989" t="s">
        <v>290</v>
      </c>
      <c r="S2989" t="s">
        <v>290</v>
      </c>
    </row>
    <row r="2990" spans="1:19" x14ac:dyDescent="0.3">
      <c r="A2990" t="s">
        <v>229</v>
      </c>
      <c r="B2990" t="s">
        <v>295</v>
      </c>
      <c r="C2990" t="s">
        <v>329</v>
      </c>
      <c r="D2990" t="s">
        <v>88</v>
      </c>
      <c r="F2990" t="s">
        <v>294</v>
      </c>
      <c r="G2990">
        <v>19</v>
      </c>
      <c r="H2990">
        <v>0</v>
      </c>
      <c r="I2990" t="s">
        <v>294</v>
      </c>
      <c r="J2990">
        <v>0</v>
      </c>
      <c r="K2990" s="4">
        <v>323.36666666666662</v>
      </c>
      <c r="L2990" t="s">
        <v>294</v>
      </c>
      <c r="M2990">
        <v>0.22351734201730999</v>
      </c>
      <c r="N2990" t="s">
        <v>294</v>
      </c>
      <c r="O2990" t="s">
        <v>294</v>
      </c>
      <c r="P2990" t="s">
        <v>294</v>
      </c>
      <c r="Q2990" t="s">
        <v>294</v>
      </c>
      <c r="R2990" t="s">
        <v>290</v>
      </c>
      <c r="S2990" t="s">
        <v>290</v>
      </c>
    </row>
    <row r="2991" spans="1:19" x14ac:dyDescent="0.3">
      <c r="A2991" t="s">
        <v>230</v>
      </c>
      <c r="B2991" t="s">
        <v>297</v>
      </c>
      <c r="C2991" t="s">
        <v>329</v>
      </c>
      <c r="D2991" t="s">
        <v>88</v>
      </c>
      <c r="F2991" t="s">
        <v>294</v>
      </c>
      <c r="G2991">
        <v>19</v>
      </c>
      <c r="H2991">
        <v>0</v>
      </c>
      <c r="I2991" t="s">
        <v>294</v>
      </c>
      <c r="J2991">
        <v>0</v>
      </c>
      <c r="K2991" s="4">
        <v>316.74</v>
      </c>
      <c r="L2991" t="s">
        <v>294</v>
      </c>
      <c r="M2991">
        <v>0.17752045369754399</v>
      </c>
      <c r="N2991" t="s">
        <v>294</v>
      </c>
      <c r="O2991" t="s">
        <v>294</v>
      </c>
      <c r="P2991" t="s">
        <v>294</v>
      </c>
      <c r="Q2991" t="s">
        <v>294</v>
      </c>
      <c r="R2991" t="s">
        <v>290</v>
      </c>
      <c r="S2991" t="s">
        <v>290</v>
      </c>
    </row>
    <row r="2992" spans="1:19" x14ac:dyDescent="0.3">
      <c r="A2992" t="s">
        <v>231</v>
      </c>
      <c r="B2992" t="s">
        <v>298</v>
      </c>
      <c r="C2992" t="s">
        <v>329</v>
      </c>
      <c r="D2992" t="s">
        <v>88</v>
      </c>
      <c r="F2992" t="s">
        <v>294</v>
      </c>
      <c r="G2992">
        <v>21</v>
      </c>
      <c r="H2992">
        <v>0</v>
      </c>
      <c r="I2992" t="s">
        <v>294</v>
      </c>
      <c r="J2992">
        <v>0</v>
      </c>
      <c r="K2992" s="4">
        <v>315.75333333333333</v>
      </c>
      <c r="L2992" t="s">
        <v>294</v>
      </c>
      <c r="M2992">
        <v>0.13766889217837699</v>
      </c>
      <c r="N2992" t="s">
        <v>294</v>
      </c>
      <c r="O2992" t="s">
        <v>294</v>
      </c>
      <c r="P2992" t="s">
        <v>294</v>
      </c>
      <c r="Q2992" t="s">
        <v>294</v>
      </c>
      <c r="R2992" t="s">
        <v>290</v>
      </c>
      <c r="S2992" t="s">
        <v>290</v>
      </c>
    </row>
    <row r="2993" spans="1:19" x14ac:dyDescent="0.3">
      <c r="A2993" t="s">
        <v>232</v>
      </c>
      <c r="B2993" t="s">
        <v>299</v>
      </c>
      <c r="C2993" t="s">
        <v>330</v>
      </c>
      <c r="D2993" t="s">
        <v>88</v>
      </c>
      <c r="F2993" t="s">
        <v>294</v>
      </c>
      <c r="G2993">
        <v>30</v>
      </c>
      <c r="H2993">
        <v>0</v>
      </c>
      <c r="I2993" t="s">
        <v>294</v>
      </c>
      <c r="J2993">
        <v>0</v>
      </c>
      <c r="K2993" s="4">
        <v>306.77</v>
      </c>
      <c r="L2993" t="s">
        <v>294</v>
      </c>
      <c r="M2993">
        <v>0.12592737831118</v>
      </c>
      <c r="N2993" t="s">
        <v>294</v>
      </c>
      <c r="O2993" t="s">
        <v>294</v>
      </c>
      <c r="P2993" t="s">
        <v>294</v>
      </c>
      <c r="Q2993" t="s">
        <v>294</v>
      </c>
      <c r="R2993" t="s">
        <v>290</v>
      </c>
      <c r="S2993" t="s">
        <v>290</v>
      </c>
    </row>
    <row r="2994" spans="1:19" x14ac:dyDescent="0.3">
      <c r="A2994" t="s">
        <v>233</v>
      </c>
      <c r="B2994" t="s">
        <v>295</v>
      </c>
      <c r="C2994" t="s">
        <v>330</v>
      </c>
      <c r="D2994" t="s">
        <v>88</v>
      </c>
      <c r="F2994" t="s">
        <v>294</v>
      </c>
      <c r="G2994">
        <v>30</v>
      </c>
      <c r="H2994">
        <v>0</v>
      </c>
      <c r="I2994" t="s">
        <v>294</v>
      </c>
      <c r="J2994">
        <v>0</v>
      </c>
      <c r="K2994" s="4">
        <v>302.83333333333331</v>
      </c>
      <c r="L2994" t="s">
        <v>294</v>
      </c>
      <c r="M2994">
        <v>0.15180235175913101</v>
      </c>
      <c r="N2994" t="s">
        <v>294</v>
      </c>
      <c r="O2994" t="s">
        <v>294</v>
      </c>
      <c r="P2994" t="s">
        <v>294</v>
      </c>
      <c r="Q2994" t="s">
        <v>294</v>
      </c>
      <c r="R2994" t="s">
        <v>290</v>
      </c>
      <c r="S2994" t="s">
        <v>290</v>
      </c>
    </row>
    <row r="2995" spans="1:19" x14ac:dyDescent="0.3">
      <c r="A2995" t="s">
        <v>234</v>
      </c>
      <c r="B2995" t="s">
        <v>297</v>
      </c>
      <c r="C2995" t="s">
        <v>330</v>
      </c>
      <c r="D2995" t="s">
        <v>88</v>
      </c>
      <c r="F2995" t="s">
        <v>294</v>
      </c>
      <c r="G2995">
        <v>42</v>
      </c>
      <c r="H2995">
        <v>0</v>
      </c>
      <c r="I2995" t="s">
        <v>294</v>
      </c>
      <c r="J2995">
        <v>0</v>
      </c>
      <c r="K2995" s="4">
        <v>304.32333333333332</v>
      </c>
      <c r="L2995" t="s">
        <v>294</v>
      </c>
      <c r="M2995">
        <v>0.181148824544903</v>
      </c>
      <c r="N2995" t="s">
        <v>294</v>
      </c>
      <c r="O2995" t="s">
        <v>294</v>
      </c>
      <c r="P2995" t="s">
        <v>294</v>
      </c>
      <c r="Q2995" t="s">
        <v>294</v>
      </c>
      <c r="R2995" t="s">
        <v>290</v>
      </c>
      <c r="S2995" t="s">
        <v>290</v>
      </c>
    </row>
    <row r="2996" spans="1:19" x14ac:dyDescent="0.3">
      <c r="A2996" t="s">
        <v>235</v>
      </c>
      <c r="B2996" t="s">
        <v>298</v>
      </c>
      <c r="C2996" t="s">
        <v>330</v>
      </c>
      <c r="D2996" t="s">
        <v>88</v>
      </c>
      <c r="F2996" t="s">
        <v>294</v>
      </c>
      <c r="G2996">
        <v>49.2</v>
      </c>
      <c r="H2996">
        <v>0</v>
      </c>
      <c r="I2996" t="s">
        <v>294</v>
      </c>
      <c r="J2996">
        <v>0</v>
      </c>
      <c r="K2996" s="4">
        <v>301.90000000000003</v>
      </c>
      <c r="L2996" t="s">
        <v>294</v>
      </c>
      <c r="M2996">
        <v>0.207935365066197</v>
      </c>
      <c r="N2996" t="s">
        <v>294</v>
      </c>
      <c r="O2996" t="s">
        <v>294</v>
      </c>
      <c r="P2996" t="s">
        <v>294</v>
      </c>
      <c r="Q2996" t="s">
        <v>294</v>
      </c>
      <c r="R2996" t="s">
        <v>290</v>
      </c>
      <c r="S2996" t="s">
        <v>290</v>
      </c>
    </row>
    <row r="2997" spans="1:19" x14ac:dyDescent="0.3">
      <c r="A2997" t="s">
        <v>236</v>
      </c>
      <c r="B2997" t="s">
        <v>299</v>
      </c>
      <c r="C2997" t="s">
        <v>331</v>
      </c>
      <c r="D2997" t="s">
        <v>88</v>
      </c>
      <c r="F2997" t="s">
        <v>294</v>
      </c>
      <c r="G2997">
        <v>45.6</v>
      </c>
      <c r="H2997">
        <v>0</v>
      </c>
      <c r="I2997" t="s">
        <v>294</v>
      </c>
      <c r="J2997">
        <v>0</v>
      </c>
      <c r="K2997" s="4">
        <v>293.06666666666666</v>
      </c>
      <c r="L2997" t="s">
        <v>294</v>
      </c>
      <c r="M2997">
        <v>0.22567321032134699</v>
      </c>
      <c r="N2997" t="s">
        <v>294</v>
      </c>
      <c r="O2997" t="s">
        <v>294</v>
      </c>
      <c r="P2997" t="s">
        <v>294</v>
      </c>
      <c r="Q2997" t="s">
        <v>294</v>
      </c>
      <c r="R2997" t="s">
        <v>290</v>
      </c>
      <c r="S2997" t="s">
        <v>290</v>
      </c>
    </row>
    <row r="2998" spans="1:19" x14ac:dyDescent="0.3">
      <c r="A2998" t="s">
        <v>237</v>
      </c>
      <c r="B2998" t="s">
        <v>295</v>
      </c>
      <c r="C2998" t="s">
        <v>331</v>
      </c>
      <c r="D2998" t="s">
        <v>88</v>
      </c>
      <c r="F2998" t="s">
        <v>294</v>
      </c>
      <c r="G2998">
        <v>51.6</v>
      </c>
      <c r="H2998">
        <v>0</v>
      </c>
      <c r="I2998" t="s">
        <v>294</v>
      </c>
      <c r="J2998">
        <v>0</v>
      </c>
      <c r="K2998" s="4">
        <v>265.0266666666667</v>
      </c>
      <c r="L2998" t="s">
        <v>294</v>
      </c>
      <c r="M2998">
        <v>0.22880422282302301</v>
      </c>
      <c r="N2998" t="s">
        <v>294</v>
      </c>
      <c r="O2998" t="s">
        <v>294</v>
      </c>
      <c r="P2998" t="s">
        <v>294</v>
      </c>
      <c r="Q2998" t="s">
        <v>294</v>
      </c>
      <c r="R2998" t="s">
        <v>290</v>
      </c>
      <c r="S2998" t="s">
        <v>290</v>
      </c>
    </row>
    <row r="2999" spans="1:19" x14ac:dyDescent="0.3">
      <c r="A2999" t="s">
        <v>238</v>
      </c>
      <c r="B2999" t="s">
        <v>297</v>
      </c>
      <c r="C2999" t="s">
        <v>331</v>
      </c>
      <c r="D2999" t="s">
        <v>88</v>
      </c>
      <c r="F2999" t="s">
        <v>294</v>
      </c>
      <c r="G2999">
        <v>49.2</v>
      </c>
      <c r="H2999">
        <v>0</v>
      </c>
      <c r="I2999" t="s">
        <v>294</v>
      </c>
      <c r="J2999">
        <v>0</v>
      </c>
      <c r="K2999" s="4">
        <v>252.36333333333334</v>
      </c>
      <c r="L2999" t="s">
        <v>294</v>
      </c>
      <c r="M2999">
        <v>0.25246338056804102</v>
      </c>
      <c r="N2999" t="s">
        <v>294</v>
      </c>
      <c r="O2999" t="s">
        <v>294</v>
      </c>
      <c r="P2999" t="s">
        <v>294</v>
      </c>
      <c r="Q2999" t="s">
        <v>294</v>
      </c>
      <c r="R2999" t="s">
        <v>290</v>
      </c>
      <c r="S2999" t="s">
        <v>290</v>
      </c>
    </row>
    <row r="3000" spans="1:19" x14ac:dyDescent="0.3">
      <c r="A3000" t="s">
        <v>239</v>
      </c>
      <c r="B3000" t="s">
        <v>298</v>
      </c>
      <c r="C3000" t="s">
        <v>331</v>
      </c>
      <c r="D3000" t="s">
        <v>88</v>
      </c>
      <c r="F3000" t="s">
        <v>294</v>
      </c>
      <c r="G3000">
        <v>24.1</v>
      </c>
      <c r="H3000">
        <v>0</v>
      </c>
      <c r="I3000" t="s">
        <v>294</v>
      </c>
      <c r="J3000">
        <v>0</v>
      </c>
      <c r="K3000" s="4">
        <v>243.96666666666667</v>
      </c>
      <c r="L3000" t="s">
        <v>294</v>
      </c>
      <c r="M3000">
        <v>0.209228043659302</v>
      </c>
      <c r="N3000" t="s">
        <v>294</v>
      </c>
      <c r="O3000" t="s">
        <v>294</v>
      </c>
      <c r="P3000" t="s">
        <v>294</v>
      </c>
      <c r="Q3000" t="s">
        <v>294</v>
      </c>
      <c r="R3000" t="s">
        <v>290</v>
      </c>
      <c r="S3000" t="s">
        <v>290</v>
      </c>
    </row>
    <row r="3001" spans="1:19" x14ac:dyDescent="0.3">
      <c r="A3001" t="s">
        <v>240</v>
      </c>
      <c r="B3001" t="s">
        <v>299</v>
      </c>
      <c r="C3001" t="s">
        <v>332</v>
      </c>
      <c r="D3001" t="s">
        <v>88</v>
      </c>
      <c r="F3001" t="s">
        <v>294</v>
      </c>
      <c r="G3001">
        <v>30</v>
      </c>
      <c r="H3001">
        <v>0</v>
      </c>
      <c r="I3001" t="s">
        <v>294</v>
      </c>
      <c r="J3001">
        <v>0</v>
      </c>
      <c r="K3001" s="4">
        <v>226.55333333333331</v>
      </c>
      <c r="L3001" t="s">
        <v>294</v>
      </c>
      <c r="M3001">
        <v>0.177925241686957</v>
      </c>
      <c r="N3001" t="s">
        <v>294</v>
      </c>
      <c r="O3001" t="s">
        <v>294</v>
      </c>
      <c r="P3001" t="s">
        <v>294</v>
      </c>
      <c r="Q3001" t="s">
        <v>294</v>
      </c>
      <c r="R3001" t="s">
        <v>290</v>
      </c>
      <c r="S3001" t="s">
        <v>290</v>
      </c>
    </row>
    <row r="3002" spans="1:19" x14ac:dyDescent="0.3">
      <c r="A3002" t="s">
        <v>241</v>
      </c>
      <c r="B3002" t="s">
        <v>295</v>
      </c>
      <c r="C3002" t="s">
        <v>332</v>
      </c>
      <c r="D3002" t="s">
        <v>88</v>
      </c>
      <c r="F3002" t="s">
        <v>294</v>
      </c>
      <c r="G3002">
        <v>38</v>
      </c>
      <c r="H3002">
        <v>0</v>
      </c>
      <c r="I3002" t="s">
        <v>294</v>
      </c>
      <c r="J3002">
        <v>0</v>
      </c>
      <c r="K3002" s="4">
        <v>217.07333333333335</v>
      </c>
      <c r="L3002" t="s">
        <v>294</v>
      </c>
      <c r="M3002">
        <v>0.19893149421996201</v>
      </c>
      <c r="N3002" t="s">
        <v>294</v>
      </c>
      <c r="O3002" t="s">
        <v>294</v>
      </c>
      <c r="P3002" t="s">
        <v>294</v>
      </c>
      <c r="Q3002" t="s">
        <v>294</v>
      </c>
      <c r="R3002" t="s">
        <v>290</v>
      </c>
      <c r="S3002" t="s">
        <v>290</v>
      </c>
    </row>
    <row r="3003" spans="1:19" x14ac:dyDescent="0.3">
      <c r="A3003" t="s">
        <v>242</v>
      </c>
      <c r="B3003" t="s">
        <v>297</v>
      </c>
      <c r="C3003" t="s">
        <v>332</v>
      </c>
      <c r="D3003" t="s">
        <v>88</v>
      </c>
      <c r="F3003" t="s">
        <v>294</v>
      </c>
      <c r="G3003">
        <v>36</v>
      </c>
      <c r="H3003">
        <v>0</v>
      </c>
      <c r="I3003" t="s">
        <v>294</v>
      </c>
      <c r="J3003">
        <v>0</v>
      </c>
      <c r="K3003" s="4">
        <v>201.16</v>
      </c>
      <c r="L3003" t="s">
        <v>294</v>
      </c>
      <c r="M3003">
        <v>0.16906589873908501</v>
      </c>
      <c r="N3003" t="s">
        <v>294</v>
      </c>
      <c r="O3003" t="s">
        <v>294</v>
      </c>
      <c r="P3003" t="s">
        <v>294</v>
      </c>
      <c r="Q3003" t="s">
        <v>294</v>
      </c>
      <c r="R3003" t="s">
        <v>290</v>
      </c>
      <c r="S3003" t="s">
        <v>290</v>
      </c>
    </row>
    <row r="3004" spans="1:19" x14ac:dyDescent="0.3">
      <c r="A3004" t="s">
        <v>243</v>
      </c>
      <c r="B3004" t="s">
        <v>298</v>
      </c>
      <c r="C3004" t="s">
        <v>332</v>
      </c>
      <c r="D3004" t="s">
        <v>88</v>
      </c>
      <c r="F3004" t="s">
        <v>294</v>
      </c>
      <c r="G3004">
        <v>38.4</v>
      </c>
      <c r="H3004">
        <v>0</v>
      </c>
      <c r="I3004" t="s">
        <v>294</v>
      </c>
      <c r="J3004">
        <v>0</v>
      </c>
      <c r="K3004" s="4">
        <v>188.93333333333331</v>
      </c>
      <c r="L3004" t="s">
        <v>294</v>
      </c>
      <c r="M3004">
        <v>0.20734775114302001</v>
      </c>
      <c r="N3004" t="s">
        <v>294</v>
      </c>
      <c r="O3004" t="s">
        <v>294</v>
      </c>
      <c r="P3004" t="s">
        <v>294</v>
      </c>
      <c r="Q3004" t="s">
        <v>294</v>
      </c>
      <c r="R3004" t="s">
        <v>290</v>
      </c>
      <c r="S3004" t="s">
        <v>290</v>
      </c>
    </row>
    <row r="3005" spans="1:19" x14ac:dyDescent="0.3">
      <c r="A3005" t="s">
        <v>244</v>
      </c>
      <c r="B3005" t="s">
        <v>299</v>
      </c>
      <c r="C3005" t="s">
        <v>333</v>
      </c>
      <c r="D3005" t="s">
        <v>88</v>
      </c>
      <c r="F3005" t="s">
        <v>294</v>
      </c>
      <c r="G3005">
        <v>30</v>
      </c>
      <c r="H3005">
        <v>0</v>
      </c>
      <c r="I3005" t="s">
        <v>294</v>
      </c>
      <c r="J3005">
        <v>0</v>
      </c>
      <c r="K3005" s="4">
        <v>187.59333333333336</v>
      </c>
      <c r="L3005" t="s">
        <v>294</v>
      </c>
      <c r="M3005">
        <v>0.20734063031467001</v>
      </c>
      <c r="N3005" t="s">
        <v>294</v>
      </c>
      <c r="O3005" t="s">
        <v>294</v>
      </c>
      <c r="P3005" t="s">
        <v>294</v>
      </c>
      <c r="Q3005" t="s">
        <v>294</v>
      </c>
      <c r="R3005" t="s">
        <v>290</v>
      </c>
      <c r="S3005" t="s">
        <v>290</v>
      </c>
    </row>
    <row r="3006" spans="1:19" x14ac:dyDescent="0.3">
      <c r="A3006" t="s">
        <v>245</v>
      </c>
      <c r="B3006" t="s">
        <v>295</v>
      </c>
      <c r="C3006" t="s">
        <v>333</v>
      </c>
      <c r="D3006" t="s">
        <v>88</v>
      </c>
      <c r="F3006" t="s">
        <v>294</v>
      </c>
      <c r="G3006">
        <v>23</v>
      </c>
      <c r="H3006">
        <v>0</v>
      </c>
      <c r="I3006" t="s">
        <v>294</v>
      </c>
      <c r="J3006">
        <v>0</v>
      </c>
      <c r="K3006" s="4">
        <v>190.00666666666666</v>
      </c>
      <c r="L3006" t="s">
        <v>294</v>
      </c>
      <c r="M3006">
        <v>0.162162114062959</v>
      </c>
      <c r="N3006" t="s">
        <v>294</v>
      </c>
      <c r="O3006" t="s">
        <v>294</v>
      </c>
      <c r="P3006" t="s">
        <v>294</v>
      </c>
      <c r="Q3006" t="s">
        <v>294</v>
      </c>
      <c r="R3006" t="s">
        <v>290</v>
      </c>
      <c r="S3006" t="s">
        <v>290</v>
      </c>
    </row>
    <row r="3007" spans="1:19" x14ac:dyDescent="0.3">
      <c r="A3007" t="s">
        <v>246</v>
      </c>
      <c r="B3007" t="s">
        <v>297</v>
      </c>
      <c r="C3007" t="s">
        <v>333</v>
      </c>
      <c r="D3007" t="s">
        <v>88</v>
      </c>
      <c r="F3007" t="s">
        <v>294</v>
      </c>
      <c r="G3007">
        <v>21</v>
      </c>
      <c r="H3007">
        <v>0</v>
      </c>
      <c r="I3007" t="s">
        <v>294</v>
      </c>
      <c r="J3007">
        <v>0</v>
      </c>
      <c r="K3007" s="4">
        <v>191.30666666666664</v>
      </c>
      <c r="L3007" t="s">
        <v>294</v>
      </c>
      <c r="M3007">
        <v>0.129911624573947</v>
      </c>
      <c r="N3007" t="s">
        <v>294</v>
      </c>
      <c r="O3007" t="s">
        <v>294</v>
      </c>
      <c r="P3007" t="s">
        <v>294</v>
      </c>
      <c r="Q3007" t="s">
        <v>294</v>
      </c>
      <c r="R3007" t="s">
        <v>290</v>
      </c>
      <c r="S3007" t="s">
        <v>290</v>
      </c>
    </row>
    <row r="3008" spans="1:19" x14ac:dyDescent="0.3">
      <c r="A3008" t="s">
        <v>247</v>
      </c>
      <c r="B3008" t="s">
        <v>298</v>
      </c>
      <c r="C3008" t="s">
        <v>333</v>
      </c>
      <c r="D3008" t="s">
        <v>88</v>
      </c>
      <c r="F3008" t="s">
        <v>294</v>
      </c>
      <c r="G3008">
        <v>21</v>
      </c>
      <c r="H3008">
        <v>0</v>
      </c>
      <c r="I3008" t="s">
        <v>294</v>
      </c>
      <c r="J3008">
        <v>0</v>
      </c>
      <c r="K3008" s="4">
        <v>192.35333333333332</v>
      </c>
      <c r="L3008" t="s">
        <v>294</v>
      </c>
      <c r="M3008">
        <v>8.45673880280641E-2</v>
      </c>
      <c r="N3008" t="s">
        <v>294</v>
      </c>
      <c r="O3008" t="s">
        <v>294</v>
      </c>
      <c r="P3008" t="s">
        <v>294</v>
      </c>
      <c r="Q3008" t="s">
        <v>294</v>
      </c>
      <c r="R3008" t="s">
        <v>290</v>
      </c>
      <c r="S3008" t="s">
        <v>290</v>
      </c>
    </row>
    <row r="3009" spans="1:19" x14ac:dyDescent="0.3">
      <c r="A3009" t="s">
        <v>248</v>
      </c>
      <c r="B3009" t="s">
        <v>299</v>
      </c>
      <c r="C3009" t="s">
        <v>334</v>
      </c>
      <c r="D3009" t="s">
        <v>88</v>
      </c>
      <c r="F3009" t="s">
        <v>294</v>
      </c>
      <c r="G3009">
        <v>23</v>
      </c>
      <c r="H3009">
        <v>0</v>
      </c>
      <c r="I3009" t="s">
        <v>294</v>
      </c>
      <c r="J3009">
        <v>0</v>
      </c>
      <c r="K3009" s="4">
        <v>194.22333333333333</v>
      </c>
      <c r="L3009" t="s">
        <v>294</v>
      </c>
      <c r="M3009">
        <v>6.0259525433104401E-2</v>
      </c>
      <c r="N3009" t="s">
        <v>294</v>
      </c>
      <c r="O3009" t="s">
        <v>294</v>
      </c>
      <c r="P3009" t="s">
        <v>294</v>
      </c>
      <c r="Q3009" t="s">
        <v>294</v>
      </c>
      <c r="R3009" t="s">
        <v>290</v>
      </c>
      <c r="S3009" t="s">
        <v>290</v>
      </c>
    </row>
    <row r="3010" spans="1:19" x14ac:dyDescent="0.3">
      <c r="A3010" t="s">
        <v>249</v>
      </c>
      <c r="B3010" t="s">
        <v>295</v>
      </c>
      <c r="C3010" t="s">
        <v>334</v>
      </c>
      <c r="D3010" t="s">
        <v>88</v>
      </c>
      <c r="F3010" t="s">
        <v>294</v>
      </c>
      <c r="G3010">
        <v>23</v>
      </c>
      <c r="H3010">
        <v>0</v>
      </c>
      <c r="I3010" t="s">
        <v>294</v>
      </c>
      <c r="J3010">
        <v>0</v>
      </c>
      <c r="K3010" s="4">
        <v>193.66</v>
      </c>
      <c r="L3010" t="s">
        <v>294</v>
      </c>
      <c r="M3010">
        <v>5.7899647155191497E-2</v>
      </c>
      <c r="N3010" t="s">
        <v>294</v>
      </c>
      <c r="O3010" t="s">
        <v>294</v>
      </c>
      <c r="P3010" t="s">
        <v>294</v>
      </c>
      <c r="Q3010" t="s">
        <v>294</v>
      </c>
      <c r="R3010" t="s">
        <v>290</v>
      </c>
      <c r="S3010" t="s">
        <v>290</v>
      </c>
    </row>
    <row r="3011" spans="1:19" x14ac:dyDescent="0.3">
      <c r="A3011" t="s">
        <v>250</v>
      </c>
      <c r="B3011" t="s">
        <v>297</v>
      </c>
      <c r="C3011" t="s">
        <v>334</v>
      </c>
      <c r="D3011" t="s">
        <v>88</v>
      </c>
      <c r="F3011" t="s">
        <v>294</v>
      </c>
      <c r="G3011">
        <v>29</v>
      </c>
      <c r="H3011">
        <v>0</v>
      </c>
      <c r="I3011" t="s">
        <v>294</v>
      </c>
      <c r="J3011">
        <v>0</v>
      </c>
      <c r="K3011" s="4">
        <v>194.02333333333331</v>
      </c>
      <c r="L3011" t="s">
        <v>294</v>
      </c>
      <c r="M3011">
        <v>6.8730107017377098E-2</v>
      </c>
      <c r="N3011" t="s">
        <v>294</v>
      </c>
      <c r="O3011" t="s">
        <v>294</v>
      </c>
      <c r="P3011" t="s">
        <v>294</v>
      </c>
      <c r="Q3011" t="s">
        <v>294</v>
      </c>
      <c r="R3011" t="s">
        <v>290</v>
      </c>
      <c r="S3011" t="s">
        <v>290</v>
      </c>
    </row>
    <row r="3012" spans="1:19" x14ac:dyDescent="0.3">
      <c r="A3012" t="s">
        <v>251</v>
      </c>
      <c r="B3012" t="s">
        <v>298</v>
      </c>
      <c r="C3012" t="s">
        <v>334</v>
      </c>
      <c r="D3012" t="s">
        <v>88</v>
      </c>
      <c r="F3012" t="s">
        <v>294</v>
      </c>
      <c r="G3012">
        <v>21</v>
      </c>
      <c r="H3012">
        <v>0</v>
      </c>
      <c r="I3012" t="s">
        <v>294</v>
      </c>
      <c r="J3012">
        <v>0</v>
      </c>
      <c r="K3012" s="4">
        <v>195.91</v>
      </c>
      <c r="L3012" t="s">
        <v>294</v>
      </c>
      <c r="M3012">
        <v>7.6094781456851904E-2</v>
      </c>
      <c r="N3012" t="s">
        <v>294</v>
      </c>
      <c r="O3012" t="s">
        <v>294</v>
      </c>
      <c r="P3012" t="s">
        <v>294</v>
      </c>
      <c r="Q3012" t="s">
        <v>294</v>
      </c>
      <c r="R3012" t="s">
        <v>290</v>
      </c>
      <c r="S3012" t="s">
        <v>290</v>
      </c>
    </row>
    <row r="3013" spans="1:19" x14ac:dyDescent="0.3">
      <c r="A3013" t="s">
        <v>252</v>
      </c>
      <c r="B3013" t="s">
        <v>299</v>
      </c>
      <c r="C3013" t="s">
        <v>335</v>
      </c>
      <c r="D3013" t="s">
        <v>88</v>
      </c>
      <c r="F3013">
        <v>8.0166666666666693</v>
      </c>
      <c r="G3013">
        <v>18</v>
      </c>
      <c r="H3013">
        <v>0</v>
      </c>
      <c r="I3013" t="s">
        <v>294</v>
      </c>
      <c r="J3013">
        <v>0</v>
      </c>
      <c r="K3013" s="4">
        <v>197.37666666666667</v>
      </c>
      <c r="L3013" t="s">
        <v>294</v>
      </c>
      <c r="M3013">
        <v>6.7489944575309602E-2</v>
      </c>
      <c r="N3013" t="s">
        <v>294</v>
      </c>
      <c r="O3013" t="s">
        <v>294</v>
      </c>
      <c r="P3013" t="s">
        <v>294</v>
      </c>
      <c r="Q3013" t="s">
        <v>294</v>
      </c>
      <c r="R3013" t="s">
        <v>290</v>
      </c>
      <c r="S3013" t="s">
        <v>290</v>
      </c>
    </row>
    <row r="3014" spans="1:19" x14ac:dyDescent="0.3">
      <c r="A3014" t="s">
        <v>253</v>
      </c>
      <c r="B3014" t="s">
        <v>295</v>
      </c>
      <c r="C3014" t="s">
        <v>335</v>
      </c>
      <c r="D3014" t="s">
        <v>88</v>
      </c>
      <c r="F3014">
        <v>7.9</v>
      </c>
      <c r="G3014">
        <v>16</v>
      </c>
      <c r="H3014">
        <v>0</v>
      </c>
      <c r="I3014" t="s">
        <v>294</v>
      </c>
      <c r="J3014">
        <v>0</v>
      </c>
      <c r="K3014" s="4">
        <v>199.25666666666666</v>
      </c>
      <c r="L3014" t="s">
        <v>294</v>
      </c>
      <c r="M3014">
        <v>4.9972564143943403E-2</v>
      </c>
      <c r="N3014" t="s">
        <v>294</v>
      </c>
      <c r="O3014" t="s">
        <v>294</v>
      </c>
      <c r="P3014" t="s">
        <v>294</v>
      </c>
      <c r="Q3014" t="s">
        <v>294</v>
      </c>
      <c r="R3014" t="s">
        <v>290</v>
      </c>
      <c r="S3014" t="s">
        <v>290</v>
      </c>
    </row>
    <row r="3015" spans="1:19" x14ac:dyDescent="0.3">
      <c r="A3015" t="s">
        <v>254</v>
      </c>
      <c r="B3015" t="s">
        <v>297</v>
      </c>
      <c r="C3015" t="s">
        <v>335</v>
      </c>
      <c r="D3015" t="s">
        <v>88</v>
      </c>
      <c r="F3015">
        <v>7.2966666666666704</v>
      </c>
      <c r="G3015">
        <v>16</v>
      </c>
      <c r="H3015">
        <v>0</v>
      </c>
      <c r="I3015" t="s">
        <v>294</v>
      </c>
      <c r="J3015">
        <v>0</v>
      </c>
      <c r="K3015" s="4">
        <v>201.98333333333335</v>
      </c>
      <c r="L3015" t="s">
        <v>294</v>
      </c>
      <c r="M3015">
        <v>2.68066630159631E-2</v>
      </c>
      <c r="N3015" t="s">
        <v>294</v>
      </c>
      <c r="O3015" t="s">
        <v>294</v>
      </c>
      <c r="P3015" t="s">
        <v>294</v>
      </c>
      <c r="Q3015" t="s">
        <v>294</v>
      </c>
      <c r="R3015" t="s">
        <v>290</v>
      </c>
      <c r="S3015" t="s">
        <v>290</v>
      </c>
    </row>
    <row r="3016" spans="1:19" x14ac:dyDescent="0.3">
      <c r="A3016" t="s">
        <v>255</v>
      </c>
      <c r="B3016" t="s">
        <v>298</v>
      </c>
      <c r="C3016" t="s">
        <v>335</v>
      </c>
      <c r="D3016" t="s">
        <v>88</v>
      </c>
      <c r="F3016">
        <v>7.7833333333333297</v>
      </c>
      <c r="G3016">
        <v>16</v>
      </c>
      <c r="H3016">
        <v>0</v>
      </c>
      <c r="I3016" t="s">
        <v>294</v>
      </c>
      <c r="J3016">
        <v>0</v>
      </c>
      <c r="K3016" s="4">
        <v>198.62666666666667</v>
      </c>
      <c r="L3016" t="s">
        <v>294</v>
      </c>
      <c r="M3016">
        <v>1.1804131863995799E-2</v>
      </c>
      <c r="N3016" t="s">
        <v>294</v>
      </c>
      <c r="O3016" t="s">
        <v>294</v>
      </c>
      <c r="P3016" t="s">
        <v>294</v>
      </c>
      <c r="Q3016" t="s">
        <v>294</v>
      </c>
      <c r="R3016" t="s">
        <v>290</v>
      </c>
      <c r="S3016" t="s">
        <v>290</v>
      </c>
    </row>
    <row r="3017" spans="1:19" x14ac:dyDescent="0.3">
      <c r="A3017" t="s">
        <v>256</v>
      </c>
      <c r="B3017" t="s">
        <v>299</v>
      </c>
      <c r="C3017" t="s">
        <v>336</v>
      </c>
      <c r="D3017" t="s">
        <v>88</v>
      </c>
      <c r="F3017">
        <v>7.3333333333333304</v>
      </c>
      <c r="G3017">
        <v>13</v>
      </c>
      <c r="H3017">
        <v>0</v>
      </c>
      <c r="I3017" t="s">
        <v>294</v>
      </c>
      <c r="J3017">
        <v>0</v>
      </c>
      <c r="K3017" s="4">
        <v>194.38666666666666</v>
      </c>
      <c r="L3017" t="s">
        <v>294</v>
      </c>
      <c r="M3017">
        <v>2.7514389568213699E-2</v>
      </c>
      <c r="N3017" t="s">
        <v>294</v>
      </c>
      <c r="O3017" t="s">
        <v>294</v>
      </c>
      <c r="P3017" t="s">
        <v>294</v>
      </c>
      <c r="Q3017" t="s">
        <v>294</v>
      </c>
      <c r="R3017" t="s">
        <v>290</v>
      </c>
      <c r="S3017" t="s">
        <v>290</v>
      </c>
    </row>
    <row r="3018" spans="1:19" x14ac:dyDescent="0.3">
      <c r="A3018" t="s">
        <v>257</v>
      </c>
      <c r="B3018" t="s">
        <v>295</v>
      </c>
      <c r="C3018" t="s">
        <v>336</v>
      </c>
      <c r="D3018" t="s">
        <v>88</v>
      </c>
      <c r="F3018">
        <v>7.15</v>
      </c>
      <c r="G3018">
        <v>12</v>
      </c>
      <c r="H3018">
        <v>0</v>
      </c>
      <c r="I3018" t="s">
        <v>294</v>
      </c>
      <c r="J3018">
        <v>0</v>
      </c>
      <c r="K3018" s="4">
        <v>194.30999999999997</v>
      </c>
      <c r="L3018" t="s">
        <v>294</v>
      </c>
      <c r="M3018">
        <v>3.2624928251064597E-2</v>
      </c>
      <c r="N3018" t="s">
        <v>294</v>
      </c>
      <c r="O3018" t="s">
        <v>294</v>
      </c>
      <c r="P3018" t="s">
        <v>294</v>
      </c>
      <c r="Q3018" t="s">
        <v>294</v>
      </c>
      <c r="R3018" t="s">
        <v>290</v>
      </c>
      <c r="S3018" t="s">
        <v>290</v>
      </c>
    </row>
    <row r="3019" spans="1:19" x14ac:dyDescent="0.3">
      <c r="A3019" t="s">
        <v>258</v>
      </c>
      <c r="B3019" t="s">
        <v>297</v>
      </c>
      <c r="C3019" t="s">
        <v>336</v>
      </c>
      <c r="D3019" t="s">
        <v>88</v>
      </c>
      <c r="F3019">
        <v>7.15</v>
      </c>
      <c r="G3019">
        <v>6.6</v>
      </c>
      <c r="H3019">
        <v>0</v>
      </c>
      <c r="I3019" t="s">
        <v>294</v>
      </c>
      <c r="J3019">
        <v>0</v>
      </c>
      <c r="K3019" s="4">
        <v>182.56000000000003</v>
      </c>
      <c r="L3019" t="s">
        <v>294</v>
      </c>
      <c r="M3019">
        <v>4.5027987580281197E-2</v>
      </c>
      <c r="N3019" t="s">
        <v>294</v>
      </c>
      <c r="O3019" t="s">
        <v>294</v>
      </c>
      <c r="P3019" t="s">
        <v>294</v>
      </c>
      <c r="Q3019" t="s">
        <v>294</v>
      </c>
      <c r="R3019" t="s">
        <v>290</v>
      </c>
      <c r="S3019" t="s">
        <v>290</v>
      </c>
    </row>
    <row r="3020" spans="1:19" x14ac:dyDescent="0.3">
      <c r="A3020" t="s">
        <v>259</v>
      </c>
      <c r="B3020" t="s">
        <v>298</v>
      </c>
      <c r="C3020" t="s">
        <v>336</v>
      </c>
      <c r="D3020" t="s">
        <v>88</v>
      </c>
      <c r="F3020">
        <v>5.56666666666667</v>
      </c>
      <c r="G3020">
        <v>4.9000000000000004</v>
      </c>
      <c r="H3020">
        <v>0</v>
      </c>
      <c r="I3020" t="s">
        <v>294</v>
      </c>
      <c r="J3020">
        <v>0</v>
      </c>
      <c r="K3020" s="4">
        <v>185.96</v>
      </c>
      <c r="L3020" t="s">
        <v>294</v>
      </c>
      <c r="M3020">
        <v>5.3081460688003401E-2</v>
      </c>
      <c r="N3020" t="s">
        <v>294</v>
      </c>
      <c r="O3020" t="s">
        <v>294</v>
      </c>
      <c r="P3020" t="s">
        <v>294</v>
      </c>
      <c r="Q3020" t="s">
        <v>294</v>
      </c>
      <c r="R3020" t="s">
        <v>290</v>
      </c>
      <c r="S3020" t="s">
        <v>290</v>
      </c>
    </row>
    <row r="3021" spans="1:19" x14ac:dyDescent="0.3">
      <c r="A3021" t="s">
        <v>260</v>
      </c>
      <c r="B3021" t="s">
        <v>299</v>
      </c>
      <c r="C3021" t="s">
        <v>337</v>
      </c>
      <c r="D3021" t="s">
        <v>88</v>
      </c>
      <c r="F3021">
        <v>4.9800000000000004</v>
      </c>
      <c r="G3021">
        <v>4.5333329999999998</v>
      </c>
      <c r="H3021">
        <v>0</v>
      </c>
      <c r="I3021" t="s">
        <v>294</v>
      </c>
      <c r="J3021">
        <v>0</v>
      </c>
      <c r="K3021" s="4">
        <v>185.04999999999998</v>
      </c>
      <c r="L3021" t="s">
        <v>294</v>
      </c>
      <c r="M3021">
        <v>2.7399227646918101E-2</v>
      </c>
      <c r="N3021" t="s">
        <v>294</v>
      </c>
      <c r="O3021" t="s">
        <v>294</v>
      </c>
      <c r="P3021" t="s">
        <v>294</v>
      </c>
      <c r="Q3021" t="s">
        <v>294</v>
      </c>
      <c r="R3021" t="s">
        <v>290</v>
      </c>
      <c r="S3021" t="s">
        <v>290</v>
      </c>
    </row>
    <row r="3022" spans="1:19" x14ac:dyDescent="0.3">
      <c r="A3022" t="s">
        <v>261</v>
      </c>
      <c r="B3022" t="s">
        <v>295</v>
      </c>
      <c r="C3022" t="s">
        <v>337</v>
      </c>
      <c r="D3022" t="s">
        <v>88</v>
      </c>
      <c r="F3022">
        <v>4.9000000000000004</v>
      </c>
      <c r="G3022">
        <v>4.4000000000000004</v>
      </c>
      <c r="H3022">
        <v>0</v>
      </c>
      <c r="I3022" t="s">
        <v>294</v>
      </c>
      <c r="J3022">
        <v>0</v>
      </c>
      <c r="K3022" s="4">
        <v>187.30666666666664</v>
      </c>
      <c r="L3022" t="s">
        <v>294</v>
      </c>
      <c r="M3022">
        <v>2.26658362855966E-2</v>
      </c>
      <c r="N3022" t="s">
        <v>294</v>
      </c>
      <c r="O3022" t="s">
        <v>294</v>
      </c>
      <c r="P3022" t="s">
        <v>294</v>
      </c>
      <c r="Q3022" t="s">
        <v>294</v>
      </c>
      <c r="R3022" t="s">
        <v>290</v>
      </c>
      <c r="S3022" t="s">
        <v>290</v>
      </c>
    </row>
    <row r="3023" spans="1:19" x14ac:dyDescent="0.3">
      <c r="A3023" t="s">
        <v>262</v>
      </c>
      <c r="B3023" t="s">
        <v>297</v>
      </c>
      <c r="C3023" t="s">
        <v>337</v>
      </c>
      <c r="D3023" t="s">
        <v>88</v>
      </c>
      <c r="F3023">
        <v>5.08</v>
      </c>
      <c r="G3023">
        <v>4.4000000000000004</v>
      </c>
      <c r="H3023">
        <v>0</v>
      </c>
      <c r="I3023" t="s">
        <v>294</v>
      </c>
      <c r="J3023">
        <v>0</v>
      </c>
      <c r="K3023" s="4">
        <v>188.47333333333336</v>
      </c>
      <c r="L3023" t="s">
        <v>294</v>
      </c>
      <c r="M3023">
        <v>1.01730452465411E-2</v>
      </c>
      <c r="N3023" t="s">
        <v>294</v>
      </c>
      <c r="O3023" t="s">
        <v>294</v>
      </c>
      <c r="P3023" t="s">
        <v>294</v>
      </c>
      <c r="Q3023" t="s">
        <v>294</v>
      </c>
      <c r="R3023" t="s">
        <v>290</v>
      </c>
      <c r="S3023" t="s">
        <v>290</v>
      </c>
    </row>
    <row r="3024" spans="1:19" x14ac:dyDescent="0.3">
      <c r="A3024" t="s">
        <v>263</v>
      </c>
      <c r="B3024" t="s">
        <v>298</v>
      </c>
      <c r="C3024" t="s">
        <v>337</v>
      </c>
      <c r="D3024" t="s">
        <v>88</v>
      </c>
      <c r="F3024">
        <v>5.0999999999999996</v>
      </c>
      <c r="G3024">
        <v>4.7</v>
      </c>
      <c r="H3024">
        <v>0</v>
      </c>
      <c r="I3024" t="s">
        <v>294</v>
      </c>
      <c r="J3024">
        <v>0</v>
      </c>
      <c r="K3024" s="4">
        <v>187.65</v>
      </c>
      <c r="L3024" t="s">
        <v>294</v>
      </c>
      <c r="M3024">
        <v>1.75307173294697E-3</v>
      </c>
      <c r="N3024" t="s">
        <v>294</v>
      </c>
      <c r="O3024" t="s">
        <v>294</v>
      </c>
      <c r="P3024" t="s">
        <v>294</v>
      </c>
      <c r="Q3024" t="s">
        <v>294</v>
      </c>
      <c r="R3024" t="s">
        <v>290</v>
      </c>
      <c r="S3024" t="s">
        <v>290</v>
      </c>
    </row>
    <row r="3025" spans="1:19" x14ac:dyDescent="0.3">
      <c r="A3025" t="s">
        <v>264</v>
      </c>
      <c r="B3025" t="s">
        <v>299</v>
      </c>
      <c r="C3025" t="s">
        <v>338</v>
      </c>
      <c r="D3025" t="s">
        <v>88</v>
      </c>
      <c r="F3025">
        <v>5.2333333333333298</v>
      </c>
      <c r="G3025">
        <v>6.4</v>
      </c>
      <c r="H3025">
        <v>0</v>
      </c>
      <c r="I3025" t="s">
        <v>294</v>
      </c>
      <c r="J3025">
        <v>0</v>
      </c>
      <c r="K3025" s="4">
        <v>189.18666666666664</v>
      </c>
      <c r="L3025" t="s">
        <v>294</v>
      </c>
      <c r="M3025">
        <v>1.5330633928733101E-2</v>
      </c>
      <c r="N3025" t="s">
        <v>294</v>
      </c>
      <c r="O3025" t="s">
        <v>294</v>
      </c>
      <c r="P3025" t="s">
        <v>294</v>
      </c>
      <c r="Q3025" t="s">
        <v>294</v>
      </c>
      <c r="R3025" t="s">
        <v>290</v>
      </c>
      <c r="S3025" t="s">
        <v>290</v>
      </c>
    </row>
    <row r="3026" spans="1:19" x14ac:dyDescent="0.3">
      <c r="A3026" t="s">
        <v>265</v>
      </c>
      <c r="B3026" t="s">
        <v>295</v>
      </c>
      <c r="C3026" t="s">
        <v>338</v>
      </c>
      <c r="D3026" t="s">
        <v>88</v>
      </c>
      <c r="F3026">
        <v>7.8433333333333302</v>
      </c>
      <c r="G3026">
        <v>6.4</v>
      </c>
      <c r="H3026">
        <v>0</v>
      </c>
      <c r="I3026" t="s">
        <v>294</v>
      </c>
      <c r="J3026">
        <v>0</v>
      </c>
      <c r="K3026" s="4">
        <v>189.32666666666668</v>
      </c>
      <c r="L3026" t="s">
        <v>294</v>
      </c>
      <c r="M3026">
        <v>1.2531902745362001E-2</v>
      </c>
      <c r="N3026" t="s">
        <v>294</v>
      </c>
      <c r="O3026" t="s">
        <v>294</v>
      </c>
      <c r="P3026" t="s">
        <v>294</v>
      </c>
      <c r="Q3026" t="s">
        <v>294</v>
      </c>
      <c r="R3026" t="s">
        <v>290</v>
      </c>
      <c r="S3026" t="s">
        <v>290</v>
      </c>
    </row>
    <row r="3027" spans="1:19" x14ac:dyDescent="0.3">
      <c r="A3027" t="s">
        <v>266</v>
      </c>
      <c r="B3027" t="s">
        <v>297</v>
      </c>
      <c r="C3027" t="s">
        <v>338</v>
      </c>
      <c r="D3027" t="s">
        <v>88</v>
      </c>
      <c r="F3027">
        <v>8.8966666666666701</v>
      </c>
      <c r="G3027">
        <v>5.6</v>
      </c>
      <c r="H3027">
        <v>0</v>
      </c>
      <c r="I3027" t="s">
        <v>294</v>
      </c>
      <c r="J3027">
        <v>0</v>
      </c>
      <c r="K3027" s="4">
        <v>189.52666666666664</v>
      </c>
      <c r="L3027" t="s">
        <v>294</v>
      </c>
      <c r="M3027">
        <v>1.6264897065081298E-2</v>
      </c>
      <c r="N3027" t="s">
        <v>294</v>
      </c>
      <c r="O3027" t="s">
        <v>294</v>
      </c>
      <c r="P3027" t="s">
        <v>294</v>
      </c>
      <c r="Q3027" t="s">
        <v>294</v>
      </c>
      <c r="R3027" t="s">
        <v>290</v>
      </c>
      <c r="S3027" t="s">
        <v>290</v>
      </c>
    </row>
    <row r="3028" spans="1:19" x14ac:dyDescent="0.3">
      <c r="A3028" t="s">
        <v>267</v>
      </c>
      <c r="B3028" t="s">
        <v>298</v>
      </c>
      <c r="C3028" t="s">
        <v>338</v>
      </c>
      <c r="D3028" t="s">
        <v>88</v>
      </c>
      <c r="F3028">
        <v>6.75</v>
      </c>
      <c r="G3028">
        <v>5.6</v>
      </c>
      <c r="H3028">
        <v>0</v>
      </c>
      <c r="I3028" t="s">
        <v>294</v>
      </c>
      <c r="J3028">
        <v>0</v>
      </c>
      <c r="K3028" s="4">
        <v>188.99666666666667</v>
      </c>
      <c r="L3028" t="s">
        <v>294</v>
      </c>
      <c r="M3028">
        <v>2.1375388856386499E-2</v>
      </c>
      <c r="N3028" t="s">
        <v>294</v>
      </c>
      <c r="O3028" t="s">
        <v>294</v>
      </c>
      <c r="P3028" t="s">
        <v>294</v>
      </c>
      <c r="Q3028" t="s">
        <v>294</v>
      </c>
      <c r="R3028" t="s">
        <v>290</v>
      </c>
      <c r="S3028" t="s">
        <v>290</v>
      </c>
    </row>
    <row r="3029" spans="1:19" x14ac:dyDescent="0.3">
      <c r="A3029" t="s">
        <v>268</v>
      </c>
      <c r="B3029" t="s">
        <v>299</v>
      </c>
      <c r="C3029" t="s">
        <v>339</v>
      </c>
      <c r="D3029" t="s">
        <v>88</v>
      </c>
      <c r="F3029">
        <v>5.7766666666666699</v>
      </c>
      <c r="G3029">
        <v>5.6</v>
      </c>
      <c r="H3029">
        <v>0</v>
      </c>
      <c r="I3029" t="s">
        <v>294</v>
      </c>
      <c r="J3029">
        <v>0</v>
      </c>
      <c r="K3029" s="4">
        <v>189.36</v>
      </c>
      <c r="L3029" t="s">
        <v>294</v>
      </c>
      <c r="M3029">
        <v>1.7818689831145599E-2</v>
      </c>
      <c r="N3029" t="s">
        <v>294</v>
      </c>
      <c r="O3029" t="s">
        <v>294</v>
      </c>
      <c r="P3029" t="s">
        <v>294</v>
      </c>
      <c r="Q3029" t="s">
        <v>294</v>
      </c>
      <c r="R3029" t="s">
        <v>290</v>
      </c>
      <c r="S3029" t="s">
        <v>290</v>
      </c>
    </row>
    <row r="3030" spans="1:19" x14ac:dyDescent="0.3">
      <c r="A3030" t="s">
        <v>269</v>
      </c>
      <c r="B3030" t="s">
        <v>295</v>
      </c>
      <c r="C3030" t="s">
        <v>339</v>
      </c>
      <c r="D3030" t="s">
        <v>88</v>
      </c>
      <c r="F3030">
        <v>5.39</v>
      </c>
      <c r="G3030">
        <v>5.6</v>
      </c>
      <c r="H3030">
        <v>0</v>
      </c>
      <c r="I3030" t="s">
        <v>294</v>
      </c>
      <c r="J3030">
        <v>0</v>
      </c>
      <c r="K3030" s="4">
        <v>189.70666666666668</v>
      </c>
      <c r="L3030" t="s">
        <v>294</v>
      </c>
      <c r="M3030">
        <v>2.49302177217436E-2</v>
      </c>
      <c r="N3030" t="s">
        <v>294</v>
      </c>
      <c r="O3030" t="s">
        <v>294</v>
      </c>
      <c r="P3030" t="s">
        <v>294</v>
      </c>
      <c r="Q3030" t="s">
        <v>294</v>
      </c>
      <c r="R3030" t="s">
        <v>290</v>
      </c>
      <c r="S3030" t="s">
        <v>290</v>
      </c>
    </row>
    <row r="3031" spans="1:19" x14ac:dyDescent="0.3">
      <c r="A3031" t="s">
        <v>270</v>
      </c>
      <c r="B3031" t="s">
        <v>297</v>
      </c>
      <c r="C3031" t="s">
        <v>339</v>
      </c>
      <c r="D3031" t="s">
        <v>88</v>
      </c>
      <c r="F3031">
        <v>5.51</v>
      </c>
      <c r="G3031">
        <v>5.6</v>
      </c>
      <c r="H3031">
        <v>0</v>
      </c>
      <c r="I3031" t="s">
        <v>294</v>
      </c>
      <c r="J3031">
        <v>0</v>
      </c>
      <c r="K3031" s="4">
        <v>189.74</v>
      </c>
      <c r="L3031" t="s">
        <v>294</v>
      </c>
      <c r="M3031">
        <v>2.5079063499345602E-2</v>
      </c>
      <c r="N3031" t="s">
        <v>294</v>
      </c>
      <c r="O3031" t="s">
        <v>294</v>
      </c>
      <c r="P3031" t="s">
        <v>294</v>
      </c>
      <c r="Q3031" t="s">
        <v>294</v>
      </c>
      <c r="R3031" t="s">
        <v>290</v>
      </c>
      <c r="S3031" t="s">
        <v>290</v>
      </c>
    </row>
    <row r="3032" spans="1:19" x14ac:dyDescent="0.3">
      <c r="A3032" t="s">
        <v>271</v>
      </c>
      <c r="B3032" t="s">
        <v>298</v>
      </c>
      <c r="C3032" t="s">
        <v>339</v>
      </c>
      <c r="D3032" t="s">
        <v>88</v>
      </c>
      <c r="F3032">
        <v>5.78</v>
      </c>
      <c r="G3032">
        <v>6</v>
      </c>
      <c r="H3032">
        <v>0</v>
      </c>
      <c r="I3032" t="s">
        <v>294</v>
      </c>
      <c r="J3032">
        <v>0</v>
      </c>
      <c r="K3032" s="4">
        <v>190.60666666666665</v>
      </c>
      <c r="L3032" t="s">
        <v>294</v>
      </c>
      <c r="M3032">
        <v>2.1595998339212601E-2</v>
      </c>
      <c r="N3032" t="s">
        <v>294</v>
      </c>
      <c r="O3032" t="s">
        <v>294</v>
      </c>
      <c r="P3032" t="s">
        <v>294</v>
      </c>
      <c r="Q3032" t="s">
        <v>294</v>
      </c>
      <c r="R3032" t="s">
        <v>290</v>
      </c>
      <c r="S3032" t="s">
        <v>290</v>
      </c>
    </row>
    <row r="3033" spans="1:19" x14ac:dyDescent="0.3">
      <c r="A3033" t="s">
        <v>272</v>
      </c>
      <c r="B3033" t="s">
        <v>299</v>
      </c>
      <c r="C3033" t="s">
        <v>340</v>
      </c>
      <c r="D3033" t="s">
        <v>88</v>
      </c>
      <c r="E3033">
        <v>45.427</v>
      </c>
      <c r="F3033">
        <v>5.76</v>
      </c>
      <c r="G3033">
        <v>6.5</v>
      </c>
      <c r="H3033">
        <v>0</v>
      </c>
      <c r="I3033" t="s">
        <v>294</v>
      </c>
      <c r="J3033">
        <v>0</v>
      </c>
      <c r="K3033" s="4">
        <v>191.20333333333335</v>
      </c>
      <c r="L3033">
        <v>184.743620859</v>
      </c>
      <c r="M3033">
        <v>1.81739706276711E-2</v>
      </c>
      <c r="N3033" t="s">
        <v>294</v>
      </c>
      <c r="O3033" t="s">
        <v>294</v>
      </c>
      <c r="P3033" t="s">
        <v>294</v>
      </c>
      <c r="Q3033" t="s">
        <v>294</v>
      </c>
      <c r="R3033">
        <v>97526.657831000004</v>
      </c>
      <c r="S3033">
        <v>184.743620859</v>
      </c>
    </row>
    <row r="3034" spans="1:19" x14ac:dyDescent="0.3">
      <c r="A3034" t="s">
        <v>273</v>
      </c>
      <c r="B3034" t="s">
        <v>295</v>
      </c>
      <c r="C3034" t="s">
        <v>340</v>
      </c>
      <c r="D3034" t="s">
        <v>88</v>
      </c>
      <c r="E3034">
        <v>45.856000000000002</v>
      </c>
      <c r="F3034">
        <v>5.61</v>
      </c>
      <c r="G3034">
        <v>6.5</v>
      </c>
      <c r="H3034">
        <v>0</v>
      </c>
      <c r="I3034" t="s">
        <v>294</v>
      </c>
      <c r="J3034">
        <v>0</v>
      </c>
      <c r="K3034" s="4">
        <v>193.30333333333337</v>
      </c>
      <c r="L3034">
        <v>182.05562961000001</v>
      </c>
      <c r="M3034">
        <v>1.83836586887937E-2</v>
      </c>
      <c r="N3034" t="s">
        <v>294</v>
      </c>
      <c r="O3034" t="s">
        <v>294</v>
      </c>
      <c r="P3034" t="s">
        <v>294</v>
      </c>
      <c r="Q3034" t="s">
        <v>294</v>
      </c>
      <c r="R3034">
        <v>101162.432371</v>
      </c>
      <c r="S3034">
        <v>182.05562961000001</v>
      </c>
    </row>
    <row r="3035" spans="1:19" x14ac:dyDescent="0.3">
      <c r="A3035" t="s">
        <v>274</v>
      </c>
      <c r="B3035" t="s">
        <v>297</v>
      </c>
      <c r="C3035" t="s">
        <v>340</v>
      </c>
      <c r="D3035" t="s">
        <v>88</v>
      </c>
      <c r="E3035">
        <v>45.911999999999999</v>
      </c>
      <c r="F3035">
        <v>5.2766666666666699</v>
      </c>
      <c r="G3035">
        <v>6.5</v>
      </c>
      <c r="H3035">
        <v>0</v>
      </c>
      <c r="I3035" t="s">
        <v>294</v>
      </c>
      <c r="J3035">
        <v>0</v>
      </c>
      <c r="K3035" s="4">
        <v>196.31000000000003</v>
      </c>
      <c r="L3035">
        <v>186.31826407299999</v>
      </c>
      <c r="M3035">
        <v>1.65996306328541E-2</v>
      </c>
      <c r="N3035" t="s">
        <v>294</v>
      </c>
      <c r="O3035" t="s">
        <v>294</v>
      </c>
      <c r="P3035" t="s">
        <v>294</v>
      </c>
      <c r="Q3035" t="s">
        <v>294</v>
      </c>
      <c r="R3035">
        <v>102925.755288</v>
      </c>
      <c r="S3035">
        <v>186.31826407299999</v>
      </c>
    </row>
    <row r="3036" spans="1:19" x14ac:dyDescent="0.3">
      <c r="A3036" t="s">
        <v>275</v>
      </c>
      <c r="B3036" t="s">
        <v>298</v>
      </c>
      <c r="C3036" t="s">
        <v>340</v>
      </c>
      <c r="D3036" t="s">
        <v>88</v>
      </c>
      <c r="E3036">
        <v>46.451999999999998</v>
      </c>
      <c r="F3036">
        <v>5.32</v>
      </c>
      <c r="G3036">
        <v>6.8</v>
      </c>
      <c r="H3036">
        <v>0</v>
      </c>
      <c r="I3036" t="s">
        <v>294</v>
      </c>
      <c r="J3036">
        <v>0</v>
      </c>
      <c r="K3036" s="4">
        <v>195.58666666666667</v>
      </c>
      <c r="L3036">
        <v>186.174279778</v>
      </c>
      <c r="M3036">
        <v>1.8850418461914001E-2</v>
      </c>
      <c r="N3036" t="s">
        <v>294</v>
      </c>
      <c r="O3036" t="s">
        <v>294</v>
      </c>
      <c r="P3036" t="s">
        <v>294</v>
      </c>
      <c r="Q3036" t="s">
        <v>294</v>
      </c>
      <c r="R3036">
        <v>105703.279826</v>
      </c>
      <c r="S3036">
        <v>186.174279778</v>
      </c>
    </row>
    <row r="3037" spans="1:19" x14ac:dyDescent="0.3">
      <c r="A3037" t="s">
        <v>276</v>
      </c>
      <c r="B3037" t="s">
        <v>299</v>
      </c>
      <c r="C3037" t="s">
        <v>341</v>
      </c>
      <c r="D3037" t="s">
        <v>88</v>
      </c>
      <c r="E3037">
        <v>46.982999999999997</v>
      </c>
      <c r="F3037">
        <v>5.0166666666666702</v>
      </c>
      <c r="G3037">
        <v>8.5</v>
      </c>
      <c r="H3037">
        <v>0</v>
      </c>
      <c r="I3037" t="s">
        <v>294</v>
      </c>
      <c r="J3037">
        <v>-8.7628946812308203E-3</v>
      </c>
      <c r="K3037" s="4">
        <v>200.42333333333332</v>
      </c>
      <c r="L3037">
        <v>182.017864239</v>
      </c>
      <c r="M3037">
        <v>2.17714917815134E-2</v>
      </c>
      <c r="N3037" t="s">
        <v>294</v>
      </c>
      <c r="O3037" t="s">
        <v>294</v>
      </c>
      <c r="P3037" t="s">
        <v>294</v>
      </c>
      <c r="Q3037" t="s">
        <v>294</v>
      </c>
      <c r="R3037">
        <v>108685.58446899999</v>
      </c>
      <c r="S3037">
        <v>182.017864239</v>
      </c>
    </row>
    <row r="3038" spans="1:19" x14ac:dyDescent="0.3">
      <c r="A3038" t="s">
        <v>277</v>
      </c>
      <c r="B3038" t="s">
        <v>295</v>
      </c>
      <c r="C3038" t="s">
        <v>341</v>
      </c>
      <c r="D3038" t="s">
        <v>88</v>
      </c>
      <c r="E3038">
        <v>47.23</v>
      </c>
      <c r="F3038">
        <v>4.8033333333333301</v>
      </c>
      <c r="G3038">
        <v>8.5</v>
      </c>
      <c r="H3038">
        <v>0</v>
      </c>
      <c r="I3038" t="s">
        <v>294</v>
      </c>
      <c r="J3038" s="1">
        <v>1.8481118437714301E-3</v>
      </c>
      <c r="K3038" s="4">
        <v>201.60666666666668</v>
      </c>
      <c r="L3038">
        <v>199.516061691</v>
      </c>
      <c r="M3038">
        <v>2.0973754952816299E-2</v>
      </c>
      <c r="N3038" t="s">
        <v>294</v>
      </c>
      <c r="O3038" t="s">
        <v>294</v>
      </c>
      <c r="P3038" t="s">
        <v>294</v>
      </c>
      <c r="Q3038" t="s">
        <v>294</v>
      </c>
      <c r="R3038">
        <v>111562.345965</v>
      </c>
      <c r="S3038">
        <v>199.516061691</v>
      </c>
    </row>
    <row r="3039" spans="1:19" x14ac:dyDescent="0.3">
      <c r="A3039" t="s">
        <v>278</v>
      </c>
      <c r="B3039" t="s">
        <v>297</v>
      </c>
      <c r="C3039" t="s">
        <v>341</v>
      </c>
      <c r="D3039" t="s">
        <v>88</v>
      </c>
      <c r="E3039">
        <v>47.899000000000001</v>
      </c>
      <c r="F3039">
        <v>4.7533333333333303</v>
      </c>
      <c r="G3039">
        <v>8.5</v>
      </c>
      <c r="H3039">
        <v>0</v>
      </c>
      <c r="I3039" t="s">
        <v>294</v>
      </c>
      <c r="J3039" s="1">
        <v>-3.6129143071050903E-5</v>
      </c>
      <c r="K3039" s="4">
        <v>202.64999999999998</v>
      </c>
      <c r="L3039">
        <v>202.18674744399999</v>
      </c>
      <c r="M3039">
        <v>1.17863873238252E-2</v>
      </c>
      <c r="N3039" t="s">
        <v>294</v>
      </c>
      <c r="O3039" t="s">
        <v>294</v>
      </c>
      <c r="P3039" t="s">
        <v>294</v>
      </c>
      <c r="Q3039" t="s">
        <v>294</v>
      </c>
      <c r="R3039">
        <v>115723.671027</v>
      </c>
      <c r="S3039">
        <v>202.18674744399999</v>
      </c>
    </row>
    <row r="3040" spans="1:19" x14ac:dyDescent="0.3">
      <c r="A3040" t="s">
        <v>279</v>
      </c>
      <c r="B3040" t="s">
        <v>298</v>
      </c>
      <c r="C3040" t="s">
        <v>341</v>
      </c>
      <c r="D3040" t="s">
        <v>88</v>
      </c>
      <c r="E3040">
        <v>48.076000000000001</v>
      </c>
      <c r="F3040">
        <v>4.3600000000000003</v>
      </c>
      <c r="G3040">
        <v>8.5</v>
      </c>
      <c r="H3040">
        <v>0</v>
      </c>
      <c r="I3040" t="s">
        <v>294</v>
      </c>
      <c r="J3040">
        <v>3.5325857279300298E-4</v>
      </c>
      <c r="K3040" s="4">
        <v>198.65</v>
      </c>
      <c r="L3040">
        <v>203.773526893</v>
      </c>
      <c r="M3040">
        <v>1.14052071400045E-2</v>
      </c>
      <c r="N3040" t="s">
        <v>294</v>
      </c>
      <c r="O3040" t="s">
        <v>294</v>
      </c>
      <c r="P3040" t="s">
        <v>294</v>
      </c>
      <c r="Q3040" t="s">
        <v>294</v>
      </c>
      <c r="R3040">
        <v>118375.009391</v>
      </c>
      <c r="S3040">
        <v>203.773526893</v>
      </c>
    </row>
    <row r="3041" spans="1:19" x14ac:dyDescent="0.3">
      <c r="A3041" t="s">
        <v>280</v>
      </c>
      <c r="B3041" t="s">
        <v>299</v>
      </c>
      <c r="C3041" t="s">
        <v>342</v>
      </c>
      <c r="D3041" t="s">
        <v>88</v>
      </c>
      <c r="E3041">
        <v>48.895000000000003</v>
      </c>
      <c r="F3041">
        <v>4.1333333333333302</v>
      </c>
      <c r="G3041">
        <v>8.9</v>
      </c>
      <c r="H3041">
        <v>0</v>
      </c>
      <c r="I3041" t="s">
        <v>294</v>
      </c>
      <c r="J3041">
        <v>1.19480738179458E-2</v>
      </c>
      <c r="K3041" s="4">
        <v>199.05666666666664</v>
      </c>
      <c r="L3041">
        <v>205.653133575</v>
      </c>
      <c r="M3041">
        <v>1.36156520557779E-2</v>
      </c>
      <c r="N3041" t="s">
        <v>294</v>
      </c>
      <c r="O3041" t="s">
        <v>294</v>
      </c>
      <c r="P3041" t="s">
        <v>294</v>
      </c>
      <c r="Q3041" t="s">
        <v>294</v>
      </c>
      <c r="R3041">
        <v>120771.763525</v>
      </c>
      <c r="S3041">
        <v>205.653133575</v>
      </c>
    </row>
    <row r="3042" spans="1:19" x14ac:dyDescent="0.3">
      <c r="A3042" t="s">
        <v>281</v>
      </c>
      <c r="B3042" t="s">
        <v>295</v>
      </c>
      <c r="C3042" t="s">
        <v>342</v>
      </c>
      <c r="D3042" t="s">
        <v>88</v>
      </c>
      <c r="E3042">
        <v>49.51</v>
      </c>
      <c r="F3042">
        <v>4.0999999999999996</v>
      </c>
      <c r="G3042">
        <v>9.4</v>
      </c>
      <c r="H3042">
        <v>0</v>
      </c>
      <c r="I3042" t="s">
        <v>294</v>
      </c>
      <c r="J3042">
        <v>8.1610479300087103E-4</v>
      </c>
      <c r="K3042" s="4">
        <v>197.74</v>
      </c>
      <c r="L3042">
        <v>201.17643495600001</v>
      </c>
      <c r="M3042">
        <v>2.1495514638281501E-2</v>
      </c>
      <c r="N3042" t="s">
        <v>294</v>
      </c>
      <c r="O3042" t="s">
        <v>294</v>
      </c>
      <c r="P3042" t="s">
        <v>294</v>
      </c>
      <c r="Q3042" t="s">
        <v>294</v>
      </c>
      <c r="R3042">
        <v>120817.083359</v>
      </c>
      <c r="S3042">
        <v>201.17643495600001</v>
      </c>
    </row>
    <row r="3043" spans="1:19" x14ac:dyDescent="0.3">
      <c r="A3043" t="s">
        <v>282</v>
      </c>
      <c r="B3043" t="s">
        <v>297</v>
      </c>
      <c r="C3043" t="s">
        <v>342</v>
      </c>
      <c r="D3043" t="s">
        <v>88</v>
      </c>
      <c r="E3043">
        <v>50.109000000000002</v>
      </c>
      <c r="F3043">
        <v>4.2766666666666699</v>
      </c>
      <c r="G3043">
        <v>10</v>
      </c>
      <c r="H3043">
        <v>0</v>
      </c>
      <c r="I3043" t="s">
        <v>294</v>
      </c>
      <c r="J3043">
        <v>2.8086936632898398E-3</v>
      </c>
      <c r="K3043" s="4">
        <v>198.82666666666668</v>
      </c>
      <c r="L3043">
        <v>204.513350156</v>
      </c>
      <c r="M3043">
        <v>4.0168359729244499E-2</v>
      </c>
      <c r="N3043" t="s">
        <v>294</v>
      </c>
      <c r="O3043" t="s">
        <v>294</v>
      </c>
      <c r="P3043" t="s">
        <v>294</v>
      </c>
      <c r="Q3043" t="s">
        <v>294</v>
      </c>
      <c r="R3043">
        <v>122469.94732599999</v>
      </c>
      <c r="S3043">
        <v>204.513350156</v>
      </c>
    </row>
    <row r="3044" spans="1:19" x14ac:dyDescent="0.3">
      <c r="A3044" t="s">
        <v>11</v>
      </c>
      <c r="B3044" t="s">
        <v>298</v>
      </c>
      <c r="C3044" t="s">
        <v>342</v>
      </c>
      <c r="D3044" t="s">
        <v>88</v>
      </c>
      <c r="E3044">
        <v>50.917999999999999</v>
      </c>
      <c r="F3044">
        <v>4.60666666666667</v>
      </c>
      <c r="G3044">
        <v>10</v>
      </c>
      <c r="H3044">
        <v>0</v>
      </c>
      <c r="I3044" t="s">
        <v>294</v>
      </c>
      <c r="J3044" s="1">
        <v>1.17304522265638E-3</v>
      </c>
      <c r="K3044" s="4">
        <v>203.35000000000002</v>
      </c>
      <c r="L3044">
        <v>208.93589677</v>
      </c>
      <c r="M3044">
        <v>5.1432777749118502E-2</v>
      </c>
      <c r="N3044" t="s">
        <v>294</v>
      </c>
      <c r="O3044">
        <v>-3.7848600144805302</v>
      </c>
      <c r="P3044" t="s">
        <v>294</v>
      </c>
      <c r="Q3044">
        <v>10.718493517262299</v>
      </c>
      <c r="R3044">
        <v>123363.911939</v>
      </c>
      <c r="S3044">
        <v>208.93589677</v>
      </c>
    </row>
    <row r="3045" spans="1:19" x14ac:dyDescent="0.3">
      <c r="A3045" t="s">
        <v>12</v>
      </c>
      <c r="B3045" t="s">
        <v>299</v>
      </c>
      <c r="C3045" t="s">
        <v>343</v>
      </c>
      <c r="D3045" t="s">
        <v>88</v>
      </c>
      <c r="E3045">
        <v>50.375</v>
      </c>
      <c r="F3045">
        <v>4.78</v>
      </c>
      <c r="G3045">
        <v>11.1</v>
      </c>
      <c r="H3045">
        <v>0</v>
      </c>
      <c r="I3045" t="s">
        <v>294</v>
      </c>
      <c r="J3045">
        <v>-2.28495776942861E-2</v>
      </c>
      <c r="K3045" s="4">
        <v>205.28</v>
      </c>
      <c r="L3045">
        <v>210.17036091400001</v>
      </c>
      <c r="M3045">
        <v>5.6005862176681798E-2</v>
      </c>
      <c r="N3045" t="s">
        <v>294</v>
      </c>
      <c r="O3045">
        <v>0.50527885056669697</v>
      </c>
      <c r="P3045" t="s">
        <v>294</v>
      </c>
      <c r="Q3045">
        <v>13.4029899661712</v>
      </c>
      <c r="R3045">
        <v>124451.013526</v>
      </c>
      <c r="S3045">
        <v>210.17036091400001</v>
      </c>
    </row>
    <row r="3046" spans="1:19" x14ac:dyDescent="0.3">
      <c r="A3046" t="s">
        <v>13</v>
      </c>
      <c r="B3046" t="s">
        <v>295</v>
      </c>
      <c r="C3046" t="s">
        <v>343</v>
      </c>
      <c r="D3046" t="s">
        <v>88</v>
      </c>
      <c r="E3046">
        <v>51.256</v>
      </c>
      <c r="F3046">
        <v>5.3333333333333304</v>
      </c>
      <c r="G3046">
        <v>11.6</v>
      </c>
      <c r="H3046">
        <v>0</v>
      </c>
      <c r="I3046" t="s">
        <v>294</v>
      </c>
      <c r="J3046">
        <v>-7.4023223603356704E-3</v>
      </c>
      <c r="K3046" s="4">
        <v>205.25666666666666</v>
      </c>
      <c r="L3046">
        <v>211.70314452299999</v>
      </c>
      <c r="M3046">
        <v>5.5845627329970698E-2</v>
      </c>
      <c r="N3046" t="s">
        <v>294</v>
      </c>
      <c r="O3046">
        <v>-9.1104184773783707</v>
      </c>
      <c r="P3046" t="s">
        <v>294</v>
      </c>
      <c r="Q3046">
        <v>8.8191422842762108</v>
      </c>
      <c r="R3046">
        <v>127069.416423</v>
      </c>
      <c r="S3046">
        <v>211.70314452299999</v>
      </c>
    </row>
    <row r="3047" spans="1:19" x14ac:dyDescent="0.3">
      <c r="A3047" t="s">
        <v>14</v>
      </c>
      <c r="B3047" t="s">
        <v>297</v>
      </c>
      <c r="C3047" t="s">
        <v>343</v>
      </c>
      <c r="D3047" t="s">
        <v>88</v>
      </c>
      <c r="E3047">
        <v>54.253999999999998</v>
      </c>
      <c r="F3047">
        <v>5.56666666666667</v>
      </c>
      <c r="G3047">
        <v>11.6</v>
      </c>
      <c r="H3047">
        <v>0</v>
      </c>
      <c r="I3047" t="s">
        <v>294</v>
      </c>
      <c r="J3047">
        <v>2.3969600394841101E-2</v>
      </c>
      <c r="K3047" s="4">
        <v>197.76333333333332</v>
      </c>
      <c r="L3047">
        <v>220.22418720100001</v>
      </c>
      <c r="M3047">
        <v>4.6402206496364902E-2</v>
      </c>
      <c r="N3047" t="s">
        <v>294</v>
      </c>
      <c r="O3047">
        <v>-9.73272493700415</v>
      </c>
      <c r="P3047" t="s">
        <v>294</v>
      </c>
      <c r="Q3047">
        <v>8.2801069547227009</v>
      </c>
      <c r="R3047">
        <v>127422.176681</v>
      </c>
      <c r="S3047">
        <v>220.22418720100001</v>
      </c>
    </row>
    <row r="3048" spans="1:19" x14ac:dyDescent="0.3">
      <c r="A3048" t="s">
        <v>15</v>
      </c>
      <c r="B3048" t="s">
        <v>298</v>
      </c>
      <c r="C3048" t="s">
        <v>343</v>
      </c>
      <c r="D3048" t="s">
        <v>88</v>
      </c>
      <c r="E3048">
        <v>52.965000000000003</v>
      </c>
      <c r="F3048">
        <v>5.7166666666666703</v>
      </c>
      <c r="G3048">
        <v>12.4</v>
      </c>
      <c r="H3048">
        <v>0</v>
      </c>
      <c r="I3048" t="s">
        <v>294</v>
      </c>
      <c r="J3048" s="1">
        <v>-5.9286623731345002E-3</v>
      </c>
      <c r="K3048" s="4">
        <v>190.0633333333333</v>
      </c>
      <c r="L3048">
        <v>216.92837784</v>
      </c>
      <c r="M3048">
        <v>4.2454294116529102E-2</v>
      </c>
      <c r="N3048" t="s">
        <v>294</v>
      </c>
      <c r="O3048">
        <v>-14.6943472095196</v>
      </c>
      <c r="P3048" t="s">
        <v>294</v>
      </c>
      <c r="Q3048">
        <v>7.7079448765090305E-2</v>
      </c>
      <c r="R3048">
        <v>128034.368004</v>
      </c>
      <c r="S3048">
        <v>216.92837784</v>
      </c>
    </row>
    <row r="3049" spans="1:19" x14ac:dyDescent="0.3">
      <c r="A3049" t="s">
        <v>16</v>
      </c>
      <c r="B3049" t="s">
        <v>299</v>
      </c>
      <c r="C3049" t="s">
        <v>344</v>
      </c>
      <c r="D3049" t="s">
        <v>88</v>
      </c>
      <c r="E3049">
        <v>53.877000000000002</v>
      </c>
      <c r="F3049">
        <v>5.71</v>
      </c>
      <c r="G3049">
        <v>12.4</v>
      </c>
      <c r="H3049">
        <v>0</v>
      </c>
      <c r="I3049" t="s">
        <v>294</v>
      </c>
      <c r="J3049" s="1">
        <v>-7.2495327416266506E-5</v>
      </c>
      <c r="K3049" s="4">
        <v>185.01</v>
      </c>
      <c r="L3049">
        <v>216.54568282100001</v>
      </c>
      <c r="M3049">
        <v>3.7333334947349202E-2</v>
      </c>
      <c r="N3049" t="s">
        <v>294</v>
      </c>
      <c r="O3049">
        <v>-12.6298456574168</v>
      </c>
      <c r="P3049" t="s">
        <v>294</v>
      </c>
      <c r="Q3049">
        <v>-5.7063380499590401</v>
      </c>
      <c r="R3049">
        <v>126204.431754</v>
      </c>
      <c r="S3049">
        <v>216.54568282100001</v>
      </c>
    </row>
    <row r="3050" spans="1:19" x14ac:dyDescent="0.3">
      <c r="A3050" t="s">
        <v>17</v>
      </c>
      <c r="B3050" t="s">
        <v>295</v>
      </c>
      <c r="C3050" t="s">
        <v>344</v>
      </c>
      <c r="D3050" t="s">
        <v>88</v>
      </c>
      <c r="E3050">
        <v>54.192999999999998</v>
      </c>
      <c r="F3050">
        <v>5.3333333333333304</v>
      </c>
      <c r="G3050">
        <v>12.4</v>
      </c>
      <c r="H3050">
        <v>0</v>
      </c>
      <c r="I3050" t="s">
        <v>294</v>
      </c>
      <c r="J3050">
        <v>-1.42007278360681E-2</v>
      </c>
      <c r="K3050" s="4">
        <v>166.93666666666667</v>
      </c>
      <c r="L3050">
        <v>223.95675144699999</v>
      </c>
      <c r="M3050">
        <v>5.4598190284401403E-2</v>
      </c>
      <c r="N3050" t="s">
        <v>294</v>
      </c>
      <c r="O3050">
        <v>-1.61323459926928</v>
      </c>
      <c r="P3050" t="s">
        <v>294</v>
      </c>
      <c r="Q3050">
        <v>1.8374177024392999</v>
      </c>
      <c r="R3050">
        <v>123626.537947</v>
      </c>
      <c r="S3050">
        <v>223.95675144699999</v>
      </c>
    </row>
    <row r="3051" spans="1:19" x14ac:dyDescent="0.3">
      <c r="A3051" t="s">
        <v>18</v>
      </c>
      <c r="B3051" t="s">
        <v>297</v>
      </c>
      <c r="C3051" t="s">
        <v>344</v>
      </c>
      <c r="D3051" t="s">
        <v>88</v>
      </c>
      <c r="E3051">
        <v>54.387</v>
      </c>
      <c r="F3051">
        <v>5.0999999999999996</v>
      </c>
      <c r="G3051">
        <v>12.4</v>
      </c>
      <c r="H3051">
        <v>0</v>
      </c>
      <c r="I3051" t="s">
        <v>294</v>
      </c>
      <c r="J3051">
        <v>-5.7603882650272302E-3</v>
      </c>
      <c r="K3051" s="4">
        <v>164.87666666666667</v>
      </c>
      <c r="L3051">
        <v>220.12303781599999</v>
      </c>
      <c r="M3051">
        <v>7.5648818620567396E-2</v>
      </c>
      <c r="N3051" t="s">
        <v>294</v>
      </c>
      <c r="O3051">
        <v>-5.8130597123779397</v>
      </c>
      <c r="P3051" t="s">
        <v>294</v>
      </c>
      <c r="Q3051">
        <v>-1.84808241692451</v>
      </c>
      <c r="R3051">
        <v>122304.841503</v>
      </c>
      <c r="S3051">
        <v>220.12303781599999</v>
      </c>
    </row>
    <row r="3052" spans="1:19" x14ac:dyDescent="0.3">
      <c r="A3052" t="s">
        <v>19</v>
      </c>
      <c r="B3052" t="s">
        <v>298</v>
      </c>
      <c r="C3052" t="s">
        <v>344</v>
      </c>
      <c r="D3052" t="s">
        <v>88</v>
      </c>
      <c r="E3052">
        <v>54.816000000000003</v>
      </c>
      <c r="F3052">
        <v>5.17</v>
      </c>
      <c r="G3052">
        <v>12</v>
      </c>
      <c r="H3052">
        <v>0</v>
      </c>
      <c r="I3052" t="s">
        <v>294</v>
      </c>
      <c r="J3052">
        <v>-5.5379792340870503E-3</v>
      </c>
      <c r="K3052" s="4">
        <v>156.21333333333334</v>
      </c>
      <c r="L3052">
        <v>230.722225579</v>
      </c>
      <c r="M3052">
        <v>7.9480867131188807E-2</v>
      </c>
      <c r="N3052" t="s">
        <v>294</v>
      </c>
      <c r="O3052">
        <v>9.4660799886099795E-2</v>
      </c>
      <c r="P3052" t="s">
        <v>294</v>
      </c>
      <c r="Q3052">
        <v>5.7732577538768597</v>
      </c>
      <c r="R3052">
        <v>120871.262686</v>
      </c>
      <c r="S3052">
        <v>230.722225579</v>
      </c>
    </row>
    <row r="3053" spans="1:19" x14ac:dyDescent="0.3">
      <c r="A3053" t="s">
        <v>20</v>
      </c>
      <c r="B3053" t="s">
        <v>299</v>
      </c>
      <c r="C3053" t="s">
        <v>345</v>
      </c>
      <c r="D3053" t="s">
        <v>88</v>
      </c>
      <c r="E3053">
        <v>56.106000000000002</v>
      </c>
      <c r="F3053">
        <v>5.3133333333333299</v>
      </c>
      <c r="G3053">
        <v>12</v>
      </c>
      <c r="H3053">
        <v>0</v>
      </c>
      <c r="I3053" t="s">
        <v>294</v>
      </c>
      <c r="J3053">
        <v>5.2645583671644403E-3</v>
      </c>
      <c r="K3053" s="4">
        <v>163.51000000000002</v>
      </c>
      <c r="L3053">
        <v>218.70608611500001</v>
      </c>
      <c r="M3053">
        <v>8.7061727728869803E-2</v>
      </c>
      <c r="N3053" t="s">
        <v>294</v>
      </c>
      <c r="O3053">
        <v>-15.3545953983418</v>
      </c>
      <c r="P3053" t="s">
        <v>294</v>
      </c>
      <c r="Q3053">
        <v>-8.8648006514528106</v>
      </c>
      <c r="R3053">
        <v>120331.27481</v>
      </c>
      <c r="S3053">
        <v>218.70608611500001</v>
      </c>
    </row>
    <row r="3054" spans="1:19" x14ac:dyDescent="0.3">
      <c r="A3054" t="s">
        <v>21</v>
      </c>
      <c r="B3054" t="s">
        <v>295</v>
      </c>
      <c r="C3054" t="s">
        <v>345</v>
      </c>
      <c r="D3054" t="s">
        <v>88</v>
      </c>
      <c r="E3054">
        <v>56.828000000000003</v>
      </c>
      <c r="F3054">
        <v>5.38</v>
      </c>
      <c r="G3054">
        <v>10.9</v>
      </c>
      <c r="H3054">
        <v>0</v>
      </c>
      <c r="I3054" t="s">
        <v>294</v>
      </c>
      <c r="J3054" s="1">
        <v>9.4785523344267392E-3</v>
      </c>
      <c r="K3054" s="4">
        <v>172.76333333333332</v>
      </c>
      <c r="L3054">
        <v>223.067447319</v>
      </c>
      <c r="M3054">
        <v>5.9109177098849199E-2</v>
      </c>
      <c r="N3054" t="s">
        <v>294</v>
      </c>
      <c r="O3054">
        <v>-11.442498993575001</v>
      </c>
      <c r="P3054" t="s">
        <v>294</v>
      </c>
      <c r="Q3054">
        <v>-7.3206304201230497</v>
      </c>
      <c r="R3054">
        <v>121823.797595</v>
      </c>
      <c r="S3054">
        <v>223.067447319</v>
      </c>
    </row>
    <row r="3055" spans="1:19" x14ac:dyDescent="0.3">
      <c r="A3055" t="s">
        <v>22</v>
      </c>
      <c r="B3055" t="s">
        <v>297</v>
      </c>
      <c r="C3055" t="s">
        <v>345</v>
      </c>
      <c r="D3055" t="s">
        <v>88</v>
      </c>
      <c r="E3055">
        <v>57.783000000000001</v>
      </c>
      <c r="F3055">
        <v>5.2566666666666704</v>
      </c>
      <c r="G3055">
        <v>9.5</v>
      </c>
      <c r="H3055">
        <v>0</v>
      </c>
      <c r="I3055" t="s">
        <v>294</v>
      </c>
      <c r="J3055">
        <v>9.4769828603276096E-3</v>
      </c>
      <c r="K3055" s="4">
        <v>176.77666666666664</v>
      </c>
      <c r="L3055">
        <v>225.38473707700001</v>
      </c>
      <c r="M3055">
        <v>3.3970540843182198E-2</v>
      </c>
      <c r="N3055" t="s">
        <v>294</v>
      </c>
      <c r="O3055">
        <v>-15.2072419551032</v>
      </c>
      <c r="P3055" t="s">
        <v>294</v>
      </c>
      <c r="Q3055">
        <v>-10.4817976475343</v>
      </c>
      <c r="R3055">
        <v>123415.887009</v>
      </c>
      <c r="S3055">
        <v>225.38473707700001</v>
      </c>
    </row>
    <row r="3056" spans="1:19" x14ac:dyDescent="0.3">
      <c r="A3056" t="s">
        <v>23</v>
      </c>
      <c r="B3056" t="s">
        <v>298</v>
      </c>
      <c r="C3056" t="s">
        <v>345</v>
      </c>
      <c r="D3056" t="s">
        <v>88</v>
      </c>
      <c r="E3056">
        <v>58.677</v>
      </c>
      <c r="F3056">
        <v>4.9800000000000004</v>
      </c>
      <c r="G3056">
        <v>8.1999999999999993</v>
      </c>
      <c r="H3056">
        <v>0</v>
      </c>
      <c r="I3056" t="s">
        <v>294</v>
      </c>
      <c r="J3056">
        <v>1.8096244583789601E-2</v>
      </c>
      <c r="K3056" s="4">
        <v>176.78666666666666</v>
      </c>
      <c r="L3056">
        <v>228.23108116899999</v>
      </c>
      <c r="M3056">
        <v>2.40989393631862E-2</v>
      </c>
      <c r="N3056" t="s">
        <v>294</v>
      </c>
      <c r="O3056">
        <v>-12.5549251672645</v>
      </c>
      <c r="P3056" t="s">
        <v>294</v>
      </c>
      <c r="Q3056">
        <v>-11.075022867967499</v>
      </c>
      <c r="R3056">
        <v>124214.932835</v>
      </c>
      <c r="S3056">
        <v>228.23108116899999</v>
      </c>
    </row>
    <row r="3057" spans="1:19" x14ac:dyDescent="0.3">
      <c r="A3057" t="s">
        <v>24</v>
      </c>
      <c r="B3057" t="s">
        <v>299</v>
      </c>
      <c r="C3057" t="s">
        <v>346</v>
      </c>
      <c r="D3057" t="s">
        <v>88</v>
      </c>
      <c r="E3057">
        <v>58.189</v>
      </c>
      <c r="F3057">
        <v>4.7866666666666697</v>
      </c>
      <c r="G3057">
        <v>7.7</v>
      </c>
      <c r="H3057">
        <v>0</v>
      </c>
      <c r="I3057" t="s">
        <v>294</v>
      </c>
      <c r="J3057">
        <v>-7.0282000965438097E-4</v>
      </c>
      <c r="K3057" s="4">
        <v>184.85666666666665</v>
      </c>
      <c r="L3057">
        <v>231.56207541699999</v>
      </c>
      <c r="M3057">
        <v>1.6912121927872201E-2</v>
      </c>
      <c r="N3057" t="s">
        <v>294</v>
      </c>
      <c r="O3057">
        <v>-6.5164172203442101</v>
      </c>
      <c r="P3057" t="s">
        <v>294</v>
      </c>
      <c r="Q3057">
        <v>-7.9845640856945597</v>
      </c>
      <c r="R3057">
        <v>127222.185534</v>
      </c>
      <c r="S3057">
        <v>231.56207541699999</v>
      </c>
    </row>
    <row r="3058" spans="1:19" x14ac:dyDescent="0.3">
      <c r="A3058" t="s">
        <v>25</v>
      </c>
      <c r="B3058" t="s">
        <v>295</v>
      </c>
      <c r="C3058" t="s">
        <v>346</v>
      </c>
      <c r="D3058" t="s">
        <v>88</v>
      </c>
      <c r="E3058">
        <v>58.356999999999999</v>
      </c>
      <c r="F3058">
        <v>4.43333333333333</v>
      </c>
      <c r="G3058">
        <v>7.7</v>
      </c>
      <c r="H3058">
        <v>0</v>
      </c>
      <c r="I3058" t="s">
        <v>294</v>
      </c>
      <c r="J3058">
        <v>-7.16154270976421E-3</v>
      </c>
      <c r="K3058" s="4">
        <v>187.97333333333333</v>
      </c>
      <c r="L3058">
        <v>226.75882876099999</v>
      </c>
      <c r="M3058">
        <v>2.0603819083101702E-2</v>
      </c>
      <c r="N3058" t="s">
        <v>294</v>
      </c>
      <c r="O3058">
        <v>-15.2181534541046</v>
      </c>
      <c r="P3058" t="s">
        <v>294</v>
      </c>
      <c r="Q3058">
        <v>-16.641334954170599</v>
      </c>
      <c r="R3058">
        <v>128234.385888</v>
      </c>
      <c r="S3058">
        <v>226.75882876099999</v>
      </c>
    </row>
    <row r="3059" spans="1:19" x14ac:dyDescent="0.3">
      <c r="A3059" t="s">
        <v>26</v>
      </c>
      <c r="B3059" t="s">
        <v>297</v>
      </c>
      <c r="C3059" t="s">
        <v>346</v>
      </c>
      <c r="D3059" t="s">
        <v>88</v>
      </c>
      <c r="E3059">
        <v>58.646999999999998</v>
      </c>
      <c r="F3059">
        <v>4.18</v>
      </c>
      <c r="G3059">
        <v>7.7</v>
      </c>
      <c r="H3059">
        <v>0</v>
      </c>
      <c r="I3059" t="s">
        <v>294</v>
      </c>
      <c r="J3059">
        <v>-3.3676907217499198E-3</v>
      </c>
      <c r="K3059" s="4">
        <v>179.50333333333333</v>
      </c>
      <c r="L3059">
        <v>229.01995337599999</v>
      </c>
      <c r="M3059">
        <v>1.9233680230387799E-2</v>
      </c>
      <c r="N3059" t="s">
        <v>294</v>
      </c>
      <c r="O3059">
        <v>-13.592121941591801</v>
      </c>
      <c r="P3059" t="s">
        <v>294</v>
      </c>
      <c r="Q3059">
        <v>-15.7916328813007</v>
      </c>
      <c r="R3059">
        <v>130736.072076</v>
      </c>
      <c r="S3059">
        <v>229.01995337599999</v>
      </c>
    </row>
    <row r="3060" spans="1:19" x14ac:dyDescent="0.3">
      <c r="A3060" t="s">
        <v>27</v>
      </c>
      <c r="B3060" t="s">
        <v>298</v>
      </c>
      <c r="C3060" t="s">
        <v>346</v>
      </c>
      <c r="D3060" t="s">
        <v>88</v>
      </c>
      <c r="E3060">
        <v>59.029000000000003</v>
      </c>
      <c r="F3060">
        <v>4.2566666666666704</v>
      </c>
      <c r="G3060">
        <v>7.7</v>
      </c>
      <c r="H3060">
        <v>0</v>
      </c>
      <c r="I3060" t="s">
        <v>294</v>
      </c>
      <c r="J3060">
        <v>-5.1177190029818602E-3</v>
      </c>
      <c r="K3060" s="4">
        <v>179.88</v>
      </c>
      <c r="L3060">
        <v>232.59771871000001</v>
      </c>
      <c r="M3060">
        <v>2.4625386929623301E-2</v>
      </c>
      <c r="N3060" t="s">
        <v>294</v>
      </c>
      <c r="O3060">
        <v>-16.3044180986127</v>
      </c>
      <c r="P3060" t="s">
        <v>294</v>
      </c>
      <c r="Q3060">
        <v>-16.2729171839812</v>
      </c>
      <c r="R3060">
        <v>132892.68032799999</v>
      </c>
      <c r="S3060">
        <v>232.59771871000001</v>
      </c>
    </row>
    <row r="3061" spans="1:19" x14ac:dyDescent="0.3">
      <c r="A3061" t="s">
        <v>28</v>
      </c>
      <c r="B3061" t="s">
        <v>299</v>
      </c>
      <c r="C3061" t="s">
        <v>347</v>
      </c>
      <c r="D3061" t="s">
        <v>88</v>
      </c>
      <c r="E3061">
        <v>59.494</v>
      </c>
      <c r="F3061">
        <v>4.1566666666666698</v>
      </c>
      <c r="G3061">
        <v>7.7</v>
      </c>
      <c r="H3061">
        <v>0</v>
      </c>
      <c r="I3061" t="s">
        <v>294</v>
      </c>
      <c r="J3061">
        <v>-2.66470486998749E-3</v>
      </c>
      <c r="K3061" s="4">
        <v>187.47666666666666</v>
      </c>
      <c r="L3061">
        <v>244.14092030800001</v>
      </c>
      <c r="M3061">
        <v>2.1236533338986702E-2</v>
      </c>
      <c r="N3061" t="s">
        <v>294</v>
      </c>
      <c r="O3061">
        <v>2.1282012854248098</v>
      </c>
      <c r="P3061" t="s">
        <v>294</v>
      </c>
      <c r="Q3061">
        <v>-5.5265117148822203</v>
      </c>
      <c r="R3061">
        <v>135538.42063000001</v>
      </c>
      <c r="S3061">
        <v>244.14092030800001</v>
      </c>
    </row>
    <row r="3062" spans="1:19" x14ac:dyDescent="0.3">
      <c r="A3062" t="s">
        <v>29</v>
      </c>
      <c r="B3062" t="s">
        <v>295</v>
      </c>
      <c r="C3062" t="s">
        <v>347</v>
      </c>
      <c r="D3062" t="s">
        <v>88</v>
      </c>
      <c r="E3062">
        <v>59.865000000000002</v>
      </c>
      <c r="F3062">
        <v>3.9</v>
      </c>
      <c r="G3062">
        <v>8</v>
      </c>
      <c r="H3062">
        <v>0</v>
      </c>
      <c r="I3062" t="s">
        <v>294</v>
      </c>
      <c r="J3062">
        <v>6.3528105959003199E-3</v>
      </c>
      <c r="K3062" s="4">
        <v>183.21666666666667</v>
      </c>
      <c r="L3062">
        <v>243.41930276599999</v>
      </c>
      <c r="M3062">
        <v>3.1004216492964601E-2</v>
      </c>
      <c r="N3062" t="s">
        <v>294</v>
      </c>
      <c r="O3062">
        <v>2.5668888741055298</v>
      </c>
      <c r="P3062" t="s">
        <v>294</v>
      </c>
      <c r="Q3062">
        <v>-3.5540835565331301</v>
      </c>
      <c r="R3062">
        <v>136417.58195399999</v>
      </c>
      <c r="S3062">
        <v>243.41930276599999</v>
      </c>
    </row>
    <row r="3063" spans="1:19" x14ac:dyDescent="0.3">
      <c r="A3063" t="s">
        <v>30</v>
      </c>
      <c r="B3063" t="s">
        <v>297</v>
      </c>
      <c r="C3063" t="s">
        <v>347</v>
      </c>
      <c r="D3063" t="s">
        <v>88</v>
      </c>
      <c r="E3063">
        <v>60.341999999999999</v>
      </c>
      <c r="F3063">
        <v>3.7766666666666699</v>
      </c>
      <c r="G3063">
        <v>8.8000000000000007</v>
      </c>
      <c r="H3063">
        <v>0</v>
      </c>
      <c r="I3063" t="s">
        <v>294</v>
      </c>
      <c r="J3063">
        <v>7.4170416352483696E-3</v>
      </c>
      <c r="K3063" s="4">
        <v>184.71666666666667</v>
      </c>
      <c r="L3063">
        <v>249.63335284300001</v>
      </c>
      <c r="M3063">
        <v>3.5047071734803002E-2</v>
      </c>
      <c r="N3063" t="s">
        <v>294</v>
      </c>
      <c r="O3063">
        <v>6.7952769787538001</v>
      </c>
      <c r="P3063" t="s">
        <v>294</v>
      </c>
      <c r="Q3063">
        <v>2.17020485899297E-2</v>
      </c>
      <c r="R3063">
        <v>139828.927478</v>
      </c>
      <c r="S3063">
        <v>249.63335284300001</v>
      </c>
    </row>
    <row r="3064" spans="1:19" x14ac:dyDescent="0.3">
      <c r="A3064" t="s">
        <v>31</v>
      </c>
      <c r="B3064" t="s">
        <v>298</v>
      </c>
      <c r="C3064" t="s">
        <v>347</v>
      </c>
      <c r="D3064" t="s">
        <v>88</v>
      </c>
      <c r="E3064">
        <v>60.136000000000003</v>
      </c>
      <c r="F3064">
        <v>3.68333333333333</v>
      </c>
      <c r="G3064">
        <v>10.3</v>
      </c>
      <c r="H3064">
        <v>0</v>
      </c>
      <c r="I3064" t="s">
        <v>294</v>
      </c>
      <c r="J3064">
        <v>-1.09563750383614E-2</v>
      </c>
      <c r="K3064" s="4">
        <v>189.63333333333333</v>
      </c>
      <c r="L3064">
        <v>258.36738554900001</v>
      </c>
      <c r="M3064">
        <v>3.6914556935450503E-2</v>
      </c>
      <c r="N3064" t="s">
        <v>294</v>
      </c>
      <c r="O3064">
        <v>9.87693144887408</v>
      </c>
      <c r="P3064" t="s">
        <v>294</v>
      </c>
      <c r="Q3064">
        <v>7.6914716361582398</v>
      </c>
      <c r="R3064">
        <v>144392.37688</v>
      </c>
      <c r="S3064">
        <v>258.36738554900001</v>
      </c>
    </row>
    <row r="3065" spans="1:19" x14ac:dyDescent="0.3">
      <c r="A3065" t="s">
        <v>32</v>
      </c>
      <c r="B3065" t="s">
        <v>299</v>
      </c>
      <c r="C3065" t="s">
        <v>348</v>
      </c>
      <c r="D3065" t="s">
        <v>88</v>
      </c>
      <c r="E3065">
        <v>61.076000000000001</v>
      </c>
      <c r="F3065">
        <v>3.54666666666667</v>
      </c>
      <c r="G3065">
        <v>10.8</v>
      </c>
      <c r="H3065">
        <v>0</v>
      </c>
      <c r="I3065" t="s">
        <v>294</v>
      </c>
      <c r="J3065">
        <v>3.61143967156874E-3</v>
      </c>
      <c r="K3065" s="4">
        <v>202.64666666666665</v>
      </c>
      <c r="L3065">
        <v>250.25305899099999</v>
      </c>
      <c r="M3065">
        <v>4.2785089866201401E-2</v>
      </c>
      <c r="N3065" t="s">
        <v>294</v>
      </c>
      <c r="O3065">
        <v>-0.65339589322835001</v>
      </c>
      <c r="P3065" t="s">
        <v>294</v>
      </c>
      <c r="Q3065">
        <v>-4.5680551431832397</v>
      </c>
      <c r="R3065">
        <v>147230.09611300001</v>
      </c>
      <c r="S3065">
        <v>250.25305899099999</v>
      </c>
    </row>
    <row r="3066" spans="1:19" x14ac:dyDescent="0.3">
      <c r="A3066" t="s">
        <v>33</v>
      </c>
      <c r="B3066" t="s">
        <v>295</v>
      </c>
      <c r="C3066" t="s">
        <v>348</v>
      </c>
      <c r="D3066" t="s">
        <v>88</v>
      </c>
      <c r="E3066">
        <v>61.811999999999998</v>
      </c>
      <c r="F3066">
        <v>3.57</v>
      </c>
      <c r="G3066">
        <v>11</v>
      </c>
      <c r="H3066">
        <v>0</v>
      </c>
      <c r="I3066" t="s">
        <v>294</v>
      </c>
      <c r="J3066">
        <v>6.8358004264057496E-3</v>
      </c>
      <c r="K3066" s="4">
        <v>200.12</v>
      </c>
      <c r="L3066">
        <v>263.92097947000002</v>
      </c>
      <c r="M3066">
        <v>3.278341472067E-2</v>
      </c>
      <c r="N3066" t="s">
        <v>294</v>
      </c>
      <c r="O3066">
        <v>16.356434863781299</v>
      </c>
      <c r="P3066" t="s">
        <v>294</v>
      </c>
      <c r="Q3066">
        <v>8.4425349686785296</v>
      </c>
      <c r="R3066">
        <v>154638.163914</v>
      </c>
      <c r="S3066">
        <v>263.92097947000002</v>
      </c>
    </row>
    <row r="3067" spans="1:19" x14ac:dyDescent="0.3">
      <c r="A3067" t="s">
        <v>34</v>
      </c>
      <c r="B3067" t="s">
        <v>297</v>
      </c>
      <c r="C3067" t="s">
        <v>348</v>
      </c>
      <c r="D3067" t="s">
        <v>88</v>
      </c>
      <c r="E3067">
        <v>62.398000000000003</v>
      </c>
      <c r="F3067">
        <v>3.67</v>
      </c>
      <c r="G3067">
        <v>11</v>
      </c>
      <c r="H3067">
        <v>0</v>
      </c>
      <c r="I3067" t="s">
        <v>294</v>
      </c>
      <c r="J3067">
        <v>8.7385942138418205E-4</v>
      </c>
      <c r="K3067" s="4">
        <v>206.06000000000003</v>
      </c>
      <c r="L3067">
        <v>271.09858442000001</v>
      </c>
      <c r="M3067">
        <v>3.85001639913604E-2</v>
      </c>
      <c r="N3067" t="s">
        <v>294</v>
      </c>
      <c r="O3067">
        <v>24.578615661503399</v>
      </c>
      <c r="P3067" t="s">
        <v>294</v>
      </c>
      <c r="Q3067">
        <v>15.854361183028301</v>
      </c>
      <c r="R3067">
        <v>157776.52431000001</v>
      </c>
      <c r="S3067">
        <v>271.09858442000001</v>
      </c>
    </row>
    <row r="3068" spans="1:19" x14ac:dyDescent="0.3">
      <c r="A3068" t="s">
        <v>35</v>
      </c>
      <c r="B3068" t="s">
        <v>298</v>
      </c>
      <c r="C3068" t="s">
        <v>348</v>
      </c>
      <c r="D3068" t="s">
        <v>88</v>
      </c>
      <c r="E3068">
        <v>62.646999999999998</v>
      </c>
      <c r="F3068">
        <v>4.1366666666666703</v>
      </c>
      <c r="G3068">
        <v>12</v>
      </c>
      <c r="H3068">
        <v>0</v>
      </c>
      <c r="I3068" t="s">
        <v>294</v>
      </c>
      <c r="J3068">
        <v>5.6476698105978297E-4</v>
      </c>
      <c r="K3068" s="4">
        <v>213.20000000000002</v>
      </c>
      <c r="L3068">
        <v>269.626976797</v>
      </c>
      <c r="M3068">
        <v>4.2330122141276801E-2</v>
      </c>
      <c r="N3068" t="s">
        <v>294</v>
      </c>
      <c r="O3068">
        <v>19.811834995786601</v>
      </c>
      <c r="P3068" t="s">
        <v>294</v>
      </c>
      <c r="Q3068">
        <v>12.106027778543099</v>
      </c>
      <c r="R3068">
        <v>160165.10407</v>
      </c>
      <c r="S3068">
        <v>269.626976797</v>
      </c>
    </row>
    <row r="3069" spans="1:19" x14ac:dyDescent="0.3">
      <c r="A3069" t="s">
        <v>36</v>
      </c>
      <c r="B3069" t="s">
        <v>299</v>
      </c>
      <c r="C3069" t="s">
        <v>349</v>
      </c>
      <c r="D3069" t="s">
        <v>88</v>
      </c>
      <c r="E3069">
        <v>63.774000000000001</v>
      </c>
      <c r="F3069">
        <v>4.2966666666666704</v>
      </c>
      <c r="G3069">
        <v>12.3</v>
      </c>
      <c r="H3069">
        <v>0</v>
      </c>
      <c r="I3069" t="s">
        <v>294</v>
      </c>
      <c r="J3069">
        <v>-3.8551705581220102E-3</v>
      </c>
      <c r="K3069" s="4">
        <v>199.76666666666665</v>
      </c>
      <c r="L3069">
        <v>265.691250131</v>
      </c>
      <c r="M3069">
        <v>4.2218545202927699E-2</v>
      </c>
      <c r="N3069" t="s">
        <v>294</v>
      </c>
      <c r="O3069">
        <v>4.4824318845991202</v>
      </c>
      <c r="P3069" t="s">
        <v>294</v>
      </c>
      <c r="Q3069">
        <v>1.86956430979649</v>
      </c>
      <c r="R3069">
        <v>163329.74672200001</v>
      </c>
      <c r="S3069">
        <v>265.691250131</v>
      </c>
    </row>
    <row r="3070" spans="1:19" x14ac:dyDescent="0.3">
      <c r="A3070" t="s">
        <v>37</v>
      </c>
      <c r="B3070" t="s">
        <v>295</v>
      </c>
      <c r="C3070" t="s">
        <v>349</v>
      </c>
      <c r="D3070" t="s">
        <v>88</v>
      </c>
      <c r="E3070">
        <v>63.459000000000003</v>
      </c>
      <c r="F3070">
        <v>4.2733333333333299</v>
      </c>
      <c r="G3070">
        <v>13.8</v>
      </c>
      <c r="H3070">
        <v>0</v>
      </c>
      <c r="I3070" t="s">
        <v>294</v>
      </c>
      <c r="J3070">
        <v>-1.45051538453727E-2</v>
      </c>
      <c r="K3070" s="4">
        <v>173.58666666666667</v>
      </c>
      <c r="L3070">
        <v>277.42905317999998</v>
      </c>
      <c r="M3070">
        <v>6.8034316609910994E-2</v>
      </c>
      <c r="N3070" t="s">
        <v>294</v>
      </c>
      <c r="O3070">
        <v>13.2977496842924</v>
      </c>
      <c r="P3070" t="s">
        <v>294</v>
      </c>
      <c r="Q3070">
        <v>6.93113988559492</v>
      </c>
      <c r="R3070">
        <v>160864.232953</v>
      </c>
      <c r="S3070">
        <v>277.42905317999998</v>
      </c>
    </row>
    <row r="3071" spans="1:19" x14ac:dyDescent="0.3">
      <c r="A3071" t="s">
        <v>38</v>
      </c>
      <c r="B3071" t="s">
        <v>297</v>
      </c>
      <c r="C3071" t="s">
        <v>349</v>
      </c>
      <c r="D3071" t="s">
        <v>88</v>
      </c>
      <c r="E3071">
        <v>65.545000000000002</v>
      </c>
      <c r="F3071">
        <v>4.2066666666666697</v>
      </c>
      <c r="G3071">
        <v>15</v>
      </c>
      <c r="H3071">
        <v>0</v>
      </c>
      <c r="I3071" t="s">
        <v>294</v>
      </c>
      <c r="J3071" s="1">
        <v>1.14142725421562E-2</v>
      </c>
      <c r="K3071" s="4">
        <v>177.21</v>
      </c>
      <c r="L3071">
        <v>278.00209482600002</v>
      </c>
      <c r="M3071">
        <v>7.8745935057501701E-2</v>
      </c>
      <c r="N3071" t="s">
        <v>294</v>
      </c>
      <c r="O3071">
        <v>11.1970871164856</v>
      </c>
      <c r="P3071" t="s">
        <v>294</v>
      </c>
      <c r="Q3071">
        <v>2.14691811352793</v>
      </c>
      <c r="R3071">
        <v>158599.61483599999</v>
      </c>
      <c r="S3071">
        <v>278.00209482600002</v>
      </c>
    </row>
    <row r="3072" spans="1:19" x14ac:dyDescent="0.3">
      <c r="A3072" t="s">
        <v>39</v>
      </c>
      <c r="B3072" t="s">
        <v>298</v>
      </c>
      <c r="C3072" t="s">
        <v>349</v>
      </c>
      <c r="D3072" t="s">
        <v>88</v>
      </c>
      <c r="E3072">
        <v>65.381</v>
      </c>
      <c r="F3072">
        <v>4.4933333333333296</v>
      </c>
      <c r="G3072">
        <v>15.3</v>
      </c>
      <c r="H3072">
        <v>0</v>
      </c>
      <c r="I3072" t="s">
        <v>294</v>
      </c>
      <c r="J3072" s="1">
        <v>6.4755046263797995E-5</v>
      </c>
      <c r="K3072" s="4">
        <v>182.27</v>
      </c>
      <c r="L3072">
        <v>278.15096438900002</v>
      </c>
      <c r="M3072">
        <v>6.9178504765119803E-2</v>
      </c>
      <c r="N3072" t="s">
        <v>294</v>
      </c>
      <c r="O3072">
        <v>4.88530863073942</v>
      </c>
      <c r="P3072" t="s">
        <v>294</v>
      </c>
      <c r="Q3072">
        <v>-6.5432940818871499</v>
      </c>
      <c r="R3072">
        <v>160801.146607</v>
      </c>
      <c r="S3072">
        <v>278.15096438900002</v>
      </c>
    </row>
    <row r="3073" spans="1:19" x14ac:dyDescent="0.3">
      <c r="A3073" t="s">
        <v>40</v>
      </c>
      <c r="B3073" t="s">
        <v>299</v>
      </c>
      <c r="C3073" t="s">
        <v>350</v>
      </c>
      <c r="D3073" t="s">
        <v>88</v>
      </c>
      <c r="E3073">
        <v>66.281000000000006</v>
      </c>
      <c r="F3073">
        <v>4.7833333333333297</v>
      </c>
      <c r="G3073">
        <v>15.3</v>
      </c>
      <c r="H3073">
        <v>0</v>
      </c>
      <c r="I3073" t="s">
        <v>294</v>
      </c>
      <c r="J3073">
        <v>-3.0894407812267501E-3</v>
      </c>
      <c r="K3073" s="4">
        <v>182.86333333333332</v>
      </c>
      <c r="L3073">
        <v>287.15600623699999</v>
      </c>
      <c r="M3073">
        <v>6.4845389181907603E-2</v>
      </c>
      <c r="N3073" t="s">
        <v>294</v>
      </c>
      <c r="O3073">
        <v>17.354664487287</v>
      </c>
      <c r="P3073" t="s">
        <v>294</v>
      </c>
      <c r="Q3073">
        <v>0.35116524948563199</v>
      </c>
      <c r="R3073">
        <v>163714.84179000001</v>
      </c>
      <c r="S3073">
        <v>287.15600623699999</v>
      </c>
    </row>
    <row r="3074" spans="1:19" x14ac:dyDescent="0.3">
      <c r="A3074" t="s">
        <v>41</v>
      </c>
      <c r="B3074" t="s">
        <v>295</v>
      </c>
      <c r="C3074" t="s">
        <v>350</v>
      </c>
      <c r="D3074" t="s">
        <v>88</v>
      </c>
      <c r="E3074">
        <v>67.852999999999994</v>
      </c>
      <c r="F3074">
        <v>4.7133333333333303</v>
      </c>
      <c r="G3074">
        <v>15.3</v>
      </c>
      <c r="H3074">
        <v>0</v>
      </c>
      <c r="I3074" t="s">
        <v>294</v>
      </c>
      <c r="J3074">
        <v>9.6749590887750293E-3</v>
      </c>
      <c r="K3074" s="4">
        <v>191.58666666666667</v>
      </c>
      <c r="L3074">
        <v>300.830207659</v>
      </c>
      <c r="M3074">
        <v>4.5191299347357897E-2</v>
      </c>
      <c r="N3074" t="s">
        <v>294</v>
      </c>
      <c r="O3074">
        <v>25.683344502823601</v>
      </c>
      <c r="P3074" t="s">
        <v>294</v>
      </c>
      <c r="Q3074">
        <v>9.3177891202497598</v>
      </c>
      <c r="R3074">
        <v>171082.41678199999</v>
      </c>
      <c r="S3074">
        <v>300.830207659</v>
      </c>
    </row>
    <row r="3075" spans="1:19" x14ac:dyDescent="0.3">
      <c r="A3075" t="s">
        <v>42</v>
      </c>
      <c r="B3075" t="s">
        <v>297</v>
      </c>
      <c r="C3075" t="s">
        <v>350</v>
      </c>
      <c r="D3075" t="s">
        <v>88</v>
      </c>
      <c r="E3075">
        <v>67.057000000000002</v>
      </c>
      <c r="F3075">
        <v>4.9066666666666698</v>
      </c>
      <c r="G3075">
        <v>15.3</v>
      </c>
      <c r="H3075">
        <v>0</v>
      </c>
      <c r="I3075" t="s">
        <v>294</v>
      </c>
      <c r="J3075">
        <v>-7.33136778126475E-3</v>
      </c>
      <c r="K3075" s="4">
        <v>190.06666666666663</v>
      </c>
      <c r="L3075">
        <v>302.133638206</v>
      </c>
      <c r="M3075">
        <v>3.7296179046664497E-2</v>
      </c>
      <c r="N3075" t="s">
        <v>294</v>
      </c>
      <c r="O3075">
        <v>17.5594183718746</v>
      </c>
      <c r="P3075" t="s">
        <v>294</v>
      </c>
      <c r="Q3075">
        <v>0.75382968744094103</v>
      </c>
      <c r="R3075">
        <v>174731.09914999999</v>
      </c>
      <c r="S3075">
        <v>302.133638206</v>
      </c>
    </row>
    <row r="3076" spans="1:19" x14ac:dyDescent="0.3">
      <c r="A3076" t="s">
        <v>43</v>
      </c>
      <c r="B3076" t="s">
        <v>298</v>
      </c>
      <c r="C3076" t="s">
        <v>350</v>
      </c>
      <c r="D3076" t="s">
        <v>88</v>
      </c>
      <c r="E3076">
        <v>68.477000000000004</v>
      </c>
      <c r="F3076">
        <v>5.4466666666666699</v>
      </c>
      <c r="G3076">
        <v>15.3</v>
      </c>
      <c r="H3076">
        <v>0</v>
      </c>
      <c r="I3076" t="s">
        <v>294</v>
      </c>
      <c r="J3076">
        <v>-2.7397696296000999E-3</v>
      </c>
      <c r="K3076" s="4">
        <v>188.47000000000003</v>
      </c>
      <c r="L3076">
        <v>313.506184249</v>
      </c>
      <c r="M3076">
        <v>5.03529099694053E-2</v>
      </c>
      <c r="N3076" t="s">
        <v>294</v>
      </c>
      <c r="O3076">
        <v>26.642588636185501</v>
      </c>
      <c r="P3076" t="s">
        <v>294</v>
      </c>
      <c r="Q3076">
        <v>7.7840740444516401</v>
      </c>
      <c r="R3076">
        <v>176683.212042</v>
      </c>
      <c r="S3076">
        <v>313.506184249</v>
      </c>
    </row>
    <row r="3077" spans="1:19" x14ac:dyDescent="0.3">
      <c r="A3077" t="s">
        <v>44</v>
      </c>
      <c r="B3077" t="s">
        <v>299</v>
      </c>
      <c r="C3077" t="s">
        <v>351</v>
      </c>
      <c r="D3077" t="s">
        <v>88</v>
      </c>
      <c r="E3077">
        <v>71.551000000000002</v>
      </c>
      <c r="F3077">
        <v>4.6566666666666698</v>
      </c>
      <c r="G3077">
        <v>16.5</v>
      </c>
      <c r="H3077">
        <v>0</v>
      </c>
      <c r="I3077" t="s">
        <v>294</v>
      </c>
      <c r="J3077" s="1">
        <v>0</v>
      </c>
      <c r="K3077" s="4">
        <v>167.5</v>
      </c>
      <c r="L3077">
        <v>306.31548972600001</v>
      </c>
      <c r="M3077">
        <v>6.9032553444774797E-2</v>
      </c>
      <c r="N3077" t="s">
        <v>294</v>
      </c>
      <c r="O3077">
        <v>27.105354486066901</v>
      </c>
      <c r="P3077" t="s">
        <v>294</v>
      </c>
      <c r="Q3077" t="s">
        <v>294</v>
      </c>
      <c r="R3077">
        <v>177604.748078</v>
      </c>
      <c r="S3077">
        <v>306.31548972600001</v>
      </c>
    </row>
    <row r="3078" spans="1:19" x14ac:dyDescent="0.3">
      <c r="A3078" t="s">
        <v>45</v>
      </c>
      <c r="B3078" t="s">
        <v>295</v>
      </c>
      <c r="C3078" t="s">
        <v>351</v>
      </c>
      <c r="D3078" t="s">
        <v>88</v>
      </c>
      <c r="E3078">
        <v>70.748999999999995</v>
      </c>
      <c r="F3078">
        <v>4.4000000000000004</v>
      </c>
      <c r="G3078">
        <v>16.5</v>
      </c>
      <c r="H3078">
        <v>0</v>
      </c>
      <c r="I3078" t="s">
        <v>294</v>
      </c>
      <c r="J3078">
        <v>0</v>
      </c>
      <c r="K3078" s="4">
        <v>144.45000000000002</v>
      </c>
      <c r="L3078">
        <v>304.966367956</v>
      </c>
      <c r="M3078">
        <v>0.11569070520743401</v>
      </c>
      <c r="N3078" t="s">
        <v>294</v>
      </c>
      <c r="O3078">
        <v>19.642143387583801</v>
      </c>
      <c r="P3078" t="s">
        <v>294</v>
      </c>
      <c r="Q3078" t="s">
        <v>294</v>
      </c>
      <c r="R3078">
        <v>165367.51537099999</v>
      </c>
      <c r="S3078">
        <v>304.966367956</v>
      </c>
    </row>
    <row r="3079" spans="1:19" x14ac:dyDescent="0.3">
      <c r="A3079" t="s">
        <v>46</v>
      </c>
      <c r="B3079" t="s">
        <v>297</v>
      </c>
      <c r="C3079" t="s">
        <v>351</v>
      </c>
      <c r="D3079" t="s">
        <v>88</v>
      </c>
      <c r="E3079">
        <v>70.265000000000001</v>
      </c>
      <c r="F3079">
        <v>4.1033333333333299</v>
      </c>
      <c r="G3079">
        <v>16.5</v>
      </c>
      <c r="H3079">
        <v>0</v>
      </c>
      <c r="I3079" t="s">
        <v>294</v>
      </c>
      <c r="J3079">
        <v>0</v>
      </c>
      <c r="K3079" s="4">
        <v>135.51666666666665</v>
      </c>
      <c r="L3079">
        <v>302.56864123000003</v>
      </c>
      <c r="M3079">
        <v>0.130200677647165</v>
      </c>
      <c r="N3079" t="s">
        <v>294</v>
      </c>
      <c r="O3079">
        <v>11.626796357745301</v>
      </c>
      <c r="P3079" t="s">
        <v>294</v>
      </c>
      <c r="Q3079" t="s">
        <v>294</v>
      </c>
      <c r="R3079">
        <v>158119.558857</v>
      </c>
      <c r="S3079">
        <v>302.56864123000003</v>
      </c>
    </row>
    <row r="3080" spans="1:19" x14ac:dyDescent="0.3">
      <c r="A3080" t="s">
        <v>47</v>
      </c>
      <c r="B3080" t="s">
        <v>298</v>
      </c>
      <c r="C3080" t="s">
        <v>351</v>
      </c>
      <c r="D3080" t="s">
        <v>88</v>
      </c>
      <c r="E3080">
        <v>70.286000000000001</v>
      </c>
      <c r="F3080">
        <v>4.0466666666666704</v>
      </c>
      <c r="G3080">
        <v>22</v>
      </c>
      <c r="H3080">
        <v>0</v>
      </c>
      <c r="I3080" t="s">
        <v>294</v>
      </c>
      <c r="J3080">
        <v>0</v>
      </c>
      <c r="K3080" s="4">
        <v>100.93666666666667</v>
      </c>
      <c r="L3080">
        <v>307.57436886099998</v>
      </c>
      <c r="M3080">
        <v>0.15758580782906501</v>
      </c>
      <c r="N3080" t="s">
        <v>294</v>
      </c>
      <c r="O3080">
        <v>16.415402340360899</v>
      </c>
      <c r="P3080" t="s">
        <v>294</v>
      </c>
      <c r="Q3080" t="s">
        <v>294</v>
      </c>
      <c r="R3080">
        <v>139287.29083000001</v>
      </c>
      <c r="S3080">
        <v>307.57436886099998</v>
      </c>
    </row>
    <row r="3081" spans="1:19" x14ac:dyDescent="0.3">
      <c r="A3081" t="s">
        <v>48</v>
      </c>
      <c r="B3081" t="s">
        <v>299</v>
      </c>
      <c r="C3081" t="s">
        <v>352</v>
      </c>
      <c r="D3081" t="s">
        <v>88</v>
      </c>
      <c r="E3081">
        <v>70.120999999999995</v>
      </c>
      <c r="F3081">
        <v>4.7633333333333301</v>
      </c>
      <c r="G3081">
        <v>21</v>
      </c>
      <c r="H3081">
        <v>0</v>
      </c>
      <c r="I3081" t="s">
        <v>294</v>
      </c>
      <c r="J3081">
        <v>0</v>
      </c>
      <c r="K3081" s="4">
        <v>109.34333333333332</v>
      </c>
      <c r="L3081">
        <v>284.129614495</v>
      </c>
      <c r="M3081">
        <v>0.15768655717076799</v>
      </c>
      <c r="N3081" t="s">
        <v>294</v>
      </c>
      <c r="O3081">
        <v>-11.2393012710476</v>
      </c>
      <c r="P3081" t="s">
        <v>294</v>
      </c>
      <c r="Q3081" t="s">
        <v>294</v>
      </c>
      <c r="R3081">
        <v>140555.86955199999</v>
      </c>
      <c r="S3081">
        <v>284.129614495</v>
      </c>
    </row>
    <row r="3082" spans="1:19" x14ac:dyDescent="0.3">
      <c r="A3082" t="s">
        <v>49</v>
      </c>
      <c r="B3082" t="s">
        <v>295</v>
      </c>
      <c r="C3082" t="s">
        <v>352</v>
      </c>
      <c r="D3082" t="s">
        <v>88</v>
      </c>
      <c r="E3082">
        <v>70.403999999999996</v>
      </c>
      <c r="F3082">
        <v>4.3133333333333299</v>
      </c>
      <c r="G3082" t="s">
        <v>294</v>
      </c>
      <c r="H3082">
        <v>0</v>
      </c>
      <c r="I3082" t="s">
        <v>294</v>
      </c>
      <c r="J3082">
        <v>0</v>
      </c>
      <c r="K3082" s="4">
        <v>97.850000000000009</v>
      </c>
      <c r="L3082">
        <v>297.01615614999997</v>
      </c>
      <c r="M3082">
        <v>0.112544661930066</v>
      </c>
      <c r="N3082" t="s">
        <v>294</v>
      </c>
      <c r="O3082">
        <v>-12.355958158072299</v>
      </c>
      <c r="P3082" t="s">
        <v>294</v>
      </c>
      <c r="Q3082" t="s">
        <v>294</v>
      </c>
      <c r="R3082">
        <v>140211.901002</v>
      </c>
      <c r="S3082">
        <v>297.01615614999997</v>
      </c>
    </row>
    <row r="3083" spans="1:19" x14ac:dyDescent="0.3">
      <c r="A3083" t="s">
        <v>50</v>
      </c>
      <c r="B3083" t="s">
        <v>297</v>
      </c>
      <c r="C3083" t="s">
        <v>352</v>
      </c>
      <c r="D3083" t="s">
        <v>88</v>
      </c>
      <c r="E3083">
        <v>69.774000000000001</v>
      </c>
      <c r="F3083">
        <v>4.2433333333333296</v>
      </c>
      <c r="G3083">
        <v>15.3</v>
      </c>
      <c r="H3083">
        <v>0</v>
      </c>
      <c r="I3083" t="s">
        <v>294</v>
      </c>
      <c r="J3083">
        <v>0</v>
      </c>
      <c r="K3083" s="4">
        <v>93.96</v>
      </c>
      <c r="L3083">
        <v>296.26330853399998</v>
      </c>
      <c r="M3083">
        <v>0.105541499591898</v>
      </c>
      <c r="N3083" t="s">
        <v>294</v>
      </c>
      <c r="O3083">
        <v>-18.447326741194001</v>
      </c>
      <c r="P3083" t="s">
        <v>294</v>
      </c>
      <c r="Q3083" t="s">
        <v>294</v>
      </c>
      <c r="R3083">
        <v>140741.32831899999</v>
      </c>
      <c r="S3083">
        <v>296.26330853399998</v>
      </c>
    </row>
    <row r="3084" spans="1:19" x14ac:dyDescent="0.3">
      <c r="A3084" t="s">
        <v>51</v>
      </c>
      <c r="B3084" t="s">
        <v>298</v>
      </c>
      <c r="C3084" t="s">
        <v>352</v>
      </c>
      <c r="D3084" t="s">
        <v>88</v>
      </c>
      <c r="E3084">
        <v>69.313000000000002</v>
      </c>
      <c r="F3084">
        <v>3.87666666666667</v>
      </c>
      <c r="G3084">
        <v>14.6</v>
      </c>
      <c r="H3084">
        <v>0</v>
      </c>
      <c r="I3084" t="s">
        <v>294</v>
      </c>
      <c r="J3084">
        <v>0</v>
      </c>
      <c r="K3084" s="4">
        <v>93</v>
      </c>
      <c r="L3084">
        <v>286.83851988200001</v>
      </c>
      <c r="M3084">
        <v>8.2563379341347498E-2</v>
      </c>
      <c r="N3084" t="s">
        <v>294</v>
      </c>
      <c r="O3084">
        <v>-33.843450507761098</v>
      </c>
      <c r="P3084" t="s">
        <v>294</v>
      </c>
      <c r="Q3084" t="s">
        <v>294</v>
      </c>
      <c r="R3084">
        <v>138405.017739</v>
      </c>
      <c r="S3084">
        <v>286.83851988200001</v>
      </c>
    </row>
    <row r="3085" spans="1:19" x14ac:dyDescent="0.3">
      <c r="A3085" t="s">
        <v>52</v>
      </c>
      <c r="B3085" t="s">
        <v>299</v>
      </c>
      <c r="C3085" t="s">
        <v>353</v>
      </c>
      <c r="D3085" t="s">
        <v>88</v>
      </c>
      <c r="E3085">
        <v>67.094999999999999</v>
      </c>
      <c r="F3085">
        <v>3.78</v>
      </c>
      <c r="G3085">
        <v>10.5</v>
      </c>
      <c r="H3085">
        <v>0</v>
      </c>
      <c r="I3085" t="s">
        <v>294</v>
      </c>
      <c r="J3085">
        <v>0</v>
      </c>
      <c r="K3085" s="4">
        <v>94.113333333333344</v>
      </c>
      <c r="L3085">
        <v>275.78832606999998</v>
      </c>
      <c r="M3085">
        <v>7.1732063107786806E-2</v>
      </c>
      <c r="N3085" t="s">
        <v>294</v>
      </c>
      <c r="O3085">
        <v>-40.085163624410299</v>
      </c>
      <c r="P3085" t="s">
        <v>294</v>
      </c>
      <c r="Q3085" t="s">
        <v>294</v>
      </c>
      <c r="R3085">
        <v>139936.621258</v>
      </c>
      <c r="S3085">
        <v>275.78832606999998</v>
      </c>
    </row>
    <row r="3086" spans="1:19" x14ac:dyDescent="0.3">
      <c r="A3086" t="s">
        <v>53</v>
      </c>
      <c r="B3086" t="s">
        <v>295</v>
      </c>
      <c r="C3086" t="s">
        <v>353</v>
      </c>
      <c r="D3086" t="s">
        <v>88</v>
      </c>
      <c r="E3086">
        <v>67.16</v>
      </c>
      <c r="F3086">
        <v>3.5933333333333302</v>
      </c>
      <c r="G3086">
        <v>9.5</v>
      </c>
      <c r="H3086">
        <v>0</v>
      </c>
      <c r="I3086" t="s">
        <v>294</v>
      </c>
      <c r="J3086">
        <v>0</v>
      </c>
      <c r="K3086" s="4">
        <v>97.816666666666663</v>
      </c>
      <c r="L3086">
        <v>283.282713962</v>
      </c>
      <c r="M3086">
        <v>6.8957425210267501E-2</v>
      </c>
      <c r="N3086" t="s">
        <v>294</v>
      </c>
      <c r="O3086">
        <v>-27.442507676379101</v>
      </c>
      <c r="P3086" t="s">
        <v>294</v>
      </c>
      <c r="Q3086" t="s">
        <v>294</v>
      </c>
      <c r="R3086">
        <v>137008.22402299999</v>
      </c>
      <c r="S3086">
        <v>283.282713962</v>
      </c>
    </row>
    <row r="3087" spans="1:19" x14ac:dyDescent="0.3">
      <c r="A3087" t="s">
        <v>54</v>
      </c>
      <c r="B3087" t="s">
        <v>297</v>
      </c>
      <c r="C3087" t="s">
        <v>353</v>
      </c>
      <c r="D3087" t="s">
        <v>88</v>
      </c>
      <c r="E3087">
        <v>67.11</v>
      </c>
      <c r="F3087">
        <v>3.2633333333333301</v>
      </c>
      <c r="G3087">
        <v>7.8</v>
      </c>
      <c r="H3087">
        <v>0</v>
      </c>
      <c r="I3087" t="s">
        <v>294</v>
      </c>
      <c r="J3087">
        <v>0</v>
      </c>
      <c r="K3087" s="4">
        <v>103.03000000000002</v>
      </c>
      <c r="L3087">
        <v>280.259948581</v>
      </c>
      <c r="M3087">
        <v>4.2872237606728501E-2</v>
      </c>
      <c r="N3087" t="s">
        <v>294</v>
      </c>
      <c r="O3087">
        <v>-25.949751854951401</v>
      </c>
      <c r="P3087" t="s">
        <v>294</v>
      </c>
      <c r="Q3087" t="s">
        <v>294</v>
      </c>
      <c r="R3087">
        <v>139476.98030900001</v>
      </c>
      <c r="S3087">
        <v>280.259948581</v>
      </c>
    </row>
    <row r="3088" spans="1:19" x14ac:dyDescent="0.3">
      <c r="A3088" t="s">
        <v>55</v>
      </c>
      <c r="B3088" t="s">
        <v>298</v>
      </c>
      <c r="C3088" t="s">
        <v>353</v>
      </c>
      <c r="D3088" t="s">
        <v>88</v>
      </c>
      <c r="E3088">
        <v>67.825999999999993</v>
      </c>
      <c r="F3088">
        <v>3.33666666666667</v>
      </c>
      <c r="G3088">
        <v>5.5</v>
      </c>
      <c r="H3088">
        <v>0</v>
      </c>
      <c r="I3088" t="s">
        <v>294</v>
      </c>
      <c r="J3088">
        <v>0</v>
      </c>
      <c r="K3088" s="4">
        <v>105.04</v>
      </c>
      <c r="L3088">
        <v>283.136302785</v>
      </c>
      <c r="M3088">
        <v>2.7654217121822301E-2</v>
      </c>
      <c r="N3088" t="s">
        <v>294</v>
      </c>
      <c r="O3088">
        <v>-27.982132933143799</v>
      </c>
      <c r="P3088" t="s">
        <v>294</v>
      </c>
      <c r="Q3088" t="s">
        <v>294</v>
      </c>
      <c r="R3088">
        <v>141446.01026000001</v>
      </c>
      <c r="S3088">
        <v>283.136302785</v>
      </c>
    </row>
    <row r="3089" spans="1:19" x14ac:dyDescent="0.3">
      <c r="A3089" t="s">
        <v>56</v>
      </c>
      <c r="B3089" t="s">
        <v>299</v>
      </c>
      <c r="C3089" t="s">
        <v>354</v>
      </c>
      <c r="D3089" t="s">
        <v>88</v>
      </c>
      <c r="E3089">
        <v>67.578000000000003</v>
      </c>
      <c r="F3089">
        <v>3.10666666666667</v>
      </c>
      <c r="G3089">
        <v>5.3</v>
      </c>
      <c r="H3089">
        <v>0</v>
      </c>
      <c r="I3089" t="s">
        <v>294</v>
      </c>
      <c r="J3089">
        <v>0</v>
      </c>
      <c r="K3089" s="4">
        <v>101.36333333333334</v>
      </c>
      <c r="L3089">
        <v>280.15341981300003</v>
      </c>
      <c r="M3089">
        <v>1.99616021229496E-2</v>
      </c>
      <c r="N3089" t="s">
        <v>294</v>
      </c>
      <c r="O3089">
        <v>-14.9859251142811</v>
      </c>
      <c r="P3089" t="s">
        <v>294</v>
      </c>
      <c r="Q3089" t="s">
        <v>294</v>
      </c>
      <c r="R3089">
        <v>140798.89455999999</v>
      </c>
      <c r="S3089">
        <v>280.15341981300003</v>
      </c>
    </row>
    <row r="3090" spans="1:19" x14ac:dyDescent="0.3">
      <c r="A3090" t="s">
        <v>57</v>
      </c>
      <c r="B3090" t="s">
        <v>295</v>
      </c>
      <c r="C3090" t="s">
        <v>354</v>
      </c>
      <c r="D3090" t="s">
        <v>88</v>
      </c>
      <c r="E3090">
        <v>67.224999999999994</v>
      </c>
      <c r="F3090">
        <v>3.0366666666666702</v>
      </c>
      <c r="G3090">
        <v>5.3</v>
      </c>
      <c r="H3090">
        <v>0</v>
      </c>
      <c r="I3090" t="s">
        <v>294</v>
      </c>
      <c r="J3090">
        <v>0</v>
      </c>
      <c r="K3090" s="4">
        <v>99.763333333333335</v>
      </c>
      <c r="L3090">
        <v>285.78031003900003</v>
      </c>
      <c r="M3090">
        <v>3.41864097180564E-2</v>
      </c>
      <c r="N3090" t="s">
        <v>294</v>
      </c>
      <c r="O3090">
        <v>-10.7336404019313</v>
      </c>
      <c r="P3090" t="s">
        <v>294</v>
      </c>
      <c r="Q3090" t="s">
        <v>294</v>
      </c>
      <c r="R3090">
        <v>142972.802879</v>
      </c>
      <c r="S3090">
        <v>285.78031003900003</v>
      </c>
    </row>
    <row r="3091" spans="1:19" x14ac:dyDescent="0.3">
      <c r="A3091" t="s">
        <v>58</v>
      </c>
      <c r="B3091" t="s">
        <v>297</v>
      </c>
      <c r="C3091" t="s">
        <v>354</v>
      </c>
      <c r="D3091" t="s">
        <v>88</v>
      </c>
      <c r="E3091">
        <v>67.228999999999999</v>
      </c>
      <c r="F3091">
        <v>3.1166666666666698</v>
      </c>
      <c r="G3091">
        <v>5.5</v>
      </c>
      <c r="H3091">
        <v>0</v>
      </c>
      <c r="I3091" t="s">
        <v>294</v>
      </c>
      <c r="J3091">
        <v>0</v>
      </c>
      <c r="K3091" s="4">
        <v>99.44</v>
      </c>
      <c r="L3091">
        <v>291.93948521800002</v>
      </c>
      <c r="M3091">
        <v>5.1024694656294597E-2</v>
      </c>
      <c r="N3091" t="s">
        <v>294</v>
      </c>
      <c r="O3091">
        <v>-9.7950913309151098</v>
      </c>
      <c r="P3091" t="s">
        <v>294</v>
      </c>
      <c r="Q3091" t="s">
        <v>294</v>
      </c>
      <c r="R3091">
        <v>143545.65489599999</v>
      </c>
      <c r="S3091">
        <v>291.93948521800002</v>
      </c>
    </row>
    <row r="3092" spans="1:19" x14ac:dyDescent="0.3">
      <c r="A3092" t="s">
        <v>59</v>
      </c>
      <c r="B3092" t="s">
        <v>298</v>
      </c>
      <c r="C3092" t="s">
        <v>354</v>
      </c>
      <c r="D3092" t="s">
        <v>88</v>
      </c>
      <c r="E3092">
        <v>66.762</v>
      </c>
      <c r="F3092">
        <v>2.5266666666666699</v>
      </c>
      <c r="G3092">
        <v>5.8</v>
      </c>
      <c r="H3092">
        <v>0</v>
      </c>
      <c r="I3092" t="s">
        <v>294</v>
      </c>
      <c r="J3092">
        <v>0</v>
      </c>
      <c r="K3092" s="4">
        <v>100.64333333333333</v>
      </c>
      <c r="L3092">
        <v>286.90928954700001</v>
      </c>
      <c r="M3092">
        <v>5.1106723784463702E-2</v>
      </c>
      <c r="N3092" t="s">
        <v>294</v>
      </c>
      <c r="O3092">
        <v>-11.6821592926959</v>
      </c>
      <c r="P3092" t="s">
        <v>294</v>
      </c>
      <c r="Q3092" t="s">
        <v>294</v>
      </c>
      <c r="R3092">
        <v>144579.450129</v>
      </c>
      <c r="S3092">
        <v>286.90928954700001</v>
      </c>
    </row>
    <row r="3093" spans="1:19" x14ac:dyDescent="0.3">
      <c r="A3093" t="s">
        <v>60</v>
      </c>
      <c r="B3093" t="s">
        <v>299</v>
      </c>
      <c r="C3093" t="s">
        <v>355</v>
      </c>
      <c r="D3093" t="s">
        <v>88</v>
      </c>
      <c r="E3093">
        <v>65.872576632000005</v>
      </c>
      <c r="F3093">
        <v>2.1666666666666701</v>
      </c>
      <c r="G3093">
        <v>6</v>
      </c>
      <c r="H3093">
        <v>0</v>
      </c>
      <c r="I3093" t="s">
        <v>294</v>
      </c>
      <c r="J3093">
        <v>0</v>
      </c>
      <c r="K3093" s="4">
        <v>96.553333333333327</v>
      </c>
      <c r="L3093">
        <v>289.24246742299999</v>
      </c>
      <c r="M3093">
        <v>6.23174551340306E-2</v>
      </c>
      <c r="N3093" t="s">
        <v>294</v>
      </c>
      <c r="O3093">
        <v>5.9873711047637199</v>
      </c>
      <c r="P3093" t="s">
        <v>294</v>
      </c>
      <c r="Q3093" t="s">
        <v>294</v>
      </c>
      <c r="R3093">
        <v>144675.39232000001</v>
      </c>
      <c r="S3093">
        <v>289.24246742299999</v>
      </c>
    </row>
    <row r="3094" spans="1:19" x14ac:dyDescent="0.3">
      <c r="A3094" t="s">
        <v>61</v>
      </c>
      <c r="B3094" t="s">
        <v>295</v>
      </c>
      <c r="C3094" t="s">
        <v>355</v>
      </c>
      <c r="D3094" t="s">
        <v>88</v>
      </c>
      <c r="E3094">
        <v>65.613699378999996</v>
      </c>
      <c r="F3094">
        <v>2.38</v>
      </c>
      <c r="G3094">
        <v>6.8</v>
      </c>
      <c r="H3094">
        <v>0</v>
      </c>
      <c r="I3094" t="s">
        <v>294</v>
      </c>
      <c r="J3094">
        <v>0</v>
      </c>
      <c r="K3094" s="4">
        <v>95.863333333333344</v>
      </c>
      <c r="L3094">
        <v>286.38632141699998</v>
      </c>
      <c r="M3094">
        <v>5.6077747203361103E-2</v>
      </c>
      <c r="N3094" t="s">
        <v>294</v>
      </c>
      <c r="O3094">
        <v>0.37539662953747699</v>
      </c>
      <c r="P3094" t="s">
        <v>294</v>
      </c>
      <c r="Q3094" t="s">
        <v>294</v>
      </c>
      <c r="R3094">
        <v>146140.934159</v>
      </c>
      <c r="S3094">
        <v>286.38632141699998</v>
      </c>
    </row>
    <row r="3095" spans="1:19" x14ac:dyDescent="0.3">
      <c r="A3095" t="s">
        <v>62</v>
      </c>
      <c r="B3095" t="s">
        <v>297</v>
      </c>
      <c r="C3095" t="s">
        <v>355</v>
      </c>
      <c r="D3095" t="s">
        <v>88</v>
      </c>
      <c r="E3095">
        <v>66.103680222999998</v>
      </c>
      <c r="F3095">
        <v>2.25</v>
      </c>
      <c r="G3095">
        <v>6.8</v>
      </c>
      <c r="H3095">
        <v>0</v>
      </c>
      <c r="I3095" t="s">
        <v>294</v>
      </c>
      <c r="J3095">
        <v>0</v>
      </c>
      <c r="K3095" s="4">
        <v>99.99666666666667</v>
      </c>
      <c r="L3095">
        <v>292.27713316000001</v>
      </c>
      <c r="M3095">
        <v>4.2254412224450297E-2</v>
      </c>
      <c r="N3095" t="s">
        <v>294</v>
      </c>
      <c r="O3095">
        <v>2.48213273799109</v>
      </c>
      <c r="P3095" t="s">
        <v>294</v>
      </c>
      <c r="Q3095" t="s">
        <v>294</v>
      </c>
      <c r="R3095">
        <v>145549.652814</v>
      </c>
      <c r="S3095">
        <v>292.27713316000001</v>
      </c>
    </row>
    <row r="3096" spans="1:19" x14ac:dyDescent="0.3">
      <c r="A3096" t="s">
        <v>63</v>
      </c>
      <c r="B3096" t="s">
        <v>298</v>
      </c>
      <c r="C3096" t="s">
        <v>355</v>
      </c>
      <c r="D3096" t="s">
        <v>88</v>
      </c>
      <c r="E3096">
        <v>66.270105833000002</v>
      </c>
      <c r="F3096">
        <v>2.31</v>
      </c>
      <c r="G3096">
        <v>7</v>
      </c>
      <c r="H3096">
        <v>0</v>
      </c>
      <c r="I3096" t="s">
        <v>294</v>
      </c>
      <c r="J3096">
        <v>0</v>
      </c>
      <c r="K3096" s="4">
        <v>95.703333333333333</v>
      </c>
      <c r="L3096">
        <v>291.14490654500003</v>
      </c>
      <c r="M3096">
        <v>4.20635492277594E-2</v>
      </c>
      <c r="N3096" t="s">
        <v>294</v>
      </c>
      <c r="O3096">
        <v>-1.7792655714301899</v>
      </c>
      <c r="P3096" t="s">
        <v>294</v>
      </c>
      <c r="Q3096" t="s">
        <v>294</v>
      </c>
      <c r="R3096">
        <v>146571.04623400001</v>
      </c>
      <c r="S3096">
        <v>291.14490654500003</v>
      </c>
    </row>
    <row r="3097" spans="1:19" x14ac:dyDescent="0.3">
      <c r="A3097" t="s">
        <v>64</v>
      </c>
      <c r="B3097" t="s">
        <v>299</v>
      </c>
      <c r="C3097" t="s">
        <v>356</v>
      </c>
      <c r="D3097" t="s">
        <v>88</v>
      </c>
      <c r="E3097">
        <v>66.125150825000006</v>
      </c>
      <c r="F3097">
        <v>2.3633333333333302</v>
      </c>
      <c r="G3097">
        <v>7</v>
      </c>
      <c r="H3097">
        <v>0</v>
      </c>
      <c r="I3097" t="s">
        <v>294</v>
      </c>
      <c r="J3097">
        <v>0</v>
      </c>
      <c r="K3097" s="4">
        <v>94.83</v>
      </c>
      <c r="L3097">
        <v>297.586504526</v>
      </c>
      <c r="M3097">
        <v>4.2447586184219899E-2</v>
      </c>
      <c r="N3097" t="s">
        <v>294</v>
      </c>
      <c r="O3097">
        <v>7.4722396685269299</v>
      </c>
      <c r="P3097" t="s">
        <v>294</v>
      </c>
      <c r="Q3097" t="s">
        <v>294</v>
      </c>
      <c r="R3097">
        <v>146394.51518300001</v>
      </c>
      <c r="S3097">
        <v>297.586504526</v>
      </c>
    </row>
    <row r="3098" spans="1:19" x14ac:dyDescent="0.3">
      <c r="A3098" t="s">
        <v>65</v>
      </c>
      <c r="B3098" t="s">
        <v>295</v>
      </c>
      <c r="C3098" t="s">
        <v>356</v>
      </c>
      <c r="D3098" t="s">
        <v>88</v>
      </c>
      <c r="E3098">
        <v>66.807615178000006</v>
      </c>
      <c r="F3098">
        <v>2.63</v>
      </c>
      <c r="G3098">
        <v>7</v>
      </c>
      <c r="H3098">
        <v>0</v>
      </c>
      <c r="I3098" t="s">
        <v>294</v>
      </c>
      <c r="J3098">
        <v>0</v>
      </c>
      <c r="K3098" s="4">
        <v>101.47333333333334</v>
      </c>
      <c r="L3098">
        <v>298.40620516000001</v>
      </c>
      <c r="M3098">
        <v>3.2746163184068797E-2</v>
      </c>
      <c r="N3098" t="s">
        <v>294</v>
      </c>
      <c r="O3098">
        <v>4.5246459403131203</v>
      </c>
      <c r="P3098" t="s">
        <v>294</v>
      </c>
      <c r="Q3098" t="s">
        <v>294</v>
      </c>
      <c r="R3098">
        <v>145786.40349999999</v>
      </c>
      <c r="S3098">
        <v>298.40620516000001</v>
      </c>
    </row>
    <row r="3099" spans="1:19" x14ac:dyDescent="0.3">
      <c r="A3099" t="s">
        <v>66</v>
      </c>
      <c r="B3099" t="s">
        <v>297</v>
      </c>
      <c r="C3099" t="s">
        <v>356</v>
      </c>
      <c r="D3099" t="s">
        <v>88</v>
      </c>
      <c r="E3099">
        <v>66.655346352999999</v>
      </c>
      <c r="F3099">
        <v>2.4266666666666699</v>
      </c>
      <c r="G3099">
        <v>7</v>
      </c>
      <c r="H3099">
        <v>0</v>
      </c>
      <c r="I3099" t="s">
        <v>294</v>
      </c>
      <c r="J3099">
        <v>0</v>
      </c>
      <c r="K3099" s="4">
        <v>100.58</v>
      </c>
      <c r="L3099">
        <v>303.26301926299999</v>
      </c>
      <c r="M3099">
        <v>3.9487547144680397E-2</v>
      </c>
      <c r="N3099" t="s">
        <v>294</v>
      </c>
      <c r="O3099">
        <v>2.83906939192781</v>
      </c>
      <c r="P3099" t="s">
        <v>294</v>
      </c>
      <c r="Q3099" t="s">
        <v>294</v>
      </c>
      <c r="R3099">
        <v>147775.42482499999</v>
      </c>
      <c r="S3099">
        <v>303.26301926299999</v>
      </c>
    </row>
    <row r="3100" spans="1:19" x14ac:dyDescent="0.3">
      <c r="A3100" t="s">
        <v>67</v>
      </c>
      <c r="B3100" t="s">
        <v>298</v>
      </c>
      <c r="C3100" t="s">
        <v>356</v>
      </c>
      <c r="D3100" t="s">
        <v>88</v>
      </c>
      <c r="E3100">
        <v>66.913894259000003</v>
      </c>
      <c r="F3100">
        <v>2.7866666666666702</v>
      </c>
      <c r="G3100">
        <v>7</v>
      </c>
      <c r="H3100">
        <v>0</v>
      </c>
      <c r="I3100" t="s">
        <v>294</v>
      </c>
      <c r="J3100">
        <v>0</v>
      </c>
      <c r="K3100" s="4">
        <v>99.90333333333335</v>
      </c>
      <c r="L3100">
        <v>310.66190233700001</v>
      </c>
      <c r="M3100">
        <v>3.7447984090336103E-2</v>
      </c>
      <c r="N3100" t="s">
        <v>294</v>
      </c>
      <c r="O3100">
        <v>11.6465273445555</v>
      </c>
      <c r="P3100" t="s">
        <v>294</v>
      </c>
      <c r="Q3100" t="s">
        <v>294</v>
      </c>
      <c r="R3100">
        <v>147979.767528</v>
      </c>
      <c r="S3100">
        <v>310.66190233700001</v>
      </c>
    </row>
    <row r="3101" spans="1:19" x14ac:dyDescent="0.3">
      <c r="A3101" t="s">
        <v>68</v>
      </c>
      <c r="B3101" t="s">
        <v>299</v>
      </c>
      <c r="C3101" t="s">
        <v>357</v>
      </c>
      <c r="D3101" t="s">
        <v>88</v>
      </c>
      <c r="E3101">
        <v>67.482250011999994</v>
      </c>
      <c r="F3101">
        <v>3.1566666666666698</v>
      </c>
      <c r="G3101">
        <v>7</v>
      </c>
      <c r="H3101">
        <v>0</v>
      </c>
      <c r="I3101" t="s">
        <v>294</v>
      </c>
      <c r="J3101">
        <v>0</v>
      </c>
      <c r="K3101" s="4">
        <v>104.87</v>
      </c>
      <c r="L3101">
        <v>301.13253808600001</v>
      </c>
      <c r="M3101">
        <v>2.4388113930743499E-2</v>
      </c>
      <c r="N3101" t="s">
        <v>294</v>
      </c>
      <c r="O3101">
        <v>4.1312329120657401</v>
      </c>
      <c r="P3101" t="s">
        <v>294</v>
      </c>
      <c r="Q3101" t="s">
        <v>294</v>
      </c>
      <c r="R3101">
        <v>149491.97721899999</v>
      </c>
      <c r="S3101">
        <v>301.13253808600001</v>
      </c>
    </row>
    <row r="3102" spans="1:19" x14ac:dyDescent="0.3">
      <c r="A3102" t="s">
        <v>69</v>
      </c>
      <c r="B3102" t="s">
        <v>295</v>
      </c>
      <c r="C3102" t="s">
        <v>357</v>
      </c>
      <c r="D3102" t="s">
        <v>88</v>
      </c>
      <c r="E3102">
        <v>67.571126329999998</v>
      </c>
      <c r="F3102">
        <v>3.1566666666666698</v>
      </c>
      <c r="G3102">
        <v>7</v>
      </c>
      <c r="H3102">
        <v>0</v>
      </c>
      <c r="I3102" t="s">
        <v>294</v>
      </c>
      <c r="J3102">
        <v>0</v>
      </c>
      <c r="K3102" s="4">
        <v>105.86000000000001</v>
      </c>
      <c r="L3102">
        <v>301.82894582599999</v>
      </c>
      <c r="M3102">
        <v>2.3147291268534799E-2</v>
      </c>
      <c r="N3102" t="s">
        <v>294</v>
      </c>
      <c r="O3102">
        <v>7.23247131678158</v>
      </c>
      <c r="P3102" t="s">
        <v>294</v>
      </c>
      <c r="Q3102" t="s">
        <v>294</v>
      </c>
      <c r="R3102">
        <v>151179.06836500001</v>
      </c>
      <c r="S3102">
        <v>301.82894582599999</v>
      </c>
    </row>
    <row r="3103" spans="1:19" x14ac:dyDescent="0.3">
      <c r="A3103" t="s">
        <v>70</v>
      </c>
      <c r="B3103" t="s">
        <v>297</v>
      </c>
      <c r="C3103" t="s">
        <v>357</v>
      </c>
      <c r="D3103" t="s">
        <v>88</v>
      </c>
      <c r="E3103">
        <v>68.054391973999998</v>
      </c>
      <c r="F3103">
        <v>3.29666666666667</v>
      </c>
      <c r="G3103">
        <v>7</v>
      </c>
      <c r="H3103">
        <v>0</v>
      </c>
      <c r="I3103" t="s">
        <v>294</v>
      </c>
      <c r="J3103">
        <v>0</v>
      </c>
      <c r="K3103" s="4">
        <v>104.75999999999999</v>
      </c>
      <c r="L3103">
        <v>318.105798612</v>
      </c>
      <c r="M3103">
        <v>2.1119079810093699E-2</v>
      </c>
      <c r="N3103" t="s">
        <v>294</v>
      </c>
      <c r="O3103">
        <v>18.945680599776999</v>
      </c>
      <c r="P3103" t="s">
        <v>294</v>
      </c>
      <c r="Q3103" t="s">
        <v>294</v>
      </c>
      <c r="R3103">
        <v>152462.054527</v>
      </c>
      <c r="S3103">
        <v>318.105798612</v>
      </c>
    </row>
    <row r="3104" spans="1:19" x14ac:dyDescent="0.3">
      <c r="A3104" t="s">
        <v>71</v>
      </c>
      <c r="B3104" t="s">
        <v>298</v>
      </c>
      <c r="C3104" t="s">
        <v>357</v>
      </c>
      <c r="D3104" t="s">
        <v>88</v>
      </c>
      <c r="E3104">
        <v>68.017040719999997</v>
      </c>
      <c r="F3104">
        <v>3.18</v>
      </c>
      <c r="G3104">
        <v>6.3</v>
      </c>
      <c r="H3104">
        <v>0</v>
      </c>
      <c r="I3104" t="s">
        <v>294</v>
      </c>
      <c r="J3104">
        <v>0</v>
      </c>
      <c r="K3104" s="4">
        <v>104.68666666666667</v>
      </c>
      <c r="L3104">
        <v>312.49099970200001</v>
      </c>
      <c r="M3104">
        <v>1.2553810575143E-2</v>
      </c>
      <c r="N3104" t="s">
        <v>294</v>
      </c>
      <c r="O3104">
        <v>12.2976949997992</v>
      </c>
      <c r="P3104" t="s">
        <v>294</v>
      </c>
      <c r="Q3104" t="s">
        <v>294</v>
      </c>
      <c r="R3104">
        <v>153629.77660300001</v>
      </c>
      <c r="S3104">
        <v>312.49099970200001</v>
      </c>
    </row>
    <row r="3105" spans="1:19" x14ac:dyDescent="0.3">
      <c r="A3105" t="s">
        <v>72</v>
      </c>
      <c r="B3105" t="s">
        <v>299</v>
      </c>
      <c r="C3105" t="s">
        <v>358</v>
      </c>
      <c r="D3105" t="s">
        <v>88</v>
      </c>
      <c r="E3105">
        <v>68.428089944999996</v>
      </c>
      <c r="F3105">
        <v>2.8133333333333299</v>
      </c>
      <c r="G3105">
        <v>6.3</v>
      </c>
      <c r="H3105">
        <v>0</v>
      </c>
      <c r="I3105" t="s">
        <v>294</v>
      </c>
      <c r="J3105">
        <v>0</v>
      </c>
      <c r="K3105" s="4">
        <v>103.74000000000001</v>
      </c>
      <c r="L3105">
        <v>309.43155904000002</v>
      </c>
      <c r="M3105">
        <v>1.07332620442046E-2</v>
      </c>
      <c r="N3105" t="s">
        <v>294</v>
      </c>
      <c r="O3105">
        <v>4.44777627394103</v>
      </c>
      <c r="P3105" t="s">
        <v>294</v>
      </c>
      <c r="Q3105" t="s">
        <v>294</v>
      </c>
      <c r="R3105">
        <v>155164.200686</v>
      </c>
      <c r="S3105">
        <v>309.43155904000002</v>
      </c>
    </row>
    <row r="3106" spans="1:19" x14ac:dyDescent="0.3">
      <c r="A3106" t="s">
        <v>73</v>
      </c>
      <c r="B3106" t="s">
        <v>295</v>
      </c>
      <c r="C3106" t="s">
        <v>358</v>
      </c>
      <c r="D3106" t="s">
        <v>88</v>
      </c>
      <c r="E3106">
        <v>68.424293741</v>
      </c>
      <c r="F3106">
        <v>2.7933333333333299</v>
      </c>
      <c r="G3106">
        <v>6.8</v>
      </c>
      <c r="H3106">
        <v>0</v>
      </c>
      <c r="I3106" t="s">
        <v>294</v>
      </c>
      <c r="J3106">
        <v>0</v>
      </c>
      <c r="K3106" s="4">
        <v>104.33666666666666</v>
      </c>
      <c r="L3106">
        <v>323.00797083399999</v>
      </c>
      <c r="M3106">
        <v>1.52666358410207E-2</v>
      </c>
      <c r="N3106" t="s">
        <v>294</v>
      </c>
      <c r="O3106">
        <v>16.277049981128801</v>
      </c>
      <c r="P3106" t="s">
        <v>294</v>
      </c>
      <c r="Q3106" t="s">
        <v>294</v>
      </c>
      <c r="R3106">
        <v>156838.85474000001</v>
      </c>
      <c r="S3106">
        <v>323.00797083399999</v>
      </c>
    </row>
    <row r="3107" spans="1:19" x14ac:dyDescent="0.3">
      <c r="A3107" t="s">
        <v>74</v>
      </c>
      <c r="B3107" t="s">
        <v>297</v>
      </c>
      <c r="C3107" t="s">
        <v>358</v>
      </c>
      <c r="D3107" t="s">
        <v>88</v>
      </c>
      <c r="E3107">
        <v>68.379846939000004</v>
      </c>
      <c r="F3107">
        <v>2.45333333333333</v>
      </c>
      <c r="G3107" t="s">
        <v>294</v>
      </c>
      <c r="H3107">
        <v>0</v>
      </c>
      <c r="I3107" t="s">
        <v>294</v>
      </c>
      <c r="J3107">
        <v>0</v>
      </c>
      <c r="K3107" s="4">
        <v>107.19333333333333</v>
      </c>
      <c r="L3107">
        <v>326.79046720600002</v>
      </c>
      <c r="M3107">
        <v>1.9525534331302899E-2</v>
      </c>
      <c r="N3107" t="s">
        <v>294</v>
      </c>
      <c r="O3107">
        <v>16.247610885172701</v>
      </c>
      <c r="P3107" t="s">
        <v>294</v>
      </c>
      <c r="Q3107" t="s">
        <v>294</v>
      </c>
      <c r="R3107">
        <v>159649.498696</v>
      </c>
      <c r="S3107">
        <v>326.79046720600002</v>
      </c>
    </row>
    <row r="3108" spans="1:19" x14ac:dyDescent="0.3">
      <c r="A3108" t="s">
        <v>75</v>
      </c>
      <c r="B3108" t="s">
        <v>298</v>
      </c>
      <c r="C3108" t="s">
        <v>358</v>
      </c>
      <c r="D3108" t="s">
        <v>88</v>
      </c>
      <c r="E3108">
        <v>68.751891069999999</v>
      </c>
      <c r="F3108">
        <v>2.5833333333333299</v>
      </c>
      <c r="G3108" t="s">
        <v>294</v>
      </c>
      <c r="H3108">
        <v>0</v>
      </c>
      <c r="I3108" t="s">
        <v>294</v>
      </c>
      <c r="J3108">
        <v>0</v>
      </c>
      <c r="K3108" s="4">
        <v>110.39999999999999</v>
      </c>
      <c r="L3108">
        <v>323.142031616</v>
      </c>
      <c r="M3108">
        <v>1.9245941294107699E-2</v>
      </c>
      <c r="N3108" t="s">
        <v>294</v>
      </c>
      <c r="O3108">
        <v>6.5958431027862598</v>
      </c>
      <c r="P3108" t="s">
        <v>294</v>
      </c>
      <c r="Q3108" t="s">
        <v>294</v>
      </c>
      <c r="R3108">
        <v>162684.56239599999</v>
      </c>
      <c r="S3108">
        <v>323.142031616</v>
      </c>
    </row>
    <row r="3109" spans="1:19" x14ac:dyDescent="0.3">
      <c r="A3109" t="s">
        <v>283</v>
      </c>
      <c r="B3109" t="s">
        <v>295</v>
      </c>
      <c r="C3109" t="s">
        <v>296</v>
      </c>
      <c r="D3109" t="s">
        <v>89</v>
      </c>
      <c r="F3109">
        <v>0</v>
      </c>
      <c r="G3109">
        <v>0</v>
      </c>
      <c r="H3109">
        <v>0</v>
      </c>
      <c r="I3109" t="s">
        <v>294</v>
      </c>
      <c r="J3109">
        <v>0</v>
      </c>
      <c r="K3109" s="4" t="e">
        <v>#N/A</v>
      </c>
      <c r="L3109" t="s">
        <v>294</v>
      </c>
      <c r="M3109" t="s">
        <v>294</v>
      </c>
      <c r="N3109" t="s">
        <v>294</v>
      </c>
      <c r="O3109" t="s">
        <v>294</v>
      </c>
      <c r="P3109" t="s">
        <v>294</v>
      </c>
      <c r="Q3109" t="s">
        <v>294</v>
      </c>
      <c r="R3109" t="s">
        <v>290</v>
      </c>
      <c r="S3109" t="s">
        <v>290</v>
      </c>
    </row>
    <row r="3110" spans="1:19" x14ac:dyDescent="0.3">
      <c r="A3110" t="s">
        <v>284</v>
      </c>
      <c r="B3110" t="s">
        <v>297</v>
      </c>
      <c r="C3110" t="s">
        <v>296</v>
      </c>
      <c r="D3110" t="s">
        <v>89</v>
      </c>
      <c r="F3110">
        <v>0</v>
      </c>
      <c r="G3110">
        <v>0</v>
      </c>
      <c r="H3110">
        <v>0</v>
      </c>
      <c r="I3110" t="s">
        <v>294</v>
      </c>
      <c r="J3110">
        <v>0</v>
      </c>
      <c r="K3110" s="4" t="e">
        <v>#N/A</v>
      </c>
      <c r="L3110" t="s">
        <v>294</v>
      </c>
      <c r="M3110" t="s">
        <v>294</v>
      </c>
      <c r="N3110" t="s">
        <v>294</v>
      </c>
      <c r="O3110" t="s">
        <v>294</v>
      </c>
      <c r="P3110" t="s">
        <v>294</v>
      </c>
      <c r="Q3110" t="s">
        <v>294</v>
      </c>
      <c r="R3110" t="s">
        <v>290</v>
      </c>
      <c r="S3110" t="s">
        <v>290</v>
      </c>
    </row>
    <row r="3111" spans="1:19" x14ac:dyDescent="0.3">
      <c r="A3111" t="s">
        <v>285</v>
      </c>
      <c r="B3111" t="s">
        <v>298</v>
      </c>
      <c r="C3111" t="s">
        <v>296</v>
      </c>
      <c r="D3111" t="s">
        <v>89</v>
      </c>
      <c r="F3111">
        <v>0</v>
      </c>
      <c r="G3111">
        <v>0</v>
      </c>
      <c r="H3111">
        <v>0</v>
      </c>
      <c r="I3111" t="s">
        <v>294</v>
      </c>
      <c r="J3111">
        <v>0</v>
      </c>
      <c r="K3111" s="4" t="e">
        <v>#N/A</v>
      </c>
      <c r="L3111" t="s">
        <v>294</v>
      </c>
      <c r="M3111" t="s">
        <v>294</v>
      </c>
      <c r="N3111" t="s">
        <v>294</v>
      </c>
      <c r="O3111" t="s">
        <v>294</v>
      </c>
      <c r="P3111" t="s">
        <v>294</v>
      </c>
      <c r="Q3111" t="s">
        <v>294</v>
      </c>
      <c r="R3111" t="s">
        <v>290</v>
      </c>
      <c r="S3111" t="s">
        <v>290</v>
      </c>
    </row>
    <row r="3112" spans="1:19" x14ac:dyDescent="0.3">
      <c r="A3112" t="s">
        <v>112</v>
      </c>
      <c r="B3112" t="s">
        <v>299</v>
      </c>
      <c r="C3112" t="s">
        <v>300</v>
      </c>
      <c r="D3112" t="s">
        <v>89</v>
      </c>
      <c r="F3112" t="s">
        <v>294</v>
      </c>
      <c r="G3112">
        <v>5</v>
      </c>
      <c r="H3112">
        <v>0</v>
      </c>
      <c r="I3112" t="s">
        <v>294</v>
      </c>
      <c r="J3112">
        <v>0</v>
      </c>
      <c r="K3112" s="4">
        <v>165.82000000000002</v>
      </c>
      <c r="L3112" t="s">
        <v>294</v>
      </c>
      <c r="M3112" t="s">
        <v>294</v>
      </c>
      <c r="N3112" t="s">
        <v>294</v>
      </c>
      <c r="O3112" t="s">
        <v>294</v>
      </c>
      <c r="P3112" t="s">
        <v>294</v>
      </c>
      <c r="Q3112" t="s">
        <v>294</v>
      </c>
      <c r="R3112" t="s">
        <v>290</v>
      </c>
      <c r="S3112" t="s">
        <v>290</v>
      </c>
    </row>
    <row r="3113" spans="1:19" x14ac:dyDescent="0.3">
      <c r="A3113" t="s">
        <v>113</v>
      </c>
      <c r="B3113" t="s">
        <v>295</v>
      </c>
      <c r="C3113" t="s">
        <v>300</v>
      </c>
      <c r="D3113" t="s">
        <v>89</v>
      </c>
      <c r="F3113" t="s">
        <v>294</v>
      </c>
      <c r="G3113">
        <v>5</v>
      </c>
      <c r="H3113">
        <v>0</v>
      </c>
      <c r="I3113" t="s">
        <v>294</v>
      </c>
      <c r="J3113">
        <v>0</v>
      </c>
      <c r="K3113" s="4">
        <v>165.62333333333333</v>
      </c>
      <c r="L3113" t="s">
        <v>294</v>
      </c>
      <c r="M3113" t="s">
        <v>294</v>
      </c>
      <c r="N3113" t="s">
        <v>294</v>
      </c>
      <c r="O3113" t="s">
        <v>294</v>
      </c>
      <c r="P3113" t="s">
        <v>294</v>
      </c>
      <c r="Q3113" t="s">
        <v>294</v>
      </c>
      <c r="R3113" t="s">
        <v>290</v>
      </c>
      <c r="S3113" t="s">
        <v>290</v>
      </c>
    </row>
    <row r="3114" spans="1:19" x14ac:dyDescent="0.3">
      <c r="A3114" t="s">
        <v>114</v>
      </c>
      <c r="B3114" t="s">
        <v>297</v>
      </c>
      <c r="C3114" t="s">
        <v>300</v>
      </c>
      <c r="D3114" t="s">
        <v>89</v>
      </c>
      <c r="F3114" t="s">
        <v>294</v>
      </c>
      <c r="G3114">
        <v>6</v>
      </c>
      <c r="H3114">
        <v>0</v>
      </c>
      <c r="I3114" t="s">
        <v>294</v>
      </c>
      <c r="J3114">
        <v>0</v>
      </c>
      <c r="K3114" s="4">
        <v>165.44333333333336</v>
      </c>
      <c r="L3114" t="s">
        <v>294</v>
      </c>
      <c r="M3114" t="s">
        <v>294</v>
      </c>
      <c r="N3114" t="s">
        <v>294</v>
      </c>
      <c r="O3114" t="s">
        <v>294</v>
      </c>
      <c r="P3114" t="s">
        <v>294</v>
      </c>
      <c r="Q3114" t="s">
        <v>294</v>
      </c>
      <c r="R3114" t="s">
        <v>290</v>
      </c>
      <c r="S3114" t="s">
        <v>290</v>
      </c>
    </row>
    <row r="3115" spans="1:19" x14ac:dyDescent="0.3">
      <c r="A3115" t="s">
        <v>115</v>
      </c>
      <c r="B3115" t="s">
        <v>298</v>
      </c>
      <c r="C3115" t="s">
        <v>300</v>
      </c>
      <c r="D3115" t="s">
        <v>89</v>
      </c>
      <c r="F3115" t="s">
        <v>294</v>
      </c>
      <c r="G3115">
        <v>6</v>
      </c>
      <c r="H3115">
        <v>0</v>
      </c>
      <c r="I3115" t="s">
        <v>294</v>
      </c>
      <c r="J3115">
        <v>0</v>
      </c>
      <c r="K3115" s="4">
        <v>167.64666666666668</v>
      </c>
      <c r="L3115" t="s">
        <v>294</v>
      </c>
      <c r="M3115" t="s">
        <v>294</v>
      </c>
      <c r="N3115" t="s">
        <v>294</v>
      </c>
      <c r="O3115" t="s">
        <v>294</v>
      </c>
      <c r="P3115" t="s">
        <v>294</v>
      </c>
      <c r="Q3115" t="s">
        <v>294</v>
      </c>
      <c r="R3115" t="s">
        <v>290</v>
      </c>
      <c r="S3115" t="s">
        <v>290</v>
      </c>
    </row>
    <row r="3116" spans="1:19" x14ac:dyDescent="0.3">
      <c r="A3116" t="s">
        <v>116</v>
      </c>
      <c r="B3116" t="s">
        <v>299</v>
      </c>
      <c r="C3116" t="s">
        <v>301</v>
      </c>
      <c r="D3116" t="s">
        <v>89</v>
      </c>
      <c r="F3116" t="s">
        <v>294</v>
      </c>
      <c r="G3116">
        <v>5.5</v>
      </c>
      <c r="H3116">
        <v>0</v>
      </c>
      <c r="I3116" t="s">
        <v>294</v>
      </c>
      <c r="J3116">
        <v>0</v>
      </c>
      <c r="K3116" s="4">
        <v>168.94666666666666</v>
      </c>
      <c r="L3116" t="s">
        <v>294</v>
      </c>
      <c r="M3116" t="s">
        <v>294</v>
      </c>
      <c r="N3116" t="s">
        <v>294</v>
      </c>
      <c r="O3116" t="s">
        <v>294</v>
      </c>
      <c r="P3116" t="s">
        <v>294</v>
      </c>
      <c r="Q3116" t="s">
        <v>294</v>
      </c>
      <c r="R3116" t="s">
        <v>290</v>
      </c>
      <c r="S3116" t="s">
        <v>290</v>
      </c>
    </row>
    <row r="3117" spans="1:19" x14ac:dyDescent="0.3">
      <c r="A3117" t="s">
        <v>117</v>
      </c>
      <c r="B3117" t="s">
        <v>295</v>
      </c>
      <c r="C3117" t="s">
        <v>301</v>
      </c>
      <c r="D3117" t="s">
        <v>89</v>
      </c>
      <c r="F3117" t="s">
        <v>294</v>
      </c>
      <c r="G3117">
        <v>5</v>
      </c>
      <c r="H3117">
        <v>0</v>
      </c>
      <c r="I3117" t="s">
        <v>294</v>
      </c>
      <c r="J3117">
        <v>0</v>
      </c>
      <c r="K3117" s="4">
        <v>168.80333333333331</v>
      </c>
      <c r="L3117" t="s">
        <v>294</v>
      </c>
      <c r="M3117" t="s">
        <v>294</v>
      </c>
      <c r="N3117" t="s">
        <v>294</v>
      </c>
      <c r="O3117" t="s">
        <v>294</v>
      </c>
      <c r="P3117" t="s">
        <v>294</v>
      </c>
      <c r="Q3117" t="s">
        <v>294</v>
      </c>
      <c r="R3117" t="s">
        <v>290</v>
      </c>
      <c r="S3117" t="s">
        <v>290</v>
      </c>
    </row>
    <row r="3118" spans="1:19" x14ac:dyDescent="0.3">
      <c r="A3118" t="s">
        <v>118</v>
      </c>
      <c r="B3118" t="s">
        <v>297</v>
      </c>
      <c r="C3118" t="s">
        <v>301</v>
      </c>
      <c r="D3118" t="s">
        <v>89</v>
      </c>
      <c r="F3118" t="s">
        <v>294</v>
      </c>
      <c r="G3118">
        <v>4.5</v>
      </c>
      <c r="H3118">
        <v>0</v>
      </c>
      <c r="I3118" t="s">
        <v>294</v>
      </c>
      <c r="J3118">
        <v>0</v>
      </c>
      <c r="K3118" s="4">
        <v>168.38333333333333</v>
      </c>
      <c r="L3118" t="s">
        <v>294</v>
      </c>
      <c r="M3118" t="s">
        <v>294</v>
      </c>
      <c r="N3118" t="s">
        <v>294</v>
      </c>
      <c r="O3118" t="s">
        <v>294</v>
      </c>
      <c r="P3118" t="s">
        <v>294</v>
      </c>
      <c r="Q3118" t="s">
        <v>294</v>
      </c>
      <c r="R3118" t="s">
        <v>290</v>
      </c>
      <c r="S3118" t="s">
        <v>290</v>
      </c>
    </row>
    <row r="3119" spans="1:19" x14ac:dyDescent="0.3">
      <c r="A3119" t="s">
        <v>119</v>
      </c>
      <c r="B3119" t="s">
        <v>298</v>
      </c>
      <c r="C3119" t="s">
        <v>301</v>
      </c>
      <c r="D3119" t="s">
        <v>89</v>
      </c>
      <c r="F3119" t="s">
        <v>294</v>
      </c>
      <c r="G3119">
        <v>4.25</v>
      </c>
      <c r="H3119">
        <v>0</v>
      </c>
      <c r="I3119" t="s">
        <v>294</v>
      </c>
      <c r="J3119">
        <v>0</v>
      </c>
      <c r="K3119" s="4">
        <v>169.12</v>
      </c>
      <c r="L3119" t="s">
        <v>294</v>
      </c>
      <c r="M3119" t="s">
        <v>294</v>
      </c>
      <c r="N3119" t="s">
        <v>294</v>
      </c>
      <c r="O3119" t="s">
        <v>294</v>
      </c>
      <c r="P3119" t="s">
        <v>294</v>
      </c>
      <c r="Q3119" t="s">
        <v>294</v>
      </c>
      <c r="R3119" t="s">
        <v>290</v>
      </c>
      <c r="S3119" t="s">
        <v>290</v>
      </c>
    </row>
    <row r="3120" spans="1:19" x14ac:dyDescent="0.3">
      <c r="A3120" t="s">
        <v>120</v>
      </c>
      <c r="B3120" t="s">
        <v>299</v>
      </c>
      <c r="C3120" t="s">
        <v>302</v>
      </c>
      <c r="D3120" t="s">
        <v>89</v>
      </c>
      <c r="F3120" t="s">
        <v>294</v>
      </c>
      <c r="G3120">
        <v>4.25</v>
      </c>
      <c r="H3120">
        <v>0</v>
      </c>
      <c r="I3120" t="s">
        <v>294</v>
      </c>
      <c r="J3120">
        <v>0</v>
      </c>
      <c r="K3120" s="4">
        <v>170.73000000000002</v>
      </c>
      <c r="L3120" t="s">
        <v>294</v>
      </c>
      <c r="M3120" t="s">
        <v>294</v>
      </c>
      <c r="N3120" t="s">
        <v>294</v>
      </c>
      <c r="O3120" t="s">
        <v>294</v>
      </c>
      <c r="P3120" t="s">
        <v>294</v>
      </c>
      <c r="Q3120" t="s">
        <v>294</v>
      </c>
      <c r="R3120" t="s">
        <v>290</v>
      </c>
      <c r="S3120" t="s">
        <v>290</v>
      </c>
    </row>
    <row r="3121" spans="1:19" x14ac:dyDescent="0.3">
      <c r="A3121" t="s">
        <v>121</v>
      </c>
      <c r="B3121" t="s">
        <v>295</v>
      </c>
      <c r="C3121" t="s">
        <v>302</v>
      </c>
      <c r="D3121" t="s">
        <v>89</v>
      </c>
      <c r="F3121" t="s">
        <v>294</v>
      </c>
      <c r="G3121">
        <v>4.25</v>
      </c>
      <c r="H3121">
        <v>0</v>
      </c>
      <c r="I3121" t="s">
        <v>294</v>
      </c>
      <c r="J3121">
        <v>0</v>
      </c>
      <c r="K3121" s="4">
        <v>170.86333333333334</v>
      </c>
      <c r="L3121" t="s">
        <v>294</v>
      </c>
      <c r="M3121" t="s">
        <v>294</v>
      </c>
      <c r="N3121" t="s">
        <v>294</v>
      </c>
      <c r="O3121" t="s">
        <v>294</v>
      </c>
      <c r="P3121" t="s">
        <v>294</v>
      </c>
      <c r="Q3121" t="s">
        <v>294</v>
      </c>
      <c r="R3121" t="s">
        <v>290</v>
      </c>
      <c r="S3121" t="s">
        <v>290</v>
      </c>
    </row>
    <row r="3122" spans="1:19" x14ac:dyDescent="0.3">
      <c r="A3122" t="s">
        <v>122</v>
      </c>
      <c r="B3122" t="s">
        <v>297</v>
      </c>
      <c r="C3122" t="s">
        <v>302</v>
      </c>
      <c r="D3122" t="s">
        <v>89</v>
      </c>
      <c r="F3122" t="s">
        <v>294</v>
      </c>
      <c r="G3122">
        <v>4.25</v>
      </c>
      <c r="H3122">
        <v>0</v>
      </c>
      <c r="I3122" t="s">
        <v>294</v>
      </c>
      <c r="J3122">
        <v>0</v>
      </c>
      <c r="K3122" s="4">
        <v>170.64666666666668</v>
      </c>
      <c r="L3122" t="s">
        <v>294</v>
      </c>
      <c r="M3122" t="s">
        <v>294</v>
      </c>
      <c r="N3122" t="s">
        <v>294</v>
      </c>
      <c r="O3122" t="s">
        <v>294</v>
      </c>
      <c r="P3122" t="s">
        <v>294</v>
      </c>
      <c r="Q3122" t="s">
        <v>294</v>
      </c>
      <c r="R3122" t="s">
        <v>290</v>
      </c>
      <c r="S3122" t="s">
        <v>290</v>
      </c>
    </row>
    <row r="3123" spans="1:19" x14ac:dyDescent="0.3">
      <c r="A3123" t="s">
        <v>123</v>
      </c>
      <c r="B3123" t="s">
        <v>298</v>
      </c>
      <c r="C3123" t="s">
        <v>302</v>
      </c>
      <c r="D3123" t="s">
        <v>89</v>
      </c>
      <c r="F3123" t="s">
        <v>294</v>
      </c>
      <c r="G3123">
        <v>4.25</v>
      </c>
      <c r="H3123">
        <v>0</v>
      </c>
      <c r="I3123" t="s">
        <v>294</v>
      </c>
      <c r="J3123">
        <v>0</v>
      </c>
      <c r="K3123" s="4">
        <v>170.38333333333333</v>
      </c>
      <c r="L3123" t="s">
        <v>294</v>
      </c>
      <c r="M3123" t="s">
        <v>294</v>
      </c>
      <c r="N3123" t="s">
        <v>294</v>
      </c>
      <c r="O3123" t="s">
        <v>294</v>
      </c>
      <c r="P3123" t="s">
        <v>294</v>
      </c>
      <c r="Q3123" t="s">
        <v>294</v>
      </c>
      <c r="R3123" t="s">
        <v>290</v>
      </c>
      <c r="S3123" t="s">
        <v>290</v>
      </c>
    </row>
    <row r="3124" spans="1:19" x14ac:dyDescent="0.3">
      <c r="A3124" t="s">
        <v>124</v>
      </c>
      <c r="B3124" t="s">
        <v>299</v>
      </c>
      <c r="C3124" t="s">
        <v>303</v>
      </c>
      <c r="D3124" t="s">
        <v>89</v>
      </c>
      <c r="F3124" t="s">
        <v>294</v>
      </c>
      <c r="G3124">
        <v>4.75</v>
      </c>
      <c r="H3124">
        <v>0</v>
      </c>
      <c r="I3124" t="s">
        <v>294</v>
      </c>
      <c r="J3124">
        <v>0</v>
      </c>
      <c r="K3124" s="4">
        <v>170.29</v>
      </c>
      <c r="L3124" t="s">
        <v>294</v>
      </c>
      <c r="M3124" t="s">
        <v>294</v>
      </c>
      <c r="N3124" t="s">
        <v>294</v>
      </c>
      <c r="O3124" t="s">
        <v>294</v>
      </c>
      <c r="P3124" t="s">
        <v>294</v>
      </c>
      <c r="Q3124" t="s">
        <v>294</v>
      </c>
      <c r="R3124" t="s">
        <v>290</v>
      </c>
      <c r="S3124" t="s">
        <v>290</v>
      </c>
    </row>
    <row r="3125" spans="1:19" x14ac:dyDescent="0.3">
      <c r="A3125" t="s">
        <v>125</v>
      </c>
      <c r="B3125" t="s">
        <v>295</v>
      </c>
      <c r="C3125" t="s">
        <v>303</v>
      </c>
      <c r="D3125" t="s">
        <v>89</v>
      </c>
      <c r="F3125" t="s">
        <v>294</v>
      </c>
      <c r="G3125">
        <v>4.75</v>
      </c>
      <c r="H3125">
        <v>0</v>
      </c>
      <c r="I3125" t="s">
        <v>294</v>
      </c>
      <c r="J3125">
        <v>0</v>
      </c>
      <c r="K3125" s="4">
        <v>170.44666666666669</v>
      </c>
      <c r="L3125" t="s">
        <v>294</v>
      </c>
      <c r="M3125" t="s">
        <v>294</v>
      </c>
      <c r="N3125" t="s">
        <v>294</v>
      </c>
      <c r="O3125" t="s">
        <v>294</v>
      </c>
      <c r="P3125" t="s">
        <v>294</v>
      </c>
      <c r="Q3125" t="s">
        <v>294</v>
      </c>
      <c r="R3125" t="s">
        <v>290</v>
      </c>
      <c r="S3125" t="s">
        <v>290</v>
      </c>
    </row>
    <row r="3126" spans="1:19" x14ac:dyDescent="0.3">
      <c r="A3126" t="s">
        <v>126</v>
      </c>
      <c r="B3126" t="s">
        <v>297</v>
      </c>
      <c r="C3126" t="s">
        <v>303</v>
      </c>
      <c r="D3126" t="s">
        <v>89</v>
      </c>
      <c r="F3126" t="s">
        <v>294</v>
      </c>
      <c r="G3126">
        <v>4.75</v>
      </c>
      <c r="H3126">
        <v>0</v>
      </c>
      <c r="I3126" t="s">
        <v>294</v>
      </c>
      <c r="J3126">
        <v>0</v>
      </c>
      <c r="K3126" s="4">
        <v>170.56666666666666</v>
      </c>
      <c r="L3126" t="s">
        <v>294</v>
      </c>
      <c r="M3126" t="s">
        <v>294</v>
      </c>
      <c r="N3126" t="s">
        <v>294</v>
      </c>
      <c r="O3126" t="s">
        <v>294</v>
      </c>
      <c r="P3126" t="s">
        <v>294</v>
      </c>
      <c r="Q3126" t="s">
        <v>294</v>
      </c>
      <c r="R3126" t="s">
        <v>290</v>
      </c>
      <c r="S3126" t="s">
        <v>290</v>
      </c>
    </row>
    <row r="3127" spans="1:19" x14ac:dyDescent="0.3">
      <c r="A3127" t="s">
        <v>127</v>
      </c>
      <c r="B3127" t="s">
        <v>298</v>
      </c>
      <c r="C3127" t="s">
        <v>303</v>
      </c>
      <c r="D3127" t="s">
        <v>89</v>
      </c>
      <c r="F3127" t="s">
        <v>294</v>
      </c>
      <c r="G3127">
        <v>4.63</v>
      </c>
      <c r="H3127">
        <v>0</v>
      </c>
      <c r="I3127" t="s">
        <v>294</v>
      </c>
      <c r="J3127">
        <v>0</v>
      </c>
      <c r="K3127" s="4">
        <v>170.61</v>
      </c>
      <c r="L3127" t="s">
        <v>294</v>
      </c>
      <c r="M3127" t="s">
        <v>294</v>
      </c>
      <c r="N3127" t="s">
        <v>294</v>
      </c>
      <c r="O3127" t="s">
        <v>294</v>
      </c>
      <c r="P3127" t="s">
        <v>294</v>
      </c>
      <c r="Q3127" t="s">
        <v>294</v>
      </c>
      <c r="R3127" t="s">
        <v>290</v>
      </c>
      <c r="S3127" t="s">
        <v>290</v>
      </c>
    </row>
    <row r="3128" spans="1:19" x14ac:dyDescent="0.3">
      <c r="A3128" t="s">
        <v>128</v>
      </c>
      <c r="B3128" t="s">
        <v>299</v>
      </c>
      <c r="C3128" t="s">
        <v>304</v>
      </c>
      <c r="D3128" t="s">
        <v>89</v>
      </c>
      <c r="F3128" t="s">
        <v>294</v>
      </c>
      <c r="G3128">
        <v>4.75</v>
      </c>
      <c r="H3128">
        <v>0</v>
      </c>
      <c r="I3128" t="s">
        <v>294</v>
      </c>
      <c r="J3128">
        <v>0</v>
      </c>
      <c r="K3128" s="4">
        <v>169.87</v>
      </c>
      <c r="L3128" t="s">
        <v>294</v>
      </c>
      <c r="M3128" t="s">
        <v>294</v>
      </c>
      <c r="N3128" t="s">
        <v>294</v>
      </c>
      <c r="O3128" t="s">
        <v>294</v>
      </c>
      <c r="P3128" t="s">
        <v>294</v>
      </c>
      <c r="Q3128" t="s">
        <v>294</v>
      </c>
      <c r="R3128" t="s">
        <v>290</v>
      </c>
      <c r="S3128" t="s">
        <v>290</v>
      </c>
    </row>
    <row r="3129" spans="1:19" x14ac:dyDescent="0.3">
      <c r="A3129" t="s">
        <v>129</v>
      </c>
      <c r="B3129" t="s">
        <v>295</v>
      </c>
      <c r="C3129" t="s">
        <v>304</v>
      </c>
      <c r="D3129" t="s">
        <v>89</v>
      </c>
      <c r="F3129" t="s">
        <v>294</v>
      </c>
      <c r="G3129">
        <v>4.63</v>
      </c>
      <c r="H3129">
        <v>0</v>
      </c>
      <c r="I3129" t="s">
        <v>294</v>
      </c>
      <c r="J3129">
        <v>0</v>
      </c>
      <c r="K3129" s="4">
        <v>168.46333333333334</v>
      </c>
      <c r="L3129" t="s">
        <v>294</v>
      </c>
      <c r="M3129" t="s">
        <v>294</v>
      </c>
      <c r="N3129" t="s">
        <v>294</v>
      </c>
      <c r="O3129" t="s">
        <v>294</v>
      </c>
      <c r="P3129" t="s">
        <v>294</v>
      </c>
      <c r="Q3129" t="s">
        <v>294</v>
      </c>
      <c r="R3129" t="s">
        <v>290</v>
      </c>
      <c r="S3129" t="s">
        <v>290</v>
      </c>
    </row>
    <row r="3130" spans="1:19" x14ac:dyDescent="0.3">
      <c r="A3130" t="s">
        <v>130</v>
      </c>
      <c r="B3130" t="s">
        <v>297</v>
      </c>
      <c r="C3130" t="s">
        <v>304</v>
      </c>
      <c r="D3130" t="s">
        <v>89</v>
      </c>
      <c r="F3130" t="s">
        <v>294</v>
      </c>
      <c r="G3130">
        <v>6.75</v>
      </c>
      <c r="H3130">
        <v>0</v>
      </c>
      <c r="I3130" t="s">
        <v>294</v>
      </c>
      <c r="J3130">
        <v>0</v>
      </c>
      <c r="K3130" s="4">
        <v>168.97</v>
      </c>
      <c r="L3130" t="s">
        <v>294</v>
      </c>
      <c r="M3130" t="s">
        <v>294</v>
      </c>
      <c r="N3130" t="s">
        <v>294</v>
      </c>
      <c r="O3130" t="s">
        <v>294</v>
      </c>
      <c r="P3130" t="s">
        <v>294</v>
      </c>
      <c r="Q3130" t="s">
        <v>294</v>
      </c>
      <c r="R3130" t="s">
        <v>290</v>
      </c>
      <c r="S3130" t="s">
        <v>290</v>
      </c>
    </row>
    <row r="3131" spans="1:19" x14ac:dyDescent="0.3">
      <c r="A3131" t="s">
        <v>131</v>
      </c>
      <c r="B3131" t="s">
        <v>298</v>
      </c>
      <c r="C3131" t="s">
        <v>304</v>
      </c>
      <c r="D3131" t="s">
        <v>89</v>
      </c>
      <c r="F3131" t="s">
        <v>294</v>
      </c>
      <c r="G3131">
        <v>5.56</v>
      </c>
      <c r="H3131">
        <v>0</v>
      </c>
      <c r="I3131" t="s">
        <v>294</v>
      </c>
      <c r="J3131">
        <v>0</v>
      </c>
      <c r="K3131" s="4">
        <v>169.50333333333333</v>
      </c>
      <c r="L3131" t="s">
        <v>294</v>
      </c>
      <c r="M3131" t="s">
        <v>294</v>
      </c>
      <c r="N3131" t="s">
        <v>294</v>
      </c>
      <c r="O3131" t="s">
        <v>294</v>
      </c>
      <c r="P3131" t="s">
        <v>294</v>
      </c>
      <c r="Q3131" t="s">
        <v>294</v>
      </c>
      <c r="R3131" t="s">
        <v>290</v>
      </c>
      <c r="S3131" t="s">
        <v>290</v>
      </c>
    </row>
    <row r="3132" spans="1:19" x14ac:dyDescent="0.3">
      <c r="A3132" t="s">
        <v>132</v>
      </c>
      <c r="B3132" t="s">
        <v>299</v>
      </c>
      <c r="C3132" t="s">
        <v>305</v>
      </c>
      <c r="D3132" t="s">
        <v>89</v>
      </c>
      <c r="F3132" t="s">
        <v>294</v>
      </c>
      <c r="G3132">
        <v>4.7</v>
      </c>
      <c r="H3132">
        <v>0</v>
      </c>
      <c r="I3132" t="s">
        <v>294</v>
      </c>
      <c r="J3132">
        <v>0</v>
      </c>
      <c r="K3132" s="4">
        <v>169.53333333333333</v>
      </c>
      <c r="L3132" t="s">
        <v>294</v>
      </c>
      <c r="M3132" t="s">
        <v>294</v>
      </c>
      <c r="N3132" t="s">
        <v>294</v>
      </c>
      <c r="O3132" t="s">
        <v>294</v>
      </c>
      <c r="P3132" t="s">
        <v>294</v>
      </c>
      <c r="Q3132" t="s">
        <v>294</v>
      </c>
      <c r="R3132" t="s">
        <v>290</v>
      </c>
      <c r="S3132" t="s">
        <v>290</v>
      </c>
    </row>
    <row r="3133" spans="1:19" x14ac:dyDescent="0.3">
      <c r="A3133" t="s">
        <v>133</v>
      </c>
      <c r="B3133" t="s">
        <v>295</v>
      </c>
      <c r="C3133" t="s">
        <v>305</v>
      </c>
      <c r="D3133" t="s">
        <v>89</v>
      </c>
      <c r="F3133" t="s">
        <v>294</v>
      </c>
      <c r="G3133">
        <v>4.09</v>
      </c>
      <c r="H3133">
        <v>0</v>
      </c>
      <c r="I3133" t="s">
        <v>294</v>
      </c>
      <c r="J3133">
        <v>0</v>
      </c>
      <c r="K3133" s="4">
        <v>169.49333333333334</v>
      </c>
      <c r="L3133" t="s">
        <v>294</v>
      </c>
      <c r="M3133" t="s">
        <v>294</v>
      </c>
      <c r="N3133" t="s">
        <v>294</v>
      </c>
      <c r="O3133" t="s">
        <v>294</v>
      </c>
      <c r="P3133" t="s">
        <v>294</v>
      </c>
      <c r="Q3133" t="s">
        <v>294</v>
      </c>
      <c r="R3133" t="s">
        <v>290</v>
      </c>
      <c r="S3133" t="s">
        <v>290</v>
      </c>
    </row>
    <row r="3134" spans="1:19" x14ac:dyDescent="0.3">
      <c r="A3134" t="s">
        <v>134</v>
      </c>
      <c r="B3134" t="s">
        <v>297</v>
      </c>
      <c r="C3134" t="s">
        <v>305</v>
      </c>
      <c r="D3134" t="s">
        <v>89</v>
      </c>
      <c r="F3134" t="s">
        <v>294</v>
      </c>
      <c r="G3134">
        <v>3.94</v>
      </c>
      <c r="H3134">
        <v>0</v>
      </c>
      <c r="I3134" t="s">
        <v>294</v>
      </c>
      <c r="J3134">
        <v>0</v>
      </c>
      <c r="K3134" s="4">
        <v>169.21</v>
      </c>
      <c r="L3134" t="s">
        <v>294</v>
      </c>
      <c r="M3134" t="s">
        <v>294</v>
      </c>
      <c r="N3134" t="s">
        <v>294</v>
      </c>
      <c r="O3134" t="s">
        <v>294</v>
      </c>
      <c r="P3134" t="s">
        <v>294</v>
      </c>
      <c r="Q3134" t="s">
        <v>294</v>
      </c>
      <c r="R3134" t="s">
        <v>290</v>
      </c>
      <c r="S3134" t="s">
        <v>290</v>
      </c>
    </row>
    <row r="3135" spans="1:19" x14ac:dyDescent="0.3">
      <c r="A3135" t="s">
        <v>135</v>
      </c>
      <c r="B3135" t="s">
        <v>298</v>
      </c>
      <c r="C3135" t="s">
        <v>305</v>
      </c>
      <c r="D3135" t="s">
        <v>89</v>
      </c>
      <c r="F3135" t="s">
        <v>294</v>
      </c>
      <c r="G3135">
        <v>3.86</v>
      </c>
      <c r="H3135">
        <v>0</v>
      </c>
      <c r="I3135" t="s">
        <v>294</v>
      </c>
      <c r="J3135">
        <v>0</v>
      </c>
      <c r="K3135" s="4">
        <v>169.16666666666666</v>
      </c>
      <c r="L3135" t="s">
        <v>294</v>
      </c>
      <c r="M3135" t="s">
        <v>294</v>
      </c>
      <c r="N3135" t="s">
        <v>294</v>
      </c>
      <c r="O3135" t="s">
        <v>294</v>
      </c>
      <c r="P3135" t="s">
        <v>294</v>
      </c>
      <c r="Q3135" t="s">
        <v>294</v>
      </c>
      <c r="R3135" t="s">
        <v>290</v>
      </c>
      <c r="S3135" t="s">
        <v>290</v>
      </c>
    </row>
    <row r="3136" spans="1:19" x14ac:dyDescent="0.3">
      <c r="A3136" t="s">
        <v>136</v>
      </c>
      <c r="B3136" t="s">
        <v>299</v>
      </c>
      <c r="C3136" t="s">
        <v>306</v>
      </c>
      <c r="D3136" t="s">
        <v>89</v>
      </c>
      <c r="F3136" t="s">
        <v>294</v>
      </c>
      <c r="G3136">
        <v>4.03</v>
      </c>
      <c r="H3136">
        <v>0</v>
      </c>
      <c r="I3136" t="s">
        <v>294</v>
      </c>
      <c r="J3136">
        <v>0</v>
      </c>
      <c r="K3136" s="4">
        <v>169.19666666666669</v>
      </c>
      <c r="L3136" t="s">
        <v>294</v>
      </c>
      <c r="M3136" t="s">
        <v>294</v>
      </c>
      <c r="N3136" t="s">
        <v>294</v>
      </c>
      <c r="O3136" t="s">
        <v>294</v>
      </c>
      <c r="P3136" t="s">
        <v>294</v>
      </c>
      <c r="Q3136" t="s">
        <v>294</v>
      </c>
      <c r="R3136" t="s">
        <v>290</v>
      </c>
      <c r="S3136" t="s">
        <v>290</v>
      </c>
    </row>
    <row r="3137" spans="1:19" x14ac:dyDescent="0.3">
      <c r="A3137" t="s">
        <v>137</v>
      </c>
      <c r="B3137" t="s">
        <v>295</v>
      </c>
      <c r="C3137" t="s">
        <v>306</v>
      </c>
      <c r="D3137" t="s">
        <v>89</v>
      </c>
      <c r="F3137" t="s">
        <v>294</v>
      </c>
      <c r="G3137">
        <v>3.95</v>
      </c>
      <c r="H3137">
        <v>0</v>
      </c>
      <c r="I3137" t="s">
        <v>294</v>
      </c>
      <c r="J3137">
        <v>0</v>
      </c>
      <c r="K3137" s="4">
        <v>169.10333333333335</v>
      </c>
      <c r="L3137" t="s">
        <v>294</v>
      </c>
      <c r="M3137" t="s">
        <v>294</v>
      </c>
      <c r="N3137" t="s">
        <v>294</v>
      </c>
      <c r="O3137" t="s">
        <v>294</v>
      </c>
      <c r="P3137" t="s">
        <v>294</v>
      </c>
      <c r="Q3137" t="s">
        <v>294</v>
      </c>
      <c r="R3137" t="s">
        <v>290</v>
      </c>
      <c r="S3137" t="s">
        <v>290</v>
      </c>
    </row>
    <row r="3138" spans="1:19" x14ac:dyDescent="0.3">
      <c r="A3138" t="s">
        <v>138</v>
      </c>
      <c r="B3138" t="s">
        <v>297</v>
      </c>
      <c r="C3138" t="s">
        <v>306</v>
      </c>
      <c r="D3138" t="s">
        <v>89</v>
      </c>
      <c r="F3138" t="s">
        <v>294</v>
      </c>
      <c r="G3138">
        <v>3.94</v>
      </c>
      <c r="H3138">
        <v>0</v>
      </c>
      <c r="I3138" t="s">
        <v>294</v>
      </c>
      <c r="J3138">
        <v>0</v>
      </c>
      <c r="K3138" s="4">
        <v>169.11666666666667</v>
      </c>
      <c r="L3138" t="s">
        <v>294</v>
      </c>
      <c r="M3138" t="s">
        <v>294</v>
      </c>
      <c r="N3138" t="s">
        <v>294</v>
      </c>
      <c r="O3138" t="s">
        <v>294</v>
      </c>
      <c r="P3138" t="s">
        <v>294</v>
      </c>
      <c r="Q3138" t="s">
        <v>294</v>
      </c>
      <c r="R3138" t="s">
        <v>290</v>
      </c>
      <c r="S3138" t="s">
        <v>290</v>
      </c>
    </row>
    <row r="3139" spans="1:19" x14ac:dyDescent="0.3">
      <c r="A3139" t="s">
        <v>139</v>
      </c>
      <c r="B3139" t="s">
        <v>298</v>
      </c>
      <c r="C3139" t="s">
        <v>306</v>
      </c>
      <c r="D3139" t="s">
        <v>89</v>
      </c>
      <c r="F3139" t="s">
        <v>294</v>
      </c>
      <c r="G3139">
        <v>3.98</v>
      </c>
      <c r="H3139">
        <v>0</v>
      </c>
      <c r="I3139" t="s">
        <v>294</v>
      </c>
      <c r="J3139">
        <v>0</v>
      </c>
      <c r="K3139" s="4">
        <v>168.99333333333334</v>
      </c>
      <c r="L3139" t="s">
        <v>294</v>
      </c>
      <c r="M3139" t="s">
        <v>294</v>
      </c>
      <c r="N3139" t="s">
        <v>294</v>
      </c>
      <c r="O3139" t="s">
        <v>294</v>
      </c>
      <c r="P3139" t="s">
        <v>294</v>
      </c>
      <c r="Q3139" t="s">
        <v>294</v>
      </c>
      <c r="R3139" t="s">
        <v>290</v>
      </c>
      <c r="S3139" t="s">
        <v>290</v>
      </c>
    </row>
    <row r="3140" spans="1:19" x14ac:dyDescent="0.3">
      <c r="A3140" t="s">
        <v>140</v>
      </c>
      <c r="B3140" t="s">
        <v>299</v>
      </c>
      <c r="C3140" t="s">
        <v>307</v>
      </c>
      <c r="D3140" t="s">
        <v>89</v>
      </c>
      <c r="F3140">
        <v>6.19</v>
      </c>
      <c r="G3140">
        <v>4.55</v>
      </c>
      <c r="H3140">
        <v>0</v>
      </c>
      <c r="I3140" t="s">
        <v>294</v>
      </c>
      <c r="J3140">
        <v>0</v>
      </c>
      <c r="K3140" s="4">
        <v>169</v>
      </c>
      <c r="L3140" t="s">
        <v>294</v>
      </c>
      <c r="M3140" t="s">
        <v>294</v>
      </c>
      <c r="N3140" t="s">
        <v>294</v>
      </c>
      <c r="O3140" t="s">
        <v>294</v>
      </c>
      <c r="P3140" t="s">
        <v>294</v>
      </c>
      <c r="Q3140" t="s">
        <v>294</v>
      </c>
      <c r="R3140" t="s">
        <v>290</v>
      </c>
      <c r="S3140" t="s">
        <v>290</v>
      </c>
    </row>
    <row r="3141" spans="1:19" x14ac:dyDescent="0.3">
      <c r="A3141" t="s">
        <v>141</v>
      </c>
      <c r="B3141" t="s">
        <v>295</v>
      </c>
      <c r="C3141" t="s">
        <v>307</v>
      </c>
      <c r="D3141" t="s">
        <v>89</v>
      </c>
      <c r="F3141">
        <v>6.27</v>
      </c>
      <c r="G3141">
        <v>4.6900000000000004</v>
      </c>
      <c r="H3141">
        <v>0</v>
      </c>
      <c r="I3141" t="s">
        <v>294</v>
      </c>
      <c r="J3141">
        <v>0</v>
      </c>
      <c r="K3141" s="4">
        <v>169.01666666666668</v>
      </c>
      <c r="L3141" t="s">
        <v>294</v>
      </c>
      <c r="M3141" t="s">
        <v>294</v>
      </c>
      <c r="N3141" t="s">
        <v>294</v>
      </c>
      <c r="O3141" t="s">
        <v>294</v>
      </c>
      <c r="P3141" t="s">
        <v>294</v>
      </c>
      <c r="Q3141" t="s">
        <v>294</v>
      </c>
      <c r="R3141" t="s">
        <v>290</v>
      </c>
      <c r="S3141" t="s">
        <v>290</v>
      </c>
    </row>
    <row r="3142" spans="1:19" x14ac:dyDescent="0.3">
      <c r="A3142" t="s">
        <v>142</v>
      </c>
      <c r="B3142" t="s">
        <v>297</v>
      </c>
      <c r="C3142" t="s">
        <v>307</v>
      </c>
      <c r="D3142" t="s">
        <v>89</v>
      </c>
      <c r="F3142">
        <v>6.8066666666666702</v>
      </c>
      <c r="G3142">
        <v>4.8899999999999997</v>
      </c>
      <c r="H3142">
        <v>0</v>
      </c>
      <c r="I3142" t="s">
        <v>294</v>
      </c>
      <c r="J3142">
        <v>0</v>
      </c>
      <c r="K3142" s="4">
        <v>168.60999999999999</v>
      </c>
      <c r="L3142" t="s">
        <v>294</v>
      </c>
      <c r="M3142" t="s">
        <v>294</v>
      </c>
      <c r="N3142" t="s">
        <v>294</v>
      </c>
      <c r="O3142" t="s">
        <v>294</v>
      </c>
      <c r="P3142" t="s">
        <v>294</v>
      </c>
      <c r="Q3142" t="s">
        <v>294</v>
      </c>
      <c r="R3142" t="s">
        <v>290</v>
      </c>
      <c r="S3142" t="s">
        <v>290</v>
      </c>
    </row>
    <row r="3143" spans="1:19" x14ac:dyDescent="0.3">
      <c r="A3143" t="s">
        <v>143</v>
      </c>
      <c r="B3143" t="s">
        <v>298</v>
      </c>
      <c r="C3143" t="s">
        <v>307</v>
      </c>
      <c r="D3143" t="s">
        <v>89</v>
      </c>
      <c r="F3143">
        <v>6.7466666666666697</v>
      </c>
      <c r="G3143">
        <v>6.81</v>
      </c>
      <c r="H3143">
        <v>0</v>
      </c>
      <c r="I3143" t="s">
        <v>294</v>
      </c>
      <c r="J3143">
        <v>0</v>
      </c>
      <c r="K3143" s="4">
        <v>168.49666666666667</v>
      </c>
      <c r="L3143" t="s">
        <v>294</v>
      </c>
      <c r="M3143" t="s">
        <v>294</v>
      </c>
      <c r="N3143" t="s">
        <v>294</v>
      </c>
      <c r="O3143" t="s">
        <v>294</v>
      </c>
      <c r="P3143" t="s">
        <v>294</v>
      </c>
      <c r="Q3143" t="s">
        <v>294</v>
      </c>
      <c r="R3143" t="s">
        <v>290</v>
      </c>
      <c r="S3143" t="s">
        <v>290</v>
      </c>
    </row>
    <row r="3144" spans="1:19" x14ac:dyDescent="0.3">
      <c r="A3144" t="s">
        <v>144</v>
      </c>
      <c r="B3144" t="s">
        <v>299</v>
      </c>
      <c r="C3144" t="s">
        <v>308</v>
      </c>
      <c r="D3144" t="s">
        <v>89</v>
      </c>
      <c r="F3144">
        <v>6.6</v>
      </c>
      <c r="G3144">
        <v>6.81</v>
      </c>
      <c r="H3144">
        <v>0</v>
      </c>
      <c r="I3144" t="s">
        <v>294</v>
      </c>
      <c r="J3144">
        <v>0</v>
      </c>
      <c r="K3144" s="4">
        <v>168.71</v>
      </c>
      <c r="L3144" t="s">
        <v>294</v>
      </c>
      <c r="M3144" t="s">
        <v>294</v>
      </c>
      <c r="N3144" t="s">
        <v>294</v>
      </c>
      <c r="O3144" t="s">
        <v>294</v>
      </c>
      <c r="P3144" t="s">
        <v>294</v>
      </c>
      <c r="Q3144" t="s">
        <v>294</v>
      </c>
      <c r="R3144" t="s">
        <v>290</v>
      </c>
      <c r="S3144" t="s">
        <v>290</v>
      </c>
    </row>
    <row r="3145" spans="1:19" x14ac:dyDescent="0.3">
      <c r="A3145" t="s">
        <v>145</v>
      </c>
      <c r="B3145" t="s">
        <v>295</v>
      </c>
      <c r="C3145" t="s">
        <v>308</v>
      </c>
      <c r="D3145" t="s">
        <v>89</v>
      </c>
      <c r="F3145">
        <v>6.68</v>
      </c>
      <c r="G3145">
        <v>5.92</v>
      </c>
      <c r="H3145">
        <v>0</v>
      </c>
      <c r="I3145" t="s">
        <v>294</v>
      </c>
      <c r="J3145">
        <v>0</v>
      </c>
      <c r="K3145" s="4">
        <v>168.94</v>
      </c>
      <c r="L3145" t="s">
        <v>294</v>
      </c>
      <c r="M3145" t="s">
        <v>294</v>
      </c>
      <c r="N3145" t="s">
        <v>294</v>
      </c>
      <c r="O3145" t="s">
        <v>294</v>
      </c>
      <c r="P3145" t="s">
        <v>294</v>
      </c>
      <c r="Q3145" t="s">
        <v>294</v>
      </c>
      <c r="R3145" t="s">
        <v>290</v>
      </c>
      <c r="S3145" t="s">
        <v>290</v>
      </c>
    </row>
    <row r="3146" spans="1:19" x14ac:dyDescent="0.3">
      <c r="A3146" t="s">
        <v>146</v>
      </c>
      <c r="B3146" t="s">
        <v>297</v>
      </c>
      <c r="C3146" t="s">
        <v>308</v>
      </c>
      <c r="D3146" t="s">
        <v>89</v>
      </c>
      <c r="F3146">
        <v>6.9933333333333296</v>
      </c>
      <c r="G3146">
        <v>5.84</v>
      </c>
      <c r="H3146">
        <v>0</v>
      </c>
      <c r="I3146" t="s">
        <v>294</v>
      </c>
      <c r="J3146">
        <v>0</v>
      </c>
      <c r="K3146" s="4">
        <v>168.99</v>
      </c>
      <c r="L3146" t="s">
        <v>294</v>
      </c>
      <c r="M3146" t="s">
        <v>294</v>
      </c>
      <c r="N3146" t="s">
        <v>294</v>
      </c>
      <c r="O3146" t="s">
        <v>294</v>
      </c>
      <c r="P3146" t="s">
        <v>294</v>
      </c>
      <c r="Q3146" t="s">
        <v>294</v>
      </c>
      <c r="R3146" t="s">
        <v>290</v>
      </c>
      <c r="S3146" t="s">
        <v>290</v>
      </c>
    </row>
    <row r="3147" spans="1:19" x14ac:dyDescent="0.3">
      <c r="A3147" t="s">
        <v>147</v>
      </c>
      <c r="B3147" t="s">
        <v>298</v>
      </c>
      <c r="C3147" t="s">
        <v>308</v>
      </c>
      <c r="D3147" t="s">
        <v>89</v>
      </c>
      <c r="F3147">
        <v>7.1366666666666703</v>
      </c>
      <c r="G3147">
        <v>5.88</v>
      </c>
      <c r="H3147">
        <v>0</v>
      </c>
      <c r="I3147" t="s">
        <v>294</v>
      </c>
      <c r="J3147">
        <v>0</v>
      </c>
      <c r="K3147" s="4">
        <v>169.33333333333334</v>
      </c>
      <c r="L3147" t="s">
        <v>294</v>
      </c>
      <c r="M3147" t="s">
        <v>294</v>
      </c>
      <c r="N3147" t="s">
        <v>294</v>
      </c>
      <c r="O3147" t="s">
        <v>294</v>
      </c>
      <c r="P3147" t="s">
        <v>294</v>
      </c>
      <c r="Q3147" t="s">
        <v>294</v>
      </c>
      <c r="R3147" t="s">
        <v>290</v>
      </c>
      <c r="S3147" t="s">
        <v>290</v>
      </c>
    </row>
    <row r="3148" spans="1:19" x14ac:dyDescent="0.3">
      <c r="A3148" t="s">
        <v>148</v>
      </c>
      <c r="B3148" t="s">
        <v>299</v>
      </c>
      <c r="C3148" t="s">
        <v>309</v>
      </c>
      <c r="D3148" t="s">
        <v>89</v>
      </c>
      <c r="F3148">
        <v>7.2166666666666703</v>
      </c>
      <c r="G3148">
        <v>5.91</v>
      </c>
      <c r="H3148">
        <v>0</v>
      </c>
      <c r="I3148" t="s">
        <v>294</v>
      </c>
      <c r="J3148">
        <v>0</v>
      </c>
      <c r="K3148" s="4">
        <v>169.35</v>
      </c>
      <c r="L3148" t="s">
        <v>294</v>
      </c>
      <c r="M3148" t="s">
        <v>294</v>
      </c>
      <c r="N3148" t="s">
        <v>294</v>
      </c>
      <c r="O3148" t="s">
        <v>294</v>
      </c>
      <c r="P3148" t="s">
        <v>294</v>
      </c>
      <c r="Q3148" t="s">
        <v>294</v>
      </c>
      <c r="R3148" t="s">
        <v>290</v>
      </c>
      <c r="S3148" t="s">
        <v>290</v>
      </c>
    </row>
    <row r="3149" spans="1:19" x14ac:dyDescent="0.3">
      <c r="A3149" t="s">
        <v>149</v>
      </c>
      <c r="B3149" t="s">
        <v>295</v>
      </c>
      <c r="C3149" t="s">
        <v>309</v>
      </c>
      <c r="D3149" t="s">
        <v>89</v>
      </c>
      <c r="F3149">
        <v>7.4566666666666697</v>
      </c>
      <c r="G3149">
        <v>5.94</v>
      </c>
      <c r="H3149">
        <v>0</v>
      </c>
      <c r="I3149" t="s">
        <v>294</v>
      </c>
      <c r="J3149">
        <v>0</v>
      </c>
      <c r="K3149" s="4">
        <v>169.0633333333333</v>
      </c>
      <c r="L3149" t="s">
        <v>294</v>
      </c>
      <c r="M3149" t="s">
        <v>294</v>
      </c>
      <c r="N3149" t="s">
        <v>294</v>
      </c>
      <c r="O3149" t="s">
        <v>294</v>
      </c>
      <c r="P3149" t="s">
        <v>294</v>
      </c>
      <c r="Q3149" t="s">
        <v>294</v>
      </c>
      <c r="R3149" t="s">
        <v>290</v>
      </c>
      <c r="S3149" t="s">
        <v>290</v>
      </c>
    </row>
    <row r="3150" spans="1:19" x14ac:dyDescent="0.3">
      <c r="A3150" t="s">
        <v>150</v>
      </c>
      <c r="B3150" t="s">
        <v>297</v>
      </c>
      <c r="C3150" t="s">
        <v>309</v>
      </c>
      <c r="D3150" t="s">
        <v>89</v>
      </c>
      <c r="F3150">
        <v>7.74</v>
      </c>
      <c r="G3150">
        <v>7</v>
      </c>
      <c r="H3150">
        <v>0</v>
      </c>
      <c r="I3150" t="s">
        <v>294</v>
      </c>
      <c r="J3150">
        <v>0</v>
      </c>
      <c r="K3150" s="4">
        <v>168.79333333333332</v>
      </c>
      <c r="L3150" t="s">
        <v>294</v>
      </c>
      <c r="M3150" t="s">
        <v>294</v>
      </c>
      <c r="N3150" t="s">
        <v>294</v>
      </c>
      <c r="O3150" t="s">
        <v>294</v>
      </c>
      <c r="P3150" t="s">
        <v>294</v>
      </c>
      <c r="Q3150" t="s">
        <v>294</v>
      </c>
      <c r="R3150" t="s">
        <v>290</v>
      </c>
      <c r="S3150" t="s">
        <v>290</v>
      </c>
    </row>
    <row r="3151" spans="1:19" x14ac:dyDescent="0.3">
      <c r="A3151" t="s">
        <v>151</v>
      </c>
      <c r="B3151" t="s">
        <v>298</v>
      </c>
      <c r="C3151" t="s">
        <v>309</v>
      </c>
      <c r="D3151" t="s">
        <v>89</v>
      </c>
      <c r="F3151">
        <v>8.1333333333333293</v>
      </c>
      <c r="G3151">
        <v>6.87</v>
      </c>
      <c r="H3151">
        <v>0</v>
      </c>
      <c r="I3151" t="s">
        <v>294</v>
      </c>
      <c r="J3151">
        <v>0</v>
      </c>
      <c r="K3151" s="4">
        <v>168.97</v>
      </c>
      <c r="L3151" t="s">
        <v>294</v>
      </c>
      <c r="M3151" t="s">
        <v>294</v>
      </c>
      <c r="N3151" t="s">
        <v>294</v>
      </c>
      <c r="O3151" t="s">
        <v>294</v>
      </c>
      <c r="P3151" t="s">
        <v>294</v>
      </c>
      <c r="Q3151" t="s">
        <v>294</v>
      </c>
      <c r="R3151" t="s">
        <v>290</v>
      </c>
      <c r="S3151" t="s">
        <v>290</v>
      </c>
    </row>
    <row r="3152" spans="1:19" x14ac:dyDescent="0.3">
      <c r="A3152" t="s">
        <v>152</v>
      </c>
      <c r="B3152" t="s">
        <v>299</v>
      </c>
      <c r="C3152" t="s">
        <v>310</v>
      </c>
      <c r="D3152" t="s">
        <v>89</v>
      </c>
      <c r="F3152">
        <v>7.8866666666666703</v>
      </c>
      <c r="G3152">
        <v>5.88</v>
      </c>
      <c r="H3152">
        <v>0</v>
      </c>
      <c r="I3152" t="s">
        <v>294</v>
      </c>
      <c r="J3152">
        <v>0</v>
      </c>
      <c r="K3152" s="4">
        <v>169.02333333333334</v>
      </c>
      <c r="L3152" t="s">
        <v>294</v>
      </c>
      <c r="M3152" t="s">
        <v>294</v>
      </c>
      <c r="N3152" t="s">
        <v>294</v>
      </c>
      <c r="O3152" t="s">
        <v>294</v>
      </c>
      <c r="P3152" t="s">
        <v>294</v>
      </c>
      <c r="Q3152" t="s">
        <v>294</v>
      </c>
      <c r="R3152" t="s">
        <v>290</v>
      </c>
      <c r="S3152" t="s">
        <v>290</v>
      </c>
    </row>
    <row r="3153" spans="1:19" x14ac:dyDescent="0.3">
      <c r="A3153" t="s">
        <v>153</v>
      </c>
      <c r="B3153" t="s">
        <v>295</v>
      </c>
      <c r="C3153" t="s">
        <v>310</v>
      </c>
      <c r="D3153" t="s">
        <v>89</v>
      </c>
      <c r="F3153">
        <v>7.57</v>
      </c>
      <c r="G3153">
        <v>5.5</v>
      </c>
      <c r="H3153">
        <v>0</v>
      </c>
      <c r="I3153" t="s">
        <v>294</v>
      </c>
      <c r="J3153">
        <v>0</v>
      </c>
      <c r="K3153" s="4">
        <v>168.97666666666666</v>
      </c>
      <c r="L3153" t="s">
        <v>294</v>
      </c>
      <c r="M3153" t="s">
        <v>294</v>
      </c>
      <c r="N3153" t="s">
        <v>294</v>
      </c>
      <c r="O3153" t="s">
        <v>294</v>
      </c>
      <c r="P3153" t="s">
        <v>294</v>
      </c>
      <c r="Q3153" t="s">
        <v>294</v>
      </c>
      <c r="R3153" t="s">
        <v>290</v>
      </c>
      <c r="S3153" t="s">
        <v>290</v>
      </c>
    </row>
    <row r="3154" spans="1:19" x14ac:dyDescent="0.3">
      <c r="A3154" t="s">
        <v>154</v>
      </c>
      <c r="B3154" t="s">
        <v>297</v>
      </c>
      <c r="C3154" t="s">
        <v>310</v>
      </c>
      <c r="D3154" t="s">
        <v>89</v>
      </c>
      <c r="F3154">
        <v>7.5333333333333297</v>
      </c>
      <c r="G3154">
        <v>5.53</v>
      </c>
      <c r="H3154">
        <v>0</v>
      </c>
      <c r="I3154" t="s">
        <v>294</v>
      </c>
      <c r="J3154">
        <v>0</v>
      </c>
      <c r="K3154" s="4">
        <v>168.62666666666664</v>
      </c>
      <c r="L3154" t="s">
        <v>294</v>
      </c>
      <c r="M3154" t="s">
        <v>294</v>
      </c>
      <c r="N3154" t="s">
        <v>294</v>
      </c>
      <c r="O3154" t="s">
        <v>294</v>
      </c>
      <c r="P3154" t="s">
        <v>294</v>
      </c>
      <c r="Q3154" t="s">
        <v>294</v>
      </c>
      <c r="R3154" t="s">
        <v>290</v>
      </c>
      <c r="S3154" t="s">
        <v>290</v>
      </c>
    </row>
    <row r="3155" spans="1:19" x14ac:dyDescent="0.3">
      <c r="A3155" t="s">
        <v>155</v>
      </c>
      <c r="B3155" t="s">
        <v>298</v>
      </c>
      <c r="C3155" t="s">
        <v>310</v>
      </c>
      <c r="D3155" t="s">
        <v>89</v>
      </c>
      <c r="F3155">
        <v>7.68333333333333</v>
      </c>
      <c r="G3155">
        <v>7.78</v>
      </c>
      <c r="H3155">
        <v>0</v>
      </c>
      <c r="I3155" t="s">
        <v>294</v>
      </c>
      <c r="J3155">
        <v>0</v>
      </c>
      <c r="K3155" s="4">
        <v>162.13</v>
      </c>
      <c r="L3155" t="s">
        <v>294</v>
      </c>
      <c r="M3155" t="s">
        <v>294</v>
      </c>
      <c r="N3155" t="s">
        <v>294</v>
      </c>
      <c r="O3155" t="s">
        <v>294</v>
      </c>
      <c r="P3155" t="s">
        <v>294</v>
      </c>
      <c r="Q3155" t="s">
        <v>294</v>
      </c>
      <c r="R3155" t="s">
        <v>290</v>
      </c>
      <c r="S3155" t="s">
        <v>290</v>
      </c>
    </row>
    <row r="3156" spans="1:19" x14ac:dyDescent="0.3">
      <c r="A3156" t="s">
        <v>156</v>
      </c>
      <c r="B3156" t="s">
        <v>299</v>
      </c>
      <c r="C3156" t="s">
        <v>311</v>
      </c>
      <c r="D3156" t="s">
        <v>89</v>
      </c>
      <c r="F3156">
        <v>7.89</v>
      </c>
      <c r="G3156">
        <v>7.39</v>
      </c>
      <c r="H3156">
        <v>0</v>
      </c>
      <c r="I3156" t="s">
        <v>294</v>
      </c>
      <c r="J3156">
        <v>0</v>
      </c>
      <c r="K3156" s="4">
        <v>154.6</v>
      </c>
      <c r="L3156" t="s">
        <v>294</v>
      </c>
      <c r="M3156" t="s">
        <v>294</v>
      </c>
      <c r="N3156" t="s">
        <v>294</v>
      </c>
      <c r="O3156" t="s">
        <v>294</v>
      </c>
      <c r="P3156" t="s">
        <v>294</v>
      </c>
      <c r="Q3156" t="s">
        <v>294</v>
      </c>
      <c r="R3156" t="s">
        <v>290</v>
      </c>
      <c r="S3156" t="s">
        <v>290</v>
      </c>
    </row>
    <row r="3157" spans="1:19" x14ac:dyDescent="0.3">
      <c r="A3157" t="s">
        <v>157</v>
      </c>
      <c r="B3157" t="s">
        <v>295</v>
      </c>
      <c r="C3157" t="s">
        <v>311</v>
      </c>
      <c r="D3157" t="s">
        <v>89</v>
      </c>
      <c r="F3157">
        <v>7.8766666666666696</v>
      </c>
      <c r="G3157">
        <v>7.44</v>
      </c>
      <c r="H3157">
        <v>0</v>
      </c>
      <c r="I3157" t="s">
        <v>294</v>
      </c>
      <c r="J3157">
        <v>0</v>
      </c>
      <c r="K3157" s="4">
        <v>154.07666666666668</v>
      </c>
      <c r="L3157" t="s">
        <v>294</v>
      </c>
      <c r="M3157" t="s">
        <v>294</v>
      </c>
      <c r="N3157" t="s">
        <v>294</v>
      </c>
      <c r="O3157" t="s">
        <v>294</v>
      </c>
      <c r="P3157" t="s">
        <v>294</v>
      </c>
      <c r="Q3157" t="s">
        <v>294</v>
      </c>
      <c r="R3157" t="s">
        <v>290</v>
      </c>
      <c r="S3157" t="s">
        <v>290</v>
      </c>
    </row>
    <row r="3158" spans="1:19" x14ac:dyDescent="0.3">
      <c r="A3158" t="s">
        <v>158</v>
      </c>
      <c r="B3158" t="s">
        <v>297</v>
      </c>
      <c r="C3158" t="s">
        <v>311</v>
      </c>
      <c r="D3158" t="s">
        <v>89</v>
      </c>
      <c r="F3158">
        <v>8.1766666666666694</v>
      </c>
      <c r="G3158">
        <v>6.86</v>
      </c>
      <c r="H3158">
        <v>0</v>
      </c>
      <c r="I3158" t="s">
        <v>294</v>
      </c>
      <c r="J3158">
        <v>0</v>
      </c>
      <c r="K3158" s="4">
        <v>154.09</v>
      </c>
      <c r="L3158" t="s">
        <v>294</v>
      </c>
      <c r="M3158" t="s">
        <v>294</v>
      </c>
      <c r="N3158" t="s">
        <v>294</v>
      </c>
      <c r="O3158" t="s">
        <v>294</v>
      </c>
      <c r="P3158" t="s">
        <v>294</v>
      </c>
      <c r="Q3158" t="s">
        <v>294</v>
      </c>
      <c r="R3158" t="s">
        <v>290</v>
      </c>
      <c r="S3158" t="s">
        <v>290</v>
      </c>
    </row>
    <row r="3159" spans="1:19" x14ac:dyDescent="0.3">
      <c r="A3159" t="s">
        <v>159</v>
      </c>
      <c r="B3159" t="s">
        <v>298</v>
      </c>
      <c r="C3159" t="s">
        <v>311</v>
      </c>
      <c r="D3159" t="s">
        <v>89</v>
      </c>
      <c r="F3159">
        <v>8.3266666666666698</v>
      </c>
      <c r="G3159">
        <v>7.17</v>
      </c>
      <c r="H3159">
        <v>0</v>
      </c>
      <c r="I3159" t="s">
        <v>294</v>
      </c>
      <c r="J3159">
        <v>0</v>
      </c>
      <c r="K3159" s="4">
        <v>153.90333333333334</v>
      </c>
      <c r="L3159" t="s">
        <v>294</v>
      </c>
      <c r="M3159" t="s">
        <v>294</v>
      </c>
      <c r="N3159" t="s">
        <v>294</v>
      </c>
      <c r="O3159" t="s">
        <v>294</v>
      </c>
      <c r="P3159" t="s">
        <v>294</v>
      </c>
      <c r="Q3159" t="s">
        <v>294</v>
      </c>
      <c r="R3159" t="s">
        <v>290</v>
      </c>
      <c r="S3159" t="s">
        <v>290</v>
      </c>
    </row>
    <row r="3160" spans="1:19" x14ac:dyDescent="0.3">
      <c r="A3160" t="s">
        <v>160</v>
      </c>
      <c r="B3160" t="s">
        <v>299</v>
      </c>
      <c r="C3160" t="s">
        <v>312</v>
      </c>
      <c r="D3160" t="s">
        <v>89</v>
      </c>
      <c r="F3160">
        <v>8.7799999999999994</v>
      </c>
      <c r="G3160">
        <v>8.75</v>
      </c>
      <c r="H3160">
        <v>0</v>
      </c>
      <c r="I3160" t="s">
        <v>294</v>
      </c>
      <c r="J3160">
        <v>0</v>
      </c>
      <c r="K3160" s="4">
        <v>154.17999999999998</v>
      </c>
      <c r="L3160" t="s">
        <v>294</v>
      </c>
      <c r="M3160" t="s">
        <v>294</v>
      </c>
      <c r="N3160" t="s">
        <v>294</v>
      </c>
      <c r="O3160" t="s">
        <v>294</v>
      </c>
      <c r="P3160" t="s">
        <v>294</v>
      </c>
      <c r="Q3160" t="s">
        <v>294</v>
      </c>
      <c r="R3160" t="s">
        <v>290</v>
      </c>
      <c r="S3160" t="s">
        <v>290</v>
      </c>
    </row>
    <row r="3161" spans="1:19" x14ac:dyDescent="0.3">
      <c r="A3161" t="s">
        <v>161</v>
      </c>
      <c r="B3161" t="s">
        <v>295</v>
      </c>
      <c r="C3161" t="s">
        <v>312</v>
      </c>
      <c r="D3161" t="s">
        <v>89</v>
      </c>
      <c r="F3161">
        <v>9.4866666666666699</v>
      </c>
      <c r="G3161">
        <v>8.5</v>
      </c>
      <c r="H3161">
        <v>0</v>
      </c>
      <c r="I3161" t="s">
        <v>294</v>
      </c>
      <c r="J3161">
        <v>0</v>
      </c>
      <c r="K3161" s="4">
        <v>154.22666666666666</v>
      </c>
      <c r="L3161" t="s">
        <v>294</v>
      </c>
      <c r="M3161" t="s">
        <v>294</v>
      </c>
      <c r="N3161" t="s">
        <v>294</v>
      </c>
      <c r="O3161" t="s">
        <v>294</v>
      </c>
      <c r="P3161" t="s">
        <v>294</v>
      </c>
      <c r="Q3161" t="s">
        <v>294</v>
      </c>
      <c r="R3161" t="s">
        <v>290</v>
      </c>
      <c r="S3161" t="s">
        <v>290</v>
      </c>
    </row>
    <row r="3162" spans="1:19" x14ac:dyDescent="0.3">
      <c r="A3162" t="s">
        <v>162</v>
      </c>
      <c r="B3162" t="s">
        <v>297</v>
      </c>
      <c r="C3162" t="s">
        <v>312</v>
      </c>
      <c r="D3162" t="s">
        <v>89</v>
      </c>
      <c r="F3162">
        <v>10.119999999999999</v>
      </c>
      <c r="G3162">
        <v>8.3800000000000008</v>
      </c>
      <c r="H3162">
        <v>0</v>
      </c>
      <c r="I3162" t="s">
        <v>294</v>
      </c>
      <c r="J3162">
        <v>0</v>
      </c>
      <c r="K3162" s="4">
        <v>154.80333333333334</v>
      </c>
      <c r="L3162" t="s">
        <v>294</v>
      </c>
      <c r="M3162" t="s">
        <v>294</v>
      </c>
      <c r="N3162" t="s">
        <v>294</v>
      </c>
      <c r="O3162" t="s">
        <v>294</v>
      </c>
      <c r="P3162" t="s">
        <v>294</v>
      </c>
      <c r="Q3162" t="s">
        <v>294</v>
      </c>
      <c r="R3162" t="s">
        <v>290</v>
      </c>
      <c r="S3162" t="s">
        <v>290</v>
      </c>
    </row>
    <row r="3163" spans="1:19" x14ac:dyDescent="0.3">
      <c r="A3163" t="s">
        <v>163</v>
      </c>
      <c r="B3163" t="s">
        <v>298</v>
      </c>
      <c r="C3163" t="s">
        <v>312</v>
      </c>
      <c r="D3163" t="s">
        <v>89</v>
      </c>
      <c r="F3163">
        <v>10.4066666666667</v>
      </c>
      <c r="G3163">
        <v>8.25</v>
      </c>
      <c r="H3163">
        <v>0</v>
      </c>
      <c r="I3163" t="s">
        <v>294</v>
      </c>
      <c r="J3163">
        <v>0</v>
      </c>
      <c r="K3163" s="4">
        <v>154.02333333333334</v>
      </c>
      <c r="L3163" t="s">
        <v>294</v>
      </c>
      <c r="M3163" t="s">
        <v>294</v>
      </c>
      <c r="N3163" t="s">
        <v>294</v>
      </c>
      <c r="O3163" t="s">
        <v>294</v>
      </c>
      <c r="P3163" t="s">
        <v>294</v>
      </c>
      <c r="Q3163" t="s">
        <v>294</v>
      </c>
      <c r="R3163" t="s">
        <v>290</v>
      </c>
      <c r="S3163" t="s">
        <v>290</v>
      </c>
    </row>
    <row r="3164" spans="1:19" x14ac:dyDescent="0.3">
      <c r="A3164" t="s">
        <v>164</v>
      </c>
      <c r="B3164" t="s">
        <v>299</v>
      </c>
      <c r="C3164" t="s">
        <v>313</v>
      </c>
      <c r="D3164" t="s">
        <v>89</v>
      </c>
      <c r="F3164">
        <v>10.3966666666667</v>
      </c>
      <c r="G3164">
        <v>7.81</v>
      </c>
      <c r="H3164">
        <v>0</v>
      </c>
      <c r="I3164" t="s">
        <v>294</v>
      </c>
      <c r="J3164">
        <v>0</v>
      </c>
      <c r="K3164" s="4">
        <v>154.27333333333334</v>
      </c>
      <c r="L3164" t="s">
        <v>294</v>
      </c>
      <c r="M3164" t="s">
        <v>294</v>
      </c>
      <c r="N3164" t="s">
        <v>294</v>
      </c>
      <c r="O3164" t="s">
        <v>294</v>
      </c>
      <c r="P3164" t="s">
        <v>294</v>
      </c>
      <c r="Q3164" t="s">
        <v>294</v>
      </c>
      <c r="R3164" t="s">
        <v>290</v>
      </c>
      <c r="S3164" t="s">
        <v>290</v>
      </c>
    </row>
    <row r="3165" spans="1:19" x14ac:dyDescent="0.3">
      <c r="A3165" t="s">
        <v>165</v>
      </c>
      <c r="B3165" t="s">
        <v>295</v>
      </c>
      <c r="C3165" t="s">
        <v>313</v>
      </c>
      <c r="D3165" t="s">
        <v>89</v>
      </c>
      <c r="F3165">
        <v>10.32</v>
      </c>
      <c r="G3165">
        <v>7.38</v>
      </c>
      <c r="H3165">
        <v>0</v>
      </c>
      <c r="I3165" t="s">
        <v>294</v>
      </c>
      <c r="J3165">
        <v>0</v>
      </c>
      <c r="K3165" s="4">
        <v>153.88</v>
      </c>
      <c r="L3165" t="s">
        <v>294</v>
      </c>
      <c r="M3165" t="s">
        <v>294</v>
      </c>
      <c r="N3165" t="s">
        <v>294</v>
      </c>
      <c r="O3165" t="s">
        <v>294</v>
      </c>
      <c r="P3165" t="s">
        <v>294</v>
      </c>
      <c r="Q3165" t="s">
        <v>294</v>
      </c>
      <c r="R3165" t="s">
        <v>290</v>
      </c>
      <c r="S3165" t="s">
        <v>290</v>
      </c>
    </row>
    <row r="3166" spans="1:19" x14ac:dyDescent="0.3">
      <c r="A3166" t="s">
        <v>166</v>
      </c>
      <c r="B3166" t="s">
        <v>297</v>
      </c>
      <c r="C3166" t="s">
        <v>313</v>
      </c>
      <c r="D3166" t="s">
        <v>89</v>
      </c>
      <c r="F3166">
        <v>10.606666666666699</v>
      </c>
      <c r="G3166">
        <v>7.31</v>
      </c>
      <c r="H3166">
        <v>0</v>
      </c>
      <c r="I3166" t="s">
        <v>294</v>
      </c>
      <c r="J3166">
        <v>0</v>
      </c>
      <c r="K3166" s="4">
        <v>153.06</v>
      </c>
      <c r="L3166" t="s">
        <v>294</v>
      </c>
      <c r="M3166" t="s">
        <v>294</v>
      </c>
      <c r="N3166" t="s">
        <v>294</v>
      </c>
      <c r="O3166" t="s">
        <v>294</v>
      </c>
      <c r="P3166" t="s">
        <v>294</v>
      </c>
      <c r="Q3166" t="s">
        <v>294</v>
      </c>
      <c r="R3166" t="s">
        <v>290</v>
      </c>
      <c r="S3166" t="s">
        <v>290</v>
      </c>
    </row>
    <row r="3167" spans="1:19" x14ac:dyDescent="0.3">
      <c r="A3167" t="s">
        <v>167</v>
      </c>
      <c r="B3167" t="s">
        <v>298</v>
      </c>
      <c r="C3167" t="s">
        <v>313</v>
      </c>
      <c r="D3167" t="s">
        <v>89</v>
      </c>
      <c r="F3167">
        <v>10.5933333333333</v>
      </c>
      <c r="G3167">
        <v>7.31</v>
      </c>
      <c r="H3167">
        <v>0</v>
      </c>
      <c r="I3167" t="s">
        <v>294</v>
      </c>
      <c r="J3167">
        <v>0</v>
      </c>
      <c r="K3167" s="4">
        <v>153.04666666666665</v>
      </c>
      <c r="L3167" t="s">
        <v>294</v>
      </c>
      <c r="M3167" t="s">
        <v>294</v>
      </c>
      <c r="N3167" t="s">
        <v>294</v>
      </c>
      <c r="O3167" t="s">
        <v>294</v>
      </c>
      <c r="P3167" t="s">
        <v>294</v>
      </c>
      <c r="Q3167" t="s">
        <v>294</v>
      </c>
      <c r="R3167" t="s">
        <v>290</v>
      </c>
      <c r="S3167" t="s">
        <v>290</v>
      </c>
    </row>
    <row r="3168" spans="1:19" x14ac:dyDescent="0.3">
      <c r="A3168" t="s">
        <v>168</v>
      </c>
      <c r="B3168" t="s">
        <v>299</v>
      </c>
      <c r="C3168" t="s">
        <v>314</v>
      </c>
      <c r="D3168" t="s">
        <v>89</v>
      </c>
      <c r="F3168">
        <v>11.1766666666667</v>
      </c>
      <c r="G3168">
        <v>7.25</v>
      </c>
      <c r="H3168">
        <v>0</v>
      </c>
      <c r="I3168" t="s">
        <v>294</v>
      </c>
      <c r="J3168">
        <v>0</v>
      </c>
      <c r="K3168" s="4">
        <v>153.90333333333334</v>
      </c>
      <c r="L3168" t="s">
        <v>294</v>
      </c>
      <c r="M3168" t="s">
        <v>294</v>
      </c>
      <c r="N3168" t="s">
        <v>294</v>
      </c>
      <c r="O3168" t="s">
        <v>294</v>
      </c>
      <c r="P3168" t="s">
        <v>294</v>
      </c>
      <c r="Q3168" t="s">
        <v>294</v>
      </c>
      <c r="R3168" t="s">
        <v>290</v>
      </c>
      <c r="S3168" t="s">
        <v>290</v>
      </c>
    </row>
    <row r="3169" spans="1:19" x14ac:dyDescent="0.3">
      <c r="A3169" t="s">
        <v>169</v>
      </c>
      <c r="B3169" t="s">
        <v>295</v>
      </c>
      <c r="C3169" t="s">
        <v>314</v>
      </c>
      <c r="D3169" t="s">
        <v>89</v>
      </c>
      <c r="F3169">
        <v>10.873333333333299</v>
      </c>
      <c r="G3169">
        <v>6</v>
      </c>
      <c r="H3169">
        <v>0</v>
      </c>
      <c r="I3169" t="s">
        <v>294</v>
      </c>
      <c r="J3169">
        <v>0</v>
      </c>
      <c r="K3169" s="4">
        <v>153.63999999999999</v>
      </c>
      <c r="L3169" t="s">
        <v>294</v>
      </c>
      <c r="M3169" t="s">
        <v>294</v>
      </c>
      <c r="N3169" t="s">
        <v>294</v>
      </c>
      <c r="O3169" t="s">
        <v>294</v>
      </c>
      <c r="P3169" t="s">
        <v>294</v>
      </c>
      <c r="Q3169" t="s">
        <v>294</v>
      </c>
      <c r="R3169" t="s">
        <v>290</v>
      </c>
      <c r="S3169" t="s">
        <v>290</v>
      </c>
    </row>
    <row r="3170" spans="1:19" x14ac:dyDescent="0.3">
      <c r="A3170" t="s">
        <v>170</v>
      </c>
      <c r="B3170" t="s">
        <v>297</v>
      </c>
      <c r="C3170" t="s">
        <v>314</v>
      </c>
      <c r="D3170" t="s">
        <v>89</v>
      </c>
      <c r="F3170">
        <v>10.4133333333333</v>
      </c>
      <c r="G3170">
        <v>5.13</v>
      </c>
      <c r="H3170">
        <v>0</v>
      </c>
      <c r="I3170" t="s">
        <v>294</v>
      </c>
      <c r="J3170">
        <v>0</v>
      </c>
      <c r="K3170" s="4">
        <v>152.99666666666667</v>
      </c>
      <c r="L3170" t="s">
        <v>294</v>
      </c>
      <c r="M3170" t="s">
        <v>294</v>
      </c>
      <c r="N3170" t="s">
        <v>294</v>
      </c>
      <c r="O3170" t="s">
        <v>294</v>
      </c>
      <c r="P3170" t="s">
        <v>294</v>
      </c>
      <c r="Q3170" t="s">
        <v>294</v>
      </c>
      <c r="R3170" t="s">
        <v>290</v>
      </c>
      <c r="S3170" t="s">
        <v>290</v>
      </c>
    </row>
    <row r="3171" spans="1:19" x14ac:dyDescent="0.3">
      <c r="A3171" t="s">
        <v>171</v>
      </c>
      <c r="B3171" t="s">
        <v>298</v>
      </c>
      <c r="C3171" t="s">
        <v>314</v>
      </c>
      <c r="D3171" t="s">
        <v>89</v>
      </c>
      <c r="F3171">
        <v>10.119999999999999</v>
      </c>
      <c r="G3171">
        <v>4.8099999999999996</v>
      </c>
      <c r="H3171">
        <v>0</v>
      </c>
      <c r="I3171" t="s">
        <v>294</v>
      </c>
      <c r="J3171">
        <v>0</v>
      </c>
      <c r="K3171" s="4">
        <v>153.83000000000001</v>
      </c>
      <c r="L3171" t="s">
        <v>294</v>
      </c>
      <c r="M3171" t="s">
        <v>294</v>
      </c>
      <c r="N3171" t="s">
        <v>294</v>
      </c>
      <c r="O3171" t="s">
        <v>294</v>
      </c>
      <c r="P3171" t="s">
        <v>294</v>
      </c>
      <c r="Q3171" t="s">
        <v>294</v>
      </c>
      <c r="R3171" t="s">
        <v>290</v>
      </c>
      <c r="S3171" t="s">
        <v>290</v>
      </c>
    </row>
    <row r="3172" spans="1:19" x14ac:dyDescent="0.3">
      <c r="A3172" t="s">
        <v>172</v>
      </c>
      <c r="B3172" t="s">
        <v>299</v>
      </c>
      <c r="C3172" t="s">
        <v>315</v>
      </c>
      <c r="D3172" t="s">
        <v>89</v>
      </c>
      <c r="F3172">
        <v>9.3866666666666703</v>
      </c>
      <c r="G3172">
        <v>4.8099999999999996</v>
      </c>
      <c r="H3172">
        <v>0</v>
      </c>
      <c r="I3172" t="s">
        <v>294</v>
      </c>
      <c r="J3172">
        <v>0</v>
      </c>
      <c r="K3172" s="4">
        <v>153.22333333333333</v>
      </c>
      <c r="L3172" t="s">
        <v>294</v>
      </c>
      <c r="M3172" t="s">
        <v>294</v>
      </c>
      <c r="N3172" t="s">
        <v>294</v>
      </c>
      <c r="O3172" t="s">
        <v>294</v>
      </c>
      <c r="P3172" t="s">
        <v>294</v>
      </c>
      <c r="Q3172" t="s">
        <v>294</v>
      </c>
      <c r="R3172" t="s">
        <v>290</v>
      </c>
      <c r="S3172" t="s">
        <v>290</v>
      </c>
    </row>
    <row r="3173" spans="1:19" x14ac:dyDescent="0.3">
      <c r="A3173" t="s">
        <v>173</v>
      </c>
      <c r="B3173" t="s">
        <v>295</v>
      </c>
      <c r="C3173" t="s">
        <v>315</v>
      </c>
      <c r="D3173" t="s">
        <v>89</v>
      </c>
      <c r="F3173">
        <v>10.4033333333333</v>
      </c>
      <c r="G3173">
        <v>6.06</v>
      </c>
      <c r="H3173">
        <v>0</v>
      </c>
      <c r="I3173" t="s">
        <v>294</v>
      </c>
      <c r="J3173">
        <v>0</v>
      </c>
      <c r="K3173" s="4">
        <v>152.74666666666667</v>
      </c>
      <c r="L3173" t="s">
        <v>294</v>
      </c>
      <c r="M3173" t="s">
        <v>294</v>
      </c>
      <c r="N3173" t="s">
        <v>294</v>
      </c>
      <c r="O3173" t="s">
        <v>294</v>
      </c>
      <c r="P3173" t="s">
        <v>294</v>
      </c>
      <c r="Q3173" t="s">
        <v>294</v>
      </c>
      <c r="R3173" t="s">
        <v>290</v>
      </c>
      <c r="S3173" t="s">
        <v>290</v>
      </c>
    </row>
    <row r="3174" spans="1:19" x14ac:dyDescent="0.3">
      <c r="A3174" t="s">
        <v>174</v>
      </c>
      <c r="B3174" t="s">
        <v>297</v>
      </c>
      <c r="C3174" t="s">
        <v>315</v>
      </c>
      <c r="D3174" t="s">
        <v>89</v>
      </c>
      <c r="F3174">
        <v>11.1733333333333</v>
      </c>
      <c r="G3174">
        <v>7.19</v>
      </c>
      <c r="H3174">
        <v>0</v>
      </c>
      <c r="I3174" t="s">
        <v>294</v>
      </c>
      <c r="J3174">
        <v>0</v>
      </c>
      <c r="K3174" s="4">
        <v>147.08666666666667</v>
      </c>
      <c r="L3174" t="s">
        <v>294</v>
      </c>
      <c r="M3174" t="s">
        <v>294</v>
      </c>
      <c r="N3174" t="s">
        <v>294</v>
      </c>
      <c r="O3174" t="s">
        <v>294</v>
      </c>
      <c r="P3174" t="s">
        <v>294</v>
      </c>
      <c r="Q3174" t="s">
        <v>294</v>
      </c>
      <c r="R3174" t="s">
        <v>290</v>
      </c>
      <c r="S3174" t="s">
        <v>290</v>
      </c>
    </row>
    <row r="3175" spans="1:19" x14ac:dyDescent="0.3">
      <c r="A3175" t="s">
        <v>175</v>
      </c>
      <c r="B3175" t="s">
        <v>298</v>
      </c>
      <c r="C3175" t="s">
        <v>315</v>
      </c>
      <c r="D3175" t="s">
        <v>89</v>
      </c>
      <c r="F3175">
        <v>11.3266666666667</v>
      </c>
      <c r="G3175">
        <v>8</v>
      </c>
      <c r="H3175">
        <v>0</v>
      </c>
      <c r="I3175" t="s">
        <v>294</v>
      </c>
      <c r="J3175">
        <v>0</v>
      </c>
      <c r="K3175" s="4">
        <v>144.57999999999998</v>
      </c>
      <c r="L3175" t="s">
        <v>294</v>
      </c>
      <c r="M3175" t="s">
        <v>294</v>
      </c>
      <c r="N3175" t="s">
        <v>294</v>
      </c>
      <c r="O3175" t="s">
        <v>294</v>
      </c>
      <c r="P3175" t="s">
        <v>294</v>
      </c>
      <c r="Q3175" t="s">
        <v>294</v>
      </c>
      <c r="R3175" t="s">
        <v>290</v>
      </c>
      <c r="S3175" t="s">
        <v>290</v>
      </c>
    </row>
    <row r="3176" spans="1:19" x14ac:dyDescent="0.3">
      <c r="A3176" t="s">
        <v>176</v>
      </c>
      <c r="B3176" t="s">
        <v>299</v>
      </c>
      <c r="C3176" t="s">
        <v>316</v>
      </c>
      <c r="D3176" t="s">
        <v>89</v>
      </c>
      <c r="F3176">
        <v>11.3266666666667</v>
      </c>
      <c r="G3176">
        <v>8.75</v>
      </c>
      <c r="H3176">
        <v>0</v>
      </c>
      <c r="I3176" t="s">
        <v>294</v>
      </c>
      <c r="J3176">
        <v>0</v>
      </c>
      <c r="K3176" s="4">
        <v>143.22999999999999</v>
      </c>
      <c r="L3176" t="s">
        <v>294</v>
      </c>
      <c r="M3176" t="s">
        <v>294</v>
      </c>
      <c r="N3176" t="s">
        <v>294</v>
      </c>
      <c r="O3176" t="s">
        <v>294</v>
      </c>
      <c r="P3176" t="s">
        <v>294</v>
      </c>
      <c r="Q3176" t="s">
        <v>294</v>
      </c>
      <c r="R3176" t="s">
        <v>290</v>
      </c>
      <c r="S3176" t="s">
        <v>290</v>
      </c>
    </row>
    <row r="3177" spans="1:19" x14ac:dyDescent="0.3">
      <c r="A3177" t="s">
        <v>177</v>
      </c>
      <c r="B3177" t="s">
        <v>295</v>
      </c>
      <c r="C3177" t="s">
        <v>316</v>
      </c>
      <c r="D3177" t="s">
        <v>89</v>
      </c>
      <c r="F3177">
        <v>12.04</v>
      </c>
      <c r="G3177">
        <v>8</v>
      </c>
      <c r="H3177">
        <v>0</v>
      </c>
      <c r="I3177" t="s">
        <v>294</v>
      </c>
      <c r="J3177">
        <v>0</v>
      </c>
      <c r="K3177" s="4">
        <v>142.91333333333333</v>
      </c>
      <c r="L3177" t="s">
        <v>294</v>
      </c>
      <c r="M3177" t="s">
        <v>294</v>
      </c>
      <c r="N3177" t="s">
        <v>294</v>
      </c>
      <c r="O3177" t="s">
        <v>294</v>
      </c>
      <c r="P3177" t="s">
        <v>294</v>
      </c>
      <c r="Q3177" t="s">
        <v>294</v>
      </c>
      <c r="R3177" t="s">
        <v>290</v>
      </c>
      <c r="S3177" t="s">
        <v>290</v>
      </c>
    </row>
    <row r="3178" spans="1:19" x14ac:dyDescent="0.3">
      <c r="A3178" t="s">
        <v>178</v>
      </c>
      <c r="B3178" t="s">
        <v>297</v>
      </c>
      <c r="C3178" t="s">
        <v>316</v>
      </c>
      <c r="D3178" t="s">
        <v>89</v>
      </c>
      <c r="F3178">
        <v>13.1133333333333</v>
      </c>
      <c r="G3178">
        <v>10.5</v>
      </c>
      <c r="H3178">
        <v>0</v>
      </c>
      <c r="I3178" t="s">
        <v>294</v>
      </c>
      <c r="J3178">
        <v>0</v>
      </c>
      <c r="K3178" s="4">
        <v>136.45000000000002</v>
      </c>
      <c r="L3178" t="s">
        <v>294</v>
      </c>
      <c r="M3178" t="s">
        <v>294</v>
      </c>
      <c r="N3178" t="s">
        <v>294</v>
      </c>
      <c r="O3178" t="s">
        <v>294</v>
      </c>
      <c r="P3178" t="s">
        <v>294</v>
      </c>
      <c r="Q3178" t="s">
        <v>294</v>
      </c>
      <c r="R3178" t="s">
        <v>290</v>
      </c>
      <c r="S3178" t="s">
        <v>290</v>
      </c>
    </row>
    <row r="3179" spans="1:19" x14ac:dyDescent="0.3">
      <c r="A3179" t="s">
        <v>179</v>
      </c>
      <c r="B3179" t="s">
        <v>298</v>
      </c>
      <c r="C3179" t="s">
        <v>316</v>
      </c>
      <c r="D3179" t="s">
        <v>89</v>
      </c>
      <c r="F3179">
        <v>14.4033333333333</v>
      </c>
      <c r="G3179">
        <v>12.75</v>
      </c>
      <c r="H3179">
        <v>0</v>
      </c>
      <c r="I3179" t="s">
        <v>294</v>
      </c>
      <c r="J3179">
        <v>0</v>
      </c>
      <c r="K3179" s="4">
        <v>135.81333333333336</v>
      </c>
      <c r="L3179" t="s">
        <v>294</v>
      </c>
      <c r="M3179" t="s">
        <v>294</v>
      </c>
      <c r="N3179" t="s">
        <v>294</v>
      </c>
      <c r="O3179" t="s">
        <v>294</v>
      </c>
      <c r="P3179" t="s">
        <v>294</v>
      </c>
      <c r="Q3179" t="s">
        <v>294</v>
      </c>
      <c r="R3179" t="s">
        <v>290</v>
      </c>
      <c r="S3179" t="s">
        <v>290</v>
      </c>
    </row>
    <row r="3180" spans="1:19" x14ac:dyDescent="0.3">
      <c r="A3180" t="s">
        <v>180</v>
      </c>
      <c r="B3180" t="s">
        <v>299</v>
      </c>
      <c r="C3180" t="s">
        <v>317</v>
      </c>
      <c r="D3180" t="s">
        <v>89</v>
      </c>
      <c r="F3180">
        <v>15.956666666666701</v>
      </c>
      <c r="G3180">
        <v>12.75</v>
      </c>
      <c r="H3180">
        <v>0</v>
      </c>
      <c r="I3180" t="s">
        <v>294</v>
      </c>
      <c r="J3180">
        <v>0</v>
      </c>
      <c r="K3180" s="4">
        <v>137.00000000000003</v>
      </c>
      <c r="L3180" t="s">
        <v>294</v>
      </c>
      <c r="M3180" t="s">
        <v>294</v>
      </c>
      <c r="N3180" t="s">
        <v>294</v>
      </c>
      <c r="O3180" t="s">
        <v>294</v>
      </c>
      <c r="P3180" t="s">
        <v>294</v>
      </c>
      <c r="Q3180" t="s">
        <v>294</v>
      </c>
      <c r="R3180" t="s">
        <v>290</v>
      </c>
      <c r="S3180" t="s">
        <v>290</v>
      </c>
    </row>
    <row r="3181" spans="1:19" x14ac:dyDescent="0.3">
      <c r="A3181" t="s">
        <v>181</v>
      </c>
      <c r="B3181" t="s">
        <v>295</v>
      </c>
      <c r="C3181" t="s">
        <v>317</v>
      </c>
      <c r="D3181" t="s">
        <v>89</v>
      </c>
      <c r="F3181">
        <v>16.753333333333298</v>
      </c>
      <c r="G3181">
        <v>12</v>
      </c>
      <c r="H3181">
        <v>0</v>
      </c>
      <c r="I3181" t="s">
        <v>294</v>
      </c>
      <c r="J3181">
        <v>0</v>
      </c>
      <c r="K3181" s="4">
        <v>137.75333333333333</v>
      </c>
      <c r="L3181" t="s">
        <v>294</v>
      </c>
      <c r="M3181" t="s">
        <v>294</v>
      </c>
      <c r="N3181" t="s">
        <v>294</v>
      </c>
      <c r="O3181" t="s">
        <v>294</v>
      </c>
      <c r="P3181" t="s">
        <v>294</v>
      </c>
      <c r="Q3181" t="s">
        <v>294</v>
      </c>
      <c r="R3181" t="s">
        <v>290</v>
      </c>
      <c r="S3181" t="s">
        <v>290</v>
      </c>
    </row>
    <row r="3182" spans="1:19" x14ac:dyDescent="0.3">
      <c r="A3182" t="s">
        <v>182</v>
      </c>
      <c r="B3182" t="s">
        <v>297</v>
      </c>
      <c r="C3182" t="s">
        <v>317</v>
      </c>
      <c r="D3182" t="s">
        <v>89</v>
      </c>
      <c r="F3182">
        <v>17.436666666666699</v>
      </c>
      <c r="G3182">
        <v>12</v>
      </c>
      <c r="H3182">
        <v>0</v>
      </c>
      <c r="I3182" t="s">
        <v>294</v>
      </c>
      <c r="J3182">
        <v>0</v>
      </c>
      <c r="K3182" s="4">
        <v>137.51</v>
      </c>
      <c r="L3182" t="s">
        <v>294</v>
      </c>
      <c r="M3182" t="s">
        <v>294</v>
      </c>
      <c r="N3182" t="s">
        <v>294</v>
      </c>
      <c r="O3182" t="s">
        <v>294</v>
      </c>
      <c r="P3182" t="s">
        <v>294</v>
      </c>
      <c r="Q3182" t="s">
        <v>294</v>
      </c>
      <c r="R3182" t="s">
        <v>290</v>
      </c>
      <c r="S3182" t="s">
        <v>290</v>
      </c>
    </row>
    <row r="3183" spans="1:19" x14ac:dyDescent="0.3">
      <c r="A3183" t="s">
        <v>183</v>
      </c>
      <c r="B3183" t="s">
        <v>298</v>
      </c>
      <c r="C3183" t="s">
        <v>317</v>
      </c>
      <c r="D3183" t="s">
        <v>89</v>
      </c>
      <c r="F3183">
        <v>20.0066666666667</v>
      </c>
      <c r="G3183">
        <v>12</v>
      </c>
      <c r="H3183">
        <v>0</v>
      </c>
      <c r="I3183" t="s">
        <v>294</v>
      </c>
      <c r="J3183">
        <v>0</v>
      </c>
      <c r="K3183" s="4">
        <v>135.62</v>
      </c>
      <c r="L3183" t="s">
        <v>294</v>
      </c>
      <c r="M3183" t="s">
        <v>294</v>
      </c>
      <c r="N3183" t="s">
        <v>294</v>
      </c>
      <c r="O3183" t="s">
        <v>294</v>
      </c>
      <c r="P3183" t="s">
        <v>294</v>
      </c>
      <c r="Q3183" t="s">
        <v>294</v>
      </c>
      <c r="R3183" t="s">
        <v>290</v>
      </c>
      <c r="S3183" t="s">
        <v>290</v>
      </c>
    </row>
    <row r="3184" spans="1:19" x14ac:dyDescent="0.3">
      <c r="A3184" t="s">
        <v>184</v>
      </c>
      <c r="B3184" t="s">
        <v>299</v>
      </c>
      <c r="C3184" t="s">
        <v>318</v>
      </c>
      <c r="D3184" t="s">
        <v>89</v>
      </c>
      <c r="F3184">
        <v>16.98</v>
      </c>
      <c r="G3184">
        <v>10</v>
      </c>
      <c r="H3184">
        <v>0</v>
      </c>
      <c r="I3184" t="s">
        <v>294</v>
      </c>
      <c r="J3184">
        <v>0</v>
      </c>
      <c r="K3184" s="4">
        <v>133.62666666666667</v>
      </c>
      <c r="L3184" t="s">
        <v>294</v>
      </c>
      <c r="M3184" t="s">
        <v>294</v>
      </c>
      <c r="N3184" t="s">
        <v>294</v>
      </c>
      <c r="O3184" t="s">
        <v>294</v>
      </c>
      <c r="P3184" t="s">
        <v>294</v>
      </c>
      <c r="Q3184" t="s">
        <v>294</v>
      </c>
      <c r="R3184" t="s">
        <v>290</v>
      </c>
      <c r="S3184" t="s">
        <v>290</v>
      </c>
    </row>
    <row r="3185" spans="1:19" x14ac:dyDescent="0.3">
      <c r="A3185" t="s">
        <v>185</v>
      </c>
      <c r="B3185" t="s">
        <v>295</v>
      </c>
      <c r="C3185" t="s">
        <v>318</v>
      </c>
      <c r="D3185" t="s">
        <v>89</v>
      </c>
      <c r="F3185">
        <v>16.823333333333299</v>
      </c>
      <c r="G3185">
        <v>10</v>
      </c>
      <c r="H3185">
        <v>0</v>
      </c>
      <c r="I3185" t="s">
        <v>294</v>
      </c>
      <c r="J3185">
        <v>0</v>
      </c>
      <c r="K3185" s="4">
        <v>130.97</v>
      </c>
      <c r="L3185" t="s">
        <v>294</v>
      </c>
      <c r="M3185" t="s">
        <v>294</v>
      </c>
      <c r="N3185" t="s">
        <v>294</v>
      </c>
      <c r="O3185" t="s">
        <v>294</v>
      </c>
      <c r="P3185" t="s">
        <v>294</v>
      </c>
      <c r="Q3185" t="s">
        <v>294</v>
      </c>
      <c r="R3185" t="s">
        <v>290</v>
      </c>
      <c r="S3185" t="s">
        <v>290</v>
      </c>
    </row>
    <row r="3186" spans="1:19" x14ac:dyDescent="0.3">
      <c r="A3186" t="s">
        <v>186</v>
      </c>
      <c r="B3186" t="s">
        <v>297</v>
      </c>
      <c r="C3186" t="s">
        <v>318</v>
      </c>
      <c r="D3186" t="s">
        <v>89</v>
      </c>
      <c r="F3186">
        <v>15.9</v>
      </c>
      <c r="G3186">
        <v>10</v>
      </c>
      <c r="H3186">
        <v>0</v>
      </c>
      <c r="I3186" t="s">
        <v>294</v>
      </c>
      <c r="J3186">
        <v>0</v>
      </c>
      <c r="K3186" s="4">
        <v>128.16</v>
      </c>
      <c r="L3186" t="s">
        <v>294</v>
      </c>
      <c r="M3186" t="s">
        <v>294</v>
      </c>
      <c r="N3186" t="s">
        <v>294</v>
      </c>
      <c r="O3186" t="s">
        <v>294</v>
      </c>
      <c r="P3186" t="s">
        <v>294</v>
      </c>
      <c r="Q3186" t="s">
        <v>294</v>
      </c>
      <c r="R3186" t="s">
        <v>290</v>
      </c>
      <c r="S3186" t="s">
        <v>290</v>
      </c>
    </row>
    <row r="3187" spans="1:19" x14ac:dyDescent="0.3">
      <c r="A3187" t="s">
        <v>187</v>
      </c>
      <c r="B3187" t="s">
        <v>298</v>
      </c>
      <c r="C3187" t="s">
        <v>318</v>
      </c>
      <c r="D3187" t="s">
        <v>89</v>
      </c>
      <c r="F3187">
        <v>18.04</v>
      </c>
      <c r="G3187">
        <v>10</v>
      </c>
      <c r="H3187">
        <v>0</v>
      </c>
      <c r="I3187" t="s">
        <v>294</v>
      </c>
      <c r="J3187">
        <v>0</v>
      </c>
      <c r="K3187" s="4">
        <v>126.08333333333333</v>
      </c>
      <c r="L3187" t="s">
        <v>294</v>
      </c>
      <c r="M3187" t="s">
        <v>294</v>
      </c>
      <c r="N3187" t="s">
        <v>294</v>
      </c>
      <c r="O3187" t="s">
        <v>294</v>
      </c>
      <c r="P3187" t="s">
        <v>294</v>
      </c>
      <c r="Q3187" t="s">
        <v>294</v>
      </c>
      <c r="R3187" t="s">
        <v>290</v>
      </c>
      <c r="S3187" t="s">
        <v>290</v>
      </c>
    </row>
    <row r="3188" spans="1:19" x14ac:dyDescent="0.3">
      <c r="A3188" t="s">
        <v>188</v>
      </c>
      <c r="B3188" t="s">
        <v>299</v>
      </c>
      <c r="C3188" t="s">
        <v>319</v>
      </c>
      <c r="D3188" t="s">
        <v>89</v>
      </c>
      <c r="F3188">
        <v>16.72</v>
      </c>
      <c r="G3188">
        <v>10</v>
      </c>
      <c r="H3188">
        <v>0</v>
      </c>
      <c r="I3188" t="s">
        <v>294</v>
      </c>
      <c r="J3188">
        <v>0</v>
      </c>
      <c r="K3188" s="4">
        <v>125.28333333333335</v>
      </c>
      <c r="L3188" t="s">
        <v>294</v>
      </c>
      <c r="M3188" t="s">
        <v>372</v>
      </c>
      <c r="N3188" t="s">
        <v>294</v>
      </c>
      <c r="O3188" t="s">
        <v>294</v>
      </c>
      <c r="P3188" t="s">
        <v>294</v>
      </c>
      <c r="Q3188" t="s">
        <v>294</v>
      </c>
      <c r="R3188" t="s">
        <v>290</v>
      </c>
      <c r="S3188" t="s">
        <v>290</v>
      </c>
    </row>
    <row r="3189" spans="1:19" x14ac:dyDescent="0.3">
      <c r="A3189" t="s">
        <v>189</v>
      </c>
      <c r="B3189" t="s">
        <v>295</v>
      </c>
      <c r="C3189" t="s">
        <v>319</v>
      </c>
      <c r="D3189" t="s">
        <v>89</v>
      </c>
      <c r="F3189">
        <v>17.8466666666667</v>
      </c>
      <c r="G3189">
        <v>11.25</v>
      </c>
      <c r="H3189">
        <v>0</v>
      </c>
      <c r="I3189" t="s">
        <v>294</v>
      </c>
      <c r="J3189">
        <v>0</v>
      </c>
      <c r="K3189" s="4">
        <v>119.05666666666667</v>
      </c>
      <c r="L3189" t="s">
        <v>294</v>
      </c>
      <c r="M3189" t="s">
        <v>372</v>
      </c>
      <c r="N3189" t="s">
        <v>294</v>
      </c>
      <c r="O3189" t="s">
        <v>294</v>
      </c>
      <c r="P3189" t="s">
        <v>294</v>
      </c>
      <c r="Q3189" t="s">
        <v>294</v>
      </c>
      <c r="R3189" t="s">
        <v>290</v>
      </c>
      <c r="S3189" t="s">
        <v>290</v>
      </c>
    </row>
    <row r="3190" spans="1:19" x14ac:dyDescent="0.3">
      <c r="A3190" t="s">
        <v>190</v>
      </c>
      <c r="B3190" t="s">
        <v>297</v>
      </c>
      <c r="C3190" t="s">
        <v>319</v>
      </c>
      <c r="D3190" t="s">
        <v>89</v>
      </c>
      <c r="F3190">
        <v>17.496666666666702</v>
      </c>
      <c r="G3190">
        <v>11.25</v>
      </c>
      <c r="H3190">
        <v>0</v>
      </c>
      <c r="I3190" t="s">
        <v>294</v>
      </c>
      <c r="J3190">
        <v>0</v>
      </c>
      <c r="K3190" s="4">
        <v>117.25333333333333</v>
      </c>
      <c r="L3190" t="s">
        <v>294</v>
      </c>
      <c r="M3190" t="s">
        <v>372</v>
      </c>
      <c r="N3190" t="s">
        <v>294</v>
      </c>
      <c r="O3190" t="s">
        <v>294</v>
      </c>
      <c r="P3190" t="s">
        <v>294</v>
      </c>
      <c r="Q3190" t="s">
        <v>294</v>
      </c>
      <c r="R3190" t="s">
        <v>290</v>
      </c>
      <c r="S3190" t="s">
        <v>290</v>
      </c>
    </row>
    <row r="3191" spans="1:19" x14ac:dyDescent="0.3">
      <c r="A3191" t="s">
        <v>191</v>
      </c>
      <c r="B3191" t="s">
        <v>298</v>
      </c>
      <c r="C3191" t="s">
        <v>319</v>
      </c>
      <c r="D3191" t="s">
        <v>89</v>
      </c>
      <c r="F3191">
        <v>20.309999999999999</v>
      </c>
      <c r="G3191">
        <v>14.75</v>
      </c>
      <c r="H3191">
        <v>0</v>
      </c>
      <c r="I3191" t="s">
        <v>294</v>
      </c>
      <c r="J3191">
        <v>0</v>
      </c>
      <c r="K3191" s="4">
        <v>111.32333333333334</v>
      </c>
      <c r="L3191" t="s">
        <v>294</v>
      </c>
      <c r="M3191" t="s">
        <v>372</v>
      </c>
      <c r="N3191" t="s">
        <v>294</v>
      </c>
      <c r="O3191" t="s">
        <v>294</v>
      </c>
      <c r="P3191" t="s">
        <v>294</v>
      </c>
      <c r="Q3191" t="s">
        <v>294</v>
      </c>
      <c r="R3191" t="s">
        <v>290</v>
      </c>
      <c r="S3191" t="s">
        <v>290</v>
      </c>
    </row>
    <row r="3192" spans="1:19" x14ac:dyDescent="0.3">
      <c r="A3192" t="s">
        <v>192</v>
      </c>
      <c r="B3192" t="s">
        <v>299</v>
      </c>
      <c r="C3192" t="s">
        <v>320</v>
      </c>
      <c r="D3192" t="s">
        <v>89</v>
      </c>
      <c r="F3192">
        <v>16.946666666666701</v>
      </c>
      <c r="G3192">
        <v>11</v>
      </c>
      <c r="H3192">
        <v>0</v>
      </c>
      <c r="I3192" t="s">
        <v>294</v>
      </c>
      <c r="J3192">
        <v>0</v>
      </c>
      <c r="K3192" s="4">
        <v>113.76666666666665</v>
      </c>
      <c r="L3192" t="s">
        <v>294</v>
      </c>
      <c r="M3192">
        <v>0.153315013814913</v>
      </c>
      <c r="N3192" t="s">
        <v>294</v>
      </c>
      <c r="O3192" t="s">
        <v>294</v>
      </c>
      <c r="P3192" t="s">
        <v>294</v>
      </c>
      <c r="Q3192" t="s">
        <v>294</v>
      </c>
      <c r="R3192" t="s">
        <v>290</v>
      </c>
      <c r="S3192" t="s">
        <v>290</v>
      </c>
    </row>
    <row r="3193" spans="1:19" x14ac:dyDescent="0.3">
      <c r="A3193" t="s">
        <v>193</v>
      </c>
      <c r="B3193" t="s">
        <v>295</v>
      </c>
      <c r="C3193" t="s">
        <v>320</v>
      </c>
      <c r="D3193" t="s">
        <v>89</v>
      </c>
      <c r="F3193">
        <v>16.066666666666698</v>
      </c>
      <c r="G3193">
        <v>7.75</v>
      </c>
      <c r="H3193">
        <v>0</v>
      </c>
      <c r="I3193" t="s">
        <v>294</v>
      </c>
      <c r="J3193">
        <v>0</v>
      </c>
      <c r="K3193" s="4">
        <v>113.45</v>
      </c>
      <c r="L3193" t="s">
        <v>294</v>
      </c>
      <c r="M3193">
        <v>0.13074418800346099</v>
      </c>
      <c r="N3193" t="s">
        <v>294</v>
      </c>
      <c r="O3193" t="s">
        <v>294</v>
      </c>
      <c r="P3193" t="s">
        <v>294</v>
      </c>
      <c r="Q3193" t="s">
        <v>294</v>
      </c>
      <c r="R3193" t="s">
        <v>290</v>
      </c>
      <c r="S3193" t="s">
        <v>290</v>
      </c>
    </row>
    <row r="3194" spans="1:19" x14ac:dyDescent="0.3">
      <c r="A3194" t="s">
        <v>194</v>
      </c>
      <c r="B3194" t="s">
        <v>297</v>
      </c>
      <c r="C3194" t="s">
        <v>320</v>
      </c>
      <c r="D3194" t="s">
        <v>89</v>
      </c>
      <c r="F3194">
        <v>14.946666666666699</v>
      </c>
      <c r="G3194">
        <v>6.6</v>
      </c>
      <c r="H3194">
        <v>0</v>
      </c>
      <c r="I3194" t="s">
        <v>294</v>
      </c>
      <c r="J3194">
        <v>0</v>
      </c>
      <c r="K3194" s="4">
        <v>113.49666666666667</v>
      </c>
      <c r="L3194" t="s">
        <v>294</v>
      </c>
      <c r="M3194">
        <v>0.123879481712785</v>
      </c>
      <c r="N3194" t="s">
        <v>294</v>
      </c>
      <c r="O3194" t="s">
        <v>294</v>
      </c>
      <c r="P3194" t="s">
        <v>294</v>
      </c>
      <c r="Q3194" t="s">
        <v>294</v>
      </c>
      <c r="R3194" t="s">
        <v>290</v>
      </c>
      <c r="S3194" t="s">
        <v>290</v>
      </c>
    </row>
    <row r="3195" spans="1:19" x14ac:dyDescent="0.3">
      <c r="A3195" t="s">
        <v>195</v>
      </c>
      <c r="B3195" t="s">
        <v>298</v>
      </c>
      <c r="C3195" t="s">
        <v>320</v>
      </c>
      <c r="D3195" t="s">
        <v>89</v>
      </c>
      <c r="F3195">
        <v>13.43</v>
      </c>
      <c r="G3195">
        <v>6.75</v>
      </c>
      <c r="H3195">
        <v>0</v>
      </c>
      <c r="I3195" t="s">
        <v>294</v>
      </c>
      <c r="J3195">
        <v>0</v>
      </c>
      <c r="K3195" s="4">
        <v>115.34666666666668</v>
      </c>
      <c r="L3195" t="s">
        <v>294</v>
      </c>
      <c r="M3195">
        <v>0.100093458556978</v>
      </c>
      <c r="N3195" t="s">
        <v>294</v>
      </c>
      <c r="O3195" t="s">
        <v>294</v>
      </c>
      <c r="P3195" t="s">
        <v>294</v>
      </c>
      <c r="Q3195" t="s">
        <v>294</v>
      </c>
      <c r="R3195" t="s">
        <v>290</v>
      </c>
      <c r="S3195" t="s">
        <v>290</v>
      </c>
    </row>
    <row r="3196" spans="1:19" x14ac:dyDescent="0.3">
      <c r="A3196" t="s">
        <v>196</v>
      </c>
      <c r="B3196" t="s">
        <v>299</v>
      </c>
      <c r="C3196" t="s">
        <v>321</v>
      </c>
      <c r="D3196" t="s">
        <v>89</v>
      </c>
      <c r="F3196">
        <v>12.0733333333333</v>
      </c>
      <c r="G3196">
        <v>6.75</v>
      </c>
      <c r="H3196">
        <v>0</v>
      </c>
      <c r="I3196" t="s">
        <v>294</v>
      </c>
      <c r="J3196">
        <v>0</v>
      </c>
      <c r="K3196" s="4">
        <v>117</v>
      </c>
      <c r="L3196" t="s">
        <v>294</v>
      </c>
      <c r="M3196">
        <v>7.8098436971437896E-2</v>
      </c>
      <c r="N3196" t="s">
        <v>294</v>
      </c>
      <c r="O3196" t="s">
        <v>294</v>
      </c>
      <c r="P3196" t="s">
        <v>294</v>
      </c>
      <c r="Q3196" t="s">
        <v>294</v>
      </c>
      <c r="R3196" t="s">
        <v>290</v>
      </c>
      <c r="S3196" t="s">
        <v>290</v>
      </c>
    </row>
    <row r="3197" spans="1:19" x14ac:dyDescent="0.3">
      <c r="A3197" t="s">
        <v>197</v>
      </c>
      <c r="B3197" t="s">
        <v>295</v>
      </c>
      <c r="C3197" t="s">
        <v>321</v>
      </c>
      <c r="D3197" t="s">
        <v>89</v>
      </c>
      <c r="F3197">
        <v>13.143333333333301</v>
      </c>
      <c r="G3197">
        <v>9.0500000000000007</v>
      </c>
      <c r="H3197">
        <v>0</v>
      </c>
      <c r="I3197" t="s">
        <v>294</v>
      </c>
      <c r="J3197">
        <v>0</v>
      </c>
      <c r="K3197" s="4">
        <v>112.99000000000001</v>
      </c>
      <c r="L3197" t="s">
        <v>294</v>
      </c>
      <c r="M3197">
        <v>6.1787359696244999E-2</v>
      </c>
      <c r="N3197" t="s">
        <v>294</v>
      </c>
      <c r="O3197" t="s">
        <v>294</v>
      </c>
      <c r="P3197" t="s">
        <v>294</v>
      </c>
      <c r="Q3197" t="s">
        <v>294</v>
      </c>
      <c r="R3197" t="s">
        <v>290</v>
      </c>
      <c r="S3197" t="s">
        <v>290</v>
      </c>
    </row>
    <row r="3198" spans="1:19" x14ac:dyDescent="0.3">
      <c r="A3198" t="s">
        <v>198</v>
      </c>
      <c r="B3198" t="s">
        <v>297</v>
      </c>
      <c r="C3198" t="s">
        <v>321</v>
      </c>
      <c r="D3198" t="s">
        <v>89</v>
      </c>
      <c r="F3198">
        <v>12.856666666666699</v>
      </c>
      <c r="G3198">
        <v>9.6</v>
      </c>
      <c r="H3198">
        <v>0</v>
      </c>
      <c r="I3198" t="s">
        <v>294</v>
      </c>
      <c r="J3198">
        <v>0</v>
      </c>
      <c r="K3198" s="4">
        <v>114.31333333333333</v>
      </c>
      <c r="L3198" t="s">
        <v>294</v>
      </c>
      <c r="M3198">
        <v>7.9305602670538905E-2</v>
      </c>
      <c r="N3198" t="s">
        <v>294</v>
      </c>
      <c r="O3198" t="s">
        <v>294</v>
      </c>
      <c r="P3198" t="s">
        <v>294</v>
      </c>
      <c r="Q3198" t="s">
        <v>294</v>
      </c>
      <c r="R3198" t="s">
        <v>290</v>
      </c>
      <c r="S3198" t="s">
        <v>290</v>
      </c>
    </row>
    <row r="3199" spans="1:19" x14ac:dyDescent="0.3">
      <c r="A3199" t="s">
        <v>199</v>
      </c>
      <c r="B3199" t="s">
        <v>298</v>
      </c>
      <c r="C3199" t="s">
        <v>321</v>
      </c>
      <c r="D3199" t="s">
        <v>89</v>
      </c>
      <c r="F3199">
        <v>13.223333333333301</v>
      </c>
      <c r="G3199">
        <v>11.85</v>
      </c>
      <c r="H3199">
        <v>0</v>
      </c>
      <c r="I3199" t="s">
        <v>294</v>
      </c>
      <c r="J3199">
        <v>0</v>
      </c>
      <c r="K3199" s="4">
        <v>113.96666666666665</v>
      </c>
      <c r="L3199" t="s">
        <v>294</v>
      </c>
      <c r="M3199">
        <v>7.7852486763935302E-2</v>
      </c>
      <c r="N3199" t="s">
        <v>294</v>
      </c>
      <c r="O3199" t="s">
        <v>294</v>
      </c>
      <c r="P3199" t="s">
        <v>294</v>
      </c>
      <c r="Q3199" t="s">
        <v>294</v>
      </c>
      <c r="R3199" t="s">
        <v>290</v>
      </c>
      <c r="S3199" t="s">
        <v>290</v>
      </c>
    </row>
    <row r="3200" spans="1:19" x14ac:dyDescent="0.3">
      <c r="A3200" t="s">
        <v>200</v>
      </c>
      <c r="B3200" t="s">
        <v>299</v>
      </c>
      <c r="C3200" t="s">
        <v>322</v>
      </c>
      <c r="D3200" t="s">
        <v>89</v>
      </c>
      <c r="F3200">
        <v>13.71</v>
      </c>
      <c r="G3200">
        <v>11.85</v>
      </c>
      <c r="H3200">
        <v>0</v>
      </c>
      <c r="I3200" t="s">
        <v>294</v>
      </c>
      <c r="J3200">
        <v>0</v>
      </c>
      <c r="K3200" s="4">
        <v>115.00666666666666</v>
      </c>
      <c r="L3200" t="s">
        <v>294</v>
      </c>
      <c r="M3200">
        <v>0.10254963931618501</v>
      </c>
      <c r="N3200" t="s">
        <v>294</v>
      </c>
      <c r="O3200" t="s">
        <v>294</v>
      </c>
      <c r="P3200" t="s">
        <v>294</v>
      </c>
      <c r="Q3200" t="s">
        <v>294</v>
      </c>
      <c r="R3200" t="s">
        <v>290</v>
      </c>
      <c r="S3200" t="s">
        <v>290</v>
      </c>
    </row>
    <row r="3201" spans="1:19" x14ac:dyDescent="0.3">
      <c r="A3201" t="s">
        <v>201</v>
      </c>
      <c r="B3201" t="s">
        <v>295</v>
      </c>
      <c r="C3201" t="s">
        <v>322</v>
      </c>
      <c r="D3201" t="s">
        <v>89</v>
      </c>
      <c r="F3201">
        <v>14.2</v>
      </c>
      <c r="G3201">
        <v>17.5</v>
      </c>
      <c r="H3201">
        <v>0</v>
      </c>
      <c r="I3201" t="s">
        <v>294</v>
      </c>
      <c r="J3201">
        <v>0</v>
      </c>
      <c r="K3201" s="4">
        <v>114.25666666666666</v>
      </c>
      <c r="L3201" t="s">
        <v>294</v>
      </c>
      <c r="M3201">
        <v>0.117280871752741</v>
      </c>
      <c r="N3201" t="s">
        <v>294</v>
      </c>
      <c r="O3201" t="s">
        <v>294</v>
      </c>
      <c r="P3201" t="s">
        <v>294</v>
      </c>
      <c r="Q3201" t="s">
        <v>294</v>
      </c>
      <c r="R3201" t="s">
        <v>290</v>
      </c>
      <c r="S3201" t="s">
        <v>290</v>
      </c>
    </row>
    <row r="3202" spans="1:19" x14ac:dyDescent="0.3">
      <c r="A3202" t="s">
        <v>202</v>
      </c>
      <c r="B3202" t="s">
        <v>297</v>
      </c>
      <c r="C3202" t="s">
        <v>322</v>
      </c>
      <c r="D3202" t="s">
        <v>89</v>
      </c>
      <c r="F3202">
        <v>15.856666666666699</v>
      </c>
      <c r="G3202">
        <v>16</v>
      </c>
      <c r="H3202">
        <v>0</v>
      </c>
      <c r="I3202" t="s">
        <v>294</v>
      </c>
      <c r="J3202">
        <v>0</v>
      </c>
      <c r="K3202" s="4">
        <v>113.19666666666666</v>
      </c>
      <c r="L3202" t="s">
        <v>294</v>
      </c>
      <c r="M3202">
        <v>0.13017249555841601</v>
      </c>
      <c r="N3202" t="s">
        <v>294</v>
      </c>
      <c r="O3202" t="s">
        <v>294</v>
      </c>
      <c r="P3202" t="s">
        <v>294</v>
      </c>
      <c r="Q3202" t="s">
        <v>294</v>
      </c>
      <c r="R3202" t="s">
        <v>290</v>
      </c>
      <c r="S3202" t="s">
        <v>290</v>
      </c>
    </row>
    <row r="3203" spans="1:19" x14ac:dyDescent="0.3">
      <c r="A3203" t="s">
        <v>203</v>
      </c>
      <c r="B3203" t="s">
        <v>298</v>
      </c>
      <c r="C3203" t="s">
        <v>322</v>
      </c>
      <c r="D3203" t="s">
        <v>89</v>
      </c>
      <c r="F3203">
        <v>16.43</v>
      </c>
      <c r="G3203">
        <v>16.5</v>
      </c>
      <c r="H3203">
        <v>0</v>
      </c>
      <c r="I3203" t="s">
        <v>294</v>
      </c>
      <c r="J3203">
        <v>0</v>
      </c>
      <c r="K3203" s="4">
        <v>115.71999999999998</v>
      </c>
      <c r="L3203" t="s">
        <v>294</v>
      </c>
      <c r="M3203">
        <v>0.147214014696364</v>
      </c>
      <c r="N3203" t="s">
        <v>294</v>
      </c>
      <c r="O3203" t="s">
        <v>294</v>
      </c>
      <c r="P3203" t="s">
        <v>294</v>
      </c>
      <c r="Q3203" t="s">
        <v>294</v>
      </c>
      <c r="R3203" t="s">
        <v>290</v>
      </c>
      <c r="S3203" t="s">
        <v>290</v>
      </c>
    </row>
    <row r="3204" spans="1:19" x14ac:dyDescent="0.3">
      <c r="A3204" t="s">
        <v>204</v>
      </c>
      <c r="B3204" t="s">
        <v>299</v>
      </c>
      <c r="C3204" t="s">
        <v>323</v>
      </c>
      <c r="D3204" t="s">
        <v>89</v>
      </c>
      <c r="F3204">
        <v>16.366666666666699</v>
      </c>
      <c r="G3204">
        <v>17.5</v>
      </c>
      <c r="H3204">
        <v>0</v>
      </c>
      <c r="I3204" t="s">
        <v>294</v>
      </c>
      <c r="J3204">
        <v>0</v>
      </c>
      <c r="K3204" s="4">
        <v>113.45666666666666</v>
      </c>
      <c r="L3204" t="s">
        <v>294</v>
      </c>
      <c r="M3204">
        <v>0.14564999015934699</v>
      </c>
      <c r="N3204" t="s">
        <v>294</v>
      </c>
      <c r="O3204" t="s">
        <v>294</v>
      </c>
      <c r="P3204" t="s">
        <v>294</v>
      </c>
      <c r="Q3204" t="s">
        <v>294</v>
      </c>
      <c r="R3204" t="s">
        <v>290</v>
      </c>
      <c r="S3204" t="s">
        <v>290</v>
      </c>
    </row>
    <row r="3205" spans="1:19" x14ac:dyDescent="0.3">
      <c r="A3205" t="s">
        <v>205</v>
      </c>
      <c r="B3205" t="s">
        <v>295</v>
      </c>
      <c r="C3205" t="s">
        <v>323</v>
      </c>
      <c r="D3205" t="s">
        <v>89</v>
      </c>
      <c r="F3205">
        <v>15.5233333333333</v>
      </c>
      <c r="G3205">
        <v>17.5</v>
      </c>
      <c r="H3205">
        <v>0</v>
      </c>
      <c r="I3205" t="s">
        <v>294</v>
      </c>
      <c r="J3205">
        <v>0</v>
      </c>
      <c r="K3205" s="4">
        <v>111.91666666666667</v>
      </c>
      <c r="L3205" t="s">
        <v>294</v>
      </c>
      <c r="M3205">
        <v>0.183014383723865</v>
      </c>
      <c r="N3205" t="s">
        <v>294</v>
      </c>
      <c r="O3205" t="s">
        <v>294</v>
      </c>
      <c r="P3205" t="s">
        <v>294</v>
      </c>
      <c r="Q3205" t="s">
        <v>294</v>
      </c>
      <c r="R3205" t="s">
        <v>290</v>
      </c>
      <c r="S3205" t="s">
        <v>290</v>
      </c>
    </row>
    <row r="3206" spans="1:19" x14ac:dyDescent="0.3">
      <c r="A3206" t="s">
        <v>206</v>
      </c>
      <c r="B3206" t="s">
        <v>297</v>
      </c>
      <c r="C3206" t="s">
        <v>323</v>
      </c>
      <c r="D3206" t="s">
        <v>89</v>
      </c>
      <c r="F3206">
        <v>14.37</v>
      </c>
      <c r="G3206">
        <v>14.5</v>
      </c>
      <c r="H3206">
        <v>0</v>
      </c>
      <c r="I3206" t="s">
        <v>294</v>
      </c>
      <c r="J3206">
        <v>0</v>
      </c>
      <c r="K3206" s="4">
        <v>112.04666666666667</v>
      </c>
      <c r="L3206" t="s">
        <v>294</v>
      </c>
      <c r="M3206">
        <v>0.169785997730342</v>
      </c>
      <c r="N3206" t="s">
        <v>294</v>
      </c>
      <c r="O3206" t="s">
        <v>294</v>
      </c>
      <c r="P3206" t="s">
        <v>294</v>
      </c>
      <c r="Q3206" t="s">
        <v>294</v>
      </c>
      <c r="R3206" t="s">
        <v>290</v>
      </c>
      <c r="S3206" t="s">
        <v>290</v>
      </c>
    </row>
    <row r="3207" spans="1:19" x14ac:dyDescent="0.3">
      <c r="A3207" t="s">
        <v>207</v>
      </c>
      <c r="B3207" t="s">
        <v>298</v>
      </c>
      <c r="C3207" t="s">
        <v>323</v>
      </c>
      <c r="D3207" t="s">
        <v>89</v>
      </c>
      <c r="F3207">
        <v>15.0833333333333</v>
      </c>
      <c r="G3207">
        <v>14</v>
      </c>
      <c r="H3207">
        <v>0</v>
      </c>
      <c r="I3207" t="s">
        <v>294</v>
      </c>
      <c r="J3207">
        <v>0</v>
      </c>
      <c r="K3207" s="4">
        <v>106.29</v>
      </c>
      <c r="L3207" t="s">
        <v>294</v>
      </c>
      <c r="M3207">
        <v>0.16764888000146899</v>
      </c>
      <c r="N3207" t="s">
        <v>294</v>
      </c>
      <c r="O3207" t="s">
        <v>294</v>
      </c>
      <c r="P3207" t="s">
        <v>294</v>
      </c>
      <c r="Q3207" t="s">
        <v>294</v>
      </c>
      <c r="R3207" t="s">
        <v>290</v>
      </c>
      <c r="S3207" t="s">
        <v>290</v>
      </c>
    </row>
    <row r="3208" spans="1:19" x14ac:dyDescent="0.3">
      <c r="A3208" t="s">
        <v>208</v>
      </c>
      <c r="B3208" t="s">
        <v>299</v>
      </c>
      <c r="C3208" t="s">
        <v>324</v>
      </c>
      <c r="D3208" t="s">
        <v>89</v>
      </c>
      <c r="F3208">
        <v>16.053333333333299</v>
      </c>
      <c r="G3208">
        <v>14</v>
      </c>
      <c r="H3208">
        <v>0</v>
      </c>
      <c r="I3208" t="s">
        <v>294</v>
      </c>
      <c r="J3208">
        <v>0</v>
      </c>
      <c r="K3208" s="4">
        <v>100.98</v>
      </c>
      <c r="L3208" t="s">
        <v>294</v>
      </c>
      <c r="M3208">
        <v>0.189630859275568</v>
      </c>
      <c r="N3208" t="s">
        <v>294</v>
      </c>
      <c r="O3208" t="s">
        <v>294</v>
      </c>
      <c r="P3208" t="s">
        <v>294</v>
      </c>
      <c r="Q3208" t="s">
        <v>294</v>
      </c>
      <c r="R3208" t="s">
        <v>290</v>
      </c>
      <c r="S3208" t="s">
        <v>290</v>
      </c>
    </row>
    <row r="3209" spans="1:19" x14ac:dyDescent="0.3">
      <c r="A3209" t="s">
        <v>209</v>
      </c>
      <c r="B3209" t="s">
        <v>295</v>
      </c>
      <c r="C3209" t="s">
        <v>324</v>
      </c>
      <c r="D3209" t="s">
        <v>89</v>
      </c>
      <c r="F3209">
        <v>16.95</v>
      </c>
      <c r="G3209">
        <v>14.5</v>
      </c>
      <c r="H3209">
        <v>0</v>
      </c>
      <c r="I3209" t="s">
        <v>294</v>
      </c>
      <c r="J3209">
        <v>0</v>
      </c>
      <c r="K3209" s="4">
        <v>99.543333333333337</v>
      </c>
      <c r="L3209" t="s">
        <v>294</v>
      </c>
      <c r="M3209">
        <v>0.15756783814887201</v>
      </c>
      <c r="N3209" t="s">
        <v>294</v>
      </c>
      <c r="O3209" t="s">
        <v>294</v>
      </c>
      <c r="P3209" t="s">
        <v>294</v>
      </c>
      <c r="Q3209" t="s">
        <v>294</v>
      </c>
      <c r="R3209" t="s">
        <v>290</v>
      </c>
      <c r="S3209" t="s">
        <v>290</v>
      </c>
    </row>
    <row r="3210" spans="1:19" x14ac:dyDescent="0.3">
      <c r="A3210" t="s">
        <v>210</v>
      </c>
      <c r="B3210" t="s">
        <v>297</v>
      </c>
      <c r="C3210" t="s">
        <v>324</v>
      </c>
      <c r="D3210" t="s">
        <v>89</v>
      </c>
      <c r="F3210">
        <v>17.7366666666667</v>
      </c>
      <c r="G3210">
        <v>16.5</v>
      </c>
      <c r="H3210">
        <v>0</v>
      </c>
      <c r="I3210" t="s">
        <v>294</v>
      </c>
      <c r="J3210">
        <v>0</v>
      </c>
      <c r="K3210" s="4">
        <v>100.80333333333334</v>
      </c>
      <c r="L3210" t="s">
        <v>294</v>
      </c>
      <c r="M3210">
        <v>0.18454394707689301</v>
      </c>
      <c r="N3210" t="s">
        <v>294</v>
      </c>
      <c r="O3210" t="s">
        <v>294</v>
      </c>
      <c r="P3210" t="s">
        <v>294</v>
      </c>
      <c r="Q3210" t="s">
        <v>294</v>
      </c>
      <c r="R3210" t="s">
        <v>290</v>
      </c>
      <c r="S3210" t="s">
        <v>290</v>
      </c>
    </row>
    <row r="3211" spans="1:19" x14ac:dyDescent="0.3">
      <c r="A3211" t="s">
        <v>211</v>
      </c>
      <c r="B3211" t="s">
        <v>298</v>
      </c>
      <c r="C3211" t="s">
        <v>324</v>
      </c>
      <c r="D3211" t="s">
        <v>89</v>
      </c>
      <c r="F3211">
        <v>18.226666666666699</v>
      </c>
      <c r="G3211">
        <v>16.5</v>
      </c>
      <c r="H3211">
        <v>0</v>
      </c>
      <c r="I3211" t="s">
        <v>294</v>
      </c>
      <c r="J3211">
        <v>0</v>
      </c>
      <c r="K3211" s="4">
        <v>102.87</v>
      </c>
      <c r="L3211" t="s">
        <v>294</v>
      </c>
      <c r="M3211">
        <v>0.20825207700141099</v>
      </c>
      <c r="N3211" t="s">
        <v>294</v>
      </c>
      <c r="O3211" t="s">
        <v>294</v>
      </c>
      <c r="P3211" t="s">
        <v>294</v>
      </c>
      <c r="Q3211" t="s">
        <v>294</v>
      </c>
      <c r="R3211" t="s">
        <v>290</v>
      </c>
      <c r="S3211" t="s">
        <v>290</v>
      </c>
    </row>
    <row r="3212" spans="1:19" x14ac:dyDescent="0.3">
      <c r="A3212" t="s">
        <v>212</v>
      </c>
      <c r="B3212" t="s">
        <v>299</v>
      </c>
      <c r="C3212" t="s">
        <v>325</v>
      </c>
      <c r="D3212" t="s">
        <v>89</v>
      </c>
      <c r="F3212">
        <v>19.0133333333333</v>
      </c>
      <c r="G3212">
        <v>18.5</v>
      </c>
      <c r="H3212">
        <v>0</v>
      </c>
      <c r="I3212" t="s">
        <v>294</v>
      </c>
      <c r="J3212">
        <v>0</v>
      </c>
      <c r="K3212" s="4">
        <v>100.58666666666666</v>
      </c>
      <c r="L3212" t="s">
        <v>294</v>
      </c>
      <c r="M3212">
        <v>0.17217918532993701</v>
      </c>
      <c r="N3212" t="s">
        <v>294</v>
      </c>
      <c r="O3212" t="s">
        <v>294</v>
      </c>
      <c r="P3212" t="s">
        <v>294</v>
      </c>
      <c r="Q3212" t="s">
        <v>294</v>
      </c>
      <c r="R3212" t="s">
        <v>290</v>
      </c>
      <c r="S3212" t="s">
        <v>290</v>
      </c>
    </row>
    <row r="3213" spans="1:19" x14ac:dyDescent="0.3">
      <c r="A3213" t="s">
        <v>213</v>
      </c>
      <c r="B3213" t="s">
        <v>295</v>
      </c>
      <c r="C3213" t="s">
        <v>325</v>
      </c>
      <c r="D3213" t="s">
        <v>89</v>
      </c>
      <c r="F3213">
        <v>18.36</v>
      </c>
      <c r="G3213">
        <v>18.5</v>
      </c>
      <c r="H3213">
        <v>0</v>
      </c>
      <c r="I3213" t="s">
        <v>294</v>
      </c>
      <c r="J3213">
        <v>0</v>
      </c>
      <c r="K3213" s="4">
        <v>100.50999999999999</v>
      </c>
      <c r="L3213" t="s">
        <v>294</v>
      </c>
      <c r="M3213">
        <v>0.190558073064761</v>
      </c>
      <c r="N3213" t="s">
        <v>294</v>
      </c>
      <c r="O3213" t="s">
        <v>294</v>
      </c>
      <c r="P3213" t="s">
        <v>294</v>
      </c>
      <c r="Q3213" t="s">
        <v>294</v>
      </c>
      <c r="R3213" t="s">
        <v>290</v>
      </c>
      <c r="S3213" t="s">
        <v>290</v>
      </c>
    </row>
    <row r="3214" spans="1:19" x14ac:dyDescent="0.3">
      <c r="A3214" t="s">
        <v>214</v>
      </c>
      <c r="B3214" t="s">
        <v>297</v>
      </c>
      <c r="C3214" t="s">
        <v>325</v>
      </c>
      <c r="D3214" t="s">
        <v>89</v>
      </c>
      <c r="F3214">
        <v>16.123333333333299</v>
      </c>
      <c r="G3214">
        <v>16</v>
      </c>
      <c r="H3214">
        <v>0</v>
      </c>
      <c r="I3214" t="s">
        <v>294</v>
      </c>
      <c r="J3214">
        <v>0</v>
      </c>
      <c r="K3214" s="4">
        <v>99.373333333333335</v>
      </c>
      <c r="L3214" t="s">
        <v>294</v>
      </c>
      <c r="M3214">
        <v>0.158099243406187</v>
      </c>
      <c r="N3214" t="s">
        <v>294</v>
      </c>
      <c r="O3214" t="s">
        <v>294</v>
      </c>
      <c r="P3214" t="s">
        <v>294</v>
      </c>
      <c r="Q3214" t="s">
        <v>294</v>
      </c>
      <c r="R3214" t="s">
        <v>290</v>
      </c>
      <c r="S3214" t="s">
        <v>290</v>
      </c>
    </row>
    <row r="3215" spans="1:19" x14ac:dyDescent="0.3">
      <c r="A3215" t="s">
        <v>215</v>
      </c>
      <c r="B3215" t="s">
        <v>298</v>
      </c>
      <c r="C3215" t="s">
        <v>325</v>
      </c>
      <c r="D3215" t="s">
        <v>89</v>
      </c>
      <c r="F3215">
        <v>14.66</v>
      </c>
      <c r="G3215">
        <v>14</v>
      </c>
      <c r="H3215">
        <v>0</v>
      </c>
      <c r="I3215" t="s">
        <v>294</v>
      </c>
      <c r="J3215">
        <v>0</v>
      </c>
      <c r="K3215" s="4">
        <v>99.59666666666665</v>
      </c>
      <c r="L3215" t="s">
        <v>294</v>
      </c>
      <c r="M3215">
        <v>0.11609984473846199</v>
      </c>
      <c r="N3215" t="s">
        <v>294</v>
      </c>
      <c r="O3215" t="s">
        <v>294</v>
      </c>
      <c r="P3215" t="s">
        <v>294</v>
      </c>
      <c r="Q3215" t="s">
        <v>294</v>
      </c>
      <c r="R3215" t="s">
        <v>290</v>
      </c>
      <c r="S3215" t="s">
        <v>290</v>
      </c>
    </row>
    <row r="3216" spans="1:19" x14ac:dyDescent="0.3">
      <c r="A3216" t="s">
        <v>216</v>
      </c>
      <c r="B3216" t="s">
        <v>299</v>
      </c>
      <c r="C3216" t="s">
        <v>326</v>
      </c>
      <c r="D3216" t="s">
        <v>89</v>
      </c>
      <c r="F3216">
        <v>14.36</v>
      </c>
      <c r="G3216">
        <v>17</v>
      </c>
      <c r="H3216">
        <v>0</v>
      </c>
      <c r="I3216" t="s">
        <v>294</v>
      </c>
      <c r="J3216">
        <v>0</v>
      </c>
      <c r="K3216" s="4">
        <v>102.46999999999998</v>
      </c>
      <c r="L3216" t="s">
        <v>294</v>
      </c>
      <c r="M3216">
        <v>0.11702472818618299</v>
      </c>
      <c r="N3216" t="s">
        <v>294</v>
      </c>
      <c r="O3216" t="s">
        <v>294</v>
      </c>
      <c r="P3216" t="s">
        <v>294</v>
      </c>
      <c r="Q3216" t="s">
        <v>294</v>
      </c>
      <c r="R3216" t="s">
        <v>290</v>
      </c>
      <c r="S3216" t="s">
        <v>290</v>
      </c>
    </row>
    <row r="3217" spans="1:19" x14ac:dyDescent="0.3">
      <c r="A3217" t="s">
        <v>217</v>
      </c>
      <c r="B3217" t="s">
        <v>295</v>
      </c>
      <c r="C3217" t="s">
        <v>326</v>
      </c>
      <c r="D3217" t="s">
        <v>89</v>
      </c>
      <c r="F3217">
        <v>13.57</v>
      </c>
      <c r="G3217">
        <v>14</v>
      </c>
      <c r="H3217">
        <v>0</v>
      </c>
      <c r="I3217" t="s">
        <v>294</v>
      </c>
      <c r="J3217">
        <v>0</v>
      </c>
      <c r="K3217" s="4">
        <v>96.386666666666656</v>
      </c>
      <c r="L3217" t="s">
        <v>294</v>
      </c>
      <c r="M3217">
        <v>8.8047267810340002E-2</v>
      </c>
      <c r="N3217" t="s">
        <v>294</v>
      </c>
      <c r="O3217" t="s">
        <v>294</v>
      </c>
      <c r="P3217" t="s">
        <v>294</v>
      </c>
      <c r="Q3217" t="s">
        <v>294</v>
      </c>
      <c r="R3217" t="s">
        <v>290</v>
      </c>
      <c r="S3217" t="s">
        <v>290</v>
      </c>
    </row>
    <row r="3218" spans="1:19" x14ac:dyDescent="0.3">
      <c r="A3218" t="s">
        <v>218</v>
      </c>
      <c r="B3218" t="s">
        <v>297</v>
      </c>
      <c r="C3218" t="s">
        <v>326</v>
      </c>
      <c r="D3218" t="s">
        <v>89</v>
      </c>
      <c r="F3218">
        <v>13.7</v>
      </c>
      <c r="G3218">
        <v>12.5</v>
      </c>
      <c r="H3218">
        <v>0</v>
      </c>
      <c r="I3218" t="s">
        <v>294</v>
      </c>
      <c r="J3218">
        <v>0</v>
      </c>
      <c r="K3218" s="4">
        <v>93.759999999999991</v>
      </c>
      <c r="L3218" t="s">
        <v>294</v>
      </c>
      <c r="M3218">
        <v>9.3866750728741594E-2</v>
      </c>
      <c r="N3218" t="s">
        <v>294</v>
      </c>
      <c r="O3218" t="s">
        <v>294</v>
      </c>
      <c r="P3218" t="s">
        <v>294</v>
      </c>
      <c r="Q3218" t="s">
        <v>294</v>
      </c>
      <c r="R3218" t="s">
        <v>290</v>
      </c>
      <c r="S3218" t="s">
        <v>290</v>
      </c>
    </row>
    <row r="3219" spans="1:19" x14ac:dyDescent="0.3">
      <c r="A3219" t="s">
        <v>219</v>
      </c>
      <c r="B3219" t="s">
        <v>298</v>
      </c>
      <c r="C3219" t="s">
        <v>326</v>
      </c>
      <c r="D3219" t="s">
        <v>89</v>
      </c>
      <c r="F3219">
        <v>13.92</v>
      </c>
      <c r="G3219">
        <v>12.25</v>
      </c>
      <c r="H3219">
        <v>0</v>
      </c>
      <c r="I3219" t="s">
        <v>294</v>
      </c>
      <c r="J3219">
        <v>0</v>
      </c>
      <c r="K3219" s="4">
        <v>92.966666666666654</v>
      </c>
      <c r="L3219" t="s">
        <v>294</v>
      </c>
      <c r="M3219">
        <v>9.9453838972478101E-2</v>
      </c>
      <c r="N3219" t="s">
        <v>294</v>
      </c>
      <c r="O3219" t="s">
        <v>294</v>
      </c>
      <c r="P3219" t="s">
        <v>294</v>
      </c>
      <c r="Q3219" t="s">
        <v>294</v>
      </c>
      <c r="R3219" t="s">
        <v>290</v>
      </c>
      <c r="S3219" t="s">
        <v>290</v>
      </c>
    </row>
    <row r="3220" spans="1:19" x14ac:dyDescent="0.3">
      <c r="A3220" t="s">
        <v>220</v>
      </c>
      <c r="B3220" t="s">
        <v>299</v>
      </c>
      <c r="C3220" t="s">
        <v>327</v>
      </c>
      <c r="D3220" t="s">
        <v>89</v>
      </c>
      <c r="F3220">
        <v>14.05</v>
      </c>
      <c r="G3220">
        <v>12</v>
      </c>
      <c r="H3220">
        <v>0</v>
      </c>
      <c r="I3220" t="s">
        <v>294</v>
      </c>
      <c r="J3220">
        <v>0</v>
      </c>
      <c r="K3220" s="4">
        <v>92.839999999999989</v>
      </c>
      <c r="L3220" t="s">
        <v>294</v>
      </c>
      <c r="M3220">
        <v>9.9190320089635298E-2</v>
      </c>
      <c r="N3220" t="s">
        <v>294</v>
      </c>
      <c r="O3220" t="s">
        <v>294</v>
      </c>
      <c r="P3220" t="s">
        <v>294</v>
      </c>
      <c r="Q3220" t="s">
        <v>294</v>
      </c>
      <c r="R3220" t="s">
        <v>290</v>
      </c>
      <c r="S3220" t="s">
        <v>290</v>
      </c>
    </row>
    <row r="3221" spans="1:19" x14ac:dyDescent="0.3">
      <c r="A3221" t="s">
        <v>221</v>
      </c>
      <c r="B3221" t="s">
        <v>295</v>
      </c>
      <c r="C3221" t="s">
        <v>327</v>
      </c>
      <c r="D3221" t="s">
        <v>89</v>
      </c>
      <c r="F3221">
        <v>14.393333333333301</v>
      </c>
      <c r="G3221">
        <v>11.75</v>
      </c>
      <c r="H3221">
        <v>0</v>
      </c>
      <c r="I3221" t="s">
        <v>294</v>
      </c>
      <c r="J3221">
        <v>0</v>
      </c>
      <c r="K3221" s="4">
        <v>93.149999999999991</v>
      </c>
      <c r="L3221" t="s">
        <v>294</v>
      </c>
      <c r="M3221">
        <v>9.2383320131015703E-2</v>
      </c>
      <c r="N3221" t="s">
        <v>294</v>
      </c>
      <c r="O3221" t="s">
        <v>294</v>
      </c>
      <c r="P3221" t="s">
        <v>294</v>
      </c>
      <c r="Q3221" t="s">
        <v>294</v>
      </c>
      <c r="R3221" t="s">
        <v>290</v>
      </c>
      <c r="S3221" t="s">
        <v>290</v>
      </c>
    </row>
    <row r="3222" spans="1:19" x14ac:dyDescent="0.3">
      <c r="A3222" t="s">
        <v>222</v>
      </c>
      <c r="B3222" t="s">
        <v>297</v>
      </c>
      <c r="C3222" t="s">
        <v>327</v>
      </c>
      <c r="D3222" t="s">
        <v>89</v>
      </c>
      <c r="F3222">
        <v>14.92</v>
      </c>
      <c r="G3222">
        <v>11.5</v>
      </c>
      <c r="H3222">
        <v>0</v>
      </c>
      <c r="I3222" t="s">
        <v>294</v>
      </c>
      <c r="J3222">
        <v>0</v>
      </c>
      <c r="K3222" s="4">
        <v>92.466666666666654</v>
      </c>
      <c r="L3222" t="s">
        <v>294</v>
      </c>
      <c r="M3222">
        <v>7.76351620305364E-2</v>
      </c>
      <c r="N3222" t="s">
        <v>294</v>
      </c>
      <c r="O3222" t="s">
        <v>294</v>
      </c>
      <c r="P3222" t="s">
        <v>294</v>
      </c>
      <c r="Q3222" t="s">
        <v>294</v>
      </c>
      <c r="R3222" t="s">
        <v>290</v>
      </c>
      <c r="S3222" t="s">
        <v>290</v>
      </c>
    </row>
    <row r="3223" spans="1:19" x14ac:dyDescent="0.3">
      <c r="A3223" t="s">
        <v>223</v>
      </c>
      <c r="B3223" t="s">
        <v>298</v>
      </c>
      <c r="C3223" t="s">
        <v>327</v>
      </c>
      <c r="D3223" t="s">
        <v>89</v>
      </c>
      <c r="F3223">
        <v>15.036666666666701</v>
      </c>
      <c r="G3223">
        <v>14</v>
      </c>
      <c r="H3223">
        <v>0</v>
      </c>
      <c r="I3223" t="s">
        <v>294</v>
      </c>
      <c r="J3223">
        <v>0</v>
      </c>
      <c r="K3223" s="4">
        <v>93.09333333333332</v>
      </c>
      <c r="L3223" t="s">
        <v>294</v>
      </c>
      <c r="M3223">
        <v>6.3861471986533094E-2</v>
      </c>
      <c r="N3223" t="s">
        <v>294</v>
      </c>
      <c r="O3223" t="s">
        <v>294</v>
      </c>
      <c r="P3223" t="s">
        <v>294</v>
      </c>
      <c r="Q3223" t="s">
        <v>294</v>
      </c>
      <c r="R3223" t="s">
        <v>290</v>
      </c>
      <c r="S3223" t="s">
        <v>290</v>
      </c>
    </row>
    <row r="3224" spans="1:19" x14ac:dyDescent="0.3">
      <c r="A3224" t="s">
        <v>224</v>
      </c>
      <c r="B3224" t="s">
        <v>299</v>
      </c>
      <c r="C3224" t="s">
        <v>328</v>
      </c>
      <c r="D3224" t="s">
        <v>89</v>
      </c>
      <c r="F3224">
        <v>14.2733333333333</v>
      </c>
      <c r="G3224">
        <v>14</v>
      </c>
      <c r="H3224">
        <v>0</v>
      </c>
      <c r="I3224" t="s">
        <v>294</v>
      </c>
      <c r="J3224">
        <v>0</v>
      </c>
      <c r="K3224" s="4">
        <v>93.243333333333339</v>
      </c>
      <c r="L3224" t="s">
        <v>294</v>
      </c>
      <c r="M3224">
        <v>5.8359883062275998E-2</v>
      </c>
      <c r="N3224" t="s">
        <v>294</v>
      </c>
      <c r="O3224" t="s">
        <v>294</v>
      </c>
      <c r="P3224" t="s">
        <v>294</v>
      </c>
      <c r="Q3224" t="s">
        <v>294</v>
      </c>
      <c r="R3224" t="s">
        <v>290</v>
      </c>
      <c r="S3224" t="s">
        <v>290</v>
      </c>
    </row>
    <row r="3225" spans="1:19" x14ac:dyDescent="0.3">
      <c r="A3225" t="s">
        <v>225</v>
      </c>
      <c r="B3225" t="s">
        <v>295</v>
      </c>
      <c r="C3225" t="s">
        <v>328</v>
      </c>
      <c r="D3225" t="s">
        <v>89</v>
      </c>
      <c r="F3225">
        <v>12.723333333333301</v>
      </c>
      <c r="G3225">
        <v>12</v>
      </c>
      <c r="H3225">
        <v>0</v>
      </c>
      <c r="I3225" t="s">
        <v>294</v>
      </c>
      <c r="J3225">
        <v>0</v>
      </c>
      <c r="K3225" s="4">
        <v>92.23</v>
      </c>
      <c r="L3225" t="s">
        <v>294</v>
      </c>
      <c r="M3225">
        <v>5.1198246853444103E-2</v>
      </c>
      <c r="N3225" t="s">
        <v>294</v>
      </c>
      <c r="O3225" t="s">
        <v>294</v>
      </c>
      <c r="P3225" t="s">
        <v>294</v>
      </c>
      <c r="Q3225" t="s">
        <v>294</v>
      </c>
      <c r="R3225" t="s">
        <v>290</v>
      </c>
      <c r="S3225" t="s">
        <v>290</v>
      </c>
    </row>
    <row r="3226" spans="1:19" x14ac:dyDescent="0.3">
      <c r="A3226" t="s">
        <v>226</v>
      </c>
      <c r="B3226" t="s">
        <v>297</v>
      </c>
      <c r="C3226" t="s">
        <v>328</v>
      </c>
      <c r="D3226" t="s">
        <v>89</v>
      </c>
      <c r="F3226">
        <v>11.61</v>
      </c>
      <c r="G3226">
        <v>10.25</v>
      </c>
      <c r="H3226">
        <v>0</v>
      </c>
      <c r="I3226" t="s">
        <v>294</v>
      </c>
      <c r="J3226">
        <v>0</v>
      </c>
      <c r="K3226" s="4">
        <v>93.053333333333342</v>
      </c>
      <c r="L3226" t="s">
        <v>294</v>
      </c>
      <c r="M3226">
        <v>5.2547333527880498E-2</v>
      </c>
      <c r="N3226" t="s">
        <v>294</v>
      </c>
      <c r="O3226" t="s">
        <v>294</v>
      </c>
      <c r="P3226" t="s">
        <v>294</v>
      </c>
      <c r="Q3226" t="s">
        <v>294</v>
      </c>
      <c r="R3226" t="s">
        <v>290</v>
      </c>
      <c r="S3226" t="s">
        <v>290</v>
      </c>
    </row>
    <row r="3227" spans="1:19" x14ac:dyDescent="0.3">
      <c r="A3227" t="s">
        <v>227</v>
      </c>
      <c r="B3227" t="s">
        <v>298</v>
      </c>
      <c r="C3227" t="s">
        <v>328</v>
      </c>
      <c r="D3227" t="s">
        <v>89</v>
      </c>
      <c r="F3227">
        <v>11.9166666666667</v>
      </c>
      <c r="G3227">
        <v>10.25</v>
      </c>
      <c r="H3227">
        <v>0</v>
      </c>
      <c r="I3227" t="s">
        <v>294</v>
      </c>
      <c r="J3227">
        <v>0</v>
      </c>
      <c r="K3227" s="4">
        <v>95.623333333333335</v>
      </c>
      <c r="L3227" t="s">
        <v>294</v>
      </c>
      <c r="M3227">
        <v>4.83091256130396E-2</v>
      </c>
      <c r="N3227" t="s">
        <v>294</v>
      </c>
      <c r="O3227" t="s">
        <v>294</v>
      </c>
      <c r="P3227" t="s">
        <v>294</v>
      </c>
      <c r="Q3227" t="s">
        <v>294</v>
      </c>
      <c r="R3227" t="s">
        <v>290</v>
      </c>
      <c r="S3227" t="s">
        <v>290</v>
      </c>
    </row>
    <row r="3228" spans="1:19" x14ac:dyDescent="0.3">
      <c r="A3228" t="s">
        <v>228</v>
      </c>
      <c r="B3228" t="s">
        <v>299</v>
      </c>
      <c r="C3228" t="s">
        <v>329</v>
      </c>
      <c r="D3228" t="s">
        <v>89</v>
      </c>
      <c r="F3228">
        <v>10.64</v>
      </c>
      <c r="G3228">
        <v>13.75</v>
      </c>
      <c r="H3228">
        <v>0</v>
      </c>
      <c r="I3228" t="s">
        <v>294</v>
      </c>
      <c r="J3228">
        <v>0</v>
      </c>
      <c r="K3228" s="4">
        <v>99.106666666666669</v>
      </c>
      <c r="L3228" t="s">
        <v>294</v>
      </c>
      <c r="M3228">
        <v>4.5517357320505797E-2</v>
      </c>
      <c r="N3228" t="s">
        <v>294</v>
      </c>
      <c r="O3228" t="s">
        <v>294</v>
      </c>
      <c r="P3228" t="s">
        <v>294</v>
      </c>
      <c r="Q3228" t="s">
        <v>294</v>
      </c>
      <c r="R3228" t="s">
        <v>290</v>
      </c>
      <c r="S3228" t="s">
        <v>290</v>
      </c>
    </row>
    <row r="3229" spans="1:19" x14ac:dyDescent="0.3">
      <c r="A3229" t="s">
        <v>229</v>
      </c>
      <c r="B3229" t="s">
        <v>295</v>
      </c>
      <c r="C3229" t="s">
        <v>329</v>
      </c>
      <c r="D3229" t="s">
        <v>89</v>
      </c>
      <c r="F3229">
        <v>9.0366666666666706</v>
      </c>
      <c r="G3229">
        <v>10</v>
      </c>
      <c r="H3229">
        <v>0</v>
      </c>
      <c r="I3229" t="s">
        <v>294</v>
      </c>
      <c r="J3229">
        <v>0</v>
      </c>
      <c r="K3229" s="4">
        <v>100.04</v>
      </c>
      <c r="L3229" t="s">
        <v>294</v>
      </c>
      <c r="M3229">
        <v>4.2985362980057798E-2</v>
      </c>
      <c r="N3229" t="s">
        <v>294</v>
      </c>
      <c r="O3229" t="s">
        <v>294</v>
      </c>
      <c r="P3229" t="s">
        <v>294</v>
      </c>
      <c r="Q3229" t="s">
        <v>294</v>
      </c>
      <c r="R3229" t="s">
        <v>290</v>
      </c>
      <c r="S3229" t="s">
        <v>290</v>
      </c>
    </row>
    <row r="3230" spans="1:19" x14ac:dyDescent="0.3">
      <c r="A3230" t="s">
        <v>230</v>
      </c>
      <c r="B3230" t="s">
        <v>297</v>
      </c>
      <c r="C3230" t="s">
        <v>329</v>
      </c>
      <c r="D3230" t="s">
        <v>89</v>
      </c>
      <c r="F3230">
        <v>11.2</v>
      </c>
      <c r="G3230">
        <v>10</v>
      </c>
      <c r="H3230">
        <v>0</v>
      </c>
      <c r="I3230" t="s">
        <v>294</v>
      </c>
      <c r="J3230">
        <v>0</v>
      </c>
      <c r="K3230" s="4">
        <v>98.126666666666665</v>
      </c>
      <c r="L3230" t="s">
        <v>294</v>
      </c>
      <c r="M3230">
        <v>3.10202367425618E-2</v>
      </c>
      <c r="N3230" t="s">
        <v>294</v>
      </c>
      <c r="O3230" t="s">
        <v>294</v>
      </c>
      <c r="P3230" t="s">
        <v>294</v>
      </c>
      <c r="Q3230" t="s">
        <v>294</v>
      </c>
      <c r="R3230" t="s">
        <v>290</v>
      </c>
      <c r="S3230" t="s">
        <v>290</v>
      </c>
    </row>
    <row r="3231" spans="1:19" x14ac:dyDescent="0.3">
      <c r="A3231" t="s">
        <v>231</v>
      </c>
      <c r="B3231" t="s">
        <v>298</v>
      </c>
      <c r="C3231" t="s">
        <v>329</v>
      </c>
      <c r="D3231" t="s">
        <v>89</v>
      </c>
      <c r="F3231">
        <v>13.36</v>
      </c>
      <c r="G3231">
        <v>13.25</v>
      </c>
      <c r="H3231">
        <v>0</v>
      </c>
      <c r="I3231" t="s">
        <v>294</v>
      </c>
      <c r="J3231">
        <v>0</v>
      </c>
      <c r="K3231" s="4">
        <v>98.256666666666661</v>
      </c>
      <c r="L3231" t="s">
        <v>294</v>
      </c>
      <c r="M3231">
        <v>3.09602460411002E-2</v>
      </c>
      <c r="N3231" t="s">
        <v>294</v>
      </c>
      <c r="O3231" t="s">
        <v>294</v>
      </c>
      <c r="P3231" t="s">
        <v>294</v>
      </c>
      <c r="Q3231" t="s">
        <v>294</v>
      </c>
      <c r="R3231" t="s">
        <v>290</v>
      </c>
      <c r="S3231" t="s">
        <v>290</v>
      </c>
    </row>
    <row r="3232" spans="1:19" x14ac:dyDescent="0.3">
      <c r="A3232" t="s">
        <v>232</v>
      </c>
      <c r="B3232" t="s">
        <v>299</v>
      </c>
      <c r="C3232" t="s">
        <v>330</v>
      </c>
      <c r="D3232" t="s">
        <v>89</v>
      </c>
      <c r="F3232">
        <v>12.06</v>
      </c>
      <c r="G3232">
        <v>13.25</v>
      </c>
      <c r="H3232">
        <v>0</v>
      </c>
      <c r="I3232" t="s">
        <v>294</v>
      </c>
      <c r="J3232">
        <v>0</v>
      </c>
      <c r="K3232" s="4">
        <v>98.490000000000009</v>
      </c>
      <c r="L3232" t="s">
        <v>294</v>
      </c>
      <c r="M3232">
        <v>3.4233872387577198E-2</v>
      </c>
      <c r="N3232" t="s">
        <v>294</v>
      </c>
      <c r="O3232" t="s">
        <v>294</v>
      </c>
      <c r="P3232" t="s">
        <v>294</v>
      </c>
      <c r="Q3232" t="s">
        <v>294</v>
      </c>
      <c r="R3232" t="s">
        <v>290</v>
      </c>
      <c r="S3232" t="s">
        <v>290</v>
      </c>
    </row>
    <row r="3233" spans="1:19" x14ac:dyDescent="0.3">
      <c r="A3233" t="s">
        <v>233</v>
      </c>
      <c r="B3233" t="s">
        <v>295</v>
      </c>
      <c r="C3233" t="s">
        <v>330</v>
      </c>
      <c r="D3233" t="s">
        <v>89</v>
      </c>
      <c r="F3233">
        <v>10.7633333333333</v>
      </c>
      <c r="G3233">
        <v>11.25</v>
      </c>
      <c r="H3233">
        <v>0</v>
      </c>
      <c r="I3233" t="s">
        <v>294</v>
      </c>
      <c r="J3233">
        <v>0</v>
      </c>
      <c r="K3233" s="4">
        <v>96.966666666666654</v>
      </c>
      <c r="L3233" t="s">
        <v>294</v>
      </c>
      <c r="M3233">
        <v>2.82870960968617E-2</v>
      </c>
      <c r="N3233" t="s">
        <v>294</v>
      </c>
      <c r="O3233" t="s">
        <v>294</v>
      </c>
      <c r="P3233" t="s">
        <v>294</v>
      </c>
      <c r="Q3233" t="s">
        <v>294</v>
      </c>
      <c r="R3233" t="s">
        <v>290</v>
      </c>
      <c r="S3233" t="s">
        <v>290</v>
      </c>
    </row>
    <row r="3234" spans="1:19" x14ac:dyDescent="0.3">
      <c r="A3234" t="s">
        <v>234</v>
      </c>
      <c r="B3234" t="s">
        <v>297</v>
      </c>
      <c r="C3234" t="s">
        <v>330</v>
      </c>
      <c r="D3234" t="s">
        <v>89</v>
      </c>
      <c r="F3234">
        <v>11.6666666666667</v>
      </c>
      <c r="G3234">
        <v>9.75</v>
      </c>
      <c r="H3234">
        <v>0</v>
      </c>
      <c r="I3234" t="s">
        <v>294</v>
      </c>
      <c r="J3234">
        <v>0</v>
      </c>
      <c r="K3234" s="4">
        <v>96.706666666666663</v>
      </c>
      <c r="L3234" t="s">
        <v>294</v>
      </c>
      <c r="M3234">
        <v>3.1937594525438699E-2</v>
      </c>
      <c r="N3234" t="s">
        <v>294</v>
      </c>
      <c r="O3234" t="s">
        <v>294</v>
      </c>
      <c r="P3234" t="s">
        <v>294</v>
      </c>
      <c r="Q3234" t="s">
        <v>294</v>
      </c>
      <c r="R3234" t="s">
        <v>290</v>
      </c>
      <c r="S3234" t="s">
        <v>290</v>
      </c>
    </row>
    <row r="3235" spans="1:19" x14ac:dyDescent="0.3">
      <c r="A3235" t="s">
        <v>235</v>
      </c>
      <c r="B3235" t="s">
        <v>298</v>
      </c>
      <c r="C3235" t="s">
        <v>330</v>
      </c>
      <c r="D3235" t="s">
        <v>89</v>
      </c>
      <c r="F3235">
        <v>10.5666666666667</v>
      </c>
      <c r="G3235">
        <v>9.25</v>
      </c>
      <c r="H3235">
        <v>0</v>
      </c>
      <c r="I3235" t="s">
        <v>294</v>
      </c>
      <c r="J3235">
        <v>0</v>
      </c>
      <c r="K3235" s="4">
        <v>97.33</v>
      </c>
      <c r="L3235" t="s">
        <v>294</v>
      </c>
      <c r="M3235">
        <v>3.0031016254858E-2</v>
      </c>
      <c r="N3235" t="s">
        <v>294</v>
      </c>
      <c r="O3235" t="s">
        <v>294</v>
      </c>
      <c r="P3235" t="s">
        <v>294</v>
      </c>
      <c r="Q3235" t="s">
        <v>294</v>
      </c>
      <c r="R3235" t="s">
        <v>290</v>
      </c>
      <c r="S3235" t="s">
        <v>290</v>
      </c>
    </row>
    <row r="3236" spans="1:19" x14ac:dyDescent="0.3">
      <c r="A3236" t="s">
        <v>236</v>
      </c>
      <c r="B3236" t="s">
        <v>299</v>
      </c>
      <c r="C3236" t="s">
        <v>331</v>
      </c>
      <c r="D3236" t="s">
        <v>89</v>
      </c>
      <c r="F3236">
        <v>10.37</v>
      </c>
      <c r="G3236">
        <v>9.25</v>
      </c>
      <c r="H3236">
        <v>0</v>
      </c>
      <c r="I3236" t="s">
        <v>294</v>
      </c>
      <c r="J3236">
        <v>0</v>
      </c>
      <c r="K3236" s="4">
        <v>97.13</v>
      </c>
      <c r="L3236" t="s">
        <v>294</v>
      </c>
      <c r="M3236">
        <v>1.8529047767238599E-2</v>
      </c>
      <c r="N3236" t="s">
        <v>294</v>
      </c>
      <c r="O3236" t="s">
        <v>294</v>
      </c>
      <c r="P3236" t="s">
        <v>294</v>
      </c>
      <c r="Q3236" t="s">
        <v>294</v>
      </c>
      <c r="R3236" t="s">
        <v>290</v>
      </c>
      <c r="S3236" t="s">
        <v>290</v>
      </c>
    </row>
    <row r="3237" spans="1:19" x14ac:dyDescent="0.3">
      <c r="A3237" t="s">
        <v>237</v>
      </c>
      <c r="B3237" t="s">
        <v>295</v>
      </c>
      <c r="C3237" t="s">
        <v>331</v>
      </c>
      <c r="D3237" t="s">
        <v>89</v>
      </c>
      <c r="F3237">
        <v>9.7066666666666706</v>
      </c>
      <c r="G3237">
        <v>8</v>
      </c>
      <c r="H3237">
        <v>0</v>
      </c>
      <c r="I3237" t="s">
        <v>294</v>
      </c>
      <c r="J3237">
        <v>0</v>
      </c>
      <c r="K3237" s="4">
        <v>95.326666666666668</v>
      </c>
      <c r="L3237" t="s">
        <v>294</v>
      </c>
      <c r="M3237">
        <v>1.8426726786232299E-2</v>
      </c>
      <c r="N3237" t="s">
        <v>294</v>
      </c>
      <c r="O3237" t="s">
        <v>294</v>
      </c>
      <c r="P3237" t="s">
        <v>294</v>
      </c>
      <c r="Q3237" t="s">
        <v>294</v>
      </c>
      <c r="R3237" t="s">
        <v>290</v>
      </c>
      <c r="S3237" t="s">
        <v>290</v>
      </c>
    </row>
    <row r="3238" spans="1:19" x14ac:dyDescent="0.3">
      <c r="A3238" t="s">
        <v>238</v>
      </c>
      <c r="B3238" t="s">
        <v>297</v>
      </c>
      <c r="C3238" t="s">
        <v>331</v>
      </c>
      <c r="D3238" t="s">
        <v>89</v>
      </c>
      <c r="F3238">
        <v>9.26</v>
      </c>
      <c r="G3238">
        <v>8</v>
      </c>
      <c r="H3238">
        <v>0</v>
      </c>
      <c r="I3238" t="s">
        <v>294</v>
      </c>
      <c r="J3238">
        <v>0</v>
      </c>
      <c r="K3238" s="4">
        <v>94.06</v>
      </c>
      <c r="L3238" t="s">
        <v>294</v>
      </c>
      <c r="M3238">
        <v>2.0138767430613901E-2</v>
      </c>
      <c r="N3238" t="s">
        <v>294</v>
      </c>
      <c r="O3238" t="s">
        <v>294</v>
      </c>
      <c r="P3238" t="s">
        <v>294</v>
      </c>
      <c r="Q3238" t="s">
        <v>294</v>
      </c>
      <c r="R3238" t="s">
        <v>290</v>
      </c>
      <c r="S3238" t="s">
        <v>290</v>
      </c>
    </row>
    <row r="3239" spans="1:19" x14ac:dyDescent="0.3">
      <c r="A3239" t="s">
        <v>239</v>
      </c>
      <c r="B3239" t="s">
        <v>298</v>
      </c>
      <c r="C3239" t="s">
        <v>331</v>
      </c>
      <c r="D3239" t="s">
        <v>89</v>
      </c>
      <c r="F3239">
        <v>8.3699999999999992</v>
      </c>
      <c r="G3239">
        <v>8</v>
      </c>
      <c r="H3239">
        <v>0</v>
      </c>
      <c r="I3239" t="s">
        <v>294</v>
      </c>
      <c r="J3239">
        <v>0</v>
      </c>
      <c r="K3239" s="4">
        <v>94.3</v>
      </c>
      <c r="L3239" t="s">
        <v>294</v>
      </c>
      <c r="M3239">
        <v>2.7359015404100299E-2</v>
      </c>
      <c r="N3239" t="s">
        <v>294</v>
      </c>
      <c r="O3239" t="s">
        <v>294</v>
      </c>
      <c r="P3239" t="s">
        <v>294</v>
      </c>
      <c r="Q3239" t="s">
        <v>294</v>
      </c>
      <c r="R3239" t="s">
        <v>290</v>
      </c>
      <c r="S3239" t="s">
        <v>290</v>
      </c>
    </row>
    <row r="3240" spans="1:19" x14ac:dyDescent="0.3">
      <c r="A3240" t="s">
        <v>240</v>
      </c>
      <c r="B3240" t="s">
        <v>299</v>
      </c>
      <c r="C3240" t="s">
        <v>332</v>
      </c>
      <c r="D3240" t="s">
        <v>89</v>
      </c>
      <c r="F3240">
        <v>8.7533333333333303</v>
      </c>
      <c r="G3240">
        <v>8</v>
      </c>
      <c r="H3240">
        <v>0</v>
      </c>
      <c r="I3240" t="s">
        <v>294</v>
      </c>
      <c r="J3240">
        <v>0</v>
      </c>
      <c r="K3240" s="4">
        <v>92.61</v>
      </c>
      <c r="L3240" t="s">
        <v>294</v>
      </c>
      <c r="M3240">
        <v>3.25038334764449E-2</v>
      </c>
      <c r="N3240" t="s">
        <v>294</v>
      </c>
      <c r="O3240" t="s">
        <v>294</v>
      </c>
      <c r="P3240" t="s">
        <v>294</v>
      </c>
      <c r="Q3240" t="s">
        <v>294</v>
      </c>
      <c r="R3240" t="s">
        <v>290</v>
      </c>
      <c r="S3240" t="s">
        <v>290</v>
      </c>
    </row>
    <row r="3241" spans="1:19" x14ac:dyDescent="0.3">
      <c r="A3241" t="s">
        <v>241</v>
      </c>
      <c r="B3241" t="s">
        <v>295</v>
      </c>
      <c r="C3241" t="s">
        <v>332</v>
      </c>
      <c r="D3241" t="s">
        <v>89</v>
      </c>
      <c r="F3241">
        <v>9.0733333333333306</v>
      </c>
      <c r="G3241">
        <v>10</v>
      </c>
      <c r="H3241">
        <v>0</v>
      </c>
      <c r="I3241" t="s">
        <v>294</v>
      </c>
      <c r="J3241">
        <v>0</v>
      </c>
      <c r="K3241" s="4">
        <v>93.13</v>
      </c>
      <c r="L3241" t="s">
        <v>294</v>
      </c>
      <c r="M3241">
        <v>3.7615147178314101E-2</v>
      </c>
      <c r="N3241" t="s">
        <v>294</v>
      </c>
      <c r="O3241" t="s">
        <v>294</v>
      </c>
      <c r="P3241" t="s">
        <v>294</v>
      </c>
      <c r="Q3241" t="s">
        <v>294</v>
      </c>
      <c r="R3241" t="s">
        <v>290</v>
      </c>
      <c r="S3241" t="s">
        <v>290</v>
      </c>
    </row>
    <row r="3242" spans="1:19" x14ac:dyDescent="0.3">
      <c r="A3242" t="s">
        <v>242</v>
      </c>
      <c r="B3242" t="s">
        <v>297</v>
      </c>
      <c r="C3242" t="s">
        <v>332</v>
      </c>
      <c r="D3242" t="s">
        <v>89</v>
      </c>
      <c r="F3242">
        <v>8.77</v>
      </c>
      <c r="G3242">
        <v>10</v>
      </c>
      <c r="H3242">
        <v>0</v>
      </c>
      <c r="I3242" t="s">
        <v>294</v>
      </c>
      <c r="J3242">
        <v>0</v>
      </c>
      <c r="K3242" s="4">
        <v>94.06</v>
      </c>
      <c r="L3242" t="s">
        <v>294</v>
      </c>
      <c r="M3242">
        <v>4.4304220231003902E-2</v>
      </c>
      <c r="N3242" t="s">
        <v>294</v>
      </c>
      <c r="O3242" t="s">
        <v>294</v>
      </c>
      <c r="P3242" t="s">
        <v>294</v>
      </c>
      <c r="Q3242" t="s">
        <v>294</v>
      </c>
      <c r="R3242" t="s">
        <v>290</v>
      </c>
      <c r="S3242" t="s">
        <v>290</v>
      </c>
    </row>
    <row r="3243" spans="1:19" x14ac:dyDescent="0.3">
      <c r="A3243" t="s">
        <v>243</v>
      </c>
      <c r="B3243" t="s">
        <v>298</v>
      </c>
      <c r="C3243" t="s">
        <v>332</v>
      </c>
      <c r="D3243" t="s">
        <v>89</v>
      </c>
      <c r="F3243">
        <v>9.1466666666666701</v>
      </c>
      <c r="G3243">
        <v>12</v>
      </c>
      <c r="H3243">
        <v>0</v>
      </c>
      <c r="I3243" t="s">
        <v>294</v>
      </c>
      <c r="J3243">
        <v>0</v>
      </c>
      <c r="K3243" s="4">
        <v>97.280000000000015</v>
      </c>
      <c r="L3243" t="s">
        <v>294</v>
      </c>
      <c r="M3243">
        <v>4.5712153480856797E-2</v>
      </c>
      <c r="N3243" t="s">
        <v>294</v>
      </c>
      <c r="O3243" t="s">
        <v>294</v>
      </c>
      <c r="P3243" t="s">
        <v>294</v>
      </c>
      <c r="Q3243" t="s">
        <v>294</v>
      </c>
      <c r="R3243" t="s">
        <v>290</v>
      </c>
      <c r="S3243" t="s">
        <v>290</v>
      </c>
    </row>
    <row r="3244" spans="1:19" x14ac:dyDescent="0.3">
      <c r="A3244" t="s">
        <v>244</v>
      </c>
      <c r="B3244" t="s">
        <v>299</v>
      </c>
      <c r="C3244" t="s">
        <v>333</v>
      </c>
      <c r="D3244" t="s">
        <v>89</v>
      </c>
      <c r="F3244">
        <v>10.1366666666667</v>
      </c>
      <c r="G3244">
        <v>12</v>
      </c>
      <c r="H3244">
        <v>0</v>
      </c>
      <c r="I3244" t="s">
        <v>294</v>
      </c>
      <c r="J3244">
        <v>0</v>
      </c>
      <c r="K3244" s="4">
        <v>100.07000000000001</v>
      </c>
      <c r="L3244" t="s">
        <v>294</v>
      </c>
      <c r="M3244">
        <v>4.1755191688408001E-2</v>
      </c>
      <c r="N3244" t="s">
        <v>294</v>
      </c>
      <c r="O3244" t="s">
        <v>294</v>
      </c>
      <c r="P3244" t="s">
        <v>294</v>
      </c>
      <c r="Q3244" t="s">
        <v>294</v>
      </c>
      <c r="R3244" t="s">
        <v>290</v>
      </c>
      <c r="S3244" t="s">
        <v>290</v>
      </c>
    </row>
    <row r="3245" spans="1:19" x14ac:dyDescent="0.3">
      <c r="A3245" t="s">
        <v>245</v>
      </c>
      <c r="B3245" t="s">
        <v>295</v>
      </c>
      <c r="C3245" t="s">
        <v>333</v>
      </c>
      <c r="D3245" t="s">
        <v>89</v>
      </c>
      <c r="F3245">
        <v>10.1033333333333</v>
      </c>
      <c r="G3245">
        <v>11</v>
      </c>
      <c r="H3245">
        <v>0</v>
      </c>
      <c r="I3245" t="s">
        <v>294</v>
      </c>
      <c r="J3245">
        <v>0</v>
      </c>
      <c r="K3245" s="4">
        <v>101.15666666666668</v>
      </c>
      <c r="L3245" t="s">
        <v>294</v>
      </c>
      <c r="M3245">
        <v>3.4555749525256599E-2</v>
      </c>
      <c r="N3245" t="s">
        <v>294</v>
      </c>
      <c r="O3245" t="s">
        <v>294</v>
      </c>
      <c r="P3245" t="s">
        <v>294</v>
      </c>
      <c r="Q3245" t="s">
        <v>294</v>
      </c>
      <c r="R3245" t="s">
        <v>290</v>
      </c>
      <c r="S3245" t="s">
        <v>290</v>
      </c>
    </row>
    <row r="3246" spans="1:19" x14ac:dyDescent="0.3">
      <c r="A3246" t="s">
        <v>246</v>
      </c>
      <c r="B3246" t="s">
        <v>297</v>
      </c>
      <c r="C3246" t="s">
        <v>333</v>
      </c>
      <c r="D3246" t="s">
        <v>89</v>
      </c>
      <c r="F3246">
        <v>10.06</v>
      </c>
      <c r="G3246">
        <v>11</v>
      </c>
      <c r="H3246">
        <v>0</v>
      </c>
      <c r="I3246" t="s">
        <v>294</v>
      </c>
      <c r="J3246">
        <v>0</v>
      </c>
      <c r="K3246" s="4">
        <v>100.38666666666666</v>
      </c>
      <c r="L3246" t="s">
        <v>294</v>
      </c>
      <c r="M3246">
        <v>2.9047052854546299E-2</v>
      </c>
      <c r="N3246" t="s">
        <v>294</v>
      </c>
      <c r="O3246" t="s">
        <v>294</v>
      </c>
      <c r="P3246" t="s">
        <v>294</v>
      </c>
      <c r="Q3246" t="s">
        <v>294</v>
      </c>
      <c r="R3246" t="s">
        <v>290</v>
      </c>
      <c r="S3246" t="s">
        <v>290</v>
      </c>
    </row>
    <row r="3247" spans="1:19" x14ac:dyDescent="0.3">
      <c r="A3247" t="s">
        <v>247</v>
      </c>
      <c r="B3247" t="s">
        <v>298</v>
      </c>
      <c r="C3247" t="s">
        <v>333</v>
      </c>
      <c r="D3247" t="s">
        <v>89</v>
      </c>
      <c r="F3247">
        <v>10.033333333333299</v>
      </c>
      <c r="G3247">
        <v>11.25</v>
      </c>
      <c r="H3247">
        <v>0</v>
      </c>
      <c r="I3247" t="s">
        <v>294</v>
      </c>
      <c r="J3247">
        <v>0</v>
      </c>
      <c r="K3247" s="4">
        <v>101.50666666666666</v>
      </c>
      <c r="L3247" t="s">
        <v>294</v>
      </c>
      <c r="M3247">
        <v>2.5456665661163998E-2</v>
      </c>
      <c r="N3247" t="s">
        <v>294</v>
      </c>
      <c r="O3247" t="s">
        <v>294</v>
      </c>
      <c r="P3247" t="s">
        <v>294</v>
      </c>
      <c r="Q3247" t="s">
        <v>294</v>
      </c>
      <c r="R3247" t="s">
        <v>290</v>
      </c>
      <c r="S3247" t="s">
        <v>290</v>
      </c>
    </row>
    <row r="3248" spans="1:19" x14ac:dyDescent="0.3">
      <c r="A3248" t="s">
        <v>248</v>
      </c>
      <c r="B3248" t="s">
        <v>299</v>
      </c>
      <c r="C3248" t="s">
        <v>334</v>
      </c>
      <c r="D3248" t="s">
        <v>89</v>
      </c>
      <c r="F3248">
        <v>9.35</v>
      </c>
      <c r="G3248">
        <v>11</v>
      </c>
      <c r="H3248">
        <v>0</v>
      </c>
      <c r="I3248" t="s">
        <v>294</v>
      </c>
      <c r="J3248">
        <v>0</v>
      </c>
      <c r="K3248" s="4">
        <v>100.85000000000001</v>
      </c>
      <c r="L3248" t="s">
        <v>294</v>
      </c>
      <c r="M3248">
        <v>2.5242625480723101E-2</v>
      </c>
      <c r="N3248" t="s">
        <v>294</v>
      </c>
      <c r="O3248" t="s">
        <v>294</v>
      </c>
      <c r="P3248" t="s">
        <v>294</v>
      </c>
      <c r="Q3248" t="s">
        <v>294</v>
      </c>
      <c r="R3248" t="s">
        <v>290</v>
      </c>
      <c r="S3248" t="s">
        <v>290</v>
      </c>
    </row>
    <row r="3249" spans="1:19" x14ac:dyDescent="0.3">
      <c r="A3249" t="s">
        <v>249</v>
      </c>
      <c r="B3249" t="s">
        <v>295</v>
      </c>
      <c r="C3249" t="s">
        <v>334</v>
      </c>
      <c r="D3249" t="s">
        <v>89</v>
      </c>
      <c r="F3249">
        <v>9.09</v>
      </c>
      <c r="G3249">
        <v>10.75</v>
      </c>
      <c r="H3249">
        <v>0</v>
      </c>
      <c r="I3249" t="s">
        <v>294</v>
      </c>
      <c r="J3249">
        <v>0</v>
      </c>
      <c r="K3249" s="4">
        <v>97.826666666666654</v>
      </c>
      <c r="L3249" t="s">
        <v>294</v>
      </c>
      <c r="M3249">
        <v>3.0112607407910899E-2</v>
      </c>
      <c r="N3249" t="s">
        <v>294</v>
      </c>
      <c r="O3249" t="s">
        <v>294</v>
      </c>
      <c r="P3249" t="s">
        <v>294</v>
      </c>
      <c r="Q3249" t="s">
        <v>294</v>
      </c>
      <c r="R3249" t="s">
        <v>290</v>
      </c>
      <c r="S3249" t="s">
        <v>290</v>
      </c>
    </row>
    <row r="3250" spans="1:19" x14ac:dyDescent="0.3">
      <c r="A3250" t="s">
        <v>250</v>
      </c>
      <c r="B3250" t="s">
        <v>297</v>
      </c>
      <c r="C3250" t="s">
        <v>334</v>
      </c>
      <c r="D3250" t="s">
        <v>89</v>
      </c>
      <c r="F3250">
        <v>9.3000000000000007</v>
      </c>
      <c r="G3250">
        <v>10.25</v>
      </c>
      <c r="H3250">
        <v>0</v>
      </c>
      <c r="I3250" t="s">
        <v>294</v>
      </c>
      <c r="J3250">
        <v>0</v>
      </c>
      <c r="K3250" s="4">
        <v>98.050000000000011</v>
      </c>
      <c r="L3250" t="s">
        <v>294</v>
      </c>
      <c r="M3250">
        <v>3.4752948443872403E-2</v>
      </c>
      <c r="N3250" t="s">
        <v>294</v>
      </c>
      <c r="O3250" t="s">
        <v>294</v>
      </c>
      <c r="P3250" t="s">
        <v>294</v>
      </c>
      <c r="Q3250" t="s">
        <v>294</v>
      </c>
      <c r="R3250" t="s">
        <v>290</v>
      </c>
      <c r="S3250" t="s">
        <v>290</v>
      </c>
    </row>
    <row r="3251" spans="1:19" x14ac:dyDescent="0.3">
      <c r="A3251" t="s">
        <v>251</v>
      </c>
      <c r="B3251" t="s">
        <v>298</v>
      </c>
      <c r="C3251" t="s">
        <v>334</v>
      </c>
      <c r="D3251" t="s">
        <v>89</v>
      </c>
      <c r="F3251">
        <v>9.1033333333333299</v>
      </c>
      <c r="G3251">
        <v>10.75</v>
      </c>
      <c r="H3251">
        <v>0</v>
      </c>
      <c r="I3251" t="s">
        <v>294</v>
      </c>
      <c r="J3251">
        <v>0</v>
      </c>
      <c r="K3251" s="4">
        <v>99.8</v>
      </c>
      <c r="L3251" t="s">
        <v>294</v>
      </c>
      <c r="M3251">
        <v>3.6198159291993902E-2</v>
      </c>
      <c r="N3251" t="s">
        <v>294</v>
      </c>
      <c r="O3251" t="s">
        <v>294</v>
      </c>
      <c r="P3251" t="s">
        <v>294</v>
      </c>
      <c r="Q3251" t="s">
        <v>294</v>
      </c>
      <c r="R3251" t="s">
        <v>290</v>
      </c>
      <c r="S3251" t="s">
        <v>290</v>
      </c>
    </row>
    <row r="3252" spans="1:19" x14ac:dyDescent="0.3">
      <c r="A3252" t="s">
        <v>252</v>
      </c>
      <c r="B3252" t="s">
        <v>299</v>
      </c>
      <c r="C3252" t="s">
        <v>335</v>
      </c>
      <c r="D3252" t="s">
        <v>89</v>
      </c>
      <c r="F3252">
        <v>8.77</v>
      </c>
      <c r="G3252">
        <v>10.75</v>
      </c>
      <c r="H3252">
        <v>0</v>
      </c>
      <c r="I3252" t="s">
        <v>294</v>
      </c>
      <c r="J3252">
        <v>0</v>
      </c>
      <c r="K3252" s="4">
        <v>99.993333333333339</v>
      </c>
      <c r="L3252" t="s">
        <v>294</v>
      </c>
      <c r="M3252">
        <v>3.5902923060608001E-2</v>
      </c>
      <c r="N3252" t="s">
        <v>294</v>
      </c>
      <c r="O3252" t="s">
        <v>294</v>
      </c>
      <c r="P3252" t="s">
        <v>294</v>
      </c>
      <c r="Q3252" t="s">
        <v>294</v>
      </c>
      <c r="R3252" t="s">
        <v>290</v>
      </c>
      <c r="S3252" t="s">
        <v>290</v>
      </c>
    </row>
    <row r="3253" spans="1:19" x14ac:dyDescent="0.3">
      <c r="A3253" t="s">
        <v>253</v>
      </c>
      <c r="B3253" t="s">
        <v>295</v>
      </c>
      <c r="C3253" t="s">
        <v>335</v>
      </c>
      <c r="D3253" t="s">
        <v>89</v>
      </c>
      <c r="F3253">
        <v>8.82</v>
      </c>
      <c r="G3253">
        <v>10.5</v>
      </c>
      <c r="H3253">
        <v>0</v>
      </c>
      <c r="I3253" t="s">
        <v>294</v>
      </c>
      <c r="J3253">
        <v>0</v>
      </c>
      <c r="K3253" s="4">
        <v>99.679999999999993</v>
      </c>
      <c r="L3253" t="s">
        <v>294</v>
      </c>
      <c r="M3253">
        <v>3.56124656409426E-2</v>
      </c>
      <c r="N3253" t="s">
        <v>294</v>
      </c>
      <c r="O3253" t="s">
        <v>294</v>
      </c>
      <c r="P3253" t="s">
        <v>294</v>
      </c>
      <c r="Q3253" t="s">
        <v>294</v>
      </c>
      <c r="R3253" t="s">
        <v>290</v>
      </c>
      <c r="S3253" t="s">
        <v>290</v>
      </c>
    </row>
    <row r="3254" spans="1:19" x14ac:dyDescent="0.3">
      <c r="A3254" t="s">
        <v>254</v>
      </c>
      <c r="B3254" t="s">
        <v>297</v>
      </c>
      <c r="C3254" t="s">
        <v>335</v>
      </c>
      <c r="D3254" t="s">
        <v>89</v>
      </c>
      <c r="F3254">
        <v>9.0566666666666702</v>
      </c>
      <c r="G3254">
        <v>13.75</v>
      </c>
      <c r="H3254">
        <v>0</v>
      </c>
      <c r="I3254" t="s">
        <v>294</v>
      </c>
      <c r="J3254">
        <v>0</v>
      </c>
      <c r="K3254" s="4">
        <v>102.81666666666668</v>
      </c>
      <c r="L3254" t="s">
        <v>294</v>
      </c>
      <c r="M3254">
        <v>2.72771263403392E-2</v>
      </c>
      <c r="N3254" t="s">
        <v>294</v>
      </c>
      <c r="O3254" t="s">
        <v>294</v>
      </c>
      <c r="P3254" t="s">
        <v>294</v>
      </c>
      <c r="Q3254" t="s">
        <v>294</v>
      </c>
      <c r="R3254" t="s">
        <v>290</v>
      </c>
      <c r="S3254" t="s">
        <v>290</v>
      </c>
    </row>
    <row r="3255" spans="1:19" x14ac:dyDescent="0.3">
      <c r="A3255" t="s">
        <v>255</v>
      </c>
      <c r="B3255" t="s">
        <v>298</v>
      </c>
      <c r="C3255" t="s">
        <v>335</v>
      </c>
      <c r="D3255" t="s">
        <v>89</v>
      </c>
      <c r="F3255">
        <v>9.63333333333334</v>
      </c>
      <c r="G3255" t="s">
        <v>294</v>
      </c>
      <c r="H3255">
        <v>0</v>
      </c>
      <c r="I3255" t="s">
        <v>294</v>
      </c>
      <c r="J3255">
        <v>0</v>
      </c>
      <c r="K3255" s="4">
        <v>105.94</v>
      </c>
      <c r="L3255" t="s">
        <v>294</v>
      </c>
      <c r="M3255">
        <v>2.2375149459580499E-2</v>
      </c>
      <c r="N3255" t="s">
        <v>294</v>
      </c>
      <c r="O3255" t="s">
        <v>294</v>
      </c>
      <c r="P3255" t="s">
        <v>294</v>
      </c>
      <c r="Q3255" t="s">
        <v>294</v>
      </c>
      <c r="R3255" t="s">
        <v>290</v>
      </c>
      <c r="S3255" t="s">
        <v>290</v>
      </c>
    </row>
    <row r="3256" spans="1:19" x14ac:dyDescent="0.3">
      <c r="A3256" t="s">
        <v>256</v>
      </c>
      <c r="B3256" t="s">
        <v>299</v>
      </c>
      <c r="C3256" t="s">
        <v>336</v>
      </c>
      <c r="D3256" t="s">
        <v>89</v>
      </c>
      <c r="F3256">
        <v>9.2533333333333303</v>
      </c>
      <c r="G3256">
        <v>10.25</v>
      </c>
      <c r="H3256">
        <v>0</v>
      </c>
      <c r="I3256" t="s">
        <v>294</v>
      </c>
      <c r="J3256">
        <v>0</v>
      </c>
      <c r="K3256" s="4">
        <v>100.12</v>
      </c>
      <c r="L3256" t="s">
        <v>294</v>
      </c>
      <c r="M3256">
        <v>1.90581949706944E-2</v>
      </c>
      <c r="N3256" t="s">
        <v>294</v>
      </c>
      <c r="O3256" t="s">
        <v>294</v>
      </c>
      <c r="P3256" t="s">
        <v>294</v>
      </c>
      <c r="Q3256" t="s">
        <v>294</v>
      </c>
      <c r="R3256" t="s">
        <v>290</v>
      </c>
      <c r="S3256" t="s">
        <v>290</v>
      </c>
    </row>
    <row r="3257" spans="1:19" x14ac:dyDescent="0.3">
      <c r="A3257" t="s">
        <v>257</v>
      </c>
      <c r="B3257" t="s">
        <v>295</v>
      </c>
      <c r="C3257" t="s">
        <v>336</v>
      </c>
      <c r="D3257" t="s">
        <v>89</v>
      </c>
      <c r="F3257">
        <v>7.85</v>
      </c>
      <c r="G3257">
        <v>7.75</v>
      </c>
      <c r="H3257">
        <v>0</v>
      </c>
      <c r="I3257" t="s">
        <v>294</v>
      </c>
      <c r="J3257">
        <v>0</v>
      </c>
      <c r="K3257" s="4">
        <v>96.286666666666676</v>
      </c>
      <c r="L3257" t="s">
        <v>294</v>
      </c>
      <c r="M3257">
        <v>9.5037421922507404E-3</v>
      </c>
      <c r="N3257" t="s">
        <v>294</v>
      </c>
      <c r="O3257" t="s">
        <v>294</v>
      </c>
      <c r="P3257" t="s">
        <v>294</v>
      </c>
      <c r="Q3257" t="s">
        <v>294</v>
      </c>
      <c r="R3257" t="s">
        <v>290</v>
      </c>
      <c r="S3257" t="s">
        <v>290</v>
      </c>
    </row>
    <row r="3258" spans="1:19" x14ac:dyDescent="0.3">
      <c r="A3258" t="s">
        <v>258</v>
      </c>
      <c r="B3258" t="s">
        <v>297</v>
      </c>
      <c r="C3258" t="s">
        <v>336</v>
      </c>
      <c r="D3258" t="s">
        <v>89</v>
      </c>
      <c r="F3258">
        <v>7.1466666666666701</v>
      </c>
      <c r="G3258">
        <v>7.5</v>
      </c>
      <c r="H3258">
        <v>0</v>
      </c>
      <c r="I3258" t="s">
        <v>294</v>
      </c>
      <c r="J3258">
        <v>0</v>
      </c>
      <c r="K3258" s="4">
        <v>92.873333333333335</v>
      </c>
      <c r="L3258" t="s">
        <v>294</v>
      </c>
      <c r="M3258">
        <v>1.41500627738122E-2</v>
      </c>
      <c r="N3258" t="s">
        <v>294</v>
      </c>
      <c r="O3258" t="s">
        <v>294</v>
      </c>
      <c r="P3258" t="s">
        <v>294</v>
      </c>
      <c r="Q3258" t="s">
        <v>294</v>
      </c>
      <c r="R3258" t="s">
        <v>290</v>
      </c>
      <c r="S3258" t="s">
        <v>290</v>
      </c>
    </row>
    <row r="3259" spans="1:19" x14ac:dyDescent="0.3">
      <c r="A3259" t="s">
        <v>259</v>
      </c>
      <c r="B3259" t="s">
        <v>298</v>
      </c>
      <c r="C3259" t="s">
        <v>336</v>
      </c>
      <c r="D3259" t="s">
        <v>89</v>
      </c>
      <c r="F3259">
        <v>6.5533333333333301</v>
      </c>
      <c r="G3259">
        <v>7</v>
      </c>
      <c r="H3259">
        <v>0</v>
      </c>
      <c r="I3259" t="s">
        <v>294</v>
      </c>
      <c r="J3259">
        <v>0</v>
      </c>
      <c r="K3259" s="4">
        <v>94.12</v>
      </c>
      <c r="L3259" t="s">
        <v>294</v>
      </c>
      <c r="M3259">
        <v>1.5684302093442501E-2</v>
      </c>
      <c r="N3259" t="s">
        <v>294</v>
      </c>
      <c r="O3259" t="s">
        <v>294</v>
      </c>
      <c r="P3259" t="s">
        <v>294</v>
      </c>
      <c r="Q3259" t="s">
        <v>294</v>
      </c>
      <c r="R3259" t="s">
        <v>290</v>
      </c>
      <c r="S3259" t="s">
        <v>290</v>
      </c>
    </row>
    <row r="3260" spans="1:19" x14ac:dyDescent="0.3">
      <c r="A3260" t="s">
        <v>260</v>
      </c>
      <c r="B3260" t="s">
        <v>299</v>
      </c>
      <c r="C3260" t="s">
        <v>337</v>
      </c>
      <c r="D3260" t="s">
        <v>89</v>
      </c>
      <c r="F3260">
        <v>6.5566666666666702</v>
      </c>
      <c r="G3260">
        <v>6.75</v>
      </c>
      <c r="H3260">
        <v>0</v>
      </c>
      <c r="I3260" t="s">
        <v>294</v>
      </c>
      <c r="J3260">
        <v>0</v>
      </c>
      <c r="K3260" s="4">
        <v>95.43</v>
      </c>
      <c r="L3260" t="s">
        <v>294</v>
      </c>
      <c r="M3260">
        <v>1.7157731160777699E-2</v>
      </c>
      <c r="N3260" t="s">
        <v>294</v>
      </c>
      <c r="O3260" t="s">
        <v>294</v>
      </c>
      <c r="P3260" t="s">
        <v>294</v>
      </c>
      <c r="Q3260" t="s">
        <v>294</v>
      </c>
      <c r="R3260" t="s">
        <v>290</v>
      </c>
      <c r="S3260" t="s">
        <v>290</v>
      </c>
    </row>
    <row r="3261" spans="1:19" x14ac:dyDescent="0.3">
      <c r="A3261" t="s">
        <v>261</v>
      </c>
      <c r="B3261" t="s">
        <v>295</v>
      </c>
      <c r="C3261" t="s">
        <v>337</v>
      </c>
      <c r="D3261" t="s">
        <v>89</v>
      </c>
      <c r="F3261">
        <v>8.01</v>
      </c>
      <c r="G3261">
        <v>6.25</v>
      </c>
      <c r="H3261">
        <v>0</v>
      </c>
      <c r="I3261" t="s">
        <v>294</v>
      </c>
      <c r="J3261">
        <v>0</v>
      </c>
      <c r="K3261" s="4">
        <v>95.826666666666668</v>
      </c>
      <c r="L3261" t="s">
        <v>294</v>
      </c>
      <c r="M3261">
        <v>2.6429563033962301E-2</v>
      </c>
      <c r="N3261" t="s">
        <v>294</v>
      </c>
      <c r="O3261" t="s">
        <v>294</v>
      </c>
      <c r="P3261" t="s">
        <v>294</v>
      </c>
      <c r="Q3261" t="s">
        <v>294</v>
      </c>
      <c r="R3261" t="s">
        <v>290</v>
      </c>
      <c r="S3261" t="s">
        <v>290</v>
      </c>
    </row>
    <row r="3262" spans="1:19" x14ac:dyDescent="0.3">
      <c r="A3262" t="s">
        <v>262</v>
      </c>
      <c r="B3262" t="s">
        <v>297</v>
      </c>
      <c r="C3262" t="s">
        <v>337</v>
      </c>
      <c r="D3262" t="s">
        <v>89</v>
      </c>
      <c r="F3262">
        <v>8.5299999999999994</v>
      </c>
      <c r="G3262">
        <v>6.25</v>
      </c>
      <c r="H3262">
        <v>0</v>
      </c>
      <c r="I3262" t="s">
        <v>294</v>
      </c>
      <c r="J3262">
        <v>0</v>
      </c>
      <c r="K3262" s="4">
        <v>96.296666666666667</v>
      </c>
      <c r="L3262" t="s">
        <v>294</v>
      </c>
      <c r="M3262">
        <v>2.4664561563940202E-2</v>
      </c>
      <c r="N3262" t="s">
        <v>294</v>
      </c>
      <c r="O3262" t="s">
        <v>294</v>
      </c>
      <c r="P3262" t="s">
        <v>294</v>
      </c>
      <c r="Q3262" t="s">
        <v>294</v>
      </c>
      <c r="R3262" t="s">
        <v>290</v>
      </c>
      <c r="S3262" t="s">
        <v>290</v>
      </c>
    </row>
    <row r="3263" spans="1:19" x14ac:dyDescent="0.3">
      <c r="A3263" t="s">
        <v>263</v>
      </c>
      <c r="B3263" t="s">
        <v>298</v>
      </c>
      <c r="C3263" t="s">
        <v>337</v>
      </c>
      <c r="D3263" t="s">
        <v>89</v>
      </c>
      <c r="F3263">
        <v>8.5866666666666696</v>
      </c>
      <c r="G3263">
        <v>6.25</v>
      </c>
      <c r="H3263">
        <v>0</v>
      </c>
      <c r="I3263" t="s">
        <v>294</v>
      </c>
      <c r="J3263">
        <v>0</v>
      </c>
      <c r="K3263" s="4">
        <v>97.15333333333335</v>
      </c>
      <c r="L3263" t="s">
        <v>294</v>
      </c>
      <c r="M3263">
        <v>2.3070207087698202E-2</v>
      </c>
      <c r="N3263" t="s">
        <v>294</v>
      </c>
      <c r="O3263" t="s">
        <v>294</v>
      </c>
      <c r="P3263" t="s">
        <v>294</v>
      </c>
      <c r="Q3263" t="s">
        <v>294</v>
      </c>
      <c r="R3263" t="s">
        <v>290</v>
      </c>
      <c r="S3263" t="s">
        <v>290</v>
      </c>
    </row>
    <row r="3264" spans="1:19" x14ac:dyDescent="0.3">
      <c r="A3264" t="s">
        <v>264</v>
      </c>
      <c r="B3264" t="s">
        <v>299</v>
      </c>
      <c r="C3264" t="s">
        <v>338</v>
      </c>
      <c r="D3264" t="s">
        <v>89</v>
      </c>
      <c r="F3264">
        <v>8.7533333333333303</v>
      </c>
      <c r="G3264">
        <v>7.25</v>
      </c>
      <c r="H3264">
        <v>0</v>
      </c>
      <c r="I3264" t="s">
        <v>294</v>
      </c>
      <c r="J3264">
        <v>0</v>
      </c>
      <c r="K3264" s="4">
        <v>96.58</v>
      </c>
      <c r="L3264" t="s">
        <v>294</v>
      </c>
      <c r="M3264">
        <v>2.4438695684961501E-2</v>
      </c>
      <c r="N3264" t="s">
        <v>294</v>
      </c>
      <c r="O3264" t="s">
        <v>294</v>
      </c>
      <c r="P3264" t="s">
        <v>294</v>
      </c>
      <c r="Q3264" t="s">
        <v>294</v>
      </c>
      <c r="R3264">
        <v>10415.500408</v>
      </c>
      <c r="S3264" t="s">
        <v>290</v>
      </c>
    </row>
    <row r="3265" spans="1:19" x14ac:dyDescent="0.3">
      <c r="A3265" t="s">
        <v>265</v>
      </c>
      <c r="B3265" t="s">
        <v>295</v>
      </c>
      <c r="C3265" t="s">
        <v>338</v>
      </c>
      <c r="D3265" t="s">
        <v>89</v>
      </c>
      <c r="F3265">
        <v>8.43333333333333</v>
      </c>
      <c r="G3265">
        <v>7.25</v>
      </c>
      <c r="H3265">
        <v>0</v>
      </c>
      <c r="I3265" t="s">
        <v>294</v>
      </c>
      <c r="J3265">
        <v>0</v>
      </c>
      <c r="K3265" s="4">
        <v>96.490000000000009</v>
      </c>
      <c r="L3265" t="s">
        <v>294</v>
      </c>
      <c r="M3265">
        <v>2.7243150458358501E-2</v>
      </c>
      <c r="N3265" t="s">
        <v>294</v>
      </c>
      <c r="O3265" t="s">
        <v>294</v>
      </c>
      <c r="P3265" t="s">
        <v>294</v>
      </c>
      <c r="Q3265" t="s">
        <v>294</v>
      </c>
      <c r="R3265">
        <v>10515.292214999999</v>
      </c>
      <c r="S3265" t="s">
        <v>290</v>
      </c>
    </row>
    <row r="3266" spans="1:19" x14ac:dyDescent="0.3">
      <c r="A3266" t="s">
        <v>266</v>
      </c>
      <c r="B3266" t="s">
        <v>297</v>
      </c>
      <c r="C3266" t="s">
        <v>338</v>
      </c>
      <c r="D3266" t="s">
        <v>89</v>
      </c>
      <c r="F3266">
        <v>8.1666666666666696</v>
      </c>
      <c r="G3266">
        <v>7</v>
      </c>
      <c r="H3266">
        <v>0</v>
      </c>
      <c r="I3266" t="s">
        <v>294</v>
      </c>
      <c r="J3266">
        <v>0</v>
      </c>
      <c r="K3266" s="4">
        <v>97.156666666666652</v>
      </c>
      <c r="L3266" t="s">
        <v>294</v>
      </c>
      <c r="M3266">
        <v>2.4071311160118701E-2</v>
      </c>
      <c r="N3266" t="s">
        <v>294</v>
      </c>
      <c r="O3266" t="s">
        <v>294</v>
      </c>
      <c r="P3266" t="s">
        <v>294</v>
      </c>
      <c r="Q3266" t="s">
        <v>294</v>
      </c>
      <c r="R3266">
        <v>10807.859802999999</v>
      </c>
      <c r="S3266" t="s">
        <v>290</v>
      </c>
    </row>
    <row r="3267" spans="1:19" x14ac:dyDescent="0.3">
      <c r="A3267" t="s">
        <v>267</v>
      </c>
      <c r="B3267" t="s">
        <v>298</v>
      </c>
      <c r="C3267" t="s">
        <v>338</v>
      </c>
      <c r="D3267" t="s">
        <v>89</v>
      </c>
      <c r="F3267">
        <v>7.6666666666666696</v>
      </c>
      <c r="G3267">
        <v>6.5</v>
      </c>
      <c r="H3267">
        <v>0</v>
      </c>
      <c r="I3267" t="s">
        <v>294</v>
      </c>
      <c r="J3267">
        <v>0</v>
      </c>
      <c r="K3267" s="4">
        <v>97.036666666666676</v>
      </c>
      <c r="L3267" t="s">
        <v>294</v>
      </c>
      <c r="M3267">
        <v>2.4035179586988802E-2</v>
      </c>
      <c r="N3267" t="s">
        <v>294</v>
      </c>
      <c r="O3267" t="s">
        <v>294</v>
      </c>
      <c r="P3267" t="s">
        <v>294</v>
      </c>
      <c r="Q3267" t="s">
        <v>294</v>
      </c>
      <c r="R3267">
        <v>10933.566032999999</v>
      </c>
      <c r="S3267" t="s">
        <v>290</v>
      </c>
    </row>
    <row r="3268" spans="1:19" x14ac:dyDescent="0.3">
      <c r="A3268" t="s">
        <v>268</v>
      </c>
      <c r="B3268" t="s">
        <v>299</v>
      </c>
      <c r="C3268" t="s">
        <v>339</v>
      </c>
      <c r="D3268" t="s">
        <v>89</v>
      </c>
      <c r="F3268">
        <v>7.5133333333333301</v>
      </c>
      <c r="G3268">
        <v>6.5</v>
      </c>
      <c r="H3268">
        <v>0</v>
      </c>
      <c r="I3268" t="s">
        <v>294</v>
      </c>
      <c r="J3268">
        <v>0</v>
      </c>
      <c r="K3268" s="4">
        <v>97.353333333333339</v>
      </c>
      <c r="L3268" t="s">
        <v>294</v>
      </c>
      <c r="M3268">
        <v>2.0906282726412501E-2</v>
      </c>
      <c r="N3268" t="s">
        <v>294</v>
      </c>
      <c r="O3268" t="s">
        <v>294</v>
      </c>
      <c r="P3268" t="s">
        <v>294</v>
      </c>
      <c r="Q3268" t="s">
        <v>294</v>
      </c>
      <c r="R3268">
        <v>10996.645243000001</v>
      </c>
      <c r="S3268" t="s">
        <v>290</v>
      </c>
    </row>
    <row r="3269" spans="1:19" x14ac:dyDescent="0.3">
      <c r="A3269" t="s">
        <v>269</v>
      </c>
      <c r="B3269" t="s">
        <v>295</v>
      </c>
      <c r="C3269" t="s">
        <v>339</v>
      </c>
      <c r="D3269" t="s">
        <v>89</v>
      </c>
      <c r="F3269">
        <v>7.5766666666666698</v>
      </c>
      <c r="G3269">
        <v>6.25</v>
      </c>
      <c r="H3269">
        <v>0</v>
      </c>
      <c r="I3269" t="s">
        <v>294</v>
      </c>
      <c r="J3269">
        <v>0</v>
      </c>
      <c r="K3269" s="4">
        <v>98.04</v>
      </c>
      <c r="L3269" t="s">
        <v>294</v>
      </c>
      <c r="M3269">
        <v>1.48250857851403E-2</v>
      </c>
      <c r="N3269" t="s">
        <v>294</v>
      </c>
      <c r="O3269" t="s">
        <v>294</v>
      </c>
      <c r="P3269" t="s">
        <v>294</v>
      </c>
      <c r="Q3269" t="s">
        <v>294</v>
      </c>
      <c r="R3269">
        <v>11273.561368999999</v>
      </c>
      <c r="S3269" t="s">
        <v>290</v>
      </c>
    </row>
    <row r="3270" spans="1:19" x14ac:dyDescent="0.3">
      <c r="A3270" t="s">
        <v>270</v>
      </c>
      <c r="B3270" t="s">
        <v>297</v>
      </c>
      <c r="C3270" t="s">
        <v>339</v>
      </c>
      <c r="D3270" t="s">
        <v>89</v>
      </c>
      <c r="F3270">
        <v>7.3766666666666696</v>
      </c>
      <c r="G3270">
        <v>6.25</v>
      </c>
      <c r="H3270">
        <v>0</v>
      </c>
      <c r="I3270" t="s">
        <v>294</v>
      </c>
      <c r="J3270">
        <v>0</v>
      </c>
      <c r="K3270" s="4">
        <v>99.526666666666657</v>
      </c>
      <c r="L3270" t="s">
        <v>294</v>
      </c>
      <c r="M3270">
        <v>1.47595299260614E-2</v>
      </c>
      <c r="N3270" t="s">
        <v>294</v>
      </c>
      <c r="O3270" t="s">
        <v>294</v>
      </c>
      <c r="P3270" t="s">
        <v>294</v>
      </c>
      <c r="Q3270" t="s">
        <v>294</v>
      </c>
      <c r="R3270">
        <v>11470.327487</v>
      </c>
      <c r="S3270" t="s">
        <v>290</v>
      </c>
    </row>
    <row r="3271" spans="1:19" x14ac:dyDescent="0.3">
      <c r="A3271" t="s">
        <v>271</v>
      </c>
      <c r="B3271" t="s">
        <v>298</v>
      </c>
      <c r="C3271" t="s">
        <v>339</v>
      </c>
      <c r="D3271" t="s">
        <v>89</v>
      </c>
      <c r="F3271">
        <v>6.69</v>
      </c>
      <c r="G3271">
        <v>6.25</v>
      </c>
      <c r="H3271">
        <v>0</v>
      </c>
      <c r="I3271" t="s">
        <v>294</v>
      </c>
      <c r="J3271">
        <v>0</v>
      </c>
      <c r="K3271" s="4">
        <v>101.60666666666667</v>
      </c>
      <c r="L3271" t="s">
        <v>294</v>
      </c>
      <c r="M3271">
        <v>1.9114181310042101E-2</v>
      </c>
      <c r="N3271" t="s">
        <v>294</v>
      </c>
      <c r="O3271" t="s">
        <v>294</v>
      </c>
      <c r="P3271" t="s">
        <v>294</v>
      </c>
      <c r="Q3271" t="s">
        <v>294</v>
      </c>
      <c r="R3271">
        <v>11710.173541</v>
      </c>
      <c r="S3271" t="s">
        <v>290</v>
      </c>
    </row>
    <row r="3272" spans="1:19" x14ac:dyDescent="0.3">
      <c r="A3272" t="s">
        <v>272</v>
      </c>
      <c r="B3272" t="s">
        <v>299</v>
      </c>
      <c r="C3272" t="s">
        <v>340</v>
      </c>
      <c r="D3272" t="s">
        <v>89</v>
      </c>
      <c r="E3272">
        <v>4.6970200000000002</v>
      </c>
      <c r="F3272">
        <v>6.51</v>
      </c>
      <c r="G3272">
        <v>6.25</v>
      </c>
      <c r="H3272">
        <v>0</v>
      </c>
      <c r="I3272" t="s">
        <v>294</v>
      </c>
      <c r="J3272">
        <v>0</v>
      </c>
      <c r="K3272" s="4">
        <v>102.57000000000001</v>
      </c>
      <c r="L3272">
        <v>22.972519999999999</v>
      </c>
      <c r="M3272">
        <v>1.32163548136108E-2</v>
      </c>
      <c r="N3272" t="s">
        <v>294</v>
      </c>
      <c r="O3272" t="s">
        <v>294</v>
      </c>
      <c r="P3272" t="s">
        <v>294</v>
      </c>
      <c r="Q3272" t="s">
        <v>294</v>
      </c>
      <c r="R3272">
        <v>11706.265878</v>
      </c>
      <c r="S3272">
        <v>22.972519999999999</v>
      </c>
    </row>
    <row r="3273" spans="1:19" x14ac:dyDescent="0.3">
      <c r="A3273" t="s">
        <v>273</v>
      </c>
      <c r="B3273" t="s">
        <v>295</v>
      </c>
      <c r="C3273" t="s">
        <v>340</v>
      </c>
      <c r="D3273" t="s">
        <v>89</v>
      </c>
      <c r="E3273">
        <v>4.8879599999999996</v>
      </c>
      <c r="F3273">
        <v>6.5733333333333297</v>
      </c>
      <c r="G3273">
        <v>6.75</v>
      </c>
      <c r="H3273">
        <v>0</v>
      </c>
      <c r="I3273" t="s">
        <v>294</v>
      </c>
      <c r="J3273">
        <v>0</v>
      </c>
      <c r="K3273" s="4">
        <v>99.213333333333324</v>
      </c>
      <c r="L3273">
        <v>24.378309999999999</v>
      </c>
      <c r="M3273">
        <v>1.46087994211518E-2</v>
      </c>
      <c r="N3273" t="s">
        <v>294</v>
      </c>
      <c r="O3273" t="s">
        <v>294</v>
      </c>
      <c r="P3273" t="s">
        <v>294</v>
      </c>
      <c r="Q3273" t="s">
        <v>294</v>
      </c>
      <c r="R3273">
        <v>12038.78746</v>
      </c>
      <c r="S3273">
        <v>24.378309999999999</v>
      </c>
    </row>
    <row r="3274" spans="1:19" x14ac:dyDescent="0.3">
      <c r="A3274" t="s">
        <v>274</v>
      </c>
      <c r="B3274" t="s">
        <v>297</v>
      </c>
      <c r="C3274" t="s">
        <v>340</v>
      </c>
      <c r="D3274" t="s">
        <v>89</v>
      </c>
      <c r="E3274">
        <v>4.8431699999999998</v>
      </c>
      <c r="F3274">
        <v>6.23</v>
      </c>
      <c r="G3274">
        <v>6.75</v>
      </c>
      <c r="H3274">
        <v>0</v>
      </c>
      <c r="I3274" t="s">
        <v>294</v>
      </c>
      <c r="J3274">
        <v>0</v>
      </c>
      <c r="K3274" s="4">
        <v>98.233333333333334</v>
      </c>
      <c r="L3274">
        <v>24.119299999999999</v>
      </c>
      <c r="M3274">
        <v>1.21372405505728E-2</v>
      </c>
      <c r="N3274" t="s">
        <v>294</v>
      </c>
      <c r="O3274" t="s">
        <v>294</v>
      </c>
      <c r="P3274" t="s">
        <v>294</v>
      </c>
      <c r="Q3274" t="s">
        <v>294</v>
      </c>
      <c r="R3274">
        <v>12177.609607</v>
      </c>
      <c r="S3274">
        <v>24.119299999999999</v>
      </c>
    </row>
    <row r="3275" spans="1:19" x14ac:dyDescent="0.3">
      <c r="A3275" t="s">
        <v>275</v>
      </c>
      <c r="B3275" t="s">
        <v>298</v>
      </c>
      <c r="C3275" t="s">
        <v>340</v>
      </c>
      <c r="D3275" t="s">
        <v>89</v>
      </c>
      <c r="E3275">
        <v>4.86456</v>
      </c>
      <c r="F3275">
        <v>5.86</v>
      </c>
      <c r="G3275">
        <v>6.75</v>
      </c>
      <c r="H3275">
        <v>0</v>
      </c>
      <c r="I3275" t="s">
        <v>294</v>
      </c>
      <c r="J3275">
        <v>0</v>
      </c>
      <c r="K3275" s="4">
        <v>97.62</v>
      </c>
      <c r="L3275">
        <v>24.835519999999999</v>
      </c>
      <c r="M3275">
        <v>1.5417141555542101E-2</v>
      </c>
      <c r="N3275" t="s">
        <v>294</v>
      </c>
      <c r="O3275" t="s">
        <v>294</v>
      </c>
      <c r="P3275" t="s">
        <v>294</v>
      </c>
      <c r="Q3275" t="s">
        <v>294</v>
      </c>
      <c r="R3275">
        <v>12723.421442000001</v>
      </c>
      <c r="S3275">
        <v>24.835519999999999</v>
      </c>
    </row>
    <row r="3276" spans="1:19" x14ac:dyDescent="0.3">
      <c r="A3276" t="s">
        <v>276</v>
      </c>
      <c r="B3276" t="s">
        <v>299</v>
      </c>
      <c r="C3276" t="s">
        <v>341</v>
      </c>
      <c r="D3276" t="s">
        <v>89</v>
      </c>
      <c r="E3276">
        <v>5.1198699999999997</v>
      </c>
      <c r="F3276">
        <v>5.22</v>
      </c>
      <c r="G3276">
        <v>6.75</v>
      </c>
      <c r="H3276">
        <v>0</v>
      </c>
      <c r="I3276" t="s">
        <v>294</v>
      </c>
      <c r="J3276">
        <v>1.8935170483556502E-2</v>
      </c>
      <c r="K3276" s="4">
        <v>93.423333333333332</v>
      </c>
      <c r="L3276">
        <v>25.489229999999999</v>
      </c>
      <c r="M3276">
        <v>1.8783114507924401E-2</v>
      </c>
      <c r="N3276" t="s">
        <v>294</v>
      </c>
      <c r="O3276" t="s">
        <v>294</v>
      </c>
      <c r="P3276" t="s">
        <v>294</v>
      </c>
      <c r="Q3276" t="s">
        <v>294</v>
      </c>
      <c r="R3276">
        <v>12783.177492999999</v>
      </c>
      <c r="S3276">
        <v>25.489229999999999</v>
      </c>
    </row>
    <row r="3277" spans="1:19" x14ac:dyDescent="0.3">
      <c r="A3277" t="s">
        <v>277</v>
      </c>
      <c r="B3277" t="s">
        <v>295</v>
      </c>
      <c r="C3277" t="s">
        <v>341</v>
      </c>
      <c r="D3277" t="s">
        <v>89</v>
      </c>
      <c r="E3277">
        <v>5.1548100000000003</v>
      </c>
      <c r="F3277">
        <v>5.0733333333333297</v>
      </c>
      <c r="G3277">
        <v>6.75</v>
      </c>
      <c r="H3277">
        <v>0</v>
      </c>
      <c r="I3277" t="s">
        <v>294</v>
      </c>
      <c r="J3277">
        <v>2.67253690540681E-3</v>
      </c>
      <c r="K3277" s="4">
        <v>95.01</v>
      </c>
      <c r="L3277">
        <v>26.32253</v>
      </c>
      <c r="M3277">
        <v>2.71739289408236E-2</v>
      </c>
      <c r="N3277" t="s">
        <v>294</v>
      </c>
      <c r="O3277" t="s">
        <v>294</v>
      </c>
      <c r="P3277" t="s">
        <v>294</v>
      </c>
      <c r="Q3277" t="s">
        <v>294</v>
      </c>
      <c r="R3277">
        <v>12998.058768000001</v>
      </c>
      <c r="S3277">
        <v>26.32253</v>
      </c>
    </row>
    <row r="3278" spans="1:19" x14ac:dyDescent="0.3">
      <c r="A3278" t="s">
        <v>278</v>
      </c>
      <c r="B3278" t="s">
        <v>297</v>
      </c>
      <c r="C3278" t="s">
        <v>341</v>
      </c>
      <c r="D3278" t="s">
        <v>89</v>
      </c>
      <c r="E3278">
        <v>5.2114599999999998</v>
      </c>
      <c r="F3278">
        <v>4.6633333333333304</v>
      </c>
      <c r="G3278">
        <v>6.75</v>
      </c>
      <c r="H3278">
        <v>0</v>
      </c>
      <c r="I3278" t="s">
        <v>294</v>
      </c>
      <c r="J3278">
        <v>4.7360341327955498E-3</v>
      </c>
      <c r="K3278" s="4">
        <v>96.06</v>
      </c>
      <c r="L3278">
        <v>26.861170000000001</v>
      </c>
      <c r="M3278">
        <v>2.9465811290613798E-2</v>
      </c>
      <c r="N3278" t="s">
        <v>294</v>
      </c>
      <c r="O3278" t="s">
        <v>294</v>
      </c>
      <c r="P3278" t="s">
        <v>294</v>
      </c>
      <c r="Q3278" t="s">
        <v>294</v>
      </c>
      <c r="R3278">
        <v>13270.280414000001</v>
      </c>
      <c r="S3278">
        <v>26.861170000000001</v>
      </c>
    </row>
    <row r="3279" spans="1:19" x14ac:dyDescent="0.3">
      <c r="A3279" t="s">
        <v>279</v>
      </c>
      <c r="B3279" t="s">
        <v>298</v>
      </c>
      <c r="C3279" t="s">
        <v>341</v>
      </c>
      <c r="D3279" t="s">
        <v>89</v>
      </c>
      <c r="E3279">
        <v>5.20458</v>
      </c>
      <c r="F3279">
        <v>4.2300000000000004</v>
      </c>
      <c r="G3279">
        <v>4.0599999999999996</v>
      </c>
      <c r="H3279">
        <v>0</v>
      </c>
      <c r="I3279" t="s">
        <v>294</v>
      </c>
      <c r="J3279">
        <v>-1.4041102721346999E-2</v>
      </c>
      <c r="K3279" s="4">
        <v>97.09333333333332</v>
      </c>
      <c r="L3279">
        <v>26.235769999999999</v>
      </c>
      <c r="M3279">
        <v>2.1282369138989302E-2</v>
      </c>
      <c r="N3279" t="s">
        <v>294</v>
      </c>
      <c r="O3279" t="s">
        <v>294</v>
      </c>
      <c r="P3279" t="s">
        <v>294</v>
      </c>
      <c r="Q3279" t="s">
        <v>294</v>
      </c>
      <c r="R3279">
        <v>13374.13874</v>
      </c>
      <c r="S3279">
        <v>26.235769999999999</v>
      </c>
    </row>
    <row r="3280" spans="1:19" x14ac:dyDescent="0.3">
      <c r="A3280" t="s">
        <v>280</v>
      </c>
      <c r="B3280" t="s">
        <v>299</v>
      </c>
      <c r="C3280" t="s">
        <v>342</v>
      </c>
      <c r="D3280" t="s">
        <v>89</v>
      </c>
      <c r="E3280">
        <v>5.3494299999999999</v>
      </c>
      <c r="F3280">
        <v>4.0333333333333297</v>
      </c>
      <c r="G3280">
        <v>2</v>
      </c>
      <c r="H3280">
        <v>0</v>
      </c>
      <c r="I3280" t="s">
        <v>294</v>
      </c>
      <c r="J3280">
        <v>-3.2729922005243499E-3</v>
      </c>
      <c r="K3280" s="4">
        <v>94.410000000000011</v>
      </c>
      <c r="L3280">
        <v>27.859670000000001</v>
      </c>
      <c r="M3280">
        <v>1.4684819559615101E-2</v>
      </c>
      <c r="N3280" t="s">
        <v>294</v>
      </c>
      <c r="O3280" t="s">
        <v>294</v>
      </c>
      <c r="P3280" t="s">
        <v>294</v>
      </c>
      <c r="Q3280" t="s">
        <v>294</v>
      </c>
      <c r="R3280">
        <v>13927.87851</v>
      </c>
      <c r="S3280">
        <v>27.859670000000001</v>
      </c>
    </row>
    <row r="3281" spans="1:19" x14ac:dyDescent="0.3">
      <c r="A3281" t="s">
        <v>281</v>
      </c>
      <c r="B3281" t="s">
        <v>295</v>
      </c>
      <c r="C3281" t="s">
        <v>342</v>
      </c>
      <c r="D3281" t="s">
        <v>89</v>
      </c>
      <c r="E3281">
        <v>5.43736</v>
      </c>
      <c r="F3281">
        <v>4.24</v>
      </c>
      <c r="G3281">
        <v>1.5</v>
      </c>
      <c r="H3281">
        <v>0</v>
      </c>
      <c r="I3281" t="s">
        <v>294</v>
      </c>
      <c r="J3281">
        <v>4.1414578518459396E-3</v>
      </c>
      <c r="K3281" s="4">
        <v>91.566666666666677</v>
      </c>
      <c r="L3281">
        <v>28.466149999999999</v>
      </c>
      <c r="M3281">
        <v>1.30881873376105E-2</v>
      </c>
      <c r="N3281" t="s">
        <v>294</v>
      </c>
      <c r="O3281" t="s">
        <v>294</v>
      </c>
      <c r="P3281" t="s">
        <v>294</v>
      </c>
      <c r="Q3281" t="s">
        <v>294</v>
      </c>
      <c r="R3281">
        <v>13944.229259</v>
      </c>
      <c r="S3281">
        <v>28.466149999999999</v>
      </c>
    </row>
    <row r="3282" spans="1:19" x14ac:dyDescent="0.3">
      <c r="A3282" t="s">
        <v>282</v>
      </c>
      <c r="B3282" t="s">
        <v>297</v>
      </c>
      <c r="C3282" t="s">
        <v>342</v>
      </c>
      <c r="D3282" t="s">
        <v>89</v>
      </c>
      <c r="E3282">
        <v>5.5385799999999996</v>
      </c>
      <c r="F3282">
        <v>5.1466666666666701</v>
      </c>
      <c r="G3282">
        <v>1.5</v>
      </c>
      <c r="H3282">
        <v>0</v>
      </c>
      <c r="I3282" t="s">
        <v>294</v>
      </c>
      <c r="J3282">
        <v>6.4036803966836002E-3</v>
      </c>
      <c r="K3282" s="4">
        <v>90.743333333333339</v>
      </c>
      <c r="L3282">
        <v>29.51361</v>
      </c>
      <c r="M3282">
        <v>1.39572274808501E-2</v>
      </c>
      <c r="N3282" t="s">
        <v>294</v>
      </c>
      <c r="O3282" t="s">
        <v>294</v>
      </c>
      <c r="P3282" t="s">
        <v>294</v>
      </c>
      <c r="Q3282" t="s">
        <v>294</v>
      </c>
      <c r="R3282">
        <v>14776.269213</v>
      </c>
      <c r="S3282">
        <v>29.51361</v>
      </c>
    </row>
    <row r="3283" spans="1:19" x14ac:dyDescent="0.3">
      <c r="A3283" t="s">
        <v>11</v>
      </c>
      <c r="B3283" t="s">
        <v>298</v>
      </c>
      <c r="C3283" t="s">
        <v>342</v>
      </c>
      <c r="D3283" t="s">
        <v>89</v>
      </c>
      <c r="E3283">
        <v>5.51518</v>
      </c>
      <c r="F3283">
        <v>5.4233333333333302</v>
      </c>
      <c r="G3283">
        <v>1.5</v>
      </c>
      <c r="H3283">
        <v>0</v>
      </c>
      <c r="I3283" t="s">
        <v>294</v>
      </c>
      <c r="J3283">
        <v>-3.6052104478021501E-3</v>
      </c>
      <c r="K3283" s="4">
        <v>89.36</v>
      </c>
      <c r="L3283">
        <v>30.327819999999999</v>
      </c>
      <c r="M3283">
        <v>2.2669929091777698E-2</v>
      </c>
      <c r="N3283" t="s">
        <v>294</v>
      </c>
      <c r="O3283" t="s">
        <v>294</v>
      </c>
      <c r="P3283" t="s">
        <v>294</v>
      </c>
      <c r="Q3283">
        <v>0.61305013773629802</v>
      </c>
      <c r="R3283">
        <v>14705.612063</v>
      </c>
      <c r="S3283">
        <v>30.327819999999999</v>
      </c>
    </row>
    <row r="3284" spans="1:19" x14ac:dyDescent="0.3">
      <c r="A3284" t="s">
        <v>12</v>
      </c>
      <c r="B3284" t="s">
        <v>299</v>
      </c>
      <c r="C3284" t="s">
        <v>343</v>
      </c>
      <c r="D3284" t="s">
        <v>89</v>
      </c>
      <c r="E3284">
        <v>5.6438699999999997</v>
      </c>
      <c r="F3284">
        <v>5.7133333333333303</v>
      </c>
      <c r="G3284">
        <v>2</v>
      </c>
      <c r="H3284">
        <v>0</v>
      </c>
      <c r="I3284" t="s">
        <v>294</v>
      </c>
      <c r="J3284">
        <v>-4.6287872614205802E-3</v>
      </c>
      <c r="K3284" s="4">
        <v>86.90666666666668</v>
      </c>
      <c r="L3284">
        <v>30.744479999999999</v>
      </c>
      <c r="M3284">
        <v>4.1884072471059297E-2</v>
      </c>
      <c r="N3284" t="s">
        <v>294</v>
      </c>
      <c r="O3284" t="s">
        <v>294</v>
      </c>
      <c r="P3284" t="s">
        <v>294</v>
      </c>
      <c r="Q3284">
        <v>0.120366189808774</v>
      </c>
      <c r="R3284">
        <v>15350.714711000001</v>
      </c>
      <c r="S3284">
        <v>30.744479999999999</v>
      </c>
    </row>
    <row r="3285" spans="1:19" x14ac:dyDescent="0.3">
      <c r="A3285" t="s">
        <v>13</v>
      </c>
      <c r="B3285" t="s">
        <v>295</v>
      </c>
      <c r="C3285" t="s">
        <v>343</v>
      </c>
      <c r="D3285" t="s">
        <v>89</v>
      </c>
      <c r="E3285">
        <v>5.8590600000000004</v>
      </c>
      <c r="F3285">
        <v>5.5</v>
      </c>
      <c r="G3285">
        <v>2.5</v>
      </c>
      <c r="H3285">
        <v>0</v>
      </c>
      <c r="I3285" t="s">
        <v>294</v>
      </c>
      <c r="J3285">
        <v>-2.8550586652169598E-3</v>
      </c>
      <c r="K3285" s="4">
        <v>84.863333333333344</v>
      </c>
      <c r="L3285">
        <v>31.541620000000002</v>
      </c>
      <c r="M3285">
        <v>5.0676647969681098E-2</v>
      </c>
      <c r="N3285" t="s">
        <v>294</v>
      </c>
      <c r="O3285" t="s">
        <v>294</v>
      </c>
      <c r="P3285" t="s">
        <v>294</v>
      </c>
      <c r="Q3285">
        <v>0.52268831496068202</v>
      </c>
      <c r="R3285">
        <v>15830.865087</v>
      </c>
      <c r="S3285">
        <v>31.541620000000002</v>
      </c>
    </row>
    <row r="3286" spans="1:19" x14ac:dyDescent="0.3">
      <c r="A3286" t="s">
        <v>14</v>
      </c>
      <c r="B3286" t="s">
        <v>297</v>
      </c>
      <c r="C3286" t="s">
        <v>343</v>
      </c>
      <c r="D3286" t="s">
        <v>89</v>
      </c>
      <c r="E3286">
        <v>5.9428400000000003</v>
      </c>
      <c r="F3286">
        <v>5.5033333333333303</v>
      </c>
      <c r="G3286">
        <v>3.25</v>
      </c>
      <c r="H3286">
        <v>0</v>
      </c>
      <c r="I3286" t="s">
        <v>294</v>
      </c>
      <c r="J3286">
        <v>-7.2058059351256497E-3</v>
      </c>
      <c r="K3286" s="4">
        <v>84.016666666666666</v>
      </c>
      <c r="L3286">
        <v>32.449359999999999</v>
      </c>
      <c r="M3286">
        <v>6.0036974356304701E-2</v>
      </c>
      <c r="N3286" t="s">
        <v>294</v>
      </c>
      <c r="O3286" t="s">
        <v>294</v>
      </c>
      <c r="P3286" t="s">
        <v>294</v>
      </c>
      <c r="Q3286">
        <v>0.83961061976498597</v>
      </c>
      <c r="R3286">
        <v>15899.364323</v>
      </c>
      <c r="S3286">
        <v>32.449359999999999</v>
      </c>
    </row>
    <row r="3287" spans="1:19" x14ac:dyDescent="0.3">
      <c r="A3287" t="s">
        <v>15</v>
      </c>
      <c r="B3287" t="s">
        <v>298</v>
      </c>
      <c r="C3287" t="s">
        <v>343</v>
      </c>
      <c r="D3287" t="s">
        <v>89</v>
      </c>
      <c r="E3287">
        <v>6.2112999999999996</v>
      </c>
      <c r="F3287">
        <v>5.3333333333333304</v>
      </c>
      <c r="G3287">
        <v>3.75</v>
      </c>
      <c r="H3287">
        <v>0</v>
      </c>
      <c r="I3287" t="s">
        <v>294</v>
      </c>
      <c r="J3287">
        <v>2.1454067331057002E-3</v>
      </c>
      <c r="K3287" s="4">
        <v>82.693333333333342</v>
      </c>
      <c r="L3287">
        <v>33.306449999999998</v>
      </c>
      <c r="M3287">
        <v>6.4205526793614701E-2</v>
      </c>
      <c r="N3287" t="s">
        <v>294</v>
      </c>
      <c r="O3287" t="s">
        <v>294</v>
      </c>
      <c r="P3287" t="s">
        <v>294</v>
      </c>
      <c r="Q3287">
        <v>1.7854448644707099</v>
      </c>
      <c r="R3287">
        <v>16081.292283999999</v>
      </c>
      <c r="S3287">
        <v>33.306449999999998</v>
      </c>
    </row>
    <row r="3288" spans="1:19" x14ac:dyDescent="0.3">
      <c r="A3288" t="s">
        <v>16</v>
      </c>
      <c r="B3288" t="s">
        <v>299</v>
      </c>
      <c r="C3288" t="s">
        <v>344</v>
      </c>
      <c r="D3288" t="s">
        <v>89</v>
      </c>
      <c r="E3288">
        <v>6.2715100000000001</v>
      </c>
      <c r="F3288">
        <v>4.9866666666666699</v>
      </c>
      <c r="G3288">
        <v>3.75</v>
      </c>
      <c r="H3288">
        <v>0</v>
      </c>
      <c r="I3288" t="s">
        <v>294</v>
      </c>
      <c r="J3288">
        <v>-4.6710973852230903E-3</v>
      </c>
      <c r="K3288" s="4">
        <v>86.193333333333342</v>
      </c>
      <c r="L3288">
        <v>33.687339999999999</v>
      </c>
      <c r="M3288">
        <v>5.1821411606264502E-2</v>
      </c>
      <c r="N3288" t="s">
        <v>294</v>
      </c>
      <c r="O3288" t="s">
        <v>294</v>
      </c>
      <c r="P3288" t="s">
        <v>294</v>
      </c>
      <c r="Q3288">
        <v>1.0837704968020201</v>
      </c>
      <c r="R3288">
        <v>16324.487827999999</v>
      </c>
      <c r="S3288">
        <v>33.687339999999999</v>
      </c>
    </row>
    <row r="3289" spans="1:19" x14ac:dyDescent="0.3">
      <c r="A3289" t="s">
        <v>17</v>
      </c>
      <c r="B3289" t="s">
        <v>295</v>
      </c>
      <c r="C3289" t="s">
        <v>344</v>
      </c>
      <c r="D3289" t="s">
        <v>89</v>
      </c>
      <c r="E3289">
        <v>6.39161</v>
      </c>
      <c r="F3289">
        <v>5.2</v>
      </c>
      <c r="G3289">
        <v>3.75</v>
      </c>
      <c r="H3289">
        <v>0</v>
      </c>
      <c r="I3289" t="s">
        <v>294</v>
      </c>
      <c r="J3289">
        <v>-6.4771796079552404E-3</v>
      </c>
      <c r="K3289" s="4">
        <v>84.220000000000013</v>
      </c>
      <c r="L3289">
        <v>33.696339999999999</v>
      </c>
      <c r="M3289">
        <v>5.2845994418027002E-2</v>
      </c>
      <c r="N3289" t="s">
        <v>294</v>
      </c>
      <c r="O3289" t="s">
        <v>294</v>
      </c>
      <c r="P3289" t="s">
        <v>294</v>
      </c>
      <c r="Q3289">
        <v>0.41094020428855799</v>
      </c>
      <c r="R3289">
        <v>16515.023456999999</v>
      </c>
      <c r="S3289">
        <v>33.696339999999999</v>
      </c>
    </row>
    <row r="3290" spans="1:19" x14ac:dyDescent="0.3">
      <c r="A3290" t="s">
        <v>18</v>
      </c>
      <c r="B3290" t="s">
        <v>297</v>
      </c>
      <c r="C3290" t="s">
        <v>344</v>
      </c>
      <c r="D3290" t="s">
        <v>89</v>
      </c>
      <c r="E3290">
        <v>6.61775</v>
      </c>
      <c r="F3290">
        <v>5.0833333333333304</v>
      </c>
      <c r="G3290">
        <v>3.5</v>
      </c>
      <c r="H3290">
        <v>0</v>
      </c>
      <c r="I3290" t="s">
        <v>294</v>
      </c>
      <c r="J3290">
        <v>-5.1812255621073201E-3</v>
      </c>
      <c r="K3290" s="4">
        <v>84.983333333333334</v>
      </c>
      <c r="L3290">
        <v>34.001469999999998</v>
      </c>
      <c r="M3290">
        <v>4.5066494617383303E-2</v>
      </c>
      <c r="N3290" t="s">
        <v>294</v>
      </c>
      <c r="O3290" t="s">
        <v>294</v>
      </c>
      <c r="P3290" t="s">
        <v>294</v>
      </c>
      <c r="Q3290">
        <v>0.36690943845373902</v>
      </c>
      <c r="R3290">
        <v>16498.704871000002</v>
      </c>
      <c r="S3290">
        <v>34.001469999999998</v>
      </c>
    </row>
    <row r="3291" spans="1:19" x14ac:dyDescent="0.3">
      <c r="A3291" t="s">
        <v>19</v>
      </c>
      <c r="B3291" t="s">
        <v>298</v>
      </c>
      <c r="C3291" t="s">
        <v>344</v>
      </c>
      <c r="D3291" t="s">
        <v>89</v>
      </c>
      <c r="E3291">
        <v>6.7944500000000003</v>
      </c>
      <c r="F3291">
        <v>4.7766666666666699</v>
      </c>
      <c r="G3291">
        <v>2.75</v>
      </c>
      <c r="H3291">
        <v>0</v>
      </c>
      <c r="I3291" t="s">
        <v>294</v>
      </c>
      <c r="J3291">
        <v>1.50847565618115E-2</v>
      </c>
      <c r="K3291" s="4">
        <v>85.323333333333338</v>
      </c>
      <c r="L3291">
        <v>34.175750000000001</v>
      </c>
      <c r="M3291">
        <v>3.9527542033612702E-2</v>
      </c>
      <c r="N3291" t="s">
        <v>294</v>
      </c>
      <c r="O3291" t="s">
        <v>294</v>
      </c>
      <c r="P3291" t="s">
        <v>294</v>
      </c>
      <c r="Q3291">
        <v>-0.53116653519529</v>
      </c>
      <c r="R3291">
        <v>16959.23849</v>
      </c>
      <c r="S3291">
        <v>34.175750000000001</v>
      </c>
    </row>
    <row r="3292" spans="1:19" x14ac:dyDescent="0.3">
      <c r="A3292" t="s">
        <v>20</v>
      </c>
      <c r="B3292" t="s">
        <v>299</v>
      </c>
      <c r="C3292" t="s">
        <v>345</v>
      </c>
      <c r="D3292" t="s">
        <v>89</v>
      </c>
      <c r="E3292">
        <v>6.8640800000000004</v>
      </c>
      <c r="F3292">
        <v>5.2133333333333303</v>
      </c>
      <c r="G3292">
        <v>2.75</v>
      </c>
      <c r="H3292">
        <v>50.8</v>
      </c>
      <c r="I3292">
        <v>53.302146274777698</v>
      </c>
      <c r="J3292">
        <v>9.59505612455835E-4</v>
      </c>
      <c r="K3292" s="4">
        <v>84.87</v>
      </c>
      <c r="L3292">
        <v>35.002450000000003</v>
      </c>
      <c r="M3292">
        <v>4.6413309093358703E-2</v>
      </c>
      <c r="N3292" t="s">
        <v>294</v>
      </c>
      <c r="O3292" t="s">
        <v>294</v>
      </c>
      <c r="P3292" t="s">
        <v>294</v>
      </c>
      <c r="Q3292">
        <v>-0.17718798591923199</v>
      </c>
      <c r="R3292">
        <v>16951.257796000002</v>
      </c>
      <c r="S3292">
        <v>35.002450000000003</v>
      </c>
    </row>
    <row r="3293" spans="1:19" x14ac:dyDescent="0.3">
      <c r="A3293" t="s">
        <v>21</v>
      </c>
      <c r="B3293" t="s">
        <v>295</v>
      </c>
      <c r="C3293" t="s">
        <v>345</v>
      </c>
      <c r="D3293" t="s">
        <v>89</v>
      </c>
      <c r="E3293">
        <v>6.9434399999999998</v>
      </c>
      <c r="F3293">
        <v>5.35666666666667</v>
      </c>
      <c r="G3293">
        <v>2.75</v>
      </c>
      <c r="H3293">
        <v>51.2</v>
      </c>
      <c r="I3293">
        <v>56.042572112098199</v>
      </c>
      <c r="J3293">
        <v>-1.2358694622967E-3</v>
      </c>
      <c r="K3293" s="4">
        <v>86.506666666666661</v>
      </c>
      <c r="L3293">
        <v>35.593319999999999</v>
      </c>
      <c r="M3293">
        <v>4.54072859520624E-2</v>
      </c>
      <c r="N3293" t="s">
        <v>294</v>
      </c>
      <c r="O3293" t="s">
        <v>294</v>
      </c>
      <c r="P3293" t="s">
        <v>294</v>
      </c>
      <c r="Q3293">
        <v>-0.38596614163483201</v>
      </c>
      <c r="R3293">
        <v>17069.838958</v>
      </c>
      <c r="S3293">
        <v>35.593319999999999</v>
      </c>
    </row>
    <row r="3294" spans="1:19" x14ac:dyDescent="0.3">
      <c r="A3294" t="s">
        <v>22</v>
      </c>
      <c r="B3294" t="s">
        <v>297</v>
      </c>
      <c r="C3294" t="s">
        <v>345</v>
      </c>
      <c r="D3294" t="s">
        <v>89</v>
      </c>
      <c r="E3294">
        <v>7.0446799999999996</v>
      </c>
      <c r="F3294">
        <v>4.8600000000000003</v>
      </c>
      <c r="G3294">
        <v>2.75</v>
      </c>
      <c r="H3294">
        <v>52.4</v>
      </c>
      <c r="I3294">
        <v>59.262077922077701</v>
      </c>
      <c r="J3294">
        <v>1.5516725075656299E-2</v>
      </c>
      <c r="K3294" s="4">
        <v>88.386666666666656</v>
      </c>
      <c r="L3294">
        <v>36.379300000000001</v>
      </c>
      <c r="M3294">
        <v>4.2327135591205503E-2</v>
      </c>
      <c r="N3294" t="s">
        <v>294</v>
      </c>
      <c r="O3294" t="s">
        <v>294</v>
      </c>
      <c r="P3294" t="s">
        <v>294</v>
      </c>
      <c r="Q3294">
        <v>-0.427182100871832</v>
      </c>
      <c r="R3294">
        <v>17351.037815</v>
      </c>
      <c r="S3294">
        <v>36.379300000000001</v>
      </c>
    </row>
    <row r="3295" spans="1:19" x14ac:dyDescent="0.3">
      <c r="A3295" t="s">
        <v>23</v>
      </c>
      <c r="B3295" t="s">
        <v>298</v>
      </c>
      <c r="C3295" t="s">
        <v>345</v>
      </c>
      <c r="D3295" t="s">
        <v>89</v>
      </c>
      <c r="E3295">
        <v>7.0288500000000003</v>
      </c>
      <c r="F3295">
        <v>4.6100000000000003</v>
      </c>
      <c r="G3295">
        <v>2.75</v>
      </c>
      <c r="H3295">
        <v>53.3</v>
      </c>
      <c r="I3295">
        <v>62.985747095010097</v>
      </c>
      <c r="J3295">
        <v>4.5953657143695797E-3</v>
      </c>
      <c r="K3295" s="4">
        <v>89.096666666666678</v>
      </c>
      <c r="L3295">
        <v>36.646329999999999</v>
      </c>
      <c r="M3295">
        <v>4.7110675918124498E-2</v>
      </c>
      <c r="N3295" t="s">
        <v>294</v>
      </c>
      <c r="O3295" t="s">
        <v>294</v>
      </c>
      <c r="P3295" t="s">
        <v>294</v>
      </c>
      <c r="Q3295">
        <v>-0.820969443546268</v>
      </c>
      <c r="R3295">
        <v>17373.273716</v>
      </c>
      <c r="S3295">
        <v>36.646329999999999</v>
      </c>
    </row>
    <row r="3296" spans="1:19" x14ac:dyDescent="0.3">
      <c r="A3296" t="s">
        <v>24</v>
      </c>
      <c r="B3296" t="s">
        <v>299</v>
      </c>
      <c r="C3296" t="s">
        <v>346</v>
      </c>
      <c r="D3296" t="s">
        <v>89</v>
      </c>
      <c r="E3296">
        <v>7.1080800000000002</v>
      </c>
      <c r="F3296">
        <v>4.1399999999999997</v>
      </c>
      <c r="G3296">
        <v>1.75</v>
      </c>
      <c r="H3296">
        <v>52.4</v>
      </c>
      <c r="I3296">
        <v>63.571775119617001</v>
      </c>
      <c r="J3296">
        <v>-6.5150473288118098E-3</v>
      </c>
      <c r="K3296" s="4">
        <v>92.373333333333335</v>
      </c>
      <c r="L3296">
        <v>36.58417</v>
      </c>
      <c r="M3296">
        <v>4.8255353477666303E-2</v>
      </c>
      <c r="N3296" t="s">
        <v>294</v>
      </c>
      <c r="O3296" t="s">
        <v>294</v>
      </c>
      <c r="P3296" t="s">
        <v>294</v>
      </c>
      <c r="Q3296">
        <v>-1.41085265690266</v>
      </c>
      <c r="R3296">
        <v>17614.447029999999</v>
      </c>
      <c r="S3296">
        <v>36.58417</v>
      </c>
    </row>
    <row r="3297" spans="1:19" x14ac:dyDescent="0.3">
      <c r="A3297" t="s">
        <v>25</v>
      </c>
      <c r="B3297" t="s">
        <v>295</v>
      </c>
      <c r="C3297" t="s">
        <v>346</v>
      </c>
      <c r="D3297" t="s">
        <v>89</v>
      </c>
      <c r="E3297">
        <v>7.0991900000000001</v>
      </c>
      <c r="F3297">
        <v>3.93333333333333</v>
      </c>
      <c r="G3297">
        <v>1.5</v>
      </c>
      <c r="H3297">
        <v>54</v>
      </c>
      <c r="I3297">
        <v>67.468496240601297</v>
      </c>
      <c r="J3297">
        <v>-1.0064878911581599E-2</v>
      </c>
      <c r="K3297" s="4">
        <v>95.280000000000015</v>
      </c>
      <c r="L3297">
        <v>36.741509999999998</v>
      </c>
      <c r="M3297">
        <v>3.7291146946362798E-2</v>
      </c>
      <c r="N3297" t="s">
        <v>294</v>
      </c>
      <c r="O3297" t="s">
        <v>294</v>
      </c>
      <c r="P3297" t="s">
        <v>294</v>
      </c>
      <c r="Q3297">
        <v>-1.5773058462009899</v>
      </c>
      <c r="R3297">
        <v>17548.637655999999</v>
      </c>
      <c r="S3297">
        <v>36.741509999999998</v>
      </c>
    </row>
    <row r="3298" spans="1:19" x14ac:dyDescent="0.3">
      <c r="A3298" t="s">
        <v>26</v>
      </c>
      <c r="B3298" t="s">
        <v>297</v>
      </c>
      <c r="C3298" t="s">
        <v>346</v>
      </c>
      <c r="D3298" t="s">
        <v>89</v>
      </c>
      <c r="E3298">
        <v>7.1684400000000004</v>
      </c>
      <c r="F3298">
        <v>4.1233333333333304</v>
      </c>
      <c r="G3298">
        <v>1</v>
      </c>
      <c r="H3298">
        <v>56.5</v>
      </c>
      <c r="I3298">
        <v>71.103663704716098</v>
      </c>
      <c r="J3298">
        <v>-1.13164303683986E-2</v>
      </c>
      <c r="K3298" s="4">
        <v>94.736666666666679</v>
      </c>
      <c r="L3298">
        <v>36.790689999999998</v>
      </c>
      <c r="M3298">
        <v>3.0612623494961501E-2</v>
      </c>
      <c r="N3298" t="s">
        <v>294</v>
      </c>
      <c r="O3298" t="s">
        <v>294</v>
      </c>
      <c r="P3298" t="s">
        <v>294</v>
      </c>
      <c r="Q3298">
        <v>-1.97490696497554</v>
      </c>
      <c r="R3298">
        <v>17682.083932000001</v>
      </c>
      <c r="S3298">
        <v>36.790689999999998</v>
      </c>
    </row>
    <row r="3299" spans="1:19" x14ac:dyDescent="0.3">
      <c r="A3299" t="s">
        <v>27</v>
      </c>
      <c r="B3299" t="s">
        <v>298</v>
      </c>
      <c r="C3299" t="s">
        <v>346</v>
      </c>
      <c r="D3299" t="s">
        <v>89</v>
      </c>
      <c r="E3299">
        <v>7.3328699999999998</v>
      </c>
      <c r="F3299">
        <v>4.3333333333333304</v>
      </c>
      <c r="G3299">
        <v>1</v>
      </c>
      <c r="H3299">
        <v>58.5</v>
      </c>
      <c r="I3299">
        <v>75.642802460696998</v>
      </c>
      <c r="J3299">
        <v>5.9902801141622497E-3</v>
      </c>
      <c r="K3299" s="4">
        <v>96.14</v>
      </c>
      <c r="L3299">
        <v>39.039430000000003</v>
      </c>
      <c r="M3299">
        <v>2.1792269219371201E-2</v>
      </c>
      <c r="N3299" t="s">
        <v>294</v>
      </c>
      <c r="O3299" t="s">
        <v>294</v>
      </c>
      <c r="P3299" t="s">
        <v>294</v>
      </c>
      <c r="Q3299">
        <v>2.1338441784905599E-2</v>
      </c>
      <c r="R3299">
        <v>17886.008261999999</v>
      </c>
      <c r="S3299">
        <v>39.039430000000003</v>
      </c>
    </row>
    <row r="3300" spans="1:19" x14ac:dyDescent="0.3">
      <c r="A3300" t="s">
        <v>28</v>
      </c>
      <c r="B3300" t="s">
        <v>299</v>
      </c>
      <c r="C3300" t="s">
        <v>347</v>
      </c>
      <c r="D3300" t="s">
        <v>89</v>
      </c>
      <c r="E3300">
        <v>7.0374499999999998</v>
      </c>
      <c r="F3300">
        <v>4.10666666666667</v>
      </c>
      <c r="G3300">
        <v>1</v>
      </c>
      <c r="H3300">
        <v>60.7</v>
      </c>
      <c r="I3300">
        <v>80.010861244018898</v>
      </c>
      <c r="J3300">
        <v>-2.71552976200671E-2</v>
      </c>
      <c r="K3300" s="4">
        <v>97.356666666666669</v>
      </c>
      <c r="L3300">
        <v>38.234270000000002</v>
      </c>
      <c r="M3300">
        <v>1.5843503206856398E-2</v>
      </c>
      <c r="N3300" t="s">
        <v>294</v>
      </c>
      <c r="O3300" t="s">
        <v>294</v>
      </c>
      <c r="P3300" t="s">
        <v>294</v>
      </c>
      <c r="Q3300">
        <v>-1.2366348223597099</v>
      </c>
      <c r="R3300">
        <v>17986.32173</v>
      </c>
      <c r="S3300">
        <v>38.234270000000002</v>
      </c>
    </row>
    <row r="3301" spans="1:19" x14ac:dyDescent="0.3">
      <c r="A3301" t="s">
        <v>29</v>
      </c>
      <c r="B3301" t="s">
        <v>295</v>
      </c>
      <c r="C3301" t="s">
        <v>347</v>
      </c>
      <c r="D3301" t="s">
        <v>89</v>
      </c>
      <c r="E3301">
        <v>7.3261099999999999</v>
      </c>
      <c r="F3301">
        <v>4.2866666666666697</v>
      </c>
      <c r="G3301">
        <v>1</v>
      </c>
      <c r="H3301">
        <v>63.3</v>
      </c>
      <c r="I3301">
        <v>86.4799015721118</v>
      </c>
      <c r="J3301">
        <v>4.8475953443307702E-3</v>
      </c>
      <c r="K3301" s="4">
        <v>95.7</v>
      </c>
      <c r="L3301">
        <v>38.83623</v>
      </c>
      <c r="M3301">
        <v>1.7574407258289501E-2</v>
      </c>
      <c r="N3301" t="s">
        <v>294</v>
      </c>
      <c r="O3301" t="s">
        <v>294</v>
      </c>
      <c r="P3301" t="s">
        <v>294</v>
      </c>
      <c r="Q3301">
        <v>-1.1274592722939101</v>
      </c>
      <c r="R3301">
        <v>18188.381374000001</v>
      </c>
      <c r="S3301">
        <v>38.83623</v>
      </c>
    </row>
    <row r="3302" spans="1:19" x14ac:dyDescent="0.3">
      <c r="A3302" t="s">
        <v>30</v>
      </c>
      <c r="B3302" t="s">
        <v>297</v>
      </c>
      <c r="C3302" t="s">
        <v>347</v>
      </c>
      <c r="D3302" t="s">
        <v>89</v>
      </c>
      <c r="E3302">
        <v>7.3761900000000002</v>
      </c>
      <c r="F3302">
        <v>4.1333333333333302</v>
      </c>
      <c r="G3302">
        <v>1</v>
      </c>
      <c r="H3302">
        <v>67.099999999999994</v>
      </c>
      <c r="I3302">
        <v>94.0202214627475</v>
      </c>
      <c r="J3302">
        <v>-2.92214769030474E-3</v>
      </c>
      <c r="K3302" s="4">
        <v>96.376666666666665</v>
      </c>
      <c r="L3302">
        <v>38.738849999999999</v>
      </c>
      <c r="M3302">
        <v>2.5945854975533499E-2</v>
      </c>
      <c r="N3302" t="s">
        <v>294</v>
      </c>
      <c r="O3302" t="s">
        <v>294</v>
      </c>
      <c r="P3302" t="s">
        <v>294</v>
      </c>
      <c r="Q3302">
        <v>-1.73381966486603</v>
      </c>
      <c r="R3302">
        <v>18379.581224000001</v>
      </c>
      <c r="S3302">
        <v>38.738849999999999</v>
      </c>
    </row>
    <row r="3303" spans="1:19" x14ac:dyDescent="0.3">
      <c r="A3303" t="s">
        <v>31</v>
      </c>
      <c r="B3303" t="s">
        <v>298</v>
      </c>
      <c r="C3303" t="s">
        <v>347</v>
      </c>
      <c r="D3303" t="s">
        <v>89</v>
      </c>
      <c r="E3303">
        <v>7.4613399999999999</v>
      </c>
      <c r="F3303">
        <v>3.78</v>
      </c>
      <c r="G3303">
        <v>1</v>
      </c>
      <c r="H3303">
        <v>69.900000000000006</v>
      </c>
      <c r="I3303">
        <v>99.659620642514994</v>
      </c>
      <c r="J3303">
        <v>-4.70330684639109E-3</v>
      </c>
      <c r="K3303" s="4">
        <v>98.68</v>
      </c>
      <c r="L3303">
        <v>39.961260000000003</v>
      </c>
      <c r="M3303">
        <v>2.6961716752804201E-2</v>
      </c>
      <c r="N3303">
        <v>-26.823506148059298</v>
      </c>
      <c r="O3303" t="s">
        <v>294</v>
      </c>
      <c r="P3303">
        <v>-9.8751855961494197</v>
      </c>
      <c r="Q3303">
        <v>-0.99215314910683405</v>
      </c>
      <c r="R3303">
        <v>18501.997799000001</v>
      </c>
      <c r="S3303">
        <v>39.961260000000003</v>
      </c>
    </row>
    <row r="3304" spans="1:19" x14ac:dyDescent="0.3">
      <c r="A3304" t="s">
        <v>32</v>
      </c>
      <c r="B3304" t="s">
        <v>299</v>
      </c>
      <c r="C3304" t="s">
        <v>348</v>
      </c>
      <c r="D3304" t="s">
        <v>89</v>
      </c>
      <c r="E3304">
        <v>7.4812000000000003</v>
      </c>
      <c r="F3304">
        <v>3.5633333333333299</v>
      </c>
      <c r="G3304">
        <v>1</v>
      </c>
      <c r="H3304">
        <v>71.2</v>
      </c>
      <c r="I3304">
        <v>104.50152973342399</v>
      </c>
      <c r="J3304">
        <v>-1.1527221688850901E-2</v>
      </c>
      <c r="K3304" s="4">
        <v>99.026666666666685</v>
      </c>
      <c r="L3304">
        <v>40.114269999999998</v>
      </c>
      <c r="M3304">
        <v>2.1988906718775399E-2</v>
      </c>
      <c r="N3304">
        <v>-13.5180592350259</v>
      </c>
      <c r="O3304" t="s">
        <v>294</v>
      </c>
      <c r="P3304">
        <v>-2.4071677755714398</v>
      </c>
      <c r="Q3304">
        <v>-1.0075730113083801</v>
      </c>
      <c r="R3304">
        <v>18811.048093000001</v>
      </c>
      <c r="S3304">
        <v>40.114269999999998</v>
      </c>
    </row>
    <row r="3305" spans="1:19" x14ac:dyDescent="0.3">
      <c r="A3305" t="s">
        <v>33</v>
      </c>
      <c r="B3305" t="s">
        <v>295</v>
      </c>
      <c r="C3305" t="s">
        <v>348</v>
      </c>
      <c r="D3305" t="s">
        <v>89</v>
      </c>
      <c r="E3305">
        <v>7.5590299999999999</v>
      </c>
      <c r="F3305">
        <v>3.29</v>
      </c>
      <c r="G3305">
        <v>1</v>
      </c>
      <c r="H3305">
        <v>73.7</v>
      </c>
      <c r="I3305">
        <v>112.73859535201601</v>
      </c>
      <c r="J3305">
        <v>-7.9686064574175895E-3</v>
      </c>
      <c r="K3305" s="4">
        <v>97.106666666666669</v>
      </c>
      <c r="L3305">
        <v>41.40645</v>
      </c>
      <c r="M3305">
        <v>2.20958687103451E-2</v>
      </c>
      <c r="N3305">
        <v>-18.0396440924962</v>
      </c>
      <c r="O3305" t="s">
        <v>294</v>
      </c>
      <c r="P3305">
        <v>-3.61880206566028</v>
      </c>
      <c r="Q3305">
        <v>-5.5590288940912599E-2</v>
      </c>
      <c r="R3305">
        <v>19514.462125999999</v>
      </c>
      <c r="S3305">
        <v>41.40645</v>
      </c>
    </row>
    <row r="3306" spans="1:19" x14ac:dyDescent="0.3">
      <c r="A3306" t="s">
        <v>34</v>
      </c>
      <c r="B3306" t="s">
        <v>297</v>
      </c>
      <c r="C3306" t="s">
        <v>348</v>
      </c>
      <c r="D3306" t="s">
        <v>89</v>
      </c>
      <c r="E3306">
        <v>7.7154400000000001</v>
      </c>
      <c r="F3306">
        <v>3.1466666666666701</v>
      </c>
      <c r="G3306">
        <v>1</v>
      </c>
      <c r="H3306">
        <v>77.8</v>
      </c>
      <c r="I3306">
        <v>121.630416951469</v>
      </c>
      <c r="J3306">
        <v>1.79591643924728E-2</v>
      </c>
      <c r="K3306" s="4">
        <v>96.063333333333333</v>
      </c>
      <c r="L3306">
        <v>41.445819999999998</v>
      </c>
      <c r="M3306">
        <v>2.52901566730785E-2</v>
      </c>
      <c r="N3306">
        <v>-6.7754648361248702</v>
      </c>
      <c r="O3306" t="s">
        <v>294</v>
      </c>
      <c r="P3306">
        <v>3.4802187170733299</v>
      </c>
      <c r="Q3306">
        <v>-0.151096694780641</v>
      </c>
      <c r="R3306">
        <v>19999.737512</v>
      </c>
      <c r="S3306">
        <v>41.445819999999998</v>
      </c>
    </row>
    <row r="3307" spans="1:19" x14ac:dyDescent="0.3">
      <c r="A3307" t="s">
        <v>35</v>
      </c>
      <c r="B3307" t="s">
        <v>298</v>
      </c>
      <c r="C3307" t="s">
        <v>348</v>
      </c>
      <c r="D3307" t="s">
        <v>89</v>
      </c>
      <c r="E3307">
        <v>7.7756600000000002</v>
      </c>
      <c r="F3307">
        <v>3.31666666666667</v>
      </c>
      <c r="G3307">
        <v>1</v>
      </c>
      <c r="H3307">
        <v>81.2</v>
      </c>
      <c r="I3307">
        <v>129.44714422419599</v>
      </c>
      <c r="J3307">
        <v>1.9019655737859699E-3</v>
      </c>
      <c r="K3307" s="4">
        <v>95.259999999999991</v>
      </c>
      <c r="L3307">
        <v>42.702860000000001</v>
      </c>
      <c r="M3307">
        <v>2.6254344908491298E-2</v>
      </c>
      <c r="N3307">
        <v>-7.1231415041682498</v>
      </c>
      <c r="O3307" t="s">
        <v>294</v>
      </c>
      <c r="P3307">
        <v>1.6518904543608099</v>
      </c>
      <c r="Q3307">
        <v>-7.9060186911810604E-2</v>
      </c>
      <c r="R3307">
        <v>20157.462579999999</v>
      </c>
      <c r="S3307">
        <v>42.702860000000001</v>
      </c>
    </row>
    <row r="3308" spans="1:19" x14ac:dyDescent="0.3">
      <c r="A3308" t="s">
        <v>36</v>
      </c>
      <c r="B3308" t="s">
        <v>299</v>
      </c>
      <c r="C3308" t="s">
        <v>349</v>
      </c>
      <c r="D3308" t="s">
        <v>89</v>
      </c>
      <c r="E3308">
        <v>7.8378100000000002</v>
      </c>
      <c r="F3308">
        <v>3.48</v>
      </c>
      <c r="G3308">
        <v>1.25</v>
      </c>
      <c r="H3308">
        <v>84.8</v>
      </c>
      <c r="I3308">
        <v>138.27508339029299</v>
      </c>
      <c r="J3308">
        <v>4.9349002604444098E-3</v>
      </c>
      <c r="K3308" s="4">
        <v>95.61666666666666</v>
      </c>
      <c r="L3308">
        <v>43.478470000000002</v>
      </c>
      <c r="M3308">
        <v>3.1735272253084798E-2</v>
      </c>
      <c r="N3308">
        <v>0.297239155046015</v>
      </c>
      <c r="O3308" t="s">
        <v>294</v>
      </c>
      <c r="P3308">
        <v>5.2667143509806902</v>
      </c>
      <c r="Q3308">
        <v>0.86828819178570904</v>
      </c>
      <c r="R3308">
        <v>20361.882748</v>
      </c>
      <c r="S3308">
        <v>43.478470000000002</v>
      </c>
    </row>
    <row r="3309" spans="1:19" x14ac:dyDescent="0.3">
      <c r="A3309" t="s">
        <v>37</v>
      </c>
      <c r="B3309" t="s">
        <v>295</v>
      </c>
      <c r="C3309" t="s">
        <v>349</v>
      </c>
      <c r="D3309" t="s">
        <v>89</v>
      </c>
      <c r="E3309">
        <v>7.9712100000000001</v>
      </c>
      <c r="F3309">
        <v>3.9466666666666699</v>
      </c>
      <c r="G3309">
        <v>1.5</v>
      </c>
      <c r="H3309">
        <v>89.2</v>
      </c>
      <c r="I3309">
        <v>149.551360902255</v>
      </c>
      <c r="J3309">
        <v>2.6872038626333302E-3</v>
      </c>
      <c r="K3309" s="4">
        <v>97.19</v>
      </c>
      <c r="L3309">
        <v>43.646520000000002</v>
      </c>
      <c r="M3309">
        <v>3.81479068697907E-2</v>
      </c>
      <c r="N3309">
        <v>1.1568492280967999</v>
      </c>
      <c r="O3309" t="s">
        <v>294</v>
      </c>
      <c r="P3309">
        <v>4.9289161377614903</v>
      </c>
      <c r="Q3309">
        <v>0.84560240291966005</v>
      </c>
      <c r="R3309">
        <v>20895.508085000001</v>
      </c>
      <c r="S3309">
        <v>43.646520000000002</v>
      </c>
    </row>
    <row r="3310" spans="1:19" x14ac:dyDescent="0.3">
      <c r="A3310" t="s">
        <v>38</v>
      </c>
      <c r="B3310" t="s">
        <v>297</v>
      </c>
      <c r="C3310" t="s">
        <v>349</v>
      </c>
      <c r="D3310" t="s">
        <v>89</v>
      </c>
      <c r="E3310">
        <v>8.0796700000000001</v>
      </c>
      <c r="F3310">
        <v>3.88</v>
      </c>
      <c r="G3310">
        <v>1.75</v>
      </c>
      <c r="H3310">
        <v>89.2</v>
      </c>
      <c r="I3310">
        <v>156.70762816131199</v>
      </c>
      <c r="J3310">
        <v>3.0874303468615399E-3</v>
      </c>
      <c r="K3310" s="4">
        <v>97.626666666666665</v>
      </c>
      <c r="L3310">
        <v>44.512650000000001</v>
      </c>
      <c r="M3310">
        <v>4.1712663885849301E-2</v>
      </c>
      <c r="N3310">
        <v>1.7508780449667001</v>
      </c>
      <c r="O3310" t="s">
        <v>294</v>
      </c>
      <c r="P3310">
        <v>1.2218940410301999</v>
      </c>
      <c r="Q3310">
        <v>0.90797427717092205</v>
      </c>
      <c r="R3310">
        <v>21037.567889000002</v>
      </c>
      <c r="S3310">
        <v>44.512650000000001</v>
      </c>
    </row>
    <row r="3311" spans="1:19" x14ac:dyDescent="0.3">
      <c r="A3311" t="s">
        <v>39</v>
      </c>
      <c r="B3311" t="s">
        <v>298</v>
      </c>
      <c r="C3311" t="s">
        <v>349</v>
      </c>
      <c r="D3311" t="s">
        <v>89</v>
      </c>
      <c r="E3311">
        <v>8.2103099999999998</v>
      </c>
      <c r="F3311">
        <v>3.7533333333333299</v>
      </c>
      <c r="G3311">
        <v>2.25</v>
      </c>
      <c r="H3311">
        <v>91.5</v>
      </c>
      <c r="I3311">
        <v>165.69490191387499</v>
      </c>
      <c r="J3311">
        <v>6.1248274656797701E-3</v>
      </c>
      <c r="K3311" s="4">
        <v>97.96</v>
      </c>
      <c r="L3311">
        <v>44.507420000000003</v>
      </c>
      <c r="M3311">
        <v>4.3557208795328803E-2</v>
      </c>
      <c r="N3311">
        <v>11.522555504035401</v>
      </c>
      <c r="O3311" t="s">
        <v>294</v>
      </c>
      <c r="P3311">
        <v>3.5097629136033701</v>
      </c>
      <c r="Q3311">
        <v>0.55259452834434297</v>
      </c>
      <c r="R3311">
        <v>21432.256888</v>
      </c>
      <c r="S3311">
        <v>44.507420000000003</v>
      </c>
    </row>
    <row r="3312" spans="1:19" x14ac:dyDescent="0.3">
      <c r="A3312" t="s">
        <v>40</v>
      </c>
      <c r="B3312" t="s">
        <v>299</v>
      </c>
      <c r="C3312" t="s">
        <v>350</v>
      </c>
      <c r="D3312" t="s">
        <v>89</v>
      </c>
      <c r="E3312">
        <v>8.4936500000000006</v>
      </c>
      <c r="F3312">
        <v>4.0266666666666699</v>
      </c>
      <c r="G3312">
        <v>2.5</v>
      </c>
      <c r="H3312">
        <v>92.8</v>
      </c>
      <c r="I3312">
        <v>173.83212406014999</v>
      </c>
      <c r="J3312">
        <v>1.22008220121317E-2</v>
      </c>
      <c r="K3312" s="4">
        <v>98.63666666666667</v>
      </c>
      <c r="L3312">
        <v>46.882779999999997</v>
      </c>
      <c r="M3312">
        <v>4.9249625687534701E-2</v>
      </c>
      <c r="N3312">
        <v>18.053166959360901</v>
      </c>
      <c r="O3312" t="s">
        <v>294</v>
      </c>
      <c r="P3312">
        <v>5.4616180122882803</v>
      </c>
      <c r="Q3312">
        <v>2.52245799507131</v>
      </c>
      <c r="R3312">
        <v>22079.496910000002</v>
      </c>
      <c r="S3312">
        <v>46.882779999999997</v>
      </c>
    </row>
    <row r="3313" spans="1:19" x14ac:dyDescent="0.3">
      <c r="A3313" t="s">
        <v>41</v>
      </c>
      <c r="B3313" t="s">
        <v>295</v>
      </c>
      <c r="C3313" t="s">
        <v>350</v>
      </c>
      <c r="D3313" t="s">
        <v>89</v>
      </c>
      <c r="E3313">
        <v>8.5022400000000005</v>
      </c>
      <c r="F3313">
        <v>4.3766666666666696</v>
      </c>
      <c r="G3313">
        <v>2.75</v>
      </c>
      <c r="H3313">
        <v>93.6</v>
      </c>
      <c r="I3313">
        <v>182.49040669856399</v>
      </c>
      <c r="J3313">
        <v>7.2344596843243502E-3</v>
      </c>
      <c r="K3313" s="4">
        <v>99.793333333333337</v>
      </c>
      <c r="L3313">
        <v>46.193730000000002</v>
      </c>
      <c r="M3313">
        <v>4.9037722075287303E-2</v>
      </c>
      <c r="N3313">
        <v>14.0802309187026</v>
      </c>
      <c r="O3313" t="s">
        <v>294</v>
      </c>
      <c r="P3313">
        <v>0.94634168075037906</v>
      </c>
      <c r="Q3313">
        <v>1.1998243304941201</v>
      </c>
      <c r="R3313">
        <v>22228.997555000002</v>
      </c>
      <c r="S3313">
        <v>46.193730000000002</v>
      </c>
    </row>
    <row r="3314" spans="1:19" x14ac:dyDescent="0.3">
      <c r="A3314" t="s">
        <v>42</v>
      </c>
      <c r="B3314" t="s">
        <v>297</v>
      </c>
      <c r="C3314" t="s">
        <v>350</v>
      </c>
      <c r="D3314" t="s">
        <v>89</v>
      </c>
      <c r="E3314">
        <v>8.6235400000000002</v>
      </c>
      <c r="F3314">
        <v>4.4366666666666701</v>
      </c>
      <c r="G3314">
        <v>3</v>
      </c>
      <c r="H3314">
        <v>96.3</v>
      </c>
      <c r="I3314">
        <v>189.95873205741501</v>
      </c>
      <c r="J3314">
        <v>3.3200933769306202E-4</v>
      </c>
      <c r="K3314" s="4">
        <v>100.25999999999999</v>
      </c>
      <c r="L3314">
        <v>45.389580000000002</v>
      </c>
      <c r="M3314">
        <v>4.6449986824474002E-2</v>
      </c>
      <c r="N3314">
        <v>16.3069357081067</v>
      </c>
      <c r="O3314" t="s">
        <v>294</v>
      </c>
      <c r="P3314">
        <v>-3.17089436078939</v>
      </c>
      <c r="Q3314">
        <v>-0.16037604107071199</v>
      </c>
      <c r="R3314">
        <v>22365.570973999998</v>
      </c>
      <c r="S3314">
        <v>45.389580000000002</v>
      </c>
    </row>
    <row r="3315" spans="1:19" x14ac:dyDescent="0.3">
      <c r="A3315" t="s">
        <v>43</v>
      </c>
      <c r="B3315" t="s">
        <v>298</v>
      </c>
      <c r="C3315" t="s">
        <v>350</v>
      </c>
      <c r="D3315" t="s">
        <v>89</v>
      </c>
      <c r="E3315">
        <v>8.6732300000000002</v>
      </c>
      <c r="F3315">
        <v>4.3833333333333302</v>
      </c>
      <c r="G3315">
        <v>3</v>
      </c>
      <c r="H3315">
        <v>97.5</v>
      </c>
      <c r="I3315">
        <v>197.29480519480501</v>
      </c>
      <c r="J3315">
        <v>-7.1440317013444802E-3</v>
      </c>
      <c r="K3315" s="4">
        <v>102.53666666666668</v>
      </c>
      <c r="L3315">
        <v>47.42642</v>
      </c>
      <c r="M3315">
        <v>4.7418707095292403E-2</v>
      </c>
      <c r="N3315">
        <v>19.5885572345897</v>
      </c>
      <c r="O3315" t="s">
        <v>294</v>
      </c>
      <c r="P3315">
        <v>-7.3953065061980103</v>
      </c>
      <c r="Q3315">
        <v>1.1884403725521999</v>
      </c>
      <c r="R3315">
        <v>22579.158351999999</v>
      </c>
      <c r="S3315">
        <v>47.42642</v>
      </c>
    </row>
    <row r="3316" spans="1:19" x14ac:dyDescent="0.3">
      <c r="A3316" t="s">
        <v>44</v>
      </c>
      <c r="B3316" t="s">
        <v>299</v>
      </c>
      <c r="C3316" t="s">
        <v>351</v>
      </c>
      <c r="D3316" t="s">
        <v>89</v>
      </c>
      <c r="E3316">
        <v>8.7066999999999997</v>
      </c>
      <c r="F3316">
        <v>4.21</v>
      </c>
      <c r="G3316">
        <v>3</v>
      </c>
      <c r="H3316">
        <v>100.3</v>
      </c>
      <c r="I3316">
        <v>203.39227751196199</v>
      </c>
      <c r="J3316">
        <v>0</v>
      </c>
      <c r="K3316" s="4">
        <v>104.32333333333334</v>
      </c>
      <c r="L3316">
        <v>46.435160000000003</v>
      </c>
      <c r="M3316">
        <v>4.5948506051105502E-2</v>
      </c>
      <c r="N3316">
        <v>17.246584099688199</v>
      </c>
      <c r="O3316" t="s">
        <v>294</v>
      </c>
      <c r="P3316" t="s">
        <v>294</v>
      </c>
      <c r="Q3316" t="s">
        <v>294</v>
      </c>
      <c r="R3316">
        <v>22563.762053999999</v>
      </c>
      <c r="S3316">
        <v>46.435160000000003</v>
      </c>
    </row>
    <row r="3317" spans="1:19" x14ac:dyDescent="0.3">
      <c r="A3317" t="s">
        <v>45</v>
      </c>
      <c r="B3317" t="s">
        <v>295</v>
      </c>
      <c r="C3317" t="s">
        <v>351</v>
      </c>
      <c r="D3317" t="s">
        <v>89</v>
      </c>
      <c r="E3317">
        <v>8.6670200000000008</v>
      </c>
      <c r="F3317">
        <v>4.64333333333333</v>
      </c>
      <c r="G3317">
        <v>3</v>
      </c>
      <c r="H3317">
        <v>103.6</v>
      </c>
      <c r="I3317">
        <v>210.68290567327301</v>
      </c>
      <c r="J3317">
        <v>0</v>
      </c>
      <c r="K3317" s="4">
        <v>106.57000000000001</v>
      </c>
      <c r="L3317">
        <v>45.787860000000002</v>
      </c>
      <c r="M3317">
        <v>4.5125445148454998E-2</v>
      </c>
      <c r="N3317">
        <v>12.620673478714499</v>
      </c>
      <c r="O3317" t="s">
        <v>294</v>
      </c>
      <c r="P3317" t="s">
        <v>294</v>
      </c>
      <c r="Q3317" t="s">
        <v>294</v>
      </c>
      <c r="R3317">
        <v>22327.027517999999</v>
      </c>
      <c r="S3317">
        <v>45.787860000000002</v>
      </c>
    </row>
    <row r="3318" spans="1:19" x14ac:dyDescent="0.3">
      <c r="A3318" t="s">
        <v>46</v>
      </c>
      <c r="B3318" t="s">
        <v>297</v>
      </c>
      <c r="C3318" t="s">
        <v>351</v>
      </c>
      <c r="D3318" t="s">
        <v>89</v>
      </c>
      <c r="E3318">
        <v>8.6536100000000005</v>
      </c>
      <c r="F3318">
        <v>4.6900000000000004</v>
      </c>
      <c r="G3318">
        <v>3.25</v>
      </c>
      <c r="H3318">
        <v>105.4</v>
      </c>
      <c r="I3318">
        <v>214.867910116199</v>
      </c>
      <c r="J3318">
        <v>0</v>
      </c>
      <c r="K3318" s="4">
        <v>105.25666666666667</v>
      </c>
      <c r="L3318">
        <v>45.713830000000002</v>
      </c>
      <c r="M3318">
        <v>4.2779676387852197E-2</v>
      </c>
      <c r="N3318">
        <v>24.511077649308501</v>
      </c>
      <c r="O3318" t="s">
        <v>294</v>
      </c>
      <c r="P3318" t="s">
        <v>294</v>
      </c>
      <c r="Q3318" t="s">
        <v>294</v>
      </c>
      <c r="R3318">
        <v>22261.127727999999</v>
      </c>
      <c r="S3318">
        <v>45.713830000000002</v>
      </c>
    </row>
    <row r="3319" spans="1:19" x14ac:dyDescent="0.3">
      <c r="A3319" t="s">
        <v>47</v>
      </c>
      <c r="B3319" t="s">
        <v>298</v>
      </c>
      <c r="C3319" t="s">
        <v>351</v>
      </c>
      <c r="D3319" t="s">
        <v>89</v>
      </c>
      <c r="E3319">
        <v>8.7020800000000005</v>
      </c>
      <c r="F3319">
        <v>4.5599999999999996</v>
      </c>
      <c r="G3319">
        <v>2.75</v>
      </c>
      <c r="H3319">
        <v>107.8</v>
      </c>
      <c r="I3319">
        <v>212.654772043745</v>
      </c>
      <c r="J3319">
        <v>0</v>
      </c>
      <c r="K3319" s="4">
        <v>101.64666666666666</v>
      </c>
      <c r="L3319">
        <v>43.846150000000002</v>
      </c>
      <c r="M3319">
        <v>2.4686363128636001E-2</v>
      </c>
      <c r="N3319">
        <v>9.1472633958223604</v>
      </c>
      <c r="O3319" t="s">
        <v>294</v>
      </c>
      <c r="P3319" t="s">
        <v>294</v>
      </c>
      <c r="Q3319" t="s">
        <v>294</v>
      </c>
      <c r="R3319">
        <v>22083.190628</v>
      </c>
      <c r="S3319">
        <v>43.846150000000002</v>
      </c>
    </row>
    <row r="3320" spans="1:19" x14ac:dyDescent="0.3">
      <c r="A3320" t="s">
        <v>48</v>
      </c>
      <c r="B3320" t="s">
        <v>299</v>
      </c>
      <c r="C3320" t="s">
        <v>352</v>
      </c>
      <c r="D3320" t="s">
        <v>89</v>
      </c>
      <c r="E3320">
        <v>8.6971000000000007</v>
      </c>
      <c r="F3320">
        <v>5.5366666666666697</v>
      </c>
      <c r="G3320">
        <v>1</v>
      </c>
      <c r="H3320">
        <v>110</v>
      </c>
      <c r="I3320">
        <v>205.18064935064899</v>
      </c>
      <c r="J3320">
        <v>0</v>
      </c>
      <c r="K3320" s="4">
        <v>102.39666666666666</v>
      </c>
      <c r="L3320">
        <v>43.754519999999999</v>
      </c>
      <c r="M3320">
        <v>-1.5293026512488501E-2</v>
      </c>
      <c r="N3320">
        <v>3.9994313774934702</v>
      </c>
      <c r="O3320" t="s">
        <v>294</v>
      </c>
      <c r="P3320" t="s">
        <v>294</v>
      </c>
      <c r="Q3320" t="s">
        <v>294</v>
      </c>
      <c r="R3320">
        <v>21514.569144000001</v>
      </c>
      <c r="S3320">
        <v>43.754519999999999</v>
      </c>
    </row>
    <row r="3321" spans="1:19" x14ac:dyDescent="0.3">
      <c r="A3321" t="s">
        <v>49</v>
      </c>
      <c r="B3321" t="s">
        <v>295</v>
      </c>
      <c r="C3321" t="s">
        <v>352</v>
      </c>
      <c r="D3321" t="s">
        <v>89</v>
      </c>
      <c r="E3321">
        <v>8.5357699999999994</v>
      </c>
      <c r="F3321">
        <v>5.4466666666666699</v>
      </c>
      <c r="G3321">
        <v>0.25</v>
      </c>
      <c r="H3321">
        <v>111.9</v>
      </c>
      <c r="I3321">
        <v>202.01834415584301</v>
      </c>
      <c r="J3321">
        <v>0</v>
      </c>
      <c r="K3321" s="4">
        <v>103.33999999999999</v>
      </c>
      <c r="L3321">
        <v>43.187370000000001</v>
      </c>
      <c r="M3321">
        <v>-4.5784331800461701E-2</v>
      </c>
      <c r="N3321">
        <v>-7.1372030162500302</v>
      </c>
      <c r="O3321" t="s">
        <v>294</v>
      </c>
      <c r="P3321" t="s">
        <v>294</v>
      </c>
      <c r="Q3321" t="s">
        <v>294</v>
      </c>
      <c r="R3321">
        <v>21258.501218000001</v>
      </c>
      <c r="S3321">
        <v>43.187370000000001</v>
      </c>
    </row>
    <row r="3322" spans="1:19" x14ac:dyDescent="0.3">
      <c r="A3322" t="s">
        <v>50</v>
      </c>
      <c r="B3322" t="s">
        <v>297</v>
      </c>
      <c r="C3322" t="s">
        <v>352</v>
      </c>
      <c r="D3322" t="s">
        <v>89</v>
      </c>
      <c r="E3322">
        <v>8.2934699999999992</v>
      </c>
      <c r="F3322">
        <v>5.0933333333333302</v>
      </c>
      <c r="G3322">
        <v>0.25</v>
      </c>
      <c r="H3322">
        <v>115</v>
      </c>
      <c r="I3322">
        <v>199.53970745044299</v>
      </c>
      <c r="J3322">
        <v>0</v>
      </c>
      <c r="K3322" s="4">
        <v>104.7</v>
      </c>
      <c r="L3322">
        <v>42.424680000000002</v>
      </c>
      <c r="M3322">
        <v>-6.2790901239031999E-2</v>
      </c>
      <c r="N3322">
        <v>-9.2321066453317293</v>
      </c>
      <c r="O3322" t="s">
        <v>294</v>
      </c>
      <c r="P3322" t="s">
        <v>294</v>
      </c>
      <c r="Q3322" t="s">
        <v>294</v>
      </c>
      <c r="R3322">
        <v>21120.460952000001</v>
      </c>
      <c r="S3322">
        <v>42.424680000000002</v>
      </c>
    </row>
    <row r="3323" spans="1:19" x14ac:dyDescent="0.3">
      <c r="A3323" t="s">
        <v>51</v>
      </c>
      <c r="B3323" t="s">
        <v>298</v>
      </c>
      <c r="C3323" t="s">
        <v>352</v>
      </c>
      <c r="D3323" t="s">
        <v>89</v>
      </c>
      <c r="E3323">
        <v>8.3222500000000004</v>
      </c>
      <c r="F3323">
        <v>4.8233333333333297</v>
      </c>
      <c r="G3323" t="s">
        <v>294</v>
      </c>
      <c r="H3323">
        <v>117.5</v>
      </c>
      <c r="I3323">
        <v>197.51344736842</v>
      </c>
      <c r="J3323">
        <v>0</v>
      </c>
      <c r="K3323" s="4">
        <v>106.04666666666667</v>
      </c>
      <c r="L3323">
        <v>42.128480000000003</v>
      </c>
      <c r="M3323">
        <v>-5.9579246400387101E-2</v>
      </c>
      <c r="N3323">
        <v>-15.4779905836649</v>
      </c>
      <c r="O3323" t="s">
        <v>294</v>
      </c>
      <c r="P3323" t="s">
        <v>294</v>
      </c>
      <c r="Q3323" t="s">
        <v>294</v>
      </c>
      <c r="R3323">
        <v>21007.041264</v>
      </c>
      <c r="S3323">
        <v>42.128480000000003</v>
      </c>
    </row>
    <row r="3324" spans="1:19" x14ac:dyDescent="0.3">
      <c r="A3324" t="s">
        <v>52</v>
      </c>
      <c r="B3324" t="s">
        <v>299</v>
      </c>
      <c r="C3324" t="s">
        <v>353</v>
      </c>
      <c r="D3324" t="s">
        <v>89</v>
      </c>
      <c r="E3324">
        <v>8.14175</v>
      </c>
      <c r="F3324">
        <v>4.6966666666666699</v>
      </c>
      <c r="G3324" t="s">
        <v>294</v>
      </c>
      <c r="H3324">
        <v>116.9</v>
      </c>
      <c r="I3324">
        <v>193.44772351332799</v>
      </c>
      <c r="J3324">
        <v>0</v>
      </c>
      <c r="K3324" s="4">
        <v>102.8</v>
      </c>
      <c r="L3324">
        <v>42.955030000000001</v>
      </c>
      <c r="M3324">
        <v>-3.4088086876348997E-2</v>
      </c>
      <c r="N3324">
        <v>-18.0984799200968</v>
      </c>
      <c r="O3324" t="s">
        <v>294</v>
      </c>
      <c r="P3324" t="s">
        <v>294</v>
      </c>
      <c r="Q3324" t="s">
        <v>294</v>
      </c>
      <c r="R3324">
        <v>21287.173610000002</v>
      </c>
      <c r="S3324">
        <v>42.955030000000001</v>
      </c>
    </row>
    <row r="3325" spans="1:19" x14ac:dyDescent="0.3">
      <c r="A3325" t="s">
        <v>53</v>
      </c>
      <c r="B3325" t="s">
        <v>295</v>
      </c>
      <c r="C3325" t="s">
        <v>353</v>
      </c>
      <c r="D3325" t="s">
        <v>89</v>
      </c>
      <c r="E3325">
        <v>8.1354500000000005</v>
      </c>
      <c r="F3325">
        <v>4.9766666666666701</v>
      </c>
      <c r="G3325" t="s">
        <v>294</v>
      </c>
      <c r="H3325">
        <v>114.5</v>
      </c>
      <c r="I3325">
        <v>189.391218045112</v>
      </c>
      <c r="J3325">
        <v>0</v>
      </c>
      <c r="K3325" s="4">
        <v>98.666666666666671</v>
      </c>
      <c r="L3325">
        <v>42.725000000000001</v>
      </c>
      <c r="M3325">
        <v>-1.40097201410004E-2</v>
      </c>
      <c r="N3325">
        <v>-29.607011065734699</v>
      </c>
      <c r="O3325" t="s">
        <v>294</v>
      </c>
      <c r="P3325" t="s">
        <v>294</v>
      </c>
      <c r="Q3325" t="s">
        <v>294</v>
      </c>
      <c r="R3325">
        <v>21400.890869999999</v>
      </c>
      <c r="S3325">
        <v>42.725000000000001</v>
      </c>
    </row>
    <row r="3326" spans="1:19" x14ac:dyDescent="0.3">
      <c r="A3326" t="s">
        <v>54</v>
      </c>
      <c r="B3326" t="s">
        <v>297</v>
      </c>
      <c r="C3326" t="s">
        <v>353</v>
      </c>
      <c r="D3326" t="s">
        <v>89</v>
      </c>
      <c r="E3326">
        <v>7.9709099999999999</v>
      </c>
      <c r="F3326">
        <v>5.5866666666666696</v>
      </c>
      <c r="G3326" t="s">
        <v>294</v>
      </c>
      <c r="H3326">
        <v>112.9</v>
      </c>
      <c r="I3326">
        <v>188.307067669172</v>
      </c>
      <c r="J3326">
        <v>0</v>
      </c>
      <c r="K3326" s="4">
        <v>98.350000000000009</v>
      </c>
      <c r="L3326">
        <v>43.32414</v>
      </c>
      <c r="M3326">
        <v>1.3808021337768301E-3</v>
      </c>
      <c r="N3326">
        <v>-22.505172523857102</v>
      </c>
      <c r="O3326" t="s">
        <v>294</v>
      </c>
      <c r="P3326" t="s">
        <v>294</v>
      </c>
      <c r="Q3326" t="s">
        <v>294</v>
      </c>
      <c r="R3326">
        <v>21403.110273999999</v>
      </c>
      <c r="S3326">
        <v>43.32414</v>
      </c>
    </row>
    <row r="3327" spans="1:19" x14ac:dyDescent="0.3">
      <c r="A3327" t="s">
        <v>55</v>
      </c>
      <c r="B3327" t="s">
        <v>298</v>
      </c>
      <c r="C3327" t="s">
        <v>353</v>
      </c>
      <c r="D3327" t="s">
        <v>89</v>
      </c>
      <c r="E3327">
        <v>8.0245800000000003</v>
      </c>
      <c r="F3327">
        <v>7.6966666666666699</v>
      </c>
      <c r="G3327" t="s">
        <v>294</v>
      </c>
      <c r="H3327">
        <v>112.6</v>
      </c>
      <c r="I3327">
        <v>188.04499999999999</v>
      </c>
      <c r="J3327">
        <v>0</v>
      </c>
      <c r="K3327" s="4">
        <v>100.18666666666667</v>
      </c>
      <c r="L3327">
        <v>43.1389</v>
      </c>
      <c r="M3327">
        <v>9.2804526584164201E-3</v>
      </c>
      <c r="N3327">
        <v>-4.6823009943704204</v>
      </c>
      <c r="O3327" t="s">
        <v>294</v>
      </c>
      <c r="P3327" t="s">
        <v>294</v>
      </c>
      <c r="Q3327" t="s">
        <v>294</v>
      </c>
      <c r="R3327">
        <v>21182.852747000001</v>
      </c>
      <c r="S3327">
        <v>43.1389</v>
      </c>
    </row>
    <row r="3328" spans="1:19" x14ac:dyDescent="0.3">
      <c r="A3328" t="s">
        <v>56</v>
      </c>
      <c r="B3328" t="s">
        <v>299</v>
      </c>
      <c r="C3328" t="s">
        <v>354</v>
      </c>
      <c r="D3328" t="s">
        <v>89</v>
      </c>
      <c r="E3328">
        <v>8.0360700000000005</v>
      </c>
      <c r="F3328">
        <v>9.1733333333333302</v>
      </c>
      <c r="G3328" t="s">
        <v>294</v>
      </c>
      <c r="H3328">
        <v>111.7</v>
      </c>
      <c r="I3328">
        <v>188.91237559808499</v>
      </c>
      <c r="J3328">
        <v>0</v>
      </c>
      <c r="K3328" s="4">
        <v>99.92</v>
      </c>
      <c r="L3328">
        <v>43.561230000000002</v>
      </c>
      <c r="M3328">
        <v>2.26447111768712E-2</v>
      </c>
      <c r="N3328">
        <v>17.1276047984386</v>
      </c>
      <c r="O3328" t="s">
        <v>294</v>
      </c>
      <c r="P3328" t="s">
        <v>294</v>
      </c>
      <c r="Q3328" t="s">
        <v>294</v>
      </c>
      <c r="R3328">
        <v>21308.94555</v>
      </c>
      <c r="S3328">
        <v>43.561230000000002</v>
      </c>
    </row>
    <row r="3329" spans="1:19" x14ac:dyDescent="0.3">
      <c r="A3329" t="s">
        <v>57</v>
      </c>
      <c r="B3329" t="s">
        <v>295</v>
      </c>
      <c r="C3329" t="s">
        <v>354</v>
      </c>
      <c r="D3329" t="s">
        <v>89</v>
      </c>
      <c r="E3329">
        <v>7.9693100000000001</v>
      </c>
      <c r="F3329">
        <v>10.62</v>
      </c>
      <c r="G3329" t="s">
        <v>294</v>
      </c>
      <c r="H3329">
        <v>110</v>
      </c>
      <c r="I3329">
        <v>190.21411893369699</v>
      </c>
      <c r="J3329">
        <v>0</v>
      </c>
      <c r="K3329" s="4">
        <v>102.19000000000001</v>
      </c>
      <c r="L3329">
        <v>44.289670000000001</v>
      </c>
      <c r="M3329">
        <v>2.7855602154445502E-2</v>
      </c>
      <c r="N3329">
        <v>12.5188146962819</v>
      </c>
      <c r="O3329" t="s">
        <v>294</v>
      </c>
      <c r="P3329" t="s">
        <v>294</v>
      </c>
      <c r="Q3329" t="s">
        <v>294</v>
      </c>
      <c r="R3329">
        <v>21109.527991999999</v>
      </c>
      <c r="S3329">
        <v>44.289670000000001</v>
      </c>
    </row>
    <row r="3330" spans="1:19" x14ac:dyDescent="0.3">
      <c r="A3330" t="s">
        <v>58</v>
      </c>
      <c r="B3330" t="s">
        <v>297</v>
      </c>
      <c r="C3330" t="s">
        <v>354</v>
      </c>
      <c r="D3330" t="s">
        <v>89</v>
      </c>
      <c r="E3330">
        <v>7.8014299999999999</v>
      </c>
      <c r="F3330">
        <v>10.1766666666667</v>
      </c>
      <c r="G3330" t="s">
        <v>294</v>
      </c>
      <c r="H3330">
        <v>108.4</v>
      </c>
      <c r="I3330">
        <v>189.000120300752</v>
      </c>
      <c r="J3330">
        <v>0</v>
      </c>
      <c r="K3330" s="4">
        <v>100.87</v>
      </c>
      <c r="L3330">
        <v>44.065219999999997</v>
      </c>
      <c r="M3330">
        <v>2.4368443832048801E-2</v>
      </c>
      <c r="N3330">
        <v>16.3367489080341</v>
      </c>
      <c r="O3330" t="s">
        <v>294</v>
      </c>
      <c r="P3330" t="s">
        <v>294</v>
      </c>
      <c r="Q3330" t="s">
        <v>294</v>
      </c>
      <c r="R3330">
        <v>20665.259008000001</v>
      </c>
      <c r="S3330">
        <v>44.065219999999997</v>
      </c>
    </row>
    <row r="3331" spans="1:19" x14ac:dyDescent="0.3">
      <c r="A3331" t="s">
        <v>59</v>
      </c>
      <c r="B3331" t="s">
        <v>298</v>
      </c>
      <c r="C3331" t="s">
        <v>354</v>
      </c>
      <c r="D3331" t="s">
        <v>89</v>
      </c>
      <c r="E3331">
        <v>7.7555399999999999</v>
      </c>
      <c r="F3331">
        <v>8.4366666666666692</v>
      </c>
      <c r="G3331" t="s">
        <v>294</v>
      </c>
      <c r="H3331">
        <v>105.2</v>
      </c>
      <c r="I3331">
        <v>186.98224060150301</v>
      </c>
      <c r="J3331">
        <v>0</v>
      </c>
      <c r="K3331" s="4">
        <v>99.086666666666659</v>
      </c>
      <c r="L3331">
        <v>44.68571</v>
      </c>
      <c r="M3331">
        <v>2.6983988732844799E-2</v>
      </c>
      <c r="N3331">
        <v>10.2021173750062</v>
      </c>
      <c r="O3331" t="s">
        <v>294</v>
      </c>
      <c r="P3331" t="s">
        <v>294</v>
      </c>
      <c r="Q3331" t="s">
        <v>294</v>
      </c>
      <c r="R3331">
        <v>20848.173630000001</v>
      </c>
      <c r="S3331">
        <v>44.68571</v>
      </c>
    </row>
    <row r="3332" spans="1:19" x14ac:dyDescent="0.3">
      <c r="A3332" t="s">
        <v>60</v>
      </c>
      <c r="B3332" t="s">
        <v>299</v>
      </c>
      <c r="C3332" t="s">
        <v>355</v>
      </c>
      <c r="D3332" t="s">
        <v>89</v>
      </c>
      <c r="E3332">
        <v>7.9038700000000004</v>
      </c>
      <c r="F3332">
        <v>7.21</v>
      </c>
      <c r="G3332" t="s">
        <v>294</v>
      </c>
      <c r="H3332">
        <v>103.5</v>
      </c>
      <c r="I3332">
        <v>185.211972658919</v>
      </c>
      <c r="J3332">
        <v>0</v>
      </c>
      <c r="K3332" s="4">
        <v>97.40333333333335</v>
      </c>
      <c r="L3332">
        <v>44.118740000000003</v>
      </c>
      <c r="M3332">
        <v>2.1480130315027102E-2</v>
      </c>
      <c r="N3332">
        <v>15.9716819427681</v>
      </c>
      <c r="O3332" t="s">
        <v>294</v>
      </c>
      <c r="P3332" t="s">
        <v>294</v>
      </c>
      <c r="Q3332" t="s">
        <v>294</v>
      </c>
      <c r="R3332">
        <v>20411.225307000001</v>
      </c>
      <c r="S3332">
        <v>44.118740000000003</v>
      </c>
    </row>
    <row r="3333" spans="1:19" x14ac:dyDescent="0.3">
      <c r="A3333" t="s">
        <v>61</v>
      </c>
      <c r="B3333" t="s">
        <v>295</v>
      </c>
      <c r="C3333" t="s">
        <v>355</v>
      </c>
      <c r="D3333" t="s">
        <v>89</v>
      </c>
      <c r="E3333">
        <v>7.7357100000000001</v>
      </c>
      <c r="F3333">
        <v>7.03</v>
      </c>
      <c r="G3333" t="s">
        <v>294</v>
      </c>
      <c r="H3333">
        <v>101.7</v>
      </c>
      <c r="I3333">
        <v>184.90909090909099</v>
      </c>
      <c r="J3333">
        <v>0</v>
      </c>
      <c r="K3333" s="4">
        <v>96.316666666666663</v>
      </c>
      <c r="L3333">
        <v>44.642470000000003</v>
      </c>
      <c r="M3333">
        <v>1.79328163011373E-2</v>
      </c>
      <c r="N3333">
        <v>16.989505962422399</v>
      </c>
      <c r="O3333" t="s">
        <v>294</v>
      </c>
      <c r="P3333" t="s">
        <v>294</v>
      </c>
      <c r="Q3333" t="s">
        <v>294</v>
      </c>
      <c r="R3333">
        <v>20648.431751</v>
      </c>
      <c r="S3333">
        <v>44.642470000000003</v>
      </c>
    </row>
    <row r="3334" spans="1:19" x14ac:dyDescent="0.3">
      <c r="A3334" t="s">
        <v>62</v>
      </c>
      <c r="B3334" t="s">
        <v>297</v>
      </c>
      <c r="C3334" t="s">
        <v>355</v>
      </c>
      <c r="D3334" t="s">
        <v>89</v>
      </c>
      <c r="E3334">
        <v>7.8383900000000004</v>
      </c>
      <c r="F3334">
        <v>5.77</v>
      </c>
      <c r="G3334" t="s">
        <v>294</v>
      </c>
      <c r="H3334">
        <v>100.2</v>
      </c>
      <c r="I3334">
        <v>182.928170881749</v>
      </c>
      <c r="J3334">
        <v>0</v>
      </c>
      <c r="K3334" s="4">
        <v>94.74666666666667</v>
      </c>
      <c r="L3334">
        <v>44.045969999999997</v>
      </c>
      <c r="M3334">
        <v>1.72403798872049E-2</v>
      </c>
      <c r="N3334">
        <v>8.8371546855640002</v>
      </c>
      <c r="O3334" t="s">
        <v>294</v>
      </c>
      <c r="P3334" t="s">
        <v>294</v>
      </c>
      <c r="Q3334" t="s">
        <v>294</v>
      </c>
      <c r="R3334">
        <v>20857.322670000001</v>
      </c>
      <c r="S3334">
        <v>44.045969999999997</v>
      </c>
    </row>
    <row r="3335" spans="1:19" x14ac:dyDescent="0.3">
      <c r="A3335" t="s">
        <v>63</v>
      </c>
      <c r="B3335" t="s">
        <v>298</v>
      </c>
      <c r="C3335" t="s">
        <v>355</v>
      </c>
      <c r="D3335" t="s">
        <v>89</v>
      </c>
      <c r="E3335">
        <v>7.6780200000000001</v>
      </c>
      <c r="F3335">
        <v>4.6766666666666703</v>
      </c>
      <c r="G3335" t="s">
        <v>294</v>
      </c>
      <c r="H3335">
        <v>98.8</v>
      </c>
      <c r="I3335">
        <v>180.14426315789501</v>
      </c>
      <c r="J3335">
        <v>0</v>
      </c>
      <c r="K3335" s="4">
        <v>96.5</v>
      </c>
      <c r="L3335">
        <v>44.047759999999997</v>
      </c>
      <c r="M3335">
        <v>1.05991128428039E-2</v>
      </c>
      <c r="N3335">
        <v>4.3555354544557501</v>
      </c>
      <c r="O3335" t="s">
        <v>294</v>
      </c>
      <c r="P3335" t="s">
        <v>294</v>
      </c>
      <c r="Q3335" t="s">
        <v>294</v>
      </c>
      <c r="R3335">
        <v>20838.061748</v>
      </c>
      <c r="S3335">
        <v>44.047759999999997</v>
      </c>
    </row>
    <row r="3336" spans="1:19" x14ac:dyDescent="0.3">
      <c r="A3336" t="s">
        <v>64</v>
      </c>
      <c r="B3336" t="s">
        <v>299</v>
      </c>
      <c r="C3336" t="s">
        <v>356</v>
      </c>
      <c r="D3336" t="s">
        <v>89</v>
      </c>
      <c r="E3336">
        <v>7.6689600000000002</v>
      </c>
      <c r="F3336">
        <v>3.93</v>
      </c>
      <c r="G3336" t="s">
        <v>294</v>
      </c>
      <c r="H3336">
        <v>97.4</v>
      </c>
      <c r="I3336">
        <v>178.57092891319101</v>
      </c>
      <c r="J3336">
        <v>0</v>
      </c>
      <c r="K3336" s="4">
        <v>98.693333333333342</v>
      </c>
      <c r="L3336">
        <v>43.892090000000003</v>
      </c>
      <c r="M3336">
        <v>9.2601485470615204E-3</v>
      </c>
      <c r="N3336">
        <v>-3.5690477757603101</v>
      </c>
      <c r="O3336" t="s">
        <v>294</v>
      </c>
      <c r="P3336" t="s">
        <v>294</v>
      </c>
      <c r="Q3336" t="s">
        <v>294</v>
      </c>
      <c r="R3336">
        <v>20527.413315000002</v>
      </c>
      <c r="S3336">
        <v>43.892090000000003</v>
      </c>
    </row>
    <row r="3337" spans="1:19" x14ac:dyDescent="0.3">
      <c r="A3337" t="s">
        <v>65</v>
      </c>
      <c r="B3337" t="s">
        <v>295</v>
      </c>
      <c r="C3337" t="s">
        <v>356</v>
      </c>
      <c r="D3337" t="s">
        <v>89</v>
      </c>
      <c r="E3337">
        <v>7.7869400000000004</v>
      </c>
      <c r="F3337">
        <v>3.76</v>
      </c>
      <c r="G3337" t="s">
        <v>294</v>
      </c>
      <c r="H3337">
        <v>96.4</v>
      </c>
      <c r="I3337">
        <v>177.49448530416799</v>
      </c>
      <c r="J3337">
        <v>0</v>
      </c>
      <c r="K3337" s="4">
        <v>98.713333333333324</v>
      </c>
      <c r="L3337">
        <v>44.050550000000001</v>
      </c>
      <c r="M3337">
        <v>5.25935588613751E-3</v>
      </c>
      <c r="N3337">
        <v>-7.1499418772316101</v>
      </c>
      <c r="O3337" t="s">
        <v>294</v>
      </c>
      <c r="P3337" t="s">
        <v>294</v>
      </c>
      <c r="Q3337" t="s">
        <v>294</v>
      </c>
      <c r="R3337">
        <v>20676.458995000001</v>
      </c>
      <c r="S3337">
        <v>44.050550000000001</v>
      </c>
    </row>
    <row r="3338" spans="1:19" x14ac:dyDescent="0.3">
      <c r="A3338" t="s">
        <v>66</v>
      </c>
      <c r="B3338" t="s">
        <v>297</v>
      </c>
      <c r="C3338" t="s">
        <v>356</v>
      </c>
      <c r="D3338" t="s">
        <v>89</v>
      </c>
      <c r="E3338">
        <v>7.8933</v>
      </c>
      <c r="F3338">
        <v>3.9166666666666701</v>
      </c>
      <c r="G3338" t="s">
        <v>294</v>
      </c>
      <c r="H3338">
        <v>94.1</v>
      </c>
      <c r="I3338">
        <v>175.95693267259</v>
      </c>
      <c r="J3338">
        <v>0</v>
      </c>
      <c r="K3338" s="4">
        <v>99.493333333333339</v>
      </c>
      <c r="L3338">
        <v>46.122070000000001</v>
      </c>
      <c r="M3338">
        <v>3.6171526241201499E-3</v>
      </c>
      <c r="N3338">
        <v>-1.6942845309730501</v>
      </c>
      <c r="O3338" t="s">
        <v>294</v>
      </c>
      <c r="P3338" t="s">
        <v>294</v>
      </c>
      <c r="Q3338" t="s">
        <v>294</v>
      </c>
      <c r="R3338">
        <v>20793.280407999999</v>
      </c>
      <c r="S3338">
        <v>46.122070000000001</v>
      </c>
    </row>
    <row r="3339" spans="1:19" x14ac:dyDescent="0.3">
      <c r="A3339" t="s">
        <v>67</v>
      </c>
      <c r="B3339" t="s">
        <v>298</v>
      </c>
      <c r="C3339" t="s">
        <v>356</v>
      </c>
      <c r="D3339" t="s">
        <v>89</v>
      </c>
      <c r="E3339">
        <v>7.7838200000000004</v>
      </c>
      <c r="F3339">
        <v>3.5533333333333301</v>
      </c>
      <c r="G3339" t="s">
        <v>294</v>
      </c>
      <c r="H3339">
        <v>93.2</v>
      </c>
      <c r="I3339">
        <v>174.45157758031399</v>
      </c>
      <c r="J3339">
        <v>0</v>
      </c>
      <c r="K3339" s="4">
        <v>100.37666666666667</v>
      </c>
      <c r="L3339">
        <v>45.338270000000001</v>
      </c>
      <c r="M3339">
        <v>1.9830358258556202E-3</v>
      </c>
      <c r="N3339">
        <v>-0.67014079415713501</v>
      </c>
      <c r="O3339" t="s">
        <v>294</v>
      </c>
      <c r="P3339" t="s">
        <v>294</v>
      </c>
      <c r="Q3339" t="s">
        <v>294</v>
      </c>
      <c r="R3339">
        <v>20849.045789</v>
      </c>
      <c r="S3339">
        <v>45.338270000000001</v>
      </c>
    </row>
    <row r="3340" spans="1:19" x14ac:dyDescent="0.3">
      <c r="A3340" t="s">
        <v>68</v>
      </c>
      <c r="B3340" t="s">
        <v>299</v>
      </c>
      <c r="C3340" t="s">
        <v>357</v>
      </c>
      <c r="D3340" t="s">
        <v>89</v>
      </c>
      <c r="E3340">
        <v>7.7824499999999999</v>
      </c>
      <c r="F3340">
        <v>3.2266666666666701</v>
      </c>
      <c r="G3340" t="s">
        <v>294</v>
      </c>
      <c r="H3340">
        <v>90.4</v>
      </c>
      <c r="I3340">
        <v>171.06739029391599</v>
      </c>
      <c r="J3340">
        <v>0</v>
      </c>
      <c r="K3340" s="4">
        <v>100.71666666666665</v>
      </c>
      <c r="L3340">
        <v>46.099359999999997</v>
      </c>
      <c r="M3340">
        <v>9.9603130421448507E-4</v>
      </c>
      <c r="N3340">
        <v>-1.6490809069374599</v>
      </c>
      <c r="O3340" t="s">
        <v>294</v>
      </c>
      <c r="P3340" t="s">
        <v>294</v>
      </c>
      <c r="Q3340" t="s">
        <v>294</v>
      </c>
      <c r="R3340">
        <v>20899.556112999999</v>
      </c>
      <c r="S3340">
        <v>46.099359999999997</v>
      </c>
    </row>
    <row r="3341" spans="1:19" x14ac:dyDescent="0.3">
      <c r="A3341" t="s">
        <v>69</v>
      </c>
      <c r="B3341" t="s">
        <v>295</v>
      </c>
      <c r="C3341" t="s">
        <v>357</v>
      </c>
      <c r="D3341" t="s">
        <v>89</v>
      </c>
      <c r="E3341">
        <v>8.0632199999999994</v>
      </c>
      <c r="F3341">
        <v>2.68333333333333</v>
      </c>
      <c r="G3341" t="s">
        <v>294</v>
      </c>
      <c r="H3341">
        <v>88</v>
      </c>
      <c r="I3341">
        <v>170.02772966507101</v>
      </c>
      <c r="J3341">
        <v>0</v>
      </c>
      <c r="K3341" s="4">
        <v>100.37666666666667</v>
      </c>
      <c r="L3341">
        <v>46.788960000000003</v>
      </c>
      <c r="M3341">
        <v>3.6030138278406098E-3</v>
      </c>
      <c r="N3341">
        <v>-6.00138878090414</v>
      </c>
      <c r="O3341" t="s">
        <v>294</v>
      </c>
      <c r="P3341" t="s">
        <v>294</v>
      </c>
      <c r="Q3341" t="s">
        <v>294</v>
      </c>
      <c r="R3341">
        <v>21077.051590999999</v>
      </c>
      <c r="S3341">
        <v>46.788960000000003</v>
      </c>
    </row>
    <row r="3342" spans="1:19" x14ac:dyDescent="0.3">
      <c r="A3342" t="s">
        <v>70</v>
      </c>
      <c r="B3342" t="s">
        <v>297</v>
      </c>
      <c r="C3342" t="s">
        <v>357</v>
      </c>
      <c r="D3342" t="s">
        <v>89</v>
      </c>
      <c r="E3342">
        <v>8.1351200000000006</v>
      </c>
      <c r="F3342">
        <v>2.0166666666666702</v>
      </c>
      <c r="G3342" t="s">
        <v>294</v>
      </c>
      <c r="H3342">
        <v>85</v>
      </c>
      <c r="I3342">
        <v>167.11687286397699</v>
      </c>
      <c r="J3342">
        <v>0</v>
      </c>
      <c r="K3342" s="4">
        <v>98.766666666666652</v>
      </c>
      <c r="L3342">
        <v>47.778840000000002</v>
      </c>
      <c r="M3342">
        <v>3.27797676461155E-3</v>
      </c>
      <c r="N3342">
        <v>-2.93313137976142</v>
      </c>
      <c r="O3342" t="s">
        <v>294</v>
      </c>
      <c r="P3342" t="s">
        <v>294</v>
      </c>
      <c r="Q3342" t="s">
        <v>294</v>
      </c>
      <c r="R3342">
        <v>21237.219052</v>
      </c>
      <c r="S3342">
        <v>47.778840000000002</v>
      </c>
    </row>
    <row r="3343" spans="1:19" x14ac:dyDescent="0.3">
      <c r="A3343" t="s">
        <v>71</v>
      </c>
      <c r="B3343" t="s">
        <v>298</v>
      </c>
      <c r="C3343" t="s">
        <v>357</v>
      </c>
      <c r="D3343" t="s">
        <v>89</v>
      </c>
      <c r="E3343">
        <v>8.3973499999999994</v>
      </c>
      <c r="F3343">
        <v>1.5433333333333299</v>
      </c>
      <c r="G3343" t="s">
        <v>294</v>
      </c>
      <c r="H3343">
        <v>82.4</v>
      </c>
      <c r="I3343">
        <v>165.34766643882401</v>
      </c>
      <c r="J3343">
        <v>0</v>
      </c>
      <c r="K3343" s="4">
        <v>97.173333333333332</v>
      </c>
      <c r="L3343">
        <v>48.087060000000001</v>
      </c>
      <c r="M3343" s="1">
        <v>1.0000000000000001E-5</v>
      </c>
      <c r="N3343">
        <v>-2.57007470825849</v>
      </c>
      <c r="O3343" t="s">
        <v>294</v>
      </c>
      <c r="P3343" t="s">
        <v>294</v>
      </c>
      <c r="Q3343" t="s">
        <v>294</v>
      </c>
      <c r="R3343">
        <v>21448.748684999999</v>
      </c>
      <c r="S3343">
        <v>48.087060000000001</v>
      </c>
    </row>
    <row r="3344" spans="1:19" x14ac:dyDescent="0.3">
      <c r="A3344" t="s">
        <v>72</v>
      </c>
      <c r="B3344" t="s">
        <v>299</v>
      </c>
      <c r="C3344" t="s">
        <v>358</v>
      </c>
      <c r="D3344" t="s">
        <v>89</v>
      </c>
      <c r="E3344">
        <v>8.2747299999999999</v>
      </c>
      <c r="F3344">
        <v>1.04666666666667</v>
      </c>
      <c r="G3344" t="s">
        <v>294</v>
      </c>
      <c r="H3344">
        <v>73.5</v>
      </c>
      <c r="I3344">
        <v>159.72649316472999</v>
      </c>
      <c r="J3344">
        <v>0</v>
      </c>
      <c r="K3344" s="4">
        <v>92.726666666666674</v>
      </c>
      <c r="L3344">
        <v>49.375120000000003</v>
      </c>
      <c r="M3344">
        <v>-5.59040995985478E-3</v>
      </c>
      <c r="N3344">
        <v>-9.4690945896983898</v>
      </c>
      <c r="O3344" t="s">
        <v>294</v>
      </c>
      <c r="P3344" t="s">
        <v>294</v>
      </c>
      <c r="Q3344" t="s">
        <v>294</v>
      </c>
      <c r="R3344">
        <v>21660.853320999999</v>
      </c>
      <c r="S3344">
        <v>49.375120000000003</v>
      </c>
    </row>
    <row r="3345" spans="1:19" x14ac:dyDescent="0.3">
      <c r="A3345" t="s">
        <v>73</v>
      </c>
      <c r="B3345" t="s">
        <v>295</v>
      </c>
      <c r="C3345" t="s">
        <v>358</v>
      </c>
      <c r="D3345" t="s">
        <v>89</v>
      </c>
      <c r="E3345">
        <v>8.1307799999999997</v>
      </c>
      <c r="F3345">
        <v>1.21</v>
      </c>
      <c r="G3345" t="s">
        <v>294</v>
      </c>
      <c r="H3345">
        <v>68.099999999999994</v>
      </c>
      <c r="I3345">
        <v>160.05878332194001</v>
      </c>
      <c r="J3345">
        <v>0</v>
      </c>
      <c r="K3345" s="4">
        <v>91.543333333333337</v>
      </c>
      <c r="L3345">
        <v>50.421810000000001</v>
      </c>
      <c r="M3345">
        <v>-3.5830138278406102E-3</v>
      </c>
      <c r="N3345">
        <v>-9.0351280273299004</v>
      </c>
      <c r="O3345" t="s">
        <v>294</v>
      </c>
      <c r="P3345" t="s">
        <v>294</v>
      </c>
      <c r="Q3345" t="s">
        <v>294</v>
      </c>
      <c r="R3345">
        <v>21813.963678</v>
      </c>
      <c r="S3345">
        <v>50.421810000000001</v>
      </c>
    </row>
    <row r="3346" spans="1:19" x14ac:dyDescent="0.3">
      <c r="A3346" t="s">
        <v>74</v>
      </c>
      <c r="B3346" t="s">
        <v>297</v>
      </c>
      <c r="C3346" t="s">
        <v>358</v>
      </c>
      <c r="D3346" t="s">
        <v>89</v>
      </c>
      <c r="E3346">
        <v>8.0216200000000004</v>
      </c>
      <c r="F3346">
        <v>1.35666666666667</v>
      </c>
      <c r="G3346" t="s">
        <v>294</v>
      </c>
      <c r="H3346">
        <v>63.6</v>
      </c>
      <c r="I3346">
        <v>158.0804784689</v>
      </c>
      <c r="J3346">
        <v>0</v>
      </c>
      <c r="K3346" s="4">
        <v>92.393333333333331</v>
      </c>
      <c r="L3346">
        <v>51.16675</v>
      </c>
      <c r="M3346">
        <v>-1.6226534238784199E-3</v>
      </c>
      <c r="N3346">
        <v>-9.8869758474591798</v>
      </c>
      <c r="O3346" t="s">
        <v>294</v>
      </c>
      <c r="P3346" t="s">
        <v>294</v>
      </c>
      <c r="Q3346" t="s">
        <v>294</v>
      </c>
      <c r="R3346">
        <v>22063.636257999999</v>
      </c>
      <c r="S3346">
        <v>51.16675</v>
      </c>
    </row>
    <row r="3347" spans="1:19" x14ac:dyDescent="0.3">
      <c r="A3347" t="s">
        <v>75</v>
      </c>
      <c r="B3347" t="s">
        <v>298</v>
      </c>
      <c r="C3347" t="s">
        <v>358</v>
      </c>
      <c r="D3347" t="s">
        <v>89</v>
      </c>
      <c r="E3347">
        <v>7.9402200000000001</v>
      </c>
      <c r="F3347">
        <v>1.11666666666667</v>
      </c>
      <c r="G3347" t="s">
        <v>294</v>
      </c>
      <c r="H3347">
        <v>58.5</v>
      </c>
      <c r="I3347">
        <v>155.45683458646499</v>
      </c>
      <c r="J3347">
        <v>0</v>
      </c>
      <c r="K3347" s="4">
        <v>92.046666666666667</v>
      </c>
      <c r="L3347">
        <v>52.572699999999998</v>
      </c>
      <c r="M3347">
        <v>-9.7603130421448502E-4</v>
      </c>
      <c r="N3347">
        <v>-12.353949568990901</v>
      </c>
      <c r="O3347" t="s">
        <v>294</v>
      </c>
      <c r="P3347" t="s">
        <v>294</v>
      </c>
      <c r="Q3347" t="s">
        <v>294</v>
      </c>
      <c r="R3347">
        <v>22153.323667000001</v>
      </c>
      <c r="S3347">
        <v>52.572699999999998</v>
      </c>
    </row>
    <row r="3348" spans="1:19" x14ac:dyDescent="0.3">
      <c r="A3348" t="s">
        <v>283</v>
      </c>
      <c r="B3348" t="s">
        <v>295</v>
      </c>
      <c r="C3348" t="s">
        <v>296</v>
      </c>
      <c r="D3348" t="s">
        <v>91</v>
      </c>
      <c r="F3348">
        <v>0</v>
      </c>
      <c r="G3348">
        <v>0</v>
      </c>
      <c r="H3348">
        <v>0</v>
      </c>
      <c r="I3348">
        <v>2.4343681789151701E-2</v>
      </c>
      <c r="J3348">
        <v>0</v>
      </c>
      <c r="K3348" s="4" t="e">
        <v>#N/A</v>
      </c>
      <c r="L3348" t="s">
        <v>294</v>
      </c>
      <c r="M3348">
        <v>3.83503668268909E-2</v>
      </c>
      <c r="N3348" t="s">
        <v>294</v>
      </c>
      <c r="O3348" t="s">
        <v>294</v>
      </c>
      <c r="P3348" t="s">
        <v>294</v>
      </c>
      <c r="Q3348" t="s">
        <v>294</v>
      </c>
      <c r="R3348" t="s">
        <v>290</v>
      </c>
      <c r="S3348" t="s">
        <v>290</v>
      </c>
    </row>
    <row r="3349" spans="1:19" x14ac:dyDescent="0.3">
      <c r="A3349" t="s">
        <v>284</v>
      </c>
      <c r="B3349" t="s">
        <v>297</v>
      </c>
      <c r="C3349" t="s">
        <v>296</v>
      </c>
      <c r="D3349" t="s">
        <v>91</v>
      </c>
      <c r="F3349">
        <v>0</v>
      </c>
      <c r="G3349">
        <v>0</v>
      </c>
      <c r="H3349">
        <v>0</v>
      </c>
      <c r="I3349">
        <v>2.5301944394625599E-2</v>
      </c>
      <c r="J3349">
        <v>0</v>
      </c>
      <c r="K3349" s="4" t="e">
        <v>#N/A</v>
      </c>
      <c r="L3349" t="s">
        <v>294</v>
      </c>
      <c r="M3349">
        <v>3.5516688456909501E-2</v>
      </c>
      <c r="N3349" t="s">
        <v>294</v>
      </c>
      <c r="O3349" t="s">
        <v>294</v>
      </c>
      <c r="P3349" t="s">
        <v>294</v>
      </c>
      <c r="Q3349" t="s">
        <v>294</v>
      </c>
      <c r="R3349" t="s">
        <v>290</v>
      </c>
      <c r="S3349" t="s">
        <v>290</v>
      </c>
    </row>
    <row r="3350" spans="1:19" x14ac:dyDescent="0.3">
      <c r="A3350" t="s">
        <v>285</v>
      </c>
      <c r="B3350" t="s">
        <v>298</v>
      </c>
      <c r="C3350" t="s">
        <v>296</v>
      </c>
      <c r="D3350" t="s">
        <v>91</v>
      </c>
      <c r="F3350">
        <v>0</v>
      </c>
      <c r="G3350">
        <v>0</v>
      </c>
      <c r="H3350">
        <v>0</v>
      </c>
      <c r="I3350">
        <v>2.6285423183266599E-2</v>
      </c>
      <c r="J3350">
        <v>0</v>
      </c>
      <c r="K3350" s="4" t="e">
        <v>#N/A</v>
      </c>
      <c r="L3350" t="s">
        <v>294</v>
      </c>
      <c r="M3350">
        <v>3.0352885095505201E-2</v>
      </c>
      <c r="N3350" t="s">
        <v>294</v>
      </c>
      <c r="O3350" t="s">
        <v>294</v>
      </c>
      <c r="P3350" t="s">
        <v>294</v>
      </c>
      <c r="Q3350" t="s">
        <v>294</v>
      </c>
      <c r="R3350" t="s">
        <v>290</v>
      </c>
      <c r="S3350" t="s">
        <v>290</v>
      </c>
    </row>
    <row r="3351" spans="1:19" x14ac:dyDescent="0.3">
      <c r="A3351" t="s">
        <v>112</v>
      </c>
      <c r="B3351" t="s">
        <v>299</v>
      </c>
      <c r="C3351" t="s">
        <v>300</v>
      </c>
      <c r="D3351" t="s">
        <v>91</v>
      </c>
      <c r="F3351" t="s">
        <v>294</v>
      </c>
      <c r="G3351" t="s">
        <v>294</v>
      </c>
      <c r="H3351">
        <v>0</v>
      </c>
      <c r="I3351">
        <v>2.7237884994596701E-2</v>
      </c>
      <c r="J3351">
        <v>0</v>
      </c>
      <c r="K3351" s="4">
        <v>224.43999999999997</v>
      </c>
      <c r="L3351" t="s">
        <v>294</v>
      </c>
      <c r="M3351">
        <v>1.90056692111743E-2</v>
      </c>
      <c r="N3351" t="s">
        <v>294</v>
      </c>
      <c r="O3351" t="s">
        <v>294</v>
      </c>
      <c r="P3351" t="s">
        <v>294</v>
      </c>
      <c r="Q3351" t="s">
        <v>294</v>
      </c>
      <c r="R3351" t="s">
        <v>290</v>
      </c>
      <c r="S3351" t="s">
        <v>290</v>
      </c>
    </row>
    <row r="3352" spans="1:19" x14ac:dyDescent="0.3">
      <c r="A3352" t="s">
        <v>113</v>
      </c>
      <c r="B3352" t="s">
        <v>295</v>
      </c>
      <c r="C3352" t="s">
        <v>300</v>
      </c>
      <c r="D3352" t="s">
        <v>91</v>
      </c>
      <c r="F3352" t="s">
        <v>294</v>
      </c>
      <c r="G3352" t="s">
        <v>294</v>
      </c>
      <c r="H3352">
        <v>0</v>
      </c>
      <c r="I3352">
        <v>2.7847706879151699E-2</v>
      </c>
      <c r="J3352">
        <v>0</v>
      </c>
      <c r="K3352" s="4">
        <v>225.18333333333331</v>
      </c>
      <c r="L3352" t="s">
        <v>294</v>
      </c>
      <c r="M3352">
        <v>2.7585129533508799E-3</v>
      </c>
      <c r="N3352" t="s">
        <v>294</v>
      </c>
      <c r="O3352" t="s">
        <v>294</v>
      </c>
      <c r="P3352" t="s">
        <v>294</v>
      </c>
      <c r="Q3352" t="s">
        <v>294</v>
      </c>
      <c r="R3352" t="s">
        <v>290</v>
      </c>
      <c r="S3352" t="s">
        <v>290</v>
      </c>
    </row>
    <row r="3353" spans="1:19" x14ac:dyDescent="0.3">
      <c r="A3353" t="s">
        <v>114</v>
      </c>
      <c r="B3353" t="s">
        <v>297</v>
      </c>
      <c r="C3353" t="s">
        <v>300</v>
      </c>
      <c r="D3353" t="s">
        <v>91</v>
      </c>
      <c r="F3353" t="s">
        <v>294</v>
      </c>
      <c r="G3353" t="s">
        <v>294</v>
      </c>
      <c r="H3353">
        <v>0</v>
      </c>
      <c r="I3353">
        <v>2.8711667868124201E-2</v>
      </c>
      <c r="J3353">
        <v>0</v>
      </c>
      <c r="K3353" s="4">
        <v>225.56333333333336</v>
      </c>
      <c r="L3353" t="s">
        <v>294</v>
      </c>
      <c r="M3353">
        <v>1.0360168500181399E-2</v>
      </c>
      <c r="N3353" t="s">
        <v>294</v>
      </c>
      <c r="O3353" t="s">
        <v>294</v>
      </c>
      <c r="P3353" t="s">
        <v>294</v>
      </c>
      <c r="Q3353" t="s">
        <v>294</v>
      </c>
      <c r="R3353" t="s">
        <v>290</v>
      </c>
      <c r="S3353" t="s">
        <v>290</v>
      </c>
    </row>
    <row r="3354" spans="1:19" x14ac:dyDescent="0.3">
      <c r="A3354" t="s">
        <v>115</v>
      </c>
      <c r="B3354" t="s">
        <v>298</v>
      </c>
      <c r="C3354" t="s">
        <v>300</v>
      </c>
      <c r="D3354" t="s">
        <v>91</v>
      </c>
      <c r="F3354" t="s">
        <v>294</v>
      </c>
      <c r="G3354" t="s">
        <v>294</v>
      </c>
      <c r="H3354">
        <v>0</v>
      </c>
      <c r="I3354">
        <v>2.96920854573915E-2</v>
      </c>
      <c r="J3354">
        <v>0</v>
      </c>
      <c r="K3354" s="4">
        <v>230.73666666666668</v>
      </c>
      <c r="L3354" t="s">
        <v>294</v>
      </c>
      <c r="M3354">
        <v>2.0237104702120701E-2</v>
      </c>
      <c r="N3354">
        <v>-4.2661622659473997</v>
      </c>
      <c r="O3354" t="s">
        <v>294</v>
      </c>
      <c r="P3354">
        <v>-0.23875791928496101</v>
      </c>
      <c r="Q3354" t="s">
        <v>294</v>
      </c>
      <c r="R3354" t="s">
        <v>290</v>
      </c>
      <c r="S3354" t="s">
        <v>290</v>
      </c>
    </row>
    <row r="3355" spans="1:19" x14ac:dyDescent="0.3">
      <c r="A3355" t="s">
        <v>116</v>
      </c>
      <c r="B3355" t="s">
        <v>299</v>
      </c>
      <c r="C3355" t="s">
        <v>301</v>
      </c>
      <c r="D3355" t="s">
        <v>91</v>
      </c>
      <c r="F3355">
        <v>7.26</v>
      </c>
      <c r="G3355" t="s">
        <v>294</v>
      </c>
      <c r="H3355">
        <v>0</v>
      </c>
      <c r="I3355">
        <v>3.0485114764380102E-2</v>
      </c>
      <c r="J3355">
        <v>0</v>
      </c>
      <c r="K3355" s="4">
        <v>233.46333333333334</v>
      </c>
      <c r="L3355" t="s">
        <v>294</v>
      </c>
      <c r="M3355">
        <v>2.3109872185138498E-2</v>
      </c>
      <c r="N3355">
        <v>-4.2680743248118196</v>
      </c>
      <c r="O3355" t="s">
        <v>294</v>
      </c>
      <c r="P3355">
        <v>-0.240119678712192</v>
      </c>
      <c r="Q3355" t="s">
        <v>294</v>
      </c>
      <c r="R3355" t="s">
        <v>290</v>
      </c>
      <c r="S3355" t="s">
        <v>290</v>
      </c>
    </row>
    <row r="3356" spans="1:19" x14ac:dyDescent="0.3">
      <c r="A3356" t="s">
        <v>117</v>
      </c>
      <c r="B3356" t="s">
        <v>295</v>
      </c>
      <c r="C3356" t="s">
        <v>301</v>
      </c>
      <c r="D3356" t="s">
        <v>91</v>
      </c>
      <c r="F3356">
        <v>7.06666666666667</v>
      </c>
      <c r="G3356" t="s">
        <v>294</v>
      </c>
      <c r="H3356">
        <v>0</v>
      </c>
      <c r="I3356">
        <v>3.1480171318745399E-2</v>
      </c>
      <c r="J3356">
        <v>0</v>
      </c>
      <c r="K3356" s="4">
        <v>234.08666666666667</v>
      </c>
      <c r="L3356" t="s">
        <v>294</v>
      </c>
      <c r="M3356">
        <v>4.1819612794651198E-2</v>
      </c>
      <c r="N3356">
        <v>-4.2690424830420399</v>
      </c>
      <c r="O3356" t="s">
        <v>294</v>
      </c>
      <c r="P3356">
        <v>-0.24100749183897099</v>
      </c>
      <c r="Q3356" t="s">
        <v>294</v>
      </c>
      <c r="R3356" t="s">
        <v>290</v>
      </c>
      <c r="S3356" t="s">
        <v>290</v>
      </c>
    </row>
    <row r="3357" spans="1:19" x14ac:dyDescent="0.3">
      <c r="A3357" t="s">
        <v>118</v>
      </c>
      <c r="B3357" t="s">
        <v>297</v>
      </c>
      <c r="C3357" t="s">
        <v>301</v>
      </c>
      <c r="D3357" t="s">
        <v>91</v>
      </c>
      <c r="F3357">
        <v>6.6266666666666696</v>
      </c>
      <c r="G3357" t="s">
        <v>294</v>
      </c>
      <c r="H3357">
        <v>0</v>
      </c>
      <c r="I3357">
        <v>3.2109813575898399E-2</v>
      </c>
      <c r="J3357">
        <v>0</v>
      </c>
      <c r="K3357" s="4">
        <v>234.48000000000002</v>
      </c>
      <c r="L3357" t="s">
        <v>294</v>
      </c>
      <c r="M3357">
        <v>3.5414560497531097E-2</v>
      </c>
      <c r="N3357">
        <v>-4.2685523967141998</v>
      </c>
      <c r="O3357" t="s">
        <v>294</v>
      </c>
      <c r="P3357">
        <v>-0.24123470718744</v>
      </c>
      <c r="Q3357" t="s">
        <v>294</v>
      </c>
      <c r="R3357" t="s">
        <v>290</v>
      </c>
      <c r="S3357" t="s">
        <v>290</v>
      </c>
    </row>
    <row r="3358" spans="1:19" x14ac:dyDescent="0.3">
      <c r="A3358" t="s">
        <v>119</v>
      </c>
      <c r="B3358" t="s">
        <v>298</v>
      </c>
      <c r="C3358" t="s">
        <v>301</v>
      </c>
      <c r="D3358" t="s">
        <v>91</v>
      </c>
      <c r="F3358">
        <v>6.32</v>
      </c>
      <c r="G3358" t="s">
        <v>294</v>
      </c>
      <c r="H3358">
        <v>0</v>
      </c>
      <c r="I3358">
        <v>3.2566825628686701E-2</v>
      </c>
      <c r="J3358">
        <v>0</v>
      </c>
      <c r="K3358" s="4">
        <v>236.51666666666668</v>
      </c>
      <c r="L3358" t="s">
        <v>294</v>
      </c>
      <c r="M3358">
        <v>1.24841742251757E-2</v>
      </c>
      <c r="N3358">
        <v>-4.26817586837638</v>
      </c>
      <c r="O3358" t="s">
        <v>294</v>
      </c>
      <c r="P3358">
        <v>-0.241530963630394</v>
      </c>
      <c r="Q3358" t="s">
        <v>294</v>
      </c>
      <c r="R3358" t="s">
        <v>290</v>
      </c>
      <c r="S3358" t="s">
        <v>290</v>
      </c>
    </row>
    <row r="3359" spans="1:19" x14ac:dyDescent="0.3">
      <c r="A3359" t="s">
        <v>120</v>
      </c>
      <c r="B3359" t="s">
        <v>299</v>
      </c>
      <c r="C3359" t="s">
        <v>302</v>
      </c>
      <c r="D3359" t="s">
        <v>91</v>
      </c>
      <c r="F3359">
        <v>5.7933333333333303</v>
      </c>
      <c r="G3359" t="s">
        <v>294</v>
      </c>
      <c r="H3359">
        <v>0</v>
      </c>
      <c r="I3359">
        <v>3.3276904770547698E-2</v>
      </c>
      <c r="J3359">
        <v>0</v>
      </c>
      <c r="K3359" s="4">
        <v>242.49666666666667</v>
      </c>
      <c r="L3359" t="s">
        <v>294</v>
      </c>
      <c r="M3359">
        <v>-5.8329577533828701E-4</v>
      </c>
      <c r="N3359">
        <v>-4.2680096752476704</v>
      </c>
      <c r="O3359" t="s">
        <v>294</v>
      </c>
      <c r="P3359">
        <v>-0.24183029802825901</v>
      </c>
      <c r="Q3359" t="s">
        <v>294</v>
      </c>
      <c r="R3359" t="s">
        <v>290</v>
      </c>
      <c r="S3359" t="s">
        <v>290</v>
      </c>
    </row>
    <row r="3360" spans="1:19" x14ac:dyDescent="0.3">
      <c r="A3360" t="s">
        <v>121</v>
      </c>
      <c r="B3360" t="s">
        <v>295</v>
      </c>
      <c r="C3360" t="s">
        <v>302</v>
      </c>
      <c r="D3360" t="s">
        <v>91</v>
      </c>
      <c r="F3360">
        <v>5.47</v>
      </c>
      <c r="G3360" t="s">
        <v>294</v>
      </c>
      <c r="H3360">
        <v>0</v>
      </c>
      <c r="I3360">
        <v>3.4319928055953901E-2</v>
      </c>
      <c r="J3360">
        <v>0</v>
      </c>
      <c r="K3360" s="4">
        <v>242.44333333333336</v>
      </c>
      <c r="L3360" t="s">
        <v>294</v>
      </c>
      <c r="M3360">
        <v>-1.5613014888548301E-2</v>
      </c>
      <c r="N3360">
        <v>-4.2663951823072299</v>
      </c>
      <c r="O3360" t="s">
        <v>294</v>
      </c>
      <c r="P3360">
        <v>-0.241101307051407</v>
      </c>
      <c r="Q3360" t="s">
        <v>294</v>
      </c>
      <c r="R3360" t="s">
        <v>290</v>
      </c>
      <c r="S3360" t="s">
        <v>290</v>
      </c>
    </row>
    <row r="3361" spans="1:19" x14ac:dyDescent="0.3">
      <c r="A3361" t="s">
        <v>122</v>
      </c>
      <c r="B3361" t="s">
        <v>297</v>
      </c>
      <c r="C3361" t="s">
        <v>302</v>
      </c>
      <c r="D3361" t="s">
        <v>91</v>
      </c>
      <c r="F3361">
        <v>5.4933333333333296</v>
      </c>
      <c r="G3361" t="s">
        <v>294</v>
      </c>
      <c r="H3361">
        <v>0</v>
      </c>
      <c r="I3361">
        <v>3.5573387953552797E-2</v>
      </c>
      <c r="J3361">
        <v>0</v>
      </c>
      <c r="K3361" s="4">
        <v>244.97666666666669</v>
      </c>
      <c r="L3361" t="s">
        <v>294</v>
      </c>
      <c r="M3361">
        <v>-1.5900765816531801E-2</v>
      </c>
      <c r="N3361">
        <v>-4.26571693650512</v>
      </c>
      <c r="O3361" t="s">
        <v>294</v>
      </c>
      <c r="P3361">
        <v>-0.24064749218970899</v>
      </c>
      <c r="Q3361" t="s">
        <v>294</v>
      </c>
      <c r="R3361" t="s">
        <v>290</v>
      </c>
      <c r="S3361" t="s">
        <v>290</v>
      </c>
    </row>
    <row r="3362" spans="1:19" x14ac:dyDescent="0.3">
      <c r="A3362" t="s">
        <v>123</v>
      </c>
      <c r="B3362" t="s">
        <v>298</v>
      </c>
      <c r="C3362" t="s">
        <v>302</v>
      </c>
      <c r="D3362" t="s">
        <v>91</v>
      </c>
      <c r="F3362">
        <v>5.4966666666666697</v>
      </c>
      <c r="G3362" t="s">
        <v>294</v>
      </c>
      <c r="H3362">
        <v>0</v>
      </c>
      <c r="I3362">
        <v>3.7687819108440303E-2</v>
      </c>
      <c r="J3362">
        <v>0</v>
      </c>
      <c r="K3362" s="4">
        <v>245.70333333333329</v>
      </c>
      <c r="L3362" t="s">
        <v>294</v>
      </c>
      <c r="M3362">
        <v>1.17472239457254E-2</v>
      </c>
      <c r="N3362">
        <v>-4.2652699382543204</v>
      </c>
      <c r="O3362" t="s">
        <v>294</v>
      </c>
      <c r="P3362">
        <v>-0.240056241801408</v>
      </c>
      <c r="Q3362" t="s">
        <v>294</v>
      </c>
      <c r="R3362" t="s">
        <v>290</v>
      </c>
      <c r="S3362" t="s">
        <v>290</v>
      </c>
    </row>
    <row r="3363" spans="1:19" x14ac:dyDescent="0.3">
      <c r="A3363" t="s">
        <v>124</v>
      </c>
      <c r="B3363" t="s">
        <v>299</v>
      </c>
      <c r="C3363" t="s">
        <v>303</v>
      </c>
      <c r="D3363" t="s">
        <v>91</v>
      </c>
      <c r="F3363">
        <v>5.2233333333333301</v>
      </c>
      <c r="G3363" t="s">
        <v>294</v>
      </c>
      <c r="H3363">
        <v>0</v>
      </c>
      <c r="I3363">
        <v>3.9648987802859997E-2</v>
      </c>
      <c r="J3363">
        <v>0</v>
      </c>
      <c r="K3363" s="4">
        <v>246.69000000000003</v>
      </c>
      <c r="L3363" t="s">
        <v>294</v>
      </c>
      <c r="M3363">
        <v>2.4340674043585801E-2</v>
      </c>
      <c r="N3363">
        <v>-4.2641692961289399</v>
      </c>
      <c r="O3363" t="s">
        <v>294</v>
      </c>
      <c r="P3363">
        <v>-0.239146292956398</v>
      </c>
      <c r="Q3363" t="s">
        <v>294</v>
      </c>
      <c r="R3363" t="s">
        <v>290</v>
      </c>
      <c r="S3363" t="s">
        <v>290</v>
      </c>
    </row>
    <row r="3364" spans="1:19" x14ac:dyDescent="0.3">
      <c r="A3364" t="s">
        <v>125</v>
      </c>
      <c r="B3364" t="s">
        <v>295</v>
      </c>
      <c r="C3364" t="s">
        <v>303</v>
      </c>
      <c r="D3364" t="s">
        <v>91</v>
      </c>
      <c r="F3364">
        <v>4.9766666666666701</v>
      </c>
      <c r="G3364" t="s">
        <v>294</v>
      </c>
      <c r="H3364">
        <v>0</v>
      </c>
      <c r="I3364">
        <v>4.14397298800128E-2</v>
      </c>
      <c r="J3364">
        <v>0</v>
      </c>
      <c r="K3364" s="4">
        <v>247.16666666666666</v>
      </c>
      <c r="L3364" t="s">
        <v>294</v>
      </c>
      <c r="M3364">
        <v>2.40792570328325E-2</v>
      </c>
      <c r="N3364">
        <v>-4.2635826185689396</v>
      </c>
      <c r="O3364" t="s">
        <v>294</v>
      </c>
      <c r="P3364">
        <v>-0.23856406944789399</v>
      </c>
      <c r="Q3364" t="s">
        <v>294</v>
      </c>
      <c r="R3364" t="s">
        <v>290</v>
      </c>
      <c r="S3364" t="s">
        <v>290</v>
      </c>
    </row>
    <row r="3365" spans="1:19" x14ac:dyDescent="0.3">
      <c r="A3365" t="s">
        <v>126</v>
      </c>
      <c r="B3365" t="s">
        <v>297</v>
      </c>
      <c r="C3365" t="s">
        <v>303</v>
      </c>
      <c r="D3365" t="s">
        <v>91</v>
      </c>
      <c r="F3365">
        <v>4.5066666666666704</v>
      </c>
      <c r="G3365" t="s">
        <v>294</v>
      </c>
      <c r="H3365">
        <v>0</v>
      </c>
      <c r="I3365">
        <v>4.3786824098576198E-2</v>
      </c>
      <c r="J3365">
        <v>0</v>
      </c>
      <c r="K3365" s="4">
        <v>247.00333333333333</v>
      </c>
      <c r="L3365" t="s">
        <v>294</v>
      </c>
      <c r="M3365">
        <v>2.9565918739359501E-2</v>
      </c>
      <c r="N3365">
        <v>-4.2610467193990198</v>
      </c>
      <c r="O3365" t="s">
        <v>294</v>
      </c>
      <c r="P3365">
        <v>-0.236771026326759</v>
      </c>
      <c r="Q3365" t="s">
        <v>294</v>
      </c>
      <c r="R3365" t="s">
        <v>290</v>
      </c>
      <c r="S3365" t="s">
        <v>290</v>
      </c>
    </row>
    <row r="3366" spans="1:19" x14ac:dyDescent="0.3">
      <c r="A3366" t="s">
        <v>127</v>
      </c>
      <c r="B3366" t="s">
        <v>298</v>
      </c>
      <c r="C3366" t="s">
        <v>303</v>
      </c>
      <c r="D3366" t="s">
        <v>91</v>
      </c>
      <c r="F3366">
        <v>5.3133333333333299</v>
      </c>
      <c r="G3366" t="s">
        <v>294</v>
      </c>
      <c r="H3366">
        <v>8.1999999999999993</v>
      </c>
      <c r="I3366">
        <v>4.6259606160681498E-2</v>
      </c>
      <c r="J3366">
        <v>0</v>
      </c>
      <c r="K3366" s="4">
        <v>246.98666666666668</v>
      </c>
      <c r="L3366" t="s">
        <v>294</v>
      </c>
      <c r="M3366">
        <v>1.50652930508494E-2</v>
      </c>
      <c r="N3366">
        <v>-4.2576074460343403</v>
      </c>
      <c r="O3366" t="s">
        <v>294</v>
      </c>
      <c r="P3366">
        <v>-0.23420758499571201</v>
      </c>
      <c r="Q3366" t="s">
        <v>294</v>
      </c>
      <c r="R3366" t="s">
        <v>290</v>
      </c>
      <c r="S3366" t="s">
        <v>290</v>
      </c>
    </row>
    <row r="3367" spans="1:19" x14ac:dyDescent="0.3">
      <c r="A3367" t="s">
        <v>128</v>
      </c>
      <c r="B3367" t="s">
        <v>299</v>
      </c>
      <c r="C3367" t="s">
        <v>304</v>
      </c>
      <c r="D3367" t="s">
        <v>91</v>
      </c>
      <c r="F3367">
        <v>4.7633333333333301</v>
      </c>
      <c r="G3367" t="s">
        <v>294</v>
      </c>
      <c r="H3367">
        <v>8.4</v>
      </c>
      <c r="I3367">
        <v>4.9055124397992797E-2</v>
      </c>
      <c r="J3367">
        <v>0</v>
      </c>
      <c r="K3367" s="4">
        <v>247.77666666666667</v>
      </c>
      <c r="L3367" t="s">
        <v>294</v>
      </c>
      <c r="M3367">
        <v>1.4957102078697999E-2</v>
      </c>
      <c r="N3367">
        <v>-4.2553173868477199</v>
      </c>
      <c r="O3367" t="s">
        <v>294</v>
      </c>
      <c r="P3367">
        <v>-0.23210902670102501</v>
      </c>
      <c r="Q3367" t="s">
        <v>294</v>
      </c>
      <c r="R3367" t="s">
        <v>290</v>
      </c>
      <c r="S3367" t="s">
        <v>290</v>
      </c>
    </row>
    <row r="3368" spans="1:19" x14ac:dyDescent="0.3">
      <c r="A3368" t="s">
        <v>129</v>
      </c>
      <c r="B3368" t="s">
        <v>295</v>
      </c>
      <c r="C3368" t="s">
        <v>304</v>
      </c>
      <c r="D3368" t="s">
        <v>91</v>
      </c>
      <c r="F3368">
        <v>5.0833333333333304</v>
      </c>
      <c r="G3368" t="s">
        <v>294</v>
      </c>
      <c r="H3368">
        <v>8.6</v>
      </c>
      <c r="I3368">
        <v>5.1766012979469499E-2</v>
      </c>
      <c r="J3368">
        <v>0</v>
      </c>
      <c r="K3368" s="4">
        <v>246.83666666666667</v>
      </c>
      <c r="L3368" t="s">
        <v>294</v>
      </c>
      <c r="M3368">
        <v>2.03925055380005E-2</v>
      </c>
      <c r="N3368">
        <v>-4.2552530963689597</v>
      </c>
      <c r="O3368" t="s">
        <v>294</v>
      </c>
      <c r="P3368">
        <v>-0.23132824978962699</v>
      </c>
      <c r="Q3368" t="s">
        <v>294</v>
      </c>
      <c r="R3368" t="s">
        <v>290</v>
      </c>
      <c r="S3368" t="s">
        <v>290</v>
      </c>
    </row>
    <row r="3369" spans="1:19" x14ac:dyDescent="0.3">
      <c r="A3369" t="s">
        <v>130</v>
      </c>
      <c r="B3369" t="s">
        <v>297</v>
      </c>
      <c r="C3369" t="s">
        <v>304</v>
      </c>
      <c r="D3369" t="s">
        <v>91</v>
      </c>
      <c r="F3369">
        <v>5.4</v>
      </c>
      <c r="G3369" t="s">
        <v>294</v>
      </c>
      <c r="H3369">
        <v>8.8000000000000007</v>
      </c>
      <c r="I3369">
        <v>5.4347961937524801E-2</v>
      </c>
      <c r="J3369">
        <v>0</v>
      </c>
      <c r="K3369" s="4">
        <v>247.41</v>
      </c>
      <c r="L3369" t="s">
        <v>294</v>
      </c>
      <c r="M3369">
        <v>1.9710851305047399E-2</v>
      </c>
      <c r="N3369">
        <v>-4.25592940162025</v>
      </c>
      <c r="O3369" t="s">
        <v>294</v>
      </c>
      <c r="P3369">
        <v>-0.231130589702817</v>
      </c>
      <c r="Q3369" t="s">
        <v>294</v>
      </c>
      <c r="R3369" t="s">
        <v>290</v>
      </c>
      <c r="S3369" t="s">
        <v>290</v>
      </c>
    </row>
    <row r="3370" spans="1:19" x14ac:dyDescent="0.3">
      <c r="A3370" t="s">
        <v>131</v>
      </c>
      <c r="B3370" t="s">
        <v>298</v>
      </c>
      <c r="C3370" t="s">
        <v>304</v>
      </c>
      <c r="D3370" t="s">
        <v>91</v>
      </c>
      <c r="F3370">
        <v>5.4933333333333296</v>
      </c>
      <c r="G3370" t="s">
        <v>294</v>
      </c>
      <c r="H3370">
        <v>8.8000000000000007</v>
      </c>
      <c r="I3370">
        <v>5.6757828610169599E-2</v>
      </c>
      <c r="J3370">
        <v>0</v>
      </c>
      <c r="K3370" s="4">
        <v>247.79</v>
      </c>
      <c r="L3370" t="s">
        <v>294</v>
      </c>
      <c r="M3370">
        <v>2.6103369227869801E-2</v>
      </c>
      <c r="N3370">
        <v>-4.2594499011680904</v>
      </c>
      <c r="O3370" t="s">
        <v>294</v>
      </c>
      <c r="P3370">
        <v>-0.23273938587433099</v>
      </c>
      <c r="Q3370" t="s">
        <v>294</v>
      </c>
      <c r="R3370" t="s">
        <v>290</v>
      </c>
      <c r="S3370" t="s">
        <v>290</v>
      </c>
    </row>
    <row r="3371" spans="1:19" x14ac:dyDescent="0.3">
      <c r="A3371" t="s">
        <v>132</v>
      </c>
      <c r="B3371" t="s">
        <v>299</v>
      </c>
      <c r="C3371" t="s">
        <v>305</v>
      </c>
      <c r="D3371" t="s">
        <v>91</v>
      </c>
      <c r="F3371">
        <v>5.56</v>
      </c>
      <c r="G3371" t="s">
        <v>294</v>
      </c>
      <c r="H3371">
        <v>8.8000000000000007</v>
      </c>
      <c r="I3371">
        <v>5.89654178985239E-2</v>
      </c>
      <c r="J3371">
        <v>0</v>
      </c>
      <c r="K3371" s="4">
        <v>247.77333333333331</v>
      </c>
      <c r="L3371" t="s">
        <v>294</v>
      </c>
      <c r="M3371">
        <v>3.3397867694179198E-2</v>
      </c>
      <c r="N3371">
        <v>-4.2615825284673203</v>
      </c>
      <c r="O3371" t="s">
        <v>294</v>
      </c>
      <c r="P3371">
        <v>-0.23413189350246499</v>
      </c>
      <c r="Q3371" t="s">
        <v>294</v>
      </c>
      <c r="R3371" t="s">
        <v>290</v>
      </c>
      <c r="S3371" t="s">
        <v>290</v>
      </c>
    </row>
    <row r="3372" spans="1:19" x14ac:dyDescent="0.3">
      <c r="A3372" t="s">
        <v>133</v>
      </c>
      <c r="B3372" t="s">
        <v>295</v>
      </c>
      <c r="C3372" t="s">
        <v>305</v>
      </c>
      <c r="D3372" t="s">
        <v>91</v>
      </c>
      <c r="F3372">
        <v>5.7066666666666697</v>
      </c>
      <c r="G3372" t="s">
        <v>294</v>
      </c>
      <c r="H3372">
        <v>8.8000000000000007</v>
      </c>
      <c r="I3372">
        <v>6.1744641502593602E-2</v>
      </c>
      <c r="J3372">
        <v>0</v>
      </c>
      <c r="K3372" s="4">
        <v>248.10999999999999</v>
      </c>
      <c r="L3372" t="s">
        <v>294</v>
      </c>
      <c r="M3372">
        <v>4.4474117783189902E-2</v>
      </c>
      <c r="N3372">
        <v>-4.2606612613789396</v>
      </c>
      <c r="O3372" t="s">
        <v>294</v>
      </c>
      <c r="P3372">
        <v>-0.233533484254075</v>
      </c>
      <c r="Q3372" t="s">
        <v>294</v>
      </c>
      <c r="R3372" t="s">
        <v>290</v>
      </c>
      <c r="S3372" t="s">
        <v>290</v>
      </c>
    </row>
    <row r="3373" spans="1:19" x14ac:dyDescent="0.3">
      <c r="A3373" t="s">
        <v>134</v>
      </c>
      <c r="B3373" t="s">
        <v>297</v>
      </c>
      <c r="C3373" t="s">
        <v>305</v>
      </c>
      <c r="D3373" t="s">
        <v>91</v>
      </c>
      <c r="F3373">
        <v>5.8233333333333297</v>
      </c>
      <c r="G3373" t="s">
        <v>294</v>
      </c>
      <c r="H3373">
        <v>9</v>
      </c>
      <c r="I3373">
        <v>6.6012882509369E-2</v>
      </c>
      <c r="J3373">
        <v>0</v>
      </c>
      <c r="K3373" s="4">
        <v>248.79666666666665</v>
      </c>
      <c r="L3373" t="s">
        <v>294</v>
      </c>
      <c r="M3373">
        <v>4.9647981091770398E-2</v>
      </c>
      <c r="N3373">
        <v>-4.2597643902020899</v>
      </c>
      <c r="O3373" t="s">
        <v>294</v>
      </c>
      <c r="P3373">
        <v>-0.232395760129151</v>
      </c>
      <c r="Q3373" t="s">
        <v>294</v>
      </c>
      <c r="R3373" t="s">
        <v>290</v>
      </c>
      <c r="S3373" t="s">
        <v>290</v>
      </c>
    </row>
    <row r="3374" spans="1:19" x14ac:dyDescent="0.3">
      <c r="A3374" t="s">
        <v>135</v>
      </c>
      <c r="B3374" t="s">
        <v>298</v>
      </c>
      <c r="C3374" t="s">
        <v>305</v>
      </c>
      <c r="D3374" t="s">
        <v>91</v>
      </c>
      <c r="F3374">
        <v>6.0366666666666697</v>
      </c>
      <c r="G3374" t="s">
        <v>294</v>
      </c>
      <c r="H3374">
        <v>9.6</v>
      </c>
      <c r="I3374">
        <v>7.3762278945454604E-2</v>
      </c>
      <c r="J3374">
        <v>0</v>
      </c>
      <c r="K3374" s="4">
        <v>249.23000000000002</v>
      </c>
      <c r="L3374" t="s">
        <v>294</v>
      </c>
      <c r="M3374">
        <v>5.5549585269001701E-2</v>
      </c>
      <c r="N3374">
        <v>-4.2563250233024803</v>
      </c>
      <c r="O3374" t="s">
        <v>294</v>
      </c>
      <c r="P3374">
        <v>-0.22852628132837699</v>
      </c>
      <c r="Q3374" t="s">
        <v>294</v>
      </c>
      <c r="R3374" t="s">
        <v>290</v>
      </c>
      <c r="S3374" t="s">
        <v>290</v>
      </c>
    </row>
    <row r="3375" spans="1:19" x14ac:dyDescent="0.3">
      <c r="A3375" t="s">
        <v>136</v>
      </c>
      <c r="B3375" t="s">
        <v>299</v>
      </c>
      <c r="C3375" t="s">
        <v>306</v>
      </c>
      <c r="D3375" t="s">
        <v>91</v>
      </c>
      <c r="F3375">
        <v>5.8133333333333299</v>
      </c>
      <c r="G3375" t="s">
        <v>294</v>
      </c>
      <c r="H3375">
        <v>10.6</v>
      </c>
      <c r="I3375">
        <v>8.6679063303161996E-2</v>
      </c>
      <c r="J3375">
        <v>0</v>
      </c>
      <c r="K3375" s="4">
        <v>249.14666666666668</v>
      </c>
      <c r="L3375" t="s">
        <v>294</v>
      </c>
      <c r="M3375">
        <v>7.4433280370112404E-2</v>
      </c>
      <c r="N3375">
        <v>-4.2482995706328701</v>
      </c>
      <c r="O3375" t="s">
        <v>294</v>
      </c>
      <c r="P3375">
        <v>-0.21982720235754299</v>
      </c>
      <c r="Q3375" t="s">
        <v>294</v>
      </c>
      <c r="R3375" t="s">
        <v>290</v>
      </c>
      <c r="S3375" t="s">
        <v>290</v>
      </c>
    </row>
    <row r="3376" spans="1:19" x14ac:dyDescent="0.3">
      <c r="A3376" t="s">
        <v>137</v>
      </c>
      <c r="B3376" t="s">
        <v>295</v>
      </c>
      <c r="C3376" t="s">
        <v>306</v>
      </c>
      <c r="D3376" t="s">
        <v>91</v>
      </c>
      <c r="F3376">
        <v>5.8966666666666701</v>
      </c>
      <c r="G3376" t="s">
        <v>294</v>
      </c>
      <c r="H3376">
        <v>11.8</v>
      </c>
      <c r="I3376">
        <v>0.100603399149643</v>
      </c>
      <c r="J3376">
        <v>0</v>
      </c>
      <c r="K3376" s="4">
        <v>249.64</v>
      </c>
      <c r="L3376" t="s">
        <v>294</v>
      </c>
      <c r="M3376">
        <v>7.2602437637827297E-2</v>
      </c>
      <c r="N3376">
        <v>-4.2379098632916596</v>
      </c>
      <c r="O3376" t="s">
        <v>294</v>
      </c>
      <c r="P3376">
        <v>-0.209631874884571</v>
      </c>
      <c r="Q3376" t="s">
        <v>294</v>
      </c>
      <c r="R3376" t="s">
        <v>290</v>
      </c>
      <c r="S3376" t="s">
        <v>290</v>
      </c>
    </row>
    <row r="3377" spans="1:19" x14ac:dyDescent="0.3">
      <c r="A3377" t="s">
        <v>138</v>
      </c>
      <c r="B3377" t="s">
        <v>297</v>
      </c>
      <c r="C3377" t="s">
        <v>306</v>
      </c>
      <c r="D3377" t="s">
        <v>91</v>
      </c>
      <c r="F3377">
        <v>6.13</v>
      </c>
      <c r="G3377" t="s">
        <v>294</v>
      </c>
      <c r="H3377">
        <v>12.8</v>
      </c>
      <c r="I3377">
        <v>0.113946369163334</v>
      </c>
      <c r="J3377">
        <v>0</v>
      </c>
      <c r="K3377" s="4">
        <v>249.79333333333332</v>
      </c>
      <c r="L3377" t="s">
        <v>294</v>
      </c>
      <c r="M3377">
        <v>6.7369397479212806E-2</v>
      </c>
      <c r="N3377">
        <v>-4.2268405547024397</v>
      </c>
      <c r="O3377" t="s">
        <v>294</v>
      </c>
      <c r="P3377">
        <v>-0.19929935884713201</v>
      </c>
      <c r="Q3377" t="s">
        <v>294</v>
      </c>
      <c r="R3377" t="s">
        <v>290</v>
      </c>
      <c r="S3377" t="s">
        <v>290</v>
      </c>
    </row>
    <row r="3378" spans="1:19" x14ac:dyDescent="0.3">
      <c r="A3378" t="s">
        <v>139</v>
      </c>
      <c r="B3378" t="s">
        <v>298</v>
      </c>
      <c r="C3378" t="s">
        <v>306</v>
      </c>
      <c r="D3378" t="s">
        <v>91</v>
      </c>
      <c r="F3378">
        <v>6.5533333333333301</v>
      </c>
      <c r="G3378" t="s">
        <v>294</v>
      </c>
      <c r="H3378">
        <v>13.5</v>
      </c>
      <c r="I3378">
        <v>0.12703828509454401</v>
      </c>
      <c r="J3378">
        <v>0</v>
      </c>
      <c r="K3378" s="4">
        <v>249.3066666666667</v>
      </c>
      <c r="L3378" t="s">
        <v>294</v>
      </c>
      <c r="M3378">
        <v>7.3266368722334399E-2</v>
      </c>
      <c r="N3378">
        <v>-4.2150463488664602</v>
      </c>
      <c r="O3378" t="s">
        <v>294</v>
      </c>
      <c r="P3378">
        <v>-0.18868511422645001</v>
      </c>
      <c r="Q3378" t="s">
        <v>294</v>
      </c>
      <c r="R3378" t="s">
        <v>290</v>
      </c>
      <c r="S3378" t="s">
        <v>290</v>
      </c>
    </row>
    <row r="3379" spans="1:19" x14ac:dyDescent="0.3">
      <c r="A3379" t="s">
        <v>140</v>
      </c>
      <c r="B3379" t="s">
        <v>299</v>
      </c>
      <c r="C3379" t="s">
        <v>307</v>
      </c>
      <c r="D3379" t="s">
        <v>91</v>
      </c>
      <c r="F3379">
        <v>6.9766666666666701</v>
      </c>
      <c r="G3379">
        <v>3.5</v>
      </c>
      <c r="H3379">
        <v>13.7</v>
      </c>
      <c r="I3379">
        <v>0.13528233323330399</v>
      </c>
      <c r="J3379">
        <v>0</v>
      </c>
      <c r="K3379" s="4">
        <v>249.95000000000002</v>
      </c>
      <c r="L3379" t="s">
        <v>294</v>
      </c>
      <c r="M3379">
        <v>5.4831897603868598E-2</v>
      </c>
      <c r="N3379">
        <v>-4.2076142891299098</v>
      </c>
      <c r="O3379" t="s">
        <v>294</v>
      </c>
      <c r="P3379">
        <v>-0.18255240969832501</v>
      </c>
      <c r="Q3379" t="s">
        <v>294</v>
      </c>
      <c r="R3379" t="s">
        <v>290</v>
      </c>
      <c r="S3379" t="s">
        <v>290</v>
      </c>
    </row>
    <row r="3380" spans="1:19" x14ac:dyDescent="0.3">
      <c r="A3380" t="s">
        <v>141</v>
      </c>
      <c r="B3380" t="s">
        <v>295</v>
      </c>
      <c r="C3380" t="s">
        <v>307</v>
      </c>
      <c r="D3380" t="s">
        <v>91</v>
      </c>
      <c r="F3380">
        <v>7.83</v>
      </c>
      <c r="G3380">
        <v>3.5</v>
      </c>
      <c r="H3380">
        <v>13.6</v>
      </c>
      <c r="I3380">
        <v>0.139971471287028</v>
      </c>
      <c r="J3380">
        <v>0</v>
      </c>
      <c r="K3380" s="4">
        <v>251.67</v>
      </c>
      <c r="L3380" t="s">
        <v>294</v>
      </c>
      <c r="M3380">
        <v>5.3411787848950301E-2</v>
      </c>
      <c r="N3380">
        <v>-4.2066466688698503</v>
      </c>
      <c r="O3380" t="s">
        <v>294</v>
      </c>
      <c r="P3380">
        <v>-0.181475397772494</v>
      </c>
      <c r="Q3380" t="s">
        <v>294</v>
      </c>
      <c r="R3380" t="s">
        <v>290</v>
      </c>
      <c r="S3380" t="s">
        <v>290</v>
      </c>
    </row>
    <row r="3381" spans="1:19" x14ac:dyDescent="0.3">
      <c r="A3381" t="s">
        <v>142</v>
      </c>
      <c r="B3381" t="s">
        <v>297</v>
      </c>
      <c r="C3381" t="s">
        <v>307</v>
      </c>
      <c r="D3381" t="s">
        <v>91</v>
      </c>
      <c r="F3381">
        <v>7.54</v>
      </c>
      <c r="G3381">
        <v>3.5</v>
      </c>
      <c r="H3381">
        <v>13.5</v>
      </c>
      <c r="I3381">
        <v>0.143666779648393</v>
      </c>
      <c r="J3381">
        <v>0</v>
      </c>
      <c r="K3381" s="4">
        <v>252.71666666666667</v>
      </c>
      <c r="L3381" t="s">
        <v>294</v>
      </c>
      <c r="M3381">
        <v>6.4532801698127404E-2</v>
      </c>
      <c r="N3381">
        <v>-4.21342642203685</v>
      </c>
      <c r="O3381" t="s">
        <v>294</v>
      </c>
      <c r="P3381">
        <v>-0.18538194807625699</v>
      </c>
      <c r="Q3381" t="s">
        <v>294</v>
      </c>
      <c r="R3381" t="s">
        <v>290</v>
      </c>
      <c r="S3381" t="s">
        <v>290</v>
      </c>
    </row>
    <row r="3382" spans="1:19" x14ac:dyDescent="0.3">
      <c r="A3382" t="s">
        <v>143</v>
      </c>
      <c r="B3382" t="s">
        <v>298</v>
      </c>
      <c r="C3382" t="s">
        <v>307</v>
      </c>
      <c r="D3382" t="s">
        <v>91</v>
      </c>
      <c r="F3382">
        <v>7.2833333333333297</v>
      </c>
      <c r="G3382">
        <v>3.5</v>
      </c>
      <c r="H3382">
        <v>13.4</v>
      </c>
      <c r="I3382">
        <v>0.14703131171946501</v>
      </c>
      <c r="J3382">
        <v>0</v>
      </c>
      <c r="K3382" s="4">
        <v>253.22333333333333</v>
      </c>
      <c r="L3382" t="s">
        <v>294</v>
      </c>
      <c r="M3382">
        <v>5.6935936796011097E-2</v>
      </c>
      <c r="N3382">
        <v>-4.2342017392128204</v>
      </c>
      <c r="O3382" t="s">
        <v>294</v>
      </c>
      <c r="P3382">
        <v>-0.19786361543769099</v>
      </c>
      <c r="Q3382" t="s">
        <v>294</v>
      </c>
      <c r="R3382" t="s">
        <v>290</v>
      </c>
      <c r="S3382" t="s">
        <v>290</v>
      </c>
    </row>
    <row r="3383" spans="1:19" x14ac:dyDescent="0.3">
      <c r="A3383" t="s">
        <v>144</v>
      </c>
      <c r="B3383" t="s">
        <v>299</v>
      </c>
      <c r="C3383" t="s">
        <v>308</v>
      </c>
      <c r="D3383" t="s">
        <v>91</v>
      </c>
      <c r="F3383">
        <v>6.9933333333333296</v>
      </c>
      <c r="G3383">
        <v>3.5</v>
      </c>
      <c r="H3383">
        <v>13.5</v>
      </c>
      <c r="I3383">
        <v>0.151349592020282</v>
      </c>
      <c r="J3383">
        <v>0</v>
      </c>
      <c r="K3383" s="4">
        <v>253.63666666666666</v>
      </c>
      <c r="L3383" t="s">
        <v>294</v>
      </c>
      <c r="M3383">
        <v>5.4051696415447097E-2</v>
      </c>
      <c r="N3383">
        <v>-4.27183432349723</v>
      </c>
      <c r="O3383" t="s">
        <v>294</v>
      </c>
      <c r="P3383">
        <v>-0.22101843154546</v>
      </c>
      <c r="Q3383" t="s">
        <v>294</v>
      </c>
      <c r="R3383" t="s">
        <v>290</v>
      </c>
      <c r="S3383" t="s">
        <v>290</v>
      </c>
    </row>
    <row r="3384" spans="1:19" x14ac:dyDescent="0.3">
      <c r="A3384" t="s">
        <v>145</v>
      </c>
      <c r="B3384" t="s">
        <v>295</v>
      </c>
      <c r="C3384" t="s">
        <v>308</v>
      </c>
      <c r="D3384" t="s">
        <v>91</v>
      </c>
      <c r="F3384">
        <v>7.04</v>
      </c>
      <c r="G3384">
        <v>3.5</v>
      </c>
      <c r="H3384">
        <v>13.6</v>
      </c>
      <c r="I3384">
        <v>0.15602559193039101</v>
      </c>
      <c r="J3384">
        <v>0</v>
      </c>
      <c r="K3384" s="4">
        <v>254.03666666666666</v>
      </c>
      <c r="L3384" t="s">
        <v>294</v>
      </c>
      <c r="M3384">
        <v>4.7966797491256701E-2</v>
      </c>
      <c r="N3384">
        <v>-4.3044378573686801</v>
      </c>
      <c r="O3384" t="s">
        <v>294</v>
      </c>
      <c r="P3384">
        <v>-0.24387684479691499</v>
      </c>
      <c r="Q3384" t="s">
        <v>294</v>
      </c>
      <c r="R3384" t="s">
        <v>290</v>
      </c>
      <c r="S3384" t="s">
        <v>290</v>
      </c>
    </row>
    <row r="3385" spans="1:19" x14ac:dyDescent="0.3">
      <c r="A3385" t="s">
        <v>146</v>
      </c>
      <c r="B3385" t="s">
        <v>297</v>
      </c>
      <c r="C3385" t="s">
        <v>308</v>
      </c>
      <c r="D3385" t="s">
        <v>91</v>
      </c>
      <c r="F3385">
        <v>7.0066666666666704</v>
      </c>
      <c r="G3385">
        <v>3.5</v>
      </c>
      <c r="H3385">
        <v>13.7</v>
      </c>
      <c r="I3385">
        <v>0.16229742961667801</v>
      </c>
      <c r="J3385">
        <v>0</v>
      </c>
      <c r="K3385" s="4">
        <v>254.62</v>
      </c>
      <c r="L3385" t="s">
        <v>294</v>
      </c>
      <c r="M3385">
        <v>4.1576824351651401E-2</v>
      </c>
      <c r="N3385">
        <v>-4.3191936846894396</v>
      </c>
      <c r="O3385" t="s">
        <v>294</v>
      </c>
      <c r="P3385">
        <v>-0.25723324589508001</v>
      </c>
      <c r="Q3385" t="s">
        <v>294</v>
      </c>
      <c r="R3385" t="s">
        <v>290</v>
      </c>
      <c r="S3385" t="s">
        <v>290</v>
      </c>
    </row>
    <row r="3386" spans="1:19" x14ac:dyDescent="0.3">
      <c r="A3386" t="s">
        <v>147</v>
      </c>
      <c r="B3386" t="s">
        <v>298</v>
      </c>
      <c r="C3386" t="s">
        <v>308</v>
      </c>
      <c r="D3386" t="s">
        <v>91</v>
      </c>
      <c r="F3386">
        <v>6.7033333333333296</v>
      </c>
      <c r="G3386">
        <v>3.5</v>
      </c>
      <c r="H3386">
        <v>13.8</v>
      </c>
      <c r="I3386">
        <v>0.168427808922573</v>
      </c>
      <c r="J3386">
        <v>0</v>
      </c>
      <c r="K3386" s="4">
        <v>254.54333333333332</v>
      </c>
      <c r="L3386" t="s">
        <v>294</v>
      </c>
      <c r="M3386">
        <v>3.3617003146680202E-2</v>
      </c>
      <c r="N3386">
        <v>-4.3246037948523499</v>
      </c>
      <c r="O3386" t="s">
        <v>294</v>
      </c>
      <c r="P3386">
        <v>-0.26627205205834098</v>
      </c>
      <c r="Q3386" t="s">
        <v>294</v>
      </c>
      <c r="R3386" t="s">
        <v>290</v>
      </c>
      <c r="S3386" t="s">
        <v>290</v>
      </c>
    </row>
    <row r="3387" spans="1:19" x14ac:dyDescent="0.3">
      <c r="A3387" t="s">
        <v>148</v>
      </c>
      <c r="B3387" t="s">
        <v>299</v>
      </c>
      <c r="C3387" t="s">
        <v>309</v>
      </c>
      <c r="D3387" t="s">
        <v>91</v>
      </c>
      <c r="F3387">
        <v>6.48</v>
      </c>
      <c r="G3387">
        <v>3.5</v>
      </c>
      <c r="H3387">
        <v>14</v>
      </c>
      <c r="I3387">
        <v>0.17473764359719501</v>
      </c>
      <c r="J3387">
        <v>0</v>
      </c>
      <c r="K3387" s="4">
        <v>255.19999999999996</v>
      </c>
      <c r="L3387" t="s">
        <v>294</v>
      </c>
      <c r="M3387">
        <v>2.8321255606401401E-2</v>
      </c>
      <c r="N3387">
        <v>-4.3091824473117697</v>
      </c>
      <c r="O3387" t="s">
        <v>294</v>
      </c>
      <c r="P3387">
        <v>-0.26374253611145698</v>
      </c>
      <c r="Q3387" t="s">
        <v>294</v>
      </c>
      <c r="R3387" t="s">
        <v>290</v>
      </c>
      <c r="S3387" t="s">
        <v>290</v>
      </c>
    </row>
    <row r="3388" spans="1:19" x14ac:dyDescent="0.3">
      <c r="A3388" t="s">
        <v>149</v>
      </c>
      <c r="B3388" t="s">
        <v>295</v>
      </c>
      <c r="C3388" t="s">
        <v>309</v>
      </c>
      <c r="D3388" t="s">
        <v>91</v>
      </c>
      <c r="F3388">
        <v>6.5366666666666697</v>
      </c>
      <c r="G3388">
        <v>3.5</v>
      </c>
      <c r="H3388">
        <v>14.1</v>
      </c>
      <c r="I3388">
        <v>0.18063449031585699</v>
      </c>
      <c r="J3388">
        <v>0</v>
      </c>
      <c r="K3388" s="4">
        <v>255.45666666666668</v>
      </c>
      <c r="L3388" t="s">
        <v>294</v>
      </c>
      <c r="M3388">
        <v>2.57160377755252E-2</v>
      </c>
      <c r="N3388">
        <v>-4.28120450493227</v>
      </c>
      <c r="O3388" t="s">
        <v>294</v>
      </c>
      <c r="P3388">
        <v>-0.25204310270979602</v>
      </c>
      <c r="Q3388" t="s">
        <v>294</v>
      </c>
      <c r="R3388" t="s">
        <v>290</v>
      </c>
      <c r="S3388" t="s">
        <v>290</v>
      </c>
    </row>
    <row r="3389" spans="1:19" x14ac:dyDescent="0.3">
      <c r="A3389" t="s">
        <v>150</v>
      </c>
      <c r="B3389" t="s">
        <v>297</v>
      </c>
      <c r="C3389" t="s">
        <v>309</v>
      </c>
      <c r="D3389" t="s">
        <v>91</v>
      </c>
      <c r="F3389">
        <v>6.5533333333333301</v>
      </c>
      <c r="G3389">
        <v>3.5</v>
      </c>
      <c r="H3389">
        <v>14.3</v>
      </c>
      <c r="I3389">
        <v>0.186667197112555</v>
      </c>
      <c r="J3389">
        <v>0</v>
      </c>
      <c r="K3389" s="4">
        <v>255.45666666666668</v>
      </c>
      <c r="L3389" t="s">
        <v>294</v>
      </c>
      <c r="M3389">
        <v>1.8165827640435402E-2</v>
      </c>
      <c r="N3389">
        <v>-4.2583451516173803</v>
      </c>
      <c r="O3389" t="s">
        <v>294</v>
      </c>
      <c r="P3389">
        <v>-0.24150002845508101</v>
      </c>
      <c r="Q3389" t="s">
        <v>294</v>
      </c>
      <c r="R3389" t="s">
        <v>290</v>
      </c>
      <c r="S3389" t="s">
        <v>290</v>
      </c>
    </row>
    <row r="3390" spans="1:19" x14ac:dyDescent="0.3">
      <c r="A3390" t="s">
        <v>151</v>
      </c>
      <c r="B3390" t="s">
        <v>298</v>
      </c>
      <c r="C3390" t="s">
        <v>309</v>
      </c>
      <c r="D3390" t="s">
        <v>91</v>
      </c>
      <c r="F3390">
        <v>6.5866666666666696</v>
      </c>
      <c r="G3390">
        <v>3.5</v>
      </c>
      <c r="H3390">
        <v>14.4</v>
      </c>
      <c r="I3390">
        <v>0.19439633245862301</v>
      </c>
      <c r="J3390">
        <v>0</v>
      </c>
      <c r="K3390" s="4">
        <v>255.26333333333332</v>
      </c>
      <c r="L3390" t="s">
        <v>294</v>
      </c>
      <c r="M3390">
        <v>2.0702695167533699E-2</v>
      </c>
      <c r="N3390">
        <v>-4.2451492414063603</v>
      </c>
      <c r="O3390" t="s">
        <v>294</v>
      </c>
      <c r="P3390">
        <v>-0.23413603271611599</v>
      </c>
      <c r="Q3390" t="s">
        <v>294</v>
      </c>
      <c r="R3390" t="s">
        <v>290</v>
      </c>
      <c r="S3390" t="s">
        <v>290</v>
      </c>
    </row>
    <row r="3391" spans="1:19" x14ac:dyDescent="0.3">
      <c r="A3391" t="s">
        <v>152</v>
      </c>
      <c r="B3391" t="s">
        <v>299</v>
      </c>
      <c r="C3391" t="s">
        <v>310</v>
      </c>
      <c r="D3391" t="s">
        <v>91</v>
      </c>
      <c r="F3391">
        <v>6.56</v>
      </c>
      <c r="G3391">
        <v>3.5</v>
      </c>
      <c r="H3391">
        <v>14.6</v>
      </c>
      <c r="I3391">
        <v>0.204673572173242</v>
      </c>
      <c r="J3391">
        <v>0</v>
      </c>
      <c r="K3391" s="4">
        <v>255.43999999999997</v>
      </c>
      <c r="L3391" t="s">
        <v>294</v>
      </c>
      <c r="M3391">
        <v>3.2923700380872799E-2</v>
      </c>
      <c r="N3391">
        <v>-4.2398662703111398</v>
      </c>
      <c r="O3391" t="s">
        <v>294</v>
      </c>
      <c r="P3391">
        <v>-0.229147628180319</v>
      </c>
      <c r="Q3391" t="s">
        <v>294</v>
      </c>
      <c r="R3391" t="s">
        <v>290</v>
      </c>
      <c r="S3391" t="s">
        <v>290</v>
      </c>
    </row>
    <row r="3392" spans="1:19" x14ac:dyDescent="0.3">
      <c r="A3392" t="s">
        <v>153</v>
      </c>
      <c r="B3392" t="s">
        <v>295</v>
      </c>
      <c r="C3392" t="s">
        <v>310</v>
      </c>
      <c r="D3392" t="s">
        <v>91</v>
      </c>
      <c r="F3392">
        <v>6.6233333333333304</v>
      </c>
      <c r="G3392">
        <v>3.5</v>
      </c>
      <c r="H3392">
        <v>14.7</v>
      </c>
      <c r="I3392">
        <v>0.21320062225532499</v>
      </c>
      <c r="J3392">
        <v>0</v>
      </c>
      <c r="K3392" s="4">
        <v>255.52333333333331</v>
      </c>
      <c r="L3392" t="s">
        <v>294</v>
      </c>
      <c r="M3392">
        <v>3.5946097531571498E-2</v>
      </c>
      <c r="N3392">
        <v>-4.2395644856419699</v>
      </c>
      <c r="O3392" t="s">
        <v>294</v>
      </c>
      <c r="P3392">
        <v>-0.227941166045104</v>
      </c>
      <c r="Q3392" t="s">
        <v>294</v>
      </c>
      <c r="R3392" t="s">
        <v>290</v>
      </c>
      <c r="S3392" t="s">
        <v>290</v>
      </c>
    </row>
    <row r="3393" spans="1:19" x14ac:dyDescent="0.3">
      <c r="A3393" t="s">
        <v>154</v>
      </c>
      <c r="B3393" t="s">
        <v>297</v>
      </c>
      <c r="C3393" t="s">
        <v>310</v>
      </c>
      <c r="D3393" t="s">
        <v>91</v>
      </c>
      <c r="F3393">
        <v>6.60666666666667</v>
      </c>
      <c r="G3393">
        <v>3.5</v>
      </c>
      <c r="H3393">
        <v>14.9</v>
      </c>
      <c r="I3393">
        <v>0.222898640041783</v>
      </c>
      <c r="J3393">
        <v>0</v>
      </c>
      <c r="K3393" s="4">
        <v>256.24333333333334</v>
      </c>
      <c r="L3393" t="s">
        <v>294</v>
      </c>
      <c r="M3393">
        <v>4.1429559168165202E-2</v>
      </c>
      <c r="N3393">
        <v>-4.24350263091016</v>
      </c>
      <c r="O3393" t="s">
        <v>294</v>
      </c>
      <c r="P3393">
        <v>-0.22865761521712299</v>
      </c>
      <c r="Q3393" t="s">
        <v>294</v>
      </c>
      <c r="R3393" t="s">
        <v>290</v>
      </c>
      <c r="S3393" t="s">
        <v>290</v>
      </c>
    </row>
    <row r="3394" spans="1:19" x14ac:dyDescent="0.3">
      <c r="A3394" t="s">
        <v>155</v>
      </c>
      <c r="B3394" t="s">
        <v>298</v>
      </c>
      <c r="C3394" t="s">
        <v>310</v>
      </c>
      <c r="D3394" t="s">
        <v>91</v>
      </c>
      <c r="F3394">
        <v>6.6633333333333304</v>
      </c>
      <c r="G3394">
        <v>3.5</v>
      </c>
      <c r="H3394">
        <v>15.1</v>
      </c>
      <c r="I3394">
        <v>0.23254505664953201</v>
      </c>
      <c r="J3394">
        <v>0</v>
      </c>
      <c r="K3394" s="4">
        <v>258.45</v>
      </c>
      <c r="L3394" t="s">
        <v>294</v>
      </c>
      <c r="M3394">
        <v>3.63167467461478E-2</v>
      </c>
      <c r="N3394">
        <v>-4.2447621295901801</v>
      </c>
      <c r="O3394" t="s">
        <v>294</v>
      </c>
      <c r="P3394">
        <v>-0.22884310256353099</v>
      </c>
      <c r="Q3394" t="s">
        <v>294</v>
      </c>
      <c r="R3394" t="s">
        <v>290</v>
      </c>
      <c r="S3394" t="s">
        <v>290</v>
      </c>
    </row>
    <row r="3395" spans="1:19" x14ac:dyDescent="0.3">
      <c r="A3395" t="s">
        <v>156</v>
      </c>
      <c r="B3395" t="s">
        <v>299</v>
      </c>
      <c r="C3395" t="s">
        <v>311</v>
      </c>
      <c r="D3395" t="s">
        <v>91</v>
      </c>
      <c r="F3395">
        <v>6.6966666666666699</v>
      </c>
      <c r="G3395">
        <v>3.5</v>
      </c>
      <c r="H3395">
        <v>15.4</v>
      </c>
      <c r="I3395">
        <v>0.242528847699782</v>
      </c>
      <c r="J3395">
        <v>0</v>
      </c>
      <c r="K3395" s="4">
        <v>261.40000000000003</v>
      </c>
      <c r="L3395" t="s">
        <v>294</v>
      </c>
      <c r="M3395">
        <v>1.9920741248389402E-2</v>
      </c>
      <c r="N3395">
        <v>-4.2431867414458502</v>
      </c>
      <c r="O3395" t="s">
        <v>294</v>
      </c>
      <c r="P3395">
        <v>-0.22729046892725999</v>
      </c>
      <c r="Q3395" t="s">
        <v>294</v>
      </c>
      <c r="R3395" t="s">
        <v>290</v>
      </c>
      <c r="S3395" t="s">
        <v>290</v>
      </c>
    </row>
    <row r="3396" spans="1:19" x14ac:dyDescent="0.3">
      <c r="A3396" t="s">
        <v>157</v>
      </c>
      <c r="B3396" t="s">
        <v>295</v>
      </c>
      <c r="C3396" t="s">
        <v>311</v>
      </c>
      <c r="D3396" t="s">
        <v>91</v>
      </c>
      <c r="F3396">
        <v>6.73</v>
      </c>
      <c r="G3396">
        <v>3.5</v>
      </c>
      <c r="H3396">
        <v>15.8</v>
      </c>
      <c r="I3396">
        <v>0.25303526607285298</v>
      </c>
      <c r="J3396">
        <v>0</v>
      </c>
      <c r="K3396" s="4">
        <v>262.08333333333331</v>
      </c>
      <c r="L3396" t="s">
        <v>294</v>
      </c>
      <c r="M3396">
        <v>1.6634423786499399E-2</v>
      </c>
      <c r="N3396">
        <v>-4.23748540602912</v>
      </c>
      <c r="O3396" t="s">
        <v>294</v>
      </c>
      <c r="P3396">
        <v>-0.22363544268097699</v>
      </c>
      <c r="Q3396" t="s">
        <v>294</v>
      </c>
      <c r="R3396" t="s">
        <v>290</v>
      </c>
      <c r="S3396" t="s">
        <v>290</v>
      </c>
    </row>
    <row r="3397" spans="1:19" x14ac:dyDescent="0.3">
      <c r="A3397" t="s">
        <v>158</v>
      </c>
      <c r="B3397" t="s">
        <v>297</v>
      </c>
      <c r="C3397" t="s">
        <v>311</v>
      </c>
      <c r="D3397" t="s">
        <v>91</v>
      </c>
      <c r="F3397">
        <v>6.69</v>
      </c>
      <c r="G3397">
        <v>3.5</v>
      </c>
      <c r="H3397">
        <v>16</v>
      </c>
      <c r="I3397">
        <v>0.26223504461956598</v>
      </c>
      <c r="J3397">
        <v>0</v>
      </c>
      <c r="K3397" s="4">
        <v>263.26333333333338</v>
      </c>
      <c r="L3397" t="s">
        <v>294</v>
      </c>
      <c r="M3397">
        <v>7.0230985558709597E-3</v>
      </c>
      <c r="N3397">
        <v>-4.2335985461011001</v>
      </c>
      <c r="O3397" t="s">
        <v>294</v>
      </c>
      <c r="P3397">
        <v>-0.22134604717790801</v>
      </c>
      <c r="Q3397" t="s">
        <v>294</v>
      </c>
      <c r="R3397" t="s">
        <v>290</v>
      </c>
      <c r="S3397" t="s">
        <v>290</v>
      </c>
    </row>
    <row r="3398" spans="1:19" x14ac:dyDescent="0.3">
      <c r="A3398" t="s">
        <v>159</v>
      </c>
      <c r="B3398" t="s">
        <v>298</v>
      </c>
      <c r="C3398" t="s">
        <v>311</v>
      </c>
      <c r="D3398" t="s">
        <v>91</v>
      </c>
      <c r="F3398">
        <v>6.6633333333333304</v>
      </c>
      <c r="G3398">
        <v>3.5</v>
      </c>
      <c r="H3398">
        <v>16.2</v>
      </c>
      <c r="I3398">
        <v>0.272387710629243</v>
      </c>
      <c r="J3398">
        <v>0</v>
      </c>
      <c r="K3398" s="4">
        <v>262.74333333333334</v>
      </c>
      <c r="L3398" t="s">
        <v>294</v>
      </c>
      <c r="M3398">
        <v>7.3150983902793704E-3</v>
      </c>
      <c r="N3398">
        <v>-4.2363673324143303</v>
      </c>
      <c r="O3398" t="s">
        <v>294</v>
      </c>
      <c r="P3398">
        <v>-0.22244583048522101</v>
      </c>
      <c r="Q3398" t="s">
        <v>294</v>
      </c>
      <c r="R3398" t="s">
        <v>290</v>
      </c>
      <c r="S3398" t="s">
        <v>290</v>
      </c>
    </row>
    <row r="3399" spans="1:19" x14ac:dyDescent="0.3">
      <c r="A3399" t="s">
        <v>160</v>
      </c>
      <c r="B3399" t="s">
        <v>299</v>
      </c>
      <c r="C3399" t="s">
        <v>312</v>
      </c>
      <c r="D3399" t="s">
        <v>91</v>
      </c>
      <c r="F3399">
        <v>6.6466666666666701</v>
      </c>
      <c r="G3399">
        <v>3.5</v>
      </c>
      <c r="H3399">
        <v>16.3</v>
      </c>
      <c r="I3399">
        <v>0.28268613298293799</v>
      </c>
      <c r="J3399">
        <v>0</v>
      </c>
      <c r="K3399" s="4">
        <v>262.15666666666669</v>
      </c>
      <c r="L3399" t="s">
        <v>294</v>
      </c>
      <c r="M3399">
        <v>1.2648398871722699E-2</v>
      </c>
      <c r="N3399">
        <v>-4.2497374521440099</v>
      </c>
      <c r="O3399" t="s">
        <v>294</v>
      </c>
      <c r="P3399">
        <v>-0.23007684628018199</v>
      </c>
      <c r="Q3399" t="s">
        <v>294</v>
      </c>
      <c r="R3399" t="s">
        <v>290</v>
      </c>
      <c r="S3399" t="s">
        <v>290</v>
      </c>
    </row>
    <row r="3400" spans="1:19" x14ac:dyDescent="0.3">
      <c r="A3400" t="s">
        <v>161</v>
      </c>
      <c r="B3400" t="s">
        <v>295</v>
      </c>
      <c r="C3400" t="s">
        <v>312</v>
      </c>
      <c r="D3400" t="s">
        <v>91</v>
      </c>
      <c r="F3400">
        <v>6.6866666666666701</v>
      </c>
      <c r="G3400">
        <v>3.5</v>
      </c>
      <c r="H3400">
        <v>16.3</v>
      </c>
      <c r="I3400">
        <v>0.293291426795462</v>
      </c>
      <c r="J3400">
        <v>0</v>
      </c>
      <c r="K3400" s="4">
        <v>261.85000000000002</v>
      </c>
      <c r="L3400" t="s">
        <v>294</v>
      </c>
      <c r="M3400">
        <v>1.9787759716041999E-2</v>
      </c>
      <c r="N3400">
        <v>-4.2518594126354099</v>
      </c>
      <c r="O3400" t="s">
        <v>294</v>
      </c>
      <c r="P3400">
        <v>-0.232495365928095</v>
      </c>
      <c r="Q3400" t="s">
        <v>294</v>
      </c>
      <c r="R3400" t="s">
        <v>290</v>
      </c>
      <c r="S3400" t="s">
        <v>290</v>
      </c>
    </row>
    <row r="3401" spans="1:19" x14ac:dyDescent="0.3">
      <c r="A3401" t="s">
        <v>162</v>
      </c>
      <c r="B3401" t="s">
        <v>297</v>
      </c>
      <c r="C3401" t="s">
        <v>312</v>
      </c>
      <c r="D3401" t="s">
        <v>91</v>
      </c>
      <c r="F3401">
        <v>6.8266666666666698</v>
      </c>
      <c r="G3401">
        <v>4</v>
      </c>
      <c r="H3401">
        <v>16.3</v>
      </c>
      <c r="I3401">
        <v>0.30457729831636299</v>
      </c>
      <c r="J3401">
        <v>0</v>
      </c>
      <c r="K3401" s="4">
        <v>264.12666666666672</v>
      </c>
      <c r="L3401" t="s">
        <v>294</v>
      </c>
      <c r="M3401">
        <v>3.3127678241690203E-2</v>
      </c>
      <c r="N3401">
        <v>-4.2518118154120401</v>
      </c>
      <c r="O3401" t="s">
        <v>294</v>
      </c>
      <c r="P3401">
        <v>-0.23292309383370199</v>
      </c>
      <c r="Q3401" t="s">
        <v>294</v>
      </c>
      <c r="R3401" t="s">
        <v>290</v>
      </c>
      <c r="S3401" t="s">
        <v>290</v>
      </c>
    </row>
    <row r="3402" spans="1:19" x14ac:dyDescent="0.3">
      <c r="A3402" t="s">
        <v>163</v>
      </c>
      <c r="B3402" t="s">
        <v>298</v>
      </c>
      <c r="C3402" t="s">
        <v>312</v>
      </c>
      <c r="D3402" t="s">
        <v>91</v>
      </c>
      <c r="F3402">
        <v>7.2566666666666704</v>
      </c>
      <c r="G3402">
        <v>4</v>
      </c>
      <c r="H3402">
        <v>16.399999999999999</v>
      </c>
      <c r="I3402">
        <v>0.31615048076611801</v>
      </c>
      <c r="J3402">
        <v>0</v>
      </c>
      <c r="K3402" s="4">
        <v>262.23666666666668</v>
      </c>
      <c r="L3402" t="s">
        <v>294</v>
      </c>
      <c r="M3402">
        <v>3.9108992016256103E-2</v>
      </c>
      <c r="N3402">
        <v>-4.2508197224572504</v>
      </c>
      <c r="O3402" t="s">
        <v>294</v>
      </c>
      <c r="P3402">
        <v>-0.233807610027394</v>
      </c>
      <c r="Q3402" t="s">
        <v>294</v>
      </c>
      <c r="R3402" t="s">
        <v>290</v>
      </c>
      <c r="S3402" t="s">
        <v>290</v>
      </c>
    </row>
    <row r="3403" spans="1:19" x14ac:dyDescent="0.3">
      <c r="A3403" t="s">
        <v>164</v>
      </c>
      <c r="B3403" t="s">
        <v>299</v>
      </c>
      <c r="C3403" t="s">
        <v>313</v>
      </c>
      <c r="D3403" t="s">
        <v>91</v>
      </c>
      <c r="F3403">
        <v>8.2133333333333294</v>
      </c>
      <c r="G3403">
        <v>5.5</v>
      </c>
      <c r="H3403">
        <v>16.5</v>
      </c>
      <c r="I3403">
        <v>0.33054399125717199</v>
      </c>
      <c r="J3403">
        <v>0</v>
      </c>
      <c r="K3403" s="4">
        <v>260.83666666666664</v>
      </c>
      <c r="L3403" t="s">
        <v>294</v>
      </c>
      <c r="M3403">
        <v>4.6629910745110199E-2</v>
      </c>
      <c r="N3403">
        <v>-4.2486617466082599</v>
      </c>
      <c r="O3403" t="s">
        <v>294</v>
      </c>
      <c r="P3403">
        <v>-0.23237898206975899</v>
      </c>
      <c r="Q3403" t="s">
        <v>294</v>
      </c>
      <c r="R3403" t="s">
        <v>290</v>
      </c>
      <c r="S3403" t="s">
        <v>290</v>
      </c>
    </row>
    <row r="3404" spans="1:19" x14ac:dyDescent="0.3">
      <c r="A3404" t="s">
        <v>165</v>
      </c>
      <c r="B3404" t="s">
        <v>295</v>
      </c>
      <c r="C3404" t="s">
        <v>313</v>
      </c>
      <c r="D3404" t="s">
        <v>91</v>
      </c>
      <c r="F3404">
        <v>9.13333333333334</v>
      </c>
      <c r="G3404">
        <v>5.5</v>
      </c>
      <c r="H3404">
        <v>16.600000000000001</v>
      </c>
      <c r="I3404">
        <v>0.34596503748600199</v>
      </c>
      <c r="J3404">
        <v>0</v>
      </c>
      <c r="K3404" s="4">
        <v>259.99333333333334</v>
      </c>
      <c r="L3404" t="s">
        <v>294</v>
      </c>
      <c r="M3404">
        <v>4.9732275468859298E-2</v>
      </c>
      <c r="N3404">
        <v>-4.2461812732675801</v>
      </c>
      <c r="O3404" t="s">
        <v>294</v>
      </c>
      <c r="P3404">
        <v>-0.23072232427705799</v>
      </c>
      <c r="Q3404" t="s">
        <v>294</v>
      </c>
      <c r="R3404" t="s">
        <v>290</v>
      </c>
      <c r="S3404" t="s">
        <v>290</v>
      </c>
    </row>
    <row r="3405" spans="1:19" x14ac:dyDescent="0.3">
      <c r="A3405" t="s">
        <v>166</v>
      </c>
      <c r="B3405" t="s">
        <v>297</v>
      </c>
      <c r="C3405" t="s">
        <v>313</v>
      </c>
      <c r="D3405" t="s">
        <v>91</v>
      </c>
      <c r="F3405">
        <v>9.4433333333333298</v>
      </c>
      <c r="G3405">
        <v>5.5</v>
      </c>
      <c r="H3405">
        <v>16.7</v>
      </c>
      <c r="I3405">
        <v>0.36147891577299501</v>
      </c>
      <c r="J3405">
        <v>0</v>
      </c>
      <c r="K3405" s="4">
        <v>260.55666666666662</v>
      </c>
      <c r="L3405" t="s">
        <v>294</v>
      </c>
      <c r="M3405">
        <v>4.5957129881983402E-2</v>
      </c>
      <c r="N3405">
        <v>-4.2374986275290603</v>
      </c>
      <c r="O3405" t="s">
        <v>294</v>
      </c>
      <c r="P3405">
        <v>-0.22579824342252799</v>
      </c>
      <c r="Q3405" t="s">
        <v>294</v>
      </c>
      <c r="R3405" t="s">
        <v>290</v>
      </c>
      <c r="S3405" t="s">
        <v>290</v>
      </c>
    </row>
    <row r="3406" spans="1:19" x14ac:dyDescent="0.3">
      <c r="A3406" t="s">
        <v>167</v>
      </c>
      <c r="B3406" t="s">
        <v>298</v>
      </c>
      <c r="C3406" t="s">
        <v>313</v>
      </c>
      <c r="D3406" t="s">
        <v>91</v>
      </c>
      <c r="F3406">
        <v>9.25</v>
      </c>
      <c r="G3406">
        <v>5.5</v>
      </c>
      <c r="H3406">
        <v>16.7</v>
      </c>
      <c r="I3406">
        <v>0.381949564666341</v>
      </c>
      <c r="J3406">
        <v>0</v>
      </c>
      <c r="K3406" s="4">
        <v>262.53666666666669</v>
      </c>
      <c r="L3406" t="s">
        <v>294</v>
      </c>
      <c r="M3406">
        <v>5.1607569454557203E-2</v>
      </c>
      <c r="N3406">
        <v>-4.2267206160293096</v>
      </c>
      <c r="O3406" t="s">
        <v>294</v>
      </c>
      <c r="P3406">
        <v>-0.21697083292132399</v>
      </c>
      <c r="Q3406" t="s">
        <v>294</v>
      </c>
      <c r="R3406" t="s">
        <v>290</v>
      </c>
      <c r="S3406" t="s">
        <v>290</v>
      </c>
    </row>
    <row r="3407" spans="1:19" x14ac:dyDescent="0.3">
      <c r="A3407" t="s">
        <v>168</v>
      </c>
      <c r="B3407" t="s">
        <v>299</v>
      </c>
      <c r="C3407" t="s">
        <v>314</v>
      </c>
      <c r="D3407" t="s">
        <v>91</v>
      </c>
      <c r="F3407">
        <v>8.34</v>
      </c>
      <c r="G3407">
        <v>5.5</v>
      </c>
      <c r="H3407">
        <v>17</v>
      </c>
      <c r="I3407">
        <v>0.403000069714197</v>
      </c>
      <c r="J3407">
        <v>0</v>
      </c>
      <c r="K3407" s="4">
        <v>262.19</v>
      </c>
      <c r="L3407" t="s">
        <v>294</v>
      </c>
      <c r="M3407">
        <v>4.8138887024006899E-2</v>
      </c>
      <c r="N3407">
        <v>-4.2174376334638701</v>
      </c>
      <c r="O3407" t="s">
        <v>294</v>
      </c>
      <c r="P3407">
        <v>-0.209288673198366</v>
      </c>
      <c r="Q3407" t="s">
        <v>294</v>
      </c>
      <c r="R3407" t="s">
        <v>290</v>
      </c>
      <c r="S3407" t="s">
        <v>290</v>
      </c>
    </row>
    <row r="3408" spans="1:19" x14ac:dyDescent="0.3">
      <c r="A3408" t="s">
        <v>169</v>
      </c>
      <c r="B3408" t="s">
        <v>295</v>
      </c>
      <c r="C3408" t="s">
        <v>314</v>
      </c>
      <c r="D3408" t="s">
        <v>91</v>
      </c>
      <c r="F3408">
        <v>8.41</v>
      </c>
      <c r="G3408">
        <v>5</v>
      </c>
      <c r="H3408">
        <v>17.3</v>
      </c>
      <c r="I3408">
        <v>0.42496279554348099</v>
      </c>
      <c r="J3408">
        <v>0</v>
      </c>
      <c r="K3408" s="4">
        <v>260.45333333333332</v>
      </c>
      <c r="L3408" t="s">
        <v>294</v>
      </c>
      <c r="M3408">
        <v>4.5972147840266098E-2</v>
      </c>
      <c r="N3408">
        <v>-4.2085406261565197</v>
      </c>
      <c r="O3408" t="s">
        <v>294</v>
      </c>
      <c r="P3408">
        <v>-0.20119221246831201</v>
      </c>
      <c r="Q3408" t="s">
        <v>294</v>
      </c>
      <c r="R3408" t="s">
        <v>290</v>
      </c>
      <c r="S3408" t="s">
        <v>290</v>
      </c>
    </row>
    <row r="3409" spans="1:19" x14ac:dyDescent="0.3">
      <c r="A3409" t="s">
        <v>170</v>
      </c>
      <c r="B3409" t="s">
        <v>297</v>
      </c>
      <c r="C3409" t="s">
        <v>314</v>
      </c>
      <c r="D3409" t="s">
        <v>91</v>
      </c>
      <c r="F3409">
        <v>8.5399999999999991</v>
      </c>
      <c r="G3409">
        <v>5</v>
      </c>
      <c r="H3409">
        <v>17.7</v>
      </c>
      <c r="I3409">
        <v>0.44601070888816402</v>
      </c>
      <c r="J3409">
        <v>0</v>
      </c>
      <c r="K3409" s="4">
        <v>258.46999999999997</v>
      </c>
      <c r="L3409" t="s">
        <v>294</v>
      </c>
      <c r="M3409">
        <v>4.7225950404657199E-2</v>
      </c>
      <c r="N3409">
        <v>-4.2018707383659102</v>
      </c>
      <c r="O3409" t="s">
        <v>294</v>
      </c>
      <c r="P3409">
        <v>-0.19508471996035701</v>
      </c>
      <c r="Q3409" t="s">
        <v>294</v>
      </c>
      <c r="R3409" t="s">
        <v>290</v>
      </c>
      <c r="S3409" t="s">
        <v>290</v>
      </c>
    </row>
    <row r="3410" spans="1:19" x14ac:dyDescent="0.3">
      <c r="A3410" t="s">
        <v>171</v>
      </c>
      <c r="B3410" t="s">
        <v>298</v>
      </c>
      <c r="C3410" t="s">
        <v>314</v>
      </c>
      <c r="D3410" t="s">
        <v>91</v>
      </c>
      <c r="F3410">
        <v>8.0866666666666696</v>
      </c>
      <c r="G3410">
        <v>4.5</v>
      </c>
      <c r="H3410">
        <v>18</v>
      </c>
      <c r="I3410">
        <v>0.46785285637978402</v>
      </c>
      <c r="J3410">
        <v>0</v>
      </c>
      <c r="K3410" s="4">
        <v>257.70333333333332</v>
      </c>
      <c r="L3410" t="s">
        <v>294</v>
      </c>
      <c r="M3410">
        <v>4.5951813826358497E-2</v>
      </c>
      <c r="N3410">
        <v>-4.1947745569516099</v>
      </c>
      <c r="O3410" t="s">
        <v>294</v>
      </c>
      <c r="P3410">
        <v>-0.188729640945452</v>
      </c>
      <c r="Q3410" t="s">
        <v>294</v>
      </c>
      <c r="R3410" t="s">
        <v>290</v>
      </c>
      <c r="S3410" t="s">
        <v>290</v>
      </c>
    </row>
    <row r="3411" spans="1:19" x14ac:dyDescent="0.3">
      <c r="A3411" t="s">
        <v>172</v>
      </c>
      <c r="B3411" t="s">
        <v>299</v>
      </c>
      <c r="C3411" t="s">
        <v>315</v>
      </c>
      <c r="D3411" t="s">
        <v>91</v>
      </c>
      <c r="F3411">
        <v>7.8</v>
      </c>
      <c r="G3411">
        <v>4.5</v>
      </c>
      <c r="H3411">
        <v>18</v>
      </c>
      <c r="I3411">
        <v>0.48694864347952999</v>
      </c>
      <c r="J3411">
        <v>0</v>
      </c>
      <c r="K3411" s="4">
        <v>255.70666666666668</v>
      </c>
      <c r="L3411" t="s">
        <v>294</v>
      </c>
      <c r="M3411">
        <v>4.6441836101306103E-2</v>
      </c>
      <c r="N3411">
        <v>-4.2006470616644398</v>
      </c>
      <c r="O3411" t="s">
        <v>294</v>
      </c>
      <c r="P3411">
        <v>-0.19100049344985401</v>
      </c>
      <c r="Q3411" t="s">
        <v>294</v>
      </c>
      <c r="R3411" t="s">
        <v>290</v>
      </c>
      <c r="S3411" t="s">
        <v>290</v>
      </c>
    </row>
    <row r="3412" spans="1:19" x14ac:dyDescent="0.3">
      <c r="A3412" t="s">
        <v>173</v>
      </c>
      <c r="B3412" t="s">
        <v>295</v>
      </c>
      <c r="C3412" t="s">
        <v>315</v>
      </c>
      <c r="D3412" t="s">
        <v>91</v>
      </c>
      <c r="F3412">
        <v>7.3266666666666698</v>
      </c>
      <c r="G3412">
        <v>4</v>
      </c>
      <c r="H3412">
        <v>18.2</v>
      </c>
      <c r="I3412">
        <v>0.50931561137386505</v>
      </c>
      <c r="J3412">
        <v>0</v>
      </c>
      <c r="K3412" s="4">
        <v>256.2766666666667</v>
      </c>
      <c r="L3412" t="s">
        <v>294</v>
      </c>
      <c r="M3412">
        <v>4.8998113114478499E-2</v>
      </c>
      <c r="N3412">
        <v>-4.2057190401711901</v>
      </c>
      <c r="O3412" t="s">
        <v>294</v>
      </c>
      <c r="P3412">
        <v>-0.19282166625792399</v>
      </c>
      <c r="Q3412" t="s">
        <v>294</v>
      </c>
      <c r="R3412" t="s">
        <v>290</v>
      </c>
      <c r="S3412" t="s">
        <v>290</v>
      </c>
    </row>
    <row r="3413" spans="1:19" x14ac:dyDescent="0.3">
      <c r="A3413" t="s">
        <v>174</v>
      </c>
      <c r="B3413" t="s">
        <v>297</v>
      </c>
      <c r="C3413" t="s">
        <v>315</v>
      </c>
      <c r="D3413" t="s">
        <v>91</v>
      </c>
      <c r="F3413">
        <v>7.36</v>
      </c>
      <c r="G3413">
        <v>4</v>
      </c>
      <c r="H3413">
        <v>18.7</v>
      </c>
      <c r="I3413">
        <v>0.54296144094359999</v>
      </c>
      <c r="J3413">
        <v>0</v>
      </c>
      <c r="K3413" s="4">
        <v>257.45666666666665</v>
      </c>
      <c r="L3413" t="s">
        <v>294</v>
      </c>
      <c r="M3413">
        <v>5.7890111444785598E-2</v>
      </c>
      <c r="N3413">
        <v>-4.19439749888351</v>
      </c>
      <c r="O3413" t="s">
        <v>294</v>
      </c>
      <c r="P3413">
        <v>-0.181015574939036</v>
      </c>
      <c r="Q3413" t="s">
        <v>294</v>
      </c>
      <c r="R3413" t="s">
        <v>290</v>
      </c>
      <c r="S3413" t="s">
        <v>290</v>
      </c>
    </row>
    <row r="3414" spans="1:19" x14ac:dyDescent="0.3">
      <c r="A3414" t="s">
        <v>175</v>
      </c>
      <c r="B3414" t="s">
        <v>298</v>
      </c>
      <c r="C3414" t="s">
        <v>315</v>
      </c>
      <c r="D3414" t="s">
        <v>91</v>
      </c>
      <c r="F3414">
        <v>7.3966666666666701</v>
      </c>
      <c r="G3414">
        <v>4</v>
      </c>
      <c r="H3414">
        <v>19.600000000000001</v>
      </c>
      <c r="I3414">
        <v>0.597325916136212</v>
      </c>
      <c r="J3414">
        <v>0</v>
      </c>
      <c r="K3414" s="4">
        <v>258.85999999999996</v>
      </c>
      <c r="L3414" t="s">
        <v>294</v>
      </c>
      <c r="M3414">
        <v>6.9710954070631007E-2</v>
      </c>
      <c r="N3414">
        <v>-4.1777062478106703</v>
      </c>
      <c r="O3414" t="s">
        <v>294</v>
      </c>
      <c r="P3414">
        <v>-0.15766673332831799</v>
      </c>
      <c r="Q3414" t="s">
        <v>294</v>
      </c>
      <c r="R3414" t="s">
        <v>290</v>
      </c>
      <c r="S3414" t="s">
        <v>290</v>
      </c>
    </row>
    <row r="3415" spans="1:19" x14ac:dyDescent="0.3">
      <c r="A3415" t="s">
        <v>176</v>
      </c>
      <c r="B3415" t="s">
        <v>299</v>
      </c>
      <c r="C3415" t="s">
        <v>316</v>
      </c>
      <c r="D3415" t="s">
        <v>91</v>
      </c>
      <c r="F3415">
        <v>7.3966666666666701</v>
      </c>
      <c r="G3415">
        <v>4</v>
      </c>
      <c r="H3415">
        <v>20.8</v>
      </c>
      <c r="I3415">
        <v>0.67162812168107699</v>
      </c>
      <c r="J3415">
        <v>0</v>
      </c>
      <c r="K3415" s="4">
        <v>249.04</v>
      </c>
      <c r="L3415" t="s">
        <v>294</v>
      </c>
      <c r="M3415">
        <v>8.4317106459993199E-2</v>
      </c>
      <c r="N3415">
        <v>-4.1412058975999502</v>
      </c>
      <c r="O3415" t="s">
        <v>294</v>
      </c>
      <c r="P3415">
        <v>-0.11696302768139499</v>
      </c>
      <c r="Q3415" t="s">
        <v>294</v>
      </c>
      <c r="R3415" t="s">
        <v>290</v>
      </c>
      <c r="S3415" t="s">
        <v>290</v>
      </c>
    </row>
    <row r="3416" spans="1:19" x14ac:dyDescent="0.3">
      <c r="A3416" t="s">
        <v>177</v>
      </c>
      <c r="B3416" t="s">
        <v>295</v>
      </c>
      <c r="C3416" t="s">
        <v>316</v>
      </c>
      <c r="D3416" t="s">
        <v>91</v>
      </c>
      <c r="F3416">
        <v>7.41</v>
      </c>
      <c r="G3416">
        <v>4</v>
      </c>
      <c r="H3416">
        <v>21.9</v>
      </c>
      <c r="I3416">
        <v>0.76382154543623804</v>
      </c>
      <c r="J3416">
        <v>0</v>
      </c>
      <c r="K3416" s="4">
        <v>228.22000000000003</v>
      </c>
      <c r="L3416" t="s">
        <v>294</v>
      </c>
      <c r="M3416">
        <v>0.104852720236361</v>
      </c>
      <c r="N3416">
        <v>-4.0817149306884897</v>
      </c>
      <c r="O3416" t="s">
        <v>294</v>
      </c>
      <c r="P3416">
        <v>-5.5750715018640901E-2</v>
      </c>
      <c r="Q3416" t="s">
        <v>294</v>
      </c>
      <c r="R3416" t="s">
        <v>290</v>
      </c>
      <c r="S3416" t="s">
        <v>290</v>
      </c>
    </row>
    <row r="3417" spans="1:19" x14ac:dyDescent="0.3">
      <c r="A3417" t="s">
        <v>178</v>
      </c>
      <c r="B3417" t="s">
        <v>297</v>
      </c>
      <c r="C3417" t="s">
        <v>316</v>
      </c>
      <c r="D3417" t="s">
        <v>91</v>
      </c>
      <c r="F3417">
        <v>7.4133333333333304</v>
      </c>
      <c r="G3417">
        <v>6.5</v>
      </c>
      <c r="H3417">
        <v>22.4</v>
      </c>
      <c r="I3417">
        <v>0.84704199364130806</v>
      </c>
      <c r="J3417">
        <v>0</v>
      </c>
      <c r="K3417" s="4">
        <v>221.28666666666666</v>
      </c>
      <c r="L3417" t="s">
        <v>294</v>
      </c>
      <c r="M3417">
        <v>0.10981768680105899</v>
      </c>
      <c r="N3417">
        <v>-4.0197019221410999</v>
      </c>
      <c r="O3417" t="s">
        <v>294</v>
      </c>
      <c r="P3417">
        <v>1.4136903218053801E-3</v>
      </c>
      <c r="Q3417" t="s">
        <v>294</v>
      </c>
      <c r="R3417" t="s">
        <v>290</v>
      </c>
      <c r="S3417" t="s">
        <v>290</v>
      </c>
    </row>
    <row r="3418" spans="1:19" x14ac:dyDescent="0.3">
      <c r="A3418" t="s">
        <v>179</v>
      </c>
      <c r="B3418" t="s">
        <v>298</v>
      </c>
      <c r="C3418" t="s">
        <v>316</v>
      </c>
      <c r="D3418" t="s">
        <v>91</v>
      </c>
      <c r="F3418">
        <v>7.46</v>
      </c>
      <c r="G3418">
        <v>6.5</v>
      </c>
      <c r="H3418">
        <v>22.3</v>
      </c>
      <c r="I3418">
        <v>0.91665953746200701</v>
      </c>
      <c r="J3418">
        <v>0</v>
      </c>
      <c r="K3418" s="4">
        <v>225.10666666666668</v>
      </c>
      <c r="L3418" t="s">
        <v>294</v>
      </c>
      <c r="M3418">
        <v>0.1102841018422</v>
      </c>
      <c r="N3418">
        <v>-3.9724195539481202</v>
      </c>
      <c r="O3418" t="s">
        <v>294</v>
      </c>
      <c r="P3418">
        <v>4.4658974336388303E-2</v>
      </c>
      <c r="Q3418" t="s">
        <v>294</v>
      </c>
      <c r="R3418" t="s">
        <v>290</v>
      </c>
      <c r="S3418" t="s">
        <v>290</v>
      </c>
    </row>
    <row r="3419" spans="1:19" x14ac:dyDescent="0.3">
      <c r="A3419" t="s">
        <v>180</v>
      </c>
      <c r="B3419" t="s">
        <v>299</v>
      </c>
      <c r="C3419" t="s">
        <v>317</v>
      </c>
      <c r="D3419" t="s">
        <v>91</v>
      </c>
      <c r="F3419">
        <v>7.5733333333333297</v>
      </c>
      <c r="G3419">
        <v>9</v>
      </c>
      <c r="H3419">
        <v>21.4</v>
      </c>
      <c r="I3419">
        <v>0.98319337682913499</v>
      </c>
      <c r="J3419">
        <v>0</v>
      </c>
      <c r="K3419" s="4">
        <v>217.39666666666668</v>
      </c>
      <c r="L3419" t="s">
        <v>294</v>
      </c>
      <c r="M3419">
        <v>0.13538366622713</v>
      </c>
      <c r="N3419">
        <v>-3.9169532910184999</v>
      </c>
      <c r="O3419" t="s">
        <v>294</v>
      </c>
      <c r="P3419">
        <v>9.0517943845480106E-2</v>
      </c>
      <c r="Q3419" t="s">
        <v>294</v>
      </c>
      <c r="R3419" t="s">
        <v>290</v>
      </c>
      <c r="S3419" t="s">
        <v>290</v>
      </c>
    </row>
    <row r="3420" spans="1:19" x14ac:dyDescent="0.3">
      <c r="A3420" t="s">
        <v>181</v>
      </c>
      <c r="B3420" t="s">
        <v>295</v>
      </c>
      <c r="C3420" t="s">
        <v>317</v>
      </c>
      <c r="D3420" t="s">
        <v>91</v>
      </c>
      <c r="F3420">
        <v>9.2333333333333307</v>
      </c>
      <c r="G3420">
        <v>9</v>
      </c>
      <c r="H3420">
        <v>20.100000000000001</v>
      </c>
      <c r="I3420">
        <v>1.03281813354444</v>
      </c>
      <c r="J3420">
        <v>0</v>
      </c>
      <c r="K3420" s="4">
        <v>209.54999999999998</v>
      </c>
      <c r="L3420" t="s">
        <v>294</v>
      </c>
      <c r="M3420">
        <v>0.151846907936767</v>
      </c>
      <c r="N3420">
        <v>-3.8924048082983602</v>
      </c>
      <c r="O3420" t="s">
        <v>294</v>
      </c>
      <c r="P3420">
        <v>0.113146542974271</v>
      </c>
      <c r="Q3420" t="s">
        <v>294</v>
      </c>
      <c r="R3420" t="s">
        <v>290</v>
      </c>
      <c r="S3420" t="s">
        <v>290</v>
      </c>
    </row>
    <row r="3421" spans="1:19" x14ac:dyDescent="0.3">
      <c r="A3421" t="s">
        <v>182</v>
      </c>
      <c r="B3421" t="s">
        <v>297</v>
      </c>
      <c r="C3421" t="s">
        <v>317</v>
      </c>
      <c r="D3421" t="s">
        <v>91</v>
      </c>
      <c r="F3421">
        <v>10.8633333333333</v>
      </c>
      <c r="G3421">
        <v>9</v>
      </c>
      <c r="H3421">
        <v>18.899999999999999</v>
      </c>
      <c r="I3421">
        <v>1.09170278841122</v>
      </c>
      <c r="J3421">
        <v>0</v>
      </c>
      <c r="K3421" s="4">
        <v>208.04333333333338</v>
      </c>
      <c r="L3421" t="s">
        <v>294</v>
      </c>
      <c r="M3421">
        <v>0.187188855620014</v>
      </c>
      <c r="N3421">
        <v>-3.9093200063006499</v>
      </c>
      <c r="O3421" t="s">
        <v>294</v>
      </c>
      <c r="P3421">
        <v>0.115079767409349</v>
      </c>
      <c r="Q3421" t="s">
        <v>294</v>
      </c>
      <c r="R3421" t="s">
        <v>290</v>
      </c>
      <c r="S3421" t="s">
        <v>290</v>
      </c>
    </row>
    <row r="3422" spans="1:19" x14ac:dyDescent="0.3">
      <c r="A3422" t="s">
        <v>183</v>
      </c>
      <c r="B3422" t="s">
        <v>298</v>
      </c>
      <c r="C3422" t="s">
        <v>317</v>
      </c>
      <c r="D3422" t="s">
        <v>91</v>
      </c>
      <c r="F3422">
        <v>11.813333333333301</v>
      </c>
      <c r="G3422">
        <v>8</v>
      </c>
      <c r="H3422">
        <v>18.2</v>
      </c>
      <c r="I3422">
        <v>1.1755986331905499</v>
      </c>
      <c r="J3422">
        <v>0</v>
      </c>
      <c r="K3422" s="4">
        <v>198.44666666666663</v>
      </c>
      <c r="L3422" t="s">
        <v>294</v>
      </c>
      <c r="M3422">
        <v>0.22069686868931199</v>
      </c>
      <c r="N3422">
        <v>-3.9844055810282</v>
      </c>
      <c r="O3422" t="s">
        <v>294</v>
      </c>
      <c r="P3422">
        <v>9.1134979007363504E-2</v>
      </c>
      <c r="Q3422" t="s">
        <v>294</v>
      </c>
      <c r="R3422" t="s">
        <v>290</v>
      </c>
      <c r="S3422" t="s">
        <v>290</v>
      </c>
    </row>
    <row r="3423" spans="1:19" x14ac:dyDescent="0.3">
      <c r="A3423" t="s">
        <v>184</v>
      </c>
      <c r="B3423" t="s">
        <v>299</v>
      </c>
      <c r="C3423" t="s">
        <v>318</v>
      </c>
      <c r="D3423" t="s">
        <v>91</v>
      </c>
      <c r="F3423">
        <v>11.5</v>
      </c>
      <c r="G3423">
        <v>8</v>
      </c>
      <c r="H3423">
        <v>18.2</v>
      </c>
      <c r="I3423">
        <v>1.26884772970424</v>
      </c>
      <c r="J3423">
        <v>0</v>
      </c>
      <c r="K3423" s="4">
        <v>198.00666666666666</v>
      </c>
      <c r="L3423" t="s">
        <v>294</v>
      </c>
      <c r="M3423">
        <v>0.20333506660785799</v>
      </c>
      <c r="N3423">
        <v>-4.1065456408471102</v>
      </c>
      <c r="O3423" t="s">
        <v>294</v>
      </c>
      <c r="P3423">
        <v>3.5013093924950202E-2</v>
      </c>
      <c r="Q3423" t="s">
        <v>294</v>
      </c>
      <c r="R3423" t="s">
        <v>290</v>
      </c>
      <c r="S3423" t="s">
        <v>290</v>
      </c>
    </row>
    <row r="3424" spans="1:19" x14ac:dyDescent="0.3">
      <c r="A3424" t="s">
        <v>185</v>
      </c>
      <c r="B3424" t="s">
        <v>295</v>
      </c>
      <c r="C3424" t="s">
        <v>318</v>
      </c>
      <c r="D3424" t="s">
        <v>91</v>
      </c>
      <c r="F3424">
        <v>11.63</v>
      </c>
      <c r="G3424">
        <v>7</v>
      </c>
      <c r="H3424">
        <v>18.7</v>
      </c>
      <c r="I3424">
        <v>1.3819527810986101</v>
      </c>
      <c r="J3424">
        <v>0</v>
      </c>
      <c r="K3424" s="4">
        <v>200.23666666666665</v>
      </c>
      <c r="L3424" t="s">
        <v>294</v>
      </c>
      <c r="M3424">
        <v>0.17977627284828199</v>
      </c>
      <c r="N3424">
        <v>-4.2296780793281297</v>
      </c>
      <c r="O3424" t="s">
        <v>294</v>
      </c>
      <c r="P3424">
        <v>-2.4212045431023999E-2</v>
      </c>
      <c r="Q3424" t="s">
        <v>294</v>
      </c>
      <c r="R3424" t="s">
        <v>290</v>
      </c>
      <c r="S3424" t="s">
        <v>290</v>
      </c>
    </row>
    <row r="3425" spans="1:19" x14ac:dyDescent="0.3">
      <c r="A3425" t="s">
        <v>186</v>
      </c>
      <c r="B3425" t="s">
        <v>297</v>
      </c>
      <c r="C3425" t="s">
        <v>318</v>
      </c>
      <c r="D3425" t="s">
        <v>91</v>
      </c>
      <c r="F3425">
        <v>11.463333333333299</v>
      </c>
      <c r="G3425">
        <v>6</v>
      </c>
      <c r="H3425">
        <v>19.3</v>
      </c>
      <c r="I3425">
        <v>1.4965854954609701</v>
      </c>
      <c r="J3425">
        <v>0</v>
      </c>
      <c r="K3425" s="4">
        <v>201.09666666666666</v>
      </c>
      <c r="L3425" t="s">
        <v>294</v>
      </c>
      <c r="M3425">
        <v>0.14057373147030999</v>
      </c>
      <c r="N3425">
        <v>-4.2484615523203102</v>
      </c>
      <c r="O3425" t="s">
        <v>294</v>
      </c>
      <c r="P3425">
        <v>-3.7109596928105198E-2</v>
      </c>
      <c r="Q3425" t="s">
        <v>294</v>
      </c>
      <c r="R3425" t="s">
        <v>290</v>
      </c>
      <c r="S3425" t="s">
        <v>290</v>
      </c>
    </row>
    <row r="3426" spans="1:19" x14ac:dyDescent="0.3">
      <c r="A3426" t="s">
        <v>187</v>
      </c>
      <c r="B3426" t="s">
        <v>298</v>
      </c>
      <c r="C3426" t="s">
        <v>318</v>
      </c>
      <c r="D3426" t="s">
        <v>91</v>
      </c>
      <c r="F3426">
        <v>11.5566666666667</v>
      </c>
      <c r="G3426">
        <v>6</v>
      </c>
      <c r="H3426">
        <v>19.600000000000001</v>
      </c>
      <c r="I3426">
        <v>1.6187754171596</v>
      </c>
      <c r="J3426">
        <v>0</v>
      </c>
      <c r="K3426" s="4">
        <v>199.93999999999997</v>
      </c>
      <c r="L3426" t="s">
        <v>294</v>
      </c>
      <c r="M3426">
        <v>0.109173198830263</v>
      </c>
      <c r="N3426">
        <v>-4.1463704436135602</v>
      </c>
      <c r="O3426" t="s">
        <v>294</v>
      </c>
      <c r="P3426">
        <v>2.07586716485362E-2</v>
      </c>
      <c r="Q3426" t="s">
        <v>294</v>
      </c>
      <c r="R3426" t="s">
        <v>290</v>
      </c>
      <c r="S3426" t="s">
        <v>290</v>
      </c>
    </row>
    <row r="3427" spans="1:19" x14ac:dyDescent="0.3">
      <c r="A3427" t="s">
        <v>188</v>
      </c>
      <c r="B3427" t="s">
        <v>299</v>
      </c>
      <c r="C3427" t="s">
        <v>319</v>
      </c>
      <c r="D3427" t="s">
        <v>91</v>
      </c>
      <c r="F3427">
        <v>11.89</v>
      </c>
      <c r="G3427">
        <v>12</v>
      </c>
      <c r="H3427">
        <v>19.2</v>
      </c>
      <c r="I3427">
        <v>1.71835365179278</v>
      </c>
      <c r="J3427">
        <v>0</v>
      </c>
      <c r="K3427" s="4">
        <v>179.37333333333333</v>
      </c>
      <c r="L3427" t="s">
        <v>294</v>
      </c>
      <c r="M3427">
        <v>0.11522875865912</v>
      </c>
      <c r="N3427">
        <v>-4.0485363452930496</v>
      </c>
      <c r="O3427" t="s">
        <v>294</v>
      </c>
      <c r="P3427">
        <v>6.8579541592883403E-2</v>
      </c>
      <c r="Q3427" t="s">
        <v>294</v>
      </c>
      <c r="R3427" t="s">
        <v>290</v>
      </c>
      <c r="S3427" t="s">
        <v>290</v>
      </c>
    </row>
    <row r="3428" spans="1:19" x14ac:dyDescent="0.3">
      <c r="A3428" t="s">
        <v>189</v>
      </c>
      <c r="B3428" t="s">
        <v>295</v>
      </c>
      <c r="C3428" t="s">
        <v>319</v>
      </c>
      <c r="D3428" t="s">
        <v>91</v>
      </c>
      <c r="F3428">
        <v>13.12</v>
      </c>
      <c r="G3428">
        <v>12</v>
      </c>
      <c r="H3428">
        <v>18</v>
      </c>
      <c r="I3428">
        <v>1.8063639565551299</v>
      </c>
      <c r="J3428">
        <v>0</v>
      </c>
      <c r="K3428" s="4">
        <v>161.48333333333332</v>
      </c>
      <c r="L3428" t="s">
        <v>294</v>
      </c>
      <c r="M3428">
        <v>0.14962373546343599</v>
      </c>
      <c r="N3428">
        <v>-3.92728174566717</v>
      </c>
      <c r="O3428" t="s">
        <v>294</v>
      </c>
      <c r="P3428">
        <v>0.12746963718786899</v>
      </c>
      <c r="Q3428" t="s">
        <v>294</v>
      </c>
      <c r="R3428" t="s">
        <v>290</v>
      </c>
      <c r="S3428" t="s">
        <v>290</v>
      </c>
    </row>
    <row r="3429" spans="1:19" x14ac:dyDescent="0.3">
      <c r="A3429" t="s">
        <v>190</v>
      </c>
      <c r="B3429" t="s">
        <v>297</v>
      </c>
      <c r="C3429" t="s">
        <v>319</v>
      </c>
      <c r="D3429" t="s">
        <v>91</v>
      </c>
      <c r="F3429">
        <v>13.3366666666667</v>
      </c>
      <c r="G3429">
        <v>12</v>
      </c>
      <c r="H3429">
        <v>17.399999999999999</v>
      </c>
      <c r="I3429">
        <v>1.91286215708992</v>
      </c>
      <c r="J3429">
        <v>0</v>
      </c>
      <c r="K3429" s="4">
        <v>166.35333333333332</v>
      </c>
      <c r="L3429" t="s">
        <v>294</v>
      </c>
      <c r="M3429">
        <v>0.15829052793704201</v>
      </c>
      <c r="N3429">
        <v>-3.85245222610722</v>
      </c>
      <c r="O3429" t="s">
        <v>294</v>
      </c>
      <c r="P3429">
        <v>0.17940150882844699</v>
      </c>
      <c r="Q3429" t="s">
        <v>294</v>
      </c>
      <c r="R3429" t="s">
        <v>290</v>
      </c>
      <c r="S3429" t="s">
        <v>290</v>
      </c>
    </row>
    <row r="3430" spans="1:19" x14ac:dyDescent="0.3">
      <c r="A3430" t="s">
        <v>191</v>
      </c>
      <c r="B3430" t="s">
        <v>298</v>
      </c>
      <c r="C3430" t="s">
        <v>319</v>
      </c>
      <c r="D3430" t="s">
        <v>91</v>
      </c>
      <c r="F3430">
        <v>13.966666666666701</v>
      </c>
      <c r="G3430">
        <v>15</v>
      </c>
      <c r="H3430">
        <v>17</v>
      </c>
      <c r="I3430">
        <v>2.12114495436867</v>
      </c>
      <c r="J3430">
        <v>0</v>
      </c>
      <c r="K3430" s="4">
        <v>159.64333333333335</v>
      </c>
      <c r="L3430" t="s">
        <v>294</v>
      </c>
      <c r="M3430">
        <v>0.18760223681484101</v>
      </c>
      <c r="N3430">
        <v>-3.81336211427281</v>
      </c>
      <c r="O3430" t="s">
        <v>294</v>
      </c>
      <c r="P3430">
        <v>0.25271280460729501</v>
      </c>
      <c r="Q3430" t="s">
        <v>294</v>
      </c>
      <c r="R3430" t="s">
        <v>290</v>
      </c>
      <c r="S3430" t="s">
        <v>290</v>
      </c>
    </row>
    <row r="3431" spans="1:19" x14ac:dyDescent="0.3">
      <c r="A3431" t="s">
        <v>192</v>
      </c>
      <c r="B3431" t="s">
        <v>299</v>
      </c>
      <c r="C3431" t="s">
        <v>320</v>
      </c>
      <c r="D3431" t="s">
        <v>91</v>
      </c>
      <c r="F3431">
        <v>14.466666666666701</v>
      </c>
      <c r="G3431">
        <v>15</v>
      </c>
      <c r="H3431">
        <v>16.5</v>
      </c>
      <c r="I3431">
        <v>2.2939626136425599</v>
      </c>
      <c r="J3431">
        <v>0</v>
      </c>
      <c r="K3431" s="4">
        <v>155.36666666666667</v>
      </c>
      <c r="L3431" t="s">
        <v>294</v>
      </c>
      <c r="M3431">
        <v>0.18442035221955499</v>
      </c>
      <c r="N3431">
        <v>-3.8508316345362701</v>
      </c>
      <c r="O3431" t="s">
        <v>294</v>
      </c>
      <c r="P3431">
        <v>0.25985329329970502</v>
      </c>
      <c r="Q3431" t="s">
        <v>294</v>
      </c>
      <c r="R3431" t="s">
        <v>290</v>
      </c>
      <c r="S3431" t="s">
        <v>290</v>
      </c>
    </row>
    <row r="3432" spans="1:19" x14ac:dyDescent="0.3">
      <c r="A3432" t="s">
        <v>193</v>
      </c>
      <c r="B3432" t="s">
        <v>295</v>
      </c>
      <c r="C3432" t="s">
        <v>320</v>
      </c>
      <c r="D3432" t="s">
        <v>91</v>
      </c>
      <c r="F3432">
        <v>14.89</v>
      </c>
      <c r="G3432">
        <v>13</v>
      </c>
      <c r="H3432">
        <v>16</v>
      </c>
      <c r="I3432">
        <v>2.4258938300893398</v>
      </c>
      <c r="J3432">
        <v>0</v>
      </c>
      <c r="K3432" s="4">
        <v>153.53</v>
      </c>
      <c r="L3432" t="s">
        <v>294</v>
      </c>
      <c r="M3432">
        <v>0.160404347446541</v>
      </c>
      <c r="N3432">
        <v>-3.9551075146186498</v>
      </c>
      <c r="O3432" t="s">
        <v>294</v>
      </c>
      <c r="P3432">
        <v>0.20571062390271</v>
      </c>
      <c r="Q3432" t="s">
        <v>294</v>
      </c>
      <c r="R3432" t="s">
        <v>290</v>
      </c>
      <c r="S3432" t="s">
        <v>290</v>
      </c>
    </row>
    <row r="3433" spans="1:19" x14ac:dyDescent="0.3">
      <c r="A3433" t="s">
        <v>194</v>
      </c>
      <c r="B3433" t="s">
        <v>297</v>
      </c>
      <c r="C3433" t="s">
        <v>320</v>
      </c>
      <c r="D3433" t="s">
        <v>91</v>
      </c>
      <c r="F3433">
        <v>14.65</v>
      </c>
      <c r="G3433">
        <v>11.5</v>
      </c>
      <c r="H3433">
        <v>15.7</v>
      </c>
      <c r="I3433">
        <v>2.5379184633392802</v>
      </c>
      <c r="J3433">
        <v>0</v>
      </c>
      <c r="K3433" s="4">
        <v>153.21333333333334</v>
      </c>
      <c r="L3433" t="s">
        <v>294</v>
      </c>
      <c r="M3433">
        <v>0.15788502498854501</v>
      </c>
      <c r="N3433">
        <v>-4.0333512823218296</v>
      </c>
      <c r="O3433" t="s">
        <v>294</v>
      </c>
      <c r="P3433">
        <v>0.142828428913644</v>
      </c>
      <c r="Q3433" t="s">
        <v>294</v>
      </c>
      <c r="R3433" t="s">
        <v>290</v>
      </c>
      <c r="S3433" t="s">
        <v>290</v>
      </c>
    </row>
    <row r="3434" spans="1:19" x14ac:dyDescent="0.3">
      <c r="A3434" t="s">
        <v>195</v>
      </c>
      <c r="B3434" t="s">
        <v>298</v>
      </c>
      <c r="C3434" t="s">
        <v>320</v>
      </c>
      <c r="D3434" t="s">
        <v>91</v>
      </c>
      <c r="F3434">
        <v>14.46</v>
      </c>
      <c r="G3434">
        <v>11.5</v>
      </c>
      <c r="H3434">
        <v>15.7</v>
      </c>
      <c r="I3434">
        <v>2.7267166496550099</v>
      </c>
      <c r="J3434">
        <v>0</v>
      </c>
      <c r="K3434" s="4">
        <v>150.21</v>
      </c>
      <c r="L3434" t="s">
        <v>294</v>
      </c>
      <c r="M3434">
        <v>0.13293307921514499</v>
      </c>
      <c r="N3434">
        <v>-4.01921078855763</v>
      </c>
      <c r="O3434" t="s">
        <v>294</v>
      </c>
      <c r="P3434">
        <v>0.16297151977712401</v>
      </c>
      <c r="Q3434" t="s">
        <v>294</v>
      </c>
      <c r="R3434" t="s">
        <v>290</v>
      </c>
      <c r="S3434" t="s">
        <v>290</v>
      </c>
    </row>
    <row r="3435" spans="1:19" x14ac:dyDescent="0.3">
      <c r="A3435" t="s">
        <v>196</v>
      </c>
      <c r="B3435" t="s">
        <v>299</v>
      </c>
      <c r="C3435" t="s">
        <v>321</v>
      </c>
      <c r="D3435" t="s">
        <v>91</v>
      </c>
      <c r="F3435">
        <v>14.08</v>
      </c>
      <c r="G3435">
        <v>11.5</v>
      </c>
      <c r="H3435">
        <v>14.9</v>
      </c>
      <c r="I3435">
        <v>2.7453407475610199</v>
      </c>
      <c r="J3435">
        <v>0</v>
      </c>
      <c r="K3435" s="4">
        <v>146.16666666666666</v>
      </c>
      <c r="L3435" t="s">
        <v>294</v>
      </c>
      <c r="M3435">
        <v>0.121080054901596</v>
      </c>
      <c r="N3435">
        <v>-4.0502353031487299</v>
      </c>
      <c r="O3435" t="s">
        <v>294</v>
      </c>
      <c r="P3435">
        <v>7.4807545645450904E-2</v>
      </c>
      <c r="Q3435" t="s">
        <v>294</v>
      </c>
      <c r="R3435" t="s">
        <v>290</v>
      </c>
      <c r="S3435" t="s">
        <v>290</v>
      </c>
    </row>
    <row r="3436" spans="1:19" x14ac:dyDescent="0.3">
      <c r="A3436" t="s">
        <v>197</v>
      </c>
      <c r="B3436" t="s">
        <v>295</v>
      </c>
      <c r="C3436" t="s">
        <v>321</v>
      </c>
      <c r="D3436" t="s">
        <v>91</v>
      </c>
      <c r="F3436">
        <v>13.8</v>
      </c>
      <c r="G3436">
        <v>11.5</v>
      </c>
      <c r="H3436">
        <v>14.4</v>
      </c>
      <c r="I3436">
        <v>2.8475502319389601</v>
      </c>
      <c r="J3436">
        <v>0</v>
      </c>
      <c r="K3436" s="4">
        <v>145.43000000000004</v>
      </c>
      <c r="L3436" t="s">
        <v>294</v>
      </c>
      <c r="M3436">
        <v>0.11406959295178901</v>
      </c>
      <c r="N3436">
        <v>-3.9373769636240001</v>
      </c>
      <c r="O3436" t="s">
        <v>294</v>
      </c>
      <c r="P3436">
        <v>0.11402861554735</v>
      </c>
      <c r="Q3436" t="s">
        <v>294</v>
      </c>
      <c r="R3436" t="s">
        <v>290</v>
      </c>
      <c r="S3436" t="s">
        <v>290</v>
      </c>
    </row>
    <row r="3437" spans="1:19" x14ac:dyDescent="0.3">
      <c r="A3437" t="s">
        <v>198</v>
      </c>
      <c r="B3437" t="s">
        <v>297</v>
      </c>
      <c r="C3437" t="s">
        <v>321</v>
      </c>
      <c r="D3437" t="s">
        <v>91</v>
      </c>
      <c r="F3437">
        <v>13.4333333333333</v>
      </c>
      <c r="G3437">
        <v>10.5</v>
      </c>
      <c r="H3437">
        <v>14.5</v>
      </c>
      <c r="I3437">
        <v>3.0724236240204599</v>
      </c>
      <c r="J3437">
        <v>0</v>
      </c>
      <c r="K3437" s="4">
        <v>143.63</v>
      </c>
      <c r="L3437" t="s">
        <v>294</v>
      </c>
      <c r="M3437">
        <v>0.112655501644689</v>
      </c>
      <c r="N3437">
        <v>-3.8114435858428601</v>
      </c>
      <c r="O3437" t="s">
        <v>294</v>
      </c>
      <c r="P3437">
        <v>0.218341594012775</v>
      </c>
      <c r="Q3437" t="s">
        <v>294</v>
      </c>
      <c r="R3437" t="s">
        <v>290</v>
      </c>
      <c r="S3437" t="s">
        <v>290</v>
      </c>
    </row>
    <row r="3438" spans="1:19" x14ac:dyDescent="0.3">
      <c r="A3438" t="s">
        <v>199</v>
      </c>
      <c r="B3438" t="s">
        <v>298</v>
      </c>
      <c r="C3438" t="s">
        <v>321</v>
      </c>
      <c r="D3438" t="s">
        <v>91</v>
      </c>
      <c r="F3438">
        <v>13.47</v>
      </c>
      <c r="G3438">
        <v>10.5</v>
      </c>
      <c r="H3438">
        <v>15.2</v>
      </c>
      <c r="I3438">
        <v>3.4553391688878601</v>
      </c>
      <c r="J3438">
        <v>0</v>
      </c>
      <c r="K3438" s="4">
        <v>139.4366666666667</v>
      </c>
      <c r="L3438" t="s">
        <v>294</v>
      </c>
      <c r="M3438">
        <v>0.109443841045462</v>
      </c>
      <c r="N3438">
        <v>-4.0026645935740097</v>
      </c>
      <c r="O3438" t="s">
        <v>294</v>
      </c>
      <c r="P3438">
        <v>0.21230353905787899</v>
      </c>
      <c r="Q3438" t="s">
        <v>294</v>
      </c>
      <c r="R3438" t="s">
        <v>290</v>
      </c>
      <c r="S3438" t="s">
        <v>290</v>
      </c>
    </row>
    <row r="3439" spans="1:19" x14ac:dyDescent="0.3">
      <c r="A3439" t="s">
        <v>200</v>
      </c>
      <c r="B3439" t="s">
        <v>299</v>
      </c>
      <c r="C3439" t="s">
        <v>322</v>
      </c>
      <c r="D3439" t="s">
        <v>91</v>
      </c>
      <c r="F3439">
        <v>13.72</v>
      </c>
      <c r="G3439">
        <v>10.5</v>
      </c>
      <c r="H3439">
        <v>14.7</v>
      </c>
      <c r="I3439">
        <v>3.6298164446699399</v>
      </c>
      <c r="J3439">
        <v>0</v>
      </c>
      <c r="K3439" s="4">
        <v>137.98666666666665</v>
      </c>
      <c r="L3439" t="s">
        <v>294</v>
      </c>
      <c r="M3439">
        <v>0.12146934819506899</v>
      </c>
      <c r="N3439">
        <v>-4.2191373169000004</v>
      </c>
      <c r="O3439" t="s">
        <v>294</v>
      </c>
      <c r="P3439">
        <v>5.5436892838262301E-2</v>
      </c>
      <c r="Q3439" t="s">
        <v>294</v>
      </c>
      <c r="R3439" t="s">
        <v>290</v>
      </c>
      <c r="S3439" t="s">
        <v>290</v>
      </c>
    </row>
    <row r="3440" spans="1:19" x14ac:dyDescent="0.3">
      <c r="A3440" t="s">
        <v>201</v>
      </c>
      <c r="B3440" t="s">
        <v>295</v>
      </c>
      <c r="C3440" t="s">
        <v>322</v>
      </c>
      <c r="D3440" t="s">
        <v>91</v>
      </c>
      <c r="F3440">
        <v>13.9233333333333</v>
      </c>
      <c r="G3440">
        <v>10.5</v>
      </c>
      <c r="H3440">
        <v>14.3</v>
      </c>
      <c r="I3440">
        <v>3.8109609619103599</v>
      </c>
      <c r="J3440">
        <v>0</v>
      </c>
      <c r="K3440" s="4">
        <v>139.10666666666668</v>
      </c>
      <c r="L3440" t="s">
        <v>294</v>
      </c>
      <c r="M3440">
        <v>0.12738018218583699</v>
      </c>
      <c r="N3440">
        <v>-4.0593913153617196</v>
      </c>
      <c r="O3440" t="s">
        <v>294</v>
      </c>
      <c r="P3440">
        <v>0.124775298521516</v>
      </c>
      <c r="Q3440" t="s">
        <v>294</v>
      </c>
      <c r="R3440" t="s">
        <v>290</v>
      </c>
      <c r="S3440" t="s">
        <v>290</v>
      </c>
    </row>
    <row r="3441" spans="1:19" x14ac:dyDescent="0.3">
      <c r="A3441" t="s">
        <v>202</v>
      </c>
      <c r="B3441" t="s">
        <v>297</v>
      </c>
      <c r="C3441" t="s">
        <v>322</v>
      </c>
      <c r="D3441" t="s">
        <v>91</v>
      </c>
      <c r="F3441">
        <v>14.1033333333333</v>
      </c>
      <c r="G3441">
        <v>10.5</v>
      </c>
      <c r="H3441">
        <v>14.1</v>
      </c>
      <c r="I3441">
        <v>4.1070194040151797</v>
      </c>
      <c r="J3441">
        <v>0</v>
      </c>
      <c r="K3441" s="4">
        <v>140.02333333333331</v>
      </c>
      <c r="L3441" t="s">
        <v>294</v>
      </c>
      <c r="M3441">
        <v>0.138022543284789</v>
      </c>
      <c r="N3441">
        <v>-3.6370150974947402</v>
      </c>
      <c r="O3441" t="s">
        <v>294</v>
      </c>
      <c r="P3441">
        <v>0.387932549541467</v>
      </c>
      <c r="Q3441" t="s">
        <v>294</v>
      </c>
      <c r="R3441" t="s">
        <v>290</v>
      </c>
      <c r="S3441" t="s">
        <v>290</v>
      </c>
    </row>
    <row r="3442" spans="1:19" x14ac:dyDescent="0.3">
      <c r="A3442" t="s">
        <v>203</v>
      </c>
      <c r="B3442" t="s">
        <v>298</v>
      </c>
      <c r="C3442" t="s">
        <v>322</v>
      </c>
      <c r="D3442" t="s">
        <v>91</v>
      </c>
      <c r="F3442">
        <v>14.47</v>
      </c>
      <c r="G3442">
        <v>15</v>
      </c>
      <c r="H3442">
        <v>14.7</v>
      </c>
      <c r="I3442">
        <v>4.8164807002205103</v>
      </c>
      <c r="J3442">
        <v>0</v>
      </c>
      <c r="K3442" s="4">
        <v>138.80000000000004</v>
      </c>
      <c r="L3442" t="s">
        <v>294</v>
      </c>
      <c r="M3442">
        <v>0.16283376108068601</v>
      </c>
      <c r="N3442">
        <v>-3.2458140710157499</v>
      </c>
      <c r="O3442" t="s">
        <v>294</v>
      </c>
      <c r="P3442">
        <v>0.83325542339534697</v>
      </c>
      <c r="Q3442" t="s">
        <v>294</v>
      </c>
      <c r="R3442" t="s">
        <v>290</v>
      </c>
      <c r="S3442" t="s">
        <v>290</v>
      </c>
    </row>
    <row r="3443" spans="1:19" x14ac:dyDescent="0.3">
      <c r="A3443" t="s">
        <v>204</v>
      </c>
      <c r="B3443" t="s">
        <v>299</v>
      </c>
      <c r="C3443" t="s">
        <v>323</v>
      </c>
      <c r="D3443" t="s">
        <v>91</v>
      </c>
      <c r="F3443">
        <v>14.2633333333333</v>
      </c>
      <c r="G3443">
        <v>15</v>
      </c>
      <c r="H3443">
        <v>14.2</v>
      </c>
      <c r="I3443">
        <v>5.2899431515964697</v>
      </c>
      <c r="J3443">
        <v>0</v>
      </c>
      <c r="K3443" s="4">
        <v>139.01333333333335</v>
      </c>
      <c r="L3443" t="s">
        <v>294</v>
      </c>
      <c r="M3443">
        <v>0.18767968501384399</v>
      </c>
      <c r="N3443">
        <v>-2.4505227535840399</v>
      </c>
      <c r="O3443" t="s">
        <v>294</v>
      </c>
      <c r="P3443">
        <v>1.3718421546184001</v>
      </c>
      <c r="Q3443" t="s">
        <v>294</v>
      </c>
      <c r="R3443" t="s">
        <v>290</v>
      </c>
      <c r="S3443" t="s">
        <v>290</v>
      </c>
    </row>
    <row r="3444" spans="1:19" x14ac:dyDescent="0.3">
      <c r="A3444" t="s">
        <v>205</v>
      </c>
      <c r="B3444" t="s">
        <v>295</v>
      </c>
      <c r="C3444" t="s">
        <v>323</v>
      </c>
      <c r="D3444" t="s">
        <v>91</v>
      </c>
      <c r="F3444">
        <v>15.04</v>
      </c>
      <c r="G3444">
        <v>15</v>
      </c>
      <c r="H3444">
        <v>14.3</v>
      </c>
      <c r="I3444">
        <v>5.9022687013412698</v>
      </c>
      <c r="J3444">
        <v>0</v>
      </c>
      <c r="K3444" s="4">
        <v>136.04999999999998</v>
      </c>
      <c r="L3444" t="s">
        <v>294</v>
      </c>
      <c r="M3444">
        <v>0.189853216926408</v>
      </c>
      <c r="N3444">
        <v>-1.78664664103292</v>
      </c>
      <c r="O3444" t="s">
        <v>294</v>
      </c>
      <c r="P3444">
        <v>1.98285087567731</v>
      </c>
      <c r="Q3444" t="s">
        <v>294</v>
      </c>
      <c r="R3444" t="s">
        <v>290</v>
      </c>
      <c r="S3444" t="s">
        <v>290</v>
      </c>
    </row>
    <row r="3445" spans="1:19" x14ac:dyDescent="0.3">
      <c r="A3445" t="s">
        <v>206</v>
      </c>
      <c r="B3445" t="s">
        <v>297</v>
      </c>
      <c r="C3445" t="s">
        <v>323</v>
      </c>
      <c r="D3445" t="s">
        <v>91</v>
      </c>
      <c r="F3445">
        <v>15.5766666666667</v>
      </c>
      <c r="G3445">
        <v>16.5</v>
      </c>
      <c r="H3445">
        <v>13.8</v>
      </c>
      <c r="I3445">
        <v>6.2358449531025801</v>
      </c>
      <c r="J3445">
        <v>0</v>
      </c>
      <c r="K3445" s="4">
        <v>134.65333333333334</v>
      </c>
      <c r="L3445" t="s">
        <v>294</v>
      </c>
      <c r="M3445">
        <v>0.197212622146371</v>
      </c>
      <c r="N3445">
        <v>-2.1032295891313701</v>
      </c>
      <c r="O3445" t="s">
        <v>294</v>
      </c>
      <c r="P3445">
        <v>1.8671328636270701</v>
      </c>
      <c r="Q3445" t="s">
        <v>294</v>
      </c>
      <c r="R3445" t="s">
        <v>290</v>
      </c>
      <c r="S3445" t="s">
        <v>290</v>
      </c>
    </row>
    <row r="3446" spans="1:19" x14ac:dyDescent="0.3">
      <c r="A3446" t="s">
        <v>207</v>
      </c>
      <c r="B3446" t="s">
        <v>298</v>
      </c>
      <c r="C3446" t="s">
        <v>323</v>
      </c>
      <c r="D3446" t="s">
        <v>91</v>
      </c>
      <c r="F3446">
        <v>16.13</v>
      </c>
      <c r="G3446">
        <v>16.5</v>
      </c>
      <c r="H3446">
        <v>14.9</v>
      </c>
      <c r="I3446">
        <v>7.3819617080044999</v>
      </c>
      <c r="J3446">
        <v>0</v>
      </c>
      <c r="K3446" s="4">
        <v>131.46</v>
      </c>
      <c r="L3446" t="s">
        <v>294</v>
      </c>
      <c r="M3446">
        <v>0.18967315089186201</v>
      </c>
      <c r="N3446">
        <v>-2.3276481171836498</v>
      </c>
      <c r="O3446" t="s">
        <v>294</v>
      </c>
      <c r="P3446">
        <v>2.1437181729326902</v>
      </c>
      <c r="Q3446" t="s">
        <v>294</v>
      </c>
      <c r="R3446" t="s">
        <v>290</v>
      </c>
      <c r="S3446" t="s">
        <v>290</v>
      </c>
    </row>
    <row r="3447" spans="1:19" x14ac:dyDescent="0.3">
      <c r="A3447" t="s">
        <v>208</v>
      </c>
      <c r="B3447" t="s">
        <v>299</v>
      </c>
      <c r="C3447" t="s">
        <v>324</v>
      </c>
      <c r="D3447" t="s">
        <v>91</v>
      </c>
      <c r="E3447">
        <v>55.335371875781533</v>
      </c>
      <c r="F3447">
        <v>16.5833333333333</v>
      </c>
      <c r="G3447">
        <v>19</v>
      </c>
      <c r="H3447">
        <v>14.4</v>
      </c>
      <c r="I3447">
        <v>7.7607916437001698</v>
      </c>
      <c r="J3447">
        <v>0</v>
      </c>
      <c r="K3447" s="4">
        <v>127.09666666666665</v>
      </c>
      <c r="L3447" t="s">
        <v>294</v>
      </c>
      <c r="M3447">
        <v>0.168438955818838</v>
      </c>
      <c r="N3447">
        <v>-2.09152185062658</v>
      </c>
      <c r="O3447" t="s">
        <v>294</v>
      </c>
      <c r="P3447">
        <v>2.2471716735775802</v>
      </c>
      <c r="Q3447" t="s">
        <v>294</v>
      </c>
      <c r="R3447" t="s">
        <v>290</v>
      </c>
      <c r="S3447" t="s">
        <v>290</v>
      </c>
    </row>
    <row r="3448" spans="1:19" x14ac:dyDescent="0.3">
      <c r="A3448" t="s">
        <v>209</v>
      </c>
      <c r="B3448" t="s">
        <v>295</v>
      </c>
      <c r="C3448" t="s">
        <v>324</v>
      </c>
      <c r="D3448" t="s">
        <v>91</v>
      </c>
      <c r="E3448">
        <v>55.900953844181913</v>
      </c>
      <c r="F3448">
        <v>18.9233333333333</v>
      </c>
      <c r="G3448">
        <v>19</v>
      </c>
      <c r="H3448">
        <v>13.9</v>
      </c>
      <c r="I3448">
        <v>8.18105040128391</v>
      </c>
      <c r="J3448">
        <v>0</v>
      </c>
      <c r="K3448" s="4">
        <v>121.50666666666666</v>
      </c>
      <c r="L3448" t="s">
        <v>294</v>
      </c>
      <c r="M3448">
        <v>0.173242013042189</v>
      </c>
      <c r="N3448">
        <v>-1.43749413504018</v>
      </c>
      <c r="O3448" t="s">
        <v>294</v>
      </c>
      <c r="P3448">
        <v>2.6739496996192602</v>
      </c>
      <c r="Q3448" t="s">
        <v>294</v>
      </c>
      <c r="R3448" t="s">
        <v>290</v>
      </c>
      <c r="S3448" t="s">
        <v>290</v>
      </c>
    </row>
    <row r="3449" spans="1:19" x14ac:dyDescent="0.3">
      <c r="A3449" t="s">
        <v>210</v>
      </c>
      <c r="B3449" t="s">
        <v>297</v>
      </c>
      <c r="C3449" t="s">
        <v>324</v>
      </c>
      <c r="D3449" t="s">
        <v>91</v>
      </c>
      <c r="E3449">
        <v>56.405428196863276</v>
      </c>
      <c r="F3449">
        <v>20.713333333333299</v>
      </c>
      <c r="G3449">
        <v>19</v>
      </c>
      <c r="H3449">
        <v>13.3</v>
      </c>
      <c r="I3449">
        <v>8.4566093654587906</v>
      </c>
      <c r="J3449">
        <v>0</v>
      </c>
      <c r="K3449" s="4">
        <v>120.48333333333333</v>
      </c>
      <c r="L3449" t="s">
        <v>294</v>
      </c>
      <c r="M3449">
        <v>0.161059967003442</v>
      </c>
      <c r="N3449">
        <v>-1.5709007998816</v>
      </c>
      <c r="O3449" t="s">
        <v>294</v>
      </c>
      <c r="P3449">
        <v>2.5585725170962901</v>
      </c>
      <c r="Q3449" t="s">
        <v>294</v>
      </c>
      <c r="R3449" t="s">
        <v>290</v>
      </c>
      <c r="S3449" t="s">
        <v>290</v>
      </c>
    </row>
    <row r="3450" spans="1:19" x14ac:dyDescent="0.3">
      <c r="A3450" t="s">
        <v>211</v>
      </c>
      <c r="B3450" t="s">
        <v>298</v>
      </c>
      <c r="C3450" t="s">
        <v>324</v>
      </c>
      <c r="D3450" t="s">
        <v>91</v>
      </c>
      <c r="E3450">
        <v>56.829893368407951</v>
      </c>
      <c r="F3450">
        <v>21.21</v>
      </c>
      <c r="G3450">
        <v>19</v>
      </c>
      <c r="H3450">
        <v>13.6</v>
      </c>
      <c r="I3450">
        <v>9.4876580457923101</v>
      </c>
      <c r="J3450">
        <v>0</v>
      </c>
      <c r="K3450" s="4">
        <v>117.17</v>
      </c>
      <c r="L3450">
        <v>264.77827049096902</v>
      </c>
      <c r="M3450">
        <v>0.159117282221168</v>
      </c>
      <c r="N3450">
        <v>-2.9303324982861798</v>
      </c>
      <c r="O3450" t="s">
        <v>294</v>
      </c>
      <c r="P3450">
        <v>2.0871608944162001</v>
      </c>
      <c r="Q3450" t="s">
        <v>294</v>
      </c>
      <c r="R3450" t="s">
        <v>290</v>
      </c>
      <c r="S3450">
        <v>264.77827049096902</v>
      </c>
    </row>
    <row r="3451" spans="1:19" x14ac:dyDescent="0.3">
      <c r="A3451" t="s">
        <v>212</v>
      </c>
      <c r="B3451" t="s">
        <v>299</v>
      </c>
      <c r="C3451" t="s">
        <v>325</v>
      </c>
      <c r="D3451" t="s">
        <v>91</v>
      </c>
      <c r="E3451">
        <v>57.06442468167694</v>
      </c>
      <c r="F3451">
        <v>20.5833333333333</v>
      </c>
      <c r="G3451">
        <v>19</v>
      </c>
      <c r="H3451">
        <v>12.9</v>
      </c>
      <c r="I3451">
        <v>9.7980866652661902</v>
      </c>
      <c r="J3451">
        <v>0</v>
      </c>
      <c r="K3451" s="4">
        <v>115.89333333333333</v>
      </c>
      <c r="L3451">
        <v>264.67362187523997</v>
      </c>
      <c r="M3451">
        <v>0.15720104187382899</v>
      </c>
      <c r="N3451">
        <v>-3.7392409596588201</v>
      </c>
      <c r="O3451" t="s">
        <v>294</v>
      </c>
      <c r="P3451">
        <v>1.4116061283185499</v>
      </c>
      <c r="Q3451" t="s">
        <v>294</v>
      </c>
      <c r="R3451" t="s">
        <v>290</v>
      </c>
      <c r="S3451">
        <v>264.67362187523986</v>
      </c>
    </row>
    <row r="3452" spans="1:19" x14ac:dyDescent="0.3">
      <c r="A3452" t="s">
        <v>213</v>
      </c>
      <c r="B3452" t="s">
        <v>295</v>
      </c>
      <c r="C3452" t="s">
        <v>325</v>
      </c>
      <c r="D3452" t="s">
        <v>91</v>
      </c>
      <c r="E3452">
        <v>57.522667969246193</v>
      </c>
      <c r="F3452">
        <v>20.6466666666667</v>
      </c>
      <c r="G3452">
        <v>19</v>
      </c>
      <c r="H3452">
        <v>12.6</v>
      </c>
      <c r="I3452">
        <v>10.2366512576176</v>
      </c>
      <c r="J3452">
        <v>0</v>
      </c>
      <c r="K3452" s="4">
        <v>114.52333333333333</v>
      </c>
      <c r="L3452">
        <v>263.92148894105702</v>
      </c>
      <c r="M3452">
        <v>0.14383896645733699</v>
      </c>
      <c r="N3452">
        <v>-4.1650526751481403</v>
      </c>
      <c r="O3452" t="s">
        <v>294</v>
      </c>
      <c r="P3452">
        <v>1.0962942743464099</v>
      </c>
      <c r="Q3452" t="s">
        <v>294</v>
      </c>
      <c r="R3452" t="s">
        <v>290</v>
      </c>
      <c r="S3452">
        <v>263.92148894105674</v>
      </c>
    </row>
    <row r="3453" spans="1:19" x14ac:dyDescent="0.3">
      <c r="A3453" t="s">
        <v>214</v>
      </c>
      <c r="B3453" t="s">
        <v>297</v>
      </c>
      <c r="C3453" t="s">
        <v>325</v>
      </c>
      <c r="D3453" t="s">
        <v>91</v>
      </c>
      <c r="E3453">
        <v>57.904682020639292</v>
      </c>
      <c r="F3453">
        <v>20.04</v>
      </c>
      <c r="G3453">
        <v>18</v>
      </c>
      <c r="H3453">
        <v>12.6</v>
      </c>
      <c r="I3453">
        <v>11.0706724898379</v>
      </c>
      <c r="J3453">
        <v>0</v>
      </c>
      <c r="K3453" s="4">
        <v>113.94333333333333</v>
      </c>
      <c r="L3453">
        <v>263.78032383246301</v>
      </c>
      <c r="M3453">
        <v>0.15463914873590701</v>
      </c>
      <c r="N3453">
        <v>-2.8749955052980698</v>
      </c>
      <c r="O3453" t="s">
        <v>294</v>
      </c>
      <c r="P3453">
        <v>1.75566478375844</v>
      </c>
      <c r="Q3453" t="s">
        <v>294</v>
      </c>
      <c r="R3453" t="s">
        <v>290</v>
      </c>
      <c r="S3453">
        <v>263.78032383246347</v>
      </c>
    </row>
    <row r="3454" spans="1:19" x14ac:dyDescent="0.3">
      <c r="A3454" t="s">
        <v>215</v>
      </c>
      <c r="B3454" t="s">
        <v>298</v>
      </c>
      <c r="C3454" t="s">
        <v>325</v>
      </c>
      <c r="D3454" t="s">
        <v>91</v>
      </c>
      <c r="E3454">
        <v>58.581979887079818</v>
      </c>
      <c r="F3454">
        <v>19.59</v>
      </c>
      <c r="G3454">
        <v>18</v>
      </c>
      <c r="H3454">
        <v>13.2</v>
      </c>
      <c r="I3454">
        <v>12.6669064944314</v>
      </c>
      <c r="J3454">
        <v>2.9365269795889101E-3</v>
      </c>
      <c r="K3454" s="4">
        <v>112.88666666666666</v>
      </c>
      <c r="L3454">
        <v>263.01333291473799</v>
      </c>
      <c r="M3454">
        <v>0.15450375261923399</v>
      </c>
      <c r="N3454">
        <v>-4.3511086657400604</v>
      </c>
      <c r="O3454" t="s">
        <v>294</v>
      </c>
      <c r="P3454">
        <v>1.3944334798576199</v>
      </c>
      <c r="Q3454" t="s">
        <v>294</v>
      </c>
      <c r="R3454" t="s">
        <v>290</v>
      </c>
      <c r="S3454">
        <v>263.01333291473748</v>
      </c>
    </row>
    <row r="3455" spans="1:19" x14ac:dyDescent="0.3">
      <c r="A3455" t="s">
        <v>216</v>
      </c>
      <c r="B3455" t="s">
        <v>299</v>
      </c>
      <c r="C3455" t="s">
        <v>326</v>
      </c>
      <c r="D3455" t="s">
        <v>91</v>
      </c>
      <c r="E3455">
        <v>59.215292350104086</v>
      </c>
      <c r="F3455">
        <v>19.09</v>
      </c>
      <c r="G3455">
        <v>18</v>
      </c>
      <c r="H3455">
        <v>12.8</v>
      </c>
      <c r="I3455">
        <v>13.2389305860946</v>
      </c>
      <c r="J3455">
        <v>2.04033461584174E-3</v>
      </c>
      <c r="K3455" s="4">
        <v>114.19333333333334</v>
      </c>
      <c r="L3455">
        <v>263.74916125262098</v>
      </c>
      <c r="M3455">
        <v>0.149605867368451</v>
      </c>
      <c r="N3455">
        <v>-3.79983364981139</v>
      </c>
      <c r="O3455" t="s">
        <v>294</v>
      </c>
      <c r="P3455">
        <v>1.2983600791600101</v>
      </c>
      <c r="Q3455" t="s">
        <v>294</v>
      </c>
      <c r="R3455" t="s">
        <v>290</v>
      </c>
      <c r="S3455">
        <v>263.74916125262052</v>
      </c>
    </row>
    <row r="3456" spans="1:19" x14ac:dyDescent="0.3">
      <c r="A3456" t="s">
        <v>217</v>
      </c>
      <c r="B3456" t="s">
        <v>295</v>
      </c>
      <c r="C3456" t="s">
        <v>326</v>
      </c>
      <c r="D3456" t="s">
        <v>91</v>
      </c>
      <c r="E3456">
        <v>59.813905302783013</v>
      </c>
      <c r="F3456">
        <v>18.296666666666699</v>
      </c>
      <c r="G3456">
        <v>17</v>
      </c>
      <c r="H3456">
        <v>12.6</v>
      </c>
      <c r="I3456">
        <v>13.819338130495201</v>
      </c>
      <c r="J3456">
        <v>1.3110502114939101E-3</v>
      </c>
      <c r="K3456" s="4">
        <v>112.37</v>
      </c>
      <c r="L3456">
        <v>263.43158434117299</v>
      </c>
      <c r="M3456">
        <v>0.14830978907272199</v>
      </c>
      <c r="N3456">
        <v>-2.4735776582269202</v>
      </c>
      <c r="O3456" t="s">
        <v>294</v>
      </c>
      <c r="P3456">
        <v>2.0628699201109599</v>
      </c>
      <c r="Q3456" t="s">
        <v>294</v>
      </c>
      <c r="R3456" t="s">
        <v>290</v>
      </c>
      <c r="S3456">
        <v>263.43158434117277</v>
      </c>
    </row>
    <row r="3457" spans="1:19" x14ac:dyDescent="0.3">
      <c r="A3457" t="s">
        <v>218</v>
      </c>
      <c r="B3457" t="s">
        <v>297</v>
      </c>
      <c r="C3457" t="s">
        <v>326</v>
      </c>
      <c r="D3457" t="s">
        <v>91</v>
      </c>
      <c r="E3457">
        <v>60.233814692255862</v>
      </c>
      <c r="F3457">
        <v>18.106666666666701</v>
      </c>
      <c r="G3457">
        <v>17</v>
      </c>
      <c r="H3457">
        <v>12.3</v>
      </c>
      <c r="I3457">
        <v>14.3744906748049</v>
      </c>
      <c r="J3457">
        <v>-2.7492409108100802E-3</v>
      </c>
      <c r="K3457" s="4">
        <v>110.75333333333333</v>
      </c>
      <c r="L3457">
        <v>268.33728329986599</v>
      </c>
      <c r="M3457">
        <v>0.13075708473174</v>
      </c>
      <c r="N3457">
        <v>-0.84540894069804795</v>
      </c>
      <c r="O3457" t="s">
        <v>294</v>
      </c>
      <c r="P3457">
        <v>2.7810496205264501</v>
      </c>
      <c r="Q3457" t="s">
        <v>294</v>
      </c>
      <c r="R3457" t="s">
        <v>290</v>
      </c>
      <c r="S3457">
        <v>268.33728329986639</v>
      </c>
    </row>
    <row r="3458" spans="1:19" x14ac:dyDescent="0.3">
      <c r="A3458" t="s">
        <v>219</v>
      </c>
      <c r="B3458" t="s">
        <v>298</v>
      </c>
      <c r="C3458" t="s">
        <v>326</v>
      </c>
      <c r="D3458" t="s">
        <v>91</v>
      </c>
      <c r="E3458">
        <v>60.292120683693327</v>
      </c>
      <c r="F3458">
        <v>17.703333333333301</v>
      </c>
      <c r="G3458">
        <v>17</v>
      </c>
      <c r="H3458">
        <v>13.1</v>
      </c>
      <c r="I3458">
        <v>16.466828283878801</v>
      </c>
      <c r="J3458">
        <v>-6.4672059521830904E-3</v>
      </c>
      <c r="K3458" s="4">
        <v>109.08666666666666</v>
      </c>
      <c r="L3458">
        <v>274.28578300779901</v>
      </c>
      <c r="M3458">
        <v>0.119899715623817</v>
      </c>
      <c r="N3458">
        <v>-1.8122870419923001</v>
      </c>
      <c r="O3458" t="s">
        <v>294</v>
      </c>
      <c r="P3458">
        <v>2.9677047803496199</v>
      </c>
      <c r="Q3458" t="s">
        <v>294</v>
      </c>
      <c r="R3458" t="s">
        <v>290</v>
      </c>
      <c r="S3458">
        <v>274.28578300779884</v>
      </c>
    </row>
    <row r="3459" spans="1:19" x14ac:dyDescent="0.3">
      <c r="A3459" t="s">
        <v>220</v>
      </c>
      <c r="B3459" t="s">
        <v>299</v>
      </c>
      <c r="C3459" t="s">
        <v>327</v>
      </c>
      <c r="D3459" t="s">
        <v>91</v>
      </c>
      <c r="E3459">
        <v>60.224108403794808</v>
      </c>
      <c r="F3459">
        <v>16.309999999999999</v>
      </c>
      <c r="G3459">
        <v>16</v>
      </c>
      <c r="H3459">
        <v>12.7</v>
      </c>
      <c r="I3459">
        <v>17.215904146553299</v>
      </c>
      <c r="J3459">
        <v>-4.5329565513316803E-3</v>
      </c>
      <c r="K3459" s="4">
        <v>108.07</v>
      </c>
      <c r="L3459">
        <v>273.74787328432399</v>
      </c>
      <c r="M3459">
        <v>0.11407999272326901</v>
      </c>
      <c r="N3459">
        <v>-1.16789693294936</v>
      </c>
      <c r="O3459" t="s">
        <v>294</v>
      </c>
      <c r="P3459">
        <v>3.0954581264791998</v>
      </c>
      <c r="Q3459" t="s">
        <v>294</v>
      </c>
      <c r="R3459" t="s">
        <v>290</v>
      </c>
      <c r="S3459">
        <v>273.74787328432404</v>
      </c>
    </row>
    <row r="3460" spans="1:19" x14ac:dyDescent="0.3">
      <c r="A3460" t="s">
        <v>221</v>
      </c>
      <c r="B3460" t="s">
        <v>295</v>
      </c>
      <c r="C3460" t="s">
        <v>327</v>
      </c>
      <c r="D3460" t="s">
        <v>91</v>
      </c>
      <c r="E3460">
        <v>60.521395028184259</v>
      </c>
      <c r="F3460">
        <v>15.6766666666667</v>
      </c>
      <c r="G3460">
        <v>15.5</v>
      </c>
      <c r="H3460">
        <v>12.7</v>
      </c>
      <c r="I3460">
        <v>18.192352273830998</v>
      </c>
      <c r="J3460">
        <v>-3.90450199827086E-3</v>
      </c>
      <c r="K3460" s="4">
        <v>108.23666666666668</v>
      </c>
      <c r="L3460">
        <v>274.62924463145902</v>
      </c>
      <c r="M3460">
        <v>0.10796482892345401</v>
      </c>
      <c r="N3460">
        <v>0.18796211978782301</v>
      </c>
      <c r="O3460" t="s">
        <v>294</v>
      </c>
      <c r="P3460">
        <v>4.09452029478149</v>
      </c>
      <c r="Q3460" t="s">
        <v>294</v>
      </c>
      <c r="R3460" t="s">
        <v>290</v>
      </c>
      <c r="S3460">
        <v>274.62924463145924</v>
      </c>
    </row>
    <row r="3461" spans="1:19" x14ac:dyDescent="0.3">
      <c r="A3461" t="s">
        <v>222</v>
      </c>
      <c r="B3461" t="s">
        <v>297</v>
      </c>
      <c r="C3461" t="s">
        <v>327</v>
      </c>
      <c r="D3461" t="s">
        <v>91</v>
      </c>
      <c r="E3461">
        <v>61.180093639925886</v>
      </c>
      <c r="F3461">
        <v>15.366666666666699</v>
      </c>
      <c r="G3461">
        <v>16.5</v>
      </c>
      <c r="H3461">
        <v>12.8</v>
      </c>
      <c r="I3461">
        <v>19.1619051064283</v>
      </c>
      <c r="J3461">
        <v>3.3941297418618199E-3</v>
      </c>
      <c r="K3461" s="4">
        <v>107.57333333333334</v>
      </c>
      <c r="L3461">
        <v>277.86291482595101</v>
      </c>
      <c r="M3461">
        <v>9.9603656916848499E-2</v>
      </c>
      <c r="N3461">
        <v>-0.38716226141869098</v>
      </c>
      <c r="O3461">
        <v>-8.7714048401213098</v>
      </c>
      <c r="P3461">
        <v>3.7851656098172799</v>
      </c>
      <c r="Q3461">
        <v>-4.1305559999436197</v>
      </c>
      <c r="R3461" t="s">
        <v>290</v>
      </c>
      <c r="S3461">
        <v>277.8629148259509</v>
      </c>
    </row>
    <row r="3462" spans="1:19" x14ac:dyDescent="0.3">
      <c r="A3462" t="s">
        <v>223</v>
      </c>
      <c r="B3462" t="s">
        <v>298</v>
      </c>
      <c r="C3462" t="s">
        <v>327</v>
      </c>
      <c r="D3462" t="s">
        <v>91</v>
      </c>
      <c r="E3462">
        <v>61.441568290017464</v>
      </c>
      <c r="F3462">
        <v>15.043333333333299</v>
      </c>
      <c r="G3462">
        <v>16.5</v>
      </c>
      <c r="H3462">
        <v>13.3</v>
      </c>
      <c r="I3462">
        <v>20.989563923867401</v>
      </c>
      <c r="J3462">
        <v>3.4577246462914601E-3</v>
      </c>
      <c r="K3462" s="4">
        <v>106.56333333333333</v>
      </c>
      <c r="L3462">
        <v>277.90749618135902</v>
      </c>
      <c r="M3462">
        <v>8.9401908414931702E-2</v>
      </c>
      <c r="N3462">
        <v>-3.9633889183534801</v>
      </c>
      <c r="O3462">
        <v>-7.7535910590104304</v>
      </c>
      <c r="P3462">
        <v>2.1585173476011699</v>
      </c>
      <c r="Q3462">
        <v>-3.3493166194658701</v>
      </c>
      <c r="R3462" t="s">
        <v>290</v>
      </c>
      <c r="S3462">
        <v>277.90749618135879</v>
      </c>
    </row>
    <row r="3463" spans="1:19" x14ac:dyDescent="0.3">
      <c r="A3463" t="s">
        <v>224</v>
      </c>
      <c r="B3463" t="s">
        <v>299</v>
      </c>
      <c r="C3463" t="s">
        <v>328</v>
      </c>
      <c r="D3463" t="s">
        <v>91</v>
      </c>
      <c r="E3463">
        <v>62.252677837941548</v>
      </c>
      <c r="F3463">
        <v>13.356666666666699</v>
      </c>
      <c r="G3463">
        <v>15.5</v>
      </c>
      <c r="H3463">
        <v>13.5</v>
      </c>
      <c r="I3463">
        <v>22.526661716222499</v>
      </c>
      <c r="J3463">
        <v>4.76021848926145E-3</v>
      </c>
      <c r="K3463" s="4">
        <v>105.87</v>
      </c>
      <c r="L3463">
        <v>279.496369987165</v>
      </c>
      <c r="M3463">
        <v>8.9269524116822097E-2</v>
      </c>
      <c r="N3463">
        <v>-2.5332736637468201</v>
      </c>
      <c r="O3463">
        <v>-7.6704843073100104</v>
      </c>
      <c r="P3463">
        <v>2.81519487326449</v>
      </c>
      <c r="Q3463">
        <v>-2.5015137417304301</v>
      </c>
      <c r="R3463" t="s">
        <v>290</v>
      </c>
      <c r="S3463">
        <v>279.49636998716545</v>
      </c>
    </row>
    <row r="3464" spans="1:19" x14ac:dyDescent="0.3">
      <c r="A3464" t="s">
        <v>225</v>
      </c>
      <c r="B3464" t="s">
        <v>295</v>
      </c>
      <c r="C3464" t="s">
        <v>328</v>
      </c>
      <c r="D3464" t="s">
        <v>91</v>
      </c>
      <c r="E3464">
        <v>62.899872819977837</v>
      </c>
      <c r="F3464">
        <v>13.79</v>
      </c>
      <c r="G3464">
        <v>15.5</v>
      </c>
      <c r="H3464">
        <v>13.6</v>
      </c>
      <c r="I3464">
        <v>23.963016911324999</v>
      </c>
      <c r="J3464">
        <v>7.0978131265864196E-4</v>
      </c>
      <c r="K3464" s="4">
        <v>103.99333333333334</v>
      </c>
      <c r="L3464">
        <v>283.18819040107502</v>
      </c>
      <c r="M3464">
        <v>9.0252847447366003E-2</v>
      </c>
      <c r="N3464">
        <v>0.45243178700188802</v>
      </c>
      <c r="O3464">
        <v>-2.9312830782435002</v>
      </c>
      <c r="P3464">
        <v>4.6926600984434996</v>
      </c>
      <c r="Q3464">
        <v>1.6642903543766501</v>
      </c>
      <c r="R3464" t="s">
        <v>290</v>
      </c>
      <c r="S3464">
        <v>283.18819040107479</v>
      </c>
    </row>
    <row r="3465" spans="1:19" x14ac:dyDescent="0.3">
      <c r="A3465" t="s">
        <v>226</v>
      </c>
      <c r="B3465" t="s">
        <v>297</v>
      </c>
      <c r="C3465" t="s">
        <v>328</v>
      </c>
      <c r="D3465" t="s">
        <v>91</v>
      </c>
      <c r="E3465">
        <v>62.266533561209606</v>
      </c>
      <c r="F3465">
        <v>13.99</v>
      </c>
      <c r="G3465">
        <v>15.5</v>
      </c>
      <c r="H3465">
        <v>13.7</v>
      </c>
      <c r="I3465">
        <v>24.996690319546801</v>
      </c>
      <c r="J3465">
        <v>-1.5947777565006802E-2</v>
      </c>
      <c r="K3465" s="4">
        <v>101.77333333333333</v>
      </c>
      <c r="L3465">
        <v>285.45657278592898</v>
      </c>
      <c r="M3465">
        <v>8.7563622193142995E-2</v>
      </c>
      <c r="N3465">
        <v>2.3367754838635002</v>
      </c>
      <c r="O3465">
        <v>-7.81329838128016</v>
      </c>
      <c r="P3465">
        <v>5.5979070376518898</v>
      </c>
      <c r="Q3465">
        <v>-0.76658993932352404</v>
      </c>
      <c r="R3465" t="s">
        <v>290</v>
      </c>
      <c r="S3465">
        <v>285.45657278592853</v>
      </c>
    </row>
    <row r="3466" spans="1:19" x14ac:dyDescent="0.3">
      <c r="A3466" t="s">
        <v>227</v>
      </c>
      <c r="B3466" t="s">
        <v>298</v>
      </c>
      <c r="C3466" t="s">
        <v>328</v>
      </c>
      <c r="D3466" t="s">
        <v>91</v>
      </c>
      <c r="E3466">
        <v>62.870473148681192</v>
      </c>
      <c r="F3466">
        <v>13.713333333333299</v>
      </c>
      <c r="G3466">
        <v>15</v>
      </c>
      <c r="H3466">
        <v>15</v>
      </c>
      <c r="I3466">
        <v>29.0002391290299</v>
      </c>
      <c r="J3466">
        <v>-4.2995052205885298E-4</v>
      </c>
      <c r="K3466" s="4">
        <v>102.65000000000002</v>
      </c>
      <c r="L3466">
        <v>287.35998571659798</v>
      </c>
      <c r="M3466">
        <v>8.5349926379277102E-2</v>
      </c>
      <c r="N3466">
        <v>-0.60498391206038704</v>
      </c>
      <c r="O3466">
        <v>-10.7915406067257</v>
      </c>
      <c r="P3466">
        <v>5.3641128627717301</v>
      </c>
      <c r="Q3466">
        <v>-3.8074460394374201</v>
      </c>
      <c r="R3466" t="s">
        <v>290</v>
      </c>
      <c r="S3466">
        <v>287.35998571659832</v>
      </c>
    </row>
    <row r="3467" spans="1:19" x14ac:dyDescent="0.3">
      <c r="A3467" t="s">
        <v>228</v>
      </c>
      <c r="B3467" t="s">
        <v>299</v>
      </c>
      <c r="C3467" t="s">
        <v>329</v>
      </c>
      <c r="D3467" t="s">
        <v>91</v>
      </c>
      <c r="E3467">
        <v>63.233281321422972</v>
      </c>
      <c r="F3467">
        <v>13.553333333333301</v>
      </c>
      <c r="G3467">
        <v>14</v>
      </c>
      <c r="H3467">
        <v>14.4</v>
      </c>
      <c r="I3467">
        <v>29.081406617910499</v>
      </c>
      <c r="J3467">
        <v>2.01230780094708E-3</v>
      </c>
      <c r="K3467" s="4">
        <v>105.72000000000001</v>
      </c>
      <c r="L3467">
        <v>289.15075538686301</v>
      </c>
      <c r="M3467">
        <v>7.2131192167598404E-2</v>
      </c>
      <c r="N3467">
        <v>-1.6005901746622999</v>
      </c>
      <c r="O3467">
        <v>-2.8442799118009199</v>
      </c>
      <c r="P3467">
        <v>3.7614590542376898</v>
      </c>
      <c r="Q3467">
        <v>-0.33644421705389499</v>
      </c>
      <c r="R3467" t="s">
        <v>290</v>
      </c>
      <c r="S3467">
        <v>289.15075538686335</v>
      </c>
    </row>
    <row r="3468" spans="1:19" x14ac:dyDescent="0.3">
      <c r="A3468" t="s">
        <v>229</v>
      </c>
      <c r="B3468" t="s">
        <v>295</v>
      </c>
      <c r="C3468" t="s">
        <v>329</v>
      </c>
      <c r="D3468" t="s">
        <v>91</v>
      </c>
      <c r="E3468">
        <v>63.582251583855772</v>
      </c>
      <c r="F3468">
        <v>11.34</v>
      </c>
      <c r="G3468">
        <v>12</v>
      </c>
      <c r="H3468">
        <v>14.9</v>
      </c>
      <c r="I3468">
        <v>31.080461938248501</v>
      </c>
      <c r="J3468">
        <v>1.2364849192767499E-3</v>
      </c>
      <c r="K3468" s="4">
        <v>106.27333333333333</v>
      </c>
      <c r="L3468">
        <v>291.02101913043498</v>
      </c>
      <c r="M3468">
        <v>5.8898373254626803E-2</v>
      </c>
      <c r="N3468">
        <v>0.81868130851041698</v>
      </c>
      <c r="O3468">
        <v>-3.6037891164535298</v>
      </c>
      <c r="P3468">
        <v>5.5574922945327998</v>
      </c>
      <c r="Q3468">
        <v>-0.22001689867971699</v>
      </c>
      <c r="R3468" t="s">
        <v>290</v>
      </c>
      <c r="S3468">
        <v>291.02101913043452</v>
      </c>
    </row>
    <row r="3469" spans="1:19" x14ac:dyDescent="0.3">
      <c r="A3469" t="s">
        <v>230</v>
      </c>
      <c r="B3469" t="s">
        <v>297</v>
      </c>
      <c r="C3469" t="s">
        <v>329</v>
      </c>
      <c r="D3469" t="s">
        <v>91</v>
      </c>
      <c r="E3469">
        <v>64.408845900123325</v>
      </c>
      <c r="F3469">
        <v>10.766666666666699</v>
      </c>
      <c r="G3469">
        <v>12</v>
      </c>
      <c r="H3469">
        <v>15.2</v>
      </c>
      <c r="I3469">
        <v>32.699361858149601</v>
      </c>
      <c r="J3469">
        <v>3.00749808886547E-3</v>
      </c>
      <c r="K3469" s="4">
        <v>108.68</v>
      </c>
      <c r="L3469">
        <v>293.92576574369099</v>
      </c>
      <c r="M3469">
        <v>5.2908497575253302E-2</v>
      </c>
      <c r="N3469">
        <v>2.5686637895635398</v>
      </c>
      <c r="O3469">
        <v>-6.4036210283093702</v>
      </c>
      <c r="P3469">
        <v>6.3605572656732701</v>
      </c>
      <c r="Q3469">
        <v>-1.20925054320918</v>
      </c>
      <c r="R3469" t="s">
        <v>290</v>
      </c>
      <c r="S3469">
        <v>293.9257657436907</v>
      </c>
    </row>
    <row r="3470" spans="1:19" x14ac:dyDescent="0.3">
      <c r="A3470" t="s">
        <v>231</v>
      </c>
      <c r="B3470" t="s">
        <v>298</v>
      </c>
      <c r="C3470" t="s">
        <v>329</v>
      </c>
      <c r="D3470" t="s">
        <v>91</v>
      </c>
      <c r="E3470">
        <v>65.223237223342679</v>
      </c>
      <c r="F3470">
        <v>10.213333333333299</v>
      </c>
      <c r="G3470">
        <v>12</v>
      </c>
      <c r="H3470">
        <v>16.7</v>
      </c>
      <c r="I3470">
        <v>37.1769323082017</v>
      </c>
      <c r="J3470">
        <v>6.9033143096417504E-3</v>
      </c>
      <c r="K3470" s="4">
        <v>110.42666666666666</v>
      </c>
      <c r="L3470">
        <v>295.13259605916801</v>
      </c>
      <c r="M3470">
        <v>4.3150212991709298E-2</v>
      </c>
      <c r="N3470">
        <v>2.2102521974029701</v>
      </c>
      <c r="O3470">
        <v>-2.3817534313371902</v>
      </c>
      <c r="P3470">
        <v>7.5507490020011199</v>
      </c>
      <c r="Q3470">
        <v>0.65039679174736897</v>
      </c>
      <c r="R3470" t="s">
        <v>290</v>
      </c>
      <c r="S3470">
        <v>295.13259605916841</v>
      </c>
    </row>
    <row r="3471" spans="1:19" x14ac:dyDescent="0.3">
      <c r="A3471" t="s">
        <v>232</v>
      </c>
      <c r="B3471" t="s">
        <v>299</v>
      </c>
      <c r="C3471" t="s">
        <v>330</v>
      </c>
      <c r="D3471" t="s">
        <v>91</v>
      </c>
      <c r="E3471">
        <v>65.678764081755432</v>
      </c>
      <c r="F3471">
        <v>9.8833333333333293</v>
      </c>
      <c r="G3471">
        <v>11.5</v>
      </c>
      <c r="H3471">
        <v>16.5</v>
      </c>
      <c r="I3471">
        <v>38.117146064413802</v>
      </c>
      <c r="J3471">
        <v>1.2966173781272499E-3</v>
      </c>
      <c r="K3471" s="4">
        <v>110.64666666666666</v>
      </c>
      <c r="L3471">
        <v>296.34153159761502</v>
      </c>
      <c r="M3471">
        <v>4.1891120648879003E-2</v>
      </c>
      <c r="N3471">
        <v>-3.8484961080499203E-2</v>
      </c>
      <c r="O3471">
        <v>-3.4456304080661102</v>
      </c>
      <c r="P3471">
        <v>5.6747716172849296</v>
      </c>
      <c r="Q3471">
        <v>0.173727693536534</v>
      </c>
      <c r="R3471" t="s">
        <v>290</v>
      </c>
      <c r="S3471">
        <v>296.34153159761502</v>
      </c>
    </row>
    <row r="3472" spans="1:19" x14ac:dyDescent="0.3">
      <c r="A3472" t="s">
        <v>233</v>
      </c>
      <c r="B3472" t="s">
        <v>295</v>
      </c>
      <c r="C3472" t="s">
        <v>330</v>
      </c>
      <c r="D3472" t="s">
        <v>91</v>
      </c>
      <c r="E3472">
        <v>66.620172576514022</v>
      </c>
      <c r="F3472">
        <v>10.2266666666667</v>
      </c>
      <c r="G3472">
        <v>11.5</v>
      </c>
      <c r="H3472">
        <v>16.899999999999999</v>
      </c>
      <c r="I3472">
        <v>40.262153599846798</v>
      </c>
      <c r="J3472">
        <v>2.2112165659367001E-3</v>
      </c>
      <c r="K3472" s="4">
        <v>109.27999999999999</v>
      </c>
      <c r="L3472">
        <v>300.82927380234599</v>
      </c>
      <c r="M3472">
        <v>4.3293417707509697E-2</v>
      </c>
      <c r="N3472">
        <v>0.79527362178053795</v>
      </c>
      <c r="O3472">
        <v>-3.9431161468118598</v>
      </c>
      <c r="P3472">
        <v>6.1962693278421099</v>
      </c>
      <c r="Q3472">
        <v>0.87992911514618299</v>
      </c>
      <c r="R3472" t="s">
        <v>290</v>
      </c>
      <c r="S3472">
        <v>300.82927380234565</v>
      </c>
    </row>
    <row r="3473" spans="1:19" x14ac:dyDescent="0.3">
      <c r="A3473" t="s">
        <v>234</v>
      </c>
      <c r="B3473" t="s">
        <v>297</v>
      </c>
      <c r="C3473" t="s">
        <v>330</v>
      </c>
      <c r="D3473" t="s">
        <v>91</v>
      </c>
      <c r="E3473">
        <v>67.667678200928691</v>
      </c>
      <c r="F3473">
        <v>11.1666666666667</v>
      </c>
      <c r="G3473">
        <v>12</v>
      </c>
      <c r="H3473">
        <v>16.399999999999999</v>
      </c>
      <c r="I3473">
        <v>40.375285094745202</v>
      </c>
      <c r="J3473">
        <v>1.0490867872805501E-2</v>
      </c>
      <c r="K3473" s="4">
        <v>109.00666666666666</v>
      </c>
      <c r="L3473">
        <v>301.69759222076101</v>
      </c>
      <c r="M3473">
        <v>4.7857212661561697E-2</v>
      </c>
      <c r="N3473">
        <v>1.8852160506331499</v>
      </c>
      <c r="O3473">
        <v>-3.2366100238008899</v>
      </c>
      <c r="P3473">
        <v>5.8188045028867004</v>
      </c>
      <c r="Q3473">
        <v>0.23825335073155399</v>
      </c>
      <c r="R3473" t="s">
        <v>290</v>
      </c>
      <c r="S3473">
        <v>301.69759222076124</v>
      </c>
    </row>
    <row r="3474" spans="1:19" x14ac:dyDescent="0.3">
      <c r="A3474" t="s">
        <v>235</v>
      </c>
      <c r="B3474" t="s">
        <v>298</v>
      </c>
      <c r="C3474" t="s">
        <v>330</v>
      </c>
      <c r="D3474" t="s">
        <v>91</v>
      </c>
      <c r="E3474">
        <v>68.652372223520359</v>
      </c>
      <c r="F3474">
        <v>11.29</v>
      </c>
      <c r="G3474">
        <v>12</v>
      </c>
      <c r="H3474">
        <v>17.7</v>
      </c>
      <c r="I3474">
        <v>45.321321323693397</v>
      </c>
      <c r="J3474">
        <v>9.2785984328242997E-3</v>
      </c>
      <c r="K3474" s="4">
        <v>109.66000000000001</v>
      </c>
      <c r="L3474">
        <v>304.94384406166103</v>
      </c>
      <c r="M3474">
        <v>5.2327296462973703E-2</v>
      </c>
      <c r="N3474">
        <v>-5.3111904055949397</v>
      </c>
      <c r="O3474">
        <v>-1.0551531103295699</v>
      </c>
      <c r="P3474">
        <v>3.2184290343648199</v>
      </c>
      <c r="Q3474">
        <v>1.80492037624964</v>
      </c>
      <c r="R3474" t="s">
        <v>290</v>
      </c>
      <c r="S3474">
        <v>304.9438440616608</v>
      </c>
    </row>
    <row r="3475" spans="1:19" x14ac:dyDescent="0.3">
      <c r="A3475" t="s">
        <v>236</v>
      </c>
      <c r="B3475" t="s">
        <v>299</v>
      </c>
      <c r="C3475" t="s">
        <v>331</v>
      </c>
      <c r="D3475" t="s">
        <v>91</v>
      </c>
      <c r="E3475">
        <v>69.24348596818102</v>
      </c>
      <c r="F3475">
        <v>10.5666666666667</v>
      </c>
      <c r="G3475">
        <v>12</v>
      </c>
      <c r="H3475">
        <v>17.3</v>
      </c>
      <c r="I3475">
        <v>46.221946879474501</v>
      </c>
      <c r="J3475">
        <v>-2.1832959954037898E-3</v>
      </c>
      <c r="K3475" s="4">
        <v>109.43333333333334</v>
      </c>
      <c r="L3475">
        <v>309.43173218088401</v>
      </c>
      <c r="M3475">
        <v>5.01547930553796E-2</v>
      </c>
      <c r="N3475">
        <v>-0.40583857828139702</v>
      </c>
      <c r="O3475">
        <v>1.5303032366373399</v>
      </c>
      <c r="P3475">
        <v>4.2032709540160296</v>
      </c>
      <c r="Q3475">
        <v>4.3310820060750599</v>
      </c>
      <c r="R3475" t="s">
        <v>290</v>
      </c>
      <c r="S3475">
        <v>309.43173218088367</v>
      </c>
    </row>
    <row r="3476" spans="1:19" x14ac:dyDescent="0.3">
      <c r="A3476" t="s">
        <v>237</v>
      </c>
      <c r="B3476" t="s">
        <v>295</v>
      </c>
      <c r="C3476" t="s">
        <v>331</v>
      </c>
      <c r="D3476" t="s">
        <v>91</v>
      </c>
      <c r="E3476">
        <v>69.818711337586564</v>
      </c>
      <c r="F3476">
        <v>10.8</v>
      </c>
      <c r="G3476">
        <v>12</v>
      </c>
      <c r="H3476">
        <v>18</v>
      </c>
      <c r="I3476">
        <v>49.884279914184702</v>
      </c>
      <c r="J3476">
        <v>-1.1323402126430799E-3</v>
      </c>
      <c r="K3476" s="4">
        <v>108.14333333333333</v>
      </c>
      <c r="L3476">
        <v>311.39745855633203</v>
      </c>
      <c r="M3476">
        <v>4.90162635759991E-2</v>
      </c>
      <c r="N3476">
        <v>3.25362463890374</v>
      </c>
      <c r="O3476">
        <v>1.7544049045221199</v>
      </c>
      <c r="P3476">
        <v>7.6595350563215696</v>
      </c>
      <c r="Q3476">
        <v>4.46100790935827</v>
      </c>
      <c r="R3476" t="s">
        <v>290</v>
      </c>
      <c r="S3476">
        <v>311.39745855633208</v>
      </c>
    </row>
    <row r="3477" spans="1:19" x14ac:dyDescent="0.3">
      <c r="A3477" t="s">
        <v>238</v>
      </c>
      <c r="B3477" t="s">
        <v>297</v>
      </c>
      <c r="C3477" t="s">
        <v>331</v>
      </c>
      <c r="D3477" t="s">
        <v>91</v>
      </c>
      <c r="E3477">
        <v>70.037038612129109</v>
      </c>
      <c r="F3477">
        <v>11.106666666666699</v>
      </c>
      <c r="G3477">
        <v>12.5</v>
      </c>
      <c r="H3477">
        <v>18</v>
      </c>
      <c r="I3477">
        <v>51.594706963619601</v>
      </c>
      <c r="J3477">
        <v>-3.42612098654094E-3</v>
      </c>
      <c r="K3477" s="4">
        <v>106.96666666666665</v>
      </c>
      <c r="L3477">
        <v>315.48911546303498</v>
      </c>
      <c r="M3477">
        <v>4.8529159525035601E-2</v>
      </c>
      <c r="N3477">
        <v>3.8509648925951798</v>
      </c>
      <c r="O3477">
        <v>2.7526693345551498</v>
      </c>
      <c r="P3477">
        <v>6.9710024640052</v>
      </c>
      <c r="Q3477">
        <v>5.7869538033420396</v>
      </c>
      <c r="R3477" t="s">
        <v>290</v>
      </c>
      <c r="S3477">
        <v>315.48911546303498</v>
      </c>
    </row>
    <row r="3478" spans="1:19" x14ac:dyDescent="0.3">
      <c r="A3478" t="s">
        <v>239</v>
      </c>
      <c r="B3478" t="s">
        <v>298</v>
      </c>
      <c r="C3478" t="s">
        <v>331</v>
      </c>
      <c r="D3478" t="s">
        <v>91</v>
      </c>
      <c r="E3478">
        <v>70.087959404856591</v>
      </c>
      <c r="F3478">
        <v>11.11</v>
      </c>
      <c r="G3478">
        <v>12.5</v>
      </c>
      <c r="H3478">
        <v>19.3</v>
      </c>
      <c r="I3478">
        <v>57.919314420747597</v>
      </c>
      <c r="J3478">
        <v>-3.9417941620953903E-3</v>
      </c>
      <c r="K3478" s="4">
        <v>109.01333333333334</v>
      </c>
      <c r="L3478">
        <v>319.25573116498202</v>
      </c>
      <c r="M3478">
        <v>4.9725739564720497E-2</v>
      </c>
      <c r="N3478">
        <v>-4.7787053448425398</v>
      </c>
      <c r="O3478">
        <v>6.7935390303850296</v>
      </c>
      <c r="P3478">
        <v>4.2320682254940696</v>
      </c>
      <c r="Q3478">
        <v>8.6480019245810205</v>
      </c>
      <c r="R3478" t="s">
        <v>290</v>
      </c>
      <c r="S3478">
        <v>319.2557311649818</v>
      </c>
    </row>
    <row r="3479" spans="1:19" x14ac:dyDescent="0.3">
      <c r="A3479" t="s">
        <v>240</v>
      </c>
      <c r="B3479" t="s">
        <v>299</v>
      </c>
      <c r="C3479" t="s">
        <v>332</v>
      </c>
      <c r="D3479" t="s">
        <v>91</v>
      </c>
      <c r="E3479">
        <v>69.900481098096705</v>
      </c>
      <c r="F3479">
        <v>11.81</v>
      </c>
      <c r="G3479">
        <v>13.5</v>
      </c>
      <c r="H3479">
        <v>18.3</v>
      </c>
      <c r="I3479">
        <v>57.311638767345002</v>
      </c>
      <c r="J3479">
        <v>-5.4548663165077099E-3</v>
      </c>
      <c r="K3479" s="4">
        <v>109.73666666666666</v>
      </c>
      <c r="L3479">
        <v>321.23896211177902</v>
      </c>
      <c r="M3479">
        <v>5.6877250640918697E-2</v>
      </c>
      <c r="N3479">
        <v>-3.15430542602294</v>
      </c>
      <c r="O3479">
        <v>7.7115263648335004</v>
      </c>
      <c r="P3479">
        <v>2.3902132553249702</v>
      </c>
      <c r="Q3479">
        <v>9.3824007293492908</v>
      </c>
      <c r="R3479" t="s">
        <v>290</v>
      </c>
      <c r="S3479">
        <v>321.23896211177941</v>
      </c>
    </row>
    <row r="3480" spans="1:19" x14ac:dyDescent="0.3">
      <c r="A3480" t="s">
        <v>241</v>
      </c>
      <c r="B3480" t="s">
        <v>295</v>
      </c>
      <c r="C3480" t="s">
        <v>332</v>
      </c>
      <c r="D3480" t="s">
        <v>91</v>
      </c>
      <c r="E3480">
        <v>69.988103435515768</v>
      </c>
      <c r="F3480">
        <v>12.5766666666667</v>
      </c>
      <c r="G3480">
        <v>13.5</v>
      </c>
      <c r="H3480">
        <v>18.100000000000001</v>
      </c>
      <c r="I3480">
        <v>58.939592892113502</v>
      </c>
      <c r="J3480">
        <v>-1.2085219158795E-3</v>
      </c>
      <c r="K3480" s="4">
        <v>110.37666666666667</v>
      </c>
      <c r="L3480">
        <v>322.62798931340399</v>
      </c>
      <c r="M3480">
        <v>6.2547817520516497E-2</v>
      </c>
      <c r="N3480">
        <v>-0.40495648301388298</v>
      </c>
      <c r="O3480">
        <v>2.8252786430604702</v>
      </c>
      <c r="P3480">
        <v>3.9218521857909301</v>
      </c>
      <c r="Q3480">
        <v>6.1916233825684799</v>
      </c>
      <c r="R3480" t="s">
        <v>290</v>
      </c>
      <c r="S3480">
        <v>322.62798931340444</v>
      </c>
    </row>
    <row r="3481" spans="1:19" x14ac:dyDescent="0.3">
      <c r="A3481" t="s">
        <v>242</v>
      </c>
      <c r="B3481" t="s">
        <v>297</v>
      </c>
      <c r="C3481" t="s">
        <v>332</v>
      </c>
      <c r="D3481" t="s">
        <v>91</v>
      </c>
      <c r="E3481">
        <v>70.121011834223367</v>
      </c>
      <c r="F3481">
        <v>13.016666666666699</v>
      </c>
      <c r="G3481">
        <v>13.5</v>
      </c>
      <c r="H3481">
        <v>17</v>
      </c>
      <c r="I3481">
        <v>56.9979326466391</v>
      </c>
      <c r="J3481">
        <v>1.9166922476196999E-3</v>
      </c>
      <c r="K3481" s="4">
        <v>113.16333333333334</v>
      </c>
      <c r="L3481">
        <v>325.99118293197</v>
      </c>
      <c r="M3481">
        <v>6.1959580710130503E-2</v>
      </c>
      <c r="N3481">
        <v>5.0311659598996403</v>
      </c>
      <c r="O3481">
        <v>8.3697714180575495</v>
      </c>
      <c r="P3481">
        <v>4.1504319612575999</v>
      </c>
      <c r="Q3481">
        <v>9.3737082229789106</v>
      </c>
      <c r="R3481" t="s">
        <v>290</v>
      </c>
      <c r="S3481">
        <v>325.99118293197029</v>
      </c>
    </row>
    <row r="3482" spans="1:19" x14ac:dyDescent="0.3">
      <c r="A3482" t="s">
        <v>243</v>
      </c>
      <c r="B3482" t="s">
        <v>298</v>
      </c>
      <c r="C3482" t="s">
        <v>332</v>
      </c>
      <c r="D3482" t="s">
        <v>91</v>
      </c>
      <c r="E3482">
        <v>70.620893816805193</v>
      </c>
      <c r="F3482">
        <v>13.74</v>
      </c>
      <c r="G3482">
        <v>13.5</v>
      </c>
      <c r="H3482">
        <v>17.600000000000001</v>
      </c>
      <c r="I3482">
        <v>61.588999046228103</v>
      </c>
      <c r="J3482">
        <v>7.3303615485871302E-3</v>
      </c>
      <c r="K3482" s="4">
        <v>114.82333333333334</v>
      </c>
      <c r="L3482">
        <v>329.34608754441598</v>
      </c>
      <c r="M3482">
        <v>6.1442356330006297E-2</v>
      </c>
      <c r="N3482">
        <v>-6.1685765502869998</v>
      </c>
      <c r="O3482">
        <v>7.71750141849913</v>
      </c>
      <c r="P3482">
        <v>-0.27281310996292502</v>
      </c>
      <c r="Q3482">
        <v>9.5360313358175404</v>
      </c>
      <c r="R3482" t="s">
        <v>290</v>
      </c>
      <c r="S3482">
        <v>329.34608754441592</v>
      </c>
    </row>
    <row r="3483" spans="1:19" x14ac:dyDescent="0.3">
      <c r="A3483" t="s">
        <v>244</v>
      </c>
      <c r="B3483" t="s">
        <v>299</v>
      </c>
      <c r="C3483" t="s">
        <v>333</v>
      </c>
      <c r="D3483" t="s">
        <v>91</v>
      </c>
      <c r="E3483">
        <v>71.073091423469862</v>
      </c>
      <c r="F3483">
        <v>13.99</v>
      </c>
      <c r="G3483">
        <v>13.5</v>
      </c>
      <c r="H3483">
        <v>16.899999999999999</v>
      </c>
      <c r="I3483">
        <v>62.276526921579098</v>
      </c>
      <c r="J3483">
        <v>7.7014712285619104E-3</v>
      </c>
      <c r="K3483" s="4">
        <v>117.96666666666665</v>
      </c>
      <c r="L3483">
        <v>330.65891821611098</v>
      </c>
      <c r="M3483">
        <v>6.2638695280278406E-2</v>
      </c>
      <c r="N3483">
        <v>-5.4652592696893096</v>
      </c>
      <c r="O3483">
        <v>3.9602749740674899</v>
      </c>
      <c r="P3483">
        <v>-2.3213745765226399</v>
      </c>
      <c r="Q3483">
        <v>6.4113360238320602</v>
      </c>
      <c r="R3483" t="s">
        <v>290</v>
      </c>
      <c r="S3483">
        <v>330.65891821611086</v>
      </c>
    </row>
    <row r="3484" spans="1:19" x14ac:dyDescent="0.3">
      <c r="A3484" t="s">
        <v>245</v>
      </c>
      <c r="B3484" t="s">
        <v>295</v>
      </c>
      <c r="C3484" t="s">
        <v>333</v>
      </c>
      <c r="D3484" t="s">
        <v>91</v>
      </c>
      <c r="E3484">
        <v>71.652341349854865</v>
      </c>
      <c r="F3484">
        <v>13.48</v>
      </c>
      <c r="G3484">
        <v>12.5</v>
      </c>
      <c r="H3484">
        <v>17.100000000000001</v>
      </c>
      <c r="I3484">
        <v>65.525219390609806</v>
      </c>
      <c r="J3484">
        <v>5.9527837759247903E-3</v>
      </c>
      <c r="K3484" s="4">
        <v>119.08333333333333</v>
      </c>
      <c r="L3484">
        <v>331.66671470017599</v>
      </c>
      <c r="M3484">
        <v>5.9121099402204398E-2</v>
      </c>
      <c r="N3484">
        <v>-8.6295614225014496</v>
      </c>
      <c r="O3484">
        <v>5.80399096745953</v>
      </c>
      <c r="P3484">
        <v>-3.0165316779860101</v>
      </c>
      <c r="Q3484">
        <v>6.2170940961380596</v>
      </c>
      <c r="R3484" t="s">
        <v>290</v>
      </c>
      <c r="S3484">
        <v>331.66671470017553</v>
      </c>
    </row>
    <row r="3485" spans="1:19" x14ac:dyDescent="0.3">
      <c r="A3485" t="s">
        <v>246</v>
      </c>
      <c r="B3485" t="s">
        <v>297</v>
      </c>
      <c r="C3485" t="s">
        <v>333</v>
      </c>
      <c r="D3485" t="s">
        <v>91</v>
      </c>
      <c r="E3485">
        <v>72.020868106188331</v>
      </c>
      <c r="F3485">
        <v>13.22</v>
      </c>
      <c r="G3485">
        <v>12.5</v>
      </c>
      <c r="H3485">
        <v>16.5</v>
      </c>
      <c r="I3485">
        <v>65.810752254872696</v>
      </c>
      <c r="J3485">
        <v>3.8434375041696001E-4</v>
      </c>
      <c r="K3485" s="4">
        <v>118.47333333333334</v>
      </c>
      <c r="L3485">
        <v>332.19852437306503</v>
      </c>
      <c r="M3485">
        <v>6.3391375635778194E-2</v>
      </c>
      <c r="N3485">
        <v>-6.8984817787545696</v>
      </c>
      <c r="O3485">
        <v>1.4264629820752901</v>
      </c>
      <c r="P3485">
        <v>-4.6654837412630297</v>
      </c>
      <c r="Q3485">
        <v>2.6274168329744598</v>
      </c>
      <c r="R3485" t="s">
        <v>290</v>
      </c>
      <c r="S3485">
        <v>332.19852437306508</v>
      </c>
    </row>
    <row r="3486" spans="1:19" x14ac:dyDescent="0.3">
      <c r="A3486" t="s">
        <v>247</v>
      </c>
      <c r="B3486" t="s">
        <v>298</v>
      </c>
      <c r="C3486" t="s">
        <v>333</v>
      </c>
      <c r="D3486" t="s">
        <v>91</v>
      </c>
      <c r="E3486">
        <v>72.470319321617154</v>
      </c>
      <c r="F3486">
        <v>13.453333333333299</v>
      </c>
      <c r="G3486">
        <v>12.5</v>
      </c>
      <c r="H3486">
        <v>18.2</v>
      </c>
      <c r="I3486">
        <v>75.621271842952694</v>
      </c>
      <c r="J3486">
        <v>2.2564013967478801E-3</v>
      </c>
      <c r="K3486" s="4">
        <v>117.96</v>
      </c>
      <c r="L3486">
        <v>330.04061447968701</v>
      </c>
      <c r="M3486">
        <v>6.5075669278403997E-2</v>
      </c>
      <c r="N3486">
        <v>-15.801830979165301</v>
      </c>
      <c r="O3486">
        <v>-3.9659384355439902</v>
      </c>
      <c r="P3486">
        <v>-6.2063343312466097</v>
      </c>
      <c r="Q3486">
        <v>-3.1132925125083899</v>
      </c>
      <c r="R3486" t="s">
        <v>290</v>
      </c>
      <c r="S3486">
        <v>330.04061447968678</v>
      </c>
    </row>
    <row r="3487" spans="1:19" x14ac:dyDescent="0.3">
      <c r="A3487" t="s">
        <v>248</v>
      </c>
      <c r="B3487" t="s">
        <v>299</v>
      </c>
      <c r="C3487" t="s">
        <v>334</v>
      </c>
      <c r="D3487" t="s">
        <v>91</v>
      </c>
      <c r="E3487">
        <v>72.625556128887894</v>
      </c>
      <c r="F3487">
        <v>13.783333333333299</v>
      </c>
      <c r="G3487">
        <v>12.5</v>
      </c>
      <c r="H3487">
        <v>17.3</v>
      </c>
      <c r="I3487">
        <v>74.706054806740894</v>
      </c>
      <c r="J3487">
        <v>-5.2604153100688201E-4</v>
      </c>
      <c r="K3487" s="4">
        <v>118.04666666666667</v>
      </c>
      <c r="L3487">
        <v>336.55414906685598</v>
      </c>
      <c r="M3487">
        <v>6.1473856028368898E-2</v>
      </c>
      <c r="N3487">
        <v>-5.33709467780574</v>
      </c>
      <c r="O3487">
        <v>2.5247296524466898</v>
      </c>
      <c r="P3487">
        <v>-4.4722424709104303</v>
      </c>
      <c r="Q3487">
        <v>1.8679039076575901</v>
      </c>
      <c r="R3487" t="s">
        <v>290</v>
      </c>
      <c r="S3487">
        <v>336.55414906685559</v>
      </c>
    </row>
    <row r="3488" spans="1:19" x14ac:dyDescent="0.3">
      <c r="A3488" t="s">
        <v>249</v>
      </c>
      <c r="B3488" t="s">
        <v>295</v>
      </c>
      <c r="C3488" t="s">
        <v>334</v>
      </c>
      <c r="D3488" t="s">
        <v>91</v>
      </c>
      <c r="E3488">
        <v>72.972271716992964</v>
      </c>
      <c r="F3488">
        <v>13.1933333333333</v>
      </c>
      <c r="G3488">
        <v>11.5</v>
      </c>
      <c r="H3488">
        <v>18</v>
      </c>
      <c r="I3488">
        <v>80.227487320732706</v>
      </c>
      <c r="J3488">
        <v>4.92357083127626E-3</v>
      </c>
      <c r="K3488" s="4">
        <v>115.72666666666667</v>
      </c>
      <c r="L3488">
        <v>334.71238692056198</v>
      </c>
      <c r="M3488">
        <v>6.3196922552852697E-2</v>
      </c>
      <c r="N3488">
        <v>6.5997763996462302</v>
      </c>
      <c r="O3488">
        <v>-0.56009685854189695</v>
      </c>
      <c r="P3488">
        <v>4.6211792622232899</v>
      </c>
      <c r="Q3488">
        <v>-1.60100544103034</v>
      </c>
      <c r="R3488" t="s">
        <v>290</v>
      </c>
      <c r="S3488">
        <v>334.7123869205617</v>
      </c>
    </row>
    <row r="3489" spans="1:19" x14ac:dyDescent="0.3">
      <c r="A3489" t="s">
        <v>250</v>
      </c>
      <c r="B3489" t="s">
        <v>297</v>
      </c>
      <c r="C3489" t="s">
        <v>334</v>
      </c>
      <c r="D3489" t="s">
        <v>91</v>
      </c>
      <c r="E3489">
        <v>73.577255458706688</v>
      </c>
      <c r="F3489">
        <v>13.27</v>
      </c>
      <c r="G3489">
        <v>11.5</v>
      </c>
      <c r="H3489">
        <v>17.7</v>
      </c>
      <c r="I3489">
        <v>81.796057704404603</v>
      </c>
      <c r="J3489">
        <v>9.5142852172447299E-3</v>
      </c>
      <c r="K3489" s="4">
        <v>115.27666666666666</v>
      </c>
      <c r="L3489">
        <v>334.83228150406001</v>
      </c>
      <c r="M3489">
        <v>6.1375073001338702E-2</v>
      </c>
      <c r="N3489">
        <v>23.7981584087389</v>
      </c>
      <c r="O3489">
        <v>-5.1050704441162198</v>
      </c>
      <c r="P3489">
        <v>12.7769789572565</v>
      </c>
      <c r="Q3489">
        <v>-5.07526727296215</v>
      </c>
      <c r="R3489" t="s">
        <v>290</v>
      </c>
      <c r="S3489">
        <v>334.83228150405978</v>
      </c>
    </row>
    <row r="3490" spans="1:19" x14ac:dyDescent="0.3">
      <c r="A3490" t="s">
        <v>251</v>
      </c>
      <c r="B3490" t="s">
        <v>298</v>
      </c>
      <c r="C3490" t="s">
        <v>334</v>
      </c>
      <c r="D3490" t="s">
        <v>91</v>
      </c>
      <c r="E3490">
        <v>73.500475037863936</v>
      </c>
      <c r="F3490">
        <v>12.883333333333301</v>
      </c>
      <c r="G3490">
        <v>12</v>
      </c>
      <c r="H3490">
        <v>19</v>
      </c>
      <c r="I3490">
        <v>90.880248138309796</v>
      </c>
      <c r="J3490">
        <v>-4.3995123119193701E-3</v>
      </c>
      <c r="K3490" s="4">
        <v>116.30333333333333</v>
      </c>
      <c r="L3490">
        <v>338.76202835051902</v>
      </c>
      <c r="M3490">
        <v>5.6612204983041897E-2</v>
      </c>
      <c r="N3490">
        <v>15.3188947209432</v>
      </c>
      <c r="O3490">
        <v>-3.7524204594616299</v>
      </c>
      <c r="P3490">
        <v>13.1344907228802</v>
      </c>
      <c r="Q3490">
        <v>-4.0734905222189504</v>
      </c>
      <c r="R3490" t="s">
        <v>290</v>
      </c>
      <c r="S3490">
        <v>338.76202835051919</v>
      </c>
    </row>
    <row r="3491" spans="1:19" x14ac:dyDescent="0.3">
      <c r="A3491" t="s">
        <v>252</v>
      </c>
      <c r="B3491" t="s">
        <v>299</v>
      </c>
      <c r="C3491" t="s">
        <v>335</v>
      </c>
      <c r="D3491" t="s">
        <v>91</v>
      </c>
      <c r="E3491">
        <v>73.915018740071602</v>
      </c>
      <c r="F3491">
        <v>12.623333333333299</v>
      </c>
      <c r="G3491">
        <v>12</v>
      </c>
      <c r="H3491">
        <v>18.5</v>
      </c>
      <c r="I3491">
        <v>91.517042936683495</v>
      </c>
      <c r="J3491">
        <v>5.6976480475619002E-3</v>
      </c>
      <c r="K3491" s="4">
        <v>116.39333333333333</v>
      </c>
      <c r="L3491">
        <v>339.67311416234099</v>
      </c>
      <c r="M3491">
        <v>5.5424113520495998E-2</v>
      </c>
      <c r="N3491">
        <v>12.5190570009264</v>
      </c>
      <c r="O3491">
        <v>-2.1204536227416502</v>
      </c>
      <c r="P3491">
        <v>9.3603996518255705</v>
      </c>
      <c r="Q3491">
        <v>-4.0295644539248796</v>
      </c>
      <c r="R3491" t="s">
        <v>290</v>
      </c>
      <c r="S3491">
        <v>339.67311416234048</v>
      </c>
    </row>
    <row r="3492" spans="1:19" x14ac:dyDescent="0.3">
      <c r="A3492" t="s">
        <v>253</v>
      </c>
      <c r="B3492" t="s">
        <v>295</v>
      </c>
      <c r="C3492" t="s">
        <v>335</v>
      </c>
      <c r="D3492" t="s">
        <v>91</v>
      </c>
      <c r="E3492">
        <v>74.156144504453252</v>
      </c>
      <c r="F3492">
        <v>12.79</v>
      </c>
      <c r="G3492">
        <v>12</v>
      </c>
      <c r="H3492">
        <v>18.7</v>
      </c>
      <c r="I3492">
        <v>95.273385253909098</v>
      </c>
      <c r="J3492">
        <v>5.20464945174926E-3</v>
      </c>
      <c r="K3492" s="4">
        <v>116.05333333333333</v>
      </c>
      <c r="L3492">
        <v>339.47866789514001</v>
      </c>
      <c r="M3492">
        <v>5.3462526729177701E-2</v>
      </c>
      <c r="N3492">
        <v>8.2586943266062196</v>
      </c>
      <c r="O3492">
        <v>-3.3814922567124199</v>
      </c>
      <c r="P3492">
        <v>8.8131732077463507</v>
      </c>
      <c r="Q3492">
        <v>-5.4934215293629904</v>
      </c>
      <c r="R3492" t="s">
        <v>290</v>
      </c>
      <c r="S3492">
        <v>339.47866789513949</v>
      </c>
    </row>
    <row r="3493" spans="1:19" x14ac:dyDescent="0.3">
      <c r="A3493" t="s">
        <v>254</v>
      </c>
      <c r="B3493" t="s">
        <v>297</v>
      </c>
      <c r="C3493" t="s">
        <v>335</v>
      </c>
      <c r="D3493" t="s">
        <v>91</v>
      </c>
      <c r="E3493">
        <v>73.837532312308142</v>
      </c>
      <c r="F3493">
        <v>13.8066666666667</v>
      </c>
      <c r="G3493">
        <v>15</v>
      </c>
      <c r="H3493">
        <v>18.600000000000001</v>
      </c>
      <c r="I3493">
        <v>96.455199896041293</v>
      </c>
      <c r="J3493">
        <v>-4.5482546921720201E-3</v>
      </c>
      <c r="K3493" s="4">
        <v>115.96333333333332</v>
      </c>
      <c r="L3493">
        <v>338.72483623604199</v>
      </c>
      <c r="M3493">
        <v>4.9305042192718501E-2</v>
      </c>
      <c r="N3493">
        <v>15.975811261334799</v>
      </c>
      <c r="O3493">
        <v>-4.9178589601871803</v>
      </c>
      <c r="P3493">
        <v>11.158053878645701</v>
      </c>
      <c r="Q3493">
        <v>-7.1019141263328196</v>
      </c>
      <c r="R3493" t="s">
        <v>290</v>
      </c>
      <c r="S3493">
        <v>338.72483623604194</v>
      </c>
    </row>
    <row r="3494" spans="1:19" x14ac:dyDescent="0.3">
      <c r="A3494" t="s">
        <v>255</v>
      </c>
      <c r="B3494" t="s">
        <v>298</v>
      </c>
      <c r="C3494" t="s">
        <v>335</v>
      </c>
      <c r="D3494" t="s">
        <v>91</v>
      </c>
      <c r="E3494">
        <v>73.559485559307973</v>
      </c>
      <c r="F3494">
        <v>13.85</v>
      </c>
      <c r="G3494">
        <v>12</v>
      </c>
      <c r="H3494">
        <v>19.399999999999999</v>
      </c>
      <c r="I3494">
        <v>102.576656230908</v>
      </c>
      <c r="J3494">
        <v>-5.1759102930901699E-3</v>
      </c>
      <c r="K3494" s="4">
        <v>102.98333333333333</v>
      </c>
      <c r="L3494">
        <v>336.389981554766</v>
      </c>
      <c r="M3494">
        <v>4.7466351833997E-2</v>
      </c>
      <c r="N3494">
        <v>-12.522731223254301</v>
      </c>
      <c r="O3494">
        <v>-3.95217108113604</v>
      </c>
      <c r="P3494">
        <v>-2.2269179755419102</v>
      </c>
      <c r="Q3494">
        <v>-7.4541546025817498</v>
      </c>
      <c r="R3494" t="s">
        <v>290</v>
      </c>
      <c r="S3494">
        <v>336.38998155476639</v>
      </c>
    </row>
    <row r="3495" spans="1:19" x14ac:dyDescent="0.3">
      <c r="A3495" t="s">
        <v>256</v>
      </c>
      <c r="B3495" t="s">
        <v>299</v>
      </c>
      <c r="C3495" t="s">
        <v>336</v>
      </c>
      <c r="D3495" t="s">
        <v>91</v>
      </c>
      <c r="E3495">
        <v>73.103117275908502</v>
      </c>
      <c r="F3495">
        <v>13.13</v>
      </c>
      <c r="G3495">
        <v>11.5</v>
      </c>
      <c r="H3495">
        <v>19.2</v>
      </c>
      <c r="I3495">
        <v>103.108879756731</v>
      </c>
      <c r="J3495">
        <v>-5.8258745139534397E-3</v>
      </c>
      <c r="K3495" s="4">
        <v>95.030000000000015</v>
      </c>
      <c r="L3495">
        <v>335.92083446096802</v>
      </c>
      <c r="M3495">
        <v>4.4725072909919103E-2</v>
      </c>
      <c r="N3495">
        <v>-1.79800776415682</v>
      </c>
      <c r="O3495">
        <v>-15.945853209251901</v>
      </c>
      <c r="P3495">
        <v>-1.24969409181124</v>
      </c>
      <c r="Q3495">
        <v>-14.808312512896</v>
      </c>
      <c r="R3495" t="s">
        <v>290</v>
      </c>
      <c r="S3495">
        <v>335.92083446096757</v>
      </c>
    </row>
    <row r="3496" spans="1:19" x14ac:dyDescent="0.3">
      <c r="A3496" t="s">
        <v>257</v>
      </c>
      <c r="B3496" t="s">
        <v>295</v>
      </c>
      <c r="C3496" t="s">
        <v>336</v>
      </c>
      <c r="D3496" t="s">
        <v>91</v>
      </c>
      <c r="E3496">
        <v>72.72837734517708</v>
      </c>
      <c r="F3496">
        <v>12.4133333333333</v>
      </c>
      <c r="G3496">
        <v>10</v>
      </c>
      <c r="H3496">
        <v>19.2</v>
      </c>
      <c r="I3496">
        <v>105.055085958531</v>
      </c>
      <c r="J3496">
        <v>-4.6968696336007199E-3</v>
      </c>
      <c r="K3496" s="4">
        <v>95.933333333333337</v>
      </c>
      <c r="L3496">
        <v>335.110411147175</v>
      </c>
      <c r="M3496">
        <v>4.44747682478117E-2</v>
      </c>
      <c r="N3496">
        <v>-5.5973874386694602</v>
      </c>
      <c r="O3496">
        <v>-9.0308039016117601</v>
      </c>
      <c r="P3496">
        <v>-2.0070748049773499</v>
      </c>
      <c r="Q3496">
        <v>-12.664481117129901</v>
      </c>
      <c r="R3496" t="s">
        <v>290</v>
      </c>
      <c r="S3496">
        <v>335.11041114717455</v>
      </c>
    </row>
    <row r="3497" spans="1:19" x14ac:dyDescent="0.3">
      <c r="A3497" t="s">
        <v>258</v>
      </c>
      <c r="B3497" t="s">
        <v>297</v>
      </c>
      <c r="C3497" t="s">
        <v>336</v>
      </c>
      <c r="D3497" t="s">
        <v>91</v>
      </c>
      <c r="E3497">
        <v>72.620449198561133</v>
      </c>
      <c r="F3497">
        <v>10.11</v>
      </c>
      <c r="G3497">
        <v>8.5</v>
      </c>
      <c r="H3497">
        <v>18.7</v>
      </c>
      <c r="I3497">
        <v>104.308713654614</v>
      </c>
      <c r="J3497">
        <v>2.03759282081162E-3</v>
      </c>
      <c r="K3497" s="4">
        <v>94.17</v>
      </c>
      <c r="L3497">
        <v>334.581912234588</v>
      </c>
      <c r="M3497">
        <v>4.6988774565125097E-2</v>
      </c>
      <c r="N3497">
        <v>-0.83815910442049801</v>
      </c>
      <c r="O3497">
        <v>-10.1270663260925</v>
      </c>
      <c r="P3497">
        <v>-4.3521380764648701</v>
      </c>
      <c r="Q3497">
        <v>-13.355347545823101</v>
      </c>
      <c r="R3497" t="s">
        <v>290</v>
      </c>
      <c r="S3497">
        <v>334.5819122345884</v>
      </c>
    </row>
    <row r="3498" spans="1:19" x14ac:dyDescent="0.3">
      <c r="A3498" t="s">
        <v>259</v>
      </c>
      <c r="B3498" t="s">
        <v>298</v>
      </c>
      <c r="C3498" t="s">
        <v>336</v>
      </c>
      <c r="D3498" t="s">
        <v>91</v>
      </c>
      <c r="E3498">
        <v>72.448709533872588</v>
      </c>
      <c r="F3498">
        <v>9.0933333333333302</v>
      </c>
      <c r="G3498">
        <v>8</v>
      </c>
      <c r="H3498">
        <v>19.3</v>
      </c>
      <c r="I3498">
        <v>109.760538766309</v>
      </c>
      <c r="J3498">
        <v>3.4526596649975299E-4</v>
      </c>
      <c r="K3498" s="4">
        <v>90.393333333333331</v>
      </c>
      <c r="L3498">
        <v>337.03483478394099</v>
      </c>
      <c r="M3498">
        <v>4.4755060710494197E-2</v>
      </c>
      <c r="N3498">
        <v>-24.836560949513601</v>
      </c>
      <c r="O3498">
        <v>-15.283125795416501</v>
      </c>
      <c r="P3498">
        <v>-15.7492468203322</v>
      </c>
      <c r="Q3498">
        <v>-15.698071922198899</v>
      </c>
      <c r="R3498" t="s">
        <v>290</v>
      </c>
      <c r="S3498">
        <v>337.03483478394082</v>
      </c>
    </row>
    <row r="3499" spans="1:19" x14ac:dyDescent="0.3">
      <c r="A3499" t="s">
        <v>260</v>
      </c>
      <c r="B3499" t="s">
        <v>299</v>
      </c>
      <c r="C3499" t="s">
        <v>337</v>
      </c>
      <c r="D3499" t="s">
        <v>91</v>
      </c>
      <c r="E3499">
        <v>72.171273837442101</v>
      </c>
      <c r="F3499">
        <v>8.9600000000000009</v>
      </c>
      <c r="G3499">
        <v>7.5</v>
      </c>
      <c r="H3499">
        <v>18.5</v>
      </c>
      <c r="I3499">
        <v>107.546476151977</v>
      </c>
      <c r="J3499">
        <v>-1.17487464860577E-3</v>
      </c>
      <c r="K3499" s="4">
        <v>90.443333333333342</v>
      </c>
      <c r="L3499">
        <v>339.60192332893502</v>
      </c>
      <c r="M3499">
        <v>4.2810921338236503E-2</v>
      </c>
      <c r="N3499">
        <v>-18.279255978267599</v>
      </c>
      <c r="O3499">
        <v>-10.2891407741328</v>
      </c>
      <c r="P3499">
        <v>-18.441875537939399</v>
      </c>
      <c r="Q3499">
        <v>-12.9776557371818</v>
      </c>
      <c r="R3499" t="s">
        <v>290</v>
      </c>
      <c r="S3499">
        <v>339.60192332893473</v>
      </c>
    </row>
    <row r="3500" spans="1:19" x14ac:dyDescent="0.3">
      <c r="A3500" t="s">
        <v>261</v>
      </c>
      <c r="B3500" t="s">
        <v>295</v>
      </c>
      <c r="C3500" t="s">
        <v>337</v>
      </c>
      <c r="D3500" t="s">
        <v>91</v>
      </c>
      <c r="E3500">
        <v>71.914836309973552</v>
      </c>
      <c r="F3500">
        <v>9.63333333333334</v>
      </c>
      <c r="G3500">
        <v>7</v>
      </c>
      <c r="H3500">
        <v>18.5</v>
      </c>
      <c r="I3500">
        <v>110.442720363173</v>
      </c>
      <c r="J3500">
        <v>1.42088103206195E-3</v>
      </c>
      <c r="K3500" s="4">
        <v>92.5</v>
      </c>
      <c r="L3500">
        <v>342.05941561900602</v>
      </c>
      <c r="M3500">
        <v>3.9835790319079099E-2</v>
      </c>
      <c r="N3500">
        <v>-13.0507342401336</v>
      </c>
      <c r="O3500">
        <v>-6.5195959126224396</v>
      </c>
      <c r="P3500">
        <v>-14.7546422111888</v>
      </c>
      <c r="Q3500">
        <v>-10.196472621161501</v>
      </c>
      <c r="R3500" t="s">
        <v>290</v>
      </c>
      <c r="S3500">
        <v>342.05941561900585</v>
      </c>
    </row>
    <row r="3501" spans="1:19" x14ac:dyDescent="0.3">
      <c r="A3501" t="s">
        <v>262</v>
      </c>
      <c r="B3501" t="s">
        <v>297</v>
      </c>
      <c r="C3501" t="s">
        <v>337</v>
      </c>
      <c r="D3501" t="s">
        <v>91</v>
      </c>
      <c r="E3501">
        <v>71.160183368221738</v>
      </c>
      <c r="F3501">
        <v>11.39</v>
      </c>
      <c r="G3501">
        <v>7.5</v>
      </c>
      <c r="H3501">
        <v>18.100000000000001</v>
      </c>
      <c r="I3501">
        <v>110.139966516792</v>
      </c>
      <c r="J3501">
        <v>-7.6250450949206803E-3</v>
      </c>
      <c r="K3501" s="4">
        <v>90.103333333333339</v>
      </c>
      <c r="L3501">
        <v>344.19205092310801</v>
      </c>
      <c r="M3501">
        <v>3.7540464393410203E-2</v>
      </c>
      <c r="N3501">
        <v>-4.7252568692671097</v>
      </c>
      <c r="O3501">
        <v>-4.4740617519000798</v>
      </c>
      <c r="P3501">
        <v>-13.9251957015074</v>
      </c>
      <c r="Q3501">
        <v>-7.9893801077287199</v>
      </c>
      <c r="R3501" t="s">
        <v>290</v>
      </c>
      <c r="S3501">
        <v>344.19205092310813</v>
      </c>
    </row>
    <row r="3502" spans="1:19" x14ac:dyDescent="0.3">
      <c r="A3502" t="s">
        <v>263</v>
      </c>
      <c r="B3502" t="s">
        <v>298</v>
      </c>
      <c r="C3502" t="s">
        <v>337</v>
      </c>
      <c r="D3502" t="s">
        <v>91</v>
      </c>
      <c r="E3502">
        <v>70.592501645368685</v>
      </c>
      <c r="F3502">
        <v>12.0966666666667</v>
      </c>
      <c r="G3502">
        <v>7.5</v>
      </c>
      <c r="H3502">
        <v>18.8</v>
      </c>
      <c r="I3502">
        <v>118.061001130382</v>
      </c>
      <c r="J3502">
        <v>-6.6977198932356404E-3</v>
      </c>
      <c r="K3502" s="4">
        <v>88.183333333333337</v>
      </c>
      <c r="L3502">
        <v>347.42383341818299</v>
      </c>
      <c r="M3502">
        <v>3.8799073996908601E-2</v>
      </c>
      <c r="N3502">
        <v>-14.9284563100406</v>
      </c>
      <c r="O3502">
        <v>1.2761601840707</v>
      </c>
      <c r="P3502">
        <v>-16.725126447347101</v>
      </c>
      <c r="Q3502">
        <v>-2.7796571818223601</v>
      </c>
      <c r="R3502" t="s">
        <v>290</v>
      </c>
      <c r="S3502">
        <v>347.42383341818328</v>
      </c>
    </row>
    <row r="3503" spans="1:19" x14ac:dyDescent="0.3">
      <c r="A3503" t="s">
        <v>264</v>
      </c>
      <c r="B3503" t="s">
        <v>299</v>
      </c>
      <c r="C3503" t="s">
        <v>338</v>
      </c>
      <c r="D3503" t="s">
        <v>91</v>
      </c>
      <c r="E3503">
        <v>69.836777899025392</v>
      </c>
      <c r="F3503">
        <v>12.7366666666667</v>
      </c>
      <c r="G3503">
        <v>8.25</v>
      </c>
      <c r="H3503">
        <v>17.5</v>
      </c>
      <c r="I3503">
        <v>113.374339091933</v>
      </c>
      <c r="J3503">
        <v>-8.2394992082495105E-3</v>
      </c>
      <c r="K3503" s="4">
        <v>83.533333333333331</v>
      </c>
      <c r="L3503">
        <v>351.786</v>
      </c>
      <c r="M3503">
        <v>4.2650539742108397E-2</v>
      </c>
      <c r="N3503">
        <v>-13.872083204842401</v>
      </c>
      <c r="O3503">
        <v>4.39755736584255</v>
      </c>
      <c r="P3503">
        <v>-21.833523735858599</v>
      </c>
      <c r="Q3503">
        <v>1.6264230020636901</v>
      </c>
      <c r="R3503" t="s">
        <v>290</v>
      </c>
      <c r="S3503">
        <v>351.786</v>
      </c>
    </row>
    <row r="3504" spans="1:19" x14ac:dyDescent="0.3">
      <c r="A3504" t="s">
        <v>265</v>
      </c>
      <c r="B3504" t="s">
        <v>295</v>
      </c>
      <c r="C3504" t="s">
        <v>338</v>
      </c>
      <c r="D3504" t="s">
        <v>91</v>
      </c>
      <c r="E3504">
        <v>69.221172826357986</v>
      </c>
      <c r="F3504">
        <v>12.6933333333333</v>
      </c>
      <c r="G3504">
        <v>9</v>
      </c>
      <c r="H3504">
        <v>17.8</v>
      </c>
      <c r="I3504">
        <v>119.600712020611</v>
      </c>
      <c r="J3504">
        <v>-6.4518879301651601E-3</v>
      </c>
      <c r="K3504" s="4">
        <v>78.12</v>
      </c>
      <c r="L3504">
        <v>352.89</v>
      </c>
      <c r="M3504">
        <v>5.1976699713659598E-2</v>
      </c>
      <c r="N3504">
        <v>-3.4324692658782099</v>
      </c>
      <c r="O3504">
        <v>6.3243868860841399</v>
      </c>
      <c r="P3504">
        <v>-13.678058207650899</v>
      </c>
      <c r="Q3504">
        <v>3.5561230236892798</v>
      </c>
      <c r="R3504" t="s">
        <v>290</v>
      </c>
      <c r="S3504">
        <v>352.89</v>
      </c>
    </row>
    <row r="3505" spans="1:19" x14ac:dyDescent="0.3">
      <c r="A3505" t="s">
        <v>266</v>
      </c>
      <c r="B3505" t="s">
        <v>297</v>
      </c>
      <c r="C3505" t="s">
        <v>338</v>
      </c>
      <c r="D3505" t="s">
        <v>91</v>
      </c>
      <c r="E3505">
        <v>68.824762047249536</v>
      </c>
      <c r="F3505">
        <v>11.803333333333301</v>
      </c>
      <c r="G3505">
        <v>9</v>
      </c>
      <c r="H3505">
        <v>17.399999999999999</v>
      </c>
      <c r="I3505">
        <v>120.09750865699699</v>
      </c>
      <c r="J3505">
        <v>-3.6983765440732298E-3</v>
      </c>
      <c r="K3505" s="4">
        <v>82.570000000000007</v>
      </c>
      <c r="L3505">
        <v>352.15800000000002</v>
      </c>
      <c r="M3505">
        <v>5.4952834075715697E-2</v>
      </c>
      <c r="N3505">
        <v>9.4566319865691195</v>
      </c>
      <c r="O3505">
        <v>6.3138989687193403</v>
      </c>
      <c r="P3505">
        <v>-8.4846041426682</v>
      </c>
      <c r="Q3505">
        <v>3.54943670342124</v>
      </c>
      <c r="R3505" t="s">
        <v>290</v>
      </c>
      <c r="S3505">
        <v>352.15800000000002</v>
      </c>
    </row>
    <row r="3506" spans="1:19" x14ac:dyDescent="0.3">
      <c r="A3506" t="s">
        <v>267</v>
      </c>
      <c r="B3506" t="s">
        <v>298</v>
      </c>
      <c r="C3506" t="s">
        <v>338</v>
      </c>
      <c r="D3506" t="s">
        <v>91</v>
      </c>
      <c r="E3506">
        <v>68.858233637313845</v>
      </c>
      <c r="F3506">
        <v>11.5866666666667</v>
      </c>
      <c r="G3506">
        <v>9</v>
      </c>
      <c r="H3506">
        <v>17.399999999999999</v>
      </c>
      <c r="I3506">
        <v>124.655341992224</v>
      </c>
      <c r="J3506">
        <v>-3.9051174864734899E-4</v>
      </c>
      <c r="K3506" s="4">
        <v>83.183333333333337</v>
      </c>
      <c r="L3506">
        <v>355.19799999999998</v>
      </c>
      <c r="M3506">
        <v>5.4361215365106699E-2</v>
      </c>
      <c r="N3506">
        <v>-4.9272320669155496</v>
      </c>
      <c r="O3506">
        <v>5.4048340865957698</v>
      </c>
      <c r="P3506">
        <v>-14.2129146603774</v>
      </c>
      <c r="Q3506">
        <v>4.1885662928545999</v>
      </c>
      <c r="R3506" t="s">
        <v>290</v>
      </c>
      <c r="S3506">
        <v>355.19799999999998</v>
      </c>
    </row>
    <row r="3507" spans="1:19" x14ac:dyDescent="0.3">
      <c r="A3507" t="s">
        <v>268</v>
      </c>
      <c r="B3507" t="s">
        <v>299</v>
      </c>
      <c r="C3507" t="s">
        <v>339</v>
      </c>
      <c r="D3507" t="s">
        <v>91</v>
      </c>
      <c r="E3507">
        <v>69.824099000000004</v>
      </c>
      <c r="F3507">
        <v>10.546666666666701</v>
      </c>
      <c r="G3507">
        <v>9</v>
      </c>
      <c r="H3507">
        <v>17.3</v>
      </c>
      <c r="I3507">
        <v>127.38029309936</v>
      </c>
      <c r="J3507">
        <v>1.5848690354213001E-2</v>
      </c>
      <c r="K3507" s="4">
        <v>86.606666666666669</v>
      </c>
      <c r="L3507">
        <v>357.75789800000001</v>
      </c>
      <c r="M3507">
        <v>5.0478096254606503E-2</v>
      </c>
      <c r="N3507">
        <v>9.2296762301734105</v>
      </c>
      <c r="O3507">
        <v>6.4189434142509798</v>
      </c>
      <c r="P3507">
        <v>-8.0723124471421492</v>
      </c>
      <c r="Q3507">
        <v>4.8571359705284198</v>
      </c>
      <c r="R3507">
        <v>208428.9</v>
      </c>
      <c r="S3507">
        <v>357.75789800000001</v>
      </c>
    </row>
    <row r="3508" spans="1:19" x14ac:dyDescent="0.3">
      <c r="A3508" t="s">
        <v>269</v>
      </c>
      <c r="B3508" t="s">
        <v>295</v>
      </c>
      <c r="C3508" t="s">
        <v>339</v>
      </c>
      <c r="D3508" t="s">
        <v>91</v>
      </c>
      <c r="E3508">
        <v>69.404348999999996</v>
      </c>
      <c r="F3508">
        <v>9.8699999999999992</v>
      </c>
      <c r="G3508">
        <v>9</v>
      </c>
      <c r="H3508">
        <v>17.3</v>
      </c>
      <c r="I3508">
        <v>131.10864358548801</v>
      </c>
      <c r="J3508">
        <v>-2.5279027830222801E-3</v>
      </c>
      <c r="K3508" s="4">
        <v>89.759999999999991</v>
      </c>
      <c r="L3508">
        <v>356.38980600000002</v>
      </c>
      <c r="M3508">
        <v>4.2990827792915097E-2</v>
      </c>
      <c r="N3508">
        <v>9.0295373316723193</v>
      </c>
      <c r="O3508">
        <v>3.91706625389088</v>
      </c>
      <c r="P3508">
        <v>-5.2734910230506697</v>
      </c>
      <c r="Q3508">
        <v>1.66668335955961</v>
      </c>
      <c r="R3508">
        <v>207555</v>
      </c>
      <c r="S3508">
        <v>356.38980600000002</v>
      </c>
    </row>
    <row r="3509" spans="1:19" x14ac:dyDescent="0.3">
      <c r="A3509" t="s">
        <v>270</v>
      </c>
      <c r="B3509" t="s">
        <v>297</v>
      </c>
      <c r="C3509" t="s">
        <v>339</v>
      </c>
      <c r="D3509" t="s">
        <v>91</v>
      </c>
      <c r="E3509">
        <v>69.923744999999997</v>
      </c>
      <c r="F3509">
        <v>9.36</v>
      </c>
      <c r="G3509">
        <v>8.25</v>
      </c>
      <c r="H3509">
        <v>17.100000000000001</v>
      </c>
      <c r="I3509">
        <v>131.67621484467699</v>
      </c>
      <c r="J3509">
        <v>-3.6798438858651802E-3</v>
      </c>
      <c r="K3509" s="4">
        <v>91.223333333333315</v>
      </c>
      <c r="L3509">
        <v>356.480908</v>
      </c>
      <c r="M3509">
        <v>3.4905525495198098E-2</v>
      </c>
      <c r="N3509">
        <v>14.5694316894464</v>
      </c>
      <c r="O3509">
        <v>2.4329010574708199</v>
      </c>
      <c r="P3509">
        <v>-4.4729842051591797</v>
      </c>
      <c r="Q3509">
        <v>-0.23743889465310999</v>
      </c>
      <c r="R3509">
        <v>207773.3</v>
      </c>
      <c r="S3509">
        <v>356.480908</v>
      </c>
    </row>
    <row r="3510" spans="1:19" x14ac:dyDescent="0.3">
      <c r="A3510" t="s">
        <v>271</v>
      </c>
      <c r="B3510" t="s">
        <v>298</v>
      </c>
      <c r="C3510" t="s">
        <v>339</v>
      </c>
      <c r="D3510" t="s">
        <v>91</v>
      </c>
      <c r="E3510">
        <v>69.700961000000007</v>
      </c>
      <c r="F3510">
        <v>7.8266666666666698</v>
      </c>
      <c r="G3510">
        <v>7.5</v>
      </c>
      <c r="H3510">
        <v>17.600000000000001</v>
      </c>
      <c r="I3510">
        <v>136.52728669670401</v>
      </c>
      <c r="J3510">
        <v>-8.2254511541952607E-3</v>
      </c>
      <c r="K3510" s="4">
        <v>92.353333333333339</v>
      </c>
      <c r="L3510">
        <v>356.18920800000001</v>
      </c>
      <c r="M3510">
        <v>2.9154761561468599E-2</v>
      </c>
      <c r="N3510">
        <v>-11.756060555019401</v>
      </c>
      <c r="O3510">
        <v>-1.3466981937911</v>
      </c>
      <c r="P3510">
        <v>-16.323979405776299</v>
      </c>
      <c r="Q3510">
        <v>-3.6689681932195999</v>
      </c>
      <c r="R3510">
        <v>209265.4</v>
      </c>
      <c r="S3510">
        <v>356.18920800000001</v>
      </c>
    </row>
    <row r="3511" spans="1:19" x14ac:dyDescent="0.3">
      <c r="A3511" t="s">
        <v>272</v>
      </c>
      <c r="B3511" t="s">
        <v>299</v>
      </c>
      <c r="C3511" t="s">
        <v>340</v>
      </c>
      <c r="D3511" t="s">
        <v>91</v>
      </c>
      <c r="E3511">
        <v>69.534614000000005</v>
      </c>
      <c r="F3511">
        <v>7.5366666666666697</v>
      </c>
      <c r="G3511">
        <v>6.75</v>
      </c>
      <c r="H3511">
        <v>17.600000000000001</v>
      </c>
      <c r="I3511">
        <v>138.43869290965199</v>
      </c>
      <c r="J3511">
        <v>-7.9045018910734993E-3</v>
      </c>
      <c r="K3511" s="4">
        <v>91.84333333333332</v>
      </c>
      <c r="L3511">
        <v>357.91476799999998</v>
      </c>
      <c r="M3511">
        <v>2.4647304385384702E-2</v>
      </c>
      <c r="N3511">
        <v>14.414911249685501</v>
      </c>
      <c r="O3511">
        <v>-3.8506035864722299</v>
      </c>
      <c r="P3511">
        <v>-5.1957119361957798</v>
      </c>
      <c r="Q3511">
        <v>-5.9506409854896001</v>
      </c>
      <c r="R3511">
        <v>209971.9</v>
      </c>
      <c r="S3511">
        <v>357.91476799999998</v>
      </c>
    </row>
    <row r="3512" spans="1:19" x14ac:dyDescent="0.3">
      <c r="A3512" t="s">
        <v>273</v>
      </c>
      <c r="B3512" t="s">
        <v>295</v>
      </c>
      <c r="C3512" t="s">
        <v>340</v>
      </c>
      <c r="D3512" t="s">
        <v>91</v>
      </c>
      <c r="E3512">
        <v>70.408417999999998</v>
      </c>
      <c r="F3512">
        <v>7.3766666666666696</v>
      </c>
      <c r="G3512">
        <v>6.25</v>
      </c>
      <c r="H3512">
        <v>17.899999999999999</v>
      </c>
      <c r="I3512">
        <v>142.91298553474101</v>
      </c>
      <c r="J3512">
        <v>7.2427923247913003E-3</v>
      </c>
      <c r="K3512" s="4">
        <v>91.179999999999993</v>
      </c>
      <c r="L3512">
        <v>362.10228899999998</v>
      </c>
      <c r="M3512">
        <v>1.8737733503442999E-2</v>
      </c>
      <c r="N3512">
        <v>5.4709579650189797</v>
      </c>
      <c r="O3512">
        <v>1.9724563824444199</v>
      </c>
      <c r="P3512">
        <v>-5.8511612977937704</v>
      </c>
      <c r="Q3512">
        <v>-2.3515257849391</v>
      </c>
      <c r="R3512">
        <v>214931.5</v>
      </c>
      <c r="S3512">
        <v>362.10228899999998</v>
      </c>
    </row>
    <row r="3513" spans="1:19" x14ac:dyDescent="0.3">
      <c r="A3513" t="s">
        <v>274</v>
      </c>
      <c r="B3513" t="s">
        <v>297</v>
      </c>
      <c r="C3513" t="s">
        <v>340</v>
      </c>
      <c r="D3513" t="s">
        <v>91</v>
      </c>
      <c r="E3513">
        <v>70.377348999999995</v>
      </c>
      <c r="F3513">
        <v>6.5133333333333301</v>
      </c>
      <c r="G3513">
        <v>6.25</v>
      </c>
      <c r="H3513">
        <v>17.7</v>
      </c>
      <c r="I3513">
        <v>143.84219587384499</v>
      </c>
      <c r="J3513">
        <v>3.3078744355687899E-3</v>
      </c>
      <c r="K3513" s="4">
        <v>90.543333333333337</v>
      </c>
      <c r="L3513">
        <v>364.45371799999998</v>
      </c>
      <c r="M3513">
        <v>1.80627468011125E-2</v>
      </c>
      <c r="N3513">
        <v>7.42460401548857</v>
      </c>
      <c r="O3513">
        <v>5.7425658425411301</v>
      </c>
      <c r="P3513">
        <v>-8.9881890460328595</v>
      </c>
      <c r="Q3513">
        <v>0.39255184803653298</v>
      </c>
      <c r="R3513">
        <v>216918.3</v>
      </c>
      <c r="S3513">
        <v>364.45371799999998</v>
      </c>
    </row>
    <row r="3514" spans="1:19" x14ac:dyDescent="0.3">
      <c r="A3514" t="s">
        <v>275</v>
      </c>
      <c r="B3514" t="s">
        <v>298</v>
      </c>
      <c r="C3514" t="s">
        <v>340</v>
      </c>
      <c r="D3514" t="s">
        <v>91</v>
      </c>
      <c r="E3514">
        <v>69.957623999999996</v>
      </c>
      <c r="F3514">
        <v>6.0233333333333299</v>
      </c>
      <c r="G3514">
        <v>5.5</v>
      </c>
      <c r="H3514">
        <v>17.899999999999999</v>
      </c>
      <c r="I3514">
        <v>148.269707374912</v>
      </c>
      <c r="J3514">
        <v>-1.3377354286871101E-2</v>
      </c>
      <c r="K3514" s="4">
        <v>91.90666666666668</v>
      </c>
      <c r="L3514">
        <v>370.42215800000002</v>
      </c>
      <c r="M3514">
        <v>1.95381796204014E-2</v>
      </c>
      <c r="N3514">
        <v>-2.41354330438062</v>
      </c>
      <c r="O3514">
        <v>5.53698066423095</v>
      </c>
      <c r="P3514">
        <v>-11.6457041481478</v>
      </c>
      <c r="Q3514">
        <v>2.5871088261079702</v>
      </c>
      <c r="R3514">
        <v>218516.3</v>
      </c>
      <c r="S3514">
        <v>370.42215800000002</v>
      </c>
    </row>
    <row r="3515" spans="1:19" x14ac:dyDescent="0.3">
      <c r="A3515" t="s">
        <v>276</v>
      </c>
      <c r="B3515" t="s">
        <v>299</v>
      </c>
      <c r="C3515" t="s">
        <v>341</v>
      </c>
      <c r="D3515" t="s">
        <v>91</v>
      </c>
      <c r="E3515">
        <v>70.396482000000006</v>
      </c>
      <c r="F3515">
        <v>5.3366666666666696</v>
      </c>
      <c r="G3515">
        <v>5.5</v>
      </c>
      <c r="H3515">
        <v>17.8</v>
      </c>
      <c r="I3515">
        <v>150.966601849657</v>
      </c>
      <c r="J3515">
        <v>-2.5296956518490198E-3</v>
      </c>
      <c r="K3515" s="4">
        <v>91.37</v>
      </c>
      <c r="L3515">
        <v>367.66439000000003</v>
      </c>
      <c r="M3515">
        <v>2.00357005022948E-2</v>
      </c>
      <c r="N3515">
        <v>-1.43220835823203</v>
      </c>
      <c r="O3515">
        <v>1.17458085684081</v>
      </c>
      <c r="P3515">
        <v>-13.336276297448901</v>
      </c>
      <c r="Q3515">
        <v>-2.2415134577283902</v>
      </c>
      <c r="R3515">
        <v>219749.5</v>
      </c>
      <c r="S3515">
        <v>367.66439000000003</v>
      </c>
    </row>
    <row r="3516" spans="1:19" x14ac:dyDescent="0.3">
      <c r="A3516" t="s">
        <v>277</v>
      </c>
      <c r="B3516" t="s">
        <v>295</v>
      </c>
      <c r="C3516" t="s">
        <v>341</v>
      </c>
      <c r="D3516" t="s">
        <v>91</v>
      </c>
      <c r="E3516">
        <v>70.669672000000006</v>
      </c>
      <c r="F3516">
        <v>5.1466666666666701</v>
      </c>
      <c r="G3516">
        <v>5</v>
      </c>
      <c r="H3516">
        <v>18.5</v>
      </c>
      <c r="I3516">
        <v>159.13119871947001</v>
      </c>
      <c r="J3516">
        <v>2.1761497295882401E-3</v>
      </c>
      <c r="K3516" s="4">
        <v>92.016666666666666</v>
      </c>
      <c r="L3516">
        <v>369.67216200000001</v>
      </c>
      <c r="M3516">
        <v>2.0244153363967201E-2</v>
      </c>
      <c r="N3516">
        <v>0.156204169737066</v>
      </c>
      <c r="O3516">
        <v>7.7317587557062701</v>
      </c>
      <c r="P3516">
        <v>-10.137502991930701</v>
      </c>
      <c r="Q3516">
        <v>1.67948315090518</v>
      </c>
      <c r="R3516">
        <v>221491.20000000001</v>
      </c>
      <c r="S3516">
        <v>369.67216200000001</v>
      </c>
    </row>
    <row r="3517" spans="1:19" x14ac:dyDescent="0.3">
      <c r="A3517" t="s">
        <v>278</v>
      </c>
      <c r="B3517" t="s">
        <v>297</v>
      </c>
      <c r="C3517" t="s">
        <v>341</v>
      </c>
      <c r="D3517" t="s">
        <v>91</v>
      </c>
      <c r="E3517">
        <v>70.893319000000005</v>
      </c>
      <c r="F3517">
        <v>4.7633333333333301</v>
      </c>
      <c r="G3517">
        <v>5</v>
      </c>
      <c r="H3517">
        <v>18.3</v>
      </c>
      <c r="I3517">
        <v>159.17642257529101</v>
      </c>
      <c r="J3517">
        <v>-4.4891546264480596E-3</v>
      </c>
      <c r="K3517" s="4">
        <v>93.043333333333337</v>
      </c>
      <c r="L3517">
        <v>370.09447399999999</v>
      </c>
      <c r="M3517">
        <v>2.0206429833911001E-2</v>
      </c>
      <c r="N3517">
        <v>9.1696914133608001</v>
      </c>
      <c r="O3517">
        <v>6.2482973456995401</v>
      </c>
      <c r="P3517">
        <v>-7.7621906299902399</v>
      </c>
      <c r="Q3517">
        <v>1.26448094099806</v>
      </c>
      <c r="R3517">
        <v>223252</v>
      </c>
      <c r="S3517">
        <v>370.09447399999999</v>
      </c>
    </row>
    <row r="3518" spans="1:19" x14ac:dyDescent="0.3">
      <c r="A3518" t="s">
        <v>279</v>
      </c>
      <c r="B3518" t="s">
        <v>298</v>
      </c>
      <c r="C3518" t="s">
        <v>341</v>
      </c>
      <c r="D3518" t="s">
        <v>91</v>
      </c>
      <c r="E3518">
        <v>71.114769999999993</v>
      </c>
      <c r="F3518">
        <v>4.29</v>
      </c>
      <c r="G3518">
        <v>3</v>
      </c>
      <c r="H3518">
        <v>18.8</v>
      </c>
      <c r="I3518">
        <v>164.587317524307</v>
      </c>
      <c r="J3518">
        <v>-2.86659221898145E-3</v>
      </c>
      <c r="K3518" s="4">
        <v>94.276666666666657</v>
      </c>
      <c r="L3518">
        <v>368.64801699999998</v>
      </c>
      <c r="M3518">
        <v>1.70198426198209E-2</v>
      </c>
      <c r="N3518">
        <v>4.3815271583209503</v>
      </c>
      <c r="O3518">
        <v>4.4771814242964796</v>
      </c>
      <c r="P3518">
        <v>-8.8232883516381797</v>
      </c>
      <c r="Q3518">
        <v>-0.27537958365752502</v>
      </c>
      <c r="R3518">
        <v>224314</v>
      </c>
      <c r="S3518">
        <v>368.64801699999998</v>
      </c>
    </row>
    <row r="3519" spans="1:19" x14ac:dyDescent="0.3">
      <c r="A3519" t="s">
        <v>280</v>
      </c>
      <c r="B3519" t="s">
        <v>299</v>
      </c>
      <c r="C3519" t="s">
        <v>342</v>
      </c>
      <c r="D3519" t="s">
        <v>91</v>
      </c>
      <c r="E3519">
        <v>71.257166999999995</v>
      </c>
      <c r="F3519">
        <v>4.08</v>
      </c>
      <c r="G3519">
        <v>2</v>
      </c>
      <c r="H3519">
        <v>19.399999999999999</v>
      </c>
      <c r="I3519">
        <v>172.03002869338499</v>
      </c>
      <c r="J3519">
        <v>-7.0218377635695699E-3</v>
      </c>
      <c r="K3519" s="4">
        <v>93.48</v>
      </c>
      <c r="L3519">
        <v>370.93303300000002</v>
      </c>
      <c r="M3519">
        <v>1.38542451113416E-2</v>
      </c>
      <c r="N3519">
        <v>10.439988914751099</v>
      </c>
      <c r="O3519">
        <v>4.39320613744116</v>
      </c>
      <c r="P3519">
        <v>-5.18437026185038</v>
      </c>
      <c r="Q3519">
        <v>0.49499423411145899</v>
      </c>
      <c r="R3519">
        <v>224676.3</v>
      </c>
      <c r="S3519">
        <v>370.93303300000002</v>
      </c>
    </row>
    <row r="3520" spans="1:19" x14ac:dyDescent="0.3">
      <c r="A3520" t="s">
        <v>281</v>
      </c>
      <c r="B3520" t="s">
        <v>295</v>
      </c>
      <c r="C3520" t="s">
        <v>342</v>
      </c>
      <c r="D3520" t="s">
        <v>91</v>
      </c>
      <c r="E3520">
        <v>71.670557000000002</v>
      </c>
      <c r="F3520">
        <v>4.3366666666666696</v>
      </c>
      <c r="G3520">
        <v>1.5</v>
      </c>
      <c r="H3520">
        <v>20</v>
      </c>
      <c r="I3520">
        <v>179.36989328906901</v>
      </c>
      <c r="J3520">
        <v>-1.24544568001639E-3</v>
      </c>
      <c r="K3520" s="4">
        <v>91.853333333333339</v>
      </c>
      <c r="L3520">
        <v>371.96977199999998</v>
      </c>
      <c r="M3520">
        <v>1.43899326587697E-2</v>
      </c>
      <c r="N3520">
        <v>8.5411544464992097</v>
      </c>
      <c r="O3520">
        <v>0.68650092852038802</v>
      </c>
      <c r="P3520">
        <v>-3.9272627046692299</v>
      </c>
      <c r="Q3520">
        <v>-2.2110614191905098</v>
      </c>
      <c r="R3520">
        <v>227131</v>
      </c>
      <c r="S3520">
        <v>371.96977199999998</v>
      </c>
    </row>
    <row r="3521" spans="1:19" x14ac:dyDescent="0.3">
      <c r="A3521" t="s">
        <v>282</v>
      </c>
      <c r="B3521" t="s">
        <v>297</v>
      </c>
      <c r="C3521" t="s">
        <v>342</v>
      </c>
      <c r="D3521" t="s">
        <v>91</v>
      </c>
      <c r="E3521">
        <v>71.455059000000006</v>
      </c>
      <c r="F3521">
        <v>5.1166666666666698</v>
      </c>
      <c r="G3521">
        <v>1.5</v>
      </c>
      <c r="H3521">
        <v>20.399999999999999</v>
      </c>
      <c r="I3521">
        <v>185.03280602324</v>
      </c>
      <c r="J3521">
        <v>-6.7671057378682099E-3</v>
      </c>
      <c r="K3521" s="4">
        <v>92.013333333333335</v>
      </c>
      <c r="L3521">
        <v>374.86663600000003</v>
      </c>
      <c r="M3521">
        <v>1.70887926778866E-2</v>
      </c>
      <c r="N3521">
        <v>20.7233695955148</v>
      </c>
      <c r="O3521">
        <v>3.81299671489796</v>
      </c>
      <c r="P3521">
        <v>2.2838140361173198</v>
      </c>
      <c r="Q3521">
        <v>-0.75830148543565201</v>
      </c>
      <c r="R3521">
        <v>229346.8</v>
      </c>
      <c r="S3521">
        <v>374.86663600000003</v>
      </c>
    </row>
    <row r="3522" spans="1:19" x14ac:dyDescent="0.3">
      <c r="A3522" t="s">
        <v>11</v>
      </c>
      <c r="B3522" t="s">
        <v>298</v>
      </c>
      <c r="C3522" t="s">
        <v>342</v>
      </c>
      <c r="D3522" t="s">
        <v>91</v>
      </c>
      <c r="E3522">
        <v>72.842814000000004</v>
      </c>
      <c r="F3522">
        <v>5.3766666666666696</v>
      </c>
      <c r="G3522">
        <v>1.5</v>
      </c>
      <c r="H3522">
        <v>21.1</v>
      </c>
      <c r="I3522">
        <v>195.24502110505199</v>
      </c>
      <c r="J3522">
        <v>1.1914853740282901E-2</v>
      </c>
      <c r="K3522" s="4">
        <v>91.326666666666668</v>
      </c>
      <c r="L3522">
        <v>380.57772699999998</v>
      </c>
      <c r="M3522">
        <v>2.0648061785706301E-2</v>
      </c>
      <c r="N3522">
        <v>22.827139557288799</v>
      </c>
      <c r="O3522">
        <v>2.59368429554769</v>
      </c>
      <c r="P3522">
        <v>7.2044469241673701</v>
      </c>
      <c r="Q3522">
        <v>-0.67498279844704701</v>
      </c>
      <c r="R3522">
        <v>230333.7</v>
      </c>
      <c r="S3522">
        <v>380.57772699999998</v>
      </c>
    </row>
    <row r="3523" spans="1:19" x14ac:dyDescent="0.3">
      <c r="A3523" t="s">
        <v>12</v>
      </c>
      <c r="B3523" t="s">
        <v>299</v>
      </c>
      <c r="C3523" t="s">
        <v>343</v>
      </c>
      <c r="D3523" t="s">
        <v>91</v>
      </c>
      <c r="E3523">
        <v>72.937175999999994</v>
      </c>
      <c r="F3523">
        <v>5.6866666666666701</v>
      </c>
      <c r="G3523">
        <v>2</v>
      </c>
      <c r="H3523">
        <v>21.6</v>
      </c>
      <c r="I3523">
        <v>204.048126630307</v>
      </c>
      <c r="J3523">
        <v>1.6663065117388199E-3</v>
      </c>
      <c r="K3523" s="4">
        <v>89.673333333333332</v>
      </c>
      <c r="L3523">
        <v>384.44874499999997</v>
      </c>
      <c r="M3523">
        <v>2.3263350317931499E-2</v>
      </c>
      <c r="N3523">
        <v>28.483040928467901</v>
      </c>
      <c r="O3523">
        <v>14.4142611777991</v>
      </c>
      <c r="P3523">
        <v>11.263777460802901</v>
      </c>
      <c r="Q3523">
        <v>6.33994819532876</v>
      </c>
      <c r="R3523">
        <v>230577</v>
      </c>
      <c r="S3523">
        <v>384.44874499999997</v>
      </c>
    </row>
    <row r="3524" spans="1:19" x14ac:dyDescent="0.3">
      <c r="A3524" t="s">
        <v>13</v>
      </c>
      <c r="B3524" t="s">
        <v>295</v>
      </c>
      <c r="C3524" t="s">
        <v>343</v>
      </c>
      <c r="D3524" t="s">
        <v>91</v>
      </c>
      <c r="E3524">
        <v>73.230716000000001</v>
      </c>
      <c r="F3524">
        <v>5.5466666666666704</v>
      </c>
      <c r="G3524">
        <v>2.5</v>
      </c>
      <c r="H3524">
        <v>21.8</v>
      </c>
      <c r="I3524">
        <v>210.41774579084699</v>
      </c>
      <c r="J3524">
        <v>-4.9338446024478301E-3</v>
      </c>
      <c r="K3524" s="4">
        <v>88.413333333333341</v>
      </c>
      <c r="L3524">
        <v>387.58926300000002</v>
      </c>
      <c r="M3524">
        <v>2.4613701308953101E-2</v>
      </c>
      <c r="N3524">
        <v>9.9404340999407701</v>
      </c>
      <c r="O3524">
        <v>12.1714783912121</v>
      </c>
      <c r="P3524">
        <v>2.3796081453847102</v>
      </c>
      <c r="Q3524">
        <v>6.6111173996902703</v>
      </c>
      <c r="R3524">
        <v>232620.1</v>
      </c>
      <c r="S3524">
        <v>387.58926300000002</v>
      </c>
    </row>
    <row r="3525" spans="1:19" x14ac:dyDescent="0.3">
      <c r="A3525" t="s">
        <v>14</v>
      </c>
      <c r="B3525" t="s">
        <v>297</v>
      </c>
      <c r="C3525" t="s">
        <v>343</v>
      </c>
      <c r="D3525" t="s">
        <v>91</v>
      </c>
      <c r="E3525">
        <v>74.656244999999998</v>
      </c>
      <c r="F3525">
        <v>5.5933333333333302</v>
      </c>
      <c r="G3525">
        <v>3.25</v>
      </c>
      <c r="H3525">
        <v>21.8</v>
      </c>
      <c r="I3525">
        <v>215.096862698602</v>
      </c>
      <c r="J3525">
        <v>9.1447934536876795E-3</v>
      </c>
      <c r="K3525" s="4">
        <v>87.713333333333324</v>
      </c>
      <c r="L3525">
        <v>389.68795499999999</v>
      </c>
      <c r="M3525">
        <v>2.5977732812380201E-2</v>
      </c>
      <c r="N3525">
        <v>26.2868550186482</v>
      </c>
      <c r="O3525">
        <v>13.4145659927912</v>
      </c>
      <c r="P3525">
        <v>8.8666085089333002</v>
      </c>
      <c r="Q3525">
        <v>7.7635087821220203</v>
      </c>
      <c r="R3525">
        <v>233622.8</v>
      </c>
      <c r="S3525">
        <v>389.68795499999999</v>
      </c>
    </row>
    <row r="3526" spans="1:19" x14ac:dyDescent="0.3">
      <c r="A3526" t="s">
        <v>15</v>
      </c>
      <c r="B3526" t="s">
        <v>298</v>
      </c>
      <c r="C3526" t="s">
        <v>343</v>
      </c>
      <c r="D3526" t="s">
        <v>91</v>
      </c>
      <c r="E3526">
        <v>75.315285000000003</v>
      </c>
      <c r="F3526">
        <v>5.4766666666666701</v>
      </c>
      <c r="G3526">
        <v>3.75</v>
      </c>
      <c r="H3526">
        <v>22.7</v>
      </c>
      <c r="I3526">
        <v>227.885849181884</v>
      </c>
      <c r="J3526">
        <v>6.5190957367740098E-3</v>
      </c>
      <c r="K3526" s="4">
        <v>87.08</v>
      </c>
      <c r="L3526">
        <v>396.08088900000001</v>
      </c>
      <c r="M3526">
        <v>2.6393626100510999E-2</v>
      </c>
      <c r="N3526">
        <v>34.206030644014099</v>
      </c>
      <c r="O3526">
        <v>23.198414384172999</v>
      </c>
      <c r="P3526">
        <v>18.457606772279</v>
      </c>
      <c r="Q3526">
        <v>16.060206101632701</v>
      </c>
      <c r="R3526">
        <v>235414.8</v>
      </c>
      <c r="S3526">
        <v>396.08088900000001</v>
      </c>
    </row>
    <row r="3527" spans="1:19" x14ac:dyDescent="0.3">
      <c r="A3527" t="s">
        <v>16</v>
      </c>
      <c r="B3527" t="s">
        <v>299</v>
      </c>
      <c r="C3527" t="s">
        <v>344</v>
      </c>
      <c r="D3527" t="s">
        <v>91</v>
      </c>
      <c r="E3527">
        <v>76.134048000000007</v>
      </c>
      <c r="F3527">
        <v>5.1633333333333304</v>
      </c>
      <c r="G3527">
        <v>3.75</v>
      </c>
      <c r="H3527">
        <v>22.8</v>
      </c>
      <c r="I3527">
        <v>235.060550865545</v>
      </c>
      <c r="J3527">
        <v>2.9633393297494601E-3</v>
      </c>
      <c r="K3527" s="4">
        <v>89.853333333333339</v>
      </c>
      <c r="L3527">
        <v>397.60314899999997</v>
      </c>
      <c r="M3527">
        <v>2.85539416977535E-2</v>
      </c>
      <c r="N3527">
        <v>21.6900468828625</v>
      </c>
      <c r="O3527">
        <v>19.666334086254601</v>
      </c>
      <c r="P3527">
        <v>10.4240020913512</v>
      </c>
      <c r="Q3527">
        <v>14.7758353856001</v>
      </c>
      <c r="R3527">
        <v>235808.4</v>
      </c>
      <c r="S3527">
        <v>397.60314899999997</v>
      </c>
    </row>
    <row r="3528" spans="1:19" x14ac:dyDescent="0.3">
      <c r="A3528" t="s">
        <v>17</v>
      </c>
      <c r="B3528" t="s">
        <v>295</v>
      </c>
      <c r="C3528" t="s">
        <v>344</v>
      </c>
      <c r="D3528" t="s">
        <v>91</v>
      </c>
      <c r="E3528">
        <v>76.511300000000006</v>
      </c>
      <c r="F3528">
        <v>5.3766666666666696</v>
      </c>
      <c r="G3528">
        <v>3.75</v>
      </c>
      <c r="H3528">
        <v>23.4</v>
      </c>
      <c r="I3528">
        <v>246.12823025847899</v>
      </c>
      <c r="J3528">
        <v>-3.4301185556193702E-3</v>
      </c>
      <c r="K3528" s="4">
        <v>89.089999999999989</v>
      </c>
      <c r="L3528">
        <v>395.67788000000002</v>
      </c>
      <c r="M3528">
        <v>3.0080868901947999E-2</v>
      </c>
      <c r="N3528">
        <v>12.6622448976377</v>
      </c>
      <c r="O3528">
        <v>17.8734225528809</v>
      </c>
      <c r="P3528">
        <v>6.9260469063790699</v>
      </c>
      <c r="Q3528">
        <v>12.222378117015399</v>
      </c>
      <c r="R3528">
        <v>234883.8</v>
      </c>
      <c r="S3528">
        <v>395.67788000000002</v>
      </c>
    </row>
    <row r="3529" spans="1:19" x14ac:dyDescent="0.3">
      <c r="A3529" t="s">
        <v>18</v>
      </c>
      <c r="B3529" t="s">
        <v>297</v>
      </c>
      <c r="C3529" t="s">
        <v>344</v>
      </c>
      <c r="D3529" t="s">
        <v>91</v>
      </c>
      <c r="E3529">
        <v>77.050635999999997</v>
      </c>
      <c r="F3529">
        <v>5.28</v>
      </c>
      <c r="G3529">
        <v>3.5</v>
      </c>
      <c r="H3529">
        <v>23.5</v>
      </c>
      <c r="I3529">
        <v>251.09547830211099</v>
      </c>
      <c r="J3529">
        <v>-3.3800660392309099E-3</v>
      </c>
      <c r="K3529" s="4">
        <v>89.990000000000009</v>
      </c>
      <c r="L3529">
        <v>394.78528499999999</v>
      </c>
      <c r="M3529">
        <v>2.7615995392601601E-2</v>
      </c>
      <c r="N3529">
        <v>15.1604265468838</v>
      </c>
      <c r="O3529">
        <v>14.190604702017399</v>
      </c>
      <c r="P3529">
        <v>6.0675077122396903</v>
      </c>
      <c r="Q3529">
        <v>8.9342788387254508</v>
      </c>
      <c r="R3529">
        <v>233655.9</v>
      </c>
      <c r="S3529">
        <v>394.78528499999999</v>
      </c>
    </row>
    <row r="3530" spans="1:19" x14ac:dyDescent="0.3">
      <c r="A3530" t="s">
        <v>19</v>
      </c>
      <c r="B3530" t="s">
        <v>298</v>
      </c>
      <c r="C3530" t="s">
        <v>344</v>
      </c>
      <c r="D3530" t="s">
        <v>91</v>
      </c>
      <c r="E3530">
        <v>78.971142</v>
      </c>
      <c r="F3530">
        <v>4.9366666666666701</v>
      </c>
      <c r="G3530">
        <v>2.75</v>
      </c>
      <c r="H3530">
        <v>24</v>
      </c>
      <c r="I3530">
        <v>258.85724448660301</v>
      </c>
      <c r="J3530">
        <v>1.7630189550405202E-2</v>
      </c>
      <c r="K3530" s="4">
        <v>90.470000000000013</v>
      </c>
      <c r="L3530">
        <v>394.37664699999999</v>
      </c>
      <c r="M3530">
        <v>2.3717383801968799E-2</v>
      </c>
      <c r="N3530">
        <v>3.5117643302858101</v>
      </c>
      <c r="O3530">
        <v>7.2687528859525496</v>
      </c>
      <c r="P3530">
        <v>-1.0868833499466199</v>
      </c>
      <c r="Q3530">
        <v>3.1795493677586801</v>
      </c>
      <c r="R3530">
        <v>233826.5</v>
      </c>
      <c r="S3530">
        <v>394.37664699999999</v>
      </c>
    </row>
    <row r="3531" spans="1:19" x14ac:dyDescent="0.3">
      <c r="A3531" t="s">
        <v>20</v>
      </c>
      <c r="B3531" t="s">
        <v>299</v>
      </c>
      <c r="C3531" t="s">
        <v>345</v>
      </c>
      <c r="D3531" t="s">
        <v>91</v>
      </c>
      <c r="E3531">
        <v>77.595924999999994</v>
      </c>
      <c r="F3531">
        <v>5.25</v>
      </c>
      <c r="G3531">
        <v>2.75</v>
      </c>
      <c r="H3531">
        <v>24.4</v>
      </c>
      <c r="I3531">
        <v>266.83016362343</v>
      </c>
      <c r="J3531">
        <v>-1.8762940739816401E-2</v>
      </c>
      <c r="K3531" s="4">
        <v>89.839999999999989</v>
      </c>
      <c r="L3531">
        <v>394.70100500000001</v>
      </c>
      <c r="M3531">
        <v>2.3803583410476802E-2</v>
      </c>
      <c r="N3531">
        <v>-4.3425988627263896</v>
      </c>
      <c r="O3531">
        <v>6.5783170854722899</v>
      </c>
      <c r="P3531">
        <v>-8.1406063999168605</v>
      </c>
      <c r="Q3531">
        <v>0.66364814613643797</v>
      </c>
      <c r="R3531">
        <v>234384.8</v>
      </c>
      <c r="S3531">
        <v>394.70100500000001</v>
      </c>
    </row>
    <row r="3532" spans="1:19" x14ac:dyDescent="0.3">
      <c r="A3532" t="s">
        <v>21</v>
      </c>
      <c r="B3532" t="s">
        <v>295</v>
      </c>
      <c r="C3532" t="s">
        <v>345</v>
      </c>
      <c r="D3532" t="s">
        <v>91</v>
      </c>
      <c r="E3532">
        <v>78.643687</v>
      </c>
      <c r="F3532">
        <v>5.35666666666667</v>
      </c>
      <c r="G3532">
        <v>2.75</v>
      </c>
      <c r="H3532">
        <v>25</v>
      </c>
      <c r="I3532">
        <v>277.40763291439498</v>
      </c>
      <c r="J3532">
        <v>-1.0593123108027E-3</v>
      </c>
      <c r="K3532" s="4">
        <v>91.24666666666667</v>
      </c>
      <c r="L3532">
        <v>396.274157</v>
      </c>
      <c r="M3532">
        <v>2.2476464625933799E-2</v>
      </c>
      <c r="N3532">
        <v>6.2325860487467803</v>
      </c>
      <c r="O3532">
        <v>6.3928484523106004</v>
      </c>
      <c r="P3532">
        <v>-2.7091512512458298</v>
      </c>
      <c r="Q3532">
        <v>-0.55111203003144704</v>
      </c>
      <c r="R3532">
        <v>233508.3</v>
      </c>
      <c r="S3532">
        <v>396.274157</v>
      </c>
    </row>
    <row r="3533" spans="1:19" x14ac:dyDescent="0.3">
      <c r="A3533" t="s">
        <v>22</v>
      </c>
      <c r="B3533" t="s">
        <v>297</v>
      </c>
      <c r="C3533" t="s">
        <v>345</v>
      </c>
      <c r="D3533" t="s">
        <v>91</v>
      </c>
      <c r="E3533">
        <v>78.135901000000004</v>
      </c>
      <c r="F3533">
        <v>4.8533333333333299</v>
      </c>
      <c r="G3533">
        <v>2.75</v>
      </c>
      <c r="H3533">
        <v>25.2</v>
      </c>
      <c r="I3533">
        <v>284.16407066635202</v>
      </c>
      <c r="J3533">
        <v>-4.6152658165530304E-3</v>
      </c>
      <c r="K3533" s="4">
        <v>93.313333333333333</v>
      </c>
      <c r="L3533">
        <v>397.41019799999998</v>
      </c>
      <c r="M3533">
        <v>2.38004168366363E-2</v>
      </c>
      <c r="N3533">
        <v>23.169797811318901</v>
      </c>
      <c r="O3533">
        <v>5.7563777780270602</v>
      </c>
      <c r="P3533">
        <v>4.7039425945645199</v>
      </c>
      <c r="Q3533">
        <v>-1.7633076348769201</v>
      </c>
      <c r="R3533">
        <v>234543.7</v>
      </c>
      <c r="S3533">
        <v>397.41019799999998</v>
      </c>
    </row>
    <row r="3534" spans="1:19" x14ac:dyDescent="0.3">
      <c r="A3534" t="s">
        <v>23</v>
      </c>
      <c r="B3534" t="s">
        <v>298</v>
      </c>
      <c r="C3534" t="s">
        <v>345</v>
      </c>
      <c r="D3534" t="s">
        <v>91</v>
      </c>
      <c r="E3534">
        <v>77.886578999999998</v>
      </c>
      <c r="F3534">
        <v>4.68333333333333</v>
      </c>
      <c r="G3534">
        <v>2.75</v>
      </c>
      <c r="H3534">
        <v>25.7</v>
      </c>
      <c r="I3534">
        <v>295.10497676073197</v>
      </c>
      <c r="J3534">
        <v>-4.8017662483612602E-3</v>
      </c>
      <c r="K3534" s="4">
        <v>93.99666666666667</v>
      </c>
      <c r="L3534">
        <v>397.97068200000001</v>
      </c>
      <c r="M3534">
        <v>2.7347196218119301E-2</v>
      </c>
      <c r="N3534">
        <v>3.7679937824918301</v>
      </c>
      <c r="O3534">
        <v>-2.1250852094677302</v>
      </c>
      <c r="P3534">
        <v>-5.2055515074327996</v>
      </c>
      <c r="Q3534">
        <v>-7.6205177773436503</v>
      </c>
      <c r="R3534">
        <v>236130.1</v>
      </c>
      <c r="S3534">
        <v>397.97068200000001</v>
      </c>
    </row>
    <row r="3535" spans="1:19" x14ac:dyDescent="0.3">
      <c r="A3535" t="s">
        <v>24</v>
      </c>
      <c r="B3535" t="s">
        <v>299</v>
      </c>
      <c r="C3535" t="s">
        <v>346</v>
      </c>
      <c r="D3535" t="s">
        <v>91</v>
      </c>
      <c r="E3535">
        <v>78.553110000000004</v>
      </c>
      <c r="F3535">
        <v>4.2433333333333296</v>
      </c>
      <c r="G3535">
        <v>1.75</v>
      </c>
      <c r="H3535">
        <v>25.9</v>
      </c>
      <c r="I3535">
        <v>302.29335167180602</v>
      </c>
      <c r="J3535">
        <v>4.7524274386052702E-3</v>
      </c>
      <c r="K3535" s="4">
        <v>96.196666666666673</v>
      </c>
      <c r="L3535">
        <v>397.47354999999999</v>
      </c>
      <c r="M3535">
        <v>2.6842241387453801E-2</v>
      </c>
      <c r="N3535">
        <v>-0.59915669062087296</v>
      </c>
      <c r="O3535">
        <v>-0.29945747125003702</v>
      </c>
      <c r="P3535">
        <v>-11.6637874279035</v>
      </c>
      <c r="Q3535">
        <v>-8.87637146783681</v>
      </c>
      <c r="R3535">
        <v>235746.6</v>
      </c>
      <c r="S3535">
        <v>397.47354999999999</v>
      </c>
    </row>
    <row r="3536" spans="1:19" x14ac:dyDescent="0.3">
      <c r="A3536" t="s">
        <v>25</v>
      </c>
      <c r="B3536" t="s">
        <v>295</v>
      </c>
      <c r="C3536" t="s">
        <v>346</v>
      </c>
      <c r="D3536" t="s">
        <v>91</v>
      </c>
      <c r="E3536">
        <v>78.447602000000003</v>
      </c>
      <c r="F3536">
        <v>4.0566666666666702</v>
      </c>
      <c r="G3536">
        <v>1.5</v>
      </c>
      <c r="H3536">
        <v>26.5</v>
      </c>
      <c r="I3536">
        <v>313.50995399573299</v>
      </c>
      <c r="J3536">
        <v>2.0027724969491302E-3</v>
      </c>
      <c r="K3536" s="4">
        <v>97.873333333333335</v>
      </c>
      <c r="L3536">
        <v>396.14175599999999</v>
      </c>
      <c r="M3536">
        <v>2.66486450810643E-2</v>
      </c>
      <c r="N3536">
        <v>-6.1694653325372402</v>
      </c>
      <c r="O3536">
        <v>2.3523086958787802</v>
      </c>
      <c r="P3536">
        <v>-13.938052931413299</v>
      </c>
      <c r="Q3536">
        <v>-8.41214406058271</v>
      </c>
      <c r="R3536">
        <v>236166.5</v>
      </c>
      <c r="S3536">
        <v>396.14175599999999</v>
      </c>
    </row>
    <row r="3537" spans="1:19" x14ac:dyDescent="0.3">
      <c r="A3537" t="s">
        <v>26</v>
      </c>
      <c r="B3537" t="s">
        <v>297</v>
      </c>
      <c r="C3537" t="s">
        <v>346</v>
      </c>
      <c r="D3537" t="s">
        <v>91</v>
      </c>
      <c r="E3537">
        <v>80.173965999999993</v>
      </c>
      <c r="F3537">
        <v>4.2433333333333296</v>
      </c>
      <c r="G3537">
        <v>1</v>
      </c>
      <c r="H3537">
        <v>26.7</v>
      </c>
      <c r="I3537">
        <v>321.16244486602</v>
      </c>
      <c r="J3537">
        <v>1.7393719917183002E-2</v>
      </c>
      <c r="K3537" s="4">
        <v>97.433333333333323</v>
      </c>
      <c r="L3537">
        <v>397.19224200000002</v>
      </c>
      <c r="M3537">
        <v>2.7068525473424102E-2</v>
      </c>
      <c r="N3537">
        <v>11.716220630059899</v>
      </c>
      <c r="O3537">
        <v>1.4537763460380699</v>
      </c>
      <c r="P3537">
        <v>-8.3456812705589396</v>
      </c>
      <c r="Q3537">
        <v>-7.8708755418525698</v>
      </c>
      <c r="R3537">
        <v>237016.1</v>
      </c>
      <c r="S3537">
        <v>397.19224200000002</v>
      </c>
    </row>
    <row r="3538" spans="1:19" x14ac:dyDescent="0.3">
      <c r="A3538" t="s">
        <v>27</v>
      </c>
      <c r="B3538" t="s">
        <v>298</v>
      </c>
      <c r="C3538" t="s">
        <v>346</v>
      </c>
      <c r="D3538" t="s">
        <v>91</v>
      </c>
      <c r="E3538">
        <v>79.281670000000005</v>
      </c>
      <c r="F3538">
        <v>4.45</v>
      </c>
      <c r="G3538">
        <v>1</v>
      </c>
      <c r="H3538">
        <v>27.4</v>
      </c>
      <c r="I3538">
        <v>333.81691059995399</v>
      </c>
      <c r="J3538">
        <v>-9.1888061169980197E-3</v>
      </c>
      <c r="K3538" s="4">
        <v>98.65333333333335</v>
      </c>
      <c r="L3538">
        <v>399.32565699999998</v>
      </c>
      <c r="M3538">
        <v>2.49941409808607E-2</v>
      </c>
      <c r="N3538">
        <v>21.368041591557802</v>
      </c>
      <c r="O3538">
        <v>2.87046288693131</v>
      </c>
      <c r="P3538">
        <v>-1.0445982314515201</v>
      </c>
      <c r="Q3538">
        <v>-5.7399319674054299</v>
      </c>
      <c r="R3538">
        <v>237234.8</v>
      </c>
      <c r="S3538">
        <v>399.32565699999998</v>
      </c>
    </row>
    <row r="3539" spans="1:19" x14ac:dyDescent="0.3">
      <c r="A3539" t="s">
        <v>28</v>
      </c>
      <c r="B3539" t="s">
        <v>299</v>
      </c>
      <c r="C3539" t="s">
        <v>347</v>
      </c>
      <c r="D3539" t="s">
        <v>91</v>
      </c>
      <c r="E3539">
        <v>79.567330999999996</v>
      </c>
      <c r="F3539">
        <v>4.2766666666666699</v>
      </c>
      <c r="G3539">
        <v>1</v>
      </c>
      <c r="H3539">
        <v>27.8</v>
      </c>
      <c r="I3539">
        <v>343.51391202276602</v>
      </c>
      <c r="J3539">
        <v>-4.25942093305665E-3</v>
      </c>
      <c r="K3539" s="4">
        <v>99.786666666666676</v>
      </c>
      <c r="L3539">
        <v>401.352486</v>
      </c>
      <c r="M3539">
        <v>2.26421861747945E-2</v>
      </c>
      <c r="N3539">
        <v>21.979963080789801</v>
      </c>
      <c r="O3539">
        <v>4.5557100962213903</v>
      </c>
      <c r="P3539">
        <v>-2.2938599615677102</v>
      </c>
      <c r="Q3539">
        <v>-3.79980735873511</v>
      </c>
      <c r="R3539">
        <v>238291.5</v>
      </c>
      <c r="S3539">
        <v>401.352486</v>
      </c>
    </row>
    <row r="3540" spans="1:19" x14ac:dyDescent="0.3">
      <c r="A3540" t="s">
        <v>29</v>
      </c>
      <c r="B3540" t="s">
        <v>295</v>
      </c>
      <c r="C3540" t="s">
        <v>347</v>
      </c>
      <c r="D3540" t="s">
        <v>91</v>
      </c>
      <c r="E3540">
        <v>79.740829000000005</v>
      </c>
      <c r="F3540">
        <v>4.46</v>
      </c>
      <c r="G3540">
        <v>1</v>
      </c>
      <c r="H3540">
        <v>28.6</v>
      </c>
      <c r="I3540">
        <v>359.14723405264601</v>
      </c>
      <c r="J3540">
        <v>4.1455842875759397E-4</v>
      </c>
      <c r="K3540" s="4">
        <v>98.793333333333337</v>
      </c>
      <c r="L3540">
        <v>402.71058199999999</v>
      </c>
      <c r="M3540">
        <v>2.3018187770624698E-2</v>
      </c>
      <c r="N3540">
        <v>14.5489275493857</v>
      </c>
      <c r="O3540">
        <v>4.1011392837429002</v>
      </c>
      <c r="P3540">
        <v>-4.1443991063899297</v>
      </c>
      <c r="Q3540">
        <v>-3.7630740465895101</v>
      </c>
      <c r="R3540">
        <v>238501.8</v>
      </c>
      <c r="S3540">
        <v>402.71058199999999</v>
      </c>
    </row>
    <row r="3541" spans="1:19" x14ac:dyDescent="0.3">
      <c r="A3541" t="s">
        <v>30</v>
      </c>
      <c r="B3541" t="s">
        <v>297</v>
      </c>
      <c r="C3541" t="s">
        <v>347</v>
      </c>
      <c r="D3541" t="s">
        <v>91</v>
      </c>
      <c r="E3541">
        <v>80.221135000000004</v>
      </c>
      <c r="F3541">
        <v>4.3233333333333297</v>
      </c>
      <c r="G3541">
        <v>1</v>
      </c>
      <c r="H3541">
        <v>29.1</v>
      </c>
      <c r="I3541">
        <v>370.12571923168298</v>
      </c>
      <c r="J3541">
        <v>8.2641834093788499E-3</v>
      </c>
      <c r="K3541" s="4">
        <v>99.056666666666658</v>
      </c>
      <c r="L3541">
        <v>403.90193599999998</v>
      </c>
      <c r="M3541">
        <v>2.21014156381866E-2</v>
      </c>
      <c r="N3541">
        <v>22.987810054200501</v>
      </c>
      <c r="O3541">
        <v>5.0678399493453998</v>
      </c>
      <c r="P3541">
        <v>-1.0239384573743</v>
      </c>
      <c r="Q3541">
        <v>-3.31074666724203</v>
      </c>
      <c r="R3541">
        <v>238828.2</v>
      </c>
      <c r="S3541">
        <v>403.90193599999998</v>
      </c>
    </row>
    <row r="3542" spans="1:19" x14ac:dyDescent="0.3">
      <c r="A3542" t="s">
        <v>31</v>
      </c>
      <c r="B3542" t="s">
        <v>298</v>
      </c>
      <c r="C3542" t="s">
        <v>347</v>
      </c>
      <c r="D3542" t="s">
        <v>91</v>
      </c>
      <c r="E3542">
        <v>79.972987000000003</v>
      </c>
      <c r="F3542">
        <v>3.9733333333333301</v>
      </c>
      <c r="G3542">
        <v>1</v>
      </c>
      <c r="H3542">
        <v>29.9</v>
      </c>
      <c r="I3542">
        <v>385.84274697652501</v>
      </c>
      <c r="J3542">
        <v>-3.92153074423085E-3</v>
      </c>
      <c r="K3542" s="4">
        <v>100.32666666666667</v>
      </c>
      <c r="L3542">
        <v>403.93895099999997</v>
      </c>
      <c r="M3542">
        <v>1.9610573793852101E-2</v>
      </c>
      <c r="N3542">
        <v>22.795843926746201</v>
      </c>
      <c r="O3542">
        <v>5.2550996669239698</v>
      </c>
      <c r="P3542">
        <v>1.15052040009112</v>
      </c>
      <c r="Q3542">
        <v>-3.6590825804835299</v>
      </c>
      <c r="R3542">
        <v>240232.8</v>
      </c>
      <c r="S3542">
        <v>403.93895099999997</v>
      </c>
    </row>
    <row r="3543" spans="1:19" x14ac:dyDescent="0.3">
      <c r="A3543" t="s">
        <v>32</v>
      </c>
      <c r="B3543" t="s">
        <v>299</v>
      </c>
      <c r="C3543" t="s">
        <v>348</v>
      </c>
      <c r="D3543" t="s">
        <v>91</v>
      </c>
      <c r="E3543">
        <v>80.965339999999998</v>
      </c>
      <c r="F3543">
        <v>3.7433333333333301</v>
      </c>
      <c r="G3543">
        <v>1</v>
      </c>
      <c r="H3543">
        <v>30.5</v>
      </c>
      <c r="I3543">
        <v>398.37722077306302</v>
      </c>
      <c r="J3543">
        <v>7.9916520965470604E-3</v>
      </c>
      <c r="K3543" s="4">
        <v>100.18666666666667</v>
      </c>
      <c r="L3543">
        <v>403.59163100000001</v>
      </c>
      <c r="M3543">
        <v>1.8971711124042299E-2</v>
      </c>
      <c r="N3543">
        <v>32.570869822984498</v>
      </c>
      <c r="O3543">
        <v>5.7444366593607601</v>
      </c>
      <c r="P3543">
        <v>4.9182195105515198</v>
      </c>
      <c r="Q3543">
        <v>-3.66944015692411</v>
      </c>
      <c r="R3543">
        <v>239409.3</v>
      </c>
      <c r="S3543">
        <v>403.59163100000001</v>
      </c>
    </row>
    <row r="3544" spans="1:19" x14ac:dyDescent="0.3">
      <c r="A3544" t="s">
        <v>33</v>
      </c>
      <c r="B3544" t="s">
        <v>295</v>
      </c>
      <c r="C3544" t="s">
        <v>348</v>
      </c>
      <c r="D3544" t="s">
        <v>91</v>
      </c>
      <c r="E3544">
        <v>79.971818999999996</v>
      </c>
      <c r="F3544">
        <v>3.5366666666666702</v>
      </c>
      <c r="G3544">
        <v>1</v>
      </c>
      <c r="H3544">
        <v>31.5</v>
      </c>
      <c r="I3544">
        <v>416.49752051221401</v>
      </c>
      <c r="J3544">
        <v>-1.15271165951691E-2</v>
      </c>
      <c r="K3544" s="4">
        <v>98.990000000000009</v>
      </c>
      <c r="L3544">
        <v>406.86827799999998</v>
      </c>
      <c r="M3544">
        <v>1.8305618370610899E-2</v>
      </c>
      <c r="N3544">
        <v>32.742212048942903</v>
      </c>
      <c r="O3544">
        <v>10.283180688972701</v>
      </c>
      <c r="P3544">
        <v>8.4255210846344504</v>
      </c>
      <c r="Q3544">
        <v>0.62286181086216197</v>
      </c>
      <c r="R3544">
        <v>241460.6</v>
      </c>
      <c r="S3544">
        <v>406.86827799999998</v>
      </c>
    </row>
    <row r="3545" spans="1:19" x14ac:dyDescent="0.3">
      <c r="A3545" t="s">
        <v>34</v>
      </c>
      <c r="B3545" t="s">
        <v>297</v>
      </c>
      <c r="C3545" t="s">
        <v>348</v>
      </c>
      <c r="D3545" t="s">
        <v>91</v>
      </c>
      <c r="E3545">
        <v>80.266420999999994</v>
      </c>
      <c r="F3545">
        <v>3.39333333333333</v>
      </c>
      <c r="G3545">
        <v>1</v>
      </c>
      <c r="H3545">
        <v>32</v>
      </c>
      <c r="I3545">
        <v>429.62433270097398</v>
      </c>
      <c r="J3545">
        <v>-9.4312613789604405E-4</v>
      </c>
      <c r="K3545" s="4">
        <v>98.083333333333329</v>
      </c>
      <c r="L3545">
        <v>409.58617700000002</v>
      </c>
      <c r="M3545">
        <v>2.0058152342273101E-2</v>
      </c>
      <c r="N3545">
        <v>42.436404010134403</v>
      </c>
      <c r="O3545">
        <v>10.17559511758</v>
      </c>
      <c r="P3545">
        <v>12.2114515981308</v>
      </c>
      <c r="Q3545">
        <v>1.98354515995618</v>
      </c>
      <c r="R3545">
        <v>243333.5</v>
      </c>
      <c r="S3545">
        <v>409.58617700000002</v>
      </c>
    </row>
    <row r="3546" spans="1:19" x14ac:dyDescent="0.3">
      <c r="A3546" t="s">
        <v>35</v>
      </c>
      <c r="B3546" t="s">
        <v>298</v>
      </c>
      <c r="C3546" t="s">
        <v>348</v>
      </c>
      <c r="D3546" t="s">
        <v>91</v>
      </c>
      <c r="E3546">
        <v>80.344617</v>
      </c>
      <c r="F3546">
        <v>3.55</v>
      </c>
      <c r="G3546">
        <v>1</v>
      </c>
      <c r="H3546">
        <v>33</v>
      </c>
      <c r="I3546">
        <v>447.38573061418299</v>
      </c>
      <c r="J3546">
        <v>4.1472996637521601E-3</v>
      </c>
      <c r="K3546" s="4">
        <v>97.50333333333333</v>
      </c>
      <c r="L3546">
        <v>410.43511699999999</v>
      </c>
      <c r="M3546">
        <v>2.1318184858165501E-2</v>
      </c>
      <c r="N3546">
        <v>37.323444107430298</v>
      </c>
      <c r="O3546">
        <v>8.8069435855574092</v>
      </c>
      <c r="P3546">
        <v>12.3148332091617</v>
      </c>
      <c r="Q3546">
        <v>1.04923884147365</v>
      </c>
      <c r="R3546">
        <v>243752.1</v>
      </c>
      <c r="S3546">
        <v>410.43511699999999</v>
      </c>
    </row>
    <row r="3547" spans="1:19" x14ac:dyDescent="0.3">
      <c r="A3547" t="s">
        <v>36</v>
      </c>
      <c r="B3547" t="s">
        <v>299</v>
      </c>
      <c r="C3547" t="s">
        <v>349</v>
      </c>
      <c r="D3547" t="s">
        <v>91</v>
      </c>
      <c r="E3547">
        <v>79.890347000000006</v>
      </c>
      <c r="F3547">
        <v>3.72</v>
      </c>
      <c r="G3547">
        <v>1.25</v>
      </c>
      <c r="H3547">
        <v>33.6</v>
      </c>
      <c r="I3547">
        <v>462.83840502727202</v>
      </c>
      <c r="J3547">
        <v>-3.3318136119016E-3</v>
      </c>
      <c r="K3547" s="4">
        <v>97.509999999999991</v>
      </c>
      <c r="L3547">
        <v>412.43793599999998</v>
      </c>
      <c r="M3547">
        <v>2.1212207650603099E-2</v>
      </c>
      <c r="N3547">
        <v>42.150998934651497</v>
      </c>
      <c r="O3547">
        <v>10.061499046606601</v>
      </c>
      <c r="P3547">
        <v>13.7051322849179</v>
      </c>
      <c r="Q3547">
        <v>1.6971306351672399</v>
      </c>
      <c r="R3547">
        <v>244584.2</v>
      </c>
      <c r="S3547">
        <v>412.43793599999998</v>
      </c>
    </row>
    <row r="3548" spans="1:19" x14ac:dyDescent="0.3">
      <c r="A3548" t="s">
        <v>37</v>
      </c>
      <c r="B3548" t="s">
        <v>295</v>
      </c>
      <c r="C3548" t="s">
        <v>349</v>
      </c>
      <c r="D3548" t="s">
        <v>91</v>
      </c>
      <c r="E3548">
        <v>80.313288999999997</v>
      </c>
      <c r="F3548">
        <v>4.2699999999999996</v>
      </c>
      <c r="G3548">
        <v>1.5</v>
      </c>
      <c r="H3548">
        <v>34.4</v>
      </c>
      <c r="I3548">
        <v>482.36035902300398</v>
      </c>
      <c r="J3548">
        <v>2.3796749518938398E-3</v>
      </c>
      <c r="K3548" s="4">
        <v>98.696666666666658</v>
      </c>
      <c r="L3548">
        <v>414.81482</v>
      </c>
      <c r="M3548">
        <v>2.20974251284595E-2</v>
      </c>
      <c r="N3548">
        <v>29.732746046088401</v>
      </c>
      <c r="O3548">
        <v>11.997944551930299</v>
      </c>
      <c r="P3548">
        <v>9.4970197585127494</v>
      </c>
      <c r="Q3548">
        <v>2.9689623401543499</v>
      </c>
      <c r="R3548">
        <v>244486.6</v>
      </c>
      <c r="S3548">
        <v>414.81482</v>
      </c>
    </row>
    <row r="3549" spans="1:19" x14ac:dyDescent="0.3">
      <c r="A3549" t="s">
        <v>38</v>
      </c>
      <c r="B3549" t="s">
        <v>297</v>
      </c>
      <c r="C3549" t="s">
        <v>349</v>
      </c>
      <c r="D3549" t="s">
        <v>91</v>
      </c>
      <c r="E3549">
        <v>79.773802000000003</v>
      </c>
      <c r="F3549">
        <v>4.1733333333333302</v>
      </c>
      <c r="G3549">
        <v>1.75</v>
      </c>
      <c r="H3549">
        <v>34.9</v>
      </c>
      <c r="I3549">
        <v>496.47612236187098</v>
      </c>
      <c r="J3549">
        <v>-3.3264735335549701E-3</v>
      </c>
      <c r="K3549" s="4">
        <v>99.15666666666668</v>
      </c>
      <c r="L3549">
        <v>416.41826500000002</v>
      </c>
      <c r="M3549">
        <v>2.1455079677413901E-2</v>
      </c>
      <c r="N3549">
        <v>33.791589911216398</v>
      </c>
      <c r="O3549">
        <v>12.5427484179561</v>
      </c>
      <c r="P3549">
        <v>8.2089965258656399</v>
      </c>
      <c r="Q3549">
        <v>3.3326873000081001</v>
      </c>
      <c r="R3549">
        <v>245724.1</v>
      </c>
      <c r="S3549">
        <v>416.41826500000002</v>
      </c>
    </row>
    <row r="3550" spans="1:19" x14ac:dyDescent="0.3">
      <c r="A3550" t="s">
        <v>39</v>
      </c>
      <c r="B3550" t="s">
        <v>298</v>
      </c>
      <c r="C3550" t="s">
        <v>349</v>
      </c>
      <c r="D3550" t="s">
        <v>91</v>
      </c>
      <c r="E3550">
        <v>80.361151000000007</v>
      </c>
      <c r="F3550">
        <v>4.0266666666666699</v>
      </c>
      <c r="G3550">
        <v>2.25</v>
      </c>
      <c r="H3550">
        <v>35.700000000000003</v>
      </c>
      <c r="I3550">
        <v>513.64179653782503</v>
      </c>
      <c r="J3550">
        <v>5.4880111766380003E-3</v>
      </c>
      <c r="K3550" s="4">
        <v>99.206666666666663</v>
      </c>
      <c r="L3550">
        <v>421.07326499999999</v>
      </c>
      <c r="M3550">
        <v>1.8065687826205299E-2</v>
      </c>
      <c r="N3550">
        <v>26.786473272721</v>
      </c>
      <c r="O3550">
        <v>17.664016073696001</v>
      </c>
      <c r="P3550">
        <v>4.9798535066194596</v>
      </c>
      <c r="Q3550">
        <v>7.8550852779230196</v>
      </c>
      <c r="R3550">
        <v>246943</v>
      </c>
      <c r="S3550">
        <v>421.07326499999999</v>
      </c>
    </row>
    <row r="3551" spans="1:19" x14ac:dyDescent="0.3">
      <c r="A3551" t="s">
        <v>40</v>
      </c>
      <c r="B3551" t="s">
        <v>299</v>
      </c>
      <c r="C3551" t="s">
        <v>350</v>
      </c>
      <c r="D3551" t="s">
        <v>91</v>
      </c>
      <c r="E3551">
        <v>80.035726999999994</v>
      </c>
      <c r="F3551">
        <v>4.24</v>
      </c>
      <c r="G3551">
        <v>2.5</v>
      </c>
      <c r="H3551">
        <v>36.4</v>
      </c>
      <c r="I3551">
        <v>531.32044960872895</v>
      </c>
      <c r="J3551">
        <v>-2.2616695887291999E-3</v>
      </c>
      <c r="K3551" s="4">
        <v>99.58</v>
      </c>
      <c r="L3551">
        <v>422.04553399999998</v>
      </c>
      <c r="M3551">
        <v>1.72141732101205E-2</v>
      </c>
      <c r="N3551">
        <v>34.021891386206001</v>
      </c>
      <c r="O3551">
        <v>18.888305673986501</v>
      </c>
      <c r="P3551">
        <v>6.3815314671210199</v>
      </c>
      <c r="Q3551">
        <v>8.9526938984216091</v>
      </c>
      <c r="R3551">
        <v>247961.2</v>
      </c>
      <c r="S3551">
        <v>422.04553399999998</v>
      </c>
    </row>
    <row r="3552" spans="1:19" x14ac:dyDescent="0.3">
      <c r="A3552" t="s">
        <v>41</v>
      </c>
      <c r="B3552" t="s">
        <v>295</v>
      </c>
      <c r="C3552" t="s">
        <v>350</v>
      </c>
      <c r="D3552" t="s">
        <v>91</v>
      </c>
      <c r="E3552">
        <v>80.231289000000004</v>
      </c>
      <c r="F3552">
        <v>4.5433333333333303</v>
      </c>
      <c r="G3552">
        <v>2.75</v>
      </c>
      <c r="H3552">
        <v>37.200000000000003</v>
      </c>
      <c r="I3552">
        <v>551.24805288119796</v>
      </c>
      <c r="J3552">
        <v>1.8405699333339199E-3</v>
      </c>
      <c r="K3552" s="4">
        <v>100.16666666666667</v>
      </c>
      <c r="L3552">
        <v>421.99527899999998</v>
      </c>
      <c r="M3552">
        <v>1.5818590312131401E-2</v>
      </c>
      <c r="N3552">
        <v>21.7406292039223</v>
      </c>
      <c r="O3552">
        <v>13.437806419706</v>
      </c>
      <c r="P3552">
        <v>0.44737761330952702</v>
      </c>
      <c r="Q3552">
        <v>5.4737401257393099</v>
      </c>
      <c r="R3552">
        <v>248871.5</v>
      </c>
      <c r="S3552">
        <v>421.99527899999998</v>
      </c>
    </row>
    <row r="3553" spans="1:19" x14ac:dyDescent="0.3">
      <c r="A3553" t="s">
        <v>42</v>
      </c>
      <c r="B3553" t="s">
        <v>297</v>
      </c>
      <c r="C3553" t="s">
        <v>350</v>
      </c>
      <c r="D3553" t="s">
        <v>91</v>
      </c>
      <c r="E3553">
        <v>80.010784000000001</v>
      </c>
      <c r="F3553">
        <v>4.6366666666666703</v>
      </c>
      <c r="G3553">
        <v>3</v>
      </c>
      <c r="H3553">
        <v>37.6</v>
      </c>
      <c r="I3553">
        <v>565.48393644771397</v>
      </c>
      <c r="J3553">
        <v>-4.7194870172377898E-3</v>
      </c>
      <c r="K3553" s="4">
        <v>100.27666666666666</v>
      </c>
      <c r="L3553">
        <v>421.54607800000002</v>
      </c>
      <c r="M3553">
        <v>1.6237536621756601E-2</v>
      </c>
      <c r="N3553">
        <v>26.2786769453643</v>
      </c>
      <c r="O3553">
        <v>11.677224560140401</v>
      </c>
      <c r="P3553">
        <v>-2.28738229236615</v>
      </c>
      <c r="Q3553">
        <v>3.0105862957511298</v>
      </c>
      <c r="R3553">
        <v>248325</v>
      </c>
      <c r="S3553">
        <v>421.54607800000002</v>
      </c>
    </row>
    <row r="3554" spans="1:19" x14ac:dyDescent="0.3">
      <c r="A3554" t="s">
        <v>43</v>
      </c>
      <c r="B3554" t="s">
        <v>298</v>
      </c>
      <c r="C3554" t="s">
        <v>350</v>
      </c>
      <c r="D3554" t="s">
        <v>91</v>
      </c>
      <c r="E3554">
        <v>81.194581999999997</v>
      </c>
      <c r="F3554">
        <v>4.5266666666666699</v>
      </c>
      <c r="G3554">
        <v>3</v>
      </c>
      <c r="H3554">
        <v>38.200000000000003</v>
      </c>
      <c r="I3554">
        <v>583.62691391985095</v>
      </c>
      <c r="J3554">
        <v>1.3105022043470501E-2</v>
      </c>
      <c r="K3554" s="4">
        <v>101.46999999999998</v>
      </c>
      <c r="L3554">
        <v>421.33520900000002</v>
      </c>
      <c r="M3554">
        <v>2.3255109280403599E-2</v>
      </c>
      <c r="N3554">
        <v>20.0814779085152</v>
      </c>
      <c r="O3554">
        <v>12.8198924990016</v>
      </c>
      <c r="P3554">
        <v>-6.2002167487773896</v>
      </c>
      <c r="Q3554">
        <v>2.5327800045450899</v>
      </c>
      <c r="R3554">
        <v>248232.7</v>
      </c>
      <c r="S3554">
        <v>421.33520900000002</v>
      </c>
    </row>
    <row r="3555" spans="1:19" x14ac:dyDescent="0.3">
      <c r="A3555" t="s">
        <v>44</v>
      </c>
      <c r="B3555" t="s">
        <v>299</v>
      </c>
      <c r="C3555" t="s">
        <v>351</v>
      </c>
      <c r="D3555" t="s">
        <v>91</v>
      </c>
      <c r="E3555">
        <v>80.582234999999997</v>
      </c>
      <c r="F3555">
        <v>4.3766666666666696</v>
      </c>
      <c r="G3555">
        <v>3</v>
      </c>
      <c r="H3555">
        <v>38.299999999999997</v>
      </c>
      <c r="I3555">
        <v>596.52852359497501</v>
      </c>
      <c r="J3555">
        <v>0</v>
      </c>
      <c r="K3555" s="4">
        <v>102.38</v>
      </c>
      <c r="L3555">
        <v>424.82376599999998</v>
      </c>
      <c r="M3555">
        <v>3.0102541492944501E-2</v>
      </c>
      <c r="N3555">
        <v>17.6226898741361</v>
      </c>
      <c r="O3555">
        <v>13.3811694088816</v>
      </c>
      <c r="P3555" t="s">
        <v>294</v>
      </c>
      <c r="Q3555" t="s">
        <v>294</v>
      </c>
      <c r="R3555">
        <v>247791.5</v>
      </c>
      <c r="S3555">
        <v>424.82376599999998</v>
      </c>
    </row>
    <row r="3556" spans="1:19" x14ac:dyDescent="0.3">
      <c r="A3556" t="s">
        <v>45</v>
      </c>
      <c r="B3556" t="s">
        <v>295</v>
      </c>
      <c r="C3556" t="s">
        <v>351</v>
      </c>
      <c r="D3556" t="s">
        <v>91</v>
      </c>
      <c r="E3556">
        <v>82.007008999999996</v>
      </c>
      <c r="F3556">
        <v>4.78</v>
      </c>
      <c r="G3556">
        <v>3</v>
      </c>
      <c r="H3556">
        <v>38.700000000000003</v>
      </c>
      <c r="I3556">
        <v>614.13592079677801</v>
      </c>
      <c r="J3556">
        <v>0</v>
      </c>
      <c r="K3556" s="4">
        <v>103.74333333333334</v>
      </c>
      <c r="L3556">
        <v>421.57264700000002</v>
      </c>
      <c r="M3556">
        <v>3.5057702924549301E-2</v>
      </c>
      <c r="N3556">
        <v>4.0020216963782804</v>
      </c>
      <c r="O3556">
        <v>7.6134554232817804</v>
      </c>
      <c r="P3556" t="s">
        <v>294</v>
      </c>
      <c r="Q3556" t="s">
        <v>294</v>
      </c>
      <c r="R3556">
        <v>246486.7</v>
      </c>
      <c r="S3556">
        <v>421.57264700000002</v>
      </c>
    </row>
    <row r="3557" spans="1:19" x14ac:dyDescent="0.3">
      <c r="A3557" t="s">
        <v>46</v>
      </c>
      <c r="B3557" t="s">
        <v>297</v>
      </c>
      <c r="C3557" t="s">
        <v>351</v>
      </c>
      <c r="D3557" t="s">
        <v>91</v>
      </c>
      <c r="E3557">
        <v>80.721033000000006</v>
      </c>
      <c r="F3557">
        <v>4.9033333333333298</v>
      </c>
      <c r="G3557">
        <v>3.25</v>
      </c>
      <c r="H3557">
        <v>38.9</v>
      </c>
      <c r="I3557">
        <v>623.51248612758104</v>
      </c>
      <c r="J3557">
        <v>0</v>
      </c>
      <c r="K3557" s="4">
        <v>102.56333333333333</v>
      </c>
      <c r="L3557">
        <v>416.10458699999998</v>
      </c>
      <c r="M3557">
        <v>3.8979172465248998E-2</v>
      </c>
      <c r="N3557">
        <v>7.5536074343333404</v>
      </c>
      <c r="O3557">
        <v>1.6806804382326801</v>
      </c>
      <c r="P3557" t="s">
        <v>294</v>
      </c>
      <c r="Q3557" t="s">
        <v>294</v>
      </c>
      <c r="R3557">
        <v>244745.7</v>
      </c>
      <c r="S3557">
        <v>416.10458699999998</v>
      </c>
    </row>
    <row r="3558" spans="1:19" x14ac:dyDescent="0.3">
      <c r="A3558" t="s">
        <v>47</v>
      </c>
      <c r="B3558" t="s">
        <v>298</v>
      </c>
      <c r="C3558" t="s">
        <v>351</v>
      </c>
      <c r="D3558" t="s">
        <v>91</v>
      </c>
      <c r="E3558">
        <v>81.272065999999995</v>
      </c>
      <c r="F3558">
        <v>4.6633333333333304</v>
      </c>
      <c r="G3558">
        <v>2.75</v>
      </c>
      <c r="H3558">
        <v>39.1</v>
      </c>
      <c r="I3558">
        <v>622.76729523358097</v>
      </c>
      <c r="J3558">
        <v>0</v>
      </c>
      <c r="K3558" s="4">
        <v>100.85333333333334</v>
      </c>
      <c r="L3558">
        <v>406.42788999999999</v>
      </c>
      <c r="M3558">
        <v>2.7597956518829101E-2</v>
      </c>
      <c r="N3558">
        <v>-8.5846540079182905</v>
      </c>
      <c r="O3558">
        <v>-13.8454987073435</v>
      </c>
      <c r="P3558" t="s">
        <v>294</v>
      </c>
      <c r="Q3558" t="s">
        <v>294</v>
      </c>
      <c r="R3558">
        <v>243638.8</v>
      </c>
      <c r="S3558">
        <v>406.42788999999999</v>
      </c>
    </row>
    <row r="3559" spans="1:19" x14ac:dyDescent="0.3">
      <c r="A3559" t="s">
        <v>48</v>
      </c>
      <c r="B3559" t="s">
        <v>299</v>
      </c>
      <c r="C3559" t="s">
        <v>352</v>
      </c>
      <c r="D3559" t="s">
        <v>91</v>
      </c>
      <c r="E3559">
        <v>81.079975000000005</v>
      </c>
      <c r="F3559">
        <v>4.54</v>
      </c>
      <c r="G3559">
        <v>1</v>
      </c>
      <c r="H3559">
        <v>39.9</v>
      </c>
      <c r="I3559">
        <v>626.89229499644603</v>
      </c>
      <c r="J3559">
        <v>0</v>
      </c>
      <c r="K3559" s="4">
        <v>102.30666666666667</v>
      </c>
      <c r="L3559">
        <v>394.58590600000002</v>
      </c>
      <c r="M3559">
        <v>1.47233600811475E-2</v>
      </c>
      <c r="N3559">
        <v>-25.711689340818602</v>
      </c>
      <c r="O3559">
        <v>-23.816618534404899</v>
      </c>
      <c r="P3559" t="s">
        <v>294</v>
      </c>
      <c r="Q3559" t="s">
        <v>294</v>
      </c>
      <c r="R3559">
        <v>241206.7</v>
      </c>
      <c r="S3559">
        <v>394.58590600000002</v>
      </c>
    </row>
    <row r="3560" spans="1:19" x14ac:dyDescent="0.3">
      <c r="A3560" t="s">
        <v>49</v>
      </c>
      <c r="B3560" t="s">
        <v>295</v>
      </c>
      <c r="C3560" t="s">
        <v>352</v>
      </c>
      <c r="D3560" t="s">
        <v>91</v>
      </c>
      <c r="E3560">
        <v>81.389167999999998</v>
      </c>
      <c r="F3560">
        <v>4.4633333333333303</v>
      </c>
      <c r="G3560">
        <v>0.25</v>
      </c>
      <c r="H3560">
        <v>41.3</v>
      </c>
      <c r="I3560">
        <v>643.29271686032996</v>
      </c>
      <c r="J3560">
        <v>0</v>
      </c>
      <c r="K3560" s="4">
        <v>102.89333333333333</v>
      </c>
      <c r="L3560">
        <v>392.39299599999998</v>
      </c>
      <c r="M3560">
        <v>8.5227596648550993E-3</v>
      </c>
      <c r="N3560">
        <v>-41.640643387564197</v>
      </c>
      <c r="O3560">
        <v>-25.215378466131298</v>
      </c>
      <c r="P3560" t="s">
        <v>294</v>
      </c>
      <c r="Q3560" t="s">
        <v>294</v>
      </c>
      <c r="R3560">
        <v>241032.9</v>
      </c>
      <c r="S3560">
        <v>392.39299599999998</v>
      </c>
    </row>
    <row r="3561" spans="1:19" x14ac:dyDescent="0.3">
      <c r="A3561" t="s">
        <v>50</v>
      </c>
      <c r="B3561" t="s">
        <v>297</v>
      </c>
      <c r="C3561" t="s">
        <v>352</v>
      </c>
      <c r="D3561" t="s">
        <v>91</v>
      </c>
      <c r="E3561">
        <v>82.358356000000001</v>
      </c>
      <c r="F3561">
        <v>4.1933333333333298</v>
      </c>
      <c r="G3561">
        <v>0.25</v>
      </c>
      <c r="H3561">
        <v>41.8</v>
      </c>
      <c r="I3561">
        <v>648.14953663742199</v>
      </c>
      <c r="J3561">
        <v>0</v>
      </c>
      <c r="K3561" s="4">
        <v>103.57333333333334</v>
      </c>
      <c r="L3561">
        <v>394.51213000000001</v>
      </c>
      <c r="M3561">
        <v>1.21875150701849E-3</v>
      </c>
      <c r="N3561">
        <v>-39.909741378974402</v>
      </c>
      <c r="O3561">
        <v>-23.707716450591899</v>
      </c>
      <c r="P3561" t="s">
        <v>294</v>
      </c>
      <c r="Q3561" t="s">
        <v>294</v>
      </c>
      <c r="R3561">
        <v>241839.8</v>
      </c>
      <c r="S3561">
        <v>394.51213000000001</v>
      </c>
    </row>
    <row r="3562" spans="1:19" x14ac:dyDescent="0.3">
      <c r="A3562" t="s">
        <v>51</v>
      </c>
      <c r="B3562" t="s">
        <v>298</v>
      </c>
      <c r="C3562" t="s">
        <v>352</v>
      </c>
      <c r="D3562" t="s">
        <v>91</v>
      </c>
      <c r="E3562">
        <v>80.965238999999997</v>
      </c>
      <c r="F3562">
        <v>4.0566666666666702</v>
      </c>
      <c r="G3562" t="s">
        <v>294</v>
      </c>
      <c r="H3562">
        <v>42.5</v>
      </c>
      <c r="I3562">
        <v>656.47637799383699</v>
      </c>
      <c r="J3562">
        <v>0</v>
      </c>
      <c r="K3562" s="4">
        <v>104.28333333333332</v>
      </c>
      <c r="L3562">
        <v>395.41080099999999</v>
      </c>
      <c r="M3562">
        <v>6.5483451234612999E-3</v>
      </c>
      <c r="N3562">
        <v>-47.446320113243601</v>
      </c>
      <c r="O3562">
        <v>-23.146812147175002</v>
      </c>
      <c r="P3562" t="s">
        <v>294</v>
      </c>
      <c r="Q3562" t="s">
        <v>294</v>
      </c>
      <c r="R3562">
        <v>243404.7</v>
      </c>
      <c r="S3562">
        <v>395.41080099999999</v>
      </c>
    </row>
    <row r="3563" spans="1:19" x14ac:dyDescent="0.3">
      <c r="A3563" t="s">
        <v>52</v>
      </c>
      <c r="B3563" t="s">
        <v>299</v>
      </c>
      <c r="C3563" t="s">
        <v>353</v>
      </c>
      <c r="D3563" t="s">
        <v>91</v>
      </c>
      <c r="E3563">
        <v>81.790487999999996</v>
      </c>
      <c r="F3563">
        <v>4.0266666666666699</v>
      </c>
      <c r="G3563" t="s">
        <v>294</v>
      </c>
      <c r="H3563">
        <v>43</v>
      </c>
      <c r="I3563">
        <v>667.86171448897596</v>
      </c>
      <c r="J3563">
        <v>0</v>
      </c>
      <c r="K3563" s="4">
        <v>101.93666666666667</v>
      </c>
      <c r="L3563">
        <v>397.08455199999997</v>
      </c>
      <c r="M3563">
        <v>1.28291379344926E-2</v>
      </c>
      <c r="N3563">
        <v>-36.311579059446402</v>
      </c>
      <c r="O3563">
        <v>-26.7615144034393</v>
      </c>
      <c r="P3563" t="s">
        <v>294</v>
      </c>
      <c r="Q3563" t="s">
        <v>294</v>
      </c>
      <c r="R3563">
        <v>243394.1</v>
      </c>
      <c r="S3563">
        <v>397.08455199999997</v>
      </c>
    </row>
    <row r="3564" spans="1:19" x14ac:dyDescent="0.3">
      <c r="A3564" t="s">
        <v>53</v>
      </c>
      <c r="B3564" t="s">
        <v>295</v>
      </c>
      <c r="C3564" t="s">
        <v>353</v>
      </c>
      <c r="D3564" t="s">
        <v>91</v>
      </c>
      <c r="E3564">
        <v>81.947742000000005</v>
      </c>
      <c r="F3564">
        <v>4.0266666666666699</v>
      </c>
      <c r="G3564" t="s">
        <v>294</v>
      </c>
      <c r="H3564">
        <v>43.4</v>
      </c>
      <c r="I3564">
        <v>682.56340953284598</v>
      </c>
      <c r="J3564">
        <v>0</v>
      </c>
      <c r="K3564" s="4">
        <v>99.179999999999993</v>
      </c>
      <c r="L3564">
        <v>399.845821</v>
      </c>
      <c r="M3564">
        <v>1.39592401330541E-2</v>
      </c>
      <c r="N3564">
        <v>-43.075489325301099</v>
      </c>
      <c r="O3564">
        <v>-16.275442965650399</v>
      </c>
      <c r="P3564" t="s">
        <v>294</v>
      </c>
      <c r="Q3564" t="s">
        <v>294</v>
      </c>
      <c r="R3564">
        <v>243621.1</v>
      </c>
      <c r="S3564">
        <v>399.845821</v>
      </c>
    </row>
    <row r="3565" spans="1:19" x14ac:dyDescent="0.3">
      <c r="A3565" t="s">
        <v>54</v>
      </c>
      <c r="B3565" t="s">
        <v>297</v>
      </c>
      <c r="C3565" t="s">
        <v>353</v>
      </c>
      <c r="D3565" t="s">
        <v>91</v>
      </c>
      <c r="E3565">
        <v>82.206085000000002</v>
      </c>
      <c r="F3565">
        <v>3.8966666666666701</v>
      </c>
      <c r="G3565" t="s">
        <v>294</v>
      </c>
      <c r="H3565">
        <v>43.6</v>
      </c>
      <c r="I3565">
        <v>692.10592743656798</v>
      </c>
      <c r="J3565">
        <v>0</v>
      </c>
      <c r="K3565" s="4">
        <v>98.88666666666667</v>
      </c>
      <c r="L3565">
        <v>402.06289500000003</v>
      </c>
      <c r="M3565">
        <v>1.6067864513912001E-2</v>
      </c>
      <c r="N3565">
        <v>-23.717505038110101</v>
      </c>
      <c r="O3565">
        <v>-8.4122751947470498</v>
      </c>
      <c r="P3565" t="s">
        <v>294</v>
      </c>
      <c r="Q3565" t="s">
        <v>294</v>
      </c>
      <c r="R3565">
        <v>245478.8</v>
      </c>
      <c r="S3565">
        <v>402.06289500000003</v>
      </c>
    </row>
    <row r="3566" spans="1:19" x14ac:dyDescent="0.3">
      <c r="A3566" t="s">
        <v>55</v>
      </c>
      <c r="B3566" t="s">
        <v>298</v>
      </c>
      <c r="C3566" t="s">
        <v>353</v>
      </c>
      <c r="D3566" t="s">
        <v>91</v>
      </c>
      <c r="E3566">
        <v>81.703684999999993</v>
      </c>
      <c r="F3566">
        <v>4.1933333333333298</v>
      </c>
      <c r="G3566" t="s">
        <v>294</v>
      </c>
      <c r="H3566">
        <v>43.7</v>
      </c>
      <c r="I3566">
        <v>700.08299999999997</v>
      </c>
      <c r="J3566">
        <v>0</v>
      </c>
      <c r="K3566" s="4">
        <v>99.993333333333339</v>
      </c>
      <c r="L3566">
        <v>403.93282299999998</v>
      </c>
      <c r="M3566">
        <v>1.77138116691541E-2</v>
      </c>
      <c r="N3566">
        <v>36.760803987115899</v>
      </c>
      <c r="O3566">
        <v>1.8536350671067201</v>
      </c>
      <c r="P3566" t="s">
        <v>294</v>
      </c>
      <c r="Q3566" t="s">
        <v>294</v>
      </c>
      <c r="R3566">
        <v>246704</v>
      </c>
      <c r="S3566">
        <v>403.93282299999998</v>
      </c>
    </row>
    <row r="3567" spans="1:19" x14ac:dyDescent="0.3">
      <c r="A3567" t="s">
        <v>56</v>
      </c>
      <c r="B3567" t="s">
        <v>299</v>
      </c>
      <c r="C3567" t="s">
        <v>354</v>
      </c>
      <c r="D3567" t="s">
        <v>91</v>
      </c>
      <c r="E3567">
        <v>80.923013999999995</v>
      </c>
      <c r="F3567">
        <v>4.7833333333333297</v>
      </c>
      <c r="G3567" t="s">
        <v>294</v>
      </c>
      <c r="H3567">
        <v>43.7</v>
      </c>
      <c r="I3567">
        <v>712.99747947546098</v>
      </c>
      <c r="J3567">
        <v>0</v>
      </c>
      <c r="K3567" s="4">
        <v>99.836666666666659</v>
      </c>
      <c r="L3567">
        <v>405.11198200000001</v>
      </c>
      <c r="M3567">
        <v>2.3126468283785898E-2</v>
      </c>
      <c r="N3567">
        <v>71.704234178506297</v>
      </c>
      <c r="O3567">
        <v>12.839549778967299</v>
      </c>
      <c r="P3567" t="s">
        <v>294</v>
      </c>
      <c r="Q3567" t="s">
        <v>294</v>
      </c>
      <c r="R3567">
        <v>246255.5</v>
      </c>
      <c r="S3567">
        <v>405.11198200000001</v>
      </c>
    </row>
    <row r="3568" spans="1:19" x14ac:dyDescent="0.3">
      <c r="A3568" t="s">
        <v>57</v>
      </c>
      <c r="B3568" t="s">
        <v>295</v>
      </c>
      <c r="C3568" t="s">
        <v>354</v>
      </c>
      <c r="D3568" t="s">
        <v>91</v>
      </c>
      <c r="E3568">
        <v>80.550145999999998</v>
      </c>
      <c r="F3568">
        <v>4.8066666666666702</v>
      </c>
      <c r="G3568" t="s">
        <v>294</v>
      </c>
      <c r="H3568">
        <v>43.8</v>
      </c>
      <c r="I3568">
        <v>727.40986625563403</v>
      </c>
      <c r="J3568">
        <v>0</v>
      </c>
      <c r="K3568" s="4">
        <v>101.14666666666666</v>
      </c>
      <c r="L3568">
        <v>405.92134399999998</v>
      </c>
      <c r="M3568">
        <v>2.6373058033091101E-2</v>
      </c>
      <c r="N3568">
        <v>28.716845102049401</v>
      </c>
      <c r="O3568">
        <v>7.8730649764225999</v>
      </c>
      <c r="P3568" t="s">
        <v>294</v>
      </c>
      <c r="Q3568" t="s">
        <v>294</v>
      </c>
      <c r="R3568">
        <v>246377.5</v>
      </c>
      <c r="S3568">
        <v>405.92134399999998</v>
      </c>
    </row>
    <row r="3569" spans="1:19" x14ac:dyDescent="0.3">
      <c r="A3569" t="s">
        <v>58</v>
      </c>
      <c r="B3569" t="s">
        <v>297</v>
      </c>
      <c r="C3569" t="s">
        <v>354</v>
      </c>
      <c r="D3569" t="s">
        <v>91</v>
      </c>
      <c r="E3569">
        <v>79.905687</v>
      </c>
      <c r="F3569">
        <v>5.4933333333333296</v>
      </c>
      <c r="G3569" t="s">
        <v>294</v>
      </c>
      <c r="H3569">
        <v>43.8</v>
      </c>
      <c r="I3569">
        <v>735.44536339009005</v>
      </c>
      <c r="J3569">
        <v>0</v>
      </c>
      <c r="K3569" s="4">
        <v>100.5</v>
      </c>
      <c r="L3569">
        <v>403.882947</v>
      </c>
      <c r="M3569">
        <v>2.7682060234043501E-2</v>
      </c>
      <c r="N3569">
        <v>25.264897012060299</v>
      </c>
      <c r="O3569">
        <v>2.7049417299566598</v>
      </c>
      <c r="P3569" t="s">
        <v>294</v>
      </c>
      <c r="Q3569" t="s">
        <v>294</v>
      </c>
      <c r="R3569">
        <v>245099.9</v>
      </c>
      <c r="S3569">
        <v>403.882947</v>
      </c>
    </row>
    <row r="3570" spans="1:19" x14ac:dyDescent="0.3">
      <c r="A3570" t="s">
        <v>59</v>
      </c>
      <c r="B3570" t="s">
        <v>298</v>
      </c>
      <c r="C3570" t="s">
        <v>354</v>
      </c>
      <c r="D3570" t="s">
        <v>91</v>
      </c>
      <c r="E3570">
        <v>80.314982999999998</v>
      </c>
      <c r="F3570">
        <v>6.6133333333333297</v>
      </c>
      <c r="G3570" t="s">
        <v>294</v>
      </c>
      <c r="H3570">
        <v>43.8</v>
      </c>
      <c r="I3570">
        <v>741.19108703249196</v>
      </c>
      <c r="J3570">
        <v>0</v>
      </c>
      <c r="K3570" s="4">
        <v>99.776666666666657</v>
      </c>
      <c r="L3570">
        <v>399.498042</v>
      </c>
      <c r="M3570">
        <v>3.2478797055702897E-2</v>
      </c>
      <c r="N3570">
        <v>31.0112150075682</v>
      </c>
      <c r="O3570">
        <v>1.8919035455177799</v>
      </c>
      <c r="P3570" t="s">
        <v>294</v>
      </c>
      <c r="Q3570" t="s">
        <v>294</v>
      </c>
      <c r="R3570">
        <v>241060.5</v>
      </c>
      <c r="S3570">
        <v>399.498042</v>
      </c>
    </row>
    <row r="3571" spans="1:19" x14ac:dyDescent="0.3">
      <c r="A3571" t="s">
        <v>60</v>
      </c>
      <c r="B3571" t="s">
        <v>299</v>
      </c>
      <c r="C3571" t="s">
        <v>355</v>
      </c>
      <c r="D3571" t="s">
        <v>91</v>
      </c>
      <c r="E3571">
        <v>79.783180000000002</v>
      </c>
      <c r="F3571">
        <v>5.7133333333333303</v>
      </c>
      <c r="G3571" t="s">
        <v>294</v>
      </c>
      <c r="H3571">
        <v>43.6</v>
      </c>
      <c r="I3571">
        <v>743.75609645719896</v>
      </c>
      <c r="J3571">
        <v>0</v>
      </c>
      <c r="K3571" s="4">
        <v>98.493333333333325</v>
      </c>
      <c r="L3571">
        <v>395.77713499999999</v>
      </c>
      <c r="M3571">
        <v>3.1994635679430401E-2</v>
      </c>
      <c r="N3571">
        <v>16.9978921588161</v>
      </c>
      <c r="O3571">
        <v>-2.7511989856198502</v>
      </c>
      <c r="P3571" t="s">
        <v>294</v>
      </c>
      <c r="Q3571" t="s">
        <v>294</v>
      </c>
      <c r="R3571">
        <v>237576.4</v>
      </c>
      <c r="S3571">
        <v>395.77713499999999</v>
      </c>
    </row>
    <row r="3572" spans="1:19" x14ac:dyDescent="0.3">
      <c r="A3572" t="s">
        <v>61</v>
      </c>
      <c r="B3572" t="s">
        <v>295</v>
      </c>
      <c r="C3572" t="s">
        <v>355</v>
      </c>
      <c r="D3572" t="s">
        <v>91</v>
      </c>
      <c r="E3572">
        <v>79.303044</v>
      </c>
      <c r="F3572">
        <v>5.7866666666666697</v>
      </c>
      <c r="G3572" t="s">
        <v>294</v>
      </c>
      <c r="H3572">
        <v>43.7</v>
      </c>
      <c r="I3572">
        <v>750.57553183780203</v>
      </c>
      <c r="J3572">
        <v>0</v>
      </c>
      <c r="K3572" s="4">
        <v>97.87</v>
      </c>
      <c r="L3572">
        <v>392.822</v>
      </c>
      <c r="M3572">
        <v>3.2327642126408901E-2</v>
      </c>
      <c r="N3572">
        <v>-15.196820792064299</v>
      </c>
      <c r="O3572">
        <v>-8.8831825984978003</v>
      </c>
      <c r="P3572" t="s">
        <v>294</v>
      </c>
      <c r="Q3572" t="s">
        <v>294</v>
      </c>
      <c r="R3572">
        <v>235998.8</v>
      </c>
      <c r="S3572">
        <v>392.822</v>
      </c>
    </row>
    <row r="3573" spans="1:19" x14ac:dyDescent="0.3">
      <c r="A3573" t="s">
        <v>62</v>
      </c>
      <c r="B3573" t="s">
        <v>297</v>
      </c>
      <c r="C3573" t="s">
        <v>355</v>
      </c>
      <c r="D3573" t="s">
        <v>91</v>
      </c>
      <c r="E3573">
        <v>79.525176999999999</v>
      </c>
      <c r="F3573">
        <v>5.69</v>
      </c>
      <c r="G3573" t="s">
        <v>294</v>
      </c>
      <c r="H3573">
        <v>43.8</v>
      </c>
      <c r="I3573">
        <v>751.23035344653101</v>
      </c>
      <c r="J3573">
        <v>0</v>
      </c>
      <c r="K3573" s="4">
        <v>96.856666666666669</v>
      </c>
      <c r="L3573">
        <v>390.93153599999999</v>
      </c>
      <c r="M3573">
        <v>3.1202853593177399E-2</v>
      </c>
      <c r="N3573">
        <v>-21.391857638102099</v>
      </c>
      <c r="O3573">
        <v>-11.858233053184</v>
      </c>
      <c r="P3573" t="s">
        <v>294</v>
      </c>
      <c r="Q3573" t="s">
        <v>294</v>
      </c>
      <c r="R3573">
        <v>234035.6</v>
      </c>
      <c r="S3573">
        <v>390.93153599999999</v>
      </c>
    </row>
    <row r="3574" spans="1:19" x14ac:dyDescent="0.3">
      <c r="A3574" t="s">
        <v>63</v>
      </c>
      <c r="B3574" t="s">
        <v>298</v>
      </c>
      <c r="C3574" t="s">
        <v>355</v>
      </c>
      <c r="D3574" t="s">
        <v>91</v>
      </c>
      <c r="E3574">
        <v>78.647101000000006</v>
      </c>
      <c r="F3574">
        <v>4.78</v>
      </c>
      <c r="G3574" t="s">
        <v>294</v>
      </c>
      <c r="H3574">
        <v>44</v>
      </c>
      <c r="I3574">
        <v>750.72417500830102</v>
      </c>
      <c r="J3574">
        <v>0</v>
      </c>
      <c r="K3574" s="4">
        <v>97.986666666666665</v>
      </c>
      <c r="L3574">
        <v>388.63095199999998</v>
      </c>
      <c r="M3574">
        <v>2.4420785724139599E-2</v>
      </c>
      <c r="N3574">
        <v>-13.1665442622682</v>
      </c>
      <c r="O3574">
        <v>-15.3146645593578</v>
      </c>
      <c r="P3574" t="s">
        <v>294</v>
      </c>
      <c r="Q3574" t="s">
        <v>294</v>
      </c>
      <c r="R3574">
        <v>232482.3</v>
      </c>
      <c r="S3574">
        <v>388.63095199999998</v>
      </c>
    </row>
    <row r="3575" spans="1:19" x14ac:dyDescent="0.3">
      <c r="A3575" t="s">
        <v>64</v>
      </c>
      <c r="B3575" t="s">
        <v>299</v>
      </c>
      <c r="C3575" t="s">
        <v>356</v>
      </c>
      <c r="D3575" t="s">
        <v>91</v>
      </c>
      <c r="E3575">
        <v>79.220759000000001</v>
      </c>
      <c r="F3575">
        <v>4.4466666666666699</v>
      </c>
      <c r="G3575" t="s">
        <v>294</v>
      </c>
      <c r="H3575">
        <v>43.9</v>
      </c>
      <c r="I3575">
        <v>749.34759918425402</v>
      </c>
      <c r="J3575">
        <v>0</v>
      </c>
      <c r="K3575" s="4">
        <v>99.353333333333339</v>
      </c>
      <c r="L3575">
        <v>385.07936999999998</v>
      </c>
      <c r="M3575">
        <v>1.8908200220226299E-2</v>
      </c>
      <c r="N3575">
        <v>-31.587057594495398</v>
      </c>
      <c r="O3575">
        <v>-19.646797186433499</v>
      </c>
      <c r="P3575" t="s">
        <v>294</v>
      </c>
      <c r="Q3575" t="s">
        <v>294</v>
      </c>
      <c r="R3575">
        <v>229928.4</v>
      </c>
      <c r="S3575">
        <v>385.07936999999998</v>
      </c>
    </row>
    <row r="3576" spans="1:19" x14ac:dyDescent="0.3">
      <c r="A3576" t="s">
        <v>65</v>
      </c>
      <c r="B3576" t="s">
        <v>295</v>
      </c>
      <c r="C3576" t="s">
        <v>356</v>
      </c>
      <c r="D3576" t="s">
        <v>91</v>
      </c>
      <c r="E3576">
        <v>79.537413000000001</v>
      </c>
      <c r="F3576">
        <v>4.2066666666666697</v>
      </c>
      <c r="G3576" t="s">
        <v>294</v>
      </c>
      <c r="H3576">
        <v>43.8</v>
      </c>
      <c r="I3576">
        <v>748.46674083329901</v>
      </c>
      <c r="J3576">
        <v>0</v>
      </c>
      <c r="K3576" s="4">
        <v>99.546666666666667</v>
      </c>
      <c r="L3576">
        <v>384.872164</v>
      </c>
      <c r="M3576">
        <v>1.15925367488362E-2</v>
      </c>
      <c r="N3576">
        <v>-64.508933917369404</v>
      </c>
      <c r="O3576">
        <v>-20.537984593611299</v>
      </c>
      <c r="P3576" t="s">
        <v>294</v>
      </c>
      <c r="Q3576" t="s">
        <v>294</v>
      </c>
      <c r="R3576">
        <v>228762.3</v>
      </c>
      <c r="S3576">
        <v>384.872164</v>
      </c>
    </row>
    <row r="3577" spans="1:19" x14ac:dyDescent="0.3">
      <c r="A3577" t="s">
        <v>66</v>
      </c>
      <c r="B3577" t="s">
        <v>297</v>
      </c>
      <c r="C3577" t="s">
        <v>356</v>
      </c>
      <c r="D3577" t="s">
        <v>91</v>
      </c>
      <c r="E3577">
        <v>78.725988000000001</v>
      </c>
      <c r="F3577">
        <v>4.46</v>
      </c>
      <c r="G3577" t="s">
        <v>294</v>
      </c>
      <c r="H3577">
        <v>43.6</v>
      </c>
      <c r="I3577">
        <v>747.93131412663001</v>
      </c>
      <c r="J3577">
        <v>0</v>
      </c>
      <c r="K3577" s="4">
        <v>100.24666666666667</v>
      </c>
      <c r="L3577">
        <v>385.54923100000002</v>
      </c>
      <c r="M3577">
        <v>1.12285657737109E-2</v>
      </c>
      <c r="N3577">
        <v>-63.366076779592298</v>
      </c>
      <c r="O3577">
        <v>-16.648950432612299</v>
      </c>
      <c r="P3577" t="s">
        <v>294</v>
      </c>
      <c r="Q3577" t="s">
        <v>294</v>
      </c>
      <c r="R3577">
        <v>229016</v>
      </c>
      <c r="S3577">
        <v>385.54923100000002</v>
      </c>
    </row>
    <row r="3578" spans="1:19" x14ac:dyDescent="0.3">
      <c r="A3578" t="s">
        <v>67</v>
      </c>
      <c r="B3578" t="s">
        <v>298</v>
      </c>
      <c r="C3578" t="s">
        <v>356</v>
      </c>
      <c r="D3578" t="s">
        <v>91</v>
      </c>
      <c r="E3578">
        <v>78.797129999999996</v>
      </c>
      <c r="F3578">
        <v>4.1533333333333298</v>
      </c>
      <c r="G3578" t="s">
        <v>294</v>
      </c>
      <c r="H3578">
        <v>43.5</v>
      </c>
      <c r="I3578">
        <v>743.38397219587603</v>
      </c>
      <c r="J3578">
        <v>0</v>
      </c>
      <c r="K3578" s="4">
        <v>100.94333333333334</v>
      </c>
      <c r="L3578">
        <v>385.17150700000002</v>
      </c>
      <c r="M3578">
        <v>6.8764439569383596E-3</v>
      </c>
      <c r="N3578">
        <v>-48.548473938962999</v>
      </c>
      <c r="O3578">
        <v>-12.566815875725201</v>
      </c>
      <c r="P3578" t="s">
        <v>294</v>
      </c>
      <c r="Q3578" t="s">
        <v>294</v>
      </c>
      <c r="R3578">
        <v>229368.4</v>
      </c>
      <c r="S3578">
        <v>385.17150700000002</v>
      </c>
    </row>
    <row r="3579" spans="1:19" x14ac:dyDescent="0.3">
      <c r="A3579" t="s">
        <v>68</v>
      </c>
      <c r="B3579" t="s">
        <v>299</v>
      </c>
      <c r="C3579" t="s">
        <v>357</v>
      </c>
      <c r="D3579" t="s">
        <v>91</v>
      </c>
      <c r="E3579">
        <v>78.547728000000006</v>
      </c>
      <c r="F3579">
        <v>3.64</v>
      </c>
      <c r="G3579" t="s">
        <v>294</v>
      </c>
      <c r="H3579">
        <v>43.2</v>
      </c>
      <c r="I3579">
        <v>741.82095283282399</v>
      </c>
      <c r="J3579">
        <v>0</v>
      </c>
      <c r="K3579" s="4">
        <v>101.58333333333333</v>
      </c>
      <c r="L3579">
        <v>384.61502100000001</v>
      </c>
      <c r="M3579">
        <v>4.9897799764350602E-3</v>
      </c>
      <c r="N3579">
        <v>-26.998551707529799</v>
      </c>
      <c r="O3579">
        <v>-11.685596375592</v>
      </c>
      <c r="P3579" t="s">
        <v>294</v>
      </c>
      <c r="Q3579" t="s">
        <v>294</v>
      </c>
      <c r="R3579">
        <v>229012.8</v>
      </c>
      <c r="S3579">
        <v>384.61502100000001</v>
      </c>
    </row>
    <row r="3580" spans="1:19" x14ac:dyDescent="0.3">
      <c r="A3580" t="s">
        <v>69</v>
      </c>
      <c r="B3580" t="s">
        <v>295</v>
      </c>
      <c r="C3580" t="s">
        <v>357</v>
      </c>
      <c r="D3580" t="s">
        <v>91</v>
      </c>
      <c r="E3580">
        <v>77.947756999999996</v>
      </c>
      <c r="F3580">
        <v>3.09</v>
      </c>
      <c r="G3580" t="s">
        <v>294</v>
      </c>
      <c r="H3580">
        <v>43.2</v>
      </c>
      <c r="I3580">
        <v>744.83531333839198</v>
      </c>
      <c r="J3580">
        <v>0</v>
      </c>
      <c r="K3580" s="4">
        <v>101.28333333333335</v>
      </c>
      <c r="L3580">
        <v>384.23015199999998</v>
      </c>
      <c r="M3580">
        <v>4.3578329360953096E-3</v>
      </c>
      <c r="N3580">
        <v>-31.652113112499499</v>
      </c>
      <c r="O3580">
        <v>-10.5939686599363</v>
      </c>
      <c r="P3580" t="s">
        <v>294</v>
      </c>
      <c r="Q3580" t="s">
        <v>294</v>
      </c>
      <c r="R3580">
        <v>229422.3</v>
      </c>
      <c r="S3580">
        <v>384.23015199999998</v>
      </c>
    </row>
    <row r="3581" spans="1:19" x14ac:dyDescent="0.3">
      <c r="A3581" t="s">
        <v>70</v>
      </c>
      <c r="B3581" t="s">
        <v>297</v>
      </c>
      <c r="C3581" t="s">
        <v>357</v>
      </c>
      <c r="D3581" t="s">
        <v>91</v>
      </c>
      <c r="E3581">
        <v>78.259262000000007</v>
      </c>
      <c r="F3581">
        <v>2.60666666666667</v>
      </c>
      <c r="G3581" t="s">
        <v>294</v>
      </c>
      <c r="H3581">
        <v>43</v>
      </c>
      <c r="I3581">
        <v>739.69407435381004</v>
      </c>
      <c r="J3581">
        <v>0</v>
      </c>
      <c r="K3581" s="4">
        <v>100.36</v>
      </c>
      <c r="L3581">
        <v>383.97751</v>
      </c>
      <c r="M3581">
        <v>-6.0996282208376404E-4</v>
      </c>
      <c r="N3581">
        <v>-26.419268731069</v>
      </c>
      <c r="O3581">
        <v>-9.5850184487079009</v>
      </c>
      <c r="P3581" t="s">
        <v>294</v>
      </c>
      <c r="Q3581" t="s">
        <v>294</v>
      </c>
      <c r="R3581">
        <v>229941</v>
      </c>
      <c r="S3581">
        <v>383.97751</v>
      </c>
    </row>
    <row r="3582" spans="1:19" x14ac:dyDescent="0.3">
      <c r="A3582" t="s">
        <v>71</v>
      </c>
      <c r="B3582" t="s">
        <v>298</v>
      </c>
      <c r="C3582" t="s">
        <v>357</v>
      </c>
      <c r="D3582" t="s">
        <v>91</v>
      </c>
      <c r="E3582">
        <v>78.243218999999996</v>
      </c>
      <c r="F3582">
        <v>2.2333333333333298</v>
      </c>
      <c r="G3582" t="s">
        <v>294</v>
      </c>
      <c r="H3582">
        <v>42.9</v>
      </c>
      <c r="I3582">
        <v>738.77129920892298</v>
      </c>
      <c r="J3582">
        <v>0</v>
      </c>
      <c r="K3582" s="4">
        <v>99.766666666666666</v>
      </c>
      <c r="L3582">
        <v>383.725413</v>
      </c>
      <c r="M3582">
        <v>9.4269088061465101E-4</v>
      </c>
      <c r="N3582">
        <v>-9.7538906745595604</v>
      </c>
      <c r="O3582">
        <v>-7.2261461606726698</v>
      </c>
      <c r="P3582" t="s">
        <v>294</v>
      </c>
      <c r="Q3582" t="s">
        <v>294</v>
      </c>
      <c r="R3582">
        <v>230945.5</v>
      </c>
      <c r="S3582">
        <v>383.725413</v>
      </c>
    </row>
    <row r="3583" spans="1:19" x14ac:dyDescent="0.3">
      <c r="A3583" t="s">
        <v>72</v>
      </c>
      <c r="B3583" t="s">
        <v>299</v>
      </c>
      <c r="C3583" t="s">
        <v>358</v>
      </c>
      <c r="D3583" t="s">
        <v>91</v>
      </c>
      <c r="E3583">
        <v>77.615860999999995</v>
      </c>
      <c r="F3583">
        <v>1.5166666666666699</v>
      </c>
      <c r="G3583" t="s">
        <v>294</v>
      </c>
      <c r="H3583">
        <v>42.8</v>
      </c>
      <c r="I3583">
        <v>736.03740462129997</v>
      </c>
      <c r="J3583">
        <v>0</v>
      </c>
      <c r="K3583" s="4">
        <v>97.10333333333331</v>
      </c>
      <c r="L3583">
        <v>385.14185300000003</v>
      </c>
      <c r="M3583">
        <v>-2.47679021533871E-3</v>
      </c>
      <c r="N3583">
        <v>3.2857030983857398</v>
      </c>
      <c r="O3583">
        <v>-1.8392933158920599</v>
      </c>
      <c r="P3583" t="s">
        <v>294</v>
      </c>
      <c r="Q3583" t="s">
        <v>294</v>
      </c>
      <c r="R3583">
        <v>231646.7</v>
      </c>
      <c r="S3583">
        <v>385.14185300000003</v>
      </c>
    </row>
    <row r="3584" spans="1:19" x14ac:dyDescent="0.3">
      <c r="A3584" t="s">
        <v>73</v>
      </c>
      <c r="B3584" t="s">
        <v>295</v>
      </c>
      <c r="C3584" t="s">
        <v>358</v>
      </c>
      <c r="D3584" t="s">
        <v>91</v>
      </c>
      <c r="E3584">
        <v>77.49776</v>
      </c>
      <c r="F3584">
        <v>1.79</v>
      </c>
      <c r="G3584" t="s">
        <v>294</v>
      </c>
      <c r="H3584">
        <v>42.7</v>
      </c>
      <c r="I3584">
        <v>740.59011511074505</v>
      </c>
      <c r="J3584">
        <v>0</v>
      </c>
      <c r="K3584" s="4">
        <v>96.076666666666668</v>
      </c>
      <c r="L3584">
        <v>386.35798199999999</v>
      </c>
      <c r="M3584">
        <v>6.2957870631790303E-4</v>
      </c>
      <c r="N3584">
        <v>11.2862536585169</v>
      </c>
      <c r="O3584">
        <v>-2.8951704081626399</v>
      </c>
      <c r="P3584" t="s">
        <v>294</v>
      </c>
      <c r="Q3584" t="s">
        <v>294</v>
      </c>
      <c r="R3584">
        <v>233638.8</v>
      </c>
      <c r="S3584">
        <v>386.35798199999999</v>
      </c>
    </row>
    <row r="3585" spans="1:19" x14ac:dyDescent="0.3">
      <c r="A3585" t="s">
        <v>74</v>
      </c>
      <c r="B3585" t="s">
        <v>297</v>
      </c>
      <c r="C3585" t="s">
        <v>358</v>
      </c>
      <c r="D3585" t="s">
        <v>91</v>
      </c>
      <c r="E3585">
        <v>77.666386000000003</v>
      </c>
      <c r="F3585">
        <v>1.93333333333333</v>
      </c>
      <c r="G3585" t="s">
        <v>294</v>
      </c>
      <c r="H3585">
        <v>42.5</v>
      </c>
      <c r="I3585">
        <v>741.13344580508101</v>
      </c>
      <c r="J3585">
        <v>0</v>
      </c>
      <c r="K3585" s="4">
        <v>97.25</v>
      </c>
      <c r="L3585">
        <v>387.100548</v>
      </c>
      <c r="M3585">
        <v>1.86873659462921E-3</v>
      </c>
      <c r="N3585">
        <v>10.8557101501939</v>
      </c>
      <c r="O3585">
        <v>-2.9498035753037999</v>
      </c>
      <c r="P3585" t="s">
        <v>294</v>
      </c>
      <c r="Q3585" t="s">
        <v>294</v>
      </c>
      <c r="R3585">
        <v>235267</v>
      </c>
      <c r="S3585">
        <v>387.100548</v>
      </c>
    </row>
    <row r="3586" spans="1:19" x14ac:dyDescent="0.3">
      <c r="A3586" t="s">
        <v>75</v>
      </c>
      <c r="B3586" t="s">
        <v>298</v>
      </c>
      <c r="C3586" t="s">
        <v>358</v>
      </c>
      <c r="D3586" t="s">
        <v>91</v>
      </c>
      <c r="E3586">
        <v>78.121903000000003</v>
      </c>
      <c r="F3586">
        <v>1.61666666666667</v>
      </c>
      <c r="G3586" t="s">
        <v>294</v>
      </c>
      <c r="H3586">
        <v>42.3</v>
      </c>
      <c r="I3586">
        <v>739.92772036661199</v>
      </c>
      <c r="J3586">
        <v>0</v>
      </c>
      <c r="K3586" s="4">
        <v>97.173333333333332</v>
      </c>
      <c r="L3586">
        <v>387.81828000000002</v>
      </c>
      <c r="M3586">
        <v>1.5625542631014101E-3</v>
      </c>
      <c r="N3586">
        <v>25.348850036782299</v>
      </c>
      <c r="O3586">
        <v>-0.145865753033149</v>
      </c>
      <c r="P3586" t="s">
        <v>294</v>
      </c>
      <c r="Q3586" t="s">
        <v>294</v>
      </c>
      <c r="R3586">
        <v>236223.8</v>
      </c>
      <c r="S3586">
        <v>387.81828000000002</v>
      </c>
    </row>
    <row r="3587" spans="1:19" x14ac:dyDescent="0.3">
      <c r="A3587" t="s">
        <v>283</v>
      </c>
      <c r="B3587" t="s">
        <v>295</v>
      </c>
      <c r="C3587" t="s">
        <v>296</v>
      </c>
      <c r="D3587" t="s">
        <v>92</v>
      </c>
      <c r="F3587">
        <v>0</v>
      </c>
      <c r="G3587">
        <v>0</v>
      </c>
      <c r="H3587">
        <v>0</v>
      </c>
      <c r="I3587" t="s">
        <v>294</v>
      </c>
      <c r="J3587">
        <v>0</v>
      </c>
      <c r="K3587" s="4" t="e">
        <v>#N/A</v>
      </c>
      <c r="L3587" t="s">
        <v>294</v>
      </c>
      <c r="M3587">
        <v>4.6670028636954103E-3</v>
      </c>
      <c r="N3587" t="s">
        <v>294</v>
      </c>
      <c r="O3587" t="s">
        <v>294</v>
      </c>
      <c r="P3587" t="s">
        <v>294</v>
      </c>
      <c r="Q3587" t="s">
        <v>294</v>
      </c>
      <c r="R3587" t="s">
        <v>290</v>
      </c>
      <c r="S3587" t="s">
        <v>290</v>
      </c>
    </row>
    <row r="3588" spans="1:19" x14ac:dyDescent="0.3">
      <c r="A3588" t="s">
        <v>284</v>
      </c>
      <c r="B3588" t="s">
        <v>297</v>
      </c>
      <c r="C3588" t="s">
        <v>296</v>
      </c>
      <c r="D3588" t="s">
        <v>92</v>
      </c>
      <c r="F3588">
        <v>0</v>
      </c>
      <c r="G3588">
        <v>0</v>
      </c>
      <c r="H3588">
        <v>0</v>
      </c>
      <c r="I3588" t="s">
        <v>294</v>
      </c>
      <c r="J3588">
        <v>0</v>
      </c>
      <c r="K3588" s="4" t="e">
        <v>#N/A</v>
      </c>
      <c r="L3588" t="s">
        <v>294</v>
      </c>
      <c r="M3588">
        <v>3.9561934612936597E-3</v>
      </c>
      <c r="N3588" t="s">
        <v>294</v>
      </c>
      <c r="O3588" t="s">
        <v>294</v>
      </c>
      <c r="P3588" t="s">
        <v>294</v>
      </c>
      <c r="Q3588" t="s">
        <v>294</v>
      </c>
      <c r="R3588" t="s">
        <v>290</v>
      </c>
      <c r="S3588" t="s">
        <v>290</v>
      </c>
    </row>
    <row r="3589" spans="1:19" x14ac:dyDescent="0.3">
      <c r="A3589" t="s">
        <v>285</v>
      </c>
      <c r="B3589" t="s">
        <v>298</v>
      </c>
      <c r="C3589" t="s">
        <v>296</v>
      </c>
      <c r="D3589" t="s">
        <v>92</v>
      </c>
      <c r="F3589">
        <v>0</v>
      </c>
      <c r="G3589">
        <v>0</v>
      </c>
      <c r="H3589">
        <v>0</v>
      </c>
      <c r="I3589" t="s">
        <v>294</v>
      </c>
      <c r="J3589">
        <v>0</v>
      </c>
      <c r="K3589" s="4" t="e">
        <v>#N/A</v>
      </c>
      <c r="L3589" t="s">
        <v>294</v>
      </c>
      <c r="M3589">
        <v>1.4724064138233101E-2</v>
      </c>
      <c r="N3589" t="s">
        <v>294</v>
      </c>
      <c r="O3589" t="s">
        <v>294</v>
      </c>
      <c r="P3589" t="s">
        <v>294</v>
      </c>
      <c r="Q3589" t="s">
        <v>294</v>
      </c>
      <c r="R3589" t="s">
        <v>290</v>
      </c>
      <c r="S3589" t="s">
        <v>290</v>
      </c>
    </row>
    <row r="3590" spans="1:19" x14ac:dyDescent="0.3">
      <c r="A3590" t="s">
        <v>112</v>
      </c>
      <c r="B3590" t="s">
        <v>299</v>
      </c>
      <c r="C3590" t="s">
        <v>300</v>
      </c>
      <c r="D3590" t="s">
        <v>92</v>
      </c>
      <c r="E3590">
        <v>3462.4636015325668</v>
      </c>
      <c r="F3590" t="s">
        <v>294</v>
      </c>
      <c r="G3590">
        <v>7.67</v>
      </c>
      <c r="H3590">
        <v>0</v>
      </c>
      <c r="I3590" t="s">
        <v>294</v>
      </c>
      <c r="J3590">
        <v>0</v>
      </c>
      <c r="K3590" s="4" t="e">
        <v>#N/A</v>
      </c>
      <c r="L3590">
        <v>39312.793103448297</v>
      </c>
      <c r="M3590">
        <v>2.53278079836287E-2</v>
      </c>
      <c r="N3590" t="s">
        <v>294</v>
      </c>
      <c r="O3590" t="s">
        <v>294</v>
      </c>
      <c r="P3590" t="s">
        <v>294</v>
      </c>
      <c r="Q3590" t="s">
        <v>294</v>
      </c>
      <c r="R3590">
        <v>36056.212909860238</v>
      </c>
      <c r="S3590">
        <v>39312.793103448268</v>
      </c>
    </row>
    <row r="3591" spans="1:19" x14ac:dyDescent="0.3">
      <c r="A3591" t="s">
        <v>113</v>
      </c>
      <c r="B3591" t="s">
        <v>295</v>
      </c>
      <c r="C3591" t="s">
        <v>300</v>
      </c>
      <c r="D3591" t="s">
        <v>92</v>
      </c>
      <c r="E3591">
        <v>3463.5430711610488</v>
      </c>
      <c r="F3591" t="s">
        <v>294</v>
      </c>
      <c r="G3591">
        <v>8.4</v>
      </c>
      <c r="H3591">
        <v>0</v>
      </c>
      <c r="I3591" t="s">
        <v>294</v>
      </c>
      <c r="J3591">
        <v>0</v>
      </c>
      <c r="K3591" s="4" t="e">
        <v>#N/A</v>
      </c>
      <c r="L3591">
        <v>41288.1797752809</v>
      </c>
      <c r="M3591">
        <v>2.7157798006443801E-2</v>
      </c>
      <c r="N3591" t="s">
        <v>294</v>
      </c>
      <c r="O3591" t="s">
        <v>294</v>
      </c>
      <c r="P3591" t="s">
        <v>294</v>
      </c>
      <c r="Q3591" t="s">
        <v>294</v>
      </c>
      <c r="R3591">
        <v>36972.541932934633</v>
      </c>
      <c r="S3591">
        <v>41288.179775280892</v>
      </c>
    </row>
    <row r="3592" spans="1:19" x14ac:dyDescent="0.3">
      <c r="A3592" t="s">
        <v>114</v>
      </c>
      <c r="B3592" t="s">
        <v>297</v>
      </c>
      <c r="C3592" t="s">
        <v>300</v>
      </c>
      <c r="D3592" t="s">
        <v>92</v>
      </c>
      <c r="E3592">
        <v>3737.0463320463323</v>
      </c>
      <c r="F3592" t="s">
        <v>294</v>
      </c>
      <c r="G3592">
        <v>8.4</v>
      </c>
      <c r="H3592">
        <v>0</v>
      </c>
      <c r="I3592" t="s">
        <v>294</v>
      </c>
      <c r="J3592">
        <v>0</v>
      </c>
      <c r="K3592" s="4" t="e">
        <v>#N/A</v>
      </c>
      <c r="L3592">
        <v>43839.926640926598</v>
      </c>
      <c r="M3592">
        <v>4.4134804909693202E-2</v>
      </c>
      <c r="N3592" t="s">
        <v>294</v>
      </c>
      <c r="O3592" t="s">
        <v>294</v>
      </c>
      <c r="P3592" t="s">
        <v>294</v>
      </c>
      <c r="Q3592" t="s">
        <v>294</v>
      </c>
      <c r="R3592">
        <v>37288.848835052253</v>
      </c>
      <c r="S3592">
        <v>43839.926640926642</v>
      </c>
    </row>
    <row r="3593" spans="1:19" x14ac:dyDescent="0.3">
      <c r="A3593" t="s">
        <v>115</v>
      </c>
      <c r="B3593" t="s">
        <v>298</v>
      </c>
      <c r="C3593" t="s">
        <v>300</v>
      </c>
      <c r="D3593" t="s">
        <v>92</v>
      </c>
      <c r="E3593">
        <v>5135.7801047120411</v>
      </c>
      <c r="F3593" t="s">
        <v>294</v>
      </c>
      <c r="G3593">
        <v>8.4</v>
      </c>
      <c r="H3593">
        <v>0</v>
      </c>
      <c r="I3593" t="s">
        <v>294</v>
      </c>
      <c r="J3593">
        <v>0</v>
      </c>
      <c r="K3593" s="4" t="e">
        <v>#N/A</v>
      </c>
      <c r="L3593">
        <v>58622.120418848201</v>
      </c>
      <c r="M3593">
        <v>2.5336714249708899E-2</v>
      </c>
      <c r="N3593" t="s">
        <v>294</v>
      </c>
      <c r="O3593" t="s">
        <v>294</v>
      </c>
      <c r="P3593" t="s">
        <v>294</v>
      </c>
      <c r="Q3593" t="s">
        <v>294</v>
      </c>
      <c r="R3593">
        <v>38775.209317261259</v>
      </c>
      <c r="S3593">
        <v>58622.120418848157</v>
      </c>
    </row>
    <row r="3594" spans="1:19" x14ac:dyDescent="0.3">
      <c r="A3594" t="s">
        <v>116</v>
      </c>
      <c r="B3594" t="s">
        <v>299</v>
      </c>
      <c r="C3594" t="s">
        <v>301</v>
      </c>
      <c r="D3594" t="s">
        <v>92</v>
      </c>
      <c r="E3594">
        <v>3823.6973180076625</v>
      </c>
      <c r="F3594" t="s">
        <v>294</v>
      </c>
      <c r="G3594">
        <v>8.4</v>
      </c>
      <c r="H3594">
        <v>0</v>
      </c>
      <c r="I3594" t="s">
        <v>294</v>
      </c>
      <c r="J3594">
        <v>0</v>
      </c>
      <c r="K3594" s="4" t="e">
        <v>#N/A</v>
      </c>
      <c r="L3594">
        <v>42504.6091954023</v>
      </c>
      <c r="M3594">
        <v>2.8229413765549702E-3</v>
      </c>
      <c r="N3594" t="s">
        <v>294</v>
      </c>
      <c r="O3594" t="s">
        <v>294</v>
      </c>
      <c r="P3594" t="s">
        <v>294</v>
      </c>
      <c r="Q3594" t="s">
        <v>294</v>
      </c>
      <c r="R3594">
        <v>38852.459528335814</v>
      </c>
      <c r="S3594">
        <v>42504.609195402292</v>
      </c>
    </row>
    <row r="3595" spans="1:19" x14ac:dyDescent="0.3">
      <c r="A3595" t="s">
        <v>117</v>
      </c>
      <c r="B3595" t="s">
        <v>295</v>
      </c>
      <c r="C3595" t="s">
        <v>301</v>
      </c>
      <c r="D3595" t="s">
        <v>92</v>
      </c>
      <c r="E3595">
        <v>3844.1828793774316</v>
      </c>
      <c r="F3595" t="s">
        <v>294</v>
      </c>
      <c r="G3595">
        <v>7.67</v>
      </c>
      <c r="H3595">
        <v>0</v>
      </c>
      <c r="I3595" t="s">
        <v>294</v>
      </c>
      <c r="J3595">
        <v>0</v>
      </c>
      <c r="K3595" s="4" t="e">
        <v>#N/A</v>
      </c>
      <c r="L3595">
        <v>44550.875486381301</v>
      </c>
      <c r="M3595">
        <v>-7.6716020188852402E-3</v>
      </c>
      <c r="N3595" t="s">
        <v>294</v>
      </c>
      <c r="O3595" t="s">
        <v>294</v>
      </c>
      <c r="P3595" t="s">
        <v>294</v>
      </c>
      <c r="Q3595" t="s">
        <v>294</v>
      </c>
      <c r="R3595">
        <v>40061.266340213966</v>
      </c>
      <c r="S3595">
        <v>44550.875486381323</v>
      </c>
    </row>
    <row r="3596" spans="1:19" x14ac:dyDescent="0.3">
      <c r="A3596" t="s">
        <v>118</v>
      </c>
      <c r="B3596" t="s">
        <v>297</v>
      </c>
      <c r="C3596" t="s">
        <v>301</v>
      </c>
      <c r="D3596" t="s">
        <v>92</v>
      </c>
      <c r="E3596">
        <v>4137.8666666666668</v>
      </c>
      <c r="F3596" t="s">
        <v>294</v>
      </c>
      <c r="G3596">
        <v>7.3</v>
      </c>
      <c r="H3596">
        <v>0</v>
      </c>
      <c r="I3596" t="s">
        <v>294</v>
      </c>
      <c r="J3596">
        <v>0</v>
      </c>
      <c r="K3596" s="4" t="e">
        <v>#N/A</v>
      </c>
      <c r="L3596">
        <v>46521.858823529401</v>
      </c>
      <c r="M3596">
        <v>-1.4483007302391399E-2</v>
      </c>
      <c r="N3596" t="s">
        <v>294</v>
      </c>
      <c r="O3596" t="s">
        <v>294</v>
      </c>
      <c r="P3596" t="s">
        <v>294</v>
      </c>
      <c r="Q3596" t="s">
        <v>294</v>
      </c>
      <c r="R3596">
        <v>40360.197057509482</v>
      </c>
      <c r="S3596">
        <v>46521.858823529408</v>
      </c>
    </row>
    <row r="3597" spans="1:19" x14ac:dyDescent="0.3">
      <c r="A3597" t="s">
        <v>119</v>
      </c>
      <c r="B3597" t="s">
        <v>298</v>
      </c>
      <c r="C3597" t="s">
        <v>301</v>
      </c>
      <c r="D3597" t="s">
        <v>92</v>
      </c>
      <c r="E3597">
        <v>5340.8477157360403</v>
      </c>
      <c r="F3597" t="s">
        <v>294</v>
      </c>
      <c r="G3597">
        <v>7.3</v>
      </c>
      <c r="H3597">
        <v>0</v>
      </c>
      <c r="I3597" t="s">
        <v>294</v>
      </c>
      <c r="J3597">
        <v>0</v>
      </c>
      <c r="K3597" s="4" t="e">
        <v>#N/A</v>
      </c>
      <c r="L3597">
        <v>61994.314720812203</v>
      </c>
      <c r="M3597">
        <v>3.5728251725635298E-4</v>
      </c>
      <c r="N3597" t="s">
        <v>294</v>
      </c>
      <c r="O3597" t="s">
        <v>294</v>
      </c>
      <c r="P3597" t="s">
        <v>294</v>
      </c>
      <c r="Q3597" t="s">
        <v>294</v>
      </c>
      <c r="R3597">
        <v>41363.094414271654</v>
      </c>
      <c r="S3597">
        <v>61994.314720812181</v>
      </c>
    </row>
    <row r="3598" spans="1:19" x14ac:dyDescent="0.3">
      <c r="A3598" t="s">
        <v>120</v>
      </c>
      <c r="B3598" t="s">
        <v>299</v>
      </c>
      <c r="C3598" t="s">
        <v>302</v>
      </c>
      <c r="D3598" t="s">
        <v>92</v>
      </c>
      <c r="E3598">
        <v>4015.7425373134329</v>
      </c>
      <c r="F3598" t="s">
        <v>294</v>
      </c>
      <c r="G3598">
        <v>6.94</v>
      </c>
      <c r="H3598">
        <v>0</v>
      </c>
      <c r="I3598" t="s">
        <v>294</v>
      </c>
      <c r="J3598">
        <v>0</v>
      </c>
      <c r="K3598" s="4" t="e">
        <v>#N/A</v>
      </c>
      <c r="L3598">
        <v>46109.899253731302</v>
      </c>
      <c r="M3598">
        <v>6.3103358562672102E-3</v>
      </c>
      <c r="N3598" t="s">
        <v>294</v>
      </c>
      <c r="O3598" t="s">
        <v>294</v>
      </c>
      <c r="P3598" t="s">
        <v>294</v>
      </c>
      <c r="Q3598" t="s">
        <v>294</v>
      </c>
      <c r="R3598">
        <v>42874.938449689129</v>
      </c>
      <c r="S3598">
        <v>46109.899253731339</v>
      </c>
    </row>
    <row r="3599" spans="1:19" x14ac:dyDescent="0.3">
      <c r="A3599" t="s">
        <v>121</v>
      </c>
      <c r="B3599" t="s">
        <v>295</v>
      </c>
      <c r="C3599" t="s">
        <v>302</v>
      </c>
      <c r="D3599" t="s">
        <v>92</v>
      </c>
      <c r="E3599">
        <v>4097.4407407407407</v>
      </c>
      <c r="F3599" t="s">
        <v>294</v>
      </c>
      <c r="G3599">
        <v>6.94</v>
      </c>
      <c r="H3599">
        <v>0</v>
      </c>
      <c r="I3599" t="s">
        <v>294</v>
      </c>
      <c r="J3599">
        <v>0</v>
      </c>
      <c r="K3599" s="4" t="e">
        <v>#N/A</v>
      </c>
      <c r="L3599">
        <v>48187.255555555603</v>
      </c>
      <c r="M3599">
        <v>8.0393676284441998E-3</v>
      </c>
      <c r="N3599" t="s">
        <v>294</v>
      </c>
      <c r="O3599" t="s">
        <v>294</v>
      </c>
      <c r="P3599" t="s">
        <v>294</v>
      </c>
      <c r="Q3599" t="s">
        <v>294</v>
      </c>
      <c r="R3599">
        <v>43942.979839745516</v>
      </c>
      <c r="S3599">
        <v>48187.255555555552</v>
      </c>
    </row>
    <row r="3600" spans="1:19" x14ac:dyDescent="0.3">
      <c r="A3600" t="s">
        <v>122</v>
      </c>
      <c r="B3600" t="s">
        <v>297</v>
      </c>
      <c r="C3600" t="s">
        <v>302</v>
      </c>
      <c r="D3600" t="s">
        <v>92</v>
      </c>
      <c r="E3600">
        <v>4348.8566037735845</v>
      </c>
      <c r="F3600" t="s">
        <v>294</v>
      </c>
      <c r="G3600">
        <v>6.94</v>
      </c>
      <c r="H3600">
        <v>0</v>
      </c>
      <c r="I3600" t="s">
        <v>294</v>
      </c>
      <c r="J3600">
        <v>0</v>
      </c>
      <c r="K3600" s="4" t="e">
        <v>#N/A</v>
      </c>
      <c r="L3600">
        <v>52190.490566037697</v>
      </c>
      <c r="M3600">
        <v>1.0383537006932699E-2</v>
      </c>
      <c r="N3600" t="s">
        <v>294</v>
      </c>
      <c r="O3600" t="s">
        <v>294</v>
      </c>
      <c r="P3600" t="s">
        <v>294</v>
      </c>
      <c r="Q3600" t="s">
        <v>294</v>
      </c>
      <c r="R3600">
        <v>46062.460428433937</v>
      </c>
      <c r="S3600">
        <v>52190.490566037734</v>
      </c>
    </row>
    <row r="3601" spans="1:19" x14ac:dyDescent="0.3">
      <c r="A3601" t="s">
        <v>123</v>
      </c>
      <c r="B3601" t="s">
        <v>298</v>
      </c>
      <c r="C3601" t="s">
        <v>302</v>
      </c>
      <c r="D3601" t="s">
        <v>92</v>
      </c>
      <c r="E3601">
        <v>5499.5410628019326</v>
      </c>
      <c r="F3601" t="s">
        <v>294</v>
      </c>
      <c r="G3601">
        <v>7.3</v>
      </c>
      <c r="H3601">
        <v>0</v>
      </c>
      <c r="I3601" t="s">
        <v>294</v>
      </c>
      <c r="J3601">
        <v>0</v>
      </c>
      <c r="K3601" s="4" t="e">
        <v>#N/A</v>
      </c>
      <c r="L3601">
        <v>67492.797101449294</v>
      </c>
      <c r="M3601">
        <v>1.8245495848071301E-2</v>
      </c>
      <c r="N3601" t="s">
        <v>294</v>
      </c>
      <c r="O3601">
        <v>-14921.646399027501</v>
      </c>
      <c r="P3601" t="s">
        <v>294</v>
      </c>
      <c r="Q3601">
        <v>-13250.946999554701</v>
      </c>
      <c r="R3601">
        <v>45178.906760328035</v>
      </c>
      <c r="S3601">
        <v>67492.797101449265</v>
      </c>
    </row>
    <row r="3602" spans="1:19" x14ac:dyDescent="0.3">
      <c r="A3602" t="s">
        <v>124</v>
      </c>
      <c r="B3602" t="s">
        <v>299</v>
      </c>
      <c r="C3602" t="s">
        <v>303</v>
      </c>
      <c r="D3602" t="s">
        <v>92</v>
      </c>
      <c r="E3602">
        <v>4177.4070175438592</v>
      </c>
      <c r="F3602" t="s">
        <v>294</v>
      </c>
      <c r="G3602">
        <v>7.3</v>
      </c>
      <c r="H3602">
        <v>0</v>
      </c>
      <c r="I3602" t="s">
        <v>294</v>
      </c>
      <c r="J3602">
        <v>0</v>
      </c>
      <c r="K3602" s="4" t="e">
        <v>#N/A</v>
      </c>
      <c r="L3602">
        <v>53785.2</v>
      </c>
      <c r="M3602">
        <v>3.3294939186022401E-2</v>
      </c>
      <c r="N3602" t="s">
        <v>294</v>
      </c>
      <c r="O3602">
        <v>-13046.039522806999</v>
      </c>
      <c r="P3602" t="s">
        <v>294</v>
      </c>
      <c r="Q3602">
        <v>-10716.530737695801</v>
      </c>
      <c r="R3602">
        <v>47870.047573888769</v>
      </c>
      <c r="S3602">
        <v>53785.2</v>
      </c>
    </row>
    <row r="3603" spans="1:19" x14ac:dyDescent="0.3">
      <c r="A3603" t="s">
        <v>125</v>
      </c>
      <c r="B3603" t="s">
        <v>295</v>
      </c>
      <c r="C3603" t="s">
        <v>303</v>
      </c>
      <c r="D3603" t="s">
        <v>92</v>
      </c>
      <c r="E3603">
        <v>4402.0555555555557</v>
      </c>
      <c r="F3603" t="s">
        <v>294</v>
      </c>
      <c r="G3603">
        <v>7.3</v>
      </c>
      <c r="H3603">
        <v>0</v>
      </c>
      <c r="I3603" t="s">
        <v>294</v>
      </c>
      <c r="J3603">
        <v>0</v>
      </c>
      <c r="K3603" s="4" t="e">
        <v>#N/A</v>
      </c>
      <c r="L3603">
        <v>53934.041666666701</v>
      </c>
      <c r="M3603">
        <v>3.8882947540025102E-2</v>
      </c>
      <c r="N3603" t="s">
        <v>294</v>
      </c>
      <c r="O3603">
        <v>-14823.0207885216</v>
      </c>
      <c r="P3603" t="s">
        <v>294</v>
      </c>
      <c r="Q3603">
        <v>-12412.172882242799</v>
      </c>
      <c r="R3603">
        <v>48333.028523397697</v>
      </c>
      <c r="S3603">
        <v>53934.041666666664</v>
      </c>
    </row>
    <row r="3604" spans="1:19" x14ac:dyDescent="0.3">
      <c r="A3604" t="s">
        <v>126</v>
      </c>
      <c r="B3604" t="s">
        <v>297</v>
      </c>
      <c r="C3604" t="s">
        <v>303</v>
      </c>
      <c r="D3604" t="s">
        <v>92</v>
      </c>
      <c r="E3604">
        <v>4555.8802816901407</v>
      </c>
      <c r="F3604" t="s">
        <v>294</v>
      </c>
      <c r="G3604">
        <v>6.94</v>
      </c>
      <c r="H3604">
        <v>0</v>
      </c>
      <c r="I3604" t="s">
        <v>294</v>
      </c>
      <c r="J3604">
        <v>0</v>
      </c>
      <c r="K3604" s="4" t="e">
        <v>#N/A</v>
      </c>
      <c r="L3604">
        <v>57808.5528169014</v>
      </c>
      <c r="M3604">
        <v>3.54926883529409E-2</v>
      </c>
      <c r="N3604" t="s">
        <v>294</v>
      </c>
      <c r="O3604">
        <v>-12419.0361609581</v>
      </c>
      <c r="P3604" t="s">
        <v>294</v>
      </c>
      <c r="Q3604">
        <v>-9336.3618023782001</v>
      </c>
      <c r="R3604">
        <v>50062.427126181487</v>
      </c>
      <c r="S3604">
        <v>57808.552816901407</v>
      </c>
    </row>
    <row r="3605" spans="1:19" x14ac:dyDescent="0.3">
      <c r="A3605" t="s">
        <v>127</v>
      </c>
      <c r="B3605" t="s">
        <v>298</v>
      </c>
      <c r="C3605" t="s">
        <v>303</v>
      </c>
      <c r="D3605" t="s">
        <v>92</v>
      </c>
      <c r="E3605">
        <v>6112.4529147982057</v>
      </c>
      <c r="F3605" t="s">
        <v>294</v>
      </c>
      <c r="G3605">
        <v>6.94</v>
      </c>
      <c r="H3605">
        <v>0</v>
      </c>
      <c r="I3605" t="s">
        <v>294</v>
      </c>
      <c r="J3605">
        <v>0</v>
      </c>
      <c r="K3605" s="4" t="e">
        <v>#N/A</v>
      </c>
      <c r="L3605">
        <v>77189.623318385595</v>
      </c>
      <c r="M3605">
        <v>3.2876808077366197E-2</v>
      </c>
      <c r="N3605" t="s">
        <v>294</v>
      </c>
      <c r="O3605">
        <v>-8488.7684214171604</v>
      </c>
      <c r="P3605" t="s">
        <v>294</v>
      </c>
      <c r="Q3605">
        <v>-6872.2412508163097</v>
      </c>
      <c r="R3605">
        <v>51650.760540755284</v>
      </c>
      <c r="S3605">
        <v>77189.623318385638</v>
      </c>
    </row>
    <row r="3606" spans="1:19" x14ac:dyDescent="0.3">
      <c r="A3606" t="s">
        <v>128</v>
      </c>
      <c r="B3606" t="s">
        <v>299</v>
      </c>
      <c r="C3606" t="s">
        <v>304</v>
      </c>
      <c r="D3606" t="s">
        <v>92</v>
      </c>
      <c r="E3606">
        <v>4480.2880794701987</v>
      </c>
      <c r="F3606" t="s">
        <v>294</v>
      </c>
      <c r="G3606">
        <v>6.57</v>
      </c>
      <c r="H3606">
        <v>0</v>
      </c>
      <c r="I3606" t="s">
        <v>294</v>
      </c>
      <c r="J3606">
        <v>0</v>
      </c>
      <c r="K3606" s="4" t="e">
        <v>#N/A</v>
      </c>
      <c r="L3606">
        <v>60121.023178807998</v>
      </c>
      <c r="M3606">
        <v>3.9710880308148497E-2</v>
      </c>
      <c r="N3606" t="s">
        <v>294</v>
      </c>
      <c r="O3606">
        <v>-10200.3909855277</v>
      </c>
      <c r="P3606" t="s">
        <v>294</v>
      </c>
      <c r="Q3606">
        <v>-7935.1551736558404</v>
      </c>
      <c r="R3606">
        <v>52824.329735748288</v>
      </c>
      <c r="S3606">
        <v>60121.023178807947</v>
      </c>
    </row>
    <row r="3607" spans="1:19" x14ac:dyDescent="0.3">
      <c r="A3607" t="s">
        <v>129</v>
      </c>
      <c r="B3607" t="s">
        <v>295</v>
      </c>
      <c r="C3607" t="s">
        <v>304</v>
      </c>
      <c r="D3607" t="s">
        <v>92</v>
      </c>
      <c r="E3607">
        <v>4654.6990291262136</v>
      </c>
      <c r="F3607" t="s">
        <v>294</v>
      </c>
      <c r="G3607">
        <v>6.57</v>
      </c>
      <c r="H3607">
        <v>0</v>
      </c>
      <c r="I3607" t="s">
        <v>294</v>
      </c>
      <c r="J3607">
        <v>0</v>
      </c>
      <c r="K3607" s="4" t="e">
        <v>#N/A</v>
      </c>
      <c r="L3607">
        <v>61167.135922330097</v>
      </c>
      <c r="M3607">
        <v>3.7428214915470499E-2</v>
      </c>
      <c r="N3607" t="s">
        <v>294</v>
      </c>
      <c r="O3607">
        <v>-11131.1679958268</v>
      </c>
      <c r="P3607" t="s">
        <v>294</v>
      </c>
      <c r="Q3607">
        <v>-8819.2844594307207</v>
      </c>
      <c r="R3607">
        <v>54615.22576190433</v>
      </c>
      <c r="S3607">
        <v>61167.135922330097</v>
      </c>
    </row>
    <row r="3608" spans="1:19" x14ac:dyDescent="0.3">
      <c r="A3608" t="s">
        <v>130</v>
      </c>
      <c r="B3608" t="s">
        <v>297</v>
      </c>
      <c r="C3608" t="s">
        <v>304</v>
      </c>
      <c r="D3608" t="s">
        <v>92</v>
      </c>
      <c r="E3608">
        <v>4939.1151315789475</v>
      </c>
      <c r="F3608" t="s">
        <v>294</v>
      </c>
      <c r="G3608">
        <v>7.3</v>
      </c>
      <c r="H3608">
        <v>0</v>
      </c>
      <c r="I3608" t="s">
        <v>294</v>
      </c>
      <c r="J3608">
        <v>0</v>
      </c>
      <c r="K3608" s="4" t="e">
        <v>#N/A</v>
      </c>
      <c r="L3608">
        <v>64597.578947368398</v>
      </c>
      <c r="M3608">
        <v>5.1767993836501797E-2</v>
      </c>
      <c r="N3608" t="s">
        <v>294</v>
      </c>
      <c r="O3608">
        <v>-11136.630899828</v>
      </c>
      <c r="P3608" t="s">
        <v>294</v>
      </c>
      <c r="Q3608">
        <v>-8215.0750804984891</v>
      </c>
      <c r="R3608">
        <v>55786.314230237265</v>
      </c>
      <c r="S3608">
        <v>64597.57894736842</v>
      </c>
    </row>
    <row r="3609" spans="1:19" x14ac:dyDescent="0.3">
      <c r="A3609" t="s">
        <v>131</v>
      </c>
      <c r="B3609" t="s">
        <v>298</v>
      </c>
      <c r="C3609" t="s">
        <v>304</v>
      </c>
      <c r="D3609" t="s">
        <v>92</v>
      </c>
      <c r="E3609">
        <v>6615.7061224489789</v>
      </c>
      <c r="F3609" t="s">
        <v>294</v>
      </c>
      <c r="G3609">
        <v>7.3</v>
      </c>
      <c r="H3609">
        <v>0</v>
      </c>
      <c r="I3609" t="s">
        <v>294</v>
      </c>
      <c r="J3609">
        <v>0</v>
      </c>
      <c r="K3609" s="4" t="e">
        <v>#N/A</v>
      </c>
      <c r="L3609">
        <v>86244.489795918402</v>
      </c>
      <c r="M3609">
        <v>7.9265655903597507E-2</v>
      </c>
      <c r="N3609" t="s">
        <v>294</v>
      </c>
      <c r="O3609">
        <v>-4787.5437706122902</v>
      </c>
      <c r="P3609" t="s">
        <v>294</v>
      </c>
      <c r="Q3609">
        <v>-3333.5934123767902</v>
      </c>
      <c r="R3609">
        <v>57032.269841307563</v>
      </c>
      <c r="S3609">
        <v>86244.489795918373</v>
      </c>
    </row>
    <row r="3610" spans="1:19" x14ac:dyDescent="0.3">
      <c r="A3610" t="s">
        <v>132</v>
      </c>
      <c r="B3610" t="s">
        <v>299</v>
      </c>
      <c r="C3610" t="s">
        <v>305</v>
      </c>
      <c r="D3610" t="s">
        <v>92</v>
      </c>
      <c r="E3610">
        <v>4949.9907407407409</v>
      </c>
      <c r="F3610" t="s">
        <v>294</v>
      </c>
      <c r="G3610">
        <v>7.3</v>
      </c>
      <c r="H3610">
        <v>0</v>
      </c>
      <c r="I3610" t="s">
        <v>294</v>
      </c>
      <c r="J3610">
        <v>0</v>
      </c>
      <c r="K3610" s="4" t="e">
        <v>#N/A</v>
      </c>
      <c r="L3610">
        <v>66863.296296296307</v>
      </c>
      <c r="M3610">
        <v>7.4372793490232E-2</v>
      </c>
      <c r="N3610" t="s">
        <v>294</v>
      </c>
      <c r="O3610">
        <v>-10946.3204886038</v>
      </c>
      <c r="P3610" t="s">
        <v>294</v>
      </c>
      <c r="Q3610">
        <v>-8952.3583893467894</v>
      </c>
      <c r="R3610">
        <v>57990.773727055988</v>
      </c>
      <c r="S3610">
        <v>66863.296296296292</v>
      </c>
    </row>
    <row r="3611" spans="1:19" x14ac:dyDescent="0.3">
      <c r="A3611" t="s">
        <v>133</v>
      </c>
      <c r="B3611" t="s">
        <v>295</v>
      </c>
      <c r="C3611" t="s">
        <v>305</v>
      </c>
      <c r="D3611" t="s">
        <v>92</v>
      </c>
      <c r="E3611">
        <v>5266.5168195718652</v>
      </c>
      <c r="F3611" t="s">
        <v>294</v>
      </c>
      <c r="G3611">
        <v>7.3</v>
      </c>
      <c r="H3611">
        <v>0</v>
      </c>
      <c r="I3611" t="s">
        <v>294</v>
      </c>
      <c r="J3611">
        <v>0</v>
      </c>
      <c r="K3611" s="4" t="e">
        <v>#N/A</v>
      </c>
      <c r="L3611">
        <v>67304.155963302706</v>
      </c>
      <c r="M3611">
        <v>8.0746360780190096E-2</v>
      </c>
      <c r="N3611" t="s">
        <v>294</v>
      </c>
      <c r="O3611">
        <v>-10577.630291387301</v>
      </c>
      <c r="P3611" t="s">
        <v>294</v>
      </c>
      <c r="Q3611">
        <v>-8377.0963627739402</v>
      </c>
      <c r="R3611">
        <v>58489.270013611131</v>
      </c>
      <c r="S3611">
        <v>67304.155963302735</v>
      </c>
    </row>
    <row r="3612" spans="1:19" x14ac:dyDescent="0.3">
      <c r="A3612" t="s">
        <v>134</v>
      </c>
      <c r="B3612" t="s">
        <v>297</v>
      </c>
      <c r="C3612" t="s">
        <v>305</v>
      </c>
      <c r="D3612" t="s">
        <v>92</v>
      </c>
      <c r="E3612">
        <v>5714.8424437299036</v>
      </c>
      <c r="F3612" t="s">
        <v>294</v>
      </c>
      <c r="G3612">
        <v>7.3</v>
      </c>
      <c r="H3612">
        <v>0</v>
      </c>
      <c r="I3612" t="s">
        <v>294</v>
      </c>
      <c r="J3612">
        <v>0</v>
      </c>
      <c r="K3612" s="4" t="e">
        <v>#N/A</v>
      </c>
      <c r="L3612">
        <v>71215.360128617394</v>
      </c>
      <c r="M3612">
        <v>6.7067414162165995E-2</v>
      </c>
      <c r="N3612" t="s">
        <v>294</v>
      </c>
      <c r="O3612">
        <v>-9983.1387460548303</v>
      </c>
      <c r="P3612" t="s">
        <v>294</v>
      </c>
      <c r="Q3612">
        <v>-7170.70506448994</v>
      </c>
      <c r="R3612">
        <v>59242.450817056364</v>
      </c>
      <c r="S3612">
        <v>71215.360128617351</v>
      </c>
    </row>
    <row r="3613" spans="1:19" x14ac:dyDescent="0.3">
      <c r="A3613" t="s">
        <v>135</v>
      </c>
      <c r="B3613" t="s">
        <v>298</v>
      </c>
      <c r="C3613" t="s">
        <v>305</v>
      </c>
      <c r="D3613" t="s">
        <v>92</v>
      </c>
      <c r="E3613">
        <v>7504.3734939759042</v>
      </c>
      <c r="F3613" t="s">
        <v>294</v>
      </c>
      <c r="G3613">
        <v>6.57</v>
      </c>
      <c r="H3613">
        <v>0</v>
      </c>
      <c r="I3613" t="s">
        <v>294</v>
      </c>
      <c r="J3613">
        <v>0</v>
      </c>
      <c r="K3613" s="4" t="e">
        <v>#N/A</v>
      </c>
      <c r="L3613">
        <v>90998.120481927705</v>
      </c>
      <c r="M3613">
        <v>4.3255145915809E-2</v>
      </c>
      <c r="N3613" t="s">
        <v>294</v>
      </c>
      <c r="O3613">
        <v>-9402.7999265796097</v>
      </c>
      <c r="P3613" t="s">
        <v>294</v>
      </c>
      <c r="Q3613">
        <v>-8128.9453544122798</v>
      </c>
      <c r="R3613">
        <v>61201.904731752235</v>
      </c>
      <c r="S3613">
        <v>90998.120481927705</v>
      </c>
    </row>
    <row r="3614" spans="1:19" x14ac:dyDescent="0.3">
      <c r="A3614" t="s">
        <v>136</v>
      </c>
      <c r="B3614" t="s">
        <v>299</v>
      </c>
      <c r="C3614" t="s">
        <v>306</v>
      </c>
      <c r="D3614" t="s">
        <v>92</v>
      </c>
      <c r="E3614">
        <v>5981.4164133738605</v>
      </c>
      <c r="F3614" t="s">
        <v>294</v>
      </c>
      <c r="G3614">
        <v>6.21</v>
      </c>
      <c r="H3614">
        <v>0</v>
      </c>
      <c r="I3614" t="s">
        <v>294</v>
      </c>
      <c r="J3614">
        <v>0</v>
      </c>
      <c r="K3614" s="4" t="e">
        <v>#N/A</v>
      </c>
      <c r="L3614">
        <v>71138.7537993921</v>
      </c>
      <c r="M3614">
        <v>6.4139174220668393E-2</v>
      </c>
      <c r="N3614" t="s">
        <v>294</v>
      </c>
      <c r="O3614">
        <v>-12844.47215127</v>
      </c>
      <c r="P3614" t="s">
        <v>294</v>
      </c>
      <c r="Q3614">
        <v>-11005.151905479501</v>
      </c>
      <c r="R3614">
        <v>61697.680115500909</v>
      </c>
      <c r="S3614">
        <v>71138.7537993921</v>
      </c>
    </row>
    <row r="3615" spans="1:19" x14ac:dyDescent="0.3">
      <c r="A3615" t="s">
        <v>137</v>
      </c>
      <c r="B3615" t="s">
        <v>295</v>
      </c>
      <c r="C3615" t="s">
        <v>306</v>
      </c>
      <c r="D3615" t="s">
        <v>92</v>
      </c>
      <c r="E3615">
        <v>6000.4035087719294</v>
      </c>
      <c r="F3615" t="s">
        <v>294</v>
      </c>
      <c r="G3615">
        <v>5.84</v>
      </c>
      <c r="H3615">
        <v>0</v>
      </c>
      <c r="I3615" t="s">
        <v>294</v>
      </c>
      <c r="J3615">
        <v>0</v>
      </c>
      <c r="K3615" s="4" t="e">
        <v>#N/A</v>
      </c>
      <c r="L3615">
        <v>72389.964912280702</v>
      </c>
      <c r="M3615">
        <v>6.7727963940713495E-2</v>
      </c>
      <c r="N3615" t="s">
        <v>294</v>
      </c>
      <c r="O3615">
        <v>-12548.3088317332</v>
      </c>
      <c r="P3615" t="s">
        <v>294</v>
      </c>
      <c r="Q3615">
        <v>-10543.4248244019</v>
      </c>
      <c r="R3615">
        <v>63765.165922061475</v>
      </c>
      <c r="S3615">
        <v>72389.964912280688</v>
      </c>
    </row>
    <row r="3616" spans="1:19" x14ac:dyDescent="0.3">
      <c r="A3616" t="s">
        <v>138</v>
      </c>
      <c r="B3616" t="s">
        <v>297</v>
      </c>
      <c r="C3616" t="s">
        <v>306</v>
      </c>
      <c r="D3616" t="s">
        <v>92</v>
      </c>
      <c r="E3616">
        <v>6321.0211480362541</v>
      </c>
      <c r="F3616" t="s">
        <v>294</v>
      </c>
      <c r="G3616">
        <v>5.84</v>
      </c>
      <c r="H3616">
        <v>0</v>
      </c>
      <c r="I3616" t="s">
        <v>294</v>
      </c>
      <c r="J3616">
        <v>0</v>
      </c>
      <c r="K3616" s="4" t="e">
        <v>#N/A</v>
      </c>
      <c r="L3616">
        <v>78103.567975830796</v>
      </c>
      <c r="M3616">
        <v>6.5258034291943504E-2</v>
      </c>
      <c r="N3616" t="s">
        <v>294</v>
      </c>
      <c r="O3616">
        <v>-9607.8435798678802</v>
      </c>
      <c r="P3616" t="s">
        <v>294</v>
      </c>
      <c r="Q3616">
        <v>-6771.45411915964</v>
      </c>
      <c r="R3616">
        <v>66323.137563937431</v>
      </c>
      <c r="S3616">
        <v>78103.567975830811</v>
      </c>
    </row>
    <row r="3617" spans="1:19" x14ac:dyDescent="0.3">
      <c r="A3617" t="s">
        <v>139</v>
      </c>
      <c r="B3617" t="s">
        <v>298</v>
      </c>
      <c r="C3617" t="s">
        <v>306</v>
      </c>
      <c r="D3617" t="s">
        <v>92</v>
      </c>
      <c r="E3617">
        <v>7965</v>
      </c>
      <c r="F3617" t="s">
        <v>294</v>
      </c>
      <c r="G3617">
        <v>5.84</v>
      </c>
      <c r="H3617">
        <v>0</v>
      </c>
      <c r="I3617" t="s">
        <v>294</v>
      </c>
      <c r="J3617">
        <v>0</v>
      </c>
      <c r="K3617" s="4" t="e">
        <v>#N/A</v>
      </c>
      <c r="L3617">
        <v>99862.268382352893</v>
      </c>
      <c r="M3617">
        <v>6.2599673904125797E-2</v>
      </c>
      <c r="N3617" t="s">
        <v>294</v>
      </c>
      <c r="O3617">
        <v>-9335.1469233434</v>
      </c>
      <c r="P3617" t="s">
        <v>294</v>
      </c>
      <c r="Q3617">
        <v>-8294.5669537425401</v>
      </c>
      <c r="R3617">
        <v>67342.308296515053</v>
      </c>
      <c r="S3617">
        <v>99862.268382352937</v>
      </c>
    </row>
    <row r="3618" spans="1:19" x14ac:dyDescent="0.3">
      <c r="A3618" t="s">
        <v>140</v>
      </c>
      <c r="B3618" t="s">
        <v>299</v>
      </c>
      <c r="C3618" t="s">
        <v>307</v>
      </c>
      <c r="D3618" t="s">
        <v>92</v>
      </c>
      <c r="E3618">
        <v>6409.4843304843307</v>
      </c>
      <c r="F3618" t="s">
        <v>294</v>
      </c>
      <c r="G3618">
        <v>6.57</v>
      </c>
      <c r="H3618">
        <v>0</v>
      </c>
      <c r="I3618" t="s">
        <v>294</v>
      </c>
      <c r="J3618">
        <v>0</v>
      </c>
      <c r="K3618" s="4" t="e">
        <v>#N/A</v>
      </c>
      <c r="L3618">
        <v>80456.589743589706</v>
      </c>
      <c r="M3618">
        <v>3.2872473482345101E-2</v>
      </c>
      <c r="N3618" t="s">
        <v>294</v>
      </c>
      <c r="O3618">
        <v>-10067.881546987801</v>
      </c>
      <c r="P3618" t="s">
        <v>294</v>
      </c>
      <c r="Q3618">
        <v>-8335.3579971453291</v>
      </c>
      <c r="R3618">
        <v>69442.235116594486</v>
      </c>
      <c r="S3618">
        <v>80456.589743589735</v>
      </c>
    </row>
    <row r="3619" spans="1:19" x14ac:dyDescent="0.3">
      <c r="A3619" t="s">
        <v>141</v>
      </c>
      <c r="B3619" t="s">
        <v>295</v>
      </c>
      <c r="C3619" t="s">
        <v>307</v>
      </c>
      <c r="D3619" t="s">
        <v>92</v>
      </c>
      <c r="E3619">
        <v>6336.5013927576601</v>
      </c>
      <c r="F3619" t="s">
        <v>294</v>
      </c>
      <c r="G3619">
        <v>6.57</v>
      </c>
      <c r="H3619">
        <v>0</v>
      </c>
      <c r="I3619" t="s">
        <v>294</v>
      </c>
      <c r="J3619">
        <v>0</v>
      </c>
      <c r="K3619" s="4" t="e">
        <v>#N/A</v>
      </c>
      <c r="L3619">
        <v>82335.952646239602</v>
      </c>
      <c r="M3619">
        <v>3.2692647430444699E-2</v>
      </c>
      <c r="N3619" t="s">
        <v>294</v>
      </c>
      <c r="O3619">
        <v>-8563.9965564818904</v>
      </c>
      <c r="P3619" t="s">
        <v>294</v>
      </c>
      <c r="Q3619">
        <v>-6651.5396743122801</v>
      </c>
      <c r="R3619">
        <v>72166.682990268542</v>
      </c>
      <c r="S3619">
        <v>82335.952646239559</v>
      </c>
    </row>
    <row r="3620" spans="1:19" x14ac:dyDescent="0.3">
      <c r="A3620" t="s">
        <v>142</v>
      </c>
      <c r="B3620" t="s">
        <v>297</v>
      </c>
      <c r="C3620" t="s">
        <v>307</v>
      </c>
      <c r="D3620" t="s">
        <v>92</v>
      </c>
      <c r="E3620">
        <v>6956.854651162791</v>
      </c>
      <c r="F3620" t="s">
        <v>294</v>
      </c>
      <c r="G3620">
        <v>6.57</v>
      </c>
      <c r="H3620">
        <v>0</v>
      </c>
      <c r="I3620" t="s">
        <v>294</v>
      </c>
      <c r="J3620">
        <v>0</v>
      </c>
      <c r="K3620" s="4" t="e">
        <v>#N/A</v>
      </c>
      <c r="L3620">
        <v>87889.404069767494</v>
      </c>
      <c r="M3620">
        <v>3.3226050008102498E-2</v>
      </c>
      <c r="N3620" t="s">
        <v>294</v>
      </c>
      <c r="O3620">
        <v>-6176.4485023487896</v>
      </c>
      <c r="P3620" t="s">
        <v>294</v>
      </c>
      <c r="Q3620">
        <v>-3329.7736241130001</v>
      </c>
      <c r="R3620">
        <v>73262.881747201609</v>
      </c>
      <c r="S3620">
        <v>87889.40406976745</v>
      </c>
    </row>
    <row r="3621" spans="1:19" x14ac:dyDescent="0.3">
      <c r="A3621" t="s">
        <v>143</v>
      </c>
      <c r="B3621" t="s">
        <v>298</v>
      </c>
      <c r="C3621" t="s">
        <v>307</v>
      </c>
      <c r="D3621" t="s">
        <v>92</v>
      </c>
      <c r="E3621">
        <v>8667.038327526132</v>
      </c>
      <c r="F3621" t="s">
        <v>294</v>
      </c>
      <c r="G3621">
        <v>6.57</v>
      </c>
      <c r="H3621">
        <v>21</v>
      </c>
      <c r="I3621">
        <v>1531.14560212275</v>
      </c>
      <c r="J3621">
        <v>0</v>
      </c>
      <c r="K3621" s="4" t="e">
        <v>#N/A</v>
      </c>
      <c r="L3621">
        <v>108219.271777003</v>
      </c>
      <c r="M3621">
        <v>5.01181900963465E-2</v>
      </c>
      <c r="N3621" t="s">
        <v>294</v>
      </c>
      <c r="O3621">
        <v>-5567.69359359182</v>
      </c>
      <c r="P3621" t="s">
        <v>294</v>
      </c>
      <c r="Q3621">
        <v>-4538.6995916443002</v>
      </c>
      <c r="R3621">
        <v>73067.850953259389</v>
      </c>
      <c r="S3621">
        <v>108219.27177700348</v>
      </c>
    </row>
    <row r="3622" spans="1:19" x14ac:dyDescent="0.3">
      <c r="A3622" t="s">
        <v>144</v>
      </c>
      <c r="B3622" t="s">
        <v>299</v>
      </c>
      <c r="C3622" t="s">
        <v>308</v>
      </c>
      <c r="D3622" t="s">
        <v>92</v>
      </c>
      <c r="E3622">
        <v>6911.3386666666665</v>
      </c>
      <c r="F3622" t="s">
        <v>294</v>
      </c>
      <c r="G3622">
        <v>6.21</v>
      </c>
      <c r="H3622">
        <v>20.9</v>
      </c>
      <c r="I3622">
        <v>1609.5199669227</v>
      </c>
      <c r="J3622">
        <v>0</v>
      </c>
      <c r="K3622" s="4" t="e">
        <v>#N/A</v>
      </c>
      <c r="L3622">
        <v>85460.504000000001</v>
      </c>
      <c r="M3622">
        <v>6.64083960189496E-2</v>
      </c>
      <c r="N3622" t="s">
        <v>294</v>
      </c>
      <c r="O3622">
        <v>-9189.4950630020794</v>
      </c>
      <c r="P3622" t="s">
        <v>294</v>
      </c>
      <c r="Q3622">
        <v>-7459.7892006403899</v>
      </c>
      <c r="R3622">
        <v>74131.058510548231</v>
      </c>
      <c r="S3622">
        <v>85460.503999999986</v>
      </c>
    </row>
    <row r="3623" spans="1:19" x14ac:dyDescent="0.3">
      <c r="A3623" t="s">
        <v>145</v>
      </c>
      <c r="B3623" t="s">
        <v>295</v>
      </c>
      <c r="C3623" t="s">
        <v>308</v>
      </c>
      <c r="D3623" t="s">
        <v>92</v>
      </c>
      <c r="E3623">
        <v>6952.0105820105819</v>
      </c>
      <c r="F3623" t="s">
        <v>294</v>
      </c>
      <c r="G3623">
        <v>5.48</v>
      </c>
      <c r="H3623">
        <v>20.7</v>
      </c>
      <c r="I3623">
        <v>1666.8721904461399</v>
      </c>
      <c r="J3623">
        <v>0</v>
      </c>
      <c r="K3623" s="4" t="e">
        <v>#N/A</v>
      </c>
      <c r="L3623">
        <v>86756.103174603195</v>
      </c>
      <c r="M3623">
        <v>6.9693355922330197E-2</v>
      </c>
      <c r="N3623" t="s">
        <v>294</v>
      </c>
      <c r="O3623">
        <v>-9027.2478262511304</v>
      </c>
      <c r="P3623" t="s">
        <v>294</v>
      </c>
      <c r="Q3623">
        <v>-7115.3574344722301</v>
      </c>
      <c r="R3623">
        <v>74956.845132315546</v>
      </c>
      <c r="S3623">
        <v>86756.10317460318</v>
      </c>
    </row>
    <row r="3624" spans="1:19" x14ac:dyDescent="0.3">
      <c r="A3624" t="s">
        <v>146</v>
      </c>
      <c r="B3624" t="s">
        <v>297</v>
      </c>
      <c r="C3624" t="s">
        <v>308</v>
      </c>
      <c r="D3624" t="s">
        <v>92</v>
      </c>
      <c r="E3624">
        <v>7467.0856353591153</v>
      </c>
      <c r="F3624" t="s">
        <v>294</v>
      </c>
      <c r="G3624">
        <v>5.48</v>
      </c>
      <c r="H3624">
        <v>21.4</v>
      </c>
      <c r="I3624">
        <v>1774.73386429774</v>
      </c>
      <c r="J3624">
        <v>0</v>
      </c>
      <c r="K3624" s="4" t="e">
        <v>#N/A</v>
      </c>
      <c r="L3624">
        <v>93489.571823204402</v>
      </c>
      <c r="M3624">
        <v>6.3304850372136207E-2</v>
      </c>
      <c r="N3624" t="s">
        <v>294</v>
      </c>
      <c r="O3624">
        <v>-7258.0193160962399</v>
      </c>
      <c r="P3624" t="s">
        <v>294</v>
      </c>
      <c r="Q3624">
        <v>-4582.9457001956498</v>
      </c>
      <c r="R3624">
        <v>77325.385344886192</v>
      </c>
      <c r="S3624">
        <v>93489.571823204402</v>
      </c>
    </row>
    <row r="3625" spans="1:19" x14ac:dyDescent="0.3">
      <c r="A3625" t="s">
        <v>147</v>
      </c>
      <c r="B3625" t="s">
        <v>298</v>
      </c>
      <c r="C3625" t="s">
        <v>308</v>
      </c>
      <c r="D3625" t="s">
        <v>92</v>
      </c>
      <c r="E3625">
        <v>9526.8114478114476</v>
      </c>
      <c r="F3625" t="s">
        <v>294</v>
      </c>
      <c r="G3625">
        <v>5.48</v>
      </c>
      <c r="H3625">
        <v>22.5</v>
      </c>
      <c r="I3625">
        <v>1942.11596929037</v>
      </c>
      <c r="J3625">
        <v>0</v>
      </c>
      <c r="K3625" s="4" t="e">
        <v>#N/A</v>
      </c>
      <c r="L3625">
        <v>114232.787878788</v>
      </c>
      <c r="M3625">
        <v>5.8573165203114202E-2</v>
      </c>
      <c r="N3625" t="s">
        <v>294</v>
      </c>
      <c r="O3625">
        <v>-8192.4759506128194</v>
      </c>
      <c r="P3625" t="s">
        <v>294</v>
      </c>
      <c r="Q3625">
        <v>-7468.8363590803501</v>
      </c>
      <c r="R3625">
        <v>78494.620171613264</v>
      </c>
      <c r="S3625">
        <v>114232.78787878787</v>
      </c>
    </row>
    <row r="3626" spans="1:19" x14ac:dyDescent="0.3">
      <c r="A3626" t="s">
        <v>148</v>
      </c>
      <c r="B3626" t="s">
        <v>299</v>
      </c>
      <c r="C3626" t="s">
        <v>309</v>
      </c>
      <c r="D3626" t="s">
        <v>92</v>
      </c>
      <c r="E3626">
        <v>7494.0644329896913</v>
      </c>
      <c r="F3626" t="s">
        <v>294</v>
      </c>
      <c r="G3626">
        <v>5.48</v>
      </c>
      <c r="H3626">
        <v>22.7</v>
      </c>
      <c r="I3626">
        <v>2048.7460886775698</v>
      </c>
      <c r="J3626">
        <v>0</v>
      </c>
      <c r="K3626" s="4" t="e">
        <v>#N/A</v>
      </c>
      <c r="L3626">
        <v>92602.909793814397</v>
      </c>
      <c r="M3626">
        <v>5.6507269271012801E-2</v>
      </c>
      <c r="N3626" t="s">
        <v>294</v>
      </c>
      <c r="O3626">
        <v>-11141.934893539301</v>
      </c>
      <c r="P3626" t="s">
        <v>294</v>
      </c>
      <c r="Q3626">
        <v>-9732.0689968971001</v>
      </c>
      <c r="R3626">
        <v>80409.721746073352</v>
      </c>
      <c r="S3626">
        <v>92602.90979381444</v>
      </c>
    </row>
    <row r="3627" spans="1:19" x14ac:dyDescent="0.3">
      <c r="A3627" t="s">
        <v>149</v>
      </c>
      <c r="B3627" t="s">
        <v>295</v>
      </c>
      <c r="C3627" t="s">
        <v>309</v>
      </c>
      <c r="D3627" t="s">
        <v>92</v>
      </c>
      <c r="E3627">
        <v>7633.9444444444443</v>
      </c>
      <c r="F3627" t="s">
        <v>294</v>
      </c>
      <c r="G3627">
        <v>5.48</v>
      </c>
      <c r="H3627">
        <v>22.7</v>
      </c>
      <c r="I3627">
        <v>2157.7651625388398</v>
      </c>
      <c r="J3627">
        <v>0</v>
      </c>
      <c r="K3627" s="4" t="e">
        <v>#N/A</v>
      </c>
      <c r="L3627">
        <v>96387.106060606093</v>
      </c>
      <c r="M3627">
        <v>4.9418814100840598E-2</v>
      </c>
      <c r="N3627" t="s">
        <v>294</v>
      </c>
      <c r="O3627">
        <v>-9084.0430404715898</v>
      </c>
      <c r="P3627" t="s">
        <v>294</v>
      </c>
      <c r="Q3627">
        <v>-7455.6199656109102</v>
      </c>
      <c r="R3627">
        <v>82148.56349237512</v>
      </c>
      <c r="S3627">
        <v>96387.106060606049</v>
      </c>
    </row>
    <row r="3628" spans="1:19" x14ac:dyDescent="0.3">
      <c r="A3628" t="s">
        <v>150</v>
      </c>
      <c r="B3628" t="s">
        <v>297</v>
      </c>
      <c r="C3628" t="s">
        <v>309</v>
      </c>
      <c r="D3628" t="s">
        <v>92</v>
      </c>
      <c r="E3628">
        <v>8259.532981530343</v>
      </c>
      <c r="F3628" t="s">
        <v>294</v>
      </c>
      <c r="G3628">
        <v>5.48</v>
      </c>
      <c r="H3628">
        <v>23.4</v>
      </c>
      <c r="I3628">
        <v>2320.6979167468498</v>
      </c>
      <c r="J3628">
        <v>0</v>
      </c>
      <c r="K3628" s="4" t="e">
        <v>#N/A</v>
      </c>
      <c r="L3628">
        <v>104431.765171504</v>
      </c>
      <c r="M3628">
        <v>5.0386207321301897E-2</v>
      </c>
      <c r="N3628" t="s">
        <v>294</v>
      </c>
      <c r="O3628">
        <v>-5813.6266167867097</v>
      </c>
      <c r="P3628" t="s">
        <v>294</v>
      </c>
      <c r="Q3628">
        <v>-3333.7458804934099</v>
      </c>
      <c r="R3628">
        <v>84434.440406961483</v>
      </c>
      <c r="S3628">
        <v>104431.76517150395</v>
      </c>
    </row>
    <row r="3629" spans="1:19" x14ac:dyDescent="0.3">
      <c r="A3629" t="s">
        <v>151</v>
      </c>
      <c r="B3629" t="s">
        <v>298</v>
      </c>
      <c r="C3629" t="s">
        <v>309</v>
      </c>
      <c r="D3629" t="s">
        <v>92</v>
      </c>
      <c r="E3629">
        <v>9907.3761755485903</v>
      </c>
      <c r="F3629">
        <v>6.85666666666667</v>
      </c>
      <c r="G3629">
        <v>5.48</v>
      </c>
      <c r="H3629">
        <v>23.8</v>
      </c>
      <c r="I3629">
        <v>2485.2593341076999</v>
      </c>
      <c r="J3629">
        <v>0</v>
      </c>
      <c r="K3629" s="4" t="e">
        <v>#N/A</v>
      </c>
      <c r="L3629">
        <v>126853.561128527</v>
      </c>
      <c r="M3629">
        <v>4.0688146321770903E-2</v>
      </c>
      <c r="N3629" t="s">
        <v>294</v>
      </c>
      <c r="O3629">
        <v>-3672.7456350490702</v>
      </c>
      <c r="P3629" t="s">
        <v>294</v>
      </c>
      <c r="Q3629">
        <v>-3061.6942584498502</v>
      </c>
      <c r="R3629">
        <v>87023.979100690922</v>
      </c>
      <c r="S3629">
        <v>126853.56112852664</v>
      </c>
    </row>
    <row r="3630" spans="1:19" x14ac:dyDescent="0.3">
      <c r="A3630" t="s">
        <v>152</v>
      </c>
      <c r="B3630" t="s">
        <v>299</v>
      </c>
      <c r="C3630" t="s">
        <v>310</v>
      </c>
      <c r="D3630" t="s">
        <v>92</v>
      </c>
      <c r="E3630">
        <v>7938.1687041564801</v>
      </c>
      <c r="F3630">
        <v>6.86</v>
      </c>
      <c r="G3630">
        <v>5.48</v>
      </c>
      <c r="H3630">
        <v>23.8</v>
      </c>
      <c r="I3630">
        <v>2635.3040744980299</v>
      </c>
      <c r="J3630">
        <v>0</v>
      </c>
      <c r="K3630" s="4">
        <v>14.356666666666667</v>
      </c>
      <c r="L3630">
        <v>104001.990220049</v>
      </c>
      <c r="M3630">
        <v>4.18465776383296E-2</v>
      </c>
      <c r="N3630" t="s">
        <v>294</v>
      </c>
      <c r="O3630">
        <v>-4552.3614990383103</v>
      </c>
      <c r="P3630" t="s">
        <v>294</v>
      </c>
      <c r="Q3630">
        <v>-3060.19121025507</v>
      </c>
      <c r="R3630">
        <v>88499.123855733764</v>
      </c>
      <c r="S3630">
        <v>104001.99022004889</v>
      </c>
    </row>
    <row r="3631" spans="1:19" x14ac:dyDescent="0.3">
      <c r="A3631" t="s">
        <v>153</v>
      </c>
      <c r="B3631" t="s">
        <v>295</v>
      </c>
      <c r="C3631" t="s">
        <v>310</v>
      </c>
      <c r="D3631" t="s">
        <v>92</v>
      </c>
      <c r="E3631">
        <v>8158.221411192214</v>
      </c>
      <c r="F3631">
        <v>6.8766666666666696</v>
      </c>
      <c r="G3631">
        <v>5.48</v>
      </c>
      <c r="H3631">
        <v>24</v>
      </c>
      <c r="I3631">
        <v>2758.6946633406701</v>
      </c>
      <c r="J3631">
        <v>0</v>
      </c>
      <c r="K3631" s="4">
        <v>14.39</v>
      </c>
      <c r="L3631">
        <v>106499.37956204401</v>
      </c>
      <c r="M3631">
        <v>2.8462755690556101E-2</v>
      </c>
      <c r="N3631" t="s">
        <v>294</v>
      </c>
      <c r="O3631">
        <v>-3175.1997980893102</v>
      </c>
      <c r="P3631" t="s">
        <v>294</v>
      </c>
      <c r="Q3631">
        <v>-1403.67982919265</v>
      </c>
      <c r="R3631">
        <v>91613.594328599385</v>
      </c>
      <c r="S3631">
        <v>106499.37956204379</v>
      </c>
    </row>
    <row r="3632" spans="1:19" x14ac:dyDescent="0.3">
      <c r="A3632" t="s">
        <v>154</v>
      </c>
      <c r="B3632" t="s">
        <v>297</v>
      </c>
      <c r="C3632" t="s">
        <v>310</v>
      </c>
      <c r="D3632" t="s">
        <v>92</v>
      </c>
      <c r="E3632">
        <v>8761.05303030303</v>
      </c>
      <c r="F3632">
        <v>6.94</v>
      </c>
      <c r="G3632">
        <v>5.84</v>
      </c>
      <c r="H3632">
        <v>24.2</v>
      </c>
      <c r="I3632">
        <v>2889.9759649369198</v>
      </c>
      <c r="J3632">
        <v>0</v>
      </c>
      <c r="K3632" s="4">
        <v>14.396666666666667</v>
      </c>
      <c r="L3632">
        <v>116280.318181818</v>
      </c>
      <c r="M3632">
        <v>3.1828030300753402E-2</v>
      </c>
      <c r="N3632">
        <v>-7907.4903021280998</v>
      </c>
      <c r="O3632">
        <v>685.66131850755505</v>
      </c>
      <c r="P3632">
        <v>-7340.8266404904398</v>
      </c>
      <c r="Q3632">
        <v>3217.9931966723798</v>
      </c>
      <c r="R3632">
        <v>94368.796915310231</v>
      </c>
      <c r="S3632">
        <v>116280.31818181818</v>
      </c>
    </row>
    <row r="3633" spans="1:19" x14ac:dyDescent="0.3">
      <c r="A3633" t="s">
        <v>155</v>
      </c>
      <c r="B3633" t="s">
        <v>298</v>
      </c>
      <c r="C3633" t="s">
        <v>310</v>
      </c>
      <c r="D3633" t="s">
        <v>92</v>
      </c>
      <c r="E3633">
        <v>10341.97965116279</v>
      </c>
      <c r="F3633">
        <v>6.9733333333333301</v>
      </c>
      <c r="G3633">
        <v>5.84</v>
      </c>
      <c r="H3633">
        <v>24.8</v>
      </c>
      <c r="I3633">
        <v>3201.1255899091998</v>
      </c>
      <c r="J3633">
        <v>-1.5778404541317001E-2</v>
      </c>
      <c r="K3633" s="4">
        <v>14.543333333333331</v>
      </c>
      <c r="L3633">
        <v>139717.84883720899</v>
      </c>
      <c r="M3633">
        <v>5.4077221264986597E-2</v>
      </c>
      <c r="N3633">
        <v>-8002.0852615001404</v>
      </c>
      <c r="O3633">
        <v>3361.0717840827701</v>
      </c>
      <c r="P3633">
        <v>-7437.6287122898302</v>
      </c>
      <c r="Q3633">
        <v>3845.52894440299</v>
      </c>
      <c r="R3633">
        <v>94129.829432689774</v>
      </c>
      <c r="S3633">
        <v>139717.84883720931</v>
      </c>
    </row>
    <row r="3634" spans="1:19" x14ac:dyDescent="0.3">
      <c r="A3634" t="s">
        <v>156</v>
      </c>
      <c r="B3634" t="s">
        <v>299</v>
      </c>
      <c r="C3634" t="s">
        <v>311</v>
      </c>
      <c r="D3634" t="s">
        <v>92</v>
      </c>
      <c r="E3634">
        <v>8643.5687645687649</v>
      </c>
      <c r="F3634">
        <v>7.0133333333333301</v>
      </c>
      <c r="G3634">
        <v>6.21</v>
      </c>
      <c r="H3634">
        <v>24.6</v>
      </c>
      <c r="I3634">
        <v>3359.4239143376299</v>
      </c>
      <c r="J3634">
        <v>-5.8274613309325903E-3</v>
      </c>
      <c r="K3634" s="4">
        <v>14.783333333333331</v>
      </c>
      <c r="L3634">
        <v>116189.587412587</v>
      </c>
      <c r="M3634">
        <v>5.1349504041605397E-2</v>
      </c>
      <c r="N3634">
        <v>-8018.0821378799001</v>
      </c>
      <c r="O3634">
        <v>679.17329579098396</v>
      </c>
      <c r="P3634">
        <v>-7471.5476942017604</v>
      </c>
      <c r="Q3634">
        <v>1955.36628268608</v>
      </c>
      <c r="R3634">
        <v>95163.64021709231</v>
      </c>
      <c r="S3634">
        <v>116189.58741258741</v>
      </c>
    </row>
    <row r="3635" spans="1:19" x14ac:dyDescent="0.3">
      <c r="A3635" t="s">
        <v>157</v>
      </c>
      <c r="B3635" t="s">
        <v>295</v>
      </c>
      <c r="C3635" t="s">
        <v>311</v>
      </c>
      <c r="D3635" t="s">
        <v>92</v>
      </c>
      <c r="E3635">
        <v>8973.4756380510426</v>
      </c>
      <c r="F3635">
        <v>7.0266666666666699</v>
      </c>
      <c r="G3635">
        <v>6.21</v>
      </c>
      <c r="H3635">
        <v>24.5</v>
      </c>
      <c r="I3635">
        <v>3491.1229562645299</v>
      </c>
      <c r="J3635">
        <v>1.25287317922425E-2</v>
      </c>
      <c r="K3635" s="4">
        <v>14.813333333333333</v>
      </c>
      <c r="L3635">
        <v>120377.02552204199</v>
      </c>
      <c r="M3635">
        <v>5.4304335460479899E-2</v>
      </c>
      <c r="N3635">
        <v>-7918.7046847648899</v>
      </c>
      <c r="O3635">
        <v>1336.52710986695</v>
      </c>
      <c r="P3635">
        <v>-7368.1296964316998</v>
      </c>
      <c r="Q3635">
        <v>2819.87394187468</v>
      </c>
      <c r="R3635">
        <v>98991.189530034899</v>
      </c>
      <c r="S3635">
        <v>120377.02552204175</v>
      </c>
    </row>
    <row r="3636" spans="1:19" x14ac:dyDescent="0.3">
      <c r="A3636" t="s">
        <v>158</v>
      </c>
      <c r="B3636" t="s">
        <v>297</v>
      </c>
      <c r="C3636" t="s">
        <v>311</v>
      </c>
      <c r="D3636" t="s">
        <v>92</v>
      </c>
      <c r="E3636">
        <v>9826.492753623188</v>
      </c>
      <c r="F3636">
        <v>7.0433333333333303</v>
      </c>
      <c r="G3636">
        <v>5.84</v>
      </c>
      <c r="H3636">
        <v>25</v>
      </c>
      <c r="I3636">
        <v>3738.6869669381699</v>
      </c>
      <c r="J3636">
        <v>2.21100059751951E-2</v>
      </c>
      <c r="K3636" s="4">
        <v>14.950000000000001</v>
      </c>
      <c r="L3636">
        <v>130006.297101449</v>
      </c>
      <c r="M3636">
        <v>5.7867517818753003E-2</v>
      </c>
      <c r="N3636">
        <v>-7887.9958398027502</v>
      </c>
      <c r="O3636">
        <v>3747.1746893465802</v>
      </c>
      <c r="P3636">
        <v>-7328.42191076974</v>
      </c>
      <c r="Q3636">
        <v>5919.5374799171695</v>
      </c>
      <c r="R3636">
        <v>101377.27620258181</v>
      </c>
      <c r="S3636">
        <v>130006.29710144927</v>
      </c>
    </row>
    <row r="3637" spans="1:19" x14ac:dyDescent="0.3">
      <c r="A3637" t="s">
        <v>159</v>
      </c>
      <c r="B3637" t="s">
        <v>298</v>
      </c>
      <c r="C3637" t="s">
        <v>311</v>
      </c>
      <c r="D3637" t="s">
        <v>92</v>
      </c>
      <c r="E3637">
        <v>11282.364640883976</v>
      </c>
      <c r="F3637">
        <v>7.05</v>
      </c>
      <c r="G3637">
        <v>5.84</v>
      </c>
      <c r="H3637">
        <v>25.4</v>
      </c>
      <c r="I3637">
        <v>4059.8040582376402</v>
      </c>
      <c r="J3637">
        <v>-1.19150913397501E-2</v>
      </c>
      <c r="K3637" s="4">
        <v>15.066666666666668</v>
      </c>
      <c r="L3637">
        <v>160609.35911602201</v>
      </c>
      <c r="M3637">
        <v>4.47849207368404E-2</v>
      </c>
      <c r="N3637">
        <v>-7870.9445725996302</v>
      </c>
      <c r="O3637">
        <v>11945.967859944099</v>
      </c>
      <c r="P3637">
        <v>-7319.8798181249804</v>
      </c>
      <c r="Q3637">
        <v>12017.034510060301</v>
      </c>
      <c r="R3637">
        <v>103381.45166885111</v>
      </c>
      <c r="S3637">
        <v>160609.35911602207</v>
      </c>
    </row>
    <row r="3638" spans="1:19" x14ac:dyDescent="0.3">
      <c r="A3638" t="s">
        <v>160</v>
      </c>
      <c r="B3638" t="s">
        <v>299</v>
      </c>
      <c r="C3638" t="s">
        <v>312</v>
      </c>
      <c r="D3638" t="s">
        <v>92</v>
      </c>
      <c r="E3638">
        <v>9759.7853881278534</v>
      </c>
      <c r="F3638">
        <v>7.06</v>
      </c>
      <c r="G3638">
        <v>5.84</v>
      </c>
      <c r="H3638">
        <v>25.3</v>
      </c>
      <c r="I3638">
        <v>4221.0000435059301</v>
      </c>
      <c r="J3638">
        <v>4.3981252808681197E-2</v>
      </c>
      <c r="K3638" s="4">
        <v>15.103333333333333</v>
      </c>
      <c r="L3638">
        <v>133027.287671233</v>
      </c>
      <c r="M3638">
        <v>3.36774007640201E-2</v>
      </c>
      <c r="N3638">
        <v>-7893.2255157578702</v>
      </c>
      <c r="O3638">
        <v>6428.3491287069501</v>
      </c>
      <c r="P3638">
        <v>-7348.4276094418101</v>
      </c>
      <c r="Q3638">
        <v>7434.9598652355298</v>
      </c>
      <c r="R3638">
        <v>105726.67608298421</v>
      </c>
      <c r="S3638">
        <v>133027.28767123289</v>
      </c>
    </row>
    <row r="3639" spans="1:19" x14ac:dyDescent="0.3">
      <c r="A3639" t="s">
        <v>161</v>
      </c>
      <c r="B3639" t="s">
        <v>295</v>
      </c>
      <c r="C3639" t="s">
        <v>312</v>
      </c>
      <c r="D3639" t="s">
        <v>92</v>
      </c>
      <c r="E3639">
        <v>9833.4209354120267</v>
      </c>
      <c r="F3639">
        <v>7.08</v>
      </c>
      <c r="G3639">
        <v>5.84</v>
      </c>
      <c r="H3639">
        <v>25.6</v>
      </c>
      <c r="I3639">
        <v>4530.25108583157</v>
      </c>
      <c r="J3639">
        <v>8.5996577537663706E-3</v>
      </c>
      <c r="K3639" s="4">
        <v>15.103333333333333</v>
      </c>
      <c r="L3639">
        <v>136478.244988864</v>
      </c>
      <c r="M3639">
        <v>4.9286663813194999E-2</v>
      </c>
      <c r="N3639">
        <v>-7606.8117831192503</v>
      </c>
      <c r="O3639">
        <v>7626.5760631839203</v>
      </c>
      <c r="P3639">
        <v>-7061.3252598418803</v>
      </c>
      <c r="Q3639">
        <v>8958.9002897233295</v>
      </c>
      <c r="R3639">
        <v>108555.63220076589</v>
      </c>
      <c r="S3639">
        <v>136478.24498886414</v>
      </c>
    </row>
    <row r="3640" spans="1:19" x14ac:dyDescent="0.3">
      <c r="A3640" t="s">
        <v>162</v>
      </c>
      <c r="B3640" t="s">
        <v>297</v>
      </c>
      <c r="C3640" t="s">
        <v>312</v>
      </c>
      <c r="D3640" t="s">
        <v>92</v>
      </c>
      <c r="E3640">
        <v>10744.117511520737</v>
      </c>
      <c r="F3640">
        <v>7.0966666666666702</v>
      </c>
      <c r="G3640">
        <v>6.25</v>
      </c>
      <c r="H3640">
        <v>25.9</v>
      </c>
      <c r="I3640">
        <v>4893.0726685791396</v>
      </c>
      <c r="J3640">
        <v>2.5008852610547201E-2</v>
      </c>
      <c r="K3640" s="4">
        <v>15.133333333333335</v>
      </c>
      <c r="L3640">
        <v>146960.730414747</v>
      </c>
      <c r="M3640">
        <v>6.3986932008036304E-2</v>
      </c>
      <c r="N3640">
        <v>-7305.26170893991</v>
      </c>
      <c r="O3640">
        <v>9258.9472983418691</v>
      </c>
      <c r="P3640">
        <v>-6753.5017412235602</v>
      </c>
      <c r="Q3640">
        <v>11298.868564816201</v>
      </c>
      <c r="R3640">
        <v>109505.015419063</v>
      </c>
      <c r="S3640">
        <v>146960.73041474653</v>
      </c>
    </row>
    <row r="3641" spans="1:19" x14ac:dyDescent="0.3">
      <c r="A3641" t="s">
        <v>163</v>
      </c>
      <c r="B3641" t="s">
        <v>298</v>
      </c>
      <c r="C3641" t="s">
        <v>312</v>
      </c>
      <c r="D3641" t="s">
        <v>92</v>
      </c>
      <c r="E3641">
        <v>12596.422976501306</v>
      </c>
      <c r="F3641">
        <v>7.1266666666666696</v>
      </c>
      <c r="G3641">
        <v>6.25</v>
      </c>
      <c r="H3641">
        <v>26.7</v>
      </c>
      <c r="I3641">
        <v>5308.94555075267</v>
      </c>
      <c r="J3641">
        <v>7.7243912005009495E-4</v>
      </c>
      <c r="K3641" s="4">
        <v>15.133333333333333</v>
      </c>
      <c r="L3641">
        <v>176294.11488250701</v>
      </c>
      <c r="M3641">
        <v>5.7200005925852997E-2</v>
      </c>
      <c r="N3641">
        <v>-7604.7290245489703</v>
      </c>
      <c r="O3641">
        <v>15168.699815566801</v>
      </c>
      <c r="P3641">
        <v>-7040.5216131023599</v>
      </c>
      <c r="Q3641">
        <v>14997.543744783399</v>
      </c>
      <c r="R3641">
        <v>111874.45044293566</v>
      </c>
      <c r="S3641">
        <v>176294.11488250655</v>
      </c>
    </row>
    <row r="3642" spans="1:19" x14ac:dyDescent="0.3">
      <c r="A3642" t="s">
        <v>164</v>
      </c>
      <c r="B3642" t="s">
        <v>299</v>
      </c>
      <c r="C3642" t="s">
        <v>313</v>
      </c>
      <c r="D3642" t="s">
        <v>92</v>
      </c>
      <c r="E3642">
        <v>10818.224839400427</v>
      </c>
      <c r="F3642">
        <v>7.15</v>
      </c>
      <c r="G3642">
        <v>6.25</v>
      </c>
      <c r="H3642">
        <v>26.4</v>
      </c>
      <c r="I3642">
        <v>5636.3185185185202</v>
      </c>
      <c r="J3642">
        <v>1.39373479193825E-2</v>
      </c>
      <c r="K3642" s="4">
        <v>15.156666666666666</v>
      </c>
      <c r="L3642">
        <v>150517.76659528899</v>
      </c>
      <c r="M3642">
        <v>7.6475096166596201E-2</v>
      </c>
      <c r="N3642">
        <v>-7536.4167499963596</v>
      </c>
      <c r="O3642">
        <v>12063.3205489715</v>
      </c>
      <c r="P3642">
        <v>-7010.4652141255101</v>
      </c>
      <c r="Q3642">
        <v>12778.341154564499</v>
      </c>
      <c r="R3642">
        <v>114040.06237006263</v>
      </c>
      <c r="S3642">
        <v>150517.76659528908</v>
      </c>
    </row>
    <row r="3643" spans="1:19" x14ac:dyDescent="0.3">
      <c r="A3643" t="s">
        <v>165</v>
      </c>
      <c r="B3643" t="s">
        <v>295</v>
      </c>
      <c r="C3643" t="s">
        <v>313</v>
      </c>
      <c r="D3643" t="s">
        <v>92</v>
      </c>
      <c r="E3643">
        <v>10725.357142857143</v>
      </c>
      <c r="F3643">
        <v>7.1733333333333302</v>
      </c>
      <c r="G3643">
        <v>6.25</v>
      </c>
      <c r="H3643">
        <v>26.3</v>
      </c>
      <c r="I3643">
        <v>5933.7022355688996</v>
      </c>
      <c r="J3643">
        <v>-9.92987135461121E-3</v>
      </c>
      <c r="K3643" s="4">
        <v>15.133333333333333</v>
      </c>
      <c r="L3643">
        <v>152367.89495798299</v>
      </c>
      <c r="M3643">
        <v>7.2975470287535996E-2</v>
      </c>
      <c r="N3643">
        <v>-7141.5858567354298</v>
      </c>
      <c r="O3643">
        <v>10050.734774516901</v>
      </c>
      <c r="P3643">
        <v>-6610.53646430549</v>
      </c>
      <c r="Q3643">
        <v>11094.0994061561</v>
      </c>
      <c r="R3643">
        <v>115329.19057377097</v>
      </c>
      <c r="S3643">
        <v>152367.8949579832</v>
      </c>
    </row>
    <row r="3644" spans="1:19" x14ac:dyDescent="0.3">
      <c r="A3644" t="s">
        <v>166</v>
      </c>
      <c r="B3644" t="s">
        <v>297</v>
      </c>
      <c r="C3644" t="s">
        <v>313</v>
      </c>
      <c r="D3644" t="s">
        <v>92</v>
      </c>
      <c r="E3644">
        <v>11998.689277899342</v>
      </c>
      <c r="F3644">
        <v>7.2</v>
      </c>
      <c r="G3644">
        <v>6.25</v>
      </c>
      <c r="H3644">
        <v>26.6</v>
      </c>
      <c r="I3644">
        <v>6260.6032032031999</v>
      </c>
      <c r="J3644">
        <v>4.1383453418109901E-2</v>
      </c>
      <c r="K3644" s="4">
        <v>15.12</v>
      </c>
      <c r="L3644">
        <v>165425.70459518599</v>
      </c>
      <c r="M3644">
        <v>5.27597133132564E-2</v>
      </c>
      <c r="N3644">
        <v>-7072.4295415044598</v>
      </c>
      <c r="O3644">
        <v>14419.7542688024</v>
      </c>
      <c r="P3644">
        <v>-6514.9251992149202</v>
      </c>
      <c r="Q3644">
        <v>16212.080499056599</v>
      </c>
      <c r="R3644">
        <v>120181.56441717831</v>
      </c>
      <c r="S3644">
        <v>165425.70459518599</v>
      </c>
    </row>
    <row r="3645" spans="1:19" x14ac:dyDescent="0.3">
      <c r="A3645" t="s">
        <v>167</v>
      </c>
      <c r="B3645" t="s">
        <v>298</v>
      </c>
      <c r="C3645" t="s">
        <v>313</v>
      </c>
      <c r="D3645" t="s">
        <v>92</v>
      </c>
      <c r="E3645">
        <v>14613.05109489051</v>
      </c>
      <c r="F3645">
        <v>7.23</v>
      </c>
      <c r="G3645">
        <v>6</v>
      </c>
      <c r="H3645">
        <v>27.3</v>
      </c>
      <c r="I3645">
        <v>6837.3198198198197</v>
      </c>
      <c r="J3645">
        <v>6.2158656029321697E-2</v>
      </c>
      <c r="K3645" s="4">
        <v>15.166666666666666</v>
      </c>
      <c r="L3645">
        <v>188237.868613139</v>
      </c>
      <c r="M3645">
        <v>6.7835480475911106E-2</v>
      </c>
      <c r="N3645">
        <v>-7243.2986935352001</v>
      </c>
      <c r="O3645">
        <v>6804.7952001868698</v>
      </c>
      <c r="P3645">
        <v>-6696.8133793390398</v>
      </c>
      <c r="Q3645">
        <v>6021.85246263724</v>
      </c>
      <c r="R3645">
        <v>119548.16915422925</v>
      </c>
      <c r="S3645">
        <v>188237.86861313868</v>
      </c>
    </row>
    <row r="3646" spans="1:19" x14ac:dyDescent="0.3">
      <c r="A3646" t="s">
        <v>168</v>
      </c>
      <c r="B3646" t="s">
        <v>299</v>
      </c>
      <c r="C3646" t="s">
        <v>314</v>
      </c>
      <c r="D3646" t="s">
        <v>92</v>
      </c>
      <c r="E3646">
        <v>12017.837022132795</v>
      </c>
      <c r="F3646">
        <v>7.2633333333333301</v>
      </c>
      <c r="G3646">
        <v>5.75</v>
      </c>
      <c r="H3646">
        <v>27.5</v>
      </c>
      <c r="I3646">
        <v>7204.9709709709696</v>
      </c>
      <c r="J3646">
        <v>-4.57733901385904E-2</v>
      </c>
      <c r="K3646" s="4">
        <v>15.15</v>
      </c>
      <c r="L3646">
        <v>158346.60362173</v>
      </c>
      <c r="M3646">
        <v>5.8553455612609703E-2</v>
      </c>
      <c r="N3646">
        <v>-6985.9679284457698</v>
      </c>
      <c r="O3646">
        <v>3507.3908180736498</v>
      </c>
      <c r="P3646">
        <v>-6471.92185249261</v>
      </c>
      <c r="Q3646">
        <v>3802.7842240570999</v>
      </c>
      <c r="R3646">
        <v>121549.30392156904</v>
      </c>
      <c r="S3646">
        <v>158346.60362173038</v>
      </c>
    </row>
    <row r="3647" spans="1:19" x14ac:dyDescent="0.3">
      <c r="A3647" t="s">
        <v>169</v>
      </c>
      <c r="B3647" t="s">
        <v>295</v>
      </c>
      <c r="C3647" t="s">
        <v>314</v>
      </c>
      <c r="D3647" t="s">
        <v>92</v>
      </c>
      <c r="E3647">
        <v>12253.185039370079</v>
      </c>
      <c r="F3647">
        <v>7.3</v>
      </c>
      <c r="G3647">
        <v>5.5</v>
      </c>
      <c r="H3647">
        <v>28</v>
      </c>
      <c r="I3647">
        <v>7661.3856189522803</v>
      </c>
      <c r="J3647">
        <v>-2.4984444271337801E-2</v>
      </c>
      <c r="K3647" s="4">
        <v>15.143333333333333</v>
      </c>
      <c r="L3647">
        <v>158326.97834645701</v>
      </c>
      <c r="M3647">
        <v>6.2561404686134803E-2</v>
      </c>
      <c r="N3647">
        <v>-6867.64474709158</v>
      </c>
      <c r="O3647">
        <v>311.07131055736698</v>
      </c>
      <c r="P3647">
        <v>-6326.2955856060398</v>
      </c>
      <c r="Q3647">
        <v>952.799093918322</v>
      </c>
      <c r="R3647">
        <v>123074.85081809486</v>
      </c>
      <c r="S3647">
        <v>158326.97834645669</v>
      </c>
    </row>
    <row r="3648" spans="1:19" x14ac:dyDescent="0.3">
      <c r="A3648" t="s">
        <v>170</v>
      </c>
      <c r="B3648" t="s">
        <v>297</v>
      </c>
      <c r="C3648" t="s">
        <v>314</v>
      </c>
      <c r="D3648" t="s">
        <v>92</v>
      </c>
      <c r="E3648">
        <v>13521.771784232364</v>
      </c>
      <c r="F3648">
        <v>7.27</v>
      </c>
      <c r="G3648">
        <v>5.25</v>
      </c>
      <c r="H3648">
        <v>28.8</v>
      </c>
      <c r="I3648">
        <v>8129.9425091758503</v>
      </c>
      <c r="J3648">
        <v>-1.5639707781913301E-2</v>
      </c>
      <c r="K3648" s="4">
        <v>15.463333333333333</v>
      </c>
      <c r="L3648">
        <v>171362.40248962701</v>
      </c>
      <c r="M3648">
        <v>7.00929383614807E-2</v>
      </c>
      <c r="N3648">
        <v>-7055.8369252900902</v>
      </c>
      <c r="O3648">
        <v>4026.4801960903901</v>
      </c>
      <c r="P3648">
        <v>-6518.6333149313105</v>
      </c>
      <c r="Q3648">
        <v>5739.2292503542003</v>
      </c>
      <c r="R3648">
        <v>125046.9590085799</v>
      </c>
      <c r="S3648">
        <v>171362.40248962652</v>
      </c>
    </row>
    <row r="3649" spans="1:19" x14ac:dyDescent="0.3">
      <c r="A3649" t="s">
        <v>171</v>
      </c>
      <c r="B3649" t="s">
        <v>298</v>
      </c>
      <c r="C3649" t="s">
        <v>314</v>
      </c>
      <c r="D3649" t="s">
        <v>92</v>
      </c>
      <c r="E3649">
        <v>15989.413551401871</v>
      </c>
      <c r="F3649">
        <v>7.2733333333333299</v>
      </c>
      <c r="G3649">
        <v>4.75</v>
      </c>
      <c r="H3649">
        <v>30.3</v>
      </c>
      <c r="I3649">
        <v>8838.8378378378402</v>
      </c>
      <c r="J3649">
        <v>8.0275835358136795E-3</v>
      </c>
      <c r="K3649" s="4">
        <v>16.16</v>
      </c>
      <c r="L3649">
        <v>196204.864485981</v>
      </c>
      <c r="M3649">
        <v>5.5176381308708E-2</v>
      </c>
      <c r="N3649">
        <v>-7198.2456965826595</v>
      </c>
      <c r="O3649">
        <v>-412.33862308296398</v>
      </c>
      <c r="P3649">
        <v>-6680.4929060979202</v>
      </c>
      <c r="Q3649">
        <v>-1405.6836272573</v>
      </c>
      <c r="R3649">
        <v>127735.13653484035</v>
      </c>
      <c r="S3649">
        <v>196204.86448598132</v>
      </c>
    </row>
    <row r="3650" spans="1:19" x14ac:dyDescent="0.3">
      <c r="A3650" t="s">
        <v>172</v>
      </c>
      <c r="B3650" t="s">
        <v>299</v>
      </c>
      <c r="C3650" t="s">
        <v>315</v>
      </c>
      <c r="D3650" t="s">
        <v>92</v>
      </c>
      <c r="E3650">
        <v>13641.577519379844</v>
      </c>
      <c r="F3650">
        <v>7.1333333333333302</v>
      </c>
      <c r="G3650">
        <v>4.75</v>
      </c>
      <c r="H3650">
        <v>30.4</v>
      </c>
      <c r="I3650">
        <v>9161.7454788121504</v>
      </c>
      <c r="J3650">
        <v>-2.0776906992226798E-2</v>
      </c>
      <c r="K3650" s="4">
        <v>17.076666666666668</v>
      </c>
      <c r="L3650">
        <v>170688.54069767401</v>
      </c>
      <c r="M3650">
        <v>4.5058345023437398E-2</v>
      </c>
      <c r="N3650">
        <v>-7187.1254010783496</v>
      </c>
      <c r="O3650">
        <v>-1105.2583863918001</v>
      </c>
      <c r="P3650">
        <v>-6687.9815311271304</v>
      </c>
      <c r="Q3650">
        <v>-1128.81779262397</v>
      </c>
      <c r="R3650">
        <v>131177.96626054391</v>
      </c>
      <c r="S3650">
        <v>170688.54069767441</v>
      </c>
    </row>
    <row r="3651" spans="1:19" x14ac:dyDescent="0.3">
      <c r="A3651" t="s">
        <v>173</v>
      </c>
      <c r="B3651" t="s">
        <v>295</v>
      </c>
      <c r="C3651" t="s">
        <v>315</v>
      </c>
      <c r="D3651" t="s">
        <v>92</v>
      </c>
      <c r="E3651">
        <v>13955.111111111111</v>
      </c>
      <c r="F3651">
        <v>6.8066666666666702</v>
      </c>
      <c r="G3651">
        <v>4.25</v>
      </c>
      <c r="H3651">
        <v>30.8</v>
      </c>
      <c r="I3651">
        <v>9766.1381381381307</v>
      </c>
      <c r="J3651">
        <v>1.3755083794087899E-2</v>
      </c>
      <c r="K3651" s="4">
        <v>17.203333333333333</v>
      </c>
      <c r="L3651">
        <v>170843.76836158201</v>
      </c>
      <c r="M3651">
        <v>4.7928984123962001E-2</v>
      </c>
      <c r="N3651">
        <v>-6644.2455595782703</v>
      </c>
      <c r="O3651">
        <v>-2554.1378456252901</v>
      </c>
      <c r="P3651">
        <v>-6137.7459922256903</v>
      </c>
      <c r="Q3651">
        <v>-2129.1505944216301</v>
      </c>
      <c r="R3651">
        <v>134828.00917431249</v>
      </c>
      <c r="S3651">
        <v>170843.7683615819</v>
      </c>
    </row>
    <row r="3652" spans="1:19" x14ac:dyDescent="0.3">
      <c r="A3652" t="s">
        <v>174</v>
      </c>
      <c r="B3652" t="s">
        <v>297</v>
      </c>
      <c r="C3652" t="s">
        <v>315</v>
      </c>
      <c r="D3652" t="s">
        <v>92</v>
      </c>
      <c r="E3652">
        <v>15064.666666666666</v>
      </c>
      <c r="F3652">
        <v>6.44</v>
      </c>
      <c r="G3652">
        <v>4.25</v>
      </c>
      <c r="H3652">
        <v>31.8</v>
      </c>
      <c r="I3652">
        <v>10538.8221554888</v>
      </c>
      <c r="J3652">
        <v>4.5259641912362997E-3</v>
      </c>
      <c r="K3652" s="4">
        <v>17.41</v>
      </c>
      <c r="L3652">
        <v>185920.91764705899</v>
      </c>
      <c r="M3652">
        <v>4.74828503901649E-2</v>
      </c>
      <c r="N3652">
        <v>-6074.4206603596003</v>
      </c>
      <c r="O3652">
        <v>666.201102650346</v>
      </c>
      <c r="P3652">
        <v>-5552.3281708753002</v>
      </c>
      <c r="Q3652">
        <v>1991.48024363181</v>
      </c>
      <c r="R3652">
        <v>138773.63181818216</v>
      </c>
      <c r="S3652">
        <v>185920.91764705881</v>
      </c>
    </row>
    <row r="3653" spans="1:19" x14ac:dyDescent="0.3">
      <c r="A3653" t="s">
        <v>175</v>
      </c>
      <c r="B3653" t="s">
        <v>298</v>
      </c>
      <c r="C3653" t="s">
        <v>315</v>
      </c>
      <c r="D3653" t="s">
        <v>92</v>
      </c>
      <c r="E3653">
        <v>17170.663774403471</v>
      </c>
      <c r="F3653">
        <v>6.4</v>
      </c>
      <c r="G3653">
        <v>4.25</v>
      </c>
      <c r="H3653">
        <v>33.299999999999997</v>
      </c>
      <c r="I3653">
        <v>11672.3795462129</v>
      </c>
      <c r="J3653">
        <v>1.10969055483761E-2</v>
      </c>
      <c r="K3653" s="4">
        <v>17.489999999999998</v>
      </c>
      <c r="L3653">
        <v>214386.82646420799</v>
      </c>
      <c r="M3653">
        <v>4.8710482092335999E-2</v>
      </c>
      <c r="N3653">
        <v>-6131.3163159353098</v>
      </c>
      <c r="O3653">
        <v>6230.3061730067402</v>
      </c>
      <c r="P3653">
        <v>-5595.4123519595196</v>
      </c>
      <c r="Q3653">
        <v>5212.1361978248997</v>
      </c>
      <c r="R3653">
        <v>142189.05381165954</v>
      </c>
      <c r="S3653">
        <v>214386.82646420822</v>
      </c>
    </row>
    <row r="3654" spans="1:19" x14ac:dyDescent="0.3">
      <c r="A3654" t="s">
        <v>176</v>
      </c>
      <c r="B3654" t="s">
        <v>299</v>
      </c>
      <c r="C3654" t="s">
        <v>316</v>
      </c>
      <c r="D3654" t="s">
        <v>92</v>
      </c>
      <c r="E3654">
        <v>14846.19107142857</v>
      </c>
      <c r="F3654">
        <v>6.55</v>
      </c>
      <c r="G3654">
        <v>4.25</v>
      </c>
      <c r="H3654">
        <v>33.9</v>
      </c>
      <c r="I3654">
        <v>12778.9133133133</v>
      </c>
      <c r="J3654">
        <v>-2.66760532497123E-3</v>
      </c>
      <c r="K3654" s="4">
        <v>18.186666666666667</v>
      </c>
      <c r="L3654">
        <v>188782.58571428599</v>
      </c>
      <c r="M3654">
        <v>7.1436645972930493E-2</v>
      </c>
      <c r="N3654">
        <v>-5559.6343219850096</v>
      </c>
      <c r="O3654">
        <v>9453.5764740867598</v>
      </c>
      <c r="P3654">
        <v>-5078.3345954919596</v>
      </c>
      <c r="Q3654">
        <v>9563.8024357279101</v>
      </c>
      <c r="R3654">
        <v>146193.51221640536</v>
      </c>
      <c r="S3654">
        <v>188782.5857142857</v>
      </c>
    </row>
    <row r="3655" spans="1:19" x14ac:dyDescent="0.3">
      <c r="A3655" t="s">
        <v>177</v>
      </c>
      <c r="B3655" t="s">
        <v>295</v>
      </c>
      <c r="C3655" t="s">
        <v>316</v>
      </c>
      <c r="D3655" t="s">
        <v>92</v>
      </c>
      <c r="E3655">
        <v>14802.311336717428</v>
      </c>
      <c r="F3655">
        <v>7.07</v>
      </c>
      <c r="G3655">
        <v>5.5</v>
      </c>
      <c r="H3655">
        <v>34.1</v>
      </c>
      <c r="I3655">
        <v>14193.633833833799</v>
      </c>
      <c r="J3655">
        <v>5.8871464973737596E-3</v>
      </c>
      <c r="K3655" s="4">
        <v>18.683333333333334</v>
      </c>
      <c r="L3655">
        <v>187007.62944162401</v>
      </c>
      <c r="M3655">
        <v>9.8650740751490398E-2</v>
      </c>
      <c r="N3655">
        <v>-4581.6288703400196</v>
      </c>
      <c r="O3655">
        <v>8043.5594976133698</v>
      </c>
      <c r="P3655">
        <v>-4085.9587209106198</v>
      </c>
      <c r="Q3655">
        <v>8886.9320446531892</v>
      </c>
      <c r="R3655">
        <v>144764.56359102292</v>
      </c>
      <c r="S3655">
        <v>187007.62944162436</v>
      </c>
    </row>
    <row r="3656" spans="1:19" x14ac:dyDescent="0.3">
      <c r="A3656" t="s">
        <v>178</v>
      </c>
      <c r="B3656" t="s">
        <v>297</v>
      </c>
      <c r="C3656" t="s">
        <v>316</v>
      </c>
      <c r="D3656" t="s">
        <v>92</v>
      </c>
      <c r="E3656">
        <v>16207.012195121952</v>
      </c>
      <c r="F3656">
        <v>7.3966666666666701</v>
      </c>
      <c r="G3656">
        <v>7</v>
      </c>
      <c r="H3656">
        <v>35</v>
      </c>
      <c r="I3656">
        <v>15709.4203203203</v>
      </c>
      <c r="J3656">
        <v>5.3005977196871603E-3</v>
      </c>
      <c r="K3656" s="4">
        <v>18.146666666666665</v>
      </c>
      <c r="L3656">
        <v>199941.982578397</v>
      </c>
      <c r="M3656">
        <v>0.11900442284267899</v>
      </c>
      <c r="N3656">
        <v>-3516.7291655995</v>
      </c>
      <c r="O3656">
        <v>9051.4242540774594</v>
      </c>
      <c r="P3656">
        <v>-3013.3149169062999</v>
      </c>
      <c r="Q3656">
        <v>10543.9897660633</v>
      </c>
      <c r="R3656">
        <v>148409.1646489109</v>
      </c>
      <c r="S3656">
        <v>199941.9825783972</v>
      </c>
    </row>
    <row r="3657" spans="1:19" x14ac:dyDescent="0.3">
      <c r="A3657" t="s">
        <v>179</v>
      </c>
      <c r="B3657" t="s">
        <v>298</v>
      </c>
      <c r="C3657" t="s">
        <v>316</v>
      </c>
      <c r="D3657" t="s">
        <v>92</v>
      </c>
      <c r="E3657">
        <v>19422.734806629836</v>
      </c>
      <c r="F3657">
        <v>8.0333333333333297</v>
      </c>
      <c r="G3657">
        <v>9</v>
      </c>
      <c r="H3657">
        <v>36.1</v>
      </c>
      <c r="I3657">
        <v>17810.804137470801</v>
      </c>
      <c r="J3657">
        <v>4.28111719829527E-2</v>
      </c>
      <c r="K3657" s="4">
        <v>17.830000000000002</v>
      </c>
      <c r="L3657">
        <v>224207.403314917</v>
      </c>
      <c r="M3657">
        <v>0.14734700044832799</v>
      </c>
      <c r="N3657">
        <v>-2816.28580429978</v>
      </c>
      <c r="O3657">
        <v>8364.6540951797797</v>
      </c>
      <c r="P3657">
        <v>-2308.4150083179602</v>
      </c>
      <c r="Q3657">
        <v>7247.0430313528896</v>
      </c>
      <c r="R3657">
        <v>152352.56965944311</v>
      </c>
      <c r="S3657">
        <v>224207.40331491712</v>
      </c>
    </row>
    <row r="3658" spans="1:19" x14ac:dyDescent="0.3">
      <c r="A3658" t="s">
        <v>180</v>
      </c>
      <c r="B3658" t="s">
        <v>299</v>
      </c>
      <c r="C3658" t="s">
        <v>317</v>
      </c>
      <c r="D3658" t="s">
        <v>92</v>
      </c>
      <c r="E3658">
        <v>14678.661266568482</v>
      </c>
      <c r="F3658">
        <v>9.0466666666666704</v>
      </c>
      <c r="G3658">
        <v>9</v>
      </c>
      <c r="H3658">
        <v>35.9</v>
      </c>
      <c r="I3658">
        <v>20168.043109776499</v>
      </c>
      <c r="J3658">
        <v>-0.18581676364975799</v>
      </c>
      <c r="K3658" s="4">
        <v>17.316666666666666</v>
      </c>
      <c r="L3658">
        <v>183562.75846833599</v>
      </c>
      <c r="M3658">
        <v>0.208739520778503</v>
      </c>
      <c r="N3658">
        <v>-486.87673784343099</v>
      </c>
      <c r="O3658">
        <v>-7769.6245224475297</v>
      </c>
      <c r="P3658">
        <v>-41.001022223510503</v>
      </c>
      <c r="Q3658">
        <v>-8061.0746552992196</v>
      </c>
      <c r="R3658">
        <v>141211.58994334316</v>
      </c>
      <c r="S3658">
        <v>183562.75846833576</v>
      </c>
    </row>
    <row r="3659" spans="1:19" x14ac:dyDescent="0.3">
      <c r="A3659" t="s">
        <v>181</v>
      </c>
      <c r="B3659" t="s">
        <v>295</v>
      </c>
      <c r="C3659" t="s">
        <v>317</v>
      </c>
      <c r="D3659" t="s">
        <v>92</v>
      </c>
      <c r="E3659">
        <v>16420.821081830793</v>
      </c>
      <c r="F3659">
        <v>9.1533333333333307</v>
      </c>
      <c r="G3659">
        <v>9</v>
      </c>
      <c r="H3659">
        <v>35.700000000000003</v>
      </c>
      <c r="I3659">
        <v>21932.463663663701</v>
      </c>
      <c r="J3659">
        <v>-1.8840561462898399E-2</v>
      </c>
      <c r="K3659" s="4">
        <v>17.559999999999999</v>
      </c>
      <c r="L3659">
        <v>184722.74063800299</v>
      </c>
      <c r="M3659">
        <v>0.20452728918573901</v>
      </c>
      <c r="N3659">
        <v>701.162578067553</v>
      </c>
      <c r="O3659">
        <v>-6470.7948432749499</v>
      </c>
      <c r="P3659">
        <v>1202.07043327166</v>
      </c>
      <c r="Q3659">
        <v>-6093.5601223011899</v>
      </c>
      <c r="R3659">
        <v>144276.64634146387</v>
      </c>
      <c r="S3659">
        <v>184722.74063800278</v>
      </c>
    </row>
    <row r="3660" spans="1:19" x14ac:dyDescent="0.3">
      <c r="A3660" t="s">
        <v>182</v>
      </c>
      <c r="B3660" t="s">
        <v>297</v>
      </c>
      <c r="C3660" t="s">
        <v>317</v>
      </c>
      <c r="D3660" t="s">
        <v>92</v>
      </c>
      <c r="E3660">
        <v>17471.195121951219</v>
      </c>
      <c r="F3660">
        <v>9.31</v>
      </c>
      <c r="G3660">
        <v>9</v>
      </c>
      <c r="H3660">
        <v>35.4</v>
      </c>
      <c r="I3660">
        <v>23648.3802802803</v>
      </c>
      <c r="J3660">
        <v>-6.85228417888855E-2</v>
      </c>
      <c r="K3660" s="4">
        <v>16.706666666666667</v>
      </c>
      <c r="L3660">
        <v>200009.74175035901</v>
      </c>
      <c r="M3660">
        <v>0.21031932429991901</v>
      </c>
      <c r="N3660">
        <v>1032.6207993555299</v>
      </c>
      <c r="O3660">
        <v>-5092.7585783214899</v>
      </c>
      <c r="P3660">
        <v>1537.7703811900201</v>
      </c>
      <c r="Q3660">
        <v>-4096.5897806577004</v>
      </c>
      <c r="R3660">
        <v>147702.92347939897</v>
      </c>
      <c r="S3660">
        <v>200009.74175035866</v>
      </c>
    </row>
    <row r="3661" spans="1:19" x14ac:dyDescent="0.3">
      <c r="A3661" t="s">
        <v>183</v>
      </c>
      <c r="B3661" t="s">
        <v>298</v>
      </c>
      <c r="C3661" t="s">
        <v>317</v>
      </c>
      <c r="D3661" t="s">
        <v>92</v>
      </c>
      <c r="E3661">
        <v>22016.161490683226</v>
      </c>
      <c r="F3661">
        <v>9.5333333333333297</v>
      </c>
      <c r="G3661">
        <v>9</v>
      </c>
      <c r="H3661">
        <v>35.799999999999997</v>
      </c>
      <c r="I3661">
        <v>25969.7543543543</v>
      </c>
      <c r="J3661">
        <v>2.4382761290860699E-2</v>
      </c>
      <c r="K3661" s="4">
        <v>16.509999999999998</v>
      </c>
      <c r="L3661">
        <v>222314.81832298101</v>
      </c>
      <c r="M3661">
        <v>0.21006517500761199</v>
      </c>
      <c r="N3661">
        <v>618.47588430173005</v>
      </c>
      <c r="O3661">
        <v>-11189.932105260699</v>
      </c>
      <c r="P3661">
        <v>1091.9963505763201</v>
      </c>
      <c r="Q3661">
        <v>-12788.935132836001</v>
      </c>
      <c r="R3661">
        <v>147574.90903387763</v>
      </c>
      <c r="S3661">
        <v>222314.81832298133</v>
      </c>
    </row>
    <row r="3662" spans="1:19" x14ac:dyDescent="0.3">
      <c r="A3662" t="s">
        <v>184</v>
      </c>
      <c r="B3662" t="s">
        <v>299</v>
      </c>
      <c r="C3662" t="s">
        <v>318</v>
      </c>
      <c r="D3662" t="s">
        <v>92</v>
      </c>
      <c r="E3662">
        <v>18402.191709844559</v>
      </c>
      <c r="F3662">
        <v>9.4</v>
      </c>
      <c r="G3662">
        <v>9</v>
      </c>
      <c r="H3662">
        <v>35.4</v>
      </c>
      <c r="I3662">
        <v>27122.5297297297</v>
      </c>
      <c r="J3662">
        <v>-1.6669058172494599E-2</v>
      </c>
      <c r="K3662" s="4">
        <v>16.556666666666668</v>
      </c>
      <c r="L3662">
        <v>185813.15673575099</v>
      </c>
      <c r="M3662">
        <v>0.141740689165849</v>
      </c>
      <c r="N3662">
        <v>-368.93179398704501</v>
      </c>
      <c r="O3662">
        <v>-23140.816936289</v>
      </c>
      <c r="P3662">
        <v>30.380187071372301</v>
      </c>
      <c r="Q3662">
        <v>-23950.10118292</v>
      </c>
      <c r="R3662">
        <v>149947.09895513274</v>
      </c>
      <c r="S3662">
        <v>185813.15673575125</v>
      </c>
    </row>
    <row r="3663" spans="1:19" x14ac:dyDescent="0.3">
      <c r="A3663" t="s">
        <v>185</v>
      </c>
      <c r="B3663" t="s">
        <v>295</v>
      </c>
      <c r="C3663" t="s">
        <v>318</v>
      </c>
      <c r="D3663" t="s">
        <v>92</v>
      </c>
      <c r="E3663">
        <v>18595.46529562982</v>
      </c>
      <c r="F3663">
        <v>9.18</v>
      </c>
      <c r="G3663">
        <v>8</v>
      </c>
      <c r="H3663">
        <v>35.5</v>
      </c>
      <c r="I3663">
        <v>28744.768368368401</v>
      </c>
      <c r="J3663">
        <v>-4.15056182439262E-2</v>
      </c>
      <c r="K3663" s="4">
        <v>16.623333333333335</v>
      </c>
      <c r="L3663">
        <v>190301.90745501299</v>
      </c>
      <c r="M3663">
        <v>0.124096523434976</v>
      </c>
      <c r="N3663">
        <v>-1236.56050922382</v>
      </c>
      <c r="O3663">
        <v>-16620.234354179302</v>
      </c>
      <c r="P3663">
        <v>-848.54187447773404</v>
      </c>
      <c r="Q3663">
        <v>-16603.685407355199</v>
      </c>
      <c r="R3663">
        <v>150097.1424296833</v>
      </c>
      <c r="S3663">
        <v>190301.90745501284</v>
      </c>
    </row>
    <row r="3664" spans="1:19" x14ac:dyDescent="0.3">
      <c r="A3664" t="s">
        <v>186</v>
      </c>
      <c r="B3664" t="s">
        <v>297</v>
      </c>
      <c r="C3664" t="s">
        <v>318</v>
      </c>
      <c r="D3664" t="s">
        <v>92</v>
      </c>
      <c r="E3664">
        <v>19916.327027027026</v>
      </c>
      <c r="F3664">
        <v>9.1300000000000008</v>
      </c>
      <c r="G3664">
        <v>7.5</v>
      </c>
      <c r="H3664">
        <v>36.299999999999997</v>
      </c>
      <c r="I3664">
        <v>30253.6686019353</v>
      </c>
      <c r="J3664">
        <v>-3.5871789698113297E-2</v>
      </c>
      <c r="K3664" s="4">
        <v>16.933333333333334</v>
      </c>
      <c r="L3664">
        <v>204592.24459459499</v>
      </c>
      <c r="M3664">
        <v>9.8940469226842506E-2</v>
      </c>
      <c r="N3664">
        <v>-2193.4447782531101</v>
      </c>
      <c r="O3664">
        <v>-14055.886236472599</v>
      </c>
      <c r="P3664">
        <v>-1843.9524638017999</v>
      </c>
      <c r="Q3664">
        <v>-13139.259171997801</v>
      </c>
      <c r="R3664">
        <v>152341.75059241749</v>
      </c>
      <c r="S3664">
        <v>204592.24459459458</v>
      </c>
    </row>
    <row r="3665" spans="1:19" x14ac:dyDescent="0.3">
      <c r="A3665" t="s">
        <v>187</v>
      </c>
      <c r="B3665" t="s">
        <v>298</v>
      </c>
      <c r="C3665" t="s">
        <v>318</v>
      </c>
      <c r="D3665" t="s">
        <v>92</v>
      </c>
      <c r="E3665">
        <v>23619.463017751477</v>
      </c>
      <c r="F3665">
        <v>9.09</v>
      </c>
      <c r="G3665">
        <v>6.5</v>
      </c>
      <c r="H3665">
        <v>37.700000000000003</v>
      </c>
      <c r="I3665">
        <v>32953.714914914897</v>
      </c>
      <c r="J3665">
        <v>2.73847477827616E-2</v>
      </c>
      <c r="K3665" s="4">
        <v>16.796666666666667</v>
      </c>
      <c r="L3665">
        <v>230448.177514793</v>
      </c>
      <c r="M3665">
        <v>8.3617430365447498E-2</v>
      </c>
      <c r="N3665">
        <v>-3567.63339187464</v>
      </c>
      <c r="O3665">
        <v>-12479.9480679672</v>
      </c>
      <c r="P3665">
        <v>-3227.2580228066099</v>
      </c>
      <c r="Q3665">
        <v>-13939.397789045601</v>
      </c>
      <c r="R3665">
        <v>152970.62608193923</v>
      </c>
      <c r="S3665">
        <v>230448.17751479291</v>
      </c>
    </row>
    <row r="3666" spans="1:19" x14ac:dyDescent="0.3">
      <c r="A3666" t="s">
        <v>188</v>
      </c>
      <c r="B3666" t="s">
        <v>299</v>
      </c>
      <c r="C3666" t="s">
        <v>319</v>
      </c>
      <c r="D3666" t="s">
        <v>92</v>
      </c>
      <c r="E3666">
        <v>19455.25</v>
      </c>
      <c r="F3666">
        <v>8.6366666666666703</v>
      </c>
      <c r="G3666">
        <v>6.5</v>
      </c>
      <c r="H3666">
        <v>37.9</v>
      </c>
      <c r="I3666">
        <v>34896.101835168498</v>
      </c>
      <c r="J3666">
        <v>-3.9318849179096602E-2</v>
      </c>
      <c r="K3666" s="4">
        <v>16.953333333333333</v>
      </c>
      <c r="L3666">
        <v>197370.492647059</v>
      </c>
      <c r="M3666">
        <v>8.5381023945989495E-2</v>
      </c>
      <c r="N3666">
        <v>-6140.1853923272101</v>
      </c>
      <c r="O3666">
        <v>-6353.6004617950002</v>
      </c>
      <c r="P3666">
        <v>-5884.7915980077796</v>
      </c>
      <c r="Q3666">
        <v>-6377.4416051533199</v>
      </c>
      <c r="R3666">
        <v>153845.14672686273</v>
      </c>
      <c r="S3666">
        <v>197370.49264705883</v>
      </c>
    </row>
    <row r="3667" spans="1:19" x14ac:dyDescent="0.3">
      <c r="A3667" t="s">
        <v>189</v>
      </c>
      <c r="B3667" t="s">
        <v>295</v>
      </c>
      <c r="C3667" t="s">
        <v>319</v>
      </c>
      <c r="D3667" t="s">
        <v>92</v>
      </c>
      <c r="E3667">
        <v>20008.037349397589</v>
      </c>
      <c r="F3667">
        <v>8.7366666666666699</v>
      </c>
      <c r="G3667">
        <v>6.5</v>
      </c>
      <c r="H3667">
        <v>38</v>
      </c>
      <c r="I3667">
        <v>37206.4178845512</v>
      </c>
      <c r="J3667">
        <v>-7.4866161534483701E-3</v>
      </c>
      <c r="K3667" s="4">
        <v>17.376666666666665</v>
      </c>
      <c r="L3667">
        <v>200428.92289156601</v>
      </c>
      <c r="M3667">
        <v>8.9810223418700805E-2</v>
      </c>
      <c r="N3667">
        <v>-5530.0853454212802</v>
      </c>
      <c r="O3667">
        <v>-4001.2540966634401</v>
      </c>
      <c r="P3667">
        <v>-5406.35589229978</v>
      </c>
      <c r="Q3667">
        <v>-3256.9386413769098</v>
      </c>
      <c r="R3667">
        <v>154532.28938730914</v>
      </c>
      <c r="S3667">
        <v>200428.92289156627</v>
      </c>
    </row>
    <row r="3668" spans="1:19" x14ac:dyDescent="0.3">
      <c r="A3668" t="s">
        <v>190</v>
      </c>
      <c r="B3668" t="s">
        <v>297</v>
      </c>
      <c r="C3668" t="s">
        <v>319</v>
      </c>
      <c r="D3668" t="s">
        <v>92</v>
      </c>
      <c r="E3668">
        <v>20989.121098626714</v>
      </c>
      <c r="F3668">
        <v>8.74</v>
      </c>
      <c r="G3668">
        <v>6.5</v>
      </c>
      <c r="H3668">
        <v>38.5</v>
      </c>
      <c r="I3668">
        <v>39384.012812812798</v>
      </c>
      <c r="J3668">
        <v>-3.8568928877877398E-2</v>
      </c>
      <c r="K3668" s="4">
        <v>17.88</v>
      </c>
      <c r="L3668">
        <v>213968.49438202201</v>
      </c>
      <c r="M3668">
        <v>9.2731740050221195E-2</v>
      </c>
      <c r="N3668">
        <v>-3730.8081676023098</v>
      </c>
      <c r="O3668">
        <v>-4464.3600979656303</v>
      </c>
      <c r="P3668">
        <v>-3539.2227816190798</v>
      </c>
      <c r="Q3668">
        <v>-3046.5306411101201</v>
      </c>
      <c r="R3668">
        <v>158135.69114470904</v>
      </c>
      <c r="S3668">
        <v>213968.49438202247</v>
      </c>
    </row>
    <row r="3669" spans="1:19" x14ac:dyDescent="0.3">
      <c r="A3669" t="s">
        <v>191</v>
      </c>
      <c r="B3669" t="s">
        <v>298</v>
      </c>
      <c r="C3669" t="s">
        <v>319</v>
      </c>
      <c r="D3669" t="s">
        <v>92</v>
      </c>
      <c r="E3669">
        <v>22794.581395348836</v>
      </c>
      <c r="F3669">
        <v>8.76</v>
      </c>
      <c r="G3669">
        <v>6.5</v>
      </c>
      <c r="H3669">
        <v>39.6</v>
      </c>
      <c r="I3669">
        <v>42581.063196529904</v>
      </c>
      <c r="J3669">
        <v>-4.8661147763668901E-2</v>
      </c>
      <c r="K3669" s="4">
        <v>17.706666666666667</v>
      </c>
      <c r="L3669">
        <v>237912.77975376201</v>
      </c>
      <c r="M3669">
        <v>9.0956689454266798E-2</v>
      </c>
      <c r="N3669">
        <v>-3369.69710131181</v>
      </c>
      <c r="O3669">
        <v>-3268.5266453981499</v>
      </c>
      <c r="P3669">
        <v>-3073.3640432595298</v>
      </c>
      <c r="Q3669">
        <v>-4866.0296761203199</v>
      </c>
      <c r="R3669">
        <v>158674.44942044301</v>
      </c>
      <c r="S3669">
        <v>237912.77975376198</v>
      </c>
    </row>
    <row r="3670" spans="1:19" x14ac:dyDescent="0.3">
      <c r="A3670" t="s">
        <v>192</v>
      </c>
      <c r="B3670" t="s">
        <v>299</v>
      </c>
      <c r="C3670" t="s">
        <v>320</v>
      </c>
      <c r="D3670" t="s">
        <v>92</v>
      </c>
      <c r="E3670">
        <v>20278.293241695301</v>
      </c>
      <c r="F3670">
        <v>8.4966666666666697</v>
      </c>
      <c r="G3670">
        <v>6</v>
      </c>
      <c r="H3670">
        <v>39.200000000000003</v>
      </c>
      <c r="I3670">
        <v>44424.126860193501</v>
      </c>
      <c r="J3670">
        <v>-2.1301355717115601E-2</v>
      </c>
      <c r="K3670" s="4">
        <v>18.260000000000002</v>
      </c>
      <c r="L3670">
        <v>207761.07903780101</v>
      </c>
      <c r="M3670">
        <v>9.0073524077624603E-2</v>
      </c>
      <c r="N3670">
        <v>-1366.4158862649399</v>
      </c>
      <c r="O3670">
        <v>1811.8196961426299</v>
      </c>
      <c r="P3670">
        <v>-1229.8052961754699</v>
      </c>
      <c r="Q3670">
        <v>1599.93918049635</v>
      </c>
      <c r="R3670">
        <v>160321.941722538</v>
      </c>
      <c r="S3670">
        <v>207761.07903780066</v>
      </c>
    </row>
    <row r="3671" spans="1:19" x14ac:dyDescent="0.3">
      <c r="A3671" t="s">
        <v>193</v>
      </c>
      <c r="B3671" t="s">
        <v>295</v>
      </c>
      <c r="C3671" t="s">
        <v>320</v>
      </c>
      <c r="D3671" t="s">
        <v>92</v>
      </c>
      <c r="E3671">
        <v>20537.455479452055</v>
      </c>
      <c r="F3671">
        <v>7.4866666666666699</v>
      </c>
      <c r="G3671">
        <v>5</v>
      </c>
      <c r="H3671">
        <v>39.1</v>
      </c>
      <c r="I3671">
        <v>46780.0296296296</v>
      </c>
      <c r="J3671">
        <v>-2.19746162650871E-2</v>
      </c>
      <c r="K3671" s="4">
        <v>18.93</v>
      </c>
      <c r="L3671">
        <v>211440.95547945201</v>
      </c>
      <c r="M3671">
        <v>8.5926686130449501E-2</v>
      </c>
      <c r="N3671">
        <v>502.88487971729</v>
      </c>
      <c r="O3671">
        <v>1578.4326642016199</v>
      </c>
      <c r="P3671">
        <v>795.07273754682706</v>
      </c>
      <c r="Q3671">
        <v>2064.7105127576501</v>
      </c>
      <c r="R3671">
        <v>160483.89558232983</v>
      </c>
      <c r="S3671">
        <v>211440.95547945207</v>
      </c>
    </row>
    <row r="3672" spans="1:19" x14ac:dyDescent="0.3">
      <c r="A3672" t="s">
        <v>194</v>
      </c>
      <c r="B3672" t="s">
        <v>297</v>
      </c>
      <c r="C3672" t="s">
        <v>320</v>
      </c>
      <c r="D3672" t="s">
        <v>92</v>
      </c>
      <c r="E3672">
        <v>21763.319526627216</v>
      </c>
      <c r="F3672">
        <v>6.8033333333333301</v>
      </c>
      <c r="G3672">
        <v>4.25</v>
      </c>
      <c r="H3672">
        <v>39.9</v>
      </c>
      <c r="I3672">
        <v>49121.706473139799</v>
      </c>
      <c r="J3672">
        <v>-1.21468184202076E-2</v>
      </c>
      <c r="K3672" s="4">
        <v>19.510000000000002</v>
      </c>
      <c r="L3672">
        <v>223929.919526627</v>
      </c>
      <c r="M3672">
        <v>7.6390919294274801E-2</v>
      </c>
      <c r="N3672">
        <v>1903.8723070681101</v>
      </c>
      <c r="O3672">
        <v>926.98066631852998</v>
      </c>
      <c r="P3672">
        <v>2231.5437842790798</v>
      </c>
      <c r="Q3672">
        <v>1982.96503791082</v>
      </c>
      <c r="R3672">
        <v>162902.86893446787</v>
      </c>
      <c r="S3672">
        <v>223929.9195266272</v>
      </c>
    </row>
    <row r="3673" spans="1:19" x14ac:dyDescent="0.3">
      <c r="A3673" t="s">
        <v>195</v>
      </c>
      <c r="B3673" t="s">
        <v>298</v>
      </c>
      <c r="C3673" t="s">
        <v>320</v>
      </c>
      <c r="D3673" t="s">
        <v>92</v>
      </c>
      <c r="E3673">
        <v>24732.861219195849</v>
      </c>
      <c r="F3673">
        <v>6.5233333333333299</v>
      </c>
      <c r="G3673">
        <v>4.25</v>
      </c>
      <c r="H3673">
        <v>40.5</v>
      </c>
      <c r="I3673">
        <v>51691.773640307001</v>
      </c>
      <c r="J3673">
        <v>2.33822282113678E-2</v>
      </c>
      <c r="K3673" s="4">
        <v>20.82</v>
      </c>
      <c r="L3673">
        <v>251762.60311284001</v>
      </c>
      <c r="M3673">
        <v>6.1316221743680399E-2</v>
      </c>
      <c r="N3673">
        <v>-1272.3253995488701</v>
      </c>
      <c r="O3673">
        <v>2625.38564267222</v>
      </c>
      <c r="P3673">
        <v>-898.84668919299304</v>
      </c>
      <c r="Q3673">
        <v>682.14016262104303</v>
      </c>
      <c r="R3673">
        <v>163444.89841427203</v>
      </c>
      <c r="S3673">
        <v>251762.60311284047</v>
      </c>
    </row>
    <row r="3674" spans="1:19" x14ac:dyDescent="0.3">
      <c r="A3674" t="s">
        <v>196</v>
      </c>
      <c r="B3674" t="s">
        <v>299</v>
      </c>
      <c r="C3674" t="s">
        <v>321</v>
      </c>
      <c r="D3674" t="s">
        <v>92</v>
      </c>
      <c r="E3674">
        <v>21128.698689956331</v>
      </c>
      <c r="F3674">
        <v>6.1233333333333304</v>
      </c>
      <c r="G3674">
        <v>3.5</v>
      </c>
      <c r="H3674">
        <v>40.4</v>
      </c>
      <c r="I3674">
        <v>53161.344678011403</v>
      </c>
      <c r="J3674">
        <v>-1.1714643427792401E-2</v>
      </c>
      <c r="K3674" s="4">
        <v>21.156666666666666</v>
      </c>
      <c r="L3674">
        <v>218352.82205240201</v>
      </c>
      <c r="M3674">
        <v>4.5873416793181999E-2</v>
      </c>
      <c r="N3674">
        <v>-2786.4567718881299</v>
      </c>
      <c r="O3674">
        <v>1165.9641622784</v>
      </c>
      <c r="P3674">
        <v>-2633.84150238241</v>
      </c>
      <c r="Q3674">
        <v>577.87506982372702</v>
      </c>
      <c r="R3674">
        <v>167951.37438423693</v>
      </c>
      <c r="S3674">
        <v>218352.82205240175</v>
      </c>
    </row>
    <row r="3675" spans="1:19" x14ac:dyDescent="0.3">
      <c r="A3675" t="s">
        <v>197</v>
      </c>
      <c r="B3675" t="s">
        <v>295</v>
      </c>
      <c r="C3675" t="s">
        <v>321</v>
      </c>
      <c r="D3675" t="s">
        <v>92</v>
      </c>
      <c r="E3675">
        <v>21358.575297941494</v>
      </c>
      <c r="F3675">
        <v>6.01</v>
      </c>
      <c r="G3675">
        <v>3.5</v>
      </c>
      <c r="H3675">
        <v>40.4</v>
      </c>
      <c r="I3675">
        <v>55594.933333333298</v>
      </c>
      <c r="J3675">
        <v>-8.0745955901893006E-3</v>
      </c>
      <c r="K3675" s="4">
        <v>22.88</v>
      </c>
      <c r="L3675">
        <v>220864.615384615</v>
      </c>
      <c r="M3675">
        <v>3.93851652348291E-2</v>
      </c>
      <c r="N3675">
        <v>-3041.28922851673</v>
      </c>
      <c r="O3675">
        <v>1074.4340486277099</v>
      </c>
      <c r="P3675">
        <v>-2861.2503389163298</v>
      </c>
      <c r="Q3675">
        <v>1147.2174251230001</v>
      </c>
      <c r="R3675">
        <v>167788.35183397753</v>
      </c>
      <c r="S3675">
        <v>220864.61538461538</v>
      </c>
    </row>
    <row r="3676" spans="1:19" x14ac:dyDescent="0.3">
      <c r="A3676" t="s">
        <v>198</v>
      </c>
      <c r="B3676" t="s">
        <v>297</v>
      </c>
      <c r="C3676" t="s">
        <v>321</v>
      </c>
      <c r="D3676" t="s">
        <v>92</v>
      </c>
      <c r="E3676">
        <v>22784.043968432921</v>
      </c>
      <c r="F3676">
        <v>6.1533333333333298</v>
      </c>
      <c r="G3676">
        <v>3.5</v>
      </c>
      <c r="H3676">
        <v>41.9</v>
      </c>
      <c r="I3676">
        <v>59506.936703370098</v>
      </c>
      <c r="J3676">
        <v>-1.00298697116088E-2</v>
      </c>
      <c r="K3676" s="4">
        <v>25.736666666666668</v>
      </c>
      <c r="L3676">
        <v>235800.077790304</v>
      </c>
      <c r="M3676">
        <v>4.3090572576801801E-2</v>
      </c>
      <c r="N3676">
        <v>-931.50839523244201</v>
      </c>
      <c r="O3676">
        <v>3660.8803549345198</v>
      </c>
      <c r="P3676">
        <v>-740.75557133075199</v>
      </c>
      <c r="Q3676">
        <v>4490.2996200651996</v>
      </c>
      <c r="R3676">
        <v>171827.82942022089</v>
      </c>
      <c r="S3676">
        <v>235800.07779030438</v>
      </c>
    </row>
    <row r="3677" spans="1:19" x14ac:dyDescent="0.3">
      <c r="A3677" t="s">
        <v>199</v>
      </c>
      <c r="B3677" t="s">
        <v>298</v>
      </c>
      <c r="C3677" t="s">
        <v>321</v>
      </c>
      <c r="D3677" t="s">
        <v>92</v>
      </c>
      <c r="E3677">
        <v>25082.494396014947</v>
      </c>
      <c r="F3677">
        <v>6.0833333333333304</v>
      </c>
      <c r="G3677">
        <v>3.5</v>
      </c>
      <c r="H3677">
        <v>43</v>
      </c>
      <c r="I3677">
        <v>62667.404204204198</v>
      </c>
      <c r="J3677">
        <v>-2.0613186693863E-2</v>
      </c>
      <c r="K3677" s="4">
        <v>25.73</v>
      </c>
      <c r="L3677">
        <v>265384.35242839402</v>
      </c>
      <c r="M3677">
        <v>3.69791905169276E-2</v>
      </c>
      <c r="N3677">
        <v>-3421.8892437330901</v>
      </c>
      <c r="O3677">
        <v>9066.0013709900104</v>
      </c>
      <c r="P3677">
        <v>-3181.9522209987199</v>
      </c>
      <c r="Q3677">
        <v>7155.32334020711</v>
      </c>
      <c r="R3677">
        <v>175900.12893982866</v>
      </c>
      <c r="S3677">
        <v>265384.3524283935</v>
      </c>
    </row>
    <row r="3678" spans="1:19" x14ac:dyDescent="0.3">
      <c r="A3678" t="s">
        <v>200</v>
      </c>
      <c r="B3678" t="s">
        <v>299</v>
      </c>
      <c r="C3678" t="s">
        <v>322</v>
      </c>
      <c r="D3678" t="s">
        <v>92</v>
      </c>
      <c r="E3678">
        <v>23392.151616499443</v>
      </c>
      <c r="F3678">
        <v>6.4766666666666701</v>
      </c>
      <c r="G3678">
        <v>3.5</v>
      </c>
      <c r="H3678">
        <v>43</v>
      </c>
      <c r="I3678">
        <v>63970.945945945998</v>
      </c>
      <c r="J3678">
        <v>4.6766177780996898E-2</v>
      </c>
      <c r="K3678" s="4">
        <v>24.400000000000002</v>
      </c>
      <c r="L3678">
        <v>242372.879598662</v>
      </c>
      <c r="M3678">
        <v>2.91382729230238E-2</v>
      </c>
      <c r="N3678">
        <v>-3138.2297307597801</v>
      </c>
      <c r="O3678">
        <v>15148.1839547541</v>
      </c>
      <c r="P3678">
        <v>-3125.6986053866499</v>
      </c>
      <c r="Q3678">
        <v>14418.6692513448</v>
      </c>
      <c r="R3678">
        <v>180275.55741626845</v>
      </c>
      <c r="S3678">
        <v>242372.8795986622</v>
      </c>
    </row>
    <row r="3679" spans="1:19" x14ac:dyDescent="0.3">
      <c r="A3679" t="s">
        <v>201</v>
      </c>
      <c r="B3679" t="s">
        <v>295</v>
      </c>
      <c r="C3679" t="s">
        <v>322</v>
      </c>
      <c r="D3679" t="s">
        <v>92</v>
      </c>
      <c r="E3679">
        <v>23782.886917960084</v>
      </c>
      <c r="F3679">
        <v>7.8266666666666698</v>
      </c>
      <c r="G3679">
        <v>4.25</v>
      </c>
      <c r="H3679">
        <v>43.5</v>
      </c>
      <c r="I3679">
        <v>67650.919586252901</v>
      </c>
      <c r="J3679">
        <v>2.9976312787510999E-2</v>
      </c>
      <c r="K3679" s="4">
        <v>22.75</v>
      </c>
      <c r="L3679">
        <v>246445.26053215101</v>
      </c>
      <c r="M3679">
        <v>3.2301504636523502E-2</v>
      </c>
      <c r="N3679">
        <v>-809.454180311252</v>
      </c>
      <c r="O3679">
        <v>15987.251667205101</v>
      </c>
      <c r="P3679">
        <v>-649.29793399444304</v>
      </c>
      <c r="Q3679">
        <v>15840.785215480701</v>
      </c>
      <c r="R3679">
        <v>181364.38785046799</v>
      </c>
      <c r="S3679">
        <v>246445.26053215077</v>
      </c>
    </row>
    <row r="3680" spans="1:19" x14ac:dyDescent="0.3">
      <c r="A3680" t="s">
        <v>202</v>
      </c>
      <c r="B3680" t="s">
        <v>297</v>
      </c>
      <c r="C3680" t="s">
        <v>322</v>
      </c>
      <c r="D3680" t="s">
        <v>92</v>
      </c>
      <c r="E3680">
        <v>24206.912899669238</v>
      </c>
      <c r="F3680">
        <v>7.8433333333333302</v>
      </c>
      <c r="G3680">
        <v>5.25</v>
      </c>
      <c r="H3680">
        <v>44.4</v>
      </c>
      <c r="I3680">
        <v>71044.479346012697</v>
      </c>
      <c r="J3680">
        <v>-2.4113700306207499E-2</v>
      </c>
      <c r="K3680" s="4">
        <v>22.266666666666666</v>
      </c>
      <c r="L3680">
        <v>248811.893054024</v>
      </c>
      <c r="M3680">
        <v>3.4853449429684998E-2</v>
      </c>
      <c r="N3680">
        <v>716.98178917738596</v>
      </c>
      <c r="O3680">
        <v>6954.64528263584</v>
      </c>
      <c r="P3680">
        <v>930.82599316508299</v>
      </c>
      <c r="Q3680">
        <v>7499.7752671881799</v>
      </c>
      <c r="R3680">
        <v>183090.85377140282</v>
      </c>
      <c r="S3680">
        <v>248811.89305402423</v>
      </c>
    </row>
    <row r="3681" spans="1:19" x14ac:dyDescent="0.3">
      <c r="A3681" t="s">
        <v>203</v>
      </c>
      <c r="B3681" t="s">
        <v>298</v>
      </c>
      <c r="C3681" t="s">
        <v>322</v>
      </c>
      <c r="D3681" t="s">
        <v>92</v>
      </c>
      <c r="E3681">
        <v>24042.338444687841</v>
      </c>
      <c r="F3681">
        <v>8.6033333333333299</v>
      </c>
      <c r="G3681">
        <v>6.25</v>
      </c>
      <c r="H3681">
        <v>46</v>
      </c>
      <c r="I3681">
        <v>76308.516783450206</v>
      </c>
      <c r="J3681">
        <v>-0.123911051546058</v>
      </c>
      <c r="K3681" s="4">
        <v>20.456666666666667</v>
      </c>
      <c r="L3681">
        <v>250840.94852135799</v>
      </c>
      <c r="M3681">
        <v>4.8481743533085001E-2</v>
      </c>
      <c r="N3681">
        <v>2329.7153050653901</v>
      </c>
      <c r="O3681">
        <v>-18912.554865574599</v>
      </c>
      <c r="P3681">
        <v>2511.78927414697</v>
      </c>
      <c r="Q3681">
        <v>-21143.728628557899</v>
      </c>
      <c r="R3681">
        <v>182584.51091901783</v>
      </c>
      <c r="S3681">
        <v>250840.94852135816</v>
      </c>
    </row>
    <row r="3682" spans="1:19" x14ac:dyDescent="0.3">
      <c r="A3682" t="s">
        <v>204</v>
      </c>
      <c r="B3682" t="s">
        <v>299</v>
      </c>
      <c r="C3682" t="s">
        <v>323</v>
      </c>
      <c r="D3682" t="s">
        <v>92</v>
      </c>
      <c r="E3682">
        <v>35464.830290010745</v>
      </c>
      <c r="F3682">
        <v>9.2733333333333299</v>
      </c>
      <c r="G3682">
        <v>9</v>
      </c>
      <c r="H3682">
        <v>46.4</v>
      </c>
      <c r="I3682">
        <v>79762.834300967603</v>
      </c>
      <c r="J3682">
        <v>0.30543838441141902</v>
      </c>
      <c r="K3682" s="4">
        <v>20.239999999999998</v>
      </c>
      <c r="L3682">
        <v>253054.060150376</v>
      </c>
      <c r="M3682">
        <v>7.0214258673247598E-2</v>
      </c>
      <c r="N3682">
        <v>6386.3548018228003</v>
      </c>
      <c r="O3682">
        <v>15555.074882188401</v>
      </c>
      <c r="P3682">
        <v>6469.5625707565296</v>
      </c>
      <c r="Q3682">
        <v>14650.0588870104</v>
      </c>
      <c r="R3682">
        <v>171630.80285459475</v>
      </c>
      <c r="S3682">
        <v>253054.06015037591</v>
      </c>
    </row>
    <row r="3683" spans="1:19" x14ac:dyDescent="0.3">
      <c r="A3683" t="s">
        <v>205</v>
      </c>
      <c r="B3683" t="s">
        <v>295</v>
      </c>
      <c r="C3683" t="s">
        <v>323</v>
      </c>
      <c r="D3683" t="s">
        <v>92</v>
      </c>
      <c r="E3683">
        <v>35288.795811518328</v>
      </c>
      <c r="F3683">
        <v>9.2200000000000006</v>
      </c>
      <c r="G3683">
        <v>9</v>
      </c>
      <c r="H3683">
        <v>46.5</v>
      </c>
      <c r="I3683">
        <v>84009.749849849904</v>
      </c>
      <c r="J3683">
        <v>8.7676676183109606E-2</v>
      </c>
      <c r="K3683" s="4">
        <v>21.419999999999998</v>
      </c>
      <c r="L3683">
        <v>251711.47539266999</v>
      </c>
      <c r="M3683">
        <v>7.7749554215542097E-2</v>
      </c>
      <c r="N3683">
        <v>8483.4561343334499</v>
      </c>
      <c r="O3683">
        <v>12087.2787616405</v>
      </c>
      <c r="P3683">
        <v>8778.9639597914102</v>
      </c>
      <c r="Q3683">
        <v>11775.8191473111</v>
      </c>
      <c r="R3683">
        <v>169668.82187635163</v>
      </c>
      <c r="S3683">
        <v>251711.47539267014</v>
      </c>
    </row>
    <row r="3684" spans="1:19" x14ac:dyDescent="0.3">
      <c r="A3684" t="s">
        <v>206</v>
      </c>
      <c r="B3684" t="s">
        <v>297</v>
      </c>
      <c r="C3684" t="s">
        <v>323</v>
      </c>
      <c r="D3684" t="s">
        <v>92</v>
      </c>
      <c r="E3684">
        <v>35813.550829875516</v>
      </c>
      <c r="F3684">
        <v>9.06</v>
      </c>
      <c r="G3684">
        <v>8.25</v>
      </c>
      <c r="H3684">
        <v>47</v>
      </c>
      <c r="I3684">
        <v>87574.103903903902</v>
      </c>
      <c r="J3684">
        <v>2.1806764270596801E-2</v>
      </c>
      <c r="K3684" s="4">
        <v>22.39</v>
      </c>
      <c r="L3684">
        <v>257450.52074688801</v>
      </c>
      <c r="M3684">
        <v>7.83069780319718E-2</v>
      </c>
      <c r="N3684">
        <v>3665.0084607230501</v>
      </c>
      <c r="O3684">
        <v>4169.5899060647598</v>
      </c>
      <c r="P3684">
        <v>4008.4600503636302</v>
      </c>
      <c r="Q3684">
        <v>4649.3066170320999</v>
      </c>
      <c r="R3684">
        <v>171983.20924261931</v>
      </c>
      <c r="S3684">
        <v>257450.52074688792</v>
      </c>
    </row>
    <row r="3685" spans="1:19" x14ac:dyDescent="0.3">
      <c r="A3685" t="s">
        <v>207</v>
      </c>
      <c r="B3685" t="s">
        <v>298</v>
      </c>
      <c r="C3685" t="s">
        <v>323</v>
      </c>
      <c r="D3685" t="s">
        <v>92</v>
      </c>
      <c r="E3685">
        <v>37073.966153846151</v>
      </c>
      <c r="F3685">
        <v>9.3066666666666702</v>
      </c>
      <c r="G3685">
        <v>7.25</v>
      </c>
      <c r="H3685">
        <v>47.7</v>
      </c>
      <c r="I3685">
        <v>92312.888888888803</v>
      </c>
      <c r="J3685">
        <v>6.0030964777116197E-2</v>
      </c>
      <c r="K3685" s="4">
        <v>24.053333333333331</v>
      </c>
      <c r="L3685">
        <v>262873.48</v>
      </c>
      <c r="M3685">
        <v>7.4507861040328902E-2</v>
      </c>
      <c r="N3685">
        <v>2147.8511074210401</v>
      </c>
      <c r="O3685">
        <v>-20091.3281902786</v>
      </c>
      <c r="P3685">
        <v>2120.5058705730598</v>
      </c>
      <c r="Q3685">
        <v>-22631.397840301699</v>
      </c>
      <c r="R3685">
        <v>172468.98015202768</v>
      </c>
      <c r="S3685">
        <v>262873.48</v>
      </c>
    </row>
    <row r="3686" spans="1:19" x14ac:dyDescent="0.3">
      <c r="A3686" t="s">
        <v>208</v>
      </c>
      <c r="B3686" t="s">
        <v>299</v>
      </c>
      <c r="C3686" t="s">
        <v>324</v>
      </c>
      <c r="D3686" t="s">
        <v>92</v>
      </c>
      <c r="E3686">
        <v>36515.148261758688</v>
      </c>
      <c r="F3686">
        <v>8.6300000000000008</v>
      </c>
      <c r="G3686">
        <v>6.25</v>
      </c>
      <c r="H3686">
        <v>47.5</v>
      </c>
      <c r="I3686">
        <v>94908.106706706705</v>
      </c>
      <c r="J3686">
        <v>-2.8217216528153299E-2</v>
      </c>
      <c r="K3686" s="4">
        <v>25.58</v>
      </c>
      <c r="L3686">
        <v>264557.404907975</v>
      </c>
      <c r="M3686">
        <v>6.3516543693704602E-2</v>
      </c>
      <c r="N3686">
        <v>7917.6109133835898</v>
      </c>
      <c r="O3686">
        <v>3662.9259299721198</v>
      </c>
      <c r="P3686">
        <v>7754.5831232150103</v>
      </c>
      <c r="Q3686">
        <v>1893.0883043715701</v>
      </c>
      <c r="R3686">
        <v>173056.05064880766</v>
      </c>
      <c r="S3686">
        <v>264557.40490797546</v>
      </c>
    </row>
    <row r="3687" spans="1:19" x14ac:dyDescent="0.3">
      <c r="A3687" t="s">
        <v>209</v>
      </c>
      <c r="B3687" t="s">
        <v>295</v>
      </c>
      <c r="C3687" t="s">
        <v>324</v>
      </c>
      <c r="D3687" t="s">
        <v>92</v>
      </c>
      <c r="E3687">
        <v>37108.959308240075</v>
      </c>
      <c r="F3687">
        <v>8.6666666666666696</v>
      </c>
      <c r="G3687">
        <v>6.25</v>
      </c>
      <c r="H3687">
        <v>47.1</v>
      </c>
      <c r="I3687">
        <v>97839.083350016706</v>
      </c>
      <c r="J3687">
        <v>2.2858701935359001E-2</v>
      </c>
      <c r="K3687" s="4">
        <v>25.01</v>
      </c>
      <c r="L3687">
        <v>267777.18311292003</v>
      </c>
      <c r="M3687">
        <v>4.8532489947949897E-2</v>
      </c>
      <c r="N3687">
        <v>7282.0551060021098</v>
      </c>
      <c r="O3687">
        <v>3187.3325885086701</v>
      </c>
      <c r="P3687">
        <v>7633.4510680871799</v>
      </c>
      <c r="Q3687">
        <v>1940.42300698539</v>
      </c>
      <c r="R3687">
        <v>172506.55477759539</v>
      </c>
      <c r="S3687">
        <v>267777.18311291962</v>
      </c>
    </row>
    <row r="3688" spans="1:19" x14ac:dyDescent="0.3">
      <c r="A3688" t="s">
        <v>210</v>
      </c>
      <c r="B3688" t="s">
        <v>297</v>
      </c>
      <c r="C3688" t="s">
        <v>324</v>
      </c>
      <c r="D3688" t="s">
        <v>92</v>
      </c>
      <c r="E3688">
        <v>37559.710526315786</v>
      </c>
      <c r="F3688">
        <v>9.0333333333333297</v>
      </c>
      <c r="G3688">
        <v>6.25</v>
      </c>
      <c r="H3688">
        <v>47.8</v>
      </c>
      <c r="I3688">
        <v>101125.70437103799</v>
      </c>
      <c r="J3688">
        <v>-1.0966850156426801E-2</v>
      </c>
      <c r="K3688" s="4">
        <v>24.62</v>
      </c>
      <c r="L3688">
        <v>267276.47368421103</v>
      </c>
      <c r="M3688">
        <v>4.1088700977832002E-2</v>
      </c>
      <c r="N3688">
        <v>4223.19501742176</v>
      </c>
      <c r="O3688">
        <v>1199.23947912926</v>
      </c>
      <c r="P3688">
        <v>4367.0773270386399</v>
      </c>
      <c r="Q3688">
        <v>1307.2389360396201</v>
      </c>
      <c r="R3688">
        <v>174633.07597536006</v>
      </c>
      <c r="S3688">
        <v>267276.47368421056</v>
      </c>
    </row>
    <row r="3689" spans="1:19" x14ac:dyDescent="0.3">
      <c r="A3689" t="s">
        <v>211</v>
      </c>
      <c r="B3689" t="s">
        <v>298</v>
      </c>
      <c r="C3689" t="s">
        <v>324</v>
      </c>
      <c r="D3689" t="s">
        <v>92</v>
      </c>
      <c r="E3689">
        <v>38532.084168336674</v>
      </c>
      <c r="F3689">
        <v>8.31</v>
      </c>
      <c r="G3689">
        <v>5.5</v>
      </c>
      <c r="H3689">
        <v>48.9</v>
      </c>
      <c r="I3689">
        <v>105803.478078078</v>
      </c>
      <c r="J3689">
        <v>6.9562560152966997E-3</v>
      </c>
      <c r="K3689" s="4">
        <v>24.97</v>
      </c>
      <c r="L3689">
        <v>269137.72244489001</v>
      </c>
      <c r="M3689">
        <v>3.9344402116642398E-2</v>
      </c>
      <c r="N3689">
        <v>-2887.9176192642499</v>
      </c>
      <c r="O3689">
        <v>523.22265155112802</v>
      </c>
      <c r="P3689">
        <v>-2815.1606573986101</v>
      </c>
      <c r="Q3689">
        <v>-559.29079969221505</v>
      </c>
      <c r="R3689">
        <v>175571.05968331362</v>
      </c>
      <c r="S3689">
        <v>269137.72244488978</v>
      </c>
    </row>
    <row r="3690" spans="1:19" x14ac:dyDescent="0.3">
      <c r="A3690" t="s">
        <v>212</v>
      </c>
      <c r="B3690" t="s">
        <v>299</v>
      </c>
      <c r="C3690" t="s">
        <v>325</v>
      </c>
      <c r="D3690" t="s">
        <v>92</v>
      </c>
      <c r="E3690">
        <v>38694</v>
      </c>
      <c r="F3690">
        <v>7.7633333333333301</v>
      </c>
      <c r="G3690">
        <v>5.5</v>
      </c>
      <c r="H3690">
        <v>49</v>
      </c>
      <c r="I3690">
        <v>107535.138838839</v>
      </c>
      <c r="J3690">
        <v>-5.2607099173211901E-3</v>
      </c>
      <c r="K3690" s="4">
        <v>24.64</v>
      </c>
      <c r="L3690">
        <v>273302.63210368901</v>
      </c>
      <c r="M3690">
        <v>3.0515250794728801E-2</v>
      </c>
      <c r="N3690">
        <v>-4637.69844457199</v>
      </c>
      <c r="O3690">
        <v>2585.28365756228</v>
      </c>
      <c r="P3690">
        <v>-4937.6324746770297</v>
      </c>
      <c r="Q3690">
        <v>1553.3049784145601</v>
      </c>
      <c r="R3690">
        <v>179486.22208688653</v>
      </c>
      <c r="S3690">
        <v>273302.6321036889</v>
      </c>
    </row>
    <row r="3691" spans="1:19" x14ac:dyDescent="0.3">
      <c r="A3691" t="s">
        <v>213</v>
      </c>
      <c r="B3691" t="s">
        <v>295</v>
      </c>
      <c r="C3691" t="s">
        <v>325</v>
      </c>
      <c r="D3691" t="s">
        <v>92</v>
      </c>
      <c r="E3691">
        <v>39150.032934131734</v>
      </c>
      <c r="F3691">
        <v>8.0533333333333292</v>
      </c>
      <c r="G3691">
        <v>5.5</v>
      </c>
      <c r="H3691">
        <v>48.8</v>
      </c>
      <c r="I3691">
        <v>109585.34034034</v>
      </c>
      <c r="J3691">
        <v>-1.91451224402872E-2</v>
      </c>
      <c r="K3691" s="4">
        <v>24.083333333333332</v>
      </c>
      <c r="L3691">
        <v>275051.52994012</v>
      </c>
      <c r="M3691">
        <v>2.5224837279365E-2</v>
      </c>
      <c r="N3691">
        <v>-6350.8338792550103</v>
      </c>
      <c r="O3691">
        <v>5656.4043481721301</v>
      </c>
      <c r="P3691">
        <v>-6495.8533323230504</v>
      </c>
      <c r="Q3691">
        <v>4758.2400986070297</v>
      </c>
      <c r="R3691">
        <v>181051.85341365522</v>
      </c>
      <c r="S3691">
        <v>275051.52994011971</v>
      </c>
    </row>
    <row r="3692" spans="1:19" x14ac:dyDescent="0.3">
      <c r="A3692" t="s">
        <v>214</v>
      </c>
      <c r="B3692" t="s">
        <v>297</v>
      </c>
      <c r="C3692" t="s">
        <v>325</v>
      </c>
      <c r="D3692" t="s">
        <v>92</v>
      </c>
      <c r="E3692">
        <v>39570.547808764939</v>
      </c>
      <c r="F3692">
        <v>8.3800000000000008</v>
      </c>
      <c r="G3692">
        <v>5.5</v>
      </c>
      <c r="H3692">
        <v>49.5</v>
      </c>
      <c r="I3692">
        <v>113232.822822823</v>
      </c>
      <c r="J3692">
        <v>6.0249512328223202E-3</v>
      </c>
      <c r="K3692" s="4">
        <v>23.39</v>
      </c>
      <c r="L3692">
        <v>276321.203187251</v>
      </c>
      <c r="M3692">
        <v>2.7153655510166699E-2</v>
      </c>
      <c r="N3692">
        <v>-4328.0079344267997</v>
      </c>
      <c r="O3692">
        <v>1376.39741456602</v>
      </c>
      <c r="P3692">
        <v>-4457.3750049782002</v>
      </c>
      <c r="Q3692">
        <v>309.836285524652</v>
      </c>
      <c r="R3692">
        <v>181078.27338129556</v>
      </c>
      <c r="S3692">
        <v>276321.203187251</v>
      </c>
    </row>
    <row r="3693" spans="1:19" x14ac:dyDescent="0.3">
      <c r="A3693" t="s">
        <v>215</v>
      </c>
      <c r="B3693" t="s">
        <v>298</v>
      </c>
      <c r="C3693" t="s">
        <v>325</v>
      </c>
      <c r="D3693" t="s">
        <v>92</v>
      </c>
      <c r="E3693">
        <v>39258</v>
      </c>
      <c r="F3693">
        <v>8.0233333333333299</v>
      </c>
      <c r="G3693">
        <v>5.5</v>
      </c>
      <c r="H3693">
        <v>50.6</v>
      </c>
      <c r="I3693">
        <v>118213.228561895</v>
      </c>
      <c r="J3693" s="1">
        <v>-1.7458023975592599E-2</v>
      </c>
      <c r="K3693" s="4">
        <v>23.813333333333333</v>
      </c>
      <c r="L3693">
        <v>280034.90428713901</v>
      </c>
      <c r="M3693">
        <v>2.44748255405648E-2</v>
      </c>
      <c r="N3693">
        <v>-6005.9840377260698</v>
      </c>
      <c r="O3693">
        <v>-177.84392363834201</v>
      </c>
      <c r="P3693">
        <v>-6029.8020325436801</v>
      </c>
      <c r="Q3693">
        <v>-1434.7976764396899</v>
      </c>
      <c r="R3693">
        <v>185301.58676703714</v>
      </c>
      <c r="S3693">
        <v>280034.90428713855</v>
      </c>
    </row>
    <row r="3694" spans="1:19" x14ac:dyDescent="0.3">
      <c r="A3694" t="s">
        <v>216</v>
      </c>
      <c r="B3694" t="s">
        <v>299</v>
      </c>
      <c r="C3694" t="s">
        <v>326</v>
      </c>
      <c r="D3694" t="s">
        <v>92</v>
      </c>
      <c r="E3694">
        <v>40413.245787908818</v>
      </c>
      <c r="F3694">
        <v>7.6133333333333297</v>
      </c>
      <c r="G3694">
        <v>5.5</v>
      </c>
      <c r="H3694">
        <v>51.7</v>
      </c>
      <c r="I3694">
        <v>121179.274074074</v>
      </c>
      <c r="J3694" s="1">
        <v>8.3974912286066697E-5</v>
      </c>
      <c r="K3694" s="4">
        <v>26.153333333333336</v>
      </c>
      <c r="L3694">
        <v>280426.75123885</v>
      </c>
      <c r="M3694">
        <v>2.1300219699792199E-2</v>
      </c>
      <c r="N3694">
        <v>-2638.4638078350099</v>
      </c>
      <c r="O3694">
        <v>-1551.4808323868799</v>
      </c>
      <c r="P3694">
        <v>-2906.4156083886601</v>
      </c>
      <c r="Q3694">
        <v>-3035.8580316193402</v>
      </c>
      <c r="R3694">
        <v>186395.99364070027</v>
      </c>
      <c r="S3694">
        <v>280426.75123885029</v>
      </c>
    </row>
    <row r="3695" spans="1:19" x14ac:dyDescent="0.3">
      <c r="A3695" t="s">
        <v>217</v>
      </c>
      <c r="B3695" t="s">
        <v>295</v>
      </c>
      <c r="C3695" t="s">
        <v>326</v>
      </c>
      <c r="D3695" t="s">
        <v>92</v>
      </c>
      <c r="E3695">
        <v>40976.461006910169</v>
      </c>
      <c r="F3695">
        <v>7.52</v>
      </c>
      <c r="G3695">
        <v>5.5</v>
      </c>
      <c r="H3695">
        <v>51.9</v>
      </c>
      <c r="I3695">
        <v>124360.741408075</v>
      </c>
      <c r="J3695">
        <v>-1.0951451621460599E-2</v>
      </c>
      <c r="K3695" s="4">
        <v>26.783333333333331</v>
      </c>
      <c r="L3695">
        <v>282343.45705824299</v>
      </c>
      <c r="M3695">
        <v>2.18579395258688E-2</v>
      </c>
      <c r="N3695">
        <v>855.03462021368603</v>
      </c>
      <c r="O3695">
        <v>-2704.560583946</v>
      </c>
      <c r="P3695">
        <v>834.77929251109902</v>
      </c>
      <c r="Q3695">
        <v>-4124.7680652074096</v>
      </c>
      <c r="R3695">
        <v>186013.63261296728</v>
      </c>
      <c r="S3695">
        <v>282343.45705824281</v>
      </c>
    </row>
    <row r="3696" spans="1:19" x14ac:dyDescent="0.3">
      <c r="A3696" t="s">
        <v>218</v>
      </c>
      <c r="B3696" t="s">
        <v>297</v>
      </c>
      <c r="C3696" t="s">
        <v>326</v>
      </c>
      <c r="D3696" t="s">
        <v>92</v>
      </c>
      <c r="E3696">
        <v>41621.027695351142</v>
      </c>
      <c r="F3696">
        <v>7.4666666666666703</v>
      </c>
      <c r="G3696">
        <v>5.5</v>
      </c>
      <c r="H3696">
        <v>52.8</v>
      </c>
      <c r="I3696">
        <v>127585.72425759101</v>
      </c>
      <c r="J3696">
        <v>2.8500206033879E-3</v>
      </c>
      <c r="K3696" s="4">
        <v>26.99666666666667</v>
      </c>
      <c r="L3696">
        <v>286752</v>
      </c>
      <c r="M3696">
        <v>1.46898906778214E-2</v>
      </c>
      <c r="N3696">
        <v>1847.8585937115699</v>
      </c>
      <c r="O3696">
        <v>2268.2666216666098</v>
      </c>
      <c r="P3696">
        <v>2010.23276191794</v>
      </c>
      <c r="Q3696">
        <v>1075.7888100436501</v>
      </c>
      <c r="R3696">
        <v>189550.52382827955</v>
      </c>
      <c r="S3696">
        <v>286752</v>
      </c>
    </row>
    <row r="3697" spans="1:19" x14ac:dyDescent="0.3">
      <c r="A3697" t="s">
        <v>219</v>
      </c>
      <c r="B3697" t="s">
        <v>298</v>
      </c>
      <c r="C3697" t="s">
        <v>326</v>
      </c>
      <c r="D3697" t="s">
        <v>92</v>
      </c>
      <c r="E3697">
        <v>41491.590147783252</v>
      </c>
      <c r="F3697">
        <v>7.0766666666666698</v>
      </c>
      <c r="G3697">
        <v>5</v>
      </c>
      <c r="H3697">
        <v>53.8</v>
      </c>
      <c r="I3697">
        <v>132829.32819486101</v>
      </c>
      <c r="J3697">
        <v>-7.3416453209507199E-3</v>
      </c>
      <c r="K3697" s="4">
        <v>28.340000000000003</v>
      </c>
      <c r="L3697">
        <v>289025.47684729099</v>
      </c>
      <c r="M3697">
        <v>1.6513321514478301E-2</v>
      </c>
      <c r="N3697">
        <v>-2079.7722032944198</v>
      </c>
      <c r="O3697">
        <v>2743.2215302539398</v>
      </c>
      <c r="P3697">
        <v>-1918.7093556152299</v>
      </c>
      <c r="Q3697">
        <v>1526.9862406069301</v>
      </c>
      <c r="R3697">
        <v>189411.0288386601</v>
      </c>
      <c r="S3697">
        <v>289025.47684729064</v>
      </c>
    </row>
    <row r="3698" spans="1:19" x14ac:dyDescent="0.3">
      <c r="A3698" t="s">
        <v>220</v>
      </c>
      <c r="B3698" t="s">
        <v>299</v>
      </c>
      <c r="C3698" t="s">
        <v>327</v>
      </c>
      <c r="D3698" t="s">
        <v>92</v>
      </c>
      <c r="E3698">
        <v>41914.790401567094</v>
      </c>
      <c r="F3698">
        <v>6.83</v>
      </c>
      <c r="G3698">
        <v>5</v>
      </c>
      <c r="H3698">
        <v>53.9</v>
      </c>
      <c r="I3698">
        <v>135476.08008007999</v>
      </c>
      <c r="J3698">
        <v>1.55116682169165E-4</v>
      </c>
      <c r="K3698" s="4">
        <v>29.069999999999997</v>
      </c>
      <c r="L3698">
        <v>292354.26640548499</v>
      </c>
      <c r="M3698">
        <v>2.3965592832035001E-2</v>
      </c>
      <c r="N3698">
        <v>1865.73686067428</v>
      </c>
      <c r="O3698">
        <v>2076.9069481840102</v>
      </c>
      <c r="P3698">
        <v>1597.23262414284</v>
      </c>
      <c r="Q3698">
        <v>804.75939689605696</v>
      </c>
      <c r="R3698">
        <v>191298.50989522765</v>
      </c>
      <c r="S3698">
        <v>292354.26640548481</v>
      </c>
    </row>
    <row r="3699" spans="1:19" x14ac:dyDescent="0.3">
      <c r="A3699" t="s">
        <v>221</v>
      </c>
      <c r="B3699" t="s">
        <v>295</v>
      </c>
      <c r="C3699" t="s">
        <v>327</v>
      </c>
      <c r="D3699" t="s">
        <v>92</v>
      </c>
      <c r="E3699">
        <v>42303.573929961087</v>
      </c>
      <c r="F3699">
        <v>7.0233333333333299</v>
      </c>
      <c r="G3699">
        <v>5</v>
      </c>
      <c r="H3699">
        <v>53.6</v>
      </c>
      <c r="I3699">
        <v>138020.98218218199</v>
      </c>
      <c r="J3699" s="1">
        <v>-1.33421040083626E-3</v>
      </c>
      <c r="K3699" s="4">
        <v>29.603333333333335</v>
      </c>
      <c r="L3699">
        <v>296679.32684824901</v>
      </c>
      <c r="M3699">
        <v>2.06212682459221E-2</v>
      </c>
      <c r="N3699">
        <v>7386.2506253088104</v>
      </c>
      <c r="O3699">
        <v>4636.4071140402202</v>
      </c>
      <c r="P3699">
        <v>7469.4215756296599</v>
      </c>
      <c r="Q3699">
        <v>3210.0394784579998</v>
      </c>
      <c r="R3699">
        <v>191998.44880677509</v>
      </c>
      <c r="S3699">
        <v>296679.32684824901</v>
      </c>
    </row>
    <row r="3700" spans="1:19" x14ac:dyDescent="0.3">
      <c r="A3700" t="s">
        <v>222</v>
      </c>
      <c r="B3700" t="s">
        <v>297</v>
      </c>
      <c r="C3700" t="s">
        <v>327</v>
      </c>
      <c r="D3700" t="s">
        <v>92</v>
      </c>
      <c r="E3700">
        <v>42451.90203685742</v>
      </c>
      <c r="F3700">
        <v>6.9466666666666699</v>
      </c>
      <c r="G3700">
        <v>5</v>
      </c>
      <c r="H3700">
        <v>54.2</v>
      </c>
      <c r="I3700">
        <v>141501.49205872501</v>
      </c>
      <c r="J3700">
        <v>-6.1405318432150597E-3</v>
      </c>
      <c r="K3700" s="4">
        <v>29.053333333333331</v>
      </c>
      <c r="L3700">
        <v>300447.430649855</v>
      </c>
      <c r="M3700">
        <v>2.2596629958070099E-2</v>
      </c>
      <c r="N3700">
        <v>6393.0761015562503</v>
      </c>
      <c r="O3700">
        <v>7158.1293082592301</v>
      </c>
      <c r="P3700">
        <v>6815.1003395968301</v>
      </c>
      <c r="Q3700">
        <v>5714.8995571346604</v>
      </c>
      <c r="R3700">
        <v>195293.75818251909</v>
      </c>
      <c r="S3700">
        <v>300447.43064985448</v>
      </c>
    </row>
    <row r="3701" spans="1:19" x14ac:dyDescent="0.3">
      <c r="A3701" t="s">
        <v>223</v>
      </c>
      <c r="B3701" t="s">
        <v>298</v>
      </c>
      <c r="C3701" t="s">
        <v>327</v>
      </c>
      <c r="D3701" t="s">
        <v>92</v>
      </c>
      <c r="E3701">
        <v>42580.152215799615</v>
      </c>
      <c r="F3701">
        <v>6.42</v>
      </c>
      <c r="G3701">
        <v>5</v>
      </c>
      <c r="H3701">
        <v>54.7</v>
      </c>
      <c r="I3701">
        <v>146894.00370370399</v>
      </c>
      <c r="J3701">
        <v>4.6070969884581798E-4</v>
      </c>
      <c r="K3701" s="4">
        <v>29.570000000000004</v>
      </c>
      <c r="L3701">
        <v>300970.219653179</v>
      </c>
      <c r="M3701">
        <v>2.35042445099575E-2</v>
      </c>
      <c r="N3701">
        <v>-666.76052438005001</v>
      </c>
      <c r="O3701">
        <v>4131.3078347505098</v>
      </c>
      <c r="P3701">
        <v>-444.46600887112402</v>
      </c>
      <c r="Q3701">
        <v>2686.4545773539598</v>
      </c>
      <c r="R3701">
        <v>193976.3532546639</v>
      </c>
      <c r="S3701">
        <v>300970.21965317917</v>
      </c>
    </row>
    <row r="3702" spans="1:19" x14ac:dyDescent="0.3">
      <c r="A3702" t="s">
        <v>224</v>
      </c>
      <c r="B3702" t="s">
        <v>299</v>
      </c>
      <c r="C3702" t="s">
        <v>328</v>
      </c>
      <c r="D3702" t="s">
        <v>92</v>
      </c>
      <c r="E3702">
        <v>42753.116570327555</v>
      </c>
      <c r="F3702">
        <v>6.5566666666666702</v>
      </c>
      <c r="G3702">
        <v>5</v>
      </c>
      <c r="H3702">
        <v>54.3</v>
      </c>
      <c r="I3702">
        <v>148404.552952953</v>
      </c>
      <c r="J3702">
        <v>-1.15806383731165E-2</v>
      </c>
      <c r="K3702" s="4">
        <v>29.429999999999996</v>
      </c>
      <c r="L3702">
        <v>308450.45086705202</v>
      </c>
      <c r="M3702">
        <v>2.0748070387927201E-2</v>
      </c>
      <c r="N3702">
        <v>-2660.4248070203198</v>
      </c>
      <c r="O3702">
        <v>11225.5118974536</v>
      </c>
      <c r="P3702">
        <v>-2923.7520938420798</v>
      </c>
      <c r="Q3702">
        <v>9798.5501775616995</v>
      </c>
      <c r="R3702">
        <v>197531.63625997785</v>
      </c>
      <c r="S3702">
        <v>308450.45086705202</v>
      </c>
    </row>
    <row r="3703" spans="1:19" x14ac:dyDescent="0.3">
      <c r="A3703" t="s">
        <v>225</v>
      </c>
      <c r="B3703" t="s">
        <v>295</v>
      </c>
      <c r="C3703" t="s">
        <v>328</v>
      </c>
      <c r="D3703" t="s">
        <v>92</v>
      </c>
      <c r="E3703">
        <v>43450.461982675646</v>
      </c>
      <c r="F3703">
        <v>6.39</v>
      </c>
      <c r="G3703">
        <v>5</v>
      </c>
      <c r="H3703">
        <v>53.6</v>
      </c>
      <c r="I3703">
        <v>150285.76659993301</v>
      </c>
      <c r="J3703">
        <v>-1.88339380295233E-3</v>
      </c>
      <c r="K3703" s="4">
        <v>29.939999999999998</v>
      </c>
      <c r="L3703">
        <v>314465.76034648699</v>
      </c>
      <c r="M3703">
        <v>2.0959156907194701E-2</v>
      </c>
      <c r="N3703">
        <v>-952.15223358635603</v>
      </c>
      <c r="O3703">
        <v>15367.206973845499</v>
      </c>
      <c r="P3703">
        <v>-1010.7878412042</v>
      </c>
      <c r="Q3703">
        <v>13883.2372307606</v>
      </c>
      <c r="R3703">
        <v>199075.30343007989</v>
      </c>
      <c r="S3703">
        <v>314465.76034648699</v>
      </c>
    </row>
    <row r="3704" spans="1:19" x14ac:dyDescent="0.3">
      <c r="A3704" t="s">
        <v>226</v>
      </c>
      <c r="B3704" t="s">
        <v>297</v>
      </c>
      <c r="C3704" t="s">
        <v>328</v>
      </c>
      <c r="D3704" t="s">
        <v>92</v>
      </c>
      <c r="E3704">
        <v>43907.073147256975</v>
      </c>
      <c r="F3704">
        <v>6.0866666666666696</v>
      </c>
      <c r="G3704">
        <v>5</v>
      </c>
      <c r="H3704">
        <v>53.8</v>
      </c>
      <c r="I3704">
        <v>153644.37297297301</v>
      </c>
      <c r="J3704">
        <v>2.3698470264029901E-2</v>
      </c>
      <c r="K3704" s="4">
        <v>30.76</v>
      </c>
      <c r="L3704">
        <v>318744.265640039</v>
      </c>
      <c r="M3704">
        <v>2.32270276104426E-2</v>
      </c>
      <c r="N3704">
        <v>1115.3741780462401</v>
      </c>
      <c r="O3704">
        <v>15416.052101602299</v>
      </c>
      <c r="P3704">
        <v>1227.0468921898</v>
      </c>
      <c r="Q3704">
        <v>13881.2498916486</v>
      </c>
      <c r="R3704">
        <v>199903.72460496682</v>
      </c>
      <c r="S3704">
        <v>318744.26564003847</v>
      </c>
    </row>
    <row r="3705" spans="1:19" x14ac:dyDescent="0.3">
      <c r="A3705" t="s">
        <v>227</v>
      </c>
      <c r="B3705" t="s">
        <v>298</v>
      </c>
      <c r="C3705" t="s">
        <v>328</v>
      </c>
      <c r="D3705" t="s">
        <v>92</v>
      </c>
      <c r="E3705">
        <v>44762.237547892713</v>
      </c>
      <c r="F3705">
        <v>6.33</v>
      </c>
      <c r="G3705">
        <v>5</v>
      </c>
      <c r="H3705">
        <v>54</v>
      </c>
      <c r="I3705">
        <v>157896.68635301999</v>
      </c>
      <c r="J3705">
        <v>2.5068147623736398E-2</v>
      </c>
      <c r="K3705" s="4">
        <v>34.660000000000004</v>
      </c>
      <c r="L3705">
        <v>322903.13505747099</v>
      </c>
      <c r="M3705">
        <v>1.5871359718985401E-2</v>
      </c>
      <c r="N3705">
        <v>-4897.3268181205804</v>
      </c>
      <c r="O3705">
        <v>17315.770454905502</v>
      </c>
      <c r="P3705">
        <v>-4687.5402791993401</v>
      </c>
      <c r="Q3705">
        <v>15641.038099396899</v>
      </c>
      <c r="R3705">
        <v>203666.71787186273</v>
      </c>
      <c r="S3705">
        <v>322903.13505747123</v>
      </c>
    </row>
    <row r="3706" spans="1:19" x14ac:dyDescent="0.3">
      <c r="A3706" t="s">
        <v>228</v>
      </c>
      <c r="B3706" t="s">
        <v>299</v>
      </c>
      <c r="C3706" t="s">
        <v>329</v>
      </c>
      <c r="D3706" t="s">
        <v>92</v>
      </c>
      <c r="E3706">
        <v>44614.39523809524</v>
      </c>
      <c r="F3706">
        <v>5.2266666666666701</v>
      </c>
      <c r="G3706">
        <v>4</v>
      </c>
      <c r="H3706">
        <v>54.4</v>
      </c>
      <c r="I3706">
        <v>161617.51324658</v>
      </c>
      <c r="J3706">
        <v>-2.381330826557E-3</v>
      </c>
      <c r="K3706" s="4">
        <v>37.486666666666665</v>
      </c>
      <c r="L3706">
        <v>324103.491428571</v>
      </c>
      <c r="M3706">
        <v>1.50989320696681E-2</v>
      </c>
      <c r="N3706">
        <v>-2796.6544723767101</v>
      </c>
      <c r="O3706">
        <v>15259.9070936963</v>
      </c>
      <c r="P3706">
        <v>-3063.39773895391</v>
      </c>
      <c r="Q3706">
        <v>13471.1819734895</v>
      </c>
      <c r="R3706">
        <v>204837.2706851374</v>
      </c>
      <c r="S3706">
        <v>324103.4914285714</v>
      </c>
    </row>
    <row r="3707" spans="1:19" x14ac:dyDescent="0.3">
      <c r="A3707" t="s">
        <v>229</v>
      </c>
      <c r="B3707" t="s">
        <v>295</v>
      </c>
      <c r="C3707" t="s">
        <v>329</v>
      </c>
      <c r="D3707" t="s">
        <v>92</v>
      </c>
      <c r="E3707">
        <v>43845.293396226414</v>
      </c>
      <c r="F3707">
        <v>4.9266666666666703</v>
      </c>
      <c r="G3707">
        <v>3.5</v>
      </c>
      <c r="H3707">
        <v>54</v>
      </c>
      <c r="I3707">
        <v>163053.595762429</v>
      </c>
      <c r="J3707">
        <v>-5.8111259271420596E-3</v>
      </c>
      <c r="K3707" s="4">
        <v>40.826666666666668</v>
      </c>
      <c r="L3707">
        <v>323557.197169811</v>
      </c>
      <c r="M3707">
        <v>9.0156893826133701E-3</v>
      </c>
      <c r="N3707">
        <v>459.08162004099</v>
      </c>
      <c r="O3707">
        <v>10551.9312508988</v>
      </c>
      <c r="P3707">
        <v>402.293900367687</v>
      </c>
      <c r="Q3707">
        <v>8721.7868321525202</v>
      </c>
      <c r="R3707">
        <v>205434.46208442361</v>
      </c>
      <c r="S3707">
        <v>323557.19716981129</v>
      </c>
    </row>
    <row r="3708" spans="1:19" x14ac:dyDescent="0.3">
      <c r="A3708" t="s">
        <v>230</v>
      </c>
      <c r="B3708" t="s">
        <v>297</v>
      </c>
      <c r="C3708" t="s">
        <v>329</v>
      </c>
      <c r="D3708" t="s">
        <v>92</v>
      </c>
      <c r="E3708">
        <v>44692.472248353719</v>
      </c>
      <c r="F3708">
        <v>4.89333333333333</v>
      </c>
      <c r="G3708">
        <v>3.5</v>
      </c>
      <c r="H3708">
        <v>55.1</v>
      </c>
      <c r="I3708">
        <v>167433.60000000001</v>
      </c>
      <c r="J3708">
        <v>-2.18532442050208E-2</v>
      </c>
      <c r="K3708" s="4">
        <v>44.140000000000008</v>
      </c>
      <c r="L3708">
        <v>325198.65945437399</v>
      </c>
      <c r="M3708">
        <v>2.2647923870890299E-3</v>
      </c>
      <c r="N3708">
        <v>2720.6510398103901</v>
      </c>
      <c r="O3708">
        <v>8509.12029272574</v>
      </c>
      <c r="P3708">
        <v>2995.3596287545201</v>
      </c>
      <c r="Q3708">
        <v>6548.7973689761102</v>
      </c>
      <c r="R3708">
        <v>209033.62049549617</v>
      </c>
      <c r="S3708">
        <v>325198.6594543744</v>
      </c>
    </row>
    <row r="3709" spans="1:19" x14ac:dyDescent="0.3">
      <c r="A3709" t="s">
        <v>231</v>
      </c>
      <c r="B3709" t="s">
        <v>298</v>
      </c>
      <c r="C3709" t="s">
        <v>329</v>
      </c>
      <c r="D3709" t="s">
        <v>92</v>
      </c>
      <c r="E3709">
        <v>46549.220546654098</v>
      </c>
      <c r="F3709">
        <v>4.7300000000000004</v>
      </c>
      <c r="G3709">
        <v>3</v>
      </c>
      <c r="H3709">
        <v>55.6</v>
      </c>
      <c r="I3709">
        <v>170242.115749082</v>
      </c>
      <c r="J3709">
        <v>3.5757531430237001E-2</v>
      </c>
      <c r="K3709" s="4">
        <v>42.723333333333329</v>
      </c>
      <c r="L3709">
        <v>327989.93496701203</v>
      </c>
      <c r="M3709">
        <v>-2.2405635905920602E-3</v>
      </c>
      <c r="N3709">
        <v>-6493.96595489638</v>
      </c>
      <c r="O3709">
        <v>10794.549683351101</v>
      </c>
      <c r="P3709">
        <v>-6237.62498411871</v>
      </c>
      <c r="Q3709">
        <v>8897.5080412159405</v>
      </c>
      <c r="R3709">
        <v>209429.20390537049</v>
      </c>
      <c r="S3709">
        <v>327989.93496701226</v>
      </c>
    </row>
    <row r="3710" spans="1:19" x14ac:dyDescent="0.3">
      <c r="A3710" t="s">
        <v>232</v>
      </c>
      <c r="B3710" t="s">
        <v>299</v>
      </c>
      <c r="C3710" t="s">
        <v>330</v>
      </c>
      <c r="D3710" t="s">
        <v>92</v>
      </c>
      <c r="E3710">
        <v>46102.956562795087</v>
      </c>
      <c r="F3710">
        <v>3.9766666666666701</v>
      </c>
      <c r="G3710">
        <v>2.5</v>
      </c>
      <c r="H3710">
        <v>57.2</v>
      </c>
      <c r="I3710">
        <v>175089.17727727699</v>
      </c>
      <c r="J3710">
        <v>-1.68757859986624E-2</v>
      </c>
      <c r="K3710" s="4">
        <v>43.343333333333334</v>
      </c>
      <c r="L3710">
        <v>327612.68838526902</v>
      </c>
      <c r="M3710">
        <v>-8.2607238378905202E-3</v>
      </c>
      <c r="N3710">
        <v>36.488396015774903</v>
      </c>
      <c r="O3710">
        <v>3193.5728623207001</v>
      </c>
      <c r="P3710">
        <v>-332.54502324078902</v>
      </c>
      <c r="Q3710">
        <v>1125.9360012791001</v>
      </c>
      <c r="R3710">
        <v>213341.38731596898</v>
      </c>
      <c r="S3710">
        <v>327612.68838526908</v>
      </c>
    </row>
    <row r="3711" spans="1:19" x14ac:dyDescent="0.3">
      <c r="A3711" t="s">
        <v>233</v>
      </c>
      <c r="B3711" t="s">
        <v>295</v>
      </c>
      <c r="C3711" t="s">
        <v>330</v>
      </c>
      <c r="D3711" t="s">
        <v>92</v>
      </c>
      <c r="E3711">
        <v>47048.781042654024</v>
      </c>
      <c r="F3711">
        <v>3.57</v>
      </c>
      <c r="G3711">
        <v>2.5</v>
      </c>
      <c r="H3711">
        <v>57.8</v>
      </c>
      <c r="I3711">
        <v>180373.15352018701</v>
      </c>
      <c r="J3711">
        <v>9.6332614874814499E-3</v>
      </c>
      <c r="K3711" s="4">
        <v>46.156666666666666</v>
      </c>
      <c r="L3711">
        <v>334628.54218009498</v>
      </c>
      <c r="M3711">
        <v>1.50309471560599E-3</v>
      </c>
      <c r="N3711">
        <v>10059.9436597492</v>
      </c>
      <c r="O3711">
        <v>4367.81260180339</v>
      </c>
      <c r="P3711">
        <v>10142.691701632601</v>
      </c>
      <c r="Q3711">
        <v>2124.82892341359</v>
      </c>
      <c r="R3711">
        <v>213941.20477433878</v>
      </c>
      <c r="S3711">
        <v>334628.54218009475</v>
      </c>
    </row>
    <row r="3712" spans="1:19" x14ac:dyDescent="0.3">
      <c r="A3712" t="s">
        <v>234</v>
      </c>
      <c r="B3712" t="s">
        <v>297</v>
      </c>
      <c r="C3712" t="s">
        <v>330</v>
      </c>
      <c r="D3712" t="s">
        <v>92</v>
      </c>
      <c r="E3712">
        <v>47530.634215500941</v>
      </c>
      <c r="F3712">
        <v>4.8233333333333297</v>
      </c>
      <c r="G3712">
        <v>2.5</v>
      </c>
      <c r="H3712">
        <v>60.1</v>
      </c>
      <c r="I3712">
        <v>189142.33186519801</v>
      </c>
      <c r="J3712">
        <v>8.9269692667777196E-3</v>
      </c>
      <c r="K3712" s="4">
        <v>45.283333333333331</v>
      </c>
      <c r="L3712">
        <v>341206.766540643</v>
      </c>
      <c r="M3712">
        <v>4.8780118600730204E-3</v>
      </c>
      <c r="N3712">
        <v>15953.197305952801</v>
      </c>
      <c r="O3712">
        <v>6675.64915304846</v>
      </c>
      <c r="P3712">
        <v>16451.197399923902</v>
      </c>
      <c r="Q3712">
        <v>4155.8916596093904</v>
      </c>
      <c r="R3712">
        <v>217525.18117295558</v>
      </c>
      <c r="S3712">
        <v>341206.76654064271</v>
      </c>
    </row>
    <row r="3713" spans="1:19" x14ac:dyDescent="0.3">
      <c r="A3713" t="s">
        <v>235</v>
      </c>
      <c r="B3713" t="s">
        <v>298</v>
      </c>
      <c r="C3713" t="s">
        <v>330</v>
      </c>
      <c r="D3713" t="s">
        <v>92</v>
      </c>
      <c r="E3713">
        <v>47191.292336802268</v>
      </c>
      <c r="F3713">
        <v>4.4766666666666701</v>
      </c>
      <c r="G3713">
        <v>2.5</v>
      </c>
      <c r="H3713">
        <v>62.1</v>
      </c>
      <c r="I3713">
        <v>198904.65709042401</v>
      </c>
      <c r="J3713">
        <v>-1.50026598268269E-2</v>
      </c>
      <c r="K3713" s="4">
        <v>47.830000000000005</v>
      </c>
      <c r="L3713">
        <v>349907.38694418198</v>
      </c>
      <c r="M3713">
        <v>7.4922646116912101E-3</v>
      </c>
      <c r="N3713">
        <v>15249.9449548925</v>
      </c>
      <c r="O3713">
        <v>11403.1274804436</v>
      </c>
      <c r="P3713">
        <v>15535.0938585805</v>
      </c>
      <c r="Q3713">
        <v>8955.6168305207393</v>
      </c>
      <c r="R3713">
        <v>220928.54081252412</v>
      </c>
      <c r="S3713">
        <v>349907.38694418164</v>
      </c>
    </row>
    <row r="3714" spans="1:19" x14ac:dyDescent="0.3">
      <c r="A3714" t="s">
        <v>236</v>
      </c>
      <c r="B3714" t="s">
        <v>299</v>
      </c>
      <c r="C3714" t="s">
        <v>331</v>
      </c>
      <c r="D3714" t="s">
        <v>92</v>
      </c>
      <c r="E3714">
        <v>48289.856468366379</v>
      </c>
      <c r="F3714">
        <v>4.05</v>
      </c>
      <c r="G3714">
        <v>2.5</v>
      </c>
      <c r="H3714">
        <v>61.8</v>
      </c>
      <c r="I3714">
        <v>201391.76833500201</v>
      </c>
      <c r="J3714">
        <v>5.5991346338807098E-2</v>
      </c>
      <c r="K3714" s="4">
        <v>50.396666666666668</v>
      </c>
      <c r="L3714">
        <v>358356.06232294597</v>
      </c>
      <c r="M3714">
        <v>7.5316601324541396E-3</v>
      </c>
      <c r="N3714">
        <v>11256.2679880082</v>
      </c>
      <c r="O3714">
        <v>18742.5282154897</v>
      </c>
      <c r="P3714">
        <v>11226.581258070501</v>
      </c>
      <c r="Q3714">
        <v>16446.729301350799</v>
      </c>
      <c r="R3714">
        <v>224523.82727613405</v>
      </c>
      <c r="S3714">
        <v>358356.06232294615</v>
      </c>
    </row>
    <row r="3715" spans="1:19" x14ac:dyDescent="0.3">
      <c r="A3715" t="s">
        <v>237</v>
      </c>
      <c r="B3715" t="s">
        <v>295</v>
      </c>
      <c r="C3715" t="s">
        <v>331</v>
      </c>
      <c r="D3715" t="s">
        <v>92</v>
      </c>
      <c r="E3715">
        <v>48691.004725897918</v>
      </c>
      <c r="F3715">
        <v>4.2</v>
      </c>
      <c r="G3715">
        <v>2.5</v>
      </c>
      <c r="H3715">
        <v>62.2</v>
      </c>
      <c r="I3715">
        <v>207765.89709709701</v>
      </c>
      <c r="J3715">
        <v>-2.7086185159870299E-3</v>
      </c>
      <c r="K3715" s="4">
        <v>51.653333333333329</v>
      </c>
      <c r="L3715">
        <v>357755.44139886601</v>
      </c>
      <c r="M3715">
        <v>2.6175634070812401E-3</v>
      </c>
      <c r="N3715">
        <v>21855.901416524499</v>
      </c>
      <c r="O3715">
        <v>18721.204872783299</v>
      </c>
      <c r="P3715">
        <v>21687.812902769299</v>
      </c>
      <c r="Q3715">
        <v>16606.090611232001</v>
      </c>
      <c r="R3715">
        <v>226809.30617559602</v>
      </c>
      <c r="S3715">
        <v>357755.44139886578</v>
      </c>
    </row>
    <row r="3716" spans="1:19" x14ac:dyDescent="0.3">
      <c r="A3716" t="s">
        <v>238</v>
      </c>
      <c r="B3716" t="s">
        <v>297</v>
      </c>
      <c r="C3716" t="s">
        <v>331</v>
      </c>
      <c r="D3716" t="s">
        <v>92</v>
      </c>
      <c r="E3716">
        <v>49444.780395852969</v>
      </c>
      <c r="F3716">
        <v>4.6566666666666698</v>
      </c>
      <c r="G3716">
        <v>2.5</v>
      </c>
      <c r="H3716">
        <v>63.5</v>
      </c>
      <c r="I3716">
        <v>216231.91338004699</v>
      </c>
      <c r="J3716">
        <v>2.2968137299272901E-2</v>
      </c>
      <c r="K3716" s="4">
        <v>50.526666666666664</v>
      </c>
      <c r="L3716">
        <v>365764.744580584</v>
      </c>
      <c r="M3716">
        <v>5.5976472442655304E-3</v>
      </c>
      <c r="N3716">
        <v>25541.550656694399</v>
      </c>
      <c r="O3716">
        <v>25218.380063187298</v>
      </c>
      <c r="P3716">
        <v>25968.720969497601</v>
      </c>
      <c r="Q3716">
        <v>23216.067339421599</v>
      </c>
      <c r="R3716">
        <v>227653.30794948075</v>
      </c>
      <c r="S3716">
        <v>365764.74458058435</v>
      </c>
    </row>
    <row r="3717" spans="1:19" x14ac:dyDescent="0.3">
      <c r="A3717" t="s">
        <v>239</v>
      </c>
      <c r="B3717" t="s">
        <v>298</v>
      </c>
      <c r="C3717" t="s">
        <v>331</v>
      </c>
      <c r="D3717" t="s">
        <v>92</v>
      </c>
      <c r="E3717">
        <v>49125.338967136151</v>
      </c>
      <c r="F3717">
        <v>4.1900000000000004</v>
      </c>
      <c r="G3717">
        <v>2.5</v>
      </c>
      <c r="H3717">
        <v>64.400000000000006</v>
      </c>
      <c r="I3717">
        <v>224347.46266266299</v>
      </c>
      <c r="J3717">
        <v>1.5434322053185E-3</v>
      </c>
      <c r="K3717" s="4">
        <v>53.34</v>
      </c>
      <c r="L3717">
        <v>369609.25915493001</v>
      </c>
      <c r="M3717">
        <v>1.07607986346631E-2</v>
      </c>
      <c r="N3717">
        <v>30012.1647649773</v>
      </c>
      <c r="O3717">
        <v>26362.800014219301</v>
      </c>
      <c r="P3717">
        <v>30106.5992243562</v>
      </c>
      <c r="Q3717">
        <v>24276.959869524799</v>
      </c>
      <c r="R3717">
        <v>229284.15929203614</v>
      </c>
      <c r="S3717">
        <v>369609.25915492955</v>
      </c>
    </row>
    <row r="3718" spans="1:19" x14ac:dyDescent="0.3">
      <c r="A3718" t="s">
        <v>240</v>
      </c>
      <c r="B3718" t="s">
        <v>299</v>
      </c>
      <c r="C3718" t="s">
        <v>332</v>
      </c>
      <c r="D3718" t="s">
        <v>92</v>
      </c>
      <c r="E3718">
        <v>50151.873015873018</v>
      </c>
      <c r="F3718">
        <v>4.55</v>
      </c>
      <c r="G3718">
        <v>2.5</v>
      </c>
      <c r="H3718">
        <v>65.5</v>
      </c>
      <c r="I3718">
        <v>230969.298198198</v>
      </c>
      <c r="J3718">
        <v>1.29523255738331E-2</v>
      </c>
      <c r="K3718" s="4">
        <v>53.050000000000004</v>
      </c>
      <c r="L3718">
        <v>379799.943977591</v>
      </c>
      <c r="M3718">
        <v>1.04461737352061E-2</v>
      </c>
      <c r="N3718">
        <v>27403.806179528499</v>
      </c>
      <c r="O3718">
        <v>36870.333581042498</v>
      </c>
      <c r="P3718">
        <v>27584.6743603785</v>
      </c>
      <c r="Q3718">
        <v>34738.897652267202</v>
      </c>
      <c r="R3718">
        <v>237939.84427141343</v>
      </c>
      <c r="S3718">
        <v>379799.943977591</v>
      </c>
    </row>
    <row r="3719" spans="1:19" x14ac:dyDescent="0.3">
      <c r="A3719" t="s">
        <v>241</v>
      </c>
      <c r="B3719" t="s">
        <v>295</v>
      </c>
      <c r="C3719" t="s">
        <v>332</v>
      </c>
      <c r="D3719" t="s">
        <v>92</v>
      </c>
      <c r="E3719">
        <v>50298.317929759702</v>
      </c>
      <c r="F3719">
        <v>4.9933333333333296</v>
      </c>
      <c r="G3719">
        <v>3.25</v>
      </c>
      <c r="H3719">
        <v>65.400000000000006</v>
      </c>
      <c r="I3719">
        <v>240158.40240240199</v>
      </c>
      <c r="J3719">
        <v>-5.5936605437114702E-3</v>
      </c>
      <c r="K3719" s="4">
        <v>50.426666666666669</v>
      </c>
      <c r="L3719">
        <v>374554.00924214401</v>
      </c>
      <c r="M3719">
        <v>2.6443257068155999E-2</v>
      </c>
      <c r="N3719">
        <v>27194.013798945402</v>
      </c>
      <c r="O3719">
        <v>24809.945631978899</v>
      </c>
      <c r="P3719">
        <v>27238.111080950599</v>
      </c>
      <c r="Q3719">
        <v>22421.6589273141</v>
      </c>
      <c r="R3719">
        <v>231453.59239130511</v>
      </c>
      <c r="S3719">
        <v>374554.00924214418</v>
      </c>
    </row>
    <row r="3720" spans="1:19" x14ac:dyDescent="0.3">
      <c r="A3720" t="s">
        <v>242</v>
      </c>
      <c r="B3720" t="s">
        <v>297</v>
      </c>
      <c r="C3720" t="s">
        <v>332</v>
      </c>
      <c r="D3720" t="s">
        <v>92</v>
      </c>
      <c r="E3720">
        <v>51074.640625</v>
      </c>
      <c r="F3720">
        <v>5.0033333333333303</v>
      </c>
      <c r="G3720">
        <v>3.25</v>
      </c>
      <c r="H3720">
        <v>67.2</v>
      </c>
      <c r="I3720">
        <v>251559.255255255</v>
      </c>
      <c r="J3720">
        <v>9.2871281828745805E-3</v>
      </c>
      <c r="K3720" s="4">
        <v>49.47</v>
      </c>
      <c r="L3720">
        <v>381311.47334558802</v>
      </c>
      <c r="M3720">
        <v>2.71278214600853E-2</v>
      </c>
      <c r="N3720">
        <v>18159.235530662201</v>
      </c>
      <c r="O3720">
        <v>25168.194665796302</v>
      </c>
      <c r="P3720">
        <v>18150.934256738801</v>
      </c>
      <c r="Q3720">
        <v>22545.0236066119</v>
      </c>
      <c r="R3720">
        <v>236876.78416485977</v>
      </c>
      <c r="S3720">
        <v>381311.47334558825</v>
      </c>
    </row>
    <row r="3721" spans="1:19" x14ac:dyDescent="0.3">
      <c r="A3721" t="s">
        <v>243</v>
      </c>
      <c r="B3721" t="s">
        <v>298</v>
      </c>
      <c r="C3721" t="s">
        <v>332</v>
      </c>
      <c r="D3721" t="s">
        <v>92</v>
      </c>
      <c r="E3721">
        <v>52032.22943327239</v>
      </c>
      <c r="F3721">
        <v>5.67</v>
      </c>
      <c r="G3721">
        <v>4.25</v>
      </c>
      <c r="H3721">
        <v>68.8</v>
      </c>
      <c r="I3721">
        <v>264865.455188522</v>
      </c>
      <c r="J3721">
        <v>4.2416656016861501E-3</v>
      </c>
      <c r="K3721" s="4">
        <v>49.29</v>
      </c>
      <c r="L3721">
        <v>393174.57312614302</v>
      </c>
      <c r="M3721">
        <v>2.5853112465604899E-2</v>
      </c>
      <c r="N3721">
        <v>10216.7612653377</v>
      </c>
      <c r="O3721">
        <v>28435.668174821501</v>
      </c>
      <c r="P3721">
        <v>9682.5847181106801</v>
      </c>
      <c r="Q3721">
        <v>25292.619473017199</v>
      </c>
      <c r="R3721">
        <v>243331.57563780167</v>
      </c>
      <c r="S3721">
        <v>393174.57312614255</v>
      </c>
    </row>
    <row r="3722" spans="1:19" x14ac:dyDescent="0.3">
      <c r="A3722" t="s">
        <v>244</v>
      </c>
      <c r="B3722" t="s">
        <v>299</v>
      </c>
      <c r="C3722" t="s">
        <v>333</v>
      </c>
      <c r="D3722" t="s">
        <v>92</v>
      </c>
      <c r="E3722">
        <v>51956.130118289351</v>
      </c>
      <c r="F3722">
        <v>6.9733333333333301</v>
      </c>
      <c r="G3722">
        <v>5.25</v>
      </c>
      <c r="H3722">
        <v>70.7</v>
      </c>
      <c r="I3722">
        <v>276676.33203203202</v>
      </c>
      <c r="J3722">
        <v>-2.8591484690432298E-2</v>
      </c>
      <c r="K3722" s="4">
        <v>48.063333333333333</v>
      </c>
      <c r="L3722">
        <v>391287.35759781598</v>
      </c>
      <c r="M3722">
        <v>3.4986242805446301E-2</v>
      </c>
      <c r="N3722">
        <v>29922.7997429188</v>
      </c>
      <c r="O3722">
        <v>18346.2474302921</v>
      </c>
      <c r="P3722">
        <v>28456.624657533201</v>
      </c>
      <c r="Q3722">
        <v>15014.2339206133</v>
      </c>
      <c r="R3722">
        <v>243066.09022556472</v>
      </c>
      <c r="S3722">
        <v>391287.35759781615</v>
      </c>
    </row>
    <row r="3723" spans="1:19" x14ac:dyDescent="0.3">
      <c r="A3723" t="s">
        <v>245</v>
      </c>
      <c r="B3723" t="s">
        <v>295</v>
      </c>
      <c r="C3723" t="s">
        <v>333</v>
      </c>
      <c r="D3723" t="s">
        <v>92</v>
      </c>
      <c r="E3723">
        <v>52715.13846153846</v>
      </c>
      <c r="F3723">
        <v>7</v>
      </c>
      <c r="G3723">
        <v>5.25</v>
      </c>
      <c r="H3723">
        <v>70.2</v>
      </c>
      <c r="I3723">
        <v>284629.022122122</v>
      </c>
      <c r="J3723">
        <v>-1.14005517826143E-4</v>
      </c>
      <c r="K3723" s="4">
        <v>46.083333333333336</v>
      </c>
      <c r="L3723">
        <v>403643.35113122198</v>
      </c>
      <c r="M3723">
        <v>2.4702612590371299E-2</v>
      </c>
      <c r="N3723">
        <v>39662.225322036102</v>
      </c>
      <c r="O3723">
        <v>31282.968951960502</v>
      </c>
      <c r="P3723">
        <v>39491.3603291666</v>
      </c>
      <c r="Q3723">
        <v>28139.130416821601</v>
      </c>
      <c r="R3723">
        <v>249751.72145634584</v>
      </c>
      <c r="S3723">
        <v>403643.35113122169</v>
      </c>
    </row>
    <row r="3724" spans="1:19" x14ac:dyDescent="0.3">
      <c r="A3724" t="s">
        <v>246</v>
      </c>
      <c r="B3724" t="s">
        <v>297</v>
      </c>
      <c r="C3724" t="s">
        <v>333</v>
      </c>
      <c r="D3724" t="s">
        <v>92</v>
      </c>
      <c r="E3724">
        <v>52879.282490974729</v>
      </c>
      <c r="F3724">
        <v>8.0966666666666693</v>
      </c>
      <c r="G3724">
        <v>6</v>
      </c>
      <c r="H3724">
        <v>70.599999999999994</v>
      </c>
      <c r="I3724">
        <v>293824.59699699702</v>
      </c>
      <c r="J3724">
        <v>9.3463933942317101E-4</v>
      </c>
      <c r="K3724" s="4">
        <v>48.34</v>
      </c>
      <c r="L3724">
        <v>410259.78519855603</v>
      </c>
      <c r="M3724">
        <v>2.5354922584147298E-2</v>
      </c>
      <c r="N3724">
        <v>34860.641876453898</v>
      </c>
      <c r="O3724">
        <v>30225.7759424838</v>
      </c>
      <c r="P3724">
        <v>34923.5804360927</v>
      </c>
      <c r="Q3724">
        <v>27066.8054492968</v>
      </c>
      <c r="R3724">
        <v>252505.7966161448</v>
      </c>
      <c r="S3724">
        <v>410259.78519855597</v>
      </c>
    </row>
    <row r="3725" spans="1:19" x14ac:dyDescent="0.3">
      <c r="A3725" t="s">
        <v>247</v>
      </c>
      <c r="B3725" t="s">
        <v>298</v>
      </c>
      <c r="C3725" t="s">
        <v>333</v>
      </c>
      <c r="D3725" t="s">
        <v>92</v>
      </c>
      <c r="E3725">
        <v>55581.052631578947</v>
      </c>
      <c r="F3725">
        <v>7.38</v>
      </c>
      <c r="G3725">
        <v>6</v>
      </c>
      <c r="H3725">
        <v>70.599999999999994</v>
      </c>
      <c r="I3725">
        <v>303064.37734401098</v>
      </c>
      <c r="J3725">
        <v>-5.7544896606884803E-3</v>
      </c>
      <c r="K3725" s="4">
        <v>53.126666666666665</v>
      </c>
      <c r="L3725">
        <v>409321.52274754702</v>
      </c>
      <c r="M3725">
        <v>3.4617973558636703E-2</v>
      </c>
      <c r="N3725">
        <v>26867.356650829399</v>
      </c>
      <c r="O3725">
        <v>25667.229154819201</v>
      </c>
      <c r="P3725">
        <v>26203.7926843034</v>
      </c>
      <c r="Q3725">
        <v>22646.689576045101</v>
      </c>
      <c r="R3725">
        <v>249165.71329399606</v>
      </c>
      <c r="S3725">
        <v>409321.52274754684</v>
      </c>
    </row>
    <row r="3726" spans="1:19" x14ac:dyDescent="0.3">
      <c r="A3726" t="s">
        <v>248</v>
      </c>
      <c r="B3726" t="s">
        <v>299</v>
      </c>
      <c r="C3726" t="s">
        <v>334</v>
      </c>
      <c r="D3726" t="s">
        <v>92</v>
      </c>
      <c r="E3726">
        <v>54959.598404255317</v>
      </c>
      <c r="F3726">
        <v>6.7933333333333303</v>
      </c>
      <c r="G3726">
        <v>6</v>
      </c>
      <c r="H3726">
        <v>69.8</v>
      </c>
      <c r="I3726">
        <v>307437.33440106799</v>
      </c>
      <c r="J3726">
        <v>2.3318631795429898E-2</v>
      </c>
      <c r="K3726" s="4">
        <v>52.876666666666665</v>
      </c>
      <c r="L3726">
        <v>413162.896276596</v>
      </c>
      <c r="M3726">
        <v>3.6569431824173299E-2</v>
      </c>
      <c r="N3726">
        <v>26584.359353768901</v>
      </c>
      <c r="O3726">
        <v>19472.469551431499</v>
      </c>
      <c r="P3726">
        <v>25688.631164493701</v>
      </c>
      <c r="Q3726">
        <v>15874.319304073801</v>
      </c>
      <c r="R3726">
        <v>250733.38280980423</v>
      </c>
      <c r="S3726">
        <v>413162.89627659571</v>
      </c>
    </row>
    <row r="3727" spans="1:19" x14ac:dyDescent="0.3">
      <c r="A3727" t="s">
        <v>249</v>
      </c>
      <c r="B3727" t="s">
        <v>295</v>
      </c>
      <c r="C3727" t="s">
        <v>334</v>
      </c>
      <c r="D3727" t="s">
        <v>92</v>
      </c>
      <c r="E3727">
        <v>55237.463436123347</v>
      </c>
      <c r="F3727">
        <v>6.9966666666666697</v>
      </c>
      <c r="G3727">
        <v>6</v>
      </c>
      <c r="H3727">
        <v>69.7</v>
      </c>
      <c r="I3727">
        <v>315025.28475141799</v>
      </c>
      <c r="J3727">
        <v>-3.3605395488382997E-2</v>
      </c>
      <c r="K3727" s="4">
        <v>53.610000000000007</v>
      </c>
      <c r="L3727">
        <v>417857.43436123303</v>
      </c>
      <c r="M3727">
        <v>3.4064715390317898E-2</v>
      </c>
      <c r="N3727">
        <v>23356.072098700301</v>
      </c>
      <c r="O3727">
        <v>29328.462511601701</v>
      </c>
      <c r="P3727">
        <v>22895.130450817502</v>
      </c>
      <c r="Q3727">
        <v>26208.8764606849</v>
      </c>
      <c r="R3727">
        <v>252935.37751964567</v>
      </c>
      <c r="S3727">
        <v>417857.43436123343</v>
      </c>
    </row>
    <row r="3728" spans="1:19" x14ac:dyDescent="0.3">
      <c r="A3728" t="s">
        <v>250</v>
      </c>
      <c r="B3728" t="s">
        <v>297</v>
      </c>
      <c r="C3728" t="s">
        <v>334</v>
      </c>
      <c r="D3728" t="s">
        <v>92</v>
      </c>
      <c r="E3728">
        <v>55348.164179104468</v>
      </c>
      <c r="F3728">
        <v>6.4866666666666699</v>
      </c>
      <c r="G3728">
        <v>5.5</v>
      </c>
      <c r="H3728">
        <v>69.3</v>
      </c>
      <c r="I3728">
        <v>317255.547414081</v>
      </c>
      <c r="J3728">
        <v>4.2323316333003902E-4</v>
      </c>
      <c r="K3728" s="4">
        <v>54.68</v>
      </c>
      <c r="L3728">
        <v>417072.56101843697</v>
      </c>
      <c r="M3728">
        <v>3.12408518830351E-2</v>
      </c>
      <c r="N3728">
        <v>4587.6492091182699</v>
      </c>
      <c r="O3728">
        <v>22006.546061998401</v>
      </c>
      <c r="P3728">
        <v>4011.04871976393</v>
      </c>
      <c r="Q3728">
        <v>18740.163923495202</v>
      </c>
      <c r="R3728">
        <v>253117.09429450022</v>
      </c>
      <c r="S3728">
        <v>417072.56101843721</v>
      </c>
    </row>
    <row r="3729" spans="1:19" x14ac:dyDescent="0.3">
      <c r="A3729" t="s">
        <v>251</v>
      </c>
      <c r="B3729" t="s">
        <v>298</v>
      </c>
      <c r="C3729" t="s">
        <v>334</v>
      </c>
      <c r="D3729" t="s">
        <v>92</v>
      </c>
      <c r="E3729">
        <v>56705.321428571428</v>
      </c>
      <c r="F3729">
        <v>5.8266666666666698</v>
      </c>
      <c r="G3729">
        <v>4.5</v>
      </c>
      <c r="H3729">
        <v>69.7</v>
      </c>
      <c r="I3729">
        <v>327431.96516516502</v>
      </c>
      <c r="J3729">
        <v>2.7662527762576199E-2</v>
      </c>
      <c r="K3729" s="4">
        <v>56.786666666666669</v>
      </c>
      <c r="L3729">
        <v>420048.483449477</v>
      </c>
      <c r="M3729">
        <v>2.8074812489037499E-2</v>
      </c>
      <c r="N3729">
        <v>-11525.2307264387</v>
      </c>
      <c r="O3729">
        <v>13646.228256037901</v>
      </c>
      <c r="P3729">
        <v>-12577.0924628787</v>
      </c>
      <c r="Q3729">
        <v>10278.319211997999</v>
      </c>
      <c r="R3729">
        <v>255001.07492406425</v>
      </c>
      <c r="S3729">
        <v>420048.48344947729</v>
      </c>
    </row>
    <row r="3730" spans="1:19" x14ac:dyDescent="0.3">
      <c r="A3730" t="s">
        <v>252</v>
      </c>
      <c r="B3730" t="s">
        <v>299</v>
      </c>
      <c r="C3730" t="s">
        <v>335</v>
      </c>
      <c r="D3730" t="s">
        <v>92</v>
      </c>
      <c r="E3730">
        <v>56547.066029539528</v>
      </c>
      <c r="F3730">
        <v>5.42333333333334</v>
      </c>
      <c r="G3730">
        <v>4.5</v>
      </c>
      <c r="H3730">
        <v>69.2</v>
      </c>
      <c r="I3730">
        <v>326938.87567567598</v>
      </c>
      <c r="J3730">
        <v>-1.4413683172877599E-2</v>
      </c>
      <c r="K3730" s="4">
        <v>57.79999999999999</v>
      </c>
      <c r="L3730">
        <v>419964.65682015597</v>
      </c>
      <c r="M3730">
        <v>1.8817187951012799E-2</v>
      </c>
      <c r="N3730">
        <v>-27600.132128998601</v>
      </c>
      <c r="O3730">
        <v>15122.962377719599</v>
      </c>
      <c r="P3730">
        <v>-29248.187335943199</v>
      </c>
      <c r="Q3730">
        <v>11442.216937303299</v>
      </c>
      <c r="R3730">
        <v>260072.97764227726</v>
      </c>
      <c r="S3730">
        <v>419964.65682015638</v>
      </c>
    </row>
    <row r="3731" spans="1:19" x14ac:dyDescent="0.3">
      <c r="A3731" t="s">
        <v>253</v>
      </c>
      <c r="B3731" t="s">
        <v>295</v>
      </c>
      <c r="C3731" t="s">
        <v>335</v>
      </c>
      <c r="D3731" t="s">
        <v>92</v>
      </c>
      <c r="E3731">
        <v>57487.144214162348</v>
      </c>
      <c r="F3731">
        <v>5.3433333333333302</v>
      </c>
      <c r="G3731">
        <v>3.75</v>
      </c>
      <c r="H3731">
        <v>69</v>
      </c>
      <c r="I3731">
        <v>332833.793793794</v>
      </c>
      <c r="J3731">
        <v>6.3912005081530098E-3</v>
      </c>
      <c r="K3731" s="4">
        <v>57.34</v>
      </c>
      <c r="L3731">
        <v>421443.81865284999</v>
      </c>
      <c r="M3731">
        <v>2.1974052402482899E-2</v>
      </c>
      <c r="N3731">
        <v>-18947.0024073969</v>
      </c>
      <c r="O3731">
        <v>4635.8435044501703</v>
      </c>
      <c r="P3731">
        <v>-20766.835098930002</v>
      </c>
      <c r="Q3731">
        <v>644.86591674329304</v>
      </c>
      <c r="R3731">
        <v>257055.05180481376</v>
      </c>
      <c r="S3731">
        <v>421443.81865284976</v>
      </c>
    </row>
    <row r="3732" spans="1:19" x14ac:dyDescent="0.3">
      <c r="A3732" t="s">
        <v>254</v>
      </c>
      <c r="B3732" t="s">
        <v>297</v>
      </c>
      <c r="C3732" t="s">
        <v>335</v>
      </c>
      <c r="D3732" t="s">
        <v>92</v>
      </c>
      <c r="E3732">
        <v>57973.573529411769</v>
      </c>
      <c r="F3732">
        <v>4.6166666666666698</v>
      </c>
      <c r="G3732">
        <v>3.25</v>
      </c>
      <c r="H3732">
        <v>68.8</v>
      </c>
      <c r="I3732">
        <v>332933.01768435101</v>
      </c>
      <c r="J3732">
        <v>8.5654355364077599E-3</v>
      </c>
      <c r="K3732" s="4">
        <v>58.449999999999996</v>
      </c>
      <c r="L3732">
        <v>422193.07525951602</v>
      </c>
      <c r="M3732">
        <v>1.79552928075641E-2</v>
      </c>
      <c r="N3732">
        <v>-19130.786042841999</v>
      </c>
      <c r="O3732">
        <v>-884.58007967053004</v>
      </c>
      <c r="P3732">
        <v>-20107.0222291106</v>
      </c>
      <c r="Q3732">
        <v>-4739.9824934734497</v>
      </c>
      <c r="R3732">
        <v>258662.93791946405</v>
      </c>
      <c r="S3732">
        <v>422193.07525951561</v>
      </c>
    </row>
    <row r="3733" spans="1:19" x14ac:dyDescent="0.3">
      <c r="A3733" t="s">
        <v>255</v>
      </c>
      <c r="B3733" t="s">
        <v>298</v>
      </c>
      <c r="C3733" t="s">
        <v>335</v>
      </c>
      <c r="D3733" t="s">
        <v>92</v>
      </c>
      <c r="E3733">
        <v>58912.824697754753</v>
      </c>
      <c r="F3733">
        <v>4.39333333333333</v>
      </c>
      <c r="G3733">
        <v>3.25</v>
      </c>
      <c r="H3733">
        <v>69.599999999999994</v>
      </c>
      <c r="I3733">
        <v>338896.79612946301</v>
      </c>
      <c r="J3733">
        <v>1.39786473537828E-2</v>
      </c>
      <c r="K3733" s="4">
        <v>62.403333333333329</v>
      </c>
      <c r="L3733">
        <v>419454.121761658</v>
      </c>
      <c r="M3733">
        <v>9.0811188111658506E-3</v>
      </c>
      <c r="N3733">
        <v>-20641.3134369853</v>
      </c>
      <c r="O3733">
        <v>-2916.4497405212601</v>
      </c>
      <c r="P3733">
        <v>-21422.01934988</v>
      </c>
      <c r="Q3733">
        <v>-6960.9244529744601</v>
      </c>
      <c r="R3733">
        <v>257421.96822742579</v>
      </c>
      <c r="S3733">
        <v>419454.12176165805</v>
      </c>
    </row>
    <row r="3734" spans="1:19" x14ac:dyDescent="0.3">
      <c r="A3734" t="s">
        <v>256</v>
      </c>
      <c r="B3734" t="s">
        <v>299</v>
      </c>
      <c r="C3734" t="s">
        <v>336</v>
      </c>
      <c r="D3734" t="s">
        <v>92</v>
      </c>
      <c r="E3734">
        <v>59388.475903614453</v>
      </c>
      <c r="F3734">
        <v>4.08</v>
      </c>
      <c r="G3734">
        <v>2.5</v>
      </c>
      <c r="H3734">
        <v>69.7</v>
      </c>
      <c r="I3734">
        <v>340654.97997997998</v>
      </c>
      <c r="J3734">
        <v>-1.22548876244917E-2</v>
      </c>
      <c r="K3734" s="4">
        <v>65.930000000000007</v>
      </c>
      <c r="L3734">
        <v>424085.78829604102</v>
      </c>
      <c r="M3734">
        <v>1.28004806643686E-2</v>
      </c>
      <c r="N3734">
        <v>-13322.1234846636</v>
      </c>
      <c r="O3734">
        <v>-1801.9065142156301</v>
      </c>
      <c r="P3734">
        <v>-14517.746389881</v>
      </c>
      <c r="Q3734">
        <v>-5491.2474219293799</v>
      </c>
      <c r="R3734">
        <v>261866.1521739141</v>
      </c>
      <c r="S3734">
        <v>424085.78829604125</v>
      </c>
    </row>
    <row r="3735" spans="1:19" x14ac:dyDescent="0.3">
      <c r="A3735" t="s">
        <v>257</v>
      </c>
      <c r="B3735" t="s">
        <v>295</v>
      </c>
      <c r="C3735" t="s">
        <v>336</v>
      </c>
      <c r="D3735" t="s">
        <v>92</v>
      </c>
      <c r="E3735">
        <v>59780.360414866023</v>
      </c>
      <c r="F3735">
        <v>4.2333333333333298</v>
      </c>
      <c r="G3735">
        <v>2.5</v>
      </c>
      <c r="H3735">
        <v>69.400000000000006</v>
      </c>
      <c r="I3735">
        <v>342521.21414747997</v>
      </c>
      <c r="J3735">
        <v>8.3592105769447807E-3</v>
      </c>
      <c r="K3735" s="4">
        <v>72.63666666666667</v>
      </c>
      <c r="L3735">
        <v>421376.411408816</v>
      </c>
      <c r="M3735">
        <v>8.9935906124680096E-3</v>
      </c>
      <c r="N3735">
        <v>-14186.3633245247</v>
      </c>
      <c r="O3735">
        <v>-8960.4675152582895</v>
      </c>
      <c r="P3735">
        <v>-14414.0695708843</v>
      </c>
      <c r="Q3735">
        <v>-12590.9470286656</v>
      </c>
      <c r="R3735">
        <v>257776.04670420839</v>
      </c>
      <c r="S3735">
        <v>421376.41140881582</v>
      </c>
    </row>
    <row r="3736" spans="1:19" x14ac:dyDescent="0.3">
      <c r="A3736" t="s">
        <v>258</v>
      </c>
      <c r="B3736" t="s">
        <v>297</v>
      </c>
      <c r="C3736" t="s">
        <v>336</v>
      </c>
      <c r="D3736" t="s">
        <v>92</v>
      </c>
      <c r="E3736">
        <v>60071.240963855416</v>
      </c>
      <c r="F3736">
        <v>3.65</v>
      </c>
      <c r="G3736">
        <v>1.75</v>
      </c>
      <c r="H3736">
        <v>70.2</v>
      </c>
      <c r="I3736">
        <v>348043.148481816</v>
      </c>
      <c r="J3736">
        <v>-1.7867375520994599E-2</v>
      </c>
      <c r="K3736" s="4">
        <v>78.096666666666678</v>
      </c>
      <c r="L3736">
        <v>418473.95524957002</v>
      </c>
      <c r="M3736">
        <v>1.7309167262815599E-2</v>
      </c>
      <c r="N3736">
        <v>-278.94179444003402</v>
      </c>
      <c r="O3736">
        <v>-11193.477835113599</v>
      </c>
      <c r="P3736">
        <v>-854.69835993566096</v>
      </c>
      <c r="Q3736">
        <v>-14901.8844933051</v>
      </c>
      <c r="R3736">
        <v>257912.64841688654</v>
      </c>
      <c r="S3736">
        <v>418473.95524956967</v>
      </c>
    </row>
    <row r="3737" spans="1:19" x14ac:dyDescent="0.3">
      <c r="A3737" t="s">
        <v>259</v>
      </c>
      <c r="B3737" t="s">
        <v>298</v>
      </c>
      <c r="C3737" t="s">
        <v>336</v>
      </c>
      <c r="D3737" t="s">
        <v>92</v>
      </c>
      <c r="E3737">
        <v>60520.657781599315</v>
      </c>
      <c r="F3737">
        <v>2.8066666666666702</v>
      </c>
      <c r="G3737">
        <v>1.75</v>
      </c>
      <c r="H3737">
        <v>70.599999999999994</v>
      </c>
      <c r="I3737">
        <v>349582.87567567598</v>
      </c>
      <c r="J3737">
        <v>-1.43098315306034E-3</v>
      </c>
      <c r="K3737" s="4">
        <v>77.49666666666667</v>
      </c>
      <c r="L3737">
        <v>421057.59415305202</v>
      </c>
      <c r="M3737">
        <v>1.13170709146923E-2</v>
      </c>
      <c r="N3737">
        <v>-17870.258424566298</v>
      </c>
      <c r="O3737">
        <v>-11456.373609697701</v>
      </c>
      <c r="P3737">
        <v>-17427.278772254202</v>
      </c>
      <c r="Q3737">
        <v>-15147.5330172624</v>
      </c>
      <c r="R3737">
        <v>263880.5373677258</v>
      </c>
      <c r="S3737">
        <v>421057.59415305243</v>
      </c>
    </row>
    <row r="3738" spans="1:19" x14ac:dyDescent="0.3">
      <c r="A3738" t="s">
        <v>260</v>
      </c>
      <c r="B3738" t="s">
        <v>299</v>
      </c>
      <c r="C3738" t="s">
        <v>337</v>
      </c>
      <c r="D3738" t="s">
        <v>92</v>
      </c>
      <c r="E3738">
        <v>60660.177721088439</v>
      </c>
      <c r="F3738">
        <v>3.42</v>
      </c>
      <c r="G3738">
        <v>1.75</v>
      </c>
      <c r="H3738">
        <v>70.8</v>
      </c>
      <c r="I3738">
        <v>351291.14167500701</v>
      </c>
      <c r="J3738">
        <v>-2.3483773044082699E-2</v>
      </c>
      <c r="K3738" s="4">
        <v>80.40333333333335</v>
      </c>
      <c r="L3738">
        <v>425557.066326531</v>
      </c>
      <c r="M3738">
        <v>1.26389481726047E-2</v>
      </c>
      <c r="N3738">
        <v>-3946.9147445664898</v>
      </c>
      <c r="O3738">
        <v>-6790.8215765184104</v>
      </c>
      <c r="P3738">
        <v>-4874.1330523566003</v>
      </c>
      <c r="Q3738">
        <v>-10287.6170582759</v>
      </c>
      <c r="R3738">
        <v>264304.04062087362</v>
      </c>
      <c r="S3738">
        <v>425557.06632653065</v>
      </c>
    </row>
    <row r="3739" spans="1:19" x14ac:dyDescent="0.3">
      <c r="A3739" t="s">
        <v>261</v>
      </c>
      <c r="B3739" t="s">
        <v>295</v>
      </c>
      <c r="C3739" t="s">
        <v>337</v>
      </c>
      <c r="D3739" t="s">
        <v>92</v>
      </c>
      <c r="E3739">
        <v>61599.291631445478</v>
      </c>
      <c r="F3739">
        <v>3.49</v>
      </c>
      <c r="G3739">
        <v>1.75</v>
      </c>
      <c r="H3739">
        <v>70.900000000000006</v>
      </c>
      <c r="I3739">
        <v>353552.71004337602</v>
      </c>
      <c r="J3739">
        <v>-4.2314239466030301E-3</v>
      </c>
      <c r="K3739" s="4">
        <v>83.93</v>
      </c>
      <c r="L3739">
        <v>420927.24344885902</v>
      </c>
      <c r="M3739">
        <v>6.9418646934286598E-3</v>
      </c>
      <c r="N3739">
        <v>-5391.7203890187102</v>
      </c>
      <c r="O3739">
        <v>-12903.0043800239</v>
      </c>
      <c r="P3739">
        <v>-5021.0331868147496</v>
      </c>
      <c r="Q3739">
        <v>-16521.2612457377</v>
      </c>
      <c r="R3739">
        <v>263807.36842105439</v>
      </c>
      <c r="S3739">
        <v>420927.24344885885</v>
      </c>
    </row>
    <row r="3740" spans="1:19" x14ac:dyDescent="0.3">
      <c r="A3740" t="s">
        <v>262</v>
      </c>
      <c r="B3740" t="s">
        <v>297</v>
      </c>
      <c r="C3740" t="s">
        <v>337</v>
      </c>
      <c r="D3740" t="s">
        <v>92</v>
      </c>
      <c r="E3740">
        <v>62500.182512733445</v>
      </c>
      <c r="F3740">
        <v>3.95333333333333</v>
      </c>
      <c r="G3740">
        <v>1.75</v>
      </c>
      <c r="H3740">
        <v>71.3</v>
      </c>
      <c r="I3740">
        <v>357164.23810477299</v>
      </c>
      <c r="J3740">
        <v>2.30376810678301E-2</v>
      </c>
      <c r="K3740" s="4">
        <v>86.206666666666663</v>
      </c>
      <c r="L3740">
        <v>429267.33870967699</v>
      </c>
      <c r="M3740" s="1">
        <v>1.0000000000000001E-5</v>
      </c>
      <c r="N3740">
        <v>8905.8903468635399</v>
      </c>
      <c r="O3740">
        <v>-5238.8070193851599</v>
      </c>
      <c r="P3740">
        <v>8967.9789638017501</v>
      </c>
      <c r="Q3740">
        <v>-8768.9082010127604</v>
      </c>
      <c r="R3740">
        <v>268064.43436675461</v>
      </c>
      <c r="S3740">
        <v>429267.33870967739</v>
      </c>
    </row>
    <row r="3741" spans="1:19" x14ac:dyDescent="0.3">
      <c r="A3741" t="s">
        <v>263</v>
      </c>
      <c r="B3741" t="s">
        <v>298</v>
      </c>
      <c r="C3741" t="s">
        <v>337</v>
      </c>
      <c r="D3741" t="s">
        <v>92</v>
      </c>
      <c r="E3741">
        <v>63028.213740458006</v>
      </c>
      <c r="F3741">
        <v>3.9933333333333301</v>
      </c>
      <c r="G3741">
        <v>1.75</v>
      </c>
      <c r="H3741">
        <v>71.599999999999994</v>
      </c>
      <c r="I3741">
        <v>361047.44824824802</v>
      </c>
      <c r="J3741">
        <v>-2.4583473221383701E-2</v>
      </c>
      <c r="K3741" s="4">
        <v>85.82</v>
      </c>
      <c r="L3741">
        <v>424704.03562341002</v>
      </c>
      <c r="M3741">
        <v>7.9151795071132208E-3</v>
      </c>
      <c r="N3741">
        <v>-152.69328602880699</v>
      </c>
      <c r="O3741">
        <v>-7157.1147982590501</v>
      </c>
      <c r="P3741">
        <v>556.37094326666602</v>
      </c>
      <c r="Q3741">
        <v>-10584.3304544318</v>
      </c>
      <c r="R3741">
        <v>266168.2693569563</v>
      </c>
      <c r="S3741">
        <v>424704.03562340967</v>
      </c>
    </row>
    <row r="3742" spans="1:19" x14ac:dyDescent="0.3">
      <c r="A3742" t="s">
        <v>264</v>
      </c>
      <c r="B3742" t="s">
        <v>299</v>
      </c>
      <c r="C3742" t="s">
        <v>338</v>
      </c>
      <c r="D3742" t="s">
        <v>92</v>
      </c>
      <c r="E3742">
        <v>64197.990614334463</v>
      </c>
      <c r="F3742">
        <v>3.56666666666667</v>
      </c>
      <c r="G3742">
        <v>1.75</v>
      </c>
      <c r="H3742">
        <v>71.900000000000006</v>
      </c>
      <c r="I3742">
        <v>360580.77704371198</v>
      </c>
      <c r="J3742">
        <v>-1.5224911669378101E-3</v>
      </c>
      <c r="K3742" s="4">
        <v>88.263333333333321</v>
      </c>
      <c r="L3742">
        <v>427106.956484642</v>
      </c>
      <c r="M3742">
        <v>1.3301322049294401E-3</v>
      </c>
      <c r="N3742">
        <v>-47.010202226985697</v>
      </c>
      <c r="O3742">
        <v>-9213.2168960955496</v>
      </c>
      <c r="P3742">
        <v>53.343569342105198</v>
      </c>
      <c r="Q3742">
        <v>-12760.7639275535</v>
      </c>
      <c r="R3742">
        <v>268850.37269129284</v>
      </c>
      <c r="S3742">
        <v>427106.95648464159</v>
      </c>
    </row>
    <row r="3743" spans="1:19" x14ac:dyDescent="0.3">
      <c r="A3743" t="s">
        <v>265</v>
      </c>
      <c r="B3743" t="s">
        <v>295</v>
      </c>
      <c r="C3743" t="s">
        <v>338</v>
      </c>
      <c r="D3743" t="s">
        <v>92</v>
      </c>
      <c r="E3743">
        <v>64802.372649572644</v>
      </c>
      <c r="F3743">
        <v>2.3633333333333302</v>
      </c>
      <c r="G3743">
        <v>1</v>
      </c>
      <c r="H3743">
        <v>71.7</v>
      </c>
      <c r="I3743">
        <v>361914.47957958002</v>
      </c>
      <c r="J3743">
        <v>-4.3889748213015202E-3</v>
      </c>
      <c r="K3743" s="4">
        <v>98.576666666666668</v>
      </c>
      <c r="L3743">
        <v>433196.217948718</v>
      </c>
      <c r="M3743">
        <v>-3.1900148347181398E-4</v>
      </c>
      <c r="N3743">
        <v>2561.74438777147</v>
      </c>
      <c r="O3743">
        <v>-486.089022495959</v>
      </c>
      <c r="P3743">
        <v>2760.3855453666802</v>
      </c>
      <c r="Q3743">
        <v>-3903.5869577881499</v>
      </c>
      <c r="R3743">
        <v>270475.70911484136</v>
      </c>
      <c r="S3743">
        <v>433196.21794871794</v>
      </c>
    </row>
    <row r="3744" spans="1:19" x14ac:dyDescent="0.3">
      <c r="A3744" t="s">
        <v>266</v>
      </c>
      <c r="B3744" t="s">
        <v>297</v>
      </c>
      <c r="C3744" t="s">
        <v>338</v>
      </c>
      <c r="D3744" t="s">
        <v>92</v>
      </c>
      <c r="E3744">
        <v>65753.079487179479</v>
      </c>
      <c r="F3744">
        <v>2.1766666666666699</v>
      </c>
      <c r="G3744">
        <v>0.5</v>
      </c>
      <c r="H3744">
        <v>72.3</v>
      </c>
      <c r="I3744">
        <v>365232.37290624098</v>
      </c>
      <c r="J3744">
        <v>1.51842175238848E-2</v>
      </c>
      <c r="K3744" s="4">
        <v>89.416666666666671</v>
      </c>
      <c r="L3744">
        <v>436216.25641025603</v>
      </c>
      <c r="M3744" s="1">
        <v>1.0000000000000001E-5</v>
      </c>
      <c r="N3744">
        <v>-3184.0243532424201</v>
      </c>
      <c r="O3744">
        <v>5282.0009318447001</v>
      </c>
      <c r="P3744">
        <v>-2364.2547594018401</v>
      </c>
      <c r="Q3744">
        <v>1866.16820573929</v>
      </c>
      <c r="R3744">
        <v>272666.08839050133</v>
      </c>
      <c r="S3744">
        <v>436216.25641025638</v>
      </c>
    </row>
    <row r="3745" spans="1:19" x14ac:dyDescent="0.3">
      <c r="A3745" t="s">
        <v>267</v>
      </c>
      <c r="B3745" t="s">
        <v>298</v>
      </c>
      <c r="C3745" t="s">
        <v>338</v>
      </c>
      <c r="D3745" t="s">
        <v>92</v>
      </c>
      <c r="E3745">
        <v>66327.336464560212</v>
      </c>
      <c r="F3745">
        <v>2.02</v>
      </c>
      <c r="G3745">
        <v>0.5</v>
      </c>
      <c r="H3745">
        <v>72.900000000000006</v>
      </c>
      <c r="I3745">
        <v>369837.634634635</v>
      </c>
      <c r="J3745">
        <v>1.8219265920635101E-2</v>
      </c>
      <c r="K3745" s="4">
        <v>82.736666666666665</v>
      </c>
      <c r="L3745">
        <v>436130.37745516701</v>
      </c>
      <c r="M3745">
        <v>-5.9130183031218097E-3</v>
      </c>
      <c r="N3745">
        <v>-73.302534673770396</v>
      </c>
      <c r="O3745">
        <v>2831.63633526186</v>
      </c>
      <c r="P3745">
        <v>-79.999407521914705</v>
      </c>
      <c r="Q3745">
        <v>-443.85391720203899</v>
      </c>
      <c r="R3745">
        <v>274461.62541254214</v>
      </c>
      <c r="S3745">
        <v>436130.37745516654</v>
      </c>
    </row>
    <row r="3746" spans="1:19" x14ac:dyDescent="0.3">
      <c r="A3746" t="s">
        <v>268</v>
      </c>
      <c r="B3746" t="s">
        <v>299</v>
      </c>
      <c r="C3746" t="s">
        <v>339</v>
      </c>
      <c r="D3746" t="s">
        <v>92</v>
      </c>
      <c r="E3746">
        <v>67254.378540772537</v>
      </c>
      <c r="F3746">
        <v>2.4</v>
      </c>
      <c r="G3746">
        <v>0.5</v>
      </c>
      <c r="H3746">
        <v>72.599999999999994</v>
      </c>
      <c r="I3746">
        <v>369307.05432098598</v>
      </c>
      <c r="J3746">
        <v>4.3741285327266503E-2</v>
      </c>
      <c r="K3746" s="4">
        <v>80.11999999999999</v>
      </c>
      <c r="L3746">
        <v>439632.265236051</v>
      </c>
      <c r="M3746">
        <v>-3.2936039295843999E-3</v>
      </c>
      <c r="N3746">
        <v>2865.6632978910302</v>
      </c>
      <c r="O3746">
        <v>1897.0326532957299</v>
      </c>
      <c r="P3746">
        <v>3142.7237969898301</v>
      </c>
      <c r="Q3746">
        <v>-1710.8797130805301</v>
      </c>
      <c r="R3746">
        <v>276321.78193249687</v>
      </c>
      <c r="S3746">
        <v>439632.26523605146</v>
      </c>
    </row>
    <row r="3747" spans="1:19" x14ac:dyDescent="0.3">
      <c r="A3747" t="s">
        <v>269</v>
      </c>
      <c r="B3747" t="s">
        <v>295</v>
      </c>
      <c r="C3747" t="s">
        <v>339</v>
      </c>
      <c r="D3747" t="s">
        <v>92</v>
      </c>
      <c r="E3747">
        <v>67807.965665236057</v>
      </c>
      <c r="F3747">
        <v>2.43333333333333</v>
      </c>
      <c r="G3747">
        <v>0.5</v>
      </c>
      <c r="H3747">
        <v>72.5</v>
      </c>
      <c r="I3747">
        <v>373520.27951284498</v>
      </c>
      <c r="J3747">
        <v>-7.6716579932600804E-4</v>
      </c>
      <c r="K3747" s="4">
        <v>79.143333333333331</v>
      </c>
      <c r="L3747">
        <v>444199.55536480702</v>
      </c>
      <c r="M3747">
        <v>1.32535698017515E-3</v>
      </c>
      <c r="N3747">
        <v>8092.6828248595102</v>
      </c>
      <c r="O3747">
        <v>10846.0131235027</v>
      </c>
      <c r="P3747">
        <v>8770.5854674836191</v>
      </c>
      <c r="Q3747">
        <v>7254.4684423121498</v>
      </c>
      <c r="R3747">
        <v>276429.38711797749</v>
      </c>
      <c r="S3747">
        <v>444199.55536480685</v>
      </c>
    </row>
    <row r="3748" spans="1:19" x14ac:dyDescent="0.3">
      <c r="A3748" t="s">
        <v>270</v>
      </c>
      <c r="B3748" t="s">
        <v>297</v>
      </c>
      <c r="C3748" t="s">
        <v>339</v>
      </c>
      <c r="D3748" t="s">
        <v>92</v>
      </c>
      <c r="E3748">
        <v>68299.564806866954</v>
      </c>
      <c r="F3748">
        <v>2.2400000000000002</v>
      </c>
      <c r="G3748">
        <v>0.5</v>
      </c>
      <c r="H3748">
        <v>72.8</v>
      </c>
      <c r="I3748">
        <v>375690.41294628102</v>
      </c>
      <c r="J3748">
        <v>6.4309847204384596E-3</v>
      </c>
      <c r="K3748" s="4">
        <v>78.103333333333339</v>
      </c>
      <c r="L3748">
        <v>444190.00944206002</v>
      </c>
      <c r="M3748">
        <v>1.9869363934560901E-3</v>
      </c>
      <c r="N3748">
        <v>1937.65081009542</v>
      </c>
      <c r="O3748">
        <v>2775.4171086019501</v>
      </c>
      <c r="P3748">
        <v>2595.7140273139798</v>
      </c>
      <c r="Q3748">
        <v>-1060.18540220778</v>
      </c>
      <c r="R3748">
        <v>276602.43581303488</v>
      </c>
      <c r="S3748">
        <v>444190.00944206002</v>
      </c>
    </row>
    <row r="3749" spans="1:19" x14ac:dyDescent="0.3">
      <c r="A3749" t="s">
        <v>271</v>
      </c>
      <c r="B3749" t="s">
        <v>298</v>
      </c>
      <c r="C3749" t="s">
        <v>339</v>
      </c>
      <c r="D3749" t="s">
        <v>92</v>
      </c>
      <c r="E3749">
        <v>68878.996557659208</v>
      </c>
      <c r="F3749">
        <v>1.82666666666667</v>
      </c>
      <c r="G3749">
        <v>0.5</v>
      </c>
      <c r="H3749">
        <v>72.7</v>
      </c>
      <c r="I3749">
        <v>378582.63430096599</v>
      </c>
      <c r="J3749">
        <v>-3.6991455621429E-3</v>
      </c>
      <c r="K3749" s="4">
        <v>75.67</v>
      </c>
      <c r="L3749">
        <v>450873.80808950099</v>
      </c>
      <c r="M3749">
        <v>5.2766349516892202E-3</v>
      </c>
      <c r="N3749">
        <v>-3711.2318224675801</v>
      </c>
      <c r="O3749">
        <v>13968.7980095323</v>
      </c>
      <c r="P3749">
        <v>-3301.3044779440402</v>
      </c>
      <c r="Q3749">
        <v>10494.760519129801</v>
      </c>
      <c r="R3749">
        <v>278965.81089954218</v>
      </c>
      <c r="S3749">
        <v>450873.80808950082</v>
      </c>
    </row>
    <row r="3750" spans="1:19" x14ac:dyDescent="0.3">
      <c r="A3750" t="s">
        <v>272</v>
      </c>
      <c r="B3750" t="s">
        <v>299</v>
      </c>
      <c r="C3750" t="s">
        <v>340</v>
      </c>
      <c r="D3750" t="s">
        <v>92</v>
      </c>
      <c r="E3750">
        <v>69201.820998278825</v>
      </c>
      <c r="F3750">
        <v>1.7666666666666699</v>
      </c>
      <c r="G3750">
        <v>0.5</v>
      </c>
      <c r="H3750">
        <v>71.900000000000006</v>
      </c>
      <c r="I3750">
        <v>376445.604604605</v>
      </c>
      <c r="J3750">
        <v>6.2717817503621402E-3</v>
      </c>
      <c r="K3750" s="4">
        <v>71.86999999999999</v>
      </c>
      <c r="L3750">
        <v>454248.73838210001</v>
      </c>
      <c r="M3750">
        <v>5.6196500841116303E-3</v>
      </c>
      <c r="N3750">
        <v>2509.3151902929499</v>
      </c>
      <c r="O3750">
        <v>14869.3814532735</v>
      </c>
      <c r="P3750">
        <v>2483.1931386742499</v>
      </c>
      <c r="Q3750">
        <v>11064.5124426246</v>
      </c>
      <c r="R3750">
        <v>285216.92003948765</v>
      </c>
      <c r="S3750">
        <v>454248.73838209978</v>
      </c>
    </row>
    <row r="3751" spans="1:19" x14ac:dyDescent="0.3">
      <c r="A3751" t="s">
        <v>273</v>
      </c>
      <c r="B3751" t="s">
        <v>295</v>
      </c>
      <c r="C3751" t="s">
        <v>340</v>
      </c>
      <c r="D3751" t="s">
        <v>92</v>
      </c>
      <c r="E3751">
        <v>69033.010204081642</v>
      </c>
      <c r="F3751">
        <v>1.93333333333333</v>
      </c>
      <c r="G3751">
        <v>0.5</v>
      </c>
      <c r="H3751">
        <v>71.7</v>
      </c>
      <c r="I3751">
        <v>385820.749416081</v>
      </c>
      <c r="J3751">
        <v>-3.2175451202061099E-3</v>
      </c>
      <c r="K3751" s="4">
        <v>73.7</v>
      </c>
      <c r="L3751">
        <v>450023.09438775497</v>
      </c>
      <c r="M3751">
        <v>2.05018538116612E-2</v>
      </c>
      <c r="N3751">
        <v>17009.4596734324</v>
      </c>
      <c r="O3751">
        <v>4918.80009400158</v>
      </c>
      <c r="P3751">
        <v>17755.543268830701</v>
      </c>
      <c r="Q3751">
        <v>1226.20758282318</v>
      </c>
      <c r="R3751">
        <v>273622.37443657615</v>
      </c>
      <c r="S3751">
        <v>450023.09438775515</v>
      </c>
    </row>
    <row r="3752" spans="1:19" x14ac:dyDescent="0.3">
      <c r="A3752" t="s">
        <v>274</v>
      </c>
      <c r="B3752" t="s">
        <v>297</v>
      </c>
      <c r="C3752" t="s">
        <v>340</v>
      </c>
      <c r="D3752" t="s">
        <v>92</v>
      </c>
      <c r="E3752">
        <v>68728.606655290088</v>
      </c>
      <c r="F3752">
        <v>1.61333333333333</v>
      </c>
      <c r="G3752">
        <v>0.5</v>
      </c>
      <c r="H3752">
        <v>71.7</v>
      </c>
      <c r="I3752">
        <v>387979.43693693698</v>
      </c>
      <c r="J3752">
        <v>-8.4763913428673697E-3</v>
      </c>
      <c r="K3752" s="4">
        <v>76.77</v>
      </c>
      <c r="L3752">
        <v>452057.608361775</v>
      </c>
      <c r="M3752">
        <v>2.1824311211857201E-2</v>
      </c>
      <c r="N3752">
        <v>12096.993086747199</v>
      </c>
      <c r="O3752">
        <v>3839.71057446237</v>
      </c>
      <c r="P3752">
        <v>13107.7799134785</v>
      </c>
      <c r="Q3752">
        <v>-271.84504532278498</v>
      </c>
      <c r="R3752">
        <v>275789.31884058058</v>
      </c>
      <c r="S3752">
        <v>452057.60836177471</v>
      </c>
    </row>
    <row r="3753" spans="1:19" x14ac:dyDescent="0.3">
      <c r="A3753" t="s">
        <v>275</v>
      </c>
      <c r="B3753" t="s">
        <v>298</v>
      </c>
      <c r="C3753" t="s">
        <v>340</v>
      </c>
      <c r="D3753" t="s">
        <v>92</v>
      </c>
      <c r="E3753">
        <v>69253.095319148924</v>
      </c>
      <c r="F3753">
        <v>1.4366666666666701</v>
      </c>
      <c r="G3753">
        <v>0.5</v>
      </c>
      <c r="H3753">
        <v>72</v>
      </c>
      <c r="I3753">
        <v>391469.46189522999</v>
      </c>
      <c r="J3753">
        <v>-9.4546374817010594E-3</v>
      </c>
      <c r="K3753" s="4">
        <v>75.383333333333326</v>
      </c>
      <c r="L3753">
        <v>451330.18978723401</v>
      </c>
      <c r="M3753">
        <v>2.1767636986507102E-2</v>
      </c>
      <c r="N3753">
        <v>784.69369523785997</v>
      </c>
      <c r="O3753">
        <v>3169.6375581283401</v>
      </c>
      <c r="P3753">
        <v>1385.3444182573</v>
      </c>
      <c r="Q3753">
        <v>-897.82440294203104</v>
      </c>
      <c r="R3753">
        <v>274818.01317057502</v>
      </c>
      <c r="S3753">
        <v>451330.18978723401</v>
      </c>
    </row>
    <row r="3754" spans="1:19" x14ac:dyDescent="0.3">
      <c r="A3754" t="s">
        <v>276</v>
      </c>
      <c r="B3754" t="s">
        <v>299</v>
      </c>
      <c r="C3754" t="s">
        <v>341</v>
      </c>
      <c r="D3754" t="s">
        <v>92</v>
      </c>
      <c r="E3754">
        <v>69448.985507246383</v>
      </c>
      <c r="F3754">
        <v>1.36666666666667</v>
      </c>
      <c r="G3754">
        <v>0.5</v>
      </c>
      <c r="H3754">
        <v>71.400000000000006</v>
      </c>
      <c r="I3754">
        <v>385139.02649316099</v>
      </c>
      <c r="J3754">
        <v>-2.79324287192164E-2</v>
      </c>
      <c r="K3754" s="4">
        <v>78.896666666666661</v>
      </c>
      <c r="L3754">
        <v>443025.71611253201</v>
      </c>
      <c r="M3754">
        <v>2.0206126183659402E-2</v>
      </c>
      <c r="N3754">
        <v>1368.35283312912</v>
      </c>
      <c r="O3754">
        <v>-8435.3340204525193</v>
      </c>
      <c r="P3754">
        <v>1262.4190150423101</v>
      </c>
      <c r="Q3754">
        <v>-12402.4720293316</v>
      </c>
      <c r="R3754">
        <v>274047.0848113512</v>
      </c>
      <c r="S3754">
        <v>443025.71611253195</v>
      </c>
    </row>
    <row r="3755" spans="1:19" x14ac:dyDescent="0.3">
      <c r="A3755" t="s">
        <v>277</v>
      </c>
      <c r="B3755" t="s">
        <v>295</v>
      </c>
      <c r="C3755" t="s">
        <v>341</v>
      </c>
      <c r="D3755" t="s">
        <v>92</v>
      </c>
      <c r="E3755">
        <v>69450.903583617735</v>
      </c>
      <c r="F3755">
        <v>1.12333333333333</v>
      </c>
      <c r="G3755">
        <v>0.5</v>
      </c>
      <c r="H3755">
        <v>72.2</v>
      </c>
      <c r="I3755">
        <v>389196.30176843598</v>
      </c>
      <c r="J3755">
        <v>-2.2927744946946101E-2</v>
      </c>
      <c r="K3755" s="4">
        <v>73.340000000000018</v>
      </c>
      <c r="L3755">
        <v>440404.366894198</v>
      </c>
      <c r="M3755">
        <v>3.2244032820129501E-3</v>
      </c>
      <c r="N3755">
        <v>1515.7415354625</v>
      </c>
      <c r="O3755">
        <v>-15465.6228166397</v>
      </c>
      <c r="P3755">
        <v>2385.4903732191901</v>
      </c>
      <c r="Q3755">
        <v>-19534.4907373059</v>
      </c>
      <c r="R3755">
        <v>272135.73170731711</v>
      </c>
      <c r="S3755">
        <v>440404.36689419788</v>
      </c>
    </row>
    <row r="3756" spans="1:19" x14ac:dyDescent="0.3">
      <c r="A3756" t="s">
        <v>278</v>
      </c>
      <c r="B3756" t="s">
        <v>297</v>
      </c>
      <c r="C3756" t="s">
        <v>341</v>
      </c>
      <c r="D3756" t="s">
        <v>92</v>
      </c>
      <c r="E3756">
        <v>69607.169520547948</v>
      </c>
      <c r="F3756">
        <v>0.93</v>
      </c>
      <c r="G3756">
        <v>0.5</v>
      </c>
      <c r="H3756">
        <v>72.400000000000006</v>
      </c>
      <c r="I3756">
        <v>385492.23083083099</v>
      </c>
      <c r="J3756">
        <v>-3.026653471189E-2</v>
      </c>
      <c r="K3756" s="4">
        <v>71.603333333333339</v>
      </c>
      <c r="L3756">
        <v>441919.52568493201</v>
      </c>
      <c r="M3756">
        <v>-1.9242365798307201E-3</v>
      </c>
      <c r="N3756">
        <v>-5106.6410912363799</v>
      </c>
      <c r="O3756">
        <v>-14012.94112129</v>
      </c>
      <c r="P3756">
        <v>-4603.2981323004396</v>
      </c>
      <c r="Q3756">
        <v>-18152.420448536999</v>
      </c>
      <c r="R3756">
        <v>275013.2558889974</v>
      </c>
      <c r="S3756">
        <v>441919.52568493149</v>
      </c>
    </row>
    <row r="3757" spans="1:19" x14ac:dyDescent="0.3">
      <c r="A3757" t="s">
        <v>279</v>
      </c>
      <c r="B3757" t="s">
        <v>298</v>
      </c>
      <c r="C3757" t="s">
        <v>341</v>
      </c>
      <c r="D3757" t="s">
        <v>92</v>
      </c>
      <c r="E3757">
        <v>71130.632164242939</v>
      </c>
      <c r="F3757">
        <v>0.96666666666666701</v>
      </c>
      <c r="G3757">
        <v>0.5</v>
      </c>
      <c r="H3757">
        <v>73.099999999999994</v>
      </c>
      <c r="I3757">
        <v>390717.30080080102</v>
      </c>
      <c r="J3757">
        <v>-1.3063941342755601E-2</v>
      </c>
      <c r="K3757" s="4">
        <v>80.963333333333338</v>
      </c>
      <c r="L3757">
        <v>444297.74422583397</v>
      </c>
      <c r="M3757">
        <v>5.1365732272707302E-3</v>
      </c>
      <c r="N3757">
        <v>-5140.0830101869096</v>
      </c>
      <c r="O3757">
        <v>-18103.6692675513</v>
      </c>
      <c r="P3757">
        <v>-4733.4011823199098</v>
      </c>
      <c r="Q3757">
        <v>-22415.464524188101</v>
      </c>
      <c r="R3757">
        <v>274278.99808245536</v>
      </c>
      <c r="S3757">
        <v>444297.74422583403</v>
      </c>
    </row>
    <row r="3758" spans="1:19" x14ac:dyDescent="0.3">
      <c r="A3758" t="s">
        <v>280</v>
      </c>
      <c r="B3758" t="s">
        <v>299</v>
      </c>
      <c r="C3758" t="s">
        <v>342</v>
      </c>
      <c r="D3758" t="s">
        <v>92</v>
      </c>
      <c r="E3758">
        <v>71407.045571797076</v>
      </c>
      <c r="F3758">
        <v>1.9466666666666701</v>
      </c>
      <c r="G3758">
        <v>0.5</v>
      </c>
      <c r="H3758">
        <v>72.7</v>
      </c>
      <c r="I3758">
        <v>383817.90804137598</v>
      </c>
      <c r="J3758">
        <v>-5.0875481545880098E-3</v>
      </c>
      <c r="K3758" s="4">
        <v>83.74666666666667</v>
      </c>
      <c r="L3758">
        <v>440507.39122957899</v>
      </c>
      <c r="M3758">
        <v>-9.5789812363518E-4</v>
      </c>
      <c r="N3758">
        <v>2635.07420578657</v>
      </c>
      <c r="O3758">
        <v>-25136.316833765799</v>
      </c>
      <c r="P3758">
        <v>2825.9411436334499</v>
      </c>
      <c r="Q3758">
        <v>-29456.584201080001</v>
      </c>
      <c r="R3758">
        <v>275629.6965784377</v>
      </c>
      <c r="S3758">
        <v>440507.39122957864</v>
      </c>
    </row>
    <row r="3759" spans="1:19" x14ac:dyDescent="0.3">
      <c r="A3759" t="s">
        <v>281</v>
      </c>
      <c r="B3759" t="s">
        <v>295</v>
      </c>
      <c r="C3759" t="s">
        <v>342</v>
      </c>
      <c r="D3759" t="s">
        <v>92</v>
      </c>
      <c r="E3759">
        <v>72262.731665228639</v>
      </c>
      <c r="F3759">
        <v>1.5733333333333299</v>
      </c>
      <c r="G3759">
        <v>0.5</v>
      </c>
      <c r="H3759">
        <v>72.900000000000006</v>
      </c>
      <c r="I3759">
        <v>385198.48888888903</v>
      </c>
      <c r="J3759">
        <v>-1.4006265737673799E-2</v>
      </c>
      <c r="K3759" s="4">
        <v>81.279999999999987</v>
      </c>
      <c r="L3759">
        <v>442016.35289042298</v>
      </c>
      <c r="M3759">
        <v>-2.5606955031044001E-3</v>
      </c>
      <c r="N3759">
        <v>-20481.539562239501</v>
      </c>
      <c r="O3759">
        <v>-19601.5316445139</v>
      </c>
      <c r="P3759">
        <v>-18866.728091391298</v>
      </c>
      <c r="Q3759">
        <v>-23808.076661868501</v>
      </c>
      <c r="R3759">
        <v>275535.682110683</v>
      </c>
      <c r="S3759">
        <v>442016.35289042274</v>
      </c>
    </row>
    <row r="3760" spans="1:19" x14ac:dyDescent="0.3">
      <c r="A3760" t="s">
        <v>282</v>
      </c>
      <c r="B3760" t="s">
        <v>297</v>
      </c>
      <c r="C3760" t="s">
        <v>342</v>
      </c>
      <c r="D3760" t="s">
        <v>92</v>
      </c>
      <c r="E3760">
        <v>72208.170858629659</v>
      </c>
      <c r="F3760">
        <v>1.8016666666666701</v>
      </c>
      <c r="G3760">
        <v>0.5</v>
      </c>
      <c r="H3760">
        <v>73.5</v>
      </c>
      <c r="I3760">
        <v>386049.47177177202</v>
      </c>
      <c r="J3760">
        <v>-4.8397645962410304E-3</v>
      </c>
      <c r="K3760" s="4">
        <v>86.786666666666676</v>
      </c>
      <c r="L3760">
        <v>441392.25325238501</v>
      </c>
      <c r="M3760" s="1">
        <v>1.0000000000000001E-5</v>
      </c>
      <c r="N3760">
        <v>-27597.356770232698</v>
      </c>
      <c r="O3760">
        <v>-22052.090629204002</v>
      </c>
      <c r="P3760">
        <v>-27741.8493714746</v>
      </c>
      <c r="Q3760">
        <v>-26027.425286847101</v>
      </c>
      <c r="R3760">
        <v>277154.28202646109</v>
      </c>
      <c r="S3760">
        <v>441392.25325238507</v>
      </c>
    </row>
    <row r="3761" spans="1:19" x14ac:dyDescent="0.3">
      <c r="A3761" t="s">
        <v>11</v>
      </c>
      <c r="B3761" t="s">
        <v>298</v>
      </c>
      <c r="C3761" t="s">
        <v>342</v>
      </c>
      <c r="D3761" t="s">
        <v>92</v>
      </c>
      <c r="E3761">
        <v>72758.091383812003</v>
      </c>
      <c r="F3761">
        <v>1.76166666666667</v>
      </c>
      <c r="G3761">
        <v>0.5</v>
      </c>
      <c r="H3761">
        <v>74.3</v>
      </c>
      <c r="I3761">
        <v>388285.57037037</v>
      </c>
      <c r="J3761">
        <v>-4.8799822266111903E-2</v>
      </c>
      <c r="K3761" s="4">
        <v>92.626666666666665</v>
      </c>
      <c r="L3761">
        <v>443798.203655352</v>
      </c>
      <c r="M3761">
        <v>-9.6239858811340701E-3</v>
      </c>
      <c r="N3761">
        <v>-27963.107534315001</v>
      </c>
      <c r="O3761">
        <v>-18844.482976102601</v>
      </c>
      <c r="P3761">
        <v>-28012.930092446699</v>
      </c>
      <c r="Q3761">
        <v>-22624.7352871966</v>
      </c>
      <c r="R3761">
        <v>276497.81703775504</v>
      </c>
      <c r="S3761">
        <v>443798.20365535247</v>
      </c>
    </row>
    <row r="3762" spans="1:19" x14ac:dyDescent="0.3">
      <c r="A3762" t="s">
        <v>12</v>
      </c>
      <c r="B3762" t="s">
        <v>299</v>
      </c>
      <c r="C3762" t="s">
        <v>343</v>
      </c>
      <c r="D3762" t="s">
        <v>92</v>
      </c>
      <c r="E3762">
        <v>74059.209424083761</v>
      </c>
      <c r="F3762">
        <v>1.7716666666666701</v>
      </c>
      <c r="G3762">
        <v>0.5</v>
      </c>
      <c r="H3762">
        <v>74.400000000000006</v>
      </c>
      <c r="I3762">
        <v>387167.09909909999</v>
      </c>
      <c r="J3762">
        <v>1.6416812576286698E-2</v>
      </c>
      <c r="K3762" s="4">
        <v>92.32</v>
      </c>
      <c r="L3762">
        <v>451231.531413613</v>
      </c>
      <c r="M3762">
        <v>-5.8171450091940103E-3</v>
      </c>
      <c r="N3762">
        <v>5894.9452181978304</v>
      </c>
      <c r="O3762">
        <v>-3431.7260557577201</v>
      </c>
      <c r="P3762">
        <v>5751.5171847410402</v>
      </c>
      <c r="Q3762">
        <v>-7036.0255934245697</v>
      </c>
      <c r="R3762">
        <v>280546.01948051946</v>
      </c>
      <c r="S3762">
        <v>451231.5314136126</v>
      </c>
    </row>
    <row r="3763" spans="1:19" x14ac:dyDescent="0.3">
      <c r="A3763" t="s">
        <v>13</v>
      </c>
      <c r="B3763" t="s">
        <v>295</v>
      </c>
      <c r="C3763" t="s">
        <v>343</v>
      </c>
      <c r="D3763" t="s">
        <v>92</v>
      </c>
      <c r="E3763">
        <v>75580.704903677761</v>
      </c>
      <c r="F3763">
        <v>1.7250000000000001</v>
      </c>
      <c r="G3763">
        <v>0.5</v>
      </c>
      <c r="H3763">
        <v>73.599999999999994</v>
      </c>
      <c r="I3763">
        <v>384699.220720721</v>
      </c>
      <c r="J3763">
        <v>1.20230145063935E-2</v>
      </c>
      <c r="K3763" s="4">
        <v>94.309999999999988</v>
      </c>
      <c r="L3763">
        <v>451792.17425569199</v>
      </c>
      <c r="M3763">
        <v>-6.7696869853786801E-3</v>
      </c>
      <c r="N3763">
        <v>-1846.2635395737</v>
      </c>
      <c r="O3763">
        <v>-196.733761492593</v>
      </c>
      <c r="P3763">
        <v>61.387224605190603</v>
      </c>
      <c r="Q3763">
        <v>-3505.1247952075801</v>
      </c>
      <c r="R3763">
        <v>278032.10074506083</v>
      </c>
      <c r="S3763">
        <v>451792.17425569176</v>
      </c>
    </row>
    <row r="3764" spans="1:19" x14ac:dyDescent="0.3">
      <c r="A3764" t="s">
        <v>14</v>
      </c>
      <c r="B3764" t="s">
        <v>297</v>
      </c>
      <c r="C3764" t="s">
        <v>343</v>
      </c>
      <c r="D3764" t="s">
        <v>92</v>
      </c>
      <c r="E3764">
        <v>76670.551754385961</v>
      </c>
      <c r="F3764">
        <v>1.8033333333333299</v>
      </c>
      <c r="G3764">
        <v>0.5</v>
      </c>
      <c r="H3764">
        <v>73.7</v>
      </c>
      <c r="I3764">
        <v>385179.12712712801</v>
      </c>
      <c r="J3764">
        <v>2.3339681423060199E-2</v>
      </c>
      <c r="K3764" s="4">
        <v>94.65333333333335</v>
      </c>
      <c r="L3764">
        <v>450723.310526316</v>
      </c>
      <c r="M3764">
        <v>-6.1398818201250996E-3</v>
      </c>
      <c r="N3764">
        <v>6488.9013415683303</v>
      </c>
      <c r="O3764">
        <v>-2661.5134606013899</v>
      </c>
      <c r="P3764">
        <v>7248.3699595968901</v>
      </c>
      <c r="Q3764">
        <v>-5991.3487298944401</v>
      </c>
      <c r="R3764">
        <v>278617.16071428574</v>
      </c>
      <c r="S3764">
        <v>450723.31052631576</v>
      </c>
    </row>
    <row r="3765" spans="1:19" x14ac:dyDescent="0.3">
      <c r="A3765" t="s">
        <v>15</v>
      </c>
      <c r="B3765" t="s">
        <v>298</v>
      </c>
      <c r="C3765" t="s">
        <v>343</v>
      </c>
      <c r="D3765" t="s">
        <v>92</v>
      </c>
      <c r="E3765">
        <v>77168.367634124894</v>
      </c>
      <c r="F3765">
        <v>1.69</v>
      </c>
      <c r="G3765">
        <v>0.5</v>
      </c>
      <c r="H3765">
        <v>73.3</v>
      </c>
      <c r="I3765">
        <v>383768.205538871</v>
      </c>
      <c r="J3765">
        <v>7.0856116365583003E-3</v>
      </c>
      <c r="K3765" s="4">
        <v>94.706666666666663</v>
      </c>
      <c r="L3765">
        <v>454067.93139841699</v>
      </c>
      <c r="M3765">
        <v>-7.4394271622169701E-3</v>
      </c>
      <c r="N3765">
        <v>-14376.9908965388</v>
      </c>
      <c r="O3765">
        <v>-1804.8127444136801</v>
      </c>
      <c r="P3765">
        <v>-12870.483625568</v>
      </c>
      <c r="Q3765">
        <v>-5617.9349714522295</v>
      </c>
      <c r="R3765">
        <v>281331.89044213452</v>
      </c>
      <c r="S3765">
        <v>454067.93139841681</v>
      </c>
    </row>
    <row r="3766" spans="1:19" x14ac:dyDescent="0.3">
      <c r="A3766" t="s">
        <v>16</v>
      </c>
      <c r="B3766" t="s">
        <v>299</v>
      </c>
      <c r="C3766" t="s">
        <v>344</v>
      </c>
      <c r="D3766" t="s">
        <v>92</v>
      </c>
      <c r="E3766">
        <v>78409.392794376094</v>
      </c>
      <c r="F3766">
        <v>1.35666666666667</v>
      </c>
      <c r="G3766">
        <v>0.25</v>
      </c>
      <c r="H3766">
        <v>72.2</v>
      </c>
      <c r="I3766">
        <v>377045.11177844601</v>
      </c>
      <c r="J3766">
        <v>1.0868016315262401E-2</v>
      </c>
      <c r="K3766" s="4">
        <v>87.79</v>
      </c>
      <c r="L3766">
        <v>456780.99384885799</v>
      </c>
      <c r="M3766">
        <v>-4.8720275973078301E-3</v>
      </c>
      <c r="N3766">
        <v>1308.19381102279</v>
      </c>
      <c r="O3766">
        <v>4506.54541174107</v>
      </c>
      <c r="P3766">
        <v>1431.33396705991</v>
      </c>
      <c r="Q3766">
        <v>712.18079068761995</v>
      </c>
      <c r="R3766">
        <v>284341.62969004893</v>
      </c>
      <c r="S3766">
        <v>456780.99384885764</v>
      </c>
    </row>
    <row r="3767" spans="1:19" x14ac:dyDescent="0.3">
      <c r="A3767" t="s">
        <v>17</v>
      </c>
      <c r="B3767" t="s">
        <v>295</v>
      </c>
      <c r="C3767" t="s">
        <v>344</v>
      </c>
      <c r="D3767" t="s">
        <v>92</v>
      </c>
      <c r="E3767">
        <v>79582.89273049646</v>
      </c>
      <c r="F3767">
        <v>1.2466666666666699</v>
      </c>
      <c r="G3767">
        <v>0.25</v>
      </c>
      <c r="H3767">
        <v>71.8</v>
      </c>
      <c r="I3767">
        <v>374205.007273942</v>
      </c>
      <c r="J3767">
        <v>1.3982512461618401E-2</v>
      </c>
      <c r="K3767" s="4">
        <v>86.31</v>
      </c>
      <c r="L3767">
        <v>455989.68085106398</v>
      </c>
      <c r="M3767">
        <v>-8.1214482845264994E-3</v>
      </c>
      <c r="N3767">
        <v>-2834.95943996188</v>
      </c>
      <c r="O3767">
        <v>2291.6030512052798</v>
      </c>
      <c r="P3767">
        <v>-1171.9865111286599</v>
      </c>
      <c r="Q3767">
        <v>-1481.0679825198599</v>
      </c>
      <c r="R3767">
        <v>285010.80502939253</v>
      </c>
      <c r="S3767">
        <v>455989.68085106381</v>
      </c>
    </row>
    <row r="3768" spans="1:19" x14ac:dyDescent="0.3">
      <c r="A3768" t="s">
        <v>18</v>
      </c>
      <c r="B3768" t="s">
        <v>297</v>
      </c>
      <c r="C3768" t="s">
        <v>344</v>
      </c>
      <c r="D3768" t="s">
        <v>92</v>
      </c>
      <c r="E3768">
        <v>80098.116548042686</v>
      </c>
      <c r="F3768">
        <v>1.375</v>
      </c>
      <c r="G3768">
        <v>0.1</v>
      </c>
      <c r="H3768">
        <v>72.099999999999994</v>
      </c>
      <c r="I3768">
        <v>373828.85945945902</v>
      </c>
      <c r="J3768">
        <v>7.8151885555097795E-3</v>
      </c>
      <c r="K3768" s="4">
        <v>86.410000000000011</v>
      </c>
      <c r="L3768">
        <v>450798.06405693898</v>
      </c>
      <c r="M3768">
        <v>-8.4673901890455899E-3</v>
      </c>
      <c r="N3768">
        <v>-8672.9598221353408</v>
      </c>
      <c r="O3768">
        <v>-2220.1249989899802</v>
      </c>
      <c r="P3768">
        <v>-7160.4625225086402</v>
      </c>
      <c r="Q3768">
        <v>-5845.6418220406104</v>
      </c>
      <c r="R3768">
        <v>283813.09921414638</v>
      </c>
      <c r="S3768">
        <v>450798.06405693945</v>
      </c>
    </row>
    <row r="3769" spans="1:19" x14ac:dyDescent="0.3">
      <c r="A3769" t="s">
        <v>19</v>
      </c>
      <c r="B3769" t="s">
        <v>298</v>
      </c>
      <c r="C3769" t="s">
        <v>344</v>
      </c>
      <c r="D3769" t="s">
        <v>92</v>
      </c>
      <c r="E3769">
        <v>80866.875</v>
      </c>
      <c r="F3769">
        <v>1.34</v>
      </c>
      <c r="G3769">
        <v>0.1</v>
      </c>
      <c r="H3769">
        <v>72</v>
      </c>
      <c r="I3769">
        <v>369904.11518184701</v>
      </c>
      <c r="J3769">
        <v>8.3135964839087305E-4</v>
      </c>
      <c r="K3769" s="4">
        <v>85.160000000000011</v>
      </c>
      <c r="L3769">
        <v>450422.16428571398</v>
      </c>
      <c r="M3769">
        <v>-1.0776180728563199E-2</v>
      </c>
      <c r="N3769">
        <v>-27014.277528902599</v>
      </c>
      <c r="O3769">
        <v>-5029.2228087576204</v>
      </c>
      <c r="P3769">
        <v>-26147.864871833401</v>
      </c>
      <c r="Q3769">
        <v>-8940.1849912652397</v>
      </c>
      <c r="R3769">
        <v>283937.44331252243</v>
      </c>
      <c r="S3769">
        <v>450422.16428571421</v>
      </c>
    </row>
    <row r="3770" spans="1:19" x14ac:dyDescent="0.3">
      <c r="A3770" t="s">
        <v>20</v>
      </c>
      <c r="B3770" t="s">
        <v>299</v>
      </c>
      <c r="C3770" t="s">
        <v>345</v>
      </c>
      <c r="D3770" t="s">
        <v>92</v>
      </c>
      <c r="E3770">
        <v>82487.363636363632</v>
      </c>
      <c r="F3770">
        <v>1.4650000000000001</v>
      </c>
      <c r="G3770">
        <v>0.1</v>
      </c>
      <c r="H3770">
        <v>72</v>
      </c>
      <c r="I3770">
        <v>364235.902369035</v>
      </c>
      <c r="J3770">
        <v>2.30704990397967E-3</v>
      </c>
      <c r="K3770" s="4">
        <v>79.893333333333331</v>
      </c>
      <c r="L3770">
        <v>449525.56149732601</v>
      </c>
      <c r="M3770">
        <v>-1.4118705537634E-2</v>
      </c>
      <c r="N3770">
        <v>-26519.046486657298</v>
      </c>
      <c r="O3770">
        <v>-13143.772105599601</v>
      </c>
      <c r="P3770">
        <v>-26021.603496905998</v>
      </c>
      <c r="Q3770">
        <v>-17340.6902249915</v>
      </c>
      <c r="R3770">
        <v>285752.43050959817</v>
      </c>
      <c r="S3770">
        <v>449525.56149732618</v>
      </c>
    </row>
    <row r="3771" spans="1:19" x14ac:dyDescent="0.3">
      <c r="A3771" t="s">
        <v>21</v>
      </c>
      <c r="B3771" t="s">
        <v>295</v>
      </c>
      <c r="C3771" t="s">
        <v>345</v>
      </c>
      <c r="D3771" t="s">
        <v>92</v>
      </c>
      <c r="E3771">
        <v>82044.496396396396</v>
      </c>
      <c r="F3771">
        <v>1.355</v>
      </c>
      <c r="G3771">
        <v>0.1</v>
      </c>
      <c r="H3771">
        <v>71.599999999999994</v>
      </c>
      <c r="I3771">
        <v>362270.44077410898</v>
      </c>
      <c r="J3771" s="1">
        <v>-2.9303635914224899E-2</v>
      </c>
      <c r="K3771" s="4">
        <v>81.75333333333333</v>
      </c>
      <c r="L3771">
        <v>454090.194594595</v>
      </c>
      <c r="M3771">
        <v>-8.8468727240305703E-3</v>
      </c>
      <c r="N3771">
        <v>-16116.689558149401</v>
      </c>
      <c r="O3771">
        <v>-9223.6307818714395</v>
      </c>
      <c r="P3771">
        <v>-15306.682604396099</v>
      </c>
      <c r="Q3771">
        <v>-13561.7959606</v>
      </c>
      <c r="R3771">
        <v>286043.32619439869</v>
      </c>
      <c r="S3771">
        <v>454090.19459459453</v>
      </c>
    </row>
    <row r="3772" spans="1:19" x14ac:dyDescent="0.3">
      <c r="A3772" t="s">
        <v>22</v>
      </c>
      <c r="B3772" t="s">
        <v>297</v>
      </c>
      <c r="C3772" t="s">
        <v>345</v>
      </c>
      <c r="D3772" t="s">
        <v>92</v>
      </c>
      <c r="E3772">
        <v>82646.837251356235</v>
      </c>
      <c r="F3772">
        <v>1.22</v>
      </c>
      <c r="G3772">
        <v>0.1</v>
      </c>
      <c r="H3772">
        <v>71.2</v>
      </c>
      <c r="I3772">
        <v>359317.15515515499</v>
      </c>
      <c r="J3772" s="1">
        <v>5.6792411136541398E-5</v>
      </c>
      <c r="K3772" s="4">
        <v>85.416666666666671</v>
      </c>
      <c r="L3772">
        <v>456934.52169981902</v>
      </c>
      <c r="M3772">
        <v>-7.87958727516231E-3</v>
      </c>
      <c r="N3772">
        <v>-18906.261099212701</v>
      </c>
      <c r="O3772">
        <v>-5355.5535726449998</v>
      </c>
      <c r="P3772">
        <v>-17375.506557855799</v>
      </c>
      <c r="Q3772">
        <v>-9590.3024655904701</v>
      </c>
      <c r="R3772">
        <v>286620.47029703064</v>
      </c>
      <c r="S3772">
        <v>456934.52169981919</v>
      </c>
    </row>
    <row r="3773" spans="1:19" x14ac:dyDescent="0.3">
      <c r="A3773" t="s">
        <v>23</v>
      </c>
      <c r="B3773" t="s">
        <v>298</v>
      </c>
      <c r="C3773" t="s">
        <v>345</v>
      </c>
      <c r="D3773" t="s">
        <v>92</v>
      </c>
      <c r="E3773">
        <v>82687.429219600715</v>
      </c>
      <c r="F3773">
        <v>0.96</v>
      </c>
      <c r="G3773">
        <v>0.1</v>
      </c>
      <c r="H3773">
        <v>70.8</v>
      </c>
      <c r="I3773">
        <v>357206.70520520501</v>
      </c>
      <c r="J3773">
        <v>-3.9819409929720004E-3</v>
      </c>
      <c r="K3773" s="4">
        <v>82.970000000000013</v>
      </c>
      <c r="L3773">
        <v>458738.95644283103</v>
      </c>
      <c r="M3773">
        <v>-5.2618408752490098E-3</v>
      </c>
      <c r="N3773">
        <v>-20960.754608883501</v>
      </c>
      <c r="O3773">
        <v>-6639.04735639511</v>
      </c>
      <c r="P3773">
        <v>-19879.150531260198</v>
      </c>
      <c r="Q3773">
        <v>-10679.3629772189</v>
      </c>
      <c r="R3773">
        <v>285845.28906508186</v>
      </c>
      <c r="S3773">
        <v>458738.9564428312</v>
      </c>
    </row>
    <row r="3774" spans="1:19" x14ac:dyDescent="0.3">
      <c r="A3774" t="s">
        <v>24</v>
      </c>
      <c r="B3774" t="s">
        <v>299</v>
      </c>
      <c r="C3774" t="s">
        <v>346</v>
      </c>
      <c r="D3774" t="s">
        <v>92</v>
      </c>
      <c r="E3774">
        <v>82775.92138939671</v>
      </c>
      <c r="F3774">
        <v>0.76</v>
      </c>
      <c r="G3774">
        <v>0.1</v>
      </c>
      <c r="H3774">
        <v>70.7</v>
      </c>
      <c r="I3774">
        <v>354105.96546546498</v>
      </c>
      <c r="J3774">
        <v>4.5171678951252403E-3</v>
      </c>
      <c r="K3774" s="4">
        <v>84.33</v>
      </c>
      <c r="L3774">
        <v>456443.39670932398</v>
      </c>
      <c r="M3774">
        <v>-2.30903367139541E-3</v>
      </c>
      <c r="N3774">
        <v>-3833.7838108089099</v>
      </c>
      <c r="O3774">
        <v>-11582.7543560915</v>
      </c>
      <c r="P3774">
        <v>-3066.8045566753699</v>
      </c>
      <c r="Q3774">
        <v>-15745.172329611099</v>
      </c>
      <c r="R3774">
        <v>285937.4610281933</v>
      </c>
      <c r="S3774">
        <v>456443.39670932351</v>
      </c>
    </row>
    <row r="3775" spans="1:19" x14ac:dyDescent="0.3">
      <c r="A3775" t="s">
        <v>25</v>
      </c>
      <c r="B3775" t="s">
        <v>295</v>
      </c>
      <c r="C3775" t="s">
        <v>346</v>
      </c>
      <c r="D3775" t="s">
        <v>92</v>
      </c>
      <c r="E3775">
        <v>84668.391423357665</v>
      </c>
      <c r="F3775">
        <v>0.65666666666666695</v>
      </c>
      <c r="G3775">
        <v>0.1</v>
      </c>
      <c r="H3775">
        <v>70</v>
      </c>
      <c r="I3775">
        <v>352604.38638638501</v>
      </c>
      <c r="J3775">
        <v>1.67289009730229E-2</v>
      </c>
      <c r="K3775" s="4">
        <v>83.27</v>
      </c>
      <c r="L3775">
        <v>461763.18065693398</v>
      </c>
      <c r="M3775">
        <v>-2.2990889362658E-3</v>
      </c>
      <c r="N3775">
        <v>4076.9569598693101</v>
      </c>
      <c r="O3775">
        <v>-5568.7280580045799</v>
      </c>
      <c r="P3775">
        <v>6101.3546219636901</v>
      </c>
      <c r="Q3775">
        <v>-9792.3759546818892</v>
      </c>
      <c r="R3775">
        <v>284428.01354029251</v>
      </c>
      <c r="S3775">
        <v>461763.18065693433</v>
      </c>
    </row>
    <row r="3776" spans="1:19" x14ac:dyDescent="0.3">
      <c r="A3776" t="s">
        <v>26</v>
      </c>
      <c r="B3776" t="s">
        <v>297</v>
      </c>
      <c r="C3776" t="s">
        <v>346</v>
      </c>
      <c r="D3776" t="s">
        <v>92</v>
      </c>
      <c r="E3776">
        <v>84399.094408799268</v>
      </c>
      <c r="F3776">
        <v>1.25833333333333</v>
      </c>
      <c r="G3776">
        <v>0.1</v>
      </c>
      <c r="H3776">
        <v>70.099999999999994</v>
      </c>
      <c r="I3776">
        <v>352567.638271606</v>
      </c>
      <c r="J3776">
        <v>1.4549561925107899E-3</v>
      </c>
      <c r="K3776" s="4">
        <v>83.783333333333331</v>
      </c>
      <c r="L3776">
        <v>463840.49862511503</v>
      </c>
      <c r="M3776">
        <v>-2.3029037239533198E-3</v>
      </c>
      <c r="N3776">
        <v>-4632.8036980692996</v>
      </c>
      <c r="O3776">
        <v>1619.02458057832</v>
      </c>
      <c r="P3776">
        <v>-2554.8030591586698</v>
      </c>
      <c r="Q3776">
        <v>-2227.98121386505</v>
      </c>
      <c r="R3776">
        <v>284556.50181938469</v>
      </c>
      <c r="S3776">
        <v>463840.49862511456</v>
      </c>
    </row>
    <row r="3777" spans="1:19" x14ac:dyDescent="0.3">
      <c r="A3777" t="s">
        <v>27</v>
      </c>
      <c r="B3777" t="s">
        <v>298</v>
      </c>
      <c r="C3777" t="s">
        <v>346</v>
      </c>
      <c r="D3777" t="s">
        <v>92</v>
      </c>
      <c r="E3777">
        <v>83883.986136783729</v>
      </c>
      <c r="F3777">
        <v>1.3716666666666699</v>
      </c>
      <c r="G3777">
        <v>0.1</v>
      </c>
      <c r="H3777">
        <v>69.900000000000006</v>
      </c>
      <c r="I3777">
        <v>351107.49389389402</v>
      </c>
      <c r="J3777" s="1">
        <v>-1.6680742722428501E-2</v>
      </c>
      <c r="K3777" s="4">
        <v>88.993333333333339</v>
      </c>
      <c r="L3777">
        <v>468569.53419593303</v>
      </c>
      <c r="M3777">
        <v>-2.9676696939247701E-3</v>
      </c>
      <c r="N3777">
        <v>-4954.1571938102697</v>
      </c>
      <c r="O3777">
        <v>6825.2802125903499</v>
      </c>
      <c r="P3777">
        <v>-3865.3929606834399</v>
      </c>
      <c r="Q3777">
        <v>3174.1611067510698</v>
      </c>
      <c r="R3777">
        <v>287934.36050364579</v>
      </c>
      <c r="S3777">
        <v>468569.53419593343</v>
      </c>
    </row>
    <row r="3778" spans="1:19" x14ac:dyDescent="0.3">
      <c r="A3778" t="s">
        <v>28</v>
      </c>
      <c r="B3778" t="s">
        <v>299</v>
      </c>
      <c r="C3778" t="s">
        <v>347</v>
      </c>
      <c r="D3778" t="s">
        <v>92</v>
      </c>
      <c r="E3778">
        <v>84642.417052826684</v>
      </c>
      <c r="F3778">
        <v>1.325</v>
      </c>
      <c r="G3778">
        <v>0.1</v>
      </c>
      <c r="H3778">
        <v>69.2</v>
      </c>
      <c r="I3778">
        <v>349050.953620288</v>
      </c>
      <c r="J3778">
        <v>1.56562907134816E-2</v>
      </c>
      <c r="K3778" s="4">
        <v>88.916666666666671</v>
      </c>
      <c r="L3778">
        <v>473139.56719184399</v>
      </c>
      <c r="M3778">
        <v>-1.31758067954875E-3</v>
      </c>
      <c r="N3778">
        <v>8561.7507324750804</v>
      </c>
      <c r="O3778">
        <v>12299.196916741501</v>
      </c>
      <c r="P3778">
        <v>9860.5963776233802</v>
      </c>
      <c r="Q3778">
        <v>8690.4433171461005</v>
      </c>
      <c r="R3778">
        <v>288990.97974094981</v>
      </c>
      <c r="S3778">
        <v>473139.56719184422</v>
      </c>
    </row>
    <row r="3779" spans="1:19" x14ac:dyDescent="0.3">
      <c r="A3779" t="s">
        <v>29</v>
      </c>
      <c r="B3779" t="s">
        <v>295</v>
      </c>
      <c r="C3779" t="s">
        <v>347</v>
      </c>
      <c r="D3779" t="s">
        <v>92</v>
      </c>
      <c r="E3779">
        <v>85470.328066914502</v>
      </c>
      <c r="F3779">
        <v>1.6083333333333301</v>
      </c>
      <c r="G3779">
        <v>0.1</v>
      </c>
      <c r="H3779">
        <v>68.599999999999994</v>
      </c>
      <c r="I3779">
        <v>347285.63333333202</v>
      </c>
      <c r="J3779">
        <v>-3.8353426874273601E-3</v>
      </c>
      <c r="K3779" s="4">
        <v>87.946666666666673</v>
      </c>
      <c r="L3779">
        <v>473262.63011152402</v>
      </c>
      <c r="M3779">
        <v>-2.9666848505001801E-3</v>
      </c>
      <c r="N3779">
        <v>8805.2789206437901</v>
      </c>
      <c r="O3779">
        <v>7875.6829930673102</v>
      </c>
      <c r="P3779">
        <v>10948.831325085001</v>
      </c>
      <c r="Q3779">
        <v>3835.1892834914602</v>
      </c>
      <c r="R3779">
        <v>287940.51341503998</v>
      </c>
      <c r="S3779">
        <v>473262.63011152414</v>
      </c>
    </row>
    <row r="3780" spans="1:19" x14ac:dyDescent="0.3">
      <c r="A3780" t="s">
        <v>30</v>
      </c>
      <c r="B3780" t="s">
        <v>297</v>
      </c>
      <c r="C3780" t="s">
        <v>347</v>
      </c>
      <c r="D3780" t="s">
        <v>92</v>
      </c>
      <c r="E3780">
        <v>85959.432558139539</v>
      </c>
      <c r="F3780">
        <v>1.6083333333333301</v>
      </c>
      <c r="G3780">
        <v>0.1</v>
      </c>
      <c r="H3780">
        <v>68.400000000000006</v>
      </c>
      <c r="I3780">
        <v>346838.28361695103</v>
      </c>
      <c r="J3780">
        <v>-2.2195914710998501E-4</v>
      </c>
      <c r="K3780" s="4">
        <v>87.556666666666672</v>
      </c>
      <c r="L3780">
        <v>473748.016744186</v>
      </c>
      <c r="M3780">
        <v>-9.828844105431269E-4</v>
      </c>
      <c r="N3780">
        <v>6366.6367345732297</v>
      </c>
      <c r="O3780">
        <v>5552.5305086952303</v>
      </c>
      <c r="P3780">
        <v>8032.2396663230602</v>
      </c>
      <c r="Q3780">
        <v>1328.42198038276</v>
      </c>
      <c r="R3780">
        <v>288600.39900662249</v>
      </c>
      <c r="S3780">
        <v>473748.016744186</v>
      </c>
    </row>
    <row r="3781" spans="1:19" x14ac:dyDescent="0.3">
      <c r="A3781" t="s">
        <v>31</v>
      </c>
      <c r="B3781" t="s">
        <v>298</v>
      </c>
      <c r="C3781" t="s">
        <v>347</v>
      </c>
      <c r="D3781" t="s">
        <v>92</v>
      </c>
      <c r="E3781">
        <v>86266.397209302333</v>
      </c>
      <c r="F3781">
        <v>1.4550000000000001</v>
      </c>
      <c r="G3781">
        <v>0.1</v>
      </c>
      <c r="H3781">
        <v>68</v>
      </c>
      <c r="I3781">
        <v>346805.48558558599</v>
      </c>
      <c r="J3781">
        <v>2.9245113269133999E-3</v>
      </c>
      <c r="K3781" s="4">
        <v>88.853333333333339</v>
      </c>
      <c r="L3781">
        <v>472634.50604651199</v>
      </c>
      <c r="M3781">
        <v>4.9678683607869301E-3</v>
      </c>
      <c r="N3781">
        <v>4298.8856384245501</v>
      </c>
      <c r="O3781">
        <v>2598.4925472158902</v>
      </c>
      <c r="P3781">
        <v>5804.5956571991601</v>
      </c>
      <c r="Q3781">
        <v>-1805.55755430268</v>
      </c>
      <c r="R3781">
        <v>285691.97823936795</v>
      </c>
      <c r="S3781">
        <v>472634.50604651158</v>
      </c>
    </row>
    <row r="3782" spans="1:19" x14ac:dyDescent="0.3">
      <c r="A3782" t="s">
        <v>32</v>
      </c>
      <c r="B3782" t="s">
        <v>299</v>
      </c>
      <c r="C3782" t="s">
        <v>348</v>
      </c>
      <c r="D3782" t="s">
        <v>92</v>
      </c>
      <c r="E3782">
        <v>86406.245088868091</v>
      </c>
      <c r="F3782">
        <v>1.3683333333333301</v>
      </c>
      <c r="G3782">
        <v>0.1</v>
      </c>
      <c r="H3782">
        <v>67.900000000000006</v>
      </c>
      <c r="I3782">
        <v>343076.24704704701</v>
      </c>
      <c r="J3782">
        <v>-1.6418922809460699E-2</v>
      </c>
      <c r="K3782" s="4">
        <v>88.649999999999991</v>
      </c>
      <c r="L3782">
        <v>473706.93451824097</v>
      </c>
      <c r="M3782">
        <v>3.42060438047677E-4</v>
      </c>
      <c r="N3782">
        <v>5030.6187115317998</v>
      </c>
      <c r="O3782">
        <v>5965.5667155378596</v>
      </c>
      <c r="P3782">
        <v>6437.3701713638202</v>
      </c>
      <c r="Q3782">
        <v>1837.1275421600999</v>
      </c>
      <c r="R3782">
        <v>288122.83200531302</v>
      </c>
      <c r="S3782">
        <v>473706.93451824132</v>
      </c>
    </row>
    <row r="3783" spans="1:19" x14ac:dyDescent="0.3">
      <c r="A3783" t="s">
        <v>33</v>
      </c>
      <c r="B3783" t="s">
        <v>295</v>
      </c>
      <c r="C3783" t="s">
        <v>348</v>
      </c>
      <c r="D3783" t="s">
        <v>92</v>
      </c>
      <c r="E3783">
        <v>87110.172932330825</v>
      </c>
      <c r="F3783">
        <v>1.21333333333333</v>
      </c>
      <c r="G3783">
        <v>0.1</v>
      </c>
      <c r="H3783">
        <v>67.3</v>
      </c>
      <c r="I3783">
        <v>340882.77103770297</v>
      </c>
      <c r="J3783">
        <v>-5.1620051093852499E-3</v>
      </c>
      <c r="K3783" s="4">
        <v>87.059999999999988</v>
      </c>
      <c r="L3783">
        <v>480224.04981202999</v>
      </c>
      <c r="M3783">
        <v>-9.8420057899291E-4</v>
      </c>
      <c r="N3783">
        <v>1987.1409163035</v>
      </c>
      <c r="O3783">
        <v>7370.83293465513</v>
      </c>
      <c r="P3783">
        <v>3561.7614952581398</v>
      </c>
      <c r="Q3783">
        <v>3141.9798700576098</v>
      </c>
      <c r="R3783">
        <v>289930.68965517433</v>
      </c>
      <c r="S3783">
        <v>480224.04981202999</v>
      </c>
    </row>
    <row r="3784" spans="1:19" x14ac:dyDescent="0.3">
      <c r="A3784" t="s">
        <v>34</v>
      </c>
      <c r="B3784" t="s">
        <v>297</v>
      </c>
      <c r="C3784" t="s">
        <v>348</v>
      </c>
      <c r="D3784" t="s">
        <v>92</v>
      </c>
      <c r="E3784">
        <v>87553.383962264154</v>
      </c>
      <c r="F3784">
        <v>1.375</v>
      </c>
      <c r="G3784">
        <v>0.1</v>
      </c>
      <c r="H3784">
        <v>67.5</v>
      </c>
      <c r="I3784">
        <v>341679.37861194601</v>
      </c>
      <c r="J3784">
        <v>6.8811846454028798E-3</v>
      </c>
      <c r="K3784" s="4">
        <v>84.88666666666667</v>
      </c>
      <c r="L3784">
        <v>481802.541509434</v>
      </c>
      <c r="M3784">
        <v>-2.9745818871816502E-3</v>
      </c>
      <c r="N3784">
        <v>-3456.29293512198</v>
      </c>
      <c r="O3784">
        <v>6941.07569912483</v>
      </c>
      <c r="P3784">
        <v>-1950.51004717866</v>
      </c>
      <c r="Q3784">
        <v>2664.6376698202798</v>
      </c>
      <c r="R3784">
        <v>292509.9535038193</v>
      </c>
      <c r="S3784">
        <v>481802.54150943394</v>
      </c>
    </row>
    <row r="3785" spans="1:19" x14ac:dyDescent="0.3">
      <c r="A3785" t="s">
        <v>35</v>
      </c>
      <c r="B3785" t="s">
        <v>298</v>
      </c>
      <c r="C3785" t="s">
        <v>348</v>
      </c>
      <c r="D3785" t="s">
        <v>92</v>
      </c>
      <c r="E3785">
        <v>87954.654683065266</v>
      </c>
      <c r="F3785">
        <v>1.48166666666667</v>
      </c>
      <c r="G3785">
        <v>0.1</v>
      </c>
      <c r="H3785">
        <v>68.2</v>
      </c>
      <c r="I3785">
        <v>345316.18838839</v>
      </c>
      <c r="J3785">
        <v>4.9159858478322596E-3</v>
      </c>
      <c r="K3785" s="4">
        <v>80.973333333333343</v>
      </c>
      <c r="L3785">
        <v>482700.37180700101</v>
      </c>
      <c r="M3785">
        <v>-7.2699792068440898E-3</v>
      </c>
      <c r="N3785">
        <v>-732.71270988503204</v>
      </c>
      <c r="O3785">
        <v>3120.7195142739201</v>
      </c>
      <c r="P3785">
        <v>296.70705102745001</v>
      </c>
      <c r="Q3785">
        <v>-1529.1385568651001</v>
      </c>
      <c r="R3785">
        <v>292868.23812686809</v>
      </c>
      <c r="S3785">
        <v>482700.37180700089</v>
      </c>
    </row>
    <row r="3786" spans="1:19" x14ac:dyDescent="0.3">
      <c r="A3786" t="s">
        <v>36</v>
      </c>
      <c r="B3786" t="s">
        <v>299</v>
      </c>
      <c r="C3786" t="s">
        <v>349</v>
      </c>
      <c r="D3786" t="s">
        <v>92</v>
      </c>
      <c r="E3786">
        <v>87614.048387096773</v>
      </c>
      <c r="F3786">
        <v>1.635</v>
      </c>
      <c r="G3786">
        <v>0.1</v>
      </c>
      <c r="H3786">
        <v>67.8</v>
      </c>
      <c r="I3786">
        <v>343845.61414748197</v>
      </c>
      <c r="J3786">
        <v>1.1399040290118699E-3</v>
      </c>
      <c r="K3786" s="4">
        <v>79.959999999999994</v>
      </c>
      <c r="L3786">
        <v>484646.92599620501</v>
      </c>
      <c r="M3786">
        <v>-1.3189038500508001E-3</v>
      </c>
      <c r="N3786">
        <v>2995.07652337535</v>
      </c>
      <c r="O3786">
        <v>676.82127222709801</v>
      </c>
      <c r="P3786">
        <v>4068.2301962431502</v>
      </c>
      <c r="Q3786">
        <v>-3996.15716574818</v>
      </c>
      <c r="R3786">
        <v>294272.21742021269</v>
      </c>
      <c r="S3786">
        <v>484646.9259962049</v>
      </c>
    </row>
    <row r="3787" spans="1:19" x14ac:dyDescent="0.3">
      <c r="A3787" t="s">
        <v>37</v>
      </c>
      <c r="B3787" t="s">
        <v>295</v>
      </c>
      <c r="C3787" t="s">
        <v>349</v>
      </c>
      <c r="D3787" t="s">
        <v>92</v>
      </c>
      <c r="E3787">
        <v>87858.410085632742</v>
      </c>
      <c r="F3787">
        <v>1.8816666666666699</v>
      </c>
      <c r="G3787">
        <v>0.1</v>
      </c>
      <c r="H3787">
        <v>67.400000000000006</v>
      </c>
      <c r="I3787">
        <v>343221.283483484</v>
      </c>
      <c r="J3787">
        <v>-1.26064632558922E-2</v>
      </c>
      <c r="K3787" s="4">
        <v>80.493333333333339</v>
      </c>
      <c r="L3787">
        <v>486535.33301617502</v>
      </c>
      <c r="M3787">
        <v>1.6664522588291601E-3</v>
      </c>
      <c r="N3787">
        <v>6688.9029652230101</v>
      </c>
      <c r="O3787">
        <v>2410.52815511992</v>
      </c>
      <c r="P3787">
        <v>8012.23541993444</v>
      </c>
      <c r="Q3787">
        <v>-2248.5656639008698</v>
      </c>
      <c r="R3787">
        <v>293264.52499172551</v>
      </c>
      <c r="S3787">
        <v>486535.33301617502</v>
      </c>
    </row>
    <row r="3788" spans="1:19" x14ac:dyDescent="0.3">
      <c r="A3788" t="s">
        <v>38</v>
      </c>
      <c r="B3788" t="s">
        <v>297</v>
      </c>
      <c r="C3788" t="s">
        <v>349</v>
      </c>
      <c r="D3788" t="s">
        <v>92</v>
      </c>
      <c r="E3788">
        <v>87893.970448045744</v>
      </c>
      <c r="F3788">
        <v>1.73166666666667</v>
      </c>
      <c r="G3788">
        <v>0.4</v>
      </c>
      <c r="H3788">
        <v>67.400000000000006</v>
      </c>
      <c r="I3788">
        <v>343840.21464798198</v>
      </c>
      <c r="J3788">
        <v>-1.35311398750559E-2</v>
      </c>
      <c r="K3788" s="4">
        <v>78.923333333333332</v>
      </c>
      <c r="L3788">
        <v>486442.31267874199</v>
      </c>
      <c r="M3788">
        <v>5.9702825455033998E-3</v>
      </c>
      <c r="N3788">
        <v>4637.7228557578601</v>
      </c>
      <c r="O3788">
        <v>1908.1378026193099</v>
      </c>
      <c r="P3788">
        <v>6051.7133757132096</v>
      </c>
      <c r="Q3788">
        <v>-2588.6728107151598</v>
      </c>
      <c r="R3788">
        <v>290693.32287883793</v>
      </c>
      <c r="S3788">
        <v>486442.31267874158</v>
      </c>
    </row>
    <row r="3789" spans="1:19" x14ac:dyDescent="0.3">
      <c r="A3789" t="s">
        <v>39</v>
      </c>
      <c r="B3789" t="s">
        <v>298</v>
      </c>
      <c r="C3789" t="s">
        <v>349</v>
      </c>
      <c r="D3789" t="s">
        <v>92</v>
      </c>
      <c r="E3789">
        <v>87735.249761677784</v>
      </c>
      <c r="F3789">
        <v>1.6766666666666701</v>
      </c>
      <c r="G3789">
        <v>0.4</v>
      </c>
      <c r="H3789">
        <v>67</v>
      </c>
      <c r="I3789">
        <v>342268.11111111101</v>
      </c>
      <c r="J3789">
        <v>-1.2478075075874199E-2</v>
      </c>
      <c r="K3789" s="4">
        <v>77.13</v>
      </c>
      <c r="L3789">
        <v>492612.40038131498</v>
      </c>
      <c r="M3789">
        <v>3.3256529049351799E-3</v>
      </c>
      <c r="N3789">
        <v>-1581.26689476357</v>
      </c>
      <c r="O3789">
        <v>9257.4342137547792</v>
      </c>
      <c r="P3789">
        <v>-380.33518782979797</v>
      </c>
      <c r="Q3789">
        <v>5013.7884099856601</v>
      </c>
      <c r="R3789">
        <v>293714.13108242396</v>
      </c>
      <c r="S3789">
        <v>492612.40038131544</v>
      </c>
    </row>
    <row r="3790" spans="1:19" x14ac:dyDescent="0.3">
      <c r="A3790" t="s">
        <v>40</v>
      </c>
      <c r="B3790" t="s">
        <v>299</v>
      </c>
      <c r="C3790" t="s">
        <v>350</v>
      </c>
      <c r="D3790" t="s">
        <v>92</v>
      </c>
      <c r="E3790">
        <v>88244.803827751195</v>
      </c>
      <c r="F3790">
        <v>1.6566666666666701</v>
      </c>
      <c r="G3790">
        <v>0.75</v>
      </c>
      <c r="H3790">
        <v>66.599999999999994</v>
      </c>
      <c r="I3790">
        <v>339971.18134801602</v>
      </c>
      <c r="J3790">
        <v>-6.6842098418931099E-3</v>
      </c>
      <c r="K3790" s="4">
        <v>75.366666666666674</v>
      </c>
      <c r="L3790">
        <v>497071.45263157901</v>
      </c>
      <c r="M3790">
        <v>-9.8783810042275409E-4</v>
      </c>
      <c r="N3790">
        <v>5800.8541723990902</v>
      </c>
      <c r="O3790">
        <v>12680.614800339699</v>
      </c>
      <c r="P3790">
        <v>6581.6034057420902</v>
      </c>
      <c r="Q3790">
        <v>8401.6549011441493</v>
      </c>
      <c r="R3790">
        <v>295708</v>
      </c>
      <c r="S3790">
        <v>497071.4526315789</v>
      </c>
    </row>
    <row r="3791" spans="1:19" x14ac:dyDescent="0.3">
      <c r="A3791" t="s">
        <v>41</v>
      </c>
      <c r="B3791" t="s">
        <v>295</v>
      </c>
      <c r="C3791" t="s">
        <v>350</v>
      </c>
      <c r="D3791" t="s">
        <v>92</v>
      </c>
      <c r="E3791">
        <v>89271.799043062201</v>
      </c>
      <c r="F3791">
        <v>1.7450000000000001</v>
      </c>
      <c r="G3791">
        <v>0.75</v>
      </c>
      <c r="H3791">
        <v>66.3</v>
      </c>
      <c r="I3791">
        <v>341375.46486486401</v>
      </c>
      <c r="J3791">
        <v>1.60821889057381E-2</v>
      </c>
      <c r="K3791" s="4">
        <v>73.516666666666666</v>
      </c>
      <c r="L3791">
        <v>498151.14258373203</v>
      </c>
      <c r="M3791">
        <v>-6.5225167983624498E-4</v>
      </c>
      <c r="N3791">
        <v>14566.863571476701</v>
      </c>
      <c r="O3791">
        <v>7427.4690992844398</v>
      </c>
      <c r="P3791">
        <v>15982.4071208388</v>
      </c>
      <c r="Q3791">
        <v>2873.3396690163599</v>
      </c>
      <c r="R3791">
        <v>295560.01490559982</v>
      </c>
      <c r="S3791">
        <v>498151.14258373203</v>
      </c>
    </row>
    <row r="3792" spans="1:19" x14ac:dyDescent="0.3">
      <c r="A3792" t="s">
        <v>42</v>
      </c>
      <c r="B3792" t="s">
        <v>297</v>
      </c>
      <c r="C3792" t="s">
        <v>350</v>
      </c>
      <c r="D3792" t="s">
        <v>92</v>
      </c>
      <c r="E3792">
        <v>89092.439423076925</v>
      </c>
      <c r="F3792">
        <v>1.6866666666666701</v>
      </c>
      <c r="G3792">
        <v>0.75</v>
      </c>
      <c r="H3792">
        <v>65.599999999999994</v>
      </c>
      <c r="I3792">
        <v>339355.54220887402</v>
      </c>
      <c r="J3792">
        <v>4.1359148460742299E-3</v>
      </c>
      <c r="K3792" s="4">
        <v>74.653333333333322</v>
      </c>
      <c r="L3792">
        <v>496482.65769230801</v>
      </c>
      <c r="M3792">
        <v>-1.3114405623020999E-3</v>
      </c>
      <c r="N3792">
        <v>5420.1921621906804</v>
      </c>
      <c r="O3792">
        <v>4132.4376258202301</v>
      </c>
      <c r="P3792">
        <v>7135.3112026598501</v>
      </c>
      <c r="Q3792">
        <v>-613.58384217135597</v>
      </c>
      <c r="R3792">
        <v>293080.38181818376</v>
      </c>
      <c r="S3792">
        <v>496482.65769230766</v>
      </c>
    </row>
    <row r="3793" spans="1:19" x14ac:dyDescent="0.3">
      <c r="A3793" t="s">
        <v>43</v>
      </c>
      <c r="B3793" t="s">
        <v>298</v>
      </c>
      <c r="C3793" t="s">
        <v>350</v>
      </c>
      <c r="D3793" t="s">
        <v>92</v>
      </c>
      <c r="E3793">
        <v>90879.172147001926</v>
      </c>
      <c r="F3793">
        <v>1.5233333333333301</v>
      </c>
      <c r="G3793">
        <v>0.75</v>
      </c>
      <c r="H3793">
        <v>65.5</v>
      </c>
      <c r="I3793">
        <v>340624.32632632501</v>
      </c>
      <c r="J3793">
        <v>1.47571285040495E-2</v>
      </c>
      <c r="K3793" s="4">
        <v>76.133333333333326</v>
      </c>
      <c r="L3793">
        <v>500933.87814313301</v>
      </c>
      <c r="M3793">
        <v>5.2922836590733498E-3</v>
      </c>
      <c r="N3793">
        <v>-13051.8531197218</v>
      </c>
      <c r="O3793">
        <v>7662.84593166376</v>
      </c>
      <c r="P3793">
        <v>-11788.8172400719</v>
      </c>
      <c r="Q3793">
        <v>2866.8776718453701</v>
      </c>
      <c r="R3793">
        <v>293320.45439578732</v>
      </c>
      <c r="S3793">
        <v>500933.87814313342</v>
      </c>
    </row>
    <row r="3794" spans="1:19" x14ac:dyDescent="0.3">
      <c r="A3794" t="s">
        <v>44</v>
      </c>
      <c r="B3794" t="s">
        <v>299</v>
      </c>
      <c r="C3794" t="s">
        <v>351</v>
      </c>
      <c r="D3794" t="s">
        <v>92</v>
      </c>
      <c r="E3794">
        <v>91295.397087378631</v>
      </c>
      <c r="F3794">
        <v>1.3533333333333299</v>
      </c>
      <c r="G3794">
        <v>0.75</v>
      </c>
      <c r="H3794">
        <v>64.900000000000006</v>
      </c>
      <c r="I3794">
        <v>337167.70123456698</v>
      </c>
      <c r="J3794">
        <v>0</v>
      </c>
      <c r="K3794" s="4">
        <v>80.540000000000006</v>
      </c>
      <c r="L3794">
        <v>503822.52524271799</v>
      </c>
      <c r="M3794">
        <v>9.6143129391629695E-3</v>
      </c>
      <c r="N3794">
        <v>-13927.916395538499</v>
      </c>
      <c r="O3794">
        <v>8778.5181222563806</v>
      </c>
      <c r="P3794" t="s">
        <v>294</v>
      </c>
      <c r="Q3794" t="s">
        <v>294</v>
      </c>
      <c r="R3794">
        <v>296331.23104812321</v>
      </c>
      <c r="S3794">
        <v>503822.5252427184</v>
      </c>
    </row>
    <row r="3795" spans="1:19" x14ac:dyDescent="0.3">
      <c r="A3795" t="s">
        <v>45</v>
      </c>
      <c r="B3795" t="s">
        <v>295</v>
      </c>
      <c r="C3795" t="s">
        <v>351</v>
      </c>
      <c r="D3795" t="s">
        <v>92</v>
      </c>
      <c r="E3795">
        <v>90756.362220058421</v>
      </c>
      <c r="F3795">
        <v>1.6383333333333301</v>
      </c>
      <c r="G3795">
        <v>0.75</v>
      </c>
      <c r="H3795">
        <v>64.8</v>
      </c>
      <c r="I3795">
        <v>337623.77777777798</v>
      </c>
      <c r="J3795">
        <v>0</v>
      </c>
      <c r="K3795" s="4">
        <v>80.053333333333327</v>
      </c>
      <c r="L3795">
        <v>498183.78578383598</v>
      </c>
      <c r="M3795">
        <v>1.34992652395902E-2</v>
      </c>
      <c r="N3795">
        <v>-5459.9414887958601</v>
      </c>
      <c r="O3795">
        <v>1311.66520061815</v>
      </c>
      <c r="P3795" t="s">
        <v>294</v>
      </c>
      <c r="Q3795" t="s">
        <v>294</v>
      </c>
      <c r="R3795">
        <v>289898.04575163493</v>
      </c>
      <c r="S3795">
        <v>498183.78578383639</v>
      </c>
    </row>
    <row r="3796" spans="1:19" x14ac:dyDescent="0.3">
      <c r="A3796" t="s">
        <v>46</v>
      </c>
      <c r="B3796" t="s">
        <v>297</v>
      </c>
      <c r="C3796" t="s">
        <v>351</v>
      </c>
      <c r="D3796" t="s">
        <v>92</v>
      </c>
      <c r="E3796">
        <v>90712.5</v>
      </c>
      <c r="F3796">
        <v>1.4650000000000001</v>
      </c>
      <c r="G3796">
        <v>0.75</v>
      </c>
      <c r="H3796">
        <v>64.900000000000006</v>
      </c>
      <c r="I3796">
        <v>339617.806806807</v>
      </c>
      <c r="J3796">
        <v>0</v>
      </c>
      <c r="K3796" s="4">
        <v>78.92</v>
      </c>
      <c r="L3796">
        <v>492625.60882352898</v>
      </c>
      <c r="M3796">
        <v>2.1269999426852999E-2</v>
      </c>
      <c r="N3796">
        <v>-2792.9671883528899</v>
      </c>
      <c r="O3796">
        <v>-4169.4527009758203</v>
      </c>
      <c r="P3796" t="s">
        <v>294</v>
      </c>
      <c r="Q3796" t="s">
        <v>294</v>
      </c>
      <c r="R3796">
        <v>287234.2378640786</v>
      </c>
      <c r="S3796">
        <v>492625.60882352939</v>
      </c>
    </row>
    <row r="3797" spans="1:19" x14ac:dyDescent="0.3">
      <c r="A3797" t="s">
        <v>47</v>
      </c>
      <c r="B3797" t="s">
        <v>298</v>
      </c>
      <c r="C3797" t="s">
        <v>351</v>
      </c>
      <c r="D3797" t="s">
        <v>92</v>
      </c>
      <c r="E3797">
        <v>90309.732367149758</v>
      </c>
      <c r="F3797">
        <v>1.34</v>
      </c>
      <c r="G3797">
        <v>0.3</v>
      </c>
      <c r="H3797">
        <v>65.5</v>
      </c>
      <c r="I3797">
        <v>336113.37337337399</v>
      </c>
      <c r="J3797">
        <v>0</v>
      </c>
      <c r="K3797" s="4">
        <v>95.350000000000009</v>
      </c>
      <c r="L3797">
        <v>476770.99420289899</v>
      </c>
      <c r="M3797">
        <v>1.01656974414043E-2</v>
      </c>
      <c r="N3797">
        <v>-3790.8646329411399</v>
      </c>
      <c r="O3797">
        <v>-26003.086929140602</v>
      </c>
      <c r="P3797" t="s">
        <v>294</v>
      </c>
      <c r="Q3797" t="s">
        <v>294</v>
      </c>
      <c r="R3797">
        <v>284128.23500651889</v>
      </c>
      <c r="S3797">
        <v>476770.99420289852</v>
      </c>
    </row>
    <row r="3798" spans="1:19" x14ac:dyDescent="0.3">
      <c r="A3798" t="s">
        <v>48</v>
      </c>
      <c r="B3798" t="s">
        <v>299</v>
      </c>
      <c r="C3798" t="s">
        <v>352</v>
      </c>
      <c r="D3798" t="s">
        <v>92</v>
      </c>
      <c r="E3798">
        <v>90156.617391304346</v>
      </c>
      <c r="F3798">
        <v>1.3016666666666701</v>
      </c>
      <c r="G3798">
        <v>0.3</v>
      </c>
      <c r="H3798">
        <v>66.7</v>
      </c>
      <c r="I3798">
        <v>330521.943943944</v>
      </c>
      <c r="J3798">
        <v>0</v>
      </c>
      <c r="K3798" s="4">
        <v>99.23</v>
      </c>
      <c r="L3798">
        <v>457228.90144927503</v>
      </c>
      <c r="M3798">
        <v>-1.3092614050589999E-3</v>
      </c>
      <c r="N3798">
        <v>-1426.1656706075901</v>
      </c>
      <c r="O3798">
        <v>-49896.573842742997</v>
      </c>
      <c r="P3798" t="s">
        <v>294</v>
      </c>
      <c r="Q3798" t="s">
        <v>294</v>
      </c>
      <c r="R3798">
        <v>282800.25247524848</v>
      </c>
      <c r="S3798">
        <v>457228.90144927538</v>
      </c>
    </row>
    <row r="3799" spans="1:19" x14ac:dyDescent="0.3">
      <c r="A3799" t="s">
        <v>49</v>
      </c>
      <c r="B3799" t="s">
        <v>295</v>
      </c>
      <c r="C3799" t="s">
        <v>352</v>
      </c>
      <c r="D3799" t="s">
        <v>92</v>
      </c>
      <c r="E3799">
        <v>91107.9493670886</v>
      </c>
      <c r="F3799">
        <v>1.4166666666666701</v>
      </c>
      <c r="G3799">
        <v>0.3</v>
      </c>
      <c r="H3799">
        <v>67.5</v>
      </c>
      <c r="I3799">
        <v>328689.587587588</v>
      </c>
      <c r="J3799">
        <v>0</v>
      </c>
      <c r="K3799" s="4">
        <v>92.71</v>
      </c>
      <c r="L3799">
        <v>465398.64070107101</v>
      </c>
      <c r="M3799">
        <v>-9.8422964430109998E-3</v>
      </c>
      <c r="N3799">
        <v>-8806.0505857804092</v>
      </c>
      <c r="O3799">
        <v>-42872.101862349402</v>
      </c>
      <c r="P3799" t="s">
        <v>294</v>
      </c>
      <c r="Q3799" t="s">
        <v>294</v>
      </c>
      <c r="R3799">
        <v>284197.62706270721</v>
      </c>
      <c r="S3799">
        <v>465398.64070107107</v>
      </c>
    </row>
    <row r="3800" spans="1:19" x14ac:dyDescent="0.3">
      <c r="A3800" t="s">
        <v>50</v>
      </c>
      <c r="B3800" t="s">
        <v>297</v>
      </c>
      <c r="C3800" t="s">
        <v>352</v>
      </c>
      <c r="D3800" t="s">
        <v>92</v>
      </c>
      <c r="E3800">
        <v>92974.85181550539</v>
      </c>
      <c r="F3800">
        <v>1.335</v>
      </c>
      <c r="G3800">
        <v>0.3</v>
      </c>
      <c r="H3800">
        <v>68.099999999999994</v>
      </c>
      <c r="I3800">
        <v>325708.65635635599</v>
      </c>
      <c r="J3800">
        <v>0</v>
      </c>
      <c r="K3800" s="4">
        <v>94.42</v>
      </c>
      <c r="L3800">
        <v>465886.46025515202</v>
      </c>
      <c r="M3800">
        <v>-2.25731885051191E-2</v>
      </c>
      <c r="N3800">
        <v>-10201.384364777099</v>
      </c>
      <c r="O3800">
        <v>-40672.571922977302</v>
      </c>
      <c r="P3800" t="s">
        <v>294</v>
      </c>
      <c r="Q3800" t="s">
        <v>294</v>
      </c>
      <c r="R3800">
        <v>284713.05693479069</v>
      </c>
      <c r="S3800">
        <v>465886.46025515208</v>
      </c>
    </row>
    <row r="3801" spans="1:19" x14ac:dyDescent="0.3">
      <c r="A3801" t="s">
        <v>51</v>
      </c>
      <c r="B3801" t="s">
        <v>298</v>
      </c>
      <c r="C3801" t="s">
        <v>352</v>
      </c>
      <c r="D3801" t="s">
        <v>92</v>
      </c>
      <c r="E3801">
        <v>93947.666666666672</v>
      </c>
      <c r="F3801">
        <v>1.31666666666667</v>
      </c>
      <c r="G3801">
        <v>0.3</v>
      </c>
      <c r="H3801">
        <v>68.099999999999994</v>
      </c>
      <c r="I3801">
        <v>321976.70210210199</v>
      </c>
      <c r="J3801">
        <v>0</v>
      </c>
      <c r="K3801" s="4">
        <v>96.743333333333339</v>
      </c>
      <c r="L3801">
        <v>473936</v>
      </c>
      <c r="M3801">
        <v>-2.0405592174230401E-2</v>
      </c>
      <c r="N3801">
        <v>-18870.900492444802</v>
      </c>
      <c r="O3801">
        <v>-36852.9526588238</v>
      </c>
      <c r="P3801" t="s">
        <v>294</v>
      </c>
      <c r="Q3801" t="s">
        <v>294</v>
      </c>
      <c r="R3801">
        <v>287196.42714570952</v>
      </c>
      <c r="S3801">
        <v>473936</v>
      </c>
    </row>
    <row r="3802" spans="1:19" x14ac:dyDescent="0.3">
      <c r="A3802" t="s">
        <v>52</v>
      </c>
      <c r="B3802" t="s">
        <v>299</v>
      </c>
      <c r="C3802" t="s">
        <v>353</v>
      </c>
      <c r="D3802" t="s">
        <v>92</v>
      </c>
      <c r="E3802">
        <v>93977.819623389485</v>
      </c>
      <c r="F3802">
        <v>1.3333333333333299</v>
      </c>
      <c r="G3802">
        <v>0.3</v>
      </c>
      <c r="H3802">
        <v>67.099999999999994</v>
      </c>
      <c r="I3802">
        <v>318996.53413413302</v>
      </c>
      <c r="J3802">
        <v>0</v>
      </c>
      <c r="K3802" s="4">
        <v>96.529999999999987</v>
      </c>
      <c r="L3802">
        <v>480717.975222993</v>
      </c>
      <c r="M3802">
        <v>-8.6078856193930308E-3</v>
      </c>
      <c r="N3802">
        <v>-11386.461652264999</v>
      </c>
      <c r="O3802">
        <v>-32882.930946858498</v>
      </c>
      <c r="P3802" t="s">
        <v>294</v>
      </c>
      <c r="Q3802" t="s">
        <v>294</v>
      </c>
      <c r="R3802">
        <v>288612.0439414134</v>
      </c>
      <c r="S3802">
        <v>480717.975222993</v>
      </c>
    </row>
    <row r="3803" spans="1:19" x14ac:dyDescent="0.3">
      <c r="A3803" t="s">
        <v>53</v>
      </c>
      <c r="B3803" t="s">
        <v>295</v>
      </c>
      <c r="C3803" t="s">
        <v>353</v>
      </c>
      <c r="D3803" t="s">
        <v>92</v>
      </c>
      <c r="E3803">
        <v>95290.994023904379</v>
      </c>
      <c r="F3803">
        <v>1.2050000000000001</v>
      </c>
      <c r="G3803">
        <v>0.3</v>
      </c>
      <c r="H3803">
        <v>66.3</v>
      </c>
      <c r="I3803">
        <v>317029.85118451901</v>
      </c>
      <c r="J3803">
        <v>0</v>
      </c>
      <c r="K3803" s="4">
        <v>96.59999999999998</v>
      </c>
      <c r="L3803">
        <v>486135.92629482102</v>
      </c>
      <c r="M3803">
        <v>-7.2772134336812197E-3</v>
      </c>
      <c r="N3803">
        <v>-15161.575315780899</v>
      </c>
      <c r="O3803">
        <v>-22076.438195746199</v>
      </c>
      <c r="P3803" t="s">
        <v>294</v>
      </c>
      <c r="Q3803" t="s">
        <v>294</v>
      </c>
      <c r="R3803">
        <v>288700.77958776592</v>
      </c>
      <c r="S3803">
        <v>486135.92629482073</v>
      </c>
    </row>
    <row r="3804" spans="1:19" x14ac:dyDescent="0.3">
      <c r="A3804" t="s">
        <v>54</v>
      </c>
      <c r="B3804" t="s">
        <v>297</v>
      </c>
      <c r="C3804" t="s">
        <v>353</v>
      </c>
      <c r="D3804" t="s">
        <v>92</v>
      </c>
      <c r="E3804">
        <v>96103.078156312637</v>
      </c>
      <c r="F3804">
        <v>0.98499999999999999</v>
      </c>
      <c r="G3804">
        <v>0.3</v>
      </c>
      <c r="H3804">
        <v>65.5</v>
      </c>
      <c r="I3804">
        <v>314119.07147147099</v>
      </c>
      <c r="J3804">
        <v>0</v>
      </c>
      <c r="K3804" s="4">
        <v>102.80666666666667</v>
      </c>
      <c r="L3804">
        <v>493281.89278557099</v>
      </c>
      <c r="M3804">
        <v>-9.9701227567244397E-3</v>
      </c>
      <c r="N3804">
        <v>-27679.273613562498</v>
      </c>
      <c r="O3804">
        <v>-9398.6441565451696</v>
      </c>
      <c r="P3804" t="s">
        <v>294</v>
      </c>
      <c r="Q3804" t="s">
        <v>294</v>
      </c>
      <c r="R3804">
        <v>291977.29354730959</v>
      </c>
      <c r="S3804">
        <v>493281.89278557117</v>
      </c>
    </row>
    <row r="3805" spans="1:19" x14ac:dyDescent="0.3">
      <c r="A3805" t="s">
        <v>55</v>
      </c>
      <c r="B3805" t="s">
        <v>298</v>
      </c>
      <c r="C3805" t="s">
        <v>353</v>
      </c>
      <c r="D3805" t="s">
        <v>92</v>
      </c>
      <c r="E3805">
        <v>96253.622983870955</v>
      </c>
      <c r="F3805">
        <v>1.08</v>
      </c>
      <c r="G3805">
        <v>0.3</v>
      </c>
      <c r="H3805">
        <v>65</v>
      </c>
      <c r="I3805">
        <v>313889.40000000002</v>
      </c>
      <c r="J3805">
        <v>0</v>
      </c>
      <c r="K3805" s="4">
        <v>104.06333333333333</v>
      </c>
      <c r="L3805">
        <v>490889.41935483902</v>
      </c>
      <c r="M3805">
        <v>-2.98850299625604E-3</v>
      </c>
      <c r="N3805">
        <v>-20268.971393362899</v>
      </c>
      <c r="O3805">
        <v>3802.9045994224698</v>
      </c>
      <c r="P3805" t="s">
        <v>294</v>
      </c>
      <c r="Q3805" t="s">
        <v>294</v>
      </c>
      <c r="R3805">
        <v>288520.10677344108</v>
      </c>
      <c r="S3805">
        <v>490889.41935483867</v>
      </c>
    </row>
    <row r="3806" spans="1:19" x14ac:dyDescent="0.3">
      <c r="A3806" t="s">
        <v>56</v>
      </c>
      <c r="B3806" t="s">
        <v>299</v>
      </c>
      <c r="C3806" t="s">
        <v>354</v>
      </c>
      <c r="D3806" t="s">
        <v>92</v>
      </c>
      <c r="E3806">
        <v>97214.002020202024</v>
      </c>
      <c r="F3806">
        <v>1.23833333333333</v>
      </c>
      <c r="G3806">
        <v>0.3</v>
      </c>
      <c r="H3806">
        <v>65.5</v>
      </c>
      <c r="I3806">
        <v>313932.52012012003</v>
      </c>
      <c r="J3806">
        <v>0</v>
      </c>
      <c r="K3806" s="4">
        <v>103.46333333333332</v>
      </c>
      <c r="L3806">
        <v>481403.47878787899</v>
      </c>
      <c r="M3806">
        <v>-5.33046663131438E-3</v>
      </c>
      <c r="N3806">
        <v>2173.0740819491898</v>
      </c>
      <c r="O3806">
        <v>13400.911625811799</v>
      </c>
      <c r="P3806" t="s">
        <v>294</v>
      </c>
      <c r="Q3806" t="s">
        <v>294</v>
      </c>
      <c r="R3806">
        <v>284135.42168674793</v>
      </c>
      <c r="S3806">
        <v>481403.47878787882</v>
      </c>
    </row>
    <row r="3807" spans="1:19" x14ac:dyDescent="0.3">
      <c r="A3807" t="s">
        <v>57</v>
      </c>
      <c r="B3807" t="s">
        <v>295</v>
      </c>
      <c r="C3807" t="s">
        <v>354</v>
      </c>
      <c r="D3807" t="s">
        <v>92</v>
      </c>
      <c r="E3807">
        <v>98157.273652085438</v>
      </c>
      <c r="F3807">
        <v>1.1599999999999999</v>
      </c>
      <c r="G3807">
        <v>0.3</v>
      </c>
      <c r="H3807">
        <v>65.8</v>
      </c>
      <c r="I3807">
        <v>313355.44761428097</v>
      </c>
      <c r="J3807">
        <v>0</v>
      </c>
      <c r="K3807" s="4">
        <v>102.07666666666667</v>
      </c>
      <c r="L3807">
        <v>478156.718209563</v>
      </c>
      <c r="M3807">
        <v>-4.3211745201846103E-3</v>
      </c>
      <c r="N3807">
        <v>6638.3483913579303</v>
      </c>
      <c r="O3807">
        <v>2385.7668577166</v>
      </c>
      <c r="P3807" t="s">
        <v>294</v>
      </c>
      <c r="Q3807" t="s">
        <v>294</v>
      </c>
      <c r="R3807">
        <v>285754.93155258871</v>
      </c>
      <c r="S3807">
        <v>478156.71820956247</v>
      </c>
    </row>
    <row r="3808" spans="1:19" x14ac:dyDescent="0.3">
      <c r="A3808" t="s">
        <v>58</v>
      </c>
      <c r="B3808" t="s">
        <v>297</v>
      </c>
      <c r="C3808" t="s">
        <v>354</v>
      </c>
      <c r="D3808" t="s">
        <v>92</v>
      </c>
      <c r="E3808">
        <v>98469.192032686406</v>
      </c>
      <c r="F3808">
        <v>1.0433333333333299</v>
      </c>
      <c r="G3808">
        <v>0.3</v>
      </c>
      <c r="H3808">
        <v>66.2</v>
      </c>
      <c r="I3808">
        <v>313177.36653320002</v>
      </c>
      <c r="J3808">
        <v>0</v>
      </c>
      <c r="K3808" s="4">
        <v>107.41666666666667</v>
      </c>
      <c r="L3808">
        <v>490877.16036772198</v>
      </c>
      <c r="M3808">
        <v>1.34645191960152E-3</v>
      </c>
      <c r="N3808">
        <v>5160.3559660261399</v>
      </c>
      <c r="O3808">
        <v>14382.5943444112</v>
      </c>
      <c r="P3808" t="s">
        <v>294</v>
      </c>
      <c r="Q3808" t="s">
        <v>294</v>
      </c>
      <c r="R3808">
        <v>288958.59265442513</v>
      </c>
      <c r="S3808">
        <v>490877.16036772216</v>
      </c>
    </row>
    <row r="3809" spans="1:19" x14ac:dyDescent="0.3">
      <c r="A3809" t="s">
        <v>59</v>
      </c>
      <c r="B3809" t="s">
        <v>298</v>
      </c>
      <c r="C3809" t="s">
        <v>354</v>
      </c>
      <c r="D3809" t="s">
        <v>92</v>
      </c>
      <c r="E3809">
        <v>98942.818833162732</v>
      </c>
      <c r="F3809">
        <v>1.0316666666666701</v>
      </c>
      <c r="G3809">
        <v>0.3</v>
      </c>
      <c r="H3809">
        <v>66.3</v>
      </c>
      <c r="I3809">
        <v>312049.49189189199</v>
      </c>
      <c r="J3809">
        <v>0</v>
      </c>
      <c r="K3809" s="4">
        <v>110.18333333333334</v>
      </c>
      <c r="L3809">
        <v>492348.72159672499</v>
      </c>
      <c r="M3809">
        <v>-2.99752106395574E-3</v>
      </c>
      <c r="N3809">
        <v>7681.1027823078903</v>
      </c>
      <c r="O3809">
        <v>7513.1216829056502</v>
      </c>
      <c r="P3809" t="s">
        <v>294</v>
      </c>
      <c r="Q3809" t="s">
        <v>294</v>
      </c>
      <c r="R3809">
        <v>291421.64156626607</v>
      </c>
      <c r="S3809">
        <v>492348.72159672459</v>
      </c>
    </row>
    <row r="3810" spans="1:19" x14ac:dyDescent="0.3">
      <c r="A3810" t="s">
        <v>60</v>
      </c>
      <c r="B3810" t="s">
        <v>299</v>
      </c>
      <c r="C3810" t="s">
        <v>355</v>
      </c>
      <c r="D3810" t="s">
        <v>92</v>
      </c>
      <c r="E3810">
        <v>100389.22392638036</v>
      </c>
      <c r="F3810">
        <v>0.96666666666666701</v>
      </c>
      <c r="G3810">
        <v>0.3</v>
      </c>
      <c r="H3810">
        <v>65.8</v>
      </c>
      <c r="I3810">
        <v>312113.7</v>
      </c>
      <c r="J3810">
        <v>0</v>
      </c>
      <c r="K3810" s="4">
        <v>107.50666666666666</v>
      </c>
      <c r="L3810">
        <v>496994.36809816002</v>
      </c>
      <c r="M3810">
        <v>3.01752106395574E-3</v>
      </c>
      <c r="N3810">
        <v>12212.1182530283</v>
      </c>
      <c r="O3810">
        <v>5663.0849266002797</v>
      </c>
      <c r="P3810" t="s">
        <v>294</v>
      </c>
      <c r="Q3810" t="s">
        <v>294</v>
      </c>
      <c r="R3810">
        <v>291685.53386720148</v>
      </c>
      <c r="S3810">
        <v>496994.3680981595</v>
      </c>
    </row>
    <row r="3811" spans="1:19" x14ac:dyDescent="0.3">
      <c r="A3811" t="s">
        <v>61</v>
      </c>
      <c r="B3811" t="s">
        <v>295</v>
      </c>
      <c r="C3811" t="s">
        <v>355</v>
      </c>
      <c r="D3811" t="s">
        <v>92</v>
      </c>
      <c r="E3811">
        <v>99420.82716049382</v>
      </c>
      <c r="F3811">
        <v>0.84833333333333305</v>
      </c>
      <c r="G3811">
        <v>0.3</v>
      </c>
      <c r="H3811">
        <v>65.400000000000006</v>
      </c>
      <c r="I3811">
        <v>312186.40984317497</v>
      </c>
      <c r="J3811">
        <v>0</v>
      </c>
      <c r="K3811" s="4">
        <v>107.05000000000001</v>
      </c>
      <c r="L3811">
        <v>495125.80864197499</v>
      </c>
      <c r="M3811">
        <v>2.0113348908145502E-3</v>
      </c>
      <c r="N3811">
        <v>10843.397109130399</v>
      </c>
      <c r="O3811">
        <v>-1597.37598238944</v>
      </c>
      <c r="P3811" t="s">
        <v>294</v>
      </c>
      <c r="Q3811" t="s">
        <v>294</v>
      </c>
      <c r="R3811">
        <v>291876.52115961543</v>
      </c>
      <c r="S3811">
        <v>495125.80864197528</v>
      </c>
    </row>
    <row r="3812" spans="1:19" x14ac:dyDescent="0.3">
      <c r="A3812" t="s">
        <v>62</v>
      </c>
      <c r="B3812" t="s">
        <v>297</v>
      </c>
      <c r="C3812" t="s">
        <v>355</v>
      </c>
      <c r="D3812" t="s">
        <v>92</v>
      </c>
      <c r="E3812">
        <v>100184.30895983522</v>
      </c>
      <c r="F3812">
        <v>0.78500000000000003</v>
      </c>
      <c r="G3812">
        <v>0.3</v>
      </c>
      <c r="H3812">
        <v>65.400000000000006</v>
      </c>
      <c r="I3812">
        <v>310107.58391724998</v>
      </c>
      <c r="J3812">
        <v>0</v>
      </c>
      <c r="K3812" s="4">
        <v>109.46666666666665</v>
      </c>
      <c r="L3812">
        <v>492253.92173017497</v>
      </c>
      <c r="M3812">
        <v>-4.0047260348009097E-3</v>
      </c>
      <c r="N3812">
        <v>10333.973527128799</v>
      </c>
      <c r="O3812">
        <v>-11354.125035374</v>
      </c>
      <c r="P3812" t="s">
        <v>294</v>
      </c>
      <c r="Q3812" t="s">
        <v>294</v>
      </c>
      <c r="R3812">
        <v>290957.13543412782</v>
      </c>
      <c r="S3812">
        <v>492253.92173017509</v>
      </c>
    </row>
    <row r="3813" spans="1:19" x14ac:dyDescent="0.3">
      <c r="A3813" t="s">
        <v>63</v>
      </c>
      <c r="B3813" t="s">
        <v>298</v>
      </c>
      <c r="C3813" t="s">
        <v>355</v>
      </c>
      <c r="D3813" t="s">
        <v>92</v>
      </c>
      <c r="E3813">
        <v>100765.86302780638</v>
      </c>
      <c r="F3813">
        <v>0.75666666666666704</v>
      </c>
      <c r="G3813">
        <v>0.3</v>
      </c>
      <c r="H3813">
        <v>65.7</v>
      </c>
      <c r="I3813">
        <v>310847.28118118102</v>
      </c>
      <c r="J3813">
        <v>0</v>
      </c>
      <c r="K3813" s="4">
        <v>104.57666666666665</v>
      </c>
      <c r="L3813">
        <v>492194.57363542699</v>
      </c>
      <c r="M3813">
        <v>-2.3354525746364799E-3</v>
      </c>
      <c r="N3813">
        <v>6097.7699288022704</v>
      </c>
      <c r="O3813">
        <v>-9044.1660755031608</v>
      </c>
      <c r="P3813" t="s">
        <v>294</v>
      </c>
      <c r="Q3813" t="s">
        <v>294</v>
      </c>
      <c r="R3813">
        <v>292477.93022475799</v>
      </c>
      <c r="S3813">
        <v>492194.5736354274</v>
      </c>
    </row>
    <row r="3814" spans="1:19" x14ac:dyDescent="0.3">
      <c r="A3814" t="s">
        <v>64</v>
      </c>
      <c r="B3814" t="s">
        <v>299</v>
      </c>
      <c r="C3814" t="s">
        <v>356</v>
      </c>
      <c r="D3814" t="s">
        <v>92</v>
      </c>
      <c r="E3814">
        <v>102513.01754385963</v>
      </c>
      <c r="F3814">
        <v>0.65666666666666695</v>
      </c>
      <c r="G3814">
        <v>0.3</v>
      </c>
      <c r="H3814">
        <v>66.099999999999994</v>
      </c>
      <c r="I3814">
        <v>311681.62732732698</v>
      </c>
      <c r="J3814">
        <v>0</v>
      </c>
      <c r="K3814" s="4">
        <v>91.56</v>
      </c>
      <c r="L3814">
        <v>497204.37461300299</v>
      </c>
      <c r="M3814">
        <v>-6.0141146033810397E-3</v>
      </c>
      <c r="N3814">
        <v>630.87040416244395</v>
      </c>
      <c r="O3814">
        <v>5277.06194641005</v>
      </c>
      <c r="P3814" t="s">
        <v>294</v>
      </c>
      <c r="Q3814" t="s">
        <v>294</v>
      </c>
      <c r="R3814">
        <v>296739.4629070168</v>
      </c>
      <c r="S3814">
        <v>497204.37461300299</v>
      </c>
    </row>
    <row r="3815" spans="1:19" x14ac:dyDescent="0.3">
      <c r="A3815" t="s">
        <v>65</v>
      </c>
      <c r="B3815" t="s">
        <v>295</v>
      </c>
      <c r="C3815" t="s">
        <v>356</v>
      </c>
      <c r="D3815" t="s">
        <v>92</v>
      </c>
      <c r="E3815">
        <v>102358.95341614906</v>
      </c>
      <c r="F3815">
        <v>0.77166666666666694</v>
      </c>
      <c r="G3815">
        <v>0.3</v>
      </c>
      <c r="H3815">
        <v>66.2</v>
      </c>
      <c r="I3815">
        <v>314052.28428428399</v>
      </c>
      <c r="J3815">
        <v>0</v>
      </c>
      <c r="K3815" s="4">
        <v>86.086666666666659</v>
      </c>
      <c r="L3815">
        <v>500449.186335404</v>
      </c>
      <c r="M3815">
        <v>-2.6593375876645198E-3</v>
      </c>
      <c r="N3815">
        <v>1002.03022586234</v>
      </c>
      <c r="O3815">
        <v>11942.1604043686</v>
      </c>
      <c r="P3815" t="s">
        <v>294</v>
      </c>
      <c r="Q3815" t="s">
        <v>294</v>
      </c>
      <c r="R3815">
        <v>297695.80187103333</v>
      </c>
      <c r="S3815">
        <v>500449.18633540371</v>
      </c>
    </row>
    <row r="3816" spans="1:19" x14ac:dyDescent="0.3">
      <c r="A3816" t="s">
        <v>66</v>
      </c>
      <c r="B3816" t="s">
        <v>297</v>
      </c>
      <c r="C3816" t="s">
        <v>356</v>
      </c>
      <c r="D3816" t="s">
        <v>92</v>
      </c>
      <c r="E3816">
        <v>102552.86039296795</v>
      </c>
      <c r="F3816">
        <v>0.73</v>
      </c>
      <c r="G3816">
        <v>0.3</v>
      </c>
      <c r="H3816">
        <v>66.2</v>
      </c>
      <c r="I3816">
        <v>316988.56176176202</v>
      </c>
      <c r="J3816">
        <v>0</v>
      </c>
      <c r="K3816" s="4">
        <v>86.126666666666665</v>
      </c>
      <c r="L3816">
        <v>503176.89555325703</v>
      </c>
      <c r="M3816">
        <v>8.6882921152970308E-3</v>
      </c>
      <c r="N3816">
        <v>4401.4063108690898</v>
      </c>
      <c r="O3816">
        <v>2345.4061019073702</v>
      </c>
      <c r="P3816" t="s">
        <v>294</v>
      </c>
      <c r="Q3816" t="s">
        <v>294</v>
      </c>
      <c r="R3816">
        <v>297457.05051512225</v>
      </c>
      <c r="S3816">
        <v>503176.89555325743</v>
      </c>
    </row>
    <row r="3817" spans="1:19" x14ac:dyDescent="0.3">
      <c r="A3817" t="s">
        <v>67</v>
      </c>
      <c r="B3817" t="s">
        <v>298</v>
      </c>
      <c r="C3817" t="s">
        <v>356</v>
      </c>
      <c r="D3817" t="s">
        <v>92</v>
      </c>
      <c r="E3817">
        <v>102080.11776859504</v>
      </c>
      <c r="F3817">
        <v>0.64333333333333298</v>
      </c>
      <c r="G3817">
        <v>0.3</v>
      </c>
      <c r="H3817">
        <v>66.3</v>
      </c>
      <c r="I3817">
        <v>320522.50810810801</v>
      </c>
      <c r="J3817">
        <v>0</v>
      </c>
      <c r="K3817" s="4">
        <v>84.123333333333335</v>
      </c>
      <c r="L3817">
        <v>502755.26033057901</v>
      </c>
      <c r="M3817">
        <v>1.4331643621352501E-2</v>
      </c>
      <c r="N3817">
        <v>11040.569820967599</v>
      </c>
      <c r="O3817">
        <v>201.35713694000199</v>
      </c>
      <c r="P3817" t="s">
        <v>294</v>
      </c>
      <c r="Q3817" t="s">
        <v>294</v>
      </c>
      <c r="R3817">
        <v>296653.32175926026</v>
      </c>
      <c r="S3817">
        <v>502755.26033057849</v>
      </c>
    </row>
    <row r="3818" spans="1:19" x14ac:dyDescent="0.3">
      <c r="A3818" t="s">
        <v>68</v>
      </c>
      <c r="B3818" t="s">
        <v>299</v>
      </c>
      <c r="C3818" t="s">
        <v>357</v>
      </c>
      <c r="D3818" t="s">
        <v>92</v>
      </c>
      <c r="E3818">
        <v>102978.46590909091</v>
      </c>
      <c r="F3818">
        <v>0.61333333333333295</v>
      </c>
      <c r="G3818">
        <v>0.3</v>
      </c>
      <c r="H3818">
        <v>66.099999999999994</v>
      </c>
      <c r="I3818">
        <v>321730.29189189197</v>
      </c>
      <c r="J3818">
        <v>0</v>
      </c>
      <c r="K3818" s="4">
        <v>82.473333333333329</v>
      </c>
      <c r="L3818">
        <v>509206.651859504</v>
      </c>
      <c r="M3818">
        <v>1.50027845861413E-2</v>
      </c>
      <c r="N3818">
        <v>11280.0674441095</v>
      </c>
      <c r="O3818">
        <v>1935.4981369960001</v>
      </c>
      <c r="P3818" t="s">
        <v>294</v>
      </c>
      <c r="Q3818" t="s">
        <v>294</v>
      </c>
      <c r="R3818">
        <v>304748.13988095341</v>
      </c>
      <c r="S3818">
        <v>509206.65185950411</v>
      </c>
    </row>
    <row r="3819" spans="1:19" x14ac:dyDescent="0.3">
      <c r="A3819" t="s">
        <v>69</v>
      </c>
      <c r="B3819" t="s">
        <v>295</v>
      </c>
      <c r="C3819" t="s">
        <v>357</v>
      </c>
      <c r="D3819" t="s">
        <v>92</v>
      </c>
      <c r="E3819">
        <v>102005.20162107395</v>
      </c>
      <c r="F3819">
        <v>0.581666666666667</v>
      </c>
      <c r="G3819">
        <v>0.3</v>
      </c>
      <c r="H3819">
        <v>65.599999999999994</v>
      </c>
      <c r="I3819">
        <v>328797.66766766697</v>
      </c>
      <c r="J3819">
        <v>0</v>
      </c>
      <c r="K3819" s="4">
        <v>82.5</v>
      </c>
      <c r="L3819">
        <v>498950.52279635298</v>
      </c>
      <c r="M3819">
        <v>3.51358826205347E-2</v>
      </c>
      <c r="N3819">
        <v>16419.344192938399</v>
      </c>
      <c r="O3819">
        <v>-6274.7326919923698</v>
      </c>
      <c r="P3819" t="s">
        <v>294</v>
      </c>
      <c r="Q3819" t="s">
        <v>294</v>
      </c>
      <c r="R3819">
        <v>287287.69354838895</v>
      </c>
      <c r="S3819">
        <v>498950.52279635257</v>
      </c>
    </row>
    <row r="3820" spans="1:19" x14ac:dyDescent="0.3">
      <c r="A3820" t="s">
        <v>70</v>
      </c>
      <c r="B3820" t="s">
        <v>297</v>
      </c>
      <c r="C3820" t="s">
        <v>357</v>
      </c>
      <c r="D3820" t="s">
        <v>92</v>
      </c>
      <c r="E3820">
        <v>102447.25329280648</v>
      </c>
      <c r="F3820">
        <v>0.51333333333333298</v>
      </c>
      <c r="G3820">
        <v>0.3</v>
      </c>
      <c r="H3820">
        <v>65.8</v>
      </c>
      <c r="I3820">
        <v>331382.07040373801</v>
      </c>
      <c r="J3820">
        <v>0</v>
      </c>
      <c r="K3820" s="4">
        <v>81.256666666666675</v>
      </c>
      <c r="L3820">
        <v>495548.76899696101</v>
      </c>
      <c r="M3820">
        <v>3.3024928543237499E-2</v>
      </c>
      <c r="N3820">
        <v>24608.5714854984</v>
      </c>
      <c r="O3820">
        <v>-6872.9326223849803</v>
      </c>
      <c r="P3820" t="s">
        <v>294</v>
      </c>
      <c r="Q3820" t="s">
        <v>294</v>
      </c>
      <c r="R3820">
        <v>287578.5</v>
      </c>
      <c r="S3820">
        <v>495548.76899696048</v>
      </c>
    </row>
    <row r="3821" spans="1:19" x14ac:dyDescent="0.3">
      <c r="A3821" t="s">
        <v>71</v>
      </c>
      <c r="B3821" t="s">
        <v>298</v>
      </c>
      <c r="C3821" t="s">
        <v>357</v>
      </c>
      <c r="D3821" t="s">
        <v>92</v>
      </c>
      <c r="E3821">
        <v>102319.1441532258</v>
      </c>
      <c r="F3821">
        <v>0.396666666666667</v>
      </c>
      <c r="G3821">
        <v>0.3</v>
      </c>
      <c r="H3821">
        <v>66.099999999999994</v>
      </c>
      <c r="I3821">
        <v>332928.30587253999</v>
      </c>
      <c r="J3821">
        <v>0</v>
      </c>
      <c r="K3821" s="4">
        <v>75.973333333333329</v>
      </c>
      <c r="L3821">
        <v>497993.93649193499</v>
      </c>
      <c r="M3821">
        <v>2.5154181801028502E-2</v>
      </c>
      <c r="N3821">
        <v>24216.285625798799</v>
      </c>
      <c r="O3821">
        <v>-4226.7636821011001</v>
      </c>
      <c r="P3821" t="s">
        <v>294</v>
      </c>
      <c r="Q3821" t="s">
        <v>294</v>
      </c>
      <c r="R3821">
        <v>289998.48919703322</v>
      </c>
      <c r="S3821">
        <v>497993.93649193546</v>
      </c>
    </row>
    <row r="3822" spans="1:19" x14ac:dyDescent="0.3">
      <c r="A3822" t="s">
        <v>72</v>
      </c>
      <c r="B3822" t="s">
        <v>299</v>
      </c>
      <c r="C3822" t="s">
        <v>358</v>
      </c>
      <c r="D3822" t="s">
        <v>92</v>
      </c>
      <c r="E3822">
        <v>101867.25025025025</v>
      </c>
      <c r="F3822">
        <v>0.336666666666667</v>
      </c>
      <c r="G3822">
        <v>0.3</v>
      </c>
      <c r="H3822">
        <v>66.099999999999994</v>
      </c>
      <c r="I3822">
        <v>333921.60100100102</v>
      </c>
      <c r="J3822">
        <v>0</v>
      </c>
      <c r="K3822" s="4">
        <v>75.206666666666663</v>
      </c>
      <c r="L3822">
        <v>504298.74174174201</v>
      </c>
      <c r="M3822">
        <v>2.2571035385646001E-2</v>
      </c>
      <c r="N3822">
        <v>19710.776282457799</v>
      </c>
      <c r="O3822">
        <v>-2814.2233902692701</v>
      </c>
      <c r="P3822" t="s">
        <v>294</v>
      </c>
      <c r="Q3822" t="s">
        <v>294</v>
      </c>
      <c r="R3822">
        <v>291592.84190106788</v>
      </c>
      <c r="S3822">
        <v>504298.74174174172</v>
      </c>
    </row>
    <row r="3823" spans="1:19" x14ac:dyDescent="0.3">
      <c r="A3823" t="s">
        <v>73</v>
      </c>
      <c r="B3823" t="s">
        <v>295</v>
      </c>
      <c r="C3823" t="s">
        <v>358</v>
      </c>
      <c r="D3823" t="s">
        <v>92</v>
      </c>
      <c r="E3823">
        <v>101639.33532934131</v>
      </c>
      <c r="F3823">
        <v>0.38833333333333298</v>
      </c>
      <c r="G3823">
        <v>0.3</v>
      </c>
      <c r="H3823">
        <v>65.900000000000006</v>
      </c>
      <c r="I3823">
        <v>337198.28228228103</v>
      </c>
      <c r="J3823">
        <v>0</v>
      </c>
      <c r="K3823" s="4">
        <v>74.026666666666657</v>
      </c>
      <c r="L3823">
        <v>502038.182634731</v>
      </c>
      <c r="M3823">
        <v>4.8370407483164096E-3</v>
      </c>
      <c r="N3823">
        <v>13297.989476429901</v>
      </c>
      <c r="O3823">
        <v>-8339.2103737017605</v>
      </c>
      <c r="P3823" t="s">
        <v>294</v>
      </c>
      <c r="Q3823" t="s">
        <v>294</v>
      </c>
      <c r="R3823">
        <v>288935.33226324426</v>
      </c>
      <c r="S3823">
        <v>502038.18263473047</v>
      </c>
    </row>
    <row r="3824" spans="1:19" x14ac:dyDescent="0.3">
      <c r="A3824" t="s">
        <v>74</v>
      </c>
      <c r="B3824" t="s">
        <v>297</v>
      </c>
      <c r="C3824" t="s">
        <v>358</v>
      </c>
      <c r="D3824" t="s">
        <v>92</v>
      </c>
      <c r="E3824">
        <v>101681.24577114427</v>
      </c>
      <c r="F3824">
        <v>0.375</v>
      </c>
      <c r="G3824" t="s">
        <v>294</v>
      </c>
      <c r="H3824">
        <v>65.8</v>
      </c>
      <c r="I3824">
        <v>339648.39556222799</v>
      </c>
      <c r="J3824">
        <v>0</v>
      </c>
      <c r="K3824" s="4">
        <v>75.160000000000011</v>
      </c>
      <c r="L3824">
        <v>504155.01791044802</v>
      </c>
      <c r="M3824">
        <v>1.6164260482675499E-3</v>
      </c>
      <c r="N3824">
        <v>7536.62635808496</v>
      </c>
      <c r="O3824">
        <v>-8950.5629312339006</v>
      </c>
      <c r="P3824" t="s">
        <v>294</v>
      </c>
      <c r="Q3824" t="s">
        <v>294</v>
      </c>
      <c r="R3824">
        <v>290697.81540931168</v>
      </c>
      <c r="S3824">
        <v>504155.01791044767</v>
      </c>
    </row>
    <row r="3825" spans="1:19" x14ac:dyDescent="0.3">
      <c r="A3825" t="s">
        <v>75</v>
      </c>
      <c r="B3825" t="s">
        <v>298</v>
      </c>
      <c r="C3825" t="s">
        <v>358</v>
      </c>
      <c r="D3825" t="s">
        <v>92</v>
      </c>
      <c r="E3825">
        <v>102230.30188679245</v>
      </c>
      <c r="F3825">
        <v>0.28666666666666701</v>
      </c>
      <c r="G3825" t="s">
        <v>294</v>
      </c>
      <c r="H3825">
        <v>65.900000000000006</v>
      </c>
      <c r="I3825">
        <v>341144.64661327901</v>
      </c>
      <c r="J3825">
        <v>0</v>
      </c>
      <c r="K3825" s="4">
        <v>76.489999999999995</v>
      </c>
      <c r="L3825">
        <v>502255.16186693101</v>
      </c>
      <c r="M3825">
        <v>2.5864909582983698E-3</v>
      </c>
      <c r="N3825">
        <v>826.29697444359795</v>
      </c>
      <c r="O3825">
        <v>-10381.568563168999</v>
      </c>
      <c r="P3825" t="s">
        <v>294</v>
      </c>
      <c r="Q3825" t="s">
        <v>294</v>
      </c>
      <c r="R3825">
        <v>289350.86040527694</v>
      </c>
      <c r="S3825">
        <v>502255.16186693142</v>
      </c>
    </row>
    <row r="3826" spans="1:19" x14ac:dyDescent="0.3">
      <c r="A3826" t="s">
        <v>283</v>
      </c>
      <c r="B3826" t="s">
        <v>295</v>
      </c>
      <c r="C3826" t="s">
        <v>296</v>
      </c>
      <c r="D3826" t="s">
        <v>93</v>
      </c>
      <c r="F3826">
        <v>0</v>
      </c>
      <c r="G3826">
        <v>0</v>
      </c>
      <c r="H3826">
        <v>0</v>
      </c>
      <c r="I3826" t="s">
        <v>294</v>
      </c>
      <c r="J3826">
        <v>0</v>
      </c>
      <c r="L3826" t="s">
        <v>294</v>
      </c>
      <c r="M3826">
        <v>0.22348706886625</v>
      </c>
      <c r="N3826" t="s">
        <v>294</v>
      </c>
      <c r="O3826" t="s">
        <v>294</v>
      </c>
      <c r="P3826" t="s">
        <v>294</v>
      </c>
      <c r="Q3826" t="s">
        <v>294</v>
      </c>
      <c r="R3826" t="s">
        <v>290</v>
      </c>
      <c r="S3826" t="s">
        <v>290</v>
      </c>
    </row>
    <row r="3827" spans="1:19" x14ac:dyDescent="0.3">
      <c r="A3827" t="s">
        <v>284</v>
      </c>
      <c r="B3827" t="s">
        <v>297</v>
      </c>
      <c r="C3827" t="s">
        <v>296</v>
      </c>
      <c r="D3827" t="s">
        <v>93</v>
      </c>
      <c r="F3827">
        <v>0</v>
      </c>
      <c r="G3827">
        <v>0</v>
      </c>
      <c r="H3827">
        <v>0</v>
      </c>
      <c r="I3827" t="s">
        <v>294</v>
      </c>
      <c r="J3827">
        <v>0</v>
      </c>
      <c r="L3827" t="s">
        <v>294</v>
      </c>
      <c r="M3827">
        <v>0.16627685232950401</v>
      </c>
      <c r="N3827" t="s">
        <v>294</v>
      </c>
      <c r="O3827" t="s">
        <v>294</v>
      </c>
      <c r="P3827" t="s">
        <v>294</v>
      </c>
      <c r="Q3827" t="s">
        <v>294</v>
      </c>
      <c r="R3827" t="s">
        <v>290</v>
      </c>
      <c r="S3827" t="s">
        <v>290</v>
      </c>
    </row>
    <row r="3828" spans="1:19" x14ac:dyDescent="0.3">
      <c r="A3828" t="s">
        <v>285</v>
      </c>
      <c r="B3828" t="s">
        <v>298</v>
      </c>
      <c r="C3828" t="s">
        <v>296</v>
      </c>
      <c r="D3828" t="s">
        <v>93</v>
      </c>
      <c r="F3828">
        <v>0</v>
      </c>
      <c r="G3828">
        <v>0</v>
      </c>
      <c r="H3828">
        <v>0</v>
      </c>
      <c r="I3828" t="s">
        <v>294</v>
      </c>
      <c r="J3828">
        <v>0</v>
      </c>
      <c r="L3828" t="s">
        <v>294</v>
      </c>
      <c r="M3828">
        <v>0.26642236190969798</v>
      </c>
      <c r="N3828" t="s">
        <v>294</v>
      </c>
      <c r="O3828" t="s">
        <v>294</v>
      </c>
      <c r="P3828" t="s">
        <v>294</v>
      </c>
      <c r="Q3828" t="s">
        <v>294</v>
      </c>
      <c r="R3828" t="s">
        <v>290</v>
      </c>
      <c r="S3828" t="s">
        <v>290</v>
      </c>
    </row>
    <row r="3829" spans="1:19" x14ac:dyDescent="0.3">
      <c r="A3829" t="s">
        <v>112</v>
      </c>
      <c r="B3829" t="s">
        <v>299</v>
      </c>
      <c r="C3829" t="s">
        <v>300</v>
      </c>
      <c r="D3829" t="s">
        <v>93</v>
      </c>
      <c r="F3829" t="s">
        <v>294</v>
      </c>
      <c r="G3829" t="s">
        <v>294</v>
      </c>
      <c r="H3829">
        <v>0</v>
      </c>
      <c r="I3829" t="s">
        <v>294</v>
      </c>
      <c r="J3829">
        <v>0</v>
      </c>
      <c r="L3829" t="s">
        <v>294</v>
      </c>
      <c r="M3829">
        <v>0.36698456782567801</v>
      </c>
      <c r="N3829" t="s">
        <v>294</v>
      </c>
      <c r="O3829" t="s">
        <v>294</v>
      </c>
      <c r="P3829" t="s">
        <v>294</v>
      </c>
      <c r="Q3829" t="s">
        <v>294</v>
      </c>
      <c r="R3829" t="s">
        <v>290</v>
      </c>
      <c r="S3829" t="s">
        <v>290</v>
      </c>
    </row>
    <row r="3830" spans="1:19" x14ac:dyDescent="0.3">
      <c r="A3830" t="s">
        <v>113</v>
      </c>
      <c r="B3830" t="s">
        <v>295</v>
      </c>
      <c r="C3830" t="s">
        <v>300</v>
      </c>
      <c r="D3830" t="s">
        <v>93</v>
      </c>
      <c r="F3830" t="s">
        <v>294</v>
      </c>
      <c r="G3830" t="s">
        <v>294</v>
      </c>
      <c r="H3830">
        <v>0</v>
      </c>
      <c r="I3830" t="s">
        <v>294</v>
      </c>
      <c r="J3830">
        <v>0</v>
      </c>
      <c r="L3830" t="s">
        <v>294</v>
      </c>
      <c r="M3830">
        <v>0.28019060091511599</v>
      </c>
      <c r="N3830" t="s">
        <v>294</v>
      </c>
      <c r="O3830" t="s">
        <v>294</v>
      </c>
      <c r="P3830" t="s">
        <v>294</v>
      </c>
      <c r="Q3830" t="s">
        <v>294</v>
      </c>
      <c r="R3830" t="s">
        <v>290</v>
      </c>
      <c r="S3830" t="s">
        <v>290</v>
      </c>
    </row>
    <row r="3831" spans="1:19" x14ac:dyDescent="0.3">
      <c r="A3831" t="s">
        <v>114</v>
      </c>
      <c r="B3831" t="s">
        <v>297</v>
      </c>
      <c r="C3831" t="s">
        <v>300</v>
      </c>
      <c r="D3831" t="s">
        <v>93</v>
      </c>
      <c r="F3831" t="s">
        <v>294</v>
      </c>
      <c r="G3831" t="s">
        <v>294</v>
      </c>
      <c r="H3831">
        <v>0</v>
      </c>
      <c r="I3831" t="s">
        <v>294</v>
      </c>
      <c r="J3831">
        <v>0</v>
      </c>
      <c r="L3831" t="s">
        <v>294</v>
      </c>
      <c r="M3831">
        <v>0.15148557945671801</v>
      </c>
      <c r="N3831" t="s">
        <v>294</v>
      </c>
      <c r="O3831" t="s">
        <v>294</v>
      </c>
      <c r="P3831" t="s">
        <v>294</v>
      </c>
      <c r="Q3831" t="s">
        <v>294</v>
      </c>
      <c r="R3831" t="s">
        <v>290</v>
      </c>
      <c r="S3831" t="s">
        <v>290</v>
      </c>
    </row>
    <row r="3832" spans="1:19" x14ac:dyDescent="0.3">
      <c r="A3832" t="s">
        <v>115</v>
      </c>
      <c r="B3832" t="s">
        <v>298</v>
      </c>
      <c r="C3832" t="s">
        <v>300</v>
      </c>
      <c r="D3832" t="s">
        <v>93</v>
      </c>
      <c r="F3832" t="s">
        <v>294</v>
      </c>
      <c r="G3832" t="s">
        <v>294</v>
      </c>
      <c r="H3832">
        <v>0</v>
      </c>
      <c r="I3832" t="s">
        <v>294</v>
      </c>
      <c r="J3832">
        <v>0</v>
      </c>
      <c r="L3832" t="s">
        <v>294</v>
      </c>
      <c r="M3832">
        <v>4.31491519210698E-2</v>
      </c>
      <c r="N3832" t="s">
        <v>294</v>
      </c>
      <c r="O3832" t="s">
        <v>294</v>
      </c>
      <c r="P3832" t="s">
        <v>294</v>
      </c>
      <c r="Q3832" t="s">
        <v>294</v>
      </c>
      <c r="R3832" t="s">
        <v>290</v>
      </c>
      <c r="S3832" t="s">
        <v>290</v>
      </c>
    </row>
    <row r="3833" spans="1:19" x14ac:dyDescent="0.3">
      <c r="A3833" t="s">
        <v>116</v>
      </c>
      <c r="B3833" t="s">
        <v>299</v>
      </c>
      <c r="C3833" t="s">
        <v>301</v>
      </c>
      <c r="D3833" t="s">
        <v>93</v>
      </c>
      <c r="F3833" t="s">
        <v>294</v>
      </c>
      <c r="G3833" t="s">
        <v>294</v>
      </c>
      <c r="H3833">
        <v>0</v>
      </c>
      <c r="I3833" t="s">
        <v>294</v>
      </c>
      <c r="J3833">
        <v>0</v>
      </c>
      <c r="L3833" t="s">
        <v>294</v>
      </c>
      <c r="M3833">
        <v>-7.6723718849851602E-2</v>
      </c>
      <c r="N3833" t="s">
        <v>294</v>
      </c>
      <c r="O3833" t="s">
        <v>294</v>
      </c>
      <c r="P3833" t="s">
        <v>294</v>
      </c>
      <c r="Q3833" t="s">
        <v>294</v>
      </c>
      <c r="R3833" t="s">
        <v>290</v>
      </c>
      <c r="S3833" t="s">
        <v>290</v>
      </c>
    </row>
    <row r="3834" spans="1:19" x14ac:dyDescent="0.3">
      <c r="A3834" t="s">
        <v>117</v>
      </c>
      <c r="B3834" t="s">
        <v>295</v>
      </c>
      <c r="C3834" t="s">
        <v>301</v>
      </c>
      <c r="D3834" t="s">
        <v>93</v>
      </c>
      <c r="F3834" t="s">
        <v>294</v>
      </c>
      <c r="G3834" t="s">
        <v>294</v>
      </c>
      <c r="H3834">
        <v>0</v>
      </c>
      <c r="I3834" t="s">
        <v>294</v>
      </c>
      <c r="J3834">
        <v>0</v>
      </c>
      <c r="L3834" t="s">
        <v>294</v>
      </c>
      <c r="M3834">
        <v>-8.4703904476017999E-2</v>
      </c>
      <c r="N3834" t="s">
        <v>294</v>
      </c>
      <c r="O3834" t="s">
        <v>294</v>
      </c>
      <c r="P3834" t="s">
        <v>294</v>
      </c>
      <c r="Q3834" t="s">
        <v>294</v>
      </c>
      <c r="R3834" t="s">
        <v>290</v>
      </c>
      <c r="S3834" t="s">
        <v>290</v>
      </c>
    </row>
    <row r="3835" spans="1:19" x14ac:dyDescent="0.3">
      <c r="A3835" t="s">
        <v>118</v>
      </c>
      <c r="B3835" t="s">
        <v>297</v>
      </c>
      <c r="C3835" t="s">
        <v>301</v>
      </c>
      <c r="D3835" t="s">
        <v>93</v>
      </c>
      <c r="F3835" t="s">
        <v>294</v>
      </c>
      <c r="G3835" t="s">
        <v>294</v>
      </c>
      <c r="H3835">
        <v>0</v>
      </c>
      <c r="I3835" t="s">
        <v>294</v>
      </c>
      <c r="J3835">
        <v>0</v>
      </c>
      <c r="L3835" t="s">
        <v>294</v>
      </c>
      <c r="M3835">
        <v>-2.3817221018528199E-2</v>
      </c>
      <c r="N3835" t="s">
        <v>294</v>
      </c>
      <c r="O3835" t="s">
        <v>294</v>
      </c>
      <c r="P3835" t="s">
        <v>294</v>
      </c>
      <c r="Q3835" t="s">
        <v>294</v>
      </c>
      <c r="R3835" t="s">
        <v>290</v>
      </c>
      <c r="S3835" t="s">
        <v>290</v>
      </c>
    </row>
    <row r="3836" spans="1:19" x14ac:dyDescent="0.3">
      <c r="A3836" t="s">
        <v>119</v>
      </c>
      <c r="B3836" t="s">
        <v>298</v>
      </c>
      <c r="C3836" t="s">
        <v>301</v>
      </c>
      <c r="D3836" t="s">
        <v>93</v>
      </c>
      <c r="F3836" t="s">
        <v>294</v>
      </c>
      <c r="G3836" t="s">
        <v>294</v>
      </c>
      <c r="H3836">
        <v>0</v>
      </c>
      <c r="I3836" t="s">
        <v>294</v>
      </c>
      <c r="J3836">
        <v>0</v>
      </c>
      <c r="L3836" t="s">
        <v>294</v>
      </c>
      <c r="M3836">
        <v>4.8468480721977902E-2</v>
      </c>
      <c r="N3836" t="s">
        <v>294</v>
      </c>
      <c r="O3836" t="s">
        <v>294</v>
      </c>
      <c r="P3836" t="s">
        <v>294</v>
      </c>
      <c r="Q3836" t="s">
        <v>294</v>
      </c>
      <c r="R3836" t="s">
        <v>290</v>
      </c>
      <c r="S3836" t="s">
        <v>290</v>
      </c>
    </row>
    <row r="3837" spans="1:19" x14ac:dyDescent="0.3">
      <c r="A3837" t="s">
        <v>120</v>
      </c>
      <c r="B3837" t="s">
        <v>299</v>
      </c>
      <c r="C3837" t="s">
        <v>302</v>
      </c>
      <c r="D3837" t="s">
        <v>93</v>
      </c>
      <c r="F3837" t="s">
        <v>294</v>
      </c>
      <c r="G3837" t="s">
        <v>294</v>
      </c>
      <c r="H3837">
        <v>0</v>
      </c>
      <c r="I3837" t="s">
        <v>294</v>
      </c>
      <c r="J3837">
        <v>0</v>
      </c>
      <c r="L3837" t="s">
        <v>294</v>
      </c>
      <c r="M3837">
        <v>3.09670943937181E-2</v>
      </c>
      <c r="N3837" t="s">
        <v>294</v>
      </c>
      <c r="O3837" t="s">
        <v>294</v>
      </c>
      <c r="P3837" t="s">
        <v>294</v>
      </c>
      <c r="Q3837" t="s">
        <v>294</v>
      </c>
      <c r="R3837" t="s">
        <v>290</v>
      </c>
      <c r="S3837" t="s">
        <v>290</v>
      </c>
    </row>
    <row r="3838" spans="1:19" x14ac:dyDescent="0.3">
      <c r="A3838" t="s">
        <v>121</v>
      </c>
      <c r="B3838" t="s">
        <v>295</v>
      </c>
      <c r="C3838" t="s">
        <v>302</v>
      </c>
      <c r="D3838" t="s">
        <v>93</v>
      </c>
      <c r="F3838" t="s">
        <v>294</v>
      </c>
      <c r="G3838" t="s">
        <v>294</v>
      </c>
      <c r="H3838">
        <v>0</v>
      </c>
      <c r="I3838" t="s">
        <v>294</v>
      </c>
      <c r="J3838">
        <v>0</v>
      </c>
      <c r="L3838" t="s">
        <v>294</v>
      </c>
      <c r="M3838">
        <v>1.7823456251609401E-2</v>
      </c>
      <c r="N3838" t="s">
        <v>294</v>
      </c>
      <c r="O3838" t="s">
        <v>294</v>
      </c>
      <c r="P3838" t="s">
        <v>294</v>
      </c>
      <c r="Q3838" t="s">
        <v>294</v>
      </c>
      <c r="R3838" t="s">
        <v>290</v>
      </c>
      <c r="S3838" t="s">
        <v>290</v>
      </c>
    </row>
    <row r="3839" spans="1:19" x14ac:dyDescent="0.3">
      <c r="A3839" t="s">
        <v>122</v>
      </c>
      <c r="B3839" t="s">
        <v>297</v>
      </c>
      <c r="C3839" t="s">
        <v>302</v>
      </c>
      <c r="D3839" t="s">
        <v>93</v>
      </c>
      <c r="F3839" t="s">
        <v>294</v>
      </c>
      <c r="G3839" t="s">
        <v>294</v>
      </c>
      <c r="H3839">
        <v>0</v>
      </c>
      <c r="I3839" t="s">
        <v>294</v>
      </c>
      <c r="J3839">
        <v>0</v>
      </c>
      <c r="L3839" t="s">
        <v>294</v>
      </c>
      <c r="M3839">
        <v>2.20492479671981E-2</v>
      </c>
      <c r="N3839" t="s">
        <v>294</v>
      </c>
      <c r="O3839" t="s">
        <v>294</v>
      </c>
      <c r="P3839" t="s">
        <v>294</v>
      </c>
      <c r="Q3839" t="s">
        <v>294</v>
      </c>
      <c r="R3839" t="s">
        <v>290</v>
      </c>
      <c r="S3839" t="s">
        <v>290</v>
      </c>
    </row>
    <row r="3840" spans="1:19" x14ac:dyDescent="0.3">
      <c r="A3840" t="s">
        <v>123</v>
      </c>
      <c r="B3840" t="s">
        <v>298</v>
      </c>
      <c r="C3840" t="s">
        <v>302</v>
      </c>
      <c r="D3840" t="s">
        <v>93</v>
      </c>
      <c r="F3840" t="s">
        <v>294</v>
      </c>
      <c r="G3840" t="s">
        <v>294</v>
      </c>
      <c r="H3840">
        <v>0</v>
      </c>
      <c r="I3840" t="s">
        <v>294</v>
      </c>
      <c r="J3840">
        <v>0</v>
      </c>
      <c r="L3840" t="s">
        <v>294</v>
      </c>
      <c r="M3840">
        <v>5.4367176662485202E-2</v>
      </c>
      <c r="N3840" t="s">
        <v>294</v>
      </c>
      <c r="O3840" t="s">
        <v>294</v>
      </c>
      <c r="P3840" t="s">
        <v>294</v>
      </c>
      <c r="Q3840" t="s">
        <v>294</v>
      </c>
      <c r="R3840" t="s">
        <v>290</v>
      </c>
      <c r="S3840" t="s">
        <v>290</v>
      </c>
    </row>
    <row r="3841" spans="1:19" x14ac:dyDescent="0.3">
      <c r="A3841" t="s">
        <v>124</v>
      </c>
      <c r="B3841" t="s">
        <v>299</v>
      </c>
      <c r="C3841" t="s">
        <v>303</v>
      </c>
      <c r="D3841" t="s">
        <v>93</v>
      </c>
      <c r="E3841">
        <v>1139.6249999999998</v>
      </c>
      <c r="F3841" t="s">
        <v>294</v>
      </c>
      <c r="G3841" t="s">
        <v>294</v>
      </c>
      <c r="H3841">
        <v>0</v>
      </c>
      <c r="I3841" t="s">
        <v>294</v>
      </c>
      <c r="J3841">
        <v>0</v>
      </c>
      <c r="L3841">
        <v>6190.6</v>
      </c>
      <c r="M3841">
        <v>7.7247245405333495E-2</v>
      </c>
      <c r="N3841" t="s">
        <v>294</v>
      </c>
      <c r="O3841" t="s">
        <v>294</v>
      </c>
      <c r="P3841" t="s">
        <v>294</v>
      </c>
      <c r="Q3841" t="s">
        <v>294</v>
      </c>
      <c r="R3841">
        <v>6809670</v>
      </c>
      <c r="S3841">
        <v>6190.6</v>
      </c>
    </row>
    <row r="3842" spans="1:19" x14ac:dyDescent="0.3">
      <c r="A3842" t="s">
        <v>125</v>
      </c>
      <c r="B3842" t="s">
        <v>295</v>
      </c>
      <c r="C3842" t="s">
        <v>303</v>
      </c>
      <c r="D3842" t="s">
        <v>93</v>
      </c>
      <c r="E3842">
        <v>911.69999999999993</v>
      </c>
      <c r="F3842" t="s">
        <v>294</v>
      </c>
      <c r="G3842" t="s">
        <v>294</v>
      </c>
      <c r="H3842">
        <v>0</v>
      </c>
      <c r="I3842" t="s">
        <v>294</v>
      </c>
      <c r="J3842">
        <v>0</v>
      </c>
      <c r="L3842">
        <v>7140.7</v>
      </c>
      <c r="M3842">
        <v>8.7593142687525702E-2</v>
      </c>
      <c r="N3842" t="s">
        <v>294</v>
      </c>
      <c r="O3842" t="s">
        <v>294</v>
      </c>
      <c r="P3842" t="s">
        <v>294</v>
      </c>
      <c r="Q3842" t="s">
        <v>294</v>
      </c>
      <c r="R3842">
        <v>7111820</v>
      </c>
      <c r="S3842">
        <v>7140.7</v>
      </c>
    </row>
    <row r="3843" spans="1:19" x14ac:dyDescent="0.3">
      <c r="A3843" t="s">
        <v>126</v>
      </c>
      <c r="B3843" t="s">
        <v>297</v>
      </c>
      <c r="C3843" t="s">
        <v>303</v>
      </c>
      <c r="D3843" t="s">
        <v>93</v>
      </c>
      <c r="E3843">
        <v>810.4</v>
      </c>
      <c r="F3843" t="s">
        <v>294</v>
      </c>
      <c r="G3843" t="s">
        <v>294</v>
      </c>
      <c r="H3843">
        <v>0</v>
      </c>
      <c r="I3843" t="s">
        <v>294</v>
      </c>
      <c r="J3843">
        <v>0</v>
      </c>
      <c r="L3843">
        <v>6260.1</v>
      </c>
      <c r="M3843">
        <v>9.0502298428633901E-2</v>
      </c>
      <c r="N3843" t="s">
        <v>294</v>
      </c>
      <c r="O3843" t="s">
        <v>294</v>
      </c>
      <c r="P3843" t="s">
        <v>294</v>
      </c>
      <c r="Q3843" t="s">
        <v>294</v>
      </c>
      <c r="R3843">
        <v>6842430</v>
      </c>
      <c r="S3843">
        <v>6260.1</v>
      </c>
    </row>
    <row r="3844" spans="1:19" x14ac:dyDescent="0.3">
      <c r="A3844" t="s">
        <v>127</v>
      </c>
      <c r="B3844" t="s">
        <v>298</v>
      </c>
      <c r="C3844" t="s">
        <v>303</v>
      </c>
      <c r="D3844" t="s">
        <v>93</v>
      </c>
      <c r="E3844">
        <v>1012.9999999999999</v>
      </c>
      <c r="F3844" t="s">
        <v>294</v>
      </c>
      <c r="G3844" t="s">
        <v>294</v>
      </c>
      <c r="H3844">
        <v>0</v>
      </c>
      <c r="I3844" t="s">
        <v>294</v>
      </c>
      <c r="J3844">
        <v>0</v>
      </c>
      <c r="L3844">
        <v>7713.7</v>
      </c>
      <c r="M3844">
        <v>5.1234596219547901E-2</v>
      </c>
      <c r="N3844" t="s">
        <v>294</v>
      </c>
      <c r="O3844" t="s">
        <v>294</v>
      </c>
      <c r="P3844" t="s">
        <v>294</v>
      </c>
      <c r="Q3844" t="s">
        <v>294</v>
      </c>
      <c r="R3844">
        <v>7147190</v>
      </c>
      <c r="S3844">
        <v>7713.7</v>
      </c>
    </row>
    <row r="3845" spans="1:19" x14ac:dyDescent="0.3">
      <c r="A3845" t="s">
        <v>128</v>
      </c>
      <c r="B3845" t="s">
        <v>299</v>
      </c>
      <c r="C3845" t="s">
        <v>304</v>
      </c>
      <c r="D3845" t="s">
        <v>93</v>
      </c>
      <c r="E3845">
        <v>1125.5555555555554</v>
      </c>
      <c r="F3845" t="s">
        <v>294</v>
      </c>
      <c r="G3845" t="s">
        <v>294</v>
      </c>
      <c r="H3845">
        <v>0</v>
      </c>
      <c r="I3845" t="s">
        <v>294</v>
      </c>
      <c r="J3845">
        <v>0</v>
      </c>
      <c r="L3845">
        <v>6594.6</v>
      </c>
      <c r="M3845">
        <v>0.100438205847151</v>
      </c>
      <c r="N3845" t="s">
        <v>294</v>
      </c>
      <c r="O3845" t="s">
        <v>294</v>
      </c>
      <c r="P3845" t="s">
        <v>294</v>
      </c>
      <c r="Q3845" t="s">
        <v>294</v>
      </c>
      <c r="R3845">
        <v>7212580</v>
      </c>
      <c r="S3845">
        <v>6594.6</v>
      </c>
    </row>
    <row r="3846" spans="1:19" x14ac:dyDescent="0.3">
      <c r="A3846" t="s">
        <v>129</v>
      </c>
      <c r="B3846" t="s">
        <v>295</v>
      </c>
      <c r="C3846" t="s">
        <v>304</v>
      </c>
      <c r="D3846" t="s">
        <v>93</v>
      </c>
      <c r="E3846">
        <v>1012.9999999999999</v>
      </c>
      <c r="F3846" t="s">
        <v>294</v>
      </c>
      <c r="G3846" t="s">
        <v>294</v>
      </c>
      <c r="H3846">
        <v>0</v>
      </c>
      <c r="I3846" t="s">
        <v>294</v>
      </c>
      <c r="J3846">
        <v>0</v>
      </c>
      <c r="L3846">
        <v>7642.6</v>
      </c>
      <c r="M3846">
        <v>7.74872460883822E-2</v>
      </c>
      <c r="N3846" t="s">
        <v>294</v>
      </c>
      <c r="O3846" t="s">
        <v>294</v>
      </c>
      <c r="P3846" t="s">
        <v>294</v>
      </c>
      <c r="Q3846" t="s">
        <v>294</v>
      </c>
      <c r="R3846">
        <v>7094210</v>
      </c>
      <c r="S3846">
        <v>7642.6</v>
      </c>
    </row>
    <row r="3847" spans="1:19" x14ac:dyDescent="0.3">
      <c r="A3847" t="s">
        <v>130</v>
      </c>
      <c r="B3847" t="s">
        <v>297</v>
      </c>
      <c r="C3847" t="s">
        <v>304</v>
      </c>
      <c r="D3847" t="s">
        <v>93</v>
      </c>
      <c r="E3847">
        <v>828.81818181818176</v>
      </c>
      <c r="F3847" t="s">
        <v>294</v>
      </c>
      <c r="G3847" t="s">
        <v>294</v>
      </c>
      <c r="H3847">
        <v>0</v>
      </c>
      <c r="I3847" t="s">
        <v>294</v>
      </c>
      <c r="J3847">
        <v>0</v>
      </c>
      <c r="L3847">
        <v>6542</v>
      </c>
      <c r="M3847">
        <v>7.3020588320567001E-2</v>
      </c>
      <c r="N3847" t="s">
        <v>294</v>
      </c>
      <c r="O3847" t="s">
        <v>294</v>
      </c>
      <c r="P3847" t="s">
        <v>294</v>
      </c>
      <c r="Q3847" t="s">
        <v>294</v>
      </c>
      <c r="R3847">
        <v>7100400</v>
      </c>
      <c r="S3847">
        <v>6542</v>
      </c>
    </row>
    <row r="3848" spans="1:19" x14ac:dyDescent="0.3">
      <c r="A3848" t="s">
        <v>131</v>
      </c>
      <c r="B3848" t="s">
        <v>298</v>
      </c>
      <c r="C3848" t="s">
        <v>304</v>
      </c>
      <c r="D3848" t="s">
        <v>93</v>
      </c>
      <c r="E3848">
        <v>1013</v>
      </c>
      <c r="F3848" t="s">
        <v>294</v>
      </c>
      <c r="G3848" t="s">
        <v>294</v>
      </c>
      <c r="H3848">
        <v>0</v>
      </c>
      <c r="I3848" t="s">
        <v>294</v>
      </c>
      <c r="J3848">
        <v>0</v>
      </c>
      <c r="L3848">
        <v>8405.1</v>
      </c>
      <c r="M3848">
        <v>6.4567363474727496E-2</v>
      </c>
      <c r="N3848" t="s">
        <v>294</v>
      </c>
      <c r="O3848" t="s">
        <v>294</v>
      </c>
      <c r="P3848" t="s">
        <v>294</v>
      </c>
      <c r="Q3848" t="s">
        <v>294</v>
      </c>
      <c r="R3848">
        <v>7152650</v>
      </c>
      <c r="S3848">
        <v>8405.1</v>
      </c>
    </row>
    <row r="3849" spans="1:19" x14ac:dyDescent="0.3">
      <c r="A3849" t="s">
        <v>132</v>
      </c>
      <c r="B3849" t="s">
        <v>299</v>
      </c>
      <c r="C3849" t="s">
        <v>305</v>
      </c>
      <c r="D3849" t="s">
        <v>93</v>
      </c>
      <c r="E3849">
        <v>1013</v>
      </c>
      <c r="F3849" t="s">
        <v>294</v>
      </c>
      <c r="G3849" t="s">
        <v>294</v>
      </c>
      <c r="H3849">
        <v>0</v>
      </c>
      <c r="I3849" t="s">
        <v>294</v>
      </c>
      <c r="J3849">
        <v>0</v>
      </c>
      <c r="L3849">
        <v>7001</v>
      </c>
      <c r="M3849">
        <v>1.02281330286465E-2</v>
      </c>
      <c r="N3849" t="s">
        <v>294</v>
      </c>
      <c r="O3849" t="s">
        <v>294</v>
      </c>
      <c r="P3849" t="s">
        <v>294</v>
      </c>
      <c r="Q3849" t="s">
        <v>294</v>
      </c>
      <c r="R3849">
        <v>7825410</v>
      </c>
      <c r="S3849">
        <v>7001</v>
      </c>
    </row>
    <row r="3850" spans="1:19" x14ac:dyDescent="0.3">
      <c r="A3850" t="s">
        <v>133</v>
      </c>
      <c r="B3850" t="s">
        <v>295</v>
      </c>
      <c r="C3850" t="s">
        <v>305</v>
      </c>
      <c r="D3850" t="s">
        <v>93</v>
      </c>
      <c r="E3850">
        <v>1090.9230769230769</v>
      </c>
      <c r="F3850" t="s">
        <v>294</v>
      </c>
      <c r="G3850" t="s">
        <v>294</v>
      </c>
      <c r="H3850">
        <v>0</v>
      </c>
      <c r="I3850" t="s">
        <v>294</v>
      </c>
      <c r="J3850">
        <v>0</v>
      </c>
      <c r="L3850">
        <v>7515.1</v>
      </c>
      <c r="M3850">
        <v>5.2384026371616897E-2</v>
      </c>
      <c r="N3850" t="s">
        <v>294</v>
      </c>
      <c r="O3850" t="s">
        <v>294</v>
      </c>
      <c r="P3850" t="s">
        <v>294</v>
      </c>
      <c r="Q3850" t="s">
        <v>294</v>
      </c>
      <c r="R3850">
        <v>7837650</v>
      </c>
      <c r="S3850">
        <v>7515.1</v>
      </c>
    </row>
    <row r="3851" spans="1:19" x14ac:dyDescent="0.3">
      <c r="A3851" t="s">
        <v>134</v>
      </c>
      <c r="B3851" t="s">
        <v>297</v>
      </c>
      <c r="C3851" t="s">
        <v>305</v>
      </c>
      <c r="D3851" t="s">
        <v>93</v>
      </c>
      <c r="E3851">
        <v>1097.4166666666667</v>
      </c>
      <c r="F3851" t="s">
        <v>294</v>
      </c>
      <c r="G3851" t="s">
        <v>294</v>
      </c>
      <c r="H3851">
        <v>0</v>
      </c>
      <c r="I3851" t="s">
        <v>294</v>
      </c>
      <c r="J3851">
        <v>0</v>
      </c>
      <c r="L3851">
        <v>7009.8</v>
      </c>
      <c r="M3851">
        <v>7.3143371563893098E-2</v>
      </c>
      <c r="N3851" t="s">
        <v>294</v>
      </c>
      <c r="O3851" t="s">
        <v>294</v>
      </c>
      <c r="P3851" t="s">
        <v>294</v>
      </c>
      <c r="Q3851" t="s">
        <v>294</v>
      </c>
      <c r="R3851">
        <v>7819440</v>
      </c>
      <c r="S3851">
        <v>7009.8</v>
      </c>
    </row>
    <row r="3852" spans="1:19" x14ac:dyDescent="0.3">
      <c r="A3852" t="s">
        <v>135</v>
      </c>
      <c r="B3852" t="s">
        <v>298</v>
      </c>
      <c r="C3852" t="s">
        <v>305</v>
      </c>
      <c r="D3852" t="s">
        <v>93</v>
      </c>
      <c r="E3852">
        <v>1013</v>
      </c>
      <c r="F3852" t="s">
        <v>294</v>
      </c>
      <c r="G3852" t="s">
        <v>294</v>
      </c>
      <c r="H3852">
        <v>1.9</v>
      </c>
      <c r="I3852">
        <v>0.12234793772260499</v>
      </c>
      <c r="J3852">
        <v>0</v>
      </c>
      <c r="L3852">
        <v>8778.7000000000007</v>
      </c>
      <c r="M3852">
        <v>0.11810874728076599</v>
      </c>
      <c r="N3852" t="s">
        <v>294</v>
      </c>
      <c r="O3852">
        <v>-5302.2369089490803</v>
      </c>
      <c r="P3852" t="s">
        <v>294</v>
      </c>
      <c r="Q3852">
        <v>-3522.6307539970398</v>
      </c>
      <c r="R3852">
        <v>7860460</v>
      </c>
      <c r="S3852">
        <v>8778.7000000000007</v>
      </c>
    </row>
    <row r="3853" spans="1:19" x14ac:dyDescent="0.3">
      <c r="A3853" t="s">
        <v>136</v>
      </c>
      <c r="B3853" t="s">
        <v>299</v>
      </c>
      <c r="C3853" t="s">
        <v>306</v>
      </c>
      <c r="D3853" t="s">
        <v>93</v>
      </c>
      <c r="E3853">
        <v>935.07692307692309</v>
      </c>
      <c r="F3853" t="s">
        <v>294</v>
      </c>
      <c r="G3853" t="s">
        <v>294</v>
      </c>
      <c r="H3853">
        <v>2</v>
      </c>
      <c r="I3853">
        <v>0.14636401175180699</v>
      </c>
      <c r="J3853">
        <v>0</v>
      </c>
      <c r="L3853">
        <v>7714.2</v>
      </c>
      <c r="M3853">
        <v>0.147805311112259</v>
      </c>
      <c r="N3853" t="s">
        <v>294</v>
      </c>
      <c r="O3853">
        <v>-5162.2275091126403</v>
      </c>
      <c r="P3853" t="s">
        <v>294</v>
      </c>
      <c r="Q3853">
        <v>-3392.1654592789801</v>
      </c>
      <c r="R3853">
        <v>7677150</v>
      </c>
      <c r="S3853">
        <v>7714.2</v>
      </c>
    </row>
    <row r="3854" spans="1:19" x14ac:dyDescent="0.3">
      <c r="A3854" t="s">
        <v>137</v>
      </c>
      <c r="B3854" t="s">
        <v>295</v>
      </c>
      <c r="C3854" t="s">
        <v>306</v>
      </c>
      <c r="D3854" t="s">
        <v>93</v>
      </c>
      <c r="E3854">
        <v>774.64705882352939</v>
      </c>
      <c r="F3854" t="s">
        <v>294</v>
      </c>
      <c r="G3854" t="s">
        <v>294</v>
      </c>
      <c r="H3854">
        <v>2</v>
      </c>
      <c r="I3854">
        <v>0.168504703852035</v>
      </c>
      <c r="J3854">
        <v>0</v>
      </c>
      <c r="L3854">
        <v>8179.9</v>
      </c>
      <c r="M3854">
        <v>0.13259918524286299</v>
      </c>
      <c r="N3854" t="s">
        <v>294</v>
      </c>
      <c r="O3854">
        <v>-5823.0659621002696</v>
      </c>
      <c r="P3854" t="s">
        <v>294</v>
      </c>
      <c r="Q3854">
        <v>-4056.2637167980802</v>
      </c>
      <c r="R3854">
        <v>8210210</v>
      </c>
      <c r="S3854">
        <v>8179.9</v>
      </c>
    </row>
    <row r="3855" spans="1:19" x14ac:dyDescent="0.3">
      <c r="A3855" t="s">
        <v>138</v>
      </c>
      <c r="B3855" t="s">
        <v>297</v>
      </c>
      <c r="C3855" t="s">
        <v>306</v>
      </c>
      <c r="D3855" t="s">
        <v>93</v>
      </c>
      <c r="E3855">
        <v>886.37499999999989</v>
      </c>
      <c r="F3855" t="s">
        <v>294</v>
      </c>
      <c r="G3855" t="s">
        <v>294</v>
      </c>
      <c r="H3855">
        <v>2</v>
      </c>
      <c r="I3855">
        <v>0.205197147541539</v>
      </c>
      <c r="J3855">
        <v>0</v>
      </c>
      <c r="L3855">
        <v>7702.9</v>
      </c>
      <c r="M3855">
        <v>0.24231914318038</v>
      </c>
      <c r="N3855" t="s">
        <v>294</v>
      </c>
      <c r="O3855">
        <v>-5147.3182673012398</v>
      </c>
      <c r="P3855" t="s">
        <v>294</v>
      </c>
      <c r="Q3855">
        <v>-3398.3277895626802</v>
      </c>
      <c r="R3855">
        <v>8222000</v>
      </c>
      <c r="S3855">
        <v>7702.9</v>
      </c>
    </row>
    <row r="3856" spans="1:19" x14ac:dyDescent="0.3">
      <c r="A3856" t="s">
        <v>139</v>
      </c>
      <c r="B3856" t="s">
        <v>298</v>
      </c>
      <c r="C3856" t="s">
        <v>306</v>
      </c>
      <c r="D3856" t="s">
        <v>93</v>
      </c>
      <c r="E3856">
        <v>893.82352941176464</v>
      </c>
      <c r="F3856" t="s">
        <v>294</v>
      </c>
      <c r="G3856" t="s">
        <v>294</v>
      </c>
      <c r="H3856">
        <v>1.6</v>
      </c>
      <c r="I3856">
        <v>0.176660758214323</v>
      </c>
      <c r="J3856">
        <v>0</v>
      </c>
      <c r="L3856">
        <v>9492.7000000000007</v>
      </c>
      <c r="M3856">
        <v>0.22013188491072</v>
      </c>
      <c r="N3856" t="s">
        <v>294</v>
      </c>
      <c r="O3856">
        <v>-5325.4001355334503</v>
      </c>
      <c r="P3856" t="s">
        <v>294</v>
      </c>
      <c r="Q3856">
        <v>-3560.3440229171101</v>
      </c>
      <c r="R3856">
        <v>8592310</v>
      </c>
      <c r="S3856">
        <v>9492.7000000000007</v>
      </c>
    </row>
    <row r="3857" spans="1:19" x14ac:dyDescent="0.3">
      <c r="A3857" t="s">
        <v>140</v>
      </c>
      <c r="B3857" t="s">
        <v>299</v>
      </c>
      <c r="C3857" t="s">
        <v>307</v>
      </c>
      <c r="D3857" t="s">
        <v>93</v>
      </c>
      <c r="E3857">
        <v>949.68749999999989</v>
      </c>
      <c r="F3857" t="s">
        <v>294</v>
      </c>
      <c r="G3857">
        <v>10.313333332666666</v>
      </c>
      <c r="H3857">
        <v>1.5</v>
      </c>
      <c r="I3857">
        <v>0.21797691405415701</v>
      </c>
      <c r="J3857">
        <v>0</v>
      </c>
      <c r="L3857">
        <v>8080.3</v>
      </c>
      <c r="M3857">
        <v>0.31495094688835901</v>
      </c>
      <c r="N3857" t="s">
        <v>294</v>
      </c>
      <c r="O3857">
        <v>-5219.4667314519902</v>
      </c>
      <c r="P3857" t="s">
        <v>294</v>
      </c>
      <c r="Q3857">
        <v>-3462.88712798601</v>
      </c>
      <c r="R3857">
        <v>8719060</v>
      </c>
      <c r="S3857">
        <v>8080.3</v>
      </c>
    </row>
    <row r="3858" spans="1:19" x14ac:dyDescent="0.3">
      <c r="A3858" t="s">
        <v>141</v>
      </c>
      <c r="B3858" t="s">
        <v>295</v>
      </c>
      <c r="C3858" t="s">
        <v>307</v>
      </c>
      <c r="D3858" t="s">
        <v>93</v>
      </c>
      <c r="E3858">
        <v>660.6521739130435</v>
      </c>
      <c r="F3858" t="s">
        <v>294</v>
      </c>
      <c r="G3858">
        <v>10.5</v>
      </c>
      <c r="H3858">
        <v>1.6</v>
      </c>
      <c r="I3858">
        <v>0.26380740896912702</v>
      </c>
      <c r="J3858">
        <v>0</v>
      </c>
      <c r="L3858">
        <v>8651.9</v>
      </c>
      <c r="M3858">
        <v>0.34024825225756</v>
      </c>
      <c r="N3858" t="s">
        <v>294</v>
      </c>
      <c r="O3858">
        <v>-5220.7916773165098</v>
      </c>
      <c r="P3858" t="s">
        <v>294</v>
      </c>
      <c r="Q3858">
        <v>-3474.51017792624</v>
      </c>
      <c r="R3858">
        <v>8815120</v>
      </c>
      <c r="S3858">
        <v>8651.9</v>
      </c>
    </row>
    <row r="3859" spans="1:19" x14ac:dyDescent="0.3">
      <c r="A3859" t="s">
        <v>142</v>
      </c>
      <c r="B3859" t="s">
        <v>297</v>
      </c>
      <c r="C3859" t="s">
        <v>307</v>
      </c>
      <c r="D3859" t="s">
        <v>93</v>
      </c>
      <c r="E3859">
        <v>644.63636363636351</v>
      </c>
      <c r="F3859" t="s">
        <v>294</v>
      </c>
      <c r="G3859">
        <v>10.5</v>
      </c>
      <c r="H3859">
        <v>1.6</v>
      </c>
      <c r="I3859">
        <v>0.27535628459220102</v>
      </c>
      <c r="J3859">
        <v>0</v>
      </c>
      <c r="L3859">
        <v>8324.7000000000007</v>
      </c>
      <c r="M3859">
        <v>0.166262651657796</v>
      </c>
      <c r="N3859" t="s">
        <v>294</v>
      </c>
      <c r="O3859">
        <v>-5053.5591822811803</v>
      </c>
      <c r="P3859" t="s">
        <v>294</v>
      </c>
      <c r="Q3859">
        <v>-3326.6162280773701</v>
      </c>
      <c r="R3859">
        <v>8888470</v>
      </c>
      <c r="S3859">
        <v>8324.7000000000007</v>
      </c>
    </row>
    <row r="3860" spans="1:19" x14ac:dyDescent="0.3">
      <c r="A3860" t="s">
        <v>143</v>
      </c>
      <c r="B3860" t="s">
        <v>298</v>
      </c>
      <c r="C3860" t="s">
        <v>307</v>
      </c>
      <c r="D3860" t="s">
        <v>93</v>
      </c>
      <c r="E3860">
        <v>820.04761904761892</v>
      </c>
      <c r="F3860" t="s">
        <v>294</v>
      </c>
      <c r="G3860">
        <v>10.5</v>
      </c>
      <c r="H3860">
        <v>1.4</v>
      </c>
      <c r="I3860">
        <v>0.27625835638734297</v>
      </c>
      <c r="J3860">
        <v>0</v>
      </c>
      <c r="L3860">
        <v>11163</v>
      </c>
      <c r="M3860">
        <v>0.22189975102537801</v>
      </c>
      <c r="N3860" t="s">
        <v>294</v>
      </c>
      <c r="O3860">
        <v>-4043.9591473907399</v>
      </c>
      <c r="P3860" t="s">
        <v>294</v>
      </c>
      <c r="Q3860">
        <v>-2282.6458739419299</v>
      </c>
      <c r="R3860">
        <v>9073140</v>
      </c>
      <c r="S3860">
        <v>11163</v>
      </c>
    </row>
    <row r="3861" spans="1:19" x14ac:dyDescent="0.3">
      <c r="A3861" t="s">
        <v>144</v>
      </c>
      <c r="B3861" t="s">
        <v>299</v>
      </c>
      <c r="C3861" t="s">
        <v>308</v>
      </c>
      <c r="D3861" t="s">
        <v>93</v>
      </c>
      <c r="E3861">
        <v>853.0526315789474</v>
      </c>
      <c r="F3861" t="s">
        <v>294</v>
      </c>
      <c r="G3861">
        <v>10.5</v>
      </c>
      <c r="H3861">
        <v>1.4</v>
      </c>
      <c r="I3861">
        <v>0.31293989670982802</v>
      </c>
      <c r="J3861">
        <v>0</v>
      </c>
      <c r="L3861">
        <v>8729</v>
      </c>
      <c r="M3861">
        <v>0.14221663297930601</v>
      </c>
      <c r="N3861" t="s">
        <v>294</v>
      </c>
      <c r="O3861">
        <v>-5306.1835580089401</v>
      </c>
      <c r="P3861" t="s">
        <v>294</v>
      </c>
      <c r="Q3861">
        <v>-3550.2333880567899</v>
      </c>
      <c r="R3861">
        <v>9274350</v>
      </c>
      <c r="S3861">
        <v>8729</v>
      </c>
    </row>
    <row r="3862" spans="1:19" x14ac:dyDescent="0.3">
      <c r="A3862" t="s">
        <v>145</v>
      </c>
      <c r="B3862" t="s">
        <v>295</v>
      </c>
      <c r="C3862" t="s">
        <v>308</v>
      </c>
      <c r="D3862" t="s">
        <v>93</v>
      </c>
      <c r="E3862">
        <v>880.86956521739137</v>
      </c>
      <c r="F3862" t="s">
        <v>294</v>
      </c>
      <c r="G3862">
        <v>10.5</v>
      </c>
      <c r="H3862">
        <v>1.5</v>
      </c>
      <c r="I3862">
        <v>0.36802188192665303</v>
      </c>
      <c r="J3862">
        <v>0</v>
      </c>
      <c r="L3862">
        <v>9830.2000000000007</v>
      </c>
      <c r="M3862">
        <v>0.105555390486038</v>
      </c>
      <c r="N3862" t="s">
        <v>294</v>
      </c>
      <c r="O3862">
        <v>-4736.1745035024196</v>
      </c>
      <c r="P3862" t="s">
        <v>294</v>
      </c>
      <c r="Q3862">
        <v>-3002.6092331190098</v>
      </c>
      <c r="R3862">
        <v>9378020</v>
      </c>
      <c r="S3862">
        <v>9830.2000000000007</v>
      </c>
    </row>
    <row r="3863" spans="1:19" x14ac:dyDescent="0.3">
      <c r="A3863" t="s">
        <v>146</v>
      </c>
      <c r="B3863" t="s">
        <v>297</v>
      </c>
      <c r="C3863" t="s">
        <v>308</v>
      </c>
      <c r="D3863" t="s">
        <v>93</v>
      </c>
      <c r="E3863">
        <v>880.86956521739137</v>
      </c>
      <c r="F3863" t="s">
        <v>294</v>
      </c>
      <c r="G3863">
        <v>10.5</v>
      </c>
      <c r="H3863">
        <v>1.5</v>
      </c>
      <c r="I3863">
        <v>0.387402795274984</v>
      </c>
      <c r="J3863">
        <v>0</v>
      </c>
      <c r="L3863">
        <v>8934.6</v>
      </c>
      <c r="M3863">
        <v>0.160840003891765</v>
      </c>
      <c r="N3863">
        <v>-10586.3478367524</v>
      </c>
      <c r="O3863">
        <v>-5169.2771623242397</v>
      </c>
      <c r="P3863">
        <v>-5220.8635166548502</v>
      </c>
      <c r="Q3863">
        <v>-3459.46065355565</v>
      </c>
      <c r="R3863">
        <v>9549480</v>
      </c>
      <c r="S3863">
        <v>8934.6</v>
      </c>
    </row>
    <row r="3864" spans="1:19" x14ac:dyDescent="0.3">
      <c r="A3864" t="s">
        <v>147</v>
      </c>
      <c r="B3864" t="s">
        <v>298</v>
      </c>
      <c r="C3864" t="s">
        <v>308</v>
      </c>
      <c r="D3864" t="s">
        <v>93</v>
      </c>
      <c r="E3864">
        <v>916.5238095238094</v>
      </c>
      <c r="F3864" t="s">
        <v>294</v>
      </c>
      <c r="G3864">
        <v>19.833333333333332</v>
      </c>
      <c r="H3864">
        <v>2</v>
      </c>
      <c r="I3864">
        <v>0.49558417836581697</v>
      </c>
      <c r="J3864">
        <v>0</v>
      </c>
      <c r="L3864">
        <v>11327.9</v>
      </c>
      <c r="M3864">
        <v>0.100860880052849</v>
      </c>
      <c r="N3864">
        <v>-10586.0991420393</v>
      </c>
      <c r="O3864">
        <v>-4638.2184058644198</v>
      </c>
      <c r="P3864">
        <v>-5220.6449663923704</v>
      </c>
      <c r="Q3864">
        <v>-2901.0941783697999</v>
      </c>
      <c r="R3864">
        <v>9735880</v>
      </c>
      <c r="S3864">
        <v>11327.9</v>
      </c>
    </row>
    <row r="3865" spans="1:19" x14ac:dyDescent="0.3">
      <c r="A3865" t="s">
        <v>148</v>
      </c>
      <c r="B3865" t="s">
        <v>299</v>
      </c>
      <c r="C3865" t="s">
        <v>309</v>
      </c>
      <c r="D3865" t="s">
        <v>93</v>
      </c>
      <c r="E3865">
        <v>1109.4761904761904</v>
      </c>
      <c r="F3865" t="s">
        <v>294</v>
      </c>
      <c r="G3865">
        <v>28</v>
      </c>
      <c r="H3865">
        <v>2.2999999999999998</v>
      </c>
      <c r="I3865">
        <v>0.61954951129912905</v>
      </c>
      <c r="J3865">
        <v>0</v>
      </c>
      <c r="L3865">
        <v>9436.2999999999993</v>
      </c>
      <c r="M3865">
        <v>8.0506786556759802E-2</v>
      </c>
      <c r="N3865">
        <v>-10586.117295693401</v>
      </c>
      <c r="O3865">
        <v>-4990.2622920456997</v>
      </c>
      <c r="P3865">
        <v>-5220.6420595859599</v>
      </c>
      <c r="Q3865">
        <v>-3260.1553984479901</v>
      </c>
      <c r="R3865">
        <v>9861420</v>
      </c>
      <c r="S3865">
        <v>9436.2999999999993</v>
      </c>
    </row>
    <row r="3866" spans="1:19" x14ac:dyDescent="0.3">
      <c r="A3866" t="s">
        <v>149</v>
      </c>
      <c r="B3866" t="s">
        <v>295</v>
      </c>
      <c r="C3866" t="s">
        <v>309</v>
      </c>
      <c r="D3866" t="s">
        <v>93</v>
      </c>
      <c r="E3866">
        <v>974.03846153846155</v>
      </c>
      <c r="F3866" t="s">
        <v>294</v>
      </c>
      <c r="G3866">
        <v>28</v>
      </c>
      <c r="H3866">
        <v>2.7</v>
      </c>
      <c r="I3866">
        <v>0.83210620823988601</v>
      </c>
      <c r="J3866">
        <v>0</v>
      </c>
      <c r="L3866">
        <v>11173.2</v>
      </c>
      <c r="M3866">
        <v>9.5378631136300004E-2</v>
      </c>
      <c r="N3866">
        <v>-10586.006712804199</v>
      </c>
      <c r="O3866">
        <v>-3910.4548540078299</v>
      </c>
      <c r="P3866">
        <v>-5220.5463824520002</v>
      </c>
      <c r="Q3866">
        <v>-2203.9380580965098</v>
      </c>
      <c r="R3866">
        <v>9979750</v>
      </c>
      <c r="S3866">
        <v>11173.2</v>
      </c>
    </row>
    <row r="3867" spans="1:19" x14ac:dyDescent="0.3">
      <c r="A3867" t="s">
        <v>150</v>
      </c>
      <c r="B3867" t="s">
        <v>297</v>
      </c>
      <c r="C3867" t="s">
        <v>309</v>
      </c>
      <c r="D3867" t="s">
        <v>93</v>
      </c>
      <c r="E3867">
        <v>1013</v>
      </c>
      <c r="F3867" t="s">
        <v>294</v>
      </c>
      <c r="G3867">
        <v>28</v>
      </c>
      <c r="H3867">
        <v>3</v>
      </c>
      <c r="I3867">
        <v>1.0359909266962399</v>
      </c>
      <c r="J3867">
        <v>0</v>
      </c>
      <c r="L3867">
        <v>10351</v>
      </c>
      <c r="M3867">
        <v>0.10243897023118</v>
      </c>
      <c r="N3867">
        <v>-10585.740814451199</v>
      </c>
      <c r="O3867">
        <v>-4420.1378438106603</v>
      </c>
      <c r="P3867">
        <v>-5220.26186832445</v>
      </c>
      <c r="Q3867">
        <v>-2729.7006471667901</v>
      </c>
      <c r="R3867">
        <v>9978080</v>
      </c>
      <c r="S3867">
        <v>10351</v>
      </c>
    </row>
    <row r="3868" spans="1:19" x14ac:dyDescent="0.3">
      <c r="A3868" t="s">
        <v>151</v>
      </c>
      <c r="B3868" t="s">
        <v>298</v>
      </c>
      <c r="C3868" t="s">
        <v>309</v>
      </c>
      <c r="D3868" t="s">
        <v>93</v>
      </c>
      <c r="E3868">
        <v>1266.25</v>
      </c>
      <c r="F3868" t="s">
        <v>294</v>
      </c>
      <c r="G3868">
        <v>28</v>
      </c>
      <c r="H3868">
        <v>3.3</v>
      </c>
      <c r="I3868">
        <v>1.21884094515351</v>
      </c>
      <c r="J3868">
        <v>0</v>
      </c>
      <c r="L3868">
        <v>12513.5</v>
      </c>
      <c r="M3868">
        <v>0.14646767077835801</v>
      </c>
      <c r="N3868">
        <v>-10585.527218499101</v>
      </c>
      <c r="O3868">
        <v>-5203.1621870583904</v>
      </c>
      <c r="P3868">
        <v>-5220.0636185356198</v>
      </c>
      <c r="Q3868">
        <v>-3471.7808743034998</v>
      </c>
      <c r="R3868">
        <v>10615760</v>
      </c>
      <c r="S3868">
        <v>12513.5</v>
      </c>
    </row>
    <row r="3869" spans="1:19" x14ac:dyDescent="0.3">
      <c r="A3869" t="s">
        <v>152</v>
      </c>
      <c r="B3869" t="s">
        <v>299</v>
      </c>
      <c r="C3869" t="s">
        <v>310</v>
      </c>
      <c r="D3869" t="s">
        <v>93</v>
      </c>
      <c r="E3869">
        <v>1139.625</v>
      </c>
      <c r="F3869" t="s">
        <v>294</v>
      </c>
      <c r="G3869">
        <v>28</v>
      </c>
      <c r="H3869">
        <v>3.6</v>
      </c>
      <c r="I3869">
        <v>1.4038726706376199</v>
      </c>
      <c r="J3869">
        <v>0</v>
      </c>
      <c r="L3869">
        <v>10330</v>
      </c>
      <c r="M3869">
        <v>0.113820861244808</v>
      </c>
      <c r="N3869">
        <v>-10585.4514636115</v>
      </c>
      <c r="O3869">
        <v>-4739.8162205973204</v>
      </c>
      <c r="P3869">
        <v>-5219.99403414271</v>
      </c>
      <c r="Q3869">
        <v>-3025.3637340995501</v>
      </c>
      <c r="R3869">
        <v>10650100</v>
      </c>
      <c r="S3869">
        <v>10330</v>
      </c>
    </row>
    <row r="3870" spans="1:19" x14ac:dyDescent="0.3">
      <c r="A3870" t="s">
        <v>153</v>
      </c>
      <c r="B3870" t="s">
        <v>295</v>
      </c>
      <c r="C3870" t="s">
        <v>310</v>
      </c>
      <c r="D3870" t="s">
        <v>93</v>
      </c>
      <c r="E3870">
        <v>1114.3</v>
      </c>
      <c r="F3870" t="s">
        <v>294</v>
      </c>
      <c r="G3870">
        <v>28</v>
      </c>
      <c r="H3870">
        <v>4.2</v>
      </c>
      <c r="I3870">
        <v>1.8254491380697699</v>
      </c>
      <c r="J3870">
        <v>0</v>
      </c>
      <c r="L3870">
        <v>11748</v>
      </c>
      <c r="M3870">
        <v>0.10781510321109</v>
      </c>
      <c r="N3870">
        <v>-10585.1408674101</v>
      </c>
      <c r="O3870">
        <v>-4592.57765772123</v>
      </c>
      <c r="P3870">
        <v>-5219.6731825144998</v>
      </c>
      <c r="Q3870">
        <v>-2925.0954213397999</v>
      </c>
      <c r="R3870">
        <v>10864260</v>
      </c>
      <c r="S3870">
        <v>11748</v>
      </c>
    </row>
    <row r="3871" spans="1:19" x14ac:dyDescent="0.3">
      <c r="A3871" t="s">
        <v>154</v>
      </c>
      <c r="B3871" t="s">
        <v>297</v>
      </c>
      <c r="C3871" t="s">
        <v>310</v>
      </c>
      <c r="D3871" t="s">
        <v>93</v>
      </c>
      <c r="E3871">
        <v>1187.655172413793</v>
      </c>
      <c r="F3871" t="s">
        <v>294</v>
      </c>
      <c r="G3871">
        <v>28</v>
      </c>
      <c r="H3871">
        <v>5</v>
      </c>
      <c r="I3871">
        <v>2.3262134445631202</v>
      </c>
      <c r="J3871">
        <v>0</v>
      </c>
      <c r="L3871">
        <v>11804.9</v>
      </c>
      <c r="M3871">
        <v>9.3045028199518501E-2</v>
      </c>
      <c r="N3871">
        <v>-10584.598148176399</v>
      </c>
      <c r="O3871">
        <v>-3634.6234035062998</v>
      </c>
      <c r="P3871">
        <v>-5219.1275170151903</v>
      </c>
      <c r="Q3871">
        <v>-1990.8215341013999</v>
      </c>
      <c r="R3871">
        <v>10996700</v>
      </c>
      <c r="S3871">
        <v>11804.9</v>
      </c>
    </row>
    <row r="3872" spans="1:19" x14ac:dyDescent="0.3">
      <c r="A3872" t="s">
        <v>155</v>
      </c>
      <c r="B3872" t="s">
        <v>298</v>
      </c>
      <c r="C3872" t="s">
        <v>310</v>
      </c>
      <c r="D3872" t="s">
        <v>93</v>
      </c>
      <c r="E3872">
        <v>1302.4285714285716</v>
      </c>
      <c r="F3872" t="s">
        <v>294</v>
      </c>
      <c r="G3872">
        <v>28</v>
      </c>
      <c r="H3872">
        <v>5.5</v>
      </c>
      <c r="I3872">
        <v>2.7712540793470199</v>
      </c>
      <c r="J3872">
        <v>0</v>
      </c>
      <c r="L3872">
        <v>13554.6</v>
      </c>
      <c r="M3872">
        <v>9.9417104048866195E-2</v>
      </c>
      <c r="N3872">
        <v>-10584.4149253386</v>
      </c>
      <c r="O3872">
        <v>-4351.21896754916</v>
      </c>
      <c r="P3872">
        <v>-5218.90826969108</v>
      </c>
      <c r="Q3872">
        <v>-2656.54071941964</v>
      </c>
      <c r="R3872">
        <v>11462080</v>
      </c>
      <c r="S3872">
        <v>13554.6</v>
      </c>
    </row>
    <row r="3873" spans="1:19" x14ac:dyDescent="0.3">
      <c r="A3873" t="s">
        <v>156</v>
      </c>
      <c r="B3873" t="s">
        <v>299</v>
      </c>
      <c r="C3873" t="s">
        <v>311</v>
      </c>
      <c r="D3873" t="s">
        <v>93</v>
      </c>
      <c r="E3873">
        <v>1266.25</v>
      </c>
      <c r="F3873" t="s">
        <v>294</v>
      </c>
      <c r="G3873">
        <v>25.666666666666668</v>
      </c>
      <c r="H3873">
        <v>5.3</v>
      </c>
      <c r="I3873">
        <v>2.9821069434615701</v>
      </c>
      <c r="J3873">
        <v>0</v>
      </c>
      <c r="L3873">
        <v>11746.3</v>
      </c>
      <c r="M3873">
        <v>0.12262022295234</v>
      </c>
      <c r="N3873">
        <v>-10584.4152595675</v>
      </c>
      <c r="O3873">
        <v>-4113.3409946926504</v>
      </c>
      <c r="P3873">
        <v>-5218.9038533256999</v>
      </c>
      <c r="Q3873">
        <v>-2434.5258232746301</v>
      </c>
      <c r="R3873">
        <v>11688440</v>
      </c>
      <c r="S3873">
        <v>11746.3</v>
      </c>
    </row>
    <row r="3874" spans="1:19" x14ac:dyDescent="0.3">
      <c r="A3874" t="s">
        <v>157</v>
      </c>
      <c r="B3874" t="s">
        <v>295</v>
      </c>
      <c r="C3874" t="s">
        <v>311</v>
      </c>
      <c r="D3874" t="s">
        <v>93</v>
      </c>
      <c r="E3874">
        <v>1157.7142857142858</v>
      </c>
      <c r="F3874" t="s">
        <v>294</v>
      </c>
      <c r="G3874">
        <v>21</v>
      </c>
      <c r="H3874">
        <v>5.3</v>
      </c>
      <c r="I3874">
        <v>3.2716320113982502</v>
      </c>
      <c r="J3874">
        <v>0</v>
      </c>
      <c r="L3874">
        <v>13347.4</v>
      </c>
      <c r="M3874">
        <v>9.3380257091281602E-2</v>
      </c>
      <c r="N3874">
        <v>-10584.5085148421</v>
      </c>
      <c r="O3874">
        <v>-4402.5222750176299</v>
      </c>
      <c r="P3874">
        <v>-5218.9178321962099</v>
      </c>
      <c r="Q3874">
        <v>-2742.5477027648999</v>
      </c>
      <c r="R3874">
        <v>12062690</v>
      </c>
      <c r="S3874">
        <v>13347.4</v>
      </c>
    </row>
    <row r="3875" spans="1:19" x14ac:dyDescent="0.3">
      <c r="A3875" t="s">
        <v>158</v>
      </c>
      <c r="B3875" t="s">
        <v>297</v>
      </c>
      <c r="C3875" t="s">
        <v>311</v>
      </c>
      <c r="D3875" t="s">
        <v>93</v>
      </c>
      <c r="E3875">
        <v>1424.5312499999998</v>
      </c>
      <c r="F3875" t="s">
        <v>294</v>
      </c>
      <c r="G3875">
        <v>21</v>
      </c>
      <c r="H3875">
        <v>6.1</v>
      </c>
      <c r="I3875">
        <v>3.9969818496517502</v>
      </c>
      <c r="J3875">
        <v>0</v>
      </c>
      <c r="L3875">
        <v>13649.6</v>
      </c>
      <c r="M3875">
        <v>9.1241316229506195E-2</v>
      </c>
      <c r="N3875">
        <v>-10584.0313377489</v>
      </c>
      <c r="O3875">
        <v>-3241.12002193127</v>
      </c>
      <c r="P3875">
        <v>-5218.4314586705204</v>
      </c>
      <c r="Q3875">
        <v>-1602.8901025529401</v>
      </c>
      <c r="R3875">
        <v>12302060</v>
      </c>
      <c r="S3875">
        <v>13649.6</v>
      </c>
    </row>
    <row r="3876" spans="1:19" x14ac:dyDescent="0.3">
      <c r="A3876" t="s">
        <v>159</v>
      </c>
      <c r="B3876" t="s">
        <v>298</v>
      </c>
      <c r="C3876" t="s">
        <v>311</v>
      </c>
      <c r="D3876" t="s">
        <v>93</v>
      </c>
      <c r="E3876">
        <v>1699.2258064516127</v>
      </c>
      <c r="F3876" t="s">
        <v>294</v>
      </c>
      <c r="G3876">
        <v>23</v>
      </c>
      <c r="H3876">
        <v>6.7</v>
      </c>
      <c r="I3876">
        <v>4.8573340874377902</v>
      </c>
      <c r="J3876">
        <v>0</v>
      </c>
      <c r="L3876">
        <v>14950.5</v>
      </c>
      <c r="M3876">
        <v>0.102664154060084</v>
      </c>
      <c r="N3876">
        <v>-10583.3205884871</v>
      </c>
      <c r="O3876">
        <v>-4189.9797066375304</v>
      </c>
      <c r="P3876">
        <v>-5217.7092090038104</v>
      </c>
      <c r="Q3876">
        <v>-2528.0565028969099</v>
      </c>
      <c r="R3876">
        <v>12558240</v>
      </c>
      <c r="S3876">
        <v>14950.5</v>
      </c>
    </row>
    <row r="3877" spans="1:19" x14ac:dyDescent="0.3">
      <c r="A3877" t="s">
        <v>160</v>
      </c>
      <c r="B3877" t="s">
        <v>299</v>
      </c>
      <c r="C3877" t="s">
        <v>312</v>
      </c>
      <c r="D3877" t="s">
        <v>93</v>
      </c>
      <c r="E3877">
        <v>1405.1290322580644</v>
      </c>
      <c r="F3877" t="s">
        <v>294</v>
      </c>
      <c r="G3877">
        <v>23</v>
      </c>
      <c r="H3877">
        <v>7.8</v>
      </c>
      <c r="I3877">
        <v>6.0734916804568702</v>
      </c>
      <c r="J3877">
        <v>0</v>
      </c>
      <c r="L3877">
        <v>12811.7</v>
      </c>
      <c r="M3877">
        <v>0.10366089590453299</v>
      </c>
      <c r="N3877">
        <v>-10582.3167951012</v>
      </c>
      <c r="O3877">
        <v>-4010.4932649800298</v>
      </c>
      <c r="P3877">
        <v>-5216.7381542864996</v>
      </c>
      <c r="Q3877">
        <v>-2383.7800935196001</v>
      </c>
      <c r="R3877">
        <v>12946310</v>
      </c>
      <c r="S3877">
        <v>12811.7</v>
      </c>
    </row>
    <row r="3878" spans="1:19" x14ac:dyDescent="0.3">
      <c r="A3878" t="s">
        <v>161</v>
      </c>
      <c r="B3878" t="s">
        <v>295</v>
      </c>
      <c r="C3878" t="s">
        <v>312</v>
      </c>
      <c r="D3878" t="s">
        <v>93</v>
      </c>
      <c r="E3878">
        <v>1306.2368421052631</v>
      </c>
      <c r="F3878" t="s">
        <v>294</v>
      </c>
      <c r="G3878">
        <v>22.666666666666668</v>
      </c>
      <c r="H3878">
        <v>8.9</v>
      </c>
      <c r="I3878">
        <v>7.5071737663607703</v>
      </c>
      <c r="J3878">
        <v>0</v>
      </c>
      <c r="L3878">
        <v>15027</v>
      </c>
      <c r="M3878">
        <v>0.107858902981823</v>
      </c>
      <c r="N3878">
        <v>-10581.786867590899</v>
      </c>
      <c r="O3878">
        <v>-3361.8009502108398</v>
      </c>
      <c r="P3878">
        <v>-5216.1336029186596</v>
      </c>
      <c r="Q3878">
        <v>-1753.9024366599201</v>
      </c>
      <c r="R3878">
        <v>13364840</v>
      </c>
      <c r="S3878">
        <v>15027</v>
      </c>
    </row>
    <row r="3879" spans="1:19" x14ac:dyDescent="0.3">
      <c r="A3879" t="s">
        <v>162</v>
      </c>
      <c r="B3879" t="s">
        <v>297</v>
      </c>
      <c r="C3879" t="s">
        <v>312</v>
      </c>
      <c r="D3879" t="s">
        <v>93</v>
      </c>
      <c r="E3879">
        <v>1572.8157894736842</v>
      </c>
      <c r="F3879" t="s">
        <v>294</v>
      </c>
      <c r="G3879">
        <v>22</v>
      </c>
      <c r="H3879">
        <v>9.6</v>
      </c>
      <c r="I3879">
        <v>8.9449103773532102</v>
      </c>
      <c r="J3879">
        <v>0</v>
      </c>
      <c r="L3879">
        <v>15597.7</v>
      </c>
      <c r="M3879">
        <v>0.11788517425923099</v>
      </c>
      <c r="N3879">
        <v>-10581.1489120141</v>
      </c>
      <c r="O3879">
        <v>-2855.0288754952699</v>
      </c>
      <c r="P3879">
        <v>-5215.4289353302702</v>
      </c>
      <c r="Q3879">
        <v>-1252.3593671000301</v>
      </c>
      <c r="R3879">
        <v>13671950</v>
      </c>
      <c r="S3879">
        <v>15597.7</v>
      </c>
    </row>
    <row r="3880" spans="1:19" x14ac:dyDescent="0.3">
      <c r="A3880" t="s">
        <v>163</v>
      </c>
      <c r="B3880" t="s">
        <v>298</v>
      </c>
      <c r="C3880" t="s">
        <v>312</v>
      </c>
      <c r="D3880" t="s">
        <v>93</v>
      </c>
      <c r="E3880">
        <v>1941.583333333333</v>
      </c>
      <c r="F3880" t="s">
        <v>294</v>
      </c>
      <c r="G3880">
        <v>22</v>
      </c>
      <c r="H3880">
        <v>9.6</v>
      </c>
      <c r="I3880">
        <v>10.377794030780899</v>
      </c>
      <c r="J3880">
        <v>0</v>
      </c>
      <c r="L3880">
        <v>18065.099999999999</v>
      </c>
      <c r="M3880">
        <v>0.136239915726629</v>
      </c>
      <c r="N3880">
        <v>-10580.102708651701</v>
      </c>
      <c r="O3880">
        <v>-2154.9762294226298</v>
      </c>
      <c r="P3880">
        <v>-5214.3120027355099</v>
      </c>
      <c r="Q3880">
        <v>-515.88657418264097</v>
      </c>
      <c r="R3880">
        <v>13829910</v>
      </c>
      <c r="S3880">
        <v>18065.099999999999</v>
      </c>
    </row>
    <row r="3881" spans="1:19" x14ac:dyDescent="0.3">
      <c r="A3881" t="s">
        <v>164</v>
      </c>
      <c r="B3881" t="s">
        <v>299</v>
      </c>
      <c r="C3881" t="s">
        <v>313</v>
      </c>
      <c r="D3881" t="s">
        <v>93</v>
      </c>
      <c r="E3881">
        <v>1359.5526315789475</v>
      </c>
      <c r="F3881" t="s">
        <v>294</v>
      </c>
      <c r="G3881">
        <v>22</v>
      </c>
      <c r="H3881">
        <v>9.4</v>
      </c>
      <c r="I3881">
        <v>11.525595232872099</v>
      </c>
      <c r="J3881">
        <v>0</v>
      </c>
      <c r="L3881">
        <v>14149.8</v>
      </c>
      <c r="M3881">
        <v>0.15270858691922501</v>
      </c>
      <c r="N3881">
        <v>-10578.7526961117</v>
      </c>
      <c r="O3881">
        <v>-4159.8886926851101</v>
      </c>
      <c r="P3881">
        <v>-5213.0972799011297</v>
      </c>
      <c r="Q3881">
        <v>-2564.2662491092301</v>
      </c>
      <c r="R3881">
        <v>14296800</v>
      </c>
      <c r="S3881">
        <v>14149.8</v>
      </c>
    </row>
    <row r="3882" spans="1:19" x14ac:dyDescent="0.3">
      <c r="A3882" t="s">
        <v>165</v>
      </c>
      <c r="B3882" t="s">
        <v>295</v>
      </c>
      <c r="C3882" t="s">
        <v>313</v>
      </c>
      <c r="D3882" t="s">
        <v>93</v>
      </c>
      <c r="E3882">
        <v>1519.4999999999998</v>
      </c>
      <c r="F3882" t="s">
        <v>294</v>
      </c>
      <c r="G3882">
        <v>21</v>
      </c>
      <c r="H3882">
        <v>9.8000000000000007</v>
      </c>
      <c r="I3882">
        <v>13.1348540893398</v>
      </c>
      <c r="J3882">
        <v>0</v>
      </c>
      <c r="L3882">
        <v>17101.900000000001</v>
      </c>
      <c r="M3882">
        <v>0.163078582626873</v>
      </c>
      <c r="N3882">
        <v>-10577.5453068282</v>
      </c>
      <c r="O3882">
        <v>-2981.7514704282698</v>
      </c>
      <c r="P3882">
        <v>-5211.9889812470901</v>
      </c>
      <c r="Q3882">
        <v>-1415.9380759726901</v>
      </c>
      <c r="R3882">
        <v>14803800</v>
      </c>
      <c r="S3882">
        <v>17101.900000000001</v>
      </c>
    </row>
    <row r="3883" spans="1:19" x14ac:dyDescent="0.3">
      <c r="A3883" t="s">
        <v>166</v>
      </c>
      <c r="B3883" t="s">
        <v>297</v>
      </c>
      <c r="C3883" t="s">
        <v>313</v>
      </c>
      <c r="D3883" t="s">
        <v>93</v>
      </c>
      <c r="E3883">
        <v>1620.8</v>
      </c>
      <c r="F3883" t="s">
        <v>294</v>
      </c>
      <c r="G3883">
        <v>21</v>
      </c>
      <c r="H3883">
        <v>10.5</v>
      </c>
      <c r="I3883">
        <v>14.7214906786302</v>
      </c>
      <c r="J3883">
        <v>0</v>
      </c>
      <c r="L3883">
        <v>16326.1</v>
      </c>
      <c r="M3883">
        <v>0.14674747882480699</v>
      </c>
      <c r="N3883">
        <v>-10577.639874878199</v>
      </c>
      <c r="O3883">
        <v>-4060.4845032798298</v>
      </c>
      <c r="P3883">
        <v>-5212.0214208856796</v>
      </c>
      <c r="Q3883">
        <v>-2495.3186903035398</v>
      </c>
      <c r="R3883">
        <v>15272000</v>
      </c>
      <c r="S3883">
        <v>16326.1</v>
      </c>
    </row>
    <row r="3884" spans="1:19" x14ac:dyDescent="0.3">
      <c r="A3884" t="s">
        <v>167</v>
      </c>
      <c r="B3884" t="s">
        <v>298</v>
      </c>
      <c r="C3884" t="s">
        <v>313</v>
      </c>
      <c r="D3884" t="s">
        <v>93</v>
      </c>
      <c r="E3884">
        <v>2248.3658536585367</v>
      </c>
      <c r="F3884" t="s">
        <v>294</v>
      </c>
      <c r="G3884">
        <v>20.333333333333332</v>
      </c>
      <c r="H3884">
        <v>11</v>
      </c>
      <c r="I3884">
        <v>17.204901374843999</v>
      </c>
      <c r="J3884">
        <v>0</v>
      </c>
      <c r="L3884">
        <v>20072.2</v>
      </c>
      <c r="M3884">
        <v>0.13077831959236</v>
      </c>
      <c r="N3884">
        <v>-10576.5204298485</v>
      </c>
      <c r="O3884">
        <v>-1617.73952695772</v>
      </c>
      <c r="P3884">
        <v>-5210.7370872585598</v>
      </c>
      <c r="Q3884">
        <v>-31.311945938076001</v>
      </c>
      <c r="R3884">
        <v>15121600</v>
      </c>
      <c r="S3884">
        <v>20072.2</v>
      </c>
    </row>
    <row r="3885" spans="1:19" x14ac:dyDescent="0.3">
      <c r="A3885" t="s">
        <v>168</v>
      </c>
      <c r="B3885" t="s">
        <v>299</v>
      </c>
      <c r="C3885" t="s">
        <v>314</v>
      </c>
      <c r="D3885" t="s">
        <v>93</v>
      </c>
      <c r="E3885">
        <v>1664.2142857142856</v>
      </c>
      <c r="F3885" t="s">
        <v>294</v>
      </c>
      <c r="G3885">
        <v>19</v>
      </c>
      <c r="H3885">
        <v>11.1</v>
      </c>
      <c r="I3885">
        <v>19.634034611378102</v>
      </c>
      <c r="J3885">
        <v>0</v>
      </c>
      <c r="L3885">
        <v>15943</v>
      </c>
      <c r="M3885">
        <v>0.14623413496215801</v>
      </c>
      <c r="N3885">
        <v>-10576.0532687057</v>
      </c>
      <c r="O3885">
        <v>-3516.6287024774801</v>
      </c>
      <c r="P3885">
        <v>-5209.9274466490497</v>
      </c>
      <c r="Q3885">
        <v>-1986.2326578587999</v>
      </c>
      <c r="R3885">
        <v>15742600</v>
      </c>
      <c r="S3885">
        <v>15943</v>
      </c>
    </row>
    <row r="3886" spans="1:19" x14ac:dyDescent="0.3">
      <c r="A3886" t="s">
        <v>169</v>
      </c>
      <c r="B3886" t="s">
        <v>295</v>
      </c>
      <c r="C3886" t="s">
        <v>314</v>
      </c>
      <c r="D3886" t="s">
        <v>93</v>
      </c>
      <c r="E3886">
        <v>1896.6808510638298</v>
      </c>
      <c r="F3886" t="s">
        <v>294</v>
      </c>
      <c r="G3886">
        <v>18</v>
      </c>
      <c r="H3886">
        <v>11.1</v>
      </c>
      <c r="I3886">
        <v>20.827371484077599</v>
      </c>
      <c r="J3886">
        <v>0</v>
      </c>
      <c r="L3886">
        <v>19335.2</v>
      </c>
      <c r="M3886">
        <v>0.120013297588211</v>
      </c>
      <c r="N3886">
        <v>-10576.9872530758</v>
      </c>
      <c r="O3886">
        <v>-2560.4260693052602</v>
      </c>
      <c r="P3886">
        <v>-5210.7140522384198</v>
      </c>
      <c r="Q3886">
        <v>-1053.5235376165699</v>
      </c>
      <c r="R3886">
        <v>16231700</v>
      </c>
      <c r="S3886">
        <v>19335.2</v>
      </c>
    </row>
    <row r="3887" spans="1:19" x14ac:dyDescent="0.3">
      <c r="A3887" t="s">
        <v>170</v>
      </c>
      <c r="B3887" t="s">
        <v>297</v>
      </c>
      <c r="C3887" t="s">
        <v>314</v>
      </c>
      <c r="D3887" t="s">
        <v>93</v>
      </c>
      <c r="E3887">
        <v>1962.6875</v>
      </c>
      <c r="F3887" t="s">
        <v>294</v>
      </c>
      <c r="G3887">
        <v>16</v>
      </c>
      <c r="H3887">
        <v>11.5</v>
      </c>
      <c r="I3887">
        <v>23.113095761446601</v>
      </c>
      <c r="J3887">
        <v>0</v>
      </c>
      <c r="L3887">
        <v>18166</v>
      </c>
      <c r="M3887">
        <v>0.13979566182154901</v>
      </c>
      <c r="N3887">
        <v>-10576.3587298088</v>
      </c>
      <c r="O3887">
        <v>-4269.6540027727597</v>
      </c>
      <c r="P3887">
        <v>-5209.9873529182196</v>
      </c>
      <c r="Q3887">
        <v>-2742.7244968597101</v>
      </c>
      <c r="R3887">
        <v>16521700</v>
      </c>
      <c r="S3887">
        <v>18166</v>
      </c>
    </row>
    <row r="3888" spans="1:19" x14ac:dyDescent="0.3">
      <c r="A3888" t="s">
        <v>171</v>
      </c>
      <c r="B3888" t="s">
        <v>298</v>
      </c>
      <c r="C3888" t="s">
        <v>314</v>
      </c>
      <c r="D3888" t="s">
        <v>93</v>
      </c>
      <c r="E3888">
        <v>2251.1111111111109</v>
      </c>
      <c r="F3888" t="s">
        <v>294</v>
      </c>
      <c r="G3888">
        <v>16</v>
      </c>
      <c r="H3888">
        <v>11.4</v>
      </c>
      <c r="I3888">
        <v>24.204240814427699</v>
      </c>
      <c r="J3888">
        <v>0</v>
      </c>
      <c r="L3888">
        <v>21278.3</v>
      </c>
      <c r="M3888">
        <v>0.10211551636442601</v>
      </c>
      <c r="N3888">
        <v>-10576.862462319599</v>
      </c>
      <c r="O3888">
        <v>-3670.1073521839699</v>
      </c>
      <c r="P3888">
        <v>-5210.5451524001601</v>
      </c>
      <c r="Q3888">
        <v>-2117.7745703548198</v>
      </c>
      <c r="R3888">
        <v>16606700</v>
      </c>
      <c r="S3888">
        <v>21278.3</v>
      </c>
    </row>
    <row r="3889" spans="1:19" x14ac:dyDescent="0.3">
      <c r="A3889" t="s">
        <v>172</v>
      </c>
      <c r="B3889" t="s">
        <v>299</v>
      </c>
      <c r="C3889" t="s">
        <v>315</v>
      </c>
      <c r="D3889" t="s">
        <v>93</v>
      </c>
      <c r="E3889">
        <v>1793.8541666666667</v>
      </c>
      <c r="F3889" t="s">
        <v>294</v>
      </c>
      <c r="G3889">
        <v>13</v>
      </c>
      <c r="H3889">
        <v>11.4</v>
      </c>
      <c r="I3889">
        <v>26.657601768438798</v>
      </c>
      <c r="J3889">
        <v>0</v>
      </c>
      <c r="L3889">
        <v>16788.5</v>
      </c>
      <c r="M3889">
        <v>8.7328446853810901E-2</v>
      </c>
      <c r="N3889">
        <v>-10575.238539883499</v>
      </c>
      <c r="O3889">
        <v>-4046.0902991134899</v>
      </c>
      <c r="P3889">
        <v>-5209.2217090270096</v>
      </c>
      <c r="Q3889">
        <v>-2579.1305452458</v>
      </c>
      <c r="R3889">
        <v>16825200</v>
      </c>
      <c r="S3889">
        <v>16788.5</v>
      </c>
    </row>
    <row r="3890" spans="1:19" x14ac:dyDescent="0.3">
      <c r="A3890" t="s">
        <v>173</v>
      </c>
      <c r="B3890" t="s">
        <v>295</v>
      </c>
      <c r="C3890" t="s">
        <v>315</v>
      </c>
      <c r="D3890" t="s">
        <v>93</v>
      </c>
      <c r="E3890">
        <v>1989.1636363636364</v>
      </c>
      <c r="F3890" t="s">
        <v>294</v>
      </c>
      <c r="G3890">
        <v>13</v>
      </c>
      <c r="H3890">
        <v>11.5</v>
      </c>
      <c r="I3890">
        <v>29.384355437246001</v>
      </c>
      <c r="J3890">
        <v>0</v>
      </c>
      <c r="L3890">
        <v>20334.599999999999</v>
      </c>
      <c r="M3890">
        <v>0.124671389779879</v>
      </c>
      <c r="N3890">
        <v>-10575.0724732171</v>
      </c>
      <c r="O3890">
        <v>-3802.2164189366099</v>
      </c>
      <c r="P3890">
        <v>-5209.0822857398498</v>
      </c>
      <c r="Q3890">
        <v>-2387.7325072977901</v>
      </c>
      <c r="R3890">
        <v>17027900</v>
      </c>
      <c r="S3890">
        <v>20334.599999999999</v>
      </c>
    </row>
    <row r="3891" spans="1:19" x14ac:dyDescent="0.3">
      <c r="A3891" t="s">
        <v>174</v>
      </c>
      <c r="B3891" t="s">
        <v>297</v>
      </c>
      <c r="C3891" t="s">
        <v>315</v>
      </c>
      <c r="D3891" t="s">
        <v>93</v>
      </c>
      <c r="E3891">
        <v>2257.0350877192982</v>
      </c>
      <c r="F3891" t="s">
        <v>294</v>
      </c>
      <c r="G3891">
        <v>11.666666666666666</v>
      </c>
      <c r="H3891">
        <v>11.6</v>
      </c>
      <c r="I3891">
        <v>32.253258658755499</v>
      </c>
      <c r="J3891">
        <v>0</v>
      </c>
      <c r="L3891">
        <v>19304.3</v>
      </c>
      <c r="M3891">
        <v>0.128974925874109</v>
      </c>
      <c r="N3891">
        <v>-10574.233797099399</v>
      </c>
      <c r="O3891">
        <v>-3954.4148218985902</v>
      </c>
      <c r="P3891">
        <v>-5208.4461752800698</v>
      </c>
      <c r="Q3891">
        <v>-2520.0072202642</v>
      </c>
      <c r="R3891">
        <v>17197100</v>
      </c>
      <c r="S3891">
        <v>19304.3</v>
      </c>
    </row>
    <row r="3892" spans="1:19" x14ac:dyDescent="0.3">
      <c r="A3892" t="s">
        <v>175</v>
      </c>
      <c r="B3892" t="s">
        <v>298</v>
      </c>
      <c r="C3892" t="s">
        <v>315</v>
      </c>
      <c r="D3892" t="s">
        <v>93</v>
      </c>
      <c r="E3892">
        <v>2493.5384615384614</v>
      </c>
      <c r="F3892" t="s">
        <v>294</v>
      </c>
      <c r="G3892">
        <v>11</v>
      </c>
      <c r="H3892">
        <v>11</v>
      </c>
      <c r="I3892">
        <v>32.020278362253499</v>
      </c>
      <c r="J3892">
        <v>0</v>
      </c>
      <c r="L3892">
        <v>23638.5</v>
      </c>
      <c r="M3892">
        <v>0.10053489922530701</v>
      </c>
      <c r="N3892">
        <v>-10578.7697234241</v>
      </c>
      <c r="O3892">
        <v>-3467.08032437362</v>
      </c>
      <c r="P3892">
        <v>-5212.5199358697801</v>
      </c>
      <c r="Q3892">
        <v>-1973.51831284899</v>
      </c>
      <c r="R3892">
        <v>17614500</v>
      </c>
      <c r="S3892">
        <v>23638.5</v>
      </c>
    </row>
    <row r="3893" spans="1:19" x14ac:dyDescent="0.3">
      <c r="A3893" t="s">
        <v>176</v>
      </c>
      <c r="B3893" t="s">
        <v>299</v>
      </c>
      <c r="C3893" t="s">
        <v>316</v>
      </c>
      <c r="D3893" t="s">
        <v>93</v>
      </c>
      <c r="E3893">
        <v>1749.7272727272727</v>
      </c>
      <c r="F3893" t="s">
        <v>294</v>
      </c>
      <c r="G3893">
        <v>11</v>
      </c>
      <c r="H3893">
        <v>11.2</v>
      </c>
      <c r="I3893">
        <v>34.574870332973603</v>
      </c>
      <c r="J3893">
        <v>0</v>
      </c>
      <c r="L3893">
        <v>18903.099999999999</v>
      </c>
      <c r="M3893">
        <v>4.7765777349181499E-2</v>
      </c>
      <c r="N3893">
        <v>-10579.2533390524</v>
      </c>
      <c r="O3893">
        <v>-3827.8053879007498</v>
      </c>
      <c r="P3893">
        <v>-5213.03456733448</v>
      </c>
      <c r="Q3893">
        <v>-2409.0934288641101</v>
      </c>
      <c r="R3893">
        <v>18169400</v>
      </c>
      <c r="S3893">
        <v>18903.099999999999</v>
      </c>
    </row>
    <row r="3894" spans="1:19" x14ac:dyDescent="0.3">
      <c r="A3894" t="s">
        <v>177</v>
      </c>
      <c r="B3894" t="s">
        <v>295</v>
      </c>
      <c r="C3894" t="s">
        <v>316</v>
      </c>
      <c r="D3894" t="s">
        <v>93</v>
      </c>
      <c r="E3894">
        <v>1959.5737704918035</v>
      </c>
      <c r="F3894" t="s">
        <v>294</v>
      </c>
      <c r="G3894">
        <v>11</v>
      </c>
      <c r="H3894">
        <v>11.5</v>
      </c>
      <c r="I3894">
        <v>38.053852517166298</v>
      </c>
      <c r="J3894">
        <v>0</v>
      </c>
      <c r="L3894">
        <v>23060.9</v>
      </c>
      <c r="M3894">
        <v>1.8743096499816699E-2</v>
      </c>
      <c r="N3894">
        <v>-10574.7658755298</v>
      </c>
      <c r="O3894">
        <v>-3405.3513773149898</v>
      </c>
      <c r="P3894">
        <v>-5208.9280104792597</v>
      </c>
      <c r="Q3894">
        <v>-2029.53684826109</v>
      </c>
      <c r="R3894">
        <v>18518700</v>
      </c>
      <c r="S3894">
        <v>23060.9</v>
      </c>
    </row>
    <row r="3895" spans="1:19" x14ac:dyDescent="0.3">
      <c r="A3895" t="s">
        <v>178</v>
      </c>
      <c r="B3895" t="s">
        <v>297</v>
      </c>
      <c r="C3895" t="s">
        <v>316</v>
      </c>
      <c r="D3895" t="s">
        <v>93</v>
      </c>
      <c r="E3895">
        <v>2186.7936507936506</v>
      </c>
      <c r="F3895">
        <v>16.766666666666701</v>
      </c>
      <c r="G3895">
        <v>11</v>
      </c>
      <c r="H3895">
        <v>11.7</v>
      </c>
      <c r="I3895">
        <v>42.102288519918602</v>
      </c>
      <c r="J3895">
        <v>0</v>
      </c>
      <c r="L3895">
        <v>22820.1</v>
      </c>
      <c r="M3895">
        <v>7.4187235193438504E-3</v>
      </c>
      <c r="N3895">
        <v>-10574.8291311711</v>
      </c>
      <c r="O3895">
        <v>-2385.32149804552</v>
      </c>
      <c r="P3895">
        <v>-5209.0850114612604</v>
      </c>
      <c r="Q3895">
        <v>-1017.90909776371</v>
      </c>
      <c r="R3895">
        <v>18953900</v>
      </c>
      <c r="S3895">
        <v>22820.1</v>
      </c>
    </row>
    <row r="3896" spans="1:19" x14ac:dyDescent="0.3">
      <c r="A3896" t="s">
        <v>179</v>
      </c>
      <c r="B3896" t="s">
        <v>298</v>
      </c>
      <c r="C3896" t="s">
        <v>316</v>
      </c>
      <c r="D3896" t="s">
        <v>93</v>
      </c>
      <c r="E3896">
        <v>2414.3166666666666</v>
      </c>
      <c r="F3896">
        <v>18.399999999999999</v>
      </c>
      <c r="G3896">
        <v>11</v>
      </c>
      <c r="H3896">
        <v>11.8</v>
      </c>
      <c r="I3896">
        <v>46.892432389158103</v>
      </c>
      <c r="J3896">
        <v>0</v>
      </c>
      <c r="L3896">
        <v>27153.4</v>
      </c>
      <c r="M3896">
        <v>5.32668326026626E-2</v>
      </c>
      <c r="N3896">
        <v>-10569.925496948899</v>
      </c>
      <c r="O3896">
        <v>-1245.0896438227601</v>
      </c>
      <c r="P3896">
        <v>-5205.3035957333004</v>
      </c>
      <c r="Q3896">
        <v>172.76598229236299</v>
      </c>
      <c r="R3896">
        <v>19152600</v>
      </c>
      <c r="S3896">
        <v>27153.4</v>
      </c>
    </row>
    <row r="3897" spans="1:19" x14ac:dyDescent="0.3">
      <c r="A3897" t="s">
        <v>180</v>
      </c>
      <c r="B3897" t="s">
        <v>299</v>
      </c>
      <c r="C3897" t="s">
        <v>317</v>
      </c>
      <c r="D3897" t="s">
        <v>93</v>
      </c>
      <c r="E3897">
        <v>1854.7887323943664</v>
      </c>
      <c r="F3897">
        <v>20</v>
      </c>
      <c r="G3897">
        <v>11</v>
      </c>
      <c r="H3897">
        <v>12.2</v>
      </c>
      <c r="I3897">
        <v>59.768062453489001</v>
      </c>
      <c r="J3897">
        <v>0</v>
      </c>
      <c r="L3897">
        <v>21817.200000000001</v>
      </c>
      <c r="M3897">
        <v>0.164884360134608</v>
      </c>
      <c r="N3897">
        <v>-10561.5510084985</v>
      </c>
      <c r="O3897">
        <v>-1864.59709638045</v>
      </c>
      <c r="P3897">
        <v>-5196.2476853133703</v>
      </c>
      <c r="Q3897">
        <v>-528.28259113894796</v>
      </c>
      <c r="R3897">
        <v>19742500</v>
      </c>
      <c r="S3897">
        <v>21817.200000000001</v>
      </c>
    </row>
    <row r="3898" spans="1:19" x14ac:dyDescent="0.3">
      <c r="A3898" t="s">
        <v>181</v>
      </c>
      <c r="B3898" t="s">
        <v>295</v>
      </c>
      <c r="C3898" t="s">
        <v>317</v>
      </c>
      <c r="D3898" t="s">
        <v>93</v>
      </c>
      <c r="E3898">
        <v>2025.9999999999998</v>
      </c>
      <c r="F3898">
        <v>21.566666666666698</v>
      </c>
      <c r="G3898">
        <v>11</v>
      </c>
      <c r="H3898">
        <v>12.6</v>
      </c>
      <c r="I3898">
        <v>72.052873863070602</v>
      </c>
      <c r="J3898">
        <v>0</v>
      </c>
      <c r="L3898">
        <v>25534.1</v>
      </c>
      <c r="M3898">
        <v>0.214756464145055</v>
      </c>
      <c r="N3898">
        <v>-10553.675841226999</v>
      </c>
      <c r="O3898">
        <v>-2035.629561209</v>
      </c>
      <c r="P3898">
        <v>-5188.7338032164598</v>
      </c>
      <c r="Q3898">
        <v>-719.85560708558501</v>
      </c>
      <c r="R3898">
        <v>20152000</v>
      </c>
      <c r="S3898">
        <v>25534.1</v>
      </c>
    </row>
    <row r="3899" spans="1:19" x14ac:dyDescent="0.3">
      <c r="A3899" t="s">
        <v>182</v>
      </c>
      <c r="B3899" t="s">
        <v>297</v>
      </c>
      <c r="C3899" t="s">
        <v>317</v>
      </c>
      <c r="D3899" t="s">
        <v>93</v>
      </c>
      <c r="E3899">
        <v>2351.1604938271603</v>
      </c>
      <c r="F3899">
        <v>21.266666666666701</v>
      </c>
      <c r="G3899">
        <v>11</v>
      </c>
      <c r="H3899">
        <v>13.5</v>
      </c>
      <c r="I3899">
        <v>86.570308579978203</v>
      </c>
      <c r="J3899">
        <v>-4.5094151376432898E-2</v>
      </c>
      <c r="L3899">
        <v>24554.5</v>
      </c>
      <c r="M3899">
        <v>0.244232254526214</v>
      </c>
      <c r="N3899">
        <v>-10542.477393625601</v>
      </c>
      <c r="O3899">
        <v>-1865.40713395338</v>
      </c>
      <c r="P3899">
        <v>-5176.9605192619601</v>
      </c>
      <c r="Q3899">
        <v>-534.20433364418898</v>
      </c>
      <c r="R3899">
        <v>20315800</v>
      </c>
      <c r="S3899">
        <v>24554.5</v>
      </c>
    </row>
    <row r="3900" spans="1:19" x14ac:dyDescent="0.3">
      <c r="A3900" t="s">
        <v>183</v>
      </c>
      <c r="B3900" t="s">
        <v>298</v>
      </c>
      <c r="C3900" t="s">
        <v>317</v>
      </c>
      <c r="D3900" t="s">
        <v>93</v>
      </c>
      <c r="E3900">
        <v>3508.439024390244</v>
      </c>
      <c r="F3900">
        <v>21.033333333333299</v>
      </c>
      <c r="G3900">
        <v>11</v>
      </c>
      <c r="H3900">
        <v>13.7</v>
      </c>
      <c r="I3900">
        <v>98.6724412336889</v>
      </c>
      <c r="J3900">
        <v>0.20597950341484</v>
      </c>
      <c r="L3900">
        <v>28729.8</v>
      </c>
      <c r="M3900">
        <v>0.24233832986892201</v>
      </c>
      <c r="N3900">
        <v>-10524.7063758814</v>
      </c>
      <c r="O3900">
        <v>-2149.0866489527498</v>
      </c>
      <c r="P3900">
        <v>-5160.7453485858196</v>
      </c>
      <c r="Q3900">
        <v>-753.32623738377197</v>
      </c>
      <c r="R3900">
        <v>20065500</v>
      </c>
      <c r="S3900">
        <v>28729.8</v>
      </c>
    </row>
    <row r="3901" spans="1:19" x14ac:dyDescent="0.3">
      <c r="A3901" t="s">
        <v>184</v>
      </c>
      <c r="B3901" t="s">
        <v>299</v>
      </c>
      <c r="C3901" t="s">
        <v>318</v>
      </c>
      <c r="D3901" t="s">
        <v>93</v>
      </c>
      <c r="E3901">
        <v>2481.2808988764045</v>
      </c>
      <c r="F3901">
        <v>20.8</v>
      </c>
      <c r="G3901">
        <v>11</v>
      </c>
      <c r="H3901">
        <v>12.8</v>
      </c>
      <c r="I3901">
        <v>105.50726715280599</v>
      </c>
      <c r="J3901">
        <v>4.1428018286607603E-2</v>
      </c>
      <c r="L3901">
        <v>22309.7</v>
      </c>
      <c r="M3901">
        <v>0.197694945885277</v>
      </c>
      <c r="N3901">
        <v>-10524.5225716689</v>
      </c>
      <c r="O3901">
        <v>-3555.4096238892598</v>
      </c>
      <c r="P3901">
        <v>-5160.2377053290602</v>
      </c>
      <c r="Q3901">
        <v>-2246.4897667126102</v>
      </c>
      <c r="R3901">
        <v>20827300</v>
      </c>
      <c r="S3901">
        <v>22309.7</v>
      </c>
    </row>
    <row r="3902" spans="1:19" x14ac:dyDescent="0.3">
      <c r="A3902" t="s">
        <v>185</v>
      </c>
      <c r="B3902" t="s">
        <v>295</v>
      </c>
      <c r="C3902" t="s">
        <v>318</v>
      </c>
      <c r="D3902" t="s">
        <v>93</v>
      </c>
      <c r="E3902">
        <v>2858.4653465346537</v>
      </c>
      <c r="F3902">
        <v>20.866666666666699</v>
      </c>
      <c r="G3902">
        <v>11</v>
      </c>
      <c r="H3902">
        <v>12.7</v>
      </c>
      <c r="I3902">
        <v>122.21883664453</v>
      </c>
      <c r="J3902">
        <v>0.16942551343835499</v>
      </c>
      <c r="L3902">
        <v>27230.2</v>
      </c>
      <c r="M3902">
        <v>0.21487621780208199</v>
      </c>
      <c r="N3902">
        <v>-10515.203902928801</v>
      </c>
      <c r="O3902">
        <v>-3194.6835804408202</v>
      </c>
      <c r="P3902">
        <v>-5151.5564650792503</v>
      </c>
      <c r="Q3902">
        <v>-1930.53272844966</v>
      </c>
      <c r="R3902">
        <v>21179300</v>
      </c>
      <c r="S3902">
        <v>27230.2</v>
      </c>
    </row>
    <row r="3903" spans="1:19" x14ac:dyDescent="0.3">
      <c r="A3903" t="s">
        <v>186</v>
      </c>
      <c r="B3903" t="s">
        <v>297</v>
      </c>
      <c r="C3903" t="s">
        <v>318</v>
      </c>
      <c r="D3903" t="s">
        <v>93</v>
      </c>
      <c r="E3903">
        <v>2836.3999999999996</v>
      </c>
      <c r="F3903">
        <v>21.4</v>
      </c>
      <c r="G3903">
        <v>11</v>
      </c>
      <c r="H3903">
        <v>12.6</v>
      </c>
      <c r="I3903">
        <v>140.12114415305999</v>
      </c>
      <c r="J3903">
        <v>3.8317265276655E-3</v>
      </c>
      <c r="L3903">
        <v>26541.9</v>
      </c>
      <c r="M3903">
        <v>0.234586913918056</v>
      </c>
      <c r="N3903">
        <v>-10502.599917612801</v>
      </c>
      <c r="O3903">
        <v>-3583.7741159536599</v>
      </c>
      <c r="P3903">
        <v>-5137.2747450116804</v>
      </c>
      <c r="Q3903">
        <v>-2322.2535892052802</v>
      </c>
      <c r="R3903">
        <v>21452700</v>
      </c>
      <c r="S3903">
        <v>26541.9</v>
      </c>
    </row>
    <row r="3904" spans="1:19" x14ac:dyDescent="0.3">
      <c r="A3904" t="s">
        <v>187</v>
      </c>
      <c r="B3904" t="s">
        <v>298</v>
      </c>
      <c r="C3904" t="s">
        <v>318</v>
      </c>
      <c r="D3904" t="s">
        <v>93</v>
      </c>
      <c r="E3904">
        <v>4137.3052631578939</v>
      </c>
      <c r="F3904">
        <v>21.3333333333333</v>
      </c>
      <c r="G3904">
        <v>13</v>
      </c>
      <c r="H3904">
        <v>13.1</v>
      </c>
      <c r="I3904">
        <v>162.46439691556299</v>
      </c>
      <c r="J3904">
        <v>9.3407601977665095E-2</v>
      </c>
      <c r="L3904">
        <v>32467.3</v>
      </c>
      <c r="M3904">
        <v>0.248899353944839</v>
      </c>
      <c r="N3904">
        <v>-10487.051570841601</v>
      </c>
      <c r="O3904">
        <v>-2083.87624042983</v>
      </c>
      <c r="P3904">
        <v>-5121.1762634658598</v>
      </c>
      <c r="Q3904">
        <v>-762.21449388912504</v>
      </c>
      <c r="R3904">
        <v>21263300</v>
      </c>
      <c r="S3904">
        <v>32467.3</v>
      </c>
    </row>
    <row r="3905" spans="1:19" x14ac:dyDescent="0.3">
      <c r="A3905" t="s">
        <v>188</v>
      </c>
      <c r="B3905" t="s">
        <v>299</v>
      </c>
      <c r="C3905" t="s">
        <v>319</v>
      </c>
      <c r="D3905" t="s">
        <v>93</v>
      </c>
      <c r="E3905">
        <v>3002.4954954954956</v>
      </c>
      <c r="F3905">
        <v>21.366666666666699</v>
      </c>
      <c r="G3905">
        <v>14</v>
      </c>
      <c r="H3905">
        <v>12.1</v>
      </c>
      <c r="I3905">
        <v>165.89735554474399</v>
      </c>
      <c r="J3905">
        <v>1.7503199555429599E-2</v>
      </c>
      <c r="L3905">
        <v>25007.200000000001</v>
      </c>
      <c r="M3905">
        <v>0.20204293350074201</v>
      </c>
      <c r="N3905">
        <v>-10512.651115118701</v>
      </c>
      <c r="O3905">
        <v>-3932.3930976312299</v>
      </c>
      <c r="P3905">
        <v>-5143.1120402119705</v>
      </c>
      <c r="Q3905">
        <v>-2732.1314298508</v>
      </c>
      <c r="R3905">
        <v>22603100</v>
      </c>
      <c r="S3905">
        <v>25007.200000000001</v>
      </c>
    </row>
    <row r="3906" spans="1:19" x14ac:dyDescent="0.3">
      <c r="A3906" t="s">
        <v>189</v>
      </c>
      <c r="B3906" t="s">
        <v>295</v>
      </c>
      <c r="C3906" t="s">
        <v>319</v>
      </c>
      <c r="D3906" t="s">
        <v>93</v>
      </c>
      <c r="E3906">
        <v>3080.5163934426232</v>
      </c>
      <c r="F3906">
        <v>21.466666666666701</v>
      </c>
      <c r="G3906">
        <v>14</v>
      </c>
      <c r="H3906">
        <v>11.9</v>
      </c>
      <c r="I3906">
        <v>183.15177152317301</v>
      </c>
      <c r="J3906">
        <v>-1.76667526821799E-2</v>
      </c>
      <c r="L3906">
        <v>31164.5</v>
      </c>
      <c r="M3906">
        <v>0.15755348799556801</v>
      </c>
      <c r="N3906">
        <v>-10511.2606441559</v>
      </c>
      <c r="O3906">
        <v>-1925.52785461147</v>
      </c>
      <c r="P3906">
        <v>-5140.39207328664</v>
      </c>
      <c r="Q3906">
        <v>-793.47675689445202</v>
      </c>
      <c r="R3906">
        <v>22716300</v>
      </c>
      <c r="S3906">
        <v>31164.5</v>
      </c>
    </row>
    <row r="3907" spans="1:19" x14ac:dyDescent="0.3">
      <c r="A3907" t="s">
        <v>190</v>
      </c>
      <c r="B3907" t="s">
        <v>297</v>
      </c>
      <c r="C3907" t="s">
        <v>319</v>
      </c>
      <c r="D3907" t="s">
        <v>93</v>
      </c>
      <c r="E3907">
        <v>3244.8943089430891</v>
      </c>
      <c r="F3907">
        <v>21.566666666666698</v>
      </c>
      <c r="G3907">
        <v>14</v>
      </c>
      <c r="H3907">
        <v>12.2</v>
      </c>
      <c r="I3907">
        <v>210.26369494773201</v>
      </c>
      <c r="J3907">
        <v>8.9323230306455094E-3</v>
      </c>
      <c r="L3907">
        <v>30149.200000000001</v>
      </c>
      <c r="M3907">
        <v>0.12997712779312201</v>
      </c>
      <c r="N3907">
        <v>-10502.568871272801</v>
      </c>
      <c r="O3907">
        <v>-1875.3003556246599</v>
      </c>
      <c r="P3907">
        <v>-5127.9387335874899</v>
      </c>
      <c r="Q3907">
        <v>-739.81264886497604</v>
      </c>
      <c r="R3907">
        <v>23094700</v>
      </c>
      <c r="S3907">
        <v>30149.200000000001</v>
      </c>
    </row>
    <row r="3908" spans="1:19" x14ac:dyDescent="0.3">
      <c r="A3908" t="s">
        <v>191</v>
      </c>
      <c r="B3908" t="s">
        <v>298</v>
      </c>
      <c r="C3908" t="s">
        <v>319</v>
      </c>
      <c r="D3908" t="s">
        <v>93</v>
      </c>
      <c r="E3908">
        <v>4231.2920353982299</v>
      </c>
      <c r="F3908">
        <v>22.066666666666698</v>
      </c>
      <c r="G3908">
        <v>14</v>
      </c>
      <c r="H3908">
        <v>12.6</v>
      </c>
      <c r="I3908">
        <v>233.072358609166</v>
      </c>
      <c r="J3908">
        <v>-3.8749186171990899E-2</v>
      </c>
      <c r="L3908">
        <v>36464.699999999997</v>
      </c>
      <c r="M3908">
        <v>8.8641674125055706E-2</v>
      </c>
      <c r="N3908">
        <v>-10490.500652188801</v>
      </c>
      <c r="O3908">
        <v>181.05212543371499</v>
      </c>
      <c r="P3908">
        <v>-5118.2735292945399</v>
      </c>
      <c r="Q3908">
        <v>1397.27101638258</v>
      </c>
      <c r="R3908">
        <v>23302400</v>
      </c>
      <c r="S3908">
        <v>36464.699999999997</v>
      </c>
    </row>
    <row r="3909" spans="1:19" x14ac:dyDescent="0.3">
      <c r="A3909" t="s">
        <v>192</v>
      </c>
      <c r="B3909" t="s">
        <v>299</v>
      </c>
      <c r="C3909" t="s">
        <v>320</v>
      </c>
      <c r="D3909" t="s">
        <v>93</v>
      </c>
      <c r="E3909">
        <v>3397.4461538461537</v>
      </c>
      <c r="F3909">
        <v>21.3</v>
      </c>
      <c r="G3909">
        <v>14</v>
      </c>
      <c r="H3909">
        <v>11.9</v>
      </c>
      <c r="I3909">
        <v>241.35083574326799</v>
      </c>
      <c r="J3909">
        <v>1.32510861531472E-2</v>
      </c>
      <c r="L3909">
        <v>27302</v>
      </c>
      <c r="M3909">
        <v>9.9869262643309697E-2</v>
      </c>
      <c r="N3909">
        <v>-10479.566589690699</v>
      </c>
      <c r="O3909">
        <v>-2211.6325625668601</v>
      </c>
      <c r="P3909">
        <v>-5110.7789809774604</v>
      </c>
      <c r="Q3909">
        <v>-1098.9679251853199</v>
      </c>
      <c r="R3909">
        <v>23271000</v>
      </c>
      <c r="S3909">
        <v>27302</v>
      </c>
    </row>
    <row r="3910" spans="1:19" x14ac:dyDescent="0.3">
      <c r="A3910" t="s">
        <v>193</v>
      </c>
      <c r="B3910" t="s">
        <v>295</v>
      </c>
      <c r="C3910" t="s">
        <v>320</v>
      </c>
      <c r="D3910" t="s">
        <v>93</v>
      </c>
      <c r="E3910">
        <v>3837.5693430656934</v>
      </c>
      <c r="F3910">
        <v>21.533333333333299</v>
      </c>
      <c r="G3910">
        <v>14</v>
      </c>
      <c r="H3910">
        <v>12.3</v>
      </c>
      <c r="I3910">
        <v>269.55594458476202</v>
      </c>
      <c r="J3910">
        <v>0.100808191556354</v>
      </c>
      <c r="L3910">
        <v>33906.1</v>
      </c>
      <c r="M3910">
        <v>9.4661663142361699E-2</v>
      </c>
      <c r="N3910">
        <v>-10486.547129820099</v>
      </c>
      <c r="O3910">
        <v>-1032.99888171873</v>
      </c>
      <c r="P3910">
        <v>-5117.1882909799697</v>
      </c>
      <c r="Q3910">
        <v>37.998870217205003</v>
      </c>
      <c r="R3910">
        <v>23496100</v>
      </c>
      <c r="S3910">
        <v>33906.1</v>
      </c>
    </row>
    <row r="3911" spans="1:19" x14ac:dyDescent="0.3">
      <c r="A3911" t="s">
        <v>194</v>
      </c>
      <c r="B3911" t="s">
        <v>297</v>
      </c>
      <c r="C3911" t="s">
        <v>320</v>
      </c>
      <c r="D3911" t="s">
        <v>93</v>
      </c>
      <c r="E3911">
        <v>3745.9136690647483</v>
      </c>
      <c r="F3911">
        <v>19.899999999999999</v>
      </c>
      <c r="G3911">
        <v>14</v>
      </c>
      <c r="H3911">
        <v>12.8</v>
      </c>
      <c r="I3911">
        <v>308.745546041225</v>
      </c>
      <c r="J3911">
        <v>-6.0637200841462402E-4</v>
      </c>
      <c r="L3911">
        <v>34168.6</v>
      </c>
      <c r="M3911">
        <v>9.0168861602442904E-2</v>
      </c>
      <c r="N3911">
        <v>-10474.9472781452</v>
      </c>
      <c r="O3911">
        <v>54.141821385230301</v>
      </c>
      <c r="P3911">
        <v>-5106.5849421613602</v>
      </c>
      <c r="Q3911">
        <v>1158.7373363956301</v>
      </c>
      <c r="R3911">
        <v>24171000</v>
      </c>
      <c r="S3911">
        <v>34168.6</v>
      </c>
    </row>
    <row r="3912" spans="1:19" x14ac:dyDescent="0.3">
      <c r="A3912" t="s">
        <v>195</v>
      </c>
      <c r="B3912" t="s">
        <v>298</v>
      </c>
      <c r="C3912" t="s">
        <v>320</v>
      </c>
      <c r="D3912" t="s">
        <v>93</v>
      </c>
      <c r="E3912">
        <v>4106.1297709923665</v>
      </c>
      <c r="F3912">
        <v>23.133333333333301</v>
      </c>
      <c r="G3912">
        <v>14</v>
      </c>
      <c r="H3912">
        <v>13</v>
      </c>
      <c r="I3912">
        <v>341.07759368626199</v>
      </c>
      <c r="J3912">
        <v>-0.126165496284491</v>
      </c>
      <c r="L3912">
        <v>42484.1</v>
      </c>
      <c r="M3912">
        <v>0.10025714905350699</v>
      </c>
      <c r="N3912">
        <v>-10474.0976746301</v>
      </c>
      <c r="O3912">
        <v>2311.3532771671398</v>
      </c>
      <c r="P3912">
        <v>-5100.0614405897504</v>
      </c>
      <c r="Q3912">
        <v>3511.2656569155401</v>
      </c>
      <c r="R3912">
        <v>25732500</v>
      </c>
      <c r="S3912">
        <v>42484.1</v>
      </c>
    </row>
    <row r="3913" spans="1:19" x14ac:dyDescent="0.3">
      <c r="A3913" t="s">
        <v>196</v>
      </c>
      <c r="B3913" t="s">
        <v>299</v>
      </c>
      <c r="C3913" t="s">
        <v>321</v>
      </c>
      <c r="D3913" t="s">
        <v>93</v>
      </c>
      <c r="E3913">
        <v>3645.4671052631579</v>
      </c>
      <c r="F3913">
        <v>20.7</v>
      </c>
      <c r="G3913">
        <v>14</v>
      </c>
      <c r="H3913">
        <v>12.2</v>
      </c>
      <c r="I3913">
        <v>365.03533178940501</v>
      </c>
      <c r="J3913">
        <v>5.0692971400003702E-3</v>
      </c>
      <c r="L3913">
        <v>31403.200000000001</v>
      </c>
      <c r="M3913">
        <v>0.12275095804085601</v>
      </c>
      <c r="N3913">
        <v>-10422.5801018068</v>
      </c>
      <c r="O3913">
        <v>-890.55906202671395</v>
      </c>
      <c r="P3913">
        <v>-5057.6612142549002</v>
      </c>
      <c r="Q3913">
        <v>167.96260304763899</v>
      </c>
      <c r="R3913">
        <v>24801000</v>
      </c>
      <c r="S3913">
        <v>31403.200000000001</v>
      </c>
    </row>
    <row r="3914" spans="1:19" x14ac:dyDescent="0.3">
      <c r="A3914" t="s">
        <v>197</v>
      </c>
      <c r="B3914" t="s">
        <v>295</v>
      </c>
      <c r="C3914" t="s">
        <v>321</v>
      </c>
      <c r="D3914" t="s">
        <v>93</v>
      </c>
      <c r="E3914">
        <v>4008.7621951219512</v>
      </c>
      <c r="F3914">
        <v>20.8</v>
      </c>
      <c r="G3914">
        <v>14.333333333333334</v>
      </c>
      <c r="H3914">
        <v>13.1</v>
      </c>
      <c r="I3914">
        <v>434.10583488648098</v>
      </c>
      <c r="J3914">
        <v>-1.03615672058055E-2</v>
      </c>
      <c r="L3914">
        <v>38321.599999999999</v>
      </c>
      <c r="M3914">
        <v>0.124757441952683</v>
      </c>
      <c r="N3914">
        <v>-10389.6000515294</v>
      </c>
      <c r="O3914">
        <v>-768.67785363452299</v>
      </c>
      <c r="P3914">
        <v>-5022.7773547561601</v>
      </c>
      <c r="Q3914">
        <v>212.03795053035</v>
      </c>
      <c r="R3914">
        <v>25836500</v>
      </c>
      <c r="S3914">
        <v>38321.599999999999</v>
      </c>
    </row>
    <row r="3915" spans="1:19" x14ac:dyDescent="0.3">
      <c r="A3915" t="s">
        <v>198</v>
      </c>
      <c r="B3915" t="s">
        <v>297</v>
      </c>
      <c r="C3915" t="s">
        <v>321</v>
      </c>
      <c r="D3915" t="s">
        <v>93</v>
      </c>
      <c r="E3915">
        <v>3784.1954022988507</v>
      </c>
      <c r="F3915">
        <v>22.133333333333301</v>
      </c>
      <c r="G3915">
        <v>15</v>
      </c>
      <c r="H3915">
        <v>12.6</v>
      </c>
      <c r="I3915">
        <v>471.276067454442</v>
      </c>
      <c r="J3915">
        <v>-9.9138948809445196E-2</v>
      </c>
      <c r="L3915">
        <v>37440.400000000001</v>
      </c>
      <c r="M3915">
        <v>0.13636661602678801</v>
      </c>
      <c r="N3915">
        <v>-10410.5202588991</v>
      </c>
      <c r="O3915">
        <v>-490.34542092076299</v>
      </c>
      <c r="P3915">
        <v>-5046.9382852306699</v>
      </c>
      <c r="Q3915">
        <v>502.970539677852</v>
      </c>
      <c r="R3915">
        <v>26132600</v>
      </c>
      <c r="S3915">
        <v>37440.400000000001</v>
      </c>
    </row>
    <row r="3916" spans="1:19" x14ac:dyDescent="0.3">
      <c r="A3916" t="s">
        <v>199</v>
      </c>
      <c r="B3916" t="s">
        <v>298</v>
      </c>
      <c r="C3916" t="s">
        <v>321</v>
      </c>
      <c r="D3916" t="s">
        <v>93</v>
      </c>
      <c r="E3916">
        <v>4114.1472392638034</v>
      </c>
      <c r="F3916">
        <v>22.766666666666701</v>
      </c>
      <c r="G3916">
        <v>15</v>
      </c>
      <c r="H3916">
        <v>13.2</v>
      </c>
      <c r="I3916">
        <v>547.87124709290697</v>
      </c>
      <c r="J3916">
        <v>-0.131393032638986</v>
      </c>
      <c r="L3916">
        <v>45549.5</v>
      </c>
      <c r="M3916">
        <v>0.154852330898678</v>
      </c>
      <c r="N3916">
        <v>-10352.8677827148</v>
      </c>
      <c r="O3916">
        <v>1164.07972587515</v>
      </c>
      <c r="P3916">
        <v>-4983.6035940249403</v>
      </c>
      <c r="Q3916">
        <v>2255.1023048931202</v>
      </c>
      <c r="R3916">
        <v>27963300</v>
      </c>
      <c r="S3916">
        <v>45549.5</v>
      </c>
    </row>
    <row r="3917" spans="1:19" x14ac:dyDescent="0.3">
      <c r="A3917" t="s">
        <v>200</v>
      </c>
      <c r="B3917" t="s">
        <v>299</v>
      </c>
      <c r="C3917" t="s">
        <v>322</v>
      </c>
      <c r="D3917" t="s">
        <v>93</v>
      </c>
      <c r="E3917">
        <v>4184.8524590163925</v>
      </c>
      <c r="F3917">
        <v>23.433333333333302</v>
      </c>
      <c r="G3917">
        <v>15</v>
      </c>
      <c r="H3917">
        <v>12.6</v>
      </c>
      <c r="I3917">
        <v>585.75166665750203</v>
      </c>
      <c r="J3917">
        <v>7.1799293012235296E-2</v>
      </c>
      <c r="L3917">
        <v>35938.5</v>
      </c>
      <c r="M3917">
        <v>0.14294550522799701</v>
      </c>
      <c r="N3917">
        <v>-10295.349421564901</v>
      </c>
      <c r="O3917">
        <v>1191.0226222715401</v>
      </c>
      <c r="P3917">
        <v>-4931.4896268869998</v>
      </c>
      <c r="Q3917">
        <v>2106.7834677446499</v>
      </c>
      <c r="R3917">
        <v>27870500</v>
      </c>
      <c r="S3917">
        <v>35938.5</v>
      </c>
    </row>
    <row r="3918" spans="1:19" x14ac:dyDescent="0.3">
      <c r="A3918" t="s">
        <v>201</v>
      </c>
      <c r="B3918" t="s">
        <v>295</v>
      </c>
      <c r="C3918" t="s">
        <v>322</v>
      </c>
      <c r="D3918" t="s">
        <v>93</v>
      </c>
      <c r="E3918">
        <v>4220.8333333333339</v>
      </c>
      <c r="F3918">
        <v>24.266666666666701</v>
      </c>
      <c r="G3918">
        <v>15</v>
      </c>
      <c r="H3918">
        <v>12.9</v>
      </c>
      <c r="I3918">
        <v>692.35950580896701</v>
      </c>
      <c r="J3918">
        <v>-4.8920549372906998E-2</v>
      </c>
      <c r="L3918">
        <v>42688</v>
      </c>
      <c r="M3918">
        <v>0.18432253947424901</v>
      </c>
      <c r="N3918">
        <v>-10251.8291650478</v>
      </c>
      <c r="O3918">
        <v>617.65792896432697</v>
      </c>
      <c r="P3918">
        <v>-4887.1659020627003</v>
      </c>
      <c r="Q3918">
        <v>1454.78621719078</v>
      </c>
      <c r="R3918">
        <v>27984700</v>
      </c>
      <c r="S3918">
        <v>42688</v>
      </c>
    </row>
    <row r="3919" spans="1:19" x14ac:dyDescent="0.3">
      <c r="A3919" t="s">
        <v>202</v>
      </c>
      <c r="B3919" t="s">
        <v>297</v>
      </c>
      <c r="C3919" t="s">
        <v>322</v>
      </c>
      <c r="D3919" t="s">
        <v>93</v>
      </c>
      <c r="E3919">
        <v>3943.8155339805821</v>
      </c>
      <c r="F3919">
        <v>25.533333333333299</v>
      </c>
      <c r="G3919">
        <v>15</v>
      </c>
      <c r="H3919">
        <v>14</v>
      </c>
      <c r="I3919">
        <v>815.41104514172798</v>
      </c>
      <c r="J3919">
        <v>-6.6789951414062201E-2</v>
      </c>
      <c r="L3919">
        <v>40360.300000000003</v>
      </c>
      <c r="M3919">
        <v>0.168206230122734</v>
      </c>
      <c r="N3919">
        <v>-10203.8578915938</v>
      </c>
      <c r="O3919">
        <v>-1870.59719160177</v>
      </c>
      <c r="P3919">
        <v>-4838.7767947557804</v>
      </c>
      <c r="Q3919">
        <v>-986.85924741833901</v>
      </c>
      <c r="R3919">
        <v>28438400</v>
      </c>
      <c r="S3919">
        <v>40360.300000000003</v>
      </c>
    </row>
    <row r="3920" spans="1:19" x14ac:dyDescent="0.3">
      <c r="A3920" t="s">
        <v>203</v>
      </c>
      <c r="B3920" t="s">
        <v>298</v>
      </c>
      <c r="C3920" t="s">
        <v>322</v>
      </c>
      <c r="D3920" t="s">
        <v>93</v>
      </c>
      <c r="E3920">
        <v>4436.4205128205131</v>
      </c>
      <c r="F3920">
        <v>27.5</v>
      </c>
      <c r="G3920">
        <v>15</v>
      </c>
      <c r="H3920">
        <v>14.5</v>
      </c>
      <c r="I3920">
        <v>924.72819261823497</v>
      </c>
      <c r="J3920">
        <v>-7.2785032034302005E-2</v>
      </c>
      <c r="L3920">
        <v>46900.5</v>
      </c>
      <c r="M3920">
        <v>0.175808630486922</v>
      </c>
      <c r="N3920">
        <v>-10118.932183250001</v>
      </c>
      <c r="O3920">
        <v>-3775.83589017943</v>
      </c>
      <c r="P3920">
        <v>-4747.0592935528102</v>
      </c>
      <c r="Q3920">
        <v>-2745.7757521244698</v>
      </c>
      <c r="R3920">
        <v>29451100</v>
      </c>
      <c r="S3920">
        <v>46900.5</v>
      </c>
    </row>
    <row r="3921" spans="1:19" x14ac:dyDescent="0.3">
      <c r="A3921" t="s">
        <v>204</v>
      </c>
      <c r="B3921" t="s">
        <v>299</v>
      </c>
      <c r="C3921" t="s">
        <v>323</v>
      </c>
      <c r="D3921" t="s">
        <v>93</v>
      </c>
      <c r="E3921">
        <v>4940.5964912280706</v>
      </c>
      <c r="F3921">
        <v>30.3333333333333</v>
      </c>
      <c r="G3921">
        <v>21</v>
      </c>
      <c r="H3921">
        <v>15.2</v>
      </c>
      <c r="I3921">
        <v>1127.9381998925301</v>
      </c>
      <c r="J3921">
        <v>0.106063749696876</v>
      </c>
      <c r="L3921">
        <v>35936.300000000003</v>
      </c>
      <c r="M3921">
        <v>0.238154511438324</v>
      </c>
      <c r="N3921">
        <v>-9923.6984867814299</v>
      </c>
      <c r="O3921">
        <v>-3043.3011723536101</v>
      </c>
      <c r="P3921">
        <v>-4555.81956391924</v>
      </c>
      <c r="Q3921">
        <v>-2232.9154796950602</v>
      </c>
      <c r="R3921">
        <v>28134500</v>
      </c>
      <c r="S3921">
        <v>35936.300000000003</v>
      </c>
    </row>
    <row r="3922" spans="1:19" x14ac:dyDescent="0.3">
      <c r="A3922" t="s">
        <v>205</v>
      </c>
      <c r="B3922" t="s">
        <v>295</v>
      </c>
      <c r="C3922" t="s">
        <v>323</v>
      </c>
      <c r="D3922" t="s">
        <v>93</v>
      </c>
      <c r="E3922">
        <v>4738.4958677685945</v>
      </c>
      <c r="F3922">
        <v>30.6</v>
      </c>
      <c r="G3922">
        <v>20.666666666666668</v>
      </c>
      <c r="H3922">
        <v>16</v>
      </c>
      <c r="I3922">
        <v>1341.5263979928</v>
      </c>
      <c r="J3922">
        <v>-2.8601855999886201E-2</v>
      </c>
      <c r="L3922">
        <v>41193</v>
      </c>
      <c r="M3922">
        <v>0.23718052583343399</v>
      </c>
      <c r="N3922">
        <v>-9866.9605686205196</v>
      </c>
      <c r="O3922">
        <v>-5586.5907739738104</v>
      </c>
      <c r="P3922">
        <v>-4488.0203722864599</v>
      </c>
      <c r="Q3922">
        <v>-4928.0358802397504</v>
      </c>
      <c r="R3922">
        <v>28233000</v>
      </c>
      <c r="S3922">
        <v>41193</v>
      </c>
    </row>
    <row r="3923" spans="1:19" x14ac:dyDescent="0.3">
      <c r="A3923" t="s">
        <v>206</v>
      </c>
      <c r="B3923" t="s">
        <v>297</v>
      </c>
      <c r="C3923" t="s">
        <v>323</v>
      </c>
      <c r="D3923" t="s">
        <v>93</v>
      </c>
      <c r="E3923">
        <v>5020.2489959839359</v>
      </c>
      <c r="F3923">
        <v>27.933333333333302</v>
      </c>
      <c r="G3923">
        <v>19.333333333333332</v>
      </c>
      <c r="H3923">
        <v>16.3</v>
      </c>
      <c r="I3923">
        <v>1503.9957070118501</v>
      </c>
      <c r="J3923">
        <v>0.10327694048123701</v>
      </c>
      <c r="L3923">
        <v>41269.1</v>
      </c>
      <c r="M3923">
        <v>0.25314083936210502</v>
      </c>
      <c r="N3923">
        <v>-9710.2456385955102</v>
      </c>
      <c r="O3923">
        <v>-4512.9311372816901</v>
      </c>
      <c r="P3923">
        <v>-4343.3926864656396</v>
      </c>
      <c r="Q3923">
        <v>-3824.8807896634999</v>
      </c>
      <c r="R3923">
        <v>28609000</v>
      </c>
      <c r="S3923">
        <v>41269.1</v>
      </c>
    </row>
    <row r="3924" spans="1:19" x14ac:dyDescent="0.3">
      <c r="A3924" t="s">
        <v>207</v>
      </c>
      <c r="B3924" t="s">
        <v>298</v>
      </c>
      <c r="C3924" t="s">
        <v>323</v>
      </c>
      <c r="D3924" t="s">
        <v>93</v>
      </c>
      <c r="E3924">
        <v>5270.0607287449393</v>
      </c>
      <c r="F3924">
        <v>26.1666666666667</v>
      </c>
      <c r="G3924">
        <v>16.666666666666668</v>
      </c>
      <c r="H3924">
        <v>17</v>
      </c>
      <c r="I3924">
        <v>1752.9436664545201</v>
      </c>
      <c r="J3924">
        <v>-1.5069305061491199E-2</v>
      </c>
      <c r="L3924">
        <v>44666.6</v>
      </c>
      <c r="M3924">
        <v>0.277565147329287</v>
      </c>
      <c r="N3924">
        <v>-9595.6015934052903</v>
      </c>
      <c r="O3924">
        <v>-9316.7525017390108</v>
      </c>
      <c r="P3924">
        <v>-4201.4196784456899</v>
      </c>
      <c r="Q3924">
        <v>-8446.1703441105892</v>
      </c>
      <c r="R3924">
        <v>28662600</v>
      </c>
      <c r="S3924">
        <v>44666.6</v>
      </c>
    </row>
    <row r="3925" spans="1:19" x14ac:dyDescent="0.3">
      <c r="A3925" t="s">
        <v>208</v>
      </c>
      <c r="B3925" t="s">
        <v>299</v>
      </c>
      <c r="C3925" t="s">
        <v>324</v>
      </c>
      <c r="D3925" t="s">
        <v>93</v>
      </c>
      <c r="E3925">
        <v>5510.2747252747249</v>
      </c>
      <c r="F3925">
        <v>24.8333333333333</v>
      </c>
      <c r="G3925">
        <v>16</v>
      </c>
      <c r="H3925">
        <v>17.2</v>
      </c>
      <c r="I3925">
        <v>1968.0231578185301</v>
      </c>
      <c r="J3925">
        <v>8.8876291373580302E-2</v>
      </c>
      <c r="L3925">
        <v>37305.9</v>
      </c>
      <c r="M3925">
        <v>0.223589071272525</v>
      </c>
      <c r="N3925">
        <v>-9379.1434497683404</v>
      </c>
      <c r="O3925">
        <v>-6531.2597826273604</v>
      </c>
      <c r="P3925">
        <v>-4015.8205947890301</v>
      </c>
      <c r="Q3925">
        <v>-5855.88350956052</v>
      </c>
      <c r="R3925">
        <v>29103900</v>
      </c>
      <c r="S3925">
        <v>37305.9</v>
      </c>
    </row>
    <row r="3926" spans="1:19" x14ac:dyDescent="0.3">
      <c r="A3926" t="s">
        <v>209</v>
      </c>
      <c r="B3926" t="s">
        <v>295</v>
      </c>
      <c r="C3926" t="s">
        <v>324</v>
      </c>
      <c r="D3926" t="s">
        <v>93</v>
      </c>
      <c r="E3926">
        <v>5030.0689655172409</v>
      </c>
      <c r="F3926">
        <v>22.2</v>
      </c>
      <c r="G3926">
        <v>16</v>
      </c>
      <c r="H3926">
        <v>19</v>
      </c>
      <c r="I3926">
        <v>2411.3980349731701</v>
      </c>
      <c r="J3926">
        <v>-3.8791866023320402E-2</v>
      </c>
      <c r="L3926">
        <v>42827.1</v>
      </c>
      <c r="M3926">
        <v>0.20134053634142701</v>
      </c>
      <c r="N3926">
        <v>-9154.6056903128101</v>
      </c>
      <c r="O3926">
        <v>-8529.3279562264706</v>
      </c>
      <c r="P3926">
        <v>-3756.1306458314398</v>
      </c>
      <c r="Q3926">
        <v>-7971.6607309536703</v>
      </c>
      <c r="R3926">
        <v>29743300</v>
      </c>
      <c r="S3926">
        <v>42827.1</v>
      </c>
    </row>
    <row r="3927" spans="1:19" x14ac:dyDescent="0.3">
      <c r="A3927" t="s">
        <v>210</v>
      </c>
      <c r="B3927" t="s">
        <v>297</v>
      </c>
      <c r="C3927" t="s">
        <v>324</v>
      </c>
      <c r="D3927" t="s">
        <v>93</v>
      </c>
      <c r="E3927">
        <v>5348.920415224914</v>
      </c>
      <c r="F3927">
        <v>21.8333333333333</v>
      </c>
      <c r="G3927">
        <v>16</v>
      </c>
      <c r="H3927">
        <v>20</v>
      </c>
      <c r="I3927">
        <v>2814.6718497132802</v>
      </c>
      <c r="J3927">
        <v>7.8988712023964102E-4</v>
      </c>
      <c r="L3927">
        <v>44464.9</v>
      </c>
      <c r="M3927">
        <v>0.20393467514385999</v>
      </c>
      <c r="N3927">
        <v>-8956.2263342341103</v>
      </c>
      <c r="O3927">
        <v>-4390.44856774864</v>
      </c>
      <c r="P3927">
        <v>-3560.9454244899098</v>
      </c>
      <c r="Q3927">
        <v>-3837.58660917723</v>
      </c>
      <c r="R3927">
        <v>29954700</v>
      </c>
      <c r="S3927">
        <v>44464.9</v>
      </c>
    </row>
    <row r="3928" spans="1:19" x14ac:dyDescent="0.3">
      <c r="A3928" t="s">
        <v>211</v>
      </c>
      <c r="B3928" t="s">
        <v>298</v>
      </c>
      <c r="C3928" t="s">
        <v>324</v>
      </c>
      <c r="D3928" t="s">
        <v>93</v>
      </c>
      <c r="E3928">
        <v>5806.3985507246371</v>
      </c>
      <c r="F3928">
        <v>25.6</v>
      </c>
      <c r="G3928">
        <v>13.333333333333334</v>
      </c>
      <c r="H3928">
        <v>20.3</v>
      </c>
      <c r="I3928">
        <v>3037.8271211809601</v>
      </c>
      <c r="J3928">
        <v>-1.1283724253621201E-2</v>
      </c>
      <c r="L3928">
        <v>50176</v>
      </c>
      <c r="M3928">
        <v>0.150017238741328</v>
      </c>
      <c r="N3928">
        <v>-8824.2424613268995</v>
      </c>
      <c r="O3928">
        <v>-5343.4055326639</v>
      </c>
      <c r="P3928">
        <v>-3406.8284962961402</v>
      </c>
      <c r="Q3928">
        <v>-4654.0526727894603</v>
      </c>
      <c r="R3928">
        <v>30775200</v>
      </c>
      <c r="S3928">
        <v>50176</v>
      </c>
    </row>
    <row r="3929" spans="1:19" x14ac:dyDescent="0.3">
      <c r="A3929" t="s">
        <v>212</v>
      </c>
      <c r="B3929" t="s">
        <v>299</v>
      </c>
      <c r="C3929" t="s">
        <v>325</v>
      </c>
      <c r="D3929" t="s">
        <v>93</v>
      </c>
      <c r="E3929">
        <v>5361.1594684385382</v>
      </c>
      <c r="F3929">
        <v>20.3333333333333</v>
      </c>
      <c r="G3929">
        <v>5.166666666666667</v>
      </c>
      <c r="H3929">
        <v>20.7</v>
      </c>
      <c r="I3929">
        <v>3282.7499329492098</v>
      </c>
      <c r="J3929">
        <v>-3.5796880014734397E-2</v>
      </c>
      <c r="L3929">
        <v>40638.199999999997</v>
      </c>
      <c r="M3929">
        <v>0.111547629539444</v>
      </c>
      <c r="N3929">
        <v>-8968.1183874691505</v>
      </c>
      <c r="O3929">
        <v>-3349.9149299200999</v>
      </c>
      <c r="P3929">
        <v>-3516.76973480174</v>
      </c>
      <c r="Q3929">
        <v>-2835.4676269429501</v>
      </c>
      <c r="R3929">
        <v>31110600</v>
      </c>
      <c r="S3929">
        <v>40638.199999999997</v>
      </c>
    </row>
    <row r="3930" spans="1:19" x14ac:dyDescent="0.3">
      <c r="A3930" t="s">
        <v>213</v>
      </c>
      <c r="B3930" t="s">
        <v>295</v>
      </c>
      <c r="C3930" t="s">
        <v>325</v>
      </c>
      <c r="D3930" t="s">
        <v>93</v>
      </c>
      <c r="E3930">
        <v>5005.6058631921824</v>
      </c>
      <c r="F3930">
        <v>17.100000000000001</v>
      </c>
      <c r="G3930">
        <v>5.166666666666667</v>
      </c>
      <c r="H3930">
        <v>20.8</v>
      </c>
      <c r="I3930">
        <v>3467.53154280741</v>
      </c>
      <c r="J3930">
        <v>-7.7163545811654202E-2</v>
      </c>
      <c r="L3930">
        <v>46482.9</v>
      </c>
      <c r="M3930">
        <v>8.0228133145246697E-2</v>
      </c>
      <c r="N3930">
        <v>-9085.0533446741392</v>
      </c>
      <c r="O3930">
        <v>-3433.2121805056199</v>
      </c>
      <c r="P3930">
        <v>-3629.06238213098</v>
      </c>
      <c r="Q3930">
        <v>-2983.1925812230702</v>
      </c>
      <c r="R3930">
        <v>31880800</v>
      </c>
      <c r="S3930">
        <v>46482.9</v>
      </c>
    </row>
    <row r="3931" spans="1:19" x14ac:dyDescent="0.3">
      <c r="A3931" t="s">
        <v>214</v>
      </c>
      <c r="B3931" t="s">
        <v>297</v>
      </c>
      <c r="C3931" t="s">
        <v>325</v>
      </c>
      <c r="D3931" t="s">
        <v>93</v>
      </c>
      <c r="E3931">
        <v>5609.6950819672129</v>
      </c>
      <c r="F3931">
        <v>15.3</v>
      </c>
      <c r="G3931">
        <v>5</v>
      </c>
      <c r="H3931">
        <v>21.6</v>
      </c>
      <c r="I3931">
        <v>3762.2791462976402</v>
      </c>
      <c r="J3931">
        <v>-1.79720256521936E-2</v>
      </c>
      <c r="L3931">
        <v>48066.2</v>
      </c>
      <c r="M3931">
        <v>4.6492895826340398E-2</v>
      </c>
      <c r="N3931">
        <v>-8869.5994915216907</v>
      </c>
      <c r="O3931">
        <v>-1853.6195512767799</v>
      </c>
      <c r="P3931">
        <v>-3407.6069958687899</v>
      </c>
      <c r="Q3931">
        <v>-1330.88772015579</v>
      </c>
      <c r="R3931">
        <v>32559400</v>
      </c>
      <c r="S3931">
        <v>48066.2</v>
      </c>
    </row>
    <row r="3932" spans="1:19" x14ac:dyDescent="0.3">
      <c r="A3932" t="s">
        <v>215</v>
      </c>
      <c r="B3932" t="s">
        <v>298</v>
      </c>
      <c r="C3932" t="s">
        <v>325</v>
      </c>
      <c r="D3932" t="s">
        <v>93</v>
      </c>
      <c r="E3932">
        <v>6958.2620689655168</v>
      </c>
      <c r="F3932">
        <v>16.933333333333302</v>
      </c>
      <c r="G3932">
        <v>5</v>
      </c>
      <c r="H3932">
        <v>23.1</v>
      </c>
      <c r="I3932">
        <v>4157.4405285598395</v>
      </c>
      <c r="J3932">
        <v>8.3034610813083304E-2</v>
      </c>
      <c r="L3932">
        <v>54031.8</v>
      </c>
      <c r="M3932">
        <v>4.2455821695601602E-2</v>
      </c>
      <c r="N3932">
        <v>-8891.4729478234094</v>
      </c>
      <c r="O3932">
        <v>911.46028499676299</v>
      </c>
      <c r="P3932">
        <v>-3421.2294454221701</v>
      </c>
      <c r="Q3932">
        <v>1617.9296086327299</v>
      </c>
      <c r="R3932">
        <v>32855300</v>
      </c>
      <c r="S3932">
        <v>54031.8</v>
      </c>
    </row>
    <row r="3933" spans="1:19" x14ac:dyDescent="0.3">
      <c r="A3933" t="s">
        <v>216</v>
      </c>
      <c r="B3933" t="s">
        <v>299</v>
      </c>
      <c r="C3933" t="s">
        <v>326</v>
      </c>
      <c r="D3933" t="s">
        <v>93</v>
      </c>
      <c r="E3933">
        <v>5839.8338557993729</v>
      </c>
      <c r="F3933">
        <v>13.3333333333333</v>
      </c>
      <c r="G3933">
        <v>5</v>
      </c>
      <c r="H3933">
        <v>23.5</v>
      </c>
      <c r="I3933">
        <v>4519.1717536226197</v>
      </c>
      <c r="J3933">
        <v>9.0625716274672606E-3</v>
      </c>
      <c r="L3933">
        <v>46210.1</v>
      </c>
      <c r="M3933">
        <v>4.9438397991418699E-2</v>
      </c>
      <c r="N3933">
        <v>-8763.1412214542397</v>
      </c>
      <c r="O3933">
        <v>745.41118798543198</v>
      </c>
      <c r="P3933">
        <v>-3336.7683457185899</v>
      </c>
      <c r="Q3933">
        <v>1281.9048979357201</v>
      </c>
      <c r="R3933">
        <v>33870400</v>
      </c>
      <c r="S3933">
        <v>46210.1</v>
      </c>
    </row>
    <row r="3934" spans="1:19" x14ac:dyDescent="0.3">
      <c r="A3934" t="s">
        <v>217</v>
      </c>
      <c r="B3934" t="s">
        <v>295</v>
      </c>
      <c r="C3934" t="s">
        <v>326</v>
      </c>
      <c r="D3934" t="s">
        <v>93</v>
      </c>
      <c r="E3934">
        <v>5579.488958990536</v>
      </c>
      <c r="F3934">
        <v>12.966666666666701</v>
      </c>
      <c r="G3934">
        <v>5</v>
      </c>
      <c r="H3934">
        <v>24.2</v>
      </c>
      <c r="I3934">
        <v>4844.4247867181402</v>
      </c>
      <c r="J3934">
        <v>5.97377143857081E-3</v>
      </c>
      <c r="L3934">
        <v>52656.6</v>
      </c>
      <c r="M3934">
        <v>3.6333145769424403E-2</v>
      </c>
      <c r="N3934">
        <v>-9312.7918191296703</v>
      </c>
      <c r="O3934">
        <v>1067.53867880593</v>
      </c>
      <c r="P3934">
        <v>-3772.6009637144198</v>
      </c>
      <c r="Q3934">
        <v>1554.09158177222</v>
      </c>
      <c r="R3934">
        <v>34695300</v>
      </c>
      <c r="S3934">
        <v>52656.6</v>
      </c>
    </row>
    <row r="3935" spans="1:19" x14ac:dyDescent="0.3">
      <c r="A3935" t="s">
        <v>218</v>
      </c>
      <c r="B3935" t="s">
        <v>297</v>
      </c>
      <c r="C3935" t="s">
        <v>326</v>
      </c>
      <c r="D3935" t="s">
        <v>93</v>
      </c>
      <c r="E3935">
        <v>6100.2987421383641</v>
      </c>
      <c r="F3935">
        <v>12.9333333333333</v>
      </c>
      <c r="G3935">
        <v>5</v>
      </c>
      <c r="H3935">
        <v>24.9</v>
      </c>
      <c r="I3935">
        <v>5243.9693425141004</v>
      </c>
      <c r="J3935">
        <v>-8.5502979090588092E-3</v>
      </c>
      <c r="L3935">
        <v>55675.3</v>
      </c>
      <c r="M3935">
        <v>2.5304880355347E-2</v>
      </c>
      <c r="N3935">
        <v>-9399.4680931204493</v>
      </c>
      <c r="O3935">
        <v>2532.0708726151902</v>
      </c>
      <c r="P3935">
        <v>-3871.8764681139201</v>
      </c>
      <c r="Q3935">
        <v>3106.6737854446801</v>
      </c>
      <c r="R3935">
        <v>35423500</v>
      </c>
      <c r="S3935">
        <v>55675.3</v>
      </c>
    </row>
    <row r="3936" spans="1:19" x14ac:dyDescent="0.3">
      <c r="A3936" t="s">
        <v>219</v>
      </c>
      <c r="B3936" t="s">
        <v>298</v>
      </c>
      <c r="C3936" t="s">
        <v>326</v>
      </c>
      <c r="D3936" t="s">
        <v>93</v>
      </c>
      <c r="E3936">
        <v>6952.863636363636</v>
      </c>
      <c r="F3936">
        <v>13.0666666666667</v>
      </c>
      <c r="G3936">
        <v>5</v>
      </c>
      <c r="H3936">
        <v>24.9</v>
      </c>
      <c r="I3936">
        <v>5458.9062770780702</v>
      </c>
      <c r="J3936">
        <v>-6.1464044686088598E-2</v>
      </c>
      <c r="L3936">
        <v>59733.5</v>
      </c>
      <c r="M3936">
        <v>2.3792638593202499E-2</v>
      </c>
      <c r="N3936">
        <v>-9058.5661299298699</v>
      </c>
      <c r="O3936">
        <v>875.65520777939696</v>
      </c>
      <c r="P3936">
        <v>-3549.9588151651801</v>
      </c>
      <c r="Q3936">
        <v>1560.3677550207599</v>
      </c>
      <c r="R3936">
        <v>36041300</v>
      </c>
      <c r="S3936">
        <v>59733.5</v>
      </c>
    </row>
    <row r="3937" spans="1:19" x14ac:dyDescent="0.3">
      <c r="A3937" t="s">
        <v>220</v>
      </c>
      <c r="B3937" t="s">
        <v>299</v>
      </c>
      <c r="C3937" t="s">
        <v>327</v>
      </c>
      <c r="D3937" t="s">
        <v>93</v>
      </c>
      <c r="E3937">
        <v>6109.2654320987649</v>
      </c>
      <c r="F3937">
        <v>13.733333333333301</v>
      </c>
      <c r="G3937">
        <v>5</v>
      </c>
      <c r="H3937">
        <v>25</v>
      </c>
      <c r="I3937">
        <v>5746.7304652823896</v>
      </c>
      <c r="J3937">
        <v>-3.0199214914512499E-2</v>
      </c>
      <c r="L3937">
        <v>52522.3</v>
      </c>
      <c r="M3937">
        <v>1.9219823006164101E-2</v>
      </c>
      <c r="N3937">
        <v>-9037.6354708076506</v>
      </c>
      <c r="O3937">
        <v>3666.58427385601</v>
      </c>
      <c r="P3937">
        <v>-3628.6418326386602</v>
      </c>
      <c r="Q3937">
        <v>4134.6746760616797</v>
      </c>
      <c r="R3937">
        <v>36629800</v>
      </c>
      <c r="S3937">
        <v>52522.3</v>
      </c>
    </row>
    <row r="3938" spans="1:19" x14ac:dyDescent="0.3">
      <c r="A3938" t="s">
        <v>221</v>
      </c>
      <c r="B3938" t="s">
        <v>295</v>
      </c>
      <c r="C3938" t="s">
        <v>327</v>
      </c>
      <c r="D3938" t="s">
        <v>93</v>
      </c>
      <c r="E3938">
        <v>5919.5245398772995</v>
      </c>
      <c r="F3938">
        <v>13.9</v>
      </c>
      <c r="G3938">
        <v>5</v>
      </c>
      <c r="H3938">
        <v>25.1</v>
      </c>
      <c r="I3938">
        <v>6016.2162148160196</v>
      </c>
      <c r="J3938">
        <v>-4.5071867534096199E-2</v>
      </c>
      <c r="L3938">
        <v>59004.4</v>
      </c>
      <c r="M3938">
        <v>2.13404209977885E-2</v>
      </c>
      <c r="N3938">
        <v>-8930.2420935582104</v>
      </c>
      <c r="O3938">
        <v>3512.8194892650799</v>
      </c>
      <c r="P3938">
        <v>-3668.92312161976</v>
      </c>
      <c r="Q3938">
        <v>3844.09904133291</v>
      </c>
      <c r="R3938">
        <v>37299600</v>
      </c>
      <c r="S3938">
        <v>59004.4</v>
      </c>
    </row>
    <row r="3939" spans="1:19" x14ac:dyDescent="0.3">
      <c r="A3939" t="s">
        <v>222</v>
      </c>
      <c r="B3939" t="s">
        <v>297</v>
      </c>
      <c r="C3939" t="s">
        <v>327</v>
      </c>
      <c r="D3939" t="s">
        <v>93</v>
      </c>
      <c r="E3939">
        <v>6302.7781065088766</v>
      </c>
      <c r="F3939">
        <v>14.5666666666667</v>
      </c>
      <c r="G3939">
        <v>5</v>
      </c>
      <c r="H3939">
        <v>25.7</v>
      </c>
      <c r="I3939">
        <v>6418.1025611417699</v>
      </c>
      <c r="J3939">
        <v>-6.6892520856837806E-2</v>
      </c>
      <c r="L3939">
        <v>60940.1</v>
      </c>
      <c r="M3939">
        <v>2.3247590690224199E-2</v>
      </c>
      <c r="N3939">
        <v>-9033.0226093904002</v>
      </c>
      <c r="O3939">
        <v>3899.5811121514098</v>
      </c>
      <c r="P3939">
        <v>-3752.2759369647702</v>
      </c>
      <c r="Q3939">
        <v>4306.6146132404301</v>
      </c>
      <c r="R3939">
        <v>38247100</v>
      </c>
      <c r="S3939">
        <v>60940.1</v>
      </c>
    </row>
    <row r="3940" spans="1:19" x14ac:dyDescent="0.3">
      <c r="A3940" t="s">
        <v>223</v>
      </c>
      <c r="B3940" t="s">
        <v>298</v>
      </c>
      <c r="C3940" t="s">
        <v>327</v>
      </c>
      <c r="D3940" t="s">
        <v>93</v>
      </c>
      <c r="E3940">
        <v>7385.2966360856262</v>
      </c>
      <c r="F3940">
        <v>15.0666666666667</v>
      </c>
      <c r="G3940">
        <v>5</v>
      </c>
      <c r="H3940">
        <v>26.1</v>
      </c>
      <c r="I3940">
        <v>6751.47059616357</v>
      </c>
      <c r="J3940">
        <v>-2.7567497894590801E-2</v>
      </c>
      <c r="L3940">
        <v>64185.2</v>
      </c>
      <c r="M3940">
        <v>2.6140809649303799E-2</v>
      </c>
      <c r="N3940">
        <v>-9384.8004758400002</v>
      </c>
      <c r="O3940">
        <v>1241.73262112783</v>
      </c>
      <c r="P3940">
        <v>-4089.3559753384002</v>
      </c>
      <c r="Q3940">
        <v>1806.7646216477799</v>
      </c>
      <c r="R3940">
        <v>38403300</v>
      </c>
      <c r="S3940">
        <v>64185.2</v>
      </c>
    </row>
    <row r="3941" spans="1:19" x14ac:dyDescent="0.3">
      <c r="A3941" t="s">
        <v>224</v>
      </c>
      <c r="B3941" t="s">
        <v>299</v>
      </c>
      <c r="C3941" t="s">
        <v>328</v>
      </c>
      <c r="D3941" t="s">
        <v>93</v>
      </c>
      <c r="E3941">
        <v>6940.2559523809514</v>
      </c>
      <c r="F3941">
        <v>15</v>
      </c>
      <c r="G3941">
        <v>5.583333333333333</v>
      </c>
      <c r="H3941">
        <v>25.7</v>
      </c>
      <c r="I3941">
        <v>6879.03298129625</v>
      </c>
      <c r="J3941">
        <v>3.0421022387974599E-2</v>
      </c>
      <c r="L3941">
        <v>56320.4</v>
      </c>
      <c r="M3941">
        <v>1.8857750137750599E-2</v>
      </c>
      <c r="N3941">
        <v>-9625.5367268570408</v>
      </c>
      <c r="O3941">
        <v>1574.2652632747699</v>
      </c>
      <c r="P3941">
        <v>-4298.5582623481096</v>
      </c>
      <c r="Q3941">
        <v>1927.9130112073699</v>
      </c>
      <c r="R3941">
        <v>38995900</v>
      </c>
      <c r="S3941">
        <v>56320.4</v>
      </c>
    </row>
    <row r="3942" spans="1:19" x14ac:dyDescent="0.3">
      <c r="A3942" t="s">
        <v>225</v>
      </c>
      <c r="B3942" t="s">
        <v>295</v>
      </c>
      <c r="C3942" t="s">
        <v>328</v>
      </c>
      <c r="D3942" t="s">
        <v>93</v>
      </c>
      <c r="E3942">
        <v>6301.4558823529414</v>
      </c>
      <c r="F3942">
        <v>14.366666666666699</v>
      </c>
      <c r="G3942">
        <v>5.5266666666666664</v>
      </c>
      <c r="H3942">
        <v>27.2</v>
      </c>
      <c r="I3942">
        <v>7549.8689251122696</v>
      </c>
      <c r="J3942">
        <v>-6.8997638465564406E-2</v>
      </c>
      <c r="L3942">
        <v>62868.1</v>
      </c>
      <c r="M3942">
        <v>2.23318716539724E-2</v>
      </c>
      <c r="N3942">
        <v>-9230.3574422730308</v>
      </c>
      <c r="O3942">
        <v>918.75802356842905</v>
      </c>
      <c r="P3942">
        <v>-3919.7004744245601</v>
      </c>
      <c r="Q3942">
        <v>1139.8189583005901</v>
      </c>
      <c r="R3942">
        <v>39905600</v>
      </c>
      <c r="S3942">
        <v>62868.1</v>
      </c>
    </row>
    <row r="3943" spans="1:19" x14ac:dyDescent="0.3">
      <c r="A3943" t="s">
        <v>226</v>
      </c>
      <c r="B3943" t="s">
        <v>297</v>
      </c>
      <c r="C3943" t="s">
        <v>328</v>
      </c>
      <c r="D3943" t="s">
        <v>93</v>
      </c>
      <c r="E3943">
        <v>6686.9544159544148</v>
      </c>
      <c r="F3943">
        <v>12.9333333333333</v>
      </c>
      <c r="G3943">
        <v>5.36</v>
      </c>
      <c r="H3943">
        <v>27.4</v>
      </c>
      <c r="I3943">
        <v>7875.7947989722998</v>
      </c>
      <c r="J3943">
        <v>-5.11585085838746E-2</v>
      </c>
      <c r="L3943">
        <v>65417.8</v>
      </c>
      <c r="M3943">
        <v>2.69313049215971E-2</v>
      </c>
      <c r="N3943">
        <v>-9490.5763946649495</v>
      </c>
      <c r="O3943">
        <v>404.53064714047702</v>
      </c>
      <c r="P3943">
        <v>-4215.6679976658397</v>
      </c>
      <c r="Q3943">
        <v>671.90101289322104</v>
      </c>
      <c r="R3943">
        <v>40894000</v>
      </c>
      <c r="S3943">
        <v>65417.8</v>
      </c>
    </row>
    <row r="3944" spans="1:19" x14ac:dyDescent="0.3">
      <c r="A3944" t="s">
        <v>227</v>
      </c>
      <c r="B3944" t="s">
        <v>298</v>
      </c>
      <c r="C3944" t="s">
        <v>328</v>
      </c>
      <c r="D3944" t="s">
        <v>93</v>
      </c>
      <c r="E3944">
        <v>7978.8647058823535</v>
      </c>
      <c r="F3944">
        <v>12</v>
      </c>
      <c r="G3944">
        <v>5.14</v>
      </c>
      <c r="H3944">
        <v>27.8</v>
      </c>
      <c r="I3944">
        <v>8316.2862109415</v>
      </c>
      <c r="J3944">
        <v>-8.7932672689809994E-3</v>
      </c>
      <c r="L3944">
        <v>70385.5</v>
      </c>
      <c r="M3944">
        <v>2.8993388683312901E-2</v>
      </c>
      <c r="N3944">
        <v>-9013.7947324576107</v>
      </c>
      <c r="O3944">
        <v>1453.6393562497999</v>
      </c>
      <c r="P3944">
        <v>-3865.41868458203</v>
      </c>
      <c r="Q3944">
        <v>1816.06629870641</v>
      </c>
      <c r="R3944">
        <v>41546100</v>
      </c>
      <c r="S3944">
        <v>70385.5</v>
      </c>
    </row>
    <row r="3945" spans="1:19" x14ac:dyDescent="0.3">
      <c r="A3945" t="s">
        <v>228</v>
      </c>
      <c r="B3945" t="s">
        <v>299</v>
      </c>
      <c r="C3945" t="s">
        <v>329</v>
      </c>
      <c r="D3945" t="s">
        <v>93</v>
      </c>
      <c r="E3945">
        <v>7023.8397790055242</v>
      </c>
      <c r="F3945">
        <v>11.0666666666667</v>
      </c>
      <c r="G3945">
        <v>5</v>
      </c>
      <c r="H3945">
        <v>27.7</v>
      </c>
      <c r="I3945">
        <v>8721.6907048764406</v>
      </c>
      <c r="J3945">
        <v>-5.8216278473565801E-2</v>
      </c>
      <c r="L3945">
        <v>61392.3</v>
      </c>
      <c r="M3945">
        <v>3.5476116200314302E-2</v>
      </c>
      <c r="N3945">
        <v>-8983.3264524779406</v>
      </c>
      <c r="O3945">
        <v>-96.994692199703394</v>
      </c>
      <c r="P3945">
        <v>-3849.37657623516</v>
      </c>
      <c r="Q3945">
        <v>10.483724647441701</v>
      </c>
      <c r="R3945">
        <v>42374100</v>
      </c>
      <c r="S3945">
        <v>61392.3</v>
      </c>
    </row>
    <row r="3946" spans="1:19" x14ac:dyDescent="0.3">
      <c r="A3946" t="s">
        <v>229</v>
      </c>
      <c r="B3946" t="s">
        <v>295</v>
      </c>
      <c r="C3946" t="s">
        <v>329</v>
      </c>
      <c r="D3946" t="s">
        <v>93</v>
      </c>
      <c r="E3946">
        <v>6720.3212290502797</v>
      </c>
      <c r="F3946">
        <v>11.733333333333301</v>
      </c>
      <c r="G3946">
        <v>5</v>
      </c>
      <c r="H3946">
        <v>27.9</v>
      </c>
      <c r="I3946">
        <v>9158.1699954446904</v>
      </c>
      <c r="J3946">
        <v>-4.2169369913636998E-2</v>
      </c>
      <c r="L3946">
        <v>69211.100000000006</v>
      </c>
      <c r="M3946">
        <v>3.1921431536590501E-2</v>
      </c>
      <c r="N3946">
        <v>-8898.6745804156708</v>
      </c>
      <c r="O3946">
        <v>471.22314352690597</v>
      </c>
      <c r="P3946">
        <v>-3883.7008480631898</v>
      </c>
      <c r="Q3946">
        <v>450.99386230803799</v>
      </c>
      <c r="R3946">
        <v>43458800</v>
      </c>
      <c r="S3946">
        <v>69211.100000000006</v>
      </c>
    </row>
    <row r="3947" spans="1:19" x14ac:dyDescent="0.3">
      <c r="A3947" t="s">
        <v>230</v>
      </c>
      <c r="B3947" t="s">
        <v>297</v>
      </c>
      <c r="C3947" t="s">
        <v>329</v>
      </c>
      <c r="D3947" t="s">
        <v>93</v>
      </c>
      <c r="E3947">
        <v>7534.0111420612811</v>
      </c>
      <c r="F3947">
        <v>11.8333333333333</v>
      </c>
      <c r="G3947">
        <v>7</v>
      </c>
      <c r="H3947">
        <v>27.9</v>
      </c>
      <c r="I3947">
        <v>9569.80762522027</v>
      </c>
      <c r="J3947">
        <v>7.5734062671415402E-3</v>
      </c>
      <c r="L3947">
        <v>74487.899999999994</v>
      </c>
      <c r="M3947">
        <v>2.68397435317351E-2</v>
      </c>
      <c r="N3947">
        <v>-9156.5325444766895</v>
      </c>
      <c r="O3947">
        <v>3890.1742871924498</v>
      </c>
      <c r="P3947">
        <v>-4080.0129599663701</v>
      </c>
      <c r="Q3947">
        <v>3943.2061230853401</v>
      </c>
      <c r="R3947">
        <v>44607600</v>
      </c>
      <c r="S3947">
        <v>74487.899999999994</v>
      </c>
    </row>
    <row r="3948" spans="1:19" x14ac:dyDescent="0.3">
      <c r="A3948" t="s">
        <v>231</v>
      </c>
      <c r="B3948" t="s">
        <v>298</v>
      </c>
      <c r="C3948" t="s">
        <v>329</v>
      </c>
      <c r="D3948" t="s">
        <v>93</v>
      </c>
      <c r="E3948">
        <v>8712.3659217877102</v>
      </c>
      <c r="F3948">
        <v>11.633333333333301</v>
      </c>
      <c r="G3948">
        <v>7</v>
      </c>
      <c r="H3948">
        <v>28.8</v>
      </c>
      <c r="I3948">
        <v>10180.7415112047</v>
      </c>
      <c r="J3948">
        <v>-8.0740270675203601E-3</v>
      </c>
      <c r="L3948">
        <v>78521</v>
      </c>
      <c r="M3948">
        <v>1.4432485440762E-2</v>
      </c>
      <c r="N3948">
        <v>-8863.7324186895603</v>
      </c>
      <c r="O3948">
        <v>4793.0702646382397</v>
      </c>
      <c r="P3948">
        <v>-3831.7029006023099</v>
      </c>
      <c r="Q3948">
        <v>4917.7377042118896</v>
      </c>
      <c r="R3948">
        <v>45539600</v>
      </c>
      <c r="S3948">
        <v>78521</v>
      </c>
    </row>
    <row r="3949" spans="1:19" x14ac:dyDescent="0.3">
      <c r="A3949" t="s">
        <v>232</v>
      </c>
      <c r="B3949" t="s">
        <v>299</v>
      </c>
      <c r="C3949" t="s">
        <v>330</v>
      </c>
      <c r="D3949" t="s">
        <v>93</v>
      </c>
      <c r="E3949">
        <v>7567.3837837837837</v>
      </c>
      <c r="F3949">
        <v>11.8333333333333</v>
      </c>
      <c r="G3949">
        <v>7</v>
      </c>
      <c r="H3949">
        <v>29.4</v>
      </c>
      <c r="I3949">
        <v>10882.410899955599</v>
      </c>
      <c r="J3949">
        <v>-2.0581281315225301E-2</v>
      </c>
      <c r="L3949">
        <v>70379.3</v>
      </c>
      <c r="M3949">
        <v>8.1176468484426695E-3</v>
      </c>
      <c r="N3949">
        <v>-7894.9424433026297</v>
      </c>
      <c r="O3949">
        <v>4760.8178442736698</v>
      </c>
      <c r="P3949">
        <v>-2947.1969956494299</v>
      </c>
      <c r="Q3949">
        <v>4645.0345147376102</v>
      </c>
      <c r="R3949">
        <v>46066600</v>
      </c>
      <c r="S3949">
        <v>70379.3</v>
      </c>
    </row>
    <row r="3950" spans="1:19" x14ac:dyDescent="0.3">
      <c r="A3950" t="s">
        <v>233</v>
      </c>
      <c r="B3950" t="s">
        <v>295</v>
      </c>
      <c r="C3950" t="s">
        <v>330</v>
      </c>
      <c r="D3950" t="s">
        <v>93</v>
      </c>
      <c r="E3950">
        <v>8008.1756756756749</v>
      </c>
      <c r="F3950">
        <v>12.466666666666701</v>
      </c>
      <c r="G3950">
        <v>7</v>
      </c>
      <c r="H3950">
        <v>30.2</v>
      </c>
      <c r="I3950">
        <v>11931.952932694499</v>
      </c>
      <c r="J3950">
        <v>6.2745822036069002E-2</v>
      </c>
      <c r="L3950">
        <v>79554.3</v>
      </c>
      <c r="M3950">
        <v>2.4013969127416501E-2</v>
      </c>
      <c r="N3950">
        <v>-8507.4000604292396</v>
      </c>
      <c r="O3950">
        <v>6643.21080878256</v>
      </c>
      <c r="P3950">
        <v>-3434.99143573329</v>
      </c>
      <c r="Q3950">
        <v>6441.1007912587202</v>
      </c>
      <c r="R3950">
        <v>47365600</v>
      </c>
      <c r="S3950">
        <v>79554.3</v>
      </c>
    </row>
    <row r="3951" spans="1:19" x14ac:dyDescent="0.3">
      <c r="A3951" t="s">
        <v>234</v>
      </c>
      <c r="B3951" t="s">
        <v>297</v>
      </c>
      <c r="C3951" t="s">
        <v>330</v>
      </c>
      <c r="D3951" t="s">
        <v>93</v>
      </c>
      <c r="E3951">
        <v>7996.8042328042329</v>
      </c>
      <c r="F3951">
        <v>12.366666666666699</v>
      </c>
      <c r="G3951">
        <v>7</v>
      </c>
      <c r="H3951">
        <v>30.1</v>
      </c>
      <c r="I3951">
        <v>12527.2437844175</v>
      </c>
      <c r="J3951">
        <v>-6.8406770987268203E-2</v>
      </c>
      <c r="L3951">
        <v>82266.5</v>
      </c>
      <c r="M3951">
        <v>3.4292096526219597E-2</v>
      </c>
      <c r="N3951">
        <v>-7935.1103276076801</v>
      </c>
      <c r="O3951">
        <v>6894.6090283734102</v>
      </c>
      <c r="P3951">
        <v>-3028.49324973801</v>
      </c>
      <c r="Q3951">
        <v>6802.7302289727204</v>
      </c>
      <c r="R3951">
        <v>48025400</v>
      </c>
      <c r="S3951">
        <v>82266.5</v>
      </c>
    </row>
    <row r="3952" spans="1:19" x14ac:dyDescent="0.3">
      <c r="A3952" t="s">
        <v>235</v>
      </c>
      <c r="B3952" t="s">
        <v>298</v>
      </c>
      <c r="C3952" t="s">
        <v>330</v>
      </c>
      <c r="D3952" t="s">
        <v>93</v>
      </c>
      <c r="E3952">
        <v>9292.3772609819116</v>
      </c>
      <c r="F3952">
        <v>13.033333333333299</v>
      </c>
      <c r="G3952">
        <v>7</v>
      </c>
      <c r="H3952">
        <v>30.4</v>
      </c>
      <c r="I3952">
        <v>13387.4626869408</v>
      </c>
      <c r="J3952">
        <v>-1.4239012454007501E-2</v>
      </c>
      <c r="L3952">
        <v>86770.9</v>
      </c>
      <c r="M3952">
        <v>5.3217493530301502E-2</v>
      </c>
      <c r="N3952">
        <v>-7524.1952121158201</v>
      </c>
      <c r="O3952">
        <v>6507.6242561839999</v>
      </c>
      <c r="P3952">
        <v>-2424.3631976134202</v>
      </c>
      <c r="Q3952">
        <v>6514.7860488203996</v>
      </c>
      <c r="R3952">
        <v>49336300</v>
      </c>
      <c r="S3952">
        <v>86770.9</v>
      </c>
    </row>
    <row r="3953" spans="1:19" x14ac:dyDescent="0.3">
      <c r="A3953" t="s">
        <v>236</v>
      </c>
      <c r="B3953" t="s">
        <v>299</v>
      </c>
      <c r="C3953" t="s">
        <v>331</v>
      </c>
      <c r="D3953" t="s">
        <v>93</v>
      </c>
      <c r="E3953">
        <v>8481.9467005076149</v>
      </c>
      <c r="F3953">
        <v>12.8333333333333</v>
      </c>
      <c r="G3953">
        <v>7</v>
      </c>
      <c r="H3953">
        <v>30.1</v>
      </c>
      <c r="I3953">
        <v>14359.9562152997</v>
      </c>
      <c r="J3953">
        <v>4.7766429969957596E-3</v>
      </c>
      <c r="L3953">
        <v>81922.8</v>
      </c>
      <c r="M3953">
        <v>7.2266137590883905E-2</v>
      </c>
      <c r="N3953">
        <v>-7086.5398053642803</v>
      </c>
      <c r="O3953">
        <v>11010.301860068999</v>
      </c>
      <c r="P3953">
        <v>-2205.0385731759002</v>
      </c>
      <c r="Q3953">
        <v>10759.677636996999</v>
      </c>
      <c r="R3953">
        <v>50187100</v>
      </c>
      <c r="S3953">
        <v>81922.8</v>
      </c>
    </row>
    <row r="3954" spans="1:19" x14ac:dyDescent="0.3">
      <c r="A3954" t="s">
        <v>237</v>
      </c>
      <c r="B3954" t="s">
        <v>295</v>
      </c>
      <c r="C3954" t="s">
        <v>331</v>
      </c>
      <c r="D3954" t="s">
        <v>93</v>
      </c>
      <c r="E3954">
        <v>8114.1047381546132</v>
      </c>
      <c r="F3954">
        <v>12.1666666666667</v>
      </c>
      <c r="G3954">
        <v>7</v>
      </c>
      <c r="H3954">
        <v>31.2</v>
      </c>
      <c r="I3954">
        <v>15804.491579800801</v>
      </c>
      <c r="J3954">
        <v>-8.1437932604107005E-2</v>
      </c>
      <c r="L3954">
        <v>86091.199999999997</v>
      </c>
      <c r="M3954">
        <v>6.9610671606961896E-2</v>
      </c>
      <c r="N3954">
        <v>-6159.3010091320702</v>
      </c>
      <c r="O3954">
        <v>6463.3709413156903</v>
      </c>
      <c r="P3954">
        <v>-1261.47203275582</v>
      </c>
      <c r="Q3954">
        <v>6083.03007247203</v>
      </c>
      <c r="R3954">
        <v>51392000</v>
      </c>
      <c r="S3954">
        <v>86091.199999999997</v>
      </c>
    </row>
    <row r="3955" spans="1:19" x14ac:dyDescent="0.3">
      <c r="A3955" t="s">
        <v>238</v>
      </c>
      <c r="B3955" t="s">
        <v>297</v>
      </c>
      <c r="C3955" t="s">
        <v>331</v>
      </c>
      <c r="D3955" t="s">
        <v>93</v>
      </c>
      <c r="E3955">
        <v>9218.7965686274511</v>
      </c>
      <c r="F3955">
        <v>13.883333333333301</v>
      </c>
      <c r="G3955">
        <v>7.333333333333333</v>
      </c>
      <c r="H3955">
        <v>32.200000000000003</v>
      </c>
      <c r="I3955">
        <v>17222.6483834625</v>
      </c>
      <c r="J3955">
        <v>3.1691574554187703E-2</v>
      </c>
      <c r="L3955">
        <v>91070.9</v>
      </c>
      <c r="M3955">
        <v>6.84431406588452E-2</v>
      </c>
      <c r="N3955">
        <v>-5193.7042962574396</v>
      </c>
      <c r="O3955">
        <v>6112.6156814279102</v>
      </c>
      <c r="P3955">
        <v>-368.05939981696099</v>
      </c>
      <c r="Q3955">
        <v>5844.3107770463303</v>
      </c>
      <c r="R3955">
        <v>52777100</v>
      </c>
      <c r="S3955">
        <v>91070.9</v>
      </c>
    </row>
    <row r="3956" spans="1:19" x14ac:dyDescent="0.3">
      <c r="A3956" t="s">
        <v>239</v>
      </c>
      <c r="B3956" t="s">
        <v>298</v>
      </c>
      <c r="C3956" t="s">
        <v>331</v>
      </c>
      <c r="D3956" t="s">
        <v>93</v>
      </c>
      <c r="E3956">
        <v>10739.286063569682</v>
      </c>
      <c r="F3956">
        <v>13.266666666666699</v>
      </c>
      <c r="G3956">
        <v>8</v>
      </c>
      <c r="H3956">
        <v>32.799999999999997</v>
      </c>
      <c r="I3956">
        <v>18499.571287159499</v>
      </c>
      <c r="J3956">
        <v>4.4654721281315098E-2</v>
      </c>
      <c r="L3956">
        <v>97858.7</v>
      </c>
      <c r="M3956">
        <v>6.5955487291702697E-2</v>
      </c>
      <c r="N3956">
        <v>-4952.1421578009904</v>
      </c>
      <c r="O3956">
        <v>9124.0089616394798</v>
      </c>
      <c r="P3956">
        <v>-76.594322481749302</v>
      </c>
      <c r="Q3956">
        <v>8956.8691468051002</v>
      </c>
      <c r="R3956">
        <v>54028100</v>
      </c>
      <c r="S3956">
        <v>97858.7</v>
      </c>
    </row>
    <row r="3957" spans="1:19" x14ac:dyDescent="0.3">
      <c r="A3957" t="s">
        <v>240</v>
      </c>
      <c r="B3957" t="s">
        <v>299</v>
      </c>
      <c r="C3957" t="s">
        <v>332</v>
      </c>
      <c r="D3957" t="s">
        <v>93</v>
      </c>
      <c r="E3957">
        <v>9554.2146226415098</v>
      </c>
      <c r="F3957">
        <v>12.5</v>
      </c>
      <c r="G3957">
        <v>8</v>
      </c>
      <c r="H3957">
        <v>34.1</v>
      </c>
      <c r="I3957">
        <v>20062.555823521201</v>
      </c>
      <c r="J3957">
        <v>-1.1554428077111801E-3</v>
      </c>
      <c r="L3957">
        <v>85940.1</v>
      </c>
      <c r="M3957">
        <v>5.4394479030675298E-2</v>
      </c>
      <c r="N3957">
        <v>-4434.7324692961402</v>
      </c>
      <c r="O3957">
        <v>5544.06723963277</v>
      </c>
      <c r="P3957">
        <v>462.760995693094</v>
      </c>
      <c r="Q3957">
        <v>5037.4609734747801</v>
      </c>
      <c r="R3957">
        <v>55567700</v>
      </c>
      <c r="S3957">
        <v>85940.1</v>
      </c>
    </row>
    <row r="3958" spans="1:19" x14ac:dyDescent="0.3">
      <c r="A3958" t="s">
        <v>241</v>
      </c>
      <c r="B3958" t="s">
        <v>295</v>
      </c>
      <c r="C3958" t="s">
        <v>332</v>
      </c>
      <c r="D3958" t="s">
        <v>93</v>
      </c>
      <c r="E3958">
        <v>9431.6258823529406</v>
      </c>
      <c r="F3958">
        <v>15.9</v>
      </c>
      <c r="G3958">
        <v>8</v>
      </c>
      <c r="H3958">
        <v>36</v>
      </c>
      <c r="I3958">
        <v>22340.8524169183</v>
      </c>
      <c r="J3958">
        <v>2.6129334228659901E-2</v>
      </c>
      <c r="L3958">
        <v>92803.6</v>
      </c>
      <c r="M3958">
        <v>5.4526826679480903E-2</v>
      </c>
      <c r="N3958">
        <v>-3955.53787646812</v>
      </c>
      <c r="O3958">
        <v>2205.0171583056699</v>
      </c>
      <c r="P3958">
        <v>1155.6505941708699</v>
      </c>
      <c r="Q3958">
        <v>1532.2049715984001</v>
      </c>
      <c r="R3958">
        <v>56959500</v>
      </c>
      <c r="S3958">
        <v>92803.6</v>
      </c>
    </row>
    <row r="3959" spans="1:19" x14ac:dyDescent="0.3">
      <c r="A3959" t="s">
        <v>242</v>
      </c>
      <c r="B3959" t="s">
        <v>297</v>
      </c>
      <c r="C3959" t="s">
        <v>332</v>
      </c>
      <c r="D3959" t="s">
        <v>93</v>
      </c>
      <c r="E3959">
        <v>10795.888111888113</v>
      </c>
      <c r="F3959">
        <v>15.633333333333301</v>
      </c>
      <c r="G3959">
        <v>8</v>
      </c>
      <c r="H3959">
        <v>37.700000000000003</v>
      </c>
      <c r="I3959">
        <v>24391.793054921702</v>
      </c>
      <c r="J3959">
        <v>4.8189188932555603E-2</v>
      </c>
      <c r="L3959">
        <v>97254.7</v>
      </c>
      <c r="M3959">
        <v>5.5001178604701002E-2</v>
      </c>
      <c r="N3959">
        <v>-1905.5501488622001</v>
      </c>
      <c r="O3959">
        <v>4097.7251059874698</v>
      </c>
      <c r="P3959">
        <v>3040.7451550365799</v>
      </c>
      <c r="Q3959">
        <v>3528.7315544786802</v>
      </c>
      <c r="R3959">
        <v>58374500</v>
      </c>
      <c r="S3959">
        <v>97254.7</v>
      </c>
    </row>
    <row r="3960" spans="1:19" x14ac:dyDescent="0.3">
      <c r="A3960" t="s">
        <v>243</v>
      </c>
      <c r="B3960" t="s">
        <v>298</v>
      </c>
      <c r="C3960" t="s">
        <v>332</v>
      </c>
      <c r="D3960" t="s">
        <v>93</v>
      </c>
      <c r="E3960">
        <v>12620.486175115206</v>
      </c>
      <c r="F3960">
        <v>14.9333333333333</v>
      </c>
      <c r="G3960">
        <v>7.333333333333333</v>
      </c>
      <c r="H3960">
        <v>38.200000000000003</v>
      </c>
      <c r="I3960">
        <v>25914.350541321</v>
      </c>
      <c r="J3960">
        <v>5.2706556450175399E-2</v>
      </c>
      <c r="L3960">
        <v>106037</v>
      </c>
      <c r="M3960">
        <v>5.7794490411363801E-2</v>
      </c>
      <c r="N3960">
        <v>-1588.4072983278199</v>
      </c>
      <c r="O3960">
        <v>8461.1153171509104</v>
      </c>
      <c r="P3960">
        <v>3443.5096435415799</v>
      </c>
      <c r="Q3960">
        <v>7942.8005544131502</v>
      </c>
      <c r="R3960">
        <v>59845900</v>
      </c>
      <c r="S3960">
        <v>106037</v>
      </c>
    </row>
    <row r="3961" spans="1:19" x14ac:dyDescent="0.3">
      <c r="A3961" t="s">
        <v>244</v>
      </c>
      <c r="B3961" t="s">
        <v>299</v>
      </c>
      <c r="C3961" t="s">
        <v>333</v>
      </c>
      <c r="D3961" t="s">
        <v>93</v>
      </c>
      <c r="E3961">
        <v>10950.15317286652</v>
      </c>
      <c r="F3961">
        <v>14.3333333333333</v>
      </c>
      <c r="G3961">
        <v>7</v>
      </c>
      <c r="H3961">
        <v>38.700000000000003</v>
      </c>
      <c r="I3961">
        <v>28252.929855602801</v>
      </c>
      <c r="J3961">
        <v>1.75453631288232E-2</v>
      </c>
      <c r="L3961">
        <v>94636.5</v>
      </c>
      <c r="M3961">
        <v>7.3656043446560196E-2</v>
      </c>
      <c r="N3961">
        <v>-776.68189494440605</v>
      </c>
      <c r="O3961">
        <v>1935.3086964607901</v>
      </c>
      <c r="P3961">
        <v>4044.7685599799302</v>
      </c>
      <c r="Q3961">
        <v>1118.75323999333</v>
      </c>
      <c r="R3961">
        <v>61326700</v>
      </c>
      <c r="S3961">
        <v>94636.5</v>
      </c>
    </row>
    <row r="3962" spans="1:19" x14ac:dyDescent="0.3">
      <c r="A3962" t="s">
        <v>245</v>
      </c>
      <c r="B3962" t="s">
        <v>295</v>
      </c>
      <c r="C3962" t="s">
        <v>333</v>
      </c>
      <c r="D3962" t="s">
        <v>93</v>
      </c>
      <c r="E3962">
        <v>10777.798283261804</v>
      </c>
      <c r="F3962">
        <v>14.7</v>
      </c>
      <c r="G3962">
        <v>7</v>
      </c>
      <c r="H3962">
        <v>39.6</v>
      </c>
      <c r="I3962">
        <v>31203.030159659698</v>
      </c>
      <c r="J3962">
        <v>3.50679627593369E-2</v>
      </c>
      <c r="L3962">
        <v>102825</v>
      </c>
      <c r="M3962">
        <v>8.3948233583461304E-2</v>
      </c>
      <c r="N3962">
        <v>-288.92262036791402</v>
      </c>
      <c r="O3962">
        <v>5400.5944355863603</v>
      </c>
      <c r="P3962">
        <v>4813.3864478678197</v>
      </c>
      <c r="Q3962">
        <v>4444.9688050055902</v>
      </c>
      <c r="R3962">
        <v>62749000</v>
      </c>
      <c r="S3962">
        <v>102825</v>
      </c>
    </row>
    <row r="3963" spans="1:19" x14ac:dyDescent="0.3">
      <c r="A3963" t="s">
        <v>246</v>
      </c>
      <c r="B3963" t="s">
        <v>297</v>
      </c>
      <c r="C3963" t="s">
        <v>333</v>
      </c>
      <c r="D3963" t="s">
        <v>93</v>
      </c>
      <c r="E3963">
        <v>11762.989626556015</v>
      </c>
      <c r="F3963">
        <v>14.966666666666701</v>
      </c>
      <c r="G3963">
        <v>7</v>
      </c>
      <c r="H3963">
        <v>40</v>
      </c>
      <c r="I3963">
        <v>33806.560719950401</v>
      </c>
      <c r="J3963">
        <v>7.15647578223333E-3</v>
      </c>
      <c r="L3963">
        <v>107443</v>
      </c>
      <c r="M3963">
        <v>8.6057449804625305E-2</v>
      </c>
      <c r="N3963">
        <v>581.38448570317303</v>
      </c>
      <c r="O3963">
        <v>4829.3756959225902</v>
      </c>
      <c r="P3963">
        <v>5719.7639438128499</v>
      </c>
      <c r="Q3963">
        <v>3903.9547987688302</v>
      </c>
      <c r="R3963">
        <v>63995700</v>
      </c>
      <c r="S3963">
        <v>107443</v>
      </c>
    </row>
    <row r="3964" spans="1:19" x14ac:dyDescent="0.3">
      <c r="A3964" t="s">
        <v>247</v>
      </c>
      <c r="B3964" t="s">
        <v>298</v>
      </c>
      <c r="C3964" t="s">
        <v>333</v>
      </c>
      <c r="D3964" t="s">
        <v>93</v>
      </c>
      <c r="E3964">
        <v>14319.751046025105</v>
      </c>
      <c r="F3964">
        <v>16.100000000000001</v>
      </c>
      <c r="G3964">
        <v>7</v>
      </c>
      <c r="H3964">
        <v>40.799999999999997</v>
      </c>
      <c r="I3964">
        <v>36425.267630855502</v>
      </c>
      <c r="J3964">
        <v>5.6668948361034303E-2</v>
      </c>
      <c r="L3964">
        <v>114613</v>
      </c>
      <c r="M3964">
        <v>8.5077599139629506E-2</v>
      </c>
      <c r="N3964">
        <v>2096.65920182951</v>
      </c>
      <c r="O3964">
        <v>5199.76044201474</v>
      </c>
      <c r="P3964">
        <v>7250.0625962184804</v>
      </c>
      <c r="Q3964">
        <v>4365.41010676725</v>
      </c>
      <c r="R3964">
        <v>65400500</v>
      </c>
      <c r="S3964">
        <v>114613</v>
      </c>
    </row>
    <row r="3965" spans="1:19" x14ac:dyDescent="0.3">
      <c r="A3965" t="s">
        <v>248</v>
      </c>
      <c r="B3965" t="s">
        <v>299</v>
      </c>
      <c r="C3965" t="s">
        <v>334</v>
      </c>
      <c r="D3965" t="s">
        <v>93</v>
      </c>
      <c r="E3965">
        <v>11657.603999999999</v>
      </c>
      <c r="F3965">
        <v>16</v>
      </c>
      <c r="G3965">
        <v>7</v>
      </c>
      <c r="H3965">
        <v>41.5</v>
      </c>
      <c r="I3965">
        <v>40413.951024248301</v>
      </c>
      <c r="J3965">
        <v>-4.2657967487551601E-2</v>
      </c>
      <c r="L3965">
        <v>104950</v>
      </c>
      <c r="M3965">
        <v>9.2971795884507893E-2</v>
      </c>
      <c r="N3965">
        <v>3825.92568180015</v>
      </c>
      <c r="O3965">
        <v>8093.9449938475</v>
      </c>
      <c r="P3965">
        <v>8894.3866520493502</v>
      </c>
      <c r="Q3965">
        <v>6995.82292807248</v>
      </c>
      <c r="R3965">
        <v>66444500</v>
      </c>
      <c r="S3965">
        <v>104950</v>
      </c>
    </row>
    <row r="3966" spans="1:19" x14ac:dyDescent="0.3">
      <c r="A3966" t="s">
        <v>249</v>
      </c>
      <c r="B3966" t="s">
        <v>295</v>
      </c>
      <c r="C3966" t="s">
        <v>334</v>
      </c>
      <c r="D3966" t="s">
        <v>93</v>
      </c>
      <c r="E3966">
        <v>11436.96862745098</v>
      </c>
      <c r="F3966">
        <v>16.3</v>
      </c>
      <c r="G3966">
        <v>7</v>
      </c>
      <c r="H3966">
        <v>42.3</v>
      </c>
      <c r="I3966">
        <v>44171.542593062302</v>
      </c>
      <c r="J3966">
        <v>-1.8496751005463E-2</v>
      </c>
      <c r="L3966">
        <v>114681</v>
      </c>
      <c r="M3966">
        <v>8.4887626114327597E-2</v>
      </c>
      <c r="N3966">
        <v>3571.8561785042298</v>
      </c>
      <c r="O3966">
        <v>9884.7074235347409</v>
      </c>
      <c r="P3966">
        <v>8797.9834038866302</v>
      </c>
      <c r="Q3966">
        <v>8548.5567647539592</v>
      </c>
      <c r="R3966">
        <v>68059600</v>
      </c>
      <c r="S3966">
        <v>114681</v>
      </c>
    </row>
    <row r="3967" spans="1:19" x14ac:dyDescent="0.3">
      <c r="A3967" t="s">
        <v>250</v>
      </c>
      <c r="B3967" t="s">
        <v>297</v>
      </c>
      <c r="C3967" t="s">
        <v>334</v>
      </c>
      <c r="D3967" t="s">
        <v>93</v>
      </c>
      <c r="E3967">
        <v>13086.188212927756</v>
      </c>
      <c r="F3967">
        <v>16.633333333333301</v>
      </c>
      <c r="G3967">
        <v>7</v>
      </c>
      <c r="H3967">
        <v>43</v>
      </c>
      <c r="I3967">
        <v>47781.447808232399</v>
      </c>
      <c r="J3967">
        <v>2.61018964956552E-2</v>
      </c>
      <c r="L3967">
        <v>117495</v>
      </c>
      <c r="M3967">
        <v>8.9161574216979497E-2</v>
      </c>
      <c r="N3967">
        <v>5022.8052866053804</v>
      </c>
      <c r="O3967">
        <v>8162.7303680347404</v>
      </c>
      <c r="P3967">
        <v>10271.0547817366</v>
      </c>
      <c r="Q3967">
        <v>6945.1101293607098</v>
      </c>
      <c r="R3967">
        <v>70114500</v>
      </c>
      <c r="S3967">
        <v>117495</v>
      </c>
    </row>
    <row r="3968" spans="1:19" x14ac:dyDescent="0.3">
      <c r="A3968" t="s">
        <v>251</v>
      </c>
      <c r="B3968" t="s">
        <v>298</v>
      </c>
      <c r="C3968" t="s">
        <v>334</v>
      </c>
      <c r="D3968" t="s">
        <v>93</v>
      </c>
      <c r="E3968">
        <v>15603.281368821292</v>
      </c>
      <c r="F3968">
        <v>16.899999999999999</v>
      </c>
      <c r="G3968">
        <v>7</v>
      </c>
      <c r="H3968">
        <v>43.2</v>
      </c>
      <c r="I3968">
        <v>50937.766960472203</v>
      </c>
      <c r="J3968">
        <v>3.8006955335895001E-2</v>
      </c>
      <c r="L3968">
        <v>125829</v>
      </c>
      <c r="M3968">
        <v>9.0024715915829806E-2</v>
      </c>
      <c r="N3968">
        <v>7595.8012556309404</v>
      </c>
      <c r="O3968">
        <v>7825.6801164234103</v>
      </c>
      <c r="P3968">
        <v>12672.309008174499</v>
      </c>
      <c r="Q3968">
        <v>6828.8231746505198</v>
      </c>
      <c r="R3968">
        <v>71364300</v>
      </c>
      <c r="S3968">
        <v>125829</v>
      </c>
    </row>
    <row r="3969" spans="1:19" x14ac:dyDescent="0.3">
      <c r="A3969" t="s">
        <v>252</v>
      </c>
      <c r="B3969" t="s">
        <v>299</v>
      </c>
      <c r="C3969" t="s">
        <v>335</v>
      </c>
      <c r="D3969" t="s">
        <v>93</v>
      </c>
      <c r="E3969">
        <v>12589.60885608856</v>
      </c>
      <c r="F3969">
        <v>16.366666666666699</v>
      </c>
      <c r="G3969">
        <v>7</v>
      </c>
      <c r="H3969">
        <v>43.4</v>
      </c>
      <c r="I3969">
        <v>54172.084367878902</v>
      </c>
      <c r="J3969">
        <v>-3.0857591092274799E-2</v>
      </c>
      <c r="L3969">
        <v>113881</v>
      </c>
      <c r="M3969">
        <v>6.9088304220226104E-2</v>
      </c>
      <c r="N3969">
        <v>6842.0026520688298</v>
      </c>
      <c r="O3969">
        <v>7868.1436968796597</v>
      </c>
      <c r="P3969">
        <v>11804.383140763601</v>
      </c>
      <c r="Q3969">
        <v>6560.7882632083401</v>
      </c>
      <c r="R3969">
        <v>72121600</v>
      </c>
      <c r="S3969">
        <v>113881</v>
      </c>
    </row>
    <row r="3970" spans="1:19" x14ac:dyDescent="0.3">
      <c r="A3970" t="s">
        <v>253</v>
      </c>
      <c r="B3970" t="s">
        <v>295</v>
      </c>
      <c r="C3970" t="s">
        <v>335</v>
      </c>
      <c r="D3970" t="s">
        <v>93</v>
      </c>
      <c r="E3970">
        <v>12597.470162748645</v>
      </c>
      <c r="F3970">
        <v>16.133333333333301</v>
      </c>
      <c r="G3970">
        <v>7</v>
      </c>
      <c r="H3970">
        <v>44.1</v>
      </c>
      <c r="I3970">
        <v>58393.112803944299</v>
      </c>
      <c r="J3970">
        <v>7.4134260976013201E-3</v>
      </c>
      <c r="L3970">
        <v>123490</v>
      </c>
      <c r="M3970">
        <v>6.7700349598703594E-2</v>
      </c>
      <c r="N3970">
        <v>6169.5483452794097</v>
      </c>
      <c r="O3970">
        <v>8161.9158190618</v>
      </c>
      <c r="P3970">
        <v>11117.3066276313</v>
      </c>
      <c r="Q3970">
        <v>6599.59238897868</v>
      </c>
      <c r="R3970">
        <v>73256600</v>
      </c>
      <c r="S3970">
        <v>123490</v>
      </c>
    </row>
    <row r="3971" spans="1:19" x14ac:dyDescent="0.3">
      <c r="A3971" t="s">
        <v>254</v>
      </c>
      <c r="B3971" t="s">
        <v>297</v>
      </c>
      <c r="C3971" t="s">
        <v>335</v>
      </c>
      <c r="D3971" t="s">
        <v>93</v>
      </c>
      <c r="E3971">
        <v>14552.957746478874</v>
      </c>
      <c r="F3971">
        <v>14.8333333333333</v>
      </c>
      <c r="G3971">
        <v>7</v>
      </c>
      <c r="H3971">
        <v>44.7</v>
      </c>
      <c r="I3971">
        <v>61574.567025662203</v>
      </c>
      <c r="J3971">
        <v>3.5851706442164399E-2</v>
      </c>
      <c r="L3971">
        <v>123321</v>
      </c>
      <c r="M3971">
        <v>5.8531115836232397E-2</v>
      </c>
      <c r="N3971">
        <v>6929.7149573399702</v>
      </c>
      <c r="O3971">
        <v>3248.3929015960598</v>
      </c>
      <c r="P3971">
        <v>12019.407985252999</v>
      </c>
      <c r="Q3971">
        <v>1750.10565242291</v>
      </c>
      <c r="R3971">
        <v>73999800</v>
      </c>
      <c r="S3971">
        <v>123321</v>
      </c>
    </row>
    <row r="3972" spans="1:19" x14ac:dyDescent="0.3">
      <c r="A3972" t="s">
        <v>255</v>
      </c>
      <c r="B3972" t="s">
        <v>298</v>
      </c>
      <c r="C3972" t="s">
        <v>335</v>
      </c>
      <c r="D3972" t="s">
        <v>93</v>
      </c>
      <c r="E3972">
        <v>16951.469642857144</v>
      </c>
      <c r="F3972">
        <v>13</v>
      </c>
      <c r="G3972">
        <v>7</v>
      </c>
      <c r="H3972">
        <v>45</v>
      </c>
      <c r="I3972">
        <v>63632.261332421302</v>
      </c>
      <c r="J3972">
        <v>3.0076806009525101E-2</v>
      </c>
      <c r="L3972">
        <v>130852</v>
      </c>
      <c r="M3972">
        <v>4.6286820980086303E-2</v>
      </c>
      <c r="N3972">
        <v>6210.3406353275896</v>
      </c>
      <c r="O3972">
        <v>3772.3286390190601</v>
      </c>
      <c r="P3972">
        <v>11212.2317744257</v>
      </c>
      <c r="Q3972">
        <v>2445.50710410179</v>
      </c>
      <c r="R3972">
        <v>75518100</v>
      </c>
      <c r="S3972">
        <v>130852</v>
      </c>
    </row>
    <row r="3973" spans="1:19" x14ac:dyDescent="0.3">
      <c r="A3973" t="s">
        <v>256</v>
      </c>
      <c r="B3973" t="s">
        <v>299</v>
      </c>
      <c r="C3973" t="s">
        <v>336</v>
      </c>
      <c r="D3973" t="s">
        <v>93</v>
      </c>
      <c r="E3973">
        <v>13414.363321799308</v>
      </c>
      <c r="F3973">
        <v>12.213333333333299</v>
      </c>
      <c r="G3973">
        <v>5</v>
      </c>
      <c r="H3973">
        <v>45</v>
      </c>
      <c r="I3973">
        <v>66421.498922497296</v>
      </c>
      <c r="J3973">
        <v>-4.76868997419366E-2</v>
      </c>
      <c r="L3973">
        <v>119456</v>
      </c>
      <c r="M3973">
        <v>4.5216053977558297E-2</v>
      </c>
      <c r="N3973">
        <v>1919.8790660260199</v>
      </c>
      <c r="O3973">
        <v>2426.3852561102499</v>
      </c>
      <c r="P3973">
        <v>7046.9202590503701</v>
      </c>
      <c r="Q3973">
        <v>761.42930454452301</v>
      </c>
      <c r="R3973">
        <v>76995600</v>
      </c>
      <c r="S3973">
        <v>119456</v>
      </c>
    </row>
    <row r="3974" spans="1:19" x14ac:dyDescent="0.3">
      <c r="A3974" t="s">
        <v>257</v>
      </c>
      <c r="B3974" t="s">
        <v>295</v>
      </c>
      <c r="C3974" t="s">
        <v>336</v>
      </c>
      <c r="D3974" t="s">
        <v>93</v>
      </c>
      <c r="E3974">
        <v>13491.710391822828</v>
      </c>
      <c r="F3974">
        <v>11.4</v>
      </c>
      <c r="G3974">
        <v>5</v>
      </c>
      <c r="H3974">
        <v>45.3</v>
      </c>
      <c r="I3974">
        <v>70420.470242748299</v>
      </c>
      <c r="J3974">
        <v>-1.5362894554998599E-2</v>
      </c>
      <c r="L3974">
        <v>131439</v>
      </c>
      <c r="M3974">
        <v>4.5732789272245798E-2</v>
      </c>
      <c r="N3974">
        <v>1493.04437167694</v>
      </c>
      <c r="O3974">
        <v>3553.0613062378702</v>
      </c>
      <c r="P3974">
        <v>6509.2033493115496</v>
      </c>
      <c r="Q3974">
        <v>1675.50738723113</v>
      </c>
      <c r="R3974">
        <v>77739300</v>
      </c>
      <c r="S3974">
        <v>131439</v>
      </c>
    </row>
    <row r="3975" spans="1:19" x14ac:dyDescent="0.3">
      <c r="A3975" t="s">
        <v>258</v>
      </c>
      <c r="B3975" t="s">
        <v>297</v>
      </c>
      <c r="C3975" t="s">
        <v>336</v>
      </c>
      <c r="D3975" t="s">
        <v>93</v>
      </c>
      <c r="E3975">
        <v>15100.453333333333</v>
      </c>
      <c r="F3975">
        <v>12.483333333333301</v>
      </c>
      <c r="G3975">
        <v>5</v>
      </c>
      <c r="H3975">
        <v>46.5</v>
      </c>
      <c r="I3975">
        <v>75245.8902734289</v>
      </c>
      <c r="J3975">
        <v>-1.7117761193281601E-2</v>
      </c>
      <c r="L3975">
        <v>133088</v>
      </c>
      <c r="M3975">
        <v>4.3408625699787803E-2</v>
      </c>
      <c r="N3975">
        <v>2827.05814369772</v>
      </c>
      <c r="O3975">
        <v>2453.7244879926702</v>
      </c>
      <c r="P3975">
        <v>7996.6247380749901</v>
      </c>
      <c r="Q3975">
        <v>636.24136340993596</v>
      </c>
      <c r="R3975">
        <v>79179500</v>
      </c>
      <c r="S3975">
        <v>133088</v>
      </c>
    </row>
    <row r="3976" spans="1:19" x14ac:dyDescent="0.3">
      <c r="A3976" t="s">
        <v>259</v>
      </c>
      <c r="B3976" t="s">
        <v>298</v>
      </c>
      <c r="C3976" t="s">
        <v>336</v>
      </c>
      <c r="D3976" t="s">
        <v>93</v>
      </c>
      <c r="E3976">
        <v>17278.885714285712</v>
      </c>
      <c r="F3976">
        <v>12.2266666666667</v>
      </c>
      <c r="G3976">
        <v>5</v>
      </c>
      <c r="H3976">
        <v>45.4</v>
      </c>
      <c r="I3976">
        <v>76794.776212897006</v>
      </c>
      <c r="J3976">
        <v>-1.8523048896980799E-2</v>
      </c>
      <c r="L3976">
        <v>141216</v>
      </c>
      <c r="M3976">
        <v>5.3178936489923299E-2</v>
      </c>
      <c r="N3976">
        <v>1509.02709240493</v>
      </c>
      <c r="O3976">
        <v>2196.8943913573198</v>
      </c>
      <c r="P3976">
        <v>5864.2623040163999</v>
      </c>
      <c r="Q3976">
        <v>481.56617080801499</v>
      </c>
      <c r="R3976">
        <v>81012900</v>
      </c>
      <c r="S3976">
        <v>141216</v>
      </c>
    </row>
    <row r="3977" spans="1:19" x14ac:dyDescent="0.3">
      <c r="A3977" t="s">
        <v>260</v>
      </c>
      <c r="B3977" t="s">
        <v>299</v>
      </c>
      <c r="C3977" t="s">
        <v>337</v>
      </c>
      <c r="D3977" t="s">
        <v>93</v>
      </c>
      <c r="E3977">
        <v>13769.296296296296</v>
      </c>
      <c r="F3977">
        <v>11.966666666666701</v>
      </c>
      <c r="G3977">
        <v>5</v>
      </c>
      <c r="H3977">
        <v>46</v>
      </c>
      <c r="I3977">
        <v>83204.870086210605</v>
      </c>
      <c r="J3977">
        <v>-7.4656214080171396E-2</v>
      </c>
      <c r="L3977">
        <v>131073</v>
      </c>
      <c r="M3977">
        <v>6.3163777255921205E-2</v>
      </c>
      <c r="N3977">
        <v>4169.3907295448398</v>
      </c>
      <c r="O3977">
        <v>4509.8761862583797</v>
      </c>
      <c r="P3977">
        <v>7948.33509547623</v>
      </c>
      <c r="Q3977">
        <v>2442.49810696451</v>
      </c>
      <c r="R3977">
        <v>83357100</v>
      </c>
      <c r="S3977">
        <v>131073</v>
      </c>
    </row>
    <row r="3978" spans="1:19" x14ac:dyDescent="0.3">
      <c r="A3978" t="s">
        <v>261</v>
      </c>
      <c r="B3978" t="s">
        <v>295</v>
      </c>
      <c r="C3978" t="s">
        <v>337</v>
      </c>
      <c r="D3978" t="s">
        <v>93</v>
      </c>
      <c r="E3978">
        <v>14199.659270998414</v>
      </c>
      <c r="F3978">
        <v>12</v>
      </c>
      <c r="G3978">
        <v>5</v>
      </c>
      <c r="H3978">
        <v>46.7</v>
      </c>
      <c r="I3978">
        <v>89057.882858770798</v>
      </c>
      <c r="J3978">
        <v>-2.8661229264146802E-2</v>
      </c>
      <c r="L3978">
        <v>142747</v>
      </c>
      <c r="M3978">
        <v>5.6763453342005298E-2</v>
      </c>
      <c r="N3978">
        <v>3289.9503604121401</v>
      </c>
      <c r="O3978">
        <v>5424.7994814273297</v>
      </c>
      <c r="P3978">
        <v>6908.9495941123196</v>
      </c>
      <c r="Q3978">
        <v>3159.2429459646501</v>
      </c>
      <c r="R3978">
        <v>84658100</v>
      </c>
      <c r="S3978">
        <v>142747</v>
      </c>
    </row>
    <row r="3979" spans="1:19" x14ac:dyDescent="0.3">
      <c r="A3979" t="s">
        <v>262</v>
      </c>
      <c r="B3979" t="s">
        <v>297</v>
      </c>
      <c r="C3979" t="s">
        <v>337</v>
      </c>
      <c r="D3979" t="s">
        <v>93</v>
      </c>
      <c r="E3979">
        <v>15747.967889908256</v>
      </c>
      <c r="F3979">
        <v>12.2</v>
      </c>
      <c r="G3979">
        <v>5</v>
      </c>
      <c r="H3979">
        <v>47.7</v>
      </c>
      <c r="I3979">
        <v>96489.579799735293</v>
      </c>
      <c r="J3979">
        <v>-2.3049041168267299E-2</v>
      </c>
      <c r="L3979">
        <v>144033</v>
      </c>
      <c r="M3979">
        <v>6.6847805893903198E-2</v>
      </c>
      <c r="N3979">
        <v>8516.4802745742309</v>
      </c>
      <c r="O3979">
        <v>7072.8144695532701</v>
      </c>
      <c r="P3979">
        <v>11534.0394544911</v>
      </c>
      <c r="Q3979">
        <v>4864.5576541143801</v>
      </c>
      <c r="R3979">
        <v>86357400</v>
      </c>
      <c r="S3979">
        <v>144033</v>
      </c>
    </row>
    <row r="3980" spans="1:19" x14ac:dyDescent="0.3">
      <c r="A3980" t="s">
        <v>263</v>
      </c>
      <c r="B3980" t="s">
        <v>298</v>
      </c>
      <c r="C3980" t="s">
        <v>337</v>
      </c>
      <c r="D3980" t="s">
        <v>93</v>
      </c>
      <c r="E3980">
        <v>18263.840310077518</v>
      </c>
      <c r="F3980">
        <v>13.033333333333299</v>
      </c>
      <c r="G3980">
        <v>5</v>
      </c>
      <c r="H3980">
        <v>47.3</v>
      </c>
      <c r="I3980">
        <v>100040.11637856301</v>
      </c>
      <c r="J3980">
        <v>9.8678524458009099E-3</v>
      </c>
      <c r="L3980">
        <v>155697</v>
      </c>
      <c r="M3980">
        <v>5.63881475711034E-2</v>
      </c>
      <c r="N3980">
        <v>12254.751513036699</v>
      </c>
      <c r="O3980">
        <v>11171.8578390645</v>
      </c>
      <c r="P3980">
        <v>14568.296826403201</v>
      </c>
      <c r="Q3980">
        <v>9111.3267387142096</v>
      </c>
      <c r="R3980">
        <v>88814600</v>
      </c>
      <c r="S3980">
        <v>155697</v>
      </c>
    </row>
    <row r="3981" spans="1:19" x14ac:dyDescent="0.3">
      <c r="A3981" t="s">
        <v>264</v>
      </c>
      <c r="B3981" t="s">
        <v>299</v>
      </c>
      <c r="C3981" t="s">
        <v>338</v>
      </c>
      <c r="D3981" t="s">
        <v>93</v>
      </c>
      <c r="E3981">
        <v>14699.147147147149</v>
      </c>
      <c r="F3981">
        <v>14.033333333333299</v>
      </c>
      <c r="G3981">
        <v>5</v>
      </c>
      <c r="H3981">
        <v>47</v>
      </c>
      <c r="I3981">
        <v>105163.498132804</v>
      </c>
      <c r="J3981">
        <v>-5.3961618546903602E-2</v>
      </c>
      <c r="L3981">
        <v>143777</v>
      </c>
      <c r="M3981">
        <v>4.6503748577720598E-2</v>
      </c>
      <c r="N3981">
        <v>13023.920239887701</v>
      </c>
      <c r="O3981">
        <v>11137.4649593632</v>
      </c>
      <c r="P3981">
        <v>14475.9360662646</v>
      </c>
      <c r="Q3981">
        <v>8789.11049655022</v>
      </c>
      <c r="R3981">
        <v>91877300</v>
      </c>
      <c r="S3981">
        <v>143777</v>
      </c>
    </row>
    <row r="3982" spans="1:19" x14ac:dyDescent="0.3">
      <c r="A3982" t="s">
        <v>265</v>
      </c>
      <c r="B3982" t="s">
        <v>295</v>
      </c>
      <c r="C3982" t="s">
        <v>338</v>
      </c>
      <c r="D3982" t="s">
        <v>93</v>
      </c>
      <c r="E3982">
        <v>15011.496318114872</v>
      </c>
      <c r="F3982">
        <v>13.4</v>
      </c>
      <c r="G3982">
        <v>5</v>
      </c>
      <c r="H3982">
        <v>47.1</v>
      </c>
      <c r="I3982">
        <v>111600.652811338</v>
      </c>
      <c r="J3982">
        <v>-2.51870071725264E-2</v>
      </c>
      <c r="L3982">
        <v>157047</v>
      </c>
      <c r="M3982">
        <v>4.7139943524808499E-2</v>
      </c>
      <c r="N3982">
        <v>12198.236928112001</v>
      </c>
      <c r="O3982">
        <v>11301.7810898877</v>
      </c>
      <c r="P3982">
        <v>13499.8304231359</v>
      </c>
      <c r="Q3982">
        <v>8860.6167112230905</v>
      </c>
      <c r="R3982">
        <v>93952900</v>
      </c>
      <c r="S3982">
        <v>157047</v>
      </c>
    </row>
    <row r="3983" spans="1:19" x14ac:dyDescent="0.3">
      <c r="A3983" t="s">
        <v>266</v>
      </c>
      <c r="B3983" t="s">
        <v>297</v>
      </c>
      <c r="C3983" t="s">
        <v>338</v>
      </c>
      <c r="D3983" t="s">
        <v>93</v>
      </c>
      <c r="E3983">
        <v>17029.35135135135</v>
      </c>
      <c r="F3983">
        <v>12.033333333333299</v>
      </c>
      <c r="G3983">
        <v>5</v>
      </c>
      <c r="H3983">
        <v>46.8</v>
      </c>
      <c r="I3983">
        <v>116755.257143667</v>
      </c>
      <c r="J3983">
        <v>1.1090675672241101E-2</v>
      </c>
      <c r="L3983">
        <v>159385</v>
      </c>
      <c r="M3983">
        <v>3.8311504487580299E-2</v>
      </c>
      <c r="N3983">
        <v>10094.239854920999</v>
      </c>
      <c r="O3983">
        <v>12207.8164316356</v>
      </c>
      <c r="P3983">
        <v>12101.543937775299</v>
      </c>
      <c r="Q3983">
        <v>9849.9953078622402</v>
      </c>
      <c r="R3983">
        <v>95699100</v>
      </c>
      <c r="S3983">
        <v>159385</v>
      </c>
    </row>
    <row r="3984" spans="1:19" x14ac:dyDescent="0.3">
      <c r="A3984" t="s">
        <v>267</v>
      </c>
      <c r="B3984" t="s">
        <v>298</v>
      </c>
      <c r="C3984" t="s">
        <v>338</v>
      </c>
      <c r="D3984" t="s">
        <v>93</v>
      </c>
      <c r="E3984">
        <v>19432.93979441997</v>
      </c>
      <c r="F3984">
        <v>10.133333333333301</v>
      </c>
      <c r="G3984">
        <v>5</v>
      </c>
      <c r="H3984">
        <v>46.8</v>
      </c>
      <c r="I3984">
        <v>121051.198656689</v>
      </c>
      <c r="J3984">
        <v>8.0347957323230208E-3</v>
      </c>
      <c r="L3984">
        <v>168233</v>
      </c>
      <c r="M3984">
        <v>4.3544053523220702E-2</v>
      </c>
      <c r="N3984">
        <v>18293.5542321172</v>
      </c>
      <c r="O3984">
        <v>12883.6434126358</v>
      </c>
      <c r="P3984">
        <v>19174.320822741702</v>
      </c>
      <c r="Q3984">
        <v>10621.0253141095</v>
      </c>
      <c r="R3984">
        <v>97730700</v>
      </c>
      <c r="S3984">
        <v>168233</v>
      </c>
    </row>
    <row r="3985" spans="1:19" x14ac:dyDescent="0.3">
      <c r="A3985" t="s">
        <v>268</v>
      </c>
      <c r="B3985" t="s">
        <v>299</v>
      </c>
      <c r="C3985" t="s">
        <v>339</v>
      </c>
      <c r="D3985" t="s">
        <v>93</v>
      </c>
      <c r="E3985">
        <v>16560.971671388103</v>
      </c>
      <c r="F3985">
        <v>10.5</v>
      </c>
      <c r="G3985">
        <v>5</v>
      </c>
      <c r="H3985">
        <v>46.4</v>
      </c>
      <c r="I3985">
        <v>126503.06616434699</v>
      </c>
      <c r="J3985">
        <v>8.6286832680144698E-3</v>
      </c>
      <c r="L3985">
        <v>155107</v>
      </c>
      <c r="M3985">
        <v>4.5702249963550198E-2</v>
      </c>
      <c r="N3985">
        <v>9273.4351546977596</v>
      </c>
      <c r="O3985">
        <v>10235.7891830888</v>
      </c>
      <c r="P3985">
        <v>11522.097230014801</v>
      </c>
      <c r="Q3985">
        <v>7601.2724145891798</v>
      </c>
      <c r="R3985">
        <v>99670900</v>
      </c>
      <c r="S3985">
        <v>155107</v>
      </c>
    </row>
    <row r="3986" spans="1:19" x14ac:dyDescent="0.3">
      <c r="A3986" t="s">
        <v>269</v>
      </c>
      <c r="B3986" t="s">
        <v>295</v>
      </c>
      <c r="C3986" t="s">
        <v>339</v>
      </c>
      <c r="D3986" t="s">
        <v>93</v>
      </c>
      <c r="E3986">
        <v>16784.386913229016</v>
      </c>
      <c r="F3986">
        <v>10.4333333333333</v>
      </c>
      <c r="G3986">
        <v>5</v>
      </c>
      <c r="H3986">
        <v>47.5</v>
      </c>
      <c r="I3986">
        <v>135259.514114255</v>
      </c>
      <c r="J3986">
        <v>1.45919041584293E-2</v>
      </c>
      <c r="L3986">
        <v>169234</v>
      </c>
      <c r="M3986">
        <v>4.7608502697084699E-2</v>
      </c>
      <c r="N3986">
        <v>9682.1762635455398</v>
      </c>
      <c r="O3986">
        <v>11551.6297554498</v>
      </c>
      <c r="P3986">
        <v>10764.335731539901</v>
      </c>
      <c r="Q3986">
        <v>8769.1852339727302</v>
      </c>
      <c r="R3986">
        <v>101445700</v>
      </c>
      <c r="S3986">
        <v>169234</v>
      </c>
    </row>
    <row r="3987" spans="1:19" x14ac:dyDescent="0.3">
      <c r="A3987" t="s">
        <v>270</v>
      </c>
      <c r="B3987" t="s">
        <v>297</v>
      </c>
      <c r="C3987" t="s">
        <v>339</v>
      </c>
      <c r="D3987" t="s">
        <v>93</v>
      </c>
      <c r="E3987">
        <v>19119.499308437065</v>
      </c>
      <c r="F3987">
        <v>11.313333333333301</v>
      </c>
      <c r="G3987">
        <v>5</v>
      </c>
      <c r="H3987">
        <v>48.8</v>
      </c>
      <c r="I3987">
        <v>143968.84212381899</v>
      </c>
      <c r="J3987">
        <v>3.98054561945234E-2</v>
      </c>
      <c r="L3987">
        <v>171505</v>
      </c>
      <c r="M3987">
        <v>4.9414948440892899E-2</v>
      </c>
      <c r="N3987">
        <v>8477.2376557225707</v>
      </c>
      <c r="O3987">
        <v>12721.970297333901</v>
      </c>
      <c r="P3987">
        <v>12043.585577665701</v>
      </c>
      <c r="Q3987">
        <v>9980.2926582011896</v>
      </c>
      <c r="R3987">
        <v>101768200</v>
      </c>
      <c r="S3987">
        <v>171505</v>
      </c>
    </row>
    <row r="3988" spans="1:19" x14ac:dyDescent="0.3">
      <c r="A3988" t="s">
        <v>271</v>
      </c>
      <c r="B3988" t="s">
        <v>298</v>
      </c>
      <c r="C3988" t="s">
        <v>339</v>
      </c>
      <c r="D3988" t="s">
        <v>93</v>
      </c>
      <c r="E3988">
        <v>21495.746498599437</v>
      </c>
      <c r="F3988">
        <v>11.34</v>
      </c>
      <c r="G3988">
        <v>5</v>
      </c>
      <c r="H3988">
        <v>48.8</v>
      </c>
      <c r="I3988">
        <v>148828.92157658999</v>
      </c>
      <c r="J3988">
        <v>2.61759726107158E-2</v>
      </c>
      <c r="L3988">
        <v>180323</v>
      </c>
      <c r="M3988">
        <v>4.9531654466774502E-2</v>
      </c>
      <c r="N3988">
        <v>15266.0996439966</v>
      </c>
      <c r="O3988">
        <v>9594.5410678977205</v>
      </c>
      <c r="P3988">
        <v>16408.418390031198</v>
      </c>
      <c r="Q3988">
        <v>6946.5084286154297</v>
      </c>
      <c r="R3988">
        <v>105197200</v>
      </c>
      <c r="S3988">
        <v>180323</v>
      </c>
    </row>
    <row r="3989" spans="1:19" x14ac:dyDescent="0.3">
      <c r="A3989" t="s">
        <v>272</v>
      </c>
      <c r="B3989" t="s">
        <v>299</v>
      </c>
      <c r="C3989" t="s">
        <v>340</v>
      </c>
      <c r="D3989" t="s">
        <v>93</v>
      </c>
      <c r="E3989">
        <v>17546.108815426996</v>
      </c>
      <c r="F3989">
        <v>11.2533333333333</v>
      </c>
      <c r="G3989">
        <v>5</v>
      </c>
      <c r="H3989">
        <v>49.4</v>
      </c>
      <c r="I3989">
        <v>156087.13756136101</v>
      </c>
      <c r="J3989">
        <v>-5.0207993276425E-2</v>
      </c>
      <c r="L3989">
        <v>163865</v>
      </c>
      <c r="M3989">
        <v>4.5864961374231197E-2</v>
      </c>
      <c r="N3989">
        <v>15648.162417805999</v>
      </c>
      <c r="O3989">
        <v>5632.9027170720201</v>
      </c>
      <c r="P3989">
        <v>16630.628620638501</v>
      </c>
      <c r="Q3989">
        <v>2624.0844977688398</v>
      </c>
      <c r="R3989">
        <v>104603700</v>
      </c>
      <c r="S3989">
        <v>163865</v>
      </c>
    </row>
    <row r="3990" spans="1:19" x14ac:dyDescent="0.3">
      <c r="A3990" t="s">
        <v>273</v>
      </c>
      <c r="B3990" t="s">
        <v>295</v>
      </c>
      <c r="C3990" t="s">
        <v>340</v>
      </c>
      <c r="D3990" t="s">
        <v>93</v>
      </c>
      <c r="E3990">
        <v>17809.102777777778</v>
      </c>
      <c r="F3990">
        <v>11.286666666666701</v>
      </c>
      <c r="G3990">
        <v>5</v>
      </c>
      <c r="H3990">
        <v>50.5</v>
      </c>
      <c r="I3990">
        <v>165028.36805979101</v>
      </c>
      <c r="J3990">
        <v>-2.91442523781686E-2</v>
      </c>
      <c r="L3990">
        <v>181745</v>
      </c>
      <c r="M3990">
        <v>3.9640606124066301E-2</v>
      </c>
      <c r="N3990">
        <v>13338.151420766901</v>
      </c>
      <c r="O3990">
        <v>8929.5089262211095</v>
      </c>
      <c r="P3990">
        <v>12716.400893964001</v>
      </c>
      <c r="Q3990">
        <v>5717.5632751316598</v>
      </c>
      <c r="R3990">
        <v>106466900</v>
      </c>
      <c r="S3990">
        <v>181745</v>
      </c>
    </row>
    <row r="3991" spans="1:19" x14ac:dyDescent="0.3">
      <c r="A3991" t="s">
        <v>274</v>
      </c>
      <c r="B3991" t="s">
        <v>297</v>
      </c>
      <c r="C3991" t="s">
        <v>340</v>
      </c>
      <c r="D3991" t="s">
        <v>93</v>
      </c>
      <c r="E3991">
        <v>20022.365951742628</v>
      </c>
      <c r="F3991">
        <v>11.366666666666699</v>
      </c>
      <c r="G3991">
        <v>5</v>
      </c>
      <c r="H3991">
        <v>50.8</v>
      </c>
      <c r="I3991">
        <v>171950.24093795801</v>
      </c>
      <c r="J3991">
        <v>-1.7829106099473101E-2</v>
      </c>
      <c r="L3991">
        <v>182742</v>
      </c>
      <c r="M3991">
        <v>3.8944757788562802E-2</v>
      </c>
      <c r="N3991">
        <v>16453.614803840999</v>
      </c>
      <c r="O3991">
        <v>7665.0982414549499</v>
      </c>
      <c r="P3991">
        <v>15781.9063196891</v>
      </c>
      <c r="Q3991">
        <v>4454.3188054494103</v>
      </c>
      <c r="R3991">
        <v>107479700</v>
      </c>
      <c r="S3991">
        <v>182742</v>
      </c>
    </row>
    <row r="3992" spans="1:19" x14ac:dyDescent="0.3">
      <c r="A3992" t="s">
        <v>275</v>
      </c>
      <c r="B3992" t="s">
        <v>298</v>
      </c>
      <c r="C3992" t="s">
        <v>340</v>
      </c>
      <c r="D3992" t="s">
        <v>93</v>
      </c>
      <c r="E3992">
        <v>21542.428943937419</v>
      </c>
      <c r="F3992">
        <v>12.893333333333301</v>
      </c>
      <c r="G3992">
        <v>5</v>
      </c>
      <c r="H3992">
        <v>51</v>
      </c>
      <c r="I3992">
        <v>180216.104928999</v>
      </c>
      <c r="J3992">
        <v>-5.1255353459483302E-2</v>
      </c>
      <c r="L3992">
        <v>187861</v>
      </c>
      <c r="M3992">
        <v>4.92960884416846E-2</v>
      </c>
      <c r="N3992">
        <v>22028.2759982266</v>
      </c>
      <c r="O3992">
        <v>3887.1768377315898</v>
      </c>
      <c r="P3992">
        <v>20633.429532395101</v>
      </c>
      <c r="Q3992">
        <v>765.02854957993304</v>
      </c>
      <c r="R3992">
        <v>106402500</v>
      </c>
      <c r="S3992">
        <v>187861</v>
      </c>
    </row>
    <row r="3993" spans="1:19" x14ac:dyDescent="0.3">
      <c r="A3993" t="s">
        <v>276</v>
      </c>
      <c r="B3993" t="s">
        <v>299</v>
      </c>
      <c r="C3993" t="s">
        <v>341</v>
      </c>
      <c r="D3993" t="s">
        <v>93</v>
      </c>
      <c r="E3993">
        <v>17874.018703241894</v>
      </c>
      <c r="F3993">
        <v>15.6766666666667</v>
      </c>
      <c r="G3993">
        <v>5</v>
      </c>
      <c r="H3993">
        <v>49</v>
      </c>
      <c r="I3993">
        <v>184843.212084664</v>
      </c>
      <c r="J3993">
        <v>-7.2596681883304398E-2</v>
      </c>
      <c r="L3993">
        <v>158291</v>
      </c>
      <c r="M3993">
        <v>8.5583030112108494E-2</v>
      </c>
      <c r="N3993">
        <v>18331.971734855299</v>
      </c>
      <c r="O3993">
        <v>-12102.2029060029</v>
      </c>
      <c r="P3993">
        <v>15957.551338065899</v>
      </c>
      <c r="Q3993">
        <v>-15659.3339125652</v>
      </c>
      <c r="R3993">
        <v>91915200</v>
      </c>
      <c r="S3993">
        <v>158291</v>
      </c>
    </row>
    <row r="3994" spans="1:19" x14ac:dyDescent="0.3">
      <c r="A3994" t="s">
        <v>277</v>
      </c>
      <c r="B3994" t="s">
        <v>295</v>
      </c>
      <c r="C3994" t="s">
        <v>341</v>
      </c>
      <c r="D3994" t="s">
        <v>93</v>
      </c>
      <c r="E3994">
        <v>18416.260756192958</v>
      </c>
      <c r="F3994">
        <v>14.8866666666667</v>
      </c>
      <c r="G3994">
        <v>5</v>
      </c>
      <c r="H3994">
        <v>48.2</v>
      </c>
      <c r="I3994">
        <v>181676.10329308201</v>
      </c>
      <c r="J3994">
        <v>-5.7282547339857701E-2</v>
      </c>
      <c r="L3994">
        <v>168401</v>
      </c>
      <c r="M3994">
        <v>7.8555577480008798E-2</v>
      </c>
      <c r="N3994">
        <v>-1316.27888191288</v>
      </c>
      <c r="O3994">
        <v>-17529.534515265099</v>
      </c>
      <c r="P3994">
        <v>-2919.2756375066501</v>
      </c>
      <c r="Q3994">
        <v>-21256.2602884101</v>
      </c>
      <c r="R3994">
        <v>92129800</v>
      </c>
      <c r="S3994">
        <v>168401</v>
      </c>
    </row>
    <row r="3995" spans="1:19" x14ac:dyDescent="0.3">
      <c r="A3995" t="s">
        <v>278</v>
      </c>
      <c r="B3995" t="s">
        <v>297</v>
      </c>
      <c r="C3995" t="s">
        <v>341</v>
      </c>
      <c r="D3995" t="s">
        <v>93</v>
      </c>
      <c r="E3995">
        <v>21513.816537467701</v>
      </c>
      <c r="F3995">
        <v>11.9266666666667</v>
      </c>
      <c r="G3995">
        <v>4.333333333333333</v>
      </c>
      <c r="H3995">
        <v>47.1</v>
      </c>
      <c r="I3995">
        <v>175986.721368784</v>
      </c>
      <c r="J3995">
        <v>-1.14996551113791E-2</v>
      </c>
      <c r="L3995">
        <v>170439</v>
      </c>
      <c r="M3995">
        <v>6.7954340392219995E-2</v>
      </c>
      <c r="N3995">
        <v>-17876.6235050471</v>
      </c>
      <c r="O3995">
        <v>-17525.621070504902</v>
      </c>
      <c r="P3995">
        <v>-18800.2190250971</v>
      </c>
      <c r="Q3995">
        <v>-21157.340141831901</v>
      </c>
      <c r="R3995">
        <v>94102200</v>
      </c>
      <c r="S3995">
        <v>170439</v>
      </c>
    </row>
    <row r="3996" spans="1:19" x14ac:dyDescent="0.3">
      <c r="A3996" t="s">
        <v>279</v>
      </c>
      <c r="B3996" t="s">
        <v>298</v>
      </c>
      <c r="C3996" t="s">
        <v>341</v>
      </c>
      <c r="D3996" t="s">
        <v>93</v>
      </c>
      <c r="E3996">
        <v>23436.650395778364</v>
      </c>
      <c r="F3996">
        <v>8.6966666666666708</v>
      </c>
      <c r="G3996">
        <v>3</v>
      </c>
      <c r="H3996">
        <v>47.3</v>
      </c>
      <c r="I3996">
        <v>174846.06434185599</v>
      </c>
      <c r="J3996">
        <v>-1.6141921228531E-2</v>
      </c>
      <c r="L3996">
        <v>179897</v>
      </c>
      <c r="M3996">
        <v>5.8037659654490197E-2</v>
      </c>
      <c r="N3996">
        <v>-17112.720115823598</v>
      </c>
      <c r="O3996">
        <v>-16898.729019596401</v>
      </c>
      <c r="P3996">
        <v>-19039.0219600854</v>
      </c>
      <c r="Q3996">
        <v>-20430.021486996098</v>
      </c>
      <c r="R3996">
        <v>96260500</v>
      </c>
      <c r="S3996">
        <v>179897</v>
      </c>
    </row>
    <row r="3997" spans="1:19" x14ac:dyDescent="0.3">
      <c r="A3997" t="s">
        <v>280</v>
      </c>
      <c r="B3997" t="s">
        <v>299</v>
      </c>
      <c r="C3997" t="s">
        <v>342</v>
      </c>
      <c r="D3997" t="s">
        <v>93</v>
      </c>
      <c r="E3997">
        <v>19541.907310704963</v>
      </c>
      <c r="F3997">
        <v>8.1066666666666691</v>
      </c>
      <c r="G3997">
        <v>3</v>
      </c>
      <c r="H3997">
        <v>47.2</v>
      </c>
      <c r="I3997">
        <v>175885.95433557901</v>
      </c>
      <c r="J3997">
        <v>-5.8893534255073402E-3</v>
      </c>
      <c r="L3997">
        <v>169125</v>
      </c>
      <c r="M3997">
        <v>7.0764367192696501E-3</v>
      </c>
      <c r="N3997">
        <v>-27267.007230686799</v>
      </c>
      <c r="O3997">
        <v>-10624.0063383127</v>
      </c>
      <c r="P3997">
        <v>-30012.037247496501</v>
      </c>
      <c r="Q3997">
        <v>-14631.929791241901</v>
      </c>
      <c r="R3997">
        <v>99351800</v>
      </c>
      <c r="S3997">
        <v>169125</v>
      </c>
    </row>
    <row r="3998" spans="1:19" x14ac:dyDescent="0.3">
      <c r="A3998" t="s">
        <v>281</v>
      </c>
      <c r="B3998" t="s">
        <v>295</v>
      </c>
      <c r="C3998" t="s">
        <v>342</v>
      </c>
      <c r="D3998" t="s">
        <v>93</v>
      </c>
      <c r="E3998">
        <v>20046.808310991961</v>
      </c>
      <c r="F3998">
        <v>7.8733333333333304</v>
      </c>
      <c r="G3998">
        <v>4.75</v>
      </c>
      <c r="H3998">
        <v>47.3</v>
      </c>
      <c r="I3998">
        <v>180371.504500924</v>
      </c>
      <c r="J3998">
        <v>1.9624351772318301E-2</v>
      </c>
      <c r="L3998">
        <v>188282</v>
      </c>
      <c r="M3998">
        <v>5.9243761978059898E-3</v>
      </c>
      <c r="N3998">
        <v>-37853.258439934798</v>
      </c>
      <c r="O3998">
        <v>-11070.9763068846</v>
      </c>
      <c r="P3998">
        <v>-41993.680911886702</v>
      </c>
      <c r="Q3998">
        <v>-15229.0564091089</v>
      </c>
      <c r="R3998">
        <v>102464100</v>
      </c>
      <c r="S3998">
        <v>188282</v>
      </c>
    </row>
    <row r="3999" spans="1:19" x14ac:dyDescent="0.3">
      <c r="A3999" t="s">
        <v>282</v>
      </c>
      <c r="B3999" t="s">
        <v>297</v>
      </c>
      <c r="C3999" t="s">
        <v>342</v>
      </c>
      <c r="D3999" t="s">
        <v>93</v>
      </c>
      <c r="E3999">
        <v>23246.917737789201</v>
      </c>
      <c r="F3999">
        <v>9.1199999999999992</v>
      </c>
      <c r="G3999">
        <v>4.75</v>
      </c>
      <c r="H3999">
        <v>47.2</v>
      </c>
      <c r="I3999">
        <v>185520.87588330999</v>
      </c>
      <c r="J3999">
        <v>4.3427945502715601E-2</v>
      </c>
      <c r="L3999">
        <v>191847</v>
      </c>
      <c r="M3999">
        <v>6.4997840537785404E-3</v>
      </c>
      <c r="N3999">
        <v>-37199.423610788799</v>
      </c>
      <c r="O3999">
        <v>-8017.5247207252496</v>
      </c>
      <c r="P3999">
        <v>-41448.723614574599</v>
      </c>
      <c r="Q3999">
        <v>-12013.2194549821</v>
      </c>
      <c r="R3999">
        <v>106417600</v>
      </c>
      <c r="S3999">
        <v>191847</v>
      </c>
    </row>
    <row r="4000" spans="1:19" x14ac:dyDescent="0.3">
      <c r="A4000" t="s">
        <v>11</v>
      </c>
      <c r="B4000" t="s">
        <v>298</v>
      </c>
      <c r="C4000" t="s">
        <v>342</v>
      </c>
      <c r="D4000" t="s">
        <v>93</v>
      </c>
      <c r="E4000">
        <v>24945.28923476005</v>
      </c>
      <c r="F4000">
        <v>9.7666666666666693</v>
      </c>
      <c r="G4000">
        <v>4.75</v>
      </c>
      <c r="H4000">
        <v>46.3</v>
      </c>
      <c r="I4000">
        <v>190656.872798325</v>
      </c>
      <c r="J4000">
        <v>1.1327351789764999E-2</v>
      </c>
      <c r="L4000">
        <v>204337</v>
      </c>
      <c r="M4000">
        <v>1.2885125217486301E-2</v>
      </c>
      <c r="N4000">
        <v>-42810.752073757802</v>
      </c>
      <c r="O4000">
        <v>-436.60331311501801</v>
      </c>
      <c r="P4000">
        <v>-47040.905849900002</v>
      </c>
      <c r="Q4000">
        <v>-4353.4474658548997</v>
      </c>
      <c r="R4000">
        <v>110024000</v>
      </c>
      <c r="S4000">
        <v>204337</v>
      </c>
    </row>
    <row r="4001" spans="1:19" x14ac:dyDescent="0.3">
      <c r="A4001" t="s">
        <v>12</v>
      </c>
      <c r="B4001" t="s">
        <v>299</v>
      </c>
      <c r="C4001" t="s">
        <v>343</v>
      </c>
      <c r="D4001" t="s">
        <v>93</v>
      </c>
      <c r="E4001">
        <v>21428.344072164949</v>
      </c>
      <c r="F4001">
        <v>9.3000000000000007</v>
      </c>
      <c r="G4001">
        <v>5</v>
      </c>
      <c r="H4001">
        <v>50.9</v>
      </c>
      <c r="I4001">
        <v>218090.19366786801</v>
      </c>
      <c r="J4001">
        <v>4.4922306523904601E-3</v>
      </c>
      <c r="L4001">
        <v>190322</v>
      </c>
      <c r="M4001">
        <v>1.9065085241975099E-2</v>
      </c>
      <c r="N4001">
        <v>-15396.378129118801</v>
      </c>
      <c r="O4001">
        <v>16094.9446676724</v>
      </c>
      <c r="P4001">
        <v>-22918.308093437699</v>
      </c>
      <c r="Q4001">
        <v>11540.192481862699</v>
      </c>
      <c r="R4001">
        <v>112251800</v>
      </c>
      <c r="S4001">
        <v>190322</v>
      </c>
    </row>
    <row r="4002" spans="1:19" x14ac:dyDescent="0.3">
      <c r="A4002" t="s">
        <v>13</v>
      </c>
      <c r="B4002" t="s">
        <v>295</v>
      </c>
      <c r="C4002" t="s">
        <v>343</v>
      </c>
      <c r="D4002" t="s">
        <v>93</v>
      </c>
      <c r="E4002">
        <v>21359.184554973821</v>
      </c>
      <c r="F4002">
        <v>9.0366666666666706</v>
      </c>
      <c r="G4002">
        <v>5</v>
      </c>
      <c r="H4002">
        <v>50.3</v>
      </c>
      <c r="I4002">
        <v>220829.83009551</v>
      </c>
      <c r="J4002">
        <v>-2.12312031516451E-2</v>
      </c>
      <c r="L4002">
        <v>205221</v>
      </c>
      <c r="M4002">
        <v>1.5758429978743601E-2</v>
      </c>
      <c r="N4002">
        <v>6156.9476813456004</v>
      </c>
      <c r="O4002">
        <v>19143.273533282299</v>
      </c>
      <c r="P4002">
        <v>-5957.6037878512898</v>
      </c>
      <c r="Q4002">
        <v>14460.962228635601</v>
      </c>
      <c r="R4002">
        <v>113933700</v>
      </c>
      <c r="S4002">
        <v>205221</v>
      </c>
    </row>
    <row r="4003" spans="1:19" x14ac:dyDescent="0.3">
      <c r="A4003" t="s">
        <v>14</v>
      </c>
      <c r="B4003" t="s">
        <v>297</v>
      </c>
      <c r="C4003" t="s">
        <v>343</v>
      </c>
      <c r="D4003" t="s">
        <v>93</v>
      </c>
      <c r="E4003">
        <v>24860.273195876289</v>
      </c>
      <c r="F4003">
        <v>8.1066666666666691</v>
      </c>
      <c r="G4003">
        <v>5</v>
      </c>
      <c r="H4003">
        <v>50.9</v>
      </c>
      <c r="I4003">
        <v>231638.91219326001</v>
      </c>
      <c r="J4003">
        <v>2.4866899676808898E-2</v>
      </c>
      <c r="L4003">
        <v>209631</v>
      </c>
      <c r="M4003">
        <v>2.9389405634945701E-2</v>
      </c>
      <c r="N4003">
        <v>29778.214066620902</v>
      </c>
      <c r="O4003">
        <v>21950.842151748599</v>
      </c>
      <c r="P4003">
        <v>12273.3275825245</v>
      </c>
      <c r="Q4003">
        <v>17770.860067472098</v>
      </c>
      <c r="R4003">
        <v>114650900</v>
      </c>
      <c r="S4003">
        <v>209631</v>
      </c>
    </row>
    <row r="4004" spans="1:19" x14ac:dyDescent="0.3">
      <c r="A4004" t="s">
        <v>15</v>
      </c>
      <c r="B4004" t="s">
        <v>298</v>
      </c>
      <c r="C4004" t="s">
        <v>343</v>
      </c>
      <c r="D4004" t="s">
        <v>93</v>
      </c>
      <c r="E4004">
        <v>26595.476251604618</v>
      </c>
      <c r="F4004">
        <v>7.56666666666667</v>
      </c>
      <c r="G4004">
        <v>5.25</v>
      </c>
      <c r="H4004">
        <v>50.6</v>
      </c>
      <c r="I4004">
        <v>235528.43729876401</v>
      </c>
      <c r="J4004">
        <v>8.5936120476226595E-4</v>
      </c>
      <c r="L4004">
        <v>215670</v>
      </c>
      <c r="M4004">
        <v>2.50975424982651E-2</v>
      </c>
      <c r="N4004">
        <v>26039.3765354393</v>
      </c>
      <c r="O4004">
        <v>19166.6385235302</v>
      </c>
      <c r="P4004">
        <v>6172.6057097361199</v>
      </c>
      <c r="Q4004">
        <v>15569.4698498466</v>
      </c>
      <c r="R4004">
        <v>115279100</v>
      </c>
      <c r="S4004">
        <v>215670</v>
      </c>
    </row>
    <row r="4005" spans="1:19" x14ac:dyDescent="0.3">
      <c r="A4005" t="s">
        <v>16</v>
      </c>
      <c r="B4005" t="s">
        <v>299</v>
      </c>
      <c r="C4005" t="s">
        <v>344</v>
      </c>
      <c r="D4005" t="s">
        <v>93</v>
      </c>
      <c r="E4005">
        <v>23588.788557213931</v>
      </c>
      <c r="F4005">
        <v>6.5133333333333301</v>
      </c>
      <c r="G4005">
        <v>5</v>
      </c>
      <c r="H4005">
        <v>51.1</v>
      </c>
      <c r="I4005">
        <v>246905.99317323999</v>
      </c>
      <c r="J4005">
        <v>7.9173675095294306E-3</v>
      </c>
      <c r="L4005">
        <v>198933</v>
      </c>
      <c r="M4005">
        <v>3.6280519774791201E-2</v>
      </c>
      <c r="N4005">
        <v>30183.159696578601</v>
      </c>
      <c r="O4005">
        <v>13687.811825925</v>
      </c>
      <c r="P4005">
        <v>11604.193947649401</v>
      </c>
      <c r="Q4005">
        <v>9755.2942924353392</v>
      </c>
      <c r="R4005">
        <v>115751000</v>
      </c>
      <c r="S4005">
        <v>198933</v>
      </c>
    </row>
    <row r="4006" spans="1:19" x14ac:dyDescent="0.3">
      <c r="A4006" t="s">
        <v>17</v>
      </c>
      <c r="B4006" t="s">
        <v>295</v>
      </c>
      <c r="C4006" t="s">
        <v>344</v>
      </c>
      <c r="D4006" t="s">
        <v>93</v>
      </c>
      <c r="E4006">
        <v>23773.922693266832</v>
      </c>
      <c r="F4006">
        <v>7.3066666666666702</v>
      </c>
      <c r="G4006">
        <v>5</v>
      </c>
      <c r="H4006">
        <v>52.6</v>
      </c>
      <c r="I4006">
        <v>263311.08098023001</v>
      </c>
      <c r="J4006">
        <v>1.3667785925456101E-2</v>
      </c>
      <c r="L4006">
        <v>214531</v>
      </c>
      <c r="M4006">
        <v>4.9210326611988903E-2</v>
      </c>
      <c r="N4006">
        <v>35788.987173266702</v>
      </c>
      <c r="O4006">
        <v>8559.5920677195008</v>
      </c>
      <c r="P4006">
        <v>21873.709138947699</v>
      </c>
      <c r="Q4006">
        <v>4491.4714923218098</v>
      </c>
      <c r="R4006">
        <v>119944800</v>
      </c>
      <c r="S4006">
        <v>214531</v>
      </c>
    </row>
    <row r="4007" spans="1:19" x14ac:dyDescent="0.3">
      <c r="A4007" t="s">
        <v>18</v>
      </c>
      <c r="B4007" t="s">
        <v>297</v>
      </c>
      <c r="C4007" t="s">
        <v>344</v>
      </c>
      <c r="D4007" t="s">
        <v>93</v>
      </c>
      <c r="E4007">
        <v>28129.751537515374</v>
      </c>
      <c r="F4007">
        <v>6.2233333333333301</v>
      </c>
      <c r="G4007">
        <v>4</v>
      </c>
      <c r="H4007">
        <v>54.7</v>
      </c>
      <c r="I4007">
        <v>280790.39753461699</v>
      </c>
      <c r="J4007">
        <v>6.0564837634617098E-2</v>
      </c>
      <c r="L4007">
        <v>216445</v>
      </c>
      <c r="M4007">
        <v>4.1601090057939299E-2</v>
      </c>
      <c r="N4007">
        <v>45485.382277081801</v>
      </c>
      <c r="O4007">
        <v>7221.0679242338201</v>
      </c>
      <c r="P4007">
        <v>33691.139399925101</v>
      </c>
      <c r="Q4007">
        <v>3206.4996864947302</v>
      </c>
      <c r="R4007">
        <v>121694400</v>
      </c>
      <c r="S4007">
        <v>216445</v>
      </c>
    </row>
    <row r="4008" spans="1:19" x14ac:dyDescent="0.3">
      <c r="A4008" t="s">
        <v>19</v>
      </c>
      <c r="B4008" t="s">
        <v>298</v>
      </c>
      <c r="C4008" t="s">
        <v>344</v>
      </c>
      <c r="D4008" t="s">
        <v>93</v>
      </c>
      <c r="E4008">
        <v>30409.209860935527</v>
      </c>
      <c r="F4008">
        <v>6.6</v>
      </c>
      <c r="G4008">
        <v>4</v>
      </c>
      <c r="H4008">
        <v>56.1</v>
      </c>
      <c r="I4008">
        <v>292055.38042474299</v>
      </c>
      <c r="J4008">
        <v>5.2784238830357197E-2</v>
      </c>
      <c r="L4008">
        <v>228081</v>
      </c>
      <c r="M4008">
        <v>3.24416783566037E-2</v>
      </c>
      <c r="N4008">
        <v>51463.486595191098</v>
      </c>
      <c r="O4008">
        <v>6066.9441266837202</v>
      </c>
      <c r="P4008">
        <v>41153.542026215298</v>
      </c>
      <c r="Q4008">
        <v>2022.87419791205</v>
      </c>
      <c r="R4008">
        <v>124633100</v>
      </c>
      <c r="S4008">
        <v>228081</v>
      </c>
    </row>
    <row r="4009" spans="1:19" x14ac:dyDescent="0.3">
      <c r="A4009" t="s">
        <v>20</v>
      </c>
      <c r="B4009" t="s">
        <v>299</v>
      </c>
      <c r="C4009" t="s">
        <v>345</v>
      </c>
      <c r="D4009" t="s">
        <v>93</v>
      </c>
      <c r="E4009">
        <v>25641.868357487925</v>
      </c>
      <c r="F4009">
        <v>6.97</v>
      </c>
      <c r="G4009">
        <v>4</v>
      </c>
      <c r="H4009">
        <v>59.2</v>
      </c>
      <c r="I4009">
        <v>319042.96526294301</v>
      </c>
      <c r="J4009">
        <v>-1.3231918617004E-2</v>
      </c>
      <c r="L4009">
        <v>212784</v>
      </c>
      <c r="M4009">
        <v>2.4951086905347E-2</v>
      </c>
      <c r="N4009">
        <v>8225.8448965194402</v>
      </c>
      <c r="O4009">
        <v>5179.55171626425</v>
      </c>
      <c r="P4009">
        <v>7794.3678458203203</v>
      </c>
      <c r="Q4009">
        <v>535.87366111669701</v>
      </c>
      <c r="R4009">
        <v>129013700</v>
      </c>
      <c r="S4009">
        <v>212784</v>
      </c>
    </row>
    <row r="4010" spans="1:19" x14ac:dyDescent="0.3">
      <c r="A4010" t="s">
        <v>21</v>
      </c>
      <c r="B4010" t="s">
        <v>295</v>
      </c>
      <c r="C4010" t="s">
        <v>345</v>
      </c>
      <c r="D4010" t="s">
        <v>93</v>
      </c>
      <c r="E4010">
        <v>26465.854368932036</v>
      </c>
      <c r="F4010">
        <v>6.9133333333333304</v>
      </c>
      <c r="G4010">
        <v>4.25</v>
      </c>
      <c r="H4010">
        <v>62.5</v>
      </c>
      <c r="I4010">
        <v>350005.936751489</v>
      </c>
      <c r="J4010">
        <v>2.6527137326617399E-2</v>
      </c>
      <c r="L4010">
        <v>230489</v>
      </c>
      <c r="M4010">
        <v>2.65409956089563E-2</v>
      </c>
      <c r="N4010">
        <v>70934.922650336099</v>
      </c>
      <c r="O4010">
        <v>6411.2112462288396</v>
      </c>
      <c r="P4010">
        <v>63527.721695857697</v>
      </c>
      <c r="Q4010">
        <v>1498.6670223834201</v>
      </c>
      <c r="R4010">
        <v>131521400</v>
      </c>
      <c r="S4010">
        <v>230489</v>
      </c>
    </row>
    <row r="4011" spans="1:19" x14ac:dyDescent="0.3">
      <c r="A4011" t="s">
        <v>22</v>
      </c>
      <c r="B4011" t="s">
        <v>297</v>
      </c>
      <c r="C4011" t="s">
        <v>345</v>
      </c>
      <c r="D4011" t="s">
        <v>93</v>
      </c>
      <c r="E4011">
        <v>29439.697815533978</v>
      </c>
      <c r="F4011">
        <v>6.18333333333333</v>
      </c>
      <c r="G4011">
        <v>4.25</v>
      </c>
      <c r="H4011">
        <v>65.099999999999994</v>
      </c>
      <c r="I4011">
        <v>374438.97454188502</v>
      </c>
      <c r="J4011">
        <v>7.3264020986485402E-4</v>
      </c>
      <c r="L4011">
        <v>233286</v>
      </c>
      <c r="M4011">
        <v>2.48462760524303E-2</v>
      </c>
      <c r="N4011">
        <v>83234.505485359201</v>
      </c>
      <c r="O4011">
        <v>4825.3958246452403</v>
      </c>
      <c r="P4011">
        <v>82998.079803631699</v>
      </c>
      <c r="Q4011">
        <v>-46.699639271653702</v>
      </c>
      <c r="R4011">
        <v>132230400</v>
      </c>
      <c r="S4011">
        <v>233286</v>
      </c>
    </row>
    <row r="4012" spans="1:19" x14ac:dyDescent="0.3">
      <c r="A4012" t="s">
        <v>23</v>
      </c>
      <c r="B4012" t="s">
        <v>298</v>
      </c>
      <c r="C4012" t="s">
        <v>345</v>
      </c>
      <c r="D4012" t="s">
        <v>93</v>
      </c>
      <c r="E4012">
        <v>31726.038507821904</v>
      </c>
      <c r="F4012">
        <v>5.8033333333333301</v>
      </c>
      <c r="G4012">
        <v>4.25</v>
      </c>
      <c r="H4012">
        <v>65.900000000000006</v>
      </c>
      <c r="I4012">
        <v>392660.56470474898</v>
      </c>
      <c r="J4012">
        <v>-3.8860113718168802E-3</v>
      </c>
      <c r="L4012">
        <v>245199</v>
      </c>
      <c r="M4012">
        <v>3.2648731313278799E-2</v>
      </c>
      <c r="N4012">
        <v>99913.446473898002</v>
      </c>
      <c r="O4012">
        <v>10933.676061722599</v>
      </c>
      <c r="P4012">
        <v>84477.8914285918</v>
      </c>
      <c r="Q4012">
        <v>6154.6588089099396</v>
      </c>
      <c r="R4012">
        <v>132064800</v>
      </c>
      <c r="S4012">
        <v>245199</v>
      </c>
    </row>
    <row r="4013" spans="1:19" x14ac:dyDescent="0.3">
      <c r="A4013" t="s">
        <v>24</v>
      </c>
      <c r="B4013" t="s">
        <v>299</v>
      </c>
      <c r="C4013" t="s">
        <v>346</v>
      </c>
      <c r="D4013" t="s">
        <v>93</v>
      </c>
      <c r="E4013">
        <v>27120.880562060887</v>
      </c>
      <c r="F4013">
        <v>5.1333333333333302</v>
      </c>
      <c r="G4013">
        <v>4.25</v>
      </c>
      <c r="H4013">
        <v>65.099999999999994</v>
      </c>
      <c r="I4013">
        <v>401458.60673519498</v>
      </c>
      <c r="J4013" s="1">
        <v>-2.62524897996173E-2</v>
      </c>
      <c r="L4013">
        <v>221255</v>
      </c>
      <c r="M4013">
        <v>3.9950690631512499E-2</v>
      </c>
      <c r="N4013">
        <v>87048.6451853693</v>
      </c>
      <c r="O4013">
        <v>4167.6029299322399</v>
      </c>
      <c r="P4013">
        <v>76619.5868668201</v>
      </c>
      <c r="Q4013">
        <v>-1157.6911968208999</v>
      </c>
      <c r="R4013">
        <v>130985500</v>
      </c>
      <c r="S4013">
        <v>221255</v>
      </c>
    </row>
    <row r="4014" spans="1:19" x14ac:dyDescent="0.3">
      <c r="A4014" t="s">
        <v>25</v>
      </c>
      <c r="B4014" t="s">
        <v>295</v>
      </c>
      <c r="C4014" t="s">
        <v>346</v>
      </c>
      <c r="D4014" t="s">
        <v>93</v>
      </c>
      <c r="E4014">
        <v>28207.6949352179</v>
      </c>
      <c r="F4014">
        <v>4.6733333333333302</v>
      </c>
      <c r="G4014">
        <v>4</v>
      </c>
      <c r="H4014">
        <v>64.7</v>
      </c>
      <c r="I4014">
        <v>406806.72405584599</v>
      </c>
      <c r="J4014" s="1">
        <v>-2.4911277122896498E-5</v>
      </c>
      <c r="L4014">
        <v>235528</v>
      </c>
      <c r="M4014">
        <v>3.2523162274980803E-2</v>
      </c>
      <c r="N4014">
        <v>60316.439368645501</v>
      </c>
      <c r="O4014">
        <v>1172.49179649045</v>
      </c>
      <c r="P4014">
        <v>49563.0151136227</v>
      </c>
      <c r="Q4014">
        <v>-4315.2224666055399</v>
      </c>
      <c r="R4014">
        <v>130245500</v>
      </c>
      <c r="S4014">
        <v>235528</v>
      </c>
    </row>
    <row r="4015" spans="1:19" x14ac:dyDescent="0.3">
      <c r="A4015" t="s">
        <v>26</v>
      </c>
      <c r="B4015" t="s">
        <v>297</v>
      </c>
      <c r="C4015" t="s">
        <v>346</v>
      </c>
      <c r="D4015" t="s">
        <v>93</v>
      </c>
      <c r="E4015">
        <v>31288.343057176193</v>
      </c>
      <c r="F4015">
        <v>4.8733333333333304</v>
      </c>
      <c r="G4015">
        <v>3.75</v>
      </c>
      <c r="H4015">
        <v>64.3</v>
      </c>
      <c r="I4015">
        <v>411517.05072109902</v>
      </c>
      <c r="J4015">
        <v>4.6430149452980603E-3</v>
      </c>
      <c r="L4015">
        <v>237579</v>
      </c>
      <c r="M4015">
        <v>3.1184265852843802E-2</v>
      </c>
      <c r="N4015">
        <v>43045.813212362198</v>
      </c>
      <c r="O4015">
        <v>1773.1138576077401</v>
      </c>
      <c r="P4015">
        <v>36607.565522970901</v>
      </c>
      <c r="Q4015">
        <v>-3478.4863216865301</v>
      </c>
      <c r="R4015">
        <v>130516200</v>
      </c>
      <c r="S4015">
        <v>237579</v>
      </c>
    </row>
    <row r="4016" spans="1:19" x14ac:dyDescent="0.3">
      <c r="A4016" t="s">
        <v>27</v>
      </c>
      <c r="B4016" t="s">
        <v>298</v>
      </c>
      <c r="C4016" t="s">
        <v>346</v>
      </c>
      <c r="D4016" t="s">
        <v>93</v>
      </c>
      <c r="E4016">
        <v>33170.738067520368</v>
      </c>
      <c r="F4016">
        <v>5.0333333333333297</v>
      </c>
      <c r="G4016">
        <v>3.75</v>
      </c>
      <c r="H4016">
        <v>64.900000000000006</v>
      </c>
      <c r="I4016">
        <v>425782.74944828101</v>
      </c>
      <c r="J4016">
        <v>-2.1169047458686301E-2</v>
      </c>
      <c r="L4016">
        <v>254434</v>
      </c>
      <c r="M4016">
        <v>3.4616966144362903E-2</v>
      </c>
      <c r="N4016">
        <v>55948.541640174401</v>
      </c>
      <c r="O4016">
        <v>6946.7420912907401</v>
      </c>
      <c r="P4016">
        <v>47703.342576725598</v>
      </c>
      <c r="Q4016">
        <v>1871.6740577461001</v>
      </c>
      <c r="R4016">
        <v>130345900</v>
      </c>
      <c r="S4016">
        <v>254434</v>
      </c>
    </row>
    <row r="4017" spans="1:19" x14ac:dyDescent="0.3">
      <c r="A4017" t="s">
        <v>28</v>
      </c>
      <c r="B4017" t="s">
        <v>299</v>
      </c>
      <c r="C4017" t="s">
        <v>347</v>
      </c>
      <c r="D4017" t="s">
        <v>93</v>
      </c>
      <c r="E4017">
        <v>28950.291095890414</v>
      </c>
      <c r="F4017">
        <v>5.14333333333333</v>
      </c>
      <c r="G4017">
        <v>3.75</v>
      </c>
      <c r="H4017">
        <v>63.7</v>
      </c>
      <c r="I4017">
        <v>433292.69974918902</v>
      </c>
      <c r="J4017">
        <v>-1.8949089149069599E-2</v>
      </c>
      <c r="L4017">
        <v>233352</v>
      </c>
      <c r="M4017">
        <v>3.1971573999293297E-2</v>
      </c>
      <c r="N4017">
        <v>7462.4935612600002</v>
      </c>
      <c r="O4017">
        <v>1746.67442349612</v>
      </c>
      <c r="P4017">
        <v>3501.4752457804898</v>
      </c>
      <c r="Q4017">
        <v>-3819.3194408743302</v>
      </c>
      <c r="R4017">
        <v>130047000</v>
      </c>
      <c r="S4017">
        <v>233352</v>
      </c>
    </row>
    <row r="4018" spans="1:19" x14ac:dyDescent="0.3">
      <c r="A4018" t="s">
        <v>29</v>
      </c>
      <c r="B4018" t="s">
        <v>295</v>
      </c>
      <c r="C4018" t="s">
        <v>347</v>
      </c>
      <c r="D4018" t="s">
        <v>93</v>
      </c>
      <c r="E4018">
        <v>30819.158438576349</v>
      </c>
      <c r="F4018">
        <v>4.8366666666666696</v>
      </c>
      <c r="G4018">
        <v>3.75</v>
      </c>
      <c r="H4018">
        <v>63</v>
      </c>
      <c r="I4018">
        <v>441048.29292474198</v>
      </c>
      <c r="J4018">
        <v>2.6405337907549498E-2</v>
      </c>
      <c r="L4018">
        <v>250574</v>
      </c>
      <c r="M4018">
        <v>3.3541083643164403E-2</v>
      </c>
      <c r="N4018">
        <v>-34615.458686834303</v>
      </c>
      <c r="O4018">
        <v>-426.573799946083</v>
      </c>
      <c r="P4018">
        <v>-38077.7845993991</v>
      </c>
      <c r="Q4018">
        <v>-6188.7160366026201</v>
      </c>
      <c r="R4018">
        <v>130525200</v>
      </c>
      <c r="S4018">
        <v>250574</v>
      </c>
    </row>
    <row r="4019" spans="1:19" x14ac:dyDescent="0.3">
      <c r="A4019" t="s">
        <v>30</v>
      </c>
      <c r="B4019" t="s">
        <v>297</v>
      </c>
      <c r="C4019" t="s">
        <v>347</v>
      </c>
      <c r="D4019" t="s">
        <v>93</v>
      </c>
      <c r="E4019">
        <v>33633.876404494382</v>
      </c>
      <c r="F4019">
        <v>4.18333333333333</v>
      </c>
      <c r="G4019">
        <v>3.5</v>
      </c>
      <c r="H4019">
        <v>62.6</v>
      </c>
      <c r="I4019">
        <v>452851.32619781798</v>
      </c>
      <c r="J4019" s="1">
        <v>2.1864712299569398E-2</v>
      </c>
      <c r="L4019">
        <v>249387</v>
      </c>
      <c r="M4019">
        <v>4.2428782527498397E-2</v>
      </c>
      <c r="N4019">
        <v>-37202.580236666203</v>
      </c>
      <c r="O4019">
        <v>-4146.2069890189496</v>
      </c>
      <c r="P4019">
        <v>-37405.9208507289</v>
      </c>
      <c r="Q4019">
        <v>-9825.8596397151396</v>
      </c>
      <c r="R4019">
        <v>130721300</v>
      </c>
      <c r="S4019">
        <v>249387</v>
      </c>
    </row>
    <row r="4020" spans="1:19" x14ac:dyDescent="0.3">
      <c r="A4020" t="s">
        <v>31</v>
      </c>
      <c r="B4020" t="s">
        <v>298</v>
      </c>
      <c r="C4020" t="s">
        <v>347</v>
      </c>
      <c r="D4020" t="s">
        <v>93</v>
      </c>
      <c r="E4020">
        <v>35472.188914027145</v>
      </c>
      <c r="F4020">
        <v>3.65</v>
      </c>
      <c r="G4020">
        <v>3.25</v>
      </c>
      <c r="H4020">
        <v>62.6</v>
      </c>
      <c r="I4020">
        <v>458692.99189276301</v>
      </c>
      <c r="J4020">
        <v>1.3865348763140201E-3</v>
      </c>
      <c r="L4020">
        <v>261972</v>
      </c>
      <c r="M4020">
        <v>3.3163227562136702E-2</v>
      </c>
      <c r="N4020">
        <v>-38330.6045132285</v>
      </c>
      <c r="O4020">
        <v>-3580.9203035785499</v>
      </c>
      <c r="P4020">
        <v>-44317.429315498302</v>
      </c>
      <c r="Q4020">
        <v>-9157.0594987166696</v>
      </c>
      <c r="R4020">
        <v>132124000</v>
      </c>
      <c r="S4020">
        <v>261972</v>
      </c>
    </row>
    <row r="4021" spans="1:19" x14ac:dyDescent="0.3">
      <c r="A4021" t="s">
        <v>32</v>
      </c>
      <c r="B4021" t="s">
        <v>299</v>
      </c>
      <c r="C4021" t="s">
        <v>348</v>
      </c>
      <c r="D4021" t="s">
        <v>93</v>
      </c>
      <c r="E4021">
        <v>31433.628219484883</v>
      </c>
      <c r="F4021">
        <v>4.3499999999999996</v>
      </c>
      <c r="G4021">
        <v>3.25</v>
      </c>
      <c r="H4021">
        <v>62.2</v>
      </c>
      <c r="I4021">
        <v>467444.36488271999</v>
      </c>
      <c r="J4021">
        <v>-1.0874239806018E-3</v>
      </c>
      <c r="L4021">
        <v>239247</v>
      </c>
      <c r="M4021">
        <v>3.20024410993036E-2</v>
      </c>
      <c r="N4021">
        <v>-22826.738384599299</v>
      </c>
      <c r="O4021">
        <v>-1423.3743700702901</v>
      </c>
      <c r="P4021">
        <v>-40944.506591851197</v>
      </c>
      <c r="Q4021">
        <v>-7615.9305558577198</v>
      </c>
      <c r="R4021">
        <v>133148000</v>
      </c>
      <c r="S4021">
        <v>239247</v>
      </c>
    </row>
    <row r="4022" spans="1:19" x14ac:dyDescent="0.3">
      <c r="A4022" t="s">
        <v>33</v>
      </c>
      <c r="B4022" t="s">
        <v>295</v>
      </c>
      <c r="C4022" t="s">
        <v>348</v>
      </c>
      <c r="D4022" t="s">
        <v>93</v>
      </c>
      <c r="E4022">
        <v>33152.622146118723</v>
      </c>
      <c r="F4022">
        <v>4.1033333333333299</v>
      </c>
      <c r="G4022">
        <v>3.25</v>
      </c>
      <c r="H4022">
        <v>64</v>
      </c>
      <c r="I4022">
        <v>488493.44238446502</v>
      </c>
      <c r="J4022">
        <v>1.08680478768797E-2</v>
      </c>
      <c r="L4022">
        <v>259500</v>
      </c>
      <c r="M4022">
        <v>2.93685788635209E-2</v>
      </c>
      <c r="N4022">
        <v>-179.68821268447201</v>
      </c>
      <c r="O4022">
        <v>2670.6521759928701</v>
      </c>
      <c r="P4022">
        <v>-27497.491375882801</v>
      </c>
      <c r="Q4022">
        <v>-3787.82320318959</v>
      </c>
      <c r="R4022">
        <v>136259000</v>
      </c>
      <c r="S4022">
        <v>259500</v>
      </c>
    </row>
    <row r="4023" spans="1:19" x14ac:dyDescent="0.3">
      <c r="A4023" t="s">
        <v>34</v>
      </c>
      <c r="B4023" t="s">
        <v>297</v>
      </c>
      <c r="C4023" t="s">
        <v>348</v>
      </c>
      <c r="D4023" t="s">
        <v>93</v>
      </c>
      <c r="E4023">
        <v>36561.629175946546</v>
      </c>
      <c r="F4023">
        <v>4.7633333333333301</v>
      </c>
      <c r="G4023">
        <v>3.25</v>
      </c>
      <c r="H4023">
        <v>64.900000000000006</v>
      </c>
      <c r="I4023">
        <v>504379.62793341099</v>
      </c>
      <c r="J4023">
        <v>3.2176367806034299E-2</v>
      </c>
      <c r="L4023">
        <v>260672</v>
      </c>
      <c r="M4023">
        <v>2.30956434802842E-2</v>
      </c>
      <c r="N4023">
        <v>10234.9548421779</v>
      </c>
      <c r="O4023">
        <v>2054.1046778894101</v>
      </c>
      <c r="P4023">
        <v>-24326.701469195501</v>
      </c>
      <c r="Q4023">
        <v>-4169.1397296372998</v>
      </c>
      <c r="R4023">
        <v>137826700</v>
      </c>
      <c r="S4023">
        <v>260672</v>
      </c>
    </row>
    <row r="4024" spans="1:19" x14ac:dyDescent="0.3">
      <c r="A4024" t="s">
        <v>35</v>
      </c>
      <c r="B4024" t="s">
        <v>298</v>
      </c>
      <c r="C4024" t="s">
        <v>348</v>
      </c>
      <c r="D4024" t="s">
        <v>93</v>
      </c>
      <c r="E4024">
        <v>37956.234567901236</v>
      </c>
      <c r="F4024">
        <v>5.43333333333333</v>
      </c>
      <c r="G4024">
        <v>3.75</v>
      </c>
      <c r="H4024">
        <v>66.2</v>
      </c>
      <c r="I4024">
        <v>521780.87230823102</v>
      </c>
      <c r="J4024">
        <v>-3.8600747881289998E-4</v>
      </c>
      <c r="L4024">
        <v>274919</v>
      </c>
      <c r="M4024">
        <v>2.4338665218401799E-2</v>
      </c>
      <c r="N4024">
        <v>-6069.38547308539</v>
      </c>
      <c r="O4024">
        <v>-560.15073104901205</v>
      </c>
      <c r="P4024">
        <v>-38951.559856474101</v>
      </c>
      <c r="Q4024">
        <v>-6370.7569818287202</v>
      </c>
      <c r="R4024">
        <v>139314400</v>
      </c>
      <c r="S4024">
        <v>274919</v>
      </c>
    </row>
    <row r="4025" spans="1:19" x14ac:dyDescent="0.3">
      <c r="A4025" t="s">
        <v>36</v>
      </c>
      <c r="B4025" t="s">
        <v>299</v>
      </c>
      <c r="C4025" t="s">
        <v>349</v>
      </c>
      <c r="D4025" t="s">
        <v>93</v>
      </c>
      <c r="E4025">
        <v>34535.648252536645</v>
      </c>
      <c r="F4025">
        <v>5.2833333333333297</v>
      </c>
      <c r="G4025">
        <v>4</v>
      </c>
      <c r="H4025">
        <v>66.2</v>
      </c>
      <c r="I4025">
        <v>534706.98588490102</v>
      </c>
      <c r="J4025">
        <v>2.52207058179366E-2</v>
      </c>
      <c r="L4025">
        <v>254277</v>
      </c>
      <c r="M4025">
        <v>2.0592727008359402E-2</v>
      </c>
      <c r="N4025">
        <v>6340.1996761731598</v>
      </c>
      <c r="O4025">
        <v>1006.03980509946</v>
      </c>
      <c r="P4025">
        <v>-28437.5965111109</v>
      </c>
      <c r="Q4025">
        <v>-5292.4505195009096</v>
      </c>
      <c r="R4025">
        <v>140668200</v>
      </c>
      <c r="S4025">
        <v>254277</v>
      </c>
    </row>
    <row r="4026" spans="1:19" x14ac:dyDescent="0.3">
      <c r="A4026" t="s">
        <v>37</v>
      </c>
      <c r="B4026" t="s">
        <v>295</v>
      </c>
      <c r="C4026" t="s">
        <v>349</v>
      </c>
      <c r="D4026" t="s">
        <v>93</v>
      </c>
      <c r="E4026">
        <v>36703.904109589042</v>
      </c>
      <c r="F4026">
        <v>5.14</v>
      </c>
      <c r="G4026">
        <v>4.25</v>
      </c>
      <c r="H4026">
        <v>67.5</v>
      </c>
      <c r="I4026">
        <v>555057.81774157798</v>
      </c>
      <c r="J4026">
        <v>4.0842048827551401E-2</v>
      </c>
      <c r="L4026">
        <v>271734</v>
      </c>
      <c r="M4026">
        <v>2.2136696200428099E-2</v>
      </c>
      <c r="N4026">
        <v>22094.056385573898</v>
      </c>
      <c r="O4026">
        <v>-713.55739761586301</v>
      </c>
      <c r="P4026">
        <v>-10535.3867392804</v>
      </c>
      <c r="Q4026">
        <v>-7332.1677361287902</v>
      </c>
      <c r="R4026">
        <v>141987200</v>
      </c>
      <c r="S4026">
        <v>271734</v>
      </c>
    </row>
    <row r="4027" spans="1:19" x14ac:dyDescent="0.3">
      <c r="A4027" t="s">
        <v>38</v>
      </c>
      <c r="B4027" t="s">
        <v>297</v>
      </c>
      <c r="C4027" t="s">
        <v>349</v>
      </c>
      <c r="D4027" t="s">
        <v>93</v>
      </c>
      <c r="E4027">
        <v>39399.953281423797</v>
      </c>
      <c r="F4027">
        <v>4.9433333333333298</v>
      </c>
      <c r="G4027">
        <v>4.5</v>
      </c>
      <c r="H4027">
        <v>68.2</v>
      </c>
      <c r="I4027">
        <v>572318.17469682696</v>
      </c>
      <c r="J4027">
        <v>2.8704008696879099E-2</v>
      </c>
      <c r="L4027">
        <v>273846</v>
      </c>
      <c r="M4027">
        <v>2.49354252180666E-2</v>
      </c>
      <c r="N4027">
        <v>16909.753233742598</v>
      </c>
      <c r="O4027">
        <v>2897.1659149315101</v>
      </c>
      <c r="P4027">
        <v>-18415.2878970731</v>
      </c>
      <c r="Q4027">
        <v>-3677.7387222012599</v>
      </c>
      <c r="R4027">
        <v>143356600</v>
      </c>
      <c r="S4027">
        <v>273846</v>
      </c>
    </row>
    <row r="4028" spans="1:19" x14ac:dyDescent="0.3">
      <c r="A4028" t="s">
        <v>39</v>
      </c>
      <c r="B4028" t="s">
        <v>298</v>
      </c>
      <c r="C4028" t="s">
        <v>349</v>
      </c>
      <c r="D4028" t="s">
        <v>93</v>
      </c>
      <c r="E4028">
        <v>41608.121348314606</v>
      </c>
      <c r="F4028">
        <v>4.8966666666666701</v>
      </c>
      <c r="G4028">
        <v>4.5</v>
      </c>
      <c r="H4028">
        <v>70.400000000000006</v>
      </c>
      <c r="I4028">
        <v>595359.72373621899</v>
      </c>
      <c r="J4028">
        <v>3.2878375948659097E-2</v>
      </c>
      <c r="L4028">
        <v>288019</v>
      </c>
      <c r="M4028">
        <v>2.1025440223296301E-2</v>
      </c>
      <c r="N4028">
        <v>42164.165165447499</v>
      </c>
      <c r="O4028">
        <v>4423.5005140327903</v>
      </c>
      <c r="P4028">
        <v>4219.6147153659304</v>
      </c>
      <c r="Q4028">
        <v>-1902.8029646653999</v>
      </c>
      <c r="R4028">
        <v>145604500</v>
      </c>
      <c r="S4028">
        <v>288019</v>
      </c>
    </row>
    <row r="4029" spans="1:19" x14ac:dyDescent="0.3">
      <c r="A4029" t="s">
        <v>40</v>
      </c>
      <c r="B4029" t="s">
        <v>299</v>
      </c>
      <c r="C4029" t="s">
        <v>350</v>
      </c>
      <c r="D4029" t="s">
        <v>93</v>
      </c>
      <c r="E4029">
        <v>36789.961240310076</v>
      </c>
      <c r="F4029">
        <v>5.0333333333333297</v>
      </c>
      <c r="G4029">
        <v>4.5</v>
      </c>
      <c r="H4029">
        <v>70.5</v>
      </c>
      <c r="I4029">
        <v>611435.32462044002</v>
      </c>
      <c r="J4029">
        <v>-2.5730337286642398E-3</v>
      </c>
      <c r="L4029">
        <v>266308</v>
      </c>
      <c r="M4029">
        <v>1.98634932897294E-2</v>
      </c>
      <c r="N4029">
        <v>46208.123745860299</v>
      </c>
      <c r="O4029">
        <v>6406.4755822718398</v>
      </c>
      <c r="P4029">
        <v>9082.4142093893606</v>
      </c>
      <c r="Q4029">
        <v>-435.46357605536502</v>
      </c>
      <c r="R4029">
        <v>147485400</v>
      </c>
      <c r="S4029">
        <v>266308</v>
      </c>
    </row>
    <row r="4030" spans="1:19" x14ac:dyDescent="0.3">
      <c r="A4030" t="s">
        <v>41</v>
      </c>
      <c r="B4030" t="s">
        <v>295</v>
      </c>
      <c r="C4030" t="s">
        <v>350</v>
      </c>
      <c r="D4030" t="s">
        <v>93</v>
      </c>
      <c r="E4030">
        <v>39203.55122494432</v>
      </c>
      <c r="F4030">
        <v>5.2566666666666704</v>
      </c>
      <c r="G4030">
        <v>4.5</v>
      </c>
      <c r="H4030">
        <v>71.2</v>
      </c>
      <c r="I4030">
        <v>636498.934938911</v>
      </c>
      <c r="J4030">
        <v>2.7335618323208501E-2</v>
      </c>
      <c r="L4030">
        <v>286939</v>
      </c>
      <c r="M4030">
        <v>2.42033238213674E-2</v>
      </c>
      <c r="N4030">
        <v>23077.2182964596</v>
      </c>
      <c r="O4030">
        <v>4791.2678107468</v>
      </c>
      <c r="P4030">
        <v>-11778.540552233701</v>
      </c>
      <c r="Q4030">
        <v>-2190.8528695844002</v>
      </c>
      <c r="R4030">
        <v>149414500</v>
      </c>
      <c r="S4030">
        <v>286939</v>
      </c>
    </row>
    <row r="4031" spans="1:19" x14ac:dyDescent="0.3">
      <c r="A4031" t="s">
        <v>42</v>
      </c>
      <c r="B4031" t="s">
        <v>297</v>
      </c>
      <c r="C4031" t="s">
        <v>350</v>
      </c>
      <c r="D4031" t="s">
        <v>93</v>
      </c>
      <c r="E4031">
        <v>41406.512486427797</v>
      </c>
      <c r="F4031">
        <v>5.5233333333333299</v>
      </c>
      <c r="G4031">
        <v>5</v>
      </c>
      <c r="H4031">
        <v>71.599999999999994</v>
      </c>
      <c r="I4031">
        <v>656023.49628435203</v>
      </c>
      <c r="J4031">
        <v>9.3148532628735108E-3</v>
      </c>
      <c r="L4031">
        <v>287778</v>
      </c>
      <c r="M4031">
        <v>2.27534204103041E-2</v>
      </c>
      <c r="N4031">
        <v>29552.738133106999</v>
      </c>
      <c r="O4031">
        <v>4953.1793890981398</v>
      </c>
      <c r="P4031">
        <v>-4421.4153004126902</v>
      </c>
      <c r="Q4031">
        <v>-1826.28040017735</v>
      </c>
      <c r="R4031">
        <v>150941300</v>
      </c>
      <c r="S4031">
        <v>287778</v>
      </c>
    </row>
    <row r="4032" spans="1:19" x14ac:dyDescent="0.3">
      <c r="A4032" t="s">
        <v>43</v>
      </c>
      <c r="B4032" t="s">
        <v>298</v>
      </c>
      <c r="C4032" t="s">
        <v>350</v>
      </c>
      <c r="D4032" t="s">
        <v>93</v>
      </c>
      <c r="E4032">
        <v>44462.27680525164</v>
      </c>
      <c r="F4032">
        <v>5.9033333333333298</v>
      </c>
      <c r="G4032">
        <v>5</v>
      </c>
      <c r="H4032">
        <v>72.3</v>
      </c>
      <c r="I4032">
        <v>682822.05302017601</v>
      </c>
      <c r="J4032">
        <v>2.42627400747146E-2</v>
      </c>
      <c r="L4032">
        <v>306286</v>
      </c>
      <c r="M4032">
        <v>3.3252588488481498E-2</v>
      </c>
      <c r="N4032">
        <v>38522.605360854403</v>
      </c>
      <c r="O4032">
        <v>9187.1568808193606</v>
      </c>
      <c r="P4032">
        <v>8307.9471096857505</v>
      </c>
      <c r="Q4032">
        <v>2652.2162195773599</v>
      </c>
      <c r="R4032">
        <v>152916500</v>
      </c>
      <c r="S4032">
        <v>306286</v>
      </c>
    </row>
    <row r="4033" spans="1:19" x14ac:dyDescent="0.3">
      <c r="A4033" t="s">
        <v>44</v>
      </c>
      <c r="B4033" t="s">
        <v>299</v>
      </c>
      <c r="C4033" t="s">
        <v>351</v>
      </c>
      <c r="D4033" t="s">
        <v>93</v>
      </c>
      <c r="E4033">
        <v>39483.877173913046</v>
      </c>
      <c r="F4033">
        <v>5.5166666666666702</v>
      </c>
      <c r="G4033">
        <v>5</v>
      </c>
      <c r="H4033">
        <v>72.7</v>
      </c>
      <c r="I4033">
        <v>707572.74518380396</v>
      </c>
      <c r="J4033">
        <v>0</v>
      </c>
      <c r="L4033">
        <v>280943</v>
      </c>
      <c r="M4033">
        <v>3.7315556391107299E-2</v>
      </c>
      <c r="N4033">
        <v>54264.3541829889</v>
      </c>
      <c r="O4033">
        <v>5267.5607536774496</v>
      </c>
      <c r="P4033" t="s">
        <v>294</v>
      </c>
      <c r="Q4033" t="s">
        <v>294</v>
      </c>
      <c r="R4033">
        <v>154238700</v>
      </c>
      <c r="S4033">
        <v>280943</v>
      </c>
    </row>
    <row r="4034" spans="1:19" x14ac:dyDescent="0.3">
      <c r="A4034" t="s">
        <v>45</v>
      </c>
      <c r="B4034" t="s">
        <v>295</v>
      </c>
      <c r="C4034" t="s">
        <v>351</v>
      </c>
      <c r="D4034" t="s">
        <v>93</v>
      </c>
      <c r="E4034">
        <v>42332.507526881716</v>
      </c>
      <c r="F4034">
        <v>5.6566666666666698</v>
      </c>
      <c r="G4034">
        <v>5</v>
      </c>
      <c r="H4034">
        <v>73.599999999999994</v>
      </c>
      <c r="I4034">
        <v>745166.76526038698</v>
      </c>
      <c r="J4034">
        <v>0</v>
      </c>
      <c r="L4034">
        <v>298682</v>
      </c>
      <c r="M4034">
        <v>4.7326364578685803E-2</v>
      </c>
      <c r="N4034">
        <v>57422.683656190799</v>
      </c>
      <c r="O4034">
        <v>3665.2045373406099</v>
      </c>
      <c r="P4034" t="s">
        <v>294</v>
      </c>
      <c r="Q4034" t="s">
        <v>294</v>
      </c>
      <c r="R4034">
        <v>153392400</v>
      </c>
      <c r="S4034">
        <v>298682</v>
      </c>
    </row>
    <row r="4035" spans="1:19" x14ac:dyDescent="0.3">
      <c r="A4035" t="s">
        <v>46</v>
      </c>
      <c r="B4035" t="s">
        <v>297</v>
      </c>
      <c r="C4035" t="s">
        <v>351</v>
      </c>
      <c r="D4035" t="s">
        <v>93</v>
      </c>
      <c r="E4035">
        <v>44855.169831223626</v>
      </c>
      <c r="F4035">
        <v>6.26</v>
      </c>
      <c r="G4035">
        <v>5.25</v>
      </c>
      <c r="H4035">
        <v>73.900000000000006</v>
      </c>
      <c r="I4035">
        <v>770992.92642517097</v>
      </c>
      <c r="J4035">
        <v>0</v>
      </c>
      <c r="L4035">
        <v>298894</v>
      </c>
      <c r="M4035">
        <v>5.3939261051553798E-2</v>
      </c>
      <c r="N4035">
        <v>64898.899625188104</v>
      </c>
      <c r="O4035">
        <v>2016.2018939562299</v>
      </c>
      <c r="P4035" t="s">
        <v>294</v>
      </c>
      <c r="Q4035" t="s">
        <v>294</v>
      </c>
      <c r="R4035">
        <v>153070900</v>
      </c>
      <c r="S4035">
        <v>298894</v>
      </c>
    </row>
    <row r="4036" spans="1:19" x14ac:dyDescent="0.3">
      <c r="A4036" t="s">
        <v>47</v>
      </c>
      <c r="B4036" t="s">
        <v>298</v>
      </c>
      <c r="C4036" t="s">
        <v>351</v>
      </c>
      <c r="D4036" t="s">
        <v>93</v>
      </c>
      <c r="E4036">
        <v>48242.78646934461</v>
      </c>
      <c r="F4036">
        <v>5.73</v>
      </c>
      <c r="G4036">
        <v>3</v>
      </c>
      <c r="H4036">
        <v>74.2</v>
      </c>
      <c r="I4036">
        <v>775373.39410929405</v>
      </c>
      <c r="J4036">
        <v>0</v>
      </c>
      <c r="L4036">
        <v>301252</v>
      </c>
      <c r="M4036">
        <v>4.3983718770252499E-2</v>
      </c>
      <c r="N4036">
        <v>35572.373375713403</v>
      </c>
      <c r="O4036">
        <v>-9834.1745370470999</v>
      </c>
      <c r="P4036" t="s">
        <v>294</v>
      </c>
      <c r="Q4036" t="s">
        <v>294</v>
      </c>
      <c r="R4036">
        <v>148303400</v>
      </c>
      <c r="S4036">
        <v>301252</v>
      </c>
    </row>
    <row r="4037" spans="1:19" x14ac:dyDescent="0.3">
      <c r="A4037" t="s">
        <v>48</v>
      </c>
      <c r="B4037" t="s">
        <v>299</v>
      </c>
      <c r="C4037" t="s">
        <v>352</v>
      </c>
      <c r="D4037" t="s">
        <v>93</v>
      </c>
      <c r="E4037">
        <v>42547.058516196448</v>
      </c>
      <c r="F4037">
        <v>4.9000000000000004</v>
      </c>
      <c r="G4037">
        <v>2</v>
      </c>
      <c r="H4037">
        <v>73.8</v>
      </c>
      <c r="I4037">
        <v>780522.85068920394</v>
      </c>
      <c r="J4037">
        <v>0</v>
      </c>
      <c r="L4037">
        <v>275519</v>
      </c>
      <c r="M4037">
        <v>3.8372669419434798E-2</v>
      </c>
      <c r="N4037">
        <v>31396.144039892199</v>
      </c>
      <c r="O4037">
        <v>-12925.844132699</v>
      </c>
      <c r="P4037" t="s">
        <v>294</v>
      </c>
      <c r="Q4037" t="s">
        <v>294</v>
      </c>
      <c r="R4037">
        <v>147464200</v>
      </c>
      <c r="S4037">
        <v>275519</v>
      </c>
    </row>
    <row r="4038" spans="1:19" x14ac:dyDescent="0.3">
      <c r="A4038" t="s">
        <v>49</v>
      </c>
      <c r="B4038" t="s">
        <v>295</v>
      </c>
      <c r="C4038" t="s">
        <v>352</v>
      </c>
      <c r="D4038" t="s">
        <v>93</v>
      </c>
      <c r="E4038">
        <v>45682.423991726981</v>
      </c>
      <c r="F4038">
        <v>4.9366666666666701</v>
      </c>
      <c r="G4038">
        <v>2</v>
      </c>
      <c r="H4038">
        <v>75.099999999999994</v>
      </c>
      <c r="I4038">
        <v>807913.59987579496</v>
      </c>
      <c r="J4038">
        <v>0</v>
      </c>
      <c r="L4038">
        <v>295256</v>
      </c>
      <c r="M4038">
        <v>2.7300024464297998E-2</v>
      </c>
      <c r="N4038">
        <v>18144.944533648599</v>
      </c>
      <c r="O4038">
        <v>-15940.816872023999</v>
      </c>
      <c r="P4038" t="s">
        <v>294</v>
      </c>
      <c r="Q4038" t="s">
        <v>294</v>
      </c>
      <c r="R4038">
        <v>152360700</v>
      </c>
      <c r="S4038">
        <v>295256</v>
      </c>
    </row>
    <row r="4039" spans="1:19" x14ac:dyDescent="0.3">
      <c r="A4039" t="s">
        <v>50</v>
      </c>
      <c r="B4039" t="s">
        <v>297</v>
      </c>
      <c r="C4039" t="s">
        <v>352</v>
      </c>
      <c r="D4039" t="s">
        <v>93</v>
      </c>
      <c r="E4039">
        <v>46163.121057985758</v>
      </c>
      <c r="F4039">
        <v>5.27</v>
      </c>
      <c r="G4039">
        <v>2</v>
      </c>
      <c r="H4039">
        <v>75.8</v>
      </c>
      <c r="I4039">
        <v>829578.43054528895</v>
      </c>
      <c r="J4039">
        <v>0</v>
      </c>
      <c r="L4039">
        <v>301559</v>
      </c>
      <c r="M4039">
        <v>1.96213796093513E-2</v>
      </c>
      <c r="N4039">
        <v>21911.319210242</v>
      </c>
      <c r="O4039">
        <v>-10024.636499701501</v>
      </c>
      <c r="P4039" t="s">
        <v>294</v>
      </c>
      <c r="Q4039" t="s">
        <v>294</v>
      </c>
      <c r="R4039">
        <v>153870500</v>
      </c>
      <c r="S4039">
        <v>301559</v>
      </c>
    </row>
    <row r="4040" spans="1:19" x14ac:dyDescent="0.3">
      <c r="A4040" t="s">
        <v>51</v>
      </c>
      <c r="B4040" t="s">
        <v>298</v>
      </c>
      <c r="C4040" t="s">
        <v>352</v>
      </c>
      <c r="D4040" t="s">
        <v>93</v>
      </c>
      <c r="E4040">
        <v>48199.564499484004</v>
      </c>
      <c r="F4040">
        <v>5.2966666666666704</v>
      </c>
      <c r="G4040">
        <v>2</v>
      </c>
      <c r="H4040">
        <v>76.599999999999994</v>
      </c>
      <c r="I4040">
        <v>854012.44768665696</v>
      </c>
      <c r="J4040">
        <v>0</v>
      </c>
      <c r="L4040">
        <v>315785</v>
      </c>
      <c r="M4040">
        <v>2.3788516970414099E-2</v>
      </c>
      <c r="N4040">
        <v>6967.3884058776302</v>
      </c>
      <c r="O4040">
        <v>-14605.1290431376</v>
      </c>
      <c r="P4040" t="s">
        <v>294</v>
      </c>
      <c r="Q4040" t="s">
        <v>294</v>
      </c>
      <c r="R4040">
        <v>156301800</v>
      </c>
      <c r="S4040">
        <v>315785</v>
      </c>
    </row>
    <row r="4041" spans="1:19" x14ac:dyDescent="0.3">
      <c r="A4041" t="s">
        <v>52</v>
      </c>
      <c r="B4041" t="s">
        <v>299</v>
      </c>
      <c r="C4041" t="s">
        <v>353</v>
      </c>
      <c r="D4041" t="s">
        <v>93</v>
      </c>
      <c r="E4041">
        <v>43372.205673758865</v>
      </c>
      <c r="F4041">
        <v>5.0133333333333301</v>
      </c>
      <c r="G4041">
        <v>2</v>
      </c>
      <c r="H4041">
        <v>76.3</v>
      </c>
      <c r="I4041">
        <v>883191.78758176102</v>
      </c>
      <c r="J4041">
        <v>0</v>
      </c>
      <c r="L4041">
        <v>295543</v>
      </c>
      <c r="M4041">
        <v>2.9418005531131199E-2</v>
      </c>
      <c r="N4041">
        <v>7116.7144814783196</v>
      </c>
      <c r="O4041">
        <v>-8333.5910487389792</v>
      </c>
      <c r="P4041" t="s">
        <v>294</v>
      </c>
      <c r="Q4041" t="s">
        <v>294</v>
      </c>
      <c r="R4041">
        <v>157419200</v>
      </c>
      <c r="S4041">
        <v>295543</v>
      </c>
    </row>
    <row r="4042" spans="1:19" x14ac:dyDescent="0.3">
      <c r="A4042" t="s">
        <v>53</v>
      </c>
      <c r="B4042" t="s">
        <v>295</v>
      </c>
      <c r="C4042" t="s">
        <v>353</v>
      </c>
      <c r="D4042" t="s">
        <v>93</v>
      </c>
      <c r="E4042">
        <v>46241.367101303906</v>
      </c>
      <c r="F4042">
        <v>4.6900000000000004</v>
      </c>
      <c r="G4042">
        <v>2</v>
      </c>
      <c r="H4042">
        <v>75.900000000000006</v>
      </c>
      <c r="I4042">
        <v>906785.55746349203</v>
      </c>
      <c r="J4042">
        <v>0</v>
      </c>
      <c r="L4042">
        <v>317139</v>
      </c>
      <c r="M4042">
        <v>2.6287340341708001E-2</v>
      </c>
      <c r="N4042">
        <v>-32479.157044817199</v>
      </c>
      <c r="O4042">
        <v>-6592.6525019210503</v>
      </c>
      <c r="P4042" t="s">
        <v>294</v>
      </c>
      <c r="Q4042" t="s">
        <v>294</v>
      </c>
      <c r="R4042">
        <v>158078600</v>
      </c>
      <c r="S4042">
        <v>317139</v>
      </c>
    </row>
    <row r="4043" spans="1:19" x14ac:dyDescent="0.3">
      <c r="A4043" t="s">
        <v>54</v>
      </c>
      <c r="B4043" t="s">
        <v>297</v>
      </c>
      <c r="C4043" t="s">
        <v>353</v>
      </c>
      <c r="D4043" t="s">
        <v>93</v>
      </c>
      <c r="E4043">
        <v>46769</v>
      </c>
      <c r="F4043">
        <v>4.5333333333333297</v>
      </c>
      <c r="G4043">
        <v>2.25</v>
      </c>
      <c r="H4043">
        <v>76.2</v>
      </c>
      <c r="I4043">
        <v>937029.83077898505</v>
      </c>
      <c r="J4043">
        <v>0</v>
      </c>
      <c r="L4043">
        <v>317873</v>
      </c>
      <c r="M4043">
        <v>2.8342529189366798E-2</v>
      </c>
      <c r="N4043">
        <v>-16749.868067664102</v>
      </c>
      <c r="O4043">
        <v>-5823.5257418751698</v>
      </c>
      <c r="P4043" t="s">
        <v>294</v>
      </c>
      <c r="Q4043" t="s">
        <v>294</v>
      </c>
      <c r="R4043">
        <v>159832600</v>
      </c>
      <c r="S4043">
        <v>317873</v>
      </c>
    </row>
    <row r="4044" spans="1:19" x14ac:dyDescent="0.3">
      <c r="A4044" t="s">
        <v>55</v>
      </c>
      <c r="B4044" t="s">
        <v>298</v>
      </c>
      <c r="C4044" t="s">
        <v>353</v>
      </c>
      <c r="D4044" t="s">
        <v>93</v>
      </c>
      <c r="E4044">
        <v>49103.203592814367</v>
      </c>
      <c r="F4044">
        <v>4.10666666666667</v>
      </c>
      <c r="G4044">
        <v>2.5</v>
      </c>
      <c r="H4044">
        <v>76.7</v>
      </c>
      <c r="I4044">
        <v>970933.61300000001</v>
      </c>
      <c r="J4044">
        <v>0</v>
      </c>
      <c r="L4044">
        <v>334753</v>
      </c>
      <c r="M4044">
        <v>3.1842677244874003E-2</v>
      </c>
      <c r="N4044">
        <v>56697.0210216204</v>
      </c>
      <c r="O4044">
        <v>9365.6914412465394</v>
      </c>
      <c r="P4044" t="s">
        <v>294</v>
      </c>
      <c r="Q4044" t="s">
        <v>294</v>
      </c>
      <c r="R4044">
        <v>161382300</v>
      </c>
      <c r="S4044">
        <v>334753</v>
      </c>
    </row>
    <row r="4045" spans="1:19" x14ac:dyDescent="0.3">
      <c r="A4045" t="s">
        <v>56</v>
      </c>
      <c r="B4045" t="s">
        <v>299</v>
      </c>
      <c r="C4045" t="s">
        <v>354</v>
      </c>
      <c r="D4045" t="s">
        <v>93</v>
      </c>
      <c r="E4045">
        <v>44882.84111221449</v>
      </c>
      <c r="F4045">
        <v>4.4533333333333296</v>
      </c>
      <c r="G4045">
        <v>3</v>
      </c>
      <c r="H4045">
        <v>76.7</v>
      </c>
      <c r="I4045">
        <v>1004882.5132765101</v>
      </c>
      <c r="J4045">
        <v>0</v>
      </c>
      <c r="L4045">
        <v>310137</v>
      </c>
      <c r="M4045">
        <v>3.76755028864761E-2</v>
      </c>
      <c r="N4045">
        <v>88036.225688109102</v>
      </c>
      <c r="O4045">
        <v>11175.0691599004</v>
      </c>
      <c r="P4045" t="s">
        <v>294</v>
      </c>
      <c r="Q4045" t="s">
        <v>294</v>
      </c>
      <c r="R4045">
        <v>163156100</v>
      </c>
      <c r="S4045">
        <v>310137</v>
      </c>
    </row>
    <row r="4046" spans="1:19" x14ac:dyDescent="0.3">
      <c r="A4046" t="s">
        <v>57</v>
      </c>
      <c r="B4046" t="s">
        <v>295</v>
      </c>
      <c r="C4046" t="s">
        <v>354</v>
      </c>
      <c r="D4046" t="s">
        <v>93</v>
      </c>
      <c r="E4046">
        <v>48450.97517378351</v>
      </c>
      <c r="F4046">
        <v>4.1866666666666701</v>
      </c>
      <c r="G4046">
        <v>3.25</v>
      </c>
      <c r="H4046">
        <v>77.900000000000006</v>
      </c>
      <c r="I4046">
        <v>1041057.1369712499</v>
      </c>
      <c r="J4046">
        <v>0</v>
      </c>
      <c r="L4046">
        <v>328552</v>
      </c>
      <c r="M4046">
        <v>3.9050549203599003E-2</v>
      </c>
      <c r="N4046">
        <v>48317.770584279198</v>
      </c>
      <c r="O4046">
        <v>7837.5776062996601</v>
      </c>
      <c r="P4046" t="s">
        <v>294</v>
      </c>
      <c r="Q4046" t="s">
        <v>294</v>
      </c>
      <c r="R4046">
        <v>164208800</v>
      </c>
      <c r="S4046">
        <v>328552</v>
      </c>
    </row>
    <row r="4047" spans="1:19" x14ac:dyDescent="0.3">
      <c r="A4047" t="s">
        <v>58</v>
      </c>
      <c r="B4047" t="s">
        <v>297</v>
      </c>
      <c r="C4047" t="s">
        <v>354</v>
      </c>
      <c r="D4047" t="s">
        <v>93</v>
      </c>
      <c r="E4047">
        <v>49923.753891050583</v>
      </c>
      <c r="F4047">
        <v>3.95</v>
      </c>
      <c r="G4047">
        <v>3.25</v>
      </c>
      <c r="H4047">
        <v>78.5</v>
      </c>
      <c r="I4047">
        <v>1072395.46986455</v>
      </c>
      <c r="J4047">
        <v>0</v>
      </c>
      <c r="L4047">
        <v>328361</v>
      </c>
      <c r="M4047">
        <v>4.2265229895783199E-2</v>
      </c>
      <c r="N4047">
        <v>56833.345198564799</v>
      </c>
      <c r="O4047">
        <v>1994.8198040606801</v>
      </c>
      <c r="P4047" t="s">
        <v>294</v>
      </c>
      <c r="Q4047" t="s">
        <v>294</v>
      </c>
      <c r="R4047">
        <v>163756200</v>
      </c>
      <c r="S4047">
        <v>328361</v>
      </c>
    </row>
    <row r="4048" spans="1:19" x14ac:dyDescent="0.3">
      <c r="A4048" t="s">
        <v>59</v>
      </c>
      <c r="B4048" t="s">
        <v>298</v>
      </c>
      <c r="C4048" t="s">
        <v>354</v>
      </c>
      <c r="D4048" t="s">
        <v>93</v>
      </c>
      <c r="E4048">
        <v>50537.885406464251</v>
      </c>
      <c r="F4048">
        <v>3.8333333333333299</v>
      </c>
      <c r="G4048">
        <v>3.25</v>
      </c>
      <c r="H4048">
        <v>79.599999999999994</v>
      </c>
      <c r="I4048">
        <v>1103417.5206184301</v>
      </c>
      <c r="J4048">
        <v>0</v>
      </c>
      <c r="L4048">
        <v>344842</v>
      </c>
      <c r="M4048">
        <v>3.8887588042685002E-2</v>
      </c>
      <c r="N4048">
        <v>62411.391089712502</v>
      </c>
      <c r="O4048">
        <v>4543.6658886083196</v>
      </c>
      <c r="P4048" t="s">
        <v>294</v>
      </c>
      <c r="Q4048" t="s">
        <v>294</v>
      </c>
      <c r="R4048">
        <v>164060000</v>
      </c>
      <c r="S4048">
        <v>344842</v>
      </c>
    </row>
    <row r="4049" spans="1:19" x14ac:dyDescent="0.3">
      <c r="A4049" t="s">
        <v>60</v>
      </c>
      <c r="B4049" t="s">
        <v>299</v>
      </c>
      <c r="C4049" t="s">
        <v>355</v>
      </c>
      <c r="D4049" t="s">
        <v>93</v>
      </c>
      <c r="E4049">
        <v>47238.255339805823</v>
      </c>
      <c r="F4049">
        <v>3.82</v>
      </c>
      <c r="G4049">
        <v>3.25</v>
      </c>
      <c r="H4049">
        <v>79</v>
      </c>
      <c r="I4049">
        <v>1118530.7866741</v>
      </c>
      <c r="J4049">
        <v>0</v>
      </c>
      <c r="L4049">
        <v>317819</v>
      </c>
      <c r="M4049">
        <v>2.9688422855470301E-2</v>
      </c>
      <c r="N4049">
        <v>33144.071103498602</v>
      </c>
      <c r="O4049">
        <v>-1517.6689980513199</v>
      </c>
      <c r="P4049" t="s">
        <v>294</v>
      </c>
      <c r="Q4049" t="s">
        <v>294</v>
      </c>
      <c r="R4049">
        <v>165768500</v>
      </c>
      <c r="S4049">
        <v>317819</v>
      </c>
    </row>
    <row r="4050" spans="1:19" x14ac:dyDescent="0.3">
      <c r="A4050" t="s">
        <v>61</v>
      </c>
      <c r="B4050" t="s">
        <v>295</v>
      </c>
      <c r="C4050" t="s">
        <v>355</v>
      </c>
      <c r="D4050" t="s">
        <v>93</v>
      </c>
      <c r="E4050">
        <v>50167.288649706454</v>
      </c>
      <c r="F4050">
        <v>3.73</v>
      </c>
      <c r="G4050">
        <v>3.25</v>
      </c>
      <c r="H4050">
        <v>79.400000000000006</v>
      </c>
      <c r="I4050">
        <v>1136506.4931858201</v>
      </c>
      <c r="J4050">
        <v>0</v>
      </c>
      <c r="L4050">
        <v>336552</v>
      </c>
      <c r="M4050">
        <v>2.4011787969540399E-2</v>
      </c>
      <c r="N4050">
        <v>32544.1326263917</v>
      </c>
      <c r="O4050">
        <v>-6658.1403740082797</v>
      </c>
      <c r="P4050" t="s">
        <v>294</v>
      </c>
      <c r="Q4050" t="s">
        <v>294</v>
      </c>
      <c r="R4050">
        <v>165716300</v>
      </c>
      <c r="S4050">
        <v>336552</v>
      </c>
    </row>
    <row r="4051" spans="1:19" x14ac:dyDescent="0.3">
      <c r="A4051" t="s">
        <v>62</v>
      </c>
      <c r="B4051" t="s">
        <v>297</v>
      </c>
      <c r="C4051" t="s">
        <v>355</v>
      </c>
      <c r="D4051" t="s">
        <v>93</v>
      </c>
      <c r="E4051">
        <v>52206.656370656368</v>
      </c>
      <c r="F4051">
        <v>3.1466666666666701</v>
      </c>
      <c r="G4051">
        <v>3</v>
      </c>
      <c r="H4051">
        <v>79.8</v>
      </c>
      <c r="I4051">
        <v>1153533.5665647199</v>
      </c>
      <c r="J4051">
        <v>0</v>
      </c>
      <c r="L4051">
        <v>335255</v>
      </c>
      <c r="M4051">
        <v>1.5986092014817301E-2</v>
      </c>
      <c r="N4051">
        <v>6246.1418496093302</v>
      </c>
      <c r="O4051">
        <v>-8214.2444418654195</v>
      </c>
      <c r="P4051" t="s">
        <v>294</v>
      </c>
      <c r="Q4051" t="s">
        <v>294</v>
      </c>
      <c r="R4051">
        <v>167848800</v>
      </c>
      <c r="S4051">
        <v>335255</v>
      </c>
    </row>
    <row r="4052" spans="1:19" x14ac:dyDescent="0.3">
      <c r="A4052" t="s">
        <v>63</v>
      </c>
      <c r="B4052" t="s">
        <v>298</v>
      </c>
      <c r="C4052" t="s">
        <v>355</v>
      </c>
      <c r="D4052" t="s">
        <v>93</v>
      </c>
      <c r="E4052">
        <v>52032.177799607067</v>
      </c>
      <c r="F4052">
        <v>3.0366666666666702</v>
      </c>
      <c r="G4052">
        <v>2.75</v>
      </c>
      <c r="H4052">
        <v>80.8</v>
      </c>
      <c r="I4052">
        <v>1176920.7876154501</v>
      </c>
      <c r="J4052">
        <v>0</v>
      </c>
      <c r="L4052">
        <v>352340</v>
      </c>
      <c r="M4052">
        <v>1.7023642905452802E-2</v>
      </c>
      <c r="N4052">
        <v>-19669.131274674099</v>
      </c>
      <c r="O4052">
        <v>-8298.4810881305002</v>
      </c>
      <c r="P4052" t="s">
        <v>294</v>
      </c>
      <c r="Q4052" t="s">
        <v>294</v>
      </c>
      <c r="R4052">
        <v>168447500</v>
      </c>
      <c r="S4052">
        <v>352340</v>
      </c>
    </row>
    <row r="4053" spans="1:19" x14ac:dyDescent="0.3">
      <c r="A4053" t="s">
        <v>64</v>
      </c>
      <c r="B4053" t="s">
        <v>299</v>
      </c>
      <c r="C4053" t="s">
        <v>356</v>
      </c>
      <c r="D4053" t="s">
        <v>93</v>
      </c>
      <c r="E4053">
        <v>48437.05990338164</v>
      </c>
      <c r="F4053">
        <v>2.9233333333333298</v>
      </c>
      <c r="G4053">
        <v>2.75</v>
      </c>
      <c r="H4053">
        <v>80.2</v>
      </c>
      <c r="I4053">
        <v>1185176.6308027799</v>
      </c>
      <c r="J4053">
        <v>0</v>
      </c>
      <c r="L4053">
        <v>324503</v>
      </c>
      <c r="M4053">
        <v>1.54710860204718E-2</v>
      </c>
      <c r="N4053">
        <v>-50369.983885124602</v>
      </c>
      <c r="O4053">
        <v>-10484.268120704999</v>
      </c>
      <c r="P4053" t="s">
        <v>294</v>
      </c>
      <c r="Q4053" t="s">
        <v>294</v>
      </c>
      <c r="R4053">
        <v>168263300</v>
      </c>
      <c r="S4053">
        <v>324503</v>
      </c>
    </row>
    <row r="4054" spans="1:19" x14ac:dyDescent="0.3">
      <c r="A4054" t="s">
        <v>65</v>
      </c>
      <c r="B4054" t="s">
        <v>295</v>
      </c>
      <c r="C4054" t="s">
        <v>356</v>
      </c>
      <c r="D4054" t="s">
        <v>93</v>
      </c>
      <c r="E4054">
        <v>52699.558139534885</v>
      </c>
      <c r="F4054">
        <v>2.9166666666666701</v>
      </c>
      <c r="G4054">
        <v>2.5</v>
      </c>
      <c r="H4054">
        <v>81.099999999999994</v>
      </c>
      <c r="I4054">
        <v>1208379.82104394</v>
      </c>
      <c r="J4054">
        <v>0</v>
      </c>
      <c r="L4054">
        <v>345529</v>
      </c>
      <c r="M4054">
        <v>1.20931355998128E-2</v>
      </c>
      <c r="N4054">
        <v>-71943.638515211205</v>
      </c>
      <c r="O4054">
        <v>-9972.1471099027603</v>
      </c>
      <c r="P4054" t="s">
        <v>294</v>
      </c>
      <c r="Q4054" t="s">
        <v>294</v>
      </c>
      <c r="R4054">
        <v>168992500</v>
      </c>
      <c r="S4054">
        <v>345529</v>
      </c>
    </row>
    <row r="4055" spans="1:19" x14ac:dyDescent="0.3">
      <c r="A4055" t="s">
        <v>66</v>
      </c>
      <c r="B4055" t="s">
        <v>297</v>
      </c>
      <c r="C4055" t="s">
        <v>356</v>
      </c>
      <c r="D4055" t="s">
        <v>93</v>
      </c>
      <c r="E4055">
        <v>54213.331113225504</v>
      </c>
      <c r="F4055">
        <v>3.3866666666666698</v>
      </c>
      <c r="G4055">
        <v>2.5</v>
      </c>
      <c r="H4055">
        <v>81.2</v>
      </c>
      <c r="I4055">
        <v>1229009.86720184</v>
      </c>
      <c r="J4055">
        <v>0</v>
      </c>
      <c r="L4055">
        <v>346127</v>
      </c>
      <c r="M4055">
        <v>1.3574170135322401E-2</v>
      </c>
      <c r="N4055">
        <v>-79927.863076651003</v>
      </c>
      <c r="O4055">
        <v>-8834.9762533943904</v>
      </c>
      <c r="P4055" t="s">
        <v>294</v>
      </c>
      <c r="Q4055" t="s">
        <v>294</v>
      </c>
      <c r="R4055">
        <v>170934600</v>
      </c>
      <c r="S4055">
        <v>346127</v>
      </c>
    </row>
    <row r="4056" spans="1:19" x14ac:dyDescent="0.3">
      <c r="A4056" t="s">
        <v>67</v>
      </c>
      <c r="B4056" t="s">
        <v>298</v>
      </c>
      <c r="C4056" t="s">
        <v>356</v>
      </c>
      <c r="D4056" t="s">
        <v>93</v>
      </c>
      <c r="E4056">
        <v>54505.93548387097</v>
      </c>
      <c r="F4056">
        <v>3.43333333333333</v>
      </c>
      <c r="G4056">
        <v>2.5</v>
      </c>
      <c r="H4056">
        <v>82.3</v>
      </c>
      <c r="I4056">
        <v>1257725.84277502</v>
      </c>
      <c r="J4056">
        <v>0</v>
      </c>
      <c r="L4056">
        <v>364750</v>
      </c>
      <c r="M4056">
        <v>1.06374888562901E-2</v>
      </c>
      <c r="N4056">
        <v>-84246.162402644302</v>
      </c>
      <c r="O4056">
        <v>-6789.1447921728304</v>
      </c>
      <c r="P4056" t="s">
        <v>294</v>
      </c>
      <c r="Q4056" t="s">
        <v>294</v>
      </c>
      <c r="R4056">
        <v>172159100</v>
      </c>
      <c r="S4056">
        <v>364750</v>
      </c>
    </row>
    <row r="4057" spans="1:19" x14ac:dyDescent="0.3">
      <c r="A4057" t="s">
        <v>68</v>
      </c>
      <c r="B4057" t="s">
        <v>299</v>
      </c>
      <c r="C4057" t="s">
        <v>357</v>
      </c>
      <c r="D4057" t="s">
        <v>93</v>
      </c>
      <c r="E4057">
        <v>50128.06380952381</v>
      </c>
      <c r="F4057">
        <v>3.39</v>
      </c>
      <c r="G4057">
        <v>2.5</v>
      </c>
      <c r="H4057">
        <v>81.900000000000006</v>
      </c>
      <c r="I4057">
        <v>1277506.2779385401</v>
      </c>
      <c r="J4057">
        <v>0</v>
      </c>
      <c r="L4057">
        <v>336995</v>
      </c>
      <c r="M4057">
        <v>1.12287578672582E-2</v>
      </c>
      <c r="N4057">
        <v>-55433.140193959</v>
      </c>
      <c r="O4057">
        <v>-6244.8732045158404</v>
      </c>
      <c r="P4057" t="s">
        <v>294</v>
      </c>
      <c r="Q4057" t="s">
        <v>294</v>
      </c>
      <c r="R4057">
        <v>172948500</v>
      </c>
      <c r="S4057">
        <v>336995</v>
      </c>
    </row>
    <row r="4058" spans="1:19" x14ac:dyDescent="0.3">
      <c r="A4058" t="s">
        <v>69</v>
      </c>
      <c r="B4058" t="s">
        <v>295</v>
      </c>
      <c r="C4058" t="s">
        <v>357</v>
      </c>
      <c r="D4058" t="s">
        <v>93</v>
      </c>
      <c r="E4058">
        <v>54517.017391304347</v>
      </c>
      <c r="F4058">
        <v>3.2166666666666699</v>
      </c>
      <c r="G4058">
        <v>2.5</v>
      </c>
      <c r="H4058">
        <v>82</v>
      </c>
      <c r="I4058">
        <v>1296021.49871159</v>
      </c>
      <c r="J4058">
        <v>0</v>
      </c>
      <c r="L4058">
        <v>357747</v>
      </c>
      <c r="M4058">
        <v>1.5958122874189799E-2</v>
      </c>
      <c r="N4058">
        <v>-57086.841683723003</v>
      </c>
      <c r="O4058">
        <v>-6392.0741659117602</v>
      </c>
      <c r="P4058" t="s">
        <v>294</v>
      </c>
      <c r="Q4058" t="s">
        <v>294</v>
      </c>
      <c r="R4058">
        <v>172065000</v>
      </c>
      <c r="S4058">
        <v>357747</v>
      </c>
    </row>
    <row r="4059" spans="1:19" x14ac:dyDescent="0.3">
      <c r="A4059" t="s">
        <v>70</v>
      </c>
      <c r="B4059" t="s">
        <v>297</v>
      </c>
      <c r="C4059" t="s">
        <v>357</v>
      </c>
      <c r="D4059" t="s">
        <v>93</v>
      </c>
      <c r="E4059">
        <v>57137.244296577941</v>
      </c>
      <c r="F4059">
        <v>2.85</v>
      </c>
      <c r="G4059">
        <v>2.25</v>
      </c>
      <c r="H4059">
        <v>83.1</v>
      </c>
      <c r="I4059">
        <v>1327280.6704327599</v>
      </c>
      <c r="J4059">
        <v>0</v>
      </c>
      <c r="L4059">
        <v>357765</v>
      </c>
      <c r="M4059">
        <v>1.37279730182648E-2</v>
      </c>
      <c r="N4059">
        <v>-48865.114154603798</v>
      </c>
      <c r="O4059">
        <v>-4616.8733038271303</v>
      </c>
      <c r="P4059" t="s">
        <v>294</v>
      </c>
      <c r="Q4059" t="s">
        <v>294</v>
      </c>
      <c r="R4059">
        <v>173282800</v>
      </c>
      <c r="S4059">
        <v>357765</v>
      </c>
    </row>
    <row r="4060" spans="1:19" x14ac:dyDescent="0.3">
      <c r="A4060" t="s">
        <v>71</v>
      </c>
      <c r="B4060" t="s">
        <v>298</v>
      </c>
      <c r="C4060" t="s">
        <v>357</v>
      </c>
      <c r="D4060" t="s">
        <v>93</v>
      </c>
      <c r="E4060">
        <v>56775.207766990286</v>
      </c>
      <c r="F4060">
        <v>2.4666666666666699</v>
      </c>
      <c r="G4060">
        <v>2</v>
      </c>
      <c r="H4060">
        <v>84.2</v>
      </c>
      <c r="I4060">
        <v>1350886.3679881</v>
      </c>
      <c r="J4060">
        <v>0</v>
      </c>
      <c r="L4060">
        <v>374465</v>
      </c>
      <c r="M4060">
        <v>9.7913827749177996E-3</v>
      </c>
      <c r="N4060">
        <v>-62274.218746448903</v>
      </c>
      <c r="O4060">
        <v>-5080.6921921919602</v>
      </c>
      <c r="P4060" t="s">
        <v>294</v>
      </c>
      <c r="Q4060" t="s">
        <v>294</v>
      </c>
      <c r="R4060">
        <v>173939700</v>
      </c>
      <c r="S4060">
        <v>374465</v>
      </c>
    </row>
    <row r="4061" spans="1:19" x14ac:dyDescent="0.3">
      <c r="A4061" t="s">
        <v>72</v>
      </c>
      <c r="B4061" t="s">
        <v>299</v>
      </c>
      <c r="C4061" t="s">
        <v>358</v>
      </c>
      <c r="D4061" t="s">
        <v>93</v>
      </c>
      <c r="E4061">
        <v>51612.729400749064</v>
      </c>
      <c r="F4061">
        <v>2.1733333333333298</v>
      </c>
      <c r="G4061">
        <v>1.75</v>
      </c>
      <c r="H4061">
        <v>84.3</v>
      </c>
      <c r="I4061">
        <v>1372011.44519326</v>
      </c>
      <c r="J4061">
        <v>0</v>
      </c>
      <c r="L4061">
        <v>345092</v>
      </c>
      <c r="M4061">
        <v>5.5725315346823404E-3</v>
      </c>
      <c r="N4061">
        <v>-26938.4677583636</v>
      </c>
      <c r="O4061">
        <v>-5275.5672599538802</v>
      </c>
      <c r="P4061" t="s">
        <v>294</v>
      </c>
      <c r="Q4061" t="s">
        <v>294</v>
      </c>
      <c r="R4061">
        <v>175470600</v>
      </c>
      <c r="S4061">
        <v>345092</v>
      </c>
    </row>
    <row r="4062" spans="1:19" x14ac:dyDescent="0.3">
      <c r="A4062" t="s">
        <v>73</v>
      </c>
      <c r="B4062" t="s">
        <v>295</v>
      </c>
      <c r="C4062" t="s">
        <v>358</v>
      </c>
      <c r="D4062" t="s">
        <v>93</v>
      </c>
      <c r="E4062">
        <v>56933.080037664782</v>
      </c>
      <c r="F4062">
        <v>2.14333333333333</v>
      </c>
      <c r="G4062">
        <v>1.5</v>
      </c>
      <c r="H4062">
        <v>85.7</v>
      </c>
      <c r="I4062">
        <v>1416169.70307235</v>
      </c>
      <c r="J4062">
        <v>0</v>
      </c>
      <c r="L4062">
        <v>365579</v>
      </c>
      <c r="M4062">
        <v>5.3105272302071301E-3</v>
      </c>
      <c r="N4062">
        <v>-28563.221268458801</v>
      </c>
      <c r="O4062">
        <v>-8091.4828776634504</v>
      </c>
      <c r="P4062" t="s">
        <v>294</v>
      </c>
      <c r="Q4062" t="s">
        <v>294</v>
      </c>
      <c r="R4062">
        <v>174921800</v>
      </c>
      <c r="S4062">
        <v>365579</v>
      </c>
    </row>
    <row r="4063" spans="1:19" x14ac:dyDescent="0.3">
      <c r="A4063" t="s">
        <v>74</v>
      </c>
      <c r="B4063" t="s">
        <v>297</v>
      </c>
      <c r="C4063" t="s">
        <v>358</v>
      </c>
      <c r="D4063" t="s">
        <v>93</v>
      </c>
      <c r="E4063">
        <v>58120.288229842445</v>
      </c>
      <c r="F4063">
        <v>2.10666666666667</v>
      </c>
      <c r="G4063">
        <v>1.5</v>
      </c>
      <c r="H4063">
        <v>87</v>
      </c>
      <c r="I4063">
        <v>1462229.6979187201</v>
      </c>
      <c r="J4063">
        <v>0</v>
      </c>
      <c r="L4063">
        <v>367645</v>
      </c>
      <c r="M4063">
        <v>6.7233714068177103E-3</v>
      </c>
      <c r="N4063">
        <v>-10988.321974434701</v>
      </c>
      <c r="O4063">
        <v>-6184.9048474363499</v>
      </c>
      <c r="P4063" t="s">
        <v>294</v>
      </c>
      <c r="Q4063" t="s">
        <v>294</v>
      </c>
      <c r="R4063">
        <v>177075700</v>
      </c>
      <c r="S4063">
        <v>367645</v>
      </c>
    </row>
    <row r="4064" spans="1:19" x14ac:dyDescent="0.3">
      <c r="A4064" t="s">
        <v>75</v>
      </c>
      <c r="B4064" t="s">
        <v>298</v>
      </c>
      <c r="C4064" t="s">
        <v>358</v>
      </c>
      <c r="D4064" t="s">
        <v>93</v>
      </c>
      <c r="E4064">
        <v>59027.287893231645</v>
      </c>
      <c r="F4064">
        <v>2.0066666666666699</v>
      </c>
      <c r="G4064">
        <v>1.5</v>
      </c>
      <c r="H4064">
        <v>88.4</v>
      </c>
      <c r="I4064">
        <v>1503183.6636471699</v>
      </c>
      <c r="J4064">
        <v>0</v>
      </c>
      <c r="L4064">
        <v>385929</v>
      </c>
      <c r="M4064">
        <v>1.0605641692698399E-2</v>
      </c>
      <c r="N4064">
        <v>-12599.519075478</v>
      </c>
      <c r="O4064">
        <v>-6603.1642157397</v>
      </c>
      <c r="P4064" t="s">
        <v>294</v>
      </c>
      <c r="Q4064" t="s">
        <v>294</v>
      </c>
      <c r="R4064">
        <v>180024500</v>
      </c>
      <c r="S4064">
        <v>385929</v>
      </c>
    </row>
    <row r="4065" spans="1:19" x14ac:dyDescent="0.3">
      <c r="A4065" t="s">
        <v>283</v>
      </c>
      <c r="B4065" t="s">
        <v>295</v>
      </c>
      <c r="C4065" t="s">
        <v>296</v>
      </c>
      <c r="D4065" t="s">
        <v>95</v>
      </c>
      <c r="F4065">
        <v>0</v>
      </c>
      <c r="G4065">
        <v>0</v>
      </c>
      <c r="H4065">
        <v>0</v>
      </c>
      <c r="I4065" t="s">
        <v>294</v>
      </c>
      <c r="J4065">
        <v>0</v>
      </c>
      <c r="K4065" s="4" t="e">
        <v>#N/A</v>
      </c>
      <c r="L4065" t="s">
        <v>294</v>
      </c>
      <c r="M4065" t="s">
        <v>294</v>
      </c>
      <c r="N4065" t="s">
        <v>294</v>
      </c>
      <c r="O4065" t="s">
        <v>294</v>
      </c>
      <c r="P4065" t="s">
        <v>294</v>
      </c>
      <c r="Q4065" t="s">
        <v>294</v>
      </c>
      <c r="R4065" t="s">
        <v>290</v>
      </c>
      <c r="S4065" t="s">
        <v>290</v>
      </c>
    </row>
    <row r="4066" spans="1:19" x14ac:dyDescent="0.3">
      <c r="A4066" t="s">
        <v>284</v>
      </c>
      <c r="B4066" t="s">
        <v>297</v>
      </c>
      <c r="C4066" t="s">
        <v>296</v>
      </c>
      <c r="D4066" t="s">
        <v>95</v>
      </c>
      <c r="F4066">
        <v>0</v>
      </c>
      <c r="G4066">
        <v>0</v>
      </c>
      <c r="H4066">
        <v>0</v>
      </c>
      <c r="I4066" t="s">
        <v>294</v>
      </c>
      <c r="J4066">
        <v>0</v>
      </c>
      <c r="K4066" s="4" t="e">
        <v>#N/A</v>
      </c>
      <c r="L4066" t="s">
        <v>294</v>
      </c>
      <c r="M4066" t="s">
        <v>294</v>
      </c>
      <c r="N4066" t="s">
        <v>294</v>
      </c>
      <c r="O4066" t="s">
        <v>294</v>
      </c>
      <c r="P4066" t="s">
        <v>294</v>
      </c>
      <c r="Q4066" t="s">
        <v>294</v>
      </c>
      <c r="R4066" t="s">
        <v>290</v>
      </c>
      <c r="S4066" t="s">
        <v>290</v>
      </c>
    </row>
    <row r="4067" spans="1:19" x14ac:dyDescent="0.3">
      <c r="A4067" t="s">
        <v>285</v>
      </c>
      <c r="B4067" t="s">
        <v>298</v>
      </c>
      <c r="C4067" t="s">
        <v>296</v>
      </c>
      <c r="D4067" t="s">
        <v>95</v>
      </c>
      <c r="F4067">
        <v>0</v>
      </c>
      <c r="G4067">
        <v>0</v>
      </c>
      <c r="H4067">
        <v>0</v>
      </c>
      <c r="I4067" t="s">
        <v>294</v>
      </c>
      <c r="J4067">
        <v>0</v>
      </c>
      <c r="K4067" s="4" t="e">
        <v>#N/A</v>
      </c>
      <c r="L4067" t="s">
        <v>294</v>
      </c>
      <c r="M4067" t="s">
        <v>294</v>
      </c>
      <c r="N4067" t="s">
        <v>294</v>
      </c>
      <c r="O4067" t="s">
        <v>294</v>
      </c>
      <c r="P4067" t="s">
        <v>294</v>
      </c>
      <c r="Q4067" t="s">
        <v>294</v>
      </c>
      <c r="R4067" t="s">
        <v>290</v>
      </c>
      <c r="S4067" t="s">
        <v>290</v>
      </c>
    </row>
    <row r="4068" spans="1:19" x14ac:dyDescent="0.3">
      <c r="A4068" t="s">
        <v>112</v>
      </c>
      <c r="B4068" t="s">
        <v>299</v>
      </c>
      <c r="C4068" t="s">
        <v>300</v>
      </c>
      <c r="D4068" t="s">
        <v>95</v>
      </c>
      <c r="F4068" t="s">
        <v>294</v>
      </c>
      <c r="G4068" t="s">
        <v>294</v>
      </c>
      <c r="H4068">
        <v>0</v>
      </c>
      <c r="I4068" t="s">
        <v>294</v>
      </c>
      <c r="J4068">
        <v>0</v>
      </c>
      <c r="K4068" s="4">
        <v>58.836666666666666</v>
      </c>
      <c r="L4068" t="s">
        <v>294</v>
      </c>
      <c r="M4068" t="s">
        <v>294</v>
      </c>
      <c r="N4068" t="s">
        <v>294</v>
      </c>
      <c r="O4068" t="s">
        <v>294</v>
      </c>
      <c r="P4068" t="s">
        <v>294</v>
      </c>
      <c r="Q4068" t="s">
        <v>294</v>
      </c>
      <c r="R4068" t="s">
        <v>290</v>
      </c>
      <c r="S4068" t="s">
        <v>290</v>
      </c>
    </row>
    <row r="4069" spans="1:19" x14ac:dyDescent="0.3">
      <c r="A4069" t="s">
        <v>113</v>
      </c>
      <c r="B4069" t="s">
        <v>295</v>
      </c>
      <c r="C4069" t="s">
        <v>300</v>
      </c>
      <c r="D4069" t="s">
        <v>95</v>
      </c>
      <c r="F4069" t="s">
        <v>294</v>
      </c>
      <c r="G4069" t="s">
        <v>294</v>
      </c>
      <c r="H4069">
        <v>0</v>
      </c>
      <c r="I4069" t="s">
        <v>294</v>
      </c>
      <c r="J4069">
        <v>0</v>
      </c>
      <c r="K4069" s="4">
        <v>58.95333333333334</v>
      </c>
      <c r="L4069" t="s">
        <v>294</v>
      </c>
      <c r="M4069" t="s">
        <v>294</v>
      </c>
      <c r="N4069" t="s">
        <v>294</v>
      </c>
      <c r="O4069" t="s">
        <v>294</v>
      </c>
      <c r="P4069" t="s">
        <v>294</v>
      </c>
      <c r="Q4069" t="s">
        <v>294</v>
      </c>
      <c r="R4069" t="s">
        <v>290</v>
      </c>
      <c r="S4069" t="s">
        <v>290</v>
      </c>
    </row>
    <row r="4070" spans="1:19" x14ac:dyDescent="0.3">
      <c r="A4070" t="s">
        <v>114</v>
      </c>
      <c r="B4070" t="s">
        <v>297</v>
      </c>
      <c r="C4070" t="s">
        <v>300</v>
      </c>
      <c r="D4070" t="s">
        <v>95</v>
      </c>
      <c r="F4070" t="s">
        <v>294</v>
      </c>
      <c r="G4070" t="s">
        <v>294</v>
      </c>
      <c r="H4070">
        <v>0</v>
      </c>
      <c r="I4070" t="s">
        <v>294</v>
      </c>
      <c r="J4070">
        <v>0</v>
      </c>
      <c r="K4070" s="4">
        <v>58.93</v>
      </c>
      <c r="L4070" t="s">
        <v>294</v>
      </c>
      <c r="M4070" t="s">
        <v>294</v>
      </c>
      <c r="N4070" t="s">
        <v>294</v>
      </c>
      <c r="O4070" t="s">
        <v>294</v>
      </c>
      <c r="P4070" t="s">
        <v>294</v>
      </c>
      <c r="Q4070" t="s">
        <v>294</v>
      </c>
      <c r="R4070" t="s">
        <v>290</v>
      </c>
      <c r="S4070" t="s">
        <v>290</v>
      </c>
    </row>
    <row r="4071" spans="1:19" x14ac:dyDescent="0.3">
      <c r="A4071" t="s">
        <v>115</v>
      </c>
      <c r="B4071" t="s">
        <v>298</v>
      </c>
      <c r="C4071" t="s">
        <v>300</v>
      </c>
      <c r="D4071" t="s">
        <v>95</v>
      </c>
      <c r="F4071" t="s">
        <v>294</v>
      </c>
      <c r="G4071" t="s">
        <v>294</v>
      </c>
      <c r="H4071">
        <v>0</v>
      </c>
      <c r="I4071" t="s">
        <v>294</v>
      </c>
      <c r="J4071">
        <v>0</v>
      </c>
      <c r="K4071" s="4">
        <v>60.21</v>
      </c>
      <c r="L4071" t="s">
        <v>294</v>
      </c>
      <c r="M4071" t="s">
        <v>294</v>
      </c>
      <c r="N4071" t="s">
        <v>294</v>
      </c>
      <c r="O4071" t="s">
        <v>294</v>
      </c>
      <c r="P4071" t="s">
        <v>294</v>
      </c>
      <c r="Q4071" t="s">
        <v>294</v>
      </c>
      <c r="R4071" t="s">
        <v>290</v>
      </c>
      <c r="S4071" t="s">
        <v>290</v>
      </c>
    </row>
    <row r="4072" spans="1:19" x14ac:dyDescent="0.3">
      <c r="A4072" t="s">
        <v>116</v>
      </c>
      <c r="B4072" t="s">
        <v>299</v>
      </c>
      <c r="C4072" t="s">
        <v>301</v>
      </c>
      <c r="D4072" t="s">
        <v>95</v>
      </c>
      <c r="F4072" t="s">
        <v>294</v>
      </c>
      <c r="G4072" t="s">
        <v>294</v>
      </c>
      <c r="H4072">
        <v>0</v>
      </c>
      <c r="I4072" t="s">
        <v>294</v>
      </c>
      <c r="J4072">
        <v>0</v>
      </c>
      <c r="K4072" s="4">
        <v>60.663333333333334</v>
      </c>
      <c r="L4072" t="s">
        <v>294</v>
      </c>
      <c r="M4072" t="s">
        <v>294</v>
      </c>
      <c r="N4072" t="s">
        <v>294</v>
      </c>
      <c r="O4072" t="s">
        <v>294</v>
      </c>
      <c r="P4072" t="s">
        <v>294</v>
      </c>
      <c r="Q4072" t="s">
        <v>294</v>
      </c>
      <c r="R4072" t="s">
        <v>290</v>
      </c>
      <c r="S4072" t="s">
        <v>290</v>
      </c>
    </row>
    <row r="4073" spans="1:19" x14ac:dyDescent="0.3">
      <c r="A4073" t="s">
        <v>117</v>
      </c>
      <c r="B4073" t="s">
        <v>295</v>
      </c>
      <c r="C4073" t="s">
        <v>301</v>
      </c>
      <c r="D4073" t="s">
        <v>95</v>
      </c>
      <c r="F4073" t="s">
        <v>294</v>
      </c>
      <c r="G4073" t="s">
        <v>294</v>
      </c>
      <c r="H4073">
        <v>0</v>
      </c>
      <c r="I4073" t="s">
        <v>294</v>
      </c>
      <c r="J4073">
        <v>0</v>
      </c>
      <c r="K4073" s="4">
        <v>60.623333333333335</v>
      </c>
      <c r="L4073" t="s">
        <v>294</v>
      </c>
      <c r="M4073" t="s">
        <v>294</v>
      </c>
      <c r="N4073" t="s">
        <v>294</v>
      </c>
      <c r="O4073" t="s">
        <v>294</v>
      </c>
      <c r="P4073" t="s">
        <v>294</v>
      </c>
      <c r="Q4073" t="s">
        <v>294</v>
      </c>
      <c r="R4073" t="s">
        <v>290</v>
      </c>
      <c r="S4073" t="s">
        <v>290</v>
      </c>
    </row>
    <row r="4074" spans="1:19" x14ac:dyDescent="0.3">
      <c r="A4074" t="s">
        <v>118</v>
      </c>
      <c r="B4074" t="s">
        <v>297</v>
      </c>
      <c r="C4074" t="s">
        <v>301</v>
      </c>
      <c r="D4074" t="s">
        <v>95</v>
      </c>
      <c r="F4074" t="s">
        <v>294</v>
      </c>
      <c r="G4074" t="s">
        <v>294</v>
      </c>
      <c r="H4074">
        <v>0</v>
      </c>
      <c r="I4074" t="s">
        <v>294</v>
      </c>
      <c r="J4074">
        <v>0</v>
      </c>
      <c r="K4074" s="4">
        <v>60.680000000000007</v>
      </c>
      <c r="L4074" t="s">
        <v>294</v>
      </c>
      <c r="M4074" t="s">
        <v>294</v>
      </c>
      <c r="N4074" t="s">
        <v>294</v>
      </c>
      <c r="O4074" t="s">
        <v>294</v>
      </c>
      <c r="P4074" t="s">
        <v>294</v>
      </c>
      <c r="Q4074" t="s">
        <v>294</v>
      </c>
      <c r="R4074" t="s">
        <v>290</v>
      </c>
      <c r="S4074" t="s">
        <v>290</v>
      </c>
    </row>
    <row r="4075" spans="1:19" x14ac:dyDescent="0.3">
      <c r="A4075" t="s">
        <v>119</v>
      </c>
      <c r="B4075" t="s">
        <v>298</v>
      </c>
      <c r="C4075" t="s">
        <v>301</v>
      </c>
      <c r="D4075" t="s">
        <v>95</v>
      </c>
      <c r="F4075" t="s">
        <v>294</v>
      </c>
      <c r="G4075" t="s">
        <v>294</v>
      </c>
      <c r="H4075">
        <v>0</v>
      </c>
      <c r="I4075" t="s">
        <v>294</v>
      </c>
      <c r="J4075">
        <v>0</v>
      </c>
      <c r="K4075" s="4">
        <v>61.25</v>
      </c>
      <c r="L4075" t="s">
        <v>294</v>
      </c>
      <c r="M4075" t="s">
        <v>294</v>
      </c>
      <c r="N4075" t="s">
        <v>294</v>
      </c>
      <c r="O4075" t="s">
        <v>294</v>
      </c>
      <c r="P4075" t="s">
        <v>294</v>
      </c>
      <c r="Q4075" t="s">
        <v>294</v>
      </c>
      <c r="R4075" t="s">
        <v>290</v>
      </c>
      <c r="S4075" t="s">
        <v>290</v>
      </c>
    </row>
    <row r="4076" spans="1:19" x14ac:dyDescent="0.3">
      <c r="A4076" t="s">
        <v>120</v>
      </c>
      <c r="B4076" t="s">
        <v>299</v>
      </c>
      <c r="C4076" t="s">
        <v>302</v>
      </c>
      <c r="D4076" t="s">
        <v>95</v>
      </c>
      <c r="F4076" t="s">
        <v>294</v>
      </c>
      <c r="G4076" t="s">
        <v>294</v>
      </c>
      <c r="H4076">
        <v>0</v>
      </c>
      <c r="I4076" t="s">
        <v>294</v>
      </c>
      <c r="J4076">
        <v>0</v>
      </c>
      <c r="K4076" s="4">
        <v>61.97</v>
      </c>
      <c r="L4076" t="s">
        <v>294</v>
      </c>
      <c r="M4076" t="s">
        <v>294</v>
      </c>
      <c r="N4076" t="s">
        <v>294</v>
      </c>
      <c r="O4076" t="s">
        <v>294</v>
      </c>
      <c r="P4076" t="s">
        <v>294</v>
      </c>
      <c r="Q4076" t="s">
        <v>294</v>
      </c>
      <c r="R4076" t="s">
        <v>290</v>
      </c>
      <c r="S4076" t="s">
        <v>290</v>
      </c>
    </row>
    <row r="4077" spans="1:19" x14ac:dyDescent="0.3">
      <c r="A4077" t="s">
        <v>121</v>
      </c>
      <c r="B4077" t="s">
        <v>295</v>
      </c>
      <c r="C4077" t="s">
        <v>302</v>
      </c>
      <c r="D4077" t="s">
        <v>95</v>
      </c>
      <c r="F4077" t="s">
        <v>294</v>
      </c>
      <c r="G4077" t="s">
        <v>294</v>
      </c>
      <c r="H4077">
        <v>0</v>
      </c>
      <c r="I4077" t="s">
        <v>294</v>
      </c>
      <c r="J4077">
        <v>0</v>
      </c>
      <c r="K4077" s="4">
        <v>61.923333333333339</v>
      </c>
      <c r="L4077" t="s">
        <v>294</v>
      </c>
      <c r="M4077" t="s">
        <v>294</v>
      </c>
      <c r="N4077" t="s">
        <v>294</v>
      </c>
      <c r="O4077" t="s">
        <v>294</v>
      </c>
      <c r="P4077" t="s">
        <v>294</v>
      </c>
      <c r="Q4077" t="s">
        <v>294</v>
      </c>
      <c r="R4077" t="s">
        <v>290</v>
      </c>
      <c r="S4077" t="s">
        <v>290</v>
      </c>
    </row>
    <row r="4078" spans="1:19" x14ac:dyDescent="0.3">
      <c r="A4078" t="s">
        <v>122</v>
      </c>
      <c r="B4078" t="s">
        <v>297</v>
      </c>
      <c r="C4078" t="s">
        <v>302</v>
      </c>
      <c r="D4078" t="s">
        <v>95</v>
      </c>
      <c r="F4078" t="s">
        <v>294</v>
      </c>
      <c r="G4078" t="s">
        <v>294</v>
      </c>
      <c r="H4078">
        <v>0</v>
      </c>
      <c r="I4078" t="s">
        <v>294</v>
      </c>
      <c r="J4078">
        <v>0</v>
      </c>
      <c r="K4078" s="4">
        <v>62.199999999999996</v>
      </c>
      <c r="L4078" t="s">
        <v>294</v>
      </c>
      <c r="M4078" t="s">
        <v>294</v>
      </c>
      <c r="N4078" t="s">
        <v>294</v>
      </c>
      <c r="O4078" t="s">
        <v>294</v>
      </c>
      <c r="P4078" t="s">
        <v>294</v>
      </c>
      <c r="Q4078" t="s">
        <v>294</v>
      </c>
      <c r="R4078" t="s">
        <v>290</v>
      </c>
      <c r="S4078" t="s">
        <v>290</v>
      </c>
    </row>
    <row r="4079" spans="1:19" x14ac:dyDescent="0.3">
      <c r="A4079" t="s">
        <v>123</v>
      </c>
      <c r="B4079" t="s">
        <v>298</v>
      </c>
      <c r="C4079" t="s">
        <v>302</v>
      </c>
      <c r="D4079" t="s">
        <v>95</v>
      </c>
      <c r="F4079" t="s">
        <v>294</v>
      </c>
      <c r="G4079" t="s">
        <v>294</v>
      </c>
      <c r="H4079">
        <v>0</v>
      </c>
      <c r="I4079" t="s">
        <v>294</v>
      </c>
      <c r="J4079">
        <v>0</v>
      </c>
      <c r="K4079" s="4">
        <v>62.286666666666662</v>
      </c>
      <c r="L4079" t="s">
        <v>294</v>
      </c>
      <c r="M4079" t="s">
        <v>294</v>
      </c>
      <c r="N4079" t="s">
        <v>294</v>
      </c>
      <c r="O4079" t="s">
        <v>294</v>
      </c>
      <c r="P4079" t="s">
        <v>294</v>
      </c>
      <c r="Q4079" t="s">
        <v>294</v>
      </c>
      <c r="R4079" t="s">
        <v>290</v>
      </c>
      <c r="S4079" t="s">
        <v>290</v>
      </c>
    </row>
    <row r="4080" spans="1:19" x14ac:dyDescent="0.3">
      <c r="A4080" t="s">
        <v>124</v>
      </c>
      <c r="B4080" t="s">
        <v>299</v>
      </c>
      <c r="C4080" t="s">
        <v>303</v>
      </c>
      <c r="D4080" t="s">
        <v>95</v>
      </c>
      <c r="F4080" t="s">
        <v>294</v>
      </c>
      <c r="G4080" t="s">
        <v>294</v>
      </c>
      <c r="H4080">
        <v>0</v>
      </c>
      <c r="I4080" t="s">
        <v>294</v>
      </c>
      <c r="J4080">
        <v>0</v>
      </c>
      <c r="K4080" s="4">
        <v>62.263333333333328</v>
      </c>
      <c r="L4080" t="s">
        <v>294</v>
      </c>
      <c r="M4080" t="s">
        <v>294</v>
      </c>
      <c r="N4080" t="s">
        <v>294</v>
      </c>
      <c r="O4080" t="s">
        <v>294</v>
      </c>
      <c r="P4080" t="s">
        <v>294</v>
      </c>
      <c r="Q4080" t="s">
        <v>294</v>
      </c>
      <c r="R4080" t="s">
        <v>290</v>
      </c>
      <c r="S4080" t="s">
        <v>290</v>
      </c>
    </row>
    <row r="4081" spans="1:19" x14ac:dyDescent="0.3">
      <c r="A4081" t="s">
        <v>125</v>
      </c>
      <c r="B4081" t="s">
        <v>295</v>
      </c>
      <c r="C4081" t="s">
        <v>303</v>
      </c>
      <c r="D4081" t="s">
        <v>95</v>
      </c>
      <c r="F4081" t="s">
        <v>294</v>
      </c>
      <c r="G4081" t="s">
        <v>294</v>
      </c>
      <c r="H4081">
        <v>0</v>
      </c>
      <c r="I4081" t="s">
        <v>294</v>
      </c>
      <c r="J4081">
        <v>0</v>
      </c>
      <c r="K4081" s="4">
        <v>62.283333333333331</v>
      </c>
      <c r="L4081" t="s">
        <v>294</v>
      </c>
      <c r="M4081" t="s">
        <v>372</v>
      </c>
      <c r="N4081" t="s">
        <v>294</v>
      </c>
      <c r="O4081" t="s">
        <v>294</v>
      </c>
      <c r="P4081" t="s">
        <v>294</v>
      </c>
      <c r="Q4081" t="s">
        <v>294</v>
      </c>
      <c r="R4081" t="s">
        <v>290</v>
      </c>
      <c r="S4081" t="s">
        <v>290</v>
      </c>
    </row>
    <row r="4082" spans="1:19" x14ac:dyDescent="0.3">
      <c r="A4082" t="s">
        <v>126</v>
      </c>
      <c r="B4082" t="s">
        <v>297</v>
      </c>
      <c r="C4082" t="s">
        <v>303</v>
      </c>
      <c r="D4082" t="s">
        <v>95</v>
      </c>
      <c r="F4082" t="s">
        <v>294</v>
      </c>
      <c r="G4082" t="s">
        <v>294</v>
      </c>
      <c r="H4082">
        <v>0</v>
      </c>
      <c r="I4082" t="s">
        <v>294</v>
      </c>
      <c r="J4082">
        <v>0</v>
      </c>
      <c r="K4082" s="4">
        <v>62.25</v>
      </c>
      <c r="L4082" t="s">
        <v>294</v>
      </c>
      <c r="M4082" t="s">
        <v>372</v>
      </c>
      <c r="N4082" t="s">
        <v>294</v>
      </c>
      <c r="O4082" t="s">
        <v>294</v>
      </c>
      <c r="P4082" t="s">
        <v>294</v>
      </c>
      <c r="Q4082" t="s">
        <v>294</v>
      </c>
      <c r="R4082" t="s">
        <v>290</v>
      </c>
      <c r="S4082" t="s">
        <v>290</v>
      </c>
    </row>
    <row r="4083" spans="1:19" x14ac:dyDescent="0.3">
      <c r="A4083" t="s">
        <v>127</v>
      </c>
      <c r="B4083" t="s">
        <v>298</v>
      </c>
      <c r="C4083" t="s">
        <v>303</v>
      </c>
      <c r="D4083" t="s">
        <v>95</v>
      </c>
      <c r="F4083" t="s">
        <v>294</v>
      </c>
      <c r="G4083" t="s">
        <v>294</v>
      </c>
      <c r="H4083">
        <v>0</v>
      </c>
      <c r="I4083" t="s">
        <v>294</v>
      </c>
      <c r="J4083">
        <v>0</v>
      </c>
      <c r="K4083" s="4">
        <v>62.223333333333329</v>
      </c>
      <c r="L4083" t="s">
        <v>294</v>
      </c>
      <c r="M4083" t="s">
        <v>372</v>
      </c>
      <c r="N4083" t="s">
        <v>294</v>
      </c>
      <c r="O4083" t="s">
        <v>294</v>
      </c>
      <c r="P4083" t="s">
        <v>294</v>
      </c>
      <c r="Q4083" t="s">
        <v>294</v>
      </c>
      <c r="R4083" t="s">
        <v>290</v>
      </c>
      <c r="S4083" t="s">
        <v>290</v>
      </c>
    </row>
    <row r="4084" spans="1:19" x14ac:dyDescent="0.3">
      <c r="A4084" t="s">
        <v>128</v>
      </c>
      <c r="B4084" t="s">
        <v>299</v>
      </c>
      <c r="C4084" t="s">
        <v>304</v>
      </c>
      <c r="D4084" t="s">
        <v>95</v>
      </c>
      <c r="F4084" t="s">
        <v>294</v>
      </c>
      <c r="G4084" t="s">
        <v>294</v>
      </c>
      <c r="H4084">
        <v>0</v>
      </c>
      <c r="I4084" t="s">
        <v>294</v>
      </c>
      <c r="J4084">
        <v>0</v>
      </c>
      <c r="K4084" s="4">
        <v>62.776666666666671</v>
      </c>
      <c r="L4084" t="s">
        <v>294</v>
      </c>
      <c r="M4084" t="s">
        <v>372</v>
      </c>
      <c r="N4084" t="s">
        <v>294</v>
      </c>
      <c r="O4084" t="s">
        <v>294</v>
      </c>
      <c r="P4084" t="s">
        <v>294</v>
      </c>
      <c r="Q4084" t="s">
        <v>294</v>
      </c>
      <c r="R4084" t="s">
        <v>290</v>
      </c>
      <c r="S4084" t="s">
        <v>290</v>
      </c>
    </row>
    <row r="4085" spans="1:19" x14ac:dyDescent="0.3">
      <c r="A4085" t="s">
        <v>129</v>
      </c>
      <c r="B4085" t="s">
        <v>295</v>
      </c>
      <c r="C4085" t="s">
        <v>304</v>
      </c>
      <c r="D4085" t="s">
        <v>95</v>
      </c>
      <c r="F4085" t="s">
        <v>294</v>
      </c>
      <c r="G4085" t="s">
        <v>294</v>
      </c>
      <c r="H4085">
        <v>0</v>
      </c>
      <c r="I4085" t="s">
        <v>294</v>
      </c>
      <c r="J4085">
        <v>0</v>
      </c>
      <c r="K4085" s="4">
        <v>64.53</v>
      </c>
      <c r="L4085" t="s">
        <v>294</v>
      </c>
      <c r="M4085">
        <v>6.4616352932302303E-3</v>
      </c>
      <c r="N4085" t="s">
        <v>294</v>
      </c>
      <c r="O4085" t="s">
        <v>294</v>
      </c>
      <c r="P4085" t="s">
        <v>294</v>
      </c>
      <c r="Q4085" t="s">
        <v>294</v>
      </c>
      <c r="R4085" t="s">
        <v>290</v>
      </c>
      <c r="S4085" t="s">
        <v>290</v>
      </c>
    </row>
    <row r="4086" spans="1:19" x14ac:dyDescent="0.3">
      <c r="A4086" t="s">
        <v>130</v>
      </c>
      <c r="B4086" t="s">
        <v>297</v>
      </c>
      <c r="C4086" t="s">
        <v>304</v>
      </c>
      <c r="D4086" t="s">
        <v>95</v>
      </c>
      <c r="F4086" t="s">
        <v>294</v>
      </c>
      <c r="G4086" t="s">
        <v>294</v>
      </c>
      <c r="H4086">
        <v>0</v>
      </c>
      <c r="I4086" t="s">
        <v>294</v>
      </c>
      <c r="J4086">
        <v>0</v>
      </c>
      <c r="K4086" s="4">
        <v>64.459999999999994</v>
      </c>
      <c r="L4086" t="s">
        <v>294</v>
      </c>
      <c r="M4086">
        <v>1.3039500440167001E-2</v>
      </c>
      <c r="N4086" t="s">
        <v>294</v>
      </c>
      <c r="O4086" t="s">
        <v>294</v>
      </c>
      <c r="P4086" t="s">
        <v>294</v>
      </c>
      <c r="Q4086" t="s">
        <v>294</v>
      </c>
      <c r="R4086" t="s">
        <v>290</v>
      </c>
      <c r="S4086" t="s">
        <v>290</v>
      </c>
    </row>
    <row r="4087" spans="1:19" x14ac:dyDescent="0.3">
      <c r="A4087" t="s">
        <v>131</v>
      </c>
      <c r="B4087" t="s">
        <v>298</v>
      </c>
      <c r="C4087" t="s">
        <v>304</v>
      </c>
      <c r="D4087" t="s">
        <v>95</v>
      </c>
      <c r="F4087" t="s">
        <v>294</v>
      </c>
      <c r="G4087" t="s">
        <v>294</v>
      </c>
      <c r="H4087">
        <v>0</v>
      </c>
      <c r="I4087" t="s">
        <v>294</v>
      </c>
      <c r="J4087">
        <v>0</v>
      </c>
      <c r="K4087" s="4">
        <v>64.463333333333324</v>
      </c>
      <c r="L4087" t="s">
        <v>294</v>
      </c>
      <c r="M4087">
        <v>1.96184714220306E-2</v>
      </c>
      <c r="N4087" t="s">
        <v>294</v>
      </c>
      <c r="O4087" t="s">
        <v>294</v>
      </c>
      <c r="P4087" t="s">
        <v>294</v>
      </c>
      <c r="Q4087" t="s">
        <v>294</v>
      </c>
      <c r="R4087" t="s">
        <v>290</v>
      </c>
      <c r="S4087" t="s">
        <v>290</v>
      </c>
    </row>
    <row r="4088" spans="1:19" x14ac:dyDescent="0.3">
      <c r="A4088" t="s">
        <v>132</v>
      </c>
      <c r="B4088" t="s">
        <v>299</v>
      </c>
      <c r="C4088" t="s">
        <v>305</v>
      </c>
      <c r="D4088" t="s">
        <v>95</v>
      </c>
      <c r="F4088" t="s">
        <v>294</v>
      </c>
      <c r="G4088" t="s">
        <v>294</v>
      </c>
      <c r="H4088">
        <v>0</v>
      </c>
      <c r="I4088" t="s">
        <v>294</v>
      </c>
      <c r="J4088">
        <v>0</v>
      </c>
      <c r="K4088" s="4">
        <v>64.286666666666676</v>
      </c>
      <c r="L4088" t="s">
        <v>294</v>
      </c>
      <c r="M4088">
        <v>1.6270520964352501E-2</v>
      </c>
      <c r="N4088" t="s">
        <v>294</v>
      </c>
      <c r="O4088" t="s">
        <v>294</v>
      </c>
      <c r="P4088" t="s">
        <v>294</v>
      </c>
      <c r="Q4088" t="s">
        <v>294</v>
      </c>
      <c r="R4088" t="s">
        <v>290</v>
      </c>
      <c r="S4088" t="s">
        <v>290</v>
      </c>
    </row>
    <row r="4089" spans="1:19" x14ac:dyDescent="0.3">
      <c r="A4089" t="s">
        <v>133</v>
      </c>
      <c r="B4089" t="s">
        <v>295</v>
      </c>
      <c r="C4089" t="s">
        <v>305</v>
      </c>
      <c r="D4089" t="s">
        <v>95</v>
      </c>
      <c r="F4089" t="s">
        <v>294</v>
      </c>
      <c r="G4089" t="s">
        <v>294</v>
      </c>
      <c r="H4089">
        <v>0</v>
      </c>
      <c r="I4089" t="s">
        <v>294</v>
      </c>
      <c r="J4089">
        <v>0</v>
      </c>
      <c r="K4089" s="4">
        <v>64.586666666666673</v>
      </c>
      <c r="L4089" t="s">
        <v>294</v>
      </c>
      <c r="M4089">
        <v>3.4768633366726302E-2</v>
      </c>
      <c r="N4089" t="s">
        <v>294</v>
      </c>
      <c r="O4089" t="s">
        <v>294</v>
      </c>
      <c r="P4089" t="s">
        <v>294</v>
      </c>
      <c r="Q4089" t="s">
        <v>294</v>
      </c>
      <c r="R4089" t="s">
        <v>290</v>
      </c>
      <c r="S4089" t="s">
        <v>290</v>
      </c>
    </row>
    <row r="4090" spans="1:19" x14ac:dyDescent="0.3">
      <c r="A4090" t="s">
        <v>134</v>
      </c>
      <c r="B4090" t="s">
        <v>297</v>
      </c>
      <c r="C4090" t="s">
        <v>305</v>
      </c>
      <c r="D4090" t="s">
        <v>95</v>
      </c>
      <c r="F4090" t="s">
        <v>294</v>
      </c>
      <c r="G4090" t="s">
        <v>294</v>
      </c>
      <c r="H4090">
        <v>0</v>
      </c>
      <c r="I4090" t="s">
        <v>294</v>
      </c>
      <c r="J4090">
        <v>0</v>
      </c>
      <c r="K4090" s="4">
        <v>64.523333333333326</v>
      </c>
      <c r="L4090" t="s">
        <v>294</v>
      </c>
      <c r="M4090">
        <v>2.24109366652629E-2</v>
      </c>
      <c r="N4090" t="s">
        <v>294</v>
      </c>
      <c r="O4090" t="s">
        <v>294</v>
      </c>
      <c r="P4090" t="s">
        <v>294</v>
      </c>
      <c r="Q4090" t="s">
        <v>294</v>
      </c>
      <c r="R4090" t="s">
        <v>290</v>
      </c>
      <c r="S4090" t="s">
        <v>290</v>
      </c>
    </row>
    <row r="4091" spans="1:19" x14ac:dyDescent="0.3">
      <c r="A4091" t="s">
        <v>135</v>
      </c>
      <c r="B4091" t="s">
        <v>298</v>
      </c>
      <c r="C4091" t="s">
        <v>305</v>
      </c>
      <c r="D4091" t="s">
        <v>95</v>
      </c>
      <c r="F4091" t="s">
        <v>294</v>
      </c>
      <c r="G4091" t="s">
        <v>294</v>
      </c>
      <c r="H4091">
        <v>0</v>
      </c>
      <c r="I4091" t="s">
        <v>294</v>
      </c>
      <c r="J4091">
        <v>0</v>
      </c>
      <c r="K4091" s="4">
        <v>64.513333333333321</v>
      </c>
      <c r="L4091" t="s">
        <v>294</v>
      </c>
      <c r="M4091">
        <v>2.24109366652629E-2</v>
      </c>
      <c r="N4091" t="s">
        <v>294</v>
      </c>
      <c r="O4091" t="s">
        <v>294</v>
      </c>
      <c r="P4091" t="s">
        <v>294</v>
      </c>
      <c r="Q4091" t="s">
        <v>294</v>
      </c>
      <c r="R4091" t="s">
        <v>290</v>
      </c>
      <c r="S4091" t="s">
        <v>290</v>
      </c>
    </row>
    <row r="4092" spans="1:19" x14ac:dyDescent="0.3">
      <c r="A4092" t="s">
        <v>136</v>
      </c>
      <c r="B4092" t="s">
        <v>299</v>
      </c>
      <c r="C4092" t="s">
        <v>306</v>
      </c>
      <c r="D4092" t="s">
        <v>95</v>
      </c>
      <c r="F4092" t="s">
        <v>294</v>
      </c>
      <c r="G4092" t="s">
        <v>294</v>
      </c>
      <c r="H4092">
        <v>0</v>
      </c>
      <c r="I4092" t="s">
        <v>294</v>
      </c>
      <c r="J4092">
        <v>0</v>
      </c>
      <c r="K4092" s="4">
        <v>64.586666666666659</v>
      </c>
      <c r="L4092" t="s">
        <v>294</v>
      </c>
      <c r="M4092">
        <v>4.7262884991480798E-2</v>
      </c>
      <c r="N4092" t="s">
        <v>294</v>
      </c>
      <c r="O4092" t="s">
        <v>294</v>
      </c>
      <c r="P4092" t="s">
        <v>294</v>
      </c>
      <c r="Q4092" t="s">
        <v>294</v>
      </c>
      <c r="R4092" t="s">
        <v>290</v>
      </c>
      <c r="S4092" t="s">
        <v>290</v>
      </c>
    </row>
    <row r="4093" spans="1:19" x14ac:dyDescent="0.3">
      <c r="A4093" t="s">
        <v>137</v>
      </c>
      <c r="B4093" t="s">
        <v>295</v>
      </c>
      <c r="C4093" t="s">
        <v>306</v>
      </c>
      <c r="D4093" t="s">
        <v>95</v>
      </c>
      <c r="F4093" t="s">
        <v>294</v>
      </c>
      <c r="G4093" t="s">
        <v>294</v>
      </c>
      <c r="H4093">
        <v>0</v>
      </c>
      <c r="I4093" t="s">
        <v>294</v>
      </c>
      <c r="J4093">
        <v>0</v>
      </c>
      <c r="K4093" s="4">
        <v>64.623333333333335</v>
      </c>
      <c r="L4093" t="s">
        <v>294</v>
      </c>
      <c r="M4093">
        <v>2.15162053186417E-2</v>
      </c>
      <c r="N4093" t="s">
        <v>294</v>
      </c>
      <c r="O4093" t="s">
        <v>294</v>
      </c>
      <c r="P4093" t="s">
        <v>294</v>
      </c>
      <c r="Q4093" t="s">
        <v>294</v>
      </c>
      <c r="R4093" t="s">
        <v>290</v>
      </c>
      <c r="S4093" t="s">
        <v>290</v>
      </c>
    </row>
    <row r="4094" spans="1:19" x14ac:dyDescent="0.3">
      <c r="A4094" t="s">
        <v>138</v>
      </c>
      <c r="B4094" t="s">
        <v>297</v>
      </c>
      <c r="C4094" t="s">
        <v>306</v>
      </c>
      <c r="D4094" t="s">
        <v>95</v>
      </c>
      <c r="F4094" t="s">
        <v>294</v>
      </c>
      <c r="G4094" t="s">
        <v>294</v>
      </c>
      <c r="H4094">
        <v>0</v>
      </c>
      <c r="I4094" t="s">
        <v>294</v>
      </c>
      <c r="J4094">
        <v>0</v>
      </c>
      <c r="K4094" s="4">
        <v>64.436666666666653</v>
      </c>
      <c r="L4094" t="s">
        <v>294</v>
      </c>
      <c r="M4094">
        <v>2.1920109733314999E-2</v>
      </c>
      <c r="N4094" t="s">
        <v>294</v>
      </c>
      <c r="O4094" t="s">
        <v>294</v>
      </c>
      <c r="P4094" t="s">
        <v>294</v>
      </c>
      <c r="Q4094" t="s">
        <v>294</v>
      </c>
      <c r="R4094" t="s">
        <v>290</v>
      </c>
      <c r="S4094" t="s">
        <v>290</v>
      </c>
    </row>
    <row r="4095" spans="1:19" x14ac:dyDescent="0.3">
      <c r="A4095" t="s">
        <v>139</v>
      </c>
      <c r="B4095" t="s">
        <v>298</v>
      </c>
      <c r="C4095" t="s">
        <v>306</v>
      </c>
      <c r="D4095" t="s">
        <v>95</v>
      </c>
      <c r="F4095" t="s">
        <v>294</v>
      </c>
      <c r="G4095" t="s">
        <v>294</v>
      </c>
      <c r="H4095">
        <v>0</v>
      </c>
      <c r="I4095" t="s">
        <v>294</v>
      </c>
      <c r="J4095">
        <v>0</v>
      </c>
      <c r="K4095" s="4">
        <v>64.48</v>
      </c>
      <c r="L4095" t="s">
        <v>294</v>
      </c>
      <c r="M4095">
        <v>3.7281394860285401E-2</v>
      </c>
      <c r="N4095" t="s">
        <v>294</v>
      </c>
      <c r="O4095" t="s">
        <v>294</v>
      </c>
      <c r="P4095" t="s">
        <v>294</v>
      </c>
      <c r="Q4095" t="s">
        <v>294</v>
      </c>
      <c r="R4095" t="s">
        <v>290</v>
      </c>
      <c r="S4095" t="s">
        <v>290</v>
      </c>
    </row>
    <row r="4096" spans="1:19" x14ac:dyDescent="0.3">
      <c r="A4096" t="s">
        <v>140</v>
      </c>
      <c r="B4096" t="s">
        <v>299</v>
      </c>
      <c r="C4096" t="s">
        <v>307</v>
      </c>
      <c r="D4096" t="s">
        <v>95</v>
      </c>
      <c r="F4096" t="s">
        <v>294</v>
      </c>
      <c r="G4096">
        <v>4</v>
      </c>
      <c r="H4096">
        <v>0</v>
      </c>
      <c r="I4096" t="s">
        <v>294</v>
      </c>
      <c r="J4096">
        <v>0</v>
      </c>
      <c r="K4096" s="4">
        <v>64.42</v>
      </c>
      <c r="L4096" t="s">
        <v>294</v>
      </c>
      <c r="M4096">
        <v>3.6267747849293999E-2</v>
      </c>
      <c r="N4096" t="s">
        <v>294</v>
      </c>
      <c r="O4096" t="s">
        <v>294</v>
      </c>
      <c r="P4096" t="s">
        <v>294</v>
      </c>
      <c r="Q4096" t="s">
        <v>294</v>
      </c>
      <c r="R4096" t="s">
        <v>290</v>
      </c>
      <c r="S4096" t="s">
        <v>290</v>
      </c>
    </row>
    <row r="4097" spans="1:19" x14ac:dyDescent="0.3">
      <c r="A4097" t="s">
        <v>141</v>
      </c>
      <c r="B4097" t="s">
        <v>295</v>
      </c>
      <c r="C4097" t="s">
        <v>307</v>
      </c>
      <c r="D4097" t="s">
        <v>95</v>
      </c>
      <c r="F4097" t="s">
        <v>294</v>
      </c>
      <c r="G4097">
        <v>4.5</v>
      </c>
      <c r="H4097">
        <v>0</v>
      </c>
      <c r="I4097" t="s">
        <v>294</v>
      </c>
      <c r="J4097">
        <v>0</v>
      </c>
      <c r="K4097" s="4">
        <v>64.263333333333335</v>
      </c>
      <c r="L4097" t="s">
        <v>294</v>
      </c>
      <c r="M4097">
        <v>5.6154728935031602E-2</v>
      </c>
      <c r="N4097" t="s">
        <v>294</v>
      </c>
      <c r="O4097" t="s">
        <v>294</v>
      </c>
      <c r="P4097" t="s">
        <v>294</v>
      </c>
      <c r="Q4097" t="s">
        <v>294</v>
      </c>
      <c r="R4097" t="s">
        <v>290</v>
      </c>
      <c r="S4097" t="s">
        <v>290</v>
      </c>
    </row>
    <row r="4098" spans="1:19" x14ac:dyDescent="0.3">
      <c r="A4098" t="s">
        <v>142</v>
      </c>
      <c r="B4098" t="s">
        <v>297</v>
      </c>
      <c r="C4098" t="s">
        <v>307</v>
      </c>
      <c r="D4098" t="s">
        <v>95</v>
      </c>
      <c r="F4098" t="s">
        <v>294</v>
      </c>
      <c r="G4098">
        <v>4.5</v>
      </c>
      <c r="H4098">
        <v>0</v>
      </c>
      <c r="I4098" t="s">
        <v>294</v>
      </c>
      <c r="J4098">
        <v>0</v>
      </c>
      <c r="K4098" s="4">
        <v>64.300000000000011</v>
      </c>
      <c r="L4098" t="s">
        <v>294</v>
      </c>
      <c r="M4098">
        <v>7.4560156389157098E-2</v>
      </c>
      <c r="N4098" t="s">
        <v>294</v>
      </c>
      <c r="O4098" t="s">
        <v>294</v>
      </c>
      <c r="P4098" t="s">
        <v>294</v>
      </c>
      <c r="Q4098" t="s">
        <v>294</v>
      </c>
      <c r="R4098" t="s">
        <v>290</v>
      </c>
      <c r="S4098" t="s">
        <v>290</v>
      </c>
    </row>
    <row r="4099" spans="1:19" x14ac:dyDescent="0.3">
      <c r="A4099" t="s">
        <v>143</v>
      </c>
      <c r="B4099" t="s">
        <v>298</v>
      </c>
      <c r="C4099" t="s">
        <v>307</v>
      </c>
      <c r="D4099" t="s">
        <v>95</v>
      </c>
      <c r="F4099" t="s">
        <v>294</v>
      </c>
      <c r="G4099">
        <v>4.5</v>
      </c>
      <c r="H4099">
        <v>0</v>
      </c>
      <c r="I4099" t="s">
        <v>294</v>
      </c>
      <c r="J4099">
        <v>0</v>
      </c>
      <c r="K4099" s="4">
        <v>64.566666666666677</v>
      </c>
      <c r="L4099" t="s">
        <v>294</v>
      </c>
      <c r="M4099">
        <v>5.9198871373972298E-2</v>
      </c>
      <c r="N4099" t="s">
        <v>294</v>
      </c>
      <c r="O4099" t="s">
        <v>294</v>
      </c>
      <c r="P4099" t="s">
        <v>294</v>
      </c>
      <c r="Q4099" t="s">
        <v>294</v>
      </c>
      <c r="R4099" t="s">
        <v>290</v>
      </c>
      <c r="S4099" t="s">
        <v>290</v>
      </c>
    </row>
    <row r="4100" spans="1:19" x14ac:dyDescent="0.3">
      <c r="A4100" t="s">
        <v>144</v>
      </c>
      <c r="B4100" t="s">
        <v>299</v>
      </c>
      <c r="C4100" t="s">
        <v>308</v>
      </c>
      <c r="D4100" t="s">
        <v>95</v>
      </c>
      <c r="F4100">
        <v>5.1100000000000003</v>
      </c>
      <c r="G4100">
        <v>4.5</v>
      </c>
      <c r="H4100">
        <v>0</v>
      </c>
      <c r="I4100" t="s">
        <v>294</v>
      </c>
      <c r="J4100">
        <v>0</v>
      </c>
      <c r="K4100" s="4">
        <v>64.556666666666672</v>
      </c>
      <c r="L4100" t="s">
        <v>294</v>
      </c>
      <c r="M4100">
        <v>4.1966069351043897E-2</v>
      </c>
      <c r="N4100" t="s">
        <v>294</v>
      </c>
      <c r="O4100" t="s">
        <v>294</v>
      </c>
      <c r="P4100" t="s">
        <v>294</v>
      </c>
      <c r="Q4100" t="s">
        <v>294</v>
      </c>
      <c r="R4100" t="s">
        <v>290</v>
      </c>
      <c r="S4100" t="s">
        <v>290</v>
      </c>
    </row>
    <row r="4101" spans="1:19" x14ac:dyDescent="0.3">
      <c r="A4101" t="s">
        <v>145</v>
      </c>
      <c r="B4101" t="s">
        <v>295</v>
      </c>
      <c r="C4101" t="s">
        <v>308</v>
      </c>
      <c r="D4101" t="s">
        <v>95</v>
      </c>
      <c r="F4101">
        <v>5.3666666666666698</v>
      </c>
      <c r="G4101">
        <v>4.5</v>
      </c>
      <c r="H4101">
        <v>0</v>
      </c>
      <c r="I4101" t="s">
        <v>294</v>
      </c>
      <c r="J4101">
        <v>0</v>
      </c>
      <c r="K4101" s="4">
        <v>64.516666666666666</v>
      </c>
      <c r="L4101" t="s">
        <v>294</v>
      </c>
      <c r="M4101">
        <v>2.6719081046627902E-2</v>
      </c>
      <c r="N4101" t="s">
        <v>294</v>
      </c>
      <c r="O4101" t="s">
        <v>294</v>
      </c>
      <c r="P4101" t="s">
        <v>294</v>
      </c>
      <c r="Q4101" t="s">
        <v>294</v>
      </c>
      <c r="R4101" t="s">
        <v>290</v>
      </c>
      <c r="S4101" t="s">
        <v>290</v>
      </c>
    </row>
    <row r="4102" spans="1:19" x14ac:dyDescent="0.3">
      <c r="A4102" t="s">
        <v>146</v>
      </c>
      <c r="B4102" t="s">
        <v>297</v>
      </c>
      <c r="C4102" t="s">
        <v>308</v>
      </c>
      <c r="D4102" t="s">
        <v>95</v>
      </c>
      <c r="F4102">
        <v>5.5933333333333302</v>
      </c>
      <c r="G4102">
        <v>4.5</v>
      </c>
      <c r="H4102">
        <v>0</v>
      </c>
      <c r="I4102" t="s">
        <v>294</v>
      </c>
      <c r="J4102">
        <v>0</v>
      </c>
      <c r="K4102" s="4">
        <v>64.663333333333327</v>
      </c>
      <c r="L4102" t="s">
        <v>294</v>
      </c>
      <c r="M4102">
        <v>3.6962448536120997E-2</v>
      </c>
      <c r="N4102" t="s">
        <v>294</v>
      </c>
      <c r="O4102" t="s">
        <v>294</v>
      </c>
      <c r="P4102" t="s">
        <v>294</v>
      </c>
      <c r="Q4102" t="s">
        <v>294</v>
      </c>
      <c r="R4102" t="s">
        <v>290</v>
      </c>
      <c r="S4102" t="s">
        <v>290</v>
      </c>
    </row>
    <row r="4103" spans="1:19" x14ac:dyDescent="0.3">
      <c r="A4103" t="s">
        <v>147</v>
      </c>
      <c r="B4103" t="s">
        <v>298</v>
      </c>
      <c r="C4103" t="s">
        <v>308</v>
      </c>
      <c r="D4103" t="s">
        <v>95</v>
      </c>
      <c r="F4103">
        <v>5.9433333333333298</v>
      </c>
      <c r="G4103">
        <v>4.5</v>
      </c>
      <c r="H4103">
        <v>0</v>
      </c>
      <c r="I4103" t="s">
        <v>294</v>
      </c>
      <c r="J4103">
        <v>0</v>
      </c>
      <c r="K4103" s="4">
        <v>64.533333333333317</v>
      </c>
      <c r="L4103" t="s">
        <v>294</v>
      </c>
      <c r="M4103">
        <v>4.77322706128675E-2</v>
      </c>
      <c r="N4103" t="s">
        <v>294</v>
      </c>
      <c r="O4103" t="s">
        <v>294</v>
      </c>
      <c r="P4103" t="s">
        <v>294</v>
      </c>
      <c r="Q4103" t="s">
        <v>294</v>
      </c>
      <c r="R4103" t="s">
        <v>290</v>
      </c>
      <c r="S4103" t="s">
        <v>290</v>
      </c>
    </row>
    <row r="4104" spans="1:19" x14ac:dyDescent="0.3">
      <c r="A4104" t="s">
        <v>148</v>
      </c>
      <c r="B4104" t="s">
        <v>299</v>
      </c>
      <c r="C4104" t="s">
        <v>309</v>
      </c>
      <c r="D4104" t="s">
        <v>95</v>
      </c>
      <c r="F4104">
        <v>6.3333333333333304</v>
      </c>
      <c r="G4104">
        <v>4.5</v>
      </c>
      <c r="H4104">
        <v>0</v>
      </c>
      <c r="I4104" t="s">
        <v>294</v>
      </c>
      <c r="J4104">
        <v>0</v>
      </c>
      <c r="K4104" s="4">
        <v>64.319999999999993</v>
      </c>
      <c r="L4104" t="s">
        <v>294</v>
      </c>
      <c r="M4104">
        <v>6.4323528454585693E-2</v>
      </c>
      <c r="N4104" t="s">
        <v>294</v>
      </c>
      <c r="O4104" t="s">
        <v>294</v>
      </c>
      <c r="P4104" t="s">
        <v>294</v>
      </c>
      <c r="Q4104" t="s">
        <v>294</v>
      </c>
      <c r="R4104" t="s">
        <v>290</v>
      </c>
      <c r="S4104" t="s">
        <v>290</v>
      </c>
    </row>
    <row r="4105" spans="1:19" x14ac:dyDescent="0.3">
      <c r="A4105" t="s">
        <v>149</v>
      </c>
      <c r="B4105" t="s">
        <v>295</v>
      </c>
      <c r="C4105" t="s">
        <v>309</v>
      </c>
      <c r="D4105" t="s">
        <v>95</v>
      </c>
      <c r="F4105">
        <v>6.71</v>
      </c>
      <c r="G4105">
        <v>5</v>
      </c>
      <c r="H4105">
        <v>0</v>
      </c>
      <c r="I4105" t="s">
        <v>294</v>
      </c>
      <c r="J4105">
        <v>0</v>
      </c>
      <c r="K4105" s="4">
        <v>64.240000000000009</v>
      </c>
      <c r="L4105" t="s">
        <v>294</v>
      </c>
      <c r="M4105">
        <v>6.2978756877585196E-2</v>
      </c>
      <c r="N4105" t="s">
        <v>294</v>
      </c>
      <c r="O4105" t="s">
        <v>294</v>
      </c>
      <c r="P4105" t="s">
        <v>294</v>
      </c>
      <c r="Q4105" t="s">
        <v>294</v>
      </c>
      <c r="R4105" t="s">
        <v>290</v>
      </c>
      <c r="S4105" t="s">
        <v>290</v>
      </c>
    </row>
    <row r="4106" spans="1:19" x14ac:dyDescent="0.3">
      <c r="A4106" t="s">
        <v>150</v>
      </c>
      <c r="B4106" t="s">
        <v>297</v>
      </c>
      <c r="C4106" t="s">
        <v>309</v>
      </c>
      <c r="D4106" t="s">
        <v>95</v>
      </c>
      <c r="F4106">
        <v>6.7033333333333296</v>
      </c>
      <c r="G4106">
        <v>5</v>
      </c>
      <c r="H4106">
        <v>0</v>
      </c>
      <c r="I4106" t="s">
        <v>294</v>
      </c>
      <c r="J4106">
        <v>0</v>
      </c>
      <c r="K4106" s="4">
        <v>64.39</v>
      </c>
      <c r="L4106" t="s">
        <v>294</v>
      </c>
      <c r="M4106">
        <v>5.2130977226429898E-2</v>
      </c>
      <c r="N4106" t="s">
        <v>294</v>
      </c>
      <c r="O4106" t="s">
        <v>294</v>
      </c>
      <c r="P4106" t="s">
        <v>294</v>
      </c>
      <c r="Q4106" t="s">
        <v>294</v>
      </c>
      <c r="R4106" t="s">
        <v>290</v>
      </c>
      <c r="S4106" t="s">
        <v>290</v>
      </c>
    </row>
    <row r="4107" spans="1:19" x14ac:dyDescent="0.3">
      <c r="A4107" t="s">
        <v>151</v>
      </c>
      <c r="B4107" t="s">
        <v>298</v>
      </c>
      <c r="C4107" t="s">
        <v>309</v>
      </c>
      <c r="D4107" t="s">
        <v>95</v>
      </c>
      <c r="F4107">
        <v>6.63</v>
      </c>
      <c r="G4107">
        <v>5</v>
      </c>
      <c r="H4107">
        <v>0</v>
      </c>
      <c r="I4107" t="s">
        <v>294</v>
      </c>
      <c r="J4107">
        <v>0</v>
      </c>
      <c r="K4107" s="4">
        <v>64.319999999999993</v>
      </c>
      <c r="L4107" t="s">
        <v>294</v>
      </c>
      <c r="M4107">
        <v>4.4982160716512599E-2</v>
      </c>
      <c r="N4107" t="s">
        <v>294</v>
      </c>
      <c r="O4107" t="s">
        <v>294</v>
      </c>
      <c r="P4107" t="s">
        <v>294</v>
      </c>
      <c r="Q4107" t="s">
        <v>294</v>
      </c>
      <c r="R4107" t="s">
        <v>290</v>
      </c>
      <c r="S4107" t="s">
        <v>290</v>
      </c>
    </row>
    <row r="4108" spans="1:19" x14ac:dyDescent="0.3">
      <c r="A4108" t="s">
        <v>152</v>
      </c>
      <c r="B4108" t="s">
        <v>299</v>
      </c>
      <c r="C4108" t="s">
        <v>310</v>
      </c>
      <c r="D4108" t="s">
        <v>95</v>
      </c>
      <c r="F4108">
        <v>6.0933333333333302</v>
      </c>
      <c r="G4108">
        <v>4.5</v>
      </c>
      <c r="H4108">
        <v>0</v>
      </c>
      <c r="I4108" t="s">
        <v>294</v>
      </c>
      <c r="J4108">
        <v>0</v>
      </c>
      <c r="K4108" s="4">
        <v>64.396666666666661</v>
      </c>
      <c r="L4108" t="s">
        <v>294</v>
      </c>
      <c r="M4108">
        <v>3.0530574217834301E-2</v>
      </c>
      <c r="N4108" t="s">
        <v>294</v>
      </c>
      <c r="O4108" t="s">
        <v>294</v>
      </c>
      <c r="P4108" t="s">
        <v>294</v>
      </c>
      <c r="Q4108" t="s">
        <v>294</v>
      </c>
      <c r="R4108" t="s">
        <v>290</v>
      </c>
      <c r="S4108" t="s">
        <v>290</v>
      </c>
    </row>
    <row r="4109" spans="1:19" x14ac:dyDescent="0.3">
      <c r="A4109" t="s">
        <v>153</v>
      </c>
      <c r="B4109" t="s">
        <v>295</v>
      </c>
      <c r="C4109" t="s">
        <v>310</v>
      </c>
      <c r="D4109" t="s">
        <v>95</v>
      </c>
      <c r="F4109">
        <v>6.0766666666666698</v>
      </c>
      <c r="G4109">
        <v>4.5</v>
      </c>
      <c r="H4109">
        <v>0</v>
      </c>
      <c r="I4109" t="s">
        <v>294</v>
      </c>
      <c r="J4109">
        <v>0</v>
      </c>
      <c r="K4109" s="4">
        <v>64.413333333333341</v>
      </c>
      <c r="L4109" t="s">
        <v>294</v>
      </c>
      <c r="M4109">
        <v>2.6837242334140199E-2</v>
      </c>
      <c r="N4109" t="s">
        <v>294</v>
      </c>
      <c r="O4109" t="s">
        <v>294</v>
      </c>
      <c r="P4109" t="s">
        <v>294</v>
      </c>
      <c r="Q4109" t="s">
        <v>294</v>
      </c>
      <c r="R4109" t="s">
        <v>290</v>
      </c>
      <c r="S4109" t="s">
        <v>290</v>
      </c>
    </row>
    <row r="4110" spans="1:19" x14ac:dyDescent="0.3">
      <c r="A4110" t="s">
        <v>154</v>
      </c>
      <c r="B4110" t="s">
        <v>297</v>
      </c>
      <c r="C4110" t="s">
        <v>310</v>
      </c>
      <c r="D4110" t="s">
        <v>95</v>
      </c>
      <c r="F4110">
        <v>6.2</v>
      </c>
      <c r="G4110">
        <v>4.5</v>
      </c>
      <c r="H4110">
        <v>0</v>
      </c>
      <c r="I4110" t="s">
        <v>294</v>
      </c>
      <c r="J4110">
        <v>0</v>
      </c>
      <c r="K4110" s="4">
        <v>64.739999999999995</v>
      </c>
      <c r="L4110" t="s">
        <v>294</v>
      </c>
      <c r="M4110">
        <v>3.79742269361611E-2</v>
      </c>
      <c r="N4110" t="s">
        <v>294</v>
      </c>
      <c r="O4110" t="s">
        <v>294</v>
      </c>
      <c r="P4110" t="s">
        <v>294</v>
      </c>
      <c r="Q4110" t="s">
        <v>294</v>
      </c>
      <c r="R4110" t="s">
        <v>290</v>
      </c>
      <c r="S4110" t="s">
        <v>290</v>
      </c>
    </row>
    <row r="4111" spans="1:19" x14ac:dyDescent="0.3">
      <c r="A4111" t="s">
        <v>155</v>
      </c>
      <c r="B4111" t="s">
        <v>298</v>
      </c>
      <c r="C4111" t="s">
        <v>310</v>
      </c>
      <c r="D4111" t="s">
        <v>95</v>
      </c>
      <c r="F4111">
        <v>6.3333333333333304</v>
      </c>
      <c r="G4111">
        <v>4.5</v>
      </c>
      <c r="H4111">
        <v>0</v>
      </c>
      <c r="I4111" t="s">
        <v>294</v>
      </c>
      <c r="J4111">
        <v>0</v>
      </c>
      <c r="K4111" s="4">
        <v>65.256666666666661</v>
      </c>
      <c r="L4111" t="s">
        <v>294</v>
      </c>
      <c r="M4111">
        <v>4.0446378049022902E-2</v>
      </c>
      <c r="N4111" t="s">
        <v>294</v>
      </c>
      <c r="O4111" t="s">
        <v>294</v>
      </c>
      <c r="P4111" t="s">
        <v>294</v>
      </c>
      <c r="Q4111" t="s">
        <v>294</v>
      </c>
      <c r="R4111" t="s">
        <v>290</v>
      </c>
      <c r="S4111" t="s">
        <v>290</v>
      </c>
    </row>
    <row r="4112" spans="1:19" x14ac:dyDescent="0.3">
      <c r="A4112" t="s">
        <v>156</v>
      </c>
      <c r="B4112" t="s">
        <v>299</v>
      </c>
      <c r="C4112" t="s">
        <v>311</v>
      </c>
      <c r="D4112" t="s">
        <v>95</v>
      </c>
      <c r="F4112">
        <v>6.4366666666666701</v>
      </c>
      <c r="G4112">
        <v>4.5</v>
      </c>
      <c r="H4112">
        <v>0</v>
      </c>
      <c r="I4112" t="s">
        <v>294</v>
      </c>
      <c r="J4112">
        <v>0</v>
      </c>
      <c r="K4112" s="4">
        <v>65.876666666666665</v>
      </c>
      <c r="L4112" t="s">
        <v>294</v>
      </c>
      <c r="M4112">
        <v>3.8829991813872998E-2</v>
      </c>
      <c r="N4112" t="s">
        <v>294</v>
      </c>
      <c r="O4112" t="s">
        <v>294</v>
      </c>
      <c r="P4112" t="s">
        <v>294</v>
      </c>
      <c r="Q4112" t="s">
        <v>294</v>
      </c>
      <c r="R4112" t="s">
        <v>290</v>
      </c>
      <c r="S4112" t="s">
        <v>290</v>
      </c>
    </row>
    <row r="4113" spans="1:19" x14ac:dyDescent="0.3">
      <c r="A4113" t="s">
        <v>157</v>
      </c>
      <c r="B4113" t="s">
        <v>295</v>
      </c>
      <c r="C4113" t="s">
        <v>311</v>
      </c>
      <c r="D4113" t="s">
        <v>95</v>
      </c>
      <c r="F4113">
        <v>6.47</v>
      </c>
      <c r="G4113">
        <v>4.5</v>
      </c>
      <c r="H4113">
        <v>0</v>
      </c>
      <c r="I4113" t="s">
        <v>294</v>
      </c>
      <c r="J4113">
        <v>0</v>
      </c>
      <c r="K4113" s="4">
        <v>65.663333333333341</v>
      </c>
      <c r="L4113" t="s">
        <v>294</v>
      </c>
      <c r="M4113">
        <v>3.7249113063009598E-2</v>
      </c>
      <c r="N4113" t="s">
        <v>294</v>
      </c>
      <c r="O4113" t="s">
        <v>294</v>
      </c>
      <c r="P4113" t="s">
        <v>294</v>
      </c>
      <c r="Q4113" t="s">
        <v>294</v>
      </c>
      <c r="R4113" t="s">
        <v>290</v>
      </c>
      <c r="S4113" t="s">
        <v>290</v>
      </c>
    </row>
    <row r="4114" spans="1:19" x14ac:dyDescent="0.3">
      <c r="A4114" t="s">
        <v>158</v>
      </c>
      <c r="B4114" t="s">
        <v>297</v>
      </c>
      <c r="C4114" t="s">
        <v>311</v>
      </c>
      <c r="D4114" t="s">
        <v>95</v>
      </c>
      <c r="F4114">
        <v>6.54</v>
      </c>
      <c r="G4114">
        <v>4.5</v>
      </c>
      <c r="H4114">
        <v>0</v>
      </c>
      <c r="I4114" t="s">
        <v>294</v>
      </c>
      <c r="J4114">
        <v>0</v>
      </c>
      <c r="K4114" s="4">
        <v>65.606666666666669</v>
      </c>
      <c r="L4114" t="s">
        <v>294</v>
      </c>
      <c r="M4114">
        <v>3.2086060317331098E-2</v>
      </c>
      <c r="N4114" t="s">
        <v>294</v>
      </c>
      <c r="O4114" t="s">
        <v>294</v>
      </c>
      <c r="P4114" t="s">
        <v>294</v>
      </c>
      <c r="Q4114" t="s">
        <v>294</v>
      </c>
      <c r="R4114" t="s">
        <v>290</v>
      </c>
      <c r="S4114" t="s">
        <v>290</v>
      </c>
    </row>
    <row r="4115" spans="1:19" x14ac:dyDescent="0.3">
      <c r="A4115" t="s">
        <v>159</v>
      </c>
      <c r="B4115" t="s">
        <v>298</v>
      </c>
      <c r="C4115" t="s">
        <v>311</v>
      </c>
      <c r="D4115" t="s">
        <v>95</v>
      </c>
      <c r="F4115">
        <v>6.52</v>
      </c>
      <c r="G4115">
        <v>5</v>
      </c>
      <c r="H4115">
        <v>0</v>
      </c>
      <c r="I4115" t="s">
        <v>294</v>
      </c>
      <c r="J4115">
        <v>0</v>
      </c>
      <c r="K4115" s="4">
        <v>65.603333333333339</v>
      </c>
      <c r="L4115" t="s">
        <v>294</v>
      </c>
      <c r="M4115">
        <v>3.8039554383454598E-2</v>
      </c>
      <c r="N4115" t="s">
        <v>294</v>
      </c>
      <c r="O4115" t="s">
        <v>294</v>
      </c>
      <c r="P4115" t="s">
        <v>294</v>
      </c>
      <c r="Q4115" t="s">
        <v>294</v>
      </c>
      <c r="R4115" t="s">
        <v>290</v>
      </c>
      <c r="S4115" t="s">
        <v>290</v>
      </c>
    </row>
    <row r="4116" spans="1:19" x14ac:dyDescent="0.3">
      <c r="A4116" t="s">
        <v>160</v>
      </c>
      <c r="B4116" t="s">
        <v>299</v>
      </c>
      <c r="C4116" t="s">
        <v>312</v>
      </c>
      <c r="D4116" t="s">
        <v>95</v>
      </c>
      <c r="F4116">
        <v>6.9</v>
      </c>
      <c r="G4116">
        <v>5</v>
      </c>
      <c r="H4116">
        <v>0</v>
      </c>
      <c r="I4116" t="s">
        <v>294</v>
      </c>
      <c r="J4116">
        <v>0</v>
      </c>
      <c r="K4116" s="4">
        <v>65.776666666666657</v>
      </c>
      <c r="L4116" t="s">
        <v>294</v>
      </c>
      <c r="M4116">
        <v>7.2869800761284201E-2</v>
      </c>
      <c r="N4116" t="s">
        <v>294</v>
      </c>
      <c r="O4116" t="s">
        <v>294</v>
      </c>
      <c r="P4116" t="s">
        <v>294</v>
      </c>
      <c r="Q4116" t="s">
        <v>294</v>
      </c>
      <c r="R4116" t="s">
        <v>290</v>
      </c>
      <c r="S4116" t="s">
        <v>290</v>
      </c>
    </row>
    <row r="4117" spans="1:19" x14ac:dyDescent="0.3">
      <c r="A4117" t="s">
        <v>161</v>
      </c>
      <c r="B4117" t="s">
        <v>295</v>
      </c>
      <c r="C4117" t="s">
        <v>312</v>
      </c>
      <c r="D4117" t="s">
        <v>95</v>
      </c>
      <c r="F4117">
        <v>7.3766666666666696</v>
      </c>
      <c r="G4117">
        <v>5.5</v>
      </c>
      <c r="H4117">
        <v>0</v>
      </c>
      <c r="I4117" t="s">
        <v>294</v>
      </c>
      <c r="J4117">
        <v>0</v>
      </c>
      <c r="K4117" s="4">
        <v>65.48</v>
      </c>
      <c r="L4117" t="s">
        <v>294</v>
      </c>
      <c r="M4117">
        <v>7.7936120026779798E-2</v>
      </c>
      <c r="N4117" t="s">
        <v>294</v>
      </c>
      <c r="O4117" t="s">
        <v>294</v>
      </c>
      <c r="P4117" t="s">
        <v>294</v>
      </c>
      <c r="Q4117" t="s">
        <v>294</v>
      </c>
      <c r="R4117" t="s">
        <v>290</v>
      </c>
      <c r="S4117" t="s">
        <v>290</v>
      </c>
    </row>
    <row r="4118" spans="1:19" x14ac:dyDescent="0.3">
      <c r="A4118" t="s">
        <v>162</v>
      </c>
      <c r="B4118" t="s">
        <v>297</v>
      </c>
      <c r="C4118" t="s">
        <v>312</v>
      </c>
      <c r="D4118" t="s">
        <v>95</v>
      </c>
      <c r="F4118">
        <v>7.82</v>
      </c>
      <c r="G4118">
        <v>6</v>
      </c>
      <c r="H4118">
        <v>0</v>
      </c>
      <c r="I4118" t="s">
        <v>294</v>
      </c>
      <c r="J4118">
        <v>0</v>
      </c>
      <c r="K4118" s="4">
        <v>66.17</v>
      </c>
      <c r="L4118" t="s">
        <v>294</v>
      </c>
      <c r="M4118">
        <v>6.9153179634301606E-2</v>
      </c>
      <c r="N4118" t="s">
        <v>294</v>
      </c>
      <c r="O4118" t="s">
        <v>294</v>
      </c>
      <c r="P4118" t="s">
        <v>294</v>
      </c>
      <c r="Q4118" t="s">
        <v>294</v>
      </c>
      <c r="R4118" t="s">
        <v>290</v>
      </c>
      <c r="S4118" t="s">
        <v>290</v>
      </c>
    </row>
    <row r="4119" spans="1:19" x14ac:dyDescent="0.3">
      <c r="A4119" t="s">
        <v>163</v>
      </c>
      <c r="B4119" t="s">
        <v>298</v>
      </c>
      <c r="C4119" t="s">
        <v>312</v>
      </c>
      <c r="D4119" t="s">
        <v>95</v>
      </c>
      <c r="F4119">
        <v>7.93</v>
      </c>
      <c r="G4119">
        <v>6</v>
      </c>
      <c r="H4119">
        <v>0</v>
      </c>
      <c r="I4119" t="s">
        <v>294</v>
      </c>
      <c r="J4119">
        <v>0</v>
      </c>
      <c r="K4119" s="4">
        <v>65.34</v>
      </c>
      <c r="L4119" t="s">
        <v>294</v>
      </c>
      <c r="M4119">
        <v>6.6530682331304894E-2</v>
      </c>
      <c r="N4119" t="s">
        <v>294</v>
      </c>
      <c r="O4119" t="s">
        <v>294</v>
      </c>
      <c r="P4119" t="s">
        <v>294</v>
      </c>
      <c r="Q4119" t="s">
        <v>294</v>
      </c>
      <c r="R4119" t="s">
        <v>290</v>
      </c>
      <c r="S4119" t="s">
        <v>290</v>
      </c>
    </row>
    <row r="4120" spans="1:19" x14ac:dyDescent="0.3">
      <c r="A4120" t="s">
        <v>164</v>
      </c>
      <c r="B4120" t="s">
        <v>299</v>
      </c>
      <c r="C4120" t="s">
        <v>313</v>
      </c>
      <c r="D4120" t="s">
        <v>95</v>
      </c>
      <c r="F4120">
        <v>8.1733333333333302</v>
      </c>
      <c r="G4120">
        <v>6</v>
      </c>
      <c r="H4120">
        <v>0</v>
      </c>
      <c r="I4120" t="s">
        <v>294</v>
      </c>
      <c r="J4120">
        <v>0</v>
      </c>
      <c r="K4120" s="4">
        <v>64.660000000000011</v>
      </c>
      <c r="L4120" t="s">
        <v>294</v>
      </c>
      <c r="M4120">
        <v>2.79875894016385E-2</v>
      </c>
      <c r="N4120" t="s">
        <v>294</v>
      </c>
      <c r="O4120" t="s">
        <v>294</v>
      </c>
      <c r="P4120" t="s">
        <v>294</v>
      </c>
      <c r="Q4120" t="s">
        <v>294</v>
      </c>
      <c r="R4120" t="s">
        <v>290</v>
      </c>
      <c r="S4120" t="s">
        <v>290</v>
      </c>
    </row>
    <row r="4121" spans="1:19" x14ac:dyDescent="0.3">
      <c r="A4121" t="s">
        <v>165</v>
      </c>
      <c r="B4121" t="s">
        <v>295</v>
      </c>
      <c r="C4121" t="s">
        <v>313</v>
      </c>
      <c r="D4121" t="s">
        <v>95</v>
      </c>
      <c r="F4121">
        <v>8.51</v>
      </c>
      <c r="G4121">
        <v>6</v>
      </c>
      <c r="H4121">
        <v>0</v>
      </c>
      <c r="I4121" t="s">
        <v>294</v>
      </c>
      <c r="J4121">
        <v>0</v>
      </c>
      <c r="K4121" s="4">
        <v>64.506666666666675</v>
      </c>
      <c r="L4121" t="s">
        <v>294</v>
      </c>
      <c r="M4121">
        <v>2.73283219293394E-2</v>
      </c>
      <c r="N4121" t="s">
        <v>294</v>
      </c>
      <c r="O4121" t="s">
        <v>294</v>
      </c>
      <c r="P4121" t="s">
        <v>294</v>
      </c>
      <c r="Q4121" t="s">
        <v>294</v>
      </c>
      <c r="R4121" t="s">
        <v>290</v>
      </c>
      <c r="S4121" t="s">
        <v>290</v>
      </c>
    </row>
    <row r="4122" spans="1:19" x14ac:dyDescent="0.3">
      <c r="A4122" t="s">
        <v>166</v>
      </c>
      <c r="B4122" t="s">
        <v>297</v>
      </c>
      <c r="C4122" t="s">
        <v>313</v>
      </c>
      <c r="D4122" t="s">
        <v>95</v>
      </c>
      <c r="F4122">
        <v>8.2200000000000006</v>
      </c>
      <c r="G4122">
        <v>6</v>
      </c>
      <c r="H4122">
        <v>0</v>
      </c>
      <c r="I4122" t="s">
        <v>294</v>
      </c>
      <c r="J4122">
        <v>0</v>
      </c>
      <c r="K4122" s="4">
        <v>64.896666666666661</v>
      </c>
      <c r="L4122" t="s">
        <v>294</v>
      </c>
      <c r="M4122">
        <v>4.2317434670535697E-2</v>
      </c>
      <c r="N4122" t="s">
        <v>294</v>
      </c>
      <c r="O4122" t="s">
        <v>294</v>
      </c>
      <c r="P4122" t="s">
        <v>294</v>
      </c>
      <c r="Q4122" t="s">
        <v>294</v>
      </c>
      <c r="R4122" t="s">
        <v>290</v>
      </c>
      <c r="S4122" t="s">
        <v>290</v>
      </c>
    </row>
    <row r="4123" spans="1:19" x14ac:dyDescent="0.3">
      <c r="A4123" t="s">
        <v>167</v>
      </c>
      <c r="B4123" t="s">
        <v>298</v>
      </c>
      <c r="C4123" t="s">
        <v>313</v>
      </c>
      <c r="D4123" t="s">
        <v>95</v>
      </c>
      <c r="F4123">
        <v>7.9666666666666703</v>
      </c>
      <c r="G4123">
        <v>6</v>
      </c>
      <c r="H4123">
        <v>0</v>
      </c>
      <c r="I4123" t="s">
        <v>294</v>
      </c>
      <c r="J4123">
        <v>0</v>
      </c>
      <c r="K4123" s="4">
        <v>64.943333333333328</v>
      </c>
      <c r="L4123" t="s">
        <v>294</v>
      </c>
      <c r="M4123">
        <v>4.6231046307151497E-2</v>
      </c>
      <c r="N4123" t="s">
        <v>294</v>
      </c>
      <c r="O4123" t="s">
        <v>294</v>
      </c>
      <c r="P4123" t="s">
        <v>294</v>
      </c>
      <c r="Q4123" t="s">
        <v>294</v>
      </c>
      <c r="R4123" t="s">
        <v>290</v>
      </c>
      <c r="S4123" t="s">
        <v>290</v>
      </c>
    </row>
    <row r="4124" spans="1:19" x14ac:dyDescent="0.3">
      <c r="A4124" t="s">
        <v>168</v>
      </c>
      <c r="B4124" t="s">
        <v>299</v>
      </c>
      <c r="C4124" t="s">
        <v>314</v>
      </c>
      <c r="D4124" t="s">
        <v>95</v>
      </c>
      <c r="F4124">
        <v>7.3833333333333302</v>
      </c>
      <c r="G4124">
        <v>6</v>
      </c>
      <c r="H4124">
        <v>0</v>
      </c>
      <c r="I4124" t="s">
        <v>294</v>
      </c>
      <c r="J4124">
        <v>0</v>
      </c>
      <c r="K4124" s="4">
        <v>64.910000000000011</v>
      </c>
      <c r="L4124" t="s">
        <v>294</v>
      </c>
      <c r="M4124">
        <v>6.2967850193437397E-2</v>
      </c>
      <c r="N4124" t="s">
        <v>294</v>
      </c>
      <c r="O4124" t="s">
        <v>294</v>
      </c>
      <c r="P4124" t="s">
        <v>294</v>
      </c>
      <c r="Q4124" t="s">
        <v>294</v>
      </c>
      <c r="R4124" t="s">
        <v>290</v>
      </c>
      <c r="S4124" t="s">
        <v>290</v>
      </c>
    </row>
    <row r="4125" spans="1:19" x14ac:dyDescent="0.3">
      <c r="A4125" t="s">
        <v>169</v>
      </c>
      <c r="B4125" t="s">
        <v>295</v>
      </c>
      <c r="C4125" t="s">
        <v>314</v>
      </c>
      <c r="D4125" t="s">
        <v>95</v>
      </c>
      <c r="F4125">
        <v>7.14</v>
      </c>
      <c r="G4125">
        <v>5.5</v>
      </c>
      <c r="H4125">
        <v>0</v>
      </c>
      <c r="I4125" t="s">
        <v>294</v>
      </c>
      <c r="J4125">
        <v>0</v>
      </c>
      <c r="K4125" s="4">
        <v>64.886666666666656</v>
      </c>
      <c r="L4125" t="s">
        <v>294</v>
      </c>
      <c r="M4125">
        <v>7.3262866377114599E-2</v>
      </c>
      <c r="N4125" t="s">
        <v>294</v>
      </c>
      <c r="O4125" t="s">
        <v>294</v>
      </c>
      <c r="P4125" t="s">
        <v>294</v>
      </c>
      <c r="Q4125" t="s">
        <v>294</v>
      </c>
      <c r="R4125" t="s">
        <v>290</v>
      </c>
      <c r="S4125" t="s">
        <v>290</v>
      </c>
    </row>
    <row r="4126" spans="1:19" x14ac:dyDescent="0.3">
      <c r="A4126" t="s">
        <v>170</v>
      </c>
      <c r="B4126" t="s">
        <v>297</v>
      </c>
      <c r="C4126" t="s">
        <v>314</v>
      </c>
      <c r="D4126" t="s">
        <v>95</v>
      </c>
      <c r="F4126">
        <v>7.3966666666666701</v>
      </c>
      <c r="G4126">
        <v>5</v>
      </c>
      <c r="H4126">
        <v>0</v>
      </c>
      <c r="I4126" t="s">
        <v>294</v>
      </c>
      <c r="J4126">
        <v>0</v>
      </c>
      <c r="K4126" s="4">
        <v>65.260000000000005</v>
      </c>
      <c r="L4126" t="s">
        <v>294</v>
      </c>
      <c r="M4126">
        <v>7.3341273138101501E-2</v>
      </c>
      <c r="N4126" t="s">
        <v>294</v>
      </c>
      <c r="O4126" t="s">
        <v>294</v>
      </c>
      <c r="P4126" t="s">
        <v>294</v>
      </c>
      <c r="Q4126" t="s">
        <v>294</v>
      </c>
      <c r="R4126" t="s">
        <v>290</v>
      </c>
      <c r="S4126" t="s">
        <v>290</v>
      </c>
    </row>
    <row r="4127" spans="1:19" x14ac:dyDescent="0.3">
      <c r="A4127" t="s">
        <v>171</v>
      </c>
      <c r="B4127" t="s">
        <v>298</v>
      </c>
      <c r="C4127" t="s">
        <v>314</v>
      </c>
      <c r="D4127" t="s">
        <v>95</v>
      </c>
      <c r="F4127">
        <v>7.47</v>
      </c>
      <c r="G4127">
        <v>5</v>
      </c>
      <c r="H4127">
        <v>0</v>
      </c>
      <c r="I4127" t="s">
        <v>294</v>
      </c>
      <c r="J4127">
        <v>0</v>
      </c>
      <c r="K4127" s="4">
        <v>66.033333333333331</v>
      </c>
      <c r="L4127" t="s">
        <v>294</v>
      </c>
      <c r="M4127">
        <v>7.8547085520714405E-2</v>
      </c>
      <c r="N4127" t="s">
        <v>294</v>
      </c>
      <c r="O4127" t="s">
        <v>294</v>
      </c>
      <c r="P4127" t="s">
        <v>294</v>
      </c>
      <c r="Q4127" t="s">
        <v>294</v>
      </c>
      <c r="R4127" t="s">
        <v>290</v>
      </c>
      <c r="S4127" t="s">
        <v>290</v>
      </c>
    </row>
    <row r="4128" spans="1:19" x14ac:dyDescent="0.3">
      <c r="A4128" t="s">
        <v>172</v>
      </c>
      <c r="B4128" t="s">
        <v>299</v>
      </c>
      <c r="C4128" t="s">
        <v>315</v>
      </c>
      <c r="D4128" t="s">
        <v>95</v>
      </c>
      <c r="F4128">
        <v>6.85</v>
      </c>
      <c r="G4128">
        <v>4</v>
      </c>
      <c r="H4128">
        <v>0</v>
      </c>
      <c r="I4128" t="s">
        <v>294</v>
      </c>
      <c r="J4128">
        <v>0</v>
      </c>
      <c r="K4128" s="4">
        <v>66.706666666666663</v>
      </c>
      <c r="L4128" t="s">
        <v>294</v>
      </c>
      <c r="M4128">
        <v>7.6228883668452097E-2</v>
      </c>
      <c r="N4128" t="s">
        <v>294</v>
      </c>
      <c r="O4128" t="s">
        <v>294</v>
      </c>
      <c r="P4128" t="s">
        <v>294</v>
      </c>
      <c r="Q4128" t="s">
        <v>294</v>
      </c>
      <c r="R4128" t="s">
        <v>290</v>
      </c>
      <c r="S4128" t="s">
        <v>290</v>
      </c>
    </row>
    <row r="4129" spans="1:19" x14ac:dyDescent="0.3">
      <c r="A4129" t="s">
        <v>173</v>
      </c>
      <c r="B4129" t="s">
        <v>295</v>
      </c>
      <c r="C4129" t="s">
        <v>315</v>
      </c>
      <c r="D4129" t="s">
        <v>95</v>
      </c>
      <c r="F4129">
        <v>6.9733333333333301</v>
      </c>
      <c r="G4129">
        <v>4</v>
      </c>
      <c r="H4129">
        <v>0</v>
      </c>
      <c r="I4129" t="s">
        <v>294</v>
      </c>
      <c r="J4129">
        <v>0</v>
      </c>
      <c r="K4129" s="4">
        <v>66.030000000000015</v>
      </c>
      <c r="L4129" t="s">
        <v>294</v>
      </c>
      <c r="M4129">
        <v>7.5533947212571895E-2</v>
      </c>
      <c r="N4129" t="s">
        <v>294</v>
      </c>
      <c r="O4129" t="s">
        <v>294</v>
      </c>
      <c r="P4129" t="s">
        <v>294</v>
      </c>
      <c r="Q4129" t="s">
        <v>294</v>
      </c>
      <c r="R4129" t="s">
        <v>290</v>
      </c>
      <c r="S4129" t="s">
        <v>290</v>
      </c>
    </row>
    <row r="4130" spans="1:19" x14ac:dyDescent="0.3">
      <c r="A4130" t="s">
        <v>174</v>
      </c>
      <c r="B4130" t="s">
        <v>297</v>
      </c>
      <c r="C4130" t="s">
        <v>315</v>
      </c>
      <c r="D4130" t="s">
        <v>95</v>
      </c>
      <c r="F4130">
        <v>6.6766666666666703</v>
      </c>
      <c r="G4130">
        <v>3</v>
      </c>
      <c r="H4130">
        <v>0</v>
      </c>
      <c r="I4130" t="s">
        <v>294</v>
      </c>
      <c r="J4130">
        <v>0</v>
      </c>
      <c r="K4130" s="4">
        <v>66.333333333333329</v>
      </c>
      <c r="L4130" t="s">
        <v>294</v>
      </c>
      <c r="M4130">
        <v>7.1100096303040095E-2</v>
      </c>
      <c r="N4130" t="s">
        <v>294</v>
      </c>
      <c r="O4130" t="s">
        <v>294</v>
      </c>
      <c r="P4130" t="s">
        <v>294</v>
      </c>
      <c r="Q4130" t="s">
        <v>294</v>
      </c>
      <c r="R4130" t="s">
        <v>290</v>
      </c>
      <c r="S4130" t="s">
        <v>290</v>
      </c>
    </row>
    <row r="4131" spans="1:19" x14ac:dyDescent="0.3">
      <c r="A4131" t="s">
        <v>175</v>
      </c>
      <c r="B4131" t="s">
        <v>298</v>
      </c>
      <c r="C4131" t="s">
        <v>315</v>
      </c>
      <c r="D4131" t="s">
        <v>95</v>
      </c>
      <c r="F4131">
        <v>7.0266666666666699</v>
      </c>
      <c r="G4131">
        <v>4</v>
      </c>
      <c r="H4131">
        <v>0</v>
      </c>
      <c r="I4131" t="s">
        <v>294</v>
      </c>
      <c r="J4131">
        <v>0</v>
      </c>
      <c r="K4131" s="4">
        <v>66.313333333333333</v>
      </c>
      <c r="L4131" t="s">
        <v>294</v>
      </c>
      <c r="M4131">
        <v>7.7694454429830695E-2</v>
      </c>
      <c r="N4131" t="s">
        <v>294</v>
      </c>
      <c r="O4131" t="s">
        <v>294</v>
      </c>
      <c r="P4131" t="s">
        <v>294</v>
      </c>
      <c r="Q4131" t="s">
        <v>294</v>
      </c>
      <c r="R4131" t="s">
        <v>290</v>
      </c>
      <c r="S4131" t="s">
        <v>290</v>
      </c>
    </row>
    <row r="4132" spans="1:19" x14ac:dyDescent="0.3">
      <c r="A4132" t="s">
        <v>176</v>
      </c>
      <c r="B4132" t="s">
        <v>299</v>
      </c>
      <c r="C4132" t="s">
        <v>316</v>
      </c>
      <c r="D4132" t="s">
        <v>95</v>
      </c>
      <c r="F4132">
        <v>7.38</v>
      </c>
      <c r="G4132">
        <v>4</v>
      </c>
      <c r="H4132">
        <v>0</v>
      </c>
      <c r="I4132" t="s">
        <v>294</v>
      </c>
      <c r="J4132">
        <v>0</v>
      </c>
      <c r="K4132" s="4">
        <v>67.34</v>
      </c>
      <c r="L4132" t="s">
        <v>294</v>
      </c>
      <c r="M4132">
        <v>7.3750767658859503E-2</v>
      </c>
      <c r="N4132" t="s">
        <v>294</v>
      </c>
      <c r="O4132" t="s">
        <v>294</v>
      </c>
      <c r="P4132" t="s">
        <v>294</v>
      </c>
      <c r="Q4132" t="s">
        <v>294</v>
      </c>
      <c r="R4132" t="s">
        <v>290</v>
      </c>
      <c r="S4132" t="s">
        <v>290</v>
      </c>
    </row>
    <row r="4133" spans="1:19" x14ac:dyDescent="0.3">
      <c r="A4133" t="s">
        <v>177</v>
      </c>
      <c r="B4133" t="s">
        <v>295</v>
      </c>
      <c r="C4133" t="s">
        <v>316</v>
      </c>
      <c r="D4133" t="s">
        <v>95</v>
      </c>
      <c r="F4133">
        <v>7.5533333333333301</v>
      </c>
      <c r="G4133">
        <v>5</v>
      </c>
      <c r="H4133">
        <v>0</v>
      </c>
      <c r="I4133" t="s">
        <v>294</v>
      </c>
      <c r="J4133">
        <v>0</v>
      </c>
      <c r="K4133" s="4">
        <v>67.64</v>
      </c>
      <c r="L4133" t="s">
        <v>294</v>
      </c>
      <c r="M4133">
        <v>7.8507908150275002E-2</v>
      </c>
      <c r="N4133" t="s">
        <v>294</v>
      </c>
      <c r="O4133" t="s">
        <v>294</v>
      </c>
      <c r="P4133" t="s">
        <v>294</v>
      </c>
      <c r="Q4133" t="s">
        <v>294</v>
      </c>
      <c r="R4133" t="s">
        <v>290</v>
      </c>
      <c r="S4133" t="s">
        <v>290</v>
      </c>
    </row>
    <row r="4134" spans="1:19" x14ac:dyDescent="0.3">
      <c r="A4134" t="s">
        <v>178</v>
      </c>
      <c r="B4134" t="s">
        <v>297</v>
      </c>
      <c r="C4134" t="s">
        <v>316</v>
      </c>
      <c r="D4134" t="s">
        <v>95</v>
      </c>
      <c r="F4134">
        <v>8.2866666666666706</v>
      </c>
      <c r="G4134">
        <v>6.5</v>
      </c>
      <c r="H4134">
        <v>0</v>
      </c>
      <c r="I4134" t="s">
        <v>294</v>
      </c>
      <c r="J4134">
        <v>0</v>
      </c>
      <c r="K4134" s="4">
        <v>69.65666666666668</v>
      </c>
      <c r="L4134" t="s">
        <v>294</v>
      </c>
      <c r="M4134">
        <v>7.9243559936566302E-2</v>
      </c>
      <c r="N4134" t="s">
        <v>294</v>
      </c>
      <c r="O4134" t="s">
        <v>294</v>
      </c>
      <c r="P4134" t="s">
        <v>294</v>
      </c>
      <c r="Q4134" t="s">
        <v>294</v>
      </c>
      <c r="R4134" t="s">
        <v>290</v>
      </c>
      <c r="S4134" t="s">
        <v>290</v>
      </c>
    </row>
    <row r="4135" spans="1:19" x14ac:dyDescent="0.3">
      <c r="A4135" t="s">
        <v>179</v>
      </c>
      <c r="B4135" t="s">
        <v>298</v>
      </c>
      <c r="C4135" t="s">
        <v>316</v>
      </c>
      <c r="D4135" t="s">
        <v>95</v>
      </c>
      <c r="F4135">
        <v>8.4466666666666708</v>
      </c>
      <c r="G4135">
        <v>8</v>
      </c>
      <c r="H4135">
        <v>0</v>
      </c>
      <c r="I4135" t="s">
        <v>294</v>
      </c>
      <c r="J4135">
        <v>0</v>
      </c>
      <c r="K4135" s="4">
        <v>71.493333333333339</v>
      </c>
      <c r="L4135" t="s">
        <v>294</v>
      </c>
      <c r="M4135">
        <v>7.7100952061884498E-2</v>
      </c>
      <c r="N4135" t="s">
        <v>294</v>
      </c>
      <c r="O4135" t="s">
        <v>294</v>
      </c>
      <c r="P4135" t="s">
        <v>294</v>
      </c>
      <c r="Q4135" t="s">
        <v>294</v>
      </c>
      <c r="R4135" t="s">
        <v>290</v>
      </c>
      <c r="S4135" t="s">
        <v>290</v>
      </c>
    </row>
    <row r="4136" spans="1:19" x14ac:dyDescent="0.3">
      <c r="A4136" t="s">
        <v>180</v>
      </c>
      <c r="B4136" t="s">
        <v>299</v>
      </c>
      <c r="C4136" t="s">
        <v>317</v>
      </c>
      <c r="D4136" t="s">
        <v>95</v>
      </c>
      <c r="F4136">
        <v>9.31666666666667</v>
      </c>
      <c r="G4136">
        <v>8</v>
      </c>
      <c r="H4136">
        <v>0</v>
      </c>
      <c r="I4136" t="s">
        <v>294</v>
      </c>
      <c r="J4136">
        <v>0</v>
      </c>
      <c r="K4136" s="4">
        <v>71.206666666666663</v>
      </c>
      <c r="L4136" t="s">
        <v>294</v>
      </c>
      <c r="M4136">
        <v>8.3678039961097794E-2</v>
      </c>
      <c r="N4136" t="s">
        <v>294</v>
      </c>
      <c r="O4136" t="s">
        <v>294</v>
      </c>
      <c r="P4136" t="s">
        <v>294</v>
      </c>
      <c r="Q4136" t="s">
        <v>294</v>
      </c>
      <c r="R4136" t="s">
        <v>290</v>
      </c>
      <c r="S4136" t="s">
        <v>290</v>
      </c>
    </row>
    <row r="4137" spans="1:19" x14ac:dyDescent="0.3">
      <c r="A4137" t="s">
        <v>181</v>
      </c>
      <c r="B4137" t="s">
        <v>295</v>
      </c>
      <c r="C4137" t="s">
        <v>317</v>
      </c>
      <c r="D4137" t="s">
        <v>95</v>
      </c>
      <c r="F4137">
        <v>10.046666666666701</v>
      </c>
      <c r="G4137">
        <v>8</v>
      </c>
      <c r="H4137">
        <v>0</v>
      </c>
      <c r="I4137" t="s">
        <v>294</v>
      </c>
      <c r="J4137">
        <v>0</v>
      </c>
      <c r="K4137" s="4">
        <v>72.64</v>
      </c>
      <c r="L4137" t="s">
        <v>294</v>
      </c>
      <c r="M4137">
        <v>8.4699694000103201E-2</v>
      </c>
      <c r="N4137" t="s">
        <v>294</v>
      </c>
      <c r="O4137" t="s">
        <v>294</v>
      </c>
      <c r="P4137" t="s">
        <v>294</v>
      </c>
      <c r="Q4137" t="s">
        <v>294</v>
      </c>
      <c r="R4137" t="s">
        <v>290</v>
      </c>
      <c r="S4137" t="s">
        <v>290</v>
      </c>
    </row>
    <row r="4138" spans="1:19" x14ac:dyDescent="0.3">
      <c r="A4138" t="s">
        <v>182</v>
      </c>
      <c r="B4138" t="s">
        <v>297</v>
      </c>
      <c r="C4138" t="s">
        <v>317</v>
      </c>
      <c r="D4138" t="s">
        <v>95</v>
      </c>
      <c r="F4138">
        <v>10.44</v>
      </c>
      <c r="G4138">
        <v>8</v>
      </c>
      <c r="H4138">
        <v>0</v>
      </c>
      <c r="I4138" t="s">
        <v>294</v>
      </c>
      <c r="J4138">
        <v>0</v>
      </c>
      <c r="K4138" s="4">
        <v>73.23</v>
      </c>
      <c r="L4138" t="s">
        <v>294</v>
      </c>
      <c r="M4138">
        <v>9.4111046172523402E-2</v>
      </c>
      <c r="N4138" t="s">
        <v>294</v>
      </c>
      <c r="O4138" t="s">
        <v>294</v>
      </c>
      <c r="P4138" t="s">
        <v>294</v>
      </c>
      <c r="Q4138" t="s">
        <v>294</v>
      </c>
      <c r="R4138" t="s">
        <v>290</v>
      </c>
      <c r="S4138" t="s">
        <v>290</v>
      </c>
    </row>
    <row r="4139" spans="1:19" x14ac:dyDescent="0.3">
      <c r="A4139" t="s">
        <v>183</v>
      </c>
      <c r="B4139" t="s">
        <v>298</v>
      </c>
      <c r="C4139" t="s">
        <v>317</v>
      </c>
      <c r="D4139" t="s">
        <v>95</v>
      </c>
      <c r="F4139">
        <v>9.4933333333333305</v>
      </c>
      <c r="G4139">
        <v>7</v>
      </c>
      <c r="H4139">
        <v>0</v>
      </c>
      <c r="I4139" t="s">
        <v>294</v>
      </c>
      <c r="J4139">
        <v>0</v>
      </c>
      <c r="K4139" s="4">
        <v>73.88</v>
      </c>
      <c r="L4139" t="s">
        <v>294</v>
      </c>
      <c r="M4139">
        <v>0.103169744620806</v>
      </c>
      <c r="N4139" t="s">
        <v>294</v>
      </c>
      <c r="O4139" t="s">
        <v>294</v>
      </c>
      <c r="P4139" t="s">
        <v>294</v>
      </c>
      <c r="Q4139" t="s">
        <v>294</v>
      </c>
      <c r="R4139" t="s">
        <v>290</v>
      </c>
      <c r="S4139" t="s">
        <v>290</v>
      </c>
    </row>
    <row r="4140" spans="1:19" x14ac:dyDescent="0.3">
      <c r="A4140" t="s">
        <v>184</v>
      </c>
      <c r="B4140" t="s">
        <v>299</v>
      </c>
      <c r="C4140" t="s">
        <v>318</v>
      </c>
      <c r="D4140" t="s">
        <v>95</v>
      </c>
      <c r="F4140">
        <v>8.8566666666666691</v>
      </c>
      <c r="G4140">
        <v>6</v>
      </c>
      <c r="H4140">
        <v>0</v>
      </c>
      <c r="I4140" t="s">
        <v>294</v>
      </c>
      <c r="J4140">
        <v>0</v>
      </c>
      <c r="K4140" s="4">
        <v>75.350000000000009</v>
      </c>
      <c r="L4140" t="s">
        <v>294</v>
      </c>
      <c r="M4140">
        <v>0.10065093053462</v>
      </c>
      <c r="N4140" t="s">
        <v>294</v>
      </c>
      <c r="O4140" t="s">
        <v>294</v>
      </c>
      <c r="P4140" t="s">
        <v>294</v>
      </c>
      <c r="Q4140" t="s">
        <v>294</v>
      </c>
      <c r="R4140" t="s">
        <v>290</v>
      </c>
      <c r="S4140" t="s">
        <v>290</v>
      </c>
    </row>
    <row r="4141" spans="1:19" x14ac:dyDescent="0.3">
      <c r="A4141" t="s">
        <v>185</v>
      </c>
      <c r="B4141" t="s">
        <v>295</v>
      </c>
      <c r="C4141" t="s">
        <v>318</v>
      </c>
      <c r="D4141" t="s">
        <v>95</v>
      </c>
      <c r="F4141">
        <v>8.5866666666666696</v>
      </c>
      <c r="G4141">
        <v>6</v>
      </c>
      <c r="H4141">
        <v>0</v>
      </c>
      <c r="I4141" t="s">
        <v>294</v>
      </c>
      <c r="J4141">
        <v>0</v>
      </c>
      <c r="K4141" s="4">
        <v>75.37</v>
      </c>
      <c r="L4141" t="s">
        <v>294</v>
      </c>
      <c r="M4141">
        <v>9.8028286421997402E-2</v>
      </c>
      <c r="N4141" t="s">
        <v>294</v>
      </c>
      <c r="O4141" t="s">
        <v>294</v>
      </c>
      <c r="P4141" t="s">
        <v>294</v>
      </c>
      <c r="Q4141" t="s">
        <v>294</v>
      </c>
      <c r="R4141" t="s">
        <v>290</v>
      </c>
      <c r="S4141" t="s">
        <v>290</v>
      </c>
    </row>
    <row r="4142" spans="1:19" x14ac:dyDescent="0.3">
      <c r="A4142" t="s">
        <v>186</v>
      </c>
      <c r="B4142" t="s">
        <v>297</v>
      </c>
      <c r="C4142" t="s">
        <v>318</v>
      </c>
      <c r="D4142" t="s">
        <v>95</v>
      </c>
      <c r="F4142">
        <v>8.8866666666666703</v>
      </c>
      <c r="G4142">
        <v>4.5</v>
      </c>
      <c r="H4142">
        <v>0</v>
      </c>
      <c r="I4142" t="s">
        <v>294</v>
      </c>
      <c r="J4142">
        <v>0</v>
      </c>
      <c r="K4142" s="4">
        <v>73.766666666666666</v>
      </c>
      <c r="L4142" t="s">
        <v>294</v>
      </c>
      <c r="M4142">
        <v>0.100215323944148</v>
      </c>
      <c r="N4142" t="s">
        <v>294</v>
      </c>
      <c r="O4142" t="s">
        <v>294</v>
      </c>
      <c r="P4142" t="s">
        <v>294</v>
      </c>
      <c r="Q4142" t="s">
        <v>294</v>
      </c>
      <c r="R4142" t="s">
        <v>290</v>
      </c>
      <c r="S4142" t="s">
        <v>290</v>
      </c>
    </row>
    <row r="4143" spans="1:19" x14ac:dyDescent="0.3">
      <c r="A4143" t="s">
        <v>187</v>
      </c>
      <c r="B4143" t="s">
        <v>298</v>
      </c>
      <c r="C4143" t="s">
        <v>318</v>
      </c>
      <c r="D4143" t="s">
        <v>95</v>
      </c>
      <c r="F4143">
        <v>8.81666666666667</v>
      </c>
      <c r="G4143">
        <v>4.5</v>
      </c>
      <c r="H4143">
        <v>0</v>
      </c>
      <c r="I4143" t="s">
        <v>294</v>
      </c>
      <c r="J4143">
        <v>0</v>
      </c>
      <c r="K4143" s="4">
        <v>74.016666666666666</v>
      </c>
      <c r="L4143" t="s">
        <v>294</v>
      </c>
      <c r="M4143">
        <v>9.0638830833136702E-2</v>
      </c>
      <c r="N4143" t="s">
        <v>294</v>
      </c>
      <c r="O4143" t="s">
        <v>294</v>
      </c>
      <c r="P4143" t="s">
        <v>294</v>
      </c>
      <c r="Q4143" t="s">
        <v>294</v>
      </c>
      <c r="R4143" t="s">
        <v>290</v>
      </c>
      <c r="S4143" t="s">
        <v>290</v>
      </c>
    </row>
    <row r="4144" spans="1:19" x14ac:dyDescent="0.3">
      <c r="A4144" t="s">
        <v>188</v>
      </c>
      <c r="B4144" t="s">
        <v>299</v>
      </c>
      <c r="C4144" t="s">
        <v>319</v>
      </c>
      <c r="D4144" t="s">
        <v>95</v>
      </c>
      <c r="F4144">
        <v>8.3466666666666693</v>
      </c>
      <c r="G4144">
        <v>4</v>
      </c>
      <c r="H4144">
        <v>0</v>
      </c>
      <c r="I4144" t="s">
        <v>294</v>
      </c>
      <c r="J4144">
        <v>0</v>
      </c>
      <c r="K4144" s="4">
        <v>74.516666666666666</v>
      </c>
      <c r="L4144" t="s">
        <v>294</v>
      </c>
      <c r="M4144">
        <v>8.7943471080194902E-2</v>
      </c>
      <c r="N4144" t="s">
        <v>294</v>
      </c>
      <c r="O4144" t="s">
        <v>294</v>
      </c>
      <c r="P4144" t="s">
        <v>294</v>
      </c>
      <c r="Q4144" t="s">
        <v>294</v>
      </c>
      <c r="R4144" t="s">
        <v>290</v>
      </c>
      <c r="S4144" t="s">
        <v>290</v>
      </c>
    </row>
    <row r="4145" spans="1:19" x14ac:dyDescent="0.3">
      <c r="A4145" t="s">
        <v>189</v>
      </c>
      <c r="B4145" t="s">
        <v>295</v>
      </c>
      <c r="C4145" t="s">
        <v>319</v>
      </c>
      <c r="D4145" t="s">
        <v>95</v>
      </c>
      <c r="F4145">
        <v>8.81</v>
      </c>
      <c r="G4145">
        <v>5</v>
      </c>
      <c r="H4145">
        <v>0</v>
      </c>
      <c r="I4145" t="s">
        <v>294</v>
      </c>
      <c r="J4145">
        <v>0</v>
      </c>
      <c r="K4145" s="4">
        <v>75.073333333333323</v>
      </c>
      <c r="L4145" t="s">
        <v>294</v>
      </c>
      <c r="M4145">
        <v>9.1235266770749598E-2</v>
      </c>
      <c r="N4145" t="s">
        <v>294</v>
      </c>
      <c r="O4145" t="s">
        <v>294</v>
      </c>
      <c r="P4145" t="s">
        <v>294</v>
      </c>
      <c r="Q4145" t="s">
        <v>294</v>
      </c>
      <c r="R4145" t="s">
        <v>290</v>
      </c>
      <c r="S4145" t="s">
        <v>290</v>
      </c>
    </row>
    <row r="4146" spans="1:19" x14ac:dyDescent="0.3">
      <c r="A4146" t="s">
        <v>190</v>
      </c>
      <c r="B4146" t="s">
        <v>297</v>
      </c>
      <c r="C4146" t="s">
        <v>319</v>
      </c>
      <c r="D4146" t="s">
        <v>95</v>
      </c>
      <c r="F4146">
        <v>9.82</v>
      </c>
      <c r="G4146">
        <v>7</v>
      </c>
      <c r="H4146">
        <v>0</v>
      </c>
      <c r="I4146" t="s">
        <v>294</v>
      </c>
      <c r="J4146">
        <v>0</v>
      </c>
      <c r="K4146" s="4">
        <v>76.316666666666663</v>
      </c>
      <c r="L4146" t="s">
        <v>294</v>
      </c>
      <c r="M4146">
        <v>7.9213024095484003E-2</v>
      </c>
      <c r="N4146" t="s">
        <v>294</v>
      </c>
      <c r="O4146" t="s">
        <v>294</v>
      </c>
      <c r="P4146" t="s">
        <v>294</v>
      </c>
      <c r="Q4146" t="s">
        <v>294</v>
      </c>
      <c r="R4146" t="s">
        <v>290</v>
      </c>
      <c r="S4146" t="s">
        <v>290</v>
      </c>
    </row>
    <row r="4147" spans="1:19" x14ac:dyDescent="0.3">
      <c r="A4147" t="s">
        <v>191</v>
      </c>
      <c r="B4147" t="s">
        <v>298</v>
      </c>
      <c r="C4147" t="s">
        <v>319</v>
      </c>
      <c r="D4147" t="s">
        <v>95</v>
      </c>
      <c r="F4147">
        <v>8.8333333333333304</v>
      </c>
      <c r="G4147">
        <v>6</v>
      </c>
      <c r="H4147">
        <v>0</v>
      </c>
      <c r="I4147" t="s">
        <v>294</v>
      </c>
      <c r="J4147">
        <v>0</v>
      </c>
      <c r="K4147" s="4">
        <v>79.783333333333331</v>
      </c>
      <c r="L4147" t="s">
        <v>294</v>
      </c>
      <c r="M4147">
        <v>8.0463742141135094E-2</v>
      </c>
      <c r="N4147" t="s">
        <v>294</v>
      </c>
      <c r="O4147" t="s">
        <v>294</v>
      </c>
      <c r="P4147" t="s">
        <v>294</v>
      </c>
      <c r="Q4147" t="s">
        <v>294</v>
      </c>
      <c r="R4147" t="s">
        <v>290</v>
      </c>
      <c r="S4147" t="s">
        <v>290</v>
      </c>
    </row>
    <row r="4148" spans="1:19" x14ac:dyDescent="0.3">
      <c r="A4148" t="s">
        <v>192</v>
      </c>
      <c r="B4148" t="s">
        <v>299</v>
      </c>
      <c r="C4148" t="s">
        <v>320</v>
      </c>
      <c r="D4148" t="s">
        <v>95</v>
      </c>
      <c r="F4148">
        <v>8.3566666666666691</v>
      </c>
      <c r="G4148">
        <v>5</v>
      </c>
      <c r="H4148">
        <v>0</v>
      </c>
      <c r="I4148" t="s">
        <v>294</v>
      </c>
      <c r="J4148">
        <v>0</v>
      </c>
      <c r="K4148" s="4">
        <v>79.87</v>
      </c>
      <c r="L4148" t="s">
        <v>294</v>
      </c>
      <c r="M4148">
        <v>7.0733874140223002E-2</v>
      </c>
      <c r="N4148" t="s">
        <v>294</v>
      </c>
      <c r="O4148" t="s">
        <v>294</v>
      </c>
      <c r="P4148" t="s">
        <v>294</v>
      </c>
      <c r="Q4148" t="s">
        <v>294</v>
      </c>
      <c r="R4148" t="s">
        <v>290</v>
      </c>
      <c r="S4148" t="s">
        <v>290</v>
      </c>
    </row>
    <row r="4149" spans="1:19" x14ac:dyDescent="0.3">
      <c r="A4149" t="s">
        <v>193</v>
      </c>
      <c r="B4149" t="s">
        <v>295</v>
      </c>
      <c r="C4149" t="s">
        <v>320</v>
      </c>
      <c r="D4149" t="s">
        <v>95</v>
      </c>
      <c r="F4149">
        <v>8.1333333333333293</v>
      </c>
      <c r="G4149">
        <v>3.5</v>
      </c>
      <c r="H4149">
        <v>0</v>
      </c>
      <c r="I4149" t="s">
        <v>294</v>
      </c>
      <c r="J4149">
        <v>0</v>
      </c>
      <c r="K4149" s="4">
        <v>80.290000000000006</v>
      </c>
      <c r="L4149" t="s">
        <v>294</v>
      </c>
      <c r="M4149">
        <v>6.4422505153527806E-2</v>
      </c>
      <c r="N4149" t="s">
        <v>294</v>
      </c>
      <c r="O4149" t="s">
        <v>294</v>
      </c>
      <c r="P4149" t="s">
        <v>294</v>
      </c>
      <c r="Q4149" t="s">
        <v>294</v>
      </c>
      <c r="R4149" t="s">
        <v>290</v>
      </c>
      <c r="S4149" t="s">
        <v>290</v>
      </c>
    </row>
    <row r="4150" spans="1:19" x14ac:dyDescent="0.3">
      <c r="A4150" t="s">
        <v>194</v>
      </c>
      <c r="B4150" t="s">
        <v>297</v>
      </c>
      <c r="C4150" t="s">
        <v>320</v>
      </c>
      <c r="D4150" t="s">
        <v>95</v>
      </c>
      <c r="F4150">
        <v>7.82</v>
      </c>
      <c r="G4150">
        <v>3.5</v>
      </c>
      <c r="H4150">
        <v>0</v>
      </c>
      <c r="I4150" t="s">
        <v>294</v>
      </c>
      <c r="J4150">
        <v>0</v>
      </c>
      <c r="K4150" s="4">
        <v>80.133333333333326</v>
      </c>
      <c r="L4150" t="s">
        <v>294</v>
      </c>
      <c r="M4150">
        <v>6.3015330414496598E-2</v>
      </c>
      <c r="N4150" t="s">
        <v>294</v>
      </c>
      <c r="O4150" t="s">
        <v>294</v>
      </c>
      <c r="P4150" t="s">
        <v>294</v>
      </c>
      <c r="Q4150" t="s">
        <v>294</v>
      </c>
      <c r="R4150" t="s">
        <v>290</v>
      </c>
      <c r="S4150" t="s">
        <v>290</v>
      </c>
    </row>
    <row r="4151" spans="1:19" x14ac:dyDescent="0.3">
      <c r="A4151" t="s">
        <v>195</v>
      </c>
      <c r="B4151" t="s">
        <v>298</v>
      </c>
      <c r="C4151" t="s">
        <v>320</v>
      </c>
      <c r="D4151" t="s">
        <v>95</v>
      </c>
      <c r="F4151">
        <v>8.0933333333333302</v>
      </c>
      <c r="G4151">
        <v>4.5</v>
      </c>
      <c r="H4151">
        <v>0</v>
      </c>
      <c r="I4151" t="s">
        <v>294</v>
      </c>
      <c r="J4151">
        <v>0</v>
      </c>
      <c r="K4151" s="4">
        <v>79.943333333333328</v>
      </c>
      <c r="L4151" t="s">
        <v>294</v>
      </c>
      <c r="M4151">
        <v>5.0496911675001498E-2</v>
      </c>
      <c r="N4151" t="s">
        <v>294</v>
      </c>
      <c r="O4151" t="s">
        <v>294</v>
      </c>
      <c r="P4151" t="s">
        <v>294</v>
      </c>
      <c r="Q4151" t="s">
        <v>294</v>
      </c>
      <c r="R4151" t="s">
        <v>290</v>
      </c>
      <c r="S4151" t="s">
        <v>290</v>
      </c>
    </row>
    <row r="4152" spans="1:19" x14ac:dyDescent="0.3">
      <c r="A4152" t="s">
        <v>196</v>
      </c>
      <c r="B4152" t="s">
        <v>299</v>
      </c>
      <c r="C4152" t="s">
        <v>321</v>
      </c>
      <c r="D4152" t="s">
        <v>95</v>
      </c>
      <c r="F4152">
        <v>7.5766666666666698</v>
      </c>
      <c r="G4152">
        <v>4.5</v>
      </c>
      <c r="H4152">
        <v>0</v>
      </c>
      <c r="I4152" t="s">
        <v>294</v>
      </c>
      <c r="J4152">
        <v>0</v>
      </c>
      <c r="K4152" s="4">
        <v>82.02</v>
      </c>
      <c r="L4152" t="s">
        <v>294</v>
      </c>
      <c r="M4152">
        <v>4.4987995303652703E-2</v>
      </c>
      <c r="N4152" t="s">
        <v>294</v>
      </c>
      <c r="O4152" t="s">
        <v>294</v>
      </c>
      <c r="P4152" t="s">
        <v>294</v>
      </c>
      <c r="Q4152" t="s">
        <v>294</v>
      </c>
      <c r="R4152" t="s">
        <v>290</v>
      </c>
      <c r="S4152" t="s">
        <v>290</v>
      </c>
    </row>
    <row r="4153" spans="1:19" x14ac:dyDescent="0.3">
      <c r="A4153" t="s">
        <v>197</v>
      </c>
      <c r="B4153" t="s">
        <v>295</v>
      </c>
      <c r="C4153" t="s">
        <v>321</v>
      </c>
      <c r="D4153" t="s">
        <v>95</v>
      </c>
      <c r="F4153">
        <v>7.34</v>
      </c>
      <c r="G4153">
        <v>4</v>
      </c>
      <c r="H4153">
        <v>0</v>
      </c>
      <c r="I4153" t="s">
        <v>294</v>
      </c>
      <c r="J4153">
        <v>0</v>
      </c>
      <c r="K4153" s="4">
        <v>81.896666666666661</v>
      </c>
      <c r="L4153" t="s">
        <v>294</v>
      </c>
      <c r="M4153">
        <v>3.4840546631949902E-2</v>
      </c>
      <c r="N4153" t="s">
        <v>294</v>
      </c>
      <c r="O4153" t="s">
        <v>294</v>
      </c>
      <c r="P4153" t="s">
        <v>294</v>
      </c>
      <c r="Q4153" t="s">
        <v>294</v>
      </c>
      <c r="R4153" t="s">
        <v>290</v>
      </c>
      <c r="S4153" t="s">
        <v>290</v>
      </c>
    </row>
    <row r="4154" spans="1:19" x14ac:dyDescent="0.3">
      <c r="A4154" t="s">
        <v>198</v>
      </c>
      <c r="B4154" t="s">
        <v>297</v>
      </c>
      <c r="C4154" t="s">
        <v>321</v>
      </c>
      <c r="D4154" t="s">
        <v>95</v>
      </c>
      <c r="F4154">
        <v>7.7533333333333303</v>
      </c>
      <c r="G4154">
        <v>5.5</v>
      </c>
      <c r="H4154">
        <v>0</v>
      </c>
      <c r="I4154" t="s">
        <v>294</v>
      </c>
      <c r="J4154">
        <v>0</v>
      </c>
      <c r="K4154" s="4">
        <v>80.52</v>
      </c>
      <c r="L4154" t="s">
        <v>294</v>
      </c>
      <c r="M4154">
        <v>4.1864810000360797E-2</v>
      </c>
      <c r="N4154" t="s">
        <v>294</v>
      </c>
      <c r="O4154" t="s">
        <v>294</v>
      </c>
      <c r="P4154" t="s">
        <v>294</v>
      </c>
      <c r="Q4154" t="s">
        <v>294</v>
      </c>
      <c r="R4154" t="s">
        <v>290</v>
      </c>
      <c r="S4154" t="s">
        <v>290</v>
      </c>
    </row>
    <row r="4155" spans="1:19" x14ac:dyDescent="0.3">
      <c r="A4155" t="s">
        <v>199</v>
      </c>
      <c r="B4155" t="s">
        <v>298</v>
      </c>
      <c r="C4155" t="s">
        <v>321</v>
      </c>
      <c r="D4155" t="s">
        <v>95</v>
      </c>
      <c r="F4155">
        <v>8.2733333333333299</v>
      </c>
      <c r="G4155">
        <v>6.5</v>
      </c>
      <c r="H4155">
        <v>0</v>
      </c>
      <c r="I4155" t="s">
        <v>294</v>
      </c>
      <c r="J4155">
        <v>0</v>
      </c>
      <c r="K4155" s="4">
        <v>82.833333333333329</v>
      </c>
      <c r="L4155" t="s">
        <v>294</v>
      </c>
      <c r="M4155">
        <v>3.9623647520008402E-2</v>
      </c>
      <c r="N4155" t="s">
        <v>294</v>
      </c>
      <c r="O4155" t="s">
        <v>294</v>
      </c>
      <c r="P4155" t="s">
        <v>294</v>
      </c>
      <c r="Q4155" t="s">
        <v>294</v>
      </c>
      <c r="R4155" t="s">
        <v>290</v>
      </c>
      <c r="S4155" t="s">
        <v>290</v>
      </c>
    </row>
    <row r="4156" spans="1:19" x14ac:dyDescent="0.3">
      <c r="A4156" t="s">
        <v>200</v>
      </c>
      <c r="B4156" t="s">
        <v>299</v>
      </c>
      <c r="C4156" t="s">
        <v>322</v>
      </c>
      <c r="D4156" t="s">
        <v>95</v>
      </c>
      <c r="F4156">
        <v>8.3866666666666703</v>
      </c>
      <c r="G4156">
        <v>6.5</v>
      </c>
      <c r="H4156">
        <v>0</v>
      </c>
      <c r="I4156" t="s">
        <v>294</v>
      </c>
      <c r="J4156">
        <v>0</v>
      </c>
      <c r="K4156" s="4">
        <v>83.743333333333325</v>
      </c>
      <c r="L4156" t="s">
        <v>294</v>
      </c>
      <c r="M4156">
        <v>4.0831994572105297E-2</v>
      </c>
      <c r="N4156" t="s">
        <v>294</v>
      </c>
      <c r="O4156" t="s">
        <v>294</v>
      </c>
      <c r="P4156" t="s">
        <v>294</v>
      </c>
      <c r="Q4156" t="s">
        <v>294</v>
      </c>
      <c r="R4156" t="s">
        <v>290</v>
      </c>
      <c r="S4156" t="s">
        <v>290</v>
      </c>
    </row>
    <row r="4157" spans="1:19" x14ac:dyDescent="0.3">
      <c r="A4157" t="s">
        <v>201</v>
      </c>
      <c r="B4157" t="s">
        <v>295</v>
      </c>
      <c r="C4157" t="s">
        <v>322</v>
      </c>
      <c r="D4157" t="s">
        <v>95</v>
      </c>
      <c r="F4157">
        <v>8.7866666666666706</v>
      </c>
      <c r="G4157">
        <v>7</v>
      </c>
      <c r="H4157">
        <v>0</v>
      </c>
      <c r="I4157" t="s">
        <v>294</v>
      </c>
      <c r="J4157">
        <v>0</v>
      </c>
      <c r="K4157" s="4">
        <v>82.55</v>
      </c>
      <c r="L4157" t="s">
        <v>294</v>
      </c>
      <c r="M4157">
        <v>4.1142306937688299E-2</v>
      </c>
      <c r="N4157" t="s">
        <v>294</v>
      </c>
      <c r="O4157" t="s">
        <v>294</v>
      </c>
      <c r="P4157" t="s">
        <v>294</v>
      </c>
      <c r="Q4157" t="s">
        <v>294</v>
      </c>
      <c r="R4157" t="s">
        <v>290</v>
      </c>
      <c r="S4157" t="s">
        <v>290</v>
      </c>
    </row>
    <row r="4158" spans="1:19" x14ac:dyDescent="0.3">
      <c r="A4158" t="s">
        <v>202</v>
      </c>
      <c r="B4158" t="s">
        <v>297</v>
      </c>
      <c r="C4158" t="s">
        <v>322</v>
      </c>
      <c r="D4158" t="s">
        <v>95</v>
      </c>
      <c r="F4158">
        <v>8.8266666666666698</v>
      </c>
      <c r="G4158">
        <v>8</v>
      </c>
      <c r="H4158">
        <v>0</v>
      </c>
      <c r="I4158" t="s">
        <v>294</v>
      </c>
      <c r="J4158">
        <v>0</v>
      </c>
      <c r="K4158" s="4">
        <v>82.426666666666677</v>
      </c>
      <c r="L4158" t="s">
        <v>294</v>
      </c>
      <c r="M4158">
        <v>3.7583480511531098E-2</v>
      </c>
      <c r="N4158" t="s">
        <v>294</v>
      </c>
      <c r="O4158" t="s">
        <v>294</v>
      </c>
      <c r="P4158" t="s">
        <v>294</v>
      </c>
      <c r="Q4158" t="s">
        <v>294</v>
      </c>
      <c r="R4158" t="s">
        <v>290</v>
      </c>
      <c r="S4158" t="s">
        <v>290</v>
      </c>
    </row>
    <row r="4159" spans="1:19" x14ac:dyDescent="0.3">
      <c r="A4159" t="s">
        <v>203</v>
      </c>
      <c r="B4159" t="s">
        <v>298</v>
      </c>
      <c r="C4159" t="s">
        <v>322</v>
      </c>
      <c r="D4159" t="s">
        <v>95</v>
      </c>
      <c r="F4159">
        <v>9.1</v>
      </c>
      <c r="G4159">
        <v>9.5</v>
      </c>
      <c r="H4159">
        <v>0</v>
      </c>
      <c r="I4159" t="s">
        <v>294</v>
      </c>
      <c r="J4159">
        <v>0</v>
      </c>
      <c r="K4159" s="4">
        <v>83.626666666666665</v>
      </c>
      <c r="L4159" t="s">
        <v>294</v>
      </c>
      <c r="M4159">
        <v>4.49662936604679E-2</v>
      </c>
      <c r="N4159" t="s">
        <v>294</v>
      </c>
      <c r="O4159" t="s">
        <v>294</v>
      </c>
      <c r="P4159" t="s">
        <v>294</v>
      </c>
      <c r="Q4159" t="s">
        <v>294</v>
      </c>
      <c r="R4159" t="s">
        <v>290</v>
      </c>
      <c r="S4159" t="s">
        <v>290</v>
      </c>
    </row>
    <row r="4160" spans="1:19" x14ac:dyDescent="0.3">
      <c r="A4160" t="s">
        <v>204</v>
      </c>
      <c r="B4160" t="s">
        <v>299</v>
      </c>
      <c r="C4160" t="s">
        <v>323</v>
      </c>
      <c r="D4160" t="s">
        <v>95</v>
      </c>
      <c r="F4160">
        <v>10.41</v>
      </c>
      <c r="G4160">
        <v>9.5</v>
      </c>
      <c r="H4160">
        <v>0</v>
      </c>
      <c r="I4160" t="s">
        <v>294</v>
      </c>
      <c r="J4160">
        <v>0</v>
      </c>
      <c r="K4160" s="4">
        <v>83.963333333333324</v>
      </c>
      <c r="L4160" t="s">
        <v>294</v>
      </c>
      <c r="M4160">
        <v>5.6600351235882099E-2</v>
      </c>
      <c r="N4160" t="s">
        <v>294</v>
      </c>
      <c r="O4160" t="s">
        <v>294</v>
      </c>
      <c r="P4160" t="s">
        <v>294</v>
      </c>
      <c r="Q4160" t="s">
        <v>294</v>
      </c>
      <c r="R4160" t="s">
        <v>290</v>
      </c>
      <c r="S4160" t="s">
        <v>290</v>
      </c>
    </row>
    <row r="4161" spans="1:19" x14ac:dyDescent="0.3">
      <c r="A4161" t="s">
        <v>205</v>
      </c>
      <c r="B4161" t="s">
        <v>295</v>
      </c>
      <c r="C4161" t="s">
        <v>323</v>
      </c>
      <c r="D4161" t="s">
        <v>95</v>
      </c>
      <c r="F4161">
        <v>10.1833333333333</v>
      </c>
      <c r="G4161">
        <v>9.5</v>
      </c>
      <c r="H4161">
        <v>0</v>
      </c>
      <c r="I4161" t="s">
        <v>294</v>
      </c>
      <c r="J4161">
        <v>0</v>
      </c>
      <c r="K4161" s="4">
        <v>83.14</v>
      </c>
      <c r="L4161" t="s">
        <v>294</v>
      </c>
      <c r="M4161">
        <v>6.2822327772650899E-2</v>
      </c>
      <c r="N4161" t="s">
        <v>294</v>
      </c>
      <c r="O4161" t="s">
        <v>294</v>
      </c>
      <c r="P4161" t="s">
        <v>294</v>
      </c>
      <c r="Q4161" t="s">
        <v>294</v>
      </c>
      <c r="R4161" t="s">
        <v>290</v>
      </c>
      <c r="S4161" t="s">
        <v>290</v>
      </c>
    </row>
    <row r="4162" spans="1:19" x14ac:dyDescent="0.3">
      <c r="A4162" t="s">
        <v>206</v>
      </c>
      <c r="B4162" t="s">
        <v>297</v>
      </c>
      <c r="C4162" t="s">
        <v>323</v>
      </c>
      <c r="D4162" t="s">
        <v>95</v>
      </c>
      <c r="F4162">
        <v>9.86</v>
      </c>
      <c r="G4162">
        <v>8.5</v>
      </c>
      <c r="H4162">
        <v>0</v>
      </c>
      <c r="I4162" t="s">
        <v>294</v>
      </c>
      <c r="J4162">
        <v>0</v>
      </c>
      <c r="K4162" s="4">
        <v>83.673333333333332</v>
      </c>
      <c r="L4162" t="s">
        <v>294</v>
      </c>
      <c r="M4162">
        <v>6.8337429616987799E-2</v>
      </c>
      <c r="N4162" t="s">
        <v>294</v>
      </c>
      <c r="O4162" t="s">
        <v>294</v>
      </c>
      <c r="P4162" t="s">
        <v>294</v>
      </c>
      <c r="Q4162" t="s">
        <v>294</v>
      </c>
      <c r="R4162" t="s">
        <v>290</v>
      </c>
      <c r="S4162" t="s">
        <v>290</v>
      </c>
    </row>
    <row r="4163" spans="1:19" x14ac:dyDescent="0.3">
      <c r="A4163" t="s">
        <v>207</v>
      </c>
      <c r="B4163" t="s">
        <v>298</v>
      </c>
      <c r="C4163" t="s">
        <v>323</v>
      </c>
      <c r="D4163" t="s">
        <v>95</v>
      </c>
      <c r="F4163">
        <v>10.38</v>
      </c>
      <c r="G4163">
        <v>8</v>
      </c>
      <c r="H4163">
        <v>0</v>
      </c>
      <c r="I4163" t="s">
        <v>294</v>
      </c>
      <c r="J4163">
        <v>0</v>
      </c>
      <c r="K4163" s="4">
        <v>81.953333333333333</v>
      </c>
      <c r="L4163" t="s">
        <v>294</v>
      </c>
      <c r="M4163">
        <v>6.4468492295702104E-2</v>
      </c>
      <c r="N4163" t="s">
        <v>294</v>
      </c>
      <c r="O4163" t="s">
        <v>294</v>
      </c>
      <c r="P4163" t="s">
        <v>294</v>
      </c>
      <c r="Q4163" t="s">
        <v>294</v>
      </c>
      <c r="R4163" t="s">
        <v>290</v>
      </c>
      <c r="S4163" t="s">
        <v>290</v>
      </c>
    </row>
    <row r="4164" spans="1:19" x14ac:dyDescent="0.3">
      <c r="A4164" t="s">
        <v>208</v>
      </c>
      <c r="B4164" t="s">
        <v>299</v>
      </c>
      <c r="C4164" t="s">
        <v>324</v>
      </c>
      <c r="D4164" t="s">
        <v>95</v>
      </c>
      <c r="F4164">
        <v>10.9233333333333</v>
      </c>
      <c r="G4164">
        <v>9</v>
      </c>
      <c r="H4164">
        <v>0</v>
      </c>
      <c r="I4164" t="s">
        <v>294</v>
      </c>
      <c r="J4164">
        <v>0</v>
      </c>
      <c r="K4164" s="4">
        <v>79.543333333333337</v>
      </c>
      <c r="L4164" t="s">
        <v>294</v>
      </c>
      <c r="M4164">
        <v>6.4653513511641003E-2</v>
      </c>
      <c r="N4164" t="s">
        <v>294</v>
      </c>
      <c r="O4164" t="s">
        <v>294</v>
      </c>
      <c r="P4164" t="s">
        <v>294</v>
      </c>
      <c r="Q4164" t="s">
        <v>294</v>
      </c>
      <c r="R4164" t="s">
        <v>290</v>
      </c>
      <c r="S4164" t="s">
        <v>290</v>
      </c>
    </row>
    <row r="4165" spans="1:19" x14ac:dyDescent="0.3">
      <c r="A4165" t="s">
        <v>209</v>
      </c>
      <c r="B4165" t="s">
        <v>295</v>
      </c>
      <c r="C4165" t="s">
        <v>324</v>
      </c>
      <c r="D4165" t="s">
        <v>95</v>
      </c>
      <c r="F4165">
        <v>11.54</v>
      </c>
      <c r="G4165">
        <v>9</v>
      </c>
      <c r="H4165">
        <v>0</v>
      </c>
      <c r="I4165" t="s">
        <v>294</v>
      </c>
      <c r="J4165">
        <v>0</v>
      </c>
      <c r="K4165" s="4">
        <v>78.046666666666667</v>
      </c>
      <c r="L4165" t="s">
        <v>294</v>
      </c>
      <c r="M4165">
        <v>6.2206207924352497E-2</v>
      </c>
      <c r="N4165" t="s">
        <v>294</v>
      </c>
      <c r="O4165" t="s">
        <v>294</v>
      </c>
      <c r="P4165" t="s">
        <v>294</v>
      </c>
      <c r="Q4165" t="s">
        <v>294</v>
      </c>
      <c r="R4165" t="s">
        <v>290</v>
      </c>
      <c r="S4165" t="s">
        <v>290</v>
      </c>
    </row>
    <row r="4166" spans="1:19" x14ac:dyDescent="0.3">
      <c r="A4166" t="s">
        <v>210</v>
      </c>
      <c r="B4166" t="s">
        <v>297</v>
      </c>
      <c r="C4166" t="s">
        <v>324</v>
      </c>
      <c r="D4166" t="s">
        <v>95</v>
      </c>
      <c r="F4166">
        <v>11.9966666666667</v>
      </c>
      <c r="G4166">
        <v>9</v>
      </c>
      <c r="H4166">
        <v>0</v>
      </c>
      <c r="I4166" t="s">
        <v>294</v>
      </c>
      <c r="J4166">
        <v>0</v>
      </c>
      <c r="K4166" s="4">
        <v>77.763333333333335</v>
      </c>
      <c r="L4166" t="s">
        <v>294</v>
      </c>
      <c r="M4166">
        <v>6.3965895995274802E-2</v>
      </c>
      <c r="N4166" t="s">
        <v>294</v>
      </c>
      <c r="O4166" t="s">
        <v>294</v>
      </c>
      <c r="P4166" t="s">
        <v>294</v>
      </c>
      <c r="Q4166" t="s">
        <v>294</v>
      </c>
      <c r="R4166" t="s">
        <v>290</v>
      </c>
      <c r="S4166" t="s">
        <v>290</v>
      </c>
    </row>
    <row r="4167" spans="1:19" x14ac:dyDescent="0.3">
      <c r="A4167" t="s">
        <v>211</v>
      </c>
      <c r="B4167" t="s">
        <v>298</v>
      </c>
      <c r="C4167" t="s">
        <v>324</v>
      </c>
      <c r="D4167" t="s">
        <v>95</v>
      </c>
      <c r="F4167">
        <v>11.75</v>
      </c>
      <c r="G4167">
        <v>9</v>
      </c>
      <c r="H4167">
        <v>0</v>
      </c>
      <c r="I4167" t="s">
        <v>294</v>
      </c>
      <c r="J4167">
        <v>0</v>
      </c>
      <c r="K4167" s="4">
        <v>81.466666666666654</v>
      </c>
      <c r="L4167" t="s">
        <v>294</v>
      </c>
      <c r="M4167">
        <v>6.9936142658880401E-2</v>
      </c>
      <c r="N4167" t="s">
        <v>294</v>
      </c>
      <c r="O4167" t="s">
        <v>294</v>
      </c>
      <c r="P4167" t="s">
        <v>294</v>
      </c>
      <c r="Q4167" t="s">
        <v>294</v>
      </c>
      <c r="R4167" t="s">
        <v>290</v>
      </c>
      <c r="S4167" t="s">
        <v>290</v>
      </c>
    </row>
    <row r="4168" spans="1:19" x14ac:dyDescent="0.3">
      <c r="A4168" t="s">
        <v>212</v>
      </c>
      <c r="B4168" t="s">
        <v>299</v>
      </c>
      <c r="C4168" t="s">
        <v>325</v>
      </c>
      <c r="D4168" t="s">
        <v>95</v>
      </c>
      <c r="F4168">
        <v>10.86</v>
      </c>
      <c r="G4168">
        <v>8</v>
      </c>
      <c r="H4168">
        <v>0</v>
      </c>
      <c r="I4168" t="s">
        <v>294</v>
      </c>
      <c r="J4168">
        <v>0</v>
      </c>
      <c r="K4168" s="4">
        <v>81.606666666666669</v>
      </c>
      <c r="L4168" t="s">
        <v>294</v>
      </c>
      <c r="M4168">
        <v>6.7742234674143101E-2</v>
      </c>
      <c r="N4168" t="s">
        <v>294</v>
      </c>
      <c r="O4168" t="s">
        <v>294</v>
      </c>
      <c r="P4168" t="s">
        <v>294</v>
      </c>
      <c r="Q4168" t="s">
        <v>294</v>
      </c>
      <c r="R4168" t="s">
        <v>290</v>
      </c>
      <c r="S4168" t="s">
        <v>290</v>
      </c>
    </row>
    <row r="4169" spans="1:19" x14ac:dyDescent="0.3">
      <c r="A4169" t="s">
        <v>213</v>
      </c>
      <c r="B4169" t="s">
        <v>295</v>
      </c>
      <c r="C4169" t="s">
        <v>325</v>
      </c>
      <c r="D4169" t="s">
        <v>95</v>
      </c>
      <c r="F4169">
        <v>10.283333333333299</v>
      </c>
      <c r="G4169">
        <v>8</v>
      </c>
      <c r="H4169">
        <v>0</v>
      </c>
      <c r="I4169" t="s">
        <v>294</v>
      </c>
      <c r="J4169">
        <v>0</v>
      </c>
      <c r="K4169" s="4">
        <v>82.49</v>
      </c>
      <c r="L4169" t="s">
        <v>294</v>
      </c>
      <c r="M4169">
        <v>6.1839016881842103E-2</v>
      </c>
      <c r="N4169" t="s">
        <v>294</v>
      </c>
      <c r="O4169" t="s">
        <v>294</v>
      </c>
      <c r="P4169" t="s">
        <v>294</v>
      </c>
      <c r="Q4169" t="s">
        <v>294</v>
      </c>
      <c r="R4169" t="s">
        <v>290</v>
      </c>
      <c r="S4169" t="s">
        <v>290</v>
      </c>
    </row>
    <row r="4170" spans="1:19" x14ac:dyDescent="0.3">
      <c r="A4170" t="s">
        <v>214</v>
      </c>
      <c r="B4170" t="s">
        <v>297</v>
      </c>
      <c r="C4170" t="s">
        <v>325</v>
      </c>
      <c r="D4170" t="s">
        <v>95</v>
      </c>
      <c r="F4170">
        <v>10.24</v>
      </c>
      <c r="G4170">
        <v>7</v>
      </c>
      <c r="H4170">
        <v>0</v>
      </c>
      <c r="I4170" t="s">
        <v>294</v>
      </c>
      <c r="J4170">
        <v>0</v>
      </c>
      <c r="K4170" s="4">
        <v>83.543333333333337</v>
      </c>
      <c r="L4170" t="s">
        <v>294</v>
      </c>
      <c r="M4170">
        <v>5.5816091481985998E-2</v>
      </c>
      <c r="N4170" t="s">
        <v>294</v>
      </c>
      <c r="O4170" t="s">
        <v>294</v>
      </c>
      <c r="P4170" t="s">
        <v>294</v>
      </c>
      <c r="Q4170" t="s">
        <v>294</v>
      </c>
      <c r="R4170" t="s">
        <v>290</v>
      </c>
      <c r="S4170" t="s">
        <v>290</v>
      </c>
    </row>
    <row r="4171" spans="1:19" x14ac:dyDescent="0.3">
      <c r="A4171" t="s">
        <v>215</v>
      </c>
      <c r="B4171" t="s">
        <v>298</v>
      </c>
      <c r="C4171" t="s">
        <v>325</v>
      </c>
      <c r="D4171" t="s">
        <v>95</v>
      </c>
      <c r="F4171">
        <v>9.0066666666666695</v>
      </c>
      <c r="G4171">
        <v>5</v>
      </c>
      <c r="H4171">
        <v>0</v>
      </c>
      <c r="I4171" t="s">
        <v>294</v>
      </c>
      <c r="J4171">
        <v>0</v>
      </c>
      <c r="K4171" s="4">
        <v>85.06</v>
      </c>
      <c r="L4171" t="s">
        <v>294</v>
      </c>
      <c r="M4171">
        <v>4.4883477705095001E-2</v>
      </c>
      <c r="N4171" t="s">
        <v>294</v>
      </c>
      <c r="O4171" t="s">
        <v>294</v>
      </c>
      <c r="P4171" t="s">
        <v>294</v>
      </c>
      <c r="Q4171" t="s">
        <v>294</v>
      </c>
      <c r="R4171" t="s">
        <v>290</v>
      </c>
      <c r="S4171" t="s">
        <v>290</v>
      </c>
    </row>
    <row r="4172" spans="1:19" x14ac:dyDescent="0.3">
      <c r="A4172" t="s">
        <v>216</v>
      </c>
      <c r="B4172" t="s">
        <v>299</v>
      </c>
      <c r="C4172" t="s">
        <v>326</v>
      </c>
      <c r="D4172" t="s">
        <v>95</v>
      </c>
      <c r="F4172">
        <v>8.07</v>
      </c>
      <c r="G4172">
        <v>3.5</v>
      </c>
      <c r="H4172">
        <v>0</v>
      </c>
      <c r="I4172" t="s">
        <v>294</v>
      </c>
      <c r="J4172">
        <v>0</v>
      </c>
      <c r="K4172" s="4">
        <v>85.883333333333326</v>
      </c>
      <c r="L4172" t="s">
        <v>294</v>
      </c>
      <c r="M4172">
        <v>3.1160653492567001E-2</v>
      </c>
      <c r="N4172" t="s">
        <v>294</v>
      </c>
      <c r="O4172" t="s">
        <v>294</v>
      </c>
      <c r="P4172" t="s">
        <v>294</v>
      </c>
      <c r="Q4172" t="s">
        <v>294</v>
      </c>
      <c r="R4172" t="s">
        <v>290</v>
      </c>
      <c r="S4172" t="s">
        <v>290</v>
      </c>
    </row>
    <row r="4173" spans="1:19" x14ac:dyDescent="0.3">
      <c r="A4173" t="s">
        <v>217</v>
      </c>
      <c r="B4173" t="s">
        <v>295</v>
      </c>
      <c r="C4173" t="s">
        <v>326</v>
      </c>
      <c r="D4173" t="s">
        <v>95</v>
      </c>
      <c r="F4173">
        <v>8.8433333333333302</v>
      </c>
      <c r="G4173">
        <v>4.5</v>
      </c>
      <c r="H4173">
        <v>0</v>
      </c>
      <c r="I4173" t="s">
        <v>294</v>
      </c>
      <c r="J4173">
        <v>0</v>
      </c>
      <c r="K4173" s="4">
        <v>84.433333333333337</v>
      </c>
      <c r="L4173" t="s">
        <v>294</v>
      </c>
      <c r="M4173">
        <v>2.54822291793135E-2</v>
      </c>
      <c r="N4173" t="s">
        <v>294</v>
      </c>
      <c r="O4173" t="s">
        <v>294</v>
      </c>
      <c r="P4173" t="s">
        <v>294</v>
      </c>
      <c r="Q4173" t="s">
        <v>294</v>
      </c>
      <c r="R4173" t="s">
        <v>290</v>
      </c>
      <c r="S4173" t="s">
        <v>290</v>
      </c>
    </row>
    <row r="4174" spans="1:19" x14ac:dyDescent="0.3">
      <c r="A4174" t="s">
        <v>218</v>
      </c>
      <c r="B4174" t="s">
        <v>297</v>
      </c>
      <c r="C4174" t="s">
        <v>326</v>
      </c>
      <c r="D4174" t="s">
        <v>95</v>
      </c>
      <c r="F4174">
        <v>8.9700000000000006</v>
      </c>
      <c r="G4174">
        <v>5</v>
      </c>
      <c r="H4174">
        <v>0</v>
      </c>
      <c r="I4174" t="s">
        <v>294</v>
      </c>
      <c r="J4174">
        <v>0</v>
      </c>
      <c r="K4174" s="4">
        <v>83.683333333333337</v>
      </c>
      <c r="L4174" t="s">
        <v>294</v>
      </c>
      <c r="M4174">
        <v>2.4509716411959599E-2</v>
      </c>
      <c r="N4174" t="s">
        <v>294</v>
      </c>
      <c r="O4174" t="s">
        <v>294</v>
      </c>
      <c r="P4174" t="s">
        <v>294</v>
      </c>
      <c r="Q4174" t="s">
        <v>294</v>
      </c>
      <c r="R4174" t="s">
        <v>290</v>
      </c>
      <c r="S4174" t="s">
        <v>290</v>
      </c>
    </row>
    <row r="4175" spans="1:19" x14ac:dyDescent="0.3">
      <c r="A4175" t="s">
        <v>219</v>
      </c>
      <c r="B4175" t="s">
        <v>298</v>
      </c>
      <c r="C4175" t="s">
        <v>326</v>
      </c>
      <c r="D4175" t="s">
        <v>95</v>
      </c>
      <c r="F4175">
        <v>8.56</v>
      </c>
      <c r="G4175">
        <v>5</v>
      </c>
      <c r="H4175">
        <v>0</v>
      </c>
      <c r="I4175" t="s">
        <v>294</v>
      </c>
      <c r="J4175">
        <v>0</v>
      </c>
      <c r="K4175" s="4">
        <v>83.63</v>
      </c>
      <c r="L4175" t="s">
        <v>294</v>
      </c>
      <c r="M4175">
        <v>2.7110021935041199E-2</v>
      </c>
      <c r="N4175" t="s">
        <v>294</v>
      </c>
      <c r="O4175" t="s">
        <v>294</v>
      </c>
      <c r="P4175" t="s">
        <v>294</v>
      </c>
      <c r="Q4175" t="s">
        <v>294</v>
      </c>
      <c r="R4175" t="s">
        <v>290</v>
      </c>
      <c r="S4175" t="s">
        <v>290</v>
      </c>
    </row>
    <row r="4176" spans="1:19" x14ac:dyDescent="0.3">
      <c r="A4176" t="s">
        <v>220</v>
      </c>
      <c r="B4176" t="s">
        <v>299</v>
      </c>
      <c r="C4176" t="s">
        <v>327</v>
      </c>
      <c r="D4176" t="s">
        <v>95</v>
      </c>
      <c r="F4176">
        <v>8.51</v>
      </c>
      <c r="G4176">
        <v>5</v>
      </c>
      <c r="H4176">
        <v>0</v>
      </c>
      <c r="I4176" t="s">
        <v>294</v>
      </c>
      <c r="J4176">
        <v>0</v>
      </c>
      <c r="K4176" s="4">
        <v>83.42</v>
      </c>
      <c r="L4176" t="s">
        <v>294</v>
      </c>
      <c r="M4176">
        <v>3.5740595925732803E-2</v>
      </c>
      <c r="N4176" t="s">
        <v>294</v>
      </c>
      <c r="O4176" t="s">
        <v>294</v>
      </c>
      <c r="P4176" t="s">
        <v>294</v>
      </c>
      <c r="Q4176" t="s">
        <v>294</v>
      </c>
      <c r="R4176" t="s">
        <v>290</v>
      </c>
      <c r="S4176" t="s">
        <v>290</v>
      </c>
    </row>
    <row r="4177" spans="1:19" x14ac:dyDescent="0.3">
      <c r="A4177" t="s">
        <v>221</v>
      </c>
      <c r="B4177" t="s">
        <v>295</v>
      </c>
      <c r="C4177" t="s">
        <v>327</v>
      </c>
      <c r="D4177" t="s">
        <v>95</v>
      </c>
      <c r="F4177">
        <v>8.5500000000000007</v>
      </c>
      <c r="G4177">
        <v>5</v>
      </c>
      <c r="H4177">
        <v>0</v>
      </c>
      <c r="I4177" t="s">
        <v>294</v>
      </c>
      <c r="J4177">
        <v>0</v>
      </c>
      <c r="K4177" s="4">
        <v>83.723333333333343</v>
      </c>
      <c r="L4177" t="s">
        <v>294</v>
      </c>
      <c r="M4177">
        <v>3.65294468270351E-2</v>
      </c>
      <c r="N4177" t="s">
        <v>294</v>
      </c>
      <c r="O4177" t="s">
        <v>294</v>
      </c>
      <c r="P4177" t="s">
        <v>294</v>
      </c>
      <c r="Q4177" t="s">
        <v>294</v>
      </c>
      <c r="R4177" t="s">
        <v>290</v>
      </c>
      <c r="S4177" t="s">
        <v>290</v>
      </c>
    </row>
    <row r="4178" spans="1:19" x14ac:dyDescent="0.3">
      <c r="A4178" t="s">
        <v>222</v>
      </c>
      <c r="B4178" t="s">
        <v>297</v>
      </c>
      <c r="C4178" t="s">
        <v>327</v>
      </c>
      <c r="D4178" t="s">
        <v>95</v>
      </c>
      <c r="F4178">
        <v>8.4833333333333307</v>
      </c>
      <c r="G4178">
        <v>5</v>
      </c>
      <c r="H4178">
        <v>0</v>
      </c>
      <c r="I4178" t="s">
        <v>294</v>
      </c>
      <c r="J4178">
        <v>0</v>
      </c>
      <c r="K4178" s="4">
        <v>82.533333333333331</v>
      </c>
      <c r="L4178" t="s">
        <v>294</v>
      </c>
      <c r="M4178">
        <v>2.8706869823256102E-2</v>
      </c>
      <c r="N4178" t="s">
        <v>294</v>
      </c>
      <c r="O4178" t="s">
        <v>294</v>
      </c>
      <c r="P4178" t="s">
        <v>294</v>
      </c>
      <c r="Q4178" t="s">
        <v>294</v>
      </c>
      <c r="R4178" t="s">
        <v>290</v>
      </c>
      <c r="S4178" t="s">
        <v>290</v>
      </c>
    </row>
    <row r="4179" spans="1:19" x14ac:dyDescent="0.3">
      <c r="A4179" t="s">
        <v>223</v>
      </c>
      <c r="B4179" t="s">
        <v>298</v>
      </c>
      <c r="C4179" t="s">
        <v>327</v>
      </c>
      <c r="D4179" t="s">
        <v>95</v>
      </c>
      <c r="F4179">
        <v>7.77</v>
      </c>
      <c r="G4179">
        <v>5</v>
      </c>
      <c r="H4179">
        <v>0</v>
      </c>
      <c r="I4179" t="s">
        <v>294</v>
      </c>
      <c r="J4179">
        <v>0</v>
      </c>
      <c r="K4179" s="4">
        <v>81.966666666666669</v>
      </c>
      <c r="L4179" t="s">
        <v>294</v>
      </c>
      <c r="M4179">
        <v>2.9096738261273802E-2</v>
      </c>
      <c r="N4179" t="s">
        <v>294</v>
      </c>
      <c r="O4179" t="s">
        <v>294</v>
      </c>
      <c r="P4179" t="s">
        <v>294</v>
      </c>
      <c r="Q4179" t="s">
        <v>294</v>
      </c>
      <c r="R4179" t="s">
        <v>290</v>
      </c>
      <c r="S4179" t="s">
        <v>290</v>
      </c>
    </row>
    <row r="4180" spans="1:19" x14ac:dyDescent="0.3">
      <c r="A4180" t="s">
        <v>224</v>
      </c>
      <c r="B4180" t="s">
        <v>299</v>
      </c>
      <c r="C4180" t="s">
        <v>328</v>
      </c>
      <c r="D4180" t="s">
        <v>95</v>
      </c>
      <c r="F4180">
        <v>7.8033333333333301</v>
      </c>
      <c r="G4180">
        <v>5.5</v>
      </c>
      <c r="H4180">
        <v>0</v>
      </c>
      <c r="I4180" t="s">
        <v>294</v>
      </c>
      <c r="J4180">
        <v>0</v>
      </c>
      <c r="K4180" s="4">
        <v>81.223333333333343</v>
      </c>
      <c r="L4180" t="s">
        <v>294</v>
      </c>
      <c r="M4180">
        <v>2.3140282928173401E-2</v>
      </c>
      <c r="N4180" t="s">
        <v>294</v>
      </c>
      <c r="O4180" t="s">
        <v>294</v>
      </c>
      <c r="P4180" t="s">
        <v>294</v>
      </c>
      <c r="Q4180" t="s">
        <v>294</v>
      </c>
      <c r="R4180" t="s">
        <v>290</v>
      </c>
      <c r="S4180" t="s">
        <v>290</v>
      </c>
    </row>
    <row r="4181" spans="1:19" x14ac:dyDescent="0.3">
      <c r="A4181" t="s">
        <v>225</v>
      </c>
      <c r="B4181" t="s">
        <v>295</v>
      </c>
      <c r="C4181" t="s">
        <v>328</v>
      </c>
      <c r="D4181" t="s">
        <v>95</v>
      </c>
      <c r="F4181">
        <v>7.56666666666667</v>
      </c>
      <c r="G4181">
        <v>5.5</v>
      </c>
      <c r="H4181">
        <v>0</v>
      </c>
      <c r="I4181" t="s">
        <v>294</v>
      </c>
      <c r="J4181">
        <v>0</v>
      </c>
      <c r="K4181" s="4">
        <v>81.66</v>
      </c>
      <c r="L4181" t="s">
        <v>294</v>
      </c>
      <c r="M4181">
        <v>2.5635137828005701E-2</v>
      </c>
      <c r="N4181" t="s">
        <v>294</v>
      </c>
      <c r="O4181" t="s">
        <v>294</v>
      </c>
      <c r="P4181" t="s">
        <v>294</v>
      </c>
      <c r="Q4181" t="s">
        <v>294</v>
      </c>
      <c r="R4181" t="s">
        <v>290</v>
      </c>
      <c r="S4181" t="s">
        <v>290</v>
      </c>
    </row>
    <row r="4182" spans="1:19" x14ac:dyDescent="0.3">
      <c r="A4182" t="s">
        <v>226</v>
      </c>
      <c r="B4182" t="s">
        <v>297</v>
      </c>
      <c r="C4182" t="s">
        <v>328</v>
      </c>
      <c r="D4182" t="s">
        <v>95</v>
      </c>
      <c r="F4182">
        <v>7.0066666666666704</v>
      </c>
      <c r="G4182">
        <v>6</v>
      </c>
      <c r="H4182">
        <v>0</v>
      </c>
      <c r="I4182" t="s">
        <v>294</v>
      </c>
      <c r="J4182">
        <v>0</v>
      </c>
      <c r="K4182" s="4">
        <v>83.19</v>
      </c>
      <c r="L4182" t="s">
        <v>294</v>
      </c>
      <c r="M4182">
        <v>2.2922053423347299E-2</v>
      </c>
      <c r="N4182" t="s">
        <v>294</v>
      </c>
      <c r="O4182" t="s">
        <v>294</v>
      </c>
      <c r="P4182" t="s">
        <v>294</v>
      </c>
      <c r="Q4182" t="s">
        <v>294</v>
      </c>
      <c r="R4182" t="s">
        <v>290</v>
      </c>
      <c r="S4182" t="s">
        <v>290</v>
      </c>
    </row>
    <row r="4183" spans="1:19" x14ac:dyDescent="0.3">
      <c r="A4183" t="s">
        <v>227</v>
      </c>
      <c r="B4183" t="s">
        <v>298</v>
      </c>
      <c r="C4183" t="s">
        <v>328</v>
      </c>
      <c r="D4183" t="s">
        <v>95</v>
      </c>
      <c r="F4183">
        <v>7</v>
      </c>
      <c r="G4183">
        <v>5.5</v>
      </c>
      <c r="H4183">
        <v>0</v>
      </c>
      <c r="I4183" t="s">
        <v>294</v>
      </c>
      <c r="J4183">
        <v>0</v>
      </c>
      <c r="K4183" s="4">
        <v>84.713333333333338</v>
      </c>
      <c r="L4183" t="s">
        <v>294</v>
      </c>
      <c r="M4183">
        <v>1.77273279385343E-2</v>
      </c>
      <c r="N4183" t="s">
        <v>294</v>
      </c>
      <c r="O4183" t="s">
        <v>294</v>
      </c>
      <c r="P4183" t="s">
        <v>294</v>
      </c>
      <c r="Q4183" t="s">
        <v>294</v>
      </c>
      <c r="R4183" t="s">
        <v>290</v>
      </c>
      <c r="S4183" t="s">
        <v>290</v>
      </c>
    </row>
    <row r="4184" spans="1:19" x14ac:dyDescent="0.3">
      <c r="A4184" t="s">
        <v>228</v>
      </c>
      <c r="B4184" t="s">
        <v>299</v>
      </c>
      <c r="C4184" t="s">
        <v>329</v>
      </c>
      <c r="D4184" t="s">
        <v>95</v>
      </c>
      <c r="F4184">
        <v>6.6966666666666699</v>
      </c>
      <c r="G4184">
        <v>5.5</v>
      </c>
      <c r="H4184">
        <v>0</v>
      </c>
      <c r="I4184" t="s">
        <v>294</v>
      </c>
      <c r="J4184">
        <v>0</v>
      </c>
      <c r="K4184" s="4">
        <v>86.866666666666674</v>
      </c>
      <c r="L4184" t="s">
        <v>294</v>
      </c>
      <c r="M4184">
        <v>1.00468858538724E-2</v>
      </c>
      <c r="N4184" t="s">
        <v>294</v>
      </c>
      <c r="O4184" t="s">
        <v>294</v>
      </c>
      <c r="P4184" t="s">
        <v>294</v>
      </c>
      <c r="Q4184" t="s">
        <v>294</v>
      </c>
      <c r="R4184" t="s">
        <v>290</v>
      </c>
      <c r="S4184" t="s">
        <v>290</v>
      </c>
    </row>
    <row r="4185" spans="1:19" x14ac:dyDescent="0.3">
      <c r="A4185" t="s">
        <v>229</v>
      </c>
      <c r="B4185" t="s">
        <v>295</v>
      </c>
      <c r="C4185" t="s">
        <v>329</v>
      </c>
      <c r="D4185" t="s">
        <v>95</v>
      </c>
      <c r="F4185">
        <v>6.2433333333333296</v>
      </c>
      <c r="G4185">
        <v>5.0999999999999996</v>
      </c>
      <c r="H4185">
        <v>0</v>
      </c>
      <c r="I4185" t="s">
        <v>294</v>
      </c>
      <c r="J4185">
        <v>0</v>
      </c>
      <c r="K4185" s="4">
        <v>87.61666666666666</v>
      </c>
      <c r="L4185" t="s">
        <v>294</v>
      </c>
      <c r="M4185">
        <v>2.3375155700561699E-3</v>
      </c>
      <c r="N4185" t="s">
        <v>294</v>
      </c>
      <c r="O4185" t="s">
        <v>294</v>
      </c>
      <c r="P4185" t="s">
        <v>294</v>
      </c>
      <c r="Q4185" t="s">
        <v>294</v>
      </c>
      <c r="R4185" t="s">
        <v>290</v>
      </c>
      <c r="S4185" t="s">
        <v>290</v>
      </c>
    </row>
    <row r="4186" spans="1:19" x14ac:dyDescent="0.3">
      <c r="A4186" t="s">
        <v>230</v>
      </c>
      <c r="B4186" t="s">
        <v>297</v>
      </c>
      <c r="C4186" t="s">
        <v>329</v>
      </c>
      <c r="D4186" t="s">
        <v>95</v>
      </c>
      <c r="F4186">
        <v>6.09</v>
      </c>
      <c r="G4186">
        <v>5</v>
      </c>
      <c r="H4186">
        <v>0</v>
      </c>
      <c r="I4186" t="s">
        <v>294</v>
      </c>
      <c r="J4186">
        <v>0</v>
      </c>
      <c r="K4186" s="4">
        <v>89.660000000000011</v>
      </c>
      <c r="L4186" t="s">
        <v>294</v>
      </c>
      <c r="M4186">
        <v>-4.99919393773458E-3</v>
      </c>
      <c r="N4186" t="s">
        <v>294</v>
      </c>
      <c r="O4186" t="s">
        <v>294</v>
      </c>
      <c r="P4186" t="s">
        <v>294</v>
      </c>
      <c r="Q4186" t="s">
        <v>294</v>
      </c>
      <c r="R4186" t="s">
        <v>290</v>
      </c>
      <c r="S4186" t="s">
        <v>290</v>
      </c>
    </row>
    <row r="4187" spans="1:19" x14ac:dyDescent="0.3">
      <c r="A4187" t="s">
        <v>231</v>
      </c>
      <c r="B4187" t="s">
        <v>298</v>
      </c>
      <c r="C4187" t="s">
        <v>329</v>
      </c>
      <c r="D4187" t="s">
        <v>95</v>
      </c>
      <c r="F4187">
        <v>6.2233333333333301</v>
      </c>
      <c r="G4187">
        <v>5</v>
      </c>
      <c r="H4187">
        <v>0</v>
      </c>
      <c r="I4187" t="s">
        <v>294</v>
      </c>
      <c r="J4187">
        <v>0</v>
      </c>
      <c r="K4187" s="4">
        <v>91.410000000000011</v>
      </c>
      <c r="L4187" t="s">
        <v>294</v>
      </c>
      <c r="M4187">
        <v>-3.9740690315404701E-3</v>
      </c>
      <c r="N4187" t="s">
        <v>294</v>
      </c>
      <c r="O4187" t="s">
        <v>294</v>
      </c>
      <c r="P4187" t="s">
        <v>294</v>
      </c>
      <c r="Q4187" t="s">
        <v>294</v>
      </c>
      <c r="R4187" t="s">
        <v>290</v>
      </c>
      <c r="S4187" t="s">
        <v>290</v>
      </c>
    </row>
    <row r="4188" spans="1:19" x14ac:dyDescent="0.3">
      <c r="A4188" t="s">
        <v>232</v>
      </c>
      <c r="B4188" t="s">
        <v>299</v>
      </c>
      <c r="C4188" t="s">
        <v>330</v>
      </c>
      <c r="D4188" t="s">
        <v>95</v>
      </c>
      <c r="F4188">
        <v>6.18</v>
      </c>
      <c r="G4188">
        <v>5</v>
      </c>
      <c r="H4188">
        <v>0</v>
      </c>
      <c r="I4188" t="s">
        <v>294</v>
      </c>
      <c r="J4188">
        <v>0</v>
      </c>
      <c r="K4188" s="4">
        <v>93.263333333333335</v>
      </c>
      <c r="L4188" t="s">
        <v>294</v>
      </c>
      <c r="M4188">
        <v>-1.2046408612619601E-2</v>
      </c>
      <c r="N4188" t="s">
        <v>294</v>
      </c>
      <c r="O4188" t="s">
        <v>294</v>
      </c>
      <c r="P4188" t="s">
        <v>294</v>
      </c>
      <c r="Q4188" t="s">
        <v>294</v>
      </c>
      <c r="R4188" t="s">
        <v>290</v>
      </c>
      <c r="S4188" t="s">
        <v>290</v>
      </c>
    </row>
    <row r="4189" spans="1:19" x14ac:dyDescent="0.3">
      <c r="A4189" t="s">
        <v>233</v>
      </c>
      <c r="B4189" t="s">
        <v>295</v>
      </c>
      <c r="C4189" t="s">
        <v>330</v>
      </c>
      <c r="D4189" t="s">
        <v>95</v>
      </c>
      <c r="F4189">
        <v>6.1533333333333298</v>
      </c>
      <c r="G4189">
        <v>5</v>
      </c>
      <c r="H4189">
        <v>0</v>
      </c>
      <c r="I4189" t="s">
        <v>294</v>
      </c>
      <c r="J4189">
        <v>0</v>
      </c>
      <c r="K4189" s="4">
        <v>92.853333333333339</v>
      </c>
      <c r="L4189" t="s">
        <v>294</v>
      </c>
      <c r="M4189">
        <v>-1.1346167449854099E-2</v>
      </c>
      <c r="N4189" t="s">
        <v>294</v>
      </c>
      <c r="O4189" t="s">
        <v>294</v>
      </c>
      <c r="P4189" t="s">
        <v>294</v>
      </c>
      <c r="Q4189" t="s">
        <v>294</v>
      </c>
      <c r="R4189" t="s">
        <v>290</v>
      </c>
      <c r="S4189" t="s">
        <v>290</v>
      </c>
    </row>
    <row r="4190" spans="1:19" x14ac:dyDescent="0.3">
      <c r="A4190" t="s">
        <v>234</v>
      </c>
      <c r="B4190" t="s">
        <v>297</v>
      </c>
      <c r="C4190" t="s">
        <v>330</v>
      </c>
      <c r="D4190" t="s">
        <v>95</v>
      </c>
      <c r="F4190">
        <v>6.64</v>
      </c>
      <c r="G4190">
        <v>5</v>
      </c>
      <c r="H4190">
        <v>0</v>
      </c>
      <c r="I4190" t="s">
        <v>294</v>
      </c>
      <c r="J4190">
        <v>0</v>
      </c>
      <c r="K4190" s="4">
        <v>92.816666666666677</v>
      </c>
      <c r="L4190" t="s">
        <v>294</v>
      </c>
      <c r="M4190">
        <v>-6.5979238641895497E-4</v>
      </c>
      <c r="N4190" t="s">
        <v>294</v>
      </c>
      <c r="O4190" t="s">
        <v>294</v>
      </c>
      <c r="P4190" t="s">
        <v>294</v>
      </c>
      <c r="Q4190" t="s">
        <v>294</v>
      </c>
      <c r="R4190" t="s">
        <v>290</v>
      </c>
      <c r="S4190" t="s">
        <v>290</v>
      </c>
    </row>
    <row r="4191" spans="1:19" x14ac:dyDescent="0.3">
      <c r="A4191" t="s">
        <v>235</v>
      </c>
      <c r="B4191" t="s">
        <v>298</v>
      </c>
      <c r="C4191" t="s">
        <v>330</v>
      </c>
      <c r="D4191" t="s">
        <v>95</v>
      </c>
      <c r="F4191">
        <v>6.6366666666666703</v>
      </c>
      <c r="G4191">
        <v>5</v>
      </c>
      <c r="H4191">
        <v>0</v>
      </c>
      <c r="I4191" t="s">
        <v>294</v>
      </c>
      <c r="J4191">
        <v>0</v>
      </c>
      <c r="K4191" s="4">
        <v>94.036666666666676</v>
      </c>
      <c r="L4191" t="s">
        <v>294</v>
      </c>
      <c r="M4191">
        <v>-3.65605972971446E-3</v>
      </c>
      <c r="N4191" t="s">
        <v>294</v>
      </c>
      <c r="O4191" t="s">
        <v>294</v>
      </c>
      <c r="P4191" t="s">
        <v>294</v>
      </c>
      <c r="Q4191" t="s">
        <v>294</v>
      </c>
      <c r="R4191" t="s">
        <v>290</v>
      </c>
      <c r="S4191" t="s">
        <v>290</v>
      </c>
    </row>
    <row r="4192" spans="1:19" x14ac:dyDescent="0.3">
      <c r="A4192" t="s">
        <v>236</v>
      </c>
      <c r="B4192" t="s">
        <v>299</v>
      </c>
      <c r="C4192" t="s">
        <v>331</v>
      </c>
      <c r="D4192" t="s">
        <v>95</v>
      </c>
      <c r="E4192">
        <v>22.670398524216822</v>
      </c>
      <c r="F4192">
        <v>6.2333333333333298</v>
      </c>
      <c r="G4192">
        <v>4.2699999999999996</v>
      </c>
      <c r="H4192">
        <v>0</v>
      </c>
      <c r="I4192" t="s">
        <v>294</v>
      </c>
      <c r="J4192">
        <v>0</v>
      </c>
      <c r="K4192" s="4">
        <v>94.116666666666674</v>
      </c>
      <c r="L4192">
        <v>90.988795242844205</v>
      </c>
      <c r="M4192">
        <v>3.7093484618426101E-3</v>
      </c>
      <c r="N4192" t="s">
        <v>294</v>
      </c>
      <c r="O4192" t="s">
        <v>294</v>
      </c>
      <c r="P4192" t="s">
        <v>294</v>
      </c>
      <c r="Q4192" t="s">
        <v>294</v>
      </c>
      <c r="R4192" t="s">
        <v>290</v>
      </c>
      <c r="S4192">
        <v>90.988795242844148</v>
      </c>
    </row>
    <row r="4193" spans="1:19" x14ac:dyDescent="0.3">
      <c r="A4193" t="s">
        <v>237</v>
      </c>
      <c r="B4193" t="s">
        <v>295</v>
      </c>
      <c r="C4193" t="s">
        <v>331</v>
      </c>
      <c r="D4193" t="s">
        <v>95</v>
      </c>
      <c r="E4193">
        <v>22.888950818063986</v>
      </c>
      <c r="F4193">
        <v>6.39333333333333</v>
      </c>
      <c r="G4193">
        <v>3.75</v>
      </c>
      <c r="H4193">
        <v>0</v>
      </c>
      <c r="I4193" t="s">
        <v>294</v>
      </c>
      <c r="J4193">
        <v>0</v>
      </c>
      <c r="K4193" s="4">
        <v>93.273333333333326</v>
      </c>
      <c r="L4193">
        <v>91.682013569456998</v>
      </c>
      <c r="M4193">
        <v>7.0393176672961999E-3</v>
      </c>
      <c r="N4193" t="s">
        <v>294</v>
      </c>
      <c r="O4193" t="s">
        <v>294</v>
      </c>
      <c r="P4193" t="s">
        <v>294</v>
      </c>
      <c r="Q4193" t="s">
        <v>294</v>
      </c>
      <c r="R4193" t="s">
        <v>290</v>
      </c>
      <c r="S4193">
        <v>91.68201356945697</v>
      </c>
    </row>
    <row r="4194" spans="1:19" x14ac:dyDescent="0.3">
      <c r="A4194" t="s">
        <v>238</v>
      </c>
      <c r="B4194" t="s">
        <v>297</v>
      </c>
      <c r="C4194" t="s">
        <v>331</v>
      </c>
      <c r="D4194" t="s">
        <v>95</v>
      </c>
      <c r="E4194">
        <v>22.697022810243286</v>
      </c>
      <c r="F4194">
        <v>6.66</v>
      </c>
      <c r="G4194">
        <v>3.75</v>
      </c>
      <c r="H4194">
        <v>0</v>
      </c>
      <c r="I4194" t="s">
        <v>294</v>
      </c>
      <c r="J4194">
        <v>0</v>
      </c>
      <c r="K4194" s="4">
        <v>91.493333333333339</v>
      </c>
      <c r="L4194">
        <v>92.462767057106703</v>
      </c>
      <c r="M4194">
        <v>9.0145630702792995E-3</v>
      </c>
      <c r="N4194" t="s">
        <v>294</v>
      </c>
      <c r="O4194" t="s">
        <v>294</v>
      </c>
      <c r="P4194" t="s">
        <v>294</v>
      </c>
      <c r="Q4194" t="s">
        <v>294</v>
      </c>
      <c r="R4194" t="s">
        <v>290</v>
      </c>
      <c r="S4194">
        <v>92.462767057106689</v>
      </c>
    </row>
    <row r="4195" spans="1:19" x14ac:dyDescent="0.3">
      <c r="A4195" t="s">
        <v>239</v>
      </c>
      <c r="B4195" t="s">
        <v>298</v>
      </c>
      <c r="C4195" t="s">
        <v>331</v>
      </c>
      <c r="D4195" t="s">
        <v>95</v>
      </c>
      <c r="E4195">
        <v>23.144392433994838</v>
      </c>
      <c r="F4195">
        <v>6.3766666666666696</v>
      </c>
      <c r="G4195">
        <v>4.75</v>
      </c>
      <c r="H4195">
        <v>0</v>
      </c>
      <c r="I4195" t="s">
        <v>294</v>
      </c>
      <c r="J4195">
        <v>0</v>
      </c>
      <c r="K4195" s="4">
        <v>92.126666666666665</v>
      </c>
      <c r="L4195">
        <v>93.322976263449306</v>
      </c>
      <c r="M4195">
        <v>9.6462267240204208E-3</v>
      </c>
      <c r="N4195" t="s">
        <v>294</v>
      </c>
      <c r="O4195" t="s">
        <v>294</v>
      </c>
      <c r="P4195" t="s">
        <v>294</v>
      </c>
      <c r="Q4195" t="s">
        <v>294</v>
      </c>
      <c r="R4195" t="s">
        <v>290</v>
      </c>
      <c r="S4195">
        <v>93.32297626344932</v>
      </c>
    </row>
    <row r="4196" spans="1:19" x14ac:dyDescent="0.3">
      <c r="A4196" t="s">
        <v>240</v>
      </c>
      <c r="B4196" t="s">
        <v>299</v>
      </c>
      <c r="C4196" t="s">
        <v>332</v>
      </c>
      <c r="D4196" t="s">
        <v>95</v>
      </c>
      <c r="E4196">
        <v>22.901791018963326</v>
      </c>
      <c r="F4196">
        <v>6.91</v>
      </c>
      <c r="G4196">
        <v>5.01</v>
      </c>
      <c r="H4196">
        <v>0</v>
      </c>
      <c r="I4196" t="s">
        <v>294</v>
      </c>
      <c r="J4196">
        <v>-7.3573647703581999E-3</v>
      </c>
      <c r="K4196" s="4">
        <v>91.113333333333344</v>
      </c>
      <c r="L4196">
        <v>94.739368479443698</v>
      </c>
      <c r="M4196">
        <v>8.3670601507769699E-3</v>
      </c>
      <c r="N4196" t="s">
        <v>294</v>
      </c>
      <c r="O4196" t="s">
        <v>294</v>
      </c>
      <c r="P4196" t="s">
        <v>294</v>
      </c>
      <c r="Q4196" t="s">
        <v>294</v>
      </c>
      <c r="R4196" t="s">
        <v>290</v>
      </c>
      <c r="S4196">
        <v>94.739368479443741</v>
      </c>
    </row>
    <row r="4197" spans="1:19" x14ac:dyDescent="0.3">
      <c r="A4197" t="s">
        <v>241</v>
      </c>
      <c r="B4197" t="s">
        <v>295</v>
      </c>
      <c r="C4197" t="s">
        <v>332</v>
      </c>
      <c r="D4197" t="s">
        <v>95</v>
      </c>
      <c r="E4197">
        <v>23.125599679259615</v>
      </c>
      <c r="F4197">
        <v>7.22</v>
      </c>
      <c r="G4197">
        <v>5.75</v>
      </c>
      <c r="H4197">
        <v>0</v>
      </c>
      <c r="I4197" t="s">
        <v>294</v>
      </c>
      <c r="J4197">
        <v>4.8822495986482499E-3</v>
      </c>
      <c r="K4197" s="4">
        <v>91.110000000000014</v>
      </c>
      <c r="L4197">
        <v>95.919633813805405</v>
      </c>
      <c r="M4197">
        <v>1.02971323015563E-2</v>
      </c>
      <c r="N4197" t="s">
        <v>294</v>
      </c>
      <c r="O4197" t="s">
        <v>294</v>
      </c>
      <c r="P4197" t="s">
        <v>294</v>
      </c>
      <c r="Q4197" t="s">
        <v>294</v>
      </c>
      <c r="R4197" t="s">
        <v>290</v>
      </c>
      <c r="S4197">
        <v>95.919633813805419</v>
      </c>
    </row>
    <row r="4198" spans="1:19" x14ac:dyDescent="0.3">
      <c r="A4198" t="s">
        <v>242</v>
      </c>
      <c r="B4198" t="s">
        <v>297</v>
      </c>
      <c r="C4198" t="s">
        <v>332</v>
      </c>
      <c r="D4198" t="s">
        <v>95</v>
      </c>
      <c r="E4198">
        <v>23.304502319733984</v>
      </c>
      <c r="F4198">
        <v>7.1033333333333299</v>
      </c>
      <c r="G4198">
        <v>6.27</v>
      </c>
      <c r="H4198">
        <v>0</v>
      </c>
      <c r="I4198" t="s">
        <v>294</v>
      </c>
      <c r="J4198">
        <v>3.8207929303824E-3</v>
      </c>
      <c r="K4198" s="4">
        <v>91.393333333333331</v>
      </c>
      <c r="L4198">
        <v>96.761503068950006</v>
      </c>
      <c r="M4198">
        <v>1.1563190099991899E-2</v>
      </c>
      <c r="N4198" t="s">
        <v>294</v>
      </c>
      <c r="O4198" t="s">
        <v>294</v>
      </c>
      <c r="P4198" t="s">
        <v>294</v>
      </c>
      <c r="Q4198" t="s">
        <v>294</v>
      </c>
      <c r="R4198" t="s">
        <v>290</v>
      </c>
      <c r="S4198">
        <v>96.76150306895002</v>
      </c>
    </row>
    <row r="4199" spans="1:19" x14ac:dyDescent="0.3">
      <c r="A4199" t="s">
        <v>243</v>
      </c>
      <c r="B4199" t="s">
        <v>298</v>
      </c>
      <c r="C4199" t="s">
        <v>332</v>
      </c>
      <c r="D4199" t="s">
        <v>95</v>
      </c>
      <c r="E4199">
        <v>23.432918578052082</v>
      </c>
      <c r="F4199">
        <v>7.6333333333333302</v>
      </c>
      <c r="G4199">
        <v>6.75</v>
      </c>
      <c r="H4199">
        <v>0</v>
      </c>
      <c r="I4199" t="s">
        <v>294</v>
      </c>
      <c r="J4199">
        <v>3.0171838787813599E-3</v>
      </c>
      <c r="K4199" s="4">
        <v>93.440000000000012</v>
      </c>
      <c r="L4199">
        <v>97.540698430860701</v>
      </c>
      <c r="M4199">
        <v>1.28243694935172E-2</v>
      </c>
      <c r="N4199" t="s">
        <v>294</v>
      </c>
      <c r="O4199" t="s">
        <v>294</v>
      </c>
      <c r="P4199" t="s">
        <v>294</v>
      </c>
      <c r="Q4199" t="s">
        <v>294</v>
      </c>
      <c r="R4199" t="s">
        <v>290</v>
      </c>
      <c r="S4199">
        <v>97.540698430860743</v>
      </c>
    </row>
    <row r="4200" spans="1:19" x14ac:dyDescent="0.3">
      <c r="A4200" t="s">
        <v>244</v>
      </c>
      <c r="B4200" t="s">
        <v>299</v>
      </c>
      <c r="C4200" t="s">
        <v>333</v>
      </c>
      <c r="D4200" t="s">
        <v>95</v>
      </c>
      <c r="E4200">
        <v>23.526177843334033</v>
      </c>
      <c r="F4200">
        <v>8.66</v>
      </c>
      <c r="G4200">
        <v>7.75</v>
      </c>
      <c r="H4200">
        <v>0</v>
      </c>
      <c r="I4200" t="s">
        <v>294</v>
      </c>
      <c r="J4200">
        <v>-2.8220631357212E-3</v>
      </c>
      <c r="K4200" s="4">
        <v>95.256666666666661</v>
      </c>
      <c r="L4200">
        <v>98.763309353874305</v>
      </c>
      <c r="M4200">
        <v>2.2394081386234398E-2</v>
      </c>
      <c r="N4200" t="s">
        <v>294</v>
      </c>
      <c r="O4200" t="s">
        <v>294</v>
      </c>
      <c r="P4200" t="s">
        <v>294</v>
      </c>
      <c r="Q4200" t="s">
        <v>294</v>
      </c>
      <c r="R4200" t="s">
        <v>290</v>
      </c>
      <c r="S4200">
        <v>98.763309353874249</v>
      </c>
    </row>
    <row r="4201" spans="1:19" x14ac:dyDescent="0.3">
      <c r="A4201" t="s">
        <v>245</v>
      </c>
      <c r="B4201" t="s">
        <v>295</v>
      </c>
      <c r="C4201" t="s">
        <v>333</v>
      </c>
      <c r="D4201" t="s">
        <v>95</v>
      </c>
      <c r="E4201">
        <v>23.652265191627944</v>
      </c>
      <c r="F4201">
        <v>8.93333333333333</v>
      </c>
      <c r="G4201">
        <v>7.75</v>
      </c>
      <c r="H4201">
        <v>0</v>
      </c>
      <c r="I4201" t="s">
        <v>294</v>
      </c>
      <c r="J4201">
        <v>-1.45580494283326E-3</v>
      </c>
      <c r="K4201" s="4">
        <v>95.34333333333332</v>
      </c>
      <c r="L4201">
        <v>99.589873010487494</v>
      </c>
      <c r="M4201">
        <v>2.2211368949072101E-2</v>
      </c>
      <c r="N4201" t="s">
        <v>294</v>
      </c>
      <c r="O4201" t="s">
        <v>294</v>
      </c>
      <c r="P4201" t="s">
        <v>294</v>
      </c>
      <c r="Q4201" t="s">
        <v>294</v>
      </c>
      <c r="R4201" t="s">
        <v>290</v>
      </c>
      <c r="S4201">
        <v>99.589873010487494</v>
      </c>
    </row>
    <row r="4202" spans="1:19" x14ac:dyDescent="0.3">
      <c r="A4202" t="s">
        <v>246</v>
      </c>
      <c r="B4202" t="s">
        <v>297</v>
      </c>
      <c r="C4202" t="s">
        <v>333</v>
      </c>
      <c r="D4202" t="s">
        <v>95</v>
      </c>
      <c r="E4202">
        <v>23.733464123463314</v>
      </c>
      <c r="F4202">
        <v>8.9633333333333294</v>
      </c>
      <c r="G4202">
        <v>7.75</v>
      </c>
      <c r="H4202">
        <v>0</v>
      </c>
      <c r="I4202" t="s">
        <v>294</v>
      </c>
      <c r="J4202">
        <v>-7.2229949418645102E-4</v>
      </c>
      <c r="K4202" s="4">
        <v>95.256666666666661</v>
      </c>
      <c r="L4202">
        <v>100.946610733151</v>
      </c>
      <c r="M4202">
        <v>2.46465782880744E-2</v>
      </c>
      <c r="N4202" t="s">
        <v>294</v>
      </c>
      <c r="O4202" t="s">
        <v>294</v>
      </c>
      <c r="P4202" t="s">
        <v>294</v>
      </c>
      <c r="Q4202" t="s">
        <v>294</v>
      </c>
      <c r="R4202" t="s">
        <v>290</v>
      </c>
      <c r="S4202">
        <v>100.94661073315135</v>
      </c>
    </row>
    <row r="4203" spans="1:19" x14ac:dyDescent="0.3">
      <c r="A4203" t="s">
        <v>247</v>
      </c>
      <c r="B4203" t="s">
        <v>298</v>
      </c>
      <c r="C4203" t="s">
        <v>333</v>
      </c>
      <c r="D4203" t="s">
        <v>95</v>
      </c>
      <c r="E4203">
        <v>23.924076856678713</v>
      </c>
      <c r="F4203">
        <v>9.1266666666666705</v>
      </c>
      <c r="G4203">
        <v>7.75</v>
      </c>
      <c r="H4203">
        <v>45</v>
      </c>
      <c r="I4203">
        <v>75.836951565228205</v>
      </c>
      <c r="J4203">
        <v>3.4611986249424298E-3</v>
      </c>
      <c r="K4203" s="4">
        <v>96.166666666666671</v>
      </c>
      <c r="L4203">
        <v>101.746848206333</v>
      </c>
      <c r="M4203">
        <v>2.7700114345173998E-2</v>
      </c>
      <c r="N4203" t="s">
        <v>294</v>
      </c>
      <c r="O4203">
        <v>-0.26166208073257702</v>
      </c>
      <c r="P4203" t="s">
        <v>294</v>
      </c>
      <c r="Q4203">
        <v>1.8310637807796699</v>
      </c>
      <c r="R4203" t="s">
        <v>290</v>
      </c>
      <c r="S4203">
        <v>101.74684820633267</v>
      </c>
    </row>
    <row r="4204" spans="1:19" x14ac:dyDescent="0.3">
      <c r="A4204" t="s">
        <v>248</v>
      </c>
      <c r="B4204" t="s">
        <v>299</v>
      </c>
      <c r="C4204" t="s">
        <v>334</v>
      </c>
      <c r="D4204" t="s">
        <v>95</v>
      </c>
      <c r="E4204">
        <v>24.194698799268291</v>
      </c>
      <c r="F4204">
        <v>8.81666666666667</v>
      </c>
      <c r="G4204">
        <v>8</v>
      </c>
      <c r="H4204">
        <v>45.9</v>
      </c>
      <c r="I4204">
        <v>78.676134718055707</v>
      </c>
      <c r="J4204">
        <v>3.6788270652965398E-3</v>
      </c>
      <c r="K4204" s="4">
        <v>96.026666666666685</v>
      </c>
      <c r="L4204">
        <v>101.333432884215</v>
      </c>
      <c r="M4204">
        <v>2.75140151179642E-2</v>
      </c>
      <c r="N4204" t="s">
        <v>294</v>
      </c>
      <c r="O4204">
        <v>-2.33126550009949</v>
      </c>
      <c r="P4204" t="s">
        <v>294</v>
      </c>
      <c r="Q4204">
        <v>-0.94302984496008002</v>
      </c>
      <c r="R4204" t="s">
        <v>290</v>
      </c>
      <c r="S4204">
        <v>101.33343288421534</v>
      </c>
    </row>
    <row r="4205" spans="1:19" x14ac:dyDescent="0.3">
      <c r="A4205" t="s">
        <v>249</v>
      </c>
      <c r="B4205" t="s">
        <v>295</v>
      </c>
      <c r="C4205" t="s">
        <v>334</v>
      </c>
      <c r="D4205" t="s">
        <v>95</v>
      </c>
      <c r="E4205">
        <v>24.209123997181539</v>
      </c>
      <c r="F4205">
        <v>8.6</v>
      </c>
      <c r="G4205">
        <v>8.5</v>
      </c>
      <c r="H4205">
        <v>45</v>
      </c>
      <c r="I4205">
        <v>78.9378425726091</v>
      </c>
      <c r="J4205">
        <v>-5.5701785755437596E-3</v>
      </c>
      <c r="K4205" s="4">
        <v>93.463333333333324</v>
      </c>
      <c r="L4205">
        <v>102.52107049990499</v>
      </c>
      <c r="M4205">
        <v>2.72598039072913E-2</v>
      </c>
      <c r="N4205" t="s">
        <v>294</v>
      </c>
      <c r="O4205">
        <v>-2.1118101656083499</v>
      </c>
      <c r="P4205" t="s">
        <v>294</v>
      </c>
      <c r="Q4205">
        <v>-1.14439648240345</v>
      </c>
      <c r="R4205" t="s">
        <v>290</v>
      </c>
      <c r="S4205">
        <v>102.52107049990499</v>
      </c>
    </row>
    <row r="4206" spans="1:19" x14ac:dyDescent="0.3">
      <c r="A4206" t="s">
        <v>250</v>
      </c>
      <c r="B4206" t="s">
        <v>297</v>
      </c>
      <c r="C4206" t="s">
        <v>334</v>
      </c>
      <c r="D4206" t="s">
        <v>95</v>
      </c>
      <c r="E4206">
        <v>24.345883256360004</v>
      </c>
      <c r="F4206">
        <v>8.81</v>
      </c>
      <c r="G4206">
        <v>8.5</v>
      </c>
      <c r="H4206">
        <v>44.7</v>
      </c>
      <c r="I4206">
        <v>80.710557929881006</v>
      </c>
      <c r="J4206">
        <v>3.1681963666305699E-3</v>
      </c>
      <c r="K4206" s="4">
        <v>93.490000000000009</v>
      </c>
      <c r="L4206">
        <v>102.94024306835</v>
      </c>
      <c r="M4206">
        <v>3.40979789388451E-2</v>
      </c>
      <c r="N4206" t="s">
        <v>294</v>
      </c>
      <c r="O4206">
        <v>-2.0511857114535399</v>
      </c>
      <c r="P4206" t="s">
        <v>294</v>
      </c>
      <c r="Q4206">
        <v>-0.90707144062138001</v>
      </c>
      <c r="R4206" t="s">
        <v>290</v>
      </c>
      <c r="S4206">
        <v>102.94024306834979</v>
      </c>
    </row>
    <row r="4207" spans="1:19" x14ac:dyDescent="0.3">
      <c r="A4207" t="s">
        <v>251</v>
      </c>
      <c r="B4207" t="s">
        <v>298</v>
      </c>
      <c r="C4207" t="s">
        <v>334</v>
      </c>
      <c r="D4207" t="s">
        <v>95</v>
      </c>
      <c r="E4207">
        <v>24.538785388166797</v>
      </c>
      <c r="F4207">
        <v>8.73</v>
      </c>
      <c r="G4207">
        <v>8.75</v>
      </c>
      <c r="H4207">
        <v>45.5</v>
      </c>
      <c r="I4207">
        <v>83.885756550713594</v>
      </c>
      <c r="J4207">
        <v>1.41800456240793E-3</v>
      </c>
      <c r="K4207" s="4">
        <v>94.84333333333332</v>
      </c>
      <c r="L4207">
        <v>104.08219713562301</v>
      </c>
      <c r="M4207">
        <v>3.5388791719496798E-2</v>
      </c>
      <c r="N4207" t="s">
        <v>294</v>
      </c>
      <c r="O4207">
        <v>-1.6028117784158</v>
      </c>
      <c r="P4207" t="s">
        <v>294</v>
      </c>
      <c r="Q4207">
        <v>-9.0488383710749104E-2</v>
      </c>
      <c r="R4207" t="s">
        <v>290</v>
      </c>
      <c r="S4207">
        <v>104.08219713562268</v>
      </c>
    </row>
    <row r="4208" spans="1:19" x14ac:dyDescent="0.3">
      <c r="A4208" t="s">
        <v>252</v>
      </c>
      <c r="B4208" t="s">
        <v>299</v>
      </c>
      <c r="C4208" t="s">
        <v>335</v>
      </c>
      <c r="D4208" t="s">
        <v>95</v>
      </c>
      <c r="E4208">
        <v>24.871070321198626</v>
      </c>
      <c r="F4208">
        <v>8.33</v>
      </c>
      <c r="G4208">
        <v>8.94</v>
      </c>
      <c r="H4208">
        <v>46</v>
      </c>
      <c r="I4208">
        <v>86.239553056537005</v>
      </c>
      <c r="J4208">
        <v>9.40768231640377E-3</v>
      </c>
      <c r="K4208" s="4">
        <v>95.046666666666667</v>
      </c>
      <c r="L4208">
        <v>104.818784962412</v>
      </c>
      <c r="M4208">
        <v>3.5814501821767902E-2</v>
      </c>
      <c r="N4208" t="s">
        <v>294</v>
      </c>
      <c r="O4208">
        <v>-2.3692927082497302</v>
      </c>
      <c r="P4208" t="s">
        <v>294</v>
      </c>
      <c r="Q4208">
        <v>-1.1493840387722301</v>
      </c>
      <c r="R4208" t="s">
        <v>290</v>
      </c>
      <c r="S4208">
        <v>104.81878496241239</v>
      </c>
    </row>
    <row r="4209" spans="1:19" x14ac:dyDescent="0.3">
      <c r="A4209" t="s">
        <v>253</v>
      </c>
      <c r="B4209" t="s">
        <v>295</v>
      </c>
      <c r="C4209" t="s">
        <v>335</v>
      </c>
      <c r="D4209" t="s">
        <v>95</v>
      </c>
      <c r="E4209">
        <v>24.728032931414521</v>
      </c>
      <c r="F4209">
        <v>8.31</v>
      </c>
      <c r="G4209">
        <v>9.25</v>
      </c>
      <c r="H4209">
        <v>46.1</v>
      </c>
      <c r="I4209">
        <v>88.147570697456601</v>
      </c>
      <c r="J4209">
        <v>-9.5618483338593095E-3</v>
      </c>
      <c r="K4209" s="4">
        <v>94.893333333333317</v>
      </c>
      <c r="L4209">
        <v>103.855537902238</v>
      </c>
      <c r="M4209">
        <v>3.7424435850257301E-2</v>
      </c>
      <c r="N4209" t="s">
        <v>294</v>
      </c>
      <c r="O4209">
        <v>-3.8946351399874102</v>
      </c>
      <c r="P4209" t="s">
        <v>294</v>
      </c>
      <c r="Q4209">
        <v>-2.77225372557163</v>
      </c>
      <c r="R4209" t="s">
        <v>290</v>
      </c>
      <c r="S4209">
        <v>103.85553790223828</v>
      </c>
    </row>
    <row r="4210" spans="1:19" x14ac:dyDescent="0.3">
      <c r="A4210" t="s">
        <v>254</v>
      </c>
      <c r="B4210" t="s">
        <v>297</v>
      </c>
      <c r="C4210" t="s">
        <v>335</v>
      </c>
      <c r="D4210" t="s">
        <v>95</v>
      </c>
      <c r="E4210">
        <v>25.045282968487136</v>
      </c>
      <c r="F4210">
        <v>8.2466666666666697</v>
      </c>
      <c r="G4210">
        <v>9.25</v>
      </c>
      <c r="H4210">
        <v>46.7</v>
      </c>
      <c r="I4210">
        <v>90.748933913019897</v>
      </c>
      <c r="J4210">
        <v>1.85375262557574E-3</v>
      </c>
      <c r="K4210" s="4">
        <v>97.3</v>
      </c>
      <c r="L4210">
        <v>104.171476387436</v>
      </c>
      <c r="M4210">
        <v>2.81719623641314E-2</v>
      </c>
      <c r="N4210" t="s">
        <v>294</v>
      </c>
      <c r="O4210">
        <v>-5.0047388008035103</v>
      </c>
      <c r="P4210" t="s">
        <v>294</v>
      </c>
      <c r="Q4210">
        <v>-4.3004396912645202</v>
      </c>
      <c r="R4210" t="s">
        <v>290</v>
      </c>
      <c r="S4210">
        <v>104.17147638743602</v>
      </c>
    </row>
    <row r="4211" spans="1:19" x14ac:dyDescent="0.3">
      <c r="A4211" t="s">
        <v>255</v>
      </c>
      <c r="B4211" t="s">
        <v>298</v>
      </c>
      <c r="C4211" t="s">
        <v>335</v>
      </c>
      <c r="D4211" t="s">
        <v>95</v>
      </c>
      <c r="E4211">
        <v>25.121180446617963</v>
      </c>
      <c r="F4211">
        <v>7.5166666666666702</v>
      </c>
      <c r="G4211">
        <v>9</v>
      </c>
      <c r="H4211">
        <v>46.9</v>
      </c>
      <c r="I4211">
        <v>92.271941369301203</v>
      </c>
      <c r="J4211">
        <v>2.7776824131091598E-3</v>
      </c>
      <c r="K4211" s="4">
        <v>98.95</v>
      </c>
      <c r="L4211">
        <v>104.563895298661</v>
      </c>
      <c r="M4211">
        <v>2.4190798197214401E-2</v>
      </c>
      <c r="N4211" t="s">
        <v>294</v>
      </c>
      <c r="O4211">
        <v>-5.1453693776008702</v>
      </c>
      <c r="P4211" t="s">
        <v>294</v>
      </c>
      <c r="Q4211">
        <v>-4.3365907209961696</v>
      </c>
      <c r="R4211" t="s">
        <v>290</v>
      </c>
      <c r="S4211">
        <v>104.56389529866144</v>
      </c>
    </row>
    <row r="4212" spans="1:19" x14ac:dyDescent="0.3">
      <c r="A4212" t="s">
        <v>256</v>
      </c>
      <c r="B4212" t="s">
        <v>299</v>
      </c>
      <c r="C4212" t="s">
        <v>336</v>
      </c>
      <c r="D4212" t="s">
        <v>95</v>
      </c>
      <c r="E4212">
        <v>25.271733318957597</v>
      </c>
      <c r="F4212">
        <v>6.8533333333333299</v>
      </c>
      <c r="G4212">
        <v>8.33</v>
      </c>
      <c r="H4212">
        <v>48.1</v>
      </c>
      <c r="I4212">
        <v>95.4322748484785</v>
      </c>
      <c r="J4212">
        <v>8.5989668938513102E-3</v>
      </c>
      <c r="K4212" s="4">
        <v>98.963333333333324</v>
      </c>
      <c r="L4212">
        <v>105.207917417836</v>
      </c>
      <c r="M4212">
        <v>2.4733524969236802E-2</v>
      </c>
      <c r="N4212" t="s">
        <v>294</v>
      </c>
      <c r="O4212">
        <v>-3.0888843792701599</v>
      </c>
      <c r="P4212" t="s">
        <v>294</v>
      </c>
      <c r="Q4212">
        <v>-0.96483054569753801</v>
      </c>
      <c r="R4212" t="s">
        <v>290</v>
      </c>
      <c r="S4212">
        <v>105.20791741783574</v>
      </c>
    </row>
    <row r="4213" spans="1:19" x14ac:dyDescent="0.3">
      <c r="A4213" t="s">
        <v>257</v>
      </c>
      <c r="B4213" t="s">
        <v>295</v>
      </c>
      <c r="C4213" t="s">
        <v>336</v>
      </c>
      <c r="D4213" t="s">
        <v>95</v>
      </c>
      <c r="E4213">
        <v>25.373942986590674</v>
      </c>
      <c r="F4213">
        <v>6.62</v>
      </c>
      <c r="G4213">
        <v>7.73</v>
      </c>
      <c r="H4213">
        <v>48</v>
      </c>
      <c r="I4213">
        <v>96.550103086683706</v>
      </c>
      <c r="J4213">
        <v>2.06900393809839E-3</v>
      </c>
      <c r="K4213" s="4">
        <v>98.393333333333331</v>
      </c>
      <c r="L4213">
        <v>105.47082763462301</v>
      </c>
      <c r="M4213">
        <v>2.3277685319325399E-2</v>
      </c>
      <c r="N4213" t="s">
        <v>294</v>
      </c>
      <c r="O4213">
        <v>-4.9934628612385703</v>
      </c>
      <c r="P4213" t="s">
        <v>294</v>
      </c>
      <c r="Q4213">
        <v>-3.0559185474379</v>
      </c>
      <c r="R4213" t="s">
        <v>290</v>
      </c>
      <c r="S4213">
        <v>105.47082763462269</v>
      </c>
    </row>
    <row r="4214" spans="1:19" x14ac:dyDescent="0.3">
      <c r="A4214" t="s">
        <v>258</v>
      </c>
      <c r="B4214" t="s">
        <v>297</v>
      </c>
      <c r="C4214" t="s">
        <v>336</v>
      </c>
      <c r="D4214" t="s">
        <v>95</v>
      </c>
      <c r="E4214">
        <v>25.552360680039172</v>
      </c>
      <c r="F4214">
        <v>6.1966666666666699</v>
      </c>
      <c r="G4214">
        <v>6.75</v>
      </c>
      <c r="H4214">
        <v>47.9</v>
      </c>
      <c r="I4214">
        <v>98.296501533051895</v>
      </c>
      <c r="J4214">
        <v>2.3559185472250598E-3</v>
      </c>
      <c r="K4214" s="4">
        <v>98.31</v>
      </c>
      <c r="L4214">
        <v>106.332796726594</v>
      </c>
      <c r="M4214">
        <v>2.7400541382813701E-2</v>
      </c>
      <c r="N4214">
        <v>-20.1221119389511</v>
      </c>
      <c r="O4214">
        <v>-4.5335239027672101</v>
      </c>
      <c r="P4214">
        <v>-17.6127206289847</v>
      </c>
      <c r="Q4214">
        <v>-2.8541401330258802</v>
      </c>
      <c r="R4214" t="s">
        <v>290</v>
      </c>
      <c r="S4214">
        <v>106.33279672659383</v>
      </c>
    </row>
    <row r="4215" spans="1:19" x14ac:dyDescent="0.3">
      <c r="A4215" t="s">
        <v>259</v>
      </c>
      <c r="B4215" t="s">
        <v>298</v>
      </c>
      <c r="C4215" t="s">
        <v>336</v>
      </c>
      <c r="D4215" t="s">
        <v>95</v>
      </c>
      <c r="E4215">
        <v>25.73804146995673</v>
      </c>
      <c r="F4215">
        <v>5.77</v>
      </c>
      <c r="G4215">
        <v>6.08</v>
      </c>
      <c r="H4215">
        <v>49.4</v>
      </c>
      <c r="I4215">
        <v>102.595502809751</v>
      </c>
      <c r="J4215">
        <v>6.08894259919568E-3</v>
      </c>
      <c r="K4215" s="4">
        <v>99.04</v>
      </c>
      <c r="L4215">
        <v>105.673121635939</v>
      </c>
      <c r="M4215">
        <v>2.6645586555670401E-2</v>
      </c>
      <c r="N4215">
        <v>-19.020957880706298</v>
      </c>
      <c r="O4215">
        <v>-6.1854240004663996</v>
      </c>
      <c r="P4215">
        <v>-16.465388023719999</v>
      </c>
      <c r="Q4215">
        <v>-5.2294112539530699</v>
      </c>
      <c r="R4215" t="s">
        <v>290</v>
      </c>
      <c r="S4215">
        <v>105.67312163593913</v>
      </c>
    </row>
    <row r="4216" spans="1:19" x14ac:dyDescent="0.3">
      <c r="A4216" t="s">
        <v>260</v>
      </c>
      <c r="B4216" t="s">
        <v>299</v>
      </c>
      <c r="C4216" t="s">
        <v>337</v>
      </c>
      <c r="D4216" t="s">
        <v>95</v>
      </c>
      <c r="E4216">
        <v>25.854477987896754</v>
      </c>
      <c r="F4216">
        <v>5.92</v>
      </c>
      <c r="G4216">
        <v>5.52</v>
      </c>
      <c r="H4216">
        <v>51</v>
      </c>
      <c r="I4216">
        <v>107.89085356829899</v>
      </c>
      <c r="J4216">
        <v>1.2043386708326901E-3</v>
      </c>
      <c r="K4216" s="4">
        <v>97.466666666666654</v>
      </c>
      <c r="L4216">
        <v>107.254553305005</v>
      </c>
      <c r="M4216">
        <v>2.92536312586783E-2</v>
      </c>
      <c r="N4216">
        <v>-20.522294041086901</v>
      </c>
      <c r="O4216">
        <v>-5.3078787692595997</v>
      </c>
      <c r="P4216">
        <v>-15.7053909721427</v>
      </c>
      <c r="Q4216">
        <v>-4.3784057584504996</v>
      </c>
      <c r="R4216" t="s">
        <v>290</v>
      </c>
      <c r="S4216">
        <v>107.25455330500495</v>
      </c>
    </row>
    <row r="4217" spans="1:19" x14ac:dyDescent="0.3">
      <c r="A4217" t="s">
        <v>261</v>
      </c>
      <c r="B4217" t="s">
        <v>295</v>
      </c>
      <c r="C4217" t="s">
        <v>337</v>
      </c>
      <c r="D4217" t="s">
        <v>95</v>
      </c>
      <c r="E4217">
        <v>25.97534270240029</v>
      </c>
      <c r="F4217">
        <v>6.8</v>
      </c>
      <c r="G4217">
        <v>5</v>
      </c>
      <c r="H4217">
        <v>51.6</v>
      </c>
      <c r="I4217">
        <v>111.349980223272</v>
      </c>
      <c r="J4217">
        <v>3.9594821080752903E-3</v>
      </c>
      <c r="K4217" s="4">
        <v>98.223333333333343</v>
      </c>
      <c r="L4217">
        <v>108.488393150204</v>
      </c>
      <c r="M4217">
        <v>2.8725891797777899E-2</v>
      </c>
      <c r="N4217">
        <v>-19.4124768613462</v>
      </c>
      <c r="O4217">
        <v>-1.79657030817664</v>
      </c>
      <c r="P4217">
        <v>-14.803674008079501</v>
      </c>
      <c r="Q4217">
        <v>0.69880155057828097</v>
      </c>
      <c r="R4217" t="s">
        <v>290</v>
      </c>
      <c r="S4217">
        <v>108.48839315020366</v>
      </c>
    </row>
    <row r="4218" spans="1:19" x14ac:dyDescent="0.3">
      <c r="A4218" t="s">
        <v>262</v>
      </c>
      <c r="B4218" t="s">
        <v>297</v>
      </c>
      <c r="C4218" t="s">
        <v>337</v>
      </c>
      <c r="D4218" t="s">
        <v>95</v>
      </c>
      <c r="E4218">
        <v>26.035483439855771</v>
      </c>
      <c r="F4218">
        <v>7.17</v>
      </c>
      <c r="G4218">
        <v>4.5</v>
      </c>
      <c r="H4218">
        <v>51.7</v>
      </c>
      <c r="I4218">
        <v>113.75122044533001</v>
      </c>
      <c r="J4218">
        <v>-3.7488603519841802E-3</v>
      </c>
      <c r="K4218" s="4">
        <v>100.01666666666667</v>
      </c>
      <c r="L4218">
        <v>109.31091768307201</v>
      </c>
      <c r="M4218">
        <v>2.6374618720941202E-2</v>
      </c>
      <c r="N4218">
        <v>-18.149181791632898</v>
      </c>
      <c r="O4218">
        <v>-2.0245294096603899</v>
      </c>
      <c r="P4218">
        <v>-14.6786052667847</v>
      </c>
      <c r="Q4218">
        <v>0.98979654903023095</v>
      </c>
      <c r="R4218" t="s">
        <v>290</v>
      </c>
      <c r="S4218">
        <v>109.31091768307249</v>
      </c>
    </row>
    <row r="4219" spans="1:19" x14ac:dyDescent="0.3">
      <c r="A4219" t="s">
        <v>263</v>
      </c>
      <c r="B4219" t="s">
        <v>298</v>
      </c>
      <c r="C4219" t="s">
        <v>337</v>
      </c>
      <c r="D4219" t="s">
        <v>95</v>
      </c>
      <c r="E4219">
        <v>26.157969244677162</v>
      </c>
      <c r="F4219">
        <v>7.56</v>
      </c>
      <c r="G4219">
        <v>4.5</v>
      </c>
      <c r="H4219">
        <v>52.4</v>
      </c>
      <c r="I4219">
        <v>117.527889120753</v>
      </c>
      <c r="J4219">
        <v>-2.0336307458772599E-3</v>
      </c>
      <c r="K4219" s="4">
        <v>100.33</v>
      </c>
      <c r="L4219">
        <v>110.345980202967</v>
      </c>
      <c r="M4219">
        <v>2.6248833860769101E-2</v>
      </c>
      <c r="N4219">
        <v>-14.3318712486266</v>
      </c>
      <c r="O4219">
        <v>-2.0307230175773898</v>
      </c>
      <c r="P4219">
        <v>-12.3372396169129</v>
      </c>
      <c r="Q4219">
        <v>0.49527730874338299</v>
      </c>
      <c r="R4219" t="s">
        <v>290</v>
      </c>
      <c r="S4219">
        <v>110.34598020296701</v>
      </c>
    </row>
    <row r="4220" spans="1:19" x14ac:dyDescent="0.3">
      <c r="A4220" t="s">
        <v>264</v>
      </c>
      <c r="B4220" t="s">
        <v>299</v>
      </c>
      <c r="C4220" t="s">
        <v>338</v>
      </c>
      <c r="D4220" t="s">
        <v>95</v>
      </c>
      <c r="E4220">
        <v>26.447558971560621</v>
      </c>
      <c r="F4220">
        <v>7.5566666666666702</v>
      </c>
      <c r="G4220">
        <v>4.5</v>
      </c>
      <c r="H4220">
        <v>53.2</v>
      </c>
      <c r="I4220">
        <v>121.540685355815</v>
      </c>
      <c r="J4220">
        <v>5.3121232518056304E-3</v>
      </c>
      <c r="K4220" s="4">
        <v>102.55</v>
      </c>
      <c r="L4220">
        <v>111.096666938007</v>
      </c>
      <c r="M4220">
        <v>2.3742944224966499E-2</v>
      </c>
      <c r="N4220">
        <v>-15.648617375743999</v>
      </c>
      <c r="O4220">
        <v>-1.6941262254317999</v>
      </c>
      <c r="P4220">
        <v>-12.383641952135299</v>
      </c>
      <c r="Q4220">
        <v>-3.8190067242624103E-2</v>
      </c>
      <c r="R4220" t="s">
        <v>290</v>
      </c>
      <c r="S4220">
        <v>111.09666693800705</v>
      </c>
    </row>
    <row r="4221" spans="1:19" x14ac:dyDescent="0.3">
      <c r="A4221" t="s">
        <v>265</v>
      </c>
      <c r="B4221" t="s">
        <v>295</v>
      </c>
      <c r="C4221" t="s">
        <v>338</v>
      </c>
      <c r="D4221" t="s">
        <v>95</v>
      </c>
      <c r="E4221">
        <v>26.68209250237485</v>
      </c>
      <c r="F4221">
        <v>6.9733333333333301</v>
      </c>
      <c r="G4221">
        <v>4.4800000000000004</v>
      </c>
      <c r="H4221">
        <v>54.6</v>
      </c>
      <c r="I4221">
        <v>126.853868252825</v>
      </c>
      <c r="J4221">
        <v>4.6365229286125E-3</v>
      </c>
      <c r="K4221" s="4">
        <v>104.16666666666667</v>
      </c>
      <c r="L4221">
        <v>111.968276010531</v>
      </c>
      <c r="M4221">
        <v>2.15288848758237E-2</v>
      </c>
      <c r="N4221">
        <v>-8.7084451278066002</v>
      </c>
      <c r="O4221">
        <v>-0.81652199245482404</v>
      </c>
      <c r="P4221">
        <v>-7.8094728171288796</v>
      </c>
      <c r="Q4221">
        <v>0.88818550418226005</v>
      </c>
      <c r="R4221" t="s">
        <v>290</v>
      </c>
      <c r="S4221">
        <v>111.96827601053144</v>
      </c>
    </row>
    <row r="4222" spans="1:19" x14ac:dyDescent="0.3">
      <c r="A4222" t="s">
        <v>266</v>
      </c>
      <c r="B4222" t="s">
        <v>297</v>
      </c>
      <c r="C4222" t="s">
        <v>338</v>
      </c>
      <c r="D4222" t="s">
        <v>95</v>
      </c>
      <c r="E4222">
        <v>26.748102188371615</v>
      </c>
      <c r="F4222">
        <v>6.7233333333333301</v>
      </c>
      <c r="G4222">
        <v>3.82</v>
      </c>
      <c r="H4222">
        <v>54.4</v>
      </c>
      <c r="I4222">
        <v>128.47534291561999</v>
      </c>
      <c r="J4222">
        <v>-5.1704838944743902E-4</v>
      </c>
      <c r="K4222" s="4">
        <v>103.40333333333335</v>
      </c>
      <c r="L4222">
        <v>112.84800649327801</v>
      </c>
      <c r="M4222">
        <v>1.58507536456204E-2</v>
      </c>
      <c r="N4222">
        <v>-9.2767455284758604</v>
      </c>
      <c r="O4222">
        <v>-1.01162427253638</v>
      </c>
      <c r="P4222">
        <v>-8.3298467296538892</v>
      </c>
      <c r="Q4222">
        <v>0.33030173458941198</v>
      </c>
      <c r="R4222" t="s">
        <v>290</v>
      </c>
      <c r="S4222">
        <v>112.84800649327752</v>
      </c>
    </row>
    <row r="4223" spans="1:19" x14ac:dyDescent="0.3">
      <c r="A4223" t="s">
        <v>267</v>
      </c>
      <c r="B4223" t="s">
        <v>298</v>
      </c>
      <c r="C4223" t="s">
        <v>338</v>
      </c>
      <c r="D4223" t="s">
        <v>95</v>
      </c>
      <c r="E4223">
        <v>26.753979254968883</v>
      </c>
      <c r="F4223">
        <v>6.3433333333333302</v>
      </c>
      <c r="G4223">
        <v>3.5</v>
      </c>
      <c r="H4223">
        <v>54.8</v>
      </c>
      <c r="I4223">
        <v>131.572609104766</v>
      </c>
      <c r="J4223">
        <v>-6.4623767832596704E-3</v>
      </c>
      <c r="K4223" s="4">
        <v>104.01666666666665</v>
      </c>
      <c r="L4223">
        <v>113.651908611103</v>
      </c>
      <c r="M4223">
        <v>1.5197207793528201E-2</v>
      </c>
      <c r="N4223">
        <v>-11.9128872835454</v>
      </c>
      <c r="O4223">
        <v>1.24061544834471</v>
      </c>
      <c r="P4223">
        <v>-9.9375394295792603</v>
      </c>
      <c r="Q4223">
        <v>3.5698928947572202</v>
      </c>
      <c r="R4223" t="s">
        <v>290</v>
      </c>
      <c r="S4223">
        <v>113.6519086111029</v>
      </c>
    </row>
    <row r="4224" spans="1:19" x14ac:dyDescent="0.3">
      <c r="A4224" t="s">
        <v>268</v>
      </c>
      <c r="B4224" t="s">
        <v>299</v>
      </c>
      <c r="C4224" t="s">
        <v>339</v>
      </c>
      <c r="D4224" t="s">
        <v>95</v>
      </c>
      <c r="E4224">
        <v>26.172966200000001</v>
      </c>
      <c r="F4224">
        <v>6.1766666666666703</v>
      </c>
      <c r="G4224">
        <v>2.98</v>
      </c>
      <c r="H4224">
        <v>56.3</v>
      </c>
      <c r="I4224">
        <v>137.67300184802701</v>
      </c>
      <c r="J4224">
        <v>-2.7882749983955801E-2</v>
      </c>
      <c r="K4224" s="4">
        <v>103</v>
      </c>
      <c r="L4224">
        <v>114.000843238</v>
      </c>
      <c r="M4224">
        <v>1.92145135706858E-2</v>
      </c>
      <c r="N4224">
        <v>-19.199480253279599</v>
      </c>
      <c r="O4224">
        <v>-1.0109932025420001</v>
      </c>
      <c r="P4224">
        <v>-12.5267442649345</v>
      </c>
      <c r="Q4224">
        <v>0.33900608877871702</v>
      </c>
      <c r="R4224">
        <v>59893.11</v>
      </c>
      <c r="S4224">
        <v>114.000843238</v>
      </c>
    </row>
    <row r="4225" spans="1:19" x14ac:dyDescent="0.3">
      <c r="A4225" t="s">
        <v>269</v>
      </c>
      <c r="B4225" t="s">
        <v>295</v>
      </c>
      <c r="C4225" t="s">
        <v>339</v>
      </c>
      <c r="D4225" t="s">
        <v>95</v>
      </c>
      <c r="E4225">
        <v>26.350072154999999</v>
      </c>
      <c r="F4225">
        <v>6.3866666666666703</v>
      </c>
      <c r="G4225">
        <v>2.73</v>
      </c>
      <c r="H4225">
        <v>57.5</v>
      </c>
      <c r="I4225">
        <v>143.50179410805501</v>
      </c>
      <c r="J4225">
        <v>-2.4342883028349899E-3</v>
      </c>
      <c r="K4225" s="4">
        <v>101.16666666666667</v>
      </c>
      <c r="L4225">
        <v>115.345188089</v>
      </c>
      <c r="M4225">
        <v>2.1330017780486599E-2</v>
      </c>
      <c r="N4225">
        <v>-20.777461295122698</v>
      </c>
      <c r="O4225">
        <v>-1.26291662773016</v>
      </c>
      <c r="P4225">
        <v>-12.6492646019041</v>
      </c>
      <c r="Q4225">
        <v>-1.0209443495435</v>
      </c>
      <c r="R4225">
        <v>60202.559999999998</v>
      </c>
      <c r="S4225">
        <v>115.345188089</v>
      </c>
    </row>
    <row r="4226" spans="1:19" x14ac:dyDescent="0.3">
      <c r="A4226" t="s">
        <v>270</v>
      </c>
      <c r="B4226" t="s">
        <v>297</v>
      </c>
      <c r="C4226" t="s">
        <v>339</v>
      </c>
      <c r="D4226" t="s">
        <v>95</v>
      </c>
      <c r="E4226">
        <v>26.581368744999999</v>
      </c>
      <c r="F4226">
        <v>6.25</v>
      </c>
      <c r="G4226">
        <v>2</v>
      </c>
      <c r="H4226">
        <v>58.2</v>
      </c>
      <c r="I4226">
        <v>147.129309127803</v>
      </c>
      <c r="J4226">
        <v>4.5585920511128598E-3</v>
      </c>
      <c r="K4226" s="4">
        <v>101.49333333333334</v>
      </c>
      <c r="L4226">
        <v>117.078295829</v>
      </c>
      <c r="M4226">
        <v>2.02575246891947E-2</v>
      </c>
      <c r="N4226">
        <v>-15.962501092953501</v>
      </c>
      <c r="O4226">
        <v>0.65893234476999396</v>
      </c>
      <c r="P4226">
        <v>-10.879070617196099</v>
      </c>
      <c r="Q4226">
        <v>0.53435311736839697</v>
      </c>
      <c r="R4226">
        <v>60857.11</v>
      </c>
      <c r="S4226">
        <v>117.078295829</v>
      </c>
    </row>
    <row r="4227" spans="1:19" x14ac:dyDescent="0.3">
      <c r="A4227" t="s">
        <v>271</v>
      </c>
      <c r="B4227" t="s">
        <v>298</v>
      </c>
      <c r="C4227" t="s">
        <v>339</v>
      </c>
      <c r="D4227" t="s">
        <v>95</v>
      </c>
      <c r="E4227">
        <v>26.761451340000001</v>
      </c>
      <c r="F4227">
        <v>5.7866666666666697</v>
      </c>
      <c r="G4227">
        <v>2</v>
      </c>
      <c r="H4227">
        <v>59.3</v>
      </c>
      <c r="I4227">
        <v>152.665429394499</v>
      </c>
      <c r="J4227">
        <v>3.7575202066317801E-3</v>
      </c>
      <c r="K4227" s="4">
        <v>99.896666666666661</v>
      </c>
      <c r="L4227">
        <v>117.93109637800001</v>
      </c>
      <c r="M4227">
        <v>2.2885117758624202E-2</v>
      </c>
      <c r="N4227">
        <v>-10.561022403304101</v>
      </c>
      <c r="O4227">
        <v>0.376901159409471</v>
      </c>
      <c r="P4227">
        <v>-7.9951447658044401</v>
      </c>
      <c r="Q4227">
        <v>0.47402171759510697</v>
      </c>
      <c r="R4227">
        <v>61744.62</v>
      </c>
      <c r="S4227">
        <v>117.93109637800001</v>
      </c>
    </row>
    <row r="4228" spans="1:19" x14ac:dyDescent="0.3">
      <c r="A4228" t="s">
        <v>272</v>
      </c>
      <c r="B4228" t="s">
        <v>299</v>
      </c>
      <c r="C4228" t="s">
        <v>340</v>
      </c>
      <c r="D4228" t="s">
        <v>95</v>
      </c>
      <c r="E4228">
        <v>27.020956386999998</v>
      </c>
      <c r="F4228">
        <v>5.59</v>
      </c>
      <c r="G4228">
        <v>2</v>
      </c>
      <c r="H4228">
        <v>63</v>
      </c>
      <c r="I4228">
        <v>165.158865963691</v>
      </c>
      <c r="J4228">
        <v>1.1518647840165199E-3</v>
      </c>
      <c r="K4228" s="4">
        <v>97.173333333333332</v>
      </c>
      <c r="L4228">
        <v>119.134687223</v>
      </c>
      <c r="M4228">
        <v>1.8929483246166098E-2</v>
      </c>
      <c r="N4228">
        <v>-2.8971190541701599</v>
      </c>
      <c r="O4228">
        <v>0.944925680104859</v>
      </c>
      <c r="P4228">
        <v>-0.272633056683588</v>
      </c>
      <c r="Q4228">
        <v>1.2005938947429899</v>
      </c>
      <c r="R4228">
        <v>62390.5</v>
      </c>
      <c r="S4228">
        <v>119.134687223</v>
      </c>
    </row>
    <row r="4229" spans="1:19" x14ac:dyDescent="0.3">
      <c r="A4229" t="s">
        <v>273</v>
      </c>
      <c r="B4229" t="s">
        <v>295</v>
      </c>
      <c r="C4229" t="s">
        <v>340</v>
      </c>
      <c r="D4229" t="s">
        <v>95</v>
      </c>
      <c r="E4229">
        <v>27.066689020999998</v>
      </c>
      <c r="F4229">
        <v>5.7</v>
      </c>
      <c r="G4229">
        <v>2.34</v>
      </c>
      <c r="H4229">
        <v>65.400000000000006</v>
      </c>
      <c r="I4229">
        <v>175.60771112802101</v>
      </c>
      <c r="J4229" s="1">
        <v>-6.8178439393578004E-3</v>
      </c>
      <c r="K4229" s="4">
        <v>95.836666666666659</v>
      </c>
      <c r="L4229">
        <v>120.30532447900001</v>
      </c>
      <c r="M4229">
        <v>1.8316928100773899E-2</v>
      </c>
      <c r="N4229">
        <v>-3.3299663725957802</v>
      </c>
      <c r="O4229">
        <v>1.3311861168168799</v>
      </c>
      <c r="P4229">
        <v>2.3439069374843502</v>
      </c>
      <c r="Q4229">
        <v>1.5588405823131799</v>
      </c>
      <c r="R4229">
        <v>62839.01</v>
      </c>
      <c r="S4229">
        <v>120.30532447900001</v>
      </c>
    </row>
    <row r="4230" spans="1:19" x14ac:dyDescent="0.3">
      <c r="A4230" t="s">
        <v>274</v>
      </c>
      <c r="B4230" t="s">
        <v>297</v>
      </c>
      <c r="C4230" t="s">
        <v>340</v>
      </c>
      <c r="D4230" t="s">
        <v>95</v>
      </c>
      <c r="E4230">
        <v>27.329759200000002</v>
      </c>
      <c r="F4230">
        <v>5.5466666666666704</v>
      </c>
      <c r="G4230">
        <v>2.5</v>
      </c>
      <c r="H4230">
        <v>67.2</v>
      </c>
      <c r="I4230">
        <v>184.51211943327101</v>
      </c>
      <c r="J4230" s="1">
        <v>5.9642675545035197E-5</v>
      </c>
      <c r="K4230" s="4">
        <v>93.666666666666671</v>
      </c>
      <c r="L4230">
        <v>122.131508232</v>
      </c>
      <c r="M4230">
        <v>2.2938020041072201E-2</v>
      </c>
      <c r="N4230">
        <v>7.6093502387933798</v>
      </c>
      <c r="O4230">
        <v>2.2532666740458902</v>
      </c>
      <c r="P4230">
        <v>9.7627383436337407</v>
      </c>
      <c r="Q4230">
        <v>2.4069490562696698</v>
      </c>
      <c r="R4230">
        <v>63466.13</v>
      </c>
      <c r="S4230">
        <v>122.131508232</v>
      </c>
    </row>
    <row r="4231" spans="1:19" x14ac:dyDescent="0.3">
      <c r="A4231" t="s">
        <v>275</v>
      </c>
      <c r="B4231" t="s">
        <v>298</v>
      </c>
      <c r="C4231" t="s">
        <v>340</v>
      </c>
      <c r="D4231" t="s">
        <v>95</v>
      </c>
      <c r="E4231">
        <v>27.584411269</v>
      </c>
      <c r="F4231">
        <v>5.4666666666666703</v>
      </c>
      <c r="G4231">
        <v>2.5</v>
      </c>
      <c r="H4231">
        <v>64.2</v>
      </c>
      <c r="I4231">
        <v>181.225793238395</v>
      </c>
      <c r="J4231">
        <v>2.4789151567827798E-3</v>
      </c>
      <c r="K4231" s="4">
        <v>95.40333333333335</v>
      </c>
      <c r="L4231">
        <v>123.7450817</v>
      </c>
      <c r="M4231">
        <v>2.3302720721570101E-2</v>
      </c>
      <c r="N4231">
        <v>3.3164153586454899</v>
      </c>
      <c r="O4231">
        <v>3.2150073039297702</v>
      </c>
      <c r="P4231">
        <v>3.8653033770945302</v>
      </c>
      <c r="Q4231">
        <v>3.3001849602576701</v>
      </c>
      <c r="R4231">
        <v>64333.97</v>
      </c>
      <c r="S4231">
        <v>123.7450817</v>
      </c>
    </row>
    <row r="4232" spans="1:19" x14ac:dyDescent="0.3">
      <c r="A4232" t="s">
        <v>276</v>
      </c>
      <c r="B4232" t="s">
        <v>299</v>
      </c>
      <c r="C4232" t="s">
        <v>341</v>
      </c>
      <c r="D4232" t="s">
        <v>95</v>
      </c>
      <c r="E4232">
        <v>27.940801187999998</v>
      </c>
      <c r="F4232">
        <v>5.0066666666666704</v>
      </c>
      <c r="G4232">
        <v>2.75</v>
      </c>
      <c r="H4232">
        <v>67</v>
      </c>
      <c r="I4232">
        <v>192.879036996775</v>
      </c>
      <c r="J4232">
        <v>3.52338047697565E-3</v>
      </c>
      <c r="K4232" s="4">
        <v>95.166666666666671</v>
      </c>
      <c r="L4232">
        <v>125.20702818300001</v>
      </c>
      <c r="M4232">
        <v>2.0640995776339301E-2</v>
      </c>
      <c r="N4232">
        <v>8.4655958114705108</v>
      </c>
      <c r="O4232">
        <v>4.6760804222497496</v>
      </c>
      <c r="P4232">
        <v>9.3171370259413209</v>
      </c>
      <c r="Q4232">
        <v>5.1730159650336702</v>
      </c>
      <c r="R4232">
        <v>65113.56</v>
      </c>
      <c r="S4232">
        <v>125.20702818300001</v>
      </c>
    </row>
    <row r="4233" spans="1:19" x14ac:dyDescent="0.3">
      <c r="A4233" t="s">
        <v>277</v>
      </c>
      <c r="B4233" t="s">
        <v>295</v>
      </c>
      <c r="C4233" t="s">
        <v>341</v>
      </c>
      <c r="D4233" t="s">
        <v>95</v>
      </c>
      <c r="E4233">
        <v>28.163418773</v>
      </c>
      <c r="F4233">
        <v>4.93</v>
      </c>
      <c r="G4233">
        <v>2.75</v>
      </c>
      <c r="H4233">
        <v>67.599999999999994</v>
      </c>
      <c r="I4233">
        <v>199.456720658042</v>
      </c>
      <c r="J4233">
        <v>-9.5110240113616097E-4</v>
      </c>
      <c r="K4233" s="4">
        <v>95.766666666666652</v>
      </c>
      <c r="L4233">
        <v>126.11712416500001</v>
      </c>
      <c r="M4233">
        <v>2.17121998590168E-2</v>
      </c>
      <c r="N4233">
        <v>0.74823589441842797</v>
      </c>
      <c r="O4233">
        <v>3.72157764882293</v>
      </c>
      <c r="P4233">
        <v>6.1068448810571896</v>
      </c>
      <c r="Q4233">
        <v>3.6769517860061098</v>
      </c>
      <c r="R4233">
        <v>66324.850000000006</v>
      </c>
      <c r="S4233">
        <v>126.11712416500001</v>
      </c>
    </row>
    <row r="4234" spans="1:19" x14ac:dyDescent="0.3">
      <c r="A4234" t="s">
        <v>278</v>
      </c>
      <c r="B4234" t="s">
        <v>297</v>
      </c>
      <c r="C4234" t="s">
        <v>341</v>
      </c>
      <c r="D4234" t="s">
        <v>95</v>
      </c>
      <c r="E4234">
        <v>28.362281625000001</v>
      </c>
      <c r="F4234">
        <v>4.4933333333333296</v>
      </c>
      <c r="G4234">
        <v>2.75</v>
      </c>
      <c r="H4234">
        <v>69.3</v>
      </c>
      <c r="I4234">
        <v>208.137993550023</v>
      </c>
      <c r="J4234">
        <v>-4.6071788244845804E-3</v>
      </c>
      <c r="K4234" s="4">
        <v>96.82</v>
      </c>
      <c r="L4234">
        <v>127.128532447</v>
      </c>
      <c r="M4234">
        <v>1.7795735146451198E-2</v>
      </c>
      <c r="N4234">
        <v>4.1191806446860797</v>
      </c>
      <c r="O4234">
        <v>2.6350430081865901</v>
      </c>
      <c r="P4234">
        <v>9.3001363488005193</v>
      </c>
      <c r="Q4234">
        <v>1.43881769744085</v>
      </c>
      <c r="R4234">
        <v>67423.399999999994</v>
      </c>
      <c r="S4234">
        <v>127.128532447</v>
      </c>
    </row>
    <row r="4235" spans="1:19" x14ac:dyDescent="0.3">
      <c r="A4235" t="s">
        <v>279</v>
      </c>
      <c r="B4235" t="s">
        <v>298</v>
      </c>
      <c r="C4235" t="s">
        <v>341</v>
      </c>
      <c r="D4235" t="s">
        <v>95</v>
      </c>
      <c r="E4235">
        <v>28.492397006000001</v>
      </c>
      <c r="F4235">
        <v>4.09</v>
      </c>
      <c r="G4235">
        <v>2.75</v>
      </c>
      <c r="H4235">
        <v>70</v>
      </c>
      <c r="I4235">
        <v>214.26178026597</v>
      </c>
      <c r="J4235" s="1">
        <v>-3.36915955456751E-3</v>
      </c>
      <c r="K4235" s="4">
        <v>97.926666666666662</v>
      </c>
      <c r="L4235">
        <v>128.30522249699999</v>
      </c>
      <c r="M4235">
        <v>1.7533514242862199E-2</v>
      </c>
      <c r="N4235">
        <v>6.4259773555338304</v>
      </c>
      <c r="O4235">
        <v>3.8517532573861799</v>
      </c>
      <c r="P4235">
        <v>10.091921005792701</v>
      </c>
      <c r="Q4235">
        <v>2.5689990517200099</v>
      </c>
      <c r="R4235">
        <v>68282.320000000007</v>
      </c>
      <c r="S4235">
        <v>128.30522249699999</v>
      </c>
    </row>
    <row r="4236" spans="1:19" x14ac:dyDescent="0.3">
      <c r="A4236" t="s">
        <v>280</v>
      </c>
      <c r="B4236" t="s">
        <v>299</v>
      </c>
      <c r="C4236" t="s">
        <v>342</v>
      </c>
      <c r="D4236" t="s">
        <v>95</v>
      </c>
      <c r="E4236">
        <v>28.591522239</v>
      </c>
      <c r="F4236">
        <v>3.9566666666666701</v>
      </c>
      <c r="G4236">
        <v>2.75</v>
      </c>
      <c r="H4236">
        <v>71.7</v>
      </c>
      <c r="I4236">
        <v>223.882649200999</v>
      </c>
      <c r="J4236">
        <v>-3.9958394485570797E-3</v>
      </c>
      <c r="K4236" s="4">
        <v>96.306666666666672</v>
      </c>
      <c r="L4236">
        <v>130.566655997</v>
      </c>
      <c r="M4236">
        <v>2.1233168111313299E-2</v>
      </c>
      <c r="N4236">
        <v>-7.8471113681991698</v>
      </c>
      <c r="O4236">
        <v>4.9936010742875503</v>
      </c>
      <c r="P4236">
        <v>3.1795617820395701</v>
      </c>
      <c r="Q4236">
        <v>3.8954259686473698</v>
      </c>
      <c r="R4236">
        <v>69438.62</v>
      </c>
      <c r="S4236">
        <v>130.566655997</v>
      </c>
    </row>
    <row r="4237" spans="1:19" x14ac:dyDescent="0.3">
      <c r="A4237" t="s">
        <v>281</v>
      </c>
      <c r="B4237" t="s">
        <v>295</v>
      </c>
      <c r="C4237" t="s">
        <v>342</v>
      </c>
      <c r="D4237" t="s">
        <v>95</v>
      </c>
      <c r="E4237">
        <v>28.692254757000001</v>
      </c>
      <c r="F4237">
        <v>4.2333333333333298</v>
      </c>
      <c r="G4237">
        <v>2</v>
      </c>
      <c r="H4237">
        <v>74.7</v>
      </c>
      <c r="I4237">
        <v>238.677761495814</v>
      </c>
      <c r="J4237">
        <v>-4.9087929861251203E-3</v>
      </c>
      <c r="K4237" s="4">
        <v>94.423333333333332</v>
      </c>
      <c r="L4237">
        <v>132.11268868900001</v>
      </c>
      <c r="M4237">
        <v>2.18878833519844E-2</v>
      </c>
      <c r="N4237">
        <v>-17.448178189294101</v>
      </c>
      <c r="O4237">
        <v>5.2033269748183999</v>
      </c>
      <c r="P4237">
        <v>0.54537877108722899</v>
      </c>
      <c r="Q4237">
        <v>4.0899882164946497</v>
      </c>
      <c r="R4237">
        <v>70517.759999999995</v>
      </c>
      <c r="S4237">
        <v>132.11268868900001</v>
      </c>
    </row>
    <row r="4238" spans="1:19" x14ac:dyDescent="0.3">
      <c r="A4238" t="s">
        <v>282</v>
      </c>
      <c r="B4238" t="s">
        <v>297</v>
      </c>
      <c r="C4238" t="s">
        <v>342</v>
      </c>
      <c r="D4238" t="s">
        <v>95</v>
      </c>
      <c r="E4238">
        <v>28.923594864999998</v>
      </c>
      <c r="F4238">
        <v>5.0233333333333299</v>
      </c>
      <c r="G4238">
        <v>1.5</v>
      </c>
      <c r="H4238">
        <v>75.2</v>
      </c>
      <c r="I4238">
        <v>244.390979889118</v>
      </c>
      <c r="J4238">
        <v>-4.9991393819022196E-3</v>
      </c>
      <c r="K4238" s="4">
        <v>93.74666666666667</v>
      </c>
      <c r="L4238">
        <v>133.68671409300001</v>
      </c>
      <c r="M4238">
        <v>2.1851741915047799E-2</v>
      </c>
      <c r="N4238">
        <v>-28.141762808418498</v>
      </c>
      <c r="O4238">
        <v>4.7662946902619598</v>
      </c>
      <c r="P4238">
        <v>-7.4465350149845602</v>
      </c>
      <c r="Q4238">
        <v>2.81326383109328</v>
      </c>
      <c r="R4238">
        <v>71258.61</v>
      </c>
      <c r="S4238">
        <v>133.68671409300001</v>
      </c>
    </row>
    <row r="4239" spans="1:19" x14ac:dyDescent="0.3">
      <c r="A4239" t="s">
        <v>11</v>
      </c>
      <c r="B4239" t="s">
        <v>298</v>
      </c>
      <c r="C4239" t="s">
        <v>342</v>
      </c>
      <c r="D4239" t="s">
        <v>95</v>
      </c>
      <c r="E4239">
        <v>29.235003126999999</v>
      </c>
      <c r="F4239">
        <v>5.3033333333333301</v>
      </c>
      <c r="G4239">
        <v>1.5</v>
      </c>
      <c r="H4239">
        <v>76.400000000000006</v>
      </c>
      <c r="I4239">
        <v>254.28580657317801</v>
      </c>
      <c r="J4239">
        <v>-3.5582352028282801E-3</v>
      </c>
      <c r="K4239" s="4">
        <v>92.81</v>
      </c>
      <c r="L4239">
        <v>135.49329436400001</v>
      </c>
      <c r="M4239">
        <v>2.0442142360075299E-2</v>
      </c>
      <c r="N4239">
        <v>14.5313333680095</v>
      </c>
      <c r="O4239">
        <v>5.1489043780071304</v>
      </c>
      <c r="P4239">
        <v>13.673128859029299</v>
      </c>
      <c r="Q4239">
        <v>2.6765905478280301</v>
      </c>
      <c r="R4239">
        <v>71701.17</v>
      </c>
      <c r="S4239">
        <v>135.49329436400001</v>
      </c>
    </row>
    <row r="4240" spans="1:19" x14ac:dyDescent="0.3">
      <c r="A4240" t="s">
        <v>12</v>
      </c>
      <c r="B4240" t="s">
        <v>299</v>
      </c>
      <c r="C4240" t="s">
        <v>343</v>
      </c>
      <c r="D4240" t="s">
        <v>95</v>
      </c>
      <c r="E4240">
        <v>29.401288181000002</v>
      </c>
      <c r="F4240">
        <v>5.6033333333333299</v>
      </c>
      <c r="G4240">
        <v>1.5</v>
      </c>
      <c r="H4240">
        <v>78.400000000000006</v>
      </c>
      <c r="I4240">
        <v>266.81787042069698</v>
      </c>
      <c r="J4240">
        <v>-4.2792775779689797E-3</v>
      </c>
      <c r="K4240" s="4">
        <v>90.993333333333339</v>
      </c>
      <c r="L4240">
        <v>136.53743389799999</v>
      </c>
      <c r="M4240">
        <v>1.8679207485724599E-2</v>
      </c>
      <c r="N4240">
        <v>16.4143231256975</v>
      </c>
      <c r="O4240">
        <v>5.1659718339440399</v>
      </c>
      <c r="P4240">
        <v>16.675893287724701</v>
      </c>
      <c r="Q4240">
        <v>2.5938813602024902</v>
      </c>
      <c r="R4240">
        <v>72733.429999999993</v>
      </c>
      <c r="S4240">
        <v>136.53743389799999</v>
      </c>
    </row>
    <row r="4241" spans="1:19" x14ac:dyDescent="0.3">
      <c r="A4241" t="s">
        <v>13</v>
      </c>
      <c r="B4241" t="s">
        <v>295</v>
      </c>
      <c r="C4241" t="s">
        <v>343</v>
      </c>
      <c r="D4241" t="s">
        <v>95</v>
      </c>
      <c r="E4241">
        <v>29.694876688000001</v>
      </c>
      <c r="F4241">
        <v>5.3966666666666701</v>
      </c>
      <c r="G4241">
        <v>2</v>
      </c>
      <c r="H4241">
        <v>78.8</v>
      </c>
      <c r="I4241">
        <v>276.41627437764902</v>
      </c>
      <c r="J4241">
        <v>-3.6376014214041198E-3</v>
      </c>
      <c r="K4241" s="4">
        <v>89.473333333333343</v>
      </c>
      <c r="L4241">
        <v>138.09592324499999</v>
      </c>
      <c r="M4241">
        <v>2.1508466840142799E-2</v>
      </c>
      <c r="N4241">
        <v>24.6682415199605</v>
      </c>
      <c r="O4241">
        <v>6.2239076531335504</v>
      </c>
      <c r="P4241">
        <v>20.224962816225599</v>
      </c>
      <c r="Q4241">
        <v>4.2496030005136696</v>
      </c>
      <c r="R4241">
        <v>72960.600000000006</v>
      </c>
      <c r="S4241">
        <v>138.09592324499999</v>
      </c>
    </row>
    <row r="4242" spans="1:19" x14ac:dyDescent="0.3">
      <c r="A4242" t="s">
        <v>14</v>
      </c>
      <c r="B4242" t="s">
        <v>297</v>
      </c>
      <c r="C4242" t="s">
        <v>343</v>
      </c>
      <c r="D4242" t="s">
        <v>95</v>
      </c>
      <c r="E4242">
        <v>30.086790753999999</v>
      </c>
      <c r="F4242">
        <v>5.39</v>
      </c>
      <c r="G4242">
        <v>2.5</v>
      </c>
      <c r="H4242">
        <v>81</v>
      </c>
      <c r="I4242">
        <v>291.347650106895</v>
      </c>
      <c r="J4242">
        <v>3.1056076967095302E-3</v>
      </c>
      <c r="K4242" s="4">
        <v>88.84333333333332</v>
      </c>
      <c r="L4242">
        <v>139.37119727499999</v>
      </c>
      <c r="M4242">
        <v>2.4667186772032001E-2</v>
      </c>
      <c r="N4242">
        <v>5.9684758918725702</v>
      </c>
      <c r="O4242">
        <v>6.5327859901404999</v>
      </c>
      <c r="P4242">
        <v>15.9817869321302</v>
      </c>
      <c r="Q4242">
        <v>4.9146774598734702</v>
      </c>
      <c r="R4242">
        <v>73558.83</v>
      </c>
      <c r="S4242">
        <v>139.37119727499999</v>
      </c>
    </row>
    <row r="4243" spans="1:19" x14ac:dyDescent="0.3">
      <c r="A4243" t="s">
        <v>15</v>
      </c>
      <c r="B4243" t="s">
        <v>298</v>
      </c>
      <c r="C4243" t="s">
        <v>343</v>
      </c>
      <c r="D4243" t="s">
        <v>95</v>
      </c>
      <c r="E4243">
        <v>30.382248861000001</v>
      </c>
      <c r="F4243">
        <v>5.2266666666666701</v>
      </c>
      <c r="G4243">
        <v>3.25</v>
      </c>
      <c r="H4243">
        <v>80.2</v>
      </c>
      <c r="I4243">
        <v>296.60547838533103</v>
      </c>
      <c r="J4243">
        <v>-1.9313036965606901E-3</v>
      </c>
      <c r="K4243" s="4">
        <v>87.99</v>
      </c>
      <c r="L4243">
        <v>140.90476868900001</v>
      </c>
      <c r="M4243">
        <v>2.84053212017094E-2</v>
      </c>
      <c r="N4243">
        <v>16.480692168259701</v>
      </c>
      <c r="O4243">
        <v>6.7130957854442999</v>
      </c>
      <c r="P4243">
        <v>17.865641746563799</v>
      </c>
      <c r="Q4243">
        <v>4.9893188670600601</v>
      </c>
      <c r="R4243">
        <v>74033.489807000005</v>
      </c>
      <c r="S4243">
        <v>140.90476868900001</v>
      </c>
    </row>
    <row r="4244" spans="1:19" x14ac:dyDescent="0.3">
      <c r="A4244" t="s">
        <v>16</v>
      </c>
      <c r="B4244" t="s">
        <v>299</v>
      </c>
      <c r="C4244" t="s">
        <v>344</v>
      </c>
      <c r="D4244" t="s">
        <v>95</v>
      </c>
      <c r="E4244">
        <v>30.899026800000001</v>
      </c>
      <c r="F4244">
        <v>4.89333333333333</v>
      </c>
      <c r="G4244">
        <v>3.75</v>
      </c>
      <c r="H4244">
        <v>83.9</v>
      </c>
      <c r="I4244">
        <v>320.87078113563001</v>
      </c>
      <c r="J4244">
        <v>4.9915669920044302E-3</v>
      </c>
      <c r="K4244" s="4">
        <v>90.529999999999987</v>
      </c>
      <c r="L4244">
        <v>141.09190734800001</v>
      </c>
      <c r="M4244">
        <v>3.8761538848155003E-2</v>
      </c>
      <c r="N4244">
        <v>25.783792627165202</v>
      </c>
      <c r="O4244">
        <v>4.1079140355361696</v>
      </c>
      <c r="P4244">
        <v>29.863554117361399</v>
      </c>
      <c r="Q4244">
        <v>1.0769463347680199</v>
      </c>
      <c r="R4244">
        <v>74157.97</v>
      </c>
      <c r="S4244">
        <v>141.09190734800001</v>
      </c>
    </row>
    <row r="4245" spans="1:19" x14ac:dyDescent="0.3">
      <c r="A4245" t="s">
        <v>17</v>
      </c>
      <c r="B4245" t="s">
        <v>295</v>
      </c>
      <c r="C4245" t="s">
        <v>344</v>
      </c>
      <c r="D4245" t="s">
        <v>95</v>
      </c>
      <c r="E4245">
        <v>31.065247169999999</v>
      </c>
      <c r="F4245">
        <v>5.1366666666666703</v>
      </c>
      <c r="G4245">
        <v>3.75</v>
      </c>
      <c r="H4245">
        <v>83.6</v>
      </c>
      <c r="I4245">
        <v>330.484107185563</v>
      </c>
      <c r="J4245">
        <v>-6.2985061262179603E-3</v>
      </c>
      <c r="K4245" s="4">
        <v>89.146666666666661</v>
      </c>
      <c r="L4245">
        <v>141.67093494700001</v>
      </c>
      <c r="M4245">
        <v>4.2990382577117597E-2</v>
      </c>
      <c r="N4245">
        <v>10.084692035891999</v>
      </c>
      <c r="O4245">
        <v>3.6647327314200302</v>
      </c>
      <c r="P4245">
        <v>20.208996504557501</v>
      </c>
      <c r="Q4245">
        <v>9.3630897304876698E-2</v>
      </c>
      <c r="R4245">
        <v>74671.39</v>
      </c>
      <c r="S4245">
        <v>141.67093494700001</v>
      </c>
    </row>
    <row r="4246" spans="1:19" x14ac:dyDescent="0.3">
      <c r="A4246" t="s">
        <v>18</v>
      </c>
      <c r="B4246" t="s">
        <v>297</v>
      </c>
      <c r="C4246" t="s">
        <v>344</v>
      </c>
      <c r="D4246" t="s">
        <v>95</v>
      </c>
      <c r="E4246">
        <v>31.313050112999999</v>
      </c>
      <c r="F4246">
        <v>5.0433333333333303</v>
      </c>
      <c r="G4246">
        <v>3.75</v>
      </c>
      <c r="H4246">
        <v>84.1</v>
      </c>
      <c r="I4246">
        <v>337.97101250135802</v>
      </c>
      <c r="J4246">
        <v>-4.9455067732564499E-3</v>
      </c>
      <c r="K4246" s="4">
        <v>89.833333333333329</v>
      </c>
      <c r="L4246">
        <v>141.86598345300001</v>
      </c>
      <c r="M4246">
        <v>4.1897762407684599E-2</v>
      </c>
      <c r="N4246">
        <v>10.7689965644363</v>
      </c>
      <c r="O4246">
        <v>2.79090584843863</v>
      </c>
      <c r="P4246">
        <v>18.3850471866572</v>
      </c>
      <c r="Q4246">
        <v>-0.78973880601526503</v>
      </c>
      <c r="R4246">
        <v>74963.75</v>
      </c>
      <c r="S4246">
        <v>141.86598345300001</v>
      </c>
    </row>
    <row r="4247" spans="1:19" x14ac:dyDescent="0.3">
      <c r="A4247" t="s">
        <v>19</v>
      </c>
      <c r="B4247" t="s">
        <v>298</v>
      </c>
      <c r="C4247" t="s">
        <v>344</v>
      </c>
      <c r="D4247" t="s">
        <v>95</v>
      </c>
      <c r="E4247">
        <v>31.528046815</v>
      </c>
      <c r="F4247">
        <v>4.7566666666666704</v>
      </c>
      <c r="G4247">
        <v>3.5</v>
      </c>
      <c r="H4247">
        <v>83.2</v>
      </c>
      <c r="I4247">
        <v>340.714864731673</v>
      </c>
      <c r="J4247">
        <v>-2.04264190678583E-3</v>
      </c>
      <c r="K4247" s="4">
        <v>90.046666666666667</v>
      </c>
      <c r="L4247">
        <v>142.06331727700001</v>
      </c>
      <c r="M4247">
        <v>3.9249277943133702E-2</v>
      </c>
      <c r="N4247">
        <v>3.6560343951742902</v>
      </c>
      <c r="O4247">
        <v>0.97732889933641298</v>
      </c>
      <c r="P4247">
        <v>10.3153819574646</v>
      </c>
      <c r="Q4247">
        <v>-2.6934052320492601</v>
      </c>
      <c r="R4247">
        <v>75507.509999999995</v>
      </c>
      <c r="S4247">
        <v>142.06331727700001</v>
      </c>
    </row>
    <row r="4248" spans="1:19" x14ac:dyDescent="0.3">
      <c r="A4248" t="s">
        <v>20</v>
      </c>
      <c r="B4248" t="s">
        <v>299</v>
      </c>
      <c r="C4248" t="s">
        <v>345</v>
      </c>
      <c r="D4248" t="s">
        <v>95</v>
      </c>
      <c r="E4248">
        <v>32.035580375999999</v>
      </c>
      <c r="F4248">
        <v>5.0866666666666696</v>
      </c>
      <c r="G4248">
        <v>2.75</v>
      </c>
      <c r="H4248">
        <v>86.9</v>
      </c>
      <c r="I4248">
        <v>362.96126082545101</v>
      </c>
      <c r="J4248">
        <v>8.5789536740859002E-3</v>
      </c>
      <c r="K4248" s="4">
        <v>89.75</v>
      </c>
      <c r="L4248">
        <v>141.335944576</v>
      </c>
      <c r="M4248">
        <v>3.7065439843856997E-2</v>
      </c>
      <c r="N4248">
        <v>19.824878083023201</v>
      </c>
      <c r="O4248">
        <v>-0.212779285318135</v>
      </c>
      <c r="P4248">
        <v>21.613037011928199</v>
      </c>
      <c r="Q4248">
        <v>-3.5502926255003899</v>
      </c>
      <c r="R4248">
        <v>75459.245391000004</v>
      </c>
      <c r="S4248">
        <v>141.335944576</v>
      </c>
    </row>
    <row r="4249" spans="1:19" x14ac:dyDescent="0.3">
      <c r="A4249" t="s">
        <v>21</v>
      </c>
      <c r="B4249" t="s">
        <v>295</v>
      </c>
      <c r="C4249" t="s">
        <v>345</v>
      </c>
      <c r="D4249" t="s">
        <v>95</v>
      </c>
      <c r="E4249">
        <v>32.658656041999997</v>
      </c>
      <c r="F4249">
        <v>5.2366666666666699</v>
      </c>
      <c r="G4249">
        <v>2.75</v>
      </c>
      <c r="H4249">
        <v>89.7</v>
      </c>
      <c r="I4249">
        <v>382.47298807841298</v>
      </c>
      <c r="J4249">
        <v>9.6852226150034894E-3</v>
      </c>
      <c r="K4249" s="4">
        <v>90.853333333333339</v>
      </c>
      <c r="L4249">
        <v>141.70711811699999</v>
      </c>
      <c r="M4249">
        <v>3.2963430327578001E-2</v>
      </c>
      <c r="N4249">
        <v>21.2510017432447</v>
      </c>
      <c r="O4249">
        <v>-1.45406427541275</v>
      </c>
      <c r="P4249">
        <v>26.169832515326402</v>
      </c>
      <c r="Q4249">
        <v>-4.81356034418235</v>
      </c>
      <c r="R4249">
        <v>75550.065390999996</v>
      </c>
      <c r="S4249">
        <v>141.70711811699999</v>
      </c>
    </row>
    <row r="4250" spans="1:19" x14ac:dyDescent="0.3">
      <c r="A4250" t="s">
        <v>22</v>
      </c>
      <c r="B4250" t="s">
        <v>297</v>
      </c>
      <c r="C4250" t="s">
        <v>345</v>
      </c>
      <c r="D4250" t="s">
        <v>95</v>
      </c>
      <c r="E4250">
        <v>32.771480449000002</v>
      </c>
      <c r="F4250">
        <v>4.7333333333333298</v>
      </c>
      <c r="G4250">
        <v>2.75</v>
      </c>
      <c r="H4250">
        <v>89.3</v>
      </c>
      <c r="I4250">
        <v>385.83007312388901</v>
      </c>
      <c r="J4250">
        <v>-8.4949648620602503E-4</v>
      </c>
      <c r="K4250" s="4">
        <v>92.226666666666674</v>
      </c>
      <c r="L4250">
        <v>142.07592794799999</v>
      </c>
      <c r="M4250">
        <v>3.1610054687401398E-2</v>
      </c>
      <c r="N4250">
        <v>0.80560165031994302</v>
      </c>
      <c r="O4250">
        <v>-2.3364771566632498</v>
      </c>
      <c r="P4250">
        <v>10.314266276853999</v>
      </c>
      <c r="Q4250">
        <v>-5.6995252877705704</v>
      </c>
      <c r="R4250">
        <v>75723.735390999995</v>
      </c>
      <c r="S4250">
        <v>142.07592794799999</v>
      </c>
    </row>
    <row r="4251" spans="1:19" x14ac:dyDescent="0.3">
      <c r="A4251" t="s">
        <v>23</v>
      </c>
      <c r="B4251" t="s">
        <v>298</v>
      </c>
      <c r="C4251" t="s">
        <v>345</v>
      </c>
      <c r="D4251" t="s">
        <v>95</v>
      </c>
      <c r="E4251">
        <v>32.843607538000001</v>
      </c>
      <c r="F4251">
        <v>4.5</v>
      </c>
      <c r="G4251">
        <v>2.75</v>
      </c>
      <c r="H4251">
        <v>88.4</v>
      </c>
      <c r="I4251">
        <v>386.28790053266601</v>
      </c>
      <c r="J4251">
        <v>-2.2737160649377599E-3</v>
      </c>
      <c r="K4251" s="4">
        <v>92.736666666666665</v>
      </c>
      <c r="L4251">
        <v>142.15987841800001</v>
      </c>
      <c r="M4251">
        <v>2.7886659509742801E-2</v>
      </c>
      <c r="N4251">
        <v>9.2707590040496406</v>
      </c>
      <c r="O4251">
        <v>-3.6516083612234498</v>
      </c>
      <c r="P4251">
        <v>7.2425194104255297</v>
      </c>
      <c r="Q4251">
        <v>-7.3466852685451398</v>
      </c>
      <c r="R4251">
        <v>76093.205390999996</v>
      </c>
      <c r="S4251">
        <v>142.15987841800001</v>
      </c>
    </row>
    <row r="4252" spans="1:19" x14ac:dyDescent="0.3">
      <c r="A4252" t="s">
        <v>24</v>
      </c>
      <c r="B4252" t="s">
        <v>299</v>
      </c>
      <c r="C4252" t="s">
        <v>346</v>
      </c>
      <c r="D4252" t="s">
        <v>95</v>
      </c>
      <c r="E4252">
        <v>33.375490724999999</v>
      </c>
      <c r="F4252">
        <v>4.0566666666666702</v>
      </c>
      <c r="G4252">
        <v>2.75</v>
      </c>
      <c r="H4252">
        <v>92.1</v>
      </c>
      <c r="I4252">
        <v>408.41326923216201</v>
      </c>
      <c r="J4252">
        <v>7.6236499656676697E-3</v>
      </c>
      <c r="K4252" s="4">
        <v>94.970000000000013</v>
      </c>
      <c r="L4252">
        <v>142.501275389</v>
      </c>
      <c r="M4252">
        <v>2.3999279976161601E-2</v>
      </c>
      <c r="N4252">
        <v>-18.4481947592644</v>
      </c>
      <c r="O4252">
        <v>-2.68483492536734</v>
      </c>
      <c r="P4252">
        <v>-3.3709016127731402</v>
      </c>
      <c r="Q4252">
        <v>-5.3678919674348204</v>
      </c>
      <c r="R4252">
        <v>75853.045391000007</v>
      </c>
      <c r="S4252">
        <v>142.501275389</v>
      </c>
    </row>
    <row r="4253" spans="1:19" x14ac:dyDescent="0.3">
      <c r="A4253" t="s">
        <v>25</v>
      </c>
      <c r="B4253" t="s">
        <v>295</v>
      </c>
      <c r="C4253" t="s">
        <v>346</v>
      </c>
      <c r="D4253" t="s">
        <v>95</v>
      </c>
      <c r="E4253">
        <v>33.500393752000001</v>
      </c>
      <c r="F4253">
        <v>3.95333333333333</v>
      </c>
      <c r="G4253">
        <v>1.75</v>
      </c>
      <c r="H4253">
        <v>93.4</v>
      </c>
      <c r="I4253">
        <v>419.78076856179899</v>
      </c>
      <c r="J4253">
        <v>2.04433731112452E-4</v>
      </c>
      <c r="K4253" s="4">
        <v>96.95</v>
      </c>
      <c r="L4253">
        <v>142.033362614</v>
      </c>
      <c r="M4253">
        <v>1.9855485935052299E-2</v>
      </c>
      <c r="N4253">
        <v>-7.4446876905870996</v>
      </c>
      <c r="O4253">
        <v>-3.70646935496731</v>
      </c>
      <c r="P4253">
        <v>-2.5711331303174298</v>
      </c>
      <c r="Q4253">
        <v>-5.7277546621941697</v>
      </c>
      <c r="R4253">
        <v>75694.085391000001</v>
      </c>
      <c r="S4253">
        <v>142.033362614</v>
      </c>
    </row>
    <row r="4254" spans="1:19" x14ac:dyDescent="0.3">
      <c r="A4254" t="s">
        <v>26</v>
      </c>
      <c r="B4254" t="s">
        <v>297</v>
      </c>
      <c r="C4254" t="s">
        <v>346</v>
      </c>
      <c r="D4254" t="s">
        <v>95</v>
      </c>
      <c r="E4254">
        <v>33.624110256999998</v>
      </c>
      <c r="F4254">
        <v>4.14333333333333</v>
      </c>
      <c r="G4254">
        <v>1.5</v>
      </c>
      <c r="H4254">
        <v>94.4</v>
      </c>
      <c r="I4254">
        <v>427.25774341413802</v>
      </c>
      <c r="J4254">
        <v>-3.6143740568377299E-3</v>
      </c>
      <c r="K4254" s="4">
        <v>96.589999999999989</v>
      </c>
      <c r="L4254">
        <v>142.01635629</v>
      </c>
      <c r="M4254">
        <v>2.0414299899595902E-2</v>
      </c>
      <c r="N4254">
        <v>-14.113225707176399</v>
      </c>
      <c r="O4254">
        <v>-4.0649900809867701</v>
      </c>
      <c r="P4254">
        <v>-7.9102789975004297</v>
      </c>
      <c r="Q4254">
        <v>-5.5561850953083702</v>
      </c>
      <c r="R4254">
        <v>75434.675390999997</v>
      </c>
      <c r="S4254">
        <v>142.01635629</v>
      </c>
    </row>
    <row r="4255" spans="1:19" x14ac:dyDescent="0.3">
      <c r="A4255" t="s">
        <v>27</v>
      </c>
      <c r="B4255" t="s">
        <v>298</v>
      </c>
      <c r="C4255" t="s">
        <v>346</v>
      </c>
      <c r="D4255" t="s">
        <v>95</v>
      </c>
      <c r="E4255">
        <v>33.753037499000001</v>
      </c>
      <c r="F4255">
        <v>4.3366666666666696</v>
      </c>
      <c r="G4255">
        <v>1</v>
      </c>
      <c r="H4255">
        <v>95.7</v>
      </c>
      <c r="I4255">
        <v>436.56376261912402</v>
      </c>
      <c r="J4255">
        <v>-2.5150157205255899E-3</v>
      </c>
      <c r="K4255" s="4">
        <v>97.543333333333337</v>
      </c>
      <c r="L4255">
        <v>142.83258319399999</v>
      </c>
      <c r="M4255">
        <v>1.86284239932876E-2</v>
      </c>
      <c r="N4255">
        <v>36.461132765410198</v>
      </c>
      <c r="O4255">
        <v>-3.27425746770788</v>
      </c>
      <c r="P4255">
        <v>13.2972292755389</v>
      </c>
      <c r="Q4255">
        <v>-4.6201913740979403</v>
      </c>
      <c r="R4255">
        <v>75577.695391000001</v>
      </c>
      <c r="S4255">
        <v>142.83258319399999</v>
      </c>
    </row>
    <row r="4256" spans="1:19" x14ac:dyDescent="0.3">
      <c r="A4256" t="s">
        <v>28</v>
      </c>
      <c r="B4256" t="s">
        <v>299</v>
      </c>
      <c r="C4256" t="s">
        <v>347</v>
      </c>
      <c r="D4256" t="s">
        <v>95</v>
      </c>
      <c r="E4256">
        <v>32.976792609999997</v>
      </c>
      <c r="F4256">
        <v>4.0766666666666698</v>
      </c>
      <c r="G4256">
        <v>1</v>
      </c>
      <c r="H4256">
        <v>96.6</v>
      </c>
      <c r="I4256">
        <v>443.89971554879003</v>
      </c>
      <c r="J4256">
        <v>-2.6722845245537901E-2</v>
      </c>
      <c r="K4256" s="4">
        <v>98.523333333333326</v>
      </c>
      <c r="L4256">
        <v>144.21841125</v>
      </c>
      <c r="M4256">
        <v>1.20739468142292E-2</v>
      </c>
      <c r="N4256">
        <v>0.88135570689206599</v>
      </c>
      <c r="O4256">
        <v>-0.70651608473517102</v>
      </c>
      <c r="P4256">
        <v>-7.4276900464107003</v>
      </c>
      <c r="Q4256">
        <v>-1.0487103347014699</v>
      </c>
      <c r="R4256">
        <v>76433.679220000005</v>
      </c>
      <c r="S4256">
        <v>144.21841125</v>
      </c>
    </row>
    <row r="4257" spans="1:19" x14ac:dyDescent="0.3">
      <c r="A4257" t="s">
        <v>29</v>
      </c>
      <c r="B4257" t="s">
        <v>295</v>
      </c>
      <c r="C4257" t="s">
        <v>347</v>
      </c>
      <c r="D4257" t="s">
        <v>95</v>
      </c>
      <c r="E4257">
        <v>33.542083153999997</v>
      </c>
      <c r="F4257">
        <v>4.3066666666666702</v>
      </c>
      <c r="G4257">
        <v>1</v>
      </c>
      <c r="H4257">
        <v>97.6</v>
      </c>
      <c r="I4257">
        <v>456.49213157227098</v>
      </c>
      <c r="J4257">
        <v>1.0324805671492399E-2</v>
      </c>
      <c r="K4257" s="4">
        <v>97.39</v>
      </c>
      <c r="L4257">
        <v>144.72979405699999</v>
      </c>
      <c r="M4257">
        <v>1.42213993542416E-2</v>
      </c>
      <c r="N4257">
        <v>-29.555385038446001</v>
      </c>
      <c r="O4257">
        <v>-1.15857131940723</v>
      </c>
      <c r="P4257">
        <v>-25.6474619470542</v>
      </c>
      <c r="Q4257">
        <v>-1.6686022868518899</v>
      </c>
      <c r="R4257">
        <v>76085.625390999994</v>
      </c>
      <c r="S4257">
        <v>144.72979405699999</v>
      </c>
    </row>
    <row r="4258" spans="1:19" x14ac:dyDescent="0.3">
      <c r="A4258" t="s">
        <v>30</v>
      </c>
      <c r="B4258" t="s">
        <v>297</v>
      </c>
      <c r="C4258" t="s">
        <v>347</v>
      </c>
      <c r="D4258" t="s">
        <v>95</v>
      </c>
      <c r="E4258">
        <v>33.499641676000003</v>
      </c>
      <c r="F4258">
        <v>4.18333333333333</v>
      </c>
      <c r="G4258">
        <v>1</v>
      </c>
      <c r="H4258">
        <v>99.5</v>
      </c>
      <c r="I4258">
        <v>469.579159039025</v>
      </c>
      <c r="J4258">
        <v>-8.9839848787676198E-3</v>
      </c>
      <c r="K4258" s="4">
        <v>97.776666666666657</v>
      </c>
      <c r="L4258">
        <v>145.14161400500001</v>
      </c>
      <c r="M4258">
        <v>1.1274675849470299E-2</v>
      </c>
      <c r="N4258">
        <v>-26.115739829285101</v>
      </c>
      <c r="O4258">
        <v>-1.47606109638841</v>
      </c>
      <c r="P4258">
        <v>-23.759995077556301</v>
      </c>
      <c r="Q4258">
        <v>-2.57407349355972</v>
      </c>
      <c r="R4258">
        <v>76045.905390999993</v>
      </c>
      <c r="S4258">
        <v>145.14161400500001</v>
      </c>
    </row>
    <row r="4259" spans="1:19" x14ac:dyDescent="0.3">
      <c r="A4259" t="s">
        <v>31</v>
      </c>
      <c r="B4259" t="s">
        <v>298</v>
      </c>
      <c r="C4259" t="s">
        <v>347</v>
      </c>
      <c r="D4259" t="s">
        <v>95</v>
      </c>
      <c r="E4259">
        <v>33.557955872000001</v>
      </c>
      <c r="F4259">
        <v>3.81</v>
      </c>
      <c r="G4259">
        <v>1</v>
      </c>
      <c r="H4259">
        <v>99.9</v>
      </c>
      <c r="I4259">
        <v>476.61223785193903</v>
      </c>
      <c r="J4259">
        <v>-5.0062024995947097E-3</v>
      </c>
      <c r="K4259" s="4">
        <v>99.116666666666674</v>
      </c>
      <c r="L4259">
        <v>145.35362134600001</v>
      </c>
      <c r="M4259">
        <v>1.2696513324192501E-2</v>
      </c>
      <c r="N4259">
        <v>24.01097556277</v>
      </c>
      <c r="O4259">
        <v>-0.84444403587980299</v>
      </c>
      <c r="P4259">
        <v>-2.8130820857756502</v>
      </c>
      <c r="Q4259">
        <v>-2.1662208037474802</v>
      </c>
      <c r="R4259">
        <v>76075.735390999995</v>
      </c>
      <c r="S4259">
        <v>145.35362134600001</v>
      </c>
    </row>
    <row r="4260" spans="1:19" x14ac:dyDescent="0.3">
      <c r="A4260" t="s">
        <v>32</v>
      </c>
      <c r="B4260" t="s">
        <v>299</v>
      </c>
      <c r="C4260" t="s">
        <v>348</v>
      </c>
      <c r="D4260" t="s">
        <v>95</v>
      </c>
      <c r="E4260">
        <v>33.412472080999997</v>
      </c>
      <c r="F4260">
        <v>3.6</v>
      </c>
      <c r="G4260">
        <v>1</v>
      </c>
      <c r="H4260">
        <v>101.6</v>
      </c>
      <c r="I4260">
        <v>491.10871761423198</v>
      </c>
      <c r="J4260">
        <v>-1.0816592908512199E-2</v>
      </c>
      <c r="K4260" s="4">
        <v>99.166666666666671</v>
      </c>
      <c r="L4260">
        <v>146.07664280899999</v>
      </c>
      <c r="M4260">
        <v>1.6175758074025801E-2</v>
      </c>
      <c r="N4260">
        <v>17.760837767494301</v>
      </c>
      <c r="O4260">
        <v>-0.57220947520471599</v>
      </c>
      <c r="P4260">
        <v>-7.1462711720263901</v>
      </c>
      <c r="Q4260">
        <v>-1.8974737086998099</v>
      </c>
      <c r="R4260">
        <v>76211.355391000005</v>
      </c>
      <c r="S4260">
        <v>146.07664280899999</v>
      </c>
    </row>
    <row r="4261" spans="1:19" x14ac:dyDescent="0.3">
      <c r="A4261" t="s">
        <v>33</v>
      </c>
      <c r="B4261" t="s">
        <v>295</v>
      </c>
      <c r="C4261" t="s">
        <v>348</v>
      </c>
      <c r="D4261" t="s">
        <v>95</v>
      </c>
      <c r="E4261">
        <v>33.744357993999998</v>
      </c>
      <c r="F4261">
        <v>3.3033333333333301</v>
      </c>
      <c r="G4261">
        <v>1</v>
      </c>
      <c r="H4261">
        <v>103.3</v>
      </c>
      <c r="I4261">
        <v>507.900803493132</v>
      </c>
      <c r="J4261">
        <v>3.4147541043547699E-3</v>
      </c>
      <c r="K4261" s="4">
        <v>97.983333333333334</v>
      </c>
      <c r="L4261">
        <v>147.33496792099999</v>
      </c>
      <c r="M4261">
        <v>1.52007664176552E-2</v>
      </c>
      <c r="N4261">
        <v>5.7249667165150999</v>
      </c>
      <c r="O4261">
        <v>1.5484245379692501</v>
      </c>
      <c r="P4261">
        <v>-11.6933411432884</v>
      </c>
      <c r="Q4261">
        <v>0.84582399155164001</v>
      </c>
      <c r="R4261">
        <v>76483.445391000001</v>
      </c>
      <c r="S4261">
        <v>147.33496792099999</v>
      </c>
    </row>
    <row r="4262" spans="1:19" x14ac:dyDescent="0.3">
      <c r="A4262" t="s">
        <v>34</v>
      </c>
      <c r="B4262" t="s">
        <v>297</v>
      </c>
      <c r="C4262" t="s">
        <v>348</v>
      </c>
      <c r="D4262" t="s">
        <v>95</v>
      </c>
      <c r="E4262">
        <v>34.271815547000003</v>
      </c>
      <c r="F4262">
        <v>3.2233333333333301</v>
      </c>
      <c r="G4262">
        <v>1</v>
      </c>
      <c r="H4262">
        <v>103.9</v>
      </c>
      <c r="I4262">
        <v>517.54873768887796</v>
      </c>
      <c r="J4262">
        <v>1.0892788542741901E-2</v>
      </c>
      <c r="K4262" s="4">
        <v>97.346666666666678</v>
      </c>
      <c r="L4262">
        <v>149.09193946799999</v>
      </c>
      <c r="M4262">
        <v>1.7397618958015799E-2</v>
      </c>
      <c r="N4262">
        <v>-9.0133967556297403</v>
      </c>
      <c r="O4262">
        <v>3.1896803936594398</v>
      </c>
      <c r="P4262">
        <v>-18.963356545378101</v>
      </c>
      <c r="Q4262">
        <v>2.6951664142268901</v>
      </c>
      <c r="R4262">
        <v>77227.085391000001</v>
      </c>
      <c r="S4262">
        <v>149.09193946799999</v>
      </c>
    </row>
    <row r="4263" spans="1:19" x14ac:dyDescent="0.3">
      <c r="A4263" t="s">
        <v>35</v>
      </c>
      <c r="B4263" t="s">
        <v>298</v>
      </c>
      <c r="C4263" t="s">
        <v>348</v>
      </c>
      <c r="D4263" t="s">
        <v>95</v>
      </c>
      <c r="E4263">
        <v>34.359224904999998</v>
      </c>
      <c r="F4263">
        <v>3.37</v>
      </c>
      <c r="G4263">
        <v>1</v>
      </c>
      <c r="H4263">
        <v>107.2</v>
      </c>
      <c r="I4263">
        <v>542.18493227524596</v>
      </c>
      <c r="J4263">
        <v>-4.0360640672236804E-3</v>
      </c>
      <c r="K4263" s="4">
        <v>96.850000000000009</v>
      </c>
      <c r="L4263">
        <v>149.971444757</v>
      </c>
      <c r="M4263">
        <v>1.82159644965715E-2</v>
      </c>
      <c r="N4263">
        <v>33.9043832923061</v>
      </c>
      <c r="O4263">
        <v>2.4805216309184202</v>
      </c>
      <c r="P4263">
        <v>5.6137464909622903</v>
      </c>
      <c r="Q4263">
        <v>1.1598990636844899</v>
      </c>
      <c r="R4263">
        <v>77452.035390999998</v>
      </c>
      <c r="S4263">
        <v>149.971444757</v>
      </c>
    </row>
    <row r="4264" spans="1:19" x14ac:dyDescent="0.3">
      <c r="A4264" t="s">
        <v>36</v>
      </c>
      <c r="B4264" t="s">
        <v>299</v>
      </c>
      <c r="C4264" t="s">
        <v>349</v>
      </c>
      <c r="D4264" t="s">
        <v>95</v>
      </c>
      <c r="E4264">
        <v>36.615215736000003</v>
      </c>
      <c r="F4264">
        <v>3.49</v>
      </c>
      <c r="G4264">
        <v>1</v>
      </c>
      <c r="H4264">
        <v>107.8</v>
      </c>
      <c r="I4264">
        <v>552.37631246149795</v>
      </c>
      <c r="J4264">
        <v>5.1292424441971497E-2</v>
      </c>
      <c r="K4264" s="4">
        <v>96.873333333333335</v>
      </c>
      <c r="L4264">
        <v>151.031488518</v>
      </c>
      <c r="M4264">
        <v>1.1074629645962199E-2</v>
      </c>
      <c r="N4264">
        <v>45.154611258982897</v>
      </c>
      <c r="O4264">
        <v>1.9095547892392799</v>
      </c>
      <c r="P4264">
        <v>10.059975855817999</v>
      </c>
      <c r="Q4264">
        <v>-0.92087042150998899</v>
      </c>
      <c r="R4264">
        <v>76150.495391000004</v>
      </c>
      <c r="S4264">
        <v>151.031488518</v>
      </c>
    </row>
    <row r="4265" spans="1:19" x14ac:dyDescent="0.3">
      <c r="A4265" t="s">
        <v>37</v>
      </c>
      <c r="B4265" t="s">
        <v>295</v>
      </c>
      <c r="C4265" t="s">
        <v>349</v>
      </c>
      <c r="D4265" t="s">
        <v>95</v>
      </c>
      <c r="E4265">
        <v>37.115261074000003</v>
      </c>
      <c r="F4265">
        <v>3.95</v>
      </c>
      <c r="G4265">
        <v>1.25</v>
      </c>
      <c r="H4265">
        <v>108.5</v>
      </c>
      <c r="I4265">
        <v>570.62987998695405</v>
      </c>
      <c r="J4265">
        <v>1.0421967828728699E-2</v>
      </c>
      <c r="K4265" s="4">
        <v>97.956666666666663</v>
      </c>
      <c r="L4265">
        <v>153.24985613699999</v>
      </c>
      <c r="M4265">
        <v>1.30764729322989E-2</v>
      </c>
      <c r="N4265">
        <v>41.777159335438299</v>
      </c>
      <c r="O4265">
        <v>4.4087782628055301</v>
      </c>
      <c r="P4265">
        <v>11.7819159526737</v>
      </c>
      <c r="Q4265">
        <v>1.4314233035011601</v>
      </c>
      <c r="R4265">
        <v>76865.795391000007</v>
      </c>
      <c r="S4265">
        <v>153.24985613699999</v>
      </c>
    </row>
    <row r="4266" spans="1:19" x14ac:dyDescent="0.3">
      <c r="A4266" t="s">
        <v>38</v>
      </c>
      <c r="B4266" t="s">
        <v>297</v>
      </c>
      <c r="C4266" t="s">
        <v>349</v>
      </c>
      <c r="D4266" t="s">
        <v>95</v>
      </c>
      <c r="E4266">
        <v>37.086933262999999</v>
      </c>
      <c r="F4266">
        <v>3.89</v>
      </c>
      <c r="G4266">
        <v>1.5</v>
      </c>
      <c r="H4266">
        <v>107.7</v>
      </c>
      <c r="I4266">
        <v>575.20361082726197</v>
      </c>
      <c r="J4266">
        <v>-1.0177934192370701E-2</v>
      </c>
      <c r="K4266" s="4">
        <v>98.296666666666667</v>
      </c>
      <c r="L4266">
        <v>154.14263990800001</v>
      </c>
      <c r="M4266">
        <v>1.17329157834284E-2</v>
      </c>
      <c r="N4266">
        <v>26.4188265598893</v>
      </c>
      <c r="O4266">
        <v>5.2590839546121</v>
      </c>
      <c r="P4266">
        <v>-0.80888861299047199</v>
      </c>
      <c r="Q4266">
        <v>2.8386623684680501</v>
      </c>
      <c r="R4266">
        <v>77012.115390999999</v>
      </c>
      <c r="S4266">
        <v>154.14263990800001</v>
      </c>
    </row>
    <row r="4267" spans="1:19" x14ac:dyDescent="0.3">
      <c r="A4267" t="s">
        <v>39</v>
      </c>
      <c r="B4267" t="s">
        <v>298</v>
      </c>
      <c r="C4267" t="s">
        <v>349</v>
      </c>
      <c r="D4267" t="s">
        <v>95</v>
      </c>
      <c r="E4267">
        <v>37.699859701000001</v>
      </c>
      <c r="F4267">
        <v>3.7933333333333299</v>
      </c>
      <c r="G4267">
        <v>1.75</v>
      </c>
      <c r="H4267">
        <v>109.4</v>
      </c>
      <c r="I4267">
        <v>592.73932547015795</v>
      </c>
      <c r="J4267">
        <v>2.7354851963319301E-3</v>
      </c>
      <c r="K4267" s="4">
        <v>98.316666666666663</v>
      </c>
      <c r="L4267">
        <v>155.42339970899999</v>
      </c>
      <c r="M4267">
        <v>7.9834383261334005E-3</v>
      </c>
      <c r="N4267">
        <v>36.052771072924401</v>
      </c>
      <c r="O4267">
        <v>6.2509043189096198</v>
      </c>
      <c r="P4267">
        <v>6.5367031975043801</v>
      </c>
      <c r="Q4267">
        <v>4.4283180396449504</v>
      </c>
      <c r="R4267">
        <v>76984.065390999996</v>
      </c>
      <c r="S4267">
        <v>155.42339970899999</v>
      </c>
    </row>
    <row r="4268" spans="1:19" x14ac:dyDescent="0.3">
      <c r="A4268" t="s">
        <v>40</v>
      </c>
      <c r="B4268" t="s">
        <v>299</v>
      </c>
      <c r="C4268" t="s">
        <v>350</v>
      </c>
      <c r="D4268" t="s">
        <v>95</v>
      </c>
      <c r="E4268">
        <v>37.820153947000001</v>
      </c>
      <c r="F4268">
        <v>4.0333333333333297</v>
      </c>
      <c r="G4268">
        <v>2.25</v>
      </c>
      <c r="H4268">
        <v>109.9</v>
      </c>
      <c r="I4268">
        <v>607.72566470993002</v>
      </c>
      <c r="J4268" s="1">
        <v>-4.0115446784287903E-3</v>
      </c>
      <c r="K4268" s="4">
        <v>98.656666666666652</v>
      </c>
      <c r="L4268">
        <v>157.06625432800001</v>
      </c>
      <c r="M4268">
        <v>1.5629246742398999E-2</v>
      </c>
      <c r="N4268">
        <v>34.589781829880401</v>
      </c>
      <c r="O4268">
        <v>6.88544331239265</v>
      </c>
      <c r="P4268">
        <v>5.8301433530797304</v>
      </c>
      <c r="Q4268">
        <v>4.7781209514117204</v>
      </c>
      <c r="R4268">
        <v>77532.925390999997</v>
      </c>
      <c r="S4268">
        <v>157.06625432800001</v>
      </c>
    </row>
    <row r="4269" spans="1:19" x14ac:dyDescent="0.3">
      <c r="A4269" t="s">
        <v>41</v>
      </c>
      <c r="B4269" t="s">
        <v>295</v>
      </c>
      <c r="C4269" t="s">
        <v>350</v>
      </c>
      <c r="D4269" t="s">
        <v>95</v>
      </c>
      <c r="E4269">
        <v>38.164578087999999</v>
      </c>
      <c r="F4269">
        <v>4.3733333333333304</v>
      </c>
      <c r="G4269">
        <v>2.5</v>
      </c>
      <c r="H4269">
        <v>109</v>
      </c>
      <c r="I4269">
        <v>618.35882856832097</v>
      </c>
      <c r="J4269" s="1">
        <v>6.0733720898209498E-5</v>
      </c>
      <c r="K4269" s="4">
        <v>99.410000000000011</v>
      </c>
      <c r="L4269">
        <v>157.735820547</v>
      </c>
      <c r="M4269">
        <v>1.7754445299071799E-2</v>
      </c>
      <c r="N4269">
        <v>22.646574870643001</v>
      </c>
      <c r="O4269">
        <v>5.9239141391493897</v>
      </c>
      <c r="P4269">
        <v>-3.8885218227332001</v>
      </c>
      <c r="Q4269">
        <v>2.8945287590423399</v>
      </c>
      <c r="R4269">
        <v>77790.645390999998</v>
      </c>
      <c r="S4269">
        <v>157.735820547</v>
      </c>
    </row>
    <row r="4270" spans="1:19" x14ac:dyDescent="0.3">
      <c r="A4270" t="s">
        <v>42</v>
      </c>
      <c r="B4270" t="s">
        <v>297</v>
      </c>
      <c r="C4270" t="s">
        <v>350</v>
      </c>
      <c r="D4270" t="s">
        <v>95</v>
      </c>
      <c r="E4270">
        <v>38.486157407</v>
      </c>
      <c r="F4270">
        <v>4.43</v>
      </c>
      <c r="G4270">
        <v>2.75</v>
      </c>
      <c r="H4270">
        <v>109.4</v>
      </c>
      <c r="I4270">
        <v>627.12336558321397</v>
      </c>
      <c r="J4270">
        <v>-2.4799058977818E-3</v>
      </c>
      <c r="K4270" s="4">
        <v>99.63</v>
      </c>
      <c r="L4270">
        <v>159.733555905</v>
      </c>
      <c r="M4270">
        <v>1.28210702450703E-2</v>
      </c>
      <c r="N4270">
        <v>14.675187249648401</v>
      </c>
      <c r="O4270">
        <v>6.0528701233108704</v>
      </c>
      <c r="P4270">
        <v>-10.8721774801505</v>
      </c>
      <c r="Q4270">
        <v>1.7688610316554001</v>
      </c>
      <c r="R4270">
        <v>78379.245391000004</v>
      </c>
      <c r="S4270">
        <v>159.733555905</v>
      </c>
    </row>
    <row r="4271" spans="1:19" x14ac:dyDescent="0.3">
      <c r="A4271" t="s">
        <v>43</v>
      </c>
      <c r="B4271" t="s">
        <v>298</v>
      </c>
      <c r="C4271" t="s">
        <v>350</v>
      </c>
      <c r="D4271" t="s">
        <v>95</v>
      </c>
      <c r="E4271">
        <v>38.657384514999997</v>
      </c>
      <c r="F4271">
        <v>4.3099999999999996</v>
      </c>
      <c r="G4271">
        <v>3</v>
      </c>
      <c r="H4271">
        <v>109.8</v>
      </c>
      <c r="I4271">
        <v>641.43382034278898</v>
      </c>
      <c r="J4271">
        <v>-2.1748591043553298E-3</v>
      </c>
      <c r="K4271" s="4">
        <v>100.89666666666666</v>
      </c>
      <c r="L4271">
        <v>162.00350718600001</v>
      </c>
      <c r="M4271">
        <v>1.78638462259352E-2</v>
      </c>
      <c r="N4271">
        <v>-12.561457546955699</v>
      </c>
      <c r="O4271">
        <v>8.1953551557373601</v>
      </c>
      <c r="P4271">
        <v>-27.460679795267399</v>
      </c>
      <c r="Q4271">
        <v>3.9174932718258599</v>
      </c>
      <c r="R4271">
        <v>79053.785390999998</v>
      </c>
      <c r="S4271">
        <v>162.00350718600001</v>
      </c>
    </row>
    <row r="4272" spans="1:19" x14ac:dyDescent="0.3">
      <c r="A4272" t="s">
        <v>44</v>
      </c>
      <c r="B4272" t="s">
        <v>299</v>
      </c>
      <c r="C4272" t="s">
        <v>351</v>
      </c>
      <c r="D4272" t="s">
        <v>95</v>
      </c>
      <c r="E4272">
        <v>39.322123013000002</v>
      </c>
      <c r="F4272">
        <v>4.05</v>
      </c>
      <c r="G4272">
        <v>3</v>
      </c>
      <c r="H4272">
        <v>109.3</v>
      </c>
      <c r="I4272">
        <v>652.43479066564998</v>
      </c>
      <c r="J4272">
        <v>0</v>
      </c>
      <c r="K4272" s="4">
        <v>101.89</v>
      </c>
      <c r="L4272">
        <v>161.918054832</v>
      </c>
      <c r="M4272">
        <v>2.1180664618018999E-2</v>
      </c>
      <c r="N4272">
        <v>-0.13457656498951601</v>
      </c>
      <c r="O4272">
        <v>7.2664253529393896</v>
      </c>
      <c r="P4272" t="s">
        <v>294</v>
      </c>
      <c r="Q4272" t="s">
        <v>294</v>
      </c>
      <c r="R4272">
        <v>78575.215391000005</v>
      </c>
      <c r="S4272">
        <v>161.918054832</v>
      </c>
    </row>
    <row r="4273" spans="1:19" x14ac:dyDescent="0.3">
      <c r="A4273" t="s">
        <v>45</v>
      </c>
      <c r="B4273" t="s">
        <v>295</v>
      </c>
      <c r="C4273" t="s">
        <v>351</v>
      </c>
      <c r="D4273" t="s">
        <v>95</v>
      </c>
      <c r="E4273">
        <v>39.293540006999997</v>
      </c>
      <c r="F4273">
        <v>4.43</v>
      </c>
      <c r="G4273">
        <v>3</v>
      </c>
      <c r="H4273">
        <v>109.2</v>
      </c>
      <c r="I4273">
        <v>669.06687531253203</v>
      </c>
      <c r="J4273">
        <v>0</v>
      </c>
      <c r="K4273" s="4">
        <v>103.25666666666666</v>
      </c>
      <c r="L4273">
        <v>162.506290468</v>
      </c>
      <c r="M4273">
        <v>2.28178081244911E-2</v>
      </c>
      <c r="N4273">
        <v>-18.4830842926348</v>
      </c>
      <c r="O4273">
        <v>4.7792497072212496</v>
      </c>
      <c r="P4273" t="s">
        <v>294</v>
      </c>
      <c r="Q4273" t="s">
        <v>294</v>
      </c>
      <c r="R4273">
        <v>79087.475391</v>
      </c>
      <c r="S4273">
        <v>162.506290468</v>
      </c>
    </row>
    <row r="4274" spans="1:19" x14ac:dyDescent="0.3">
      <c r="A4274" t="s">
        <v>46</v>
      </c>
      <c r="B4274" t="s">
        <v>297</v>
      </c>
      <c r="C4274" t="s">
        <v>351</v>
      </c>
      <c r="D4274" t="s">
        <v>95</v>
      </c>
      <c r="E4274">
        <v>39.631076950000001</v>
      </c>
      <c r="F4274">
        <v>4.4833333333333298</v>
      </c>
      <c r="G4274">
        <v>3</v>
      </c>
      <c r="H4274">
        <v>109.7</v>
      </c>
      <c r="I4274">
        <v>681.906223575024</v>
      </c>
      <c r="J4274" s="1">
        <v>0</v>
      </c>
      <c r="K4274" s="4">
        <v>102.28000000000002</v>
      </c>
      <c r="L4274">
        <v>162.069373555</v>
      </c>
      <c r="M4274">
        <v>3.1207848994978901E-2</v>
      </c>
      <c r="N4274">
        <v>29.192420666574201</v>
      </c>
      <c r="O4274">
        <v>4.3238972158746396</v>
      </c>
      <c r="P4274" t="s">
        <v>294</v>
      </c>
      <c r="Q4274" t="s">
        <v>294</v>
      </c>
      <c r="R4274">
        <v>79017.045391000007</v>
      </c>
      <c r="S4274">
        <v>162.069373555</v>
      </c>
    </row>
    <row r="4275" spans="1:19" x14ac:dyDescent="0.3">
      <c r="A4275" t="s">
        <v>47</v>
      </c>
      <c r="B4275" t="s">
        <v>298</v>
      </c>
      <c r="C4275" t="s">
        <v>351</v>
      </c>
      <c r="D4275" t="s">
        <v>95</v>
      </c>
      <c r="E4275">
        <v>39.943363664000003</v>
      </c>
      <c r="F4275">
        <v>3.9466666666666699</v>
      </c>
      <c r="G4275">
        <v>3.25</v>
      </c>
      <c r="H4275">
        <v>110.5</v>
      </c>
      <c r="I4275">
        <v>688.45103743160303</v>
      </c>
      <c r="J4275">
        <v>0</v>
      </c>
      <c r="K4275" s="4">
        <v>100.73666666666668</v>
      </c>
      <c r="L4275">
        <v>160.85646288800001</v>
      </c>
      <c r="M4275">
        <v>2.3032383061143798E-2</v>
      </c>
      <c r="N4275">
        <v>5.6621388129512997</v>
      </c>
      <c r="O4275">
        <v>2.1645511591928499</v>
      </c>
      <c r="P4275" t="s">
        <v>294</v>
      </c>
      <c r="Q4275" t="s">
        <v>294</v>
      </c>
      <c r="R4275">
        <v>78917.845390999995</v>
      </c>
      <c r="S4275">
        <v>160.85646288800001</v>
      </c>
    </row>
    <row r="4276" spans="1:19" x14ac:dyDescent="0.3">
      <c r="A4276" t="s">
        <v>48</v>
      </c>
      <c r="B4276" t="s">
        <v>299</v>
      </c>
      <c r="C4276" t="s">
        <v>352</v>
      </c>
      <c r="D4276" t="s">
        <v>95</v>
      </c>
      <c r="E4276">
        <v>40.833073898999999</v>
      </c>
      <c r="F4276">
        <v>3.74</v>
      </c>
      <c r="G4276">
        <v>2.75</v>
      </c>
      <c r="H4276">
        <v>112.1</v>
      </c>
      <c r="I4276">
        <v>697.56481008805099</v>
      </c>
      <c r="J4276">
        <v>0</v>
      </c>
      <c r="K4276" s="4">
        <v>102.19</v>
      </c>
      <c r="L4276">
        <v>155.52360670799999</v>
      </c>
      <c r="M4276">
        <v>1.9372919450525598E-2</v>
      </c>
      <c r="N4276">
        <v>7.8452082854298597</v>
      </c>
      <c r="O4276">
        <v>-5.3307332918631101</v>
      </c>
      <c r="P4276" t="s">
        <v>294</v>
      </c>
      <c r="Q4276" t="s">
        <v>294</v>
      </c>
      <c r="R4276">
        <v>77664.761159999995</v>
      </c>
      <c r="S4276">
        <v>155.52360670799999</v>
      </c>
    </row>
    <row r="4277" spans="1:19" x14ac:dyDescent="0.3">
      <c r="A4277" t="s">
        <v>49</v>
      </c>
      <c r="B4277" t="s">
        <v>295</v>
      </c>
      <c r="C4277" t="s">
        <v>352</v>
      </c>
      <c r="D4277" t="s">
        <v>95</v>
      </c>
      <c r="E4277">
        <v>41.405587840999999</v>
      </c>
      <c r="F4277">
        <v>3.86</v>
      </c>
      <c r="G4277">
        <v>1</v>
      </c>
      <c r="H4277">
        <v>114.2</v>
      </c>
      <c r="I4277">
        <v>711.31286621734102</v>
      </c>
      <c r="J4277">
        <v>0</v>
      </c>
      <c r="K4277" s="4">
        <v>102.66000000000001</v>
      </c>
      <c r="L4277">
        <v>155.23712617999999</v>
      </c>
      <c r="M4277">
        <v>1.5993803126615299E-2</v>
      </c>
      <c r="N4277">
        <v>-3.0708360288712102</v>
      </c>
      <c r="O4277">
        <v>-5.5117600197099499</v>
      </c>
      <c r="P4277" t="s">
        <v>294</v>
      </c>
      <c r="Q4277" t="s">
        <v>294</v>
      </c>
      <c r="R4277">
        <v>77281.571160000007</v>
      </c>
      <c r="S4277">
        <v>155.23712617999999</v>
      </c>
    </row>
    <row r="4278" spans="1:19" x14ac:dyDescent="0.3">
      <c r="A4278" t="s">
        <v>50</v>
      </c>
      <c r="B4278" t="s">
        <v>297</v>
      </c>
      <c r="C4278" t="s">
        <v>352</v>
      </c>
      <c r="D4278" t="s">
        <v>95</v>
      </c>
      <c r="E4278">
        <v>41.625095598999998</v>
      </c>
      <c r="F4278">
        <v>3.65</v>
      </c>
      <c r="G4278">
        <v>0.25</v>
      </c>
      <c r="H4278">
        <v>116.4</v>
      </c>
      <c r="I4278">
        <v>711.37592256404503</v>
      </c>
      <c r="J4278">
        <v>0</v>
      </c>
      <c r="K4278" s="4">
        <v>103.28333333333335</v>
      </c>
      <c r="L4278">
        <v>155.67316946700001</v>
      </c>
      <c r="M4278">
        <v>2.82200466496401E-3</v>
      </c>
      <c r="N4278">
        <v>6.0754085919235203</v>
      </c>
      <c r="O4278">
        <v>-7.57613496497342</v>
      </c>
      <c r="P4278" t="s">
        <v>294</v>
      </c>
      <c r="Q4278" t="s">
        <v>294</v>
      </c>
      <c r="R4278">
        <v>77358.051160000003</v>
      </c>
      <c r="S4278">
        <v>155.67316946700001</v>
      </c>
    </row>
    <row r="4279" spans="1:19" x14ac:dyDescent="0.3">
      <c r="A4279" t="s">
        <v>51</v>
      </c>
      <c r="B4279" t="s">
        <v>298</v>
      </c>
      <c r="C4279" t="s">
        <v>352</v>
      </c>
      <c r="D4279" t="s">
        <v>95</v>
      </c>
      <c r="E4279">
        <v>41.691782568000001</v>
      </c>
      <c r="F4279">
        <v>3.4966666666666701</v>
      </c>
      <c r="G4279">
        <v>0.25</v>
      </c>
      <c r="H4279">
        <v>118.4</v>
      </c>
      <c r="I4279">
        <v>719.39935717650201</v>
      </c>
      <c r="J4279">
        <v>0</v>
      </c>
      <c r="K4279" s="4">
        <v>104.13333333333333</v>
      </c>
      <c r="L4279">
        <v>156.53431476700001</v>
      </c>
      <c r="M4279">
        <v>9.2273374633306399E-3</v>
      </c>
      <c r="N4279">
        <v>3.1656652289662999</v>
      </c>
      <c r="O4279">
        <v>-9.4106469409631206</v>
      </c>
      <c r="P4279" t="s">
        <v>294</v>
      </c>
      <c r="Q4279" t="s">
        <v>294</v>
      </c>
      <c r="R4279">
        <v>77353.721160000001</v>
      </c>
      <c r="S4279">
        <v>156.53431476700001</v>
      </c>
    </row>
    <row r="4280" spans="1:19" x14ac:dyDescent="0.3">
      <c r="A4280" t="s">
        <v>52</v>
      </c>
      <c r="B4280" t="s">
        <v>299</v>
      </c>
      <c r="C4280" t="s">
        <v>353</v>
      </c>
      <c r="D4280" t="s">
        <v>95</v>
      </c>
      <c r="E4280">
        <v>41.703788314000001</v>
      </c>
      <c r="F4280">
        <v>3.4</v>
      </c>
      <c r="G4280" t="s">
        <v>294</v>
      </c>
      <c r="H4280">
        <v>119.1</v>
      </c>
      <c r="I4280">
        <v>725.59132528897896</v>
      </c>
      <c r="J4280">
        <v>0</v>
      </c>
      <c r="K4280" s="4">
        <v>101.94666666666667</v>
      </c>
      <c r="L4280">
        <v>156.42900523099999</v>
      </c>
      <c r="M4280">
        <v>8.8190059710364001E-3</v>
      </c>
      <c r="N4280">
        <v>-2.43794670190709</v>
      </c>
      <c r="O4280">
        <v>-7.5169100860049101</v>
      </c>
      <c r="P4280" t="s">
        <v>294</v>
      </c>
      <c r="Q4280" t="s">
        <v>294</v>
      </c>
      <c r="R4280">
        <v>77219.721160000001</v>
      </c>
      <c r="S4280">
        <v>156.42900523099999</v>
      </c>
    </row>
    <row r="4281" spans="1:19" x14ac:dyDescent="0.3">
      <c r="A4281" t="s">
        <v>53</v>
      </c>
      <c r="B4281" t="s">
        <v>295</v>
      </c>
      <c r="C4281" t="s">
        <v>353</v>
      </c>
      <c r="D4281" t="s">
        <v>95</v>
      </c>
      <c r="E4281">
        <v>41.687066964000003</v>
      </c>
      <c r="F4281">
        <v>3.08</v>
      </c>
      <c r="G4281" t="s">
        <v>294</v>
      </c>
      <c r="H4281">
        <v>119</v>
      </c>
      <c r="I4281">
        <v>738.99094437800795</v>
      </c>
      <c r="J4281">
        <v>0</v>
      </c>
      <c r="K4281" s="4">
        <v>99.226666666666674</v>
      </c>
      <c r="L4281">
        <v>157.29053835900001</v>
      </c>
      <c r="M4281">
        <v>9.66768544356926E-3</v>
      </c>
      <c r="N4281">
        <v>-20.427128818503999</v>
      </c>
      <c r="O4281">
        <v>-7.2772744528644804</v>
      </c>
      <c r="P4281" t="s">
        <v>294</v>
      </c>
      <c r="Q4281" t="s">
        <v>294</v>
      </c>
      <c r="R4281">
        <v>77279.531159999999</v>
      </c>
      <c r="S4281">
        <v>157.29053835900001</v>
      </c>
    </row>
    <row r="4282" spans="1:19" x14ac:dyDescent="0.3">
      <c r="A4282" t="s">
        <v>54</v>
      </c>
      <c r="B4282" t="s">
        <v>297</v>
      </c>
      <c r="C4282" t="s">
        <v>353</v>
      </c>
      <c r="D4282" t="s">
        <v>95</v>
      </c>
      <c r="E4282">
        <v>41.885199819</v>
      </c>
      <c r="F4282">
        <v>2.64333333333333</v>
      </c>
      <c r="G4282" t="s">
        <v>294</v>
      </c>
      <c r="H4282">
        <v>119.2</v>
      </c>
      <c r="I4282">
        <v>743.49361898031998</v>
      </c>
      <c r="J4282">
        <v>0</v>
      </c>
      <c r="K4282" s="4">
        <v>98.853333333333339</v>
      </c>
      <c r="L4282">
        <v>157.79224930500001</v>
      </c>
      <c r="M4282">
        <v>1.5481785380092299E-2</v>
      </c>
      <c r="N4282">
        <v>-25.737312595178398</v>
      </c>
      <c r="O4282">
        <v>-6.4215301547942003</v>
      </c>
      <c r="P4282" t="s">
        <v>294</v>
      </c>
      <c r="Q4282" t="s">
        <v>294</v>
      </c>
      <c r="R4282">
        <v>77469.321160000007</v>
      </c>
      <c r="S4282">
        <v>157.79224930500001</v>
      </c>
    </row>
    <row r="4283" spans="1:19" x14ac:dyDescent="0.3">
      <c r="A4283" t="s">
        <v>55</v>
      </c>
      <c r="B4283" t="s">
        <v>298</v>
      </c>
      <c r="C4283" t="s">
        <v>353</v>
      </c>
      <c r="D4283" t="s">
        <v>95</v>
      </c>
      <c r="E4283">
        <v>41.933405248</v>
      </c>
      <c r="F4283">
        <v>2.8433333333333302</v>
      </c>
      <c r="G4283" t="s">
        <v>294</v>
      </c>
      <c r="H4283">
        <v>118.9</v>
      </c>
      <c r="I4283">
        <v>750.48800000000006</v>
      </c>
      <c r="J4283">
        <v>0</v>
      </c>
      <c r="K4283" s="4">
        <v>99.973333333333343</v>
      </c>
      <c r="L4283">
        <v>159.66247948399999</v>
      </c>
      <c r="M4283">
        <v>1.6745263419027601E-2</v>
      </c>
      <c r="N4283">
        <v>-17.910470695271901</v>
      </c>
      <c r="O4283">
        <v>-2.6040030088653099</v>
      </c>
      <c r="P4283" t="s">
        <v>294</v>
      </c>
      <c r="Q4283" t="s">
        <v>294</v>
      </c>
      <c r="R4283">
        <v>77982.701159999997</v>
      </c>
      <c r="S4283">
        <v>159.66247948399999</v>
      </c>
    </row>
    <row r="4284" spans="1:19" x14ac:dyDescent="0.3">
      <c r="A4284" t="s">
        <v>56</v>
      </c>
      <c r="B4284" t="s">
        <v>299</v>
      </c>
      <c r="C4284" t="s">
        <v>354</v>
      </c>
      <c r="D4284" t="s">
        <v>95</v>
      </c>
      <c r="E4284">
        <v>41.705512261999999</v>
      </c>
      <c r="F4284">
        <v>3.3533333333333299</v>
      </c>
      <c r="G4284" t="s">
        <v>294</v>
      </c>
      <c r="H4284">
        <v>118.1</v>
      </c>
      <c r="I4284">
        <v>756.06937938906196</v>
      </c>
      <c r="J4284">
        <v>0</v>
      </c>
      <c r="K4284" s="4">
        <v>99.723333333333315</v>
      </c>
      <c r="L4284">
        <v>160.822394914</v>
      </c>
      <c r="M4284">
        <v>1.84798942513704E-2</v>
      </c>
      <c r="N4284">
        <v>-5.1196004663467001</v>
      </c>
      <c r="O4284">
        <v>6.0238759314909798</v>
      </c>
      <c r="P4284" t="s">
        <v>294</v>
      </c>
      <c r="Q4284" t="s">
        <v>294</v>
      </c>
      <c r="R4284">
        <v>77749.25116</v>
      </c>
      <c r="S4284">
        <v>160.822394914</v>
      </c>
    </row>
    <row r="4285" spans="1:19" x14ac:dyDescent="0.3">
      <c r="A4285" t="s">
        <v>57</v>
      </c>
      <c r="B4285" t="s">
        <v>295</v>
      </c>
      <c r="C4285" t="s">
        <v>354</v>
      </c>
      <c r="D4285" t="s">
        <v>95</v>
      </c>
      <c r="E4285">
        <v>41.783753736000001</v>
      </c>
      <c r="F4285">
        <v>3.4433333333333298</v>
      </c>
      <c r="G4285" t="s">
        <v>294</v>
      </c>
      <c r="H4285">
        <v>118.2</v>
      </c>
      <c r="I4285">
        <v>770.78389085770095</v>
      </c>
      <c r="J4285">
        <v>0</v>
      </c>
      <c r="K4285" s="4">
        <v>101.17</v>
      </c>
      <c r="L4285">
        <v>160.680474073</v>
      </c>
      <c r="M4285">
        <v>2.0969710722483902E-2</v>
      </c>
      <c r="N4285">
        <v>-3.9478135571243902</v>
      </c>
      <c r="O4285">
        <v>3.0442813321282598</v>
      </c>
      <c r="P4285" t="s">
        <v>294</v>
      </c>
      <c r="Q4285" t="s">
        <v>294</v>
      </c>
      <c r="R4285">
        <v>77731.931159999993</v>
      </c>
      <c r="S4285">
        <v>160.680474073</v>
      </c>
    </row>
    <row r="4286" spans="1:19" x14ac:dyDescent="0.3">
      <c r="A4286" t="s">
        <v>58</v>
      </c>
      <c r="B4286" t="s">
        <v>297</v>
      </c>
      <c r="C4286" t="s">
        <v>354</v>
      </c>
      <c r="D4286" t="s">
        <v>95</v>
      </c>
      <c r="E4286">
        <v>41.654890494999997</v>
      </c>
      <c r="F4286">
        <v>2.73</v>
      </c>
      <c r="G4286" t="s">
        <v>294</v>
      </c>
      <c r="H4286">
        <v>118.4</v>
      </c>
      <c r="I4286">
        <v>778.16224140304803</v>
      </c>
      <c r="J4286">
        <v>0</v>
      </c>
      <c r="K4286" s="4">
        <v>100.51666666666667</v>
      </c>
      <c r="L4286">
        <v>160.68868266300001</v>
      </c>
      <c r="M4286">
        <v>2.8310222679673602E-2</v>
      </c>
      <c r="N4286">
        <v>13.5057970504339</v>
      </c>
      <c r="O4286">
        <v>0.394407653170674</v>
      </c>
      <c r="P4286" t="s">
        <v>294</v>
      </c>
      <c r="Q4286" t="s">
        <v>294</v>
      </c>
      <c r="R4286">
        <v>77443.791159999993</v>
      </c>
      <c r="S4286">
        <v>160.68868266300001</v>
      </c>
    </row>
    <row r="4287" spans="1:19" x14ac:dyDescent="0.3">
      <c r="A4287" t="s">
        <v>59</v>
      </c>
      <c r="B4287" t="s">
        <v>298</v>
      </c>
      <c r="C4287" t="s">
        <v>354</v>
      </c>
      <c r="D4287" t="s">
        <v>95</v>
      </c>
      <c r="E4287">
        <v>41.650506978999999</v>
      </c>
      <c r="F4287">
        <v>2.4300000000000002</v>
      </c>
      <c r="G4287" t="s">
        <v>294</v>
      </c>
      <c r="H4287">
        <v>118.4</v>
      </c>
      <c r="I4287">
        <v>780.32413682646597</v>
      </c>
      <c r="J4287">
        <v>0</v>
      </c>
      <c r="K4287" s="4">
        <v>99.606666666666669</v>
      </c>
      <c r="L4287">
        <v>159.48944837499999</v>
      </c>
      <c r="M4287">
        <v>2.4775965346015099E-2</v>
      </c>
      <c r="N4287">
        <v>11.1411451446928</v>
      </c>
      <c r="O4287">
        <v>-0.57229258336616295</v>
      </c>
      <c r="P4287" t="s">
        <v>294</v>
      </c>
      <c r="Q4287" t="s">
        <v>294</v>
      </c>
      <c r="R4287">
        <v>77192.651159999994</v>
      </c>
      <c r="S4287">
        <v>159.48944837499999</v>
      </c>
    </row>
    <row r="4288" spans="1:19" x14ac:dyDescent="0.3">
      <c r="A4288" t="s">
        <v>60</v>
      </c>
      <c r="B4288" t="s">
        <v>299</v>
      </c>
      <c r="C4288" t="s">
        <v>355</v>
      </c>
      <c r="D4288" t="s">
        <v>95</v>
      </c>
      <c r="E4288">
        <v>41.123766742000001</v>
      </c>
      <c r="F4288">
        <v>2.23</v>
      </c>
      <c r="G4288" t="s">
        <v>294</v>
      </c>
      <c r="H4288">
        <v>118</v>
      </c>
      <c r="I4288">
        <v>782.24559857955205</v>
      </c>
      <c r="J4288">
        <v>0</v>
      </c>
      <c r="K4288" s="4">
        <v>98.31</v>
      </c>
      <c r="L4288">
        <v>159.156756175</v>
      </c>
      <c r="M4288">
        <v>2.4492594922630201E-2</v>
      </c>
      <c r="N4288">
        <v>23.382816332925799</v>
      </c>
      <c r="O4288">
        <v>-1.05548583919699E-2</v>
      </c>
      <c r="P4288" t="s">
        <v>294</v>
      </c>
      <c r="Q4288" t="s">
        <v>294</v>
      </c>
      <c r="R4288">
        <v>77433.381160000004</v>
      </c>
      <c r="S4288">
        <v>159.156756175</v>
      </c>
    </row>
    <row r="4289" spans="1:19" x14ac:dyDescent="0.3">
      <c r="A4289" t="s">
        <v>61</v>
      </c>
      <c r="B4289" t="s">
        <v>295</v>
      </c>
      <c r="C4289" t="s">
        <v>355</v>
      </c>
      <c r="D4289" t="s">
        <v>95</v>
      </c>
      <c r="E4289">
        <v>41.106253488</v>
      </c>
      <c r="F4289">
        <v>2.06</v>
      </c>
      <c r="G4289" t="s">
        <v>294</v>
      </c>
      <c r="H4289">
        <v>118.2</v>
      </c>
      <c r="I4289">
        <v>793.83205917309897</v>
      </c>
      <c r="J4289">
        <v>0</v>
      </c>
      <c r="K4289" s="4">
        <v>97.576666666666668</v>
      </c>
      <c r="L4289">
        <v>159.40595079799999</v>
      </c>
      <c r="M4289">
        <v>2.1825981225172399E-2</v>
      </c>
      <c r="N4289">
        <v>-4.2479390030933901</v>
      </c>
      <c r="O4289">
        <v>-0.962329018035888</v>
      </c>
      <c r="P4289" t="s">
        <v>294</v>
      </c>
      <c r="Q4289" t="s">
        <v>294</v>
      </c>
      <c r="R4289">
        <v>76930.651159999994</v>
      </c>
      <c r="S4289">
        <v>159.40595079799999</v>
      </c>
    </row>
    <row r="4290" spans="1:19" x14ac:dyDescent="0.3">
      <c r="A4290" t="s">
        <v>62</v>
      </c>
      <c r="B4290" t="s">
        <v>297</v>
      </c>
      <c r="C4290" t="s">
        <v>355</v>
      </c>
      <c r="D4290" t="s">
        <v>95</v>
      </c>
      <c r="E4290">
        <v>41.044921316999996</v>
      </c>
      <c r="F4290">
        <v>1.7833333333333301</v>
      </c>
      <c r="G4290" t="s">
        <v>294</v>
      </c>
      <c r="H4290">
        <v>118.7</v>
      </c>
      <c r="I4290">
        <v>800.95803761278</v>
      </c>
      <c r="J4290">
        <v>0</v>
      </c>
      <c r="K4290" s="4">
        <v>96.486666666666665</v>
      </c>
      <c r="L4290">
        <v>158.83941845000001</v>
      </c>
      <c r="M4290">
        <v>2.2668312003996698E-2</v>
      </c>
      <c r="N4290">
        <v>4.1004038527746598</v>
      </c>
      <c r="O4290">
        <v>-2.1339427008409801</v>
      </c>
      <c r="P4290" t="s">
        <v>294</v>
      </c>
      <c r="Q4290" t="s">
        <v>294</v>
      </c>
      <c r="R4290">
        <v>76598.461160000006</v>
      </c>
      <c r="S4290">
        <v>158.83941845000001</v>
      </c>
    </row>
    <row r="4291" spans="1:19" x14ac:dyDescent="0.3">
      <c r="A4291" t="s">
        <v>63</v>
      </c>
      <c r="B4291" t="s">
        <v>298</v>
      </c>
      <c r="C4291" t="s">
        <v>355</v>
      </c>
      <c r="D4291" t="s">
        <v>95</v>
      </c>
      <c r="E4291">
        <v>41.330913357999997</v>
      </c>
      <c r="F4291">
        <v>1.66</v>
      </c>
      <c r="G4291" t="s">
        <v>294</v>
      </c>
      <c r="H4291">
        <v>118.5</v>
      </c>
      <c r="I4291">
        <v>805.59712012174805</v>
      </c>
      <c r="J4291">
        <v>0</v>
      </c>
      <c r="K4291" s="4">
        <v>97.600000000000009</v>
      </c>
      <c r="L4291">
        <v>157.493957865</v>
      </c>
      <c r="M4291">
        <v>2.8068930842119501E-2</v>
      </c>
      <c r="N4291">
        <v>8.0548715153099706E-2</v>
      </c>
      <c r="O4291">
        <v>-5.7997208385218402</v>
      </c>
      <c r="P4291" t="s">
        <v>294</v>
      </c>
      <c r="Q4291" t="s">
        <v>294</v>
      </c>
      <c r="R4291">
        <v>75574.901159999994</v>
      </c>
      <c r="S4291">
        <v>157.493957865</v>
      </c>
    </row>
    <row r="4292" spans="1:19" x14ac:dyDescent="0.3">
      <c r="A4292" t="s">
        <v>64</v>
      </c>
      <c r="B4292" t="s">
        <v>299</v>
      </c>
      <c r="C4292" t="s">
        <v>356</v>
      </c>
      <c r="D4292" t="s">
        <v>95</v>
      </c>
      <c r="E4292">
        <v>41.449156283000001</v>
      </c>
      <c r="F4292">
        <v>1.7466666666666699</v>
      </c>
      <c r="G4292" t="s">
        <v>294</v>
      </c>
      <c r="H4292">
        <v>117.4</v>
      </c>
      <c r="I4292">
        <v>806.45621553067303</v>
      </c>
      <c r="J4292">
        <v>0</v>
      </c>
      <c r="K4292" s="4">
        <v>99.086666666666659</v>
      </c>
      <c r="L4292">
        <v>157.94300322699999</v>
      </c>
      <c r="M4292">
        <v>2.9213453982011001E-2</v>
      </c>
      <c r="N4292">
        <v>11.945480849129501</v>
      </c>
      <c r="O4292">
        <v>-6.2040032344136202</v>
      </c>
      <c r="P4292" t="s">
        <v>294</v>
      </c>
      <c r="Q4292" t="s">
        <v>294</v>
      </c>
      <c r="R4292">
        <v>75673.621159999995</v>
      </c>
      <c r="S4292">
        <v>157.94300322699999</v>
      </c>
    </row>
    <row r="4293" spans="1:19" x14ac:dyDescent="0.3">
      <c r="A4293" t="s">
        <v>65</v>
      </c>
      <c r="B4293" t="s">
        <v>295</v>
      </c>
      <c r="C4293" t="s">
        <v>356</v>
      </c>
      <c r="D4293" t="s">
        <v>95</v>
      </c>
      <c r="E4293">
        <v>41.197608146999997</v>
      </c>
      <c r="F4293">
        <v>1.7833333333333301</v>
      </c>
      <c r="G4293" t="s">
        <v>294</v>
      </c>
      <c r="H4293">
        <v>116.7</v>
      </c>
      <c r="I4293">
        <v>810.70019610826705</v>
      </c>
      <c r="J4293">
        <v>0</v>
      </c>
      <c r="K4293" s="4">
        <v>99.233333333333334</v>
      </c>
      <c r="L4293">
        <v>157.33436372099999</v>
      </c>
      <c r="M4293">
        <v>2.7126238488210899E-2</v>
      </c>
      <c r="N4293">
        <v>-17.064003519233399</v>
      </c>
      <c r="O4293">
        <v>-5.3377497082186398</v>
      </c>
      <c r="P4293" t="s">
        <v>294</v>
      </c>
      <c r="Q4293" t="s">
        <v>294</v>
      </c>
      <c r="R4293">
        <v>75635.801160000003</v>
      </c>
      <c r="S4293">
        <v>157.33436372099999</v>
      </c>
    </row>
    <row r="4294" spans="1:19" x14ac:dyDescent="0.3">
      <c r="A4294" t="s">
        <v>66</v>
      </c>
      <c r="B4294" t="s">
        <v>297</v>
      </c>
      <c r="C4294" t="s">
        <v>356</v>
      </c>
      <c r="D4294" t="s">
        <v>95</v>
      </c>
      <c r="E4294">
        <v>41.137099577000001</v>
      </c>
      <c r="F4294">
        <v>2.18333333333333</v>
      </c>
      <c r="G4294" t="s">
        <v>294</v>
      </c>
      <c r="H4294">
        <v>116.2</v>
      </c>
      <c r="I4294">
        <v>814.15331441823298</v>
      </c>
      <c r="J4294">
        <v>0</v>
      </c>
      <c r="K4294" s="4">
        <v>99.81</v>
      </c>
      <c r="L4294">
        <v>158.07910723000001</v>
      </c>
      <c r="M4294">
        <v>2.7360383414002099E-2</v>
      </c>
      <c r="N4294">
        <v>-22.760320110581201</v>
      </c>
      <c r="O4294">
        <v>-4.7354022328897303</v>
      </c>
      <c r="P4294" t="s">
        <v>294</v>
      </c>
      <c r="Q4294" t="s">
        <v>294</v>
      </c>
      <c r="R4294">
        <v>75985.391159999999</v>
      </c>
      <c r="S4294">
        <v>158.07910723000001</v>
      </c>
    </row>
    <row r="4295" spans="1:19" x14ac:dyDescent="0.3">
      <c r="A4295" t="s">
        <v>67</v>
      </c>
      <c r="B4295" t="s">
        <v>298</v>
      </c>
      <c r="C4295" t="s">
        <v>356</v>
      </c>
      <c r="D4295" t="s">
        <v>95</v>
      </c>
      <c r="E4295">
        <v>41.079783720999998</v>
      </c>
      <c r="F4295">
        <v>2.1333333333333302</v>
      </c>
      <c r="G4295" t="s">
        <v>294</v>
      </c>
      <c r="H4295">
        <v>114.7</v>
      </c>
      <c r="I4295">
        <v>801.87176856179894</v>
      </c>
      <c r="J4295">
        <v>0</v>
      </c>
      <c r="K4295" s="4">
        <v>100.36333333333333</v>
      </c>
      <c r="L4295">
        <v>158.92170695799999</v>
      </c>
      <c r="M4295">
        <v>1.54602485044095E-2</v>
      </c>
      <c r="N4295">
        <v>-32.228675161792701</v>
      </c>
      <c r="O4295">
        <v>-2.3613455823446001</v>
      </c>
      <c r="P4295" t="s">
        <v>294</v>
      </c>
      <c r="Q4295" t="s">
        <v>294</v>
      </c>
      <c r="R4295">
        <v>76312.481159999996</v>
      </c>
      <c r="S4295">
        <v>158.92170695799999</v>
      </c>
    </row>
    <row r="4296" spans="1:19" x14ac:dyDescent="0.3">
      <c r="A4296" t="s">
        <v>68</v>
      </c>
      <c r="B4296" t="s">
        <v>299</v>
      </c>
      <c r="C4296" t="s">
        <v>357</v>
      </c>
      <c r="D4296" t="s">
        <v>95</v>
      </c>
      <c r="E4296">
        <v>41.375428882999998</v>
      </c>
      <c r="F4296">
        <v>1.93</v>
      </c>
      <c r="G4296" t="s">
        <v>294</v>
      </c>
      <c r="H4296">
        <v>114.2</v>
      </c>
      <c r="I4296">
        <v>802.08824415696802</v>
      </c>
      <c r="J4296">
        <v>0</v>
      </c>
      <c r="K4296" s="4">
        <v>100.76333333333334</v>
      </c>
      <c r="L4296">
        <v>158.29340464800001</v>
      </c>
      <c r="M4296">
        <v>1.0909753077776399E-2</v>
      </c>
      <c r="N4296">
        <v>-7.4143830020819896</v>
      </c>
      <c r="O4296">
        <v>-3.07654218546159</v>
      </c>
      <c r="P4296" t="s">
        <v>294</v>
      </c>
      <c r="Q4296" t="s">
        <v>294</v>
      </c>
      <c r="R4296">
        <v>75785.75116</v>
      </c>
      <c r="S4296">
        <v>158.29340464800001</v>
      </c>
    </row>
    <row r="4297" spans="1:19" x14ac:dyDescent="0.3">
      <c r="A4297" t="s">
        <v>69</v>
      </c>
      <c r="B4297" t="s">
        <v>295</v>
      </c>
      <c r="C4297" t="s">
        <v>357</v>
      </c>
      <c r="D4297" t="s">
        <v>95</v>
      </c>
      <c r="E4297">
        <v>41.360910545000003</v>
      </c>
      <c r="F4297">
        <v>1.72</v>
      </c>
      <c r="G4297" t="s">
        <v>294</v>
      </c>
      <c r="H4297">
        <v>113.8</v>
      </c>
      <c r="I4297">
        <v>808.30609921368296</v>
      </c>
      <c r="J4297">
        <v>0</v>
      </c>
      <c r="K4297" s="4">
        <v>100.52333333333335</v>
      </c>
      <c r="L4297">
        <v>159.08460665000001</v>
      </c>
      <c r="M4297">
        <v>9.8370966517777204E-3</v>
      </c>
      <c r="N4297">
        <v>-18.436676242299701</v>
      </c>
      <c r="O4297">
        <v>-3.3481751786811502</v>
      </c>
      <c r="P4297" t="s">
        <v>294</v>
      </c>
      <c r="Q4297" t="s">
        <v>294</v>
      </c>
      <c r="R4297">
        <v>76063.521160000004</v>
      </c>
      <c r="S4297">
        <v>159.08460665000001</v>
      </c>
    </row>
    <row r="4298" spans="1:19" x14ac:dyDescent="0.3">
      <c r="A4298" t="s">
        <v>70</v>
      </c>
      <c r="B4298" t="s">
        <v>297</v>
      </c>
      <c r="C4298" t="s">
        <v>357</v>
      </c>
      <c r="D4298" t="s">
        <v>95</v>
      </c>
      <c r="E4298">
        <v>41.315643653000002</v>
      </c>
      <c r="F4298">
        <v>1.2533333333333301</v>
      </c>
      <c r="G4298" t="s">
        <v>294</v>
      </c>
      <c r="H4298">
        <v>113.3</v>
      </c>
      <c r="I4298">
        <v>812.04380824002703</v>
      </c>
      <c r="J4298">
        <v>0</v>
      </c>
      <c r="K4298" s="4">
        <v>99.56</v>
      </c>
      <c r="L4298">
        <v>159.89230646799999</v>
      </c>
      <c r="M4298">
        <v>9.1519640465533205E-3</v>
      </c>
      <c r="N4298">
        <v>-32.386300433668197</v>
      </c>
      <c r="O4298">
        <v>-1.30544737348532</v>
      </c>
      <c r="P4298" t="s">
        <v>294</v>
      </c>
      <c r="Q4298" t="s">
        <v>294</v>
      </c>
      <c r="R4298">
        <v>76040.571160000007</v>
      </c>
      <c r="S4298">
        <v>159.89230646799999</v>
      </c>
    </row>
    <row r="4299" spans="1:19" x14ac:dyDescent="0.3">
      <c r="A4299" t="s">
        <v>71</v>
      </c>
      <c r="B4299" t="s">
        <v>298</v>
      </c>
      <c r="C4299" t="s">
        <v>357</v>
      </c>
      <c r="D4299" t="s">
        <v>95</v>
      </c>
      <c r="E4299">
        <v>41.227485866000002</v>
      </c>
      <c r="F4299">
        <v>0.913333333333333</v>
      </c>
      <c r="G4299" t="s">
        <v>294</v>
      </c>
      <c r="H4299">
        <v>113</v>
      </c>
      <c r="I4299">
        <v>809.83950668550904</v>
      </c>
      <c r="J4299">
        <v>0</v>
      </c>
      <c r="K4299" s="4">
        <v>98.909999999999982</v>
      </c>
      <c r="L4299">
        <v>161.398816512</v>
      </c>
      <c r="M4299">
        <v>9.0058659925644092E-3</v>
      </c>
      <c r="N4299">
        <v>-46.040308344910301</v>
      </c>
      <c r="O4299">
        <v>2.2199614712093001</v>
      </c>
      <c r="P4299" t="s">
        <v>294</v>
      </c>
      <c r="Q4299" t="s">
        <v>294</v>
      </c>
      <c r="R4299">
        <v>76890.871159999995</v>
      </c>
      <c r="S4299">
        <v>161.398816512</v>
      </c>
    </row>
    <row r="4300" spans="1:19" x14ac:dyDescent="0.3">
      <c r="A4300" t="s">
        <v>72</v>
      </c>
      <c r="B4300" t="s">
        <v>299</v>
      </c>
      <c r="C4300" t="s">
        <v>358</v>
      </c>
      <c r="D4300" t="s">
        <v>95</v>
      </c>
      <c r="E4300">
        <v>41.415361306000001</v>
      </c>
      <c r="F4300">
        <v>0.42333333333333301</v>
      </c>
      <c r="G4300" t="s">
        <v>294</v>
      </c>
      <c r="H4300">
        <v>112.9</v>
      </c>
      <c r="I4300">
        <v>807.57662169800597</v>
      </c>
      <c r="J4300">
        <v>0</v>
      </c>
      <c r="K4300" s="4">
        <v>96.196666666666658</v>
      </c>
      <c r="L4300">
        <v>162.39737573799999</v>
      </c>
      <c r="M4300">
        <v>1.62970678231249E-3</v>
      </c>
      <c r="N4300">
        <v>-27.816284300230599</v>
      </c>
      <c r="O4300">
        <v>1.47013675730659</v>
      </c>
      <c r="P4300" t="s">
        <v>294</v>
      </c>
      <c r="Q4300" t="s">
        <v>294</v>
      </c>
      <c r="R4300">
        <v>77382.051160000003</v>
      </c>
      <c r="S4300">
        <v>162.39737573799999</v>
      </c>
    </row>
    <row r="4301" spans="1:19" x14ac:dyDescent="0.3">
      <c r="A4301" t="s">
        <v>73</v>
      </c>
      <c r="B4301" t="s">
        <v>295</v>
      </c>
      <c r="C4301" t="s">
        <v>358</v>
      </c>
      <c r="D4301" t="s">
        <v>95</v>
      </c>
      <c r="E4301">
        <v>41.364184119999997</v>
      </c>
      <c r="F4301">
        <v>0.70333333333333403</v>
      </c>
      <c r="G4301" t="s">
        <v>294</v>
      </c>
      <c r="H4301">
        <v>112.3</v>
      </c>
      <c r="I4301">
        <v>820.96936253940703</v>
      </c>
      <c r="J4301">
        <v>0</v>
      </c>
      <c r="K4301" s="4">
        <v>95.136666666666656</v>
      </c>
      <c r="L4301">
        <v>162.660892768</v>
      </c>
      <c r="M4301">
        <v>8.7792074543648208E-3</v>
      </c>
      <c r="N4301">
        <v>-11.814888968040099</v>
      </c>
      <c r="O4301">
        <v>2.5628889576868499</v>
      </c>
      <c r="P4301" t="s">
        <v>294</v>
      </c>
      <c r="Q4301" t="s">
        <v>294</v>
      </c>
      <c r="R4301">
        <v>77839.36116</v>
      </c>
      <c r="S4301">
        <v>162.660892768</v>
      </c>
    </row>
    <row r="4302" spans="1:19" x14ac:dyDescent="0.3">
      <c r="A4302" t="s">
        <v>74</v>
      </c>
      <c r="B4302" t="s">
        <v>297</v>
      </c>
      <c r="C4302" t="s">
        <v>358</v>
      </c>
      <c r="D4302" t="s">
        <v>95</v>
      </c>
      <c r="E4302">
        <v>41.579548342000002</v>
      </c>
      <c r="F4302">
        <v>0.90333333333333299</v>
      </c>
      <c r="G4302" t="s">
        <v>294</v>
      </c>
      <c r="H4302">
        <v>112.2</v>
      </c>
      <c r="I4302">
        <v>828.08403978692797</v>
      </c>
      <c r="J4302">
        <v>0</v>
      </c>
      <c r="K4302" s="4">
        <v>96.066666666666663</v>
      </c>
      <c r="L4302">
        <v>162.94707194599999</v>
      </c>
      <c r="M4302">
        <v>7.3168178553912203E-3</v>
      </c>
      <c r="N4302">
        <v>-5.3984126845500704</v>
      </c>
      <c r="O4302">
        <v>1.88502620306085</v>
      </c>
      <c r="P4302" t="s">
        <v>294</v>
      </c>
      <c r="Q4302" t="s">
        <v>294</v>
      </c>
      <c r="R4302">
        <v>77731.701159999997</v>
      </c>
      <c r="S4302">
        <v>162.94707194599999</v>
      </c>
    </row>
    <row r="4303" spans="1:19" x14ac:dyDescent="0.3">
      <c r="A4303" t="s">
        <v>75</v>
      </c>
      <c r="B4303" t="s">
        <v>298</v>
      </c>
      <c r="C4303" t="s">
        <v>358</v>
      </c>
      <c r="D4303" t="s">
        <v>95</v>
      </c>
      <c r="E4303">
        <v>41.455532683999998</v>
      </c>
      <c r="F4303">
        <v>0.73333333333333295</v>
      </c>
      <c r="G4303" t="s">
        <v>294</v>
      </c>
      <c r="H4303">
        <v>111.9</v>
      </c>
      <c r="I4303">
        <v>823.36096550349805</v>
      </c>
      <c r="J4303">
        <v>0</v>
      </c>
      <c r="K4303" s="4">
        <v>95.966666666666654</v>
      </c>
      <c r="L4303">
        <v>163.372949457</v>
      </c>
      <c r="M4303">
        <v>6.1959659250176297E-3</v>
      </c>
      <c r="N4303">
        <v>24.7795469067098</v>
      </c>
      <c r="O4303">
        <v>1.01193151633643</v>
      </c>
      <c r="P4303" t="s">
        <v>294</v>
      </c>
      <c r="Q4303" t="s">
        <v>294</v>
      </c>
      <c r="R4303">
        <v>77922.301160000003</v>
      </c>
      <c r="S4303">
        <v>163.372949457</v>
      </c>
    </row>
    <row r="4304" spans="1:19" x14ac:dyDescent="0.3">
      <c r="A4304" t="s">
        <v>283</v>
      </c>
      <c r="B4304" t="s">
        <v>295</v>
      </c>
      <c r="C4304" t="s">
        <v>296</v>
      </c>
      <c r="D4304" t="s">
        <v>96</v>
      </c>
      <c r="F4304">
        <v>0</v>
      </c>
      <c r="G4304">
        <v>0</v>
      </c>
      <c r="H4304">
        <v>0</v>
      </c>
      <c r="I4304" t="s">
        <v>294</v>
      </c>
      <c r="J4304">
        <v>0</v>
      </c>
      <c r="K4304" s="4" t="e">
        <v>#N/A</v>
      </c>
      <c r="L4304" t="s">
        <v>294</v>
      </c>
      <c r="M4304">
        <v>2.5254293194419498E-2</v>
      </c>
      <c r="N4304" t="s">
        <v>294</v>
      </c>
      <c r="O4304" t="s">
        <v>294</v>
      </c>
      <c r="P4304" t="s">
        <v>294</v>
      </c>
      <c r="Q4304" t="s">
        <v>294</v>
      </c>
      <c r="R4304" t="s">
        <v>290</v>
      </c>
      <c r="S4304" t="s">
        <v>290</v>
      </c>
    </row>
    <row r="4305" spans="1:19" x14ac:dyDescent="0.3">
      <c r="A4305" t="s">
        <v>284</v>
      </c>
      <c r="B4305" t="s">
        <v>297</v>
      </c>
      <c r="C4305" t="s">
        <v>296</v>
      </c>
      <c r="D4305" t="s">
        <v>96</v>
      </c>
      <c r="F4305">
        <v>0</v>
      </c>
      <c r="G4305">
        <v>0</v>
      </c>
      <c r="H4305">
        <v>0</v>
      </c>
      <c r="I4305" t="s">
        <v>294</v>
      </c>
      <c r="J4305">
        <v>0</v>
      </c>
      <c r="K4305" s="4" t="e">
        <v>#N/A</v>
      </c>
      <c r="L4305" t="s">
        <v>294</v>
      </c>
      <c r="M4305">
        <v>4.5054032426209797E-2</v>
      </c>
      <c r="N4305" t="s">
        <v>294</v>
      </c>
      <c r="O4305" t="s">
        <v>294</v>
      </c>
      <c r="P4305" t="s">
        <v>294</v>
      </c>
      <c r="Q4305" t="s">
        <v>294</v>
      </c>
      <c r="R4305" t="s">
        <v>290</v>
      </c>
      <c r="S4305" t="s">
        <v>290</v>
      </c>
    </row>
    <row r="4306" spans="1:19" x14ac:dyDescent="0.3">
      <c r="A4306" t="s">
        <v>285</v>
      </c>
      <c r="B4306" t="s">
        <v>298</v>
      </c>
      <c r="C4306" t="s">
        <v>296</v>
      </c>
      <c r="D4306" t="s">
        <v>96</v>
      </c>
      <c r="F4306">
        <v>0</v>
      </c>
      <c r="G4306">
        <v>0</v>
      </c>
      <c r="H4306">
        <v>0</v>
      </c>
      <c r="I4306" t="s">
        <v>294</v>
      </c>
      <c r="J4306">
        <v>0</v>
      </c>
      <c r="K4306" s="4" t="e">
        <v>#N/A</v>
      </c>
      <c r="L4306" t="s">
        <v>294</v>
      </c>
      <c r="M4306">
        <v>4.5054032426209797E-2</v>
      </c>
      <c r="N4306" t="s">
        <v>294</v>
      </c>
      <c r="O4306" t="s">
        <v>294</v>
      </c>
      <c r="P4306" t="s">
        <v>294</v>
      </c>
      <c r="Q4306" t="s">
        <v>294</v>
      </c>
      <c r="R4306" t="s">
        <v>290</v>
      </c>
      <c r="S4306" t="s">
        <v>290</v>
      </c>
    </row>
    <row r="4307" spans="1:19" x14ac:dyDescent="0.3">
      <c r="A4307" t="s">
        <v>112</v>
      </c>
      <c r="B4307" t="s">
        <v>299</v>
      </c>
      <c r="C4307" t="s">
        <v>300</v>
      </c>
      <c r="D4307" t="s">
        <v>96</v>
      </c>
      <c r="F4307" t="s">
        <v>294</v>
      </c>
      <c r="G4307" t="s">
        <v>294</v>
      </c>
      <c r="H4307">
        <v>0</v>
      </c>
      <c r="I4307" t="s">
        <v>294</v>
      </c>
      <c r="J4307">
        <v>0</v>
      </c>
      <c r="K4307" s="4">
        <v>220.90666666666667</v>
      </c>
      <c r="L4307" t="s">
        <v>294</v>
      </c>
      <c r="M4307">
        <v>2.7275584002593001E-2</v>
      </c>
      <c r="N4307" t="s">
        <v>294</v>
      </c>
      <c r="O4307" t="s">
        <v>294</v>
      </c>
      <c r="P4307" t="s">
        <v>294</v>
      </c>
      <c r="Q4307" t="s">
        <v>294</v>
      </c>
      <c r="R4307" t="s">
        <v>290</v>
      </c>
      <c r="S4307" t="s">
        <v>290</v>
      </c>
    </row>
    <row r="4308" spans="1:19" x14ac:dyDescent="0.3">
      <c r="A4308" t="s">
        <v>113</v>
      </c>
      <c r="B4308" t="s">
        <v>295</v>
      </c>
      <c r="C4308" t="s">
        <v>300</v>
      </c>
      <c r="D4308" t="s">
        <v>96</v>
      </c>
      <c r="F4308" t="s">
        <v>294</v>
      </c>
      <c r="G4308" t="s">
        <v>294</v>
      </c>
      <c r="H4308">
        <v>0</v>
      </c>
      <c r="I4308" t="s">
        <v>294</v>
      </c>
      <c r="J4308">
        <v>0</v>
      </c>
      <c r="K4308" s="4">
        <v>220.61</v>
      </c>
      <c r="L4308" t="s">
        <v>294</v>
      </c>
      <c r="M4308">
        <v>2.7856272279785401E-2</v>
      </c>
      <c r="N4308" t="s">
        <v>294</v>
      </c>
      <c r="O4308" t="s">
        <v>294</v>
      </c>
      <c r="P4308" t="s">
        <v>294</v>
      </c>
      <c r="Q4308" t="s">
        <v>294</v>
      </c>
      <c r="R4308" t="s">
        <v>290</v>
      </c>
      <c r="S4308" t="s">
        <v>290</v>
      </c>
    </row>
    <row r="4309" spans="1:19" x14ac:dyDescent="0.3">
      <c r="A4309" t="s">
        <v>114</v>
      </c>
      <c r="B4309" t="s">
        <v>297</v>
      </c>
      <c r="C4309" t="s">
        <v>300</v>
      </c>
      <c r="D4309" t="s">
        <v>96</v>
      </c>
      <c r="F4309" t="s">
        <v>294</v>
      </c>
      <c r="G4309" t="s">
        <v>294</v>
      </c>
      <c r="H4309">
        <v>0</v>
      </c>
      <c r="I4309" t="s">
        <v>294</v>
      </c>
      <c r="J4309">
        <v>0</v>
      </c>
      <c r="K4309" s="4">
        <v>220.35333333333332</v>
      </c>
      <c r="L4309" t="s">
        <v>294</v>
      </c>
      <c r="M4309">
        <v>1.3267769665700599E-2</v>
      </c>
      <c r="N4309" t="s">
        <v>294</v>
      </c>
      <c r="O4309" t="s">
        <v>294</v>
      </c>
      <c r="P4309" t="s">
        <v>294</v>
      </c>
      <c r="Q4309" t="s">
        <v>294</v>
      </c>
      <c r="R4309" t="s">
        <v>290</v>
      </c>
      <c r="S4309" t="s">
        <v>290</v>
      </c>
    </row>
    <row r="4310" spans="1:19" x14ac:dyDescent="0.3">
      <c r="A4310" t="s">
        <v>115</v>
      </c>
      <c r="B4310" t="s">
        <v>298</v>
      </c>
      <c r="C4310" t="s">
        <v>300</v>
      </c>
      <c r="D4310" t="s">
        <v>96</v>
      </c>
      <c r="F4310" t="s">
        <v>294</v>
      </c>
      <c r="G4310" t="s">
        <v>294</v>
      </c>
      <c r="H4310">
        <v>0</v>
      </c>
      <c r="I4310" t="s">
        <v>294</v>
      </c>
      <c r="J4310">
        <v>0</v>
      </c>
      <c r="K4310" s="4">
        <v>222.51999999999998</v>
      </c>
      <c r="L4310" t="s">
        <v>294</v>
      </c>
      <c r="M4310">
        <v>1.7960403786356001E-2</v>
      </c>
      <c r="N4310" t="s">
        <v>294</v>
      </c>
      <c r="O4310" t="s">
        <v>294</v>
      </c>
      <c r="P4310" t="s">
        <v>294</v>
      </c>
      <c r="Q4310" t="s">
        <v>294</v>
      </c>
      <c r="R4310" t="s">
        <v>290</v>
      </c>
      <c r="S4310" t="s">
        <v>290</v>
      </c>
    </row>
    <row r="4311" spans="1:19" x14ac:dyDescent="0.3">
      <c r="A4311" t="s">
        <v>116</v>
      </c>
      <c r="B4311" t="s">
        <v>299</v>
      </c>
      <c r="C4311" t="s">
        <v>301</v>
      </c>
      <c r="D4311" t="s">
        <v>96</v>
      </c>
      <c r="F4311" t="s">
        <v>294</v>
      </c>
      <c r="G4311" t="s">
        <v>294</v>
      </c>
      <c r="H4311">
        <v>0</v>
      </c>
      <c r="I4311" t="s">
        <v>294</v>
      </c>
      <c r="J4311">
        <v>0</v>
      </c>
      <c r="K4311" s="4">
        <v>223.88333333333333</v>
      </c>
      <c r="L4311" t="s">
        <v>294</v>
      </c>
      <c r="M4311">
        <v>2.6551841549823499E-2</v>
      </c>
      <c r="N4311" t="s">
        <v>294</v>
      </c>
      <c r="O4311" t="s">
        <v>294</v>
      </c>
      <c r="P4311" t="s">
        <v>294</v>
      </c>
      <c r="Q4311" t="s">
        <v>294</v>
      </c>
      <c r="R4311" t="s">
        <v>290</v>
      </c>
      <c r="S4311" t="s">
        <v>290</v>
      </c>
    </row>
    <row r="4312" spans="1:19" x14ac:dyDescent="0.3">
      <c r="A4312" t="s">
        <v>117</v>
      </c>
      <c r="B4312" t="s">
        <v>295</v>
      </c>
      <c r="C4312" t="s">
        <v>301</v>
      </c>
      <c r="D4312" t="s">
        <v>96</v>
      </c>
      <c r="F4312" t="s">
        <v>294</v>
      </c>
      <c r="G4312" t="s">
        <v>294</v>
      </c>
      <c r="H4312">
        <v>0</v>
      </c>
      <c r="I4312" t="s">
        <v>294</v>
      </c>
      <c r="J4312">
        <v>0</v>
      </c>
      <c r="K4312" s="4">
        <v>223.70000000000002</v>
      </c>
      <c r="L4312" t="s">
        <v>294</v>
      </c>
      <c r="M4312">
        <v>2.24828413998421E-2</v>
      </c>
      <c r="N4312" t="s">
        <v>294</v>
      </c>
      <c r="O4312" t="s">
        <v>294</v>
      </c>
      <c r="P4312" t="s">
        <v>294</v>
      </c>
      <c r="Q4312" t="s">
        <v>294</v>
      </c>
      <c r="R4312" t="s">
        <v>290</v>
      </c>
      <c r="S4312" t="s">
        <v>290</v>
      </c>
    </row>
    <row r="4313" spans="1:19" x14ac:dyDescent="0.3">
      <c r="A4313" t="s">
        <v>118</v>
      </c>
      <c r="B4313" t="s">
        <v>297</v>
      </c>
      <c r="C4313" t="s">
        <v>301</v>
      </c>
      <c r="D4313" t="s">
        <v>96</v>
      </c>
      <c r="F4313" t="s">
        <v>294</v>
      </c>
      <c r="G4313" t="s">
        <v>294</v>
      </c>
      <c r="H4313">
        <v>0</v>
      </c>
      <c r="I4313" t="s">
        <v>294</v>
      </c>
      <c r="J4313">
        <v>0</v>
      </c>
      <c r="K4313" s="4">
        <v>223.13</v>
      </c>
      <c r="L4313" t="s">
        <v>294</v>
      </c>
      <c r="M4313">
        <v>6.1132536067212702E-2</v>
      </c>
      <c r="N4313" t="s">
        <v>294</v>
      </c>
      <c r="O4313" t="s">
        <v>294</v>
      </c>
      <c r="P4313" t="s">
        <v>294</v>
      </c>
      <c r="Q4313" t="s">
        <v>294</v>
      </c>
      <c r="R4313" t="s">
        <v>290</v>
      </c>
      <c r="S4313" t="s">
        <v>290</v>
      </c>
    </row>
    <row r="4314" spans="1:19" x14ac:dyDescent="0.3">
      <c r="A4314" t="s">
        <v>119</v>
      </c>
      <c r="B4314" t="s">
        <v>298</v>
      </c>
      <c r="C4314" t="s">
        <v>301</v>
      </c>
      <c r="D4314" t="s">
        <v>96</v>
      </c>
      <c r="F4314" t="s">
        <v>294</v>
      </c>
      <c r="G4314" t="s">
        <v>294</v>
      </c>
      <c r="H4314">
        <v>0</v>
      </c>
      <c r="I4314" t="s">
        <v>294</v>
      </c>
      <c r="J4314">
        <v>0</v>
      </c>
      <c r="K4314" s="4">
        <v>223.74</v>
      </c>
      <c r="L4314" t="s">
        <v>294</v>
      </c>
      <c r="M4314">
        <v>6.2615474693127296E-2</v>
      </c>
      <c r="N4314" t="s">
        <v>294</v>
      </c>
      <c r="O4314" t="s">
        <v>294</v>
      </c>
      <c r="P4314" t="s">
        <v>294</v>
      </c>
      <c r="Q4314" t="s">
        <v>294</v>
      </c>
      <c r="R4314" t="s">
        <v>290</v>
      </c>
      <c r="S4314" t="s">
        <v>290</v>
      </c>
    </row>
    <row r="4315" spans="1:19" x14ac:dyDescent="0.3">
      <c r="A4315" t="s">
        <v>120</v>
      </c>
      <c r="B4315" t="s">
        <v>299</v>
      </c>
      <c r="C4315" t="s">
        <v>302</v>
      </c>
      <c r="D4315" t="s">
        <v>96</v>
      </c>
      <c r="F4315" t="s">
        <v>294</v>
      </c>
      <c r="G4315" t="s">
        <v>294</v>
      </c>
      <c r="H4315">
        <v>0</v>
      </c>
      <c r="I4315" t="s">
        <v>294</v>
      </c>
      <c r="J4315">
        <v>0</v>
      </c>
      <c r="K4315" s="4">
        <v>225.09333333333333</v>
      </c>
      <c r="L4315" t="s">
        <v>294</v>
      </c>
      <c r="M4315">
        <v>6.3437050456545102E-2</v>
      </c>
      <c r="N4315" t="s">
        <v>294</v>
      </c>
      <c r="O4315" t="s">
        <v>294</v>
      </c>
      <c r="P4315" t="s">
        <v>294</v>
      </c>
      <c r="Q4315" t="s">
        <v>294</v>
      </c>
      <c r="R4315" t="s">
        <v>290</v>
      </c>
      <c r="S4315" t="s">
        <v>290</v>
      </c>
    </row>
    <row r="4316" spans="1:19" x14ac:dyDescent="0.3">
      <c r="A4316" t="s">
        <v>121</v>
      </c>
      <c r="B4316" t="s">
        <v>295</v>
      </c>
      <c r="C4316" t="s">
        <v>302</v>
      </c>
      <c r="D4316" t="s">
        <v>96</v>
      </c>
      <c r="F4316" t="s">
        <v>294</v>
      </c>
      <c r="G4316" t="s">
        <v>294</v>
      </c>
      <c r="H4316">
        <v>0</v>
      </c>
      <c r="I4316" t="s">
        <v>294</v>
      </c>
      <c r="J4316">
        <v>0</v>
      </c>
      <c r="K4316" s="4">
        <v>225.28333333333333</v>
      </c>
      <c r="L4316" t="s">
        <v>294</v>
      </c>
      <c r="M4316">
        <v>5.58300796143857E-2</v>
      </c>
      <c r="N4316" t="s">
        <v>294</v>
      </c>
      <c r="O4316" t="s">
        <v>294</v>
      </c>
      <c r="P4316" t="s">
        <v>294</v>
      </c>
      <c r="Q4316" t="s">
        <v>294</v>
      </c>
      <c r="R4316" t="s">
        <v>290</v>
      </c>
      <c r="S4316" t="s">
        <v>290</v>
      </c>
    </row>
    <row r="4317" spans="1:19" x14ac:dyDescent="0.3">
      <c r="A4317" t="s">
        <v>122</v>
      </c>
      <c r="B4317" t="s">
        <v>297</v>
      </c>
      <c r="C4317" t="s">
        <v>302</v>
      </c>
      <c r="D4317" t="s">
        <v>96</v>
      </c>
      <c r="F4317" t="s">
        <v>294</v>
      </c>
      <c r="G4317" t="s">
        <v>294</v>
      </c>
      <c r="H4317">
        <v>0</v>
      </c>
      <c r="I4317" t="s">
        <v>294</v>
      </c>
      <c r="J4317">
        <v>0</v>
      </c>
      <c r="K4317" s="4">
        <v>224.95000000000002</v>
      </c>
      <c r="L4317" t="s">
        <v>294</v>
      </c>
      <c r="M4317">
        <v>2.1026540021762099E-2</v>
      </c>
      <c r="N4317" t="s">
        <v>294</v>
      </c>
      <c r="O4317" t="s">
        <v>294</v>
      </c>
      <c r="P4317" t="s">
        <v>294</v>
      </c>
      <c r="Q4317" t="s">
        <v>294</v>
      </c>
      <c r="R4317" t="s">
        <v>290</v>
      </c>
      <c r="S4317" t="s">
        <v>290</v>
      </c>
    </row>
    <row r="4318" spans="1:19" x14ac:dyDescent="0.3">
      <c r="A4318" t="s">
        <v>123</v>
      </c>
      <c r="B4318" t="s">
        <v>298</v>
      </c>
      <c r="C4318" t="s">
        <v>302</v>
      </c>
      <c r="D4318" t="s">
        <v>96</v>
      </c>
      <c r="F4318" t="s">
        <v>294</v>
      </c>
      <c r="G4318" t="s">
        <v>294</v>
      </c>
      <c r="H4318">
        <v>0</v>
      </c>
      <c r="I4318" t="s">
        <v>294</v>
      </c>
      <c r="J4318">
        <v>0</v>
      </c>
      <c r="K4318" s="4">
        <v>224.62</v>
      </c>
      <c r="L4318" t="s">
        <v>294</v>
      </c>
      <c r="M4318">
        <v>1.13787287368072E-2</v>
      </c>
      <c r="N4318" t="s">
        <v>294</v>
      </c>
      <c r="O4318" t="s">
        <v>294</v>
      </c>
      <c r="P4318" t="s">
        <v>294</v>
      </c>
      <c r="Q4318" t="s">
        <v>294</v>
      </c>
      <c r="R4318" t="s">
        <v>290</v>
      </c>
      <c r="S4318" t="s">
        <v>290</v>
      </c>
    </row>
    <row r="4319" spans="1:19" x14ac:dyDescent="0.3">
      <c r="A4319" t="s">
        <v>124</v>
      </c>
      <c r="B4319" t="s">
        <v>299</v>
      </c>
      <c r="C4319" t="s">
        <v>303</v>
      </c>
      <c r="D4319" t="s">
        <v>96</v>
      </c>
      <c r="F4319" t="s">
        <v>294</v>
      </c>
      <c r="G4319" t="s">
        <v>294</v>
      </c>
      <c r="H4319">
        <v>0</v>
      </c>
      <c r="I4319" t="s">
        <v>294</v>
      </c>
      <c r="J4319">
        <v>0</v>
      </c>
      <c r="K4319" s="4">
        <v>225.05666666666664</v>
      </c>
      <c r="L4319" t="s">
        <v>294</v>
      </c>
      <c r="M4319">
        <v>5.2639445942705299E-3</v>
      </c>
      <c r="N4319" t="s">
        <v>294</v>
      </c>
      <c r="O4319" t="s">
        <v>294</v>
      </c>
      <c r="P4319" t="s">
        <v>294</v>
      </c>
      <c r="Q4319" t="s">
        <v>294</v>
      </c>
      <c r="R4319" t="s">
        <v>290</v>
      </c>
      <c r="S4319" t="s">
        <v>290</v>
      </c>
    </row>
    <row r="4320" spans="1:19" x14ac:dyDescent="0.3">
      <c r="A4320" t="s">
        <v>125</v>
      </c>
      <c r="B4320" t="s">
        <v>295</v>
      </c>
      <c r="C4320" t="s">
        <v>303</v>
      </c>
      <c r="D4320" t="s">
        <v>96</v>
      </c>
      <c r="F4320" t="s">
        <v>294</v>
      </c>
      <c r="G4320" t="s">
        <v>294</v>
      </c>
      <c r="H4320">
        <v>0</v>
      </c>
      <c r="I4320" t="s">
        <v>294</v>
      </c>
      <c r="J4320">
        <v>0</v>
      </c>
      <c r="K4320" s="4">
        <v>225.80333333333337</v>
      </c>
      <c r="L4320" t="s">
        <v>294</v>
      </c>
      <c r="M4320">
        <v>4.3787203199227498E-3</v>
      </c>
      <c r="N4320" t="s">
        <v>294</v>
      </c>
      <c r="O4320" t="s">
        <v>294</v>
      </c>
      <c r="P4320" t="s">
        <v>294</v>
      </c>
      <c r="Q4320" t="s">
        <v>294</v>
      </c>
      <c r="R4320" t="s">
        <v>290</v>
      </c>
      <c r="S4320" t="s">
        <v>290</v>
      </c>
    </row>
    <row r="4321" spans="1:19" x14ac:dyDescent="0.3">
      <c r="A4321" t="s">
        <v>126</v>
      </c>
      <c r="B4321" t="s">
        <v>297</v>
      </c>
      <c r="C4321" t="s">
        <v>303</v>
      </c>
      <c r="D4321" t="s">
        <v>96</v>
      </c>
      <c r="F4321" t="s">
        <v>294</v>
      </c>
      <c r="G4321" t="s">
        <v>294</v>
      </c>
      <c r="H4321">
        <v>0</v>
      </c>
      <c r="I4321" t="s">
        <v>294</v>
      </c>
      <c r="J4321">
        <v>0</v>
      </c>
      <c r="K4321" s="4">
        <v>225.84666666666666</v>
      </c>
      <c r="L4321" t="s">
        <v>294</v>
      </c>
      <c r="M4321">
        <v>2.60627619775094E-3</v>
      </c>
      <c r="N4321" t="s">
        <v>294</v>
      </c>
      <c r="O4321" t="s">
        <v>294</v>
      </c>
      <c r="P4321" t="s">
        <v>294</v>
      </c>
      <c r="Q4321" t="s">
        <v>294</v>
      </c>
      <c r="R4321" t="s">
        <v>290</v>
      </c>
      <c r="S4321" t="s">
        <v>290</v>
      </c>
    </row>
    <row r="4322" spans="1:19" x14ac:dyDescent="0.3">
      <c r="A4322" t="s">
        <v>127</v>
      </c>
      <c r="B4322" t="s">
        <v>298</v>
      </c>
      <c r="C4322" t="s">
        <v>303</v>
      </c>
      <c r="D4322" t="s">
        <v>96</v>
      </c>
      <c r="F4322" t="s">
        <v>294</v>
      </c>
      <c r="G4322" t="s">
        <v>294</v>
      </c>
      <c r="H4322">
        <v>0</v>
      </c>
      <c r="I4322" t="s">
        <v>294</v>
      </c>
      <c r="J4322">
        <v>0</v>
      </c>
      <c r="K4322" s="4">
        <v>225.96333333333334</v>
      </c>
      <c r="L4322" t="s">
        <v>294</v>
      </c>
      <c r="M4322">
        <v>1.5540954518830899E-2</v>
      </c>
      <c r="N4322" t="s">
        <v>294</v>
      </c>
      <c r="O4322" t="s">
        <v>294</v>
      </c>
      <c r="P4322" t="s">
        <v>294</v>
      </c>
      <c r="Q4322" t="s">
        <v>294</v>
      </c>
      <c r="R4322" t="s">
        <v>290</v>
      </c>
      <c r="S4322" t="s">
        <v>290</v>
      </c>
    </row>
    <row r="4323" spans="1:19" x14ac:dyDescent="0.3">
      <c r="A4323" t="s">
        <v>128</v>
      </c>
      <c r="B4323" t="s">
        <v>299</v>
      </c>
      <c r="C4323" t="s">
        <v>304</v>
      </c>
      <c r="D4323" t="s">
        <v>96</v>
      </c>
      <c r="F4323" t="s">
        <v>294</v>
      </c>
      <c r="G4323" t="s">
        <v>294</v>
      </c>
      <c r="H4323">
        <v>0</v>
      </c>
      <c r="I4323" t="s">
        <v>294</v>
      </c>
      <c r="J4323">
        <v>0</v>
      </c>
      <c r="K4323" s="4">
        <v>226.90333333333334</v>
      </c>
      <c r="L4323" t="s">
        <v>294</v>
      </c>
      <c r="M4323">
        <v>1.5608231076049001E-2</v>
      </c>
      <c r="N4323" t="s">
        <v>294</v>
      </c>
      <c r="O4323" t="s">
        <v>294</v>
      </c>
      <c r="P4323" t="s">
        <v>294</v>
      </c>
      <c r="Q4323" t="s">
        <v>294</v>
      </c>
      <c r="R4323" t="s">
        <v>290</v>
      </c>
      <c r="S4323" t="s">
        <v>290</v>
      </c>
    </row>
    <row r="4324" spans="1:19" x14ac:dyDescent="0.3">
      <c r="A4324" t="s">
        <v>129</v>
      </c>
      <c r="B4324" t="s">
        <v>295</v>
      </c>
      <c r="C4324" t="s">
        <v>304</v>
      </c>
      <c r="D4324" t="s">
        <v>96</v>
      </c>
      <c r="F4324" t="s">
        <v>294</v>
      </c>
      <c r="G4324" t="s">
        <v>294</v>
      </c>
      <c r="H4324">
        <v>0</v>
      </c>
      <c r="I4324" t="s">
        <v>294</v>
      </c>
      <c r="J4324">
        <v>0</v>
      </c>
      <c r="K4324" s="4">
        <v>226.51333333333332</v>
      </c>
      <c r="L4324" t="s">
        <v>294</v>
      </c>
      <c r="M4324">
        <v>1.38630325655051E-2</v>
      </c>
      <c r="N4324" t="s">
        <v>294</v>
      </c>
      <c r="O4324" t="s">
        <v>294</v>
      </c>
      <c r="P4324" t="s">
        <v>294</v>
      </c>
      <c r="Q4324" t="s">
        <v>294</v>
      </c>
      <c r="R4324" t="s">
        <v>290</v>
      </c>
      <c r="S4324" t="s">
        <v>290</v>
      </c>
    </row>
    <row r="4325" spans="1:19" x14ac:dyDescent="0.3">
      <c r="A4325" t="s">
        <v>130</v>
      </c>
      <c r="B4325" t="s">
        <v>297</v>
      </c>
      <c r="C4325" t="s">
        <v>304</v>
      </c>
      <c r="D4325" t="s">
        <v>96</v>
      </c>
      <c r="F4325" t="s">
        <v>294</v>
      </c>
      <c r="G4325" t="s">
        <v>294</v>
      </c>
      <c r="H4325">
        <v>0</v>
      </c>
      <c r="I4325" t="s">
        <v>294</v>
      </c>
      <c r="J4325">
        <v>0</v>
      </c>
      <c r="K4325" s="4">
        <v>227.27333333333331</v>
      </c>
      <c r="L4325" t="s">
        <v>294</v>
      </c>
      <c r="M4325">
        <v>2.05410935423679E-2</v>
      </c>
      <c r="N4325" t="s">
        <v>294</v>
      </c>
      <c r="O4325" t="s">
        <v>294</v>
      </c>
      <c r="P4325" t="s">
        <v>294</v>
      </c>
      <c r="Q4325" t="s">
        <v>294</v>
      </c>
      <c r="R4325" t="s">
        <v>290</v>
      </c>
      <c r="S4325" t="s">
        <v>290</v>
      </c>
    </row>
    <row r="4326" spans="1:19" x14ac:dyDescent="0.3">
      <c r="A4326" t="s">
        <v>131</v>
      </c>
      <c r="B4326" t="s">
        <v>298</v>
      </c>
      <c r="C4326" t="s">
        <v>304</v>
      </c>
      <c r="D4326" t="s">
        <v>96</v>
      </c>
      <c r="F4326" t="s">
        <v>294</v>
      </c>
      <c r="G4326" t="s">
        <v>294</v>
      </c>
      <c r="H4326">
        <v>0</v>
      </c>
      <c r="I4326" t="s">
        <v>294</v>
      </c>
      <c r="J4326">
        <v>0</v>
      </c>
      <c r="K4326" s="4">
        <v>228.00333333333333</v>
      </c>
      <c r="L4326" t="s">
        <v>294</v>
      </c>
      <c r="M4326">
        <v>2.11882618610903E-2</v>
      </c>
      <c r="N4326" t="s">
        <v>294</v>
      </c>
      <c r="O4326" t="s">
        <v>294</v>
      </c>
      <c r="P4326" t="s">
        <v>294</v>
      </c>
      <c r="Q4326" t="s">
        <v>294</v>
      </c>
      <c r="R4326" t="s">
        <v>290</v>
      </c>
      <c r="S4326" t="s">
        <v>290</v>
      </c>
    </row>
    <row r="4327" spans="1:19" x14ac:dyDescent="0.3">
      <c r="A4327" t="s">
        <v>132</v>
      </c>
      <c r="B4327" t="s">
        <v>299</v>
      </c>
      <c r="C4327" t="s">
        <v>305</v>
      </c>
      <c r="D4327" t="s">
        <v>96</v>
      </c>
      <c r="F4327" t="s">
        <v>294</v>
      </c>
      <c r="G4327" t="s">
        <v>294</v>
      </c>
      <c r="H4327">
        <v>0</v>
      </c>
      <c r="I4327" t="s">
        <v>294</v>
      </c>
      <c r="J4327">
        <v>0</v>
      </c>
      <c r="K4327" s="4">
        <v>228</v>
      </c>
      <c r="L4327" t="s">
        <v>294</v>
      </c>
      <c r="M4327">
        <v>2.8825562502263501E-2</v>
      </c>
      <c r="N4327" t="s">
        <v>294</v>
      </c>
      <c r="O4327" t="s">
        <v>294</v>
      </c>
      <c r="P4327" t="s">
        <v>294</v>
      </c>
      <c r="Q4327" t="s">
        <v>294</v>
      </c>
      <c r="R4327" t="s">
        <v>290</v>
      </c>
      <c r="S4327" t="s">
        <v>290</v>
      </c>
    </row>
    <row r="4328" spans="1:19" x14ac:dyDescent="0.3">
      <c r="A4328" t="s">
        <v>133</v>
      </c>
      <c r="B4328" t="s">
        <v>295</v>
      </c>
      <c r="C4328" t="s">
        <v>305</v>
      </c>
      <c r="D4328" t="s">
        <v>96</v>
      </c>
      <c r="F4328" t="s">
        <v>294</v>
      </c>
      <c r="G4328" t="s">
        <v>294</v>
      </c>
      <c r="H4328">
        <v>0</v>
      </c>
      <c r="I4328" t="s">
        <v>294</v>
      </c>
      <c r="J4328">
        <v>0</v>
      </c>
      <c r="K4328" s="4">
        <v>228.10666666666665</v>
      </c>
      <c r="L4328" t="s">
        <v>294</v>
      </c>
      <c r="M4328">
        <v>3.2161673986495998E-2</v>
      </c>
      <c r="N4328" t="s">
        <v>294</v>
      </c>
      <c r="O4328" t="s">
        <v>294</v>
      </c>
      <c r="P4328" t="s">
        <v>294</v>
      </c>
      <c r="Q4328" t="s">
        <v>294</v>
      </c>
      <c r="R4328" t="s">
        <v>290</v>
      </c>
      <c r="S4328" t="s">
        <v>290</v>
      </c>
    </row>
    <row r="4329" spans="1:19" x14ac:dyDescent="0.3">
      <c r="A4329" t="s">
        <v>134</v>
      </c>
      <c r="B4329" t="s">
        <v>297</v>
      </c>
      <c r="C4329" t="s">
        <v>305</v>
      </c>
      <c r="D4329" t="s">
        <v>96</v>
      </c>
      <c r="F4329" t="s">
        <v>294</v>
      </c>
      <c r="G4329" t="s">
        <v>294</v>
      </c>
      <c r="H4329">
        <v>0</v>
      </c>
      <c r="I4329" t="s">
        <v>294</v>
      </c>
      <c r="J4329">
        <v>0</v>
      </c>
      <c r="K4329" s="4">
        <v>227.64000000000001</v>
      </c>
      <c r="L4329" t="s">
        <v>294</v>
      </c>
      <c r="M4329">
        <v>2.4268820471060999E-2</v>
      </c>
      <c r="N4329" t="s">
        <v>294</v>
      </c>
      <c r="O4329" t="s">
        <v>294</v>
      </c>
      <c r="P4329" t="s">
        <v>294</v>
      </c>
      <c r="Q4329" t="s">
        <v>294</v>
      </c>
      <c r="R4329" t="s">
        <v>290</v>
      </c>
      <c r="S4329" t="s">
        <v>290</v>
      </c>
    </row>
    <row r="4330" spans="1:19" x14ac:dyDescent="0.3">
      <c r="A4330" t="s">
        <v>135</v>
      </c>
      <c r="B4330" t="s">
        <v>298</v>
      </c>
      <c r="C4330" t="s">
        <v>305</v>
      </c>
      <c r="D4330" t="s">
        <v>96</v>
      </c>
      <c r="F4330" t="s">
        <v>294</v>
      </c>
      <c r="G4330" t="s">
        <v>294</v>
      </c>
      <c r="H4330">
        <v>0</v>
      </c>
      <c r="I4330" t="s">
        <v>294</v>
      </c>
      <c r="J4330">
        <v>0</v>
      </c>
      <c r="K4330" s="4">
        <v>227.31000000000003</v>
      </c>
      <c r="L4330" t="s">
        <v>294</v>
      </c>
      <c r="M4330">
        <v>2.0749012107542399E-2</v>
      </c>
      <c r="N4330" t="s">
        <v>294</v>
      </c>
      <c r="O4330" t="s">
        <v>294</v>
      </c>
      <c r="P4330" t="s">
        <v>294</v>
      </c>
      <c r="Q4330" t="s">
        <v>294</v>
      </c>
      <c r="R4330" t="s">
        <v>290</v>
      </c>
      <c r="S4330" t="s">
        <v>290</v>
      </c>
    </row>
    <row r="4331" spans="1:19" x14ac:dyDescent="0.3">
      <c r="A4331" t="s">
        <v>136</v>
      </c>
      <c r="B4331" t="s">
        <v>299</v>
      </c>
      <c r="C4331" t="s">
        <v>306</v>
      </c>
      <c r="D4331" t="s">
        <v>96</v>
      </c>
      <c r="F4331" t="s">
        <v>294</v>
      </c>
      <c r="G4331" t="s">
        <v>294</v>
      </c>
      <c r="H4331">
        <v>0</v>
      </c>
      <c r="I4331" t="s">
        <v>294</v>
      </c>
      <c r="J4331">
        <v>0</v>
      </c>
      <c r="K4331" s="4">
        <v>227.34333333333333</v>
      </c>
      <c r="L4331" t="s">
        <v>294</v>
      </c>
      <c r="M4331">
        <v>1.82224136970063E-2</v>
      </c>
      <c r="N4331" t="s">
        <v>294</v>
      </c>
      <c r="O4331" t="s">
        <v>294</v>
      </c>
      <c r="P4331" t="s">
        <v>294</v>
      </c>
      <c r="Q4331" t="s">
        <v>294</v>
      </c>
      <c r="R4331" t="s">
        <v>290</v>
      </c>
      <c r="S4331" t="s">
        <v>290</v>
      </c>
    </row>
    <row r="4332" spans="1:19" x14ac:dyDescent="0.3">
      <c r="A4332" t="s">
        <v>137</v>
      </c>
      <c r="B4332" t="s">
        <v>295</v>
      </c>
      <c r="C4332" t="s">
        <v>306</v>
      </c>
      <c r="D4332" t="s">
        <v>96</v>
      </c>
      <c r="F4332" t="s">
        <v>294</v>
      </c>
      <c r="G4332" t="s">
        <v>294</v>
      </c>
      <c r="H4332">
        <v>0</v>
      </c>
      <c r="I4332" t="s">
        <v>294</v>
      </c>
      <c r="J4332">
        <v>0</v>
      </c>
      <c r="K4332" s="4">
        <v>227.53666666666666</v>
      </c>
      <c r="L4332" t="s">
        <v>294</v>
      </c>
      <c r="M4332">
        <v>1.8979646669261701E-2</v>
      </c>
      <c r="N4332" t="s">
        <v>294</v>
      </c>
      <c r="O4332" t="s">
        <v>294</v>
      </c>
      <c r="P4332" t="s">
        <v>294</v>
      </c>
      <c r="Q4332" t="s">
        <v>294</v>
      </c>
      <c r="R4332" t="s">
        <v>290</v>
      </c>
      <c r="S4332" t="s">
        <v>290</v>
      </c>
    </row>
    <row r="4333" spans="1:19" x14ac:dyDescent="0.3">
      <c r="A4333" t="s">
        <v>138</v>
      </c>
      <c r="B4333" t="s">
        <v>297</v>
      </c>
      <c r="C4333" t="s">
        <v>306</v>
      </c>
      <c r="D4333" t="s">
        <v>96</v>
      </c>
      <c r="F4333" t="s">
        <v>294</v>
      </c>
      <c r="G4333" t="s">
        <v>294</v>
      </c>
      <c r="H4333">
        <v>0</v>
      </c>
      <c r="I4333" t="s">
        <v>294</v>
      </c>
      <c r="J4333">
        <v>0</v>
      </c>
      <c r="K4333" s="4">
        <v>227.62666666666667</v>
      </c>
      <c r="L4333" t="s">
        <v>294</v>
      </c>
      <c r="M4333">
        <v>1.88398532189313E-2</v>
      </c>
      <c r="N4333" t="s">
        <v>294</v>
      </c>
      <c r="O4333" t="s">
        <v>294</v>
      </c>
      <c r="P4333" t="s">
        <v>294</v>
      </c>
      <c r="Q4333" t="s">
        <v>294</v>
      </c>
      <c r="R4333" t="s">
        <v>290</v>
      </c>
      <c r="S4333" t="s">
        <v>290</v>
      </c>
    </row>
    <row r="4334" spans="1:19" x14ac:dyDescent="0.3">
      <c r="A4334" t="s">
        <v>139</v>
      </c>
      <c r="B4334" t="s">
        <v>298</v>
      </c>
      <c r="C4334" t="s">
        <v>306</v>
      </c>
      <c r="D4334" t="s">
        <v>96</v>
      </c>
      <c r="F4334" t="s">
        <v>294</v>
      </c>
      <c r="G4334" t="s">
        <v>294</v>
      </c>
      <c r="H4334">
        <v>0</v>
      </c>
      <c r="I4334" t="s">
        <v>294</v>
      </c>
      <c r="J4334">
        <v>0</v>
      </c>
      <c r="K4334" s="4">
        <v>227.4433333333333</v>
      </c>
      <c r="L4334" t="s">
        <v>294</v>
      </c>
      <c r="M4334">
        <v>2.19353614524051E-2</v>
      </c>
      <c r="N4334" t="s">
        <v>294</v>
      </c>
      <c r="O4334" t="s">
        <v>294</v>
      </c>
      <c r="P4334" t="s">
        <v>294</v>
      </c>
      <c r="Q4334" t="s">
        <v>294</v>
      </c>
      <c r="R4334" t="s">
        <v>290</v>
      </c>
      <c r="S4334" t="s">
        <v>290</v>
      </c>
    </row>
    <row r="4335" spans="1:19" x14ac:dyDescent="0.3">
      <c r="A4335" t="s">
        <v>140</v>
      </c>
      <c r="B4335" t="s">
        <v>299</v>
      </c>
      <c r="C4335" t="s">
        <v>307</v>
      </c>
      <c r="D4335" t="s">
        <v>96</v>
      </c>
      <c r="F4335">
        <v>5.1100000000000003</v>
      </c>
      <c r="G4335" t="s">
        <v>294</v>
      </c>
      <c r="H4335">
        <v>0</v>
      </c>
      <c r="I4335" t="s">
        <v>294</v>
      </c>
      <c r="J4335">
        <v>0</v>
      </c>
      <c r="K4335" s="4">
        <v>227.47333333333333</v>
      </c>
      <c r="L4335" t="s">
        <v>294</v>
      </c>
      <c r="M4335">
        <v>2.5122713503241401E-2</v>
      </c>
      <c r="N4335" t="s">
        <v>294</v>
      </c>
      <c r="O4335" t="s">
        <v>294</v>
      </c>
      <c r="P4335" t="s">
        <v>294</v>
      </c>
      <c r="Q4335" t="s">
        <v>294</v>
      </c>
      <c r="R4335" t="s">
        <v>290</v>
      </c>
      <c r="S4335" t="s">
        <v>290</v>
      </c>
    </row>
    <row r="4336" spans="1:19" x14ac:dyDescent="0.3">
      <c r="A4336" t="s">
        <v>141</v>
      </c>
      <c r="B4336" t="s">
        <v>295</v>
      </c>
      <c r="C4336" t="s">
        <v>307</v>
      </c>
      <c r="D4336" t="s">
        <v>96</v>
      </c>
      <c r="F4336">
        <v>5.10666666666667</v>
      </c>
      <c r="G4336" t="s">
        <v>294</v>
      </c>
      <c r="H4336">
        <v>0</v>
      </c>
      <c r="I4336" t="s">
        <v>294</v>
      </c>
      <c r="J4336">
        <v>0</v>
      </c>
      <c r="K4336" s="4">
        <v>229.11666666666667</v>
      </c>
      <c r="L4336" t="s">
        <v>294</v>
      </c>
      <c r="M4336">
        <v>2.9790861499149002E-2</v>
      </c>
      <c r="N4336" t="s">
        <v>294</v>
      </c>
      <c r="O4336" t="s">
        <v>294</v>
      </c>
      <c r="P4336" t="s">
        <v>294</v>
      </c>
      <c r="Q4336" t="s">
        <v>294</v>
      </c>
      <c r="R4336" t="s">
        <v>290</v>
      </c>
      <c r="S4336" t="s">
        <v>290</v>
      </c>
    </row>
    <row r="4337" spans="1:19" x14ac:dyDescent="0.3">
      <c r="A4337" t="s">
        <v>142</v>
      </c>
      <c r="B4337" t="s">
        <v>297</v>
      </c>
      <c r="C4337" t="s">
        <v>307</v>
      </c>
      <c r="D4337" t="s">
        <v>96</v>
      </c>
      <c r="F4337">
        <v>5.0199999999999996</v>
      </c>
      <c r="G4337" t="s">
        <v>294</v>
      </c>
      <c r="H4337">
        <v>0</v>
      </c>
      <c r="I4337" t="s">
        <v>294</v>
      </c>
      <c r="J4337">
        <v>0</v>
      </c>
      <c r="K4337" s="4">
        <v>229.30999999999997</v>
      </c>
      <c r="L4337" t="s">
        <v>294</v>
      </c>
      <c r="M4337">
        <v>3.7419863625877299E-2</v>
      </c>
      <c r="N4337" t="s">
        <v>294</v>
      </c>
      <c r="O4337" t="s">
        <v>294</v>
      </c>
      <c r="P4337" t="s">
        <v>294</v>
      </c>
      <c r="Q4337" t="s">
        <v>294</v>
      </c>
      <c r="R4337" t="s">
        <v>290</v>
      </c>
      <c r="S4337" t="s">
        <v>290</v>
      </c>
    </row>
    <row r="4338" spans="1:19" x14ac:dyDescent="0.3">
      <c r="A4338" t="s">
        <v>143</v>
      </c>
      <c r="B4338" t="s">
        <v>298</v>
      </c>
      <c r="C4338" t="s">
        <v>307</v>
      </c>
      <c r="D4338" t="s">
        <v>96</v>
      </c>
      <c r="F4338">
        <v>5.0199999999999996</v>
      </c>
      <c r="G4338" t="s">
        <v>294</v>
      </c>
      <c r="H4338">
        <v>0</v>
      </c>
      <c r="I4338" t="s">
        <v>294</v>
      </c>
      <c r="J4338">
        <v>0</v>
      </c>
      <c r="K4338" s="4">
        <v>229.02</v>
      </c>
      <c r="L4338" t="s">
        <v>294</v>
      </c>
      <c r="M4338">
        <v>4.4007668842791899E-2</v>
      </c>
      <c r="N4338" t="s">
        <v>294</v>
      </c>
      <c r="O4338" t="s">
        <v>294</v>
      </c>
      <c r="P4338" t="s">
        <v>294</v>
      </c>
      <c r="Q4338" t="s">
        <v>294</v>
      </c>
      <c r="R4338" t="s">
        <v>290</v>
      </c>
      <c r="S4338" t="s">
        <v>290</v>
      </c>
    </row>
    <row r="4339" spans="1:19" x14ac:dyDescent="0.3">
      <c r="A4339" t="s">
        <v>144</v>
      </c>
      <c r="B4339" t="s">
        <v>299</v>
      </c>
      <c r="C4339" t="s">
        <v>308</v>
      </c>
      <c r="D4339" t="s">
        <v>96</v>
      </c>
      <c r="F4339">
        <v>5.05</v>
      </c>
      <c r="G4339" t="s">
        <v>294</v>
      </c>
      <c r="H4339">
        <v>0</v>
      </c>
      <c r="I4339" t="s">
        <v>294</v>
      </c>
      <c r="J4339">
        <v>0</v>
      </c>
      <c r="K4339" s="4">
        <v>229.28666666666666</v>
      </c>
      <c r="L4339" t="s">
        <v>294</v>
      </c>
      <c r="M4339">
        <v>4.2302913288265902E-2</v>
      </c>
      <c r="N4339" t="s">
        <v>294</v>
      </c>
      <c r="O4339" t="s">
        <v>294</v>
      </c>
      <c r="P4339" t="s">
        <v>294</v>
      </c>
      <c r="Q4339" t="s">
        <v>294</v>
      </c>
      <c r="R4339" t="s">
        <v>290</v>
      </c>
      <c r="S4339" t="s">
        <v>290</v>
      </c>
    </row>
    <row r="4340" spans="1:19" x14ac:dyDescent="0.3">
      <c r="A4340" t="s">
        <v>145</v>
      </c>
      <c r="B4340" t="s">
        <v>295</v>
      </c>
      <c r="C4340" t="s">
        <v>308</v>
      </c>
      <c r="D4340" t="s">
        <v>96</v>
      </c>
      <c r="F4340">
        <v>5.1133333333333297</v>
      </c>
      <c r="G4340" t="s">
        <v>294</v>
      </c>
      <c r="H4340">
        <v>0</v>
      </c>
      <c r="I4340" t="s">
        <v>294</v>
      </c>
      <c r="J4340">
        <v>0</v>
      </c>
      <c r="K4340" s="4">
        <v>229.86666666666667</v>
      </c>
      <c r="L4340" t="s">
        <v>294</v>
      </c>
      <c r="M4340">
        <v>3.5073985863822002E-2</v>
      </c>
      <c r="N4340" t="s">
        <v>294</v>
      </c>
      <c r="O4340" t="s">
        <v>294</v>
      </c>
      <c r="P4340" t="s">
        <v>294</v>
      </c>
      <c r="Q4340" t="s">
        <v>294</v>
      </c>
      <c r="R4340" t="s">
        <v>290</v>
      </c>
      <c r="S4340" t="s">
        <v>290</v>
      </c>
    </row>
    <row r="4341" spans="1:19" x14ac:dyDescent="0.3">
      <c r="A4341" t="s">
        <v>146</v>
      </c>
      <c r="B4341" t="s">
        <v>297</v>
      </c>
      <c r="C4341" t="s">
        <v>308</v>
      </c>
      <c r="D4341" t="s">
        <v>96</v>
      </c>
      <c r="F4341">
        <v>5.1166666666666698</v>
      </c>
      <c r="G4341" t="s">
        <v>294</v>
      </c>
      <c r="H4341">
        <v>0</v>
      </c>
      <c r="I4341" t="s">
        <v>294</v>
      </c>
      <c r="J4341">
        <v>0</v>
      </c>
      <c r="K4341" s="4">
        <v>229.92666666666665</v>
      </c>
      <c r="L4341" t="s">
        <v>294</v>
      </c>
      <c r="M4341">
        <v>3.3051805247294098E-2</v>
      </c>
      <c r="N4341" t="s">
        <v>294</v>
      </c>
      <c r="O4341" t="s">
        <v>294</v>
      </c>
      <c r="P4341" t="s">
        <v>294</v>
      </c>
      <c r="Q4341" t="s">
        <v>294</v>
      </c>
      <c r="R4341" t="s">
        <v>290</v>
      </c>
      <c r="S4341" t="s">
        <v>290</v>
      </c>
    </row>
    <row r="4342" spans="1:19" x14ac:dyDescent="0.3">
      <c r="A4342" t="s">
        <v>147</v>
      </c>
      <c r="B4342" t="s">
        <v>298</v>
      </c>
      <c r="C4342" t="s">
        <v>308</v>
      </c>
      <c r="D4342" t="s">
        <v>96</v>
      </c>
      <c r="F4342">
        <v>5.12</v>
      </c>
      <c r="G4342" t="s">
        <v>294</v>
      </c>
      <c r="H4342">
        <v>0</v>
      </c>
      <c r="I4342" t="s">
        <v>294</v>
      </c>
      <c r="J4342">
        <v>0</v>
      </c>
      <c r="K4342" s="4">
        <v>230.38333333333335</v>
      </c>
      <c r="L4342" t="s">
        <v>294</v>
      </c>
      <c r="M4342">
        <v>2.3558384464964E-2</v>
      </c>
      <c r="N4342" t="s">
        <v>294</v>
      </c>
      <c r="O4342" t="s">
        <v>294</v>
      </c>
      <c r="P4342" t="s">
        <v>294</v>
      </c>
      <c r="Q4342" t="s">
        <v>294</v>
      </c>
      <c r="R4342" t="s">
        <v>290</v>
      </c>
      <c r="S4342" t="s">
        <v>290</v>
      </c>
    </row>
    <row r="4343" spans="1:19" x14ac:dyDescent="0.3">
      <c r="A4343" t="s">
        <v>148</v>
      </c>
      <c r="B4343" t="s">
        <v>299</v>
      </c>
      <c r="C4343" t="s">
        <v>309</v>
      </c>
      <c r="D4343" t="s">
        <v>96</v>
      </c>
      <c r="F4343">
        <v>5.14333333333333</v>
      </c>
      <c r="G4343" t="s">
        <v>294</v>
      </c>
      <c r="H4343">
        <v>0</v>
      </c>
      <c r="I4343" t="s">
        <v>294</v>
      </c>
      <c r="J4343">
        <v>0</v>
      </c>
      <c r="K4343" s="4">
        <v>228.59666666666666</v>
      </c>
      <c r="L4343" t="s">
        <v>294</v>
      </c>
      <c r="M4343">
        <v>2.7992109674479199E-2</v>
      </c>
      <c r="N4343" t="s">
        <v>294</v>
      </c>
      <c r="O4343" t="s">
        <v>294</v>
      </c>
      <c r="P4343" t="s">
        <v>294</v>
      </c>
      <c r="Q4343" t="s">
        <v>294</v>
      </c>
      <c r="R4343" t="s">
        <v>290</v>
      </c>
      <c r="S4343" t="s">
        <v>290</v>
      </c>
    </row>
    <row r="4344" spans="1:19" x14ac:dyDescent="0.3">
      <c r="A4344" t="s">
        <v>149</v>
      </c>
      <c r="B4344" t="s">
        <v>295</v>
      </c>
      <c r="C4344" t="s">
        <v>309</v>
      </c>
      <c r="D4344" t="s">
        <v>96</v>
      </c>
      <c r="F4344">
        <v>5.24</v>
      </c>
      <c r="G4344" t="s">
        <v>294</v>
      </c>
      <c r="H4344">
        <v>0</v>
      </c>
      <c r="I4344" t="s">
        <v>294</v>
      </c>
      <c r="J4344">
        <v>0</v>
      </c>
      <c r="K4344" s="4">
        <v>229.97333333333336</v>
      </c>
      <c r="L4344" t="s">
        <v>294</v>
      </c>
      <c r="M4344">
        <v>3.2330414321478103E-2</v>
      </c>
      <c r="N4344" t="s">
        <v>294</v>
      </c>
      <c r="O4344" t="s">
        <v>294</v>
      </c>
      <c r="P4344" t="s">
        <v>294</v>
      </c>
      <c r="Q4344" t="s">
        <v>294</v>
      </c>
      <c r="R4344" t="s">
        <v>290</v>
      </c>
      <c r="S4344" t="s">
        <v>290</v>
      </c>
    </row>
    <row r="4345" spans="1:19" x14ac:dyDescent="0.3">
      <c r="A4345" t="s">
        <v>150</v>
      </c>
      <c r="B4345" t="s">
        <v>297</v>
      </c>
      <c r="C4345" t="s">
        <v>309</v>
      </c>
      <c r="D4345" t="s">
        <v>96</v>
      </c>
      <c r="F4345">
        <v>5.38</v>
      </c>
      <c r="G4345" t="s">
        <v>294</v>
      </c>
      <c r="H4345">
        <v>0</v>
      </c>
      <c r="I4345" t="s">
        <v>294</v>
      </c>
      <c r="J4345">
        <v>0</v>
      </c>
      <c r="K4345" s="4">
        <v>229.6933333333333</v>
      </c>
      <c r="L4345" t="s">
        <v>294</v>
      </c>
      <c r="M4345">
        <v>2.52341520640137E-2</v>
      </c>
      <c r="N4345" t="s">
        <v>294</v>
      </c>
      <c r="O4345" t="s">
        <v>294</v>
      </c>
      <c r="P4345" t="s">
        <v>294</v>
      </c>
      <c r="Q4345" t="s">
        <v>294</v>
      </c>
      <c r="R4345" t="s">
        <v>290</v>
      </c>
      <c r="S4345" t="s">
        <v>290</v>
      </c>
    </row>
    <row r="4346" spans="1:19" x14ac:dyDescent="0.3">
      <c r="A4346" t="s">
        <v>151</v>
      </c>
      <c r="B4346" t="s">
        <v>298</v>
      </c>
      <c r="C4346" t="s">
        <v>309</v>
      </c>
      <c r="D4346" t="s">
        <v>96</v>
      </c>
      <c r="F4346">
        <v>5.36</v>
      </c>
      <c r="G4346" t="s">
        <v>294</v>
      </c>
      <c r="H4346">
        <v>0</v>
      </c>
      <c r="I4346" t="s">
        <v>294</v>
      </c>
      <c r="J4346">
        <v>0</v>
      </c>
      <c r="K4346" s="4">
        <v>229.91666666666666</v>
      </c>
      <c r="L4346" t="s">
        <v>294</v>
      </c>
      <c r="M4346">
        <v>2.32923975870022E-2</v>
      </c>
      <c r="N4346" t="s">
        <v>294</v>
      </c>
      <c r="O4346" t="s">
        <v>294</v>
      </c>
      <c r="P4346" t="s">
        <v>294</v>
      </c>
      <c r="Q4346" t="s">
        <v>294</v>
      </c>
      <c r="R4346" t="s">
        <v>290</v>
      </c>
      <c r="S4346" t="s">
        <v>290</v>
      </c>
    </row>
    <row r="4347" spans="1:19" x14ac:dyDescent="0.3">
      <c r="A4347" t="s">
        <v>152</v>
      </c>
      <c r="B4347" t="s">
        <v>299</v>
      </c>
      <c r="C4347" t="s">
        <v>310</v>
      </c>
      <c r="D4347" t="s">
        <v>96</v>
      </c>
      <c r="F4347">
        <v>5.4266666666666703</v>
      </c>
      <c r="G4347" t="s">
        <v>294</v>
      </c>
      <c r="H4347">
        <v>0</v>
      </c>
      <c r="I4347" t="s">
        <v>294</v>
      </c>
      <c r="J4347">
        <v>0</v>
      </c>
      <c r="K4347" s="4">
        <v>229.99666666666667</v>
      </c>
      <c r="L4347" t="s">
        <v>294</v>
      </c>
      <c r="M4347">
        <v>4.13421823885382E-2</v>
      </c>
      <c r="N4347" t="s">
        <v>294</v>
      </c>
      <c r="O4347" t="s">
        <v>294</v>
      </c>
      <c r="P4347" t="s">
        <v>294</v>
      </c>
      <c r="Q4347" t="s">
        <v>294</v>
      </c>
      <c r="R4347" t="s">
        <v>290</v>
      </c>
      <c r="S4347" t="s">
        <v>290</v>
      </c>
    </row>
    <row r="4348" spans="1:19" x14ac:dyDescent="0.3">
      <c r="A4348" t="s">
        <v>153</v>
      </c>
      <c r="B4348" t="s">
        <v>295</v>
      </c>
      <c r="C4348" t="s">
        <v>310</v>
      </c>
      <c r="D4348" t="s">
        <v>96</v>
      </c>
      <c r="F4348">
        <v>5.51</v>
      </c>
      <c r="G4348" t="s">
        <v>294</v>
      </c>
      <c r="H4348">
        <v>0</v>
      </c>
      <c r="I4348" t="s">
        <v>294</v>
      </c>
      <c r="J4348">
        <v>0</v>
      </c>
      <c r="K4348" s="4">
        <v>229.96666666666667</v>
      </c>
      <c r="L4348" t="s">
        <v>294</v>
      </c>
      <c r="M4348">
        <v>6.2412094656521998E-2</v>
      </c>
      <c r="N4348" t="s">
        <v>294</v>
      </c>
      <c r="O4348" t="s">
        <v>294</v>
      </c>
      <c r="P4348" t="s">
        <v>294</v>
      </c>
      <c r="Q4348" t="s">
        <v>294</v>
      </c>
      <c r="R4348" t="s">
        <v>290</v>
      </c>
      <c r="S4348" t="s">
        <v>290</v>
      </c>
    </row>
    <row r="4349" spans="1:19" x14ac:dyDescent="0.3">
      <c r="A4349" t="s">
        <v>154</v>
      </c>
      <c r="B4349" t="s">
        <v>297</v>
      </c>
      <c r="C4349" t="s">
        <v>310</v>
      </c>
      <c r="D4349" t="s">
        <v>96</v>
      </c>
      <c r="F4349">
        <v>5.53</v>
      </c>
      <c r="G4349" t="s">
        <v>294</v>
      </c>
      <c r="H4349">
        <v>0</v>
      </c>
      <c r="I4349" t="s">
        <v>294</v>
      </c>
      <c r="J4349">
        <v>0</v>
      </c>
      <c r="K4349" s="4">
        <v>229.44333333333336</v>
      </c>
      <c r="L4349" t="s">
        <v>294</v>
      </c>
      <c r="M4349">
        <v>6.7514532024222196E-2</v>
      </c>
      <c r="N4349" t="s">
        <v>294</v>
      </c>
      <c r="O4349" t="s">
        <v>294</v>
      </c>
      <c r="P4349" t="s">
        <v>294</v>
      </c>
      <c r="Q4349" t="s">
        <v>294</v>
      </c>
      <c r="R4349" t="s">
        <v>290</v>
      </c>
      <c r="S4349" t="s">
        <v>290</v>
      </c>
    </row>
    <row r="4350" spans="1:19" x14ac:dyDescent="0.3">
      <c r="A4350" t="s">
        <v>155</v>
      </c>
      <c r="B4350" t="s">
        <v>298</v>
      </c>
      <c r="C4350" t="s">
        <v>310</v>
      </c>
      <c r="D4350" t="s">
        <v>96</v>
      </c>
      <c r="F4350">
        <v>5.5433333333333303</v>
      </c>
      <c r="G4350" t="s">
        <v>294</v>
      </c>
      <c r="H4350">
        <v>0</v>
      </c>
      <c r="I4350" t="s">
        <v>294</v>
      </c>
      <c r="J4350">
        <v>0</v>
      </c>
      <c r="K4350" s="4">
        <v>211.26</v>
      </c>
      <c r="L4350" t="s">
        <v>294</v>
      </c>
      <c r="M4350">
        <v>6.3582798652930594E-2</v>
      </c>
      <c r="N4350" t="s">
        <v>294</v>
      </c>
      <c r="O4350" t="s">
        <v>294</v>
      </c>
      <c r="P4350" t="s">
        <v>294</v>
      </c>
      <c r="Q4350" t="s">
        <v>294</v>
      </c>
      <c r="R4350" t="s">
        <v>290</v>
      </c>
      <c r="S4350" t="s">
        <v>290</v>
      </c>
    </row>
    <row r="4351" spans="1:19" x14ac:dyDescent="0.3">
      <c r="A4351" t="s">
        <v>156</v>
      </c>
      <c r="B4351" t="s">
        <v>299</v>
      </c>
      <c r="C4351" t="s">
        <v>311</v>
      </c>
      <c r="D4351" t="s">
        <v>96</v>
      </c>
      <c r="F4351">
        <v>5.5333333333333297</v>
      </c>
      <c r="G4351" t="s">
        <v>294</v>
      </c>
      <c r="H4351">
        <v>0</v>
      </c>
      <c r="I4351" t="s">
        <v>294</v>
      </c>
      <c r="J4351">
        <v>0</v>
      </c>
      <c r="K4351" s="4">
        <v>190.33333333333334</v>
      </c>
      <c r="L4351" t="s">
        <v>294</v>
      </c>
      <c r="M4351">
        <v>4.8710478847086597E-2</v>
      </c>
      <c r="N4351" t="s">
        <v>294</v>
      </c>
      <c r="O4351" t="s">
        <v>294</v>
      </c>
      <c r="P4351" t="s">
        <v>294</v>
      </c>
      <c r="Q4351" t="s">
        <v>294</v>
      </c>
      <c r="R4351" t="s">
        <v>290</v>
      </c>
      <c r="S4351" t="s">
        <v>290</v>
      </c>
    </row>
    <row r="4352" spans="1:19" x14ac:dyDescent="0.3">
      <c r="A4352" t="s">
        <v>157</v>
      </c>
      <c r="B4352" t="s">
        <v>295</v>
      </c>
      <c r="C4352" t="s">
        <v>311</v>
      </c>
      <c r="D4352" t="s">
        <v>96</v>
      </c>
      <c r="F4352">
        <v>5.54</v>
      </c>
      <c r="G4352" t="s">
        <v>294</v>
      </c>
      <c r="H4352">
        <v>0</v>
      </c>
      <c r="I4352" t="s">
        <v>294</v>
      </c>
      <c r="J4352">
        <v>0</v>
      </c>
      <c r="K4352" s="4">
        <v>189.63</v>
      </c>
      <c r="L4352" t="s">
        <v>294</v>
      </c>
      <c r="M4352">
        <v>3.51329222688214E-2</v>
      </c>
      <c r="N4352" t="s">
        <v>294</v>
      </c>
      <c r="O4352" t="s">
        <v>294</v>
      </c>
      <c r="P4352" t="s">
        <v>294</v>
      </c>
      <c r="Q4352" t="s">
        <v>294</v>
      </c>
      <c r="R4352" t="s">
        <v>290</v>
      </c>
      <c r="S4352" t="s">
        <v>290</v>
      </c>
    </row>
    <row r="4353" spans="1:19" x14ac:dyDescent="0.3">
      <c r="A4353" t="s">
        <v>158</v>
      </c>
      <c r="B4353" t="s">
        <v>297</v>
      </c>
      <c r="C4353" t="s">
        <v>311</v>
      </c>
      <c r="D4353" t="s">
        <v>96</v>
      </c>
      <c r="F4353">
        <v>5.5066666666666704</v>
      </c>
      <c r="G4353" t="s">
        <v>294</v>
      </c>
      <c r="H4353">
        <v>0</v>
      </c>
      <c r="I4353" t="s">
        <v>294</v>
      </c>
      <c r="J4353">
        <v>0</v>
      </c>
      <c r="K4353" s="4">
        <v>189.4</v>
      </c>
      <c r="L4353" t="s">
        <v>294</v>
      </c>
      <c r="M4353">
        <v>3.5632652155223002E-2</v>
      </c>
      <c r="N4353" t="s">
        <v>294</v>
      </c>
      <c r="O4353" t="s">
        <v>294</v>
      </c>
      <c r="P4353" t="s">
        <v>294</v>
      </c>
      <c r="Q4353" t="s">
        <v>294</v>
      </c>
      <c r="R4353" t="s">
        <v>290</v>
      </c>
      <c r="S4353" t="s">
        <v>290</v>
      </c>
    </row>
    <row r="4354" spans="1:19" x14ac:dyDescent="0.3">
      <c r="A4354" t="s">
        <v>159</v>
      </c>
      <c r="B4354" t="s">
        <v>298</v>
      </c>
      <c r="C4354" t="s">
        <v>311</v>
      </c>
      <c r="D4354" t="s">
        <v>96</v>
      </c>
      <c r="F4354">
        <v>5.5333333333333297</v>
      </c>
      <c r="G4354" t="s">
        <v>294</v>
      </c>
      <c r="H4354">
        <v>0</v>
      </c>
      <c r="I4354" t="s">
        <v>294</v>
      </c>
      <c r="J4354">
        <v>0</v>
      </c>
      <c r="K4354" s="4">
        <v>189.14666666666668</v>
      </c>
      <c r="L4354" t="s">
        <v>294</v>
      </c>
      <c r="M4354">
        <v>4.9490059733067797E-2</v>
      </c>
      <c r="N4354" t="s">
        <v>294</v>
      </c>
      <c r="O4354" t="s">
        <v>294</v>
      </c>
      <c r="P4354" t="s">
        <v>294</v>
      </c>
      <c r="Q4354" t="s">
        <v>294</v>
      </c>
      <c r="R4354" t="s">
        <v>290</v>
      </c>
      <c r="S4354" t="s">
        <v>290</v>
      </c>
    </row>
    <row r="4355" spans="1:19" x14ac:dyDescent="0.3">
      <c r="A4355" t="s">
        <v>160</v>
      </c>
      <c r="B4355" t="s">
        <v>299</v>
      </c>
      <c r="C4355" t="s">
        <v>312</v>
      </c>
      <c r="D4355" t="s">
        <v>96</v>
      </c>
      <c r="F4355">
        <v>5.55</v>
      </c>
      <c r="G4355" t="s">
        <v>294</v>
      </c>
      <c r="H4355">
        <v>0</v>
      </c>
      <c r="I4355" t="s">
        <v>294</v>
      </c>
      <c r="J4355">
        <v>0</v>
      </c>
      <c r="K4355" s="4">
        <v>189.39000000000001</v>
      </c>
      <c r="L4355" t="s">
        <v>294</v>
      </c>
      <c r="M4355">
        <v>5.32744457583249E-2</v>
      </c>
      <c r="N4355" t="s">
        <v>294</v>
      </c>
      <c r="O4355" t="s">
        <v>294</v>
      </c>
      <c r="P4355" t="s">
        <v>294</v>
      </c>
      <c r="Q4355" t="s">
        <v>294</v>
      </c>
      <c r="R4355" t="s">
        <v>290</v>
      </c>
      <c r="S4355" t="s">
        <v>290</v>
      </c>
    </row>
    <row r="4356" spans="1:19" x14ac:dyDescent="0.3">
      <c r="A4356" t="s">
        <v>161</v>
      </c>
      <c r="B4356" t="s">
        <v>295</v>
      </c>
      <c r="C4356" t="s">
        <v>312</v>
      </c>
      <c r="D4356" t="s">
        <v>96</v>
      </c>
      <c r="F4356">
        <v>5.55</v>
      </c>
      <c r="G4356" t="s">
        <v>294</v>
      </c>
      <c r="H4356">
        <v>0</v>
      </c>
      <c r="I4356" t="s">
        <v>294</v>
      </c>
      <c r="J4356">
        <v>0</v>
      </c>
      <c r="K4356" s="4">
        <v>189.51666666666665</v>
      </c>
      <c r="L4356" t="s">
        <v>294</v>
      </c>
      <c r="M4356">
        <v>5.0904978616763803E-2</v>
      </c>
      <c r="N4356" t="s">
        <v>294</v>
      </c>
      <c r="O4356" t="s">
        <v>294</v>
      </c>
      <c r="P4356" t="s">
        <v>294</v>
      </c>
      <c r="Q4356" t="s">
        <v>294</v>
      </c>
      <c r="R4356" t="s">
        <v>290</v>
      </c>
      <c r="S4356" t="s">
        <v>290</v>
      </c>
    </row>
    <row r="4357" spans="1:19" x14ac:dyDescent="0.3">
      <c r="A4357" t="s">
        <v>162</v>
      </c>
      <c r="B4357" t="s">
        <v>297</v>
      </c>
      <c r="C4357" t="s">
        <v>312</v>
      </c>
      <c r="D4357" t="s">
        <v>96</v>
      </c>
      <c r="F4357">
        <v>5.5466666666666704</v>
      </c>
      <c r="G4357" t="s">
        <v>294</v>
      </c>
      <c r="H4357">
        <v>0</v>
      </c>
      <c r="I4357" t="s">
        <v>294</v>
      </c>
      <c r="J4357">
        <v>0</v>
      </c>
      <c r="K4357" s="4">
        <v>189.89</v>
      </c>
      <c r="L4357" t="s">
        <v>294</v>
      </c>
      <c r="M4357">
        <v>4.95081545987789E-2</v>
      </c>
      <c r="N4357" t="s">
        <v>294</v>
      </c>
      <c r="O4357" t="s">
        <v>294</v>
      </c>
      <c r="P4357" t="s">
        <v>294</v>
      </c>
      <c r="Q4357" t="s">
        <v>294</v>
      </c>
      <c r="R4357" t="s">
        <v>290</v>
      </c>
      <c r="S4357" t="s">
        <v>290</v>
      </c>
    </row>
    <row r="4358" spans="1:19" x14ac:dyDescent="0.3">
      <c r="A4358" t="s">
        <v>163</v>
      </c>
      <c r="B4358" t="s">
        <v>298</v>
      </c>
      <c r="C4358" t="s">
        <v>312</v>
      </c>
      <c r="D4358" t="s">
        <v>96</v>
      </c>
      <c r="F4358">
        <v>5.5333333333333297</v>
      </c>
      <c r="G4358" t="s">
        <v>294</v>
      </c>
      <c r="H4358">
        <v>0</v>
      </c>
      <c r="I4358" t="s">
        <v>294</v>
      </c>
      <c r="J4358">
        <v>0</v>
      </c>
      <c r="K4358" s="4">
        <v>189.54666666666665</v>
      </c>
      <c r="L4358" t="s">
        <v>294</v>
      </c>
      <c r="M4358">
        <v>3.8899096917071198E-2</v>
      </c>
      <c r="N4358" t="s">
        <v>294</v>
      </c>
      <c r="O4358" t="s">
        <v>294</v>
      </c>
      <c r="P4358" t="s">
        <v>294</v>
      </c>
      <c r="Q4358" t="s">
        <v>294</v>
      </c>
      <c r="R4358" t="s">
        <v>290</v>
      </c>
      <c r="S4358" t="s">
        <v>290</v>
      </c>
    </row>
    <row r="4359" spans="1:19" x14ac:dyDescent="0.3">
      <c r="A4359" t="s">
        <v>164</v>
      </c>
      <c r="B4359" t="s">
        <v>299</v>
      </c>
      <c r="C4359" t="s">
        <v>313</v>
      </c>
      <c r="D4359" t="s">
        <v>96</v>
      </c>
      <c r="F4359">
        <v>5.5366666666666697</v>
      </c>
      <c r="G4359" t="s">
        <v>294</v>
      </c>
      <c r="H4359">
        <v>0</v>
      </c>
      <c r="I4359" t="s">
        <v>294</v>
      </c>
      <c r="J4359">
        <v>0</v>
      </c>
      <c r="K4359" s="4">
        <v>190.02333333333334</v>
      </c>
      <c r="L4359" t="s">
        <v>294</v>
      </c>
      <c r="M4359">
        <v>4.6530017468610699E-2</v>
      </c>
      <c r="N4359" t="s">
        <v>294</v>
      </c>
      <c r="O4359" t="s">
        <v>294</v>
      </c>
      <c r="P4359" t="s">
        <v>294</v>
      </c>
      <c r="Q4359" t="s">
        <v>294</v>
      </c>
      <c r="R4359" t="s">
        <v>290</v>
      </c>
      <c r="S4359" t="s">
        <v>290</v>
      </c>
    </row>
    <row r="4360" spans="1:19" x14ac:dyDescent="0.3">
      <c r="A4360" t="s">
        <v>165</v>
      </c>
      <c r="B4360" t="s">
        <v>295</v>
      </c>
      <c r="C4360" t="s">
        <v>313</v>
      </c>
      <c r="D4360" t="s">
        <v>96</v>
      </c>
      <c r="F4360">
        <v>5.5266666666666699</v>
      </c>
      <c r="G4360" t="s">
        <v>294</v>
      </c>
      <c r="H4360">
        <v>0</v>
      </c>
      <c r="I4360" t="s">
        <v>294</v>
      </c>
      <c r="J4360">
        <v>0</v>
      </c>
      <c r="K4360" s="4">
        <v>189.80000000000004</v>
      </c>
      <c r="L4360" t="s">
        <v>294</v>
      </c>
      <c r="M4360">
        <v>5.0840625300869698E-2</v>
      </c>
      <c r="N4360" t="s">
        <v>294</v>
      </c>
      <c r="O4360" t="s">
        <v>294</v>
      </c>
      <c r="P4360" t="s">
        <v>294</v>
      </c>
      <c r="Q4360" t="s">
        <v>294</v>
      </c>
      <c r="R4360" t="s">
        <v>290</v>
      </c>
      <c r="S4360" t="s">
        <v>290</v>
      </c>
    </row>
    <row r="4361" spans="1:19" x14ac:dyDescent="0.3">
      <c r="A4361" t="s">
        <v>166</v>
      </c>
      <c r="B4361" t="s">
        <v>297</v>
      </c>
      <c r="C4361" t="s">
        <v>313</v>
      </c>
      <c r="D4361" t="s">
        <v>96</v>
      </c>
      <c r="F4361">
        <v>5.4766666666666701</v>
      </c>
      <c r="G4361" t="s">
        <v>294</v>
      </c>
      <c r="H4361">
        <v>0</v>
      </c>
      <c r="I4361" t="s">
        <v>294</v>
      </c>
      <c r="J4361">
        <v>0</v>
      </c>
      <c r="K4361" s="4">
        <v>188.75333333333333</v>
      </c>
      <c r="L4361" t="s">
        <v>294</v>
      </c>
      <c r="M4361">
        <v>5.9017008605353402E-2</v>
      </c>
      <c r="N4361" t="s">
        <v>294</v>
      </c>
      <c r="O4361" t="s">
        <v>294</v>
      </c>
      <c r="P4361" t="s">
        <v>294</v>
      </c>
      <c r="Q4361" t="s">
        <v>294</v>
      </c>
      <c r="R4361" t="s">
        <v>290</v>
      </c>
      <c r="S4361" t="s">
        <v>290</v>
      </c>
    </row>
    <row r="4362" spans="1:19" x14ac:dyDescent="0.3">
      <c r="A4362" t="s">
        <v>167</v>
      </c>
      <c r="B4362" t="s">
        <v>298</v>
      </c>
      <c r="C4362" t="s">
        <v>313</v>
      </c>
      <c r="D4362" t="s">
        <v>96</v>
      </c>
      <c r="F4362">
        <v>5.49</v>
      </c>
      <c r="G4362" t="s">
        <v>294</v>
      </c>
      <c r="H4362">
        <v>0</v>
      </c>
      <c r="I4362" t="s">
        <v>294</v>
      </c>
      <c r="J4362">
        <v>0</v>
      </c>
      <c r="K4362" s="4">
        <v>190</v>
      </c>
      <c r="L4362" t="s">
        <v>294</v>
      </c>
      <c r="M4362">
        <v>9.4867789008649894E-2</v>
      </c>
      <c r="N4362" t="s">
        <v>294</v>
      </c>
      <c r="O4362" t="s">
        <v>294</v>
      </c>
      <c r="P4362" t="s">
        <v>294</v>
      </c>
      <c r="Q4362" t="s">
        <v>294</v>
      </c>
      <c r="R4362" t="s">
        <v>290</v>
      </c>
      <c r="S4362" t="s">
        <v>290</v>
      </c>
    </row>
    <row r="4363" spans="1:19" x14ac:dyDescent="0.3">
      <c r="A4363" t="s">
        <v>168</v>
      </c>
      <c r="B4363" t="s">
        <v>299</v>
      </c>
      <c r="C4363" t="s">
        <v>314</v>
      </c>
      <c r="D4363" t="s">
        <v>96</v>
      </c>
      <c r="F4363">
        <v>5.51</v>
      </c>
      <c r="G4363" t="s">
        <v>294</v>
      </c>
      <c r="H4363">
        <v>0</v>
      </c>
      <c r="I4363" t="s">
        <v>294</v>
      </c>
      <c r="J4363">
        <v>0</v>
      </c>
      <c r="K4363" s="4">
        <v>189.88333333333333</v>
      </c>
      <c r="L4363" t="s">
        <v>294</v>
      </c>
      <c r="M4363">
        <v>9.8120259526286793E-2</v>
      </c>
      <c r="N4363" t="s">
        <v>294</v>
      </c>
      <c r="O4363" t="s">
        <v>294</v>
      </c>
      <c r="P4363" t="s">
        <v>294</v>
      </c>
      <c r="Q4363" t="s">
        <v>294</v>
      </c>
      <c r="R4363" t="s">
        <v>290</v>
      </c>
      <c r="S4363" t="s">
        <v>290</v>
      </c>
    </row>
    <row r="4364" spans="1:19" x14ac:dyDescent="0.3">
      <c r="A4364" t="s">
        <v>169</v>
      </c>
      <c r="B4364" t="s">
        <v>295</v>
      </c>
      <c r="C4364" t="s">
        <v>314</v>
      </c>
      <c r="D4364" t="s">
        <v>96</v>
      </c>
      <c r="F4364">
        <v>5.51</v>
      </c>
      <c r="G4364" t="s">
        <v>294</v>
      </c>
      <c r="H4364">
        <v>0</v>
      </c>
      <c r="I4364" t="s">
        <v>294</v>
      </c>
      <c r="J4364">
        <v>0</v>
      </c>
      <c r="K4364" s="4">
        <v>189.86666666666667</v>
      </c>
      <c r="L4364" t="s">
        <v>294</v>
      </c>
      <c r="M4364">
        <v>0.10465082963908801</v>
      </c>
      <c r="N4364" t="s">
        <v>294</v>
      </c>
      <c r="O4364" t="s">
        <v>294</v>
      </c>
      <c r="P4364" t="s">
        <v>294</v>
      </c>
      <c r="Q4364" t="s">
        <v>294</v>
      </c>
      <c r="R4364" t="s">
        <v>290</v>
      </c>
      <c r="S4364" t="s">
        <v>290</v>
      </c>
    </row>
    <row r="4365" spans="1:19" x14ac:dyDescent="0.3">
      <c r="A4365" t="s">
        <v>170</v>
      </c>
      <c r="B4365" t="s">
        <v>297</v>
      </c>
      <c r="C4365" t="s">
        <v>314</v>
      </c>
      <c r="D4365" t="s">
        <v>96</v>
      </c>
      <c r="F4365">
        <v>5.5233333333333299</v>
      </c>
      <c r="G4365" t="s">
        <v>294</v>
      </c>
      <c r="H4365">
        <v>0</v>
      </c>
      <c r="I4365" t="s">
        <v>294</v>
      </c>
      <c r="J4365">
        <v>0</v>
      </c>
      <c r="K4365" s="4">
        <v>189.82666666666668</v>
      </c>
      <c r="L4365" t="s">
        <v>294</v>
      </c>
      <c r="M4365">
        <v>0.10568443831441</v>
      </c>
      <c r="N4365" t="s">
        <v>294</v>
      </c>
      <c r="O4365" t="s">
        <v>294</v>
      </c>
      <c r="P4365" t="s">
        <v>294</v>
      </c>
      <c r="Q4365" t="s">
        <v>294</v>
      </c>
      <c r="R4365" t="s">
        <v>290</v>
      </c>
      <c r="S4365" t="s">
        <v>290</v>
      </c>
    </row>
    <row r="4366" spans="1:19" x14ac:dyDescent="0.3">
      <c r="A4366" t="s">
        <v>171</v>
      </c>
      <c r="B4366" t="s">
        <v>298</v>
      </c>
      <c r="C4366" t="s">
        <v>314</v>
      </c>
      <c r="D4366" t="s">
        <v>96</v>
      </c>
      <c r="F4366">
        <v>5.5233333333333299</v>
      </c>
      <c r="G4366" t="s">
        <v>294</v>
      </c>
      <c r="H4366">
        <v>0</v>
      </c>
      <c r="I4366" t="s">
        <v>294</v>
      </c>
      <c r="J4366">
        <v>0</v>
      </c>
      <c r="K4366" s="4">
        <v>191.12</v>
      </c>
      <c r="L4366" t="s">
        <v>294</v>
      </c>
      <c r="M4366">
        <v>8.7335560797866696E-2</v>
      </c>
      <c r="N4366" t="s">
        <v>294</v>
      </c>
      <c r="O4366" t="s">
        <v>294</v>
      </c>
      <c r="P4366" t="s">
        <v>294</v>
      </c>
      <c r="Q4366" t="s">
        <v>294</v>
      </c>
      <c r="R4366" t="s">
        <v>290</v>
      </c>
      <c r="S4366" t="s">
        <v>290</v>
      </c>
    </row>
    <row r="4367" spans="1:19" x14ac:dyDescent="0.3">
      <c r="A4367" t="s">
        <v>172</v>
      </c>
      <c r="B4367" t="s">
        <v>299</v>
      </c>
      <c r="C4367" t="s">
        <v>315</v>
      </c>
      <c r="D4367" t="s">
        <v>96</v>
      </c>
      <c r="F4367">
        <v>5.53</v>
      </c>
      <c r="G4367" t="s">
        <v>294</v>
      </c>
      <c r="H4367">
        <v>0</v>
      </c>
      <c r="I4367" t="s">
        <v>294</v>
      </c>
      <c r="J4367">
        <v>0</v>
      </c>
      <c r="K4367" s="4">
        <v>187.1933333333333</v>
      </c>
      <c r="L4367" t="s">
        <v>294</v>
      </c>
      <c r="M4367">
        <v>8.1240666255793806E-2</v>
      </c>
      <c r="N4367" t="s">
        <v>294</v>
      </c>
      <c r="O4367" t="s">
        <v>294</v>
      </c>
      <c r="P4367" t="s">
        <v>294</v>
      </c>
      <c r="Q4367" t="s">
        <v>294</v>
      </c>
      <c r="R4367" t="s">
        <v>290</v>
      </c>
      <c r="S4367" t="s">
        <v>290</v>
      </c>
    </row>
    <row r="4368" spans="1:19" x14ac:dyDescent="0.3">
      <c r="A4368" t="s">
        <v>173</v>
      </c>
      <c r="B4368" t="s">
        <v>295</v>
      </c>
      <c r="C4368" t="s">
        <v>315</v>
      </c>
      <c r="D4368" t="s">
        <v>96</v>
      </c>
      <c r="F4368">
        <v>5.5233333333333299</v>
      </c>
      <c r="G4368" t="s">
        <v>294</v>
      </c>
      <c r="H4368">
        <v>0</v>
      </c>
      <c r="I4368" t="s">
        <v>294</v>
      </c>
      <c r="J4368">
        <v>0</v>
      </c>
      <c r="K4368" s="4">
        <v>186.64666666666668</v>
      </c>
      <c r="L4368" t="s">
        <v>294</v>
      </c>
      <c r="M4368">
        <v>7.1543440115462806E-2</v>
      </c>
      <c r="N4368" t="s">
        <v>294</v>
      </c>
      <c r="O4368" t="s">
        <v>294</v>
      </c>
      <c r="P4368" t="s">
        <v>294</v>
      </c>
      <c r="Q4368" t="s">
        <v>294</v>
      </c>
      <c r="R4368" t="s">
        <v>290</v>
      </c>
      <c r="S4368" t="s">
        <v>290</v>
      </c>
    </row>
    <row r="4369" spans="1:19" x14ac:dyDescent="0.3">
      <c r="A4369" t="s">
        <v>174</v>
      </c>
      <c r="B4369" t="s">
        <v>297</v>
      </c>
      <c r="C4369" t="s">
        <v>315</v>
      </c>
      <c r="D4369" t="s">
        <v>96</v>
      </c>
      <c r="F4369">
        <v>5.51</v>
      </c>
      <c r="G4369" t="s">
        <v>294</v>
      </c>
      <c r="H4369">
        <v>0</v>
      </c>
      <c r="I4369" t="s">
        <v>294</v>
      </c>
      <c r="J4369">
        <v>0</v>
      </c>
      <c r="K4369" s="4">
        <v>187.91666666666666</v>
      </c>
      <c r="L4369" t="s">
        <v>294</v>
      </c>
      <c r="M4369">
        <v>6.2958280327807606E-2</v>
      </c>
      <c r="N4369" t="s">
        <v>294</v>
      </c>
      <c r="O4369" t="s">
        <v>294</v>
      </c>
      <c r="P4369" t="s">
        <v>294</v>
      </c>
      <c r="Q4369" t="s">
        <v>294</v>
      </c>
      <c r="R4369" t="s">
        <v>290</v>
      </c>
      <c r="S4369" t="s">
        <v>290</v>
      </c>
    </row>
    <row r="4370" spans="1:19" x14ac:dyDescent="0.3">
      <c r="A4370" t="s">
        <v>175</v>
      </c>
      <c r="B4370" t="s">
        <v>298</v>
      </c>
      <c r="C4370" t="s">
        <v>315</v>
      </c>
      <c r="D4370" t="s">
        <v>96</v>
      </c>
      <c r="F4370">
        <v>5.53</v>
      </c>
      <c r="G4370" t="s">
        <v>294</v>
      </c>
      <c r="H4370">
        <v>0</v>
      </c>
      <c r="I4370" t="s">
        <v>294</v>
      </c>
      <c r="J4370">
        <v>0</v>
      </c>
      <c r="K4370" s="4">
        <v>189.01333333333335</v>
      </c>
      <c r="L4370" t="s">
        <v>294</v>
      </c>
      <c r="M4370">
        <v>5.3167488256654301E-2</v>
      </c>
      <c r="N4370" t="s">
        <v>294</v>
      </c>
      <c r="O4370" t="s">
        <v>294</v>
      </c>
      <c r="P4370" t="s">
        <v>294</v>
      </c>
      <c r="Q4370" t="s">
        <v>294</v>
      </c>
      <c r="R4370" t="s">
        <v>290</v>
      </c>
      <c r="S4370" t="s">
        <v>290</v>
      </c>
    </row>
    <row r="4371" spans="1:19" x14ac:dyDescent="0.3">
      <c r="A4371" t="s">
        <v>176</v>
      </c>
      <c r="B4371" t="s">
        <v>299</v>
      </c>
      <c r="C4371" t="s">
        <v>316</v>
      </c>
      <c r="D4371" t="s">
        <v>96</v>
      </c>
      <c r="F4371">
        <v>5.54</v>
      </c>
      <c r="G4371" t="s">
        <v>294</v>
      </c>
      <c r="H4371">
        <v>0</v>
      </c>
      <c r="I4371" t="s">
        <v>294</v>
      </c>
      <c r="J4371">
        <v>0</v>
      </c>
      <c r="K4371" s="4">
        <v>192.62666666666667</v>
      </c>
      <c r="L4371" t="s">
        <v>294</v>
      </c>
      <c r="M4371">
        <v>5.7997251303846399E-2</v>
      </c>
      <c r="N4371" t="s">
        <v>294</v>
      </c>
      <c r="O4371" t="s">
        <v>294</v>
      </c>
      <c r="P4371" t="s">
        <v>294</v>
      </c>
      <c r="Q4371" t="s">
        <v>294</v>
      </c>
      <c r="R4371" t="s">
        <v>290</v>
      </c>
      <c r="S4371" t="s">
        <v>290</v>
      </c>
    </row>
    <row r="4372" spans="1:19" x14ac:dyDescent="0.3">
      <c r="A4372" t="s">
        <v>177</v>
      </c>
      <c r="B4372" t="s">
        <v>295</v>
      </c>
      <c r="C4372" t="s">
        <v>316</v>
      </c>
      <c r="D4372" t="s">
        <v>96</v>
      </c>
      <c r="F4372">
        <v>5.5866666666666696</v>
      </c>
      <c r="G4372" t="s">
        <v>294</v>
      </c>
      <c r="H4372">
        <v>0</v>
      </c>
      <c r="I4372" t="s">
        <v>294</v>
      </c>
      <c r="J4372">
        <v>0</v>
      </c>
      <c r="K4372" s="4">
        <v>190.67666666666665</v>
      </c>
      <c r="L4372" t="s">
        <v>294</v>
      </c>
      <c r="M4372">
        <v>7.3016245607851304E-2</v>
      </c>
      <c r="N4372" t="s">
        <v>294</v>
      </c>
      <c r="O4372" t="s">
        <v>294</v>
      </c>
      <c r="P4372" t="s">
        <v>294</v>
      </c>
      <c r="Q4372" t="s">
        <v>294</v>
      </c>
      <c r="R4372" t="s">
        <v>290</v>
      </c>
      <c r="S4372" t="s">
        <v>290</v>
      </c>
    </row>
    <row r="4373" spans="1:19" x14ac:dyDescent="0.3">
      <c r="A4373" t="s">
        <v>178</v>
      </c>
      <c r="B4373" t="s">
        <v>297</v>
      </c>
      <c r="C4373" t="s">
        <v>316</v>
      </c>
      <c r="D4373" t="s">
        <v>96</v>
      </c>
      <c r="F4373">
        <v>6.01</v>
      </c>
      <c r="G4373" t="s">
        <v>294</v>
      </c>
      <c r="H4373">
        <v>0</v>
      </c>
      <c r="I4373" t="s">
        <v>294</v>
      </c>
      <c r="J4373">
        <v>0</v>
      </c>
      <c r="K4373" s="4">
        <v>194.06666666666669</v>
      </c>
      <c r="L4373" t="s">
        <v>294</v>
      </c>
      <c r="M4373">
        <v>8.5140738110691602E-2</v>
      </c>
      <c r="N4373" t="s">
        <v>294</v>
      </c>
      <c r="O4373" t="s">
        <v>294</v>
      </c>
      <c r="P4373" t="s">
        <v>294</v>
      </c>
      <c r="Q4373" t="s">
        <v>294</v>
      </c>
      <c r="R4373" t="s">
        <v>290</v>
      </c>
      <c r="S4373" t="s">
        <v>290</v>
      </c>
    </row>
    <row r="4374" spans="1:19" x14ac:dyDescent="0.3">
      <c r="A4374" t="s">
        <v>179</v>
      </c>
      <c r="B4374" t="s">
        <v>298</v>
      </c>
      <c r="C4374" t="s">
        <v>316</v>
      </c>
      <c r="D4374" t="s">
        <v>96</v>
      </c>
      <c r="F4374">
        <v>6.05</v>
      </c>
      <c r="G4374" t="s">
        <v>294</v>
      </c>
      <c r="H4374">
        <v>0</v>
      </c>
      <c r="I4374" t="s">
        <v>294</v>
      </c>
      <c r="J4374">
        <v>0</v>
      </c>
      <c r="K4374" s="4">
        <v>208.51</v>
      </c>
      <c r="L4374" t="s">
        <v>294</v>
      </c>
      <c r="M4374">
        <v>9.6748913963018393E-2</v>
      </c>
      <c r="N4374" t="s">
        <v>294</v>
      </c>
      <c r="O4374" t="s">
        <v>294</v>
      </c>
      <c r="P4374" t="s">
        <v>294</v>
      </c>
      <c r="Q4374" t="s">
        <v>294</v>
      </c>
      <c r="R4374" t="s">
        <v>290</v>
      </c>
      <c r="S4374" t="s">
        <v>290</v>
      </c>
    </row>
    <row r="4375" spans="1:19" x14ac:dyDescent="0.3">
      <c r="A4375" t="s">
        <v>180</v>
      </c>
      <c r="B4375" t="s">
        <v>299</v>
      </c>
      <c r="C4375" t="s">
        <v>317</v>
      </c>
      <c r="D4375" t="s">
        <v>96</v>
      </c>
      <c r="F4375">
        <v>6.0466666666666704</v>
      </c>
      <c r="G4375">
        <v>8.7100000000000009</v>
      </c>
      <c r="H4375">
        <v>0</v>
      </c>
      <c r="I4375" t="s">
        <v>294</v>
      </c>
      <c r="J4375">
        <v>0</v>
      </c>
      <c r="K4375" s="4">
        <v>209.08666666666667</v>
      </c>
      <c r="L4375" t="s">
        <v>294</v>
      </c>
      <c r="M4375">
        <v>9.8109905999028593E-2</v>
      </c>
      <c r="N4375" t="s">
        <v>294</v>
      </c>
      <c r="O4375" t="s">
        <v>294</v>
      </c>
      <c r="P4375" t="s">
        <v>294</v>
      </c>
      <c r="Q4375" t="s">
        <v>294</v>
      </c>
      <c r="R4375" t="s">
        <v>290</v>
      </c>
      <c r="S4375" t="s">
        <v>290</v>
      </c>
    </row>
    <row r="4376" spans="1:19" x14ac:dyDescent="0.3">
      <c r="A4376" t="s">
        <v>181</v>
      </c>
      <c r="B4376" t="s">
        <v>295</v>
      </c>
      <c r="C4376" t="s">
        <v>317</v>
      </c>
      <c r="D4376" t="s">
        <v>96</v>
      </c>
      <c r="F4376">
        <v>6.08</v>
      </c>
      <c r="G4376">
        <v>9.18</v>
      </c>
      <c r="H4376">
        <v>0</v>
      </c>
      <c r="I4376" t="s">
        <v>294</v>
      </c>
      <c r="J4376">
        <v>0</v>
      </c>
      <c r="K4376" s="4">
        <v>210.10999999999999</v>
      </c>
      <c r="L4376" t="s">
        <v>294</v>
      </c>
      <c r="M4376">
        <v>9.5036935645475995E-2</v>
      </c>
      <c r="N4376" t="s">
        <v>294</v>
      </c>
      <c r="O4376" t="s">
        <v>294</v>
      </c>
      <c r="P4376" t="s">
        <v>294</v>
      </c>
      <c r="Q4376" t="s">
        <v>294</v>
      </c>
      <c r="R4376" t="s">
        <v>290</v>
      </c>
      <c r="S4376" t="s">
        <v>290</v>
      </c>
    </row>
    <row r="4377" spans="1:19" x14ac:dyDescent="0.3">
      <c r="A4377" t="s">
        <v>182</v>
      </c>
      <c r="B4377" t="s">
        <v>297</v>
      </c>
      <c r="C4377" t="s">
        <v>317</v>
      </c>
      <c r="D4377" t="s">
        <v>96</v>
      </c>
      <c r="F4377">
        <v>6.0966666666666702</v>
      </c>
      <c r="G4377">
        <v>11.21</v>
      </c>
      <c r="H4377">
        <v>0</v>
      </c>
      <c r="I4377" t="s">
        <v>294</v>
      </c>
      <c r="J4377">
        <v>0</v>
      </c>
      <c r="K4377" s="4">
        <v>209.84666666666666</v>
      </c>
      <c r="L4377" t="s">
        <v>294</v>
      </c>
      <c r="M4377">
        <v>0.108957255172347</v>
      </c>
      <c r="N4377" t="s">
        <v>294</v>
      </c>
      <c r="O4377" t="s">
        <v>294</v>
      </c>
      <c r="P4377" t="s">
        <v>294</v>
      </c>
      <c r="Q4377" t="s">
        <v>294</v>
      </c>
      <c r="R4377" t="s">
        <v>290</v>
      </c>
      <c r="S4377" t="s">
        <v>290</v>
      </c>
    </row>
    <row r="4378" spans="1:19" x14ac:dyDescent="0.3">
      <c r="A4378" t="s">
        <v>183</v>
      </c>
      <c r="B4378" t="s">
        <v>298</v>
      </c>
      <c r="C4378" t="s">
        <v>317</v>
      </c>
      <c r="D4378" t="s">
        <v>96</v>
      </c>
      <c r="F4378">
        <v>6.11</v>
      </c>
      <c r="G4378">
        <v>12.5</v>
      </c>
      <c r="H4378">
        <v>0</v>
      </c>
      <c r="I4378" t="s">
        <v>294</v>
      </c>
      <c r="J4378">
        <v>0</v>
      </c>
      <c r="K4378" s="4">
        <v>195.54666666666671</v>
      </c>
      <c r="L4378" t="s">
        <v>294</v>
      </c>
      <c r="M4378">
        <v>0.118255619882667</v>
      </c>
      <c r="N4378" t="s">
        <v>294</v>
      </c>
      <c r="O4378" t="s">
        <v>294</v>
      </c>
      <c r="P4378" t="s">
        <v>294</v>
      </c>
      <c r="Q4378" t="s">
        <v>294</v>
      </c>
      <c r="R4378" t="s">
        <v>290</v>
      </c>
      <c r="S4378" t="s">
        <v>290</v>
      </c>
    </row>
    <row r="4379" spans="1:19" x14ac:dyDescent="0.3">
      <c r="A4379" t="s">
        <v>184</v>
      </c>
      <c r="B4379" t="s">
        <v>299</v>
      </c>
      <c r="C4379" t="s">
        <v>318</v>
      </c>
      <c r="D4379" t="s">
        <v>96</v>
      </c>
      <c r="F4379">
        <v>6.10666666666667</v>
      </c>
      <c r="G4379">
        <v>10.210000000000001</v>
      </c>
      <c r="H4379">
        <v>0</v>
      </c>
      <c r="I4379" t="s">
        <v>294</v>
      </c>
      <c r="J4379">
        <v>0</v>
      </c>
      <c r="K4379" s="4">
        <v>194.33666666666667</v>
      </c>
      <c r="L4379" t="s">
        <v>294</v>
      </c>
      <c r="M4379">
        <v>0.124106723683115</v>
      </c>
      <c r="N4379" t="s">
        <v>294</v>
      </c>
      <c r="O4379" t="s">
        <v>294</v>
      </c>
      <c r="P4379" t="s">
        <v>294</v>
      </c>
      <c r="Q4379" t="s">
        <v>294</v>
      </c>
      <c r="R4379" t="s">
        <v>290</v>
      </c>
      <c r="S4379" t="s">
        <v>290</v>
      </c>
    </row>
    <row r="4380" spans="1:19" x14ac:dyDescent="0.3">
      <c r="A4380" t="s">
        <v>185</v>
      </c>
      <c r="B4380" t="s">
        <v>295</v>
      </c>
      <c r="C4380" t="s">
        <v>318</v>
      </c>
      <c r="D4380" t="s">
        <v>96</v>
      </c>
      <c r="F4380">
        <v>6.1033333333333299</v>
      </c>
      <c r="G4380">
        <v>8.5</v>
      </c>
      <c r="H4380">
        <v>0</v>
      </c>
      <c r="I4380" t="s">
        <v>294</v>
      </c>
      <c r="J4380">
        <v>0</v>
      </c>
      <c r="K4380" s="4">
        <v>192.87666666666667</v>
      </c>
      <c r="L4380" t="s">
        <v>294</v>
      </c>
      <c r="M4380">
        <v>0.13901984860424099</v>
      </c>
      <c r="N4380" t="s">
        <v>294</v>
      </c>
      <c r="O4380" t="s">
        <v>294</v>
      </c>
      <c r="P4380" t="s">
        <v>294</v>
      </c>
      <c r="Q4380" t="s">
        <v>294</v>
      </c>
      <c r="R4380" t="s">
        <v>290</v>
      </c>
      <c r="S4380" t="s">
        <v>290</v>
      </c>
    </row>
    <row r="4381" spans="1:19" x14ac:dyDescent="0.3">
      <c r="A4381" t="s">
        <v>186</v>
      </c>
      <c r="B4381" t="s">
        <v>297</v>
      </c>
      <c r="C4381" t="s">
        <v>318</v>
      </c>
      <c r="D4381" t="s">
        <v>96</v>
      </c>
      <c r="F4381">
        <v>6.4533333333333296</v>
      </c>
      <c r="G4381">
        <v>7.2533339999999997</v>
      </c>
      <c r="H4381">
        <v>0</v>
      </c>
      <c r="I4381" t="s">
        <v>294</v>
      </c>
      <c r="J4381">
        <v>0</v>
      </c>
      <c r="K4381" s="4">
        <v>175.95333333333335</v>
      </c>
      <c r="L4381" t="s">
        <v>294</v>
      </c>
      <c r="M4381">
        <v>0.13804271483441199</v>
      </c>
      <c r="N4381" t="s">
        <v>294</v>
      </c>
      <c r="O4381" t="s">
        <v>294</v>
      </c>
      <c r="P4381" t="s">
        <v>294</v>
      </c>
      <c r="Q4381" t="s">
        <v>294</v>
      </c>
      <c r="R4381" t="s">
        <v>290</v>
      </c>
      <c r="S4381" t="s">
        <v>290</v>
      </c>
    </row>
    <row r="4382" spans="1:19" x14ac:dyDescent="0.3">
      <c r="A4382" t="s">
        <v>187</v>
      </c>
      <c r="B4382" t="s">
        <v>298</v>
      </c>
      <c r="C4382" t="s">
        <v>318</v>
      </c>
      <c r="D4382" t="s">
        <v>96</v>
      </c>
      <c r="F4382">
        <v>6.64333333333333</v>
      </c>
      <c r="G4382">
        <v>7.1866659999999998</v>
      </c>
      <c r="H4382">
        <v>0</v>
      </c>
      <c r="I4382" t="s">
        <v>294</v>
      </c>
      <c r="J4382">
        <v>0</v>
      </c>
      <c r="K4382" s="4">
        <v>162.83666666666667</v>
      </c>
      <c r="L4382" t="s">
        <v>294</v>
      </c>
      <c r="M4382">
        <v>0.14584044720016101</v>
      </c>
      <c r="N4382" t="s">
        <v>294</v>
      </c>
      <c r="O4382" t="s">
        <v>294</v>
      </c>
      <c r="P4382" t="s">
        <v>294</v>
      </c>
      <c r="Q4382" t="s">
        <v>294</v>
      </c>
      <c r="R4382" t="s">
        <v>290</v>
      </c>
      <c r="S4382" t="s">
        <v>290</v>
      </c>
    </row>
    <row r="4383" spans="1:19" x14ac:dyDescent="0.3">
      <c r="A4383" t="s">
        <v>188</v>
      </c>
      <c r="B4383" t="s">
        <v>299</v>
      </c>
      <c r="C4383" t="s">
        <v>319</v>
      </c>
      <c r="D4383" t="s">
        <v>96</v>
      </c>
      <c r="F4383">
        <v>7.48</v>
      </c>
      <c r="G4383">
        <v>7.2933339999999998</v>
      </c>
      <c r="H4383">
        <v>0</v>
      </c>
      <c r="I4383" t="s">
        <v>294</v>
      </c>
      <c r="J4383">
        <v>0</v>
      </c>
      <c r="K4383" s="4">
        <v>162.68333333333334</v>
      </c>
      <c r="L4383" t="s">
        <v>294</v>
      </c>
      <c r="M4383">
        <v>0.15844689029006701</v>
      </c>
      <c r="N4383" t="s">
        <v>294</v>
      </c>
      <c r="O4383" t="s">
        <v>294</v>
      </c>
      <c r="P4383" t="s">
        <v>294</v>
      </c>
      <c r="Q4383" t="s">
        <v>294</v>
      </c>
      <c r="R4383" t="s">
        <v>290</v>
      </c>
      <c r="S4383" t="s">
        <v>290</v>
      </c>
    </row>
    <row r="4384" spans="1:19" x14ac:dyDescent="0.3">
      <c r="A4384" t="s">
        <v>189</v>
      </c>
      <c r="B4384" t="s">
        <v>295</v>
      </c>
      <c r="C4384" t="s">
        <v>319</v>
      </c>
      <c r="D4384" t="s">
        <v>96</v>
      </c>
      <c r="F4384">
        <v>8.6</v>
      </c>
      <c r="G4384">
        <v>7.71</v>
      </c>
      <c r="H4384">
        <v>0</v>
      </c>
      <c r="I4384" t="s">
        <v>294</v>
      </c>
      <c r="J4384">
        <v>0</v>
      </c>
      <c r="K4384" s="4">
        <v>159.28333333333333</v>
      </c>
      <c r="L4384" t="s">
        <v>294</v>
      </c>
      <c r="M4384">
        <v>0.16318169551457801</v>
      </c>
      <c r="N4384" t="s">
        <v>294</v>
      </c>
      <c r="O4384" t="s">
        <v>294</v>
      </c>
      <c r="P4384" t="s">
        <v>294</v>
      </c>
      <c r="Q4384" t="s">
        <v>294</v>
      </c>
      <c r="R4384" t="s">
        <v>290</v>
      </c>
      <c r="S4384" t="s">
        <v>290</v>
      </c>
    </row>
    <row r="4385" spans="1:19" x14ac:dyDescent="0.3">
      <c r="A4385" t="s">
        <v>190</v>
      </c>
      <c r="B4385" t="s">
        <v>297</v>
      </c>
      <c r="C4385" t="s">
        <v>319</v>
      </c>
      <c r="D4385" t="s">
        <v>96</v>
      </c>
      <c r="F4385">
        <v>8.58</v>
      </c>
      <c r="G4385">
        <v>8.8666669999999996</v>
      </c>
      <c r="H4385">
        <v>0</v>
      </c>
      <c r="I4385" t="s">
        <v>294</v>
      </c>
      <c r="J4385">
        <v>0</v>
      </c>
      <c r="K4385" s="4">
        <v>158.77000000000001</v>
      </c>
      <c r="L4385" t="s">
        <v>294</v>
      </c>
      <c r="M4385">
        <v>0.15865103452721999</v>
      </c>
      <c r="N4385" t="s">
        <v>294</v>
      </c>
      <c r="O4385" t="s">
        <v>294</v>
      </c>
      <c r="P4385" t="s">
        <v>294</v>
      </c>
      <c r="Q4385" t="s">
        <v>294</v>
      </c>
      <c r="R4385" t="s">
        <v>290</v>
      </c>
      <c r="S4385" t="s">
        <v>290</v>
      </c>
    </row>
    <row r="4386" spans="1:19" x14ac:dyDescent="0.3">
      <c r="A4386" t="s">
        <v>191</v>
      </c>
      <c r="B4386" t="s">
        <v>298</v>
      </c>
      <c r="C4386" t="s">
        <v>319</v>
      </c>
      <c r="D4386" t="s">
        <v>96</v>
      </c>
      <c r="F4386">
        <v>8.7066666666666706</v>
      </c>
      <c r="G4386">
        <v>9.7533329999999996</v>
      </c>
      <c r="H4386">
        <v>0</v>
      </c>
      <c r="I4386" t="s">
        <v>294</v>
      </c>
      <c r="J4386">
        <v>0</v>
      </c>
      <c r="K4386" s="4">
        <v>154.08666666666667</v>
      </c>
      <c r="L4386" t="s">
        <v>294</v>
      </c>
      <c r="M4386">
        <v>0.145355516005126</v>
      </c>
      <c r="N4386" t="s">
        <v>294</v>
      </c>
      <c r="O4386" t="s">
        <v>294</v>
      </c>
      <c r="P4386" t="s">
        <v>294</v>
      </c>
      <c r="Q4386" t="s">
        <v>294</v>
      </c>
      <c r="R4386" t="s">
        <v>290</v>
      </c>
      <c r="S4386" t="s">
        <v>290</v>
      </c>
    </row>
    <row r="4387" spans="1:19" x14ac:dyDescent="0.3">
      <c r="A4387" t="s">
        <v>192</v>
      </c>
      <c r="B4387" t="s">
        <v>299</v>
      </c>
      <c r="C4387" t="s">
        <v>320</v>
      </c>
      <c r="D4387" t="s">
        <v>96</v>
      </c>
      <c r="F4387">
        <v>8.7033333333333296</v>
      </c>
      <c r="G4387">
        <v>13.376670000000001</v>
      </c>
      <c r="H4387">
        <v>0</v>
      </c>
      <c r="I4387" t="s">
        <v>294</v>
      </c>
      <c r="J4387">
        <v>0</v>
      </c>
      <c r="K4387" s="4">
        <v>155</v>
      </c>
      <c r="L4387" t="s">
        <v>294</v>
      </c>
      <c r="M4387">
        <v>0.128042031667606</v>
      </c>
      <c r="N4387" t="s">
        <v>294</v>
      </c>
      <c r="O4387" t="s">
        <v>294</v>
      </c>
      <c r="P4387" t="s">
        <v>294</v>
      </c>
      <c r="Q4387" t="s">
        <v>294</v>
      </c>
      <c r="R4387" t="s">
        <v>290</v>
      </c>
      <c r="S4387" t="s">
        <v>290</v>
      </c>
    </row>
    <row r="4388" spans="1:19" x14ac:dyDescent="0.3">
      <c r="A4388" t="s">
        <v>193</v>
      </c>
      <c r="B4388" t="s">
        <v>295</v>
      </c>
      <c r="C4388" t="s">
        <v>320</v>
      </c>
      <c r="D4388" t="s">
        <v>96</v>
      </c>
      <c r="F4388">
        <v>8.65</v>
      </c>
      <c r="G4388">
        <v>14.21</v>
      </c>
      <c r="H4388">
        <v>0</v>
      </c>
      <c r="I4388" t="s">
        <v>294</v>
      </c>
      <c r="J4388">
        <v>0</v>
      </c>
      <c r="K4388" s="4">
        <v>154.62666666666667</v>
      </c>
      <c r="L4388" t="s">
        <v>294</v>
      </c>
      <c r="M4388">
        <v>0.131260666653604</v>
      </c>
      <c r="N4388" t="s">
        <v>294</v>
      </c>
      <c r="O4388" t="s">
        <v>294</v>
      </c>
      <c r="P4388" t="s">
        <v>294</v>
      </c>
      <c r="Q4388" t="s">
        <v>294</v>
      </c>
      <c r="R4388" t="s">
        <v>290</v>
      </c>
      <c r="S4388" t="s">
        <v>290</v>
      </c>
    </row>
    <row r="4389" spans="1:19" x14ac:dyDescent="0.3">
      <c r="A4389" t="s">
        <v>194</v>
      </c>
      <c r="B4389" t="s">
        <v>297</v>
      </c>
      <c r="C4389" t="s">
        <v>320</v>
      </c>
      <c r="D4389" t="s">
        <v>96</v>
      </c>
      <c r="F4389">
        <v>9.4966666666666697</v>
      </c>
      <c r="G4389">
        <v>14.72667</v>
      </c>
      <c r="H4389">
        <v>0</v>
      </c>
      <c r="I4389" t="s">
        <v>294</v>
      </c>
      <c r="J4389">
        <v>0</v>
      </c>
      <c r="K4389" s="4">
        <v>154.24333333333334</v>
      </c>
      <c r="L4389" t="s">
        <v>294</v>
      </c>
      <c r="M4389">
        <v>0.13488457754970001</v>
      </c>
      <c r="N4389" t="s">
        <v>294</v>
      </c>
      <c r="O4389" t="s">
        <v>294</v>
      </c>
      <c r="P4389" t="s">
        <v>294</v>
      </c>
      <c r="Q4389" t="s">
        <v>294</v>
      </c>
      <c r="R4389" t="s">
        <v>290</v>
      </c>
      <c r="S4389" t="s">
        <v>290</v>
      </c>
    </row>
    <row r="4390" spans="1:19" x14ac:dyDescent="0.3">
      <c r="A4390" t="s">
        <v>195</v>
      </c>
      <c r="B4390" t="s">
        <v>298</v>
      </c>
      <c r="C4390" t="s">
        <v>320</v>
      </c>
      <c r="D4390" t="s">
        <v>96</v>
      </c>
      <c r="F4390">
        <v>10.0833333333333</v>
      </c>
      <c r="G4390">
        <v>12.46</v>
      </c>
      <c r="H4390">
        <v>0</v>
      </c>
      <c r="I4390" t="s">
        <v>294</v>
      </c>
      <c r="J4390">
        <v>0</v>
      </c>
      <c r="K4390" s="4">
        <v>153.73000000000002</v>
      </c>
      <c r="L4390" t="s">
        <v>294</v>
      </c>
      <c r="M4390">
        <v>0.14256261093410699</v>
      </c>
      <c r="N4390" t="s">
        <v>294</v>
      </c>
      <c r="O4390" t="s">
        <v>294</v>
      </c>
      <c r="P4390" t="s">
        <v>294</v>
      </c>
      <c r="Q4390" t="s">
        <v>294</v>
      </c>
      <c r="R4390" t="s">
        <v>290</v>
      </c>
      <c r="S4390" t="s">
        <v>290</v>
      </c>
    </row>
    <row r="4391" spans="1:19" x14ac:dyDescent="0.3">
      <c r="A4391" t="s">
        <v>196</v>
      </c>
      <c r="B4391" t="s">
        <v>299</v>
      </c>
      <c r="C4391" t="s">
        <v>321</v>
      </c>
      <c r="D4391" t="s">
        <v>96</v>
      </c>
      <c r="F4391">
        <v>9.9933333333333305</v>
      </c>
      <c r="G4391">
        <v>11.92</v>
      </c>
      <c r="H4391">
        <v>0</v>
      </c>
      <c r="I4391" t="s">
        <v>294</v>
      </c>
      <c r="J4391">
        <v>0</v>
      </c>
      <c r="K4391" s="4">
        <v>153.21333333333334</v>
      </c>
      <c r="L4391" t="s">
        <v>294</v>
      </c>
      <c r="M4391">
        <v>0.13654307199969601</v>
      </c>
      <c r="N4391" t="s">
        <v>294</v>
      </c>
      <c r="O4391" t="s">
        <v>294</v>
      </c>
      <c r="P4391" t="s">
        <v>294</v>
      </c>
      <c r="Q4391" t="s">
        <v>294</v>
      </c>
      <c r="R4391" t="s">
        <v>290</v>
      </c>
      <c r="S4391" t="s">
        <v>290</v>
      </c>
    </row>
    <row r="4392" spans="1:19" x14ac:dyDescent="0.3">
      <c r="A4392" t="s">
        <v>197</v>
      </c>
      <c r="B4392" t="s">
        <v>295</v>
      </c>
      <c r="C4392" t="s">
        <v>321</v>
      </c>
      <c r="D4392" t="s">
        <v>96</v>
      </c>
      <c r="F4392">
        <v>9.9600000000000009</v>
      </c>
      <c r="G4392">
        <v>10.91667</v>
      </c>
      <c r="H4392">
        <v>0</v>
      </c>
      <c r="I4392" t="s">
        <v>294</v>
      </c>
      <c r="J4392">
        <v>0</v>
      </c>
      <c r="K4392" s="4">
        <v>151.51333333333335</v>
      </c>
      <c r="L4392" t="s">
        <v>294</v>
      </c>
      <c r="M4392">
        <v>0.11571907468207</v>
      </c>
      <c r="N4392" t="s">
        <v>294</v>
      </c>
      <c r="O4392" t="s">
        <v>294</v>
      </c>
      <c r="P4392" t="s">
        <v>294</v>
      </c>
      <c r="Q4392" t="s">
        <v>294</v>
      </c>
      <c r="R4392" t="s">
        <v>290</v>
      </c>
      <c r="S4392" t="s">
        <v>290</v>
      </c>
    </row>
    <row r="4393" spans="1:19" x14ac:dyDescent="0.3">
      <c r="A4393" t="s">
        <v>198</v>
      </c>
      <c r="B4393" t="s">
        <v>297</v>
      </c>
      <c r="C4393" t="s">
        <v>321</v>
      </c>
      <c r="D4393" t="s">
        <v>96</v>
      </c>
      <c r="F4393">
        <v>9.9166666666666696</v>
      </c>
      <c r="G4393">
        <v>10.15</v>
      </c>
      <c r="H4393">
        <v>0</v>
      </c>
      <c r="I4393" t="s">
        <v>294</v>
      </c>
      <c r="J4393">
        <v>0</v>
      </c>
      <c r="K4393" s="4">
        <v>150.25333333333333</v>
      </c>
      <c r="L4393" t="s">
        <v>294</v>
      </c>
      <c r="M4393">
        <v>0.10542091740534</v>
      </c>
      <c r="N4393" t="s">
        <v>294</v>
      </c>
      <c r="O4393" t="s">
        <v>294</v>
      </c>
      <c r="P4393" t="s">
        <v>294</v>
      </c>
      <c r="Q4393" t="s">
        <v>294</v>
      </c>
      <c r="R4393" t="s">
        <v>290</v>
      </c>
      <c r="S4393" t="s">
        <v>290</v>
      </c>
    </row>
    <row r="4394" spans="1:19" x14ac:dyDescent="0.3">
      <c r="A4394" t="s">
        <v>199</v>
      </c>
      <c r="B4394" t="s">
        <v>298</v>
      </c>
      <c r="C4394" t="s">
        <v>321</v>
      </c>
      <c r="D4394" t="s">
        <v>96</v>
      </c>
      <c r="F4394">
        <v>10.016666666666699</v>
      </c>
      <c r="G4394">
        <v>10.91667</v>
      </c>
      <c r="H4394">
        <v>0</v>
      </c>
      <c r="I4394" t="s">
        <v>294</v>
      </c>
      <c r="J4394">
        <v>0</v>
      </c>
      <c r="K4394" s="4">
        <v>149.24666666666667</v>
      </c>
      <c r="L4394" t="s">
        <v>294</v>
      </c>
      <c r="M4394">
        <v>9.6228855310055997E-2</v>
      </c>
      <c r="N4394" t="s">
        <v>294</v>
      </c>
      <c r="O4394" t="s">
        <v>294</v>
      </c>
      <c r="P4394" t="s">
        <v>294</v>
      </c>
      <c r="Q4394" t="s">
        <v>294</v>
      </c>
      <c r="R4394" t="s">
        <v>290</v>
      </c>
      <c r="S4394" t="s">
        <v>290</v>
      </c>
    </row>
    <row r="4395" spans="1:19" x14ac:dyDescent="0.3">
      <c r="A4395" t="s">
        <v>200</v>
      </c>
      <c r="B4395" t="s">
        <v>299</v>
      </c>
      <c r="C4395" t="s">
        <v>322</v>
      </c>
      <c r="D4395" t="s">
        <v>96</v>
      </c>
      <c r="F4395">
        <v>10.0566666666667</v>
      </c>
      <c r="G4395">
        <v>12.79</v>
      </c>
      <c r="H4395">
        <v>0</v>
      </c>
      <c r="I4395" t="s">
        <v>294</v>
      </c>
      <c r="J4395">
        <v>0</v>
      </c>
      <c r="K4395" s="4">
        <v>149.72333333333336</v>
      </c>
      <c r="L4395" t="s">
        <v>294</v>
      </c>
      <c r="M4395">
        <v>9.8878902534515103E-2</v>
      </c>
      <c r="N4395" t="s">
        <v>294</v>
      </c>
      <c r="O4395" t="s">
        <v>294</v>
      </c>
      <c r="P4395" t="s">
        <v>294</v>
      </c>
      <c r="Q4395" t="s">
        <v>294</v>
      </c>
      <c r="R4395" t="s">
        <v>290</v>
      </c>
      <c r="S4395" t="s">
        <v>290</v>
      </c>
    </row>
    <row r="4396" spans="1:19" x14ac:dyDescent="0.3">
      <c r="A4396" t="s">
        <v>201</v>
      </c>
      <c r="B4396" t="s">
        <v>295</v>
      </c>
      <c r="C4396" t="s">
        <v>322</v>
      </c>
      <c r="D4396" t="s">
        <v>96</v>
      </c>
      <c r="F4396">
        <v>12.7433333333333</v>
      </c>
      <c r="G4396">
        <v>14.41667</v>
      </c>
      <c r="H4396">
        <v>0</v>
      </c>
      <c r="I4396" t="s">
        <v>294</v>
      </c>
      <c r="J4396">
        <v>0</v>
      </c>
      <c r="K4396" s="4">
        <v>150.73666666666665</v>
      </c>
      <c r="L4396" t="s">
        <v>294</v>
      </c>
      <c r="M4396">
        <v>0.11704990021842</v>
      </c>
      <c r="N4396" t="s">
        <v>294</v>
      </c>
      <c r="O4396" t="s">
        <v>294</v>
      </c>
      <c r="P4396" t="s">
        <v>294</v>
      </c>
      <c r="Q4396" t="s">
        <v>294</v>
      </c>
      <c r="R4396" t="s">
        <v>290</v>
      </c>
      <c r="S4396" t="s">
        <v>290</v>
      </c>
    </row>
    <row r="4397" spans="1:19" x14ac:dyDescent="0.3">
      <c r="A4397" t="s">
        <v>202</v>
      </c>
      <c r="B4397" t="s">
        <v>297</v>
      </c>
      <c r="C4397" t="s">
        <v>322</v>
      </c>
      <c r="D4397" t="s">
        <v>96</v>
      </c>
      <c r="F4397">
        <v>12.376666666666701</v>
      </c>
      <c r="G4397">
        <v>15.10333</v>
      </c>
      <c r="H4397">
        <v>0</v>
      </c>
      <c r="I4397" t="s">
        <v>294</v>
      </c>
      <c r="J4397">
        <v>0</v>
      </c>
      <c r="K4397" s="4">
        <v>143.26333333333335</v>
      </c>
      <c r="L4397" t="s">
        <v>294</v>
      </c>
      <c r="M4397">
        <v>0.14143189388385699</v>
      </c>
      <c r="N4397" t="s">
        <v>294</v>
      </c>
      <c r="O4397" t="s">
        <v>294</v>
      </c>
      <c r="P4397" t="s">
        <v>294</v>
      </c>
      <c r="Q4397" t="s">
        <v>294</v>
      </c>
      <c r="R4397" t="s">
        <v>290</v>
      </c>
      <c r="S4397" t="s">
        <v>290</v>
      </c>
    </row>
    <row r="4398" spans="1:19" x14ac:dyDescent="0.3">
      <c r="A4398" t="s">
        <v>203</v>
      </c>
      <c r="B4398" t="s">
        <v>298</v>
      </c>
      <c r="C4398" t="s">
        <v>322</v>
      </c>
      <c r="D4398" t="s">
        <v>96</v>
      </c>
      <c r="F4398">
        <v>12.98</v>
      </c>
      <c r="G4398">
        <v>16.196670000000001</v>
      </c>
      <c r="H4398">
        <v>0</v>
      </c>
      <c r="I4398" t="s">
        <v>294</v>
      </c>
      <c r="J4398">
        <v>0</v>
      </c>
      <c r="K4398" s="4">
        <v>140.98333333333332</v>
      </c>
      <c r="L4398" t="s">
        <v>294</v>
      </c>
      <c r="M4398">
        <v>0.15299223200383499</v>
      </c>
      <c r="N4398" t="s">
        <v>294</v>
      </c>
      <c r="O4398" t="s">
        <v>294</v>
      </c>
      <c r="P4398" t="s">
        <v>294</v>
      </c>
      <c r="Q4398" t="s">
        <v>294</v>
      </c>
      <c r="R4398" t="s">
        <v>290</v>
      </c>
      <c r="S4398" t="s">
        <v>290</v>
      </c>
    </row>
    <row r="4399" spans="1:19" x14ac:dyDescent="0.3">
      <c r="A4399" t="s">
        <v>204</v>
      </c>
      <c r="B4399" t="s">
        <v>299</v>
      </c>
      <c r="C4399" t="s">
        <v>323</v>
      </c>
      <c r="D4399" t="s">
        <v>96</v>
      </c>
      <c r="F4399">
        <v>13.4866666666667</v>
      </c>
      <c r="G4399">
        <v>15.73</v>
      </c>
      <c r="H4399">
        <v>0</v>
      </c>
      <c r="I4399" t="s">
        <v>294</v>
      </c>
      <c r="J4399">
        <v>0</v>
      </c>
      <c r="K4399" s="4">
        <v>140.43</v>
      </c>
      <c r="L4399" t="s">
        <v>294</v>
      </c>
      <c r="M4399">
        <v>0.16877050950135</v>
      </c>
      <c r="N4399" t="s">
        <v>294</v>
      </c>
      <c r="O4399" t="s">
        <v>294</v>
      </c>
      <c r="P4399" t="s">
        <v>294</v>
      </c>
      <c r="Q4399" t="s">
        <v>294</v>
      </c>
      <c r="R4399" t="s">
        <v>290</v>
      </c>
      <c r="S4399" t="s">
        <v>290</v>
      </c>
    </row>
    <row r="4400" spans="1:19" x14ac:dyDescent="0.3">
      <c r="A4400" t="s">
        <v>205</v>
      </c>
      <c r="B4400" t="s">
        <v>295</v>
      </c>
      <c r="C4400" t="s">
        <v>323</v>
      </c>
      <c r="D4400" t="s">
        <v>96</v>
      </c>
      <c r="F4400">
        <v>13.466666666666701</v>
      </c>
      <c r="G4400">
        <v>14.14</v>
      </c>
      <c r="H4400">
        <v>0</v>
      </c>
      <c r="I4400" t="s">
        <v>294</v>
      </c>
      <c r="J4400">
        <v>0</v>
      </c>
      <c r="K4400" s="4">
        <v>138.86000000000001</v>
      </c>
      <c r="L4400" t="s">
        <v>294</v>
      </c>
      <c r="M4400">
        <v>0.16490503029835901</v>
      </c>
      <c r="N4400" t="s">
        <v>294</v>
      </c>
      <c r="O4400" t="s">
        <v>294</v>
      </c>
      <c r="P4400" t="s">
        <v>294</v>
      </c>
      <c r="Q4400" t="s">
        <v>294</v>
      </c>
      <c r="R4400" t="s">
        <v>290</v>
      </c>
      <c r="S4400" t="s">
        <v>290</v>
      </c>
    </row>
    <row r="4401" spans="1:19" x14ac:dyDescent="0.3">
      <c r="A4401" t="s">
        <v>206</v>
      </c>
      <c r="B4401" t="s">
        <v>297</v>
      </c>
      <c r="C4401" t="s">
        <v>323</v>
      </c>
      <c r="D4401" t="s">
        <v>96</v>
      </c>
      <c r="F4401">
        <v>13.21</v>
      </c>
      <c r="G4401">
        <v>13.49667</v>
      </c>
      <c r="H4401">
        <v>0</v>
      </c>
      <c r="I4401" t="s">
        <v>294</v>
      </c>
      <c r="J4401">
        <v>0</v>
      </c>
      <c r="K4401" s="4">
        <v>136.75</v>
      </c>
      <c r="L4401" t="s">
        <v>294</v>
      </c>
      <c r="M4401">
        <v>0.151382900421836</v>
      </c>
      <c r="N4401" t="s">
        <v>294</v>
      </c>
      <c r="O4401" t="s">
        <v>294</v>
      </c>
      <c r="P4401" t="s">
        <v>294</v>
      </c>
      <c r="Q4401" t="s">
        <v>294</v>
      </c>
      <c r="R4401" t="s">
        <v>290</v>
      </c>
      <c r="S4401" t="s">
        <v>290</v>
      </c>
    </row>
    <row r="4402" spans="1:19" x14ac:dyDescent="0.3">
      <c r="A4402" t="s">
        <v>207</v>
      </c>
      <c r="B4402" t="s">
        <v>298</v>
      </c>
      <c r="C4402" t="s">
        <v>323</v>
      </c>
      <c r="D4402" t="s">
        <v>96</v>
      </c>
      <c r="F4402">
        <v>12.97</v>
      </c>
      <c r="G4402">
        <v>14.1</v>
      </c>
      <c r="H4402">
        <v>0</v>
      </c>
      <c r="I4402" t="s">
        <v>294</v>
      </c>
      <c r="J4402">
        <v>0</v>
      </c>
      <c r="K4402" s="4">
        <v>136.20000000000002</v>
      </c>
      <c r="L4402" t="s">
        <v>294</v>
      </c>
      <c r="M4402">
        <v>0.14958503242534299</v>
      </c>
      <c r="N4402" t="s">
        <v>294</v>
      </c>
      <c r="O4402" t="s">
        <v>294</v>
      </c>
      <c r="P4402" t="s">
        <v>294</v>
      </c>
      <c r="Q4402" t="s">
        <v>294</v>
      </c>
      <c r="R4402" t="s">
        <v>290</v>
      </c>
      <c r="S4402" t="s">
        <v>290</v>
      </c>
    </row>
    <row r="4403" spans="1:19" x14ac:dyDescent="0.3">
      <c r="A4403" t="s">
        <v>208</v>
      </c>
      <c r="B4403" t="s">
        <v>299</v>
      </c>
      <c r="C4403" t="s">
        <v>324</v>
      </c>
      <c r="D4403" t="s">
        <v>96</v>
      </c>
      <c r="F4403">
        <v>12.8866666666667</v>
      </c>
      <c r="G4403">
        <v>14.723330000000001</v>
      </c>
      <c r="H4403">
        <v>0</v>
      </c>
      <c r="I4403" t="s">
        <v>294</v>
      </c>
      <c r="J4403">
        <v>0</v>
      </c>
      <c r="K4403" s="4">
        <v>135.62</v>
      </c>
      <c r="L4403" t="s">
        <v>294</v>
      </c>
      <c r="M4403">
        <v>0.141883286638365</v>
      </c>
      <c r="N4403" t="s">
        <v>294</v>
      </c>
      <c r="O4403" t="s">
        <v>294</v>
      </c>
      <c r="P4403" t="s">
        <v>294</v>
      </c>
      <c r="Q4403" t="s">
        <v>294</v>
      </c>
      <c r="R4403" t="s">
        <v>290</v>
      </c>
      <c r="S4403" t="s">
        <v>290</v>
      </c>
    </row>
    <row r="4404" spans="1:19" x14ac:dyDescent="0.3">
      <c r="A4404" t="s">
        <v>209</v>
      </c>
      <c r="B4404" t="s">
        <v>295</v>
      </c>
      <c r="C4404" t="s">
        <v>324</v>
      </c>
      <c r="D4404" t="s">
        <v>96</v>
      </c>
      <c r="F4404">
        <v>12.866666666666699</v>
      </c>
      <c r="G4404">
        <v>14.49</v>
      </c>
      <c r="H4404">
        <v>0</v>
      </c>
      <c r="I4404" t="s">
        <v>294</v>
      </c>
      <c r="J4404">
        <v>0</v>
      </c>
      <c r="K4404" s="4">
        <v>134.6866666666667</v>
      </c>
      <c r="L4404" t="s">
        <v>294</v>
      </c>
      <c r="M4404">
        <v>0.14044832295922899</v>
      </c>
      <c r="N4404" t="s">
        <v>294</v>
      </c>
      <c r="O4404" t="s">
        <v>294</v>
      </c>
      <c r="P4404" t="s">
        <v>294</v>
      </c>
      <c r="Q4404" t="s">
        <v>294</v>
      </c>
      <c r="R4404" t="s">
        <v>290</v>
      </c>
      <c r="S4404" t="s">
        <v>290</v>
      </c>
    </row>
    <row r="4405" spans="1:19" x14ac:dyDescent="0.3">
      <c r="A4405" t="s">
        <v>210</v>
      </c>
      <c r="B4405" t="s">
        <v>297</v>
      </c>
      <c r="C4405" t="s">
        <v>324</v>
      </c>
      <c r="D4405" t="s">
        <v>96</v>
      </c>
      <c r="F4405">
        <v>12.8966666666667</v>
      </c>
      <c r="G4405">
        <v>15.65</v>
      </c>
      <c r="H4405">
        <v>0</v>
      </c>
      <c r="I4405" t="s">
        <v>294</v>
      </c>
      <c r="J4405">
        <v>0</v>
      </c>
      <c r="K4405" s="4">
        <v>132.60333333333335</v>
      </c>
      <c r="L4405" t="s">
        <v>294</v>
      </c>
      <c r="M4405">
        <v>0.14349000220177699</v>
      </c>
      <c r="N4405" t="s">
        <v>294</v>
      </c>
      <c r="O4405" t="s">
        <v>294</v>
      </c>
      <c r="P4405" t="s">
        <v>294</v>
      </c>
      <c r="Q4405" t="s">
        <v>294</v>
      </c>
      <c r="R4405" t="s">
        <v>290</v>
      </c>
      <c r="S4405" t="s">
        <v>290</v>
      </c>
    </row>
    <row r="4406" spans="1:19" x14ac:dyDescent="0.3">
      <c r="A4406" t="s">
        <v>211</v>
      </c>
      <c r="B4406" t="s">
        <v>298</v>
      </c>
      <c r="C4406" t="s">
        <v>324</v>
      </c>
      <c r="D4406" t="s">
        <v>96</v>
      </c>
      <c r="F4406">
        <v>12.68</v>
      </c>
      <c r="G4406">
        <v>16.16667</v>
      </c>
      <c r="H4406">
        <v>0</v>
      </c>
      <c r="I4406" t="s">
        <v>294</v>
      </c>
      <c r="J4406">
        <v>0</v>
      </c>
      <c r="K4406" s="4">
        <v>129.21666666666667</v>
      </c>
      <c r="L4406" t="s">
        <v>294</v>
      </c>
      <c r="M4406">
        <v>0.145840449594109</v>
      </c>
      <c r="N4406" t="s">
        <v>294</v>
      </c>
      <c r="O4406" t="s">
        <v>294</v>
      </c>
      <c r="P4406" t="s">
        <v>294</v>
      </c>
      <c r="Q4406" t="s">
        <v>294</v>
      </c>
      <c r="R4406" t="s">
        <v>290</v>
      </c>
      <c r="S4406" t="s">
        <v>290</v>
      </c>
    </row>
    <row r="4407" spans="1:19" x14ac:dyDescent="0.3">
      <c r="A4407" t="s">
        <v>212</v>
      </c>
      <c r="B4407" t="s">
        <v>299</v>
      </c>
      <c r="C4407" t="s">
        <v>325</v>
      </c>
      <c r="D4407" t="s">
        <v>96</v>
      </c>
      <c r="F4407">
        <v>12.93</v>
      </c>
      <c r="G4407">
        <v>17.163329999999998</v>
      </c>
      <c r="H4407">
        <v>0</v>
      </c>
      <c r="I4407" t="s">
        <v>294</v>
      </c>
      <c r="J4407">
        <v>0</v>
      </c>
      <c r="K4407" s="4">
        <v>128.22</v>
      </c>
      <c r="L4407" t="s">
        <v>294</v>
      </c>
      <c r="M4407">
        <v>0.14678980956347401</v>
      </c>
      <c r="N4407" t="s">
        <v>294</v>
      </c>
      <c r="O4407" t="s">
        <v>294</v>
      </c>
      <c r="P4407" t="s">
        <v>294</v>
      </c>
      <c r="Q4407" t="s">
        <v>294</v>
      </c>
      <c r="R4407" t="s">
        <v>290</v>
      </c>
      <c r="S4407" t="s">
        <v>290</v>
      </c>
    </row>
    <row r="4408" spans="1:19" x14ac:dyDescent="0.3">
      <c r="A4408" t="s">
        <v>213</v>
      </c>
      <c r="B4408" t="s">
        <v>295</v>
      </c>
      <c r="C4408" t="s">
        <v>325</v>
      </c>
      <c r="D4408" t="s">
        <v>96</v>
      </c>
      <c r="F4408">
        <v>12.96</v>
      </c>
      <c r="G4408">
        <v>17.086670000000002</v>
      </c>
      <c r="H4408">
        <v>0</v>
      </c>
      <c r="I4408" t="s">
        <v>294</v>
      </c>
      <c r="J4408">
        <v>0</v>
      </c>
      <c r="K4408" s="4">
        <v>126.61000000000001</v>
      </c>
      <c r="L4408" t="s">
        <v>294</v>
      </c>
      <c r="M4408">
        <v>0.15682237782046601</v>
      </c>
      <c r="N4408" t="s">
        <v>294</v>
      </c>
      <c r="O4408" t="s">
        <v>294</v>
      </c>
      <c r="P4408" t="s">
        <v>294</v>
      </c>
      <c r="Q4408" t="s">
        <v>294</v>
      </c>
      <c r="R4408" t="s">
        <v>290</v>
      </c>
      <c r="S4408" t="s">
        <v>290</v>
      </c>
    </row>
    <row r="4409" spans="1:19" x14ac:dyDescent="0.3">
      <c r="A4409" t="s">
        <v>214</v>
      </c>
      <c r="B4409" t="s">
        <v>297</v>
      </c>
      <c r="C4409" t="s">
        <v>325</v>
      </c>
      <c r="D4409" t="s">
        <v>96</v>
      </c>
      <c r="F4409">
        <v>12.88</v>
      </c>
      <c r="G4409">
        <v>16.786670000000001</v>
      </c>
      <c r="H4409">
        <v>0</v>
      </c>
      <c r="I4409" t="s">
        <v>294</v>
      </c>
      <c r="J4409">
        <v>0</v>
      </c>
      <c r="K4409" s="4">
        <v>126.94000000000001</v>
      </c>
      <c r="L4409" t="s">
        <v>294</v>
      </c>
      <c r="M4409">
        <v>0.15364759679888701</v>
      </c>
      <c r="N4409" t="s">
        <v>294</v>
      </c>
      <c r="O4409" t="s">
        <v>294</v>
      </c>
      <c r="P4409" t="s">
        <v>294</v>
      </c>
      <c r="Q4409" t="s">
        <v>294</v>
      </c>
      <c r="R4409" t="s">
        <v>290</v>
      </c>
      <c r="S4409" t="s">
        <v>290</v>
      </c>
    </row>
    <row r="4410" spans="1:19" x14ac:dyDescent="0.3">
      <c r="A4410" t="s">
        <v>215</v>
      </c>
      <c r="B4410" t="s">
        <v>298</v>
      </c>
      <c r="C4410" t="s">
        <v>325</v>
      </c>
      <c r="D4410" t="s">
        <v>96</v>
      </c>
      <c r="F4410">
        <v>12.873333333333299</v>
      </c>
      <c r="G4410">
        <v>16.99333</v>
      </c>
      <c r="H4410">
        <v>0</v>
      </c>
      <c r="I4410" t="s">
        <v>294</v>
      </c>
      <c r="J4410">
        <v>0</v>
      </c>
      <c r="K4410" s="4">
        <v>126.49666666666667</v>
      </c>
      <c r="L4410" t="s">
        <v>294</v>
      </c>
      <c r="M4410">
        <v>0.14236149866240499</v>
      </c>
      <c r="N4410" t="s">
        <v>294</v>
      </c>
      <c r="O4410" t="s">
        <v>294</v>
      </c>
      <c r="P4410" t="s">
        <v>294</v>
      </c>
      <c r="Q4410" t="s">
        <v>294</v>
      </c>
      <c r="R4410" t="s">
        <v>290</v>
      </c>
      <c r="S4410" t="s">
        <v>290</v>
      </c>
    </row>
    <row r="4411" spans="1:19" x14ac:dyDescent="0.3">
      <c r="A4411" t="s">
        <v>216</v>
      </c>
      <c r="B4411" t="s">
        <v>299</v>
      </c>
      <c r="C4411" t="s">
        <v>326</v>
      </c>
      <c r="D4411" t="s">
        <v>96</v>
      </c>
      <c r="F4411">
        <v>12.803333333333301</v>
      </c>
      <c r="G4411">
        <v>14.633330000000001</v>
      </c>
      <c r="H4411">
        <v>0</v>
      </c>
      <c r="I4411" t="s">
        <v>294</v>
      </c>
      <c r="J4411">
        <v>0</v>
      </c>
      <c r="K4411" s="4">
        <v>122.73666666666668</v>
      </c>
      <c r="L4411" t="s">
        <v>294</v>
      </c>
      <c r="M4411">
        <v>0.11909499770307</v>
      </c>
      <c r="N4411" t="s">
        <v>294</v>
      </c>
      <c r="O4411" t="s">
        <v>294</v>
      </c>
      <c r="P4411" t="s">
        <v>294</v>
      </c>
      <c r="Q4411" t="s">
        <v>294</v>
      </c>
      <c r="R4411" t="s">
        <v>290</v>
      </c>
      <c r="S4411" t="s">
        <v>290</v>
      </c>
    </row>
    <row r="4412" spans="1:19" x14ac:dyDescent="0.3">
      <c r="A4412" t="s">
        <v>217</v>
      </c>
      <c r="B4412" t="s">
        <v>295</v>
      </c>
      <c r="C4412" t="s">
        <v>326</v>
      </c>
      <c r="D4412" t="s">
        <v>96</v>
      </c>
      <c r="F4412">
        <v>13.8466666666667</v>
      </c>
      <c r="G4412">
        <v>14.81667</v>
      </c>
      <c r="H4412">
        <v>0</v>
      </c>
      <c r="I4412" t="s">
        <v>294</v>
      </c>
      <c r="J4412">
        <v>0</v>
      </c>
      <c r="K4412" s="4">
        <v>117.91333333333334</v>
      </c>
      <c r="L4412" t="s">
        <v>294</v>
      </c>
      <c r="M4412">
        <v>7.9684588817266699E-2</v>
      </c>
      <c r="N4412" t="s">
        <v>294</v>
      </c>
      <c r="O4412" t="s">
        <v>294</v>
      </c>
      <c r="P4412" t="s">
        <v>294</v>
      </c>
      <c r="Q4412" t="s">
        <v>294</v>
      </c>
      <c r="R4412" t="s">
        <v>290</v>
      </c>
      <c r="S4412" t="s">
        <v>290</v>
      </c>
    </row>
    <row r="4413" spans="1:19" x14ac:dyDescent="0.3">
      <c r="A4413" t="s">
        <v>218</v>
      </c>
      <c r="B4413" t="s">
        <v>297</v>
      </c>
      <c r="C4413" t="s">
        <v>326</v>
      </c>
      <c r="D4413" t="s">
        <v>96</v>
      </c>
      <c r="F4413">
        <v>11.52</v>
      </c>
      <c r="G4413">
        <v>11.38</v>
      </c>
      <c r="H4413">
        <v>0</v>
      </c>
      <c r="I4413" t="s">
        <v>294</v>
      </c>
      <c r="J4413">
        <v>0</v>
      </c>
      <c r="K4413" s="4">
        <v>119.69</v>
      </c>
      <c r="L4413" t="s">
        <v>294</v>
      </c>
      <c r="M4413">
        <v>5.2495809668644498E-2</v>
      </c>
      <c r="N4413" t="s">
        <v>294</v>
      </c>
      <c r="O4413" t="s">
        <v>294</v>
      </c>
      <c r="P4413" t="s">
        <v>294</v>
      </c>
      <c r="Q4413" t="s">
        <v>294</v>
      </c>
      <c r="R4413" t="s">
        <v>290</v>
      </c>
      <c r="S4413" t="s">
        <v>290</v>
      </c>
    </row>
    <row r="4414" spans="1:19" x14ac:dyDescent="0.3">
      <c r="A4414" t="s">
        <v>219</v>
      </c>
      <c r="B4414" t="s">
        <v>298</v>
      </c>
      <c r="C4414" t="s">
        <v>326</v>
      </c>
      <c r="D4414" t="s">
        <v>96</v>
      </c>
      <c r="F4414">
        <v>10.563333333333301</v>
      </c>
      <c r="G4414">
        <v>11.51333</v>
      </c>
      <c r="H4414">
        <v>0</v>
      </c>
      <c r="I4414" t="s">
        <v>294</v>
      </c>
      <c r="J4414">
        <v>0</v>
      </c>
      <c r="K4414" s="4">
        <v>120.31666666666666</v>
      </c>
      <c r="L4414" t="s">
        <v>294</v>
      </c>
      <c r="M4414">
        <v>3.5359778246442902E-2</v>
      </c>
      <c r="N4414" t="s">
        <v>294</v>
      </c>
      <c r="O4414" t="s">
        <v>294</v>
      </c>
      <c r="P4414" t="s">
        <v>294</v>
      </c>
      <c r="Q4414" t="s">
        <v>294</v>
      </c>
      <c r="R4414" t="s">
        <v>290</v>
      </c>
      <c r="S4414" t="s">
        <v>290</v>
      </c>
    </row>
    <row r="4415" spans="1:19" x14ac:dyDescent="0.3">
      <c r="A4415" t="s">
        <v>220</v>
      </c>
      <c r="B4415" t="s">
        <v>299</v>
      </c>
      <c r="C4415" t="s">
        <v>327</v>
      </c>
      <c r="D4415" t="s">
        <v>96</v>
      </c>
      <c r="F4415">
        <v>10.8633333333333</v>
      </c>
      <c r="G4415">
        <v>13.543329999999999</v>
      </c>
      <c r="H4415">
        <v>0</v>
      </c>
      <c r="I4415" t="s">
        <v>294</v>
      </c>
      <c r="J4415">
        <v>0</v>
      </c>
      <c r="K4415" s="4">
        <v>120.45666666666666</v>
      </c>
      <c r="L4415" t="s">
        <v>294</v>
      </c>
      <c r="M4415">
        <v>3.41233254800292E-2</v>
      </c>
      <c r="N4415" t="s">
        <v>294</v>
      </c>
      <c r="O4415" t="s">
        <v>294</v>
      </c>
      <c r="P4415" t="s">
        <v>294</v>
      </c>
      <c r="Q4415" t="s">
        <v>294</v>
      </c>
      <c r="R4415" t="s">
        <v>290</v>
      </c>
      <c r="S4415" t="s">
        <v>290</v>
      </c>
    </row>
    <row r="4416" spans="1:19" x14ac:dyDescent="0.3">
      <c r="A4416" t="s">
        <v>221</v>
      </c>
      <c r="B4416" t="s">
        <v>295</v>
      </c>
      <c r="C4416" t="s">
        <v>327</v>
      </c>
      <c r="D4416" t="s">
        <v>96</v>
      </c>
      <c r="F4416">
        <v>9.1766666666666694</v>
      </c>
      <c r="G4416">
        <v>14.783329999999999</v>
      </c>
      <c r="H4416">
        <v>0</v>
      </c>
      <c r="I4416" t="s">
        <v>294</v>
      </c>
      <c r="J4416">
        <v>0</v>
      </c>
      <c r="K4416" s="4">
        <v>120.37666666666667</v>
      </c>
      <c r="L4416" t="s">
        <v>294</v>
      </c>
      <c r="M4416">
        <v>4.6116152914588503E-2</v>
      </c>
      <c r="N4416" t="s">
        <v>294</v>
      </c>
      <c r="O4416" t="s">
        <v>294</v>
      </c>
      <c r="P4416" t="s">
        <v>294</v>
      </c>
      <c r="Q4416" t="s">
        <v>294</v>
      </c>
      <c r="R4416" t="s">
        <v>290</v>
      </c>
      <c r="S4416" t="s">
        <v>290</v>
      </c>
    </row>
    <row r="4417" spans="1:19" x14ac:dyDescent="0.3">
      <c r="A4417" t="s">
        <v>222</v>
      </c>
      <c r="B4417" t="s">
        <v>297</v>
      </c>
      <c r="C4417" t="s">
        <v>327</v>
      </c>
      <c r="D4417" t="s">
        <v>96</v>
      </c>
      <c r="F4417">
        <v>13.53</v>
      </c>
      <c r="G4417">
        <v>15.55</v>
      </c>
      <c r="H4417">
        <v>0</v>
      </c>
      <c r="I4417" t="s">
        <v>294</v>
      </c>
      <c r="J4417">
        <v>0</v>
      </c>
      <c r="K4417" s="4">
        <v>100.97333333333331</v>
      </c>
      <c r="L4417" t="s">
        <v>294</v>
      </c>
      <c r="M4417">
        <v>6.7730085507255899E-2</v>
      </c>
      <c r="N4417" t="s">
        <v>294</v>
      </c>
      <c r="O4417" t="s">
        <v>294</v>
      </c>
      <c r="P4417" t="s">
        <v>294</v>
      </c>
      <c r="Q4417" t="s">
        <v>294</v>
      </c>
      <c r="R4417" t="s">
        <v>290</v>
      </c>
      <c r="S4417" t="s">
        <v>290</v>
      </c>
    </row>
    <row r="4418" spans="1:19" x14ac:dyDescent="0.3">
      <c r="A4418" t="s">
        <v>223</v>
      </c>
      <c r="B4418" t="s">
        <v>298</v>
      </c>
      <c r="C4418" t="s">
        <v>327</v>
      </c>
      <c r="D4418" t="s">
        <v>96</v>
      </c>
      <c r="F4418">
        <v>16.716666666666701</v>
      </c>
      <c r="G4418">
        <v>16.213329999999999</v>
      </c>
      <c r="H4418">
        <v>0</v>
      </c>
      <c r="I4418" t="s">
        <v>294</v>
      </c>
      <c r="J4418">
        <v>0</v>
      </c>
      <c r="K4418" s="4">
        <v>97.453333333333333</v>
      </c>
      <c r="L4418" t="s">
        <v>294</v>
      </c>
      <c r="M4418">
        <v>8.9850702465656004E-2</v>
      </c>
      <c r="N4418" t="s">
        <v>294</v>
      </c>
      <c r="O4418" t="s">
        <v>294</v>
      </c>
      <c r="P4418" t="s">
        <v>294</v>
      </c>
      <c r="Q4418" t="s">
        <v>294</v>
      </c>
      <c r="R4418" t="s">
        <v>290</v>
      </c>
      <c r="S4418" t="s">
        <v>290</v>
      </c>
    </row>
    <row r="4419" spans="1:19" x14ac:dyDescent="0.3">
      <c r="A4419" t="s">
        <v>224</v>
      </c>
      <c r="B4419" t="s">
        <v>299</v>
      </c>
      <c r="C4419" t="s">
        <v>328</v>
      </c>
      <c r="D4419" t="s">
        <v>96</v>
      </c>
      <c r="F4419">
        <v>17.313333333333301</v>
      </c>
      <c r="G4419">
        <v>21.35</v>
      </c>
      <c r="H4419">
        <v>0</v>
      </c>
      <c r="I4419" t="s">
        <v>294</v>
      </c>
      <c r="J4419">
        <v>0</v>
      </c>
      <c r="K4419" s="4">
        <v>97.469999999999985</v>
      </c>
      <c r="L4419" t="s">
        <v>294</v>
      </c>
      <c r="M4419">
        <v>0.125815497813071</v>
      </c>
      <c r="N4419" t="s">
        <v>294</v>
      </c>
      <c r="O4419" t="s">
        <v>294</v>
      </c>
      <c r="P4419" t="s">
        <v>294</v>
      </c>
      <c r="Q4419" t="s">
        <v>294</v>
      </c>
      <c r="R4419" t="s">
        <v>290</v>
      </c>
      <c r="S4419" t="s">
        <v>290</v>
      </c>
    </row>
    <row r="4420" spans="1:19" x14ac:dyDescent="0.3">
      <c r="A4420" t="s">
        <v>225</v>
      </c>
      <c r="B4420" t="s">
        <v>295</v>
      </c>
      <c r="C4420" t="s">
        <v>328</v>
      </c>
      <c r="D4420" t="s">
        <v>96</v>
      </c>
      <c r="F4420">
        <v>18.1533333333333</v>
      </c>
      <c r="G4420">
        <v>23.35</v>
      </c>
      <c r="H4420">
        <v>0</v>
      </c>
      <c r="I4420" t="s">
        <v>294</v>
      </c>
      <c r="J4420">
        <v>0</v>
      </c>
      <c r="K4420" s="4">
        <v>95.623333333333335</v>
      </c>
      <c r="L4420" t="s">
        <v>294</v>
      </c>
      <c r="M4420">
        <v>0.153744099405177</v>
      </c>
      <c r="N4420" t="s">
        <v>294</v>
      </c>
      <c r="O4420" t="s">
        <v>294</v>
      </c>
      <c r="P4420" t="s">
        <v>294</v>
      </c>
      <c r="Q4420" t="s">
        <v>294</v>
      </c>
      <c r="R4420" t="s">
        <v>290</v>
      </c>
      <c r="S4420" t="s">
        <v>290</v>
      </c>
    </row>
    <row r="4421" spans="1:19" x14ac:dyDescent="0.3">
      <c r="A4421" t="s">
        <v>226</v>
      </c>
      <c r="B4421" t="s">
        <v>297</v>
      </c>
      <c r="C4421" t="s">
        <v>328</v>
      </c>
      <c r="D4421" t="s">
        <v>96</v>
      </c>
      <c r="F4421">
        <v>18.003333333333298</v>
      </c>
      <c r="G4421">
        <v>25.783329999999999</v>
      </c>
      <c r="H4421">
        <v>0</v>
      </c>
      <c r="I4421" t="s">
        <v>294</v>
      </c>
      <c r="J4421">
        <v>0</v>
      </c>
      <c r="K4421" s="4">
        <v>104.43666666666667</v>
      </c>
      <c r="L4421" t="s">
        <v>294</v>
      </c>
      <c r="M4421">
        <v>0.15119131708272401</v>
      </c>
      <c r="N4421" t="s">
        <v>294</v>
      </c>
      <c r="O4421" t="s">
        <v>294</v>
      </c>
      <c r="P4421" t="s">
        <v>294</v>
      </c>
      <c r="Q4421" t="s">
        <v>294</v>
      </c>
      <c r="R4421" t="s">
        <v>290</v>
      </c>
      <c r="S4421" t="s">
        <v>290</v>
      </c>
    </row>
    <row r="4422" spans="1:19" x14ac:dyDescent="0.3">
      <c r="A4422" t="s">
        <v>227</v>
      </c>
      <c r="B4422" t="s">
        <v>298</v>
      </c>
      <c r="C4422" t="s">
        <v>328</v>
      </c>
      <c r="D4422" t="s">
        <v>96</v>
      </c>
      <c r="F4422">
        <v>17.366666666666699</v>
      </c>
      <c r="G4422">
        <v>22.73667</v>
      </c>
      <c r="H4422">
        <v>0</v>
      </c>
      <c r="I4422" t="s">
        <v>294</v>
      </c>
      <c r="J4422">
        <v>0</v>
      </c>
      <c r="K4422" s="4">
        <v>106.67999999999999</v>
      </c>
      <c r="L4422" t="s">
        <v>294</v>
      </c>
      <c r="M4422">
        <v>0.14207435410615499</v>
      </c>
      <c r="N4422" t="s">
        <v>294</v>
      </c>
      <c r="O4422" t="s">
        <v>294</v>
      </c>
      <c r="P4422" t="s">
        <v>294</v>
      </c>
      <c r="Q4422" t="s">
        <v>294</v>
      </c>
      <c r="R4422" t="s">
        <v>290</v>
      </c>
      <c r="S4422" t="s">
        <v>290</v>
      </c>
    </row>
    <row r="4423" spans="1:19" x14ac:dyDescent="0.3">
      <c r="A4423" t="s">
        <v>228</v>
      </c>
      <c r="B4423" t="s">
        <v>299</v>
      </c>
      <c r="C4423" t="s">
        <v>329</v>
      </c>
      <c r="D4423" t="s">
        <v>96</v>
      </c>
      <c r="F4423">
        <v>18.649999999999999</v>
      </c>
      <c r="G4423">
        <v>22.723330000000001</v>
      </c>
      <c r="H4423">
        <v>0</v>
      </c>
      <c r="I4423" t="s">
        <v>294</v>
      </c>
      <c r="J4423">
        <v>0</v>
      </c>
      <c r="K4423" s="4">
        <v>96.19</v>
      </c>
      <c r="L4423" t="s">
        <v>294</v>
      </c>
      <c r="M4423">
        <v>0.121871106775482</v>
      </c>
      <c r="N4423" t="s">
        <v>294</v>
      </c>
      <c r="O4423" t="s">
        <v>294</v>
      </c>
      <c r="P4423" t="s">
        <v>294</v>
      </c>
      <c r="Q4423" t="s">
        <v>294</v>
      </c>
      <c r="R4423" t="s">
        <v>290</v>
      </c>
      <c r="S4423" t="s">
        <v>290</v>
      </c>
    </row>
    <row r="4424" spans="1:19" x14ac:dyDescent="0.3">
      <c r="A4424" t="s">
        <v>229</v>
      </c>
      <c r="B4424" t="s">
        <v>295</v>
      </c>
      <c r="C4424" t="s">
        <v>329</v>
      </c>
      <c r="D4424" t="s">
        <v>96</v>
      </c>
      <c r="F4424">
        <v>15.9</v>
      </c>
      <c r="G4424">
        <v>18.206669999999999</v>
      </c>
      <c r="H4424">
        <v>0</v>
      </c>
      <c r="I4424" t="s">
        <v>294</v>
      </c>
      <c r="J4424">
        <v>0</v>
      </c>
      <c r="K4424" s="4">
        <v>98.256666666666675</v>
      </c>
      <c r="L4424" t="s">
        <v>294</v>
      </c>
      <c r="M4424">
        <v>9.9100902478782699E-2</v>
      </c>
      <c r="N4424" t="s">
        <v>294</v>
      </c>
      <c r="O4424" t="s">
        <v>294</v>
      </c>
      <c r="P4424" t="s">
        <v>294</v>
      </c>
      <c r="Q4424" t="s">
        <v>294</v>
      </c>
      <c r="R4424" t="s">
        <v>290</v>
      </c>
      <c r="S4424" t="s">
        <v>290</v>
      </c>
    </row>
    <row r="4425" spans="1:19" x14ac:dyDescent="0.3">
      <c r="A4425" t="s">
        <v>230</v>
      </c>
      <c r="B4425" t="s">
        <v>297</v>
      </c>
      <c r="C4425" t="s">
        <v>329</v>
      </c>
      <c r="D4425" t="s">
        <v>96</v>
      </c>
      <c r="F4425">
        <v>15.8166666666667</v>
      </c>
      <c r="G4425">
        <v>16.323329999999999</v>
      </c>
      <c r="H4425">
        <v>0</v>
      </c>
      <c r="I4425" t="s">
        <v>294</v>
      </c>
      <c r="J4425">
        <v>0</v>
      </c>
      <c r="K4425" s="4">
        <v>89.346666666666678</v>
      </c>
      <c r="L4425" t="s">
        <v>294</v>
      </c>
      <c r="M4425">
        <v>0.104640322036833</v>
      </c>
      <c r="N4425" t="s">
        <v>294</v>
      </c>
      <c r="O4425" t="s">
        <v>294</v>
      </c>
      <c r="P4425" t="s">
        <v>294</v>
      </c>
      <c r="Q4425" t="s">
        <v>294</v>
      </c>
      <c r="R4425" t="s">
        <v>290</v>
      </c>
      <c r="S4425" t="s">
        <v>290</v>
      </c>
    </row>
    <row r="4426" spans="1:19" x14ac:dyDescent="0.3">
      <c r="A4426" t="s">
        <v>231</v>
      </c>
      <c r="B4426" t="s">
        <v>298</v>
      </c>
      <c r="C4426" t="s">
        <v>329</v>
      </c>
      <c r="D4426" t="s">
        <v>96</v>
      </c>
      <c r="F4426">
        <v>15.7266666666667</v>
      </c>
      <c r="G4426">
        <v>19.046669999999999</v>
      </c>
      <c r="H4426">
        <v>0</v>
      </c>
      <c r="I4426" t="s">
        <v>294</v>
      </c>
      <c r="J4426">
        <v>0</v>
      </c>
      <c r="K4426" s="4">
        <v>89.626666666666665</v>
      </c>
      <c r="L4426" t="s">
        <v>294</v>
      </c>
      <c r="M4426">
        <v>0.167551977610535</v>
      </c>
      <c r="N4426" t="s">
        <v>294</v>
      </c>
      <c r="O4426" t="s">
        <v>294</v>
      </c>
      <c r="P4426" t="s">
        <v>294</v>
      </c>
      <c r="Q4426" t="s">
        <v>294</v>
      </c>
      <c r="R4426" t="s">
        <v>290</v>
      </c>
      <c r="S4426" t="s">
        <v>290</v>
      </c>
    </row>
    <row r="4427" spans="1:19" x14ac:dyDescent="0.3">
      <c r="A4427" t="s">
        <v>232</v>
      </c>
      <c r="B4427" t="s">
        <v>299</v>
      </c>
      <c r="C4427" t="s">
        <v>330</v>
      </c>
      <c r="D4427" t="s">
        <v>96</v>
      </c>
      <c r="F4427">
        <v>16.433333333333302</v>
      </c>
      <c r="G4427">
        <v>24.933330000000002</v>
      </c>
      <c r="H4427">
        <v>0</v>
      </c>
      <c r="I4427" t="s">
        <v>294</v>
      </c>
      <c r="J4427">
        <v>0</v>
      </c>
      <c r="K4427" s="4">
        <v>92.053333333333342</v>
      </c>
      <c r="L4427" t="s">
        <v>294</v>
      </c>
      <c r="M4427">
        <v>0.16801771498580101</v>
      </c>
      <c r="N4427" t="s">
        <v>294</v>
      </c>
      <c r="O4427" t="s">
        <v>294</v>
      </c>
      <c r="P4427" t="s">
        <v>294</v>
      </c>
      <c r="Q4427" t="s">
        <v>294</v>
      </c>
      <c r="R4427" t="s">
        <v>290</v>
      </c>
      <c r="S4427" t="s">
        <v>290</v>
      </c>
    </row>
    <row r="4428" spans="1:19" x14ac:dyDescent="0.3">
      <c r="A4428" t="s">
        <v>233</v>
      </c>
      <c r="B4428" t="s">
        <v>295</v>
      </c>
      <c r="C4428" t="s">
        <v>330</v>
      </c>
      <c r="D4428" t="s">
        <v>96</v>
      </c>
      <c r="E4428">
        <v>5.5229999999999997</v>
      </c>
      <c r="F4428">
        <v>16.75</v>
      </c>
      <c r="G4428">
        <v>22.69333</v>
      </c>
      <c r="H4428">
        <v>0</v>
      </c>
      <c r="I4428" t="s">
        <v>294</v>
      </c>
      <c r="J4428">
        <v>0</v>
      </c>
      <c r="K4428" s="4">
        <v>93.990000000000009</v>
      </c>
      <c r="L4428">
        <v>26.861000000000001</v>
      </c>
      <c r="M4428">
        <v>0.17348753145076701</v>
      </c>
      <c r="N4428" t="s">
        <v>294</v>
      </c>
      <c r="O4428" t="s">
        <v>294</v>
      </c>
      <c r="P4428" t="s">
        <v>294</v>
      </c>
      <c r="Q4428" t="s">
        <v>294</v>
      </c>
      <c r="R4428">
        <v>15231</v>
      </c>
      <c r="S4428">
        <v>26.861000000000001</v>
      </c>
    </row>
    <row r="4429" spans="1:19" x14ac:dyDescent="0.3">
      <c r="A4429" t="s">
        <v>234</v>
      </c>
      <c r="B4429" t="s">
        <v>297</v>
      </c>
      <c r="C4429" t="s">
        <v>330</v>
      </c>
      <c r="D4429" t="s">
        <v>96</v>
      </c>
      <c r="E4429">
        <v>5.6310000000000002</v>
      </c>
      <c r="F4429">
        <v>16.3533333333333</v>
      </c>
      <c r="G4429">
        <v>18.55</v>
      </c>
      <c r="H4429">
        <v>0</v>
      </c>
      <c r="I4429" t="s">
        <v>294</v>
      </c>
      <c r="J4429">
        <v>0</v>
      </c>
      <c r="K4429" s="4">
        <v>99.09666666666665</v>
      </c>
      <c r="L4429">
        <v>26.829000000000001</v>
      </c>
      <c r="M4429">
        <v>0.15655788769026099</v>
      </c>
      <c r="N4429" t="s">
        <v>294</v>
      </c>
      <c r="O4429" t="s">
        <v>294</v>
      </c>
      <c r="P4429" t="s">
        <v>294</v>
      </c>
      <c r="Q4429" t="s">
        <v>294</v>
      </c>
      <c r="R4429">
        <v>15248</v>
      </c>
      <c r="S4429">
        <v>26.829000000000001</v>
      </c>
    </row>
    <row r="4430" spans="1:19" x14ac:dyDescent="0.3">
      <c r="A4430" t="s">
        <v>235</v>
      </c>
      <c r="B4430" t="s">
        <v>298</v>
      </c>
      <c r="C4430" t="s">
        <v>330</v>
      </c>
      <c r="D4430" t="s">
        <v>96</v>
      </c>
      <c r="E4430">
        <v>5.6379999999999999</v>
      </c>
      <c r="F4430">
        <v>15.88</v>
      </c>
      <c r="G4430">
        <v>18.26333</v>
      </c>
      <c r="H4430">
        <v>0</v>
      </c>
      <c r="I4430" t="s">
        <v>294</v>
      </c>
      <c r="J4430">
        <v>0</v>
      </c>
      <c r="K4430" s="4">
        <v>99.933333333333337</v>
      </c>
      <c r="L4430">
        <v>26.856000000000002</v>
      </c>
      <c r="M4430">
        <v>9.1593961904501406E-2</v>
      </c>
      <c r="N4430" t="s">
        <v>294</v>
      </c>
      <c r="O4430" t="s">
        <v>294</v>
      </c>
      <c r="P4430" t="s">
        <v>294</v>
      </c>
      <c r="Q4430" t="s">
        <v>294</v>
      </c>
      <c r="R4430">
        <v>15386</v>
      </c>
      <c r="S4430">
        <v>26.856000000000002</v>
      </c>
    </row>
    <row r="4431" spans="1:19" x14ac:dyDescent="0.3">
      <c r="A4431" t="s">
        <v>236</v>
      </c>
      <c r="B4431" t="s">
        <v>299</v>
      </c>
      <c r="C4431" t="s">
        <v>331</v>
      </c>
      <c r="D4431" t="s">
        <v>96</v>
      </c>
      <c r="E4431">
        <v>5.5549999999999997</v>
      </c>
      <c r="F4431">
        <v>14.303333333333301</v>
      </c>
      <c r="G4431">
        <v>16.573329999999999</v>
      </c>
      <c r="H4431">
        <v>0</v>
      </c>
      <c r="I4431" t="s">
        <v>294</v>
      </c>
      <c r="J4431">
        <v>0</v>
      </c>
      <c r="K4431" s="4">
        <v>101.79</v>
      </c>
      <c r="L4431">
        <v>26.805</v>
      </c>
      <c r="M4431">
        <v>8.5983266969128197E-2</v>
      </c>
      <c r="N4431" t="s">
        <v>294</v>
      </c>
      <c r="O4431" t="s">
        <v>294</v>
      </c>
      <c r="P4431" t="s">
        <v>294</v>
      </c>
      <c r="Q4431" t="s">
        <v>294</v>
      </c>
      <c r="R4431">
        <v>15210</v>
      </c>
      <c r="S4431">
        <v>26.805</v>
      </c>
    </row>
    <row r="4432" spans="1:19" x14ac:dyDescent="0.3">
      <c r="A4432" t="s">
        <v>237</v>
      </c>
      <c r="B4432" t="s">
        <v>295</v>
      </c>
      <c r="C4432" t="s">
        <v>331</v>
      </c>
      <c r="D4432" t="s">
        <v>96</v>
      </c>
      <c r="E4432">
        <v>5.5289999999999999</v>
      </c>
      <c r="F4432">
        <v>13.126666666666701</v>
      </c>
      <c r="G4432">
        <v>15.99</v>
      </c>
      <c r="H4432">
        <v>0</v>
      </c>
      <c r="I4432" t="s">
        <v>294</v>
      </c>
      <c r="J4432">
        <v>-1.44099902891393E-2</v>
      </c>
      <c r="K4432" s="4">
        <v>103.17333333333333</v>
      </c>
      <c r="L4432">
        <v>26.843</v>
      </c>
      <c r="M4432">
        <v>6.15300111898937E-2</v>
      </c>
      <c r="N4432" t="s">
        <v>294</v>
      </c>
      <c r="O4432" t="s">
        <v>294</v>
      </c>
      <c r="P4432" t="s">
        <v>294</v>
      </c>
      <c r="Q4432" t="s">
        <v>294</v>
      </c>
      <c r="R4432">
        <v>15234</v>
      </c>
      <c r="S4432">
        <v>26.843</v>
      </c>
    </row>
    <row r="4433" spans="1:19" x14ac:dyDescent="0.3">
      <c r="A4433" t="s">
        <v>238</v>
      </c>
      <c r="B4433" t="s">
        <v>297</v>
      </c>
      <c r="C4433" t="s">
        <v>331</v>
      </c>
      <c r="D4433" t="s">
        <v>96</v>
      </c>
      <c r="E4433">
        <v>5.59</v>
      </c>
      <c r="F4433">
        <v>12.963333333333299</v>
      </c>
      <c r="G4433">
        <v>14.636670000000001</v>
      </c>
      <c r="H4433">
        <v>0</v>
      </c>
      <c r="I4433" t="s">
        <v>294</v>
      </c>
      <c r="J4433">
        <v>5.4757459904308803E-4</v>
      </c>
      <c r="K4433" s="4">
        <v>101.15666666666668</v>
      </c>
      <c r="L4433">
        <v>27.341999999999999</v>
      </c>
      <c r="M4433">
        <v>5.4701636043731502E-2</v>
      </c>
      <c r="N4433" t="s">
        <v>294</v>
      </c>
      <c r="O4433" t="s">
        <v>294</v>
      </c>
      <c r="P4433" t="s">
        <v>294</v>
      </c>
      <c r="Q4433" t="s">
        <v>294</v>
      </c>
      <c r="R4433">
        <v>15767</v>
      </c>
      <c r="S4433">
        <v>27.341999999999999</v>
      </c>
    </row>
    <row r="4434" spans="1:19" x14ac:dyDescent="0.3">
      <c r="A4434" t="s">
        <v>239</v>
      </c>
      <c r="B4434" t="s">
        <v>298</v>
      </c>
      <c r="C4434" t="s">
        <v>331</v>
      </c>
      <c r="D4434" t="s">
        <v>96</v>
      </c>
      <c r="E4434">
        <v>5.65</v>
      </c>
      <c r="F4434">
        <v>13.4233333333333</v>
      </c>
      <c r="G4434">
        <v>14.37</v>
      </c>
      <c r="H4434">
        <v>0</v>
      </c>
      <c r="I4434" t="s">
        <v>294</v>
      </c>
      <c r="J4434">
        <v>8.4000341019612196E-3</v>
      </c>
      <c r="K4434" s="4">
        <v>95.396666666666661</v>
      </c>
      <c r="L4434">
        <v>27.481999999999999</v>
      </c>
      <c r="M4434">
        <v>4.6056997520963198E-2</v>
      </c>
      <c r="N4434" t="s">
        <v>294</v>
      </c>
      <c r="O4434" t="s">
        <v>294</v>
      </c>
      <c r="P4434" t="s">
        <v>294</v>
      </c>
      <c r="Q4434" t="s">
        <v>294</v>
      </c>
      <c r="R4434">
        <v>15851</v>
      </c>
      <c r="S4434">
        <v>27.481999999999999</v>
      </c>
    </row>
    <row r="4435" spans="1:19" x14ac:dyDescent="0.3">
      <c r="A4435" t="s">
        <v>240</v>
      </c>
      <c r="B4435" t="s">
        <v>299</v>
      </c>
      <c r="C4435" t="s">
        <v>332</v>
      </c>
      <c r="D4435" t="s">
        <v>96</v>
      </c>
      <c r="E4435">
        <v>5.5890000000000004</v>
      </c>
      <c r="F4435">
        <v>13.28</v>
      </c>
      <c r="G4435">
        <v>13.50667</v>
      </c>
      <c r="H4435">
        <v>0</v>
      </c>
      <c r="I4435" t="s">
        <v>294</v>
      </c>
      <c r="J4435">
        <v>-1.1646758620445201E-2</v>
      </c>
      <c r="K4435" s="4">
        <v>94.58</v>
      </c>
      <c r="L4435">
        <v>27.8</v>
      </c>
      <c r="M4435">
        <v>3.94047342962573E-2</v>
      </c>
      <c r="N4435" t="s">
        <v>294</v>
      </c>
      <c r="O4435" t="s">
        <v>294</v>
      </c>
      <c r="P4435" t="s">
        <v>294</v>
      </c>
      <c r="Q4435" t="s">
        <v>294</v>
      </c>
      <c r="R4435">
        <v>16018</v>
      </c>
      <c r="S4435">
        <v>27.8</v>
      </c>
    </row>
    <row r="4436" spans="1:19" x14ac:dyDescent="0.3">
      <c r="A4436" t="s">
        <v>241</v>
      </c>
      <c r="B4436" t="s">
        <v>295</v>
      </c>
      <c r="C4436" t="s">
        <v>332</v>
      </c>
      <c r="D4436" t="s">
        <v>96</v>
      </c>
      <c r="E4436">
        <v>5.71</v>
      </c>
      <c r="F4436">
        <v>13.13</v>
      </c>
      <c r="G4436">
        <v>13.45</v>
      </c>
      <c r="H4436">
        <v>0</v>
      </c>
      <c r="I4436" t="s">
        <v>294</v>
      </c>
      <c r="J4436">
        <v>1.6689706949308599E-2</v>
      </c>
      <c r="K4436" s="4">
        <v>95.850000000000009</v>
      </c>
      <c r="L4436">
        <v>27.991</v>
      </c>
      <c r="M4436">
        <v>4.3417480582297698E-2</v>
      </c>
      <c r="N4436" t="s">
        <v>294</v>
      </c>
      <c r="O4436" t="s">
        <v>294</v>
      </c>
      <c r="P4436" t="s">
        <v>294</v>
      </c>
      <c r="Q4436" t="s">
        <v>294</v>
      </c>
      <c r="R4436">
        <v>16397</v>
      </c>
      <c r="S4436">
        <v>27.991</v>
      </c>
    </row>
    <row r="4437" spans="1:19" x14ac:dyDescent="0.3">
      <c r="A4437" t="s">
        <v>242</v>
      </c>
      <c r="B4437" t="s">
        <v>297</v>
      </c>
      <c r="C4437" t="s">
        <v>332</v>
      </c>
      <c r="D4437" t="s">
        <v>96</v>
      </c>
      <c r="E4437">
        <v>5.7610000000000001</v>
      </c>
      <c r="F4437">
        <v>12.41</v>
      </c>
      <c r="G4437">
        <v>13.26667</v>
      </c>
      <c r="H4437">
        <v>0</v>
      </c>
      <c r="I4437" t="s">
        <v>294</v>
      </c>
      <c r="J4437">
        <v>8.3994178531516805E-3</v>
      </c>
      <c r="K4437" s="4">
        <v>94.8</v>
      </c>
      <c r="L4437">
        <v>26.812000000000001</v>
      </c>
      <c r="M4437">
        <v>6.9092991033584794E-2</v>
      </c>
      <c r="N4437" t="s">
        <v>294</v>
      </c>
      <c r="O4437" t="s">
        <v>294</v>
      </c>
      <c r="P4437" t="s">
        <v>294</v>
      </c>
      <c r="Q4437" t="s">
        <v>294</v>
      </c>
      <c r="R4437">
        <v>15660</v>
      </c>
      <c r="S4437">
        <v>26.812000000000001</v>
      </c>
    </row>
    <row r="4438" spans="1:19" x14ac:dyDescent="0.3">
      <c r="A4438" t="s">
        <v>243</v>
      </c>
      <c r="B4438" t="s">
        <v>298</v>
      </c>
      <c r="C4438" t="s">
        <v>332</v>
      </c>
      <c r="D4438" t="s">
        <v>96</v>
      </c>
      <c r="E4438">
        <v>5.9020000000000001</v>
      </c>
      <c r="F4438">
        <v>12.29</v>
      </c>
      <c r="G4438">
        <v>13.93333</v>
      </c>
      <c r="H4438">
        <v>0</v>
      </c>
      <c r="I4438" t="s">
        <v>294</v>
      </c>
      <c r="J4438">
        <v>1.92627414403417E-2</v>
      </c>
      <c r="K4438" s="4">
        <v>93.966666666666654</v>
      </c>
      <c r="L4438">
        <v>27.477</v>
      </c>
      <c r="M4438">
        <v>6.9536062579768701E-2</v>
      </c>
      <c r="N4438" t="s">
        <v>294</v>
      </c>
      <c r="O4438" t="s">
        <v>294</v>
      </c>
      <c r="P4438" t="s">
        <v>294</v>
      </c>
      <c r="Q4438" t="s">
        <v>294</v>
      </c>
      <c r="R4438">
        <v>15605</v>
      </c>
      <c r="S4438">
        <v>27.477</v>
      </c>
    </row>
    <row r="4439" spans="1:19" x14ac:dyDescent="0.3">
      <c r="A4439" t="s">
        <v>244</v>
      </c>
      <c r="B4439" t="s">
        <v>299</v>
      </c>
      <c r="C4439" t="s">
        <v>333</v>
      </c>
      <c r="D4439" t="s">
        <v>96</v>
      </c>
      <c r="E4439">
        <v>6.1829999999999998</v>
      </c>
      <c r="F4439">
        <v>12.1133333333333</v>
      </c>
      <c r="G4439">
        <v>13.80667</v>
      </c>
      <c r="H4439">
        <v>0</v>
      </c>
      <c r="I4439" t="s">
        <v>294</v>
      </c>
      <c r="J4439">
        <v>4.6417730009653997E-2</v>
      </c>
      <c r="K4439" s="4">
        <v>93.556666666666658</v>
      </c>
      <c r="L4439">
        <v>27.756</v>
      </c>
      <c r="M4439">
        <v>6.7881239884191896E-2</v>
      </c>
      <c r="N4439" t="s">
        <v>294</v>
      </c>
      <c r="O4439" t="s">
        <v>294</v>
      </c>
      <c r="P4439" t="s">
        <v>294</v>
      </c>
      <c r="Q4439">
        <v>-0.48479238023393401</v>
      </c>
      <c r="R4439">
        <v>15845</v>
      </c>
      <c r="S4439">
        <v>27.756</v>
      </c>
    </row>
    <row r="4440" spans="1:19" x14ac:dyDescent="0.3">
      <c r="A4440" t="s">
        <v>245</v>
      </c>
      <c r="B4440" t="s">
        <v>295</v>
      </c>
      <c r="C4440" t="s">
        <v>333</v>
      </c>
      <c r="D4440" t="s">
        <v>96</v>
      </c>
      <c r="E4440">
        <v>6.0149999999999997</v>
      </c>
      <c r="F4440">
        <v>12.293333333333299</v>
      </c>
      <c r="G4440">
        <v>13.63</v>
      </c>
      <c r="H4440">
        <v>0</v>
      </c>
      <c r="I4440" t="s">
        <v>294</v>
      </c>
      <c r="J4440">
        <v>-1.53454781138778E-2</v>
      </c>
      <c r="K4440" s="4">
        <v>91.339999999999989</v>
      </c>
      <c r="L4440">
        <v>27.648</v>
      </c>
      <c r="M4440">
        <v>7.3489370275542504E-2</v>
      </c>
      <c r="N4440" t="s">
        <v>294</v>
      </c>
      <c r="O4440" t="s">
        <v>294</v>
      </c>
      <c r="P4440" t="s">
        <v>294</v>
      </c>
      <c r="Q4440">
        <v>-0.62538545154788905</v>
      </c>
      <c r="R4440">
        <v>15888</v>
      </c>
      <c r="S4440">
        <v>27.648</v>
      </c>
    </row>
    <row r="4441" spans="1:19" x14ac:dyDescent="0.3">
      <c r="A4441" t="s">
        <v>246</v>
      </c>
      <c r="B4441" t="s">
        <v>297</v>
      </c>
      <c r="C4441" t="s">
        <v>333</v>
      </c>
      <c r="D4441" t="s">
        <v>96</v>
      </c>
      <c r="E4441">
        <v>6.0419999999999998</v>
      </c>
      <c r="F4441">
        <v>12.6766666666667</v>
      </c>
      <c r="G4441">
        <v>14.286670000000001</v>
      </c>
      <c r="H4441">
        <v>0</v>
      </c>
      <c r="I4441" t="s">
        <v>294</v>
      </c>
      <c r="J4441">
        <v>1.3925206252796099E-3</v>
      </c>
      <c r="K4441" s="4">
        <v>91.953333333333333</v>
      </c>
      <c r="L4441">
        <v>27.652999999999999</v>
      </c>
      <c r="M4441">
        <v>4.8845129782277799E-2</v>
      </c>
      <c r="N4441" t="s">
        <v>294</v>
      </c>
      <c r="O4441" t="s">
        <v>294</v>
      </c>
      <c r="P4441" t="s">
        <v>294</v>
      </c>
      <c r="Q4441">
        <v>-1.0889441284836601</v>
      </c>
      <c r="R4441">
        <v>15919</v>
      </c>
      <c r="S4441">
        <v>27.652999999999999</v>
      </c>
    </row>
    <row r="4442" spans="1:19" x14ac:dyDescent="0.3">
      <c r="A4442" t="s">
        <v>247</v>
      </c>
      <c r="B4442" t="s">
        <v>298</v>
      </c>
      <c r="C4442" t="s">
        <v>333</v>
      </c>
      <c r="D4442" t="s">
        <v>96</v>
      </c>
      <c r="E4442">
        <v>5.88</v>
      </c>
      <c r="F4442">
        <v>12.77</v>
      </c>
      <c r="G4442">
        <v>13.84667</v>
      </c>
      <c r="H4442">
        <v>28</v>
      </c>
      <c r="I4442">
        <v>13.822743823424799</v>
      </c>
      <c r="J4442">
        <v>-3.3047012829896798E-2</v>
      </c>
      <c r="K4442" s="4">
        <v>88.823333333333338</v>
      </c>
      <c r="L4442">
        <v>28.196000000000002</v>
      </c>
      <c r="M4442">
        <v>4.7377689006630801E-2</v>
      </c>
      <c r="N4442" t="s">
        <v>294</v>
      </c>
      <c r="O4442" t="s">
        <v>294</v>
      </c>
      <c r="P4442" t="s">
        <v>294</v>
      </c>
      <c r="Q4442">
        <v>-0.74403049879296701</v>
      </c>
      <c r="R4442">
        <v>16191</v>
      </c>
      <c r="S4442">
        <v>28.196000000000002</v>
      </c>
    </row>
    <row r="4443" spans="1:19" x14ac:dyDescent="0.3">
      <c r="A4443" t="s">
        <v>248</v>
      </c>
      <c r="B4443" t="s">
        <v>299</v>
      </c>
      <c r="C4443" t="s">
        <v>334</v>
      </c>
      <c r="D4443" t="s">
        <v>96</v>
      </c>
      <c r="E4443">
        <v>5.86</v>
      </c>
      <c r="F4443">
        <v>11.6933333333333</v>
      </c>
      <c r="G4443">
        <v>12.09</v>
      </c>
      <c r="H4443">
        <v>29</v>
      </c>
      <c r="I4443">
        <v>14.2957240276658</v>
      </c>
      <c r="J4443">
        <v>-1.5430263980254599E-2</v>
      </c>
      <c r="K4443" s="4">
        <v>88.586666666666659</v>
      </c>
      <c r="L4443">
        <v>27.273</v>
      </c>
      <c r="M4443">
        <v>4.4301017070274402E-2</v>
      </c>
      <c r="N4443" t="s">
        <v>294</v>
      </c>
      <c r="O4443" t="s">
        <v>294</v>
      </c>
      <c r="P4443" t="s">
        <v>294</v>
      </c>
      <c r="Q4443">
        <v>-2.0227421863225099</v>
      </c>
      <c r="R4443">
        <v>15745</v>
      </c>
      <c r="S4443">
        <v>27.273</v>
      </c>
    </row>
    <row r="4444" spans="1:19" x14ac:dyDescent="0.3">
      <c r="A4444" t="s">
        <v>249</v>
      </c>
      <c r="B4444" t="s">
        <v>295</v>
      </c>
      <c r="C4444" t="s">
        <v>334</v>
      </c>
      <c r="D4444" t="s">
        <v>96</v>
      </c>
      <c r="E4444">
        <v>6.0579999999999998</v>
      </c>
      <c r="F4444">
        <v>10.16</v>
      </c>
      <c r="G4444">
        <v>10.42667</v>
      </c>
      <c r="H4444">
        <v>29.8</v>
      </c>
      <c r="I4444">
        <v>14.6502726995814</v>
      </c>
      <c r="J4444">
        <v>2.34015807948647E-2</v>
      </c>
      <c r="K4444" s="4">
        <v>91.666666666666671</v>
      </c>
      <c r="L4444">
        <v>26.992999999999999</v>
      </c>
      <c r="M4444">
        <v>2.7777122054018302E-2</v>
      </c>
      <c r="N4444" t="s">
        <v>294</v>
      </c>
      <c r="O4444" t="s">
        <v>294</v>
      </c>
      <c r="P4444" t="s">
        <v>294</v>
      </c>
      <c r="Q4444">
        <v>-2.5174094720089499</v>
      </c>
      <c r="R4444">
        <v>15517</v>
      </c>
      <c r="S4444">
        <v>26.992999999999999</v>
      </c>
    </row>
    <row r="4445" spans="1:19" x14ac:dyDescent="0.3">
      <c r="A4445" t="s">
        <v>250</v>
      </c>
      <c r="B4445" t="s">
        <v>297</v>
      </c>
      <c r="C4445" t="s">
        <v>334</v>
      </c>
      <c r="D4445" t="s">
        <v>96</v>
      </c>
      <c r="E4445">
        <v>5.7140000000000004</v>
      </c>
      <c r="F4445">
        <v>9.5433333333333401</v>
      </c>
      <c r="G4445">
        <v>9.33</v>
      </c>
      <c r="H4445">
        <v>30.4</v>
      </c>
      <c r="I4445">
        <v>14.967826100818</v>
      </c>
      <c r="J4445">
        <v>-5.0255556731798198E-2</v>
      </c>
      <c r="K4445" s="4">
        <v>89.953333333333319</v>
      </c>
      <c r="L4445">
        <v>27.268000000000001</v>
      </c>
      <c r="M4445">
        <v>2.1363124431621E-2</v>
      </c>
      <c r="N4445" t="s">
        <v>294</v>
      </c>
      <c r="O4445" t="s">
        <v>294</v>
      </c>
      <c r="P4445" t="s">
        <v>294</v>
      </c>
      <c r="Q4445">
        <v>-1.1798750791913599</v>
      </c>
      <c r="R4445">
        <v>15591</v>
      </c>
      <c r="S4445">
        <v>27.268000000000001</v>
      </c>
    </row>
    <row r="4446" spans="1:19" x14ac:dyDescent="0.3">
      <c r="A4446" t="s">
        <v>251</v>
      </c>
      <c r="B4446" t="s">
        <v>298</v>
      </c>
      <c r="C4446" t="s">
        <v>334</v>
      </c>
      <c r="D4446" t="s">
        <v>96</v>
      </c>
      <c r="E4446">
        <v>5.8579999999999997</v>
      </c>
      <c r="F4446">
        <v>8.5866666666666696</v>
      </c>
      <c r="G4446">
        <v>8.0166660000000007</v>
      </c>
      <c r="H4446">
        <v>32</v>
      </c>
      <c r="I4446">
        <v>15.640929237071299</v>
      </c>
      <c r="J4446">
        <v>-3.9694141779069696E-3</v>
      </c>
      <c r="K4446" s="4">
        <v>84.873333333333335</v>
      </c>
      <c r="L4446">
        <v>27.303999999999998</v>
      </c>
      <c r="M4446">
        <v>9.74889973302988E-3</v>
      </c>
      <c r="N4446" t="s">
        <v>294</v>
      </c>
      <c r="O4446" t="s">
        <v>294</v>
      </c>
      <c r="P4446" t="s">
        <v>294</v>
      </c>
      <c r="Q4446">
        <v>-1.6282344748436099</v>
      </c>
      <c r="R4446">
        <v>15524</v>
      </c>
      <c r="S4446">
        <v>27.303999999999998</v>
      </c>
    </row>
    <row r="4447" spans="1:19" x14ac:dyDescent="0.3">
      <c r="A4447" t="s">
        <v>252</v>
      </c>
      <c r="B4447" t="s">
        <v>299</v>
      </c>
      <c r="C4447" t="s">
        <v>335</v>
      </c>
      <c r="D4447" t="s">
        <v>96</v>
      </c>
      <c r="E4447">
        <v>5.9160000000000004</v>
      </c>
      <c r="F4447">
        <v>8.6733333333333302</v>
      </c>
      <c r="G4447">
        <v>7.4166670000000003</v>
      </c>
      <c r="H4447">
        <v>32.799999999999997</v>
      </c>
      <c r="I4447">
        <v>16.236753740160101</v>
      </c>
      <c r="J4447">
        <v>1.12627888809438E-2</v>
      </c>
      <c r="K4447" s="4">
        <v>82.533333333333331</v>
      </c>
      <c r="L4447">
        <v>27.422000000000001</v>
      </c>
      <c r="M4447">
        <v>7.9360661059477006E-3</v>
      </c>
      <c r="N4447" t="s">
        <v>294</v>
      </c>
      <c r="O4447" t="s">
        <v>294</v>
      </c>
      <c r="P4447" t="s">
        <v>294</v>
      </c>
      <c r="Q4447">
        <v>-1.7525046110731599</v>
      </c>
      <c r="R4447">
        <v>15628</v>
      </c>
      <c r="S4447">
        <v>27.422000000000001</v>
      </c>
    </row>
    <row r="4448" spans="1:19" x14ac:dyDescent="0.3">
      <c r="A4448" t="s">
        <v>253</v>
      </c>
      <c r="B4448" t="s">
        <v>295</v>
      </c>
      <c r="C4448" t="s">
        <v>335</v>
      </c>
      <c r="D4448" t="s">
        <v>96</v>
      </c>
      <c r="E4448">
        <v>6.0339999999999998</v>
      </c>
      <c r="F4448">
        <v>8.2833333333333297</v>
      </c>
      <c r="G4448">
        <v>6.89</v>
      </c>
      <c r="H4448">
        <v>33.299999999999997</v>
      </c>
      <c r="I4448">
        <v>16.751559554142499</v>
      </c>
      <c r="J4448">
        <v>2.4929584066174501E-2</v>
      </c>
      <c r="K4448" s="4">
        <v>81.933333333333337</v>
      </c>
      <c r="L4448">
        <v>27.704999999999998</v>
      </c>
      <c r="M4448">
        <v>9.68040529666718E-3</v>
      </c>
      <c r="N4448" t="s">
        <v>294</v>
      </c>
      <c r="O4448" t="s">
        <v>294</v>
      </c>
      <c r="P4448" t="s">
        <v>294</v>
      </c>
      <c r="Q4448">
        <v>-1.4938774101782499</v>
      </c>
      <c r="R4448">
        <v>15527</v>
      </c>
      <c r="S4448">
        <v>27.704999999999998</v>
      </c>
    </row>
    <row r="4449" spans="1:19" x14ac:dyDescent="0.3">
      <c r="A4449" t="s">
        <v>254</v>
      </c>
      <c r="B4449" t="s">
        <v>297</v>
      </c>
      <c r="C4449" t="s">
        <v>335</v>
      </c>
      <c r="D4449" t="s">
        <v>96</v>
      </c>
      <c r="E4449">
        <v>5.8949999999999996</v>
      </c>
      <c r="F4449">
        <v>7.2766666666666699</v>
      </c>
      <c r="G4449">
        <v>6.193333</v>
      </c>
      <c r="H4449">
        <v>34.799999999999997</v>
      </c>
      <c r="I4449">
        <v>17.5384926876254</v>
      </c>
      <c r="J4449">
        <v>-1.3278785878864101E-2</v>
      </c>
      <c r="K4449" s="4">
        <v>79.399999999999991</v>
      </c>
      <c r="L4449">
        <v>27.189</v>
      </c>
      <c r="M4449">
        <v>9.6465167697900502E-3</v>
      </c>
      <c r="N4449" t="s">
        <v>294</v>
      </c>
      <c r="O4449" t="s">
        <v>294</v>
      </c>
      <c r="P4449" t="s">
        <v>294</v>
      </c>
      <c r="Q4449">
        <v>-2.00313640552505</v>
      </c>
      <c r="R4449">
        <v>15514</v>
      </c>
      <c r="S4449">
        <v>27.189</v>
      </c>
    </row>
    <row r="4450" spans="1:19" x14ac:dyDescent="0.3">
      <c r="A4450" t="s">
        <v>255</v>
      </c>
      <c r="B4450" t="s">
        <v>298</v>
      </c>
      <c r="C4450" t="s">
        <v>335</v>
      </c>
      <c r="D4450" t="s">
        <v>96</v>
      </c>
      <c r="E4450">
        <v>5.9459999999999997</v>
      </c>
      <c r="F4450">
        <v>7.2333333333333298</v>
      </c>
      <c r="G4450">
        <v>6.42</v>
      </c>
      <c r="H4450">
        <v>35.9</v>
      </c>
      <c r="I4450">
        <v>18.245505510343101</v>
      </c>
      <c r="J4450">
        <v>1.3876655716598099E-3</v>
      </c>
      <c r="K4450" s="4">
        <v>80.90666666666668</v>
      </c>
      <c r="L4450">
        <v>27.452000000000002</v>
      </c>
      <c r="M4450">
        <v>1.31392919247405E-2</v>
      </c>
      <c r="N4450" t="s">
        <v>294</v>
      </c>
      <c r="O4450" t="s">
        <v>294</v>
      </c>
      <c r="P4450" t="s">
        <v>294</v>
      </c>
      <c r="Q4450">
        <v>-2.2333932198238</v>
      </c>
      <c r="R4450">
        <v>15733</v>
      </c>
      <c r="S4450">
        <v>27.452000000000002</v>
      </c>
    </row>
    <row r="4451" spans="1:19" x14ac:dyDescent="0.3">
      <c r="A4451" t="s">
        <v>256</v>
      </c>
      <c r="B4451" t="s">
        <v>299</v>
      </c>
      <c r="C4451" t="s">
        <v>336</v>
      </c>
      <c r="D4451" t="s">
        <v>96</v>
      </c>
      <c r="E4451">
        <v>5.9420000000000002</v>
      </c>
      <c r="F4451">
        <v>7.47</v>
      </c>
      <c r="G4451">
        <v>7.5466670000000002</v>
      </c>
      <c r="H4451">
        <v>36.700000000000003</v>
      </c>
      <c r="I4451">
        <v>18.9250618700001</v>
      </c>
      <c r="J4451">
        <v>-3.9774000906767099E-3</v>
      </c>
      <c r="K4451" s="4">
        <v>82.42</v>
      </c>
      <c r="L4451">
        <v>28.045999999999999</v>
      </c>
      <c r="M4451">
        <v>9.6128662565155201E-3</v>
      </c>
      <c r="N4451" t="s">
        <v>294</v>
      </c>
      <c r="O4451" t="s">
        <v>294</v>
      </c>
      <c r="P4451" t="s">
        <v>294</v>
      </c>
      <c r="Q4451">
        <v>-0.84322623560769805</v>
      </c>
      <c r="R4451">
        <v>15676</v>
      </c>
      <c r="S4451">
        <v>28.045999999999999</v>
      </c>
    </row>
    <row r="4452" spans="1:19" x14ac:dyDescent="0.3">
      <c r="A4452" t="s">
        <v>257</v>
      </c>
      <c r="B4452" t="s">
        <v>295</v>
      </c>
      <c r="C4452" t="s">
        <v>336</v>
      </c>
      <c r="D4452" t="s">
        <v>96</v>
      </c>
      <c r="E4452">
        <v>5.9669999999999996</v>
      </c>
      <c r="F4452">
        <v>7.1333333333333302</v>
      </c>
      <c r="G4452">
        <v>6.7166670000000002</v>
      </c>
      <c r="H4452">
        <v>37</v>
      </c>
      <c r="I4452">
        <v>19.437614403622799</v>
      </c>
      <c r="J4452">
        <v>3.1596833265654699E-3</v>
      </c>
      <c r="K4452" s="4">
        <v>83.773333333333341</v>
      </c>
      <c r="L4452">
        <v>28.344000000000001</v>
      </c>
      <c r="M4452">
        <v>1.30479934843576E-2</v>
      </c>
      <c r="N4452" t="s">
        <v>294</v>
      </c>
      <c r="O4452" t="s">
        <v>294</v>
      </c>
      <c r="P4452" t="s">
        <v>294</v>
      </c>
      <c r="Q4452">
        <v>-0.21194981666948101</v>
      </c>
      <c r="R4452">
        <v>15928</v>
      </c>
      <c r="S4452">
        <v>28.344000000000001</v>
      </c>
    </row>
    <row r="4453" spans="1:19" x14ac:dyDescent="0.3">
      <c r="A4453" t="s">
        <v>258</v>
      </c>
      <c r="B4453" t="s">
        <v>297</v>
      </c>
      <c r="C4453" t="s">
        <v>336</v>
      </c>
      <c r="D4453" t="s">
        <v>96</v>
      </c>
      <c r="E4453">
        <v>6.0780000000000003</v>
      </c>
      <c r="F4453">
        <v>6.3033333333333301</v>
      </c>
      <c r="G4453">
        <v>5.54</v>
      </c>
      <c r="H4453">
        <v>37.6</v>
      </c>
      <c r="I4453">
        <v>20.340688647015</v>
      </c>
      <c r="J4453">
        <v>2.5029369989733301E-2</v>
      </c>
      <c r="K4453" s="4">
        <v>87.02</v>
      </c>
      <c r="L4453">
        <v>29.117999999999999</v>
      </c>
      <c r="M4453">
        <v>1.47225124172316E-2</v>
      </c>
      <c r="N4453">
        <v>-2.6397942333189302</v>
      </c>
      <c r="O4453" t="s">
        <v>294</v>
      </c>
      <c r="P4453">
        <v>1.8115327019812499</v>
      </c>
      <c r="Q4453">
        <v>0.43077208124751498</v>
      </c>
      <c r="R4453">
        <v>16062</v>
      </c>
      <c r="S4453">
        <v>29.117999999999999</v>
      </c>
    </row>
    <row r="4454" spans="1:19" x14ac:dyDescent="0.3">
      <c r="A4454" t="s">
        <v>259</v>
      </c>
      <c r="B4454" t="s">
        <v>298</v>
      </c>
      <c r="C4454" t="s">
        <v>336</v>
      </c>
      <c r="D4454" t="s">
        <v>96</v>
      </c>
      <c r="E4454">
        <v>6.0570000000000004</v>
      </c>
      <c r="F4454">
        <v>5.8533333333333299</v>
      </c>
      <c r="G4454">
        <v>5.516667</v>
      </c>
      <c r="H4454">
        <v>38.4</v>
      </c>
      <c r="I4454">
        <v>21.2447444880397</v>
      </c>
      <c r="J4454">
        <v>1.2805485223087E-2</v>
      </c>
      <c r="K4454" s="4">
        <v>87.973333333333315</v>
      </c>
      <c r="L4454">
        <v>29.609000000000002</v>
      </c>
      <c r="M4454">
        <v>1.3827145087620601E-2</v>
      </c>
      <c r="N4454">
        <v>-3.3749816442163998</v>
      </c>
      <c r="O4454" t="s">
        <v>294</v>
      </c>
      <c r="P4454">
        <v>1.00288608820179</v>
      </c>
      <c r="Q4454">
        <v>0.847806315190194</v>
      </c>
      <c r="R4454">
        <v>16269</v>
      </c>
      <c r="S4454">
        <v>29.609000000000002</v>
      </c>
    </row>
    <row r="4455" spans="1:19" x14ac:dyDescent="0.3">
      <c r="A4455" t="s">
        <v>260</v>
      </c>
      <c r="B4455" t="s">
        <v>299</v>
      </c>
      <c r="C4455" t="s">
        <v>337</v>
      </c>
      <c r="D4455" t="s">
        <v>96</v>
      </c>
      <c r="E4455">
        <v>6.1109999999999998</v>
      </c>
      <c r="F4455">
        <v>5.56666666666667</v>
      </c>
      <c r="G4455">
        <v>4.91</v>
      </c>
      <c r="H4455">
        <v>39.299999999999997</v>
      </c>
      <c r="I4455">
        <v>22.1185197314961</v>
      </c>
      <c r="J4455">
        <v>1.452465875838E-2</v>
      </c>
      <c r="K4455" s="4">
        <v>91.063333333333333</v>
      </c>
      <c r="L4455">
        <v>30.497</v>
      </c>
      <c r="M4455">
        <v>1.29579586708561E-2</v>
      </c>
      <c r="N4455">
        <v>-3.3520648312131902</v>
      </c>
      <c r="O4455" t="s">
        <v>294</v>
      </c>
      <c r="P4455">
        <v>0.79938905341350597</v>
      </c>
      <c r="Q4455">
        <v>1.589232693989</v>
      </c>
      <c r="R4455">
        <v>16617</v>
      </c>
      <c r="S4455">
        <v>30.497</v>
      </c>
    </row>
    <row r="4456" spans="1:19" x14ac:dyDescent="0.3">
      <c r="A4456" t="s">
        <v>261</v>
      </c>
      <c r="B4456" t="s">
        <v>295</v>
      </c>
      <c r="C4456" t="s">
        <v>337</v>
      </c>
      <c r="D4456" t="s">
        <v>96</v>
      </c>
      <c r="E4456">
        <v>5.8319999999999999</v>
      </c>
      <c r="F4456">
        <v>7.0466666666666704</v>
      </c>
      <c r="G4456">
        <v>6.15</v>
      </c>
      <c r="H4456">
        <v>39.9</v>
      </c>
      <c r="I4456">
        <v>22.9570264651584</v>
      </c>
      <c r="J4456">
        <v>-3.5597620086857698E-2</v>
      </c>
      <c r="K4456" s="4">
        <v>90.95</v>
      </c>
      <c r="L4456">
        <v>30.582999999999998</v>
      </c>
      <c r="M4456">
        <v>1.0886730211812501E-2</v>
      </c>
      <c r="N4456">
        <v>-2.8808959044070002</v>
      </c>
      <c r="O4456" t="s">
        <v>294</v>
      </c>
      <c r="P4456">
        <v>1.3391306515505299</v>
      </c>
      <c r="Q4456">
        <v>1.4003811092274101</v>
      </c>
      <c r="R4456">
        <v>16898</v>
      </c>
      <c r="S4456">
        <v>30.582999999999998</v>
      </c>
    </row>
    <row r="4457" spans="1:19" x14ac:dyDescent="0.3">
      <c r="A4457" t="s">
        <v>262</v>
      </c>
      <c r="B4457" t="s">
        <v>297</v>
      </c>
      <c r="C4457" t="s">
        <v>337</v>
      </c>
      <c r="D4457" t="s">
        <v>96</v>
      </c>
      <c r="E4457">
        <v>6.05</v>
      </c>
      <c r="F4457">
        <v>8.35</v>
      </c>
      <c r="G4457">
        <v>7.21</v>
      </c>
      <c r="H4457">
        <v>41</v>
      </c>
      <c r="I4457">
        <v>24.256737136563</v>
      </c>
      <c r="J4457">
        <v>1.38897183280888E-2</v>
      </c>
      <c r="K4457" s="4">
        <v>91.283333333333346</v>
      </c>
      <c r="L4457">
        <v>30.707000000000001</v>
      </c>
      <c r="M4457">
        <v>1.7600087461332601E-2</v>
      </c>
      <c r="N4457">
        <v>-3.04680716759484</v>
      </c>
      <c r="O4457" t="s">
        <v>294</v>
      </c>
      <c r="P4457">
        <v>1.08882588995122</v>
      </c>
      <c r="Q4457">
        <v>1.9656344901706799</v>
      </c>
      <c r="R4457">
        <v>17167</v>
      </c>
      <c r="S4457">
        <v>30.707000000000001</v>
      </c>
    </row>
    <row r="4458" spans="1:19" x14ac:dyDescent="0.3">
      <c r="A4458" t="s">
        <v>263</v>
      </c>
      <c r="B4458" t="s">
        <v>298</v>
      </c>
      <c r="C4458" t="s">
        <v>337</v>
      </c>
      <c r="D4458" t="s">
        <v>96</v>
      </c>
      <c r="E4458">
        <v>6.1449999999999996</v>
      </c>
      <c r="F4458">
        <v>8.9466666666666708</v>
      </c>
      <c r="G4458">
        <v>8.67</v>
      </c>
      <c r="H4458">
        <v>41.9</v>
      </c>
      <c r="I4458">
        <v>25.5573549016448</v>
      </c>
      <c r="J4458">
        <v>1.6927345765443299E-2</v>
      </c>
      <c r="K4458" s="4">
        <v>93.5</v>
      </c>
      <c r="L4458">
        <v>30.992000000000001</v>
      </c>
      <c r="M4458">
        <v>2.7625166483987398E-2</v>
      </c>
      <c r="N4458">
        <v>-2.5622755725708699</v>
      </c>
      <c r="O4458" t="s">
        <v>294</v>
      </c>
      <c r="P4458">
        <v>1.32794707528939</v>
      </c>
      <c r="Q4458">
        <v>2.048047953737</v>
      </c>
      <c r="R4458">
        <v>17377</v>
      </c>
      <c r="S4458">
        <v>30.992000000000001</v>
      </c>
    </row>
    <row r="4459" spans="1:19" x14ac:dyDescent="0.3">
      <c r="A4459" t="s">
        <v>264</v>
      </c>
      <c r="B4459" t="s">
        <v>299</v>
      </c>
      <c r="C4459" t="s">
        <v>338</v>
      </c>
      <c r="D4459" t="s">
        <v>96</v>
      </c>
      <c r="E4459">
        <v>6.173</v>
      </c>
      <c r="F4459">
        <v>8.7133333333333294</v>
      </c>
      <c r="G4459">
        <v>9.36</v>
      </c>
      <c r="H4459">
        <v>42.4</v>
      </c>
      <c r="I4459">
        <v>26.552148696008</v>
      </c>
      <c r="J4459">
        <v>3.5058241423975298E-3</v>
      </c>
      <c r="K4459" s="4">
        <v>95.31</v>
      </c>
      <c r="L4459">
        <v>31.413</v>
      </c>
      <c r="M4459">
        <v>3.9230713102565699E-2</v>
      </c>
      <c r="N4459">
        <v>-2.2147715737959399</v>
      </c>
      <c r="O4459" t="s">
        <v>294</v>
      </c>
      <c r="P4459">
        <v>1.69199180211195</v>
      </c>
      <c r="Q4459">
        <v>1.9293500435131401</v>
      </c>
      <c r="R4459">
        <v>17582</v>
      </c>
      <c r="S4459">
        <v>31.413</v>
      </c>
    </row>
    <row r="4460" spans="1:19" x14ac:dyDescent="0.3">
      <c r="A4460" t="s">
        <v>265</v>
      </c>
      <c r="B4460" t="s">
        <v>295</v>
      </c>
      <c r="C4460" t="s">
        <v>338</v>
      </c>
      <c r="D4460" t="s">
        <v>96</v>
      </c>
      <c r="E4460">
        <v>6.2530000000000001</v>
      </c>
      <c r="F4460">
        <v>7.7833333333333297</v>
      </c>
      <c r="G4460">
        <v>9.1233330000000006</v>
      </c>
      <c r="H4460">
        <v>43.4</v>
      </c>
      <c r="I4460">
        <v>27.954638019379999</v>
      </c>
      <c r="J4460">
        <v>8.3799374825934692E-3</v>
      </c>
      <c r="K4460" s="4">
        <v>96.103333333333339</v>
      </c>
      <c r="L4460">
        <v>32.110999999999997</v>
      </c>
      <c r="M4460">
        <v>4.4808143732926999E-2</v>
      </c>
      <c r="N4460">
        <v>-0.75129506731408202</v>
      </c>
      <c r="O4460" t="s">
        <v>294</v>
      </c>
      <c r="P4460">
        <v>2.9968425205829798</v>
      </c>
      <c r="Q4460">
        <v>2.2360796028986401</v>
      </c>
      <c r="R4460">
        <v>17602</v>
      </c>
      <c r="S4460">
        <v>32.110999999999997</v>
      </c>
    </row>
    <row r="4461" spans="1:19" x14ac:dyDescent="0.3">
      <c r="A4461" t="s">
        <v>266</v>
      </c>
      <c r="B4461" t="s">
        <v>297</v>
      </c>
      <c r="C4461" t="s">
        <v>338</v>
      </c>
      <c r="D4461" t="s">
        <v>96</v>
      </c>
      <c r="E4461">
        <v>6.2670000000000003</v>
      </c>
      <c r="F4461">
        <v>7.9033333333333298</v>
      </c>
      <c r="G4461">
        <v>9.0299999999999994</v>
      </c>
      <c r="H4461">
        <v>44.5</v>
      </c>
      <c r="I4461">
        <v>29.1340945241162</v>
      </c>
      <c r="J4461">
        <v>5.6051634538252203E-3</v>
      </c>
      <c r="K4461" s="4">
        <v>97.113333333333344</v>
      </c>
      <c r="L4461">
        <v>32.091000000000001</v>
      </c>
      <c r="M4461">
        <v>3.4829765356616901E-2</v>
      </c>
      <c r="N4461">
        <v>-1.4190643436344399</v>
      </c>
      <c r="O4461" t="s">
        <v>294</v>
      </c>
      <c r="P4461">
        <v>2.29693203091432</v>
      </c>
      <c r="Q4461">
        <v>1.4116215550186</v>
      </c>
      <c r="R4461">
        <v>17849</v>
      </c>
      <c r="S4461">
        <v>32.091000000000001</v>
      </c>
    </row>
    <row r="4462" spans="1:19" x14ac:dyDescent="0.3">
      <c r="A4462" t="s">
        <v>267</v>
      </c>
      <c r="B4462" t="s">
        <v>298</v>
      </c>
      <c r="C4462" t="s">
        <v>338</v>
      </c>
      <c r="D4462" t="s">
        <v>96</v>
      </c>
      <c r="E4462">
        <v>6.2629999999999999</v>
      </c>
      <c r="F4462">
        <v>7.3433333333333302</v>
      </c>
      <c r="G4462">
        <v>8.52</v>
      </c>
      <c r="H4462">
        <v>45.9</v>
      </c>
      <c r="I4462">
        <v>30.723635753728399</v>
      </c>
      <c r="J4462">
        <v>-6.2937385234154196E-3</v>
      </c>
      <c r="K4462" s="4">
        <v>96.696666666666673</v>
      </c>
      <c r="L4462">
        <v>32.457000000000001</v>
      </c>
      <c r="M4462">
        <v>2.8775167004466199E-2</v>
      </c>
      <c r="N4462">
        <v>-1.20798703632142</v>
      </c>
      <c r="O4462" t="s">
        <v>294</v>
      </c>
      <c r="P4462">
        <v>2.1806652645586402</v>
      </c>
      <c r="Q4462">
        <v>1.21463484271644</v>
      </c>
      <c r="R4462">
        <v>18007</v>
      </c>
      <c r="S4462">
        <v>32.457000000000001</v>
      </c>
    </row>
    <row r="4463" spans="1:19" x14ac:dyDescent="0.3">
      <c r="A4463" t="s">
        <v>268</v>
      </c>
      <c r="B4463" t="s">
        <v>299</v>
      </c>
      <c r="C4463" t="s">
        <v>339</v>
      </c>
      <c r="D4463" t="s">
        <v>96</v>
      </c>
      <c r="E4463">
        <v>6.2859999999999996</v>
      </c>
      <c r="F4463">
        <v>7.6866666666666701</v>
      </c>
      <c r="G4463">
        <v>8.66</v>
      </c>
      <c r="H4463">
        <v>47.1</v>
      </c>
      <c r="I4463">
        <v>32.1273523571505</v>
      </c>
      <c r="J4463">
        <v>7.9016090570083197E-4</v>
      </c>
      <c r="K4463" s="4">
        <v>100.56666666666666</v>
      </c>
      <c r="L4463">
        <v>32.749000000000002</v>
      </c>
      <c r="M4463">
        <v>2.1884386613252899E-2</v>
      </c>
      <c r="N4463">
        <v>-0.81836457184544997</v>
      </c>
      <c r="O4463" t="s">
        <v>294</v>
      </c>
      <c r="P4463">
        <v>2.5853231879054301</v>
      </c>
      <c r="Q4463">
        <v>0.55753848290906005</v>
      </c>
      <c r="R4463">
        <v>18445</v>
      </c>
      <c r="S4463">
        <v>32.749000000000002</v>
      </c>
    </row>
    <row r="4464" spans="1:19" x14ac:dyDescent="0.3">
      <c r="A4464" t="s">
        <v>269</v>
      </c>
      <c r="B4464" t="s">
        <v>295</v>
      </c>
      <c r="C4464" t="s">
        <v>339</v>
      </c>
      <c r="D4464" t="s">
        <v>96</v>
      </c>
      <c r="E4464">
        <v>6.38</v>
      </c>
      <c r="F4464">
        <v>8.84</v>
      </c>
      <c r="G4464">
        <v>9.6933340000000001</v>
      </c>
      <c r="H4464">
        <v>49.1</v>
      </c>
      <c r="I4464">
        <v>34.200046601693202</v>
      </c>
      <c r="J4464">
        <v>2.90411522343526E-3</v>
      </c>
      <c r="K4464" s="4">
        <v>101.7</v>
      </c>
      <c r="L4464">
        <v>33.113</v>
      </c>
      <c r="M4464">
        <v>1.9812626582095899E-2</v>
      </c>
      <c r="N4464">
        <v>0.54678642748775996</v>
      </c>
      <c r="O4464" t="s">
        <v>294</v>
      </c>
      <c r="P4464">
        <v>3.8043365628735901</v>
      </c>
      <c r="Q4464">
        <v>0.71484041611756799</v>
      </c>
      <c r="R4464">
        <v>18672</v>
      </c>
      <c r="S4464">
        <v>33.113</v>
      </c>
    </row>
    <row r="4465" spans="1:19" x14ac:dyDescent="0.3">
      <c r="A4465" t="s">
        <v>270</v>
      </c>
      <c r="B4465" t="s">
        <v>297</v>
      </c>
      <c r="C4465" t="s">
        <v>339</v>
      </c>
      <c r="D4465" t="s">
        <v>96</v>
      </c>
      <c r="E4465">
        <v>6.25</v>
      </c>
      <c r="F4465">
        <v>8.41</v>
      </c>
      <c r="G4465">
        <v>9.9633330000000004</v>
      </c>
      <c r="H4465">
        <v>49.4</v>
      </c>
      <c r="I4465">
        <v>35.222071475465398</v>
      </c>
      <c r="J4465">
        <v>-2.62384992925941E-2</v>
      </c>
      <c r="K4465" s="4">
        <v>103.11</v>
      </c>
      <c r="L4465">
        <v>33.451999999999998</v>
      </c>
      <c r="M4465">
        <v>2.3496282899758799E-2</v>
      </c>
      <c r="N4465">
        <v>-1.07750312882432</v>
      </c>
      <c r="O4465" t="s">
        <v>294</v>
      </c>
      <c r="P4465">
        <v>2.0626676252067102</v>
      </c>
      <c r="Q4465">
        <v>0.86952839405931603</v>
      </c>
      <c r="R4465">
        <v>18884</v>
      </c>
      <c r="S4465">
        <v>33.451999999999998</v>
      </c>
    </row>
    <row r="4466" spans="1:19" x14ac:dyDescent="0.3">
      <c r="A4466" t="s">
        <v>271</v>
      </c>
      <c r="B4466" t="s">
        <v>298</v>
      </c>
      <c r="C4466" t="s">
        <v>339</v>
      </c>
      <c r="D4466" t="s">
        <v>96</v>
      </c>
      <c r="E4466">
        <v>6.3979999999999997</v>
      </c>
      <c r="F4466">
        <v>7.2333333333333298</v>
      </c>
      <c r="G4466">
        <v>8.886666</v>
      </c>
      <c r="H4466">
        <v>50.7</v>
      </c>
      <c r="I4466">
        <v>36.845704650562098</v>
      </c>
      <c r="J4466">
        <v>1.0987275345326E-2</v>
      </c>
      <c r="K4466" s="4">
        <v>105.61333333333334</v>
      </c>
      <c r="L4466">
        <v>33.659999999999997</v>
      </c>
      <c r="M4466">
        <v>2.5209653704493001E-2</v>
      </c>
      <c r="N4466">
        <v>-1.4067978188414301</v>
      </c>
      <c r="O4466" t="s">
        <v>294</v>
      </c>
      <c r="P4466">
        <v>1.37857742744948</v>
      </c>
      <c r="Q4466">
        <v>0.81518427619283096</v>
      </c>
      <c r="R4466">
        <v>18933</v>
      </c>
      <c r="S4466">
        <v>33.659999999999997</v>
      </c>
    </row>
    <row r="4467" spans="1:19" x14ac:dyDescent="0.3">
      <c r="A4467" t="s">
        <v>272</v>
      </c>
      <c r="B4467" t="s">
        <v>299</v>
      </c>
      <c r="C4467" t="s">
        <v>340</v>
      </c>
      <c r="D4467" t="s">
        <v>96</v>
      </c>
      <c r="E4467">
        <v>6.335</v>
      </c>
      <c r="F4467">
        <v>7.41</v>
      </c>
      <c r="G4467">
        <v>7.53</v>
      </c>
      <c r="H4467">
        <v>52.2</v>
      </c>
      <c r="I4467">
        <v>38.078969022450501</v>
      </c>
      <c r="J4467">
        <v>-1.2207225392185401E-2</v>
      </c>
      <c r="K4467" s="4">
        <v>107.92999999999999</v>
      </c>
      <c r="L4467">
        <v>33.47</v>
      </c>
      <c r="M4467">
        <v>1.77260804866743E-2</v>
      </c>
      <c r="N4467">
        <v>-0.52117462574158002</v>
      </c>
      <c r="O4467" t="s">
        <v>294</v>
      </c>
      <c r="P4467">
        <v>2.2223905469699101</v>
      </c>
      <c r="Q4467">
        <v>0.186859567007538</v>
      </c>
      <c r="R4467">
        <v>19019</v>
      </c>
      <c r="S4467">
        <v>33.47</v>
      </c>
    </row>
    <row r="4468" spans="1:19" x14ac:dyDescent="0.3">
      <c r="A4468" t="s">
        <v>273</v>
      </c>
      <c r="B4468" t="s">
        <v>295</v>
      </c>
      <c r="C4468" t="s">
        <v>340</v>
      </c>
      <c r="D4468" t="s">
        <v>96</v>
      </c>
      <c r="E4468">
        <v>6.4329999999999998</v>
      </c>
      <c r="F4468">
        <v>7.5333333333333297</v>
      </c>
      <c r="G4468">
        <v>7.1566669999999997</v>
      </c>
      <c r="H4468">
        <v>52.8</v>
      </c>
      <c r="I4468">
        <v>38.953550694854997</v>
      </c>
      <c r="J4468">
        <v>-1.1898725616990001E-3</v>
      </c>
      <c r="K4468" s="4">
        <v>107.94666666666666</v>
      </c>
      <c r="L4468">
        <v>34.255000000000003</v>
      </c>
      <c r="M4468">
        <v>1.1152177027298101E-2</v>
      </c>
      <c r="N4468">
        <v>-1.87676037319973</v>
      </c>
      <c r="O4468" t="s">
        <v>294</v>
      </c>
      <c r="P4468">
        <v>0.79914145906973699</v>
      </c>
      <c r="Q4468">
        <v>0.24445119930992101</v>
      </c>
      <c r="R4468">
        <v>19293</v>
      </c>
      <c r="S4468">
        <v>34.255000000000003</v>
      </c>
    </row>
    <row r="4469" spans="1:19" x14ac:dyDescent="0.3">
      <c r="A4469" t="s">
        <v>274</v>
      </c>
      <c r="B4469" t="s">
        <v>297</v>
      </c>
      <c r="C4469" t="s">
        <v>340</v>
      </c>
      <c r="D4469" t="s">
        <v>96</v>
      </c>
      <c r="E4469">
        <v>6.6219999999999999</v>
      </c>
      <c r="F4469">
        <v>6.9666666666666703</v>
      </c>
      <c r="G4469">
        <v>8.0633339999999993</v>
      </c>
      <c r="H4469">
        <v>53.6</v>
      </c>
      <c r="I4469">
        <v>40.168240318692298</v>
      </c>
      <c r="J4469">
        <v>2.27710284765839E-2</v>
      </c>
      <c r="K4469" s="4">
        <v>103.78000000000002</v>
      </c>
      <c r="L4469">
        <v>34.887</v>
      </c>
      <c r="M4469">
        <v>1.0171750190857099E-2</v>
      </c>
      <c r="N4469">
        <v>-1.5964496523205001</v>
      </c>
      <c r="O4469" t="s">
        <v>294</v>
      </c>
      <c r="P4469">
        <v>0.58338090656514696</v>
      </c>
      <c r="Q4469">
        <v>0.78328725978918401</v>
      </c>
      <c r="R4469">
        <v>19225</v>
      </c>
      <c r="S4469">
        <v>34.887</v>
      </c>
    </row>
    <row r="4470" spans="1:19" x14ac:dyDescent="0.3">
      <c r="A4470" t="s">
        <v>275</v>
      </c>
      <c r="B4470" t="s">
        <v>298</v>
      </c>
      <c r="C4470" t="s">
        <v>340</v>
      </c>
      <c r="D4470" t="s">
        <v>96</v>
      </c>
      <c r="E4470">
        <v>6.5209999999999999</v>
      </c>
      <c r="F4470">
        <v>6.9133333333333304</v>
      </c>
      <c r="G4470">
        <v>7.8866670000000001</v>
      </c>
      <c r="H4470">
        <v>55</v>
      </c>
      <c r="I4470">
        <v>41.6937345351716</v>
      </c>
      <c r="J4470">
        <v>-1.0556537335987499E-2</v>
      </c>
      <c r="K4470" s="4">
        <v>102.08333333333333</v>
      </c>
      <c r="L4470">
        <v>34.314999999999998</v>
      </c>
      <c r="M4470">
        <v>8.2707170551334294E-3</v>
      </c>
      <c r="N4470">
        <v>-2.8358830002173101</v>
      </c>
      <c r="O4470" t="s">
        <v>294</v>
      </c>
      <c r="P4470">
        <v>-0.59451284703048701</v>
      </c>
      <c r="Q4470">
        <v>-0.17394676499731099</v>
      </c>
      <c r="R4470">
        <v>19367</v>
      </c>
      <c r="S4470">
        <v>34.314999999999998</v>
      </c>
    </row>
    <row r="4471" spans="1:19" x14ac:dyDescent="0.3">
      <c r="A4471" t="s">
        <v>276</v>
      </c>
      <c r="B4471" t="s">
        <v>299</v>
      </c>
      <c r="C4471" t="s">
        <v>341</v>
      </c>
      <c r="D4471" t="s">
        <v>96</v>
      </c>
      <c r="E4471">
        <v>6.57</v>
      </c>
      <c r="F4471">
        <v>7.18333333333333</v>
      </c>
      <c r="G4471">
        <v>8.9466669999999997</v>
      </c>
      <c r="H4471">
        <v>55.6</v>
      </c>
      <c r="I4471">
        <v>42.607724778934198</v>
      </c>
      <c r="J4471">
        <v>-6.2951612909674104E-3</v>
      </c>
      <c r="K4471" s="4">
        <v>99.21</v>
      </c>
      <c r="L4471">
        <v>34.284999999999997</v>
      </c>
      <c r="M4471">
        <v>1.2866008448453699E-2</v>
      </c>
      <c r="N4471">
        <v>-3.2452374918461699</v>
      </c>
      <c r="O4471" t="s">
        <v>294</v>
      </c>
      <c r="P4471">
        <v>-1.4933824528864399</v>
      </c>
      <c r="Q4471">
        <v>-0.50015559491685502</v>
      </c>
      <c r="R4471">
        <v>19702</v>
      </c>
      <c r="S4471">
        <v>34.284999999999997</v>
      </c>
    </row>
    <row r="4472" spans="1:19" x14ac:dyDescent="0.3">
      <c r="A4472" t="s">
        <v>277</v>
      </c>
      <c r="B4472" t="s">
        <v>295</v>
      </c>
      <c r="C4472" t="s">
        <v>341</v>
      </c>
      <c r="D4472" t="s">
        <v>96</v>
      </c>
      <c r="E4472">
        <v>6.5720000000000001</v>
      </c>
      <c r="F4472">
        <v>7</v>
      </c>
      <c r="G4472">
        <v>9.0966660000000008</v>
      </c>
      <c r="H4472">
        <v>56.1</v>
      </c>
      <c r="I4472">
        <v>43.211147971759203</v>
      </c>
      <c r="J4472">
        <v>-1.4188153071917901E-2</v>
      </c>
      <c r="K4472" s="4">
        <v>92.54</v>
      </c>
      <c r="L4472">
        <v>34.103000000000002</v>
      </c>
      <c r="M4472">
        <v>1.6493889814579402E-2</v>
      </c>
      <c r="N4472">
        <v>-6.7308935674567696</v>
      </c>
      <c r="O4472" t="s">
        <v>294</v>
      </c>
      <c r="P4472">
        <v>-4.9460615618977499</v>
      </c>
      <c r="Q4472">
        <v>-1.09088012906179</v>
      </c>
      <c r="R4472">
        <v>19685</v>
      </c>
      <c r="S4472">
        <v>34.103000000000002</v>
      </c>
    </row>
    <row r="4473" spans="1:19" x14ac:dyDescent="0.3">
      <c r="A4473" t="s">
        <v>278</v>
      </c>
      <c r="B4473" t="s">
        <v>297</v>
      </c>
      <c r="C4473" t="s">
        <v>341</v>
      </c>
      <c r="D4473" t="s">
        <v>96</v>
      </c>
      <c r="E4473">
        <v>6.577</v>
      </c>
      <c r="F4473">
        <v>6.32</v>
      </c>
      <c r="G4473">
        <v>6.7766669999999998</v>
      </c>
      <c r="H4473">
        <v>57</v>
      </c>
      <c r="I4473">
        <v>44.1347950886923</v>
      </c>
      <c r="J4473">
        <v>-1.7078332701260902E-2</v>
      </c>
      <c r="K4473" s="4">
        <v>89.34333333333332</v>
      </c>
      <c r="L4473">
        <v>34.417999999999999</v>
      </c>
      <c r="M4473">
        <v>1.7322505935395398E-2</v>
      </c>
      <c r="N4473">
        <v>-4.5227723100430302</v>
      </c>
      <c r="O4473" t="s">
        <v>294</v>
      </c>
      <c r="P4473">
        <v>-3.4200799366533001</v>
      </c>
      <c r="Q4473">
        <v>-1.1518937665168401</v>
      </c>
      <c r="R4473">
        <v>19810</v>
      </c>
      <c r="S4473">
        <v>34.417999999999999</v>
      </c>
    </row>
    <row r="4474" spans="1:19" x14ac:dyDescent="0.3">
      <c r="A4474" t="s">
        <v>279</v>
      </c>
      <c r="B4474" t="s">
        <v>298</v>
      </c>
      <c r="C4474" t="s">
        <v>341</v>
      </c>
      <c r="D4474" t="s">
        <v>96</v>
      </c>
      <c r="E4474">
        <v>6.5549999999999997</v>
      </c>
      <c r="F4474">
        <v>5.3766666666666696</v>
      </c>
      <c r="G4474">
        <v>4.5766669999999996</v>
      </c>
      <c r="H4474">
        <v>58</v>
      </c>
      <c r="I4474">
        <v>44.952894838892</v>
      </c>
      <c r="J4474">
        <v>-1.5527955328158901E-2</v>
      </c>
      <c r="K4474" s="4">
        <v>88.21</v>
      </c>
      <c r="L4474">
        <v>35.121000000000002</v>
      </c>
      <c r="M4474">
        <v>3.6596388416607001E-3</v>
      </c>
      <c r="N4474">
        <v>-6.0686862117529996</v>
      </c>
      <c r="O4474" t="s">
        <v>294</v>
      </c>
      <c r="P4474">
        <v>-4.54286188097314</v>
      </c>
      <c r="Q4474">
        <v>-0.70692196708120802</v>
      </c>
      <c r="R4474">
        <v>20144</v>
      </c>
      <c r="S4474">
        <v>35.121000000000002</v>
      </c>
    </row>
    <row r="4475" spans="1:19" x14ac:dyDescent="0.3">
      <c r="A4475" t="s">
        <v>280</v>
      </c>
      <c r="B4475" t="s">
        <v>299</v>
      </c>
      <c r="C4475" t="s">
        <v>342</v>
      </c>
      <c r="D4475" t="s">
        <v>96</v>
      </c>
      <c r="E4475">
        <v>6.8559999999999999</v>
      </c>
      <c r="F4475">
        <v>5.4633333333333303</v>
      </c>
      <c r="G4475">
        <v>4.5</v>
      </c>
      <c r="H4475">
        <v>58.9</v>
      </c>
      <c r="I4475">
        <v>45.940964534026598</v>
      </c>
      <c r="J4475">
        <v>3.5291721590900799E-2</v>
      </c>
      <c r="K4475" s="4">
        <v>90.50333333333333</v>
      </c>
      <c r="L4475">
        <v>35.470999999999997</v>
      </c>
      <c r="M4475">
        <v>-9.0282579792917304E-4</v>
      </c>
      <c r="N4475">
        <v>-5.4317759802353098</v>
      </c>
      <c r="O4475" t="s">
        <v>294</v>
      </c>
      <c r="P4475">
        <v>-4.8323927386632697</v>
      </c>
      <c r="Q4475">
        <v>-0.220455132612393</v>
      </c>
      <c r="R4475">
        <v>20193</v>
      </c>
      <c r="S4475">
        <v>35.470999999999997</v>
      </c>
    </row>
    <row r="4476" spans="1:19" x14ac:dyDescent="0.3">
      <c r="A4476" t="s">
        <v>281</v>
      </c>
      <c r="B4476" t="s">
        <v>295</v>
      </c>
      <c r="C4476" t="s">
        <v>342</v>
      </c>
      <c r="D4476" t="s">
        <v>96</v>
      </c>
      <c r="E4476">
        <v>6.7629999999999999</v>
      </c>
      <c r="F4476">
        <v>5.75</v>
      </c>
      <c r="G4476">
        <v>4.5</v>
      </c>
      <c r="H4476">
        <v>59.5</v>
      </c>
      <c r="I4476">
        <v>47.149503077124201</v>
      </c>
      <c r="J4476">
        <v>-6.07875695206706E-3</v>
      </c>
      <c r="K4476" s="4">
        <v>92.303333333333327</v>
      </c>
      <c r="L4476">
        <v>35.744</v>
      </c>
      <c r="M4476">
        <v>-3.6296774027167601E-3</v>
      </c>
      <c r="N4476">
        <v>-3.8204249326616702</v>
      </c>
      <c r="O4476" t="s">
        <v>294</v>
      </c>
      <c r="P4476">
        <v>-3.09581397465411</v>
      </c>
      <c r="Q4476">
        <v>-0.66786088918872399</v>
      </c>
      <c r="R4476">
        <v>20444</v>
      </c>
      <c r="S4476">
        <v>35.744</v>
      </c>
    </row>
    <row r="4477" spans="1:19" x14ac:dyDescent="0.3">
      <c r="A4477" t="s">
        <v>282</v>
      </c>
      <c r="B4477" t="s">
        <v>297</v>
      </c>
      <c r="C4477" t="s">
        <v>342</v>
      </c>
      <c r="D4477" t="s">
        <v>96</v>
      </c>
      <c r="E4477">
        <v>6.6829999999999998</v>
      </c>
      <c r="F4477">
        <v>6.43</v>
      </c>
      <c r="G4477">
        <v>4.5</v>
      </c>
      <c r="H4477">
        <v>60.9</v>
      </c>
      <c r="I4477">
        <v>49.155576213108397</v>
      </c>
      <c r="J4477">
        <v>-1.8381425516663399E-2</v>
      </c>
      <c r="K4477" s="4">
        <v>88.856666666666683</v>
      </c>
      <c r="L4477">
        <v>36.204000000000001</v>
      </c>
      <c r="M4477">
        <v>-5.0724517763263803E-3</v>
      </c>
      <c r="N4477">
        <v>-3.36318151352285</v>
      </c>
      <c r="O4477" t="s">
        <v>294</v>
      </c>
      <c r="P4477">
        <v>-2.85171808768622</v>
      </c>
      <c r="Q4477">
        <v>-0.87693283572686898</v>
      </c>
      <c r="R4477">
        <v>20583</v>
      </c>
      <c r="S4477">
        <v>36.204000000000001</v>
      </c>
    </row>
    <row r="4478" spans="1:19" x14ac:dyDescent="0.3">
      <c r="A4478" t="s">
        <v>11</v>
      </c>
      <c r="B4478" t="s">
        <v>298</v>
      </c>
      <c r="C4478" t="s">
        <v>342</v>
      </c>
      <c r="D4478" t="s">
        <v>96</v>
      </c>
      <c r="E4478">
        <v>6.8220000000000001</v>
      </c>
      <c r="F4478">
        <v>6.8733333333333304</v>
      </c>
      <c r="G4478">
        <v>5</v>
      </c>
      <c r="H4478">
        <v>61.7</v>
      </c>
      <c r="I4478">
        <v>50.4732028303291</v>
      </c>
      <c r="J4478">
        <v>1.4123112732198401E-3</v>
      </c>
      <c r="K4478" s="4">
        <v>85.956666666666663</v>
      </c>
      <c r="L4478">
        <v>36.697000000000003</v>
      </c>
      <c r="M4478">
        <v>5.0809099051759999E-3</v>
      </c>
      <c r="N4478">
        <v>-4.8145490205692196</v>
      </c>
      <c r="O4478" t="s">
        <v>294</v>
      </c>
      <c r="P4478">
        <v>-4.7354832647712204</v>
      </c>
      <c r="Q4478">
        <v>5.1217501772313802E-3</v>
      </c>
      <c r="R4478">
        <v>20632</v>
      </c>
      <c r="S4478">
        <v>36.697000000000003</v>
      </c>
    </row>
    <row r="4479" spans="1:19" x14ac:dyDescent="0.3">
      <c r="A4479" t="s">
        <v>12</v>
      </c>
      <c r="B4479" t="s">
        <v>299</v>
      </c>
      <c r="C4479" t="s">
        <v>343</v>
      </c>
      <c r="D4479" t="s">
        <v>96</v>
      </c>
      <c r="E4479">
        <v>6.7679999999999998</v>
      </c>
      <c r="F4479">
        <v>7.19</v>
      </c>
      <c r="G4479">
        <v>5.75</v>
      </c>
      <c r="H4479">
        <v>61.5</v>
      </c>
      <c r="I4479">
        <v>51.620473485936003</v>
      </c>
      <c r="J4479">
        <v>-1.31749241844512E-2</v>
      </c>
      <c r="K4479" s="4">
        <v>85.02</v>
      </c>
      <c r="L4479">
        <v>37.612000000000002</v>
      </c>
      <c r="M4479">
        <v>1.47510433888444E-2</v>
      </c>
      <c r="N4479">
        <v>-3.3797049192044599</v>
      </c>
      <c r="O4479" t="s">
        <v>294</v>
      </c>
      <c r="P4479">
        <v>-3.5336586042370599</v>
      </c>
      <c r="Q4479">
        <v>0.99217843915635495</v>
      </c>
      <c r="R4479">
        <v>20517</v>
      </c>
      <c r="S4479">
        <v>37.612000000000002</v>
      </c>
    </row>
    <row r="4480" spans="1:19" x14ac:dyDescent="0.3">
      <c r="A4480" t="s">
        <v>13</v>
      </c>
      <c r="B4480" t="s">
        <v>295</v>
      </c>
      <c r="C4480" t="s">
        <v>343</v>
      </c>
      <c r="D4480" t="s">
        <v>96</v>
      </c>
      <c r="E4480">
        <v>6.6980000000000004</v>
      </c>
      <c r="F4480">
        <v>6.9866666666666699</v>
      </c>
      <c r="G4480">
        <v>6.5</v>
      </c>
      <c r="H4480">
        <v>61.7</v>
      </c>
      <c r="I4480">
        <v>52.830243380058199</v>
      </c>
      <c r="J4480">
        <v>-2.08496048837283E-2</v>
      </c>
      <c r="K4480" s="4">
        <v>84.19</v>
      </c>
      <c r="L4480">
        <v>37.228000000000002</v>
      </c>
      <c r="M4480">
        <v>1.9812628356767802E-2</v>
      </c>
      <c r="N4480">
        <v>-1.16868743450836</v>
      </c>
      <c r="O4480" t="s">
        <v>294</v>
      </c>
      <c r="P4480">
        <v>-1.21381826323175</v>
      </c>
      <c r="Q4480">
        <v>0.84943606049001397</v>
      </c>
      <c r="R4480">
        <v>20834</v>
      </c>
      <c r="S4480">
        <v>37.228000000000002</v>
      </c>
    </row>
    <row r="4481" spans="1:19" x14ac:dyDescent="0.3">
      <c r="A4481" t="s">
        <v>14</v>
      </c>
      <c r="B4481" t="s">
        <v>297</v>
      </c>
      <c r="C4481" t="s">
        <v>343</v>
      </c>
      <c r="D4481" t="s">
        <v>96</v>
      </c>
      <c r="E4481">
        <v>6.7869999999999999</v>
      </c>
      <c r="F4481">
        <v>6.73</v>
      </c>
      <c r="G4481">
        <v>6.5</v>
      </c>
      <c r="H4481">
        <v>61.8</v>
      </c>
      <c r="I4481">
        <v>54.296814011319498</v>
      </c>
      <c r="J4481">
        <v>-5.55235012392097E-3</v>
      </c>
      <c r="K4481" s="4">
        <v>78.956666666666663</v>
      </c>
      <c r="L4481">
        <v>37.344999999999999</v>
      </c>
      <c r="M4481">
        <v>2.9452755224261301E-2</v>
      </c>
      <c r="N4481">
        <v>-0.84104098920850801</v>
      </c>
      <c r="O4481" t="s">
        <v>294</v>
      </c>
      <c r="P4481">
        <v>-1.16422682291243</v>
      </c>
      <c r="Q4481">
        <v>0.67753728271821301</v>
      </c>
      <c r="R4481">
        <v>20928</v>
      </c>
      <c r="S4481">
        <v>37.344999999999999</v>
      </c>
    </row>
    <row r="4482" spans="1:19" x14ac:dyDescent="0.3">
      <c r="A4482" t="s">
        <v>15</v>
      </c>
      <c r="B4482" t="s">
        <v>298</v>
      </c>
      <c r="C4482" t="s">
        <v>343</v>
      </c>
      <c r="D4482" t="s">
        <v>96</v>
      </c>
      <c r="E4482">
        <v>6.8460000000000001</v>
      </c>
      <c r="F4482">
        <v>6.48</v>
      </c>
      <c r="G4482">
        <v>6.5</v>
      </c>
      <c r="H4482">
        <v>62.3</v>
      </c>
      <c r="I4482">
        <v>56.398741752712603</v>
      </c>
      <c r="J4482">
        <v>-3.3018211573718802E-3</v>
      </c>
      <c r="K4482" s="4">
        <v>75.63333333333334</v>
      </c>
      <c r="L4482">
        <v>37.64</v>
      </c>
      <c r="M4482">
        <v>3.9001293713881002E-2</v>
      </c>
      <c r="N4482">
        <v>0.46642586223212101</v>
      </c>
      <c r="O4482" t="s">
        <v>294</v>
      </c>
      <c r="P4482">
        <v>-0.241968919252358</v>
      </c>
      <c r="Q4482">
        <v>0.286885706669395</v>
      </c>
      <c r="R4482">
        <v>20778</v>
      </c>
      <c r="S4482">
        <v>37.64</v>
      </c>
    </row>
    <row r="4483" spans="1:19" x14ac:dyDescent="0.3">
      <c r="A4483" t="s">
        <v>16</v>
      </c>
      <c r="B4483" t="s">
        <v>299</v>
      </c>
      <c r="C4483" t="s">
        <v>344</v>
      </c>
      <c r="D4483" t="s">
        <v>96</v>
      </c>
      <c r="E4483">
        <v>6.98</v>
      </c>
      <c r="F4483">
        <v>5.8733333333333304</v>
      </c>
      <c r="G4483">
        <v>6.25</v>
      </c>
      <c r="H4483">
        <v>62.4</v>
      </c>
      <c r="I4483">
        <v>57.126609587844598</v>
      </c>
      <c r="J4483">
        <v>4.3343742495873796E-3</v>
      </c>
      <c r="K4483" s="4">
        <v>79.88666666666667</v>
      </c>
      <c r="L4483">
        <v>37.301000000000002</v>
      </c>
      <c r="M4483">
        <v>3.0153264872430498E-2</v>
      </c>
      <c r="N4483">
        <v>-0.35155930194808599</v>
      </c>
      <c r="O4483" t="s">
        <v>294</v>
      </c>
      <c r="P4483">
        <v>-1.02084168894224</v>
      </c>
      <c r="Q4483">
        <v>-0.49953041394881798</v>
      </c>
      <c r="R4483">
        <v>20801</v>
      </c>
      <c r="S4483">
        <v>37.301000000000002</v>
      </c>
    </row>
    <row r="4484" spans="1:19" x14ac:dyDescent="0.3">
      <c r="A4484" t="s">
        <v>17</v>
      </c>
      <c r="B4484" t="s">
        <v>295</v>
      </c>
      <c r="C4484" t="s">
        <v>344</v>
      </c>
      <c r="D4484" t="s">
        <v>96</v>
      </c>
      <c r="E4484">
        <v>7.0579999999999998</v>
      </c>
      <c r="F4484">
        <v>6.25</v>
      </c>
      <c r="G4484">
        <v>5.75</v>
      </c>
      <c r="H4484">
        <v>62.4</v>
      </c>
      <c r="I4484">
        <v>58.743986465892</v>
      </c>
      <c r="J4484">
        <v>2.7063743627815402E-3</v>
      </c>
      <c r="K4484" s="4">
        <v>78.793333333333337</v>
      </c>
      <c r="L4484">
        <v>38.470999999999997</v>
      </c>
      <c r="M4484">
        <v>3.18506047779476E-2</v>
      </c>
      <c r="N4484">
        <v>-0.80898922831189402</v>
      </c>
      <c r="O4484" t="s">
        <v>294</v>
      </c>
      <c r="P4484">
        <v>-1.72292100060724</v>
      </c>
      <c r="Q4484">
        <v>0.32303465975375201</v>
      </c>
      <c r="R4484">
        <v>21139</v>
      </c>
      <c r="S4484">
        <v>38.470999999999997</v>
      </c>
    </row>
    <row r="4485" spans="1:19" x14ac:dyDescent="0.3">
      <c r="A4485" t="s">
        <v>18</v>
      </c>
      <c r="B4485" t="s">
        <v>297</v>
      </c>
      <c r="C4485" t="s">
        <v>344</v>
      </c>
      <c r="D4485" t="s">
        <v>96</v>
      </c>
      <c r="E4485">
        <v>7.0960000000000001</v>
      </c>
      <c r="F4485">
        <v>6.4066666666666698</v>
      </c>
      <c r="G4485">
        <v>5.25</v>
      </c>
      <c r="H4485">
        <v>62.4</v>
      </c>
      <c r="I4485">
        <v>59.9736894110574</v>
      </c>
      <c r="J4485">
        <v>-3.1604861739684699E-3</v>
      </c>
      <c r="K4485" s="4">
        <v>79.303333333333342</v>
      </c>
      <c r="L4485">
        <v>38.423000000000002</v>
      </c>
      <c r="M4485">
        <v>2.3900290665855601E-2</v>
      </c>
      <c r="N4485">
        <v>-4.4224635490959896</v>
      </c>
      <c r="O4485" t="s">
        <v>294</v>
      </c>
      <c r="P4485">
        <v>-5.4677217424336204</v>
      </c>
      <c r="Q4485">
        <v>-0.19756789424729199</v>
      </c>
      <c r="R4485">
        <v>21403</v>
      </c>
      <c r="S4485">
        <v>38.423000000000002</v>
      </c>
    </row>
    <row r="4486" spans="1:19" x14ac:dyDescent="0.3">
      <c r="A4486" t="s">
        <v>19</v>
      </c>
      <c r="B4486" t="s">
        <v>298</v>
      </c>
      <c r="C4486" t="s">
        <v>344</v>
      </c>
      <c r="D4486" t="s">
        <v>96</v>
      </c>
      <c r="E4486">
        <v>7.1029999999999998</v>
      </c>
      <c r="F4486">
        <v>5.9566666666666697</v>
      </c>
      <c r="G4486">
        <v>4.75</v>
      </c>
      <c r="H4486">
        <v>62.8</v>
      </c>
      <c r="I4486">
        <v>61.786292888267603</v>
      </c>
      <c r="J4486">
        <v>-1.05112519355801E-2</v>
      </c>
      <c r="K4486" s="4">
        <v>78.686666666666667</v>
      </c>
      <c r="L4486">
        <v>38.963999999999999</v>
      </c>
      <c r="M4486">
        <v>1.8011434252380699E-2</v>
      </c>
      <c r="N4486">
        <v>-3.11599834193937</v>
      </c>
      <c r="O4486" t="s">
        <v>294</v>
      </c>
      <c r="P4486">
        <v>-4.6564946807612699</v>
      </c>
      <c r="Q4486">
        <v>-0.188126826660998</v>
      </c>
      <c r="R4486">
        <v>21544</v>
      </c>
      <c r="S4486">
        <v>38.963999999999999</v>
      </c>
    </row>
    <row r="4487" spans="1:19" x14ac:dyDescent="0.3">
      <c r="A4487" t="s">
        <v>20</v>
      </c>
      <c r="B4487" t="s">
        <v>299</v>
      </c>
      <c r="C4487" t="s">
        <v>345</v>
      </c>
      <c r="D4487" t="s">
        <v>96</v>
      </c>
      <c r="E4487">
        <v>7.1120000000000001</v>
      </c>
      <c r="F4487">
        <v>6.4233333333333302</v>
      </c>
      <c r="G4487">
        <v>5</v>
      </c>
      <c r="H4487">
        <v>62.9</v>
      </c>
      <c r="I4487">
        <v>63.392149844041597</v>
      </c>
      <c r="J4487">
        <v>-5.4643268532621504E-3</v>
      </c>
      <c r="K4487" s="4">
        <v>81.52</v>
      </c>
      <c r="L4487">
        <v>39.399000000000001</v>
      </c>
      <c r="M4487">
        <v>2.55433015504338E-2</v>
      </c>
      <c r="N4487">
        <v>-1.6427076057441701</v>
      </c>
      <c r="O4487" t="s">
        <v>294</v>
      </c>
      <c r="P4487">
        <v>-2.8982851071368598</v>
      </c>
      <c r="Q4487">
        <v>-0.702975672531579</v>
      </c>
      <c r="R4487">
        <v>21444</v>
      </c>
      <c r="S4487">
        <v>39.399000000000001</v>
      </c>
    </row>
    <row r="4488" spans="1:19" x14ac:dyDescent="0.3">
      <c r="A4488" t="s">
        <v>21</v>
      </c>
      <c r="B4488" t="s">
        <v>295</v>
      </c>
      <c r="C4488" t="s">
        <v>345</v>
      </c>
      <c r="D4488" t="s">
        <v>96</v>
      </c>
      <c r="E4488">
        <v>7.1980000000000004</v>
      </c>
      <c r="F4488">
        <v>6.62</v>
      </c>
      <c r="G4488">
        <v>5.5</v>
      </c>
      <c r="H4488">
        <v>63.6</v>
      </c>
      <c r="I4488">
        <v>65.425549886166493</v>
      </c>
      <c r="J4488">
        <v>-5.7468251069290304E-3</v>
      </c>
      <c r="K4488" s="4">
        <v>86.033333333333346</v>
      </c>
      <c r="L4488">
        <v>39.777000000000001</v>
      </c>
      <c r="M4488">
        <v>2.71779473895556E-2</v>
      </c>
      <c r="N4488">
        <v>-0.41892481473412602</v>
      </c>
      <c r="O4488" t="s">
        <v>294</v>
      </c>
      <c r="P4488">
        <v>-2.1341266901645901</v>
      </c>
      <c r="Q4488">
        <v>-0.103412297143556</v>
      </c>
      <c r="R4488">
        <v>22017</v>
      </c>
      <c r="S4488">
        <v>39.777000000000001</v>
      </c>
    </row>
    <row r="4489" spans="1:19" x14ac:dyDescent="0.3">
      <c r="A4489" t="s">
        <v>22</v>
      </c>
      <c r="B4489" t="s">
        <v>297</v>
      </c>
      <c r="C4489" t="s">
        <v>345</v>
      </c>
      <c r="D4489" t="s">
        <v>96</v>
      </c>
      <c r="E4489">
        <v>7.2119999999999997</v>
      </c>
      <c r="F4489">
        <v>6.1</v>
      </c>
      <c r="G4489">
        <v>5.75</v>
      </c>
      <c r="H4489">
        <v>63.8</v>
      </c>
      <c r="I4489">
        <v>67.061707464264103</v>
      </c>
      <c r="J4489">
        <v>-5.9970303581453601E-3</v>
      </c>
      <c r="K4489" s="4">
        <v>85.13666666666667</v>
      </c>
      <c r="L4489">
        <v>40.420999999999999</v>
      </c>
      <c r="M4489">
        <v>2.6106541351687801E-2</v>
      </c>
      <c r="N4489">
        <v>-1.0448918759024399</v>
      </c>
      <c r="O4489" t="s">
        <v>294</v>
      </c>
      <c r="P4489">
        <v>-3.0430133135439501</v>
      </c>
      <c r="Q4489">
        <v>0.418955815567223</v>
      </c>
      <c r="R4489">
        <v>22235</v>
      </c>
      <c r="S4489">
        <v>40.420999999999999</v>
      </c>
    </row>
    <row r="4490" spans="1:19" x14ac:dyDescent="0.3">
      <c r="A4490" t="s">
        <v>23</v>
      </c>
      <c r="B4490" t="s">
        <v>298</v>
      </c>
      <c r="C4490" t="s">
        <v>345</v>
      </c>
      <c r="D4490" t="s">
        <v>96</v>
      </c>
      <c r="E4490">
        <v>7.202</v>
      </c>
      <c r="F4490">
        <v>5.9666666666666703</v>
      </c>
      <c r="G4490">
        <v>5.75</v>
      </c>
      <c r="H4490">
        <v>65.099999999999994</v>
      </c>
      <c r="I4490">
        <v>69.651671105541098</v>
      </c>
      <c r="J4490">
        <v>-1.10160988274171E-2</v>
      </c>
      <c r="K4490" s="4">
        <v>89.226666666666674</v>
      </c>
      <c r="L4490">
        <v>41.326999999999998</v>
      </c>
      <c r="M4490">
        <v>2.6875903827372E-2</v>
      </c>
      <c r="N4490">
        <v>-2.90053388679318</v>
      </c>
      <c r="O4490" t="s">
        <v>294</v>
      </c>
      <c r="P4490">
        <v>-5.1431830738636402</v>
      </c>
      <c r="Q4490">
        <v>1.0933201646914199</v>
      </c>
      <c r="R4490">
        <v>22586</v>
      </c>
      <c r="S4490">
        <v>41.326999999999998</v>
      </c>
    </row>
    <row r="4491" spans="1:19" x14ac:dyDescent="0.3">
      <c r="A4491" t="s">
        <v>24</v>
      </c>
      <c r="B4491" t="s">
        <v>299</v>
      </c>
      <c r="C4491" t="s">
        <v>346</v>
      </c>
      <c r="D4491" t="s">
        <v>96</v>
      </c>
      <c r="E4491">
        <v>7.2279999999999998</v>
      </c>
      <c r="F4491">
        <v>5.5733333333333297</v>
      </c>
      <c r="G4491">
        <v>5.75</v>
      </c>
      <c r="H4491">
        <v>66.3</v>
      </c>
      <c r="I4491">
        <v>72.029752488773298</v>
      </c>
      <c r="J4491">
        <v>-1.0233052726921699E-2</v>
      </c>
      <c r="K4491" s="4">
        <v>95.36</v>
      </c>
      <c r="L4491">
        <v>41.576000000000001</v>
      </c>
      <c r="M4491">
        <v>2.4907551189359198E-2</v>
      </c>
      <c r="N4491">
        <v>1.8400757411228299</v>
      </c>
      <c r="O4491" t="s">
        <v>294</v>
      </c>
      <c r="P4491">
        <v>-0.90706371179285805</v>
      </c>
      <c r="Q4491">
        <v>1.6026936858560501</v>
      </c>
      <c r="R4491">
        <v>23004</v>
      </c>
      <c r="S4491">
        <v>41.576000000000001</v>
      </c>
    </row>
    <row r="4492" spans="1:19" x14ac:dyDescent="0.3">
      <c r="A4492" t="s">
        <v>25</v>
      </c>
      <c r="B4492" t="s">
        <v>295</v>
      </c>
      <c r="C4492" t="s">
        <v>346</v>
      </c>
      <c r="D4492" t="s">
        <v>96</v>
      </c>
      <c r="E4492">
        <v>7.3330000000000002</v>
      </c>
      <c r="F4492">
        <v>5.18333333333333</v>
      </c>
      <c r="G4492">
        <v>5.25</v>
      </c>
      <c r="H4492">
        <v>67.599999999999994</v>
      </c>
      <c r="I4492">
        <v>74.473726690667803</v>
      </c>
      <c r="J4492">
        <v>3.4053060934022801E-3</v>
      </c>
      <c r="K4492" s="4">
        <v>95.653333333333322</v>
      </c>
      <c r="L4492">
        <v>41.622</v>
      </c>
      <c r="M4492">
        <v>1.46891625740148E-2</v>
      </c>
      <c r="N4492">
        <v>1.53007328610883</v>
      </c>
      <c r="O4492" t="s">
        <v>294</v>
      </c>
      <c r="P4492">
        <v>-0.65766984689236097</v>
      </c>
      <c r="Q4492">
        <v>0.57094124073174901</v>
      </c>
      <c r="R4492">
        <v>23240</v>
      </c>
      <c r="S4492">
        <v>41.622</v>
      </c>
    </row>
    <row r="4493" spans="1:19" x14ac:dyDescent="0.3">
      <c r="A4493" t="s">
        <v>26</v>
      </c>
      <c r="B4493" t="s">
        <v>297</v>
      </c>
      <c r="C4493" t="s">
        <v>346</v>
      </c>
      <c r="D4493" t="s">
        <v>96</v>
      </c>
      <c r="E4493">
        <v>7.516</v>
      </c>
      <c r="F4493">
        <v>5.36</v>
      </c>
      <c r="G4493">
        <v>5</v>
      </c>
      <c r="H4493">
        <v>69.099999999999994</v>
      </c>
      <c r="I4493">
        <v>77.635987057031997</v>
      </c>
      <c r="J4493">
        <v>1.46445701079183E-2</v>
      </c>
      <c r="K4493" s="4">
        <v>97.56</v>
      </c>
      <c r="L4493">
        <v>42.21</v>
      </c>
      <c r="M4493">
        <v>1.46221320400603E-2</v>
      </c>
      <c r="N4493">
        <v>4.1114291174662903</v>
      </c>
      <c r="O4493" t="s">
        <v>294</v>
      </c>
      <c r="P4493">
        <v>0.78325935224185605</v>
      </c>
      <c r="Q4493">
        <v>1.09598467575554</v>
      </c>
      <c r="R4493">
        <v>23556</v>
      </c>
      <c r="S4493">
        <v>42.21</v>
      </c>
    </row>
    <row r="4494" spans="1:19" x14ac:dyDescent="0.3">
      <c r="A4494" t="s">
        <v>27</v>
      </c>
      <c r="B4494" t="s">
        <v>298</v>
      </c>
      <c r="C4494" t="s">
        <v>346</v>
      </c>
      <c r="D4494" t="s">
        <v>96</v>
      </c>
      <c r="E4494">
        <v>7.65</v>
      </c>
      <c r="F4494">
        <v>5.9433333333333298</v>
      </c>
      <c r="G4494">
        <v>5</v>
      </c>
      <c r="H4494">
        <v>71.099999999999994</v>
      </c>
      <c r="I4494">
        <v>81.810891235805101</v>
      </c>
      <c r="J4494">
        <v>8.9704029726394002E-3</v>
      </c>
      <c r="K4494" s="4">
        <v>99.916666666666671</v>
      </c>
      <c r="L4494">
        <v>42.871000000000002</v>
      </c>
      <c r="M4494">
        <v>1.5429806835714301E-2</v>
      </c>
      <c r="N4494">
        <v>4.7416814432277903</v>
      </c>
      <c r="O4494" t="s">
        <v>294</v>
      </c>
      <c r="P4494">
        <v>1.7341870271054101</v>
      </c>
      <c r="Q4494">
        <v>1.14841410804952</v>
      </c>
      <c r="R4494">
        <v>24068</v>
      </c>
      <c r="S4494">
        <v>42.871000000000002</v>
      </c>
    </row>
    <row r="4495" spans="1:19" x14ac:dyDescent="0.3">
      <c r="A4495" t="s">
        <v>28</v>
      </c>
      <c r="B4495" t="s">
        <v>299</v>
      </c>
      <c r="C4495" t="s">
        <v>347</v>
      </c>
      <c r="D4495" t="s">
        <v>96</v>
      </c>
      <c r="E4495">
        <v>7.7080000000000002</v>
      </c>
      <c r="F4495">
        <v>5.72</v>
      </c>
      <c r="G4495">
        <v>5.25</v>
      </c>
      <c r="H4495">
        <v>72.099999999999994</v>
      </c>
      <c r="I4495">
        <v>85.055550895803293</v>
      </c>
      <c r="J4495">
        <v>-1.24836810084528E-3</v>
      </c>
      <c r="K4495" s="4">
        <v>104.30000000000001</v>
      </c>
      <c r="L4495">
        <v>43.784999999999997</v>
      </c>
      <c r="M4495">
        <v>1.5374062002451099E-2</v>
      </c>
      <c r="N4495">
        <v>6.3684448278246899</v>
      </c>
      <c r="O4495" t="s">
        <v>294</v>
      </c>
      <c r="P4495">
        <v>2.7151982326429098</v>
      </c>
      <c r="Q4495">
        <v>1.62723677512984</v>
      </c>
      <c r="R4495">
        <v>24528</v>
      </c>
      <c r="S4495">
        <v>43.784999999999997</v>
      </c>
    </row>
    <row r="4496" spans="1:19" x14ac:dyDescent="0.3">
      <c r="A4496" t="s">
        <v>29</v>
      </c>
      <c r="B4496" t="s">
        <v>295</v>
      </c>
      <c r="C4496" t="s">
        <v>347</v>
      </c>
      <c r="D4496" t="s">
        <v>96</v>
      </c>
      <c r="E4496">
        <v>7.7380000000000004</v>
      </c>
      <c r="F4496">
        <v>6.04</v>
      </c>
      <c r="G4496">
        <v>5.75</v>
      </c>
      <c r="H4496">
        <v>73.099999999999994</v>
      </c>
      <c r="I4496">
        <v>88.730002904759303</v>
      </c>
      <c r="J4496">
        <v>-2.14755443336756E-3</v>
      </c>
      <c r="K4496" s="4">
        <v>99.92</v>
      </c>
      <c r="L4496">
        <v>43.871000000000002</v>
      </c>
      <c r="M4496">
        <v>2.3413408779582701E-2</v>
      </c>
      <c r="N4496">
        <v>6.6547236105343996</v>
      </c>
      <c r="O4496" t="s">
        <v>294</v>
      </c>
      <c r="P4496">
        <v>3.0644581251329002</v>
      </c>
      <c r="Q4496">
        <v>1.2584641983460001</v>
      </c>
      <c r="R4496">
        <v>24487</v>
      </c>
      <c r="S4496">
        <v>43.871000000000002</v>
      </c>
    </row>
    <row r="4497" spans="1:19" x14ac:dyDescent="0.3">
      <c r="A4497" t="s">
        <v>30</v>
      </c>
      <c r="B4497" t="s">
        <v>297</v>
      </c>
      <c r="C4497" t="s">
        <v>347</v>
      </c>
      <c r="D4497" t="s">
        <v>96</v>
      </c>
      <c r="E4497">
        <v>7.8029999999999999</v>
      </c>
      <c r="F4497">
        <v>6.14</v>
      </c>
      <c r="G4497">
        <v>6.25</v>
      </c>
      <c r="H4497">
        <v>73.900000000000006</v>
      </c>
      <c r="I4497">
        <v>92.096284081671399</v>
      </c>
      <c r="J4497">
        <v>-6.88846956026934E-3</v>
      </c>
      <c r="K4497" s="4">
        <v>103.57666666666667</v>
      </c>
      <c r="L4497">
        <v>43.982999999999997</v>
      </c>
      <c r="M4497">
        <v>2.5078456707488799E-2</v>
      </c>
      <c r="N4497">
        <v>9.0628825792694006</v>
      </c>
      <c r="O4497" t="s">
        <v>294</v>
      </c>
      <c r="P4497">
        <v>4.8940310460112499</v>
      </c>
      <c r="Q4497">
        <v>0.69994163778257301</v>
      </c>
      <c r="R4497">
        <v>25187</v>
      </c>
      <c r="S4497">
        <v>43.982999999999997</v>
      </c>
    </row>
    <row r="4498" spans="1:19" x14ac:dyDescent="0.3">
      <c r="A4498" t="s">
        <v>31</v>
      </c>
      <c r="B4498" t="s">
        <v>298</v>
      </c>
      <c r="C4498" t="s">
        <v>347</v>
      </c>
      <c r="D4498" t="s">
        <v>96</v>
      </c>
      <c r="E4498">
        <v>7.9560000000000004</v>
      </c>
      <c r="F4498">
        <v>6.02</v>
      </c>
      <c r="G4498">
        <v>6.5</v>
      </c>
      <c r="H4498">
        <v>75.7</v>
      </c>
      <c r="I4498">
        <v>96.721772720577306</v>
      </c>
      <c r="J4498">
        <v>6.25921861676027E-3</v>
      </c>
      <c r="K4498" s="4">
        <v>106.59666666666668</v>
      </c>
      <c r="L4498">
        <v>44.045000000000002</v>
      </c>
      <c r="M4498">
        <v>2.6654560585609999E-2</v>
      </c>
      <c r="N4498">
        <v>8.5007265087673005</v>
      </c>
      <c r="O4498" t="s">
        <v>294</v>
      </c>
      <c r="P4498">
        <v>4.4047496683798899</v>
      </c>
      <c r="Q4498">
        <v>-0.18638794702542999</v>
      </c>
      <c r="R4498">
        <v>25375</v>
      </c>
      <c r="S4498">
        <v>44.045000000000002</v>
      </c>
    </row>
    <row r="4499" spans="1:19" x14ac:dyDescent="0.3">
      <c r="A4499" t="s">
        <v>32</v>
      </c>
      <c r="B4499" t="s">
        <v>299</v>
      </c>
      <c r="C4499" t="s">
        <v>348</v>
      </c>
      <c r="D4499" t="s">
        <v>96</v>
      </c>
      <c r="E4499">
        <v>8.1509999999999998</v>
      </c>
      <c r="F4499">
        <v>6.14</v>
      </c>
      <c r="G4499">
        <v>6.75</v>
      </c>
      <c r="H4499">
        <v>77.7</v>
      </c>
      <c r="I4499">
        <v>100.705187955369</v>
      </c>
      <c r="J4499">
        <v>1.1375393185586001E-2</v>
      </c>
      <c r="K4499" s="4">
        <v>107.63666666666667</v>
      </c>
      <c r="L4499">
        <v>44.139000000000003</v>
      </c>
      <c r="M4499">
        <v>2.7433213999436601E-2</v>
      </c>
      <c r="N4499">
        <v>9.5822856503043905</v>
      </c>
      <c r="O4499" t="s">
        <v>294</v>
      </c>
      <c r="P4499">
        <v>4.60964915720003</v>
      </c>
      <c r="Q4499">
        <v>-0.479381805899465</v>
      </c>
      <c r="R4499">
        <v>25453</v>
      </c>
      <c r="S4499">
        <v>44.139000000000003</v>
      </c>
    </row>
    <row r="4500" spans="1:19" x14ac:dyDescent="0.3">
      <c r="A4500" t="s">
        <v>33</v>
      </c>
      <c r="B4500" t="s">
        <v>295</v>
      </c>
      <c r="C4500" t="s">
        <v>348</v>
      </c>
      <c r="D4500" t="s">
        <v>96</v>
      </c>
      <c r="E4500">
        <v>8.3309999999999995</v>
      </c>
      <c r="F4500">
        <v>5.9466666666666699</v>
      </c>
      <c r="G4500">
        <v>6.75</v>
      </c>
      <c r="H4500">
        <v>79.3</v>
      </c>
      <c r="I4500">
        <v>105.09590726279799</v>
      </c>
      <c r="J4500">
        <v>1.24097314049063E-2</v>
      </c>
      <c r="K4500" s="4">
        <v>109.33999999999999</v>
      </c>
      <c r="L4500">
        <v>45.201000000000001</v>
      </c>
      <c r="M4500">
        <v>2.80820186010717E-2</v>
      </c>
      <c r="N4500">
        <v>11.0584364532042</v>
      </c>
      <c r="O4500" t="s">
        <v>294</v>
      </c>
      <c r="P4500">
        <v>6.1558364321521699</v>
      </c>
      <c r="Q4500">
        <v>0.45472053518813699</v>
      </c>
      <c r="R4500">
        <v>26057</v>
      </c>
      <c r="S4500">
        <v>45.201000000000001</v>
      </c>
    </row>
    <row r="4501" spans="1:19" x14ac:dyDescent="0.3">
      <c r="A4501" t="s">
        <v>34</v>
      </c>
      <c r="B4501" t="s">
        <v>297</v>
      </c>
      <c r="C4501" t="s">
        <v>348</v>
      </c>
      <c r="D4501" t="s">
        <v>96</v>
      </c>
      <c r="E4501">
        <v>8.4019999999999992</v>
      </c>
      <c r="F4501">
        <v>5.7833333333333297</v>
      </c>
      <c r="G4501">
        <v>6.75</v>
      </c>
      <c r="H4501">
        <v>80.900000000000006</v>
      </c>
      <c r="I4501">
        <v>109.899381263528</v>
      </c>
      <c r="J4501">
        <v>5.61319226991053E-3</v>
      </c>
      <c r="K4501" s="4">
        <v>107.17333333333335</v>
      </c>
      <c r="L4501">
        <v>45.359000000000002</v>
      </c>
      <c r="M4501">
        <v>3.3056485671416599E-2</v>
      </c>
      <c r="N4501">
        <v>10.5009816845822</v>
      </c>
      <c r="O4501" t="s">
        <v>294</v>
      </c>
      <c r="P4501">
        <v>5.1149299813938303</v>
      </c>
      <c r="Q4501">
        <v>6.2593198618571905E-2</v>
      </c>
      <c r="R4501">
        <v>26086</v>
      </c>
      <c r="S4501">
        <v>45.359000000000002</v>
      </c>
    </row>
    <row r="4502" spans="1:19" x14ac:dyDescent="0.3">
      <c r="A4502" t="s">
        <v>35</v>
      </c>
      <c r="B4502" t="s">
        <v>298</v>
      </c>
      <c r="C4502" t="s">
        <v>348</v>
      </c>
      <c r="D4502" t="s">
        <v>96</v>
      </c>
      <c r="E4502">
        <v>8.5419999999999998</v>
      </c>
      <c r="F4502">
        <v>6.0333333333333297</v>
      </c>
      <c r="G4502">
        <v>7.25</v>
      </c>
      <c r="H4502">
        <v>83</v>
      </c>
      <c r="I4502">
        <v>114.882621591976</v>
      </c>
      <c r="J4502">
        <v>8.3625695907789694E-3</v>
      </c>
      <c r="K4502" s="4">
        <v>109.26333333333334</v>
      </c>
      <c r="L4502">
        <v>45.481000000000002</v>
      </c>
      <c r="M4502">
        <v>3.1073757196816001E-2</v>
      </c>
      <c r="N4502">
        <v>7.1451406040593204</v>
      </c>
      <c r="O4502" t="s">
        <v>294</v>
      </c>
      <c r="P4502">
        <v>1.1350783137282201</v>
      </c>
      <c r="Q4502">
        <v>-0.50530550529352103</v>
      </c>
      <c r="R4502">
        <v>26414</v>
      </c>
      <c r="S4502">
        <v>45.481000000000002</v>
      </c>
    </row>
    <row r="4503" spans="1:19" x14ac:dyDescent="0.3">
      <c r="A4503" t="s">
        <v>36</v>
      </c>
      <c r="B4503" t="s">
        <v>299</v>
      </c>
      <c r="C4503" t="s">
        <v>349</v>
      </c>
      <c r="D4503" t="s">
        <v>96</v>
      </c>
      <c r="E4503">
        <v>8.6329999999999991</v>
      </c>
      <c r="F4503">
        <v>5.77</v>
      </c>
      <c r="G4503">
        <v>7.25</v>
      </c>
      <c r="H4503">
        <v>84.2</v>
      </c>
      <c r="I4503">
        <v>118.810297066912</v>
      </c>
      <c r="J4503">
        <v>4.6582712808471696E-3</v>
      </c>
      <c r="K4503" s="4">
        <v>104.18333333333334</v>
      </c>
      <c r="L4503">
        <v>45.881</v>
      </c>
      <c r="M4503">
        <v>3.2630917442855602E-2</v>
      </c>
      <c r="N4503">
        <v>8.7572627547559296</v>
      </c>
      <c r="O4503" t="s">
        <v>294</v>
      </c>
      <c r="P4503">
        <v>2.02765884229576</v>
      </c>
      <c r="Q4503">
        <v>-1.0926050735183099</v>
      </c>
      <c r="R4503">
        <v>26607</v>
      </c>
      <c r="S4503">
        <v>45.881</v>
      </c>
    </row>
    <row r="4504" spans="1:19" x14ac:dyDescent="0.3">
      <c r="A4504" t="s">
        <v>37</v>
      </c>
      <c r="B4504" t="s">
        <v>295</v>
      </c>
      <c r="C4504" t="s">
        <v>349</v>
      </c>
      <c r="D4504" t="s">
        <v>96</v>
      </c>
      <c r="E4504">
        <v>8.7140000000000004</v>
      </c>
      <c r="F4504">
        <v>5.9033333333333298</v>
      </c>
      <c r="G4504">
        <v>7.25</v>
      </c>
      <c r="H4504">
        <v>85.8</v>
      </c>
      <c r="I4504">
        <v>124.240105540898</v>
      </c>
      <c r="J4504">
        <v>1.8227726405126701E-3</v>
      </c>
      <c r="K4504" s="4">
        <v>95.623333333333335</v>
      </c>
      <c r="L4504">
        <v>45.802999999999997</v>
      </c>
      <c r="M4504">
        <v>3.9031066124075101E-2</v>
      </c>
      <c r="N4504">
        <v>9.8929033891437701</v>
      </c>
      <c r="O4504" t="s">
        <v>294</v>
      </c>
      <c r="P4504">
        <v>3.31236131285588</v>
      </c>
      <c r="Q4504">
        <v>-1.40024136429584</v>
      </c>
      <c r="R4504">
        <v>26611</v>
      </c>
      <c r="S4504">
        <v>45.802999999999997</v>
      </c>
    </row>
    <row r="4505" spans="1:19" x14ac:dyDescent="0.3">
      <c r="A4505" t="s">
        <v>38</v>
      </c>
      <c r="B4505" t="s">
        <v>297</v>
      </c>
      <c r="C4505" t="s">
        <v>349</v>
      </c>
      <c r="D4505" t="s">
        <v>96</v>
      </c>
      <c r="E4505">
        <v>8.7729999999999997</v>
      </c>
      <c r="F4505">
        <v>6.16</v>
      </c>
      <c r="G4505">
        <v>7.25</v>
      </c>
      <c r="H4505">
        <v>87.3</v>
      </c>
      <c r="I4505">
        <v>128.47442392260399</v>
      </c>
      <c r="J4505">
        <v>-5.4715901837276704E-3</v>
      </c>
      <c r="K4505" s="4">
        <v>96.626666666666665</v>
      </c>
      <c r="L4505">
        <v>46.529000000000003</v>
      </c>
      <c r="M4505">
        <v>3.4823767433077697E-2</v>
      </c>
      <c r="N4505">
        <v>11.5273723556713</v>
      </c>
      <c r="O4505" t="s">
        <v>294</v>
      </c>
      <c r="P4505">
        <v>3.7666803133124098</v>
      </c>
      <c r="Q4505">
        <v>-0.84407328650022595</v>
      </c>
      <c r="R4505">
        <v>26842</v>
      </c>
      <c r="S4505">
        <v>46.529000000000003</v>
      </c>
    </row>
    <row r="4506" spans="1:19" x14ac:dyDescent="0.3">
      <c r="A4506" t="s">
        <v>39</v>
      </c>
      <c r="B4506" t="s">
        <v>298</v>
      </c>
      <c r="C4506" t="s">
        <v>349</v>
      </c>
      <c r="D4506" t="s">
        <v>96</v>
      </c>
      <c r="E4506">
        <v>8.8390000000000004</v>
      </c>
      <c r="F4506">
        <v>6.1966666666666699</v>
      </c>
      <c r="G4506">
        <v>7.25</v>
      </c>
      <c r="H4506">
        <v>88.8</v>
      </c>
      <c r="I4506">
        <v>132.64850923482899</v>
      </c>
      <c r="J4506">
        <v>-1.80175279899952E-3</v>
      </c>
      <c r="K4506" s="4">
        <v>101.58333333333333</v>
      </c>
      <c r="L4506">
        <v>46.920999999999999</v>
      </c>
      <c r="M4506">
        <v>2.60155494631635E-2</v>
      </c>
      <c r="N4506">
        <v>7.3943202595211801</v>
      </c>
      <c r="O4506" t="s">
        <v>294</v>
      </c>
      <c r="P4506">
        <v>-0.59274691587907602</v>
      </c>
      <c r="Q4506">
        <v>-0.50258399797034803</v>
      </c>
      <c r="R4506">
        <v>27315</v>
      </c>
      <c r="S4506">
        <v>46.920999999999999</v>
      </c>
    </row>
    <row r="4507" spans="1:19" x14ac:dyDescent="0.3">
      <c r="A4507" t="s">
        <v>40</v>
      </c>
      <c r="B4507" t="s">
        <v>299</v>
      </c>
      <c r="C4507" t="s">
        <v>350</v>
      </c>
      <c r="D4507" t="s">
        <v>96</v>
      </c>
      <c r="E4507">
        <v>8.8970000000000002</v>
      </c>
      <c r="F4507">
        <v>6.39</v>
      </c>
      <c r="G4507">
        <v>7.5</v>
      </c>
      <c r="H4507">
        <v>90.3</v>
      </c>
      <c r="I4507">
        <v>137.90452946350101</v>
      </c>
      <c r="J4507">
        <v>-3.0901456851602001E-3</v>
      </c>
      <c r="K4507" s="4">
        <v>103.89999999999999</v>
      </c>
      <c r="L4507">
        <v>47.344999999999999</v>
      </c>
      <c r="M4507">
        <v>2.50486309131541E-2</v>
      </c>
      <c r="N4507">
        <v>8.9300833294689106</v>
      </c>
      <c r="O4507" t="s">
        <v>294</v>
      </c>
      <c r="P4507">
        <v>-0.35285757784032501</v>
      </c>
      <c r="Q4507">
        <v>-0.18104285519416399</v>
      </c>
      <c r="R4507">
        <v>27633</v>
      </c>
      <c r="S4507">
        <v>47.344999999999999</v>
      </c>
    </row>
    <row r="4508" spans="1:19" x14ac:dyDescent="0.3">
      <c r="A4508" t="s">
        <v>41</v>
      </c>
      <c r="B4508" t="s">
        <v>295</v>
      </c>
      <c r="C4508" t="s">
        <v>350</v>
      </c>
      <c r="D4508" t="s">
        <v>96</v>
      </c>
      <c r="E4508">
        <v>9.07</v>
      </c>
      <c r="F4508">
        <v>6.88</v>
      </c>
      <c r="G4508">
        <v>8</v>
      </c>
      <c r="H4508">
        <v>91.3</v>
      </c>
      <c r="I4508">
        <v>143.66031662269199</v>
      </c>
      <c r="J4508">
        <v>1.0899206131203E-2</v>
      </c>
      <c r="K4508" s="4">
        <v>107.99000000000001</v>
      </c>
      <c r="L4508">
        <v>47.911999999999999</v>
      </c>
      <c r="M4508">
        <v>1.9812627296179799E-2</v>
      </c>
      <c r="N4508">
        <v>9.1928907544056493</v>
      </c>
      <c r="O4508" t="s">
        <v>294</v>
      </c>
      <c r="P4508">
        <v>-3.1771643997274203E-2</v>
      </c>
      <c r="Q4508">
        <v>-0.62510334674740198</v>
      </c>
      <c r="R4508">
        <v>27864</v>
      </c>
      <c r="S4508">
        <v>47.911999999999999</v>
      </c>
    </row>
    <row r="4509" spans="1:19" x14ac:dyDescent="0.3">
      <c r="A4509" t="s">
        <v>42</v>
      </c>
      <c r="B4509" t="s">
        <v>297</v>
      </c>
      <c r="C4509" t="s">
        <v>350</v>
      </c>
      <c r="D4509" t="s">
        <v>96</v>
      </c>
      <c r="E4509">
        <v>9.2129999999999992</v>
      </c>
      <c r="F4509">
        <v>6.9466666666666699</v>
      </c>
      <c r="G4509">
        <v>8.25</v>
      </c>
      <c r="H4509">
        <v>91.1</v>
      </c>
      <c r="I4509">
        <v>147.67933157431901</v>
      </c>
      <c r="J4509">
        <v>1.00272893895466E-2</v>
      </c>
      <c r="K4509" s="4">
        <v>106.68333333333334</v>
      </c>
      <c r="L4509">
        <v>48.48</v>
      </c>
      <c r="M4509">
        <v>1.77269988539463E-2</v>
      </c>
      <c r="N4509">
        <v>6.8536913412188198</v>
      </c>
      <c r="O4509" t="s">
        <v>294</v>
      </c>
      <c r="P4509">
        <v>-3.48989105725903</v>
      </c>
      <c r="Q4509">
        <v>-0.34290566429430702</v>
      </c>
      <c r="R4509">
        <v>28042</v>
      </c>
      <c r="S4509">
        <v>48.48</v>
      </c>
    </row>
    <row r="4510" spans="1:19" x14ac:dyDescent="0.3">
      <c r="A4510" t="s">
        <v>43</v>
      </c>
      <c r="B4510" t="s">
        <v>298</v>
      </c>
      <c r="C4510" t="s">
        <v>350</v>
      </c>
      <c r="D4510" t="s">
        <v>96</v>
      </c>
      <c r="E4510">
        <v>9.2469999999999999</v>
      </c>
      <c r="F4510">
        <v>7.0033333333333303</v>
      </c>
      <c r="G4510">
        <v>8.25</v>
      </c>
      <c r="H4510">
        <v>91.8</v>
      </c>
      <c r="I4510">
        <v>153.42401319261299</v>
      </c>
      <c r="J4510">
        <v>1.0857753866844199E-3</v>
      </c>
      <c r="K4510" s="4">
        <v>105.77666666666666</v>
      </c>
      <c r="L4510">
        <v>48.698</v>
      </c>
      <c r="M4510">
        <v>3.1354387736350402E-2</v>
      </c>
      <c r="N4510">
        <v>6.1784097570785796</v>
      </c>
      <c r="O4510" t="s">
        <v>294</v>
      </c>
      <c r="P4510">
        <v>-4.9054712353563401</v>
      </c>
      <c r="Q4510">
        <v>-0.34291782153169997</v>
      </c>
      <c r="R4510">
        <v>28147</v>
      </c>
      <c r="S4510">
        <v>48.698</v>
      </c>
    </row>
    <row r="4511" spans="1:19" x14ac:dyDescent="0.3">
      <c r="A4511" t="s">
        <v>44</v>
      </c>
      <c r="B4511" t="s">
        <v>299</v>
      </c>
      <c r="C4511" t="s">
        <v>351</v>
      </c>
      <c r="D4511" t="s">
        <v>96</v>
      </c>
      <c r="E4511">
        <v>9.3710000000000004</v>
      </c>
      <c r="F4511">
        <v>6.8733333333333304</v>
      </c>
      <c r="G4511">
        <v>8.25</v>
      </c>
      <c r="H4511">
        <v>92</v>
      </c>
      <c r="I4511">
        <v>157.68256464379999</v>
      </c>
      <c r="J4511">
        <v>0</v>
      </c>
      <c r="K4511" s="4">
        <v>106.99666666666667</v>
      </c>
      <c r="L4511">
        <v>48.482999999999997</v>
      </c>
      <c r="M4511">
        <v>3.3119158607279799E-2</v>
      </c>
      <c r="N4511">
        <v>9.1286520768320294</v>
      </c>
      <c r="O4511" t="s">
        <v>294</v>
      </c>
      <c r="P4511" t="s">
        <v>294</v>
      </c>
      <c r="Q4511" t="s">
        <v>294</v>
      </c>
      <c r="R4511">
        <v>28543</v>
      </c>
      <c r="S4511">
        <v>48.482999999999997</v>
      </c>
    </row>
    <row r="4512" spans="1:19" x14ac:dyDescent="0.3">
      <c r="A4512" t="s">
        <v>45</v>
      </c>
      <c r="B4512" t="s">
        <v>295</v>
      </c>
      <c r="C4512" t="s">
        <v>351</v>
      </c>
      <c r="D4512" t="s">
        <v>96</v>
      </c>
      <c r="E4512">
        <v>9.4749999999999996</v>
      </c>
      <c r="F4512">
        <v>6.5166666666666702</v>
      </c>
      <c r="G4512">
        <v>8.25</v>
      </c>
      <c r="H4512">
        <v>91.6</v>
      </c>
      <c r="I4512">
        <v>161.660193491645</v>
      </c>
      <c r="J4512">
        <v>0</v>
      </c>
      <c r="K4512" s="4">
        <v>102.64333333333333</v>
      </c>
      <c r="L4512">
        <v>47.781999999999996</v>
      </c>
      <c r="M4512">
        <v>3.9419232335666299E-2</v>
      </c>
      <c r="N4512">
        <v>4.4264020750999</v>
      </c>
      <c r="O4512" t="s">
        <v>294</v>
      </c>
      <c r="P4512" t="s">
        <v>294</v>
      </c>
      <c r="Q4512" t="s">
        <v>294</v>
      </c>
      <c r="R4512">
        <v>28080</v>
      </c>
      <c r="S4512">
        <v>47.781999999999996</v>
      </c>
    </row>
    <row r="4513" spans="1:19" x14ac:dyDescent="0.3">
      <c r="A4513" t="s">
        <v>46</v>
      </c>
      <c r="B4513" t="s">
        <v>297</v>
      </c>
      <c r="C4513" t="s">
        <v>351</v>
      </c>
      <c r="D4513" t="s">
        <v>96</v>
      </c>
      <c r="E4513">
        <v>9.5299999999999994</v>
      </c>
      <c r="F4513">
        <v>6.0433333333333303</v>
      </c>
      <c r="G4513">
        <v>7.5</v>
      </c>
      <c r="H4513">
        <v>92</v>
      </c>
      <c r="I4513">
        <v>165.15799736147801</v>
      </c>
      <c r="J4513">
        <v>0</v>
      </c>
      <c r="K4513" s="4">
        <v>97.103333333333339</v>
      </c>
      <c r="L4513">
        <v>47.74</v>
      </c>
      <c r="M4513">
        <v>4.9496785583880501E-2</v>
      </c>
      <c r="N4513">
        <v>5.6797266023360198</v>
      </c>
      <c r="O4513" t="s">
        <v>294</v>
      </c>
      <c r="P4513" t="s">
        <v>294</v>
      </c>
      <c r="Q4513" t="s">
        <v>294</v>
      </c>
      <c r="R4513">
        <v>28099</v>
      </c>
      <c r="S4513">
        <v>47.74</v>
      </c>
    </row>
    <row r="4514" spans="1:19" x14ac:dyDescent="0.3">
      <c r="A4514" t="s">
        <v>47</v>
      </c>
      <c r="B4514" t="s">
        <v>298</v>
      </c>
      <c r="C4514" t="s">
        <v>351</v>
      </c>
      <c r="D4514" t="s">
        <v>96</v>
      </c>
      <c r="E4514">
        <v>9.67</v>
      </c>
      <c r="F4514">
        <v>5.25</v>
      </c>
      <c r="G4514">
        <v>5</v>
      </c>
      <c r="H4514">
        <v>92.2</v>
      </c>
      <c r="I4514">
        <v>164.97674582234001</v>
      </c>
      <c r="J4514">
        <v>0</v>
      </c>
      <c r="K4514" s="4">
        <v>88.656666666666652</v>
      </c>
      <c r="L4514">
        <v>47.683</v>
      </c>
      <c r="M4514">
        <v>3.3204133401220699E-2</v>
      </c>
      <c r="N4514">
        <v>2.2709668515635699</v>
      </c>
      <c r="O4514" t="s">
        <v>294</v>
      </c>
      <c r="P4514" t="s">
        <v>294</v>
      </c>
      <c r="Q4514" t="s">
        <v>294</v>
      </c>
      <c r="R4514">
        <v>28107</v>
      </c>
      <c r="S4514">
        <v>47.683</v>
      </c>
    </row>
    <row r="4515" spans="1:19" x14ac:dyDescent="0.3">
      <c r="A4515" t="s">
        <v>48</v>
      </c>
      <c r="B4515" t="s">
        <v>299</v>
      </c>
      <c r="C4515" t="s">
        <v>352</v>
      </c>
      <c r="D4515" t="s">
        <v>96</v>
      </c>
      <c r="E4515">
        <v>9.6739999999999995</v>
      </c>
      <c r="F4515">
        <v>3.9766666666666701</v>
      </c>
      <c r="G4515">
        <v>3</v>
      </c>
      <c r="H4515">
        <v>92.9</v>
      </c>
      <c r="I4515">
        <v>166.42456024626301</v>
      </c>
      <c r="J4515">
        <v>0</v>
      </c>
      <c r="K4515" s="4">
        <v>82.816666666666663</v>
      </c>
      <c r="L4515">
        <v>47.368000000000002</v>
      </c>
      <c r="M4515">
        <v>2.92711721191793E-2</v>
      </c>
      <c r="N4515">
        <v>-4.1596072043014098</v>
      </c>
      <c r="O4515" t="s">
        <v>294</v>
      </c>
      <c r="P4515" t="s">
        <v>294</v>
      </c>
      <c r="Q4515" t="s">
        <v>294</v>
      </c>
      <c r="R4515">
        <v>27463</v>
      </c>
      <c r="S4515">
        <v>47.368000000000002</v>
      </c>
    </row>
    <row r="4516" spans="1:19" x14ac:dyDescent="0.3">
      <c r="A4516" t="s">
        <v>49</v>
      </c>
      <c r="B4516" t="s">
        <v>295</v>
      </c>
      <c r="C4516" t="s">
        <v>352</v>
      </c>
      <c r="D4516" t="s">
        <v>96</v>
      </c>
      <c r="E4516">
        <v>9.51</v>
      </c>
      <c r="F4516">
        <v>4.5466666666666704</v>
      </c>
      <c r="G4516">
        <v>2.5</v>
      </c>
      <c r="H4516">
        <v>93.6</v>
      </c>
      <c r="I4516">
        <v>168.578004397538</v>
      </c>
      <c r="J4516">
        <v>0</v>
      </c>
      <c r="K4516" s="4">
        <v>88.98</v>
      </c>
      <c r="L4516">
        <v>47.95</v>
      </c>
      <c r="M4516">
        <v>1.86846790252252E-2</v>
      </c>
      <c r="N4516">
        <v>-10.854227047205001</v>
      </c>
      <c r="O4516" t="s">
        <v>294</v>
      </c>
      <c r="P4516" t="s">
        <v>294</v>
      </c>
      <c r="Q4516" t="s">
        <v>294</v>
      </c>
      <c r="R4516">
        <v>28011</v>
      </c>
      <c r="S4516">
        <v>47.95</v>
      </c>
    </row>
    <row r="4517" spans="1:19" x14ac:dyDescent="0.3">
      <c r="A4517" t="s">
        <v>50</v>
      </c>
      <c r="B4517" t="s">
        <v>297</v>
      </c>
      <c r="C4517" t="s">
        <v>352</v>
      </c>
      <c r="D4517" t="s">
        <v>96</v>
      </c>
      <c r="E4517">
        <v>9.577</v>
      </c>
      <c r="F4517">
        <v>4.8233333333333297</v>
      </c>
      <c r="G4517">
        <v>2.5</v>
      </c>
      <c r="H4517">
        <v>93.5</v>
      </c>
      <c r="I4517">
        <v>171.78113456464399</v>
      </c>
      <c r="J4517">
        <v>0</v>
      </c>
      <c r="K4517" s="4">
        <v>95.083333333333329</v>
      </c>
      <c r="L4517">
        <v>48.182000000000002</v>
      </c>
      <c r="M4517">
        <v>1.6584965094211999E-2</v>
      </c>
      <c r="N4517">
        <v>-7.8151756265888004</v>
      </c>
      <c r="O4517" t="s">
        <v>294</v>
      </c>
      <c r="P4517" t="s">
        <v>294</v>
      </c>
      <c r="Q4517" t="s">
        <v>294</v>
      </c>
      <c r="R4517">
        <v>28182</v>
      </c>
      <c r="S4517">
        <v>48.182000000000002</v>
      </c>
    </row>
    <row r="4518" spans="1:19" x14ac:dyDescent="0.3">
      <c r="A4518" t="s">
        <v>51</v>
      </c>
      <c r="B4518" t="s">
        <v>298</v>
      </c>
      <c r="C4518" t="s">
        <v>352</v>
      </c>
      <c r="D4518" t="s">
        <v>96</v>
      </c>
      <c r="E4518">
        <v>9.5250000000000004</v>
      </c>
      <c r="F4518">
        <v>5.3</v>
      </c>
      <c r="G4518">
        <v>2.5</v>
      </c>
      <c r="H4518">
        <v>93.7</v>
      </c>
      <c r="I4518">
        <v>172.876647317503</v>
      </c>
      <c r="J4518">
        <v>0</v>
      </c>
      <c r="K4518" s="4">
        <v>99.033333333333317</v>
      </c>
      <c r="L4518">
        <v>48.756</v>
      </c>
      <c r="M4518">
        <v>1.9410146545791599E-2</v>
      </c>
      <c r="N4518">
        <v>-15.6172831420336</v>
      </c>
      <c r="O4518" t="s">
        <v>294</v>
      </c>
      <c r="P4518" t="s">
        <v>294</v>
      </c>
      <c r="Q4518" t="s">
        <v>294</v>
      </c>
      <c r="R4518">
        <v>28453</v>
      </c>
      <c r="S4518">
        <v>48.756</v>
      </c>
    </row>
    <row r="4519" spans="1:19" x14ac:dyDescent="0.3">
      <c r="A4519" t="s">
        <v>52</v>
      </c>
      <c r="B4519" t="s">
        <v>299</v>
      </c>
      <c r="C4519" t="s">
        <v>353</v>
      </c>
      <c r="D4519" t="s">
        <v>96</v>
      </c>
      <c r="E4519">
        <v>9.5510000000000002</v>
      </c>
      <c r="F4519">
        <v>5.1733333333333302</v>
      </c>
      <c r="G4519">
        <v>2.5</v>
      </c>
      <c r="H4519">
        <v>93.2</v>
      </c>
      <c r="I4519">
        <v>174.622717678101</v>
      </c>
      <c r="J4519">
        <v>0</v>
      </c>
      <c r="K4519" s="4">
        <v>98.296666666666667</v>
      </c>
      <c r="L4519">
        <v>49.32</v>
      </c>
      <c r="M4519">
        <v>2.0268519713466999E-2</v>
      </c>
      <c r="N4519">
        <v>-15.207593048808199</v>
      </c>
      <c r="O4519" t="s">
        <v>294</v>
      </c>
      <c r="P4519" t="s">
        <v>294</v>
      </c>
      <c r="Q4519" t="s">
        <v>294</v>
      </c>
      <c r="R4519">
        <v>28744</v>
      </c>
      <c r="S4519">
        <v>49.32</v>
      </c>
    </row>
    <row r="4520" spans="1:19" x14ac:dyDescent="0.3">
      <c r="A4520" t="s">
        <v>53</v>
      </c>
      <c r="B4520" t="s">
        <v>295</v>
      </c>
      <c r="C4520" t="s">
        <v>353</v>
      </c>
      <c r="D4520" t="s">
        <v>96</v>
      </c>
      <c r="E4520">
        <v>9.577</v>
      </c>
      <c r="F4520">
        <v>5.0333333333333297</v>
      </c>
      <c r="G4520">
        <v>2.75</v>
      </c>
      <c r="H4520">
        <v>92.4</v>
      </c>
      <c r="I4520">
        <v>175.669882145999</v>
      </c>
      <c r="J4520">
        <v>0</v>
      </c>
      <c r="K4520" s="4">
        <v>100.05333333333334</v>
      </c>
      <c r="L4520">
        <v>49.517000000000003</v>
      </c>
      <c r="M4520">
        <v>1.6524136764413E-2</v>
      </c>
      <c r="N4520">
        <v>-16.240752655892599</v>
      </c>
      <c r="O4520" t="s">
        <v>294</v>
      </c>
      <c r="P4520" t="s">
        <v>294</v>
      </c>
      <c r="Q4520" t="s">
        <v>294</v>
      </c>
      <c r="R4520">
        <v>28909</v>
      </c>
      <c r="S4520">
        <v>49.517000000000003</v>
      </c>
    </row>
    <row r="4521" spans="1:19" x14ac:dyDescent="0.3">
      <c r="A4521" t="s">
        <v>54</v>
      </c>
      <c r="B4521" t="s">
        <v>297</v>
      </c>
      <c r="C4521" t="s">
        <v>353</v>
      </c>
      <c r="D4521" t="s">
        <v>96</v>
      </c>
      <c r="E4521">
        <v>9.6829999999999998</v>
      </c>
      <c r="F4521">
        <v>4.5866666666666696</v>
      </c>
      <c r="G4521">
        <v>3</v>
      </c>
      <c r="H4521">
        <v>91.7</v>
      </c>
      <c r="I4521">
        <v>178.085385224275</v>
      </c>
      <c r="J4521">
        <v>0</v>
      </c>
      <c r="K4521" s="4">
        <v>100.41666666666667</v>
      </c>
      <c r="L4521">
        <v>48.829000000000001</v>
      </c>
      <c r="M4521">
        <v>1.4516147389028899E-2</v>
      </c>
      <c r="N4521">
        <v>-14.750106227422</v>
      </c>
      <c r="O4521" t="s">
        <v>294</v>
      </c>
      <c r="P4521" t="s">
        <v>294</v>
      </c>
      <c r="Q4521" t="s">
        <v>294</v>
      </c>
      <c r="R4521">
        <v>28952</v>
      </c>
      <c r="S4521">
        <v>48.829000000000001</v>
      </c>
    </row>
    <row r="4522" spans="1:19" x14ac:dyDescent="0.3">
      <c r="A4522" t="s">
        <v>55</v>
      </c>
      <c r="B4522" t="s">
        <v>298</v>
      </c>
      <c r="C4522" t="s">
        <v>353</v>
      </c>
      <c r="D4522" t="s">
        <v>96</v>
      </c>
      <c r="E4522">
        <v>9.7759999999999998</v>
      </c>
      <c r="F4522">
        <v>4.6266666666666696</v>
      </c>
      <c r="G4522">
        <v>3</v>
      </c>
      <c r="H4522">
        <v>90.6</v>
      </c>
      <c r="I4522">
        <v>182.625</v>
      </c>
      <c r="J4522">
        <v>0</v>
      </c>
      <c r="K4522" s="4">
        <v>101.23333333333333</v>
      </c>
      <c r="L4522">
        <v>48.527999999999999</v>
      </c>
      <c r="M4522">
        <v>3.9477005573993897E-2</v>
      </c>
      <c r="N4522">
        <v>1.8548696229863999</v>
      </c>
      <c r="O4522" t="s">
        <v>294</v>
      </c>
      <c r="P4522" t="s">
        <v>294</v>
      </c>
      <c r="Q4522" t="s">
        <v>294</v>
      </c>
      <c r="R4522">
        <v>28969</v>
      </c>
      <c r="S4522">
        <v>48.527999999999999</v>
      </c>
    </row>
    <row r="4523" spans="1:19" x14ac:dyDescent="0.3">
      <c r="A4523" t="s">
        <v>56</v>
      </c>
      <c r="B4523" t="s">
        <v>299</v>
      </c>
      <c r="C4523" t="s">
        <v>354</v>
      </c>
      <c r="D4523" t="s">
        <v>96</v>
      </c>
      <c r="E4523">
        <v>9.8670000000000009</v>
      </c>
      <c r="F4523">
        <v>4.4733333333333301</v>
      </c>
      <c r="G4523">
        <v>2.5</v>
      </c>
      <c r="H4523">
        <v>90.1</v>
      </c>
      <c r="I4523">
        <v>184.72370976253299</v>
      </c>
      <c r="J4523">
        <v>0</v>
      </c>
      <c r="K4523" s="4">
        <v>100.08666666666666</v>
      </c>
      <c r="L4523">
        <v>49.204999999999998</v>
      </c>
      <c r="M4523">
        <v>4.37084369994526E-2</v>
      </c>
      <c r="N4523">
        <v>2.9692598501562801</v>
      </c>
      <c r="O4523" t="s">
        <v>294</v>
      </c>
      <c r="P4523" t="s">
        <v>294</v>
      </c>
      <c r="Q4523" t="s">
        <v>294</v>
      </c>
      <c r="R4523">
        <v>29216</v>
      </c>
      <c r="S4523">
        <v>49.204999999999998</v>
      </c>
    </row>
    <row r="4524" spans="1:19" x14ac:dyDescent="0.3">
      <c r="A4524" t="s">
        <v>57</v>
      </c>
      <c r="B4524" t="s">
        <v>295</v>
      </c>
      <c r="C4524" t="s">
        <v>354</v>
      </c>
      <c r="D4524" t="s">
        <v>96</v>
      </c>
      <c r="E4524">
        <v>9.9420000000000002</v>
      </c>
      <c r="F4524">
        <v>4.2033333333333296</v>
      </c>
      <c r="G4524">
        <v>2.5</v>
      </c>
      <c r="H4524">
        <v>89.4</v>
      </c>
      <c r="I4524">
        <v>187.18570800351799</v>
      </c>
      <c r="J4524">
        <v>0</v>
      </c>
      <c r="K4524" s="4">
        <v>102.42999999999999</v>
      </c>
      <c r="L4524">
        <v>49.646999999999998</v>
      </c>
      <c r="M4524">
        <v>5.1439772790053899E-2</v>
      </c>
      <c r="N4524">
        <v>0.84555051882475096</v>
      </c>
      <c r="O4524" t="s">
        <v>294</v>
      </c>
      <c r="P4524" t="s">
        <v>294</v>
      </c>
      <c r="Q4524" t="s">
        <v>294</v>
      </c>
      <c r="R4524">
        <v>29477</v>
      </c>
      <c r="S4524">
        <v>49.646999999999998</v>
      </c>
    </row>
    <row r="4525" spans="1:19" x14ac:dyDescent="0.3">
      <c r="A4525" t="s">
        <v>58</v>
      </c>
      <c r="B4525" t="s">
        <v>297</v>
      </c>
      <c r="C4525" t="s">
        <v>354</v>
      </c>
      <c r="D4525" t="s">
        <v>96</v>
      </c>
      <c r="E4525">
        <v>9.8979999999999997</v>
      </c>
      <c r="F4525">
        <v>3.70333333333333</v>
      </c>
      <c r="G4525">
        <v>2.5</v>
      </c>
      <c r="H4525">
        <v>88.2</v>
      </c>
      <c r="I4525">
        <v>188.23582409850599</v>
      </c>
      <c r="J4525">
        <v>0</v>
      </c>
      <c r="K4525" s="4">
        <v>107.11666666666666</v>
      </c>
      <c r="L4525">
        <v>50.231000000000002</v>
      </c>
      <c r="M4525">
        <v>4.4892147772230301E-2</v>
      </c>
      <c r="N4525">
        <v>-6.39674016417632</v>
      </c>
      <c r="O4525" t="s">
        <v>294</v>
      </c>
      <c r="P4525" t="s">
        <v>294</v>
      </c>
      <c r="Q4525" t="s">
        <v>294</v>
      </c>
      <c r="R4525">
        <v>29906</v>
      </c>
      <c r="S4525">
        <v>50.231000000000002</v>
      </c>
    </row>
    <row r="4526" spans="1:19" x14ac:dyDescent="0.3">
      <c r="A4526" t="s">
        <v>59</v>
      </c>
      <c r="B4526" t="s">
        <v>298</v>
      </c>
      <c r="C4526" t="s">
        <v>354</v>
      </c>
      <c r="D4526" t="s">
        <v>96</v>
      </c>
      <c r="E4526">
        <v>9.9019999999999992</v>
      </c>
      <c r="F4526">
        <v>3.7</v>
      </c>
      <c r="G4526">
        <v>2.5</v>
      </c>
      <c r="H4526">
        <v>87.4</v>
      </c>
      <c r="I4526">
        <v>187.966722955145</v>
      </c>
      <c r="J4526">
        <v>0</v>
      </c>
      <c r="K4526" s="4">
        <v>102.91666666666667</v>
      </c>
      <c r="L4526">
        <v>50.718000000000004</v>
      </c>
      <c r="M4526">
        <v>1.8311164382405602E-2</v>
      </c>
      <c r="N4526">
        <v>-3.2950892070716402</v>
      </c>
      <c r="O4526" t="s">
        <v>294</v>
      </c>
      <c r="P4526" t="s">
        <v>294</v>
      </c>
      <c r="Q4526" t="s">
        <v>294</v>
      </c>
      <c r="R4526">
        <v>30065</v>
      </c>
      <c r="S4526">
        <v>50.718000000000004</v>
      </c>
    </row>
    <row r="4527" spans="1:19" x14ac:dyDescent="0.3">
      <c r="A4527" t="s">
        <v>60</v>
      </c>
      <c r="B4527" t="s">
        <v>299</v>
      </c>
      <c r="C4527" t="s">
        <v>355</v>
      </c>
      <c r="D4527" t="s">
        <v>96</v>
      </c>
      <c r="E4527">
        <v>9.8339999999999996</v>
      </c>
      <c r="F4527">
        <v>3.5233333333333299</v>
      </c>
      <c r="G4527">
        <v>2.5</v>
      </c>
      <c r="H4527">
        <v>87.1</v>
      </c>
      <c r="I4527">
        <v>190.06676517150501</v>
      </c>
      <c r="J4527">
        <v>0</v>
      </c>
      <c r="K4527" s="4">
        <v>107.84999999999998</v>
      </c>
      <c r="L4527">
        <v>50.698999999999998</v>
      </c>
      <c r="M4527">
        <v>1.5594731016701901E-2</v>
      </c>
      <c r="N4527">
        <v>-2.5650692227882002</v>
      </c>
      <c r="O4527" t="s">
        <v>294</v>
      </c>
      <c r="P4527" t="s">
        <v>294</v>
      </c>
      <c r="Q4527" t="s">
        <v>294</v>
      </c>
      <c r="R4527">
        <v>30359</v>
      </c>
      <c r="S4527">
        <v>50.698999999999998</v>
      </c>
    </row>
    <row r="4528" spans="1:19" x14ac:dyDescent="0.3">
      <c r="A4528" t="s">
        <v>61</v>
      </c>
      <c r="B4528" t="s">
        <v>295</v>
      </c>
      <c r="C4528" t="s">
        <v>355</v>
      </c>
      <c r="D4528" t="s">
        <v>96</v>
      </c>
      <c r="E4528">
        <v>9.8740000000000006</v>
      </c>
      <c r="F4528">
        <v>3.1166666666666698</v>
      </c>
      <c r="G4528">
        <v>2.5</v>
      </c>
      <c r="H4528">
        <v>86.9</v>
      </c>
      <c r="I4528">
        <v>192.28957607739699</v>
      </c>
      <c r="J4528">
        <v>0</v>
      </c>
      <c r="K4528" s="4">
        <v>106.35666666666667</v>
      </c>
      <c r="L4528">
        <v>51.225000000000001</v>
      </c>
      <c r="M4528">
        <v>9.4724361944957206E-3</v>
      </c>
      <c r="N4528">
        <v>0.930847905924168</v>
      </c>
      <c r="O4528" t="s">
        <v>294</v>
      </c>
      <c r="P4528" t="s">
        <v>294</v>
      </c>
      <c r="Q4528" t="s">
        <v>294</v>
      </c>
      <c r="R4528">
        <v>30356</v>
      </c>
      <c r="S4528">
        <v>51.225000000000001</v>
      </c>
    </row>
    <row r="4529" spans="1:19" x14ac:dyDescent="0.3">
      <c r="A4529" t="s">
        <v>62</v>
      </c>
      <c r="B4529" t="s">
        <v>297</v>
      </c>
      <c r="C4529" t="s">
        <v>355</v>
      </c>
      <c r="D4529" t="s">
        <v>96</v>
      </c>
      <c r="E4529">
        <v>9.8480000000000008</v>
      </c>
      <c r="F4529">
        <v>2.9466666666666699</v>
      </c>
      <c r="G4529">
        <v>2.5</v>
      </c>
      <c r="H4529">
        <v>87.3</v>
      </c>
      <c r="I4529">
        <v>194.30463764292</v>
      </c>
      <c r="J4529">
        <v>0</v>
      </c>
      <c r="K4529" s="4">
        <v>108.29</v>
      </c>
      <c r="L4529">
        <v>51.591999999999999</v>
      </c>
      <c r="M4529">
        <v>7.7254261858529698E-3</v>
      </c>
      <c r="N4529">
        <v>-3.0107403804922801</v>
      </c>
      <c r="O4529" t="s">
        <v>294</v>
      </c>
      <c r="P4529" t="s">
        <v>294</v>
      </c>
      <c r="Q4529" t="s">
        <v>294</v>
      </c>
      <c r="R4529">
        <v>30343</v>
      </c>
      <c r="S4529">
        <v>51.591999999999999</v>
      </c>
    </row>
    <row r="4530" spans="1:19" x14ac:dyDescent="0.3">
      <c r="A4530" t="s">
        <v>63</v>
      </c>
      <c r="B4530" t="s">
        <v>298</v>
      </c>
      <c r="C4530" t="s">
        <v>355</v>
      </c>
      <c r="D4530" t="s">
        <v>96</v>
      </c>
      <c r="E4530">
        <v>9.9009999999999998</v>
      </c>
      <c r="F4530">
        <v>2.8633333333333302</v>
      </c>
      <c r="G4530">
        <v>2.5</v>
      </c>
      <c r="H4530">
        <v>88.2</v>
      </c>
      <c r="I4530">
        <v>196.53491204925299</v>
      </c>
      <c r="J4530">
        <v>0</v>
      </c>
      <c r="K4530" s="4">
        <v>109.24000000000001</v>
      </c>
      <c r="L4530">
        <v>51.956000000000003</v>
      </c>
      <c r="M4530">
        <v>9.4643033391278893E-3</v>
      </c>
      <c r="N4530">
        <v>-13.3222864860653</v>
      </c>
      <c r="O4530" t="s">
        <v>294</v>
      </c>
      <c r="P4530" t="s">
        <v>294</v>
      </c>
      <c r="Q4530" t="s">
        <v>294</v>
      </c>
      <c r="R4530">
        <v>30746</v>
      </c>
      <c r="S4530">
        <v>51.956000000000003</v>
      </c>
    </row>
    <row r="4531" spans="1:19" x14ac:dyDescent="0.3">
      <c r="A4531" t="s">
        <v>64</v>
      </c>
      <c r="B4531" t="s">
        <v>299</v>
      </c>
      <c r="C4531" t="s">
        <v>356</v>
      </c>
      <c r="D4531" t="s">
        <v>96</v>
      </c>
      <c r="E4531">
        <v>9.9090000000000007</v>
      </c>
      <c r="F4531">
        <v>3.0266666666666699</v>
      </c>
      <c r="G4531">
        <v>2.5</v>
      </c>
      <c r="H4531">
        <v>88.9</v>
      </c>
      <c r="I4531">
        <v>200.00024450308001</v>
      </c>
      <c r="J4531">
        <v>0</v>
      </c>
      <c r="K4531" s="4">
        <v>111.75666666666666</v>
      </c>
      <c r="L4531">
        <v>52.037999999999997</v>
      </c>
      <c r="M4531">
        <v>8.5643720966594398E-3</v>
      </c>
      <c r="N4531">
        <v>-8.3658403793985503</v>
      </c>
      <c r="O4531" t="s">
        <v>294</v>
      </c>
      <c r="P4531" t="s">
        <v>294</v>
      </c>
      <c r="Q4531" t="s">
        <v>294</v>
      </c>
      <c r="R4531">
        <v>31083</v>
      </c>
      <c r="S4531">
        <v>52.037999999999997</v>
      </c>
    </row>
    <row r="4532" spans="1:19" x14ac:dyDescent="0.3">
      <c r="A4532" t="s">
        <v>65</v>
      </c>
      <c r="B4532" t="s">
        <v>295</v>
      </c>
      <c r="C4532" t="s">
        <v>356</v>
      </c>
      <c r="D4532" t="s">
        <v>96</v>
      </c>
      <c r="E4532">
        <v>9.9600000000000009</v>
      </c>
      <c r="F4532">
        <v>2.9033333333333302</v>
      </c>
      <c r="G4532">
        <v>2.5</v>
      </c>
      <c r="H4532">
        <v>89.8</v>
      </c>
      <c r="I4532">
        <v>203.280443271769</v>
      </c>
      <c r="J4532">
        <v>0</v>
      </c>
      <c r="K4532" s="4">
        <v>112.32333333333334</v>
      </c>
      <c r="L4532">
        <v>52.003</v>
      </c>
      <c r="M4532">
        <v>6.8359650704023396E-3</v>
      </c>
      <c r="N4532">
        <v>-6.4425924290159697</v>
      </c>
      <c r="O4532" t="s">
        <v>294</v>
      </c>
      <c r="P4532" t="s">
        <v>294</v>
      </c>
      <c r="Q4532" t="s">
        <v>294</v>
      </c>
      <c r="R4532">
        <v>31480</v>
      </c>
      <c r="S4532">
        <v>52.003</v>
      </c>
    </row>
    <row r="4533" spans="1:19" x14ac:dyDescent="0.3">
      <c r="A4533" t="s">
        <v>66</v>
      </c>
      <c r="B4533" t="s">
        <v>297</v>
      </c>
      <c r="C4533" t="s">
        <v>356</v>
      </c>
      <c r="D4533" t="s">
        <v>96</v>
      </c>
      <c r="E4533">
        <v>10.083</v>
      </c>
      <c r="F4533">
        <v>3.9033333333333302</v>
      </c>
      <c r="G4533">
        <v>2.5</v>
      </c>
      <c r="H4533">
        <v>89.7</v>
      </c>
      <c r="I4533">
        <v>207.744835532103</v>
      </c>
      <c r="J4533">
        <v>0</v>
      </c>
      <c r="K4533" s="4">
        <v>111.04</v>
      </c>
      <c r="L4533">
        <v>52.384999999999998</v>
      </c>
      <c r="M4533">
        <v>1.3581031011955401E-2</v>
      </c>
      <c r="N4533">
        <v>2.0168186646550099</v>
      </c>
      <c r="O4533" t="s">
        <v>294</v>
      </c>
      <c r="P4533" t="s">
        <v>294</v>
      </c>
      <c r="Q4533" t="s">
        <v>294</v>
      </c>
      <c r="R4533">
        <v>31587</v>
      </c>
      <c r="S4533">
        <v>52.384999999999998</v>
      </c>
    </row>
    <row r="4534" spans="1:19" x14ac:dyDescent="0.3">
      <c r="A4534" t="s">
        <v>67</v>
      </c>
      <c r="B4534" t="s">
        <v>298</v>
      </c>
      <c r="C4534" t="s">
        <v>356</v>
      </c>
      <c r="D4534" t="s">
        <v>96</v>
      </c>
      <c r="E4534">
        <v>10.145</v>
      </c>
      <c r="F4534">
        <v>4.2333333333333298</v>
      </c>
      <c r="G4534">
        <v>2.5</v>
      </c>
      <c r="H4534">
        <v>89.1</v>
      </c>
      <c r="I4534">
        <v>211.00112928760001</v>
      </c>
      <c r="J4534">
        <v>0</v>
      </c>
      <c r="K4534" s="4">
        <v>113.93666666666667</v>
      </c>
      <c r="L4534">
        <v>52.518999999999998</v>
      </c>
      <c r="M4534">
        <v>1.6132538450524401E-2</v>
      </c>
      <c r="N4534">
        <v>11.2831965300907</v>
      </c>
      <c r="O4534" t="s">
        <v>294</v>
      </c>
      <c r="P4534" t="s">
        <v>294</v>
      </c>
      <c r="Q4534" t="s">
        <v>294</v>
      </c>
      <c r="R4534">
        <v>31906</v>
      </c>
      <c r="S4534">
        <v>52.518999999999998</v>
      </c>
    </row>
    <row r="4535" spans="1:19" x14ac:dyDescent="0.3">
      <c r="A4535" t="s">
        <v>68</v>
      </c>
      <c r="B4535" t="s">
        <v>299</v>
      </c>
      <c r="C4535" t="s">
        <v>357</v>
      </c>
      <c r="D4535" t="s">
        <v>96</v>
      </c>
      <c r="E4535">
        <v>10.241</v>
      </c>
      <c r="F4535">
        <v>4.1100000000000003</v>
      </c>
      <c r="G4535">
        <v>2.75</v>
      </c>
      <c r="H4535">
        <v>88.5</v>
      </c>
      <c r="I4535">
        <v>214.363954265611</v>
      </c>
      <c r="J4535">
        <v>0</v>
      </c>
      <c r="K4535" s="4">
        <v>116.32666666666665</v>
      </c>
      <c r="L4535">
        <v>53.194000000000003</v>
      </c>
      <c r="M4535">
        <v>1.5225847237247001E-2</v>
      </c>
      <c r="N4535">
        <v>7.9899412685500399</v>
      </c>
      <c r="O4535" t="s">
        <v>294</v>
      </c>
      <c r="P4535" t="s">
        <v>294</v>
      </c>
      <c r="Q4535" t="s">
        <v>294</v>
      </c>
      <c r="R4535">
        <v>32179</v>
      </c>
      <c r="S4535">
        <v>53.194000000000003</v>
      </c>
    </row>
    <row r="4536" spans="1:19" x14ac:dyDescent="0.3">
      <c r="A4536" t="s">
        <v>69</v>
      </c>
      <c r="B4536" t="s">
        <v>295</v>
      </c>
      <c r="C4536" t="s">
        <v>357</v>
      </c>
      <c r="D4536" t="s">
        <v>96</v>
      </c>
      <c r="E4536">
        <v>10.282999999999999</v>
      </c>
      <c r="F4536">
        <v>4.1033333333333299</v>
      </c>
      <c r="G4536">
        <v>3.25</v>
      </c>
      <c r="H4536">
        <v>88.1</v>
      </c>
      <c r="I4536">
        <v>217.47633685136501</v>
      </c>
      <c r="J4536">
        <v>0</v>
      </c>
      <c r="K4536" s="4">
        <v>118.32666666666667</v>
      </c>
      <c r="L4536">
        <v>53.423999999999999</v>
      </c>
      <c r="M4536">
        <v>1.6037335907042E-2</v>
      </c>
      <c r="N4536">
        <v>5.8819626841625698</v>
      </c>
      <c r="O4536" t="s">
        <v>294</v>
      </c>
      <c r="P4536" t="s">
        <v>294</v>
      </c>
      <c r="Q4536" t="s">
        <v>294</v>
      </c>
      <c r="R4536">
        <v>32339</v>
      </c>
      <c r="S4536">
        <v>53.423999999999999</v>
      </c>
    </row>
    <row r="4537" spans="1:19" x14ac:dyDescent="0.3">
      <c r="A4537" t="s">
        <v>70</v>
      </c>
      <c r="B4537" t="s">
        <v>297</v>
      </c>
      <c r="C4537" t="s">
        <v>357</v>
      </c>
      <c r="D4537" t="s">
        <v>96</v>
      </c>
      <c r="E4537">
        <v>10.323</v>
      </c>
      <c r="F4537">
        <v>4.0266666666666699</v>
      </c>
      <c r="G4537">
        <v>3.5</v>
      </c>
      <c r="H4537">
        <v>87.9</v>
      </c>
      <c r="I4537">
        <v>220.03389973614901</v>
      </c>
      <c r="J4537">
        <v>0</v>
      </c>
      <c r="K4537" s="4">
        <v>117.29333333333334</v>
      </c>
      <c r="L4537">
        <v>53.975999999999999</v>
      </c>
      <c r="M4537">
        <v>1.00687604178459E-2</v>
      </c>
      <c r="N4537">
        <v>5.5481971620134196</v>
      </c>
      <c r="O4537" t="s">
        <v>294</v>
      </c>
      <c r="P4537" t="s">
        <v>294</v>
      </c>
      <c r="Q4537" t="s">
        <v>294</v>
      </c>
      <c r="R4537">
        <v>32755</v>
      </c>
      <c r="S4537">
        <v>53.975999999999999</v>
      </c>
    </row>
    <row r="4538" spans="1:19" x14ac:dyDescent="0.3">
      <c r="A4538" t="s">
        <v>71</v>
      </c>
      <c r="B4538" t="s">
        <v>298</v>
      </c>
      <c r="C4538" t="s">
        <v>357</v>
      </c>
      <c r="D4538" t="s">
        <v>96</v>
      </c>
      <c r="E4538">
        <v>10.335000000000001</v>
      </c>
      <c r="F4538">
        <v>3.8333333333333299</v>
      </c>
      <c r="G4538">
        <v>3.5</v>
      </c>
      <c r="H4538">
        <v>88.7</v>
      </c>
      <c r="I4538">
        <v>222.59251978891999</v>
      </c>
      <c r="J4538">
        <v>0</v>
      </c>
      <c r="K4538" s="4">
        <v>114.48</v>
      </c>
      <c r="L4538">
        <v>54.578000000000003</v>
      </c>
      <c r="M4538">
        <v>7.5572056353849096E-3</v>
      </c>
      <c r="N4538">
        <v>5.40791283374827</v>
      </c>
      <c r="O4538" t="s">
        <v>294</v>
      </c>
      <c r="P4538" t="s">
        <v>294</v>
      </c>
      <c r="Q4538" t="s">
        <v>294</v>
      </c>
      <c r="R4538">
        <v>32853</v>
      </c>
      <c r="S4538">
        <v>54.578000000000003</v>
      </c>
    </row>
    <row r="4539" spans="1:19" x14ac:dyDescent="0.3">
      <c r="A4539" t="s">
        <v>72</v>
      </c>
      <c r="B4539" t="s">
        <v>299</v>
      </c>
      <c r="C4539" t="s">
        <v>358</v>
      </c>
      <c r="D4539" t="s">
        <v>96</v>
      </c>
      <c r="E4539">
        <v>10.427</v>
      </c>
      <c r="F4539">
        <v>3.27</v>
      </c>
      <c r="G4539">
        <v>3.5</v>
      </c>
      <c r="H4539">
        <v>89.6</v>
      </c>
      <c r="I4539">
        <v>225.562818821462</v>
      </c>
      <c r="J4539">
        <v>0</v>
      </c>
      <c r="K4539" s="4">
        <v>116.78000000000002</v>
      </c>
      <c r="L4539">
        <v>54.789000000000001</v>
      </c>
      <c r="M4539">
        <v>2.52361674032324E-3</v>
      </c>
      <c r="N4539">
        <v>0.94443555714053695</v>
      </c>
      <c r="O4539" t="s">
        <v>294</v>
      </c>
      <c r="P4539" t="s">
        <v>294</v>
      </c>
      <c r="Q4539" t="s">
        <v>294</v>
      </c>
      <c r="R4539">
        <v>33226</v>
      </c>
      <c r="S4539">
        <v>54.789000000000001</v>
      </c>
    </row>
    <row r="4540" spans="1:19" x14ac:dyDescent="0.3">
      <c r="A4540" t="s">
        <v>73</v>
      </c>
      <c r="B4540" t="s">
        <v>295</v>
      </c>
      <c r="C4540" t="s">
        <v>358</v>
      </c>
      <c r="D4540" t="s">
        <v>96</v>
      </c>
      <c r="E4540">
        <v>10.52</v>
      </c>
      <c r="F4540">
        <v>3.1666666666666701</v>
      </c>
      <c r="G4540">
        <v>3.25</v>
      </c>
      <c r="H4540">
        <v>90.5</v>
      </c>
      <c r="I4540">
        <v>230.67546174142601</v>
      </c>
      <c r="J4540">
        <v>0</v>
      </c>
      <c r="K4540" s="4">
        <v>114.77</v>
      </c>
      <c r="L4540">
        <v>55.170999999999999</v>
      </c>
      <c r="M4540">
        <v>4.1853714104766399E-3</v>
      </c>
      <c r="N4540">
        <v>1.4293575051984</v>
      </c>
      <c r="O4540" t="s">
        <v>294</v>
      </c>
      <c r="P4540" t="s">
        <v>294</v>
      </c>
      <c r="Q4540" t="s">
        <v>294</v>
      </c>
      <c r="R4540">
        <v>33542</v>
      </c>
      <c r="S4540">
        <v>55.170999999999999</v>
      </c>
    </row>
    <row r="4541" spans="1:19" x14ac:dyDescent="0.3">
      <c r="A4541" t="s">
        <v>74</v>
      </c>
      <c r="B4541" t="s">
        <v>297</v>
      </c>
      <c r="C4541" t="s">
        <v>358</v>
      </c>
      <c r="D4541" t="s">
        <v>96</v>
      </c>
      <c r="E4541">
        <v>10.553000000000001</v>
      </c>
      <c r="F4541">
        <v>2.7466666666666701</v>
      </c>
      <c r="G4541">
        <v>2.75</v>
      </c>
      <c r="H4541">
        <v>91.2</v>
      </c>
      <c r="I4541">
        <v>235.66208619173301</v>
      </c>
      <c r="J4541">
        <v>0</v>
      </c>
      <c r="K4541" s="4">
        <v>104.83333333333333</v>
      </c>
      <c r="L4541">
        <v>55.944000000000003</v>
      </c>
      <c r="M4541">
        <v>4.1714708412476298E-3</v>
      </c>
      <c r="N4541">
        <v>-2.11113195946248</v>
      </c>
      <c r="O4541" t="s">
        <v>294</v>
      </c>
      <c r="P4541" t="s">
        <v>294</v>
      </c>
      <c r="Q4541" t="s">
        <v>294</v>
      </c>
      <c r="R4541">
        <v>33847</v>
      </c>
      <c r="S4541">
        <v>55.944000000000003</v>
      </c>
    </row>
    <row r="4542" spans="1:19" x14ac:dyDescent="0.3">
      <c r="A4542" t="s">
        <v>75</v>
      </c>
      <c r="B4542" t="s">
        <v>298</v>
      </c>
      <c r="C4542" t="s">
        <v>358</v>
      </c>
      <c r="D4542" t="s">
        <v>96</v>
      </c>
      <c r="E4542">
        <v>10.598000000000001</v>
      </c>
      <c r="F4542">
        <v>2.87333333333333</v>
      </c>
      <c r="G4542">
        <v>2.5</v>
      </c>
      <c r="H4542">
        <v>92.3</v>
      </c>
      <c r="I4542">
        <v>239.24070536499701</v>
      </c>
      <c r="J4542">
        <v>0</v>
      </c>
      <c r="K4542" s="4">
        <v>108.39999999999999</v>
      </c>
      <c r="L4542">
        <v>56.578000000000003</v>
      </c>
      <c r="M4542">
        <v>8.4507311742092596E-4</v>
      </c>
      <c r="N4542">
        <v>0.22784850422959799</v>
      </c>
      <c r="O4542" t="s">
        <v>294</v>
      </c>
      <c r="P4542" t="s">
        <v>294</v>
      </c>
      <c r="Q4542" t="s">
        <v>294</v>
      </c>
      <c r="R4542">
        <v>34349</v>
      </c>
      <c r="S4542">
        <v>56.578000000000003</v>
      </c>
    </row>
    <row r="4543" spans="1:19" x14ac:dyDescent="0.3">
      <c r="A4543" t="s">
        <v>283</v>
      </c>
      <c r="B4543" t="s">
        <v>295</v>
      </c>
      <c r="C4543" t="s">
        <v>296</v>
      </c>
      <c r="D4543" t="s">
        <v>97</v>
      </c>
      <c r="F4543">
        <v>0</v>
      </c>
      <c r="G4543">
        <v>0</v>
      </c>
      <c r="H4543">
        <v>0</v>
      </c>
      <c r="I4543" t="s">
        <v>294</v>
      </c>
      <c r="J4543">
        <v>0</v>
      </c>
      <c r="K4543" s="4" t="e">
        <v>#N/A</v>
      </c>
      <c r="L4543" t="s">
        <v>294</v>
      </c>
      <c r="M4543">
        <v>4.5325196212041702E-2</v>
      </c>
      <c r="N4543" t="s">
        <v>294</v>
      </c>
      <c r="O4543" t="s">
        <v>294</v>
      </c>
      <c r="P4543" t="s">
        <v>294</v>
      </c>
      <c r="Q4543" t="s">
        <v>294</v>
      </c>
      <c r="R4543" t="s">
        <v>290</v>
      </c>
      <c r="S4543" t="s">
        <v>290</v>
      </c>
    </row>
    <row r="4544" spans="1:19" x14ac:dyDescent="0.3">
      <c r="A4544" t="s">
        <v>284</v>
      </c>
      <c r="B4544" t="s">
        <v>297</v>
      </c>
      <c r="C4544" t="s">
        <v>296</v>
      </c>
      <c r="D4544" t="s">
        <v>97</v>
      </c>
      <c r="F4544">
        <v>0</v>
      </c>
      <c r="G4544">
        <v>0</v>
      </c>
      <c r="H4544">
        <v>0</v>
      </c>
      <c r="I4544" t="s">
        <v>294</v>
      </c>
      <c r="J4544">
        <v>0</v>
      </c>
      <c r="K4544" s="4" t="e">
        <v>#N/A</v>
      </c>
      <c r="L4544" t="s">
        <v>294</v>
      </c>
      <c r="M4544">
        <v>4.8328577270806798E-2</v>
      </c>
      <c r="N4544" t="s">
        <v>294</v>
      </c>
      <c r="O4544" t="s">
        <v>294</v>
      </c>
      <c r="P4544" t="s">
        <v>294</v>
      </c>
      <c r="Q4544" t="s">
        <v>294</v>
      </c>
      <c r="R4544" t="s">
        <v>290</v>
      </c>
      <c r="S4544" t="s">
        <v>290</v>
      </c>
    </row>
    <row r="4545" spans="1:19" x14ac:dyDescent="0.3">
      <c r="A4545" t="s">
        <v>285</v>
      </c>
      <c r="B4545" t="s">
        <v>298</v>
      </c>
      <c r="C4545" t="s">
        <v>296</v>
      </c>
      <c r="D4545" t="s">
        <v>97</v>
      </c>
      <c r="F4545">
        <v>0</v>
      </c>
      <c r="G4545">
        <v>0</v>
      </c>
      <c r="H4545">
        <v>0</v>
      </c>
      <c r="I4545" t="s">
        <v>294</v>
      </c>
      <c r="J4545">
        <v>0</v>
      </c>
      <c r="K4545" s="4" t="e">
        <v>#N/A</v>
      </c>
      <c r="L4545" t="s">
        <v>294</v>
      </c>
      <c r="M4545">
        <v>4.2019408077542203E-2</v>
      </c>
      <c r="N4545" t="s">
        <v>294</v>
      </c>
      <c r="O4545" t="s">
        <v>294</v>
      </c>
      <c r="P4545" t="s">
        <v>294</v>
      </c>
      <c r="Q4545" t="s">
        <v>294</v>
      </c>
      <c r="R4545" t="s">
        <v>290</v>
      </c>
      <c r="S4545" t="s">
        <v>290</v>
      </c>
    </row>
    <row r="4546" spans="1:19" x14ac:dyDescent="0.3">
      <c r="A4546" t="s">
        <v>112</v>
      </c>
      <c r="B4546" t="s">
        <v>299</v>
      </c>
      <c r="C4546" t="s">
        <v>300</v>
      </c>
      <c r="D4546" t="s">
        <v>97</v>
      </c>
      <c r="F4546" t="s">
        <v>294</v>
      </c>
      <c r="G4546" t="s">
        <v>294</v>
      </c>
      <c r="H4546">
        <v>0</v>
      </c>
      <c r="I4546" t="s">
        <v>294</v>
      </c>
      <c r="J4546">
        <v>0</v>
      </c>
      <c r="K4546" s="4">
        <v>95.706666666666663</v>
      </c>
      <c r="L4546" t="s">
        <v>294</v>
      </c>
      <c r="M4546">
        <v>4.4889326177433402E-2</v>
      </c>
      <c r="N4546" t="s">
        <v>294</v>
      </c>
      <c r="O4546" t="s">
        <v>294</v>
      </c>
      <c r="P4546" t="s">
        <v>294</v>
      </c>
      <c r="Q4546" t="s">
        <v>294</v>
      </c>
      <c r="R4546" t="s">
        <v>290</v>
      </c>
      <c r="S4546" t="s">
        <v>290</v>
      </c>
    </row>
    <row r="4547" spans="1:19" x14ac:dyDescent="0.3">
      <c r="A4547" t="s">
        <v>113</v>
      </c>
      <c r="B4547" t="s">
        <v>295</v>
      </c>
      <c r="C4547" t="s">
        <v>300</v>
      </c>
      <c r="D4547" t="s">
        <v>97</v>
      </c>
      <c r="F4547" t="s">
        <v>294</v>
      </c>
      <c r="G4547" t="s">
        <v>294</v>
      </c>
      <c r="H4547">
        <v>0</v>
      </c>
      <c r="I4547" t="s">
        <v>294</v>
      </c>
      <c r="J4547">
        <v>0</v>
      </c>
      <c r="K4547" s="4">
        <v>95.726666666666645</v>
      </c>
      <c r="L4547" t="s">
        <v>294</v>
      </c>
      <c r="M4547">
        <v>2.50113022054167E-2</v>
      </c>
      <c r="N4547" t="s">
        <v>294</v>
      </c>
      <c r="O4547" t="s">
        <v>294</v>
      </c>
      <c r="P4547" t="s">
        <v>294</v>
      </c>
      <c r="Q4547" t="s">
        <v>294</v>
      </c>
      <c r="R4547" t="s">
        <v>290</v>
      </c>
      <c r="S4547" t="s">
        <v>290</v>
      </c>
    </row>
    <row r="4548" spans="1:19" x14ac:dyDescent="0.3">
      <c r="A4548" t="s">
        <v>114</v>
      </c>
      <c r="B4548" t="s">
        <v>297</v>
      </c>
      <c r="C4548" t="s">
        <v>300</v>
      </c>
      <c r="D4548" t="s">
        <v>97</v>
      </c>
      <c r="F4548" t="s">
        <v>294</v>
      </c>
      <c r="G4548" t="s">
        <v>294</v>
      </c>
      <c r="H4548">
        <v>0</v>
      </c>
      <c r="I4548" t="s">
        <v>294</v>
      </c>
      <c r="J4548">
        <v>0</v>
      </c>
      <c r="K4548" s="4">
        <v>95.976666666666674</v>
      </c>
      <c r="L4548" t="s">
        <v>294</v>
      </c>
      <c r="M4548">
        <v>1.8702133012152101E-2</v>
      </c>
      <c r="N4548" t="s">
        <v>294</v>
      </c>
      <c r="O4548" t="s">
        <v>294</v>
      </c>
      <c r="P4548" t="s">
        <v>294</v>
      </c>
      <c r="Q4548" t="s">
        <v>294</v>
      </c>
      <c r="R4548" t="s">
        <v>290</v>
      </c>
      <c r="S4548" t="s">
        <v>290</v>
      </c>
    </row>
    <row r="4549" spans="1:19" x14ac:dyDescent="0.3">
      <c r="A4549" t="s">
        <v>115</v>
      </c>
      <c r="B4549" t="s">
        <v>298</v>
      </c>
      <c r="C4549" t="s">
        <v>300</v>
      </c>
      <c r="D4549" t="s">
        <v>97</v>
      </c>
      <c r="F4549" t="s">
        <v>294</v>
      </c>
      <c r="G4549" t="s">
        <v>294</v>
      </c>
      <c r="H4549">
        <v>0</v>
      </c>
      <c r="I4549" t="s">
        <v>294</v>
      </c>
      <c r="J4549">
        <v>0</v>
      </c>
      <c r="K4549" s="4">
        <v>97.94</v>
      </c>
      <c r="L4549" t="s">
        <v>294</v>
      </c>
      <c r="M4549">
        <v>2.50113022054167E-2</v>
      </c>
      <c r="N4549" t="s">
        <v>294</v>
      </c>
      <c r="O4549" t="s">
        <v>294</v>
      </c>
      <c r="P4549" t="s">
        <v>294</v>
      </c>
      <c r="Q4549" t="s">
        <v>294</v>
      </c>
      <c r="R4549" t="s">
        <v>290</v>
      </c>
      <c r="S4549" t="s">
        <v>290</v>
      </c>
    </row>
    <row r="4550" spans="1:19" x14ac:dyDescent="0.3">
      <c r="A4550" t="s">
        <v>116</v>
      </c>
      <c r="B4550" t="s">
        <v>299</v>
      </c>
      <c r="C4550" t="s">
        <v>301</v>
      </c>
      <c r="D4550" t="s">
        <v>97</v>
      </c>
      <c r="F4550" t="s">
        <v>294</v>
      </c>
      <c r="G4550" t="s">
        <v>294</v>
      </c>
      <c r="H4550">
        <v>0</v>
      </c>
      <c r="I4550" t="s">
        <v>294</v>
      </c>
      <c r="J4550">
        <v>0</v>
      </c>
      <c r="K4550" s="4">
        <v>98.263333333333335</v>
      </c>
      <c r="L4550" t="s">
        <v>294</v>
      </c>
      <c r="M4550">
        <v>2.7832505599298899E-2</v>
      </c>
      <c r="N4550" t="s">
        <v>294</v>
      </c>
      <c r="O4550" t="s">
        <v>294</v>
      </c>
      <c r="P4550" t="s">
        <v>294</v>
      </c>
      <c r="Q4550" t="s">
        <v>294</v>
      </c>
      <c r="R4550" t="s">
        <v>290</v>
      </c>
      <c r="S4550" t="s">
        <v>290</v>
      </c>
    </row>
    <row r="4551" spans="1:19" x14ac:dyDescent="0.3">
      <c r="A4551" t="s">
        <v>117</v>
      </c>
      <c r="B4551" t="s">
        <v>295</v>
      </c>
      <c r="C4551" t="s">
        <v>301</v>
      </c>
      <c r="D4551" t="s">
        <v>97</v>
      </c>
      <c r="F4551" t="s">
        <v>294</v>
      </c>
      <c r="G4551" t="s">
        <v>294</v>
      </c>
      <c r="H4551">
        <v>0</v>
      </c>
      <c r="I4551" t="s">
        <v>294</v>
      </c>
      <c r="J4551">
        <v>0</v>
      </c>
      <c r="K4551" s="4">
        <v>98.173333333333332</v>
      </c>
      <c r="L4551" t="s">
        <v>294</v>
      </c>
      <c r="M4551">
        <v>4.2312379690689801E-2</v>
      </c>
      <c r="N4551" t="s">
        <v>294</v>
      </c>
      <c r="O4551" t="s">
        <v>294</v>
      </c>
      <c r="P4551" t="s">
        <v>294</v>
      </c>
      <c r="Q4551" t="s">
        <v>294</v>
      </c>
      <c r="R4551" t="s">
        <v>290</v>
      </c>
      <c r="S4551" t="s">
        <v>290</v>
      </c>
    </row>
    <row r="4552" spans="1:19" x14ac:dyDescent="0.3">
      <c r="A4552" t="s">
        <v>118</v>
      </c>
      <c r="B4552" t="s">
        <v>297</v>
      </c>
      <c r="C4552" t="s">
        <v>301</v>
      </c>
      <c r="D4552" t="s">
        <v>97</v>
      </c>
      <c r="F4552" t="s">
        <v>294</v>
      </c>
      <c r="G4552" t="s">
        <v>294</v>
      </c>
      <c r="H4552">
        <v>0</v>
      </c>
      <c r="I4552" t="s">
        <v>294</v>
      </c>
      <c r="J4552">
        <v>0</v>
      </c>
      <c r="K4552" s="4">
        <v>98.18</v>
      </c>
      <c r="L4552" t="s">
        <v>294</v>
      </c>
      <c r="M4552">
        <v>6.2810901239031602E-2</v>
      </c>
      <c r="N4552" t="s">
        <v>294</v>
      </c>
      <c r="O4552" t="s">
        <v>294</v>
      </c>
      <c r="P4552" t="s">
        <v>294</v>
      </c>
      <c r="Q4552" t="s">
        <v>294</v>
      </c>
      <c r="R4552" t="s">
        <v>290</v>
      </c>
      <c r="S4552" t="s">
        <v>290</v>
      </c>
    </row>
    <row r="4553" spans="1:19" x14ac:dyDescent="0.3">
      <c r="A4553" t="s">
        <v>119</v>
      </c>
      <c r="B4553" t="s">
        <v>298</v>
      </c>
      <c r="C4553" t="s">
        <v>301</v>
      </c>
      <c r="D4553" t="s">
        <v>97</v>
      </c>
      <c r="F4553" t="s">
        <v>294</v>
      </c>
      <c r="G4553" t="s">
        <v>294</v>
      </c>
      <c r="H4553">
        <v>0</v>
      </c>
      <c r="I4553" t="s">
        <v>294</v>
      </c>
      <c r="J4553">
        <v>0</v>
      </c>
      <c r="K4553" s="4">
        <v>98.443333333333328</v>
      </c>
      <c r="L4553" t="s">
        <v>294</v>
      </c>
      <c r="M4553">
        <v>6.2810901239031602E-2</v>
      </c>
      <c r="N4553" t="s">
        <v>294</v>
      </c>
      <c r="O4553" t="s">
        <v>294</v>
      </c>
      <c r="P4553" t="s">
        <v>294</v>
      </c>
      <c r="Q4553" t="s">
        <v>294</v>
      </c>
      <c r="R4553" t="s">
        <v>290</v>
      </c>
      <c r="S4553" t="s">
        <v>290</v>
      </c>
    </row>
    <row r="4554" spans="1:19" x14ac:dyDescent="0.3">
      <c r="A4554" t="s">
        <v>120</v>
      </c>
      <c r="B4554" t="s">
        <v>299</v>
      </c>
      <c r="C4554" t="s">
        <v>302</v>
      </c>
      <c r="D4554" t="s">
        <v>97</v>
      </c>
      <c r="F4554" t="s">
        <v>294</v>
      </c>
      <c r="G4554" t="s">
        <v>294</v>
      </c>
      <c r="H4554">
        <v>0</v>
      </c>
      <c r="I4554" t="s">
        <v>294</v>
      </c>
      <c r="J4554">
        <v>0</v>
      </c>
      <c r="K4554" s="4">
        <v>99.10333333333331</v>
      </c>
      <c r="L4554" t="s">
        <v>294</v>
      </c>
      <c r="M4554">
        <v>5.34351666735806E-2</v>
      </c>
      <c r="N4554" t="s">
        <v>294</v>
      </c>
      <c r="O4554" t="s">
        <v>294</v>
      </c>
      <c r="P4554" t="s">
        <v>294</v>
      </c>
      <c r="Q4554" t="s">
        <v>294</v>
      </c>
      <c r="R4554" t="s">
        <v>290</v>
      </c>
      <c r="S4554" t="s">
        <v>290</v>
      </c>
    </row>
    <row r="4555" spans="1:19" x14ac:dyDescent="0.3">
      <c r="A4555" t="s">
        <v>121</v>
      </c>
      <c r="B4555" t="s">
        <v>295</v>
      </c>
      <c r="C4555" t="s">
        <v>302</v>
      </c>
      <c r="D4555" t="s">
        <v>97</v>
      </c>
      <c r="F4555" t="s">
        <v>294</v>
      </c>
      <c r="G4555" t="s">
        <v>294</v>
      </c>
      <c r="H4555">
        <v>0</v>
      </c>
      <c r="I4555" t="s">
        <v>294</v>
      </c>
      <c r="J4555">
        <v>0</v>
      </c>
      <c r="K4555" s="4">
        <v>99.233333333333334</v>
      </c>
      <c r="L4555" t="s">
        <v>294</v>
      </c>
      <c r="M4555">
        <v>2.0508521548341801E-2</v>
      </c>
      <c r="N4555" t="s">
        <v>294</v>
      </c>
      <c r="O4555" t="s">
        <v>294</v>
      </c>
      <c r="P4555" t="s">
        <v>294</v>
      </c>
      <c r="Q4555" t="s">
        <v>294</v>
      </c>
      <c r="R4555" t="s">
        <v>290</v>
      </c>
      <c r="S4555" t="s">
        <v>290</v>
      </c>
    </row>
    <row r="4556" spans="1:19" x14ac:dyDescent="0.3">
      <c r="A4556" t="s">
        <v>122</v>
      </c>
      <c r="B4556" t="s">
        <v>297</v>
      </c>
      <c r="C4556" t="s">
        <v>302</v>
      </c>
      <c r="D4556" t="s">
        <v>97</v>
      </c>
      <c r="F4556" t="s">
        <v>294</v>
      </c>
      <c r="G4556" t="s">
        <v>294</v>
      </c>
      <c r="H4556">
        <v>0</v>
      </c>
      <c r="I4556" t="s">
        <v>294</v>
      </c>
      <c r="J4556">
        <v>0</v>
      </c>
      <c r="K4556" s="4">
        <v>99.163333333333341</v>
      </c>
      <c r="L4556" t="s">
        <v>294</v>
      </c>
      <c r="M4556">
        <v>8.6680627431147596E-3</v>
      </c>
      <c r="N4556" t="s">
        <v>294</v>
      </c>
      <c r="O4556" t="s">
        <v>294</v>
      </c>
      <c r="P4556" t="s">
        <v>294</v>
      </c>
      <c r="Q4556" t="s">
        <v>294</v>
      </c>
      <c r="R4556" t="s">
        <v>290</v>
      </c>
      <c r="S4556" t="s">
        <v>290</v>
      </c>
    </row>
    <row r="4557" spans="1:19" x14ac:dyDescent="0.3">
      <c r="A4557" t="s">
        <v>123</v>
      </c>
      <c r="B4557" t="s">
        <v>298</v>
      </c>
      <c r="C4557" t="s">
        <v>302</v>
      </c>
      <c r="D4557" t="s">
        <v>97</v>
      </c>
      <c r="F4557" t="s">
        <v>294</v>
      </c>
      <c r="G4557" t="s">
        <v>294</v>
      </c>
      <c r="H4557">
        <v>0</v>
      </c>
      <c r="I4557" t="s">
        <v>294</v>
      </c>
      <c r="J4557">
        <v>0</v>
      </c>
      <c r="K4557" s="4">
        <v>98.980000000000018</v>
      </c>
      <c r="L4557" t="s">
        <v>294</v>
      </c>
      <c r="M4557">
        <v>8.6680627431147596E-3</v>
      </c>
      <c r="N4557" t="s">
        <v>294</v>
      </c>
      <c r="O4557" t="s">
        <v>294</v>
      </c>
      <c r="P4557" t="s">
        <v>294</v>
      </c>
      <c r="Q4557" t="s">
        <v>294</v>
      </c>
      <c r="R4557" t="s">
        <v>290</v>
      </c>
      <c r="S4557" t="s">
        <v>290</v>
      </c>
    </row>
    <row r="4558" spans="1:19" x14ac:dyDescent="0.3">
      <c r="A4558" t="s">
        <v>124</v>
      </c>
      <c r="B4558" t="s">
        <v>299</v>
      </c>
      <c r="C4558" t="s">
        <v>303</v>
      </c>
      <c r="D4558" t="s">
        <v>97</v>
      </c>
      <c r="F4558" t="s">
        <v>294</v>
      </c>
      <c r="G4558" t="s">
        <v>294</v>
      </c>
      <c r="H4558">
        <v>0</v>
      </c>
      <c r="I4558" t="s">
        <v>294</v>
      </c>
      <c r="J4558">
        <v>0</v>
      </c>
      <c r="K4558" s="4">
        <v>99.166666666666671</v>
      </c>
      <c r="L4558" t="s">
        <v>294</v>
      </c>
      <c r="M4558">
        <v>5.7737047167502496E-3</v>
      </c>
      <c r="N4558" t="s">
        <v>294</v>
      </c>
      <c r="O4558" t="s">
        <v>294</v>
      </c>
      <c r="P4558" t="s">
        <v>294</v>
      </c>
      <c r="Q4558" t="s">
        <v>294</v>
      </c>
      <c r="R4558" t="s">
        <v>290</v>
      </c>
      <c r="S4558" t="s">
        <v>290</v>
      </c>
    </row>
    <row r="4559" spans="1:19" x14ac:dyDescent="0.3">
      <c r="A4559" t="s">
        <v>125</v>
      </c>
      <c r="B4559" t="s">
        <v>295</v>
      </c>
      <c r="C4559" t="s">
        <v>303</v>
      </c>
      <c r="D4559" t="s">
        <v>97</v>
      </c>
      <c r="F4559" t="s">
        <v>294</v>
      </c>
      <c r="G4559" t="s">
        <v>294</v>
      </c>
      <c r="H4559">
        <v>0</v>
      </c>
      <c r="I4559" t="s">
        <v>294</v>
      </c>
      <c r="J4559">
        <v>0</v>
      </c>
      <c r="K4559" s="4">
        <v>99.676666666666662</v>
      </c>
      <c r="L4559" t="s">
        <v>294</v>
      </c>
      <c r="M4559">
        <v>8.6680627431147596E-3</v>
      </c>
      <c r="N4559" t="s">
        <v>294</v>
      </c>
      <c r="O4559" t="s">
        <v>294</v>
      </c>
      <c r="P4559" t="s">
        <v>294</v>
      </c>
      <c r="Q4559" t="s">
        <v>294</v>
      </c>
      <c r="R4559" t="s">
        <v>290</v>
      </c>
      <c r="S4559" t="s">
        <v>290</v>
      </c>
    </row>
    <row r="4560" spans="1:19" x14ac:dyDescent="0.3">
      <c r="A4560" t="s">
        <v>126</v>
      </c>
      <c r="B4560" t="s">
        <v>297</v>
      </c>
      <c r="C4560" t="s">
        <v>303</v>
      </c>
      <c r="D4560" t="s">
        <v>97</v>
      </c>
      <c r="F4560" t="s">
        <v>294</v>
      </c>
      <c r="G4560" t="s">
        <v>294</v>
      </c>
      <c r="H4560">
        <v>0</v>
      </c>
      <c r="I4560" t="s">
        <v>294</v>
      </c>
      <c r="J4560">
        <v>0</v>
      </c>
      <c r="K4560" s="4">
        <v>99.646666666666661</v>
      </c>
      <c r="L4560" t="s">
        <v>294</v>
      </c>
      <c r="M4560" s="1">
        <v>1.0000000000000001E-5</v>
      </c>
      <c r="N4560" t="s">
        <v>294</v>
      </c>
      <c r="O4560" t="s">
        <v>294</v>
      </c>
      <c r="P4560" t="s">
        <v>294</v>
      </c>
      <c r="Q4560" t="s">
        <v>294</v>
      </c>
      <c r="R4560" t="s">
        <v>290</v>
      </c>
      <c r="S4560" t="s">
        <v>290</v>
      </c>
    </row>
    <row r="4561" spans="1:19" x14ac:dyDescent="0.3">
      <c r="A4561" t="s">
        <v>127</v>
      </c>
      <c r="B4561" t="s">
        <v>298</v>
      </c>
      <c r="C4561" t="s">
        <v>303</v>
      </c>
      <c r="D4561" t="s">
        <v>97</v>
      </c>
      <c r="F4561" t="s">
        <v>294</v>
      </c>
      <c r="G4561" t="s">
        <v>294</v>
      </c>
      <c r="H4561">
        <v>0</v>
      </c>
      <c r="I4561" t="s">
        <v>294</v>
      </c>
      <c r="J4561">
        <v>0</v>
      </c>
      <c r="K4561" s="4">
        <v>99.703333333333333</v>
      </c>
      <c r="L4561" t="s">
        <v>294</v>
      </c>
      <c r="M4561" s="1">
        <v>1.0000000000000001E-5</v>
      </c>
      <c r="N4561" t="s">
        <v>294</v>
      </c>
      <c r="O4561" t="s">
        <v>294</v>
      </c>
      <c r="P4561" t="s">
        <v>294</v>
      </c>
      <c r="Q4561" t="s">
        <v>294</v>
      </c>
      <c r="R4561" t="s">
        <v>290</v>
      </c>
      <c r="S4561" t="s">
        <v>290</v>
      </c>
    </row>
    <row r="4562" spans="1:19" x14ac:dyDescent="0.3">
      <c r="A4562" t="s">
        <v>128</v>
      </c>
      <c r="B4562" t="s">
        <v>299</v>
      </c>
      <c r="C4562" t="s">
        <v>304</v>
      </c>
      <c r="D4562" t="s">
        <v>97</v>
      </c>
      <c r="F4562" t="s">
        <v>294</v>
      </c>
      <c r="G4562" t="s">
        <v>294</v>
      </c>
      <c r="H4562">
        <v>0</v>
      </c>
      <c r="I4562" t="s">
        <v>294</v>
      </c>
      <c r="J4562">
        <v>0</v>
      </c>
      <c r="K4562" s="4">
        <v>100.43</v>
      </c>
      <c r="L4562" t="s">
        <v>294</v>
      </c>
      <c r="M4562">
        <v>2.8794424279525101E-3</v>
      </c>
      <c r="N4562" t="s">
        <v>294</v>
      </c>
      <c r="O4562" t="s">
        <v>294</v>
      </c>
      <c r="P4562" t="s">
        <v>294</v>
      </c>
      <c r="Q4562" t="s">
        <v>294</v>
      </c>
      <c r="R4562" t="s">
        <v>290</v>
      </c>
      <c r="S4562" t="s">
        <v>290</v>
      </c>
    </row>
    <row r="4563" spans="1:19" x14ac:dyDescent="0.3">
      <c r="A4563" t="s">
        <v>129</v>
      </c>
      <c r="B4563" t="s">
        <v>295</v>
      </c>
      <c r="C4563" t="s">
        <v>304</v>
      </c>
      <c r="D4563" t="s">
        <v>97</v>
      </c>
      <c r="F4563" t="s">
        <v>294</v>
      </c>
      <c r="G4563" t="s">
        <v>294</v>
      </c>
      <c r="H4563">
        <v>0</v>
      </c>
      <c r="I4563" t="s">
        <v>294</v>
      </c>
      <c r="J4563">
        <v>0</v>
      </c>
      <c r="K4563" s="4">
        <v>100.02</v>
      </c>
      <c r="L4563" t="s">
        <v>294</v>
      </c>
      <c r="M4563">
        <v>1.4275577158822E-2</v>
      </c>
      <c r="N4563" t="s">
        <v>294</v>
      </c>
      <c r="O4563" t="s">
        <v>294</v>
      </c>
      <c r="P4563" t="s">
        <v>294</v>
      </c>
      <c r="Q4563" t="s">
        <v>294</v>
      </c>
      <c r="R4563" t="s">
        <v>290</v>
      </c>
      <c r="S4563" t="s">
        <v>290</v>
      </c>
    </row>
    <row r="4564" spans="1:19" x14ac:dyDescent="0.3">
      <c r="A4564" t="s">
        <v>130</v>
      </c>
      <c r="B4564" t="s">
        <v>297</v>
      </c>
      <c r="C4564" t="s">
        <v>304</v>
      </c>
      <c r="D4564" t="s">
        <v>97</v>
      </c>
      <c r="F4564" t="s">
        <v>294</v>
      </c>
      <c r="G4564" t="s">
        <v>294</v>
      </c>
      <c r="H4564">
        <v>0</v>
      </c>
      <c r="I4564" t="s">
        <v>294</v>
      </c>
      <c r="J4564">
        <v>0</v>
      </c>
      <c r="K4564" s="4">
        <v>100.41666666666667</v>
      </c>
      <c r="L4564" t="s">
        <v>294</v>
      </c>
      <c r="M4564">
        <v>2.55433020051638E-2</v>
      </c>
      <c r="N4564" t="s">
        <v>294</v>
      </c>
      <c r="O4564" t="s">
        <v>294</v>
      </c>
      <c r="P4564" t="s">
        <v>294</v>
      </c>
      <c r="Q4564" t="s">
        <v>294</v>
      </c>
      <c r="R4564" t="s">
        <v>290</v>
      </c>
      <c r="S4564" t="s">
        <v>290</v>
      </c>
    </row>
    <row r="4565" spans="1:19" x14ac:dyDescent="0.3">
      <c r="A4565" t="s">
        <v>131</v>
      </c>
      <c r="B4565" t="s">
        <v>298</v>
      </c>
      <c r="C4565" t="s">
        <v>304</v>
      </c>
      <c r="D4565" t="s">
        <v>97</v>
      </c>
      <c r="F4565">
        <v>4.92</v>
      </c>
      <c r="G4565" t="s">
        <v>294</v>
      </c>
      <c r="H4565">
        <v>0</v>
      </c>
      <c r="I4565" t="s">
        <v>294</v>
      </c>
      <c r="J4565">
        <v>0</v>
      </c>
      <c r="K4565" s="4">
        <v>100.75</v>
      </c>
      <c r="L4565" t="s">
        <v>294</v>
      </c>
      <c r="M4565">
        <v>4.2210354490375503E-2</v>
      </c>
      <c r="N4565" t="s">
        <v>294</v>
      </c>
      <c r="O4565" t="s">
        <v>294</v>
      </c>
      <c r="P4565" t="s">
        <v>294</v>
      </c>
      <c r="Q4565" t="s">
        <v>294</v>
      </c>
      <c r="R4565" t="s">
        <v>290</v>
      </c>
      <c r="S4565" t="s">
        <v>290</v>
      </c>
    </row>
    <row r="4566" spans="1:19" x14ac:dyDescent="0.3">
      <c r="A4566" t="s">
        <v>132</v>
      </c>
      <c r="B4566" t="s">
        <v>299</v>
      </c>
      <c r="C4566" t="s">
        <v>305</v>
      </c>
      <c r="D4566" t="s">
        <v>97</v>
      </c>
      <c r="F4566">
        <v>4.9133333333333304</v>
      </c>
      <c r="G4566" t="s">
        <v>294</v>
      </c>
      <c r="H4566">
        <v>0</v>
      </c>
      <c r="I4566" t="s">
        <v>294</v>
      </c>
      <c r="J4566">
        <v>0</v>
      </c>
      <c r="K4566" s="4">
        <v>100.65666666666668</v>
      </c>
      <c r="L4566" t="s">
        <v>294</v>
      </c>
      <c r="M4566">
        <v>5.0299925852143199E-2</v>
      </c>
      <c r="N4566" t="s">
        <v>294</v>
      </c>
      <c r="O4566" t="s">
        <v>294</v>
      </c>
      <c r="P4566" t="s">
        <v>294</v>
      </c>
      <c r="Q4566" t="s">
        <v>294</v>
      </c>
      <c r="R4566" t="s">
        <v>290</v>
      </c>
      <c r="S4566" t="s">
        <v>290</v>
      </c>
    </row>
    <row r="4567" spans="1:19" x14ac:dyDescent="0.3">
      <c r="A4567" t="s">
        <v>133</v>
      </c>
      <c r="B4567" t="s">
        <v>295</v>
      </c>
      <c r="C4567" t="s">
        <v>305</v>
      </c>
      <c r="D4567" t="s">
        <v>97</v>
      </c>
      <c r="F4567">
        <v>4.9533333333333296</v>
      </c>
      <c r="G4567" t="s">
        <v>294</v>
      </c>
      <c r="H4567">
        <v>0</v>
      </c>
      <c r="I4567" t="s">
        <v>294</v>
      </c>
      <c r="J4567">
        <v>0</v>
      </c>
      <c r="K4567" s="4">
        <v>100.60333333333334</v>
      </c>
      <c r="L4567" t="s">
        <v>294</v>
      </c>
      <c r="M4567">
        <v>5.2435797339849703E-2</v>
      </c>
      <c r="N4567" t="s">
        <v>294</v>
      </c>
      <c r="O4567" t="s">
        <v>294</v>
      </c>
      <c r="P4567" t="s">
        <v>294</v>
      </c>
      <c r="Q4567" t="s">
        <v>294</v>
      </c>
      <c r="R4567" t="s">
        <v>290</v>
      </c>
      <c r="S4567" t="s">
        <v>290</v>
      </c>
    </row>
    <row r="4568" spans="1:19" x14ac:dyDescent="0.3">
      <c r="A4568" t="s">
        <v>134</v>
      </c>
      <c r="B4568" t="s">
        <v>297</v>
      </c>
      <c r="C4568" t="s">
        <v>305</v>
      </c>
      <c r="D4568" t="s">
        <v>97</v>
      </c>
      <c r="F4568">
        <v>4.97</v>
      </c>
      <c r="G4568" t="s">
        <v>294</v>
      </c>
      <c r="H4568">
        <v>0</v>
      </c>
      <c r="I4568" t="s">
        <v>294</v>
      </c>
      <c r="J4568">
        <v>0</v>
      </c>
      <c r="K4568" s="4">
        <v>100.43333333333334</v>
      </c>
      <c r="L4568" t="s">
        <v>294</v>
      </c>
      <c r="M4568">
        <v>5.9810423302787602E-2</v>
      </c>
      <c r="N4568" t="s">
        <v>294</v>
      </c>
      <c r="O4568" t="s">
        <v>294</v>
      </c>
      <c r="P4568" t="s">
        <v>294</v>
      </c>
      <c r="Q4568" t="s">
        <v>294</v>
      </c>
      <c r="R4568" t="s">
        <v>290</v>
      </c>
      <c r="S4568" t="s">
        <v>290</v>
      </c>
    </row>
    <row r="4569" spans="1:19" x14ac:dyDescent="0.3">
      <c r="A4569" t="s">
        <v>135</v>
      </c>
      <c r="B4569" t="s">
        <v>298</v>
      </c>
      <c r="C4569" t="s">
        <v>305</v>
      </c>
      <c r="D4569" t="s">
        <v>97</v>
      </c>
      <c r="F4569">
        <v>4.95</v>
      </c>
      <c r="G4569" t="s">
        <v>294</v>
      </c>
      <c r="H4569">
        <v>0</v>
      </c>
      <c r="I4569" t="s">
        <v>294</v>
      </c>
      <c r="J4569">
        <v>0</v>
      </c>
      <c r="K4569" s="4">
        <v>100.46333333333332</v>
      </c>
      <c r="L4569" t="s">
        <v>294</v>
      </c>
      <c r="M4569">
        <v>4.3143370817575903E-2</v>
      </c>
      <c r="N4569" t="s">
        <v>294</v>
      </c>
      <c r="O4569" t="s">
        <v>294</v>
      </c>
      <c r="P4569" t="s">
        <v>294</v>
      </c>
      <c r="Q4569" t="s">
        <v>294</v>
      </c>
      <c r="R4569" t="s">
        <v>290</v>
      </c>
      <c r="S4569" t="s">
        <v>290</v>
      </c>
    </row>
    <row r="4570" spans="1:19" x14ac:dyDescent="0.3">
      <c r="A4570" t="s">
        <v>136</v>
      </c>
      <c r="B4570" t="s">
        <v>299</v>
      </c>
      <c r="C4570" t="s">
        <v>306</v>
      </c>
      <c r="D4570" t="s">
        <v>97</v>
      </c>
      <c r="F4570">
        <v>4.95</v>
      </c>
      <c r="G4570" t="s">
        <v>294</v>
      </c>
      <c r="H4570">
        <v>0</v>
      </c>
      <c r="I4570" t="s">
        <v>294</v>
      </c>
      <c r="J4570">
        <v>0</v>
      </c>
      <c r="K4570" s="4">
        <v>100.55000000000001</v>
      </c>
      <c r="L4570" t="s">
        <v>294</v>
      </c>
      <c r="M4570">
        <v>4.5290704533155798E-2</v>
      </c>
      <c r="N4570" t="s">
        <v>294</v>
      </c>
      <c r="O4570" t="s">
        <v>294</v>
      </c>
      <c r="P4570" t="s">
        <v>294</v>
      </c>
      <c r="Q4570" t="s">
        <v>294</v>
      </c>
      <c r="R4570" t="s">
        <v>290</v>
      </c>
      <c r="S4570" t="s">
        <v>290</v>
      </c>
    </row>
    <row r="4571" spans="1:19" x14ac:dyDescent="0.3">
      <c r="A4571" t="s">
        <v>137</v>
      </c>
      <c r="B4571" t="s">
        <v>295</v>
      </c>
      <c r="C4571" t="s">
        <v>306</v>
      </c>
      <c r="D4571" t="s">
        <v>97</v>
      </c>
      <c r="F4571">
        <v>4.9533333333333296</v>
      </c>
      <c r="G4571" t="s">
        <v>294</v>
      </c>
      <c r="H4571">
        <v>0</v>
      </c>
      <c r="I4571" t="s">
        <v>294</v>
      </c>
      <c r="J4571">
        <v>0</v>
      </c>
      <c r="K4571" s="4">
        <v>100.59333333333332</v>
      </c>
      <c r="L4571" t="s">
        <v>294</v>
      </c>
      <c r="M4571">
        <v>2.91511349074999E-2</v>
      </c>
      <c r="N4571" t="s">
        <v>294</v>
      </c>
      <c r="O4571" t="s">
        <v>294</v>
      </c>
      <c r="P4571" t="s">
        <v>294</v>
      </c>
      <c r="Q4571" t="s">
        <v>294</v>
      </c>
      <c r="R4571" t="s">
        <v>290</v>
      </c>
      <c r="S4571" t="s">
        <v>290</v>
      </c>
    </row>
    <row r="4572" spans="1:19" x14ac:dyDescent="0.3">
      <c r="A4572" t="s">
        <v>138</v>
      </c>
      <c r="B4572" t="s">
        <v>297</v>
      </c>
      <c r="C4572" t="s">
        <v>306</v>
      </c>
      <c r="D4572" t="s">
        <v>97</v>
      </c>
      <c r="F4572">
        <v>4.9800000000000004</v>
      </c>
      <c r="G4572" t="s">
        <v>294</v>
      </c>
      <c r="H4572">
        <v>0</v>
      </c>
      <c r="I4572" t="s">
        <v>294</v>
      </c>
      <c r="J4572">
        <v>0</v>
      </c>
      <c r="K4572" s="4">
        <v>100.52</v>
      </c>
      <c r="L4572" t="s">
        <v>294</v>
      </c>
      <c r="M4572">
        <v>1.05087840982202E-2</v>
      </c>
      <c r="N4572" t="s">
        <v>294</v>
      </c>
      <c r="O4572" t="s">
        <v>294</v>
      </c>
      <c r="P4572" t="s">
        <v>294</v>
      </c>
      <c r="Q4572" t="s">
        <v>294</v>
      </c>
      <c r="R4572" t="s">
        <v>290</v>
      </c>
      <c r="S4572" t="s">
        <v>290</v>
      </c>
    </row>
    <row r="4573" spans="1:19" x14ac:dyDescent="0.3">
      <c r="A4573" t="s">
        <v>139</v>
      </c>
      <c r="B4573" t="s">
        <v>298</v>
      </c>
      <c r="C4573" t="s">
        <v>306</v>
      </c>
      <c r="D4573" t="s">
        <v>97</v>
      </c>
      <c r="F4573">
        <v>4.9633333333333303</v>
      </c>
      <c r="G4573" t="s">
        <v>294</v>
      </c>
      <c r="H4573">
        <v>0</v>
      </c>
      <c r="I4573" t="s">
        <v>294</v>
      </c>
      <c r="J4573">
        <v>0</v>
      </c>
      <c r="K4573" s="4">
        <v>100.41333333333334</v>
      </c>
      <c r="L4573" t="s">
        <v>294</v>
      </c>
      <c r="M4573">
        <v>1.31163475053002E-2</v>
      </c>
      <c r="N4573" t="s">
        <v>294</v>
      </c>
      <c r="O4573" t="s">
        <v>294</v>
      </c>
      <c r="P4573" t="s">
        <v>294</v>
      </c>
      <c r="Q4573" t="s">
        <v>294</v>
      </c>
      <c r="R4573" t="s">
        <v>290</v>
      </c>
      <c r="S4573" t="s">
        <v>290</v>
      </c>
    </row>
    <row r="4574" spans="1:19" x14ac:dyDescent="0.3">
      <c r="A4574" t="s">
        <v>140</v>
      </c>
      <c r="B4574" t="s">
        <v>299</v>
      </c>
      <c r="C4574" t="s">
        <v>307</v>
      </c>
      <c r="D4574" t="s">
        <v>97</v>
      </c>
      <c r="F4574">
        <v>4.95</v>
      </c>
      <c r="G4574">
        <v>3.5</v>
      </c>
      <c r="H4574">
        <v>0</v>
      </c>
      <c r="I4574" t="s">
        <v>294</v>
      </c>
      <c r="J4574">
        <v>0</v>
      </c>
      <c r="K4574" s="4">
        <v>100.33</v>
      </c>
      <c r="L4574" t="s">
        <v>294</v>
      </c>
      <c r="M4574">
        <v>3.5819452696711197E-2</v>
      </c>
      <c r="N4574" t="s">
        <v>294</v>
      </c>
      <c r="O4574" t="s">
        <v>294</v>
      </c>
      <c r="P4574" t="s">
        <v>294</v>
      </c>
      <c r="Q4574" t="s">
        <v>294</v>
      </c>
      <c r="R4574" t="s">
        <v>290</v>
      </c>
      <c r="S4574" t="s">
        <v>290</v>
      </c>
    </row>
    <row r="4575" spans="1:19" x14ac:dyDescent="0.3">
      <c r="A4575" t="s">
        <v>141</v>
      </c>
      <c r="B4575" t="s">
        <v>295</v>
      </c>
      <c r="C4575" t="s">
        <v>307</v>
      </c>
      <c r="D4575" t="s">
        <v>97</v>
      </c>
      <c r="F4575">
        <v>4.95</v>
      </c>
      <c r="G4575">
        <v>3.5</v>
      </c>
      <c r="H4575">
        <v>0</v>
      </c>
      <c r="I4575" t="s">
        <v>294</v>
      </c>
      <c r="J4575">
        <v>0</v>
      </c>
      <c r="K4575" s="4">
        <v>101.48333333333335</v>
      </c>
      <c r="L4575" t="s">
        <v>294</v>
      </c>
      <c r="M4575">
        <v>4.8427099438378099E-2</v>
      </c>
      <c r="N4575" t="s">
        <v>294</v>
      </c>
      <c r="O4575" t="s">
        <v>294</v>
      </c>
      <c r="P4575" t="s">
        <v>294</v>
      </c>
      <c r="Q4575" t="s">
        <v>294</v>
      </c>
      <c r="R4575" t="s">
        <v>290</v>
      </c>
      <c r="S4575" t="s">
        <v>290</v>
      </c>
    </row>
    <row r="4576" spans="1:19" x14ac:dyDescent="0.3">
      <c r="A4576" t="s">
        <v>142</v>
      </c>
      <c r="B4576" t="s">
        <v>297</v>
      </c>
      <c r="C4576" t="s">
        <v>307</v>
      </c>
      <c r="D4576" t="s">
        <v>97</v>
      </c>
      <c r="F4576">
        <v>4.9366666666666701</v>
      </c>
      <c r="G4576">
        <v>3.5</v>
      </c>
      <c r="H4576">
        <v>0</v>
      </c>
      <c r="I4576" t="s">
        <v>294</v>
      </c>
      <c r="J4576">
        <v>0</v>
      </c>
      <c r="K4576" s="4">
        <v>101.90999999999998</v>
      </c>
      <c r="L4576" t="s">
        <v>294</v>
      </c>
      <c r="M4576">
        <v>7.0568225315585903E-2</v>
      </c>
      <c r="N4576" t="s">
        <v>294</v>
      </c>
      <c r="O4576" t="s">
        <v>294</v>
      </c>
      <c r="P4576" t="s">
        <v>294</v>
      </c>
      <c r="Q4576" t="s">
        <v>294</v>
      </c>
      <c r="R4576" t="s">
        <v>290</v>
      </c>
      <c r="S4576" t="s">
        <v>290</v>
      </c>
    </row>
    <row r="4577" spans="1:19" x14ac:dyDescent="0.3">
      <c r="A4577" t="s">
        <v>143</v>
      </c>
      <c r="B4577" t="s">
        <v>298</v>
      </c>
      <c r="C4577" t="s">
        <v>307</v>
      </c>
      <c r="D4577" t="s">
        <v>97</v>
      </c>
      <c r="F4577">
        <v>4.93</v>
      </c>
      <c r="G4577">
        <v>3.5</v>
      </c>
      <c r="H4577">
        <v>0</v>
      </c>
      <c r="I4577" t="s">
        <v>294</v>
      </c>
      <c r="J4577">
        <v>0</v>
      </c>
      <c r="K4577" s="4">
        <v>101.88</v>
      </c>
      <c r="L4577" t="s">
        <v>294</v>
      </c>
      <c r="M4577">
        <v>7.28150403733058E-2</v>
      </c>
      <c r="N4577" t="s">
        <v>294</v>
      </c>
      <c r="O4577" t="s">
        <v>294</v>
      </c>
      <c r="P4577" t="s">
        <v>294</v>
      </c>
      <c r="Q4577" t="s">
        <v>294</v>
      </c>
      <c r="R4577" t="s">
        <v>290</v>
      </c>
      <c r="S4577" t="s">
        <v>290</v>
      </c>
    </row>
    <row r="4578" spans="1:19" x14ac:dyDescent="0.3">
      <c r="A4578" t="s">
        <v>144</v>
      </c>
      <c r="B4578" t="s">
        <v>299</v>
      </c>
      <c r="C4578" t="s">
        <v>308</v>
      </c>
      <c r="D4578" t="s">
        <v>97</v>
      </c>
      <c r="F4578">
        <v>4.95</v>
      </c>
      <c r="G4578">
        <v>3.5</v>
      </c>
      <c r="H4578">
        <v>0</v>
      </c>
      <c r="I4578" t="s">
        <v>294</v>
      </c>
      <c r="J4578">
        <v>0</v>
      </c>
      <c r="K4578" s="4">
        <v>101.89666666666666</v>
      </c>
      <c r="L4578" t="s">
        <v>294</v>
      </c>
      <c r="M4578">
        <v>5.1428914637704701E-2</v>
      </c>
      <c r="N4578" t="s">
        <v>294</v>
      </c>
      <c r="O4578" t="s">
        <v>294</v>
      </c>
      <c r="P4578" t="s">
        <v>294</v>
      </c>
      <c r="Q4578" t="s">
        <v>294</v>
      </c>
      <c r="R4578" t="s">
        <v>290</v>
      </c>
      <c r="S4578" t="s">
        <v>290</v>
      </c>
    </row>
    <row r="4579" spans="1:19" x14ac:dyDescent="0.3">
      <c r="A4579" t="s">
        <v>145</v>
      </c>
      <c r="B4579" t="s">
        <v>295</v>
      </c>
      <c r="C4579" t="s">
        <v>308</v>
      </c>
      <c r="D4579" t="s">
        <v>97</v>
      </c>
      <c r="F4579">
        <v>4.97</v>
      </c>
      <c r="G4579">
        <v>3.5</v>
      </c>
      <c r="H4579">
        <v>0</v>
      </c>
      <c r="I4579" t="s">
        <v>294</v>
      </c>
      <c r="J4579">
        <v>0</v>
      </c>
      <c r="K4579" s="4">
        <v>102.17666666666668</v>
      </c>
      <c r="L4579" t="s">
        <v>294</v>
      </c>
      <c r="M4579">
        <v>5.0930090427252397E-2</v>
      </c>
      <c r="N4579" t="s">
        <v>294</v>
      </c>
      <c r="O4579" t="s">
        <v>294</v>
      </c>
      <c r="P4579" t="s">
        <v>294</v>
      </c>
      <c r="Q4579" t="s">
        <v>294</v>
      </c>
      <c r="R4579" t="s">
        <v>290</v>
      </c>
      <c r="S4579" t="s">
        <v>290</v>
      </c>
    </row>
    <row r="4580" spans="1:19" x14ac:dyDescent="0.3">
      <c r="A4580" t="s">
        <v>146</v>
      </c>
      <c r="B4580" t="s">
        <v>297</v>
      </c>
      <c r="C4580" t="s">
        <v>308</v>
      </c>
      <c r="D4580" t="s">
        <v>97</v>
      </c>
      <c r="F4580">
        <v>5.03</v>
      </c>
      <c r="G4580">
        <v>3.5</v>
      </c>
      <c r="H4580">
        <v>0</v>
      </c>
      <c r="I4580" t="s">
        <v>294</v>
      </c>
      <c r="J4580">
        <v>0</v>
      </c>
      <c r="K4580" s="4">
        <v>102.42333333333333</v>
      </c>
      <c r="L4580" t="s">
        <v>294</v>
      </c>
      <c r="M4580">
        <v>3.35059544281852E-2</v>
      </c>
      <c r="N4580" t="s">
        <v>294</v>
      </c>
      <c r="O4580" t="s">
        <v>294</v>
      </c>
      <c r="P4580" t="s">
        <v>294</v>
      </c>
      <c r="Q4580" t="s">
        <v>294</v>
      </c>
      <c r="R4580" t="s">
        <v>290</v>
      </c>
      <c r="S4580" t="s">
        <v>290</v>
      </c>
    </row>
    <row r="4581" spans="1:19" x14ac:dyDescent="0.3">
      <c r="A4581" t="s">
        <v>147</v>
      </c>
      <c r="B4581" t="s">
        <v>298</v>
      </c>
      <c r="C4581" t="s">
        <v>308</v>
      </c>
      <c r="D4581" t="s">
        <v>97</v>
      </c>
      <c r="F4581">
        <v>5.0033333333333303</v>
      </c>
      <c r="G4581">
        <v>3.5</v>
      </c>
      <c r="H4581">
        <v>0</v>
      </c>
      <c r="I4581" t="s">
        <v>294</v>
      </c>
      <c r="J4581">
        <v>0</v>
      </c>
      <c r="K4581" s="4">
        <v>102.44</v>
      </c>
      <c r="L4581" t="s">
        <v>294</v>
      </c>
      <c r="M4581">
        <v>2.8651575963385301E-2</v>
      </c>
      <c r="N4581" t="s">
        <v>294</v>
      </c>
      <c r="O4581" t="s">
        <v>294</v>
      </c>
      <c r="P4581" t="s">
        <v>294</v>
      </c>
      <c r="Q4581" t="s">
        <v>294</v>
      </c>
      <c r="R4581" t="s">
        <v>290</v>
      </c>
      <c r="S4581" t="s">
        <v>290</v>
      </c>
    </row>
    <row r="4582" spans="1:19" x14ac:dyDescent="0.3">
      <c r="A4582" t="s">
        <v>148</v>
      </c>
      <c r="B4582" t="s">
        <v>299</v>
      </c>
      <c r="C4582" t="s">
        <v>309</v>
      </c>
      <c r="D4582" t="s">
        <v>97</v>
      </c>
      <c r="E4582">
        <v>22.873563218390807</v>
      </c>
      <c r="F4582">
        <v>4.9966666666666697</v>
      </c>
      <c r="G4582">
        <v>3.5</v>
      </c>
      <c r="H4582">
        <v>0</v>
      </c>
      <c r="I4582" t="s">
        <v>294</v>
      </c>
      <c r="J4582">
        <v>0</v>
      </c>
      <c r="K4582" s="4">
        <v>102.44333333333333</v>
      </c>
      <c r="L4582">
        <v>147.46183908046001</v>
      </c>
      <c r="M4582">
        <v>2.5924288765466399E-2</v>
      </c>
      <c r="N4582" t="s">
        <v>294</v>
      </c>
      <c r="O4582" t="s">
        <v>294</v>
      </c>
      <c r="P4582" t="s">
        <v>294</v>
      </c>
      <c r="Q4582" t="s">
        <v>294</v>
      </c>
      <c r="R4582" t="s">
        <v>290</v>
      </c>
      <c r="S4582">
        <v>147.46183908045978</v>
      </c>
    </row>
    <row r="4583" spans="1:19" x14ac:dyDescent="0.3">
      <c r="A4583" t="s">
        <v>149</v>
      </c>
      <c r="B4583" t="s">
        <v>295</v>
      </c>
      <c r="C4583" t="s">
        <v>309</v>
      </c>
      <c r="D4583" t="s">
        <v>97</v>
      </c>
      <c r="E4583">
        <v>23.977272727272727</v>
      </c>
      <c r="F4583">
        <v>5</v>
      </c>
      <c r="G4583">
        <v>3.5</v>
      </c>
      <c r="H4583">
        <v>0</v>
      </c>
      <c r="I4583" t="s">
        <v>294</v>
      </c>
      <c r="J4583">
        <v>0</v>
      </c>
      <c r="K4583" s="4">
        <v>102.36</v>
      </c>
      <c r="L4583">
        <v>149.67681818181799</v>
      </c>
      <c r="M4583">
        <v>2.1063409197835399E-2</v>
      </c>
      <c r="N4583" t="s">
        <v>294</v>
      </c>
      <c r="O4583" t="s">
        <v>294</v>
      </c>
      <c r="P4583" t="s">
        <v>294</v>
      </c>
      <c r="Q4583" t="s">
        <v>294</v>
      </c>
      <c r="R4583" t="s">
        <v>290</v>
      </c>
      <c r="S4583">
        <v>149.67681818181819</v>
      </c>
    </row>
    <row r="4584" spans="1:19" x14ac:dyDescent="0.3">
      <c r="A4584" t="s">
        <v>150</v>
      </c>
      <c r="B4584" t="s">
        <v>297</v>
      </c>
      <c r="C4584" t="s">
        <v>309</v>
      </c>
      <c r="D4584" t="s">
        <v>97</v>
      </c>
      <c r="E4584">
        <v>23.888888888888886</v>
      </c>
      <c r="F4584">
        <v>5</v>
      </c>
      <c r="G4584">
        <v>3.5</v>
      </c>
      <c r="H4584">
        <v>0</v>
      </c>
      <c r="I4584" t="s">
        <v>294</v>
      </c>
      <c r="J4584">
        <v>0</v>
      </c>
      <c r="K4584" s="4">
        <v>102.37666666666667</v>
      </c>
      <c r="L4584">
        <v>163.35777777777801</v>
      </c>
      <c r="M4584">
        <v>3.6965706522424903E-2</v>
      </c>
      <c r="N4584" t="s">
        <v>294</v>
      </c>
      <c r="O4584" t="s">
        <v>294</v>
      </c>
      <c r="P4584" t="s">
        <v>294</v>
      </c>
      <c r="Q4584" t="s">
        <v>294</v>
      </c>
      <c r="R4584" t="s">
        <v>290</v>
      </c>
      <c r="S4584">
        <v>163.35777777777778</v>
      </c>
    </row>
    <row r="4585" spans="1:19" x14ac:dyDescent="0.3">
      <c r="A4585" t="s">
        <v>151</v>
      </c>
      <c r="B4585" t="s">
        <v>298</v>
      </c>
      <c r="C4585" t="s">
        <v>309</v>
      </c>
      <c r="D4585" t="s">
        <v>97</v>
      </c>
      <c r="E4585">
        <v>24.222222222222221</v>
      </c>
      <c r="F4585">
        <v>5.01</v>
      </c>
      <c r="G4585">
        <v>3.5</v>
      </c>
      <c r="H4585">
        <v>0</v>
      </c>
      <c r="I4585" t="s">
        <v>294</v>
      </c>
      <c r="J4585">
        <v>0</v>
      </c>
      <c r="K4585" s="4">
        <v>102.46</v>
      </c>
      <c r="L4585">
        <v>158.32277777777799</v>
      </c>
      <c r="M4585">
        <v>4.37453935078106E-2</v>
      </c>
      <c r="N4585" t="s">
        <v>294</v>
      </c>
      <c r="O4585" t="s">
        <v>294</v>
      </c>
      <c r="P4585" t="s">
        <v>294</v>
      </c>
      <c r="Q4585" t="s">
        <v>294</v>
      </c>
      <c r="R4585" t="s">
        <v>290</v>
      </c>
      <c r="S4585">
        <v>158.32277777777779</v>
      </c>
    </row>
    <row r="4586" spans="1:19" x14ac:dyDescent="0.3">
      <c r="A4586" t="s">
        <v>152</v>
      </c>
      <c r="B4586" t="s">
        <v>299</v>
      </c>
      <c r="C4586" t="s">
        <v>310</v>
      </c>
      <c r="D4586" t="s">
        <v>97</v>
      </c>
      <c r="E4586">
        <v>25.909090909090907</v>
      </c>
      <c r="F4586">
        <v>5.03</v>
      </c>
      <c r="G4586">
        <v>3.5</v>
      </c>
      <c r="H4586">
        <v>0</v>
      </c>
      <c r="I4586" t="s">
        <v>294</v>
      </c>
      <c r="J4586">
        <v>4.6735457389454303E-2</v>
      </c>
      <c r="K4586" s="4">
        <v>102.31333333333333</v>
      </c>
      <c r="L4586">
        <v>154.59738636363599</v>
      </c>
      <c r="M4586">
        <v>4.1018023727374398E-2</v>
      </c>
      <c r="N4586" t="s">
        <v>294</v>
      </c>
      <c r="O4586" t="s">
        <v>294</v>
      </c>
      <c r="P4586" t="s">
        <v>294</v>
      </c>
      <c r="Q4586" t="s">
        <v>294</v>
      </c>
      <c r="R4586" t="s">
        <v>290</v>
      </c>
      <c r="S4586">
        <v>154.59738636363636</v>
      </c>
    </row>
    <row r="4587" spans="1:19" x14ac:dyDescent="0.3">
      <c r="A4587" t="s">
        <v>153</v>
      </c>
      <c r="B4587" t="s">
        <v>295</v>
      </c>
      <c r="C4587" t="s">
        <v>310</v>
      </c>
      <c r="D4587" t="s">
        <v>97</v>
      </c>
      <c r="E4587">
        <v>27.078651685393258</v>
      </c>
      <c r="F4587">
        <v>5.01</v>
      </c>
      <c r="G4587">
        <v>3.5</v>
      </c>
      <c r="H4587">
        <v>0</v>
      </c>
      <c r="I4587" t="s">
        <v>294</v>
      </c>
      <c r="J4587">
        <v>3.4541933161108297E-2</v>
      </c>
      <c r="K4587" s="4">
        <v>102.28666666666668</v>
      </c>
      <c r="L4587">
        <v>162.930337078652</v>
      </c>
      <c r="M4587">
        <v>4.9681609797238499E-2</v>
      </c>
      <c r="N4587" t="s">
        <v>294</v>
      </c>
      <c r="O4587" t="s">
        <v>294</v>
      </c>
      <c r="P4587" t="s">
        <v>294</v>
      </c>
      <c r="Q4587" t="s">
        <v>294</v>
      </c>
      <c r="R4587" t="s">
        <v>290</v>
      </c>
      <c r="S4587">
        <v>162.93033707865169</v>
      </c>
    </row>
    <row r="4588" spans="1:19" x14ac:dyDescent="0.3">
      <c r="A4588" t="s">
        <v>154</v>
      </c>
      <c r="B4588" t="s">
        <v>297</v>
      </c>
      <c r="C4588" t="s">
        <v>310</v>
      </c>
      <c r="D4588" t="s">
        <v>97</v>
      </c>
      <c r="E4588">
        <v>26.739130434782609</v>
      </c>
      <c r="F4588">
        <v>4.99</v>
      </c>
      <c r="G4588">
        <v>3.5</v>
      </c>
      <c r="H4588">
        <v>0</v>
      </c>
      <c r="I4588" t="s">
        <v>294</v>
      </c>
      <c r="J4588">
        <v>-1.3866974112258099E-2</v>
      </c>
      <c r="K4588" s="4">
        <v>102.33666666666666</v>
      </c>
      <c r="L4588">
        <v>173.160217391304</v>
      </c>
      <c r="M4588">
        <v>4.6530015634897497E-2</v>
      </c>
      <c r="N4588" t="s">
        <v>294</v>
      </c>
      <c r="O4588" t="s">
        <v>294</v>
      </c>
      <c r="P4588" t="s">
        <v>294</v>
      </c>
      <c r="Q4588" t="s">
        <v>294</v>
      </c>
      <c r="R4588" t="s">
        <v>290</v>
      </c>
      <c r="S4588">
        <v>173.16021739130437</v>
      </c>
    </row>
    <row r="4589" spans="1:19" x14ac:dyDescent="0.3">
      <c r="A4589" t="s">
        <v>155</v>
      </c>
      <c r="B4589" t="s">
        <v>298</v>
      </c>
      <c r="C4589" t="s">
        <v>310</v>
      </c>
      <c r="D4589" t="s">
        <v>97</v>
      </c>
      <c r="E4589">
        <v>26.10526315789474</v>
      </c>
      <c r="F4589">
        <v>4.9566666666666697</v>
      </c>
      <c r="G4589">
        <v>3.5</v>
      </c>
      <c r="H4589">
        <v>0</v>
      </c>
      <c r="I4589" t="s">
        <v>294</v>
      </c>
      <c r="J4589">
        <v>-3.4134450008048503E-2</v>
      </c>
      <c r="K4589" s="4">
        <v>104.59666666666668</v>
      </c>
      <c r="L4589">
        <v>169.28200000000001</v>
      </c>
      <c r="M4589">
        <v>4.1912491654003597E-2</v>
      </c>
      <c r="N4589" t="s">
        <v>294</v>
      </c>
      <c r="O4589" t="s">
        <v>294</v>
      </c>
      <c r="P4589" t="s">
        <v>294</v>
      </c>
      <c r="Q4589" t="s">
        <v>294</v>
      </c>
      <c r="R4589" t="s">
        <v>290</v>
      </c>
      <c r="S4589">
        <v>169.28200000000001</v>
      </c>
    </row>
    <row r="4590" spans="1:19" x14ac:dyDescent="0.3">
      <c r="A4590" t="s">
        <v>156</v>
      </c>
      <c r="B4590" t="s">
        <v>299</v>
      </c>
      <c r="C4590" t="s">
        <v>311</v>
      </c>
      <c r="D4590" t="s">
        <v>97</v>
      </c>
      <c r="E4590">
        <v>26.808510638297872</v>
      </c>
      <c r="F4590">
        <v>4.95</v>
      </c>
      <c r="G4590">
        <v>3.5</v>
      </c>
      <c r="H4590">
        <v>0</v>
      </c>
      <c r="I4590" t="s">
        <v>294</v>
      </c>
      <c r="J4590">
        <v>-6.3529447212720101E-3</v>
      </c>
      <c r="K4590" s="4">
        <v>106.07333333333332</v>
      </c>
      <c r="L4590">
        <v>162.72691489361699</v>
      </c>
      <c r="M4590">
        <v>4.3685063502661298E-2</v>
      </c>
      <c r="N4590" t="s">
        <v>294</v>
      </c>
      <c r="O4590" t="s">
        <v>294</v>
      </c>
      <c r="P4590" t="s">
        <v>294</v>
      </c>
      <c r="Q4590" t="s">
        <v>294</v>
      </c>
      <c r="R4590" t="s">
        <v>290</v>
      </c>
      <c r="S4590">
        <v>162.72691489361702</v>
      </c>
    </row>
    <row r="4591" spans="1:19" x14ac:dyDescent="0.3">
      <c r="A4591" t="s">
        <v>157</v>
      </c>
      <c r="B4591" t="s">
        <v>295</v>
      </c>
      <c r="C4591" t="s">
        <v>311</v>
      </c>
      <c r="D4591" t="s">
        <v>97</v>
      </c>
      <c r="E4591">
        <v>27.684210526315791</v>
      </c>
      <c r="F4591">
        <v>4.95</v>
      </c>
      <c r="G4591">
        <v>3.5</v>
      </c>
      <c r="H4591">
        <v>0</v>
      </c>
      <c r="I4591" t="s">
        <v>294</v>
      </c>
      <c r="J4591">
        <v>-9.1026044415181105E-3</v>
      </c>
      <c r="K4591" s="4">
        <v>106.12</v>
      </c>
      <c r="L4591">
        <v>163.452</v>
      </c>
      <c r="M4591">
        <v>3.4645496662752497E-2</v>
      </c>
      <c r="N4591" t="s">
        <v>294</v>
      </c>
      <c r="O4591" t="s">
        <v>294</v>
      </c>
      <c r="P4591" t="s">
        <v>294</v>
      </c>
      <c r="Q4591" t="s">
        <v>294</v>
      </c>
      <c r="R4591" t="s">
        <v>290</v>
      </c>
      <c r="S4591">
        <v>163.452</v>
      </c>
    </row>
    <row r="4592" spans="1:19" x14ac:dyDescent="0.3">
      <c r="A4592" t="s">
        <v>158</v>
      </c>
      <c r="B4592" t="s">
        <v>297</v>
      </c>
      <c r="C4592" t="s">
        <v>311</v>
      </c>
      <c r="D4592" t="s">
        <v>97</v>
      </c>
      <c r="E4592">
        <v>28.020833333333336</v>
      </c>
      <c r="F4592">
        <v>4.95</v>
      </c>
      <c r="G4592">
        <v>3.5</v>
      </c>
      <c r="H4592">
        <v>0</v>
      </c>
      <c r="I4592" t="s">
        <v>294</v>
      </c>
      <c r="J4592">
        <v>-1.71399728243458E-2</v>
      </c>
      <c r="K4592" s="4">
        <v>106.19666666666667</v>
      </c>
      <c r="L4592">
        <v>178.42781249999999</v>
      </c>
      <c r="M4592">
        <v>2.56524306133387E-2</v>
      </c>
      <c r="N4592" t="s">
        <v>294</v>
      </c>
      <c r="O4592" t="s">
        <v>294</v>
      </c>
      <c r="P4592" t="s">
        <v>294</v>
      </c>
      <c r="Q4592" t="s">
        <v>294</v>
      </c>
      <c r="R4592" t="s">
        <v>290</v>
      </c>
      <c r="S4592">
        <v>178.42781250000002</v>
      </c>
    </row>
    <row r="4593" spans="1:19" x14ac:dyDescent="0.3">
      <c r="A4593" t="s">
        <v>159</v>
      </c>
      <c r="B4593" t="s">
        <v>298</v>
      </c>
      <c r="C4593" t="s">
        <v>311</v>
      </c>
      <c r="D4593" t="s">
        <v>97</v>
      </c>
      <c r="E4593">
        <v>28.631578947368425</v>
      </c>
      <c r="F4593">
        <v>4.91</v>
      </c>
      <c r="G4593">
        <v>3.5</v>
      </c>
      <c r="H4593">
        <v>0</v>
      </c>
      <c r="I4593" t="s">
        <v>294</v>
      </c>
      <c r="J4593">
        <v>-2.33920810011545E-3</v>
      </c>
      <c r="K4593" s="4">
        <v>106.18</v>
      </c>
      <c r="L4593">
        <v>170.97800000000001</v>
      </c>
      <c r="M4593">
        <v>3.18936784052214E-2</v>
      </c>
      <c r="N4593" t="s">
        <v>294</v>
      </c>
      <c r="O4593">
        <v>-9.3946624673484092</v>
      </c>
      <c r="P4593" t="s">
        <v>294</v>
      </c>
      <c r="Q4593">
        <v>-5.35677392609586</v>
      </c>
      <c r="R4593" t="s">
        <v>290</v>
      </c>
      <c r="S4593">
        <v>170.97799999999998</v>
      </c>
    </row>
    <row r="4594" spans="1:19" x14ac:dyDescent="0.3">
      <c r="A4594" t="s">
        <v>160</v>
      </c>
      <c r="B4594" t="s">
        <v>299</v>
      </c>
      <c r="C4594" t="s">
        <v>312</v>
      </c>
      <c r="D4594" t="s">
        <v>97</v>
      </c>
      <c r="E4594">
        <v>29.479166666666671</v>
      </c>
      <c r="F4594">
        <v>4.9000000000000004</v>
      </c>
      <c r="G4594">
        <v>3.5</v>
      </c>
      <c r="H4594">
        <v>0</v>
      </c>
      <c r="I4594" t="s">
        <v>294</v>
      </c>
      <c r="J4594">
        <v>2.1347801372093599E-2</v>
      </c>
      <c r="K4594" s="4">
        <v>106.27333333333333</v>
      </c>
      <c r="L4594">
        <v>168.25291666666701</v>
      </c>
      <c r="M4594">
        <v>2.5327807984290799E-2</v>
      </c>
      <c r="N4594" t="s">
        <v>294</v>
      </c>
      <c r="O4594">
        <v>-7.9554124027413602</v>
      </c>
      <c r="P4594" t="s">
        <v>294</v>
      </c>
      <c r="Q4594">
        <v>-3.0117718229764399</v>
      </c>
      <c r="R4594" t="s">
        <v>290</v>
      </c>
      <c r="S4594">
        <v>168.25291666666666</v>
      </c>
    </row>
    <row r="4595" spans="1:19" x14ac:dyDescent="0.3">
      <c r="A4595" t="s">
        <v>161</v>
      </c>
      <c r="B4595" t="s">
        <v>295</v>
      </c>
      <c r="C4595" t="s">
        <v>312</v>
      </c>
      <c r="D4595" t="s">
        <v>97</v>
      </c>
      <c r="E4595">
        <v>29.489795918367349</v>
      </c>
      <c r="F4595">
        <v>4.91</v>
      </c>
      <c r="G4595">
        <v>3.5</v>
      </c>
      <c r="H4595">
        <v>0</v>
      </c>
      <c r="I4595" t="s">
        <v>294</v>
      </c>
      <c r="J4595">
        <v>-1.0085860261350299E-2</v>
      </c>
      <c r="K4595" s="4">
        <v>106.44666666666667</v>
      </c>
      <c r="L4595">
        <v>168.51836734693899</v>
      </c>
      <c r="M4595">
        <v>2.936221201253E-2</v>
      </c>
      <c r="N4595" t="s">
        <v>294</v>
      </c>
      <c r="O4595">
        <v>-14.8207986136175</v>
      </c>
      <c r="P4595" t="s">
        <v>294</v>
      </c>
      <c r="Q4595">
        <v>-10.4133799126909</v>
      </c>
      <c r="R4595" t="s">
        <v>290</v>
      </c>
      <c r="S4595">
        <v>168.51836734693876</v>
      </c>
    </row>
    <row r="4596" spans="1:19" x14ac:dyDescent="0.3">
      <c r="A4596" t="s">
        <v>162</v>
      </c>
      <c r="B4596" t="s">
        <v>297</v>
      </c>
      <c r="C4596" t="s">
        <v>312</v>
      </c>
      <c r="D4596" t="s">
        <v>97</v>
      </c>
      <c r="E4596">
        <v>29.6</v>
      </c>
      <c r="F4596">
        <v>4.8866666666666703</v>
      </c>
      <c r="G4596">
        <v>4.5</v>
      </c>
      <c r="H4596">
        <v>0</v>
      </c>
      <c r="I4596" t="s">
        <v>294</v>
      </c>
      <c r="J4596">
        <v>-2.1311822108549101E-2</v>
      </c>
      <c r="K4596" s="4">
        <v>106.73666666666666</v>
      </c>
      <c r="L4596">
        <v>185.28800000000001</v>
      </c>
      <c r="M4596">
        <v>3.1165167779795E-2</v>
      </c>
      <c r="N4596" t="s">
        <v>294</v>
      </c>
      <c r="O4596">
        <v>-9.1819215279696795</v>
      </c>
      <c r="P4596" t="s">
        <v>294</v>
      </c>
      <c r="Q4596">
        <v>-5.2375875051039298</v>
      </c>
      <c r="R4596" t="s">
        <v>290</v>
      </c>
      <c r="S4596">
        <v>185.28799999999998</v>
      </c>
    </row>
    <row r="4597" spans="1:19" x14ac:dyDescent="0.3">
      <c r="A4597" t="s">
        <v>163</v>
      </c>
      <c r="B4597" t="s">
        <v>298</v>
      </c>
      <c r="C4597" t="s">
        <v>312</v>
      </c>
      <c r="D4597" t="s">
        <v>97</v>
      </c>
      <c r="E4597">
        <v>29.411764705882355</v>
      </c>
      <c r="F4597">
        <v>5.78</v>
      </c>
      <c r="G4597">
        <v>4.5</v>
      </c>
      <c r="H4597">
        <v>0</v>
      </c>
      <c r="I4597" t="s">
        <v>294</v>
      </c>
      <c r="J4597">
        <v>-4.2769388568241001E-2</v>
      </c>
      <c r="K4597" s="4">
        <v>105.49000000000001</v>
      </c>
      <c r="L4597">
        <v>183.43196078431399</v>
      </c>
      <c r="M4597">
        <v>3.0908441551233401E-2</v>
      </c>
      <c r="N4597" t="s">
        <v>294</v>
      </c>
      <c r="O4597">
        <v>-8.1565891747131101</v>
      </c>
      <c r="P4597" t="s">
        <v>294</v>
      </c>
      <c r="Q4597">
        <v>-4.1749906372504304</v>
      </c>
      <c r="R4597" t="s">
        <v>290</v>
      </c>
      <c r="S4597">
        <v>183.43196078431373</v>
      </c>
    </row>
    <row r="4598" spans="1:19" x14ac:dyDescent="0.3">
      <c r="A4598" t="s">
        <v>164</v>
      </c>
      <c r="B4598" t="s">
        <v>299</v>
      </c>
      <c r="C4598" t="s">
        <v>313</v>
      </c>
      <c r="D4598" t="s">
        <v>97</v>
      </c>
      <c r="E4598">
        <v>30.092592592592595</v>
      </c>
      <c r="F4598">
        <v>6.3333333333333304</v>
      </c>
      <c r="G4598">
        <v>4.5</v>
      </c>
      <c r="H4598">
        <v>0</v>
      </c>
      <c r="I4598" t="s">
        <v>294</v>
      </c>
      <c r="J4598">
        <v>-5.0834780511972398E-3</v>
      </c>
      <c r="K4598" s="4">
        <v>105.42999999999999</v>
      </c>
      <c r="L4598">
        <v>165.12935185185199</v>
      </c>
      <c r="M4598">
        <v>8.9622158689685594E-2</v>
      </c>
      <c r="N4598" t="s">
        <v>294</v>
      </c>
      <c r="O4598">
        <v>-19.118272818913301</v>
      </c>
      <c r="P4598" t="s">
        <v>294</v>
      </c>
      <c r="Q4598">
        <v>-14.6749006122718</v>
      </c>
      <c r="R4598" t="s">
        <v>290</v>
      </c>
      <c r="S4598">
        <v>165.12935185185188</v>
      </c>
    </row>
    <row r="4599" spans="1:19" x14ac:dyDescent="0.3">
      <c r="A4599" t="s">
        <v>165</v>
      </c>
      <c r="B4599" t="s">
        <v>295</v>
      </c>
      <c r="C4599" t="s">
        <v>313</v>
      </c>
      <c r="D4599" t="s">
        <v>97</v>
      </c>
      <c r="E4599">
        <v>30.180180180180184</v>
      </c>
      <c r="F4599">
        <v>6.27</v>
      </c>
      <c r="G4599">
        <v>4.5</v>
      </c>
      <c r="H4599">
        <v>0</v>
      </c>
      <c r="I4599" t="s">
        <v>294</v>
      </c>
      <c r="J4599">
        <v>-1.8210966326221999E-2</v>
      </c>
      <c r="K4599" s="4">
        <v>105.20333333333333</v>
      </c>
      <c r="L4599">
        <v>178.08477477477501</v>
      </c>
      <c r="M4599">
        <v>9.4568582625009306E-2</v>
      </c>
      <c r="N4599" t="s">
        <v>294</v>
      </c>
      <c r="O4599">
        <v>-5.7271832607137299</v>
      </c>
      <c r="P4599" t="s">
        <v>294</v>
      </c>
      <c r="Q4599">
        <v>-1.4927474358634101</v>
      </c>
      <c r="R4599" t="s">
        <v>290</v>
      </c>
      <c r="S4599">
        <v>178.08477477477479</v>
      </c>
    </row>
    <row r="4600" spans="1:19" x14ac:dyDescent="0.3">
      <c r="A4600" t="s">
        <v>166</v>
      </c>
      <c r="B4600" t="s">
        <v>297</v>
      </c>
      <c r="C4600" t="s">
        <v>313</v>
      </c>
      <c r="D4600" t="s">
        <v>97</v>
      </c>
      <c r="E4600">
        <v>30.625000000000004</v>
      </c>
      <c r="F4600">
        <v>6.2566666666666704</v>
      </c>
      <c r="G4600">
        <v>4.5</v>
      </c>
      <c r="H4600">
        <v>0</v>
      </c>
      <c r="I4600" t="s">
        <v>294</v>
      </c>
      <c r="J4600">
        <v>-1.7271491849955901E-2</v>
      </c>
      <c r="K4600" s="4">
        <v>104.99666666666667</v>
      </c>
      <c r="L4600">
        <v>188.99232142857099</v>
      </c>
      <c r="M4600">
        <v>0.104756830459064</v>
      </c>
      <c r="N4600" t="s">
        <v>294</v>
      </c>
      <c r="O4600">
        <v>-10.0783128986109</v>
      </c>
      <c r="P4600" t="s">
        <v>294</v>
      </c>
      <c r="Q4600">
        <v>-6.1050841680044803</v>
      </c>
      <c r="R4600" t="s">
        <v>290</v>
      </c>
      <c r="S4600">
        <v>188.99232142857144</v>
      </c>
    </row>
    <row r="4601" spans="1:19" x14ac:dyDescent="0.3">
      <c r="A4601" t="s">
        <v>167</v>
      </c>
      <c r="B4601" t="s">
        <v>298</v>
      </c>
      <c r="C4601" t="s">
        <v>313</v>
      </c>
      <c r="D4601" t="s">
        <v>97</v>
      </c>
      <c r="E4601">
        <v>29.999999999999996</v>
      </c>
      <c r="F4601">
        <v>6.2766666666666699</v>
      </c>
      <c r="G4601">
        <v>4.5</v>
      </c>
      <c r="H4601">
        <v>0</v>
      </c>
      <c r="I4601" t="s">
        <v>294</v>
      </c>
      <c r="J4601">
        <v>-4.6223408893701898E-2</v>
      </c>
      <c r="K4601" s="4">
        <v>105.09666666666665</v>
      </c>
      <c r="L4601">
        <v>185.133076923077</v>
      </c>
      <c r="M4601">
        <v>0.11485882747965</v>
      </c>
      <c r="N4601" t="s">
        <v>294</v>
      </c>
      <c r="O4601">
        <v>-7.9714014788702103</v>
      </c>
      <c r="P4601" t="s">
        <v>294</v>
      </c>
      <c r="Q4601">
        <v>-4.5076567886703502</v>
      </c>
      <c r="R4601" t="s">
        <v>290</v>
      </c>
      <c r="S4601">
        <v>185.13307692307697</v>
      </c>
    </row>
    <row r="4602" spans="1:19" x14ac:dyDescent="0.3">
      <c r="A4602" t="s">
        <v>168</v>
      </c>
      <c r="B4602" t="s">
        <v>299</v>
      </c>
      <c r="C4602" t="s">
        <v>314</v>
      </c>
      <c r="D4602" t="s">
        <v>97</v>
      </c>
      <c r="E4602">
        <v>31.623931623931625</v>
      </c>
      <c r="F4602">
        <v>6.3833333333333302</v>
      </c>
      <c r="G4602">
        <v>4.5</v>
      </c>
      <c r="H4602">
        <v>0</v>
      </c>
      <c r="I4602" t="s">
        <v>294</v>
      </c>
      <c r="J4602">
        <v>3.1597821974323398E-2</v>
      </c>
      <c r="K4602" s="4">
        <v>104.91666666666667</v>
      </c>
      <c r="L4602">
        <v>181.690341880342</v>
      </c>
      <c r="M4602">
        <v>6.8113587302068096E-2</v>
      </c>
      <c r="N4602" t="s">
        <v>294</v>
      </c>
      <c r="O4602">
        <v>-8.1886018191989098</v>
      </c>
      <c r="P4602" t="s">
        <v>294</v>
      </c>
      <c r="Q4602">
        <v>-3.57735715251673</v>
      </c>
      <c r="R4602" t="s">
        <v>290</v>
      </c>
      <c r="S4602">
        <v>181.69034188034192</v>
      </c>
    </row>
    <row r="4603" spans="1:19" x14ac:dyDescent="0.3">
      <c r="A4603" t="s">
        <v>169</v>
      </c>
      <c r="B4603" t="s">
        <v>295</v>
      </c>
      <c r="C4603" t="s">
        <v>314</v>
      </c>
      <c r="D4603" t="s">
        <v>97</v>
      </c>
      <c r="E4603">
        <v>33.781512605042018</v>
      </c>
      <c r="F4603">
        <v>6.38</v>
      </c>
      <c r="G4603">
        <v>4.5</v>
      </c>
      <c r="H4603">
        <v>0</v>
      </c>
      <c r="I4603" t="s">
        <v>294</v>
      </c>
      <c r="J4603">
        <v>4.1083880711106198E-2</v>
      </c>
      <c r="K4603" s="4">
        <v>103.67666666666666</v>
      </c>
      <c r="L4603">
        <v>184.72949579831899</v>
      </c>
      <c r="M4603">
        <v>6.3725814386107194E-2</v>
      </c>
      <c r="N4603" t="s">
        <v>294</v>
      </c>
      <c r="O4603">
        <v>-4.1845507406424902</v>
      </c>
      <c r="P4603" t="s">
        <v>294</v>
      </c>
      <c r="Q4603">
        <v>-0.32594030499265603</v>
      </c>
      <c r="R4603" t="s">
        <v>290</v>
      </c>
      <c r="S4603">
        <v>184.72949579831931</v>
      </c>
    </row>
    <row r="4604" spans="1:19" x14ac:dyDescent="0.3">
      <c r="A4604" t="s">
        <v>170</v>
      </c>
      <c r="B4604" t="s">
        <v>297</v>
      </c>
      <c r="C4604" t="s">
        <v>314</v>
      </c>
      <c r="D4604" t="s">
        <v>97</v>
      </c>
      <c r="E4604">
        <v>34.250000000000007</v>
      </c>
      <c r="F4604">
        <v>6.41</v>
      </c>
      <c r="G4604">
        <v>4.5</v>
      </c>
      <c r="H4604">
        <v>0</v>
      </c>
      <c r="I4604" t="s">
        <v>294</v>
      </c>
      <c r="J4604">
        <v>1.47881109215144E-2</v>
      </c>
      <c r="K4604" s="4">
        <v>105.32333333333334</v>
      </c>
      <c r="L4604">
        <v>197.12025</v>
      </c>
      <c r="M4604">
        <v>5.5530076385627201E-2</v>
      </c>
      <c r="N4604" t="s">
        <v>294</v>
      </c>
      <c r="O4604">
        <v>-9.0716579530611092</v>
      </c>
      <c r="P4604" t="s">
        <v>294</v>
      </c>
      <c r="Q4604">
        <v>-5.1310157693424996</v>
      </c>
      <c r="R4604" t="s">
        <v>290</v>
      </c>
      <c r="S4604">
        <v>197.12025</v>
      </c>
    </row>
    <row r="4605" spans="1:19" x14ac:dyDescent="0.3">
      <c r="A4605" t="s">
        <v>171</v>
      </c>
      <c r="B4605" t="s">
        <v>298</v>
      </c>
      <c r="C4605" t="s">
        <v>314</v>
      </c>
      <c r="D4605" t="s">
        <v>97</v>
      </c>
      <c r="E4605">
        <v>34.29752066115703</v>
      </c>
      <c r="F4605">
        <v>6.41</v>
      </c>
      <c r="G4605">
        <v>4.5</v>
      </c>
      <c r="H4605">
        <v>0</v>
      </c>
      <c r="I4605" t="s">
        <v>294</v>
      </c>
      <c r="J4605">
        <v>1.06579849637969E-2</v>
      </c>
      <c r="K4605" s="4">
        <v>105.30000000000001</v>
      </c>
      <c r="L4605">
        <v>188.75008264462801</v>
      </c>
      <c r="M4605">
        <v>5.4552981305888197E-2</v>
      </c>
      <c r="N4605" t="s">
        <v>294</v>
      </c>
      <c r="O4605">
        <v>-16.9337596815535</v>
      </c>
      <c r="P4605" t="s">
        <v>294</v>
      </c>
      <c r="Q4605">
        <v>-13.7512721710096</v>
      </c>
      <c r="R4605" t="s">
        <v>290</v>
      </c>
      <c r="S4605">
        <v>188.75008264462812</v>
      </c>
    </row>
    <row r="4606" spans="1:19" x14ac:dyDescent="0.3">
      <c r="A4606" t="s">
        <v>172</v>
      </c>
      <c r="B4606" t="s">
        <v>299</v>
      </c>
      <c r="C4606" t="s">
        <v>315</v>
      </c>
      <c r="D4606" t="s">
        <v>97</v>
      </c>
      <c r="E4606">
        <v>34.180327868852466</v>
      </c>
      <c r="F4606">
        <v>6.39333333333333</v>
      </c>
      <c r="G4606">
        <v>4.5</v>
      </c>
      <c r="H4606">
        <v>0</v>
      </c>
      <c r="I4606" t="s">
        <v>294</v>
      </c>
      <c r="J4606">
        <v>-6.14730998400859E-3</v>
      </c>
      <c r="K4606" s="4">
        <v>104.41666666666667</v>
      </c>
      <c r="L4606">
        <v>189.10139344262299</v>
      </c>
      <c r="M4606">
        <v>6.0425263498909698E-2</v>
      </c>
      <c r="N4606" t="s">
        <v>294</v>
      </c>
      <c r="O4606">
        <v>1.7936215596062699</v>
      </c>
      <c r="P4606" t="s">
        <v>294</v>
      </c>
      <c r="Q4606">
        <v>5.9549575419376</v>
      </c>
      <c r="R4606" t="s">
        <v>290</v>
      </c>
      <c r="S4606">
        <v>189.10139344262299</v>
      </c>
    </row>
    <row r="4607" spans="1:19" x14ac:dyDescent="0.3">
      <c r="A4607" t="s">
        <v>173</v>
      </c>
      <c r="B4607" t="s">
        <v>295</v>
      </c>
      <c r="C4607" t="s">
        <v>315</v>
      </c>
      <c r="D4607" t="s">
        <v>97</v>
      </c>
      <c r="E4607">
        <v>35.76</v>
      </c>
      <c r="F4607">
        <v>6.3133333333333299</v>
      </c>
      <c r="G4607">
        <v>4.5</v>
      </c>
      <c r="H4607">
        <v>0</v>
      </c>
      <c r="I4607" t="s">
        <v>294</v>
      </c>
      <c r="J4607">
        <v>1.7292357882097601E-2</v>
      </c>
      <c r="K4607" s="4">
        <v>105.29</v>
      </c>
      <c r="L4607">
        <v>193.02176</v>
      </c>
      <c r="M4607">
        <v>6.8179487331751498E-2</v>
      </c>
      <c r="N4607" t="s">
        <v>294</v>
      </c>
      <c r="O4607">
        <v>-4.8338605076622798</v>
      </c>
      <c r="P4607" t="s">
        <v>294</v>
      </c>
      <c r="Q4607">
        <v>-0.39688186994484898</v>
      </c>
      <c r="R4607" t="s">
        <v>290</v>
      </c>
      <c r="S4607">
        <v>193.02176000000003</v>
      </c>
    </row>
    <row r="4608" spans="1:19" x14ac:dyDescent="0.3">
      <c r="A4608" t="s">
        <v>174</v>
      </c>
      <c r="B4608" t="s">
        <v>297</v>
      </c>
      <c r="C4608" t="s">
        <v>315</v>
      </c>
      <c r="D4608" t="s">
        <v>97</v>
      </c>
      <c r="E4608">
        <v>36.269841269841272</v>
      </c>
      <c r="F4608">
        <v>6.2333333333333298</v>
      </c>
      <c r="G4608">
        <v>4.5</v>
      </c>
      <c r="H4608">
        <v>0</v>
      </c>
      <c r="I4608" t="s">
        <v>294</v>
      </c>
      <c r="J4608">
        <v>-1.0768778852732599E-2</v>
      </c>
      <c r="K4608" s="4">
        <v>106.25333333333333</v>
      </c>
      <c r="L4608">
        <v>203.63777777777801</v>
      </c>
      <c r="M4608">
        <v>7.7100081719573402E-2</v>
      </c>
      <c r="N4608" t="s">
        <v>294</v>
      </c>
      <c r="O4608">
        <v>-6.0693440183552001</v>
      </c>
      <c r="P4608" t="s">
        <v>294</v>
      </c>
      <c r="Q4608">
        <v>-3.2057800086575399</v>
      </c>
      <c r="R4608" t="s">
        <v>290</v>
      </c>
      <c r="S4608">
        <v>203.63777777777779</v>
      </c>
    </row>
    <row r="4609" spans="1:19" x14ac:dyDescent="0.3">
      <c r="A4609" t="s">
        <v>175</v>
      </c>
      <c r="B4609" t="s">
        <v>298</v>
      </c>
      <c r="C4609" t="s">
        <v>315</v>
      </c>
      <c r="D4609" t="s">
        <v>97</v>
      </c>
      <c r="E4609">
        <v>36.614173228346459</v>
      </c>
      <c r="F4609">
        <v>6.14</v>
      </c>
      <c r="G4609">
        <v>4.5</v>
      </c>
      <c r="H4609">
        <v>0</v>
      </c>
      <c r="I4609" t="s">
        <v>294</v>
      </c>
      <c r="J4609">
        <v>3.74456289362168E-3</v>
      </c>
      <c r="K4609" s="4">
        <v>105.91333333333334</v>
      </c>
      <c r="L4609">
        <v>206.633228346457</v>
      </c>
      <c r="M4609">
        <v>7.4240273872212506E-2</v>
      </c>
      <c r="N4609" t="s">
        <v>294</v>
      </c>
      <c r="O4609">
        <v>-1.2606772075642401</v>
      </c>
      <c r="P4609" t="s">
        <v>294</v>
      </c>
      <c r="Q4609">
        <v>2.33643019334554</v>
      </c>
      <c r="R4609" t="s">
        <v>290</v>
      </c>
      <c r="S4609">
        <v>206.63322834645672</v>
      </c>
    </row>
    <row r="4610" spans="1:19" x14ac:dyDescent="0.3">
      <c r="A4610" t="s">
        <v>176</v>
      </c>
      <c r="B4610" t="s">
        <v>299</v>
      </c>
      <c r="C4610" t="s">
        <v>316</v>
      </c>
      <c r="D4610" t="s">
        <v>97</v>
      </c>
      <c r="E4610">
        <v>36.10687022900764</v>
      </c>
      <c r="F4610">
        <v>6.1566666666666698</v>
      </c>
      <c r="G4610">
        <v>4.5</v>
      </c>
      <c r="H4610">
        <v>0</v>
      </c>
      <c r="I4610" t="s">
        <v>294</v>
      </c>
      <c r="J4610">
        <v>-2.0871138715253101E-2</v>
      </c>
      <c r="K4610" s="4">
        <v>107.50333333333333</v>
      </c>
      <c r="L4610">
        <v>198.17145038167899</v>
      </c>
      <c r="M4610">
        <v>6.9561062961119594E-2</v>
      </c>
      <c r="N4610" t="s">
        <v>294</v>
      </c>
      <c r="O4610">
        <v>-5.1866772020524703</v>
      </c>
      <c r="P4610" t="s">
        <v>294</v>
      </c>
      <c r="Q4610">
        <v>-1.2502077899931401</v>
      </c>
      <c r="R4610" t="s">
        <v>290</v>
      </c>
      <c r="S4610">
        <v>198.17145038167939</v>
      </c>
    </row>
    <row r="4611" spans="1:19" x14ac:dyDescent="0.3">
      <c r="A4611" t="s">
        <v>177</v>
      </c>
      <c r="B4611" t="s">
        <v>295</v>
      </c>
      <c r="C4611" t="s">
        <v>316</v>
      </c>
      <c r="D4611" t="s">
        <v>97</v>
      </c>
      <c r="E4611">
        <v>37.5</v>
      </c>
      <c r="F4611">
        <v>6.19</v>
      </c>
      <c r="G4611">
        <v>4.5</v>
      </c>
      <c r="H4611">
        <v>0</v>
      </c>
      <c r="I4611" t="s">
        <v>294</v>
      </c>
      <c r="J4611">
        <v>1.8076589569339298E-2</v>
      </c>
      <c r="K4611" s="4">
        <v>110.65666666666668</v>
      </c>
      <c r="L4611">
        <v>196.06882352941199</v>
      </c>
      <c r="M4611">
        <v>7.6116444575750702E-2</v>
      </c>
      <c r="N4611" t="s">
        <v>294</v>
      </c>
      <c r="O4611">
        <v>-9.33798447955337</v>
      </c>
      <c r="P4611" t="s">
        <v>294</v>
      </c>
      <c r="Q4611">
        <v>-5.79416571817515</v>
      </c>
      <c r="R4611" t="s">
        <v>290</v>
      </c>
      <c r="S4611">
        <v>196.06882352941179</v>
      </c>
    </row>
    <row r="4612" spans="1:19" x14ac:dyDescent="0.3">
      <c r="A4612" t="s">
        <v>178</v>
      </c>
      <c r="B4612" t="s">
        <v>297</v>
      </c>
      <c r="C4612" t="s">
        <v>316</v>
      </c>
      <c r="D4612" t="s">
        <v>97</v>
      </c>
      <c r="E4612">
        <v>37.826086956521735</v>
      </c>
      <c r="F4612">
        <v>6.2</v>
      </c>
      <c r="G4612">
        <v>4.5</v>
      </c>
      <c r="H4612">
        <v>0</v>
      </c>
      <c r="I4612" t="s">
        <v>294</v>
      </c>
      <c r="J4612">
        <v>-1.9563295058128399E-2</v>
      </c>
      <c r="K4612" s="4">
        <v>111.10000000000001</v>
      </c>
      <c r="L4612">
        <v>215.04557971014501</v>
      </c>
      <c r="M4612">
        <v>6.70655121467231E-2</v>
      </c>
      <c r="N4612" t="s">
        <v>294</v>
      </c>
      <c r="O4612">
        <v>-3.2076473786319499</v>
      </c>
      <c r="P4612" t="s">
        <v>294</v>
      </c>
      <c r="Q4612">
        <v>0.12003987722909</v>
      </c>
      <c r="R4612" t="s">
        <v>290</v>
      </c>
      <c r="S4612">
        <v>215.04557971014492</v>
      </c>
    </row>
    <row r="4613" spans="1:19" x14ac:dyDescent="0.3">
      <c r="A4613" t="s">
        <v>179</v>
      </c>
      <c r="B4613" t="s">
        <v>298</v>
      </c>
      <c r="C4613" t="s">
        <v>316</v>
      </c>
      <c r="D4613" t="s">
        <v>97</v>
      </c>
      <c r="E4613">
        <v>37.676056338028168</v>
      </c>
      <c r="F4613">
        <v>6.21</v>
      </c>
      <c r="G4613">
        <v>4.5</v>
      </c>
      <c r="H4613">
        <v>0</v>
      </c>
      <c r="I4613" t="s">
        <v>294</v>
      </c>
      <c r="J4613">
        <v>-2.6073561472097499E-2</v>
      </c>
      <c r="K4613" s="4">
        <v>112.67999999999999</v>
      </c>
      <c r="L4613">
        <v>213.66838028168999</v>
      </c>
      <c r="M4613">
        <v>7.3550016211838001E-2</v>
      </c>
      <c r="N4613" t="s">
        <v>294</v>
      </c>
      <c r="O4613">
        <v>2.6805818394564902</v>
      </c>
      <c r="P4613" t="s">
        <v>294</v>
      </c>
      <c r="Q4613">
        <v>5.6497825042215197</v>
      </c>
      <c r="R4613" t="s">
        <v>290</v>
      </c>
      <c r="S4613">
        <v>213.66838028169016</v>
      </c>
    </row>
    <row r="4614" spans="1:19" x14ac:dyDescent="0.3">
      <c r="A4614" t="s">
        <v>180</v>
      </c>
      <c r="B4614" t="s">
        <v>299</v>
      </c>
      <c r="C4614" t="s">
        <v>317</v>
      </c>
      <c r="D4614" t="s">
        <v>97</v>
      </c>
      <c r="E4614">
        <v>37.291666666666671</v>
      </c>
      <c r="F4614">
        <v>6.2266666666666701</v>
      </c>
      <c r="G4614">
        <v>5.5</v>
      </c>
      <c r="H4614">
        <v>0</v>
      </c>
      <c r="I4614" t="s">
        <v>294</v>
      </c>
      <c r="J4614">
        <v>-2.1182272622624999E-2</v>
      </c>
      <c r="K4614" s="4">
        <v>115.05</v>
      </c>
      <c r="L4614">
        <v>212.58888888888899</v>
      </c>
      <c r="M4614">
        <v>8.8192565880093707E-2</v>
      </c>
      <c r="N4614" t="s">
        <v>294</v>
      </c>
      <c r="O4614">
        <v>1.9812531504780699</v>
      </c>
      <c r="P4614" t="s">
        <v>294</v>
      </c>
      <c r="Q4614">
        <v>5.9301585348048</v>
      </c>
      <c r="R4614" t="s">
        <v>290</v>
      </c>
      <c r="S4614">
        <v>212.58888888888887</v>
      </c>
    </row>
    <row r="4615" spans="1:19" x14ac:dyDescent="0.3">
      <c r="A4615" t="s">
        <v>181</v>
      </c>
      <c r="B4615" t="s">
        <v>295</v>
      </c>
      <c r="C4615" t="s">
        <v>317</v>
      </c>
      <c r="D4615" t="s">
        <v>97</v>
      </c>
      <c r="E4615">
        <v>39.731543624161077</v>
      </c>
      <c r="F4615">
        <v>7.43</v>
      </c>
      <c r="G4615">
        <v>5.5</v>
      </c>
      <c r="H4615">
        <v>0</v>
      </c>
      <c r="I4615" t="s">
        <v>294</v>
      </c>
      <c r="J4615">
        <v>3.7900311473789902E-2</v>
      </c>
      <c r="K4615" s="4">
        <v>116.70333333333333</v>
      </c>
      <c r="L4615">
        <v>209.510067114094</v>
      </c>
      <c r="M4615">
        <v>8.3452675776723703E-2</v>
      </c>
      <c r="N4615" t="s">
        <v>294</v>
      </c>
      <c r="O4615">
        <v>-4.1710819526266496</v>
      </c>
      <c r="P4615" t="s">
        <v>294</v>
      </c>
      <c r="Q4615">
        <v>-1.09747286252122</v>
      </c>
      <c r="R4615" t="s">
        <v>290</v>
      </c>
      <c r="S4615">
        <v>209.51006711409394</v>
      </c>
    </row>
    <row r="4616" spans="1:19" x14ac:dyDescent="0.3">
      <c r="A4616" t="s">
        <v>182</v>
      </c>
      <c r="B4616" t="s">
        <v>297</v>
      </c>
      <c r="C4616" t="s">
        <v>317</v>
      </c>
      <c r="D4616" t="s">
        <v>97</v>
      </c>
      <c r="E4616">
        <v>40.261437908496731</v>
      </c>
      <c r="F4616">
        <v>7.4366666666666701</v>
      </c>
      <c r="G4616">
        <v>5.5</v>
      </c>
      <c r="H4616">
        <v>0</v>
      </c>
      <c r="I4616" t="s">
        <v>294</v>
      </c>
      <c r="J4616">
        <v>-7.8714074291878992E-3</v>
      </c>
      <c r="K4616" s="4">
        <v>117.90666666666668</v>
      </c>
      <c r="L4616">
        <v>221.54</v>
      </c>
      <c r="M4616">
        <v>9.2161487347657195E-2</v>
      </c>
      <c r="N4616" t="s">
        <v>294</v>
      </c>
      <c r="O4616">
        <v>-3.5943804834717001</v>
      </c>
      <c r="P4616" t="s">
        <v>294</v>
      </c>
      <c r="Q4616">
        <v>-0.430855997342036</v>
      </c>
      <c r="R4616" t="s">
        <v>290</v>
      </c>
      <c r="S4616">
        <v>221.53999999999996</v>
      </c>
    </row>
    <row r="4617" spans="1:19" x14ac:dyDescent="0.3">
      <c r="A4617" t="s">
        <v>183</v>
      </c>
      <c r="B4617" t="s">
        <v>298</v>
      </c>
      <c r="C4617" t="s">
        <v>317</v>
      </c>
      <c r="D4617" t="s">
        <v>97</v>
      </c>
      <c r="E4617">
        <v>40.127388535031848</v>
      </c>
      <c r="F4617">
        <v>7.2833333333333297</v>
      </c>
      <c r="G4617">
        <v>5.5</v>
      </c>
      <c r="H4617">
        <v>0</v>
      </c>
      <c r="I4617" t="s">
        <v>294</v>
      </c>
      <c r="J4617">
        <v>-7.5224407030400897E-3</v>
      </c>
      <c r="K4617" s="4">
        <v>117.57333333333334</v>
      </c>
      <c r="L4617">
        <v>222.43796178343999</v>
      </c>
      <c r="M4617">
        <v>9.5722945467281606E-2</v>
      </c>
      <c r="N4617" t="s">
        <v>294</v>
      </c>
      <c r="O4617">
        <v>-6.4215666762890198</v>
      </c>
      <c r="P4617" t="s">
        <v>294</v>
      </c>
      <c r="Q4617">
        <v>-3.6134200222883002</v>
      </c>
      <c r="R4617" t="s">
        <v>290</v>
      </c>
      <c r="S4617">
        <v>222.4379617834395</v>
      </c>
    </row>
    <row r="4618" spans="1:19" x14ac:dyDescent="0.3">
      <c r="A4618" t="s">
        <v>184</v>
      </c>
      <c r="B4618" t="s">
        <v>299</v>
      </c>
      <c r="C4618" t="s">
        <v>318</v>
      </c>
      <c r="D4618" t="s">
        <v>97</v>
      </c>
      <c r="E4618">
        <v>38.674698795180717</v>
      </c>
      <c r="F4618">
        <v>7.32</v>
      </c>
      <c r="G4618">
        <v>5.5</v>
      </c>
      <c r="H4618">
        <v>40.6</v>
      </c>
      <c r="I4618">
        <v>12.711523834063501</v>
      </c>
      <c r="J4618">
        <v>-2.9792522513022699E-2</v>
      </c>
      <c r="K4618" s="4">
        <v>121.11666666666666</v>
      </c>
      <c r="L4618">
        <v>205.403734939759</v>
      </c>
      <c r="M4618">
        <v>0.104511777949408</v>
      </c>
      <c r="N4618" t="s">
        <v>294</v>
      </c>
      <c r="O4618">
        <v>-14.9839435332579</v>
      </c>
      <c r="P4618" t="s">
        <v>294</v>
      </c>
      <c r="Q4618">
        <v>-11.8990011455827</v>
      </c>
      <c r="R4618" t="s">
        <v>290</v>
      </c>
      <c r="S4618">
        <v>205.40373493975903</v>
      </c>
    </row>
    <row r="4619" spans="1:19" x14ac:dyDescent="0.3">
      <c r="A4619" t="s">
        <v>185</v>
      </c>
      <c r="B4619" t="s">
        <v>295</v>
      </c>
      <c r="C4619" t="s">
        <v>318</v>
      </c>
      <c r="D4619" t="s">
        <v>97</v>
      </c>
      <c r="E4619">
        <v>43.313253012048193</v>
      </c>
      <c r="F4619">
        <v>7.27</v>
      </c>
      <c r="G4619">
        <v>5.5</v>
      </c>
      <c r="H4619">
        <v>40.700000000000003</v>
      </c>
      <c r="I4619">
        <v>13.4679257923216</v>
      </c>
      <c r="J4619">
        <v>8.3925647416184496E-2</v>
      </c>
      <c r="K4619" s="4">
        <v>122.58666666666666</v>
      </c>
      <c r="L4619">
        <v>224.26981927710801</v>
      </c>
      <c r="M4619">
        <v>0.109015549835159</v>
      </c>
      <c r="N4619" t="s">
        <v>294</v>
      </c>
      <c r="O4619">
        <v>7.2738664159472304</v>
      </c>
      <c r="P4619" t="s">
        <v>294</v>
      </c>
      <c r="Q4619">
        <v>10.5978108023871</v>
      </c>
      <c r="R4619" t="s">
        <v>290</v>
      </c>
      <c r="S4619">
        <v>224.26981927710841</v>
      </c>
    </row>
    <row r="4620" spans="1:19" x14ac:dyDescent="0.3">
      <c r="A4620" t="s">
        <v>186</v>
      </c>
      <c r="B4620" t="s">
        <v>297</v>
      </c>
      <c r="C4620" t="s">
        <v>318</v>
      </c>
      <c r="D4620" t="s">
        <v>97</v>
      </c>
      <c r="E4620">
        <v>44.879518072289152</v>
      </c>
      <c r="F4620">
        <v>7.2766666666666699</v>
      </c>
      <c r="G4620">
        <v>5.5</v>
      </c>
      <c r="H4620">
        <v>40.5</v>
      </c>
      <c r="I4620">
        <v>14.286862148930799</v>
      </c>
      <c r="J4620">
        <v>6.7676198984147904E-3</v>
      </c>
      <c r="K4620" s="4">
        <v>119.25</v>
      </c>
      <c r="L4620">
        <v>234.03650602409601</v>
      </c>
      <c r="M4620">
        <v>0.117945859069229</v>
      </c>
      <c r="N4620" t="s">
        <v>294</v>
      </c>
      <c r="O4620">
        <v>-1.5514947542070801</v>
      </c>
      <c r="P4620" t="s">
        <v>294</v>
      </c>
      <c r="Q4620">
        <v>1.3239384833546799</v>
      </c>
      <c r="R4620" t="s">
        <v>290</v>
      </c>
      <c r="S4620">
        <v>234.03650602409638</v>
      </c>
    </row>
    <row r="4621" spans="1:19" x14ac:dyDescent="0.3">
      <c r="A4621" t="s">
        <v>187</v>
      </c>
      <c r="B4621" t="s">
        <v>298</v>
      </c>
      <c r="C4621" t="s">
        <v>318</v>
      </c>
      <c r="D4621" t="s">
        <v>97</v>
      </c>
      <c r="E4621">
        <v>46.084337349397586</v>
      </c>
      <c r="F4621">
        <v>7.2866666666666697</v>
      </c>
      <c r="G4621">
        <v>5</v>
      </c>
      <c r="H4621">
        <v>40.5</v>
      </c>
      <c r="I4621">
        <v>15.005369750064499</v>
      </c>
      <c r="J4621">
        <v>5.8271898338871302E-2</v>
      </c>
      <c r="K4621" s="4">
        <v>118.97666666666665</v>
      </c>
      <c r="L4621">
        <v>238.34355421686701</v>
      </c>
      <c r="M4621">
        <v>0.110458222441653</v>
      </c>
      <c r="N4621" t="s">
        <v>294</v>
      </c>
      <c r="O4621">
        <v>2.2555001043866998</v>
      </c>
      <c r="P4621" t="s">
        <v>294</v>
      </c>
      <c r="Q4621">
        <v>4.3266959237699902</v>
      </c>
      <c r="R4621" t="s">
        <v>290</v>
      </c>
      <c r="S4621">
        <v>238.34355421686746</v>
      </c>
    </row>
    <row r="4622" spans="1:19" x14ac:dyDescent="0.3">
      <c r="A4622" t="s">
        <v>188</v>
      </c>
      <c r="B4622" t="s">
        <v>299</v>
      </c>
      <c r="C4622" t="s">
        <v>319</v>
      </c>
      <c r="D4622" t="s">
        <v>97</v>
      </c>
      <c r="E4622">
        <v>45.146198830409347</v>
      </c>
      <c r="F4622">
        <v>7.31</v>
      </c>
      <c r="G4622">
        <v>5</v>
      </c>
      <c r="H4622">
        <v>40.4</v>
      </c>
      <c r="I4622">
        <v>15.863552177274</v>
      </c>
      <c r="J4622">
        <v>1.11765032660025E-2</v>
      </c>
      <c r="K4622" s="4">
        <v>119.41333333333334</v>
      </c>
      <c r="L4622">
        <v>234.02444444444399</v>
      </c>
      <c r="M4622">
        <v>9.2269608390153704E-2</v>
      </c>
      <c r="N4622" t="s">
        <v>294</v>
      </c>
      <c r="O4622">
        <v>-1.1127609817754101</v>
      </c>
      <c r="P4622" t="s">
        <v>294</v>
      </c>
      <c r="Q4622">
        <v>2.0964986102376599</v>
      </c>
      <c r="R4622" t="s">
        <v>290</v>
      </c>
      <c r="S4622">
        <v>234.02444444444444</v>
      </c>
    </row>
    <row r="4623" spans="1:19" x14ac:dyDescent="0.3">
      <c r="A4623" t="s">
        <v>189</v>
      </c>
      <c r="B4623" t="s">
        <v>295</v>
      </c>
      <c r="C4623" t="s">
        <v>319</v>
      </c>
      <c r="D4623" t="s">
        <v>97</v>
      </c>
      <c r="E4623">
        <v>48.426966292134821</v>
      </c>
      <c r="F4623">
        <v>7.28</v>
      </c>
      <c r="G4623">
        <v>5</v>
      </c>
      <c r="H4623">
        <v>40.799999999999997</v>
      </c>
      <c r="I4623">
        <v>17.0028665292451</v>
      </c>
      <c r="J4623">
        <v>6.5068617507531498E-2</v>
      </c>
      <c r="K4623" s="4">
        <v>122.09666666666665</v>
      </c>
      <c r="L4623">
        <v>229.120786516854</v>
      </c>
      <c r="M4623">
        <v>9.7150425110480207E-2</v>
      </c>
      <c r="N4623" t="s">
        <v>294</v>
      </c>
      <c r="O4623">
        <v>-1.5782931692617701</v>
      </c>
      <c r="P4623" t="s">
        <v>294</v>
      </c>
      <c r="Q4623">
        <v>0.98023910783464896</v>
      </c>
      <c r="R4623" t="s">
        <v>290</v>
      </c>
      <c r="S4623">
        <v>229.12078651685394</v>
      </c>
    </row>
    <row r="4624" spans="1:19" x14ac:dyDescent="0.3">
      <c r="A4624" t="s">
        <v>190</v>
      </c>
      <c r="B4624" t="s">
        <v>297</v>
      </c>
      <c r="C4624" t="s">
        <v>319</v>
      </c>
      <c r="D4624" t="s">
        <v>97</v>
      </c>
      <c r="E4624">
        <v>48.729281767955797</v>
      </c>
      <c r="F4624">
        <v>7.1866666666666701</v>
      </c>
      <c r="G4624">
        <v>6</v>
      </c>
      <c r="H4624">
        <v>40.799999999999997</v>
      </c>
      <c r="I4624">
        <v>17.914697242978701</v>
      </c>
      <c r="J4624">
        <v>-1.0875930046467799E-3</v>
      </c>
      <c r="K4624" s="4">
        <v>121.95666666666666</v>
      </c>
      <c r="L4624">
        <v>247.354806629834</v>
      </c>
      <c r="M4624">
        <v>8.66137959772625E-2</v>
      </c>
      <c r="N4624" t="s">
        <v>294</v>
      </c>
      <c r="O4624">
        <v>4.7514327000308496</v>
      </c>
      <c r="P4624" t="s">
        <v>294</v>
      </c>
      <c r="Q4624">
        <v>7.4503326649046402</v>
      </c>
      <c r="R4624" t="s">
        <v>290</v>
      </c>
      <c r="S4624">
        <v>247.35480662983426</v>
      </c>
    </row>
    <row r="4625" spans="1:19" x14ac:dyDescent="0.3">
      <c r="A4625" t="s">
        <v>191</v>
      </c>
      <c r="B4625" t="s">
        <v>298</v>
      </c>
      <c r="C4625" t="s">
        <v>319</v>
      </c>
      <c r="D4625" t="s">
        <v>97</v>
      </c>
      <c r="E4625">
        <v>48.532608695652172</v>
      </c>
      <c r="F4625">
        <v>7.2333333333333298</v>
      </c>
      <c r="G4625">
        <v>6</v>
      </c>
      <c r="H4625">
        <v>40.799999999999997</v>
      </c>
      <c r="I4625">
        <v>18.605411749549202</v>
      </c>
      <c r="J4625">
        <v>-2.5202203080869601E-3</v>
      </c>
      <c r="K4625" s="4">
        <v>125.53000000000002</v>
      </c>
      <c r="L4625">
        <v>251.80472826087001</v>
      </c>
      <c r="M4625">
        <v>7.5233421237586404E-2</v>
      </c>
      <c r="N4625" t="s">
        <v>294</v>
      </c>
      <c r="O4625">
        <v>7.4096245270125403</v>
      </c>
      <c r="P4625" t="s">
        <v>294</v>
      </c>
      <c r="Q4625">
        <v>9.3622804152373398</v>
      </c>
      <c r="R4625" t="s">
        <v>290</v>
      </c>
      <c r="S4625">
        <v>251.80472826086958</v>
      </c>
    </row>
    <row r="4626" spans="1:19" x14ac:dyDescent="0.3">
      <c r="A4626" t="s">
        <v>192</v>
      </c>
      <c r="B4626" t="s">
        <v>299</v>
      </c>
      <c r="C4626" t="s">
        <v>320</v>
      </c>
      <c r="D4626" t="s">
        <v>97</v>
      </c>
      <c r="E4626">
        <v>48.031914893617014</v>
      </c>
      <c r="F4626">
        <v>7.27</v>
      </c>
      <c r="G4626">
        <v>6</v>
      </c>
      <c r="H4626">
        <v>41.2</v>
      </c>
      <c r="I4626">
        <v>20.052674826075901</v>
      </c>
      <c r="J4626">
        <v>-1.4327279068544E-2</v>
      </c>
      <c r="K4626" s="4">
        <v>124.75999999999999</v>
      </c>
      <c r="L4626">
        <v>245.590159574468</v>
      </c>
      <c r="M4626">
        <v>8.5551436992482299E-2</v>
      </c>
      <c r="N4626" t="s">
        <v>294</v>
      </c>
      <c r="O4626">
        <v>17.907033046479999</v>
      </c>
      <c r="P4626" t="s">
        <v>294</v>
      </c>
      <c r="Q4626">
        <v>20.559082941866698</v>
      </c>
      <c r="R4626" t="s">
        <v>290</v>
      </c>
      <c r="S4626">
        <v>245.59015957446812</v>
      </c>
    </row>
    <row r="4627" spans="1:19" x14ac:dyDescent="0.3">
      <c r="A4627" t="s">
        <v>193</v>
      </c>
      <c r="B4627" t="s">
        <v>295</v>
      </c>
      <c r="C4627" t="s">
        <v>320</v>
      </c>
      <c r="D4627" t="s">
        <v>97</v>
      </c>
      <c r="E4627">
        <v>50.259067357512947</v>
      </c>
      <c r="F4627">
        <v>7.3066666666666702</v>
      </c>
      <c r="G4627">
        <v>6</v>
      </c>
      <c r="H4627">
        <v>41.5</v>
      </c>
      <c r="I4627">
        <v>21.3897057459419</v>
      </c>
      <c r="J4627">
        <v>2.7901513578301201E-2</v>
      </c>
      <c r="K4627" s="4">
        <v>124.92999999999999</v>
      </c>
      <c r="L4627">
        <v>237.401554404145</v>
      </c>
      <c r="M4627">
        <v>8.4351148433749995E-2</v>
      </c>
      <c r="N4627" t="s">
        <v>294</v>
      </c>
      <c r="O4627">
        <v>-7.1592686529622496</v>
      </c>
      <c r="P4627" t="s">
        <v>294</v>
      </c>
      <c r="Q4627">
        <v>-3.9974460623777799</v>
      </c>
      <c r="R4627" t="s">
        <v>290</v>
      </c>
      <c r="S4627">
        <v>237.40155440414506</v>
      </c>
    </row>
    <row r="4628" spans="1:19" x14ac:dyDescent="0.3">
      <c r="A4628" t="s">
        <v>194</v>
      </c>
      <c r="B4628" t="s">
        <v>297</v>
      </c>
      <c r="C4628" t="s">
        <v>320</v>
      </c>
      <c r="D4628" t="s">
        <v>97</v>
      </c>
      <c r="E4628">
        <v>50.408163265306122</v>
      </c>
      <c r="F4628">
        <v>7.2866666666666697</v>
      </c>
      <c r="G4628">
        <v>6</v>
      </c>
      <c r="H4628">
        <v>41.7</v>
      </c>
      <c r="I4628">
        <v>22.634394743622899</v>
      </c>
      <c r="J4628">
        <v>-1.0932361164148301E-2</v>
      </c>
      <c r="K4628" s="4">
        <v>123.24000000000001</v>
      </c>
      <c r="L4628">
        <v>254.31887755101999</v>
      </c>
      <c r="M4628">
        <v>8.7955171062524998E-2</v>
      </c>
      <c r="N4628" t="s">
        <v>294</v>
      </c>
      <c r="O4628">
        <v>-1.1825619722135301</v>
      </c>
      <c r="P4628" t="s">
        <v>294</v>
      </c>
      <c r="Q4628">
        <v>7.6080509558806894E-2</v>
      </c>
      <c r="R4628" t="s">
        <v>290</v>
      </c>
      <c r="S4628">
        <v>254.31887755102039</v>
      </c>
    </row>
    <row r="4629" spans="1:19" x14ac:dyDescent="0.3">
      <c r="A4629" t="s">
        <v>195</v>
      </c>
      <c r="B4629" t="s">
        <v>298</v>
      </c>
      <c r="C4629" t="s">
        <v>320</v>
      </c>
      <c r="D4629" t="s">
        <v>97</v>
      </c>
      <c r="E4629">
        <v>51.12244897959183</v>
      </c>
      <c r="F4629">
        <v>7.67</v>
      </c>
      <c r="G4629">
        <v>6</v>
      </c>
      <c r="H4629">
        <v>42.5</v>
      </c>
      <c r="I4629">
        <v>23.902502447822801</v>
      </c>
      <c r="J4629">
        <v>3.1742445454625602E-3</v>
      </c>
      <c r="K4629" s="4">
        <v>120.95333333333333</v>
      </c>
      <c r="L4629">
        <v>260.38142857142901</v>
      </c>
      <c r="M4629">
        <v>9.0545446295668006E-2</v>
      </c>
      <c r="N4629">
        <v>-9.4224257348667102</v>
      </c>
      <c r="O4629">
        <v>-1.3340808300324101</v>
      </c>
      <c r="P4629">
        <v>6.2573220979039403</v>
      </c>
      <c r="Q4629">
        <v>0.97923050821322</v>
      </c>
      <c r="R4629" t="s">
        <v>290</v>
      </c>
      <c r="S4629">
        <v>260.38142857142856</v>
      </c>
    </row>
    <row r="4630" spans="1:19" x14ac:dyDescent="0.3">
      <c r="A4630" t="s">
        <v>196</v>
      </c>
      <c r="B4630" t="s">
        <v>299</v>
      </c>
      <c r="C4630" t="s">
        <v>321</v>
      </c>
      <c r="D4630" t="s">
        <v>97</v>
      </c>
      <c r="E4630">
        <v>53.497757847533627</v>
      </c>
      <c r="F4630">
        <v>8.43</v>
      </c>
      <c r="G4630">
        <v>7</v>
      </c>
      <c r="H4630">
        <v>42.9</v>
      </c>
      <c r="I4630">
        <v>25.416711929915099</v>
      </c>
      <c r="J4630">
        <v>3.9266031392879E-2</v>
      </c>
      <c r="K4630" s="4">
        <v>119.47666666666667</v>
      </c>
      <c r="L4630">
        <v>251.975784753363</v>
      </c>
      <c r="M4630">
        <v>8.6751653454616204E-2</v>
      </c>
      <c r="N4630">
        <v>-8.9196124322991093</v>
      </c>
      <c r="O4630">
        <v>-4.4908606883931599</v>
      </c>
      <c r="P4630">
        <v>6.6672407707922403</v>
      </c>
      <c r="Q4630">
        <v>-2.5166771946370301</v>
      </c>
      <c r="R4630">
        <v>122919</v>
      </c>
      <c r="S4630">
        <v>251.97578475336323</v>
      </c>
    </row>
    <row r="4631" spans="1:19" x14ac:dyDescent="0.3">
      <c r="A4631" t="s">
        <v>197</v>
      </c>
      <c r="B4631" t="s">
        <v>295</v>
      </c>
      <c r="C4631" t="s">
        <v>321</v>
      </c>
      <c r="D4631" t="s">
        <v>97</v>
      </c>
      <c r="E4631">
        <v>52.20779220779221</v>
      </c>
      <c r="F4631">
        <v>8.5866666666666696</v>
      </c>
      <c r="G4631">
        <v>7</v>
      </c>
      <c r="H4631">
        <v>43.3</v>
      </c>
      <c r="I4631">
        <v>26.537669415099302</v>
      </c>
      <c r="J4631">
        <v>-1.5752284381648898E-2</v>
      </c>
      <c r="K4631" s="4">
        <v>115.69333333333333</v>
      </c>
      <c r="L4631">
        <v>259.42238095238099</v>
      </c>
      <c r="M4631">
        <v>7.5842175137192006E-2</v>
      </c>
      <c r="N4631">
        <v>-9.6834854387243094</v>
      </c>
      <c r="O4631">
        <v>8.7981798667210906</v>
      </c>
      <c r="P4631">
        <v>5.5953936822160104</v>
      </c>
      <c r="Q4631">
        <v>10.896906151961799</v>
      </c>
      <c r="R4631">
        <v>123703</v>
      </c>
      <c r="S4631">
        <v>259.42238095238093</v>
      </c>
    </row>
    <row r="4632" spans="1:19" x14ac:dyDescent="0.3">
      <c r="A4632" t="s">
        <v>198</v>
      </c>
      <c r="B4632" t="s">
        <v>297</v>
      </c>
      <c r="C4632" t="s">
        <v>321</v>
      </c>
      <c r="D4632" t="s">
        <v>97</v>
      </c>
      <c r="E4632">
        <v>50.791666666666671</v>
      </c>
      <c r="F4632">
        <v>8.4433333333333298</v>
      </c>
      <c r="G4632">
        <v>7</v>
      </c>
      <c r="H4632">
        <v>43.2</v>
      </c>
      <c r="I4632">
        <v>27.820799020871</v>
      </c>
      <c r="J4632">
        <v>-3.1201930906366901E-2</v>
      </c>
      <c r="K4632" s="4">
        <v>113.86999999999999</v>
      </c>
      <c r="L4632">
        <v>260.267541666667</v>
      </c>
      <c r="M4632">
        <v>7.4191304753761206E-2</v>
      </c>
      <c r="N4632">
        <v>-9.8196565165274396</v>
      </c>
      <c r="O4632">
        <v>-7.9413383152382302</v>
      </c>
      <c r="P4632">
        <v>5.4932205453471603</v>
      </c>
      <c r="Q4632">
        <v>-5.9727809516007797</v>
      </c>
      <c r="R4632">
        <v>125303</v>
      </c>
      <c r="S4632">
        <v>260.26754166666672</v>
      </c>
    </row>
    <row r="4633" spans="1:19" x14ac:dyDescent="0.3">
      <c r="A4633" t="s">
        <v>199</v>
      </c>
      <c r="B4633" t="s">
        <v>298</v>
      </c>
      <c r="C4633" t="s">
        <v>321</v>
      </c>
      <c r="D4633" t="s">
        <v>97</v>
      </c>
      <c r="E4633">
        <v>51.652542372881349</v>
      </c>
      <c r="F4633">
        <v>8.3233333333333306</v>
      </c>
      <c r="G4633">
        <v>7</v>
      </c>
      <c r="H4633">
        <v>43.6</v>
      </c>
      <c r="I4633">
        <v>29.121319762947799</v>
      </c>
      <c r="J4633">
        <v>-8.1599175344551095E-3</v>
      </c>
      <c r="K4633" s="4">
        <v>115.79666666666668</v>
      </c>
      <c r="L4633">
        <v>272.61538135593202</v>
      </c>
      <c r="M4633">
        <v>7.7385830259517605E-2</v>
      </c>
      <c r="N4633">
        <v>-8.7388301519444003</v>
      </c>
      <c r="O4633">
        <v>-1.5777985808352399</v>
      </c>
      <c r="P4633">
        <v>6.8209902470872104</v>
      </c>
      <c r="Q4633">
        <v>-0.66486895050252304</v>
      </c>
      <c r="R4633">
        <v>124430</v>
      </c>
      <c r="S4633">
        <v>272.61538135593219</v>
      </c>
    </row>
    <row r="4634" spans="1:19" x14ac:dyDescent="0.3">
      <c r="A4634" t="s">
        <v>200</v>
      </c>
      <c r="B4634" t="s">
        <v>299</v>
      </c>
      <c r="C4634" t="s">
        <v>322</v>
      </c>
      <c r="D4634" t="s">
        <v>97</v>
      </c>
      <c r="E4634">
        <v>54.303797468354425</v>
      </c>
      <c r="F4634">
        <v>8.25</v>
      </c>
      <c r="G4634">
        <v>7</v>
      </c>
      <c r="H4634">
        <v>44</v>
      </c>
      <c r="I4634">
        <v>30.043127029116299</v>
      </c>
      <c r="J4634">
        <v>1.73357192823262E-2</v>
      </c>
      <c r="K4634" s="4">
        <v>114.48666666666668</v>
      </c>
      <c r="L4634">
        <v>265.55907172995802</v>
      </c>
      <c r="M4634">
        <v>5.11054508811166E-2</v>
      </c>
      <c r="N4634">
        <v>-9.8467552071533806</v>
      </c>
      <c r="O4634">
        <v>-3.13792446270315</v>
      </c>
      <c r="P4634">
        <v>5.1768139148170498</v>
      </c>
      <c r="Q4634">
        <v>-1.3290928366567401</v>
      </c>
      <c r="R4634">
        <v>126817</v>
      </c>
      <c r="S4634">
        <v>265.55907172995779</v>
      </c>
    </row>
    <row r="4635" spans="1:19" x14ac:dyDescent="0.3">
      <c r="A4635" t="s">
        <v>201</v>
      </c>
      <c r="B4635" t="s">
        <v>295</v>
      </c>
      <c r="C4635" t="s">
        <v>322</v>
      </c>
      <c r="D4635" t="s">
        <v>97</v>
      </c>
      <c r="E4635">
        <v>51.220472440944881</v>
      </c>
      <c r="F4635">
        <v>8.3066666666666702</v>
      </c>
      <c r="G4635">
        <v>7</v>
      </c>
      <c r="H4635">
        <v>43.9</v>
      </c>
      <c r="I4635">
        <v>31.315187838186102</v>
      </c>
      <c r="J4635">
        <v>-5.8334687123826202E-2</v>
      </c>
      <c r="K4635" s="4">
        <v>114.49000000000001</v>
      </c>
      <c r="L4635">
        <v>256.78500000000003</v>
      </c>
      <c r="M4635">
        <v>4.9402755329575901E-2</v>
      </c>
      <c r="N4635">
        <v>-11.2557140320068</v>
      </c>
      <c r="O4635">
        <v>-2.0833438277577998</v>
      </c>
      <c r="P4635">
        <v>3.5174276395303701</v>
      </c>
      <c r="Q4635">
        <v>-0.32642483343772699</v>
      </c>
      <c r="R4635">
        <v>129678</v>
      </c>
      <c r="S4635">
        <v>256.78500000000003</v>
      </c>
    </row>
    <row r="4636" spans="1:19" x14ac:dyDescent="0.3">
      <c r="A4636" t="s">
        <v>202</v>
      </c>
      <c r="B4636" t="s">
        <v>297</v>
      </c>
      <c r="C4636" t="s">
        <v>322</v>
      </c>
      <c r="D4636" t="s">
        <v>97</v>
      </c>
      <c r="E4636">
        <v>52.851405622489963</v>
      </c>
      <c r="F4636">
        <v>8.2866666666666706</v>
      </c>
      <c r="G4636">
        <v>7</v>
      </c>
      <c r="H4636">
        <v>44.1</v>
      </c>
      <c r="I4636">
        <v>32.6874063385727</v>
      </c>
      <c r="J4636">
        <v>2.0029250037286998E-2</v>
      </c>
      <c r="K4636" s="4">
        <v>114.16333333333334</v>
      </c>
      <c r="L4636">
        <v>274.64004016064303</v>
      </c>
      <c r="M4636">
        <v>4.0183547908555203E-2</v>
      </c>
      <c r="N4636">
        <v>-11.8137407989541</v>
      </c>
      <c r="O4636">
        <v>-0.25058287209418501</v>
      </c>
      <c r="P4636">
        <v>2.9926280080822401</v>
      </c>
      <c r="Q4636">
        <v>1.44214595480213</v>
      </c>
      <c r="R4636">
        <v>129761</v>
      </c>
      <c r="S4636">
        <v>274.64004016064257</v>
      </c>
    </row>
    <row r="4637" spans="1:19" x14ac:dyDescent="0.3">
      <c r="A4637" t="s">
        <v>203</v>
      </c>
      <c r="B4637" t="s">
        <v>298</v>
      </c>
      <c r="C4637" t="s">
        <v>322</v>
      </c>
      <c r="D4637" t="s">
        <v>97</v>
      </c>
      <c r="E4637">
        <v>53.934426229508205</v>
      </c>
      <c r="F4637">
        <v>9.5033333333333303</v>
      </c>
      <c r="G4637">
        <v>9</v>
      </c>
      <c r="H4637">
        <v>44.4</v>
      </c>
      <c r="I4637">
        <v>34.2698430816802</v>
      </c>
      <c r="J4637">
        <v>-2.4770243759197001E-2</v>
      </c>
      <c r="K4637" s="4">
        <v>115.17</v>
      </c>
      <c r="L4637">
        <v>292.73159836065599</v>
      </c>
      <c r="M4637">
        <v>4.4256848736386301E-2</v>
      </c>
      <c r="N4637">
        <v>-11.274834109370699</v>
      </c>
      <c r="O4637">
        <v>10.2219815691127</v>
      </c>
      <c r="P4637">
        <v>3.54022451440418</v>
      </c>
      <c r="Q4637">
        <v>10.817065711837399</v>
      </c>
      <c r="R4637">
        <v>131001</v>
      </c>
      <c r="S4637">
        <v>292.73159836065582</v>
      </c>
    </row>
    <row r="4638" spans="1:19" x14ac:dyDescent="0.3">
      <c r="A4638" t="s">
        <v>204</v>
      </c>
      <c r="B4638" t="s">
        <v>299</v>
      </c>
      <c r="C4638" t="s">
        <v>323</v>
      </c>
      <c r="D4638" t="s">
        <v>97</v>
      </c>
      <c r="E4638">
        <v>56.99619771863118</v>
      </c>
      <c r="F4638">
        <v>10.15</v>
      </c>
      <c r="G4638">
        <v>9</v>
      </c>
      <c r="H4638">
        <v>43.2</v>
      </c>
      <c r="I4638">
        <v>36.279504766812899</v>
      </c>
      <c r="J4638">
        <v>4.0372820093323603E-2</v>
      </c>
      <c r="K4638" s="4">
        <v>116.81333333333333</v>
      </c>
      <c r="L4638">
        <v>291.34079847908799</v>
      </c>
      <c r="M4638">
        <v>7.6866607947168403E-2</v>
      </c>
      <c r="N4638">
        <v>-11.238277970736</v>
      </c>
      <c r="O4638">
        <v>16.190965647003999</v>
      </c>
      <c r="P4638">
        <v>3.3422715133126402</v>
      </c>
      <c r="Q4638">
        <v>17.641261158575201</v>
      </c>
      <c r="R4638">
        <v>130856</v>
      </c>
      <c r="S4638">
        <v>291.34079847908748</v>
      </c>
    </row>
    <row r="4639" spans="1:19" x14ac:dyDescent="0.3">
      <c r="A4639" t="s">
        <v>205</v>
      </c>
      <c r="B4639" t="s">
        <v>295</v>
      </c>
      <c r="C4639" t="s">
        <v>323</v>
      </c>
      <c r="D4639" t="s">
        <v>97</v>
      </c>
      <c r="E4639">
        <v>53.535714285714292</v>
      </c>
      <c r="F4639">
        <v>10.2433333333333</v>
      </c>
      <c r="G4639">
        <v>9</v>
      </c>
      <c r="H4639">
        <v>43.1</v>
      </c>
      <c r="I4639">
        <v>39.057470497294702</v>
      </c>
      <c r="J4639">
        <v>-4.4822578707156301E-2</v>
      </c>
      <c r="K4639" s="4">
        <v>117.51333333333332</v>
      </c>
      <c r="L4639">
        <v>279.01092857142902</v>
      </c>
      <c r="M4639">
        <v>9.7087931432649294E-2</v>
      </c>
      <c r="N4639">
        <v>-9.5888444612727692</v>
      </c>
      <c r="O4639">
        <v>-1.8889681692613201</v>
      </c>
      <c r="P4639">
        <v>5.1862116128856499</v>
      </c>
      <c r="Q4639">
        <v>-0.25910741894358602</v>
      </c>
      <c r="R4639">
        <v>130062</v>
      </c>
      <c r="S4639">
        <v>279.01092857142856</v>
      </c>
    </row>
    <row r="4640" spans="1:19" x14ac:dyDescent="0.3">
      <c r="A4640" t="s">
        <v>206</v>
      </c>
      <c r="B4640" t="s">
        <v>297</v>
      </c>
      <c r="C4640" t="s">
        <v>323</v>
      </c>
      <c r="D4640" t="s">
        <v>97</v>
      </c>
      <c r="E4640">
        <v>52.456747404844293</v>
      </c>
      <c r="F4640">
        <v>10.27</v>
      </c>
      <c r="G4640">
        <v>9</v>
      </c>
      <c r="H4640">
        <v>43</v>
      </c>
      <c r="I4640">
        <v>41.483973202783098</v>
      </c>
      <c r="J4640">
        <v>-1.0960578520696099E-2</v>
      </c>
      <c r="K4640" s="4">
        <v>117.26666666666667</v>
      </c>
      <c r="L4640">
        <v>272.62173010380599</v>
      </c>
      <c r="M4640">
        <v>0.114939966673977</v>
      </c>
      <c r="N4640">
        <v>-8.2429598901907699</v>
      </c>
      <c r="O4640">
        <v>-9.1948553383743405</v>
      </c>
      <c r="P4640">
        <v>6.5265378181708398</v>
      </c>
      <c r="Q4640">
        <v>-8.5938392123034095</v>
      </c>
      <c r="R4640">
        <v>131344</v>
      </c>
      <c r="S4640">
        <v>272.62173010380621</v>
      </c>
    </row>
    <row r="4641" spans="1:19" x14ac:dyDescent="0.3">
      <c r="A4641" t="s">
        <v>207</v>
      </c>
      <c r="B4641" t="s">
        <v>298</v>
      </c>
      <c r="C4641" t="s">
        <v>323</v>
      </c>
      <c r="D4641" t="s">
        <v>97</v>
      </c>
      <c r="E4641">
        <v>53.758865248226954</v>
      </c>
      <c r="F4641">
        <v>10.366666666666699</v>
      </c>
      <c r="G4641">
        <v>9</v>
      </c>
      <c r="H4641">
        <v>42.9</v>
      </c>
      <c r="I4641">
        <v>44.0679296573051</v>
      </c>
      <c r="J4641">
        <v>-2.4456161375461302E-2</v>
      </c>
      <c r="K4641" s="4">
        <v>117.27</v>
      </c>
      <c r="L4641">
        <v>295.63663120567401</v>
      </c>
      <c r="M4641">
        <v>0.123686864215517</v>
      </c>
      <c r="N4641">
        <v>-6.9327292355194201</v>
      </c>
      <c r="O4641">
        <v>0.81508847266133</v>
      </c>
      <c r="P4641">
        <v>7.7623404198979502</v>
      </c>
      <c r="Q4641">
        <v>2.0369786322566501</v>
      </c>
      <c r="R4641">
        <v>132654</v>
      </c>
      <c r="S4641">
        <v>295.63663120567378</v>
      </c>
    </row>
    <row r="4642" spans="1:19" x14ac:dyDescent="0.3">
      <c r="A4642" t="s">
        <v>208</v>
      </c>
      <c r="B4642" t="s">
        <v>299</v>
      </c>
      <c r="C4642" t="s">
        <v>324</v>
      </c>
      <c r="D4642" t="s">
        <v>97</v>
      </c>
      <c r="E4642">
        <v>57.818791946308728</v>
      </c>
      <c r="F4642">
        <v>11.5933333333333</v>
      </c>
      <c r="G4642">
        <v>9</v>
      </c>
      <c r="H4642">
        <v>43.9</v>
      </c>
      <c r="I4642">
        <v>48.815872455552999</v>
      </c>
      <c r="J4642">
        <v>2.1781614605262501E-2</v>
      </c>
      <c r="K4642" s="4">
        <v>116.42</v>
      </c>
      <c r="L4642">
        <v>292.02999999999997</v>
      </c>
      <c r="M4642">
        <v>0.13647442389452499</v>
      </c>
      <c r="N4642">
        <v>-2.7862976289988599</v>
      </c>
      <c r="O4642">
        <v>3.9061868348285902</v>
      </c>
      <c r="P4642">
        <v>12.1841966491415</v>
      </c>
      <c r="Q4642">
        <v>4.2907748343336598</v>
      </c>
      <c r="R4642">
        <v>131552</v>
      </c>
      <c r="S4642">
        <v>292.03000000000003</v>
      </c>
    </row>
    <row r="4643" spans="1:19" x14ac:dyDescent="0.3">
      <c r="A4643" t="s">
        <v>209</v>
      </c>
      <c r="B4643" t="s">
        <v>295</v>
      </c>
      <c r="C4643" t="s">
        <v>324</v>
      </c>
      <c r="D4643" t="s">
        <v>97</v>
      </c>
      <c r="E4643">
        <v>54.98422712933754</v>
      </c>
      <c r="F4643">
        <v>12.45</v>
      </c>
      <c r="G4643">
        <v>9</v>
      </c>
      <c r="H4643">
        <v>43.4</v>
      </c>
      <c r="I4643">
        <v>51.659721721206203</v>
      </c>
      <c r="J4643">
        <v>-4.1944399822455097E-2</v>
      </c>
      <c r="K4643" s="4">
        <v>118.17333333333333</v>
      </c>
      <c r="L4643">
        <v>285.04135646687701</v>
      </c>
      <c r="M4643">
        <v>0.13143657180956</v>
      </c>
      <c r="N4643">
        <v>-1.0601478484519899</v>
      </c>
      <c r="O4643">
        <v>6.1842000323633197</v>
      </c>
      <c r="P4643">
        <v>13.7631555386348</v>
      </c>
      <c r="Q4643">
        <v>7.5580326056756899</v>
      </c>
      <c r="R4643">
        <v>131673</v>
      </c>
      <c r="S4643">
        <v>285.04135646687701</v>
      </c>
    </row>
    <row r="4644" spans="1:19" x14ac:dyDescent="0.3">
      <c r="A4644" t="s">
        <v>210</v>
      </c>
      <c r="B4644" t="s">
        <v>297</v>
      </c>
      <c r="C4644" t="s">
        <v>324</v>
      </c>
      <c r="D4644" t="s">
        <v>97</v>
      </c>
      <c r="E4644">
        <v>53.853211009174302</v>
      </c>
      <c r="F4644">
        <v>12.633333333333301</v>
      </c>
      <c r="G4644">
        <v>9</v>
      </c>
      <c r="H4644">
        <v>42.6</v>
      </c>
      <c r="I4644">
        <v>54.131743107446702</v>
      </c>
      <c r="J4644">
        <v>-1.6574747894324601E-2</v>
      </c>
      <c r="K4644" s="4">
        <v>117.75</v>
      </c>
      <c r="L4644">
        <v>281.06694189602399</v>
      </c>
      <c r="M4644">
        <v>0.12852885080097601</v>
      </c>
      <c r="N4644">
        <v>-0.52761421419769805</v>
      </c>
      <c r="O4644">
        <v>-14.1738373450971</v>
      </c>
      <c r="P4644">
        <v>14.0656844587318</v>
      </c>
      <c r="Q4644">
        <v>-13.143548377941199</v>
      </c>
      <c r="R4644">
        <v>130233</v>
      </c>
      <c r="S4644">
        <v>281.06694189602445</v>
      </c>
    </row>
    <row r="4645" spans="1:19" x14ac:dyDescent="0.3">
      <c r="A4645" t="s">
        <v>211</v>
      </c>
      <c r="B4645" t="s">
        <v>298</v>
      </c>
      <c r="C4645" t="s">
        <v>324</v>
      </c>
      <c r="D4645" t="s">
        <v>97</v>
      </c>
      <c r="E4645">
        <v>55.904761904761898</v>
      </c>
      <c r="F4645">
        <v>12.5733333333333</v>
      </c>
      <c r="G4645">
        <v>9</v>
      </c>
      <c r="H4645">
        <v>43.2</v>
      </c>
      <c r="I4645">
        <v>57.221440350425397</v>
      </c>
      <c r="J4645">
        <v>3.4167477664741601E-3</v>
      </c>
      <c r="K4645" s="4">
        <v>119.41000000000001</v>
      </c>
      <c r="L4645">
        <v>298.61546031746002</v>
      </c>
      <c r="M4645">
        <v>0.116464131806328</v>
      </c>
      <c r="N4645">
        <v>-0.185186801245841</v>
      </c>
      <c r="O4645">
        <v>-16.392356030466601</v>
      </c>
      <c r="P4645">
        <v>14.1269601279103</v>
      </c>
      <c r="Q4645">
        <v>-16.518462762846902</v>
      </c>
      <c r="R4645">
        <v>134586</v>
      </c>
      <c r="S4645">
        <v>298.6154603174603</v>
      </c>
    </row>
    <row r="4646" spans="1:19" x14ac:dyDescent="0.3">
      <c r="A4646" t="s">
        <v>212</v>
      </c>
      <c r="B4646" t="s">
        <v>299</v>
      </c>
      <c r="C4646" t="s">
        <v>325</v>
      </c>
      <c r="D4646" t="s">
        <v>97</v>
      </c>
      <c r="E4646">
        <v>58.58006042296072</v>
      </c>
      <c r="F4646">
        <v>13.3333333333333</v>
      </c>
      <c r="G4646">
        <v>11.8</v>
      </c>
      <c r="H4646">
        <v>43.3</v>
      </c>
      <c r="I4646">
        <v>61.445854161298897</v>
      </c>
      <c r="J4646">
        <v>1.5261275657786099E-2</v>
      </c>
      <c r="K4646" s="4">
        <v>121.74333333333334</v>
      </c>
      <c r="L4646">
        <v>292.18211480362498</v>
      </c>
      <c r="M4646">
        <v>0.11127559754553799</v>
      </c>
      <c r="N4646">
        <v>0.54590717490371798</v>
      </c>
      <c r="O4646">
        <v>-23.358556791439</v>
      </c>
      <c r="P4646">
        <v>14.362447367756699</v>
      </c>
      <c r="Q4646">
        <v>-23.185443468062299</v>
      </c>
      <c r="R4646">
        <v>133009</v>
      </c>
      <c r="S4646">
        <v>292.18211480362538</v>
      </c>
    </row>
    <row r="4647" spans="1:19" x14ac:dyDescent="0.3">
      <c r="A4647" t="s">
        <v>213</v>
      </c>
      <c r="B4647" t="s">
        <v>295</v>
      </c>
      <c r="C4647" t="s">
        <v>325</v>
      </c>
      <c r="D4647" t="s">
        <v>97</v>
      </c>
      <c r="E4647">
        <v>57.172011661807581</v>
      </c>
      <c r="F4647">
        <v>13.14</v>
      </c>
      <c r="G4647">
        <v>9</v>
      </c>
      <c r="H4647">
        <v>44.1</v>
      </c>
      <c r="I4647">
        <v>65.321498325174304</v>
      </c>
      <c r="J4647">
        <v>-1.5551953842099E-2</v>
      </c>
      <c r="K4647" s="4">
        <v>122.75333333333333</v>
      </c>
      <c r="L4647">
        <v>284.22061224489801</v>
      </c>
      <c r="M4647">
        <v>0.104263708682634</v>
      </c>
      <c r="N4647">
        <v>-1.11565995095586</v>
      </c>
      <c r="O4647">
        <v>-17.769632260382899</v>
      </c>
      <c r="P4647">
        <v>11.8001954900509</v>
      </c>
      <c r="Q4647">
        <v>-17.1658403445693</v>
      </c>
      <c r="R4647">
        <v>134516</v>
      </c>
      <c r="S4647">
        <v>284.22061224489801</v>
      </c>
    </row>
    <row r="4648" spans="1:19" x14ac:dyDescent="0.3">
      <c r="A4648" t="s">
        <v>214</v>
      </c>
      <c r="B4648" t="s">
        <v>297</v>
      </c>
      <c r="C4648" t="s">
        <v>325</v>
      </c>
      <c r="D4648" t="s">
        <v>97</v>
      </c>
      <c r="E4648">
        <v>54.903047091412738</v>
      </c>
      <c r="F4648">
        <v>13.1633333333333</v>
      </c>
      <c r="G4648">
        <v>9.4</v>
      </c>
      <c r="H4648">
        <v>44.2</v>
      </c>
      <c r="I4648">
        <v>69.116278278794397</v>
      </c>
      <c r="J4648">
        <v>-4.06013654824093E-2</v>
      </c>
      <c r="K4648" s="4">
        <v>117.28333333333335</v>
      </c>
      <c r="L4648">
        <v>281.569473684211</v>
      </c>
      <c r="M4648">
        <v>0.10422125536756199</v>
      </c>
      <c r="N4648">
        <v>-1.6480490712172</v>
      </c>
      <c r="O4648">
        <v>-11.951526556905501</v>
      </c>
      <c r="P4648">
        <v>11.132851942555799</v>
      </c>
      <c r="Q4648">
        <v>-11.387253280101699</v>
      </c>
      <c r="R4648">
        <v>133873</v>
      </c>
      <c r="S4648">
        <v>281.56947368421049</v>
      </c>
    </row>
    <row r="4649" spans="1:19" x14ac:dyDescent="0.3">
      <c r="A4649" t="s">
        <v>215</v>
      </c>
      <c r="B4649" t="s">
        <v>298</v>
      </c>
      <c r="C4649" t="s">
        <v>325</v>
      </c>
      <c r="D4649" t="s">
        <v>97</v>
      </c>
      <c r="E4649">
        <v>56.147308781869697</v>
      </c>
      <c r="F4649">
        <v>13.1766666666667</v>
      </c>
      <c r="G4649">
        <v>9.1999999999999993</v>
      </c>
      <c r="H4649">
        <v>44.8</v>
      </c>
      <c r="I4649">
        <v>73.305204586447104</v>
      </c>
      <c r="J4649">
        <v>-1.42002785593878E-2</v>
      </c>
      <c r="K4649" s="4">
        <v>114.24666666666667</v>
      </c>
      <c r="L4649">
        <v>300.67365439093498</v>
      </c>
      <c r="M4649">
        <v>0.109404919686064</v>
      </c>
      <c r="N4649">
        <v>-0.71508535489004998</v>
      </c>
      <c r="O4649">
        <v>-15.458839519728301</v>
      </c>
      <c r="P4649">
        <v>11.9732973839513</v>
      </c>
      <c r="Q4649">
        <v>-15.1806640886937</v>
      </c>
      <c r="R4649">
        <v>133279</v>
      </c>
      <c r="S4649">
        <v>300.67365439093493</v>
      </c>
    </row>
    <row r="4650" spans="1:19" x14ac:dyDescent="0.3">
      <c r="A4650" t="s">
        <v>216</v>
      </c>
      <c r="B4650" t="s">
        <v>299</v>
      </c>
      <c r="C4650" t="s">
        <v>326</v>
      </c>
      <c r="D4650" t="s">
        <v>97</v>
      </c>
      <c r="E4650">
        <v>60.252100840336134</v>
      </c>
      <c r="F4650">
        <v>13.106666666666699</v>
      </c>
      <c r="G4650">
        <v>9.1</v>
      </c>
      <c r="H4650">
        <v>44.9</v>
      </c>
      <c r="I4650">
        <v>77.621713991239801</v>
      </c>
      <c r="J4650">
        <v>1.6344447044940799E-2</v>
      </c>
      <c r="K4650" s="4">
        <v>113.34666666666665</v>
      </c>
      <c r="L4650">
        <v>297.89711484593801</v>
      </c>
      <c r="M4650">
        <v>9.3341939792220996E-2</v>
      </c>
      <c r="N4650">
        <v>-5.05620929813304</v>
      </c>
      <c r="O4650">
        <v>-17.028094438326502</v>
      </c>
      <c r="P4650">
        <v>5.7064775995830104</v>
      </c>
      <c r="Q4650">
        <v>-17.856188022110899</v>
      </c>
      <c r="R4650">
        <v>135741</v>
      </c>
      <c r="S4650">
        <v>297.89711484593835</v>
      </c>
    </row>
    <row r="4651" spans="1:19" x14ac:dyDescent="0.3">
      <c r="A4651" t="s">
        <v>217</v>
      </c>
      <c r="B4651" t="s">
        <v>295</v>
      </c>
      <c r="C4651" t="s">
        <v>326</v>
      </c>
      <c r="D4651" t="s">
        <v>97</v>
      </c>
      <c r="E4651">
        <v>59.103260869565219</v>
      </c>
      <c r="F4651">
        <v>12.9266666666667</v>
      </c>
      <c r="G4651">
        <v>8.6999999999999993</v>
      </c>
      <c r="H4651">
        <v>45.5</v>
      </c>
      <c r="I4651">
        <v>82.175732543159398</v>
      </c>
      <c r="J4651">
        <v>-1.3345499977635501E-2</v>
      </c>
      <c r="K4651" s="4">
        <v>114.99000000000001</v>
      </c>
      <c r="L4651">
        <v>298.57002717391299</v>
      </c>
      <c r="M4651">
        <v>8.7132112829396396E-2</v>
      </c>
      <c r="N4651">
        <v>-5.4715260910220902</v>
      </c>
      <c r="O4651">
        <v>-9.6469698090125497</v>
      </c>
      <c r="P4651">
        <v>5.8418077415066598</v>
      </c>
      <c r="Q4651">
        <v>-8.8625634876368107</v>
      </c>
      <c r="R4651">
        <v>135710</v>
      </c>
      <c r="S4651">
        <v>298.5700271739131</v>
      </c>
    </row>
    <row r="4652" spans="1:19" x14ac:dyDescent="0.3">
      <c r="A4652" t="s">
        <v>218</v>
      </c>
      <c r="B4652" t="s">
        <v>297</v>
      </c>
      <c r="C4652" t="s">
        <v>326</v>
      </c>
      <c r="D4652" t="s">
        <v>97</v>
      </c>
      <c r="E4652">
        <v>57.265625</v>
      </c>
      <c r="F4652">
        <v>12.7466666666667</v>
      </c>
      <c r="G4652">
        <v>9.6</v>
      </c>
      <c r="H4652">
        <v>45.2</v>
      </c>
      <c r="I4652">
        <v>85.018392166967601</v>
      </c>
      <c r="J4652">
        <v>-1.8273098193661901E-2</v>
      </c>
      <c r="K4652" s="4">
        <v>116.02</v>
      </c>
      <c r="L4652">
        <v>293.10518229166701</v>
      </c>
      <c r="M4652">
        <v>7.4164173267176697E-2</v>
      </c>
      <c r="N4652">
        <v>-3.1741258869700602</v>
      </c>
      <c r="O4652">
        <v>-9.0864829652456898</v>
      </c>
      <c r="P4652">
        <v>9.0537978598486895</v>
      </c>
      <c r="Q4652">
        <v>-8.8998985459247706</v>
      </c>
      <c r="R4652">
        <v>137436</v>
      </c>
      <c r="S4652">
        <v>293.10518229166667</v>
      </c>
    </row>
    <row r="4653" spans="1:19" x14ac:dyDescent="0.3">
      <c r="A4653" t="s">
        <v>219</v>
      </c>
      <c r="B4653" t="s">
        <v>298</v>
      </c>
      <c r="C4653" t="s">
        <v>326</v>
      </c>
      <c r="D4653" t="s">
        <v>97</v>
      </c>
      <c r="E4653">
        <v>58.484042553191486</v>
      </c>
      <c r="F4653">
        <v>12.6533333333333</v>
      </c>
      <c r="G4653">
        <v>10</v>
      </c>
      <c r="H4653">
        <v>46.2</v>
      </c>
      <c r="I4653">
        <v>90.2559546508636</v>
      </c>
      <c r="J4653" s="1">
        <v>-1.11095311420453E-2</v>
      </c>
      <c r="K4653" s="4">
        <v>115.81333333333333</v>
      </c>
      <c r="L4653">
        <v>313.32162234042602</v>
      </c>
      <c r="M4653">
        <v>6.93842355035236E-2</v>
      </c>
      <c r="N4653">
        <v>1.0732879612333499</v>
      </c>
      <c r="O4653">
        <v>-6.3552326252027997</v>
      </c>
      <c r="P4653">
        <v>13.0728564914629</v>
      </c>
      <c r="Q4653">
        <v>-6.2210908987824496</v>
      </c>
      <c r="R4653">
        <v>136928</v>
      </c>
      <c r="S4653">
        <v>313.32162234042551</v>
      </c>
    </row>
    <row r="4654" spans="1:19" x14ac:dyDescent="0.3">
      <c r="A4654" t="s">
        <v>220</v>
      </c>
      <c r="B4654" t="s">
        <v>299</v>
      </c>
      <c r="C4654" t="s">
        <v>327</v>
      </c>
      <c r="D4654" t="s">
        <v>97</v>
      </c>
      <c r="E4654">
        <v>61.233595800524931</v>
      </c>
      <c r="F4654">
        <v>12.5033333333333</v>
      </c>
      <c r="G4654">
        <v>9.6999999999999993</v>
      </c>
      <c r="H4654">
        <v>46.5</v>
      </c>
      <c r="I4654">
        <v>95.545043545478507</v>
      </c>
      <c r="J4654" s="1">
        <v>2.6361962454757301E-5</v>
      </c>
      <c r="K4654" s="4">
        <v>114.02</v>
      </c>
      <c r="L4654">
        <v>316.79532808399</v>
      </c>
      <c r="M4654">
        <v>6.3542445906636005E-2</v>
      </c>
      <c r="N4654">
        <v>-1.0112894215617001</v>
      </c>
      <c r="O4654">
        <v>1.88094557195399</v>
      </c>
      <c r="P4654">
        <v>9.7248974027918091</v>
      </c>
      <c r="Q4654">
        <v>1.1401991442209001</v>
      </c>
      <c r="R4654">
        <v>137560</v>
      </c>
      <c r="S4654">
        <v>316.79532808398949</v>
      </c>
    </row>
    <row r="4655" spans="1:19" x14ac:dyDescent="0.3">
      <c r="A4655" t="s">
        <v>221</v>
      </c>
      <c r="B4655" t="s">
        <v>295</v>
      </c>
      <c r="C4655" t="s">
        <v>327</v>
      </c>
      <c r="D4655" t="s">
        <v>97</v>
      </c>
      <c r="E4655">
        <v>60.128865979381445</v>
      </c>
      <c r="F4655">
        <v>12.44</v>
      </c>
      <c r="G4655">
        <v>10.3</v>
      </c>
      <c r="H4655">
        <v>47.1</v>
      </c>
      <c r="I4655">
        <v>101.041816542129</v>
      </c>
      <c r="J4655">
        <v>-2.3119933552827401E-2</v>
      </c>
      <c r="K4655" s="4">
        <v>113.86333333333333</v>
      </c>
      <c r="L4655">
        <v>310.66469072165</v>
      </c>
      <c r="M4655">
        <v>6.3139185006229906E-2</v>
      </c>
      <c r="N4655">
        <v>-2.4897700378415499</v>
      </c>
      <c r="O4655">
        <v>3.8138874523442601</v>
      </c>
      <c r="P4655">
        <v>7.9012545809337498</v>
      </c>
      <c r="Q4655">
        <v>4.4642138478083702</v>
      </c>
      <c r="R4655">
        <v>140037</v>
      </c>
      <c r="S4655">
        <v>310.66469072164949</v>
      </c>
    </row>
    <row r="4656" spans="1:19" x14ac:dyDescent="0.3">
      <c r="A4656" t="s">
        <v>222</v>
      </c>
      <c r="B4656" t="s">
        <v>297</v>
      </c>
      <c r="C4656" t="s">
        <v>327</v>
      </c>
      <c r="D4656" t="s">
        <v>97</v>
      </c>
      <c r="E4656">
        <v>58.222222222222214</v>
      </c>
      <c r="F4656">
        <v>12.02</v>
      </c>
      <c r="G4656">
        <v>10.199999999999999</v>
      </c>
      <c r="H4656">
        <v>47.1</v>
      </c>
      <c r="I4656">
        <v>105.497776603969</v>
      </c>
      <c r="J4656">
        <v>-2.9343818759141299E-2</v>
      </c>
      <c r="K4656" s="4">
        <v>111.51333333333332</v>
      </c>
      <c r="L4656">
        <v>315.35261728395102</v>
      </c>
      <c r="M4656">
        <v>5.9468069905153902E-2</v>
      </c>
      <c r="N4656">
        <v>-2.6766746026047201</v>
      </c>
      <c r="O4656">
        <v>12.9153825469418</v>
      </c>
      <c r="P4656">
        <v>7.7627916895438602</v>
      </c>
      <c r="Q4656">
        <v>13.0520823142864</v>
      </c>
      <c r="R4656">
        <v>141160</v>
      </c>
      <c r="S4656">
        <v>315.35261728395062</v>
      </c>
    </row>
    <row r="4657" spans="1:19" x14ac:dyDescent="0.3">
      <c r="A4657" t="s">
        <v>223</v>
      </c>
      <c r="B4657" t="s">
        <v>298</v>
      </c>
      <c r="C4657" t="s">
        <v>327</v>
      </c>
      <c r="D4657" t="s">
        <v>97</v>
      </c>
      <c r="E4657">
        <v>58.656716417910438</v>
      </c>
      <c r="F4657">
        <v>11.6766666666667</v>
      </c>
      <c r="G4657">
        <v>10.199999999999999</v>
      </c>
      <c r="H4657">
        <v>48.2</v>
      </c>
      <c r="I4657">
        <v>112.46893171863</v>
      </c>
      <c r="J4657">
        <v>-3.2745311425899502E-2</v>
      </c>
      <c r="K4657" s="4">
        <v>109.25666666666666</v>
      </c>
      <c r="L4657">
        <v>331.35810945273602</v>
      </c>
      <c r="M4657">
        <v>5.87488171716583E-2</v>
      </c>
      <c r="N4657">
        <v>-0.22172763538624499</v>
      </c>
      <c r="O4657">
        <v>9.6020484578136198</v>
      </c>
      <c r="P4657">
        <v>9.8812514249672496</v>
      </c>
      <c r="Q4657">
        <v>9.6607584264786492</v>
      </c>
      <c r="R4657">
        <v>143912</v>
      </c>
      <c r="S4657">
        <v>331.35810945273636</v>
      </c>
    </row>
    <row r="4658" spans="1:19" x14ac:dyDescent="0.3">
      <c r="A4658" t="s">
        <v>224</v>
      </c>
      <c r="B4658" t="s">
        <v>299</v>
      </c>
      <c r="C4658" t="s">
        <v>328</v>
      </c>
      <c r="D4658" t="s">
        <v>97</v>
      </c>
      <c r="E4658">
        <v>63.266331658291463</v>
      </c>
      <c r="F4658">
        <v>12.946666666666699</v>
      </c>
      <c r="G4658">
        <v>10.8</v>
      </c>
      <c r="H4658">
        <v>48.5</v>
      </c>
      <c r="I4658">
        <v>117.96220561711</v>
      </c>
      <c r="J4658">
        <v>2.8486382143584298E-2</v>
      </c>
      <c r="K4658" s="4">
        <v>109.06</v>
      </c>
      <c r="L4658">
        <v>336.96547738693499</v>
      </c>
      <c r="M4658">
        <v>5.3710383408493899E-2</v>
      </c>
      <c r="N4658">
        <v>-0.368614170418255</v>
      </c>
      <c r="O4658">
        <v>16.135933303698401</v>
      </c>
      <c r="P4658">
        <v>9.3802948975172598</v>
      </c>
      <c r="Q4658">
        <v>15.339199194497199</v>
      </c>
      <c r="R4658">
        <v>150026</v>
      </c>
      <c r="S4658">
        <v>336.96547738693477</v>
      </c>
    </row>
    <row r="4659" spans="1:19" x14ac:dyDescent="0.3">
      <c r="A4659" t="s">
        <v>225</v>
      </c>
      <c r="B4659" t="s">
        <v>295</v>
      </c>
      <c r="C4659" t="s">
        <v>328</v>
      </c>
      <c r="D4659" t="s">
        <v>97</v>
      </c>
      <c r="E4659">
        <v>63.019801980198018</v>
      </c>
      <c r="F4659">
        <v>12.703333333333299</v>
      </c>
      <c r="G4659">
        <v>10.7</v>
      </c>
      <c r="H4659">
        <v>49.9</v>
      </c>
      <c r="I4659">
        <v>126.175402215924</v>
      </c>
      <c r="J4659" s="1">
        <v>-1.3242074719736201E-2</v>
      </c>
      <c r="K4659" s="4">
        <v>109.84333333333332</v>
      </c>
      <c r="L4659">
        <v>324.433465346535</v>
      </c>
      <c r="M4659">
        <v>5.5069777183027198E-2</v>
      </c>
      <c r="N4659">
        <v>1.74180090429361</v>
      </c>
      <c r="O4659">
        <v>2.8619466118621002</v>
      </c>
      <c r="P4659">
        <v>11.115963432559401</v>
      </c>
      <c r="Q4659">
        <v>3.2993511382546798</v>
      </c>
      <c r="R4659">
        <v>151664</v>
      </c>
      <c r="S4659">
        <v>324.43346534653466</v>
      </c>
    </row>
    <row r="4660" spans="1:19" x14ac:dyDescent="0.3">
      <c r="A4660" t="s">
        <v>226</v>
      </c>
      <c r="B4660" t="s">
        <v>297</v>
      </c>
      <c r="C4660" t="s">
        <v>328</v>
      </c>
      <c r="D4660" t="s">
        <v>97</v>
      </c>
      <c r="E4660">
        <v>59.583333333333329</v>
      </c>
      <c r="F4660">
        <v>12.6533333333333</v>
      </c>
      <c r="G4660">
        <v>10.3</v>
      </c>
      <c r="H4660">
        <v>51</v>
      </c>
      <c r="I4660">
        <v>134.01564339087901</v>
      </c>
      <c r="J4660">
        <v>-4.3408295157017399E-2</v>
      </c>
      <c r="K4660" s="4">
        <v>110.18666666666667</v>
      </c>
      <c r="L4660">
        <v>327.83444444444399</v>
      </c>
      <c r="M4660">
        <v>5.5595146469091701E-2</v>
      </c>
      <c r="N4660">
        <v>8.72295759124634</v>
      </c>
      <c r="O4660">
        <v>12.9801558232234</v>
      </c>
      <c r="P4660">
        <v>19.351019332473399</v>
      </c>
      <c r="Q4660">
        <v>12.6003378122629</v>
      </c>
      <c r="R4660">
        <v>155155</v>
      </c>
      <c r="S4660">
        <v>327.83444444444444</v>
      </c>
    </row>
    <row r="4661" spans="1:19" x14ac:dyDescent="0.3">
      <c r="A4661" t="s">
        <v>227</v>
      </c>
      <c r="B4661" t="s">
        <v>298</v>
      </c>
      <c r="C4661" t="s">
        <v>328</v>
      </c>
      <c r="D4661" t="s">
        <v>97</v>
      </c>
      <c r="E4661">
        <v>60.70754716981132</v>
      </c>
      <c r="F4661">
        <v>12.733333333333301</v>
      </c>
      <c r="G4661">
        <v>10.7</v>
      </c>
      <c r="H4661">
        <v>53.8</v>
      </c>
      <c r="I4661">
        <v>147.115632568926</v>
      </c>
      <c r="J4661">
        <v>-3.7586467398309498E-4</v>
      </c>
      <c r="K4661" s="4">
        <v>109.65000000000002</v>
      </c>
      <c r="L4661">
        <v>352.59249999999997</v>
      </c>
      <c r="M4661">
        <v>5.5489152320229801E-2</v>
      </c>
      <c r="N4661">
        <v>15.7322734955734</v>
      </c>
      <c r="O4661">
        <v>17.711136107830299</v>
      </c>
      <c r="P4661">
        <v>25.0140717347461</v>
      </c>
      <c r="Q4661">
        <v>17.728209067795699</v>
      </c>
      <c r="R4661">
        <v>157392</v>
      </c>
      <c r="S4661">
        <v>352.59250000000003</v>
      </c>
    </row>
    <row r="4662" spans="1:19" x14ac:dyDescent="0.3">
      <c r="A4662" t="s">
        <v>228</v>
      </c>
      <c r="B4662" t="s">
        <v>299</v>
      </c>
      <c r="C4662" t="s">
        <v>329</v>
      </c>
      <c r="D4662" t="s">
        <v>97</v>
      </c>
      <c r="E4662">
        <v>67.936117936117924</v>
      </c>
      <c r="F4662">
        <v>13.053333333333301</v>
      </c>
      <c r="G4662">
        <v>13</v>
      </c>
      <c r="H4662">
        <v>55</v>
      </c>
      <c r="I4662">
        <v>155.67133419221901</v>
      </c>
      <c r="J4662">
        <v>5.0967675412112903E-2</v>
      </c>
      <c r="K4662" s="4">
        <v>109.75</v>
      </c>
      <c r="L4662">
        <v>345.10162162162197</v>
      </c>
      <c r="M4662">
        <v>5.67096771926087E-2</v>
      </c>
      <c r="N4662">
        <v>15.3288363583153</v>
      </c>
      <c r="O4662">
        <v>5.4134092974024997</v>
      </c>
      <c r="P4662">
        <v>23.558845057962099</v>
      </c>
      <c r="Q4662">
        <v>4.0764890034446903</v>
      </c>
      <c r="R4662">
        <v>161020</v>
      </c>
      <c r="S4662">
        <v>345.10162162162158</v>
      </c>
    </row>
    <row r="4663" spans="1:19" x14ac:dyDescent="0.3">
      <c r="A4663" t="s">
        <v>229</v>
      </c>
      <c r="B4663" t="s">
        <v>295</v>
      </c>
      <c r="C4663" t="s">
        <v>329</v>
      </c>
      <c r="D4663" t="s">
        <v>97</v>
      </c>
      <c r="E4663">
        <v>69.875</v>
      </c>
      <c r="F4663">
        <v>12.76</v>
      </c>
      <c r="G4663">
        <v>14</v>
      </c>
      <c r="H4663">
        <v>58.2</v>
      </c>
      <c r="I4663">
        <v>169.04684359701201</v>
      </c>
      <c r="J4663">
        <v>4.1853795086116599E-2</v>
      </c>
      <c r="K4663" s="4">
        <v>104.73666666666668</v>
      </c>
      <c r="L4663">
        <v>344.79680000000002</v>
      </c>
      <c r="M4663">
        <v>5.8850500022932802E-2</v>
      </c>
      <c r="N4663">
        <v>19.1619997732226</v>
      </c>
      <c r="O4663">
        <v>10.542129089459401</v>
      </c>
      <c r="P4663">
        <v>26.873601746389301</v>
      </c>
      <c r="Q4663">
        <v>10.2742354292594</v>
      </c>
      <c r="R4663">
        <v>164112</v>
      </c>
      <c r="S4663">
        <v>344.79680000000002</v>
      </c>
    </row>
    <row r="4664" spans="1:19" x14ac:dyDescent="0.3">
      <c r="A4664" t="s">
        <v>230</v>
      </c>
      <c r="B4664" t="s">
        <v>297</v>
      </c>
      <c r="C4664" t="s">
        <v>329</v>
      </c>
      <c r="D4664" t="s">
        <v>97</v>
      </c>
      <c r="E4664">
        <v>67.932692307692307</v>
      </c>
      <c r="F4664">
        <v>13.27</v>
      </c>
      <c r="G4664">
        <v>14</v>
      </c>
      <c r="H4664">
        <v>60.5</v>
      </c>
      <c r="I4664">
        <v>181.004356609122</v>
      </c>
      <c r="J4664">
        <v>1.8949662766570601E-2</v>
      </c>
      <c r="K4664" s="4">
        <v>100.39999999999999</v>
      </c>
      <c r="L4664">
        <v>340.70973557692298</v>
      </c>
      <c r="M4664">
        <v>7.7248582124765194E-2</v>
      </c>
      <c r="N4664">
        <v>27.5611319831131</v>
      </c>
      <c r="O4664">
        <v>3.5393480848343302</v>
      </c>
      <c r="P4664">
        <v>35.959405179603699</v>
      </c>
      <c r="Q4664">
        <v>3.0890796819711599</v>
      </c>
      <c r="R4664">
        <v>158940</v>
      </c>
      <c r="S4664">
        <v>340.70973557692309</v>
      </c>
    </row>
    <row r="4665" spans="1:19" x14ac:dyDescent="0.3">
      <c r="A4665" t="s">
        <v>231</v>
      </c>
      <c r="B4665" t="s">
        <v>298</v>
      </c>
      <c r="C4665" t="s">
        <v>329</v>
      </c>
      <c r="D4665" t="s">
        <v>97</v>
      </c>
      <c r="E4665">
        <v>66.808510638297889</v>
      </c>
      <c r="F4665">
        <v>13.533333333333299</v>
      </c>
      <c r="G4665">
        <v>14.8</v>
      </c>
      <c r="H4665">
        <v>62.9</v>
      </c>
      <c r="I4665">
        <v>193.646486987891</v>
      </c>
      <c r="J4665">
        <v>-1.42119564935372E-2</v>
      </c>
      <c r="K4665" s="4">
        <v>98.223333333333315</v>
      </c>
      <c r="L4665">
        <v>365.92427895981098</v>
      </c>
      <c r="M4665">
        <v>8.4195518521367405E-2</v>
      </c>
      <c r="N4665">
        <v>30.557824042393499</v>
      </c>
      <c r="O4665">
        <v>12.6841345392085</v>
      </c>
      <c r="P4665">
        <v>37.181030391208402</v>
      </c>
      <c r="Q4665">
        <v>11.5434814379733</v>
      </c>
      <c r="R4665">
        <v>160367</v>
      </c>
      <c r="S4665">
        <v>365.92427895981092</v>
      </c>
    </row>
    <row r="4666" spans="1:19" x14ac:dyDescent="0.3">
      <c r="A4666" t="s">
        <v>232</v>
      </c>
      <c r="B4666" t="s">
        <v>299</v>
      </c>
      <c r="C4666" t="s">
        <v>330</v>
      </c>
      <c r="D4666" t="s">
        <v>97</v>
      </c>
      <c r="E4666">
        <v>73.758700696055683</v>
      </c>
      <c r="F4666">
        <v>13.6566666666667</v>
      </c>
      <c r="G4666">
        <v>13.8</v>
      </c>
      <c r="H4666">
        <v>64.3</v>
      </c>
      <c r="I4666">
        <v>206.59642617882099</v>
      </c>
      <c r="J4666">
        <v>5.0155335244460801E-2</v>
      </c>
      <c r="K4666" s="4">
        <v>97.836666666666659</v>
      </c>
      <c r="L4666">
        <v>353.36120649652003</v>
      </c>
      <c r="M4666">
        <v>9.5178345891599098E-2</v>
      </c>
      <c r="N4666">
        <v>35.759780835569003</v>
      </c>
      <c r="O4666">
        <v>-7.0298315659126702</v>
      </c>
      <c r="P4666">
        <v>42.4842773777956</v>
      </c>
      <c r="Q4666">
        <v>-8.5478948853599999</v>
      </c>
      <c r="R4666">
        <v>159787</v>
      </c>
      <c r="S4666">
        <v>353.36120649651974</v>
      </c>
    </row>
    <row r="4667" spans="1:19" x14ac:dyDescent="0.3">
      <c r="A4667" t="s">
        <v>233</v>
      </c>
      <c r="B4667" t="s">
        <v>295</v>
      </c>
      <c r="C4667" t="s">
        <v>330</v>
      </c>
      <c r="D4667" t="s">
        <v>97</v>
      </c>
      <c r="E4667">
        <v>74.570765661252906</v>
      </c>
      <c r="F4667">
        <v>13.686666666666699</v>
      </c>
      <c r="G4667">
        <v>13.8</v>
      </c>
      <c r="H4667">
        <v>65</v>
      </c>
      <c r="I4667">
        <v>219.234545735636</v>
      </c>
      <c r="J4667">
        <v>1.8236943308935799E-2</v>
      </c>
      <c r="K4667" s="4">
        <v>99.61333333333333</v>
      </c>
      <c r="L4667">
        <v>354.22568445475599</v>
      </c>
      <c r="M4667">
        <v>9.2068144417947098E-2</v>
      </c>
      <c r="N4667">
        <v>35.0112113133316</v>
      </c>
      <c r="O4667">
        <v>6.2237820177004997</v>
      </c>
      <c r="P4667">
        <v>39.7492413945698</v>
      </c>
      <c r="Q4667">
        <v>5.1076124183526899</v>
      </c>
      <c r="R4667">
        <v>161017</v>
      </c>
      <c r="S4667">
        <v>354.22568445475639</v>
      </c>
    </row>
    <row r="4668" spans="1:19" x14ac:dyDescent="0.3">
      <c r="A4668" t="s">
        <v>234</v>
      </c>
      <c r="B4668" t="s">
        <v>297</v>
      </c>
      <c r="C4668" t="s">
        <v>330</v>
      </c>
      <c r="D4668" t="s">
        <v>97</v>
      </c>
      <c r="E4668">
        <v>71.25</v>
      </c>
      <c r="F4668">
        <v>13.33</v>
      </c>
      <c r="G4668">
        <v>13.8</v>
      </c>
      <c r="H4668">
        <v>66.2</v>
      </c>
      <c r="I4668">
        <v>231.500467405309</v>
      </c>
      <c r="J4668">
        <v>-1.2600532314689199E-2</v>
      </c>
      <c r="K4668" s="4">
        <v>101.04</v>
      </c>
      <c r="L4668">
        <v>340.50291666666698</v>
      </c>
      <c r="M4668">
        <v>7.6310102579351904E-2</v>
      </c>
      <c r="N4668">
        <v>35.249305487294798</v>
      </c>
      <c r="O4668">
        <v>-8.9767225596647204</v>
      </c>
      <c r="P4668">
        <v>39.075072368766399</v>
      </c>
      <c r="Q4668">
        <v>-9.6912347116974598</v>
      </c>
      <c r="R4668">
        <v>159620</v>
      </c>
      <c r="S4668">
        <v>340.50291666666669</v>
      </c>
    </row>
    <row r="4669" spans="1:19" x14ac:dyDescent="0.3">
      <c r="A4669" t="s">
        <v>235</v>
      </c>
      <c r="B4669" t="s">
        <v>298</v>
      </c>
      <c r="C4669" t="s">
        <v>330</v>
      </c>
      <c r="D4669" t="s">
        <v>97</v>
      </c>
      <c r="E4669">
        <v>72.522321428571431</v>
      </c>
      <c r="F4669">
        <v>13.5666666666667</v>
      </c>
      <c r="G4669">
        <v>13.8</v>
      </c>
      <c r="H4669">
        <v>69.2</v>
      </c>
      <c r="I4669">
        <v>249.97501623293101</v>
      </c>
      <c r="J4669">
        <v>6.5457480970536599E-3</v>
      </c>
      <c r="K4669" s="4">
        <v>99.026666666666657</v>
      </c>
      <c r="L4669">
        <v>372.76982142857099</v>
      </c>
      <c r="M4669">
        <v>7.1787576845061499E-2</v>
      </c>
      <c r="N4669">
        <v>27.993789760922301</v>
      </c>
      <c r="O4669">
        <v>-1.2711704316817001</v>
      </c>
      <c r="P4669">
        <v>27.117259230780601</v>
      </c>
      <c r="Q4669">
        <v>-3.0229110153961201</v>
      </c>
      <c r="R4669">
        <v>160175</v>
      </c>
      <c r="S4669">
        <v>372.76982142857145</v>
      </c>
    </row>
    <row r="4670" spans="1:19" x14ac:dyDescent="0.3">
      <c r="A4670" t="s">
        <v>236</v>
      </c>
      <c r="B4670" t="s">
        <v>299</v>
      </c>
      <c r="C4670" t="s">
        <v>331</v>
      </c>
      <c r="D4670" t="s">
        <v>97</v>
      </c>
      <c r="E4670">
        <v>74.373626373626394</v>
      </c>
      <c r="F4670">
        <v>13.55</v>
      </c>
      <c r="G4670">
        <v>13.8</v>
      </c>
      <c r="H4670">
        <v>68.900000000000006</v>
      </c>
      <c r="I4670">
        <v>259.90913604741201</v>
      </c>
      <c r="J4670">
        <v>-1.9538164829700801E-2</v>
      </c>
      <c r="K4670" s="4">
        <v>98.566666666666663</v>
      </c>
      <c r="L4670">
        <v>359.84204395604399</v>
      </c>
      <c r="M4670">
        <v>6.7646554153157401E-2</v>
      </c>
      <c r="N4670">
        <v>24.9457090680432</v>
      </c>
      <c r="O4670">
        <v>-9.2845626418368301</v>
      </c>
      <c r="P4670">
        <v>25.3776150228008</v>
      </c>
      <c r="Q4670">
        <v>-11.709356102569</v>
      </c>
      <c r="R4670">
        <v>158203</v>
      </c>
      <c r="S4670">
        <v>359.84204395604399</v>
      </c>
    </row>
    <row r="4671" spans="1:19" x14ac:dyDescent="0.3">
      <c r="A4671" t="s">
        <v>237</v>
      </c>
      <c r="B4671" t="s">
        <v>295</v>
      </c>
      <c r="C4671" t="s">
        <v>331</v>
      </c>
      <c r="D4671" t="s">
        <v>97</v>
      </c>
      <c r="E4671">
        <v>72.931034482758633</v>
      </c>
      <c r="F4671">
        <v>13.1366666666667</v>
      </c>
      <c r="G4671">
        <v>12.8</v>
      </c>
      <c r="H4671">
        <v>70.099999999999994</v>
      </c>
      <c r="I4671">
        <v>272.29993146096501</v>
      </c>
      <c r="J4671">
        <v>-3.00092169290283E-2</v>
      </c>
      <c r="K4671" s="4">
        <v>100.30333333333333</v>
      </c>
      <c r="L4671">
        <v>347.82734913793098</v>
      </c>
      <c r="M4671">
        <v>6.9220003178175907E-2</v>
      </c>
      <c r="N4671">
        <v>18.209140121599699</v>
      </c>
      <c r="O4671">
        <v>-20.3533508413711</v>
      </c>
      <c r="P4671">
        <v>15.9286817655539</v>
      </c>
      <c r="Q4671">
        <v>-21.206463384138299</v>
      </c>
      <c r="R4671">
        <v>157250</v>
      </c>
      <c r="S4671">
        <v>347.82734913793109</v>
      </c>
    </row>
    <row r="4672" spans="1:19" x14ac:dyDescent="0.3">
      <c r="A4672" t="s">
        <v>238</v>
      </c>
      <c r="B4672" t="s">
        <v>297</v>
      </c>
      <c r="C4672" t="s">
        <v>331</v>
      </c>
      <c r="D4672" t="s">
        <v>97</v>
      </c>
      <c r="E4672">
        <v>72.942430703624737</v>
      </c>
      <c r="F4672">
        <v>12.946666666666699</v>
      </c>
      <c r="G4672">
        <v>12.8</v>
      </c>
      <c r="H4672">
        <v>70.599999999999994</v>
      </c>
      <c r="I4672">
        <v>278.932648801857</v>
      </c>
      <c r="J4672">
        <v>1.8353269582949101E-4</v>
      </c>
      <c r="K4672" s="4">
        <v>98.436666666666653</v>
      </c>
      <c r="L4672">
        <v>343.96886993603403</v>
      </c>
      <c r="M4672">
        <v>6.3601102781531499E-2</v>
      </c>
      <c r="N4672">
        <v>9.4412596517228202</v>
      </c>
      <c r="O4672">
        <v>-18.403139536972098</v>
      </c>
      <c r="P4672">
        <v>6.3879563638296304</v>
      </c>
      <c r="Q4672">
        <v>-20.460893222065501</v>
      </c>
      <c r="R4672">
        <v>156066</v>
      </c>
      <c r="S4672">
        <v>343.96886993603414</v>
      </c>
    </row>
    <row r="4673" spans="1:19" x14ac:dyDescent="0.3">
      <c r="A4673" t="s">
        <v>239</v>
      </c>
      <c r="B4673" t="s">
        <v>298</v>
      </c>
      <c r="C4673" t="s">
        <v>331</v>
      </c>
      <c r="D4673" t="s">
        <v>97</v>
      </c>
      <c r="E4673">
        <v>73.887688984881223</v>
      </c>
      <c r="F4673">
        <v>12.2466666666667</v>
      </c>
      <c r="G4673">
        <v>12</v>
      </c>
      <c r="H4673">
        <v>72.3</v>
      </c>
      <c r="I4673">
        <v>289.63739087864099</v>
      </c>
      <c r="J4673">
        <v>-1.8849123729104598E-2</v>
      </c>
      <c r="K4673" s="4">
        <v>97.45</v>
      </c>
      <c r="L4673">
        <v>367.58762419006501</v>
      </c>
      <c r="M4673">
        <v>5.8475340737543999E-2</v>
      </c>
      <c r="N4673">
        <v>2.2670697552042598</v>
      </c>
      <c r="O4673">
        <v>-20.218419828365398</v>
      </c>
      <c r="P4673">
        <v>-1.4004643034551201</v>
      </c>
      <c r="Q4673">
        <v>-21.846878415611801</v>
      </c>
      <c r="R4673">
        <v>154891</v>
      </c>
      <c r="S4673">
        <v>367.58762419006484</v>
      </c>
    </row>
    <row r="4674" spans="1:19" x14ac:dyDescent="0.3">
      <c r="A4674" t="s">
        <v>240</v>
      </c>
      <c r="B4674" t="s">
        <v>299</v>
      </c>
      <c r="C4674" t="s">
        <v>332</v>
      </c>
      <c r="D4674" t="s">
        <v>97</v>
      </c>
      <c r="E4674">
        <v>74.279749478079339</v>
      </c>
      <c r="F4674">
        <v>11.0766666666667</v>
      </c>
      <c r="G4674">
        <v>11</v>
      </c>
      <c r="H4674">
        <v>71</v>
      </c>
      <c r="I4674">
        <v>290.91088662715902</v>
      </c>
      <c r="J4674">
        <v>-2.61515208347314E-2</v>
      </c>
      <c r="K4674" s="4">
        <v>98.456666666666663</v>
      </c>
      <c r="L4674">
        <v>350.28463465553199</v>
      </c>
      <c r="M4674">
        <v>4.6630440431868599E-2</v>
      </c>
      <c r="N4674">
        <v>-10.559161637596</v>
      </c>
      <c r="O4674">
        <v>-26.710254390641602</v>
      </c>
      <c r="P4674">
        <v>-14.895331301410501</v>
      </c>
      <c r="Q4674">
        <v>-29.834808551731602</v>
      </c>
      <c r="R4674">
        <v>155209</v>
      </c>
      <c r="S4674">
        <v>350.28463465553239</v>
      </c>
    </row>
    <row r="4675" spans="1:19" x14ac:dyDescent="0.3">
      <c r="A4675" t="s">
        <v>241</v>
      </c>
      <c r="B4675" t="s">
        <v>295</v>
      </c>
      <c r="C4675" t="s">
        <v>332</v>
      </c>
      <c r="D4675" t="s">
        <v>97</v>
      </c>
      <c r="E4675">
        <v>73.578732106339459</v>
      </c>
      <c r="F4675">
        <v>10.733333333333301</v>
      </c>
      <c r="G4675">
        <v>10</v>
      </c>
      <c r="H4675">
        <v>70.900000000000006</v>
      </c>
      <c r="I4675">
        <v>300.71285751095201</v>
      </c>
      <c r="J4675">
        <v>-1.0731660514214701E-2</v>
      </c>
      <c r="K4675" s="4">
        <v>98.233333333333334</v>
      </c>
      <c r="L4675">
        <v>358.09249488752602</v>
      </c>
      <c r="M4675">
        <v>4.5424126664014498E-2</v>
      </c>
      <c r="N4675">
        <v>-15.3988429870072</v>
      </c>
      <c r="O4675">
        <v>-19.280406554303099</v>
      </c>
      <c r="P4675">
        <v>-19.908524598732601</v>
      </c>
      <c r="Q4675">
        <v>-20.297553668891702</v>
      </c>
      <c r="R4675">
        <v>156542</v>
      </c>
      <c r="S4675">
        <v>358.09249488752556</v>
      </c>
    </row>
    <row r="4676" spans="1:19" x14ac:dyDescent="0.3">
      <c r="A4676" t="s">
        <v>242</v>
      </c>
      <c r="B4676" t="s">
        <v>297</v>
      </c>
      <c r="C4676" t="s">
        <v>332</v>
      </c>
      <c r="D4676" t="s">
        <v>97</v>
      </c>
      <c r="E4676">
        <v>72.905811623246507</v>
      </c>
      <c r="F4676">
        <v>10.8</v>
      </c>
      <c r="G4676">
        <v>10</v>
      </c>
      <c r="H4676">
        <v>70.5</v>
      </c>
      <c r="I4676">
        <v>306.78742179850701</v>
      </c>
      <c r="J4676">
        <v>-3.2261298997295497E-2</v>
      </c>
      <c r="K4676" s="4">
        <v>97.956666666666663</v>
      </c>
      <c r="L4676">
        <v>348.63591182364701</v>
      </c>
      <c r="M4676">
        <v>4.4255683229557502E-2</v>
      </c>
      <c r="N4676">
        <v>-21.5506984959577</v>
      </c>
      <c r="O4676">
        <v>-13.321034778145201</v>
      </c>
      <c r="P4676">
        <v>-25.865066026767099</v>
      </c>
      <c r="Q4676">
        <v>-15.8782701344713</v>
      </c>
      <c r="R4676">
        <v>156526</v>
      </c>
      <c r="S4676">
        <v>348.63591182364729</v>
      </c>
    </row>
    <row r="4677" spans="1:19" x14ac:dyDescent="0.3">
      <c r="A4677" t="s">
        <v>243</v>
      </c>
      <c r="B4677" t="s">
        <v>298</v>
      </c>
      <c r="C4677" t="s">
        <v>332</v>
      </c>
      <c r="D4677" t="s">
        <v>97</v>
      </c>
      <c r="E4677">
        <v>74.39672801635993</v>
      </c>
      <c r="F4677">
        <v>11.3266666666667</v>
      </c>
      <c r="G4677">
        <v>11</v>
      </c>
      <c r="H4677">
        <v>71.599999999999994</v>
      </c>
      <c r="I4677">
        <v>319.67854264365002</v>
      </c>
      <c r="J4677">
        <v>-2.1262104678223499E-2</v>
      </c>
      <c r="K4677" s="4">
        <v>97.783333333333346</v>
      </c>
      <c r="L4677">
        <v>375.80251533742302</v>
      </c>
      <c r="M4677">
        <v>4.1412526235297703E-2</v>
      </c>
      <c r="N4677">
        <v>-37.7485400318755</v>
      </c>
      <c r="O4677">
        <v>-18.3191623663221</v>
      </c>
      <c r="P4677">
        <v>-47.373251529879603</v>
      </c>
      <c r="Q4677">
        <v>-19.723516605316298</v>
      </c>
      <c r="R4677">
        <v>156778</v>
      </c>
      <c r="S4677">
        <v>375.80251533742336</v>
      </c>
    </row>
    <row r="4678" spans="1:19" x14ac:dyDescent="0.3">
      <c r="A4678" t="s">
        <v>244</v>
      </c>
      <c r="B4678" t="s">
        <v>299</v>
      </c>
      <c r="C4678" t="s">
        <v>333</v>
      </c>
      <c r="D4678" t="s">
        <v>97</v>
      </c>
      <c r="E4678">
        <v>78.588957055214721</v>
      </c>
      <c r="F4678">
        <v>10.73</v>
      </c>
      <c r="G4678">
        <v>11</v>
      </c>
      <c r="H4678">
        <v>70.8</v>
      </c>
      <c r="I4678">
        <v>323.51645709868802</v>
      </c>
      <c r="J4678">
        <v>2.5148721063111199E-2</v>
      </c>
      <c r="K4678" s="4">
        <v>98.326666666666668</v>
      </c>
      <c r="L4678">
        <v>366.57683026584903</v>
      </c>
      <c r="M4678">
        <v>4.2534466887028798E-2</v>
      </c>
      <c r="N4678">
        <v>-43.761442871634003</v>
      </c>
      <c r="O4678">
        <v>-16.737502865558699</v>
      </c>
      <c r="P4678">
        <v>-49.201878761650498</v>
      </c>
      <c r="Q4678">
        <v>-20.546196943804802</v>
      </c>
      <c r="R4678">
        <v>154567</v>
      </c>
      <c r="S4678">
        <v>366.57683026584868</v>
      </c>
    </row>
    <row r="4679" spans="1:19" x14ac:dyDescent="0.3">
      <c r="A4679" t="s">
        <v>245</v>
      </c>
      <c r="B4679" t="s">
        <v>295</v>
      </c>
      <c r="C4679" t="s">
        <v>333</v>
      </c>
      <c r="D4679" t="s">
        <v>97</v>
      </c>
      <c r="E4679">
        <v>79.144602851323825</v>
      </c>
      <c r="F4679">
        <v>10.87</v>
      </c>
      <c r="G4679">
        <v>11</v>
      </c>
      <c r="H4679">
        <v>71</v>
      </c>
      <c r="I4679">
        <v>330.45920381345201</v>
      </c>
      <c r="J4679">
        <v>2.1474162094905901E-2</v>
      </c>
      <c r="K4679" s="4">
        <v>98.38000000000001</v>
      </c>
      <c r="L4679">
        <v>357.31067209776</v>
      </c>
      <c r="M4679">
        <v>3.78732649470747E-2</v>
      </c>
      <c r="N4679">
        <v>-43.020627603790601</v>
      </c>
      <c r="O4679">
        <v>-14.1572125959124</v>
      </c>
      <c r="P4679">
        <v>-47.4911026718991</v>
      </c>
      <c r="Q4679">
        <v>-15.1381433315603</v>
      </c>
      <c r="R4679">
        <v>158099</v>
      </c>
      <c r="S4679">
        <v>357.31067209775966</v>
      </c>
    </row>
    <row r="4680" spans="1:19" x14ac:dyDescent="0.3">
      <c r="A4680" t="s">
        <v>246</v>
      </c>
      <c r="B4680" t="s">
        <v>297</v>
      </c>
      <c r="C4680" t="s">
        <v>333</v>
      </c>
      <c r="D4680" t="s">
        <v>97</v>
      </c>
      <c r="E4680">
        <v>75.830115830115844</v>
      </c>
      <c r="F4680">
        <v>10.6366666666667</v>
      </c>
      <c r="G4680">
        <v>10.5</v>
      </c>
      <c r="H4680">
        <v>70.400000000000006</v>
      </c>
      <c r="I4680">
        <v>333.69631177531801</v>
      </c>
      <c r="J4680">
        <v>-1.32310918398231E-2</v>
      </c>
      <c r="K4680" s="4">
        <v>98.643333333333331</v>
      </c>
      <c r="L4680">
        <v>354.12185328185302</v>
      </c>
      <c r="M4680">
        <v>3.7231125100298697E-2</v>
      </c>
      <c r="N4680">
        <v>-31.420841384517502</v>
      </c>
      <c r="O4680">
        <v>-10.4241693891786</v>
      </c>
      <c r="P4680">
        <v>-31.5291900811925</v>
      </c>
      <c r="Q4680">
        <v>-12.543150470253</v>
      </c>
      <c r="R4680">
        <v>158947</v>
      </c>
      <c r="S4680">
        <v>354.1218532818533</v>
      </c>
    </row>
    <row r="4681" spans="1:19" x14ac:dyDescent="0.3">
      <c r="A4681" t="s">
        <v>247</v>
      </c>
      <c r="B4681" t="s">
        <v>298</v>
      </c>
      <c r="C4681" t="s">
        <v>333</v>
      </c>
      <c r="D4681" t="s">
        <v>97</v>
      </c>
      <c r="E4681">
        <v>73.973634651600747</v>
      </c>
      <c r="F4681">
        <v>10.6366666666667</v>
      </c>
      <c r="G4681">
        <v>10.5</v>
      </c>
      <c r="H4681">
        <v>70.400000000000006</v>
      </c>
      <c r="I4681">
        <v>346.24188611182899</v>
      </c>
      <c r="J4681">
        <v>-5.3440176589393901E-2</v>
      </c>
      <c r="K4681" s="4">
        <v>98.823333333333338</v>
      </c>
      <c r="L4681">
        <v>382.88757062146902</v>
      </c>
      <c r="M4681">
        <v>4.4087647748852501E-2</v>
      </c>
      <c r="N4681">
        <v>-27.383289957119501</v>
      </c>
      <c r="O4681">
        <v>-5.8279579833951498</v>
      </c>
      <c r="P4681">
        <v>-28.730942832705399</v>
      </c>
      <c r="Q4681">
        <v>-7.9606390097982898</v>
      </c>
      <c r="R4681">
        <v>157915</v>
      </c>
      <c r="S4681">
        <v>382.88757062146897</v>
      </c>
    </row>
    <row r="4682" spans="1:19" x14ac:dyDescent="0.3">
      <c r="A4682" t="s">
        <v>248</v>
      </c>
      <c r="B4682" t="s">
        <v>299</v>
      </c>
      <c r="C4682" t="s">
        <v>334</v>
      </c>
      <c r="D4682" t="s">
        <v>97</v>
      </c>
      <c r="E4682">
        <v>80.50880626223092</v>
      </c>
      <c r="F4682">
        <v>10.37</v>
      </c>
      <c r="G4682">
        <v>10.199999999999999</v>
      </c>
      <c r="H4682">
        <v>68.5</v>
      </c>
      <c r="I4682">
        <v>346.80771862922097</v>
      </c>
      <c r="J4682">
        <v>3.4525265512701998E-2</v>
      </c>
      <c r="K4682" s="4">
        <v>98.64</v>
      </c>
      <c r="L4682">
        <v>372.49146771037198</v>
      </c>
      <c r="M4682">
        <v>3.7690444157449397E-2</v>
      </c>
      <c r="N4682">
        <v>-13.849795091230799</v>
      </c>
      <c r="O4682">
        <v>-1.35226625593697</v>
      </c>
      <c r="P4682">
        <v>-8.6597254325850503</v>
      </c>
      <c r="Q4682">
        <v>-4.4911209648085997</v>
      </c>
      <c r="R4682">
        <v>160412</v>
      </c>
      <c r="S4682">
        <v>372.49146771037181</v>
      </c>
    </row>
    <row r="4683" spans="1:19" x14ac:dyDescent="0.3">
      <c r="A4683" t="s">
        <v>249</v>
      </c>
      <c r="B4683" t="s">
        <v>295</v>
      </c>
      <c r="C4683" t="s">
        <v>334</v>
      </c>
      <c r="D4683" t="s">
        <v>97</v>
      </c>
      <c r="E4683">
        <v>80.852713178294564</v>
      </c>
      <c r="F4683">
        <v>9.6966666666666708</v>
      </c>
      <c r="G4683">
        <v>9.5</v>
      </c>
      <c r="H4683">
        <v>67.099999999999994</v>
      </c>
      <c r="I4683">
        <v>349.938258180883</v>
      </c>
      <c r="J4683">
        <v>-6.0513664629624497E-4</v>
      </c>
      <c r="K4683" s="4">
        <v>95.49</v>
      </c>
      <c r="L4683">
        <v>376.59067829457399</v>
      </c>
      <c r="M4683">
        <v>3.6491786392204899E-2</v>
      </c>
      <c r="N4683">
        <v>-19.575058753438</v>
      </c>
      <c r="O4683">
        <v>-4.2232366197086399</v>
      </c>
      <c r="P4683">
        <v>-17.824106828082598</v>
      </c>
      <c r="Q4683">
        <v>-5.1062543571433103</v>
      </c>
      <c r="R4683">
        <v>158475</v>
      </c>
      <c r="S4683">
        <v>376.59067829457365</v>
      </c>
    </row>
    <row r="4684" spans="1:19" x14ac:dyDescent="0.3">
      <c r="A4684" t="s">
        <v>250</v>
      </c>
      <c r="B4684" t="s">
        <v>297</v>
      </c>
      <c r="C4684" t="s">
        <v>334</v>
      </c>
      <c r="D4684" t="s">
        <v>97</v>
      </c>
      <c r="E4684">
        <v>79.696969696969703</v>
      </c>
      <c r="F4684">
        <v>9.6833333333333407</v>
      </c>
      <c r="G4684">
        <v>10</v>
      </c>
      <c r="H4684">
        <v>65.8</v>
      </c>
      <c r="I4684">
        <v>348.40897191445703</v>
      </c>
      <c r="J4684">
        <v>1.3703582331554999E-2</v>
      </c>
      <c r="K4684" s="4">
        <v>95.40666666666668</v>
      </c>
      <c r="L4684">
        <v>366.71583333333302</v>
      </c>
      <c r="M4684">
        <v>3.4361543080496999E-2</v>
      </c>
      <c r="N4684">
        <v>-28.261449951671299</v>
      </c>
      <c r="O4684">
        <v>-3.5167724326697098</v>
      </c>
      <c r="P4684">
        <v>-26.458597246192699</v>
      </c>
      <c r="Q4684">
        <v>-6.4959309983595404</v>
      </c>
      <c r="R4684">
        <v>161712</v>
      </c>
      <c r="S4684">
        <v>366.71583333333336</v>
      </c>
    </row>
    <row r="4685" spans="1:19" x14ac:dyDescent="0.3">
      <c r="A4685" t="s">
        <v>251</v>
      </c>
      <c r="B4685" t="s">
        <v>298</v>
      </c>
      <c r="C4685" t="s">
        <v>334</v>
      </c>
      <c r="D4685" t="s">
        <v>97</v>
      </c>
      <c r="E4685">
        <v>85.211538461538467</v>
      </c>
      <c r="F4685">
        <v>9.7200000000000006</v>
      </c>
      <c r="G4685">
        <v>10</v>
      </c>
      <c r="H4685">
        <v>66.400000000000006</v>
      </c>
      <c r="I4685">
        <v>353.35580391651803</v>
      </c>
      <c r="J4685">
        <v>6.10617519476504E-2</v>
      </c>
      <c r="K4685" s="4">
        <v>96.65666666666668</v>
      </c>
      <c r="L4685">
        <v>390.13503846153901</v>
      </c>
      <c r="M4685">
        <v>2.63171263658992E-2</v>
      </c>
      <c r="N4685">
        <v>-51.505424135774298</v>
      </c>
      <c r="O4685">
        <v>-7.8075057895777604</v>
      </c>
      <c r="P4685">
        <v>-54.735065687624697</v>
      </c>
      <c r="Q4685">
        <v>-9.3271379465221607</v>
      </c>
      <c r="R4685">
        <v>161061</v>
      </c>
      <c r="S4685">
        <v>390.1350384615385</v>
      </c>
    </row>
    <row r="4686" spans="1:19" x14ac:dyDescent="0.3">
      <c r="A4686" t="s">
        <v>252</v>
      </c>
      <c r="B4686" t="s">
        <v>299</v>
      </c>
      <c r="C4686" t="s">
        <v>335</v>
      </c>
      <c r="D4686" t="s">
        <v>97</v>
      </c>
      <c r="E4686">
        <v>90</v>
      </c>
      <c r="F4686">
        <v>9.4233333333333302</v>
      </c>
      <c r="G4686">
        <v>10</v>
      </c>
      <c r="H4686">
        <v>65.3</v>
      </c>
      <c r="I4686">
        <v>351.780495490855</v>
      </c>
      <c r="J4686">
        <v>4.02790620223588E-2</v>
      </c>
      <c r="K4686" s="4">
        <v>97.046666666666667</v>
      </c>
      <c r="L4686">
        <v>391.58702544031303</v>
      </c>
      <c r="M4686">
        <v>2.3857283930408899E-2</v>
      </c>
      <c r="N4686">
        <v>-52.460563650793503</v>
      </c>
      <c r="O4686">
        <v>1.5527970925297701</v>
      </c>
      <c r="P4686">
        <v>-50.928453342093803</v>
      </c>
      <c r="Q4686">
        <v>-2.1195033625008399</v>
      </c>
      <c r="R4686">
        <v>162262</v>
      </c>
      <c r="S4686">
        <v>391.58702544031314</v>
      </c>
    </row>
    <row r="4687" spans="1:19" x14ac:dyDescent="0.3">
      <c r="A4687" t="s">
        <v>253</v>
      </c>
      <c r="B4687" t="s">
        <v>295</v>
      </c>
      <c r="C4687" t="s">
        <v>335</v>
      </c>
      <c r="D4687" t="s">
        <v>97</v>
      </c>
      <c r="E4687">
        <v>86.980392156862735</v>
      </c>
      <c r="F4687">
        <v>9.5366666666666706</v>
      </c>
      <c r="G4687">
        <v>10</v>
      </c>
      <c r="H4687">
        <v>64.5</v>
      </c>
      <c r="I4687">
        <v>353.31471064158899</v>
      </c>
      <c r="J4687">
        <v>4.2663409944534401E-3</v>
      </c>
      <c r="K4687" s="4">
        <v>97.313333333333333</v>
      </c>
      <c r="L4687">
        <v>380.744725490196</v>
      </c>
      <c r="M4687">
        <v>2.3988313419040602E-2</v>
      </c>
      <c r="N4687">
        <v>-52.0174583068003</v>
      </c>
      <c r="O4687">
        <v>-0.13875236820456399</v>
      </c>
      <c r="P4687">
        <v>-49.781803282111902</v>
      </c>
      <c r="Q4687">
        <v>-1.58663913377541</v>
      </c>
      <c r="R4687">
        <v>165112</v>
      </c>
      <c r="S4687">
        <v>380.74472549019612</v>
      </c>
    </row>
    <row r="4688" spans="1:19" x14ac:dyDescent="0.3">
      <c r="A4688" t="s">
        <v>254</v>
      </c>
      <c r="B4688" t="s">
        <v>297</v>
      </c>
      <c r="C4688" t="s">
        <v>335</v>
      </c>
      <c r="D4688" t="s">
        <v>97</v>
      </c>
      <c r="E4688">
        <v>86.127167630057812</v>
      </c>
      <c r="F4688">
        <v>10.35</v>
      </c>
      <c r="G4688">
        <v>11</v>
      </c>
      <c r="H4688">
        <v>63.5</v>
      </c>
      <c r="I4688">
        <v>351.39322726101699</v>
      </c>
      <c r="J4688">
        <v>1.63668575164264E-2</v>
      </c>
      <c r="K4688" s="4">
        <v>98.969999999999985</v>
      </c>
      <c r="L4688">
        <v>382.81522157996199</v>
      </c>
      <c r="M4688">
        <v>2.3147766497224099E-2</v>
      </c>
      <c r="N4688">
        <v>-46.212772659333602</v>
      </c>
      <c r="O4688">
        <v>7.6335998103468201</v>
      </c>
      <c r="P4688">
        <v>-41.502664366063499</v>
      </c>
      <c r="Q4688">
        <v>5.27075650543037</v>
      </c>
      <c r="R4688">
        <v>161587</v>
      </c>
      <c r="S4688">
        <v>382.81522157996153</v>
      </c>
    </row>
    <row r="4689" spans="1:19" x14ac:dyDescent="0.3">
      <c r="A4689" t="s">
        <v>255</v>
      </c>
      <c r="B4689" t="s">
        <v>298</v>
      </c>
      <c r="C4689" t="s">
        <v>335</v>
      </c>
      <c r="D4689" t="s">
        <v>97</v>
      </c>
      <c r="E4689">
        <v>89.038461538461533</v>
      </c>
      <c r="F4689">
        <v>9.8266666666666698</v>
      </c>
      <c r="G4689">
        <v>11</v>
      </c>
      <c r="H4689">
        <v>63.8</v>
      </c>
      <c r="I4689">
        <v>357.78405050244999</v>
      </c>
      <c r="J4689">
        <v>3.1899922539029299E-3</v>
      </c>
      <c r="K4689" s="4">
        <v>97.490000000000009</v>
      </c>
      <c r="L4689">
        <v>403.71017307692301</v>
      </c>
      <c r="M4689">
        <v>2.1914199012642101E-2</v>
      </c>
      <c r="N4689">
        <v>-64.728087114264</v>
      </c>
      <c r="O4689">
        <v>-0.59682979077444998</v>
      </c>
      <c r="P4689">
        <v>-66.625488556151694</v>
      </c>
      <c r="Q4689">
        <v>-2.9911419039690901</v>
      </c>
      <c r="R4689">
        <v>164273</v>
      </c>
      <c r="S4689">
        <v>403.71017307692307</v>
      </c>
    </row>
    <row r="4690" spans="1:19" x14ac:dyDescent="0.3">
      <c r="A4690" t="s">
        <v>256</v>
      </c>
      <c r="B4690" t="s">
        <v>299</v>
      </c>
      <c r="C4690" t="s">
        <v>336</v>
      </c>
      <c r="D4690" t="s">
        <v>97</v>
      </c>
      <c r="E4690">
        <v>91.769230769230774</v>
      </c>
      <c r="F4690">
        <v>8.1133333333333297</v>
      </c>
      <c r="G4690">
        <v>8.75</v>
      </c>
      <c r="H4690">
        <v>62.4</v>
      </c>
      <c r="I4690">
        <v>355.28464880185697</v>
      </c>
      <c r="J4690">
        <v>1.43278472911188E-2</v>
      </c>
      <c r="K4690" s="4">
        <v>95.990000000000009</v>
      </c>
      <c r="L4690">
        <v>392.98174999999998</v>
      </c>
      <c r="M4690">
        <v>2.5527331977712699E-2</v>
      </c>
      <c r="N4690">
        <v>-63.848930478748599</v>
      </c>
      <c r="O4690">
        <v>-3.5349980160013401</v>
      </c>
      <c r="P4690">
        <v>-59.604814664318198</v>
      </c>
      <c r="Q4690">
        <v>-7.2623905697719797</v>
      </c>
      <c r="R4690">
        <v>165800</v>
      </c>
      <c r="S4690">
        <v>392.98175000000003</v>
      </c>
    </row>
    <row r="4691" spans="1:19" x14ac:dyDescent="0.3">
      <c r="A4691" t="s">
        <v>257</v>
      </c>
      <c r="B4691" t="s">
        <v>295</v>
      </c>
      <c r="C4691" t="s">
        <v>336</v>
      </c>
      <c r="D4691" t="s">
        <v>97</v>
      </c>
      <c r="E4691">
        <v>87.142857142857139</v>
      </c>
      <c r="F4691">
        <v>6.68</v>
      </c>
      <c r="G4691">
        <v>7.5</v>
      </c>
      <c r="H4691">
        <v>61.7</v>
      </c>
      <c r="I4691">
        <v>358.25148801855403</v>
      </c>
      <c r="J4691">
        <v>-1.5147515707418799E-2</v>
      </c>
      <c r="K4691" s="4">
        <v>95.513333333333335</v>
      </c>
      <c r="L4691">
        <v>386.38110476190502</v>
      </c>
      <c r="M4691">
        <v>2.45283158543236E-2</v>
      </c>
      <c r="N4691">
        <v>-53.591645594422197</v>
      </c>
      <c r="O4691">
        <v>-13.853573568956101</v>
      </c>
      <c r="P4691">
        <v>-47.047422482489999</v>
      </c>
      <c r="Q4691">
        <v>-15.4311644838658</v>
      </c>
      <c r="R4691">
        <v>166462</v>
      </c>
      <c r="S4691">
        <v>386.38110476190474</v>
      </c>
    </row>
    <row r="4692" spans="1:19" x14ac:dyDescent="0.3">
      <c r="A4692" t="s">
        <v>258</v>
      </c>
      <c r="B4692" t="s">
        <v>297</v>
      </c>
      <c r="C4692" t="s">
        <v>336</v>
      </c>
      <c r="D4692" t="s">
        <v>97</v>
      </c>
      <c r="E4692">
        <v>85.148148148148138</v>
      </c>
      <c r="F4692">
        <v>5.9666666666666703</v>
      </c>
      <c r="G4692">
        <v>7.5</v>
      </c>
      <c r="H4692">
        <v>60.4</v>
      </c>
      <c r="I4692">
        <v>355.90347951559102</v>
      </c>
      <c r="J4692">
        <v>-2.5133014309438401E-2</v>
      </c>
      <c r="K4692" s="4">
        <v>93.703333333333333</v>
      </c>
      <c r="L4692">
        <v>391.90948148148198</v>
      </c>
      <c r="M4692">
        <v>2.1157143087388201E-2</v>
      </c>
      <c r="N4692">
        <v>-36.369188005940501</v>
      </c>
      <c r="O4692">
        <v>3.24834280900774</v>
      </c>
      <c r="P4692">
        <v>-25.956818165366801</v>
      </c>
      <c r="Q4692">
        <v>-4.3969834933761803E-2</v>
      </c>
      <c r="R4692">
        <v>167893</v>
      </c>
      <c r="S4692">
        <v>391.90948148148152</v>
      </c>
    </row>
    <row r="4693" spans="1:19" x14ac:dyDescent="0.3">
      <c r="A4693" t="s">
        <v>259</v>
      </c>
      <c r="B4693" t="s">
        <v>298</v>
      </c>
      <c r="C4693" t="s">
        <v>336</v>
      </c>
      <c r="D4693" t="s">
        <v>97</v>
      </c>
      <c r="E4693">
        <v>94.780114722753353</v>
      </c>
      <c r="F4693">
        <v>5.3066666666666702</v>
      </c>
      <c r="G4693">
        <v>7</v>
      </c>
      <c r="H4693">
        <v>60.1</v>
      </c>
      <c r="I4693">
        <v>360.973359443444</v>
      </c>
      <c r="J4693">
        <v>4.6350841097105203E-2</v>
      </c>
      <c r="K4693" s="4">
        <v>92.796666666666667</v>
      </c>
      <c r="L4693">
        <v>430.872772466539</v>
      </c>
      <c r="M4693">
        <v>1.92484771879857E-2</v>
      </c>
      <c r="N4693">
        <v>-40.355514132538303</v>
      </c>
      <c r="O4693">
        <v>18.759499311370501</v>
      </c>
      <c r="P4693">
        <v>-33.577930358563997</v>
      </c>
      <c r="Q4693">
        <v>16.524584636016201</v>
      </c>
      <c r="R4693">
        <v>170877</v>
      </c>
      <c r="S4693">
        <v>430.87277246653923</v>
      </c>
    </row>
    <row r="4694" spans="1:19" x14ac:dyDescent="0.3">
      <c r="A4694" t="s">
        <v>260</v>
      </c>
      <c r="B4694" t="s">
        <v>299</v>
      </c>
      <c r="C4694" t="s">
        <v>337</v>
      </c>
      <c r="D4694" t="s">
        <v>97</v>
      </c>
      <c r="E4694">
        <v>92.8515625</v>
      </c>
      <c r="F4694">
        <v>5.3633333333333297</v>
      </c>
      <c r="G4694">
        <v>6.75</v>
      </c>
      <c r="H4694">
        <v>59</v>
      </c>
      <c r="I4694">
        <v>358.957064674055</v>
      </c>
      <c r="J4694">
        <v>-3.9462768739297403E-2</v>
      </c>
      <c r="K4694" s="4">
        <v>92.25</v>
      </c>
      <c r="L4694">
        <v>413.47970703124997</v>
      </c>
      <c r="M4694">
        <v>1.2162607672676099E-2</v>
      </c>
      <c r="N4694">
        <v>-38.222707215593303</v>
      </c>
      <c r="O4694">
        <v>-1.39087473207621</v>
      </c>
      <c r="P4694">
        <v>-28.451678165898802</v>
      </c>
      <c r="Q4694">
        <v>-5.4898760066368499</v>
      </c>
      <c r="R4694">
        <v>172952</v>
      </c>
      <c r="S4694">
        <v>413.47970703124997</v>
      </c>
    </row>
    <row r="4695" spans="1:19" x14ac:dyDescent="0.3">
      <c r="A4695" t="s">
        <v>261</v>
      </c>
      <c r="B4695" t="s">
        <v>295</v>
      </c>
      <c r="C4695" t="s">
        <v>337</v>
      </c>
      <c r="D4695" t="s">
        <v>97</v>
      </c>
      <c r="E4695">
        <v>91.567877629063105</v>
      </c>
      <c r="F4695">
        <v>7.1633333333333304</v>
      </c>
      <c r="G4695">
        <v>6.75</v>
      </c>
      <c r="H4695">
        <v>58.4</v>
      </c>
      <c r="I4695">
        <v>363.513601649061</v>
      </c>
      <c r="J4695">
        <v>2.53791569037078E-2</v>
      </c>
      <c r="K4695" s="4">
        <v>92.90666666666668</v>
      </c>
      <c r="L4695">
        <v>416.18173996175898</v>
      </c>
      <c r="M4695">
        <v>9.8694919558898701E-3</v>
      </c>
      <c r="N4695">
        <v>-34.2865814571459</v>
      </c>
      <c r="O4695">
        <v>11.285499170194599</v>
      </c>
      <c r="P4695">
        <v>-24.816088640532701</v>
      </c>
      <c r="Q4695">
        <v>8.6787634468170705</v>
      </c>
      <c r="R4695">
        <v>173387</v>
      </c>
      <c r="S4695">
        <v>416.18173996175915</v>
      </c>
    </row>
    <row r="4696" spans="1:19" x14ac:dyDescent="0.3">
      <c r="A4696" t="s">
        <v>262</v>
      </c>
      <c r="B4696" t="s">
        <v>297</v>
      </c>
      <c r="C4696" t="s">
        <v>337</v>
      </c>
      <c r="D4696" t="s">
        <v>97</v>
      </c>
      <c r="E4696">
        <v>90.092764378478677</v>
      </c>
      <c r="F4696">
        <v>8.01</v>
      </c>
      <c r="G4696">
        <v>6.75</v>
      </c>
      <c r="H4696">
        <v>58.3</v>
      </c>
      <c r="I4696">
        <v>368.53930378768501</v>
      </c>
      <c r="J4696">
        <v>-2.8311152411957301E-2</v>
      </c>
      <c r="K4696" s="4">
        <v>94.10333333333331</v>
      </c>
      <c r="L4696">
        <v>407.54541743970299</v>
      </c>
      <c r="M4696">
        <v>1.56723125175228E-2</v>
      </c>
      <c r="N4696">
        <v>-19.7892828256287</v>
      </c>
      <c r="O4696">
        <v>2.9022337270030798</v>
      </c>
      <c r="P4696">
        <v>-8.1939068458083906</v>
      </c>
      <c r="Q4696">
        <v>0.14431913271920399</v>
      </c>
      <c r="R4696">
        <v>174124</v>
      </c>
      <c r="S4696">
        <v>407.54541743970316</v>
      </c>
    </row>
    <row r="4697" spans="1:19" x14ac:dyDescent="0.3">
      <c r="A4697" t="s">
        <v>263</v>
      </c>
      <c r="B4697" t="s">
        <v>298</v>
      </c>
      <c r="C4697" t="s">
        <v>337</v>
      </c>
      <c r="D4697" t="s">
        <v>97</v>
      </c>
      <c r="E4697">
        <v>97.159090909090907</v>
      </c>
      <c r="F4697">
        <v>7.97</v>
      </c>
      <c r="G4697">
        <v>6.75</v>
      </c>
      <c r="H4697">
        <v>58.3</v>
      </c>
      <c r="I4697">
        <v>374.36574233445202</v>
      </c>
      <c r="J4697">
        <v>4.4068219598057297E-2</v>
      </c>
      <c r="K4697" s="4">
        <v>94.103333333333339</v>
      </c>
      <c r="L4697">
        <v>446.818106060606</v>
      </c>
      <c r="M4697">
        <v>1.7806002605950701E-2</v>
      </c>
      <c r="N4697">
        <v>-31.152295877275598</v>
      </c>
      <c r="O4697">
        <v>21.281607950110899</v>
      </c>
      <c r="P4697">
        <v>-25.334611856827799</v>
      </c>
      <c r="Q4697">
        <v>17.785569128005999</v>
      </c>
      <c r="R4697">
        <v>174265</v>
      </c>
      <c r="S4697">
        <v>446.81810606060611</v>
      </c>
    </row>
    <row r="4698" spans="1:19" x14ac:dyDescent="0.3">
      <c r="A4698" t="s">
        <v>264</v>
      </c>
      <c r="B4698" t="s">
        <v>299</v>
      </c>
      <c r="C4698" t="s">
        <v>338</v>
      </c>
      <c r="D4698" t="s">
        <v>97</v>
      </c>
      <c r="E4698">
        <v>100.8171206225681</v>
      </c>
      <c r="F4698">
        <v>7.4866666666666699</v>
      </c>
      <c r="G4698">
        <v>6.75</v>
      </c>
      <c r="H4698">
        <v>56.7</v>
      </c>
      <c r="I4698">
        <v>376.83704199948698</v>
      </c>
      <c r="J4698">
        <v>5.5050435802657602E-2</v>
      </c>
      <c r="K4698" s="4">
        <v>95.556666666666672</v>
      </c>
      <c r="L4698">
        <v>467.11869649805499</v>
      </c>
      <c r="M4698">
        <v>2.6379597266116401E-2</v>
      </c>
      <c r="N4698">
        <v>-25.310839663962199</v>
      </c>
      <c r="O4698">
        <v>50.121662723403702</v>
      </c>
      <c r="P4698">
        <v>-15.4441632064913</v>
      </c>
      <c r="Q4698">
        <v>46.027416538634</v>
      </c>
      <c r="R4698">
        <v>176757</v>
      </c>
      <c r="S4698">
        <v>467.11869649805453</v>
      </c>
    </row>
    <row r="4699" spans="1:19" x14ac:dyDescent="0.3">
      <c r="A4699" t="s">
        <v>265</v>
      </c>
      <c r="B4699" t="s">
        <v>295</v>
      </c>
      <c r="C4699" t="s">
        <v>338</v>
      </c>
      <c r="D4699" t="s">
        <v>97</v>
      </c>
      <c r="E4699">
        <v>93.673076923076934</v>
      </c>
      <c r="F4699">
        <v>7.11</v>
      </c>
      <c r="G4699">
        <v>6.75</v>
      </c>
      <c r="H4699">
        <v>56.5</v>
      </c>
      <c r="I4699">
        <v>383.64096882246997</v>
      </c>
      <c r="J4699">
        <v>-2.0587880271788699E-2</v>
      </c>
      <c r="K4699" s="4">
        <v>95.836666666666659</v>
      </c>
      <c r="L4699">
        <v>452.37538461538497</v>
      </c>
      <c r="M4699">
        <v>2.61904445273075E-2</v>
      </c>
      <c r="N4699">
        <v>-21.691111193787801</v>
      </c>
      <c r="O4699">
        <v>42.771717588520801</v>
      </c>
      <c r="P4699">
        <v>-13.2240739038951</v>
      </c>
      <c r="Q4699">
        <v>40.262086041764498</v>
      </c>
      <c r="R4699">
        <v>180378</v>
      </c>
      <c r="S4699">
        <v>452.37538461538463</v>
      </c>
    </row>
    <row r="4700" spans="1:19" x14ac:dyDescent="0.3">
      <c r="A4700" t="s">
        <v>266</v>
      </c>
      <c r="B4700" t="s">
        <v>297</v>
      </c>
      <c r="C4700" t="s">
        <v>338</v>
      </c>
      <c r="D4700" t="s">
        <v>97</v>
      </c>
      <c r="E4700">
        <v>96.860465116279059</v>
      </c>
      <c r="F4700">
        <v>6.72</v>
      </c>
      <c r="G4700">
        <v>6.75</v>
      </c>
      <c r="H4700">
        <v>56.1</v>
      </c>
      <c r="I4700">
        <v>388.842700850298</v>
      </c>
      <c r="J4700">
        <v>4.9336583010283902E-2</v>
      </c>
      <c r="K4700" s="4">
        <v>96.213333333333324</v>
      </c>
      <c r="L4700">
        <v>464.62511627907003</v>
      </c>
      <c r="M4700">
        <v>2.2876305324973801E-2</v>
      </c>
      <c r="N4700">
        <v>-5.6463074952480996</v>
      </c>
      <c r="O4700">
        <v>51.4053496159136</v>
      </c>
      <c r="P4700">
        <v>5.6665106007566797</v>
      </c>
      <c r="Q4700">
        <v>47.968981369959401</v>
      </c>
      <c r="R4700">
        <v>181388</v>
      </c>
      <c r="S4700">
        <v>464.62511627906974</v>
      </c>
    </row>
    <row r="4701" spans="1:19" x14ac:dyDescent="0.3">
      <c r="A4701" t="s">
        <v>267</v>
      </c>
      <c r="B4701" t="s">
        <v>298</v>
      </c>
      <c r="C4701" t="s">
        <v>338</v>
      </c>
      <c r="D4701" t="s">
        <v>97</v>
      </c>
      <c r="E4701">
        <v>103.15068493150685</v>
      </c>
      <c r="F4701">
        <v>5.9766666666666701</v>
      </c>
      <c r="G4701">
        <v>6.75</v>
      </c>
      <c r="H4701">
        <v>55.3</v>
      </c>
      <c r="I4701">
        <v>389.80416284463001</v>
      </c>
      <c r="J4701">
        <v>2.6517250009200102E-2</v>
      </c>
      <c r="K4701" s="4">
        <v>95.866666666666674</v>
      </c>
      <c r="L4701">
        <v>498.61279843444203</v>
      </c>
      <c r="M4701">
        <v>2.1378334405698501E-2</v>
      </c>
      <c r="N4701">
        <v>-17.821581683107301</v>
      </c>
      <c r="O4701">
        <v>45.352737217999099</v>
      </c>
      <c r="P4701">
        <v>-10.9052796230591</v>
      </c>
      <c r="Q4701">
        <v>41.618999029697797</v>
      </c>
      <c r="R4701">
        <v>181828</v>
      </c>
      <c r="S4701">
        <v>498.61279843444225</v>
      </c>
    </row>
    <row r="4702" spans="1:19" x14ac:dyDescent="0.3">
      <c r="A4702" t="s">
        <v>268</v>
      </c>
      <c r="B4702" t="s">
        <v>299</v>
      </c>
      <c r="C4702" t="s">
        <v>339</v>
      </c>
      <c r="D4702" t="s">
        <v>97</v>
      </c>
      <c r="E4702">
        <v>103.8623326959847</v>
      </c>
      <c r="F4702">
        <v>5.92</v>
      </c>
      <c r="G4702">
        <v>6.5</v>
      </c>
      <c r="H4702">
        <v>55</v>
      </c>
      <c r="I4702">
        <v>393.48394073692498</v>
      </c>
      <c r="J4702">
        <v>1.0442540985653901E-2</v>
      </c>
      <c r="K4702" s="4">
        <v>95.816666666666663</v>
      </c>
      <c r="L4702">
        <v>492.89087954110897</v>
      </c>
      <c r="M4702">
        <v>8.5297533447693998E-3</v>
      </c>
      <c r="N4702">
        <v>-9.8438705397700801</v>
      </c>
      <c r="O4702">
        <v>53.852277673155903</v>
      </c>
      <c r="P4702">
        <v>0.18310113372973499</v>
      </c>
      <c r="Q4702">
        <v>48.632366036666703</v>
      </c>
      <c r="R4702">
        <v>188269</v>
      </c>
      <c r="S4702">
        <v>492.89087954110909</v>
      </c>
    </row>
    <row r="4703" spans="1:19" x14ac:dyDescent="0.3">
      <c r="A4703" t="s">
        <v>269</v>
      </c>
      <c r="B4703" t="s">
        <v>295</v>
      </c>
      <c r="C4703" t="s">
        <v>339</v>
      </c>
      <c r="D4703" t="s">
        <v>97</v>
      </c>
      <c r="E4703">
        <v>98.109640831758028</v>
      </c>
      <c r="F4703">
        <v>5.9566666666666697</v>
      </c>
      <c r="G4703">
        <v>6.5</v>
      </c>
      <c r="H4703">
        <v>54.7</v>
      </c>
      <c r="I4703">
        <v>402.39355964957701</v>
      </c>
      <c r="J4703">
        <v>-2.2056450387555802E-2</v>
      </c>
      <c r="K4703" s="4">
        <v>95.486666666666679</v>
      </c>
      <c r="L4703">
        <v>478.562948960303</v>
      </c>
      <c r="M4703">
        <v>9.8727076329584908E-3</v>
      </c>
      <c r="N4703">
        <v>-10.6319861116328</v>
      </c>
      <c r="O4703">
        <v>38.231862614575199</v>
      </c>
      <c r="P4703">
        <v>-3.6780169193616499</v>
      </c>
      <c r="Q4703">
        <v>35.766369788086699</v>
      </c>
      <c r="R4703">
        <v>189341</v>
      </c>
      <c r="S4703">
        <v>478.56294896030249</v>
      </c>
    </row>
    <row r="4704" spans="1:19" x14ac:dyDescent="0.3">
      <c r="A4704" t="s">
        <v>270</v>
      </c>
      <c r="B4704" t="s">
        <v>297</v>
      </c>
      <c r="C4704" t="s">
        <v>339</v>
      </c>
      <c r="D4704" t="s">
        <v>97</v>
      </c>
      <c r="E4704">
        <v>99.294990723562165</v>
      </c>
      <c r="F4704">
        <v>6.29</v>
      </c>
      <c r="G4704">
        <v>6.5</v>
      </c>
      <c r="H4704">
        <v>54.4</v>
      </c>
      <c r="I4704">
        <v>412.30238082968498</v>
      </c>
      <c r="J4704">
        <v>-4.01130070451838E-3</v>
      </c>
      <c r="K4704" s="4">
        <v>96.286666666666676</v>
      </c>
      <c r="L4704">
        <v>493.243172541744</v>
      </c>
      <c r="M4704">
        <v>1.3692023641767E-2</v>
      </c>
      <c r="N4704">
        <v>-12.5172796850682</v>
      </c>
      <c r="O4704">
        <v>64.061473343440497</v>
      </c>
      <c r="P4704">
        <v>-8.3272945792675195</v>
      </c>
      <c r="Q4704">
        <v>59.243457996452698</v>
      </c>
      <c r="R4704">
        <v>192789</v>
      </c>
      <c r="S4704">
        <v>493.24317254174395</v>
      </c>
    </row>
    <row r="4705" spans="1:19" x14ac:dyDescent="0.3">
      <c r="A4705" t="s">
        <v>271</v>
      </c>
      <c r="B4705" t="s">
        <v>298</v>
      </c>
      <c r="C4705" t="s">
        <v>339</v>
      </c>
      <c r="D4705" t="s">
        <v>97</v>
      </c>
      <c r="E4705">
        <v>101.61870503597122</v>
      </c>
      <c r="F4705">
        <v>5.60666666666667</v>
      </c>
      <c r="G4705">
        <v>6</v>
      </c>
      <c r="H4705">
        <v>53.9</v>
      </c>
      <c r="I4705">
        <v>422.23958979644601</v>
      </c>
      <c r="J4705">
        <v>-1.9807764935448401E-2</v>
      </c>
      <c r="K4705" s="4">
        <v>96.59666666666665</v>
      </c>
      <c r="L4705">
        <v>513.026654676259</v>
      </c>
      <c r="M4705">
        <v>1.7474642292728701E-2</v>
      </c>
      <c r="N4705">
        <v>-19.9730435924826</v>
      </c>
      <c r="O4705">
        <v>43.988336068662903</v>
      </c>
      <c r="P4705">
        <v>-17.374252705299099</v>
      </c>
      <c r="Q4705">
        <v>40.314685004460401</v>
      </c>
      <c r="R4705">
        <v>193439</v>
      </c>
      <c r="S4705">
        <v>513.026654676259</v>
      </c>
    </row>
    <row r="4706" spans="1:19" x14ac:dyDescent="0.3">
      <c r="A4706" t="s">
        <v>272</v>
      </c>
      <c r="B4706" t="s">
        <v>299</v>
      </c>
      <c r="C4706" t="s">
        <v>340</v>
      </c>
      <c r="D4706" t="s">
        <v>97</v>
      </c>
      <c r="E4706">
        <v>102</v>
      </c>
      <c r="F4706">
        <v>4.8899999999999997</v>
      </c>
      <c r="G4706">
        <v>5.25</v>
      </c>
      <c r="H4706">
        <v>53.7</v>
      </c>
      <c r="I4706">
        <v>433.60156712187802</v>
      </c>
      <c r="J4706">
        <v>-6.6284260343687498E-3</v>
      </c>
      <c r="K4706" s="4">
        <v>99.410000000000011</v>
      </c>
      <c r="L4706">
        <v>504.09674074074098</v>
      </c>
      <c r="M4706">
        <v>3.09851577811639E-2</v>
      </c>
      <c r="N4706">
        <v>-8.0222014111789104</v>
      </c>
      <c r="O4706">
        <v>12.253610120236299</v>
      </c>
      <c r="P4706">
        <v>-3.07817432836146</v>
      </c>
      <c r="Q4706">
        <v>5.9979182943760598</v>
      </c>
      <c r="R4706">
        <v>192443</v>
      </c>
      <c r="S4706">
        <v>504.09674074074076</v>
      </c>
    </row>
    <row r="4707" spans="1:19" x14ac:dyDescent="0.3">
      <c r="A4707" t="s">
        <v>273</v>
      </c>
      <c r="B4707" t="s">
        <v>295</v>
      </c>
      <c r="C4707" t="s">
        <v>340</v>
      </c>
      <c r="D4707" t="s">
        <v>97</v>
      </c>
      <c r="E4707">
        <v>105.26411657559198</v>
      </c>
      <c r="F4707">
        <v>5.10666666666667</v>
      </c>
      <c r="G4707">
        <v>5.25</v>
      </c>
      <c r="H4707">
        <v>53.3</v>
      </c>
      <c r="I4707">
        <v>443.59339345529702</v>
      </c>
      <c r="J4707">
        <v>4.8799439918894003E-2</v>
      </c>
      <c r="K4707" s="4">
        <v>95.25333333333333</v>
      </c>
      <c r="L4707">
        <v>521.54896174863404</v>
      </c>
      <c r="M4707">
        <v>2.6641350797612401E-2</v>
      </c>
      <c r="N4707">
        <v>-6.0832632695643802</v>
      </c>
      <c r="O4707">
        <v>42.288241898651897</v>
      </c>
      <c r="P4707">
        <v>-3.4442639345501802</v>
      </c>
      <c r="Q4707">
        <v>37.3459717713869</v>
      </c>
      <c r="R4707">
        <v>196175</v>
      </c>
      <c r="S4707">
        <v>521.54896174863381</v>
      </c>
    </row>
    <row r="4708" spans="1:19" x14ac:dyDescent="0.3">
      <c r="A4708" t="s">
        <v>274</v>
      </c>
      <c r="B4708" t="s">
        <v>297</v>
      </c>
      <c r="C4708" t="s">
        <v>340</v>
      </c>
      <c r="D4708" t="s">
        <v>97</v>
      </c>
      <c r="E4708">
        <v>100.80213903743315</v>
      </c>
      <c r="F4708">
        <v>5.2866666666666697</v>
      </c>
      <c r="G4708">
        <v>5.5</v>
      </c>
      <c r="H4708">
        <v>53.5</v>
      </c>
      <c r="I4708">
        <v>453.56980288585601</v>
      </c>
      <c r="J4708">
        <v>-4.8512506056081199E-2</v>
      </c>
      <c r="K4708" s="4">
        <v>92.910000000000011</v>
      </c>
      <c r="L4708">
        <v>508.68757575757598</v>
      </c>
      <c r="M4708">
        <v>2.240542350853E-2</v>
      </c>
      <c r="N4708">
        <v>-4.4107833807616403</v>
      </c>
      <c r="O4708">
        <v>20.757533688718802</v>
      </c>
      <c r="P4708">
        <v>-2.1596442526729298</v>
      </c>
      <c r="Q4708">
        <v>16.316243276629699</v>
      </c>
      <c r="R4708">
        <v>198119</v>
      </c>
      <c r="S4708">
        <v>508.6875757575757</v>
      </c>
    </row>
    <row r="4709" spans="1:19" x14ac:dyDescent="0.3">
      <c r="A4709" t="s">
        <v>275</v>
      </c>
      <c r="B4709" t="s">
        <v>298</v>
      </c>
      <c r="C4709" t="s">
        <v>340</v>
      </c>
      <c r="D4709" t="s">
        <v>97</v>
      </c>
      <c r="E4709">
        <v>108.00718132854577</v>
      </c>
      <c r="F4709">
        <v>5.22</v>
      </c>
      <c r="G4709">
        <v>5.5</v>
      </c>
      <c r="H4709">
        <v>53.8</v>
      </c>
      <c r="I4709">
        <v>466.295820664779</v>
      </c>
      <c r="J4709">
        <v>5.2504368747052298E-2</v>
      </c>
      <c r="K4709" s="4">
        <v>96.436666666666682</v>
      </c>
      <c r="L4709">
        <v>548.29974865350096</v>
      </c>
      <c r="M4709">
        <v>2.19286857076465E-2</v>
      </c>
      <c r="N4709">
        <v>12.3873622287771</v>
      </c>
      <c r="O4709">
        <v>26.964587928251301</v>
      </c>
      <c r="P4709">
        <v>18.464207193569099</v>
      </c>
      <c r="Q4709">
        <v>20.415177384793498</v>
      </c>
      <c r="R4709">
        <v>200565</v>
      </c>
      <c r="S4709">
        <v>548.29974865350084</v>
      </c>
    </row>
    <row r="4710" spans="1:19" x14ac:dyDescent="0.3">
      <c r="A4710" t="s">
        <v>276</v>
      </c>
      <c r="B4710" t="s">
        <v>299</v>
      </c>
      <c r="C4710" t="s">
        <v>341</v>
      </c>
      <c r="D4710" t="s">
        <v>97</v>
      </c>
      <c r="E4710">
        <v>115.52631578947368</v>
      </c>
      <c r="F4710">
        <v>4.96</v>
      </c>
      <c r="G4710">
        <v>5.75</v>
      </c>
      <c r="H4710">
        <v>54.2</v>
      </c>
      <c r="I4710">
        <v>479.07665550116201</v>
      </c>
      <c r="J4710">
        <v>5.9212118627356397E-2</v>
      </c>
      <c r="K4710" s="4">
        <v>94.67</v>
      </c>
      <c r="L4710">
        <v>541.31928571428602</v>
      </c>
      <c r="M4710">
        <v>2.1034850416719899E-2</v>
      </c>
      <c r="N4710">
        <v>28.410185415110199</v>
      </c>
      <c r="O4710">
        <v>22.301929857546</v>
      </c>
      <c r="P4710">
        <v>34.200544609147499</v>
      </c>
      <c r="Q4710">
        <v>15.1409118092208</v>
      </c>
      <c r="R4710">
        <v>200045</v>
      </c>
      <c r="S4710">
        <v>541.31928571428568</v>
      </c>
    </row>
    <row r="4711" spans="1:19" x14ac:dyDescent="0.3">
      <c r="A4711" t="s">
        <v>277</v>
      </c>
      <c r="B4711" t="s">
        <v>295</v>
      </c>
      <c r="C4711" t="s">
        <v>341</v>
      </c>
      <c r="D4711" t="s">
        <v>97</v>
      </c>
      <c r="E4711">
        <v>110.88397790055249</v>
      </c>
      <c r="F4711">
        <v>5.3633333333333297</v>
      </c>
      <c r="G4711">
        <v>6.5</v>
      </c>
      <c r="H4711">
        <v>55.3</v>
      </c>
      <c r="I4711">
        <v>493.44915124968003</v>
      </c>
      <c r="J4711">
        <v>3.3715883726612699E-3</v>
      </c>
      <c r="K4711" s="4">
        <v>94.00333333333333</v>
      </c>
      <c r="L4711">
        <v>527.71992633517505</v>
      </c>
      <c r="M4711">
        <v>2.2285642625997401E-2</v>
      </c>
      <c r="N4711">
        <v>23.7714760131872</v>
      </c>
      <c r="O4711">
        <v>24.104710315161402</v>
      </c>
      <c r="P4711">
        <v>24.2241463227056</v>
      </c>
      <c r="Q4711">
        <v>18.621094036296899</v>
      </c>
      <c r="R4711">
        <v>204761</v>
      </c>
      <c r="S4711">
        <v>527.71992633517493</v>
      </c>
    </row>
    <row r="4712" spans="1:19" x14ac:dyDescent="0.3">
      <c r="A4712" t="s">
        <v>278</v>
      </c>
      <c r="B4712" t="s">
        <v>297</v>
      </c>
      <c r="C4712" t="s">
        <v>341</v>
      </c>
      <c r="D4712" t="s">
        <v>97</v>
      </c>
      <c r="E4712">
        <v>111.44385026737969</v>
      </c>
      <c r="F4712">
        <v>5.6466666666666701</v>
      </c>
      <c r="G4712">
        <v>10</v>
      </c>
      <c r="H4712">
        <v>55.8</v>
      </c>
      <c r="I4712">
        <v>501.70050914712903</v>
      </c>
      <c r="J4712">
        <v>3.4054555977105501E-2</v>
      </c>
      <c r="K4712" s="4">
        <v>92.303333333333342</v>
      </c>
      <c r="L4712">
        <v>517.28566844919806</v>
      </c>
      <c r="M4712">
        <v>2.3247280621828799E-2</v>
      </c>
      <c r="N4712">
        <v>4.1585246709639696</v>
      </c>
      <c r="O4712">
        <v>2.2989334562189501</v>
      </c>
      <c r="P4712">
        <v>1.00928923490272</v>
      </c>
      <c r="Q4712">
        <v>-3.8951621002176999</v>
      </c>
      <c r="R4712">
        <v>202914</v>
      </c>
      <c r="S4712">
        <v>517.28566844919783</v>
      </c>
    </row>
    <row r="4713" spans="1:19" x14ac:dyDescent="0.3">
      <c r="A4713" t="s">
        <v>279</v>
      </c>
      <c r="B4713" t="s">
        <v>298</v>
      </c>
      <c r="C4713" t="s">
        <v>341</v>
      </c>
      <c r="D4713" t="s">
        <v>97</v>
      </c>
      <c r="E4713">
        <v>118.81294964028777</v>
      </c>
      <c r="F4713">
        <v>5.4466666666666699</v>
      </c>
      <c r="G4713">
        <v>10</v>
      </c>
      <c r="H4713">
        <v>56.3</v>
      </c>
      <c r="I4713">
        <v>509.92082504509398</v>
      </c>
      <c r="J4713">
        <v>4.0253159037203702E-2</v>
      </c>
      <c r="K4713" s="4">
        <v>90.306666666666672</v>
      </c>
      <c r="L4713">
        <v>551.45928057553999</v>
      </c>
      <c r="M4713">
        <v>2.3114995666308501E-2</v>
      </c>
      <c r="N4713">
        <v>-7.5444780536600398</v>
      </c>
      <c r="O4713">
        <v>15.3478690559235</v>
      </c>
      <c r="P4713">
        <v>-11.830282498005101</v>
      </c>
      <c r="Q4713">
        <v>7.82377638532307</v>
      </c>
      <c r="R4713">
        <v>202419</v>
      </c>
      <c r="S4713">
        <v>551.45928057553965</v>
      </c>
    </row>
    <row r="4714" spans="1:19" x14ac:dyDescent="0.3">
      <c r="A4714" t="s">
        <v>280</v>
      </c>
      <c r="B4714" t="s">
        <v>299</v>
      </c>
      <c r="C4714" t="s">
        <v>342</v>
      </c>
      <c r="D4714" t="s">
        <v>97</v>
      </c>
      <c r="E4714">
        <v>123.10661764705883</v>
      </c>
      <c r="F4714">
        <v>4.74</v>
      </c>
      <c r="G4714">
        <v>9</v>
      </c>
      <c r="H4714">
        <v>56.5</v>
      </c>
      <c r="I4714">
        <v>519.64893094563604</v>
      </c>
      <c r="J4714">
        <v>3.8823046471068601E-2</v>
      </c>
      <c r="K4714" s="4">
        <v>90.280000000000015</v>
      </c>
      <c r="L4714">
        <v>540.81823529411804</v>
      </c>
      <c r="M4714">
        <v>2.2244199486258699E-2</v>
      </c>
      <c r="N4714">
        <v>-13.8130555366018</v>
      </c>
      <c r="O4714">
        <v>11.2352505687782</v>
      </c>
      <c r="P4714">
        <v>-19.5982216467877</v>
      </c>
      <c r="Q4714">
        <v>3.94765612450465</v>
      </c>
      <c r="R4714">
        <v>209653</v>
      </c>
      <c r="S4714">
        <v>540.8182352941177</v>
      </c>
    </row>
    <row r="4715" spans="1:19" x14ac:dyDescent="0.3">
      <c r="A4715" t="s">
        <v>281</v>
      </c>
      <c r="B4715" t="s">
        <v>295</v>
      </c>
      <c r="C4715" t="s">
        <v>342</v>
      </c>
      <c r="D4715" t="s">
        <v>97</v>
      </c>
      <c r="E4715">
        <v>115.01748251748252</v>
      </c>
      <c r="F4715">
        <v>5.0833333333333304</v>
      </c>
      <c r="G4715">
        <v>8</v>
      </c>
      <c r="H4715">
        <v>56.9</v>
      </c>
      <c r="I4715">
        <v>533.42952460706294</v>
      </c>
      <c r="J4715">
        <v>-1.98508855736526E-2</v>
      </c>
      <c r="K4715" s="4">
        <v>92.399999999999991</v>
      </c>
      <c r="L4715">
        <v>527.65391608391599</v>
      </c>
      <c r="M4715">
        <v>2.4083709982626E-2</v>
      </c>
      <c r="N4715">
        <v>-11.7189614541378</v>
      </c>
      <c r="O4715">
        <v>-17.858615377011699</v>
      </c>
      <c r="P4715">
        <v>-17.186779847956601</v>
      </c>
      <c r="Q4715">
        <v>-24.151140650889001</v>
      </c>
      <c r="R4715">
        <v>206770</v>
      </c>
      <c r="S4715">
        <v>527.6539160839161</v>
      </c>
    </row>
    <row r="4716" spans="1:19" x14ac:dyDescent="0.3">
      <c r="A4716" t="s">
        <v>282</v>
      </c>
      <c r="B4716" t="s">
        <v>297</v>
      </c>
      <c r="C4716" t="s">
        <v>342</v>
      </c>
      <c r="D4716" t="s">
        <v>97</v>
      </c>
      <c r="E4716">
        <v>109.03654485049834</v>
      </c>
      <c r="F4716">
        <v>5.7833333333333297</v>
      </c>
      <c r="G4716">
        <v>7.5</v>
      </c>
      <c r="H4716">
        <v>56.8</v>
      </c>
      <c r="I4716">
        <v>545.96376810100799</v>
      </c>
      <c r="J4716">
        <v>-4.7319518541764097E-2</v>
      </c>
      <c r="K4716" s="4">
        <v>91.713333333333324</v>
      </c>
      <c r="L4716">
        <v>535.064933554817</v>
      </c>
      <c r="M4716">
        <v>1.9460093948750101E-2</v>
      </c>
      <c r="N4716">
        <v>-8.6250574370324102</v>
      </c>
      <c r="O4716">
        <v>2.5747115890749201</v>
      </c>
      <c r="P4716">
        <v>-13.782849796507501</v>
      </c>
      <c r="Q4716">
        <v>-5.7410218658211498</v>
      </c>
      <c r="R4716">
        <v>210711</v>
      </c>
      <c r="S4716">
        <v>535.06493355481734</v>
      </c>
    </row>
    <row r="4717" spans="1:19" x14ac:dyDescent="0.3">
      <c r="A4717" t="s">
        <v>11</v>
      </c>
      <c r="B4717" t="s">
        <v>298</v>
      </c>
      <c r="C4717" t="s">
        <v>342</v>
      </c>
      <c r="D4717" t="s">
        <v>97</v>
      </c>
      <c r="E4717">
        <v>112.54045307443366</v>
      </c>
      <c r="F4717">
        <v>5.9233333333333302</v>
      </c>
      <c r="G4717">
        <v>7.5</v>
      </c>
      <c r="H4717">
        <v>56.2</v>
      </c>
      <c r="I4717">
        <v>568.08482195310796</v>
      </c>
      <c r="J4717">
        <v>-3.5700333623041501E-2</v>
      </c>
      <c r="K4717" s="4">
        <v>91.043333333333337</v>
      </c>
      <c r="L4717">
        <v>576.76006472491895</v>
      </c>
      <c r="M4717">
        <v>2.6469162349812701E-2</v>
      </c>
      <c r="N4717">
        <v>-2.97027232784228</v>
      </c>
      <c r="O4717">
        <v>4.8728560741255897</v>
      </c>
      <c r="P4717">
        <v>-10.5160512605369</v>
      </c>
      <c r="Q4717">
        <v>-1.59052835236116</v>
      </c>
      <c r="R4717">
        <v>213769</v>
      </c>
      <c r="S4717">
        <v>576.76006472491906</v>
      </c>
    </row>
    <row r="4718" spans="1:19" x14ac:dyDescent="0.3">
      <c r="A4718" t="s">
        <v>12</v>
      </c>
      <c r="B4718" t="s">
        <v>299</v>
      </c>
      <c r="C4718" t="s">
        <v>343</v>
      </c>
      <c r="D4718" t="s">
        <v>97</v>
      </c>
      <c r="E4718">
        <v>114.81132075471696</v>
      </c>
      <c r="F4718">
        <v>6.23</v>
      </c>
      <c r="G4718">
        <v>7.5</v>
      </c>
      <c r="H4718">
        <v>54.4</v>
      </c>
      <c r="I4718">
        <v>586.55947230095705</v>
      </c>
      <c r="J4718">
        <v>-2.0181063586900201E-2</v>
      </c>
      <c r="K4718" s="4">
        <v>89.983333333333334</v>
      </c>
      <c r="L4718">
        <v>576.58666666666704</v>
      </c>
      <c r="M4718">
        <v>2.8162643930257102E-2</v>
      </c>
      <c r="N4718">
        <v>-4.5564014395951098</v>
      </c>
      <c r="O4718">
        <v>10.163866747795501</v>
      </c>
      <c r="P4718">
        <v>-13.6097264776927</v>
      </c>
      <c r="Q4718">
        <v>0.40266597893332801</v>
      </c>
      <c r="R4718">
        <v>216663</v>
      </c>
      <c r="S4718">
        <v>576.5866666666667</v>
      </c>
    </row>
    <row r="4719" spans="1:19" x14ac:dyDescent="0.3">
      <c r="A4719" t="s">
        <v>13</v>
      </c>
      <c r="B4719" t="s">
        <v>295</v>
      </c>
      <c r="C4719" t="s">
        <v>343</v>
      </c>
      <c r="D4719" t="s">
        <v>97</v>
      </c>
      <c r="E4719">
        <v>103.84384384384384</v>
      </c>
      <c r="F4719">
        <v>6.41</v>
      </c>
      <c r="G4719">
        <v>8.25</v>
      </c>
      <c r="H4719">
        <v>53.8</v>
      </c>
      <c r="I4719">
        <v>611.41504869879202</v>
      </c>
      <c r="J4719">
        <v>-8.1706329021237395E-2</v>
      </c>
      <c r="K4719" s="4">
        <v>87.316666666666677</v>
      </c>
      <c r="L4719">
        <v>542.44942942942998</v>
      </c>
      <c r="M4719">
        <v>2.89137461823494E-2</v>
      </c>
      <c r="N4719">
        <v>-1.59136759026796</v>
      </c>
      <c r="O4719">
        <v>-10.928707331217399</v>
      </c>
      <c r="P4719">
        <v>-12.5120046658335</v>
      </c>
      <c r="Q4719">
        <v>-17.8111620413368</v>
      </c>
      <c r="R4719">
        <v>220303</v>
      </c>
      <c r="S4719">
        <v>542.44942942942953</v>
      </c>
    </row>
    <row r="4720" spans="1:19" x14ac:dyDescent="0.3">
      <c r="A4720" t="s">
        <v>14</v>
      </c>
      <c r="B4720" t="s">
        <v>297</v>
      </c>
      <c r="C4720" t="s">
        <v>343</v>
      </c>
      <c r="D4720" t="s">
        <v>97</v>
      </c>
      <c r="E4720">
        <v>101.61151079136691</v>
      </c>
      <c r="F4720">
        <v>6.5566666666666702</v>
      </c>
      <c r="G4720">
        <v>9</v>
      </c>
      <c r="H4720">
        <v>53</v>
      </c>
      <c r="I4720">
        <v>630.04308966761505</v>
      </c>
      <c r="J4720">
        <v>-3.7910245124971098E-2</v>
      </c>
      <c r="K4720" s="4">
        <v>87.893333333333331</v>
      </c>
      <c r="L4720">
        <v>547.48923741007195</v>
      </c>
      <c r="M4720">
        <v>3.4031252858146101E-2</v>
      </c>
      <c r="N4720">
        <v>14.8586256992164</v>
      </c>
      <c r="O4720">
        <v>8.1875689068266393</v>
      </c>
      <c r="P4720">
        <v>8.1636168045705499</v>
      </c>
      <c r="Q4720">
        <v>0.31896245091615999</v>
      </c>
      <c r="R4720">
        <v>220297</v>
      </c>
      <c r="S4720">
        <v>547.48923741007206</v>
      </c>
    </row>
    <row r="4721" spans="1:19" x14ac:dyDescent="0.3">
      <c r="A4721" t="s">
        <v>15</v>
      </c>
      <c r="B4721" t="s">
        <v>298</v>
      </c>
      <c r="C4721" t="s">
        <v>343</v>
      </c>
      <c r="D4721" t="s">
        <v>97</v>
      </c>
      <c r="E4721">
        <v>105.0997150997151</v>
      </c>
      <c r="F4721">
        <v>6.32</v>
      </c>
      <c r="G4721">
        <v>9</v>
      </c>
      <c r="H4721">
        <v>52.5</v>
      </c>
      <c r="I4721">
        <v>652.24779747488105</v>
      </c>
      <c r="J4721">
        <v>-3.7828192911292503E-2</v>
      </c>
      <c r="K4721" s="4">
        <v>87.983333333333334</v>
      </c>
      <c r="L4721">
        <v>583.98827635327598</v>
      </c>
      <c r="M4721">
        <v>3.0488549657415102E-2</v>
      </c>
      <c r="N4721">
        <v>40.154282493238597</v>
      </c>
      <c r="O4721">
        <v>10.826079187209301</v>
      </c>
      <c r="P4721">
        <v>35.922074160395802</v>
      </c>
      <c r="Q4721">
        <v>2.9933726510616898</v>
      </c>
      <c r="R4721">
        <v>218974</v>
      </c>
      <c r="S4721">
        <v>583.98827635327643</v>
      </c>
    </row>
    <row r="4722" spans="1:19" x14ac:dyDescent="0.3">
      <c r="A4722" t="s">
        <v>16</v>
      </c>
      <c r="B4722" t="s">
        <v>299</v>
      </c>
      <c r="C4722" t="s">
        <v>344</v>
      </c>
      <c r="D4722" t="s">
        <v>97</v>
      </c>
      <c r="E4722">
        <v>116.70058139534886</v>
      </c>
      <c r="F4722">
        <v>6.2033333333333296</v>
      </c>
      <c r="G4722">
        <v>9</v>
      </c>
      <c r="H4722">
        <v>52.6</v>
      </c>
      <c r="I4722">
        <v>677.333393970629</v>
      </c>
      <c r="J4722">
        <v>6.31913928366412E-2</v>
      </c>
      <c r="K4722" s="4">
        <v>89.256666666666661</v>
      </c>
      <c r="L4722">
        <v>580.50329941860502</v>
      </c>
      <c r="M4722">
        <v>3.5123325158570202E-2</v>
      </c>
      <c r="N4722">
        <v>60.429651835248301</v>
      </c>
      <c r="O4722">
        <v>14.740751492390601</v>
      </c>
      <c r="P4722">
        <v>55.344479467109501</v>
      </c>
      <c r="Q4722">
        <v>5.0613212292418002</v>
      </c>
      <c r="R4722">
        <v>221565</v>
      </c>
      <c r="S4722">
        <v>580.50329941860468</v>
      </c>
    </row>
    <row r="4723" spans="1:19" x14ac:dyDescent="0.3">
      <c r="A4723" t="s">
        <v>17</v>
      </c>
      <c r="B4723" t="s">
        <v>295</v>
      </c>
      <c r="C4723" t="s">
        <v>344</v>
      </c>
      <c r="D4723" t="s">
        <v>97</v>
      </c>
      <c r="E4723">
        <v>107.97163120567377</v>
      </c>
      <c r="F4723">
        <v>6.7266666666666701</v>
      </c>
      <c r="G4723">
        <v>9</v>
      </c>
      <c r="H4723">
        <v>53.2</v>
      </c>
      <c r="I4723">
        <v>706.89686575625205</v>
      </c>
      <c r="J4723">
        <v>-3.8761697855149699E-2</v>
      </c>
      <c r="K4723" s="4">
        <v>90.193333333333342</v>
      </c>
      <c r="L4723">
        <v>555.10696453900698</v>
      </c>
      <c r="M4723">
        <v>3.8816669770233202E-2</v>
      </c>
      <c r="N4723">
        <v>64.934814339506403</v>
      </c>
      <c r="O4723">
        <v>2.3951182784871898</v>
      </c>
      <c r="P4723">
        <v>55.553587506088199</v>
      </c>
      <c r="Q4723">
        <v>-4.5838759771676196</v>
      </c>
      <c r="R4723">
        <v>223360</v>
      </c>
      <c r="S4723">
        <v>555.10696453900709</v>
      </c>
    </row>
    <row r="4724" spans="1:19" x14ac:dyDescent="0.3">
      <c r="A4724" t="s">
        <v>18</v>
      </c>
      <c r="B4724" t="s">
        <v>297</v>
      </c>
      <c r="C4724" t="s">
        <v>344</v>
      </c>
      <c r="D4724" t="s">
        <v>97</v>
      </c>
      <c r="E4724">
        <v>112.04347826086956</v>
      </c>
      <c r="F4724">
        <v>6.4066666666666698</v>
      </c>
      <c r="G4724">
        <v>9</v>
      </c>
      <c r="H4724">
        <v>54.3</v>
      </c>
      <c r="I4724">
        <v>717.96360474104995</v>
      </c>
      <c r="J4724">
        <v>5.9929749458449401E-2</v>
      </c>
      <c r="K4724" s="4">
        <v>91.279999999999987</v>
      </c>
      <c r="L4724">
        <v>560.78224637681205</v>
      </c>
      <c r="M4724">
        <v>2.5248915632861801E-2</v>
      </c>
      <c r="N4724">
        <v>53.419624362639503</v>
      </c>
      <c r="O4724">
        <v>3.9211832101717601</v>
      </c>
      <c r="P4724">
        <v>42.894945551470101</v>
      </c>
      <c r="Q4724">
        <v>-4.0878949299381002</v>
      </c>
      <c r="R4724">
        <v>224202</v>
      </c>
      <c r="S4724">
        <v>560.7822463768116</v>
      </c>
    </row>
    <row r="4725" spans="1:19" x14ac:dyDescent="0.3">
      <c r="A4725" t="s">
        <v>19</v>
      </c>
      <c r="B4725" t="s">
        <v>298</v>
      </c>
      <c r="C4725" t="s">
        <v>344</v>
      </c>
      <c r="D4725" t="s">
        <v>97</v>
      </c>
      <c r="E4725">
        <v>124.59214501510573</v>
      </c>
      <c r="F4725">
        <v>5.9033333333333298</v>
      </c>
      <c r="G4725">
        <v>8.5</v>
      </c>
      <c r="H4725">
        <v>56.3</v>
      </c>
      <c r="I4725">
        <v>741.63809945890603</v>
      </c>
      <c r="J4725">
        <v>7.5631093063709201E-2</v>
      </c>
      <c r="K4725" s="4">
        <v>91.99666666666667</v>
      </c>
      <c r="L4725">
        <v>601.00558912386703</v>
      </c>
      <c r="M4725">
        <v>1.9824889787060301E-2</v>
      </c>
      <c r="N4725">
        <v>34.5733287432925</v>
      </c>
      <c r="O4725">
        <v>1.2762647234409299</v>
      </c>
      <c r="P4725">
        <v>15.8470625474956</v>
      </c>
      <c r="Q4725">
        <v>-7.4764238829363903</v>
      </c>
      <c r="R4725">
        <v>227090</v>
      </c>
      <c r="S4725">
        <v>601.00558912386703</v>
      </c>
    </row>
    <row r="4726" spans="1:19" x14ac:dyDescent="0.3">
      <c r="A4726" t="s">
        <v>20</v>
      </c>
      <c r="B4726" t="s">
        <v>299</v>
      </c>
      <c r="C4726" t="s">
        <v>345</v>
      </c>
      <c r="D4726" t="s">
        <v>97</v>
      </c>
      <c r="E4726">
        <v>121.78787878787878</v>
      </c>
      <c r="F4726">
        <v>6.43333333333333</v>
      </c>
      <c r="G4726">
        <v>8.5</v>
      </c>
      <c r="H4726">
        <v>57.9</v>
      </c>
      <c r="I4726">
        <v>760.80026797217602</v>
      </c>
      <c r="J4726">
        <v>2.6289525078588799E-3</v>
      </c>
      <c r="K4726" s="4">
        <v>93.29</v>
      </c>
      <c r="L4726">
        <v>573.80690909090902</v>
      </c>
      <c r="M4726">
        <v>1.04299533036535E-2</v>
      </c>
      <c r="N4726">
        <v>19.871143474258499</v>
      </c>
      <c r="O4726">
        <v>-29.5602546678039</v>
      </c>
      <c r="P4726">
        <v>-0.32868607082059498</v>
      </c>
      <c r="Q4726">
        <v>-39.632449654289303</v>
      </c>
      <c r="R4726">
        <v>228280</v>
      </c>
      <c r="S4726">
        <v>573.80690909090913</v>
      </c>
    </row>
    <row r="4727" spans="1:19" x14ac:dyDescent="0.3">
      <c r="A4727" t="s">
        <v>21</v>
      </c>
      <c r="B4727" t="s">
        <v>295</v>
      </c>
      <c r="C4727" t="s">
        <v>345</v>
      </c>
      <c r="D4727" t="s">
        <v>97</v>
      </c>
      <c r="E4727">
        <v>125.43833580980684</v>
      </c>
      <c r="F4727">
        <v>6.7733333333333299</v>
      </c>
      <c r="G4727">
        <v>8.5</v>
      </c>
      <c r="H4727">
        <v>59.9</v>
      </c>
      <c r="I4727">
        <v>789.03524040196203</v>
      </c>
      <c r="J4727" s="1">
        <v>7.7316128254492106E-2</v>
      </c>
      <c r="K4727" s="4">
        <v>97.953333333333333</v>
      </c>
      <c r="L4727">
        <v>585.88546805349199</v>
      </c>
      <c r="M4727">
        <v>4.2640325472257804E-3</v>
      </c>
      <c r="N4727">
        <v>6.22863222524097</v>
      </c>
      <c r="O4727">
        <v>16.985107995792799</v>
      </c>
      <c r="P4727">
        <v>-18.9950448609004</v>
      </c>
      <c r="Q4727">
        <v>8.88390364970269</v>
      </c>
      <c r="R4727">
        <v>227379</v>
      </c>
      <c r="S4727">
        <v>585.88546805349188</v>
      </c>
    </row>
    <row r="4728" spans="1:19" x14ac:dyDescent="0.3">
      <c r="A4728" t="s">
        <v>22</v>
      </c>
      <c r="B4728" t="s">
        <v>297</v>
      </c>
      <c r="C4728" t="s">
        <v>345</v>
      </c>
      <c r="D4728" t="s">
        <v>97</v>
      </c>
      <c r="E4728">
        <v>125.41364296081277</v>
      </c>
      <c r="F4728">
        <v>6.2466666666666697</v>
      </c>
      <c r="G4728">
        <v>9</v>
      </c>
      <c r="H4728">
        <v>61.5</v>
      </c>
      <c r="I4728">
        <v>809.88625972687896</v>
      </c>
      <c r="J4728" s="1">
        <v>9.5777031921429097E-5</v>
      </c>
      <c r="K4728" s="4">
        <v>101.07333333333334</v>
      </c>
      <c r="L4728">
        <v>562.78</v>
      </c>
      <c r="M4728">
        <v>1.4367967747947999E-2</v>
      </c>
      <c r="N4728">
        <v>7.9251266053871596</v>
      </c>
      <c r="O4728">
        <v>-5.98241898957213</v>
      </c>
      <c r="P4728">
        <v>-14.972501196972599</v>
      </c>
      <c r="Q4728">
        <v>-13.733587767914701</v>
      </c>
      <c r="R4728">
        <v>231527</v>
      </c>
      <c r="S4728">
        <v>562.78</v>
      </c>
    </row>
    <row r="4729" spans="1:19" x14ac:dyDescent="0.3">
      <c r="A4729" t="s">
        <v>23</v>
      </c>
      <c r="B4729" t="s">
        <v>298</v>
      </c>
      <c r="C4729" t="s">
        <v>345</v>
      </c>
      <c r="D4729" t="s">
        <v>97</v>
      </c>
      <c r="E4729">
        <v>128.2222222222222</v>
      </c>
      <c r="F4729">
        <v>5.85666666666667</v>
      </c>
      <c r="G4729">
        <v>8.5</v>
      </c>
      <c r="H4729">
        <v>62.5</v>
      </c>
      <c r="I4729">
        <v>836.70346431332496</v>
      </c>
      <c r="J4729">
        <v>3.2178896266975301E-2</v>
      </c>
      <c r="K4729" s="4">
        <v>102.94666666666666</v>
      </c>
      <c r="L4729">
        <v>607.91471111111105</v>
      </c>
      <c r="M4729">
        <v>2.2142175168763999E-2</v>
      </c>
      <c r="N4729">
        <v>10.604489299099299</v>
      </c>
      <c r="O4729">
        <v>2.44091754093574</v>
      </c>
      <c r="P4729">
        <v>-13.4848080535072</v>
      </c>
      <c r="Q4729">
        <v>-7.37970157555492</v>
      </c>
      <c r="R4729">
        <v>235438</v>
      </c>
      <c r="S4729">
        <v>607.91471111111116</v>
      </c>
    </row>
    <row r="4730" spans="1:19" x14ac:dyDescent="0.3">
      <c r="A4730" t="s">
        <v>24</v>
      </c>
      <c r="B4730" t="s">
        <v>299</v>
      </c>
      <c r="C4730" t="s">
        <v>346</v>
      </c>
      <c r="D4730" t="s">
        <v>97</v>
      </c>
      <c r="E4730">
        <v>129.98554913294797</v>
      </c>
      <c r="F4730">
        <v>5.0733333333333297</v>
      </c>
      <c r="G4730">
        <v>7.5</v>
      </c>
      <c r="H4730">
        <v>62.7</v>
      </c>
      <c r="I4730">
        <v>878.36295645452606</v>
      </c>
      <c r="J4730">
        <v>1.82187501172653E-2</v>
      </c>
      <c r="K4730" s="4">
        <v>100.86</v>
      </c>
      <c r="L4730">
        <v>594.79939306358403</v>
      </c>
      <c r="M4730">
        <v>4.4435251084730301E-2</v>
      </c>
      <c r="N4730">
        <v>20.555102728771502</v>
      </c>
      <c r="O4730">
        <v>-12.042946631701501</v>
      </c>
      <c r="P4730">
        <v>-7.4139969577514702</v>
      </c>
      <c r="Q4730">
        <v>-22.334372148976598</v>
      </c>
      <c r="R4730">
        <v>234114</v>
      </c>
      <c r="S4730">
        <v>594.79939306358381</v>
      </c>
    </row>
    <row r="4731" spans="1:19" x14ac:dyDescent="0.3">
      <c r="A4731" t="s">
        <v>25</v>
      </c>
      <c r="B4731" t="s">
        <v>295</v>
      </c>
      <c r="C4731" t="s">
        <v>346</v>
      </c>
      <c r="D4731" t="s">
        <v>97</v>
      </c>
      <c r="E4731">
        <v>126.99853587115666</v>
      </c>
      <c r="F4731">
        <v>4.4266666666666703</v>
      </c>
      <c r="G4731">
        <v>6</v>
      </c>
      <c r="H4731">
        <v>64.3</v>
      </c>
      <c r="I4731">
        <v>886.18436382376103</v>
      </c>
      <c r="J4731">
        <v>-1.36324278313351E-2</v>
      </c>
      <c r="K4731" s="4">
        <v>98.449999999999989</v>
      </c>
      <c r="L4731">
        <v>568.32838945827302</v>
      </c>
      <c r="M4731">
        <v>2.2199816002201798E-2</v>
      </c>
      <c r="N4731">
        <v>-22.253658662956401</v>
      </c>
      <c r="O4731">
        <v>-12.6953832463805</v>
      </c>
      <c r="P4731">
        <v>-56.110038215554397</v>
      </c>
      <c r="Q4731">
        <v>-21.0440008690775</v>
      </c>
      <c r="R4731">
        <v>235410</v>
      </c>
      <c r="S4731">
        <v>568.32838945827245</v>
      </c>
    </row>
    <row r="4732" spans="1:19" x14ac:dyDescent="0.3">
      <c r="A4732" t="s">
        <v>26</v>
      </c>
      <c r="B4732" t="s">
        <v>297</v>
      </c>
      <c r="C4732" t="s">
        <v>346</v>
      </c>
      <c r="D4732" t="s">
        <v>97</v>
      </c>
      <c r="E4732">
        <v>127.54261363636364</v>
      </c>
      <c r="F4732">
        <v>4.32</v>
      </c>
      <c r="G4732">
        <v>4.5</v>
      </c>
      <c r="H4732">
        <v>65.599999999999994</v>
      </c>
      <c r="I4732">
        <v>909.25011079619105</v>
      </c>
      <c r="J4732">
        <v>8.3284374154937203E-3</v>
      </c>
      <c r="K4732" s="4">
        <v>94.566666666666677</v>
      </c>
      <c r="L4732">
        <v>574.99127840909102</v>
      </c>
      <c r="M4732">
        <v>1.89380098855189E-2</v>
      </c>
      <c r="N4732">
        <v>6.2675109983011899</v>
      </c>
      <c r="O4732">
        <v>-7.4719875960107602</v>
      </c>
      <c r="P4732">
        <v>-14.6683181809468</v>
      </c>
      <c r="Q4732">
        <v>-15.921275899081101</v>
      </c>
      <c r="R4732">
        <v>238901</v>
      </c>
      <c r="S4732">
        <v>574.99127840909091</v>
      </c>
    </row>
    <row r="4733" spans="1:19" x14ac:dyDescent="0.3">
      <c r="A4733" t="s">
        <v>27</v>
      </c>
      <c r="B4733" t="s">
        <v>298</v>
      </c>
      <c r="C4733" t="s">
        <v>346</v>
      </c>
      <c r="D4733" t="s">
        <v>97</v>
      </c>
      <c r="E4733">
        <v>128.44604316546761</v>
      </c>
      <c r="F4733">
        <v>4.1866666666666701</v>
      </c>
      <c r="G4733">
        <v>4.25</v>
      </c>
      <c r="H4733">
        <v>66.900000000000006</v>
      </c>
      <c r="I4733">
        <v>941.06282710642097</v>
      </c>
      <c r="J4733" s="1">
        <v>-2.2558761273940901E-2</v>
      </c>
      <c r="K4733" s="4">
        <v>94.21</v>
      </c>
      <c r="L4733">
        <v>613.50207194244604</v>
      </c>
      <c r="M4733">
        <v>1.2228897366124401E-2</v>
      </c>
      <c r="N4733">
        <v>27.571134237745898</v>
      </c>
      <c r="O4733">
        <v>-9.7020024918081198</v>
      </c>
      <c r="P4733">
        <v>3.56036706608052</v>
      </c>
      <c r="Q4733">
        <v>-19.686235609031002</v>
      </c>
      <c r="R4733">
        <v>242284</v>
      </c>
      <c r="S4733">
        <v>613.50207194244615</v>
      </c>
    </row>
    <row r="4734" spans="1:19" x14ac:dyDescent="0.3">
      <c r="A4734" t="s">
        <v>28</v>
      </c>
      <c r="B4734" t="s">
        <v>299</v>
      </c>
      <c r="C4734" t="s">
        <v>347</v>
      </c>
      <c r="D4734" t="s">
        <v>97</v>
      </c>
      <c r="E4734">
        <v>132.6</v>
      </c>
      <c r="F4734">
        <v>3.4433333333333298</v>
      </c>
      <c r="G4734">
        <v>3.75</v>
      </c>
      <c r="H4734">
        <v>67.7</v>
      </c>
      <c r="I4734">
        <v>966.149716310234</v>
      </c>
      <c r="J4734">
        <v>1.2059561804035101E-2</v>
      </c>
      <c r="K4734" s="4">
        <v>92.133333333333326</v>
      </c>
      <c r="L4734">
        <v>622.18214285714305</v>
      </c>
      <c r="M4734">
        <v>-1.4087149755033701E-2</v>
      </c>
      <c r="N4734">
        <v>35.497211030598201</v>
      </c>
      <c r="O4734">
        <v>21.650678167265799</v>
      </c>
      <c r="P4734">
        <v>10.967255812054299</v>
      </c>
      <c r="Q4734">
        <v>10.7595117140716</v>
      </c>
      <c r="R4734">
        <v>246773</v>
      </c>
      <c r="S4734">
        <v>622.18214285714282</v>
      </c>
    </row>
    <row r="4735" spans="1:19" x14ac:dyDescent="0.3">
      <c r="A4735" t="s">
        <v>29</v>
      </c>
      <c r="B4735" t="s">
        <v>295</v>
      </c>
      <c r="C4735" t="s">
        <v>347</v>
      </c>
      <c r="D4735" t="s">
        <v>97</v>
      </c>
      <c r="E4735">
        <v>125.02086230876216</v>
      </c>
      <c r="F4735">
        <v>4.0466666666666704</v>
      </c>
      <c r="G4735">
        <v>3.75</v>
      </c>
      <c r="H4735">
        <v>68</v>
      </c>
      <c r="I4735">
        <v>1002.06026436486</v>
      </c>
      <c r="J4735">
        <v>-4.18147750501126E-2</v>
      </c>
      <c r="K4735" s="4">
        <v>95.240000000000009</v>
      </c>
      <c r="L4735">
        <v>598.681808066759</v>
      </c>
      <c r="M4735">
        <v>8.5734658854498703E-3</v>
      </c>
      <c r="N4735">
        <v>19.3108447218317</v>
      </c>
      <c r="O4735">
        <v>-11.833962201199</v>
      </c>
      <c r="P4735">
        <v>-12.437577068474599</v>
      </c>
      <c r="Q4735">
        <v>-19.4100793144443</v>
      </c>
      <c r="R4735">
        <v>250074</v>
      </c>
      <c r="S4735">
        <v>598.68180806675934</v>
      </c>
    </row>
    <row r="4736" spans="1:19" x14ac:dyDescent="0.3">
      <c r="A4736" t="s">
        <v>30</v>
      </c>
      <c r="B4736" t="s">
        <v>297</v>
      </c>
      <c r="C4736" t="s">
        <v>347</v>
      </c>
      <c r="D4736" t="s">
        <v>97</v>
      </c>
      <c r="E4736">
        <v>121.00396301188903</v>
      </c>
      <c r="F4736">
        <v>3.63</v>
      </c>
      <c r="G4736">
        <v>3.75</v>
      </c>
      <c r="H4736">
        <v>67.900000000000006</v>
      </c>
      <c r="I4736">
        <v>1026.4846173666599</v>
      </c>
      <c r="J4736">
        <v>-3.08707132332522E-2</v>
      </c>
      <c r="K4736" s="4">
        <v>94.143333333333331</v>
      </c>
      <c r="L4736">
        <v>587.67828269484801</v>
      </c>
      <c r="M4736">
        <v>1.1844457647002401E-2</v>
      </c>
      <c r="N4736">
        <v>19.161503980085399</v>
      </c>
      <c r="O4736">
        <v>2.25796964279778</v>
      </c>
      <c r="P4736">
        <v>-10.462151584784101</v>
      </c>
      <c r="Q4736">
        <v>-8.7014520893900507</v>
      </c>
      <c r="R4736">
        <v>250872</v>
      </c>
      <c r="S4736">
        <v>587.67828269484801</v>
      </c>
    </row>
    <row r="4737" spans="1:19" x14ac:dyDescent="0.3">
      <c r="A4737" t="s">
        <v>31</v>
      </c>
      <c r="B4737" t="s">
        <v>298</v>
      </c>
      <c r="C4737" t="s">
        <v>347</v>
      </c>
      <c r="D4737" t="s">
        <v>97</v>
      </c>
      <c r="E4737">
        <v>126.94736842105264</v>
      </c>
      <c r="F4737">
        <v>3.28</v>
      </c>
      <c r="G4737">
        <v>3.75</v>
      </c>
      <c r="H4737">
        <v>67.900000000000006</v>
      </c>
      <c r="I4737">
        <v>1064.9875032208299</v>
      </c>
      <c r="J4737">
        <v>-3.7098295476836198E-3</v>
      </c>
      <c r="K4737" s="4">
        <v>97.053333333333342</v>
      </c>
      <c r="L4737">
        <v>636.31799999999998</v>
      </c>
      <c r="M4737">
        <v>1.2374007959688699E-2</v>
      </c>
      <c r="N4737">
        <v>23.595878551624502</v>
      </c>
      <c r="O4737">
        <v>5.4813827098749899</v>
      </c>
      <c r="P4737">
        <v>-9.0248544217197395</v>
      </c>
      <c r="Q4737">
        <v>-2.7707207619971501</v>
      </c>
      <c r="R4737">
        <v>252037</v>
      </c>
      <c r="S4737">
        <v>636.31799999999998</v>
      </c>
    </row>
    <row r="4738" spans="1:19" x14ac:dyDescent="0.3">
      <c r="A4738" t="s">
        <v>32</v>
      </c>
      <c r="B4738" t="s">
        <v>299</v>
      </c>
      <c r="C4738" t="s">
        <v>348</v>
      </c>
      <c r="D4738" t="s">
        <v>97</v>
      </c>
      <c r="E4738">
        <v>123.59580052493439</v>
      </c>
      <c r="F4738">
        <v>3.3133333333333299</v>
      </c>
      <c r="G4738">
        <v>3.75</v>
      </c>
      <c r="H4738">
        <v>68</v>
      </c>
      <c r="I4738">
        <v>1091.0691819118799</v>
      </c>
      <c r="J4738">
        <v>-4.7580212450853303E-2</v>
      </c>
      <c r="K4738" s="4">
        <v>96.780000000000015</v>
      </c>
      <c r="L4738">
        <v>615.41972440944903</v>
      </c>
      <c r="M4738">
        <v>1.00159692970031E-2</v>
      </c>
      <c r="N4738">
        <v>-24.019265274678901</v>
      </c>
      <c r="O4738">
        <v>-4.5182735156457703</v>
      </c>
      <c r="P4738">
        <v>-71.738084569468597</v>
      </c>
      <c r="Q4738">
        <v>-16.706367047629801</v>
      </c>
      <c r="R4738">
        <v>257721</v>
      </c>
      <c r="S4738">
        <v>615.4197244094488</v>
      </c>
    </row>
    <row r="4739" spans="1:19" x14ac:dyDescent="0.3">
      <c r="A4739" t="s">
        <v>33</v>
      </c>
      <c r="B4739" t="s">
        <v>295</v>
      </c>
      <c r="C4739" t="s">
        <v>348</v>
      </c>
      <c r="D4739" t="s">
        <v>97</v>
      </c>
      <c r="E4739">
        <v>124.96815286624202</v>
      </c>
      <c r="F4739">
        <v>3.13</v>
      </c>
      <c r="G4739">
        <v>3.75</v>
      </c>
      <c r="H4739">
        <v>68.5</v>
      </c>
      <c r="I4739">
        <v>1142.48657407885</v>
      </c>
      <c r="J4739">
        <v>1.5873857169280501E-2</v>
      </c>
      <c r="K4739" s="4">
        <v>98.27</v>
      </c>
      <c r="L4739">
        <v>624.91726114649703</v>
      </c>
      <c r="M4739">
        <v>1.51839123827968E-2</v>
      </c>
      <c r="N4739">
        <v>34.610601953560703</v>
      </c>
      <c r="O4739">
        <v>30.6067605874658</v>
      </c>
      <c r="P4739">
        <v>7.7207793586644602</v>
      </c>
      <c r="Q4739">
        <v>22.255388852108201</v>
      </c>
      <c r="R4739">
        <v>261327</v>
      </c>
      <c r="S4739">
        <v>624.9172611464968</v>
      </c>
    </row>
    <row r="4740" spans="1:19" x14ac:dyDescent="0.3">
      <c r="A4740" t="s">
        <v>34</v>
      </c>
      <c r="B4740" t="s">
        <v>297</v>
      </c>
      <c r="C4740" t="s">
        <v>348</v>
      </c>
      <c r="D4740" t="s">
        <v>97</v>
      </c>
      <c r="E4740">
        <v>116.49877149877149</v>
      </c>
      <c r="F4740">
        <v>3.13</v>
      </c>
      <c r="G4740">
        <v>4</v>
      </c>
      <c r="H4740">
        <v>68.5</v>
      </c>
      <c r="I4740">
        <v>1180.20412780212</v>
      </c>
      <c r="J4740">
        <v>-8.0743571534876296E-2</v>
      </c>
      <c r="K4740" s="4">
        <v>99.893333333333331</v>
      </c>
      <c r="L4740">
        <v>613.50299754299795</v>
      </c>
      <c r="M4740">
        <v>1.7503157447518101E-2</v>
      </c>
      <c r="N4740">
        <v>79.2712852847785</v>
      </c>
      <c r="O4740">
        <v>17.463613927233599</v>
      </c>
      <c r="P4740">
        <v>53.019900161566497</v>
      </c>
      <c r="Q4740">
        <v>8.2714698716290496</v>
      </c>
      <c r="R4740">
        <v>266406</v>
      </c>
      <c r="S4740">
        <v>613.50299754299749</v>
      </c>
    </row>
    <row r="4741" spans="1:19" x14ac:dyDescent="0.3">
      <c r="A4741" t="s">
        <v>35</v>
      </c>
      <c r="B4741" t="s">
        <v>298</v>
      </c>
      <c r="C4741" t="s">
        <v>348</v>
      </c>
      <c r="D4741" t="s">
        <v>97</v>
      </c>
      <c r="E4741">
        <v>120.02409638554218</v>
      </c>
      <c r="F4741">
        <v>3.54666666666667</v>
      </c>
      <c r="G4741">
        <v>4.25</v>
      </c>
      <c r="H4741">
        <v>69</v>
      </c>
      <c r="I4741">
        <v>1229.1931803658899</v>
      </c>
      <c r="J4741">
        <v>-9.3026136498064503E-4</v>
      </c>
      <c r="K4741" s="4">
        <v>99.49666666666667</v>
      </c>
      <c r="L4741">
        <v>655.37501204819296</v>
      </c>
      <c r="M4741">
        <v>1.7699311476404501E-2</v>
      </c>
      <c r="N4741">
        <v>89.359587989180696</v>
      </c>
      <c r="O4741">
        <v>19.594707123852</v>
      </c>
      <c r="P4741">
        <v>51.565067946416796</v>
      </c>
      <c r="Q4741">
        <v>9.08425010269195</v>
      </c>
      <c r="R4741">
        <v>263427</v>
      </c>
      <c r="S4741">
        <v>655.37501204819273</v>
      </c>
    </row>
    <row r="4742" spans="1:19" x14ac:dyDescent="0.3">
      <c r="A4742" t="s">
        <v>36</v>
      </c>
      <c r="B4742" t="s">
        <v>299</v>
      </c>
      <c r="C4742" t="s">
        <v>349</v>
      </c>
      <c r="D4742" t="s">
        <v>97</v>
      </c>
      <c r="E4742">
        <v>121.06060606060608</v>
      </c>
      <c r="F4742">
        <v>3.57</v>
      </c>
      <c r="G4742">
        <v>4.5</v>
      </c>
      <c r="H4742">
        <v>68.400000000000006</v>
      </c>
      <c r="I4742">
        <v>1268.31960860604</v>
      </c>
      <c r="J4742">
        <v>-3.3998380747569897E-2</v>
      </c>
      <c r="K4742" s="4">
        <v>97.56</v>
      </c>
      <c r="L4742">
        <v>644.64431235431198</v>
      </c>
      <c r="M4742">
        <v>2.2020735100145999E-2</v>
      </c>
      <c r="N4742">
        <v>72.805946664835801</v>
      </c>
      <c r="O4742">
        <v>-4.2995303993359402</v>
      </c>
      <c r="P4742">
        <v>34.828078132885601</v>
      </c>
      <c r="Q4742">
        <v>-15.564314341942</v>
      </c>
      <c r="R4742">
        <v>269561</v>
      </c>
      <c r="S4742">
        <v>644.64431235431243</v>
      </c>
    </row>
    <row r="4743" spans="1:19" x14ac:dyDescent="0.3">
      <c r="A4743" t="s">
        <v>37</v>
      </c>
      <c r="B4743" t="s">
        <v>295</v>
      </c>
      <c r="C4743" t="s">
        <v>349</v>
      </c>
      <c r="D4743" t="s">
        <v>97</v>
      </c>
      <c r="E4743">
        <v>115.32796317606444</v>
      </c>
      <c r="F4743">
        <v>3.9966666666666701</v>
      </c>
      <c r="G4743">
        <v>4.75</v>
      </c>
      <c r="H4743">
        <v>68.7</v>
      </c>
      <c r="I4743">
        <v>1327.97954135533</v>
      </c>
      <c r="J4743">
        <v>-5.1076885547964003E-2</v>
      </c>
      <c r="K4743" s="4">
        <v>100.85666666666667</v>
      </c>
      <c r="L4743">
        <v>621.17646720368202</v>
      </c>
      <c r="M4743">
        <v>2.34798809406799E-2</v>
      </c>
      <c r="N4743">
        <v>79.332996829803093</v>
      </c>
      <c r="O4743">
        <v>-4.5879900807572103</v>
      </c>
      <c r="P4743">
        <v>33.885185892315597</v>
      </c>
      <c r="Q4743">
        <v>-14.487283510386501</v>
      </c>
      <c r="R4743">
        <v>274962</v>
      </c>
      <c r="S4743">
        <v>621.17646720368236</v>
      </c>
    </row>
    <row r="4744" spans="1:19" x14ac:dyDescent="0.3">
      <c r="A4744" t="s">
        <v>38</v>
      </c>
      <c r="B4744" t="s">
        <v>297</v>
      </c>
      <c r="C4744" t="s">
        <v>349</v>
      </c>
      <c r="D4744" t="s">
        <v>97</v>
      </c>
      <c r="E4744">
        <v>115.72077185017027</v>
      </c>
      <c r="F4744">
        <v>3.97</v>
      </c>
      <c r="G4744">
        <v>5</v>
      </c>
      <c r="H4744">
        <v>69.2</v>
      </c>
      <c r="I4744">
        <v>1370.59980340119</v>
      </c>
      <c r="J4744">
        <v>-4.07575861070608E-3</v>
      </c>
      <c r="K4744" s="4">
        <v>98.256666666666661</v>
      </c>
      <c r="L4744">
        <v>624.60289443813895</v>
      </c>
      <c r="M4744">
        <v>2.2020321153710599E-2</v>
      </c>
      <c r="N4744">
        <v>99.44080883689</v>
      </c>
      <c r="O4744">
        <v>14.028648834252699</v>
      </c>
      <c r="P4744">
        <v>58.888131570223798</v>
      </c>
      <c r="Q4744">
        <v>4.5128314492096697</v>
      </c>
      <c r="R4744">
        <v>277955</v>
      </c>
      <c r="S4744">
        <v>624.60289443813861</v>
      </c>
    </row>
    <row r="4745" spans="1:19" x14ac:dyDescent="0.3">
      <c r="A4745" t="s">
        <v>39</v>
      </c>
      <c r="B4745" t="s">
        <v>298</v>
      </c>
      <c r="C4745" t="s">
        <v>349</v>
      </c>
      <c r="D4745" t="s">
        <v>97</v>
      </c>
      <c r="E4745">
        <v>123.01385681293304</v>
      </c>
      <c r="F4745">
        <v>4.2</v>
      </c>
      <c r="G4745">
        <v>5.5</v>
      </c>
      <c r="H4745">
        <v>70.2</v>
      </c>
      <c r="I4745">
        <v>1429.1087266168599</v>
      </c>
      <c r="J4745">
        <v>1.8826268986036801E-2</v>
      </c>
      <c r="K4745" s="4">
        <v>95.860000000000014</v>
      </c>
      <c r="L4745">
        <v>678.57381062355705</v>
      </c>
      <c r="M4745">
        <v>2.47096232711441E-2</v>
      </c>
      <c r="N4745">
        <v>104.625982898895</v>
      </c>
      <c r="O4745">
        <v>20.810732175747098</v>
      </c>
      <c r="P4745">
        <v>55.782330116768897</v>
      </c>
      <c r="Q4745">
        <v>10.306120608330801</v>
      </c>
      <c r="R4745">
        <v>279418</v>
      </c>
      <c r="S4745">
        <v>678.5738106235566</v>
      </c>
    </row>
    <row r="4746" spans="1:19" x14ac:dyDescent="0.3">
      <c r="A4746" t="s">
        <v>40</v>
      </c>
      <c r="B4746" t="s">
        <v>299</v>
      </c>
      <c r="C4746" t="s">
        <v>350</v>
      </c>
      <c r="D4746" t="s">
        <v>97</v>
      </c>
      <c r="E4746">
        <v>127.45370370370371</v>
      </c>
      <c r="F4746">
        <v>4.5266666666666699</v>
      </c>
      <c r="G4746">
        <v>5</v>
      </c>
      <c r="H4746">
        <v>71</v>
      </c>
      <c r="I4746">
        <v>1442.29762767329</v>
      </c>
      <c r="J4746">
        <v>2.9516179109397599E-2</v>
      </c>
      <c r="K4746" s="4">
        <v>97.570000000000007</v>
      </c>
      <c r="L4746">
        <v>660.68057870370399</v>
      </c>
      <c r="M4746">
        <v>1.02694231310169E-2</v>
      </c>
      <c r="N4746">
        <v>93.992338378732896</v>
      </c>
      <c r="O4746">
        <v>18.906249473413599</v>
      </c>
      <c r="P4746">
        <v>49.777510781064898</v>
      </c>
      <c r="Q4746">
        <v>6.1177885042151301</v>
      </c>
      <c r="R4746">
        <v>285162</v>
      </c>
      <c r="S4746">
        <v>660.68057870370376</v>
      </c>
    </row>
    <row r="4747" spans="1:19" x14ac:dyDescent="0.3">
      <c r="A4747" t="s">
        <v>41</v>
      </c>
      <c r="B4747" t="s">
        <v>295</v>
      </c>
      <c r="C4747" t="s">
        <v>350</v>
      </c>
      <c r="D4747" t="s">
        <v>97</v>
      </c>
      <c r="E4747">
        <v>120.58230683090706</v>
      </c>
      <c r="F4747">
        <v>5.0266666666666699</v>
      </c>
      <c r="G4747">
        <v>5.5</v>
      </c>
      <c r="H4747">
        <v>72.400000000000006</v>
      </c>
      <c r="I4747">
        <v>1497.78632517393</v>
      </c>
      <c r="J4747">
        <v>-1.85113767567637E-2</v>
      </c>
      <c r="K4747" s="4">
        <v>99.076666666666668</v>
      </c>
      <c r="L4747">
        <v>636.80063829787196</v>
      </c>
      <c r="M4747">
        <v>3.3988764429494999E-3</v>
      </c>
      <c r="N4747">
        <v>61.0291506275682</v>
      </c>
      <c r="O4747">
        <v>-13.9742865269722</v>
      </c>
      <c r="P4747">
        <v>-0.96441437269390895</v>
      </c>
      <c r="Q4747">
        <v>-22.770079419350701</v>
      </c>
      <c r="R4747">
        <v>288308</v>
      </c>
      <c r="S4747">
        <v>636.80063829787241</v>
      </c>
    </row>
    <row r="4748" spans="1:19" x14ac:dyDescent="0.3">
      <c r="A4748" t="s">
        <v>42</v>
      </c>
      <c r="B4748" t="s">
        <v>297</v>
      </c>
      <c r="C4748" t="s">
        <v>350</v>
      </c>
      <c r="D4748" t="s">
        <v>97</v>
      </c>
      <c r="E4748">
        <v>122.52513966480446</v>
      </c>
      <c r="F4748">
        <v>4.8633333333333297</v>
      </c>
      <c r="G4748">
        <v>6</v>
      </c>
      <c r="H4748">
        <v>73.5</v>
      </c>
      <c r="I4748">
        <v>1537.70855836125</v>
      </c>
      <c r="J4748">
        <v>2.2868109566318601E-2</v>
      </c>
      <c r="K4748" s="4">
        <v>101.62</v>
      </c>
      <c r="L4748">
        <v>645.59388826815598</v>
      </c>
      <c r="M4748">
        <v>1.7049156599910299E-3</v>
      </c>
      <c r="N4748">
        <v>42.362577340316001</v>
      </c>
      <c r="O4748">
        <v>8.9420407702023095</v>
      </c>
      <c r="P4748">
        <v>-19.0955997463861</v>
      </c>
      <c r="Q4748">
        <v>-3.0631493142961999</v>
      </c>
      <c r="R4748">
        <v>292269</v>
      </c>
      <c r="S4748">
        <v>645.59388826815643</v>
      </c>
    </row>
    <row r="4749" spans="1:19" x14ac:dyDescent="0.3">
      <c r="A4749" t="s">
        <v>43</v>
      </c>
      <c r="B4749" t="s">
        <v>298</v>
      </c>
      <c r="C4749" t="s">
        <v>350</v>
      </c>
      <c r="D4749" t="s">
        <v>97</v>
      </c>
      <c r="E4749">
        <v>123.91351351351352</v>
      </c>
      <c r="F4749">
        <v>4.7066666666666697</v>
      </c>
      <c r="G4749">
        <v>6.25</v>
      </c>
      <c r="H4749">
        <v>74</v>
      </c>
      <c r="I4749">
        <v>1616.3129799020901</v>
      </c>
      <c r="J4749">
        <v>-2.2276949818784302E-2</v>
      </c>
      <c r="K4749" s="4">
        <v>103.19666666666666</v>
      </c>
      <c r="L4749">
        <v>701.63405405405399</v>
      </c>
      <c r="M4749">
        <v>1.36573361697789E-2</v>
      </c>
      <c r="N4749">
        <v>46.966779037817602</v>
      </c>
      <c r="O4749">
        <v>22.4532940894902</v>
      </c>
      <c r="P4749">
        <v>-20.9929708733005</v>
      </c>
      <c r="Q4749">
        <v>12.208110121267501</v>
      </c>
      <c r="R4749">
        <v>294874</v>
      </c>
      <c r="S4749">
        <v>701.63405405405399</v>
      </c>
    </row>
    <row r="4750" spans="1:19" x14ac:dyDescent="0.3">
      <c r="A4750" t="s">
        <v>44</v>
      </c>
      <c r="B4750" t="s">
        <v>299</v>
      </c>
      <c r="C4750" t="s">
        <v>351</v>
      </c>
      <c r="D4750" t="s">
        <v>97</v>
      </c>
      <c r="E4750">
        <v>121.27083333333334</v>
      </c>
      <c r="F4750">
        <v>4.3</v>
      </c>
      <c r="G4750">
        <v>6.25</v>
      </c>
      <c r="H4750">
        <v>73.099999999999994</v>
      </c>
      <c r="I4750">
        <v>1660.26826900284</v>
      </c>
      <c r="J4750">
        <v>0</v>
      </c>
      <c r="K4750" s="4">
        <v>103.23333333333333</v>
      </c>
      <c r="L4750">
        <v>656.71085416666699</v>
      </c>
      <c r="M4750">
        <v>3.4837311478806303E-2</v>
      </c>
      <c r="N4750">
        <v>58.103785833375703</v>
      </c>
      <c r="O4750">
        <v>-13.9542705282944</v>
      </c>
      <c r="P4750" t="s">
        <v>294</v>
      </c>
      <c r="Q4750" t="s">
        <v>294</v>
      </c>
      <c r="R4750">
        <v>298786</v>
      </c>
      <c r="S4750">
        <v>656.71085416666665</v>
      </c>
    </row>
    <row r="4751" spans="1:19" x14ac:dyDescent="0.3">
      <c r="A4751" t="s">
        <v>45</v>
      </c>
      <c r="B4751" t="s">
        <v>295</v>
      </c>
      <c r="C4751" t="s">
        <v>351</v>
      </c>
      <c r="D4751" t="s">
        <v>97</v>
      </c>
      <c r="E4751">
        <v>119.92</v>
      </c>
      <c r="F4751">
        <v>4.9166666666666696</v>
      </c>
      <c r="G4751">
        <v>6.75</v>
      </c>
      <c r="H4751">
        <v>72.3</v>
      </c>
      <c r="I4751">
        <v>1704.35539165164</v>
      </c>
      <c r="J4751">
        <v>0</v>
      </c>
      <c r="K4751" s="4">
        <v>104.66333333333334</v>
      </c>
      <c r="L4751">
        <v>660.47116000000005</v>
      </c>
      <c r="M4751">
        <v>3.1644158346614402E-2</v>
      </c>
      <c r="N4751">
        <v>10.920831610424599</v>
      </c>
      <c r="O4751">
        <v>13.066843565899299</v>
      </c>
      <c r="P4751" t="s">
        <v>294</v>
      </c>
      <c r="Q4751" t="s">
        <v>294</v>
      </c>
      <c r="R4751">
        <v>299173</v>
      </c>
      <c r="S4751">
        <v>660.47116000000005</v>
      </c>
    </row>
    <row r="4752" spans="1:19" x14ac:dyDescent="0.3">
      <c r="A4752" t="s">
        <v>46</v>
      </c>
      <c r="B4752" t="s">
        <v>297</v>
      </c>
      <c r="C4752" t="s">
        <v>351</v>
      </c>
      <c r="D4752" t="s">
        <v>97</v>
      </c>
      <c r="E4752">
        <v>120.58823529411764</v>
      </c>
      <c r="F4752">
        <v>4.6366666666666703</v>
      </c>
      <c r="G4752">
        <v>6.75</v>
      </c>
      <c r="H4752">
        <v>71.3</v>
      </c>
      <c r="I4752">
        <v>1756.3633264622599</v>
      </c>
      <c r="J4752">
        <v>0</v>
      </c>
      <c r="K4752" s="4">
        <v>102.41000000000001</v>
      </c>
      <c r="L4752">
        <v>643.97649999999999</v>
      </c>
      <c r="M4752">
        <v>4.6068050736008698E-2</v>
      </c>
      <c r="N4752">
        <v>12.310259517041001</v>
      </c>
      <c r="O4752">
        <v>-2.3587715012571402</v>
      </c>
      <c r="P4752" t="s">
        <v>294</v>
      </c>
      <c r="Q4752" t="s">
        <v>294</v>
      </c>
      <c r="R4752">
        <v>293818</v>
      </c>
      <c r="S4752">
        <v>643.97649999999999</v>
      </c>
    </row>
    <row r="4753" spans="1:19" x14ac:dyDescent="0.3">
      <c r="A4753" t="s">
        <v>47</v>
      </c>
      <c r="B4753" t="s">
        <v>298</v>
      </c>
      <c r="C4753" t="s">
        <v>351</v>
      </c>
      <c r="D4753" t="s">
        <v>97</v>
      </c>
      <c r="E4753">
        <v>128.83076923076922</v>
      </c>
      <c r="F4753">
        <v>3.5333333333333301</v>
      </c>
      <c r="G4753">
        <v>4</v>
      </c>
      <c r="H4753">
        <v>71.599999999999994</v>
      </c>
      <c r="I4753">
        <v>1800.8094485957299</v>
      </c>
      <c r="J4753">
        <v>0</v>
      </c>
      <c r="K4753" s="4">
        <v>90.969999999999985</v>
      </c>
      <c r="L4753">
        <v>693.177487179487</v>
      </c>
      <c r="M4753">
        <v>3.5339761358455297E-2</v>
      </c>
      <c r="N4753">
        <v>-21.301250240793301</v>
      </c>
      <c r="O4753">
        <v>-7.9865177181245599</v>
      </c>
      <c r="P4753" t="s">
        <v>294</v>
      </c>
      <c r="Q4753" t="s">
        <v>294</v>
      </c>
      <c r="R4753">
        <v>290904</v>
      </c>
      <c r="S4753">
        <v>693.17748717948712</v>
      </c>
    </row>
    <row r="4754" spans="1:19" x14ac:dyDescent="0.3">
      <c r="A4754" t="s">
        <v>48</v>
      </c>
      <c r="B4754" t="s">
        <v>299</v>
      </c>
      <c r="C4754" t="s">
        <v>352</v>
      </c>
      <c r="D4754" t="s">
        <v>97</v>
      </c>
      <c r="E4754">
        <v>141.63175303197352</v>
      </c>
      <c r="F4754">
        <v>2.9833333333333298</v>
      </c>
      <c r="G4754">
        <v>3</v>
      </c>
      <c r="H4754">
        <v>73.5</v>
      </c>
      <c r="I4754">
        <v>1818.75158850813</v>
      </c>
      <c r="J4754">
        <v>0</v>
      </c>
      <c r="K4754" s="4">
        <v>92.826666666666668</v>
      </c>
      <c r="L4754">
        <v>664.34243660418997</v>
      </c>
      <c r="M4754">
        <v>2.4087992633286801E-2</v>
      </c>
      <c r="N4754">
        <v>45.673510713674702</v>
      </c>
      <c r="O4754">
        <v>-24.2681543426236</v>
      </c>
      <c r="P4754" t="s">
        <v>294</v>
      </c>
      <c r="Q4754" t="s">
        <v>294</v>
      </c>
      <c r="R4754">
        <v>288518</v>
      </c>
      <c r="S4754">
        <v>664.34243660418963</v>
      </c>
    </row>
    <row r="4755" spans="1:19" x14ac:dyDescent="0.3">
      <c r="A4755" t="s">
        <v>49</v>
      </c>
      <c r="B4755" t="s">
        <v>295</v>
      </c>
      <c r="C4755" t="s">
        <v>352</v>
      </c>
      <c r="D4755" t="s">
        <v>97</v>
      </c>
      <c r="E4755">
        <v>139.02231668437832</v>
      </c>
      <c r="F4755">
        <v>3.2866666666666702</v>
      </c>
      <c r="G4755">
        <v>1.25</v>
      </c>
      <c r="H4755">
        <v>76.5</v>
      </c>
      <c r="I4755">
        <v>1869.4566477712001</v>
      </c>
      <c r="J4755">
        <v>0</v>
      </c>
      <c r="K4755" s="4">
        <v>94.296666666666667</v>
      </c>
      <c r="L4755">
        <v>632.92250797024496</v>
      </c>
      <c r="M4755">
        <v>3.0674048562888599E-2</v>
      </c>
      <c r="N4755">
        <v>47.465809005891998</v>
      </c>
      <c r="O4755">
        <v>-30.5711324862772</v>
      </c>
      <c r="P4755" t="s">
        <v>294</v>
      </c>
      <c r="Q4755" t="s">
        <v>294</v>
      </c>
      <c r="R4755">
        <v>294370</v>
      </c>
      <c r="S4755">
        <v>632.92250797024462</v>
      </c>
    </row>
    <row r="4756" spans="1:19" x14ac:dyDescent="0.3">
      <c r="A4756" t="s">
        <v>50</v>
      </c>
      <c r="B4756" t="s">
        <v>297</v>
      </c>
      <c r="C4756" t="s">
        <v>352</v>
      </c>
      <c r="D4756" t="s">
        <v>97</v>
      </c>
      <c r="E4756">
        <v>140.44071353620149</v>
      </c>
      <c r="F4756">
        <v>3.49</v>
      </c>
      <c r="G4756">
        <v>1.25</v>
      </c>
      <c r="H4756">
        <v>79.400000000000006</v>
      </c>
      <c r="I4756">
        <v>1899.65859314611</v>
      </c>
      <c r="J4756">
        <v>0</v>
      </c>
      <c r="K4756" s="4">
        <v>95.77</v>
      </c>
      <c r="L4756">
        <v>635.08626442812204</v>
      </c>
      <c r="M4756">
        <v>1.7378506081644401E-2</v>
      </c>
      <c r="N4756">
        <v>24.776450255363699</v>
      </c>
      <c r="O4756">
        <v>-31.830239898448301</v>
      </c>
      <c r="P4756" t="s">
        <v>294</v>
      </c>
      <c r="Q4756" t="s">
        <v>294</v>
      </c>
      <c r="R4756">
        <v>297895</v>
      </c>
      <c r="S4756">
        <v>635.08626442812169</v>
      </c>
    </row>
    <row r="4757" spans="1:19" x14ac:dyDescent="0.3">
      <c r="A4757" t="s">
        <v>51</v>
      </c>
      <c r="B4757" t="s">
        <v>298</v>
      </c>
      <c r="C4757" t="s">
        <v>352</v>
      </c>
      <c r="D4757" t="s">
        <v>97</v>
      </c>
      <c r="E4757">
        <v>141.58562367864693</v>
      </c>
      <c r="F4757">
        <v>3.5033333333333299</v>
      </c>
      <c r="G4757">
        <v>1.75</v>
      </c>
      <c r="H4757">
        <v>81.5</v>
      </c>
      <c r="I4757">
        <v>1937.6831615563101</v>
      </c>
      <c r="J4757">
        <v>0</v>
      </c>
      <c r="K4757" s="4">
        <v>100.18</v>
      </c>
      <c r="L4757">
        <v>680.05498942917598</v>
      </c>
      <c r="M4757">
        <v>1.37996642804831E-2</v>
      </c>
      <c r="N4757">
        <v>-107.68719446494001</v>
      </c>
      <c r="O4757">
        <v>-44.612485955759198</v>
      </c>
      <c r="P4757" t="s">
        <v>294</v>
      </c>
      <c r="Q4757" t="s">
        <v>294</v>
      </c>
      <c r="R4757">
        <v>299965</v>
      </c>
      <c r="S4757">
        <v>680.05498942917563</v>
      </c>
    </row>
    <row r="4758" spans="1:19" x14ac:dyDescent="0.3">
      <c r="A4758" t="s">
        <v>52</v>
      </c>
      <c r="B4758" t="s">
        <v>299</v>
      </c>
      <c r="C4758" t="s">
        <v>353</v>
      </c>
      <c r="D4758" t="s">
        <v>97</v>
      </c>
      <c r="E4758">
        <v>142.76617954070983</v>
      </c>
      <c r="F4758">
        <v>3.1866666666666701</v>
      </c>
      <c r="G4758">
        <v>1.75</v>
      </c>
      <c r="H4758">
        <v>80.900000000000006</v>
      </c>
      <c r="I4758">
        <v>1985.3696047410599</v>
      </c>
      <c r="J4758">
        <v>0</v>
      </c>
      <c r="K4758" s="4">
        <v>101.00999999999999</v>
      </c>
      <c r="L4758">
        <v>668.78254697286002</v>
      </c>
      <c r="M4758">
        <v>2.8989899466763801E-2</v>
      </c>
      <c r="N4758">
        <v>-116.043648981025</v>
      </c>
      <c r="O4758">
        <v>-16.496555904016802</v>
      </c>
      <c r="P4758" t="s">
        <v>294</v>
      </c>
      <c r="Q4758" t="s">
        <v>294</v>
      </c>
      <c r="R4758">
        <v>304522</v>
      </c>
      <c r="S4758">
        <v>668.78254697286013</v>
      </c>
    </row>
    <row r="4759" spans="1:19" x14ac:dyDescent="0.3">
      <c r="A4759" t="s">
        <v>53</v>
      </c>
      <c r="B4759" t="s">
        <v>295</v>
      </c>
      <c r="C4759" t="s">
        <v>353</v>
      </c>
      <c r="D4759" t="s">
        <v>97</v>
      </c>
      <c r="E4759">
        <v>139.30020283975659</v>
      </c>
      <c r="F4759">
        <v>2.62666666666667</v>
      </c>
      <c r="G4759">
        <v>2</v>
      </c>
      <c r="H4759">
        <v>81.2</v>
      </c>
      <c r="I4759">
        <v>2035.1801679979501</v>
      </c>
      <c r="J4759">
        <v>0</v>
      </c>
      <c r="K4759" s="4">
        <v>100.49</v>
      </c>
      <c r="L4759">
        <v>647.71751521298199</v>
      </c>
      <c r="M4759">
        <v>2.5639017831625401E-2</v>
      </c>
      <c r="N4759">
        <v>-85.968070365238205</v>
      </c>
      <c r="O4759">
        <v>-37.8570230703465</v>
      </c>
      <c r="P4759" t="s">
        <v>294</v>
      </c>
      <c r="Q4759" t="s">
        <v>294</v>
      </c>
      <c r="R4759">
        <v>303954</v>
      </c>
      <c r="S4759">
        <v>647.71751521298177</v>
      </c>
    </row>
    <row r="4760" spans="1:19" x14ac:dyDescent="0.3">
      <c r="A4760" t="s">
        <v>54</v>
      </c>
      <c r="B4760" t="s">
        <v>297</v>
      </c>
      <c r="C4760" t="s">
        <v>353</v>
      </c>
      <c r="D4760" t="s">
        <v>97</v>
      </c>
      <c r="E4760">
        <v>139.16583912611716</v>
      </c>
      <c r="F4760">
        <v>2.52</v>
      </c>
      <c r="G4760">
        <v>2</v>
      </c>
      <c r="H4760">
        <v>82.2</v>
      </c>
      <c r="I4760">
        <v>2065.9479245040002</v>
      </c>
      <c r="J4760">
        <v>0</v>
      </c>
      <c r="K4760" s="4">
        <v>99.443333333333328</v>
      </c>
      <c r="L4760">
        <v>625.04999999999995</v>
      </c>
      <c r="M4760">
        <v>1.8383220256618701E-2</v>
      </c>
      <c r="N4760">
        <v>-78.8073643189027</v>
      </c>
      <c r="O4760">
        <v>-40.320161327843401</v>
      </c>
      <c r="P4760" t="s">
        <v>294</v>
      </c>
      <c r="Q4760" t="s">
        <v>294</v>
      </c>
      <c r="R4760">
        <v>306901</v>
      </c>
      <c r="S4760">
        <v>625.04999999999995</v>
      </c>
    </row>
    <row r="4761" spans="1:19" x14ac:dyDescent="0.3">
      <c r="A4761" t="s">
        <v>55</v>
      </c>
      <c r="B4761" t="s">
        <v>298</v>
      </c>
      <c r="C4761" t="s">
        <v>353</v>
      </c>
      <c r="D4761" t="s">
        <v>97</v>
      </c>
      <c r="E4761">
        <v>138.31372549019608</v>
      </c>
      <c r="F4761">
        <v>2.75</v>
      </c>
      <c r="G4761">
        <v>2</v>
      </c>
      <c r="H4761">
        <v>82</v>
      </c>
      <c r="I4761">
        <v>2123.0160000000001</v>
      </c>
      <c r="J4761">
        <v>0</v>
      </c>
      <c r="K4761" s="4">
        <v>99.053333333333327</v>
      </c>
      <c r="L4761">
        <v>685.74725490196101</v>
      </c>
      <c r="M4761">
        <v>2.1891571137099001E-2</v>
      </c>
      <c r="N4761">
        <v>-74.855871953118793</v>
      </c>
      <c r="O4761">
        <v>-30.721934516548998</v>
      </c>
      <c r="P4761" t="s">
        <v>294</v>
      </c>
      <c r="Q4761" t="s">
        <v>294</v>
      </c>
      <c r="R4761">
        <v>308897</v>
      </c>
      <c r="S4761">
        <v>685.74725490196079</v>
      </c>
    </row>
    <row r="4762" spans="1:19" x14ac:dyDescent="0.3">
      <c r="A4762" t="s">
        <v>56</v>
      </c>
      <c r="B4762" t="s">
        <v>299</v>
      </c>
      <c r="C4762" t="s">
        <v>354</v>
      </c>
      <c r="D4762" t="s">
        <v>97</v>
      </c>
      <c r="E4762">
        <v>137.52161383285303</v>
      </c>
      <c r="F4762">
        <v>3.2533333333333299</v>
      </c>
      <c r="G4762">
        <v>2</v>
      </c>
      <c r="H4762">
        <v>81.8</v>
      </c>
      <c r="I4762">
        <v>2164.7474658593201</v>
      </c>
      <c r="J4762">
        <v>0</v>
      </c>
      <c r="K4762" s="4">
        <v>101.34333333333332</v>
      </c>
      <c r="L4762">
        <v>667.02867435158498</v>
      </c>
      <c r="M4762">
        <v>1.3934928458872699E-2</v>
      </c>
      <c r="N4762">
        <v>-0.67349192699930405</v>
      </c>
      <c r="O4762">
        <v>-23.693586612241699</v>
      </c>
      <c r="P4762" t="s">
        <v>294</v>
      </c>
      <c r="Q4762" t="s">
        <v>294</v>
      </c>
      <c r="R4762">
        <v>310028</v>
      </c>
      <c r="S4762">
        <v>667.02867435158498</v>
      </c>
    </row>
    <row r="4763" spans="1:19" x14ac:dyDescent="0.3">
      <c r="A4763" t="s">
        <v>57</v>
      </c>
      <c r="B4763" t="s">
        <v>295</v>
      </c>
      <c r="C4763" t="s">
        <v>354</v>
      </c>
      <c r="D4763" t="s">
        <v>97</v>
      </c>
      <c r="E4763">
        <v>136.78301886792454</v>
      </c>
      <c r="F4763">
        <v>2.89333333333333</v>
      </c>
      <c r="G4763">
        <v>2.25</v>
      </c>
      <c r="H4763">
        <v>81.900000000000006</v>
      </c>
      <c r="I4763">
        <v>2224.13966915745</v>
      </c>
      <c r="J4763">
        <v>0</v>
      </c>
      <c r="K4763" s="4">
        <v>102.85333333333334</v>
      </c>
      <c r="L4763">
        <v>641.44949999999994</v>
      </c>
      <c r="M4763">
        <v>1.4110989959606701E-2</v>
      </c>
      <c r="N4763">
        <v>19.258607915847701</v>
      </c>
      <c r="O4763">
        <v>-17.178332882842099</v>
      </c>
      <c r="P4763" t="s">
        <v>294</v>
      </c>
      <c r="Q4763" t="s">
        <v>294</v>
      </c>
      <c r="R4763">
        <v>312031</v>
      </c>
      <c r="S4763">
        <v>641.44950000000006</v>
      </c>
    </row>
    <row r="4764" spans="1:19" x14ac:dyDescent="0.3">
      <c r="A4764" t="s">
        <v>58</v>
      </c>
      <c r="B4764" t="s">
        <v>297</v>
      </c>
      <c r="C4764" t="s">
        <v>354</v>
      </c>
      <c r="D4764" t="s">
        <v>97</v>
      </c>
      <c r="E4764">
        <v>140.81208687440983</v>
      </c>
      <c r="F4764">
        <v>2.1800000000000002</v>
      </c>
      <c r="G4764">
        <v>2.25</v>
      </c>
      <c r="H4764">
        <v>81.5</v>
      </c>
      <c r="I4764">
        <v>2250.6858660139301</v>
      </c>
      <c r="J4764">
        <v>0</v>
      </c>
      <c r="K4764" s="4">
        <v>102.99666666666667</v>
      </c>
      <c r="L4764">
        <v>650.90806421152001</v>
      </c>
      <c r="M4764">
        <v>1.47256392433141E-2</v>
      </c>
      <c r="N4764">
        <v>8.5361033628041696</v>
      </c>
      <c r="O4764">
        <v>-4.2640196445027003</v>
      </c>
      <c r="P4764" t="s">
        <v>294</v>
      </c>
      <c r="Q4764" t="s">
        <v>294</v>
      </c>
      <c r="R4764">
        <v>313182</v>
      </c>
      <c r="S4764">
        <v>650.90806421152024</v>
      </c>
    </row>
    <row r="4765" spans="1:19" x14ac:dyDescent="0.3">
      <c r="A4765" t="s">
        <v>59</v>
      </c>
      <c r="B4765" t="s">
        <v>298</v>
      </c>
      <c r="C4765" t="s">
        <v>354</v>
      </c>
      <c r="D4765" t="s">
        <v>97</v>
      </c>
      <c r="E4765">
        <v>139.03525046382191</v>
      </c>
      <c r="F4765">
        <v>1.9</v>
      </c>
      <c r="G4765">
        <v>1.75</v>
      </c>
      <c r="H4765">
        <v>81.599999999999994</v>
      </c>
      <c r="I4765">
        <v>2299.88970471528</v>
      </c>
      <c r="J4765">
        <v>0</v>
      </c>
      <c r="K4765" s="4">
        <v>101.92333333333335</v>
      </c>
      <c r="L4765">
        <v>693.78376623376596</v>
      </c>
      <c r="M4765">
        <v>8.9878722814948301E-3</v>
      </c>
      <c r="N4765">
        <v>7.0329393567712897</v>
      </c>
      <c r="O4765">
        <v>-8.3125421867619007</v>
      </c>
      <c r="P4765" t="s">
        <v>294</v>
      </c>
      <c r="Q4765" t="s">
        <v>294</v>
      </c>
      <c r="R4765">
        <v>316696</v>
      </c>
      <c r="S4765">
        <v>693.7837662337663</v>
      </c>
    </row>
    <row r="4766" spans="1:19" x14ac:dyDescent="0.3">
      <c r="A4766" t="s">
        <v>60</v>
      </c>
      <c r="B4766" t="s">
        <v>299</v>
      </c>
      <c r="C4766" t="s">
        <v>355</v>
      </c>
      <c r="D4766" t="s">
        <v>97</v>
      </c>
      <c r="E4766">
        <v>137.56317689530687</v>
      </c>
      <c r="F4766">
        <v>1.8333333333333299</v>
      </c>
      <c r="G4766">
        <v>1.5</v>
      </c>
      <c r="H4766">
        <v>81.2</v>
      </c>
      <c r="I4766">
        <v>2356.5922349910002</v>
      </c>
      <c r="J4766">
        <v>0</v>
      </c>
      <c r="K4766" s="4">
        <v>102.75666666666666</v>
      </c>
      <c r="L4766">
        <v>690.84925992779802</v>
      </c>
      <c r="M4766">
        <v>8.1712286699579407E-3</v>
      </c>
      <c r="N4766">
        <v>5.5108566494386704</v>
      </c>
      <c r="O4766">
        <v>-5.2201563838292504</v>
      </c>
      <c r="P4766" t="s">
        <v>294</v>
      </c>
      <c r="Q4766" t="s">
        <v>294</v>
      </c>
      <c r="R4766">
        <v>320374</v>
      </c>
      <c r="S4766">
        <v>690.8492599277979</v>
      </c>
    </row>
    <row r="4767" spans="1:19" x14ac:dyDescent="0.3">
      <c r="A4767" t="s">
        <v>61</v>
      </c>
      <c r="B4767" t="s">
        <v>295</v>
      </c>
      <c r="C4767" t="s">
        <v>355</v>
      </c>
      <c r="D4767" t="s">
        <v>97</v>
      </c>
      <c r="E4767">
        <v>140.80659945004584</v>
      </c>
      <c r="F4767">
        <v>1.51</v>
      </c>
      <c r="G4767">
        <v>1.5</v>
      </c>
      <c r="H4767">
        <v>81.599999999999994</v>
      </c>
      <c r="I4767">
        <v>2411.5842939964</v>
      </c>
      <c r="J4767">
        <v>0</v>
      </c>
      <c r="K4767" s="4">
        <v>102.62</v>
      </c>
      <c r="L4767">
        <v>670.83183318056797</v>
      </c>
      <c r="M4767">
        <v>4.3285638056169001E-3</v>
      </c>
      <c r="N4767">
        <v>-28.9630557895298</v>
      </c>
      <c r="O4767">
        <v>-3.4406745384686701</v>
      </c>
      <c r="P4767" t="s">
        <v>294</v>
      </c>
      <c r="Q4767" t="s">
        <v>294</v>
      </c>
      <c r="R4767">
        <v>323568</v>
      </c>
      <c r="S4767">
        <v>670.83183318056831</v>
      </c>
    </row>
    <row r="4768" spans="1:19" x14ac:dyDescent="0.3">
      <c r="A4768" t="s">
        <v>62</v>
      </c>
      <c r="B4768" t="s">
        <v>297</v>
      </c>
      <c r="C4768" t="s">
        <v>355</v>
      </c>
      <c r="D4768" t="s">
        <v>97</v>
      </c>
      <c r="E4768">
        <v>143.17095588235296</v>
      </c>
      <c r="F4768">
        <v>1.4066666666666701</v>
      </c>
      <c r="G4768">
        <v>1.5</v>
      </c>
      <c r="H4768">
        <v>82.1</v>
      </c>
      <c r="I4768">
        <v>2433.9073295542498</v>
      </c>
      <c r="J4768">
        <v>0</v>
      </c>
      <c r="K4768" s="4">
        <v>103.14333333333333</v>
      </c>
      <c r="L4768">
        <v>657.51176470588302</v>
      </c>
      <c r="M4768">
        <v>3.84681248277412E-3</v>
      </c>
      <c r="N4768">
        <v>-25.014851270051601</v>
      </c>
      <c r="O4768">
        <v>10.4461895051376</v>
      </c>
      <c r="P4768" t="s">
        <v>294</v>
      </c>
      <c r="Q4768" t="s">
        <v>294</v>
      </c>
      <c r="R4768">
        <v>325768</v>
      </c>
      <c r="S4768">
        <v>657.51176470588246</v>
      </c>
    </row>
    <row r="4769" spans="1:19" x14ac:dyDescent="0.3">
      <c r="A4769" t="s">
        <v>63</v>
      </c>
      <c r="B4769" t="s">
        <v>298</v>
      </c>
      <c r="C4769" t="s">
        <v>355</v>
      </c>
      <c r="D4769" t="s">
        <v>97</v>
      </c>
      <c r="E4769">
        <v>143.5923217550274</v>
      </c>
      <c r="F4769">
        <v>1.54666666666667</v>
      </c>
      <c r="G4769">
        <v>1.5</v>
      </c>
      <c r="H4769">
        <v>83</v>
      </c>
      <c r="I4769">
        <v>2510.9633352228998</v>
      </c>
      <c r="J4769">
        <v>0</v>
      </c>
      <c r="K4769" s="4">
        <v>104.95333333333333</v>
      </c>
      <c r="L4769">
        <v>706.81458866544801</v>
      </c>
      <c r="M4769">
        <v>1.19405895400403E-2</v>
      </c>
      <c r="N4769">
        <v>-13.152727167120201</v>
      </c>
      <c r="O4769">
        <v>-4.2937691084489402E-2</v>
      </c>
      <c r="P4769" t="s">
        <v>294</v>
      </c>
      <c r="Q4769" t="s">
        <v>294</v>
      </c>
      <c r="R4769">
        <v>326343</v>
      </c>
      <c r="S4769">
        <v>706.8145886654479</v>
      </c>
    </row>
    <row r="4770" spans="1:19" x14ac:dyDescent="0.3">
      <c r="A4770" t="s">
        <v>64</v>
      </c>
      <c r="B4770" t="s">
        <v>299</v>
      </c>
      <c r="C4770" t="s">
        <v>356</v>
      </c>
      <c r="D4770" t="s">
        <v>97</v>
      </c>
      <c r="E4770">
        <v>142.31729055258467</v>
      </c>
      <c r="F4770">
        <v>1.7666666666666699</v>
      </c>
      <c r="G4770">
        <v>1.5</v>
      </c>
      <c r="H4770">
        <v>83.9</v>
      </c>
      <c r="I4770">
        <v>2558.6913875290102</v>
      </c>
      <c r="J4770">
        <v>0</v>
      </c>
      <c r="K4770" s="4">
        <v>105.39666666666666</v>
      </c>
      <c r="L4770">
        <v>671.45898395721895</v>
      </c>
      <c r="M4770">
        <v>1.21283002805783E-2</v>
      </c>
      <c r="N4770">
        <v>-18.968512149881501</v>
      </c>
      <c r="O4770">
        <v>-22.2110347554989</v>
      </c>
      <c r="P4770" t="s">
        <v>294</v>
      </c>
      <c r="Q4770" t="s">
        <v>294</v>
      </c>
      <c r="R4770">
        <v>331424</v>
      </c>
      <c r="S4770">
        <v>671.45898395721917</v>
      </c>
    </row>
    <row r="4771" spans="1:19" x14ac:dyDescent="0.3">
      <c r="A4771" t="s">
        <v>65</v>
      </c>
      <c r="B4771" t="s">
        <v>295</v>
      </c>
      <c r="C4771" t="s">
        <v>356</v>
      </c>
      <c r="D4771" t="s">
        <v>97</v>
      </c>
      <c r="E4771">
        <v>145.50763701707098</v>
      </c>
      <c r="F4771">
        <v>1.57</v>
      </c>
      <c r="G4771">
        <v>1.5</v>
      </c>
      <c r="H4771">
        <v>85.2</v>
      </c>
      <c r="I4771">
        <v>2637.2594578716898</v>
      </c>
      <c r="J4771">
        <v>0</v>
      </c>
      <c r="K4771" s="4">
        <v>103.19</v>
      </c>
      <c r="L4771">
        <v>686.79571428571398</v>
      </c>
      <c r="M4771">
        <v>1.95889386698113E-2</v>
      </c>
      <c r="N4771">
        <v>-33.941651609019999</v>
      </c>
      <c r="O4771">
        <v>18.2118880293906</v>
      </c>
      <c r="P4771" t="s">
        <v>294</v>
      </c>
      <c r="Q4771" t="s">
        <v>294</v>
      </c>
      <c r="R4771">
        <v>332653</v>
      </c>
      <c r="S4771">
        <v>686.79571428571433</v>
      </c>
    </row>
    <row r="4772" spans="1:19" x14ac:dyDescent="0.3">
      <c r="A4772" t="s">
        <v>66</v>
      </c>
      <c r="B4772" t="s">
        <v>297</v>
      </c>
      <c r="C4772" t="s">
        <v>356</v>
      </c>
      <c r="D4772" t="s">
        <v>97</v>
      </c>
      <c r="E4772">
        <v>146.89901697944592</v>
      </c>
      <c r="F4772">
        <v>2.17</v>
      </c>
      <c r="G4772">
        <v>1.5</v>
      </c>
      <c r="H4772">
        <v>85.5</v>
      </c>
      <c r="I4772">
        <v>2690.8251597526601</v>
      </c>
      <c r="J4772">
        <v>0</v>
      </c>
      <c r="K4772" s="4">
        <v>99.69</v>
      </c>
      <c r="L4772">
        <v>676.81378909740795</v>
      </c>
      <c r="M4772">
        <v>2.969024703822E-2</v>
      </c>
      <c r="N4772">
        <v>26.869348565404401</v>
      </c>
      <c r="O4772">
        <v>4.7164074114180004</v>
      </c>
      <c r="P4772" t="s">
        <v>294</v>
      </c>
      <c r="Q4772" t="s">
        <v>294</v>
      </c>
      <c r="R4772">
        <v>334943</v>
      </c>
      <c r="S4772">
        <v>676.8137890974084</v>
      </c>
    </row>
    <row r="4773" spans="1:19" x14ac:dyDescent="0.3">
      <c r="A4773" t="s">
        <v>67</v>
      </c>
      <c r="B4773" t="s">
        <v>298</v>
      </c>
      <c r="C4773" t="s">
        <v>356</v>
      </c>
      <c r="D4773" t="s">
        <v>97</v>
      </c>
      <c r="E4773">
        <v>146.03160667251976</v>
      </c>
      <c r="F4773">
        <v>2.17</v>
      </c>
      <c r="G4773">
        <v>1.5</v>
      </c>
      <c r="H4773">
        <v>85.8</v>
      </c>
      <c r="I4773">
        <v>2752.79019324919</v>
      </c>
      <c r="J4773">
        <v>0</v>
      </c>
      <c r="K4773" s="4">
        <v>96.643333333333331</v>
      </c>
      <c r="L4773">
        <v>717.73726075504806</v>
      </c>
      <c r="M4773">
        <v>2.29593733590811E-2</v>
      </c>
      <c r="N4773">
        <v>49.1600938629499</v>
      </c>
      <c r="O4773">
        <v>0.95881874491669805</v>
      </c>
      <c r="P4773" t="s">
        <v>294</v>
      </c>
      <c r="Q4773" t="s">
        <v>294</v>
      </c>
      <c r="R4773">
        <v>335633</v>
      </c>
      <c r="S4773">
        <v>717.73726075504828</v>
      </c>
    </row>
    <row r="4774" spans="1:19" x14ac:dyDescent="0.3">
      <c r="A4774" t="s">
        <v>68</v>
      </c>
      <c r="B4774" t="s">
        <v>299</v>
      </c>
      <c r="C4774" t="s">
        <v>357</v>
      </c>
      <c r="D4774" t="s">
        <v>97</v>
      </c>
      <c r="E4774">
        <v>146.75043327556324</v>
      </c>
      <c r="F4774">
        <v>2.0933333333333302</v>
      </c>
      <c r="G4774">
        <v>1.5</v>
      </c>
      <c r="H4774">
        <v>86</v>
      </c>
      <c r="I4774">
        <v>2796.3175676372298</v>
      </c>
      <c r="J4774">
        <v>0</v>
      </c>
      <c r="K4774" s="4">
        <v>95.763333333333321</v>
      </c>
      <c r="L4774">
        <v>699.74283362218398</v>
      </c>
      <c r="M4774">
        <v>2.1115687212325599E-2</v>
      </c>
      <c r="N4774">
        <v>10.964943960416299</v>
      </c>
      <c r="O4774">
        <v>-18.8395700456696</v>
      </c>
      <c r="P4774" t="s">
        <v>294</v>
      </c>
      <c r="Q4774" t="s">
        <v>294</v>
      </c>
      <c r="R4774">
        <v>337558</v>
      </c>
      <c r="S4774">
        <v>699.74283362218364</v>
      </c>
    </row>
    <row r="4775" spans="1:19" x14ac:dyDescent="0.3">
      <c r="A4775" t="s">
        <v>69</v>
      </c>
      <c r="B4775" t="s">
        <v>295</v>
      </c>
      <c r="C4775" t="s">
        <v>357</v>
      </c>
      <c r="D4775" t="s">
        <v>97</v>
      </c>
      <c r="E4775">
        <v>150.81866197183101</v>
      </c>
      <c r="F4775">
        <v>1.92333333333333</v>
      </c>
      <c r="G4775">
        <v>1.5</v>
      </c>
      <c r="H4775">
        <v>86.7</v>
      </c>
      <c r="I4775">
        <v>2864.2305405823299</v>
      </c>
      <c r="J4775">
        <v>0</v>
      </c>
      <c r="K4775" s="4">
        <v>97.543333333333337</v>
      </c>
      <c r="L4775">
        <v>686.46197183098604</v>
      </c>
      <c r="M4775">
        <v>1.8237105597083501E-2</v>
      </c>
      <c r="N4775">
        <v>-24.3733970541102</v>
      </c>
      <c r="O4775">
        <v>-11.448904734679299</v>
      </c>
      <c r="P4775" t="s">
        <v>294</v>
      </c>
      <c r="Q4775" t="s">
        <v>294</v>
      </c>
      <c r="R4775">
        <v>340567</v>
      </c>
      <c r="S4775">
        <v>686.46197183098604</v>
      </c>
    </row>
    <row r="4776" spans="1:19" x14ac:dyDescent="0.3">
      <c r="A4776" t="s">
        <v>70</v>
      </c>
      <c r="B4776" t="s">
        <v>297</v>
      </c>
      <c r="C4776" t="s">
        <v>357</v>
      </c>
      <c r="D4776" t="s">
        <v>97</v>
      </c>
      <c r="E4776">
        <v>156.0986547085202</v>
      </c>
      <c r="F4776">
        <v>1.71</v>
      </c>
      <c r="G4776">
        <v>1.5</v>
      </c>
      <c r="H4776">
        <v>87.9</v>
      </c>
      <c r="I4776">
        <v>2928.86722365371</v>
      </c>
      <c r="J4776">
        <v>0</v>
      </c>
      <c r="K4776" s="4">
        <v>95.969999999999985</v>
      </c>
      <c r="L4776">
        <v>688.11064573990996</v>
      </c>
      <c r="M4776">
        <v>2.10995506347635E-2</v>
      </c>
      <c r="N4776">
        <v>65.675172983499607</v>
      </c>
      <c r="O4776">
        <v>7.8094651017615897</v>
      </c>
      <c r="P4776" t="s">
        <v>294</v>
      </c>
      <c r="Q4776" t="s">
        <v>294</v>
      </c>
      <c r="R4776">
        <v>341134</v>
      </c>
      <c r="S4776">
        <v>688.1106457399103</v>
      </c>
    </row>
    <row r="4777" spans="1:19" x14ac:dyDescent="0.3">
      <c r="A4777" t="s">
        <v>71</v>
      </c>
      <c r="B4777" t="s">
        <v>298</v>
      </c>
      <c r="C4777" t="s">
        <v>357</v>
      </c>
      <c r="D4777" t="s">
        <v>97</v>
      </c>
      <c r="E4777">
        <v>159.10891089108912</v>
      </c>
      <c r="F4777">
        <v>1.3133333333333299</v>
      </c>
      <c r="G4777">
        <v>1.25</v>
      </c>
      <c r="H4777">
        <v>89.3</v>
      </c>
      <c r="I4777">
        <v>2987.5465106931301</v>
      </c>
      <c r="J4777">
        <v>0</v>
      </c>
      <c r="K4777" s="4">
        <v>92.089999999999989</v>
      </c>
      <c r="L4777">
        <v>739.53318631863203</v>
      </c>
      <c r="M4777">
        <v>1.9788449638744501E-2</v>
      </c>
      <c r="N4777">
        <v>25.675108601098099</v>
      </c>
      <c r="O4777">
        <v>10.743132103815199</v>
      </c>
      <c r="P4777" t="s">
        <v>294</v>
      </c>
      <c r="Q4777" t="s">
        <v>294</v>
      </c>
      <c r="R4777">
        <v>343662</v>
      </c>
      <c r="S4777">
        <v>739.53318631863192</v>
      </c>
    </row>
    <row r="4778" spans="1:19" x14ac:dyDescent="0.3">
      <c r="A4778" t="s">
        <v>72</v>
      </c>
      <c r="B4778" t="s">
        <v>299</v>
      </c>
      <c r="C4778" t="s">
        <v>358</v>
      </c>
      <c r="D4778" t="s">
        <v>97</v>
      </c>
      <c r="E4778">
        <v>160.32114183764497</v>
      </c>
      <c r="F4778">
        <v>0.93</v>
      </c>
      <c r="G4778">
        <v>1.25</v>
      </c>
      <c r="H4778">
        <v>90.6</v>
      </c>
      <c r="I4778">
        <v>3038.8318861118501</v>
      </c>
      <c r="J4778">
        <v>0</v>
      </c>
      <c r="K4778" s="4">
        <v>88.39</v>
      </c>
      <c r="L4778">
        <v>710.15508474576302</v>
      </c>
      <c r="M4778">
        <v>1.9475334788101501E-2</v>
      </c>
      <c r="N4778">
        <v>-6.1115796188632903</v>
      </c>
      <c r="O4778">
        <v>12.009625842217901</v>
      </c>
      <c r="P4778" t="s">
        <v>294</v>
      </c>
      <c r="Q4778" t="s">
        <v>294</v>
      </c>
      <c r="R4778">
        <v>346838</v>
      </c>
      <c r="S4778">
        <v>710.15508474576268</v>
      </c>
    </row>
    <row r="4779" spans="1:19" x14ac:dyDescent="0.3">
      <c r="A4779" t="s">
        <v>73</v>
      </c>
      <c r="B4779" t="s">
        <v>295</v>
      </c>
      <c r="C4779" t="s">
        <v>358</v>
      </c>
      <c r="D4779" t="s">
        <v>97</v>
      </c>
      <c r="E4779">
        <v>161.32798573975043</v>
      </c>
      <c r="F4779">
        <v>1.09666666666667</v>
      </c>
      <c r="G4779">
        <v>1</v>
      </c>
      <c r="H4779">
        <v>92.5</v>
      </c>
      <c r="I4779">
        <v>3122.51470780728</v>
      </c>
      <c r="J4779">
        <v>0</v>
      </c>
      <c r="K4779" s="4">
        <v>89.110000000000014</v>
      </c>
      <c r="L4779">
        <v>702.14466131907295</v>
      </c>
      <c r="M4779">
        <v>2.2217043400166E-2</v>
      </c>
      <c r="N4779">
        <v>-64.6563341906094</v>
      </c>
      <c r="O4779">
        <v>-9.99664242743847</v>
      </c>
      <c r="P4779" t="s">
        <v>294</v>
      </c>
      <c r="Q4779" t="s">
        <v>294</v>
      </c>
      <c r="R4779">
        <v>348904</v>
      </c>
      <c r="S4779">
        <v>702.14466131907307</v>
      </c>
    </row>
    <row r="4780" spans="1:19" x14ac:dyDescent="0.3">
      <c r="A4780" t="s">
        <v>74</v>
      </c>
      <c r="B4780" t="s">
        <v>297</v>
      </c>
      <c r="C4780" t="s">
        <v>358</v>
      </c>
      <c r="D4780" t="s">
        <v>97</v>
      </c>
      <c r="E4780">
        <v>166.61791590493598</v>
      </c>
      <c r="F4780">
        <v>0.90333333333333299</v>
      </c>
      <c r="G4780">
        <v>0.75</v>
      </c>
      <c r="H4780">
        <v>93.8</v>
      </c>
      <c r="I4780">
        <v>3178.7594058232598</v>
      </c>
      <c r="J4780">
        <v>0</v>
      </c>
      <c r="K4780" s="4">
        <v>84.416666666666671</v>
      </c>
      <c r="L4780">
        <v>705.80206581352797</v>
      </c>
      <c r="M4780">
        <v>1.9474750066130201E-2</v>
      </c>
      <c r="N4780">
        <v>-54.987925317914197</v>
      </c>
      <c r="O4780">
        <v>6.0540193610299902</v>
      </c>
      <c r="P4780" t="s">
        <v>294</v>
      </c>
      <c r="Q4780" t="s">
        <v>294</v>
      </c>
      <c r="R4780">
        <v>350396</v>
      </c>
      <c r="S4780">
        <v>705.80206581352832</v>
      </c>
    </row>
    <row r="4781" spans="1:19" x14ac:dyDescent="0.3">
      <c r="A4781" t="s">
        <v>75</v>
      </c>
      <c r="B4781" t="s">
        <v>298</v>
      </c>
      <c r="C4781" t="s">
        <v>358</v>
      </c>
      <c r="D4781" t="s">
        <v>97</v>
      </c>
      <c r="E4781">
        <v>169.03669724770643</v>
      </c>
      <c r="F4781">
        <v>0.94</v>
      </c>
      <c r="G4781">
        <v>0.75</v>
      </c>
      <c r="H4781">
        <v>95.3</v>
      </c>
      <c r="I4781">
        <v>3247.07852615308</v>
      </c>
      <c r="J4781">
        <v>0</v>
      </c>
      <c r="K4781" s="4">
        <v>82.42</v>
      </c>
      <c r="L4781">
        <v>740.17271559633002</v>
      </c>
      <c r="M4781">
        <v>2.4844132037745398E-2</v>
      </c>
      <c r="N4781">
        <v>-51.225326053054197</v>
      </c>
      <c r="O4781">
        <v>-2.2544559355065998</v>
      </c>
      <c r="P4781" t="s">
        <v>294</v>
      </c>
      <c r="Q4781" t="s">
        <v>294</v>
      </c>
      <c r="R4781">
        <v>351668</v>
      </c>
      <c r="S4781">
        <v>740.17271559633025</v>
      </c>
    </row>
    <row r="4782" spans="1:19" x14ac:dyDescent="0.3">
      <c r="A4782" t="s">
        <v>283</v>
      </c>
      <c r="B4782" t="s">
        <v>295</v>
      </c>
      <c r="C4782" t="s">
        <v>296</v>
      </c>
      <c r="D4782" t="s">
        <v>98</v>
      </c>
      <c r="F4782">
        <v>0</v>
      </c>
      <c r="G4782">
        <v>0</v>
      </c>
      <c r="H4782">
        <v>0</v>
      </c>
      <c r="I4782" t="s">
        <v>294</v>
      </c>
      <c r="J4782">
        <v>0</v>
      </c>
      <c r="K4782" s="4" t="e">
        <v>#N/A</v>
      </c>
      <c r="L4782" t="s">
        <v>294</v>
      </c>
      <c r="M4782" t="s">
        <v>294</v>
      </c>
      <c r="N4782" t="s">
        <v>294</v>
      </c>
      <c r="O4782" t="s">
        <v>294</v>
      </c>
      <c r="P4782" t="s">
        <v>294</v>
      </c>
      <c r="Q4782" t="s">
        <v>294</v>
      </c>
      <c r="R4782" t="s">
        <v>290</v>
      </c>
      <c r="S4782" t="s">
        <v>290</v>
      </c>
    </row>
    <row r="4783" spans="1:19" x14ac:dyDescent="0.3">
      <c r="A4783" t="s">
        <v>284</v>
      </c>
      <c r="B4783" t="s">
        <v>297</v>
      </c>
      <c r="C4783" t="s">
        <v>296</v>
      </c>
      <c r="D4783" t="s">
        <v>98</v>
      </c>
      <c r="F4783">
        <v>0</v>
      </c>
      <c r="G4783">
        <v>0</v>
      </c>
      <c r="H4783">
        <v>0</v>
      </c>
      <c r="I4783" t="s">
        <v>294</v>
      </c>
      <c r="J4783">
        <v>0</v>
      </c>
      <c r="K4783" s="4" t="e">
        <v>#N/A</v>
      </c>
      <c r="L4783" t="s">
        <v>294</v>
      </c>
      <c r="M4783" t="s">
        <v>294</v>
      </c>
      <c r="N4783" t="s">
        <v>294</v>
      </c>
      <c r="O4783" t="s">
        <v>294</v>
      </c>
      <c r="P4783" t="s">
        <v>294</v>
      </c>
      <c r="Q4783" t="s">
        <v>294</v>
      </c>
      <c r="R4783" t="s">
        <v>290</v>
      </c>
      <c r="S4783" t="s">
        <v>290</v>
      </c>
    </row>
    <row r="4784" spans="1:19" x14ac:dyDescent="0.3">
      <c r="A4784" t="s">
        <v>285</v>
      </c>
      <c r="B4784" t="s">
        <v>298</v>
      </c>
      <c r="C4784" t="s">
        <v>296</v>
      </c>
      <c r="D4784" t="s">
        <v>98</v>
      </c>
      <c r="F4784">
        <v>0</v>
      </c>
      <c r="G4784">
        <v>0</v>
      </c>
      <c r="H4784">
        <v>0</v>
      </c>
      <c r="I4784" t="s">
        <v>294</v>
      </c>
      <c r="J4784">
        <v>0</v>
      </c>
      <c r="K4784" s="4" t="e">
        <v>#N/A</v>
      </c>
      <c r="L4784" t="s">
        <v>294</v>
      </c>
      <c r="M4784" t="s">
        <v>294</v>
      </c>
      <c r="N4784" t="s">
        <v>294</v>
      </c>
      <c r="O4784" t="s">
        <v>294</v>
      </c>
      <c r="P4784" t="s">
        <v>294</v>
      </c>
      <c r="Q4784" t="s">
        <v>294</v>
      </c>
      <c r="R4784" t="s">
        <v>290</v>
      </c>
      <c r="S4784" t="s">
        <v>290</v>
      </c>
    </row>
    <row r="4785" spans="1:19" x14ac:dyDescent="0.3">
      <c r="A4785" t="s">
        <v>112</v>
      </c>
      <c r="B4785" t="s">
        <v>299</v>
      </c>
      <c r="C4785" t="s">
        <v>300</v>
      </c>
      <c r="D4785" t="s">
        <v>98</v>
      </c>
      <c r="F4785" t="s">
        <v>294</v>
      </c>
      <c r="G4785" t="s">
        <v>294</v>
      </c>
      <c r="H4785">
        <v>0</v>
      </c>
      <c r="I4785" t="s">
        <v>294</v>
      </c>
      <c r="J4785">
        <v>0</v>
      </c>
      <c r="K4785" s="4">
        <v>458359.33333333331</v>
      </c>
      <c r="L4785" t="s">
        <v>294</v>
      </c>
      <c r="M4785" t="s">
        <v>294</v>
      </c>
      <c r="N4785" t="s">
        <v>294</v>
      </c>
      <c r="O4785" t="s">
        <v>294</v>
      </c>
      <c r="P4785" t="s">
        <v>294</v>
      </c>
      <c r="Q4785" t="s">
        <v>294</v>
      </c>
      <c r="R4785" t="s">
        <v>290</v>
      </c>
      <c r="S4785" t="s">
        <v>290</v>
      </c>
    </row>
    <row r="4786" spans="1:19" x14ac:dyDescent="0.3">
      <c r="A4786" t="s">
        <v>113</v>
      </c>
      <c r="B4786" t="s">
        <v>295</v>
      </c>
      <c r="C4786" t="s">
        <v>300</v>
      </c>
      <c r="D4786" t="s">
        <v>98</v>
      </c>
      <c r="F4786" t="s">
        <v>294</v>
      </c>
      <c r="G4786" t="s">
        <v>294</v>
      </c>
      <c r="H4786">
        <v>0</v>
      </c>
      <c r="I4786" t="s">
        <v>294</v>
      </c>
      <c r="J4786">
        <v>0</v>
      </c>
      <c r="K4786" s="4">
        <v>460046</v>
      </c>
      <c r="L4786" t="s">
        <v>294</v>
      </c>
      <c r="M4786" t="s">
        <v>294</v>
      </c>
      <c r="N4786" t="s">
        <v>294</v>
      </c>
      <c r="O4786" t="s">
        <v>294</v>
      </c>
      <c r="P4786" t="s">
        <v>294</v>
      </c>
      <c r="Q4786" t="s">
        <v>294</v>
      </c>
      <c r="R4786" t="s">
        <v>290</v>
      </c>
      <c r="S4786" t="s">
        <v>290</v>
      </c>
    </row>
    <row r="4787" spans="1:19" x14ac:dyDescent="0.3">
      <c r="A4787" t="s">
        <v>114</v>
      </c>
      <c r="B4787" t="s">
        <v>297</v>
      </c>
      <c r="C4787" t="s">
        <v>300</v>
      </c>
      <c r="D4787" t="s">
        <v>98</v>
      </c>
      <c r="F4787" t="s">
        <v>294</v>
      </c>
      <c r="G4787" t="s">
        <v>294</v>
      </c>
      <c r="H4787">
        <v>0</v>
      </c>
      <c r="I4787" t="s">
        <v>294</v>
      </c>
      <c r="J4787">
        <v>0</v>
      </c>
      <c r="K4787" s="4">
        <v>461679.66666666669</v>
      </c>
      <c r="L4787" t="s">
        <v>294</v>
      </c>
      <c r="M4787" t="s">
        <v>294</v>
      </c>
      <c r="N4787" t="s">
        <v>294</v>
      </c>
      <c r="O4787" t="s">
        <v>294</v>
      </c>
      <c r="P4787" t="s">
        <v>294</v>
      </c>
      <c r="Q4787" t="s">
        <v>294</v>
      </c>
      <c r="R4787" t="s">
        <v>290</v>
      </c>
      <c r="S4787" t="s">
        <v>290</v>
      </c>
    </row>
    <row r="4788" spans="1:19" x14ac:dyDescent="0.3">
      <c r="A4788" t="s">
        <v>115</v>
      </c>
      <c r="B4788" t="s">
        <v>298</v>
      </c>
      <c r="C4788" t="s">
        <v>300</v>
      </c>
      <c r="D4788" t="s">
        <v>98</v>
      </c>
      <c r="F4788" t="s">
        <v>294</v>
      </c>
      <c r="G4788" t="s">
        <v>294</v>
      </c>
      <c r="H4788">
        <v>0</v>
      </c>
      <c r="I4788" t="s">
        <v>294</v>
      </c>
      <c r="J4788">
        <v>0</v>
      </c>
      <c r="K4788" s="4">
        <v>470255.33333333331</v>
      </c>
      <c r="L4788" t="s">
        <v>294</v>
      </c>
      <c r="M4788" t="s">
        <v>294</v>
      </c>
      <c r="N4788" t="s">
        <v>294</v>
      </c>
      <c r="O4788" t="s">
        <v>294</v>
      </c>
      <c r="P4788" t="s">
        <v>294</v>
      </c>
      <c r="Q4788" t="s">
        <v>294</v>
      </c>
      <c r="R4788" t="s">
        <v>290</v>
      </c>
      <c r="S4788" t="s">
        <v>290</v>
      </c>
    </row>
    <row r="4789" spans="1:19" x14ac:dyDescent="0.3">
      <c r="A4789" t="s">
        <v>116</v>
      </c>
      <c r="B4789" t="s">
        <v>299</v>
      </c>
      <c r="C4789" t="s">
        <v>301</v>
      </c>
      <c r="D4789" t="s">
        <v>98</v>
      </c>
      <c r="F4789" t="s">
        <v>294</v>
      </c>
      <c r="G4789" t="s">
        <v>294</v>
      </c>
      <c r="H4789">
        <v>0</v>
      </c>
      <c r="I4789" t="s">
        <v>294</v>
      </c>
      <c r="J4789">
        <v>0</v>
      </c>
      <c r="K4789" s="4">
        <v>474390.66666666669</v>
      </c>
      <c r="L4789" t="s">
        <v>294</v>
      </c>
      <c r="M4789" t="s">
        <v>294</v>
      </c>
      <c r="N4789" t="s">
        <v>294</v>
      </c>
      <c r="O4789" t="s">
        <v>294</v>
      </c>
      <c r="P4789" t="s">
        <v>294</v>
      </c>
      <c r="Q4789" t="s">
        <v>294</v>
      </c>
      <c r="R4789" t="s">
        <v>290</v>
      </c>
      <c r="S4789" t="s">
        <v>290</v>
      </c>
    </row>
    <row r="4790" spans="1:19" x14ac:dyDescent="0.3">
      <c r="A4790" t="s">
        <v>117</v>
      </c>
      <c r="B4790" t="s">
        <v>295</v>
      </c>
      <c r="C4790" t="s">
        <v>301</v>
      </c>
      <c r="D4790" t="s">
        <v>98</v>
      </c>
      <c r="F4790" t="s">
        <v>294</v>
      </c>
      <c r="G4790" t="s">
        <v>294</v>
      </c>
      <c r="H4790">
        <v>0</v>
      </c>
      <c r="I4790" t="s">
        <v>294</v>
      </c>
      <c r="J4790">
        <v>0</v>
      </c>
      <c r="K4790" s="4">
        <v>477140</v>
      </c>
      <c r="L4790" t="s">
        <v>294</v>
      </c>
      <c r="M4790" t="s">
        <v>294</v>
      </c>
      <c r="N4790" t="s">
        <v>294</v>
      </c>
      <c r="O4790" t="s">
        <v>294</v>
      </c>
      <c r="P4790" t="s">
        <v>294</v>
      </c>
      <c r="Q4790" t="s">
        <v>294</v>
      </c>
      <c r="R4790" t="s">
        <v>290</v>
      </c>
      <c r="S4790" t="s">
        <v>290</v>
      </c>
    </row>
    <row r="4791" spans="1:19" x14ac:dyDescent="0.3">
      <c r="A4791" t="s">
        <v>118</v>
      </c>
      <c r="B4791" t="s">
        <v>297</v>
      </c>
      <c r="C4791" t="s">
        <v>301</v>
      </c>
      <c r="D4791" t="s">
        <v>98</v>
      </c>
      <c r="F4791" t="s">
        <v>294</v>
      </c>
      <c r="G4791" t="s">
        <v>294</v>
      </c>
      <c r="H4791">
        <v>0</v>
      </c>
      <c r="I4791" t="s">
        <v>294</v>
      </c>
      <c r="J4791">
        <v>0</v>
      </c>
      <c r="K4791" s="4">
        <v>478922</v>
      </c>
      <c r="L4791" t="s">
        <v>294</v>
      </c>
      <c r="M4791" t="s">
        <v>294</v>
      </c>
      <c r="N4791" t="s">
        <v>294</v>
      </c>
      <c r="O4791" t="s">
        <v>294</v>
      </c>
      <c r="P4791" t="s">
        <v>294</v>
      </c>
      <c r="Q4791" t="s">
        <v>294</v>
      </c>
      <c r="R4791" t="s">
        <v>290</v>
      </c>
      <c r="S4791" t="s">
        <v>290</v>
      </c>
    </row>
    <row r="4792" spans="1:19" x14ac:dyDescent="0.3">
      <c r="A4792" t="s">
        <v>119</v>
      </c>
      <c r="B4792" t="s">
        <v>298</v>
      </c>
      <c r="C4792" t="s">
        <v>301</v>
      </c>
      <c r="D4792" t="s">
        <v>98</v>
      </c>
      <c r="F4792" t="s">
        <v>294</v>
      </c>
      <c r="G4792" t="s">
        <v>294</v>
      </c>
      <c r="H4792">
        <v>0</v>
      </c>
      <c r="I4792" t="s">
        <v>294</v>
      </c>
      <c r="J4792">
        <v>0</v>
      </c>
      <c r="K4792" s="4">
        <v>480520.33333333331</v>
      </c>
      <c r="L4792" t="s">
        <v>294</v>
      </c>
      <c r="M4792" t="s">
        <v>294</v>
      </c>
      <c r="N4792" t="s">
        <v>294</v>
      </c>
      <c r="O4792" t="s">
        <v>294</v>
      </c>
      <c r="P4792" t="s">
        <v>294</v>
      </c>
      <c r="Q4792" t="s">
        <v>294</v>
      </c>
      <c r="R4792" t="s">
        <v>290</v>
      </c>
      <c r="S4792" t="s">
        <v>290</v>
      </c>
    </row>
    <row r="4793" spans="1:19" x14ac:dyDescent="0.3">
      <c r="A4793" t="s">
        <v>120</v>
      </c>
      <c r="B4793" t="s">
        <v>299</v>
      </c>
      <c r="C4793" t="s">
        <v>302</v>
      </c>
      <c r="D4793" t="s">
        <v>98</v>
      </c>
      <c r="F4793" t="s">
        <v>294</v>
      </c>
      <c r="G4793" t="s">
        <v>294</v>
      </c>
      <c r="H4793">
        <v>0</v>
      </c>
      <c r="I4793" t="s">
        <v>294</v>
      </c>
      <c r="J4793">
        <v>0</v>
      </c>
      <c r="K4793" s="4">
        <v>486145</v>
      </c>
      <c r="L4793" t="s">
        <v>294</v>
      </c>
      <c r="M4793" t="s">
        <v>294</v>
      </c>
      <c r="N4793" t="s">
        <v>294</v>
      </c>
      <c r="O4793" t="s">
        <v>294</v>
      </c>
      <c r="P4793" t="s">
        <v>294</v>
      </c>
      <c r="Q4793" t="s">
        <v>294</v>
      </c>
      <c r="R4793" t="s">
        <v>290</v>
      </c>
      <c r="S4793" t="s">
        <v>290</v>
      </c>
    </row>
    <row r="4794" spans="1:19" x14ac:dyDescent="0.3">
      <c r="A4794" t="s">
        <v>121</v>
      </c>
      <c r="B4794" t="s">
        <v>295</v>
      </c>
      <c r="C4794" t="s">
        <v>302</v>
      </c>
      <c r="D4794" t="s">
        <v>98</v>
      </c>
      <c r="F4794" t="s">
        <v>294</v>
      </c>
      <c r="G4794" t="s">
        <v>294</v>
      </c>
      <c r="H4794">
        <v>0</v>
      </c>
      <c r="I4794" t="s">
        <v>294</v>
      </c>
      <c r="J4794">
        <v>0</v>
      </c>
      <c r="K4794" s="4">
        <v>484693.66666666669</v>
      </c>
      <c r="L4794" t="s">
        <v>294</v>
      </c>
      <c r="M4794" t="s">
        <v>294</v>
      </c>
      <c r="N4794" t="s">
        <v>294</v>
      </c>
      <c r="O4794" t="s">
        <v>294</v>
      </c>
      <c r="P4794" t="s">
        <v>294</v>
      </c>
      <c r="Q4794" t="s">
        <v>294</v>
      </c>
      <c r="R4794" t="s">
        <v>290</v>
      </c>
      <c r="S4794" t="s">
        <v>290</v>
      </c>
    </row>
    <row r="4795" spans="1:19" x14ac:dyDescent="0.3">
      <c r="A4795" t="s">
        <v>122</v>
      </c>
      <c r="B4795" t="s">
        <v>297</v>
      </c>
      <c r="C4795" t="s">
        <v>302</v>
      </c>
      <c r="D4795" t="s">
        <v>98</v>
      </c>
      <c r="F4795" t="s">
        <v>294</v>
      </c>
      <c r="G4795" t="s">
        <v>294</v>
      </c>
      <c r="H4795">
        <v>0</v>
      </c>
      <c r="I4795" t="s">
        <v>294</v>
      </c>
      <c r="J4795">
        <v>0</v>
      </c>
      <c r="K4795" s="4">
        <v>488757.66666666669</v>
      </c>
      <c r="L4795" t="s">
        <v>294</v>
      </c>
      <c r="M4795" t="s">
        <v>294</v>
      </c>
      <c r="N4795" t="s">
        <v>294</v>
      </c>
      <c r="O4795" t="s">
        <v>294</v>
      </c>
      <c r="P4795" t="s">
        <v>294</v>
      </c>
      <c r="Q4795" t="s">
        <v>294</v>
      </c>
      <c r="R4795" t="s">
        <v>290</v>
      </c>
      <c r="S4795" t="s">
        <v>290</v>
      </c>
    </row>
    <row r="4796" spans="1:19" x14ac:dyDescent="0.3">
      <c r="A4796" t="s">
        <v>123</v>
      </c>
      <c r="B4796" t="s">
        <v>298</v>
      </c>
      <c r="C4796" t="s">
        <v>302</v>
      </c>
      <c r="D4796" t="s">
        <v>98</v>
      </c>
      <c r="F4796" t="s">
        <v>294</v>
      </c>
      <c r="G4796" t="s">
        <v>294</v>
      </c>
      <c r="H4796">
        <v>0</v>
      </c>
      <c r="I4796" t="s">
        <v>294</v>
      </c>
      <c r="J4796">
        <v>0</v>
      </c>
      <c r="K4796" s="4">
        <v>490554.66666666669</v>
      </c>
      <c r="L4796" t="s">
        <v>294</v>
      </c>
      <c r="M4796" t="s">
        <v>294</v>
      </c>
      <c r="N4796" t="s">
        <v>294</v>
      </c>
      <c r="O4796" t="s">
        <v>294</v>
      </c>
      <c r="P4796" t="s">
        <v>294</v>
      </c>
      <c r="Q4796" t="s">
        <v>294</v>
      </c>
      <c r="R4796" t="s">
        <v>290</v>
      </c>
      <c r="S4796" t="s">
        <v>290</v>
      </c>
    </row>
    <row r="4797" spans="1:19" x14ac:dyDescent="0.3">
      <c r="A4797" t="s">
        <v>124</v>
      </c>
      <c r="B4797" t="s">
        <v>299</v>
      </c>
      <c r="C4797" t="s">
        <v>303</v>
      </c>
      <c r="D4797" t="s">
        <v>98</v>
      </c>
      <c r="F4797" t="s">
        <v>294</v>
      </c>
      <c r="G4797" t="s">
        <v>294</v>
      </c>
      <c r="H4797">
        <v>0</v>
      </c>
      <c r="I4797" t="s">
        <v>294</v>
      </c>
      <c r="J4797">
        <v>0</v>
      </c>
      <c r="K4797" s="4">
        <v>491878.66666666669</v>
      </c>
      <c r="L4797" t="s">
        <v>294</v>
      </c>
      <c r="M4797" t="s">
        <v>294</v>
      </c>
      <c r="N4797" t="s">
        <v>294</v>
      </c>
      <c r="O4797" t="s">
        <v>294</v>
      </c>
      <c r="P4797" t="s">
        <v>294</v>
      </c>
      <c r="Q4797" t="s">
        <v>294</v>
      </c>
      <c r="R4797" t="s">
        <v>290</v>
      </c>
      <c r="S4797" t="s">
        <v>290</v>
      </c>
    </row>
    <row r="4798" spans="1:19" x14ac:dyDescent="0.3">
      <c r="A4798" t="s">
        <v>125</v>
      </c>
      <c r="B4798" t="s">
        <v>295</v>
      </c>
      <c r="C4798" t="s">
        <v>303</v>
      </c>
      <c r="D4798" t="s">
        <v>98</v>
      </c>
      <c r="F4798" t="s">
        <v>294</v>
      </c>
      <c r="G4798" t="s">
        <v>294</v>
      </c>
      <c r="H4798">
        <v>0</v>
      </c>
      <c r="I4798" t="s">
        <v>294</v>
      </c>
      <c r="J4798">
        <v>0</v>
      </c>
      <c r="K4798" s="4">
        <v>491979</v>
      </c>
      <c r="L4798" t="s">
        <v>294</v>
      </c>
      <c r="M4798" t="s">
        <v>294</v>
      </c>
      <c r="N4798" t="s">
        <v>294</v>
      </c>
      <c r="O4798" t="s">
        <v>294</v>
      </c>
      <c r="P4798" t="s">
        <v>294</v>
      </c>
      <c r="Q4798" t="s">
        <v>294</v>
      </c>
      <c r="R4798" t="s">
        <v>290</v>
      </c>
      <c r="S4798" t="s">
        <v>290</v>
      </c>
    </row>
    <row r="4799" spans="1:19" x14ac:dyDescent="0.3">
      <c r="A4799" t="s">
        <v>126</v>
      </c>
      <c r="B4799" t="s">
        <v>297</v>
      </c>
      <c r="C4799" t="s">
        <v>303</v>
      </c>
      <c r="D4799" t="s">
        <v>98</v>
      </c>
      <c r="F4799" t="s">
        <v>294</v>
      </c>
      <c r="G4799" t="s">
        <v>294</v>
      </c>
      <c r="H4799">
        <v>0</v>
      </c>
      <c r="I4799" t="s">
        <v>294</v>
      </c>
      <c r="J4799">
        <v>0</v>
      </c>
      <c r="K4799" s="4">
        <v>491571.33333333331</v>
      </c>
      <c r="L4799" t="s">
        <v>294</v>
      </c>
      <c r="M4799" t="s">
        <v>294</v>
      </c>
      <c r="N4799" t="s">
        <v>294</v>
      </c>
      <c r="O4799" t="s">
        <v>294</v>
      </c>
      <c r="P4799" t="s">
        <v>294</v>
      </c>
      <c r="Q4799" t="s">
        <v>294</v>
      </c>
      <c r="R4799" t="s">
        <v>290</v>
      </c>
      <c r="S4799" t="s">
        <v>290</v>
      </c>
    </row>
    <row r="4800" spans="1:19" x14ac:dyDescent="0.3">
      <c r="A4800" t="s">
        <v>127</v>
      </c>
      <c r="B4800" t="s">
        <v>298</v>
      </c>
      <c r="C4800" t="s">
        <v>303</v>
      </c>
      <c r="D4800" t="s">
        <v>98</v>
      </c>
      <c r="F4800" t="s">
        <v>294</v>
      </c>
      <c r="G4800" t="s">
        <v>294</v>
      </c>
      <c r="H4800">
        <v>0</v>
      </c>
      <c r="I4800" t="s">
        <v>294</v>
      </c>
      <c r="J4800">
        <v>0</v>
      </c>
      <c r="K4800" s="4">
        <v>491967</v>
      </c>
      <c r="L4800" t="s">
        <v>294</v>
      </c>
      <c r="M4800" t="s">
        <v>294</v>
      </c>
      <c r="N4800" t="s">
        <v>294</v>
      </c>
      <c r="O4800" t="s">
        <v>294</v>
      </c>
      <c r="P4800" t="s">
        <v>294</v>
      </c>
      <c r="Q4800" t="s">
        <v>294</v>
      </c>
      <c r="R4800" t="s">
        <v>290</v>
      </c>
      <c r="S4800" t="s">
        <v>290</v>
      </c>
    </row>
    <row r="4801" spans="1:19" x14ac:dyDescent="0.3">
      <c r="A4801" t="s">
        <v>128</v>
      </c>
      <c r="B4801" t="s">
        <v>299</v>
      </c>
      <c r="C4801" t="s">
        <v>304</v>
      </c>
      <c r="D4801" t="s">
        <v>98</v>
      </c>
      <c r="F4801" t="s">
        <v>294</v>
      </c>
      <c r="G4801" t="s">
        <v>294</v>
      </c>
      <c r="H4801">
        <v>0</v>
      </c>
      <c r="I4801" t="s">
        <v>294</v>
      </c>
      <c r="J4801">
        <v>0</v>
      </c>
      <c r="K4801" s="4">
        <v>493349.66666666669</v>
      </c>
      <c r="L4801" t="s">
        <v>294</v>
      </c>
      <c r="M4801" t="s">
        <v>294</v>
      </c>
      <c r="N4801" t="s">
        <v>294</v>
      </c>
      <c r="O4801" t="s">
        <v>294</v>
      </c>
      <c r="P4801" t="s">
        <v>294</v>
      </c>
      <c r="Q4801" t="s">
        <v>294</v>
      </c>
      <c r="R4801" t="s">
        <v>290</v>
      </c>
      <c r="S4801" t="s">
        <v>290</v>
      </c>
    </row>
    <row r="4802" spans="1:19" x14ac:dyDescent="0.3">
      <c r="A4802" t="s">
        <v>129</v>
      </c>
      <c r="B4802" t="s">
        <v>295</v>
      </c>
      <c r="C4802" t="s">
        <v>304</v>
      </c>
      <c r="D4802" t="s">
        <v>98</v>
      </c>
      <c r="F4802" t="s">
        <v>294</v>
      </c>
      <c r="G4802" t="s">
        <v>294</v>
      </c>
      <c r="H4802">
        <v>0</v>
      </c>
      <c r="I4802" t="s">
        <v>294</v>
      </c>
      <c r="J4802">
        <v>0</v>
      </c>
      <c r="K4802" s="4">
        <v>492011.33333333331</v>
      </c>
      <c r="L4802" t="s">
        <v>294</v>
      </c>
      <c r="M4802" t="s">
        <v>294</v>
      </c>
      <c r="N4802" t="s">
        <v>294</v>
      </c>
      <c r="O4802" t="s">
        <v>294</v>
      </c>
      <c r="P4802" t="s">
        <v>294</v>
      </c>
      <c r="Q4802" t="s">
        <v>294</v>
      </c>
      <c r="R4802" t="s">
        <v>290</v>
      </c>
      <c r="S4802" t="s">
        <v>290</v>
      </c>
    </row>
    <row r="4803" spans="1:19" x14ac:dyDescent="0.3">
      <c r="A4803" t="s">
        <v>130</v>
      </c>
      <c r="B4803" t="s">
        <v>297</v>
      </c>
      <c r="C4803" t="s">
        <v>304</v>
      </c>
      <c r="D4803" t="s">
        <v>98</v>
      </c>
      <c r="F4803" t="s">
        <v>294</v>
      </c>
      <c r="G4803" t="s">
        <v>294</v>
      </c>
      <c r="H4803">
        <v>0</v>
      </c>
      <c r="I4803" t="s">
        <v>294</v>
      </c>
      <c r="J4803">
        <v>0</v>
      </c>
      <c r="K4803" s="4">
        <v>493181.33333333331</v>
      </c>
      <c r="L4803" t="s">
        <v>294</v>
      </c>
      <c r="M4803" t="s">
        <v>294</v>
      </c>
      <c r="N4803" t="s">
        <v>294</v>
      </c>
      <c r="O4803" t="s">
        <v>294</v>
      </c>
      <c r="P4803" t="s">
        <v>294</v>
      </c>
      <c r="Q4803" t="s">
        <v>294</v>
      </c>
      <c r="R4803" t="s">
        <v>290</v>
      </c>
      <c r="S4803" t="s">
        <v>290</v>
      </c>
    </row>
    <row r="4804" spans="1:19" x14ac:dyDescent="0.3">
      <c r="A4804" t="s">
        <v>131</v>
      </c>
      <c r="B4804" t="s">
        <v>298</v>
      </c>
      <c r="C4804" t="s">
        <v>304</v>
      </c>
      <c r="D4804" t="s">
        <v>98</v>
      </c>
      <c r="F4804" t="s">
        <v>294</v>
      </c>
      <c r="G4804" t="s">
        <v>294</v>
      </c>
      <c r="H4804">
        <v>0</v>
      </c>
      <c r="I4804" t="s">
        <v>294</v>
      </c>
      <c r="J4804">
        <v>0</v>
      </c>
      <c r="K4804" s="4">
        <v>494582.33333333331</v>
      </c>
      <c r="L4804" t="s">
        <v>294</v>
      </c>
      <c r="M4804" t="s">
        <v>294</v>
      </c>
      <c r="N4804" t="s">
        <v>294</v>
      </c>
      <c r="O4804" t="s">
        <v>294</v>
      </c>
      <c r="P4804" t="s">
        <v>294</v>
      </c>
      <c r="Q4804" t="s">
        <v>294</v>
      </c>
      <c r="R4804" t="s">
        <v>290</v>
      </c>
      <c r="S4804" t="s">
        <v>290</v>
      </c>
    </row>
    <row r="4805" spans="1:19" x14ac:dyDescent="0.3">
      <c r="A4805" t="s">
        <v>132</v>
      </c>
      <c r="B4805" t="s">
        <v>299</v>
      </c>
      <c r="C4805" t="s">
        <v>305</v>
      </c>
      <c r="D4805" t="s">
        <v>98</v>
      </c>
      <c r="F4805" t="s">
        <v>294</v>
      </c>
      <c r="G4805" t="s">
        <v>294</v>
      </c>
      <c r="H4805">
        <v>0</v>
      </c>
      <c r="I4805" t="s">
        <v>294</v>
      </c>
      <c r="J4805">
        <v>0</v>
      </c>
      <c r="K4805" s="4">
        <v>495263.66666666669</v>
      </c>
      <c r="L4805" t="s">
        <v>294</v>
      </c>
      <c r="M4805" t="s">
        <v>294</v>
      </c>
      <c r="N4805" t="s">
        <v>294</v>
      </c>
      <c r="O4805" t="s">
        <v>294</v>
      </c>
      <c r="P4805" t="s">
        <v>294</v>
      </c>
      <c r="Q4805" t="s">
        <v>294</v>
      </c>
      <c r="R4805" t="s">
        <v>290</v>
      </c>
      <c r="S4805" t="s">
        <v>290</v>
      </c>
    </row>
    <row r="4806" spans="1:19" x14ac:dyDescent="0.3">
      <c r="A4806" t="s">
        <v>133</v>
      </c>
      <c r="B4806" t="s">
        <v>295</v>
      </c>
      <c r="C4806" t="s">
        <v>305</v>
      </c>
      <c r="D4806" t="s">
        <v>98</v>
      </c>
      <c r="F4806" t="s">
        <v>294</v>
      </c>
      <c r="G4806" t="s">
        <v>294</v>
      </c>
      <c r="H4806">
        <v>0</v>
      </c>
      <c r="I4806" t="s">
        <v>294</v>
      </c>
      <c r="J4806">
        <v>0</v>
      </c>
      <c r="K4806" s="4">
        <v>496357.66666666669</v>
      </c>
      <c r="L4806" t="s">
        <v>294</v>
      </c>
      <c r="M4806" t="s">
        <v>294</v>
      </c>
      <c r="N4806" t="s">
        <v>294</v>
      </c>
      <c r="O4806" t="s">
        <v>294</v>
      </c>
      <c r="P4806" t="s">
        <v>294</v>
      </c>
      <c r="Q4806" t="s">
        <v>294</v>
      </c>
      <c r="R4806" t="s">
        <v>290</v>
      </c>
      <c r="S4806" t="s">
        <v>290</v>
      </c>
    </row>
    <row r="4807" spans="1:19" x14ac:dyDescent="0.3">
      <c r="A4807" t="s">
        <v>134</v>
      </c>
      <c r="B4807" t="s">
        <v>297</v>
      </c>
      <c r="C4807" t="s">
        <v>305</v>
      </c>
      <c r="D4807" t="s">
        <v>98</v>
      </c>
      <c r="F4807" t="s">
        <v>294</v>
      </c>
      <c r="G4807" t="s">
        <v>294</v>
      </c>
      <c r="H4807">
        <v>0</v>
      </c>
      <c r="I4807" t="s">
        <v>294</v>
      </c>
      <c r="J4807">
        <v>0</v>
      </c>
      <c r="K4807" s="4">
        <v>499425.33333333331</v>
      </c>
      <c r="L4807" t="s">
        <v>294</v>
      </c>
      <c r="M4807" t="s">
        <v>294</v>
      </c>
      <c r="N4807" t="s">
        <v>294</v>
      </c>
      <c r="O4807" t="s">
        <v>294</v>
      </c>
      <c r="P4807" t="s">
        <v>294</v>
      </c>
      <c r="Q4807" t="s">
        <v>294</v>
      </c>
      <c r="R4807" t="s">
        <v>290</v>
      </c>
      <c r="S4807" t="s">
        <v>290</v>
      </c>
    </row>
    <row r="4808" spans="1:19" x14ac:dyDescent="0.3">
      <c r="A4808" t="s">
        <v>135</v>
      </c>
      <c r="B4808" t="s">
        <v>298</v>
      </c>
      <c r="C4808" t="s">
        <v>305</v>
      </c>
      <c r="D4808" t="s">
        <v>98</v>
      </c>
      <c r="F4808" t="s">
        <v>294</v>
      </c>
      <c r="G4808" t="s">
        <v>294</v>
      </c>
      <c r="H4808">
        <v>0</v>
      </c>
      <c r="I4808" t="s">
        <v>294</v>
      </c>
      <c r="J4808">
        <v>0</v>
      </c>
      <c r="K4808" s="4">
        <v>501262.33333333331</v>
      </c>
      <c r="L4808" t="s">
        <v>294</v>
      </c>
      <c r="M4808" t="s">
        <v>294</v>
      </c>
      <c r="N4808" t="s">
        <v>294</v>
      </c>
      <c r="O4808" t="s">
        <v>294</v>
      </c>
      <c r="P4808" t="s">
        <v>294</v>
      </c>
      <c r="Q4808" t="s">
        <v>294</v>
      </c>
      <c r="R4808" t="s">
        <v>290</v>
      </c>
      <c r="S4808" t="s">
        <v>290</v>
      </c>
    </row>
    <row r="4809" spans="1:19" x14ac:dyDescent="0.3">
      <c r="A4809" t="s">
        <v>136</v>
      </c>
      <c r="B4809" t="s">
        <v>299</v>
      </c>
      <c r="C4809" t="s">
        <v>306</v>
      </c>
      <c r="D4809" t="s">
        <v>98</v>
      </c>
      <c r="F4809" t="s">
        <v>294</v>
      </c>
      <c r="G4809" t="s">
        <v>294</v>
      </c>
      <c r="H4809">
        <v>0</v>
      </c>
      <c r="I4809" t="s">
        <v>294</v>
      </c>
      <c r="J4809">
        <v>0</v>
      </c>
      <c r="K4809" s="4">
        <v>501317.66666666669</v>
      </c>
      <c r="L4809" t="s">
        <v>294</v>
      </c>
      <c r="M4809" t="s">
        <v>294</v>
      </c>
      <c r="N4809" t="s">
        <v>294</v>
      </c>
      <c r="O4809" t="s">
        <v>294</v>
      </c>
      <c r="P4809" t="s">
        <v>294</v>
      </c>
      <c r="Q4809" t="s">
        <v>294</v>
      </c>
      <c r="R4809" t="s">
        <v>290</v>
      </c>
      <c r="S4809" t="s">
        <v>290</v>
      </c>
    </row>
    <row r="4810" spans="1:19" x14ac:dyDescent="0.3">
      <c r="A4810" t="s">
        <v>137</v>
      </c>
      <c r="B4810" t="s">
        <v>295</v>
      </c>
      <c r="C4810" t="s">
        <v>306</v>
      </c>
      <c r="D4810" t="s">
        <v>98</v>
      </c>
      <c r="F4810" t="s">
        <v>294</v>
      </c>
      <c r="G4810" t="s">
        <v>294</v>
      </c>
      <c r="H4810">
        <v>0</v>
      </c>
      <c r="I4810" t="s">
        <v>294</v>
      </c>
      <c r="J4810">
        <v>0</v>
      </c>
      <c r="K4810" s="4">
        <v>504317.33333333331</v>
      </c>
      <c r="L4810" t="s">
        <v>294</v>
      </c>
      <c r="M4810" t="s">
        <v>294</v>
      </c>
      <c r="N4810" t="s">
        <v>294</v>
      </c>
      <c r="O4810" t="s">
        <v>294</v>
      </c>
      <c r="P4810" t="s">
        <v>294</v>
      </c>
      <c r="Q4810" t="s">
        <v>294</v>
      </c>
      <c r="R4810" t="s">
        <v>290</v>
      </c>
      <c r="S4810" t="s">
        <v>290</v>
      </c>
    </row>
    <row r="4811" spans="1:19" x14ac:dyDescent="0.3">
      <c r="A4811" t="s">
        <v>138</v>
      </c>
      <c r="B4811" t="s">
        <v>297</v>
      </c>
      <c r="C4811" t="s">
        <v>306</v>
      </c>
      <c r="D4811" t="s">
        <v>98</v>
      </c>
      <c r="F4811" t="s">
        <v>294</v>
      </c>
      <c r="G4811" t="s">
        <v>294</v>
      </c>
      <c r="H4811">
        <v>0</v>
      </c>
      <c r="I4811" t="s">
        <v>294</v>
      </c>
      <c r="J4811">
        <v>0</v>
      </c>
      <c r="K4811" s="4">
        <v>505292.33333333331</v>
      </c>
      <c r="L4811" t="s">
        <v>294</v>
      </c>
      <c r="M4811" t="s">
        <v>294</v>
      </c>
      <c r="N4811" t="s">
        <v>294</v>
      </c>
      <c r="O4811" t="s">
        <v>294</v>
      </c>
      <c r="P4811" t="s">
        <v>294</v>
      </c>
      <c r="Q4811" t="s">
        <v>294</v>
      </c>
      <c r="R4811" t="s">
        <v>290</v>
      </c>
      <c r="S4811" t="s">
        <v>290</v>
      </c>
    </row>
    <row r="4812" spans="1:19" x14ac:dyDescent="0.3">
      <c r="A4812" t="s">
        <v>139</v>
      </c>
      <c r="B4812" t="s">
        <v>298</v>
      </c>
      <c r="C4812" t="s">
        <v>306</v>
      </c>
      <c r="D4812" t="s">
        <v>98</v>
      </c>
      <c r="F4812" t="s">
        <v>294</v>
      </c>
      <c r="G4812" t="s">
        <v>294</v>
      </c>
      <c r="H4812">
        <v>0</v>
      </c>
      <c r="I4812" t="s">
        <v>294</v>
      </c>
      <c r="J4812">
        <v>0</v>
      </c>
      <c r="K4812" s="4">
        <v>505135.33333333331</v>
      </c>
      <c r="L4812" t="s">
        <v>294</v>
      </c>
      <c r="M4812" t="s">
        <v>294</v>
      </c>
      <c r="N4812" t="s">
        <v>294</v>
      </c>
      <c r="O4812" t="s">
        <v>294</v>
      </c>
      <c r="P4812" t="s">
        <v>294</v>
      </c>
      <c r="Q4812" t="s">
        <v>294</v>
      </c>
      <c r="R4812" t="s">
        <v>290</v>
      </c>
      <c r="S4812" t="s">
        <v>290</v>
      </c>
    </row>
    <row r="4813" spans="1:19" x14ac:dyDescent="0.3">
      <c r="A4813" t="s">
        <v>140</v>
      </c>
      <c r="B4813" t="s">
        <v>299</v>
      </c>
      <c r="C4813" t="s">
        <v>307</v>
      </c>
      <c r="D4813" t="s">
        <v>98</v>
      </c>
      <c r="F4813" t="s">
        <v>294</v>
      </c>
      <c r="G4813" t="s">
        <v>294</v>
      </c>
      <c r="H4813">
        <v>0</v>
      </c>
      <c r="I4813" t="s">
        <v>294</v>
      </c>
      <c r="J4813">
        <v>0</v>
      </c>
      <c r="K4813" s="4">
        <v>508960</v>
      </c>
      <c r="L4813" t="s">
        <v>294</v>
      </c>
      <c r="M4813" t="s">
        <v>294</v>
      </c>
      <c r="N4813" t="s">
        <v>294</v>
      </c>
      <c r="O4813" t="s">
        <v>294</v>
      </c>
      <c r="P4813" t="s">
        <v>294</v>
      </c>
      <c r="Q4813" t="s">
        <v>294</v>
      </c>
      <c r="R4813" t="s">
        <v>290</v>
      </c>
      <c r="S4813" t="s">
        <v>290</v>
      </c>
    </row>
    <row r="4814" spans="1:19" x14ac:dyDescent="0.3">
      <c r="A4814" t="s">
        <v>141</v>
      </c>
      <c r="B4814" t="s">
        <v>295</v>
      </c>
      <c r="C4814" t="s">
        <v>307</v>
      </c>
      <c r="D4814" t="s">
        <v>98</v>
      </c>
      <c r="F4814" t="s">
        <v>294</v>
      </c>
      <c r="G4814" t="s">
        <v>294</v>
      </c>
      <c r="H4814">
        <v>0</v>
      </c>
      <c r="I4814" t="s">
        <v>294</v>
      </c>
      <c r="J4814">
        <v>0</v>
      </c>
      <c r="K4814" s="4">
        <v>514631.66666666669</v>
      </c>
      <c r="L4814" t="s">
        <v>294</v>
      </c>
      <c r="M4814" t="s">
        <v>294</v>
      </c>
      <c r="N4814" t="s">
        <v>294</v>
      </c>
      <c r="O4814" t="s">
        <v>294</v>
      </c>
      <c r="P4814" t="s">
        <v>294</v>
      </c>
      <c r="Q4814" t="s">
        <v>294</v>
      </c>
      <c r="R4814" t="s">
        <v>290</v>
      </c>
      <c r="S4814" t="s">
        <v>290</v>
      </c>
    </row>
    <row r="4815" spans="1:19" x14ac:dyDescent="0.3">
      <c r="A4815" t="s">
        <v>142</v>
      </c>
      <c r="B4815" t="s">
        <v>297</v>
      </c>
      <c r="C4815" t="s">
        <v>307</v>
      </c>
      <c r="D4815" t="s">
        <v>98</v>
      </c>
      <c r="F4815" t="s">
        <v>294</v>
      </c>
      <c r="G4815" t="s">
        <v>294</v>
      </c>
      <c r="H4815">
        <v>0</v>
      </c>
      <c r="I4815" t="s">
        <v>294</v>
      </c>
      <c r="J4815">
        <v>0</v>
      </c>
      <c r="K4815" s="4">
        <v>516284.33333333331</v>
      </c>
      <c r="L4815" t="s">
        <v>294</v>
      </c>
      <c r="M4815" t="s">
        <v>294</v>
      </c>
      <c r="N4815" t="s">
        <v>294</v>
      </c>
      <c r="O4815" t="s">
        <v>294</v>
      </c>
      <c r="P4815" t="s">
        <v>294</v>
      </c>
      <c r="Q4815" t="s">
        <v>294</v>
      </c>
      <c r="R4815" t="s">
        <v>290</v>
      </c>
      <c r="S4815" t="s">
        <v>290</v>
      </c>
    </row>
    <row r="4816" spans="1:19" x14ac:dyDescent="0.3">
      <c r="A4816" t="s">
        <v>143</v>
      </c>
      <c r="B4816" t="s">
        <v>298</v>
      </c>
      <c r="C4816" t="s">
        <v>307</v>
      </c>
      <c r="D4816" t="s">
        <v>98</v>
      </c>
      <c r="F4816" t="s">
        <v>294</v>
      </c>
      <c r="G4816" t="s">
        <v>294</v>
      </c>
      <c r="H4816">
        <v>0</v>
      </c>
      <c r="I4816" t="s">
        <v>294</v>
      </c>
      <c r="J4816">
        <v>0</v>
      </c>
      <c r="K4816" s="4">
        <v>518817.66666666669</v>
      </c>
      <c r="L4816" t="s">
        <v>294</v>
      </c>
      <c r="M4816" t="s">
        <v>294</v>
      </c>
      <c r="N4816" t="s">
        <v>294</v>
      </c>
      <c r="O4816" t="s">
        <v>294</v>
      </c>
      <c r="P4816" t="s">
        <v>294</v>
      </c>
      <c r="Q4816" t="s">
        <v>294</v>
      </c>
      <c r="R4816" t="s">
        <v>290</v>
      </c>
      <c r="S4816" t="s">
        <v>290</v>
      </c>
    </row>
    <row r="4817" spans="1:19" x14ac:dyDescent="0.3">
      <c r="A4817" t="s">
        <v>144</v>
      </c>
      <c r="B4817" t="s">
        <v>299</v>
      </c>
      <c r="C4817" t="s">
        <v>308</v>
      </c>
      <c r="D4817" t="s">
        <v>98</v>
      </c>
      <c r="F4817" t="s">
        <v>294</v>
      </c>
      <c r="G4817" t="s">
        <v>294</v>
      </c>
      <c r="H4817">
        <v>0</v>
      </c>
      <c r="I4817" t="s">
        <v>294</v>
      </c>
      <c r="J4817">
        <v>0</v>
      </c>
      <c r="K4817" s="4">
        <v>520548.66666666669</v>
      </c>
      <c r="L4817" t="s">
        <v>294</v>
      </c>
      <c r="M4817" t="s">
        <v>294</v>
      </c>
      <c r="N4817" t="s">
        <v>294</v>
      </c>
      <c r="O4817" t="s">
        <v>294</v>
      </c>
      <c r="P4817" t="s">
        <v>294</v>
      </c>
      <c r="Q4817" t="s">
        <v>294</v>
      </c>
      <c r="R4817" t="s">
        <v>290</v>
      </c>
      <c r="S4817" t="s">
        <v>290</v>
      </c>
    </row>
    <row r="4818" spans="1:19" x14ac:dyDescent="0.3">
      <c r="A4818" t="s">
        <v>145</v>
      </c>
      <c r="B4818" t="s">
        <v>295</v>
      </c>
      <c r="C4818" t="s">
        <v>308</v>
      </c>
      <c r="D4818" t="s">
        <v>98</v>
      </c>
      <c r="F4818" t="s">
        <v>294</v>
      </c>
      <c r="G4818" t="s">
        <v>294</v>
      </c>
      <c r="H4818">
        <v>0</v>
      </c>
      <c r="I4818" t="s">
        <v>294</v>
      </c>
      <c r="J4818">
        <v>0</v>
      </c>
      <c r="K4818" s="4">
        <v>521252.66666666669</v>
      </c>
      <c r="L4818" t="s">
        <v>294</v>
      </c>
      <c r="M4818" t="s">
        <v>294</v>
      </c>
      <c r="N4818" t="s">
        <v>294</v>
      </c>
      <c r="O4818" t="s">
        <v>294</v>
      </c>
      <c r="P4818" t="s">
        <v>294</v>
      </c>
      <c r="Q4818" t="s">
        <v>294</v>
      </c>
      <c r="R4818" t="s">
        <v>290</v>
      </c>
      <c r="S4818" t="s">
        <v>290</v>
      </c>
    </row>
    <row r="4819" spans="1:19" x14ac:dyDescent="0.3">
      <c r="A4819" t="s">
        <v>146</v>
      </c>
      <c r="B4819" t="s">
        <v>297</v>
      </c>
      <c r="C4819" t="s">
        <v>308</v>
      </c>
      <c r="D4819" t="s">
        <v>98</v>
      </c>
      <c r="F4819" t="s">
        <v>294</v>
      </c>
      <c r="G4819" t="s">
        <v>294</v>
      </c>
      <c r="H4819">
        <v>0</v>
      </c>
      <c r="I4819" t="s">
        <v>294</v>
      </c>
      <c r="J4819">
        <v>0</v>
      </c>
      <c r="K4819" s="4">
        <v>521840</v>
      </c>
      <c r="L4819" t="s">
        <v>294</v>
      </c>
      <c r="M4819" t="s">
        <v>294</v>
      </c>
      <c r="N4819" t="s">
        <v>294</v>
      </c>
      <c r="O4819" t="s">
        <v>294</v>
      </c>
      <c r="P4819" t="s">
        <v>294</v>
      </c>
      <c r="Q4819" t="s">
        <v>294</v>
      </c>
      <c r="R4819" t="s">
        <v>290</v>
      </c>
      <c r="S4819" t="s">
        <v>290</v>
      </c>
    </row>
    <row r="4820" spans="1:19" x14ac:dyDescent="0.3">
      <c r="A4820" t="s">
        <v>147</v>
      </c>
      <c r="B4820" t="s">
        <v>298</v>
      </c>
      <c r="C4820" t="s">
        <v>308</v>
      </c>
      <c r="D4820" t="s">
        <v>98</v>
      </c>
      <c r="F4820" t="s">
        <v>294</v>
      </c>
      <c r="G4820" t="s">
        <v>294</v>
      </c>
      <c r="H4820">
        <v>0</v>
      </c>
      <c r="I4820" t="s">
        <v>294</v>
      </c>
      <c r="J4820">
        <v>0</v>
      </c>
      <c r="K4820" s="4">
        <v>522721.33333333331</v>
      </c>
      <c r="L4820" t="s">
        <v>294</v>
      </c>
      <c r="M4820" t="s">
        <v>294</v>
      </c>
      <c r="N4820" t="s">
        <v>294</v>
      </c>
      <c r="O4820" t="s">
        <v>294</v>
      </c>
      <c r="P4820" t="s">
        <v>294</v>
      </c>
      <c r="Q4820" t="s">
        <v>294</v>
      </c>
      <c r="R4820" t="s">
        <v>290</v>
      </c>
      <c r="S4820" t="s">
        <v>290</v>
      </c>
    </row>
    <row r="4821" spans="1:19" x14ac:dyDescent="0.3">
      <c r="A4821" t="s">
        <v>148</v>
      </c>
      <c r="B4821" t="s">
        <v>299</v>
      </c>
      <c r="C4821" t="s">
        <v>309</v>
      </c>
      <c r="D4821" t="s">
        <v>98</v>
      </c>
      <c r="F4821" t="s">
        <v>294</v>
      </c>
      <c r="G4821" t="s">
        <v>294</v>
      </c>
      <c r="H4821">
        <v>0</v>
      </c>
      <c r="I4821" t="s">
        <v>294</v>
      </c>
      <c r="J4821">
        <v>0</v>
      </c>
      <c r="K4821" s="4">
        <v>524527.66666666663</v>
      </c>
      <c r="L4821" t="s">
        <v>294</v>
      </c>
      <c r="M4821" t="s">
        <v>294</v>
      </c>
      <c r="N4821" t="s">
        <v>294</v>
      </c>
      <c r="O4821" t="s">
        <v>294</v>
      </c>
      <c r="P4821" t="s">
        <v>294</v>
      </c>
      <c r="Q4821" t="s">
        <v>294</v>
      </c>
      <c r="R4821" t="s">
        <v>290</v>
      </c>
      <c r="S4821" t="s">
        <v>290</v>
      </c>
    </row>
    <row r="4822" spans="1:19" x14ac:dyDescent="0.3">
      <c r="A4822" t="s">
        <v>149</v>
      </c>
      <c r="B4822" t="s">
        <v>295</v>
      </c>
      <c r="C4822" t="s">
        <v>309</v>
      </c>
      <c r="D4822" t="s">
        <v>98</v>
      </c>
      <c r="F4822" t="s">
        <v>294</v>
      </c>
      <c r="G4822" t="s">
        <v>294</v>
      </c>
      <c r="H4822">
        <v>0</v>
      </c>
      <c r="I4822" t="s">
        <v>294</v>
      </c>
      <c r="J4822">
        <v>0</v>
      </c>
      <c r="K4822" s="4">
        <v>524802.33333333337</v>
      </c>
      <c r="L4822" t="s">
        <v>294</v>
      </c>
      <c r="M4822" t="s">
        <v>294</v>
      </c>
      <c r="N4822" t="s">
        <v>294</v>
      </c>
      <c r="O4822" t="s">
        <v>294</v>
      </c>
      <c r="P4822" t="s">
        <v>294</v>
      </c>
      <c r="Q4822" t="s">
        <v>294</v>
      </c>
      <c r="R4822" t="s">
        <v>290</v>
      </c>
      <c r="S4822" t="s">
        <v>290</v>
      </c>
    </row>
    <row r="4823" spans="1:19" x14ac:dyDescent="0.3">
      <c r="A4823" t="s">
        <v>150</v>
      </c>
      <c r="B4823" t="s">
        <v>297</v>
      </c>
      <c r="C4823" t="s">
        <v>309</v>
      </c>
      <c r="D4823" t="s">
        <v>98</v>
      </c>
      <c r="F4823" t="s">
        <v>294</v>
      </c>
      <c r="G4823" t="s">
        <v>294</v>
      </c>
      <c r="H4823">
        <v>0</v>
      </c>
      <c r="I4823" t="s">
        <v>294</v>
      </c>
      <c r="J4823">
        <v>0</v>
      </c>
      <c r="K4823" s="4">
        <v>524238.33333333331</v>
      </c>
      <c r="L4823" t="s">
        <v>294</v>
      </c>
      <c r="M4823" t="s">
        <v>294</v>
      </c>
      <c r="N4823" t="s">
        <v>294</v>
      </c>
      <c r="O4823" t="s">
        <v>294</v>
      </c>
      <c r="P4823" t="s">
        <v>294</v>
      </c>
      <c r="Q4823" t="s">
        <v>294</v>
      </c>
      <c r="R4823" t="s">
        <v>290</v>
      </c>
      <c r="S4823" t="s">
        <v>290</v>
      </c>
    </row>
    <row r="4824" spans="1:19" x14ac:dyDescent="0.3">
      <c r="A4824" t="s">
        <v>151</v>
      </c>
      <c r="B4824" t="s">
        <v>298</v>
      </c>
      <c r="C4824" t="s">
        <v>309</v>
      </c>
      <c r="D4824" t="s">
        <v>98</v>
      </c>
      <c r="F4824" t="s">
        <v>294</v>
      </c>
      <c r="G4824" t="s">
        <v>294</v>
      </c>
      <c r="H4824">
        <v>0</v>
      </c>
      <c r="I4824" t="s">
        <v>294</v>
      </c>
      <c r="J4824">
        <v>0</v>
      </c>
      <c r="K4824" s="4">
        <v>524533.66666666663</v>
      </c>
      <c r="L4824" t="s">
        <v>294</v>
      </c>
      <c r="M4824" t="s">
        <v>294</v>
      </c>
      <c r="N4824" t="s">
        <v>294</v>
      </c>
      <c r="O4824" t="s">
        <v>294</v>
      </c>
      <c r="P4824" t="s">
        <v>294</v>
      </c>
      <c r="Q4824" t="s">
        <v>294</v>
      </c>
      <c r="R4824" t="s">
        <v>290</v>
      </c>
      <c r="S4824" t="s">
        <v>290</v>
      </c>
    </row>
    <row r="4825" spans="1:19" x14ac:dyDescent="0.3">
      <c r="A4825" t="s">
        <v>152</v>
      </c>
      <c r="B4825" t="s">
        <v>299</v>
      </c>
      <c r="C4825" t="s">
        <v>310</v>
      </c>
      <c r="D4825" t="s">
        <v>98</v>
      </c>
      <c r="F4825" t="s">
        <v>294</v>
      </c>
      <c r="G4825" t="s">
        <v>294</v>
      </c>
      <c r="H4825">
        <v>0</v>
      </c>
      <c r="I4825" t="s">
        <v>294</v>
      </c>
      <c r="J4825">
        <v>0</v>
      </c>
      <c r="K4825" s="4">
        <v>526101.66666666663</v>
      </c>
      <c r="L4825" t="s">
        <v>294</v>
      </c>
      <c r="M4825" t="s">
        <v>294</v>
      </c>
      <c r="N4825" t="s">
        <v>294</v>
      </c>
      <c r="O4825" t="s">
        <v>294</v>
      </c>
      <c r="P4825" t="s">
        <v>294</v>
      </c>
      <c r="Q4825" t="s">
        <v>294</v>
      </c>
      <c r="R4825" t="s">
        <v>290</v>
      </c>
      <c r="S4825" t="s">
        <v>290</v>
      </c>
    </row>
    <row r="4826" spans="1:19" x14ac:dyDescent="0.3">
      <c r="A4826" t="s">
        <v>153</v>
      </c>
      <c r="B4826" t="s">
        <v>295</v>
      </c>
      <c r="C4826" t="s">
        <v>310</v>
      </c>
      <c r="D4826" t="s">
        <v>98</v>
      </c>
      <c r="F4826" t="s">
        <v>294</v>
      </c>
      <c r="G4826" t="s">
        <v>294</v>
      </c>
      <c r="H4826">
        <v>0</v>
      </c>
      <c r="I4826" t="s">
        <v>294</v>
      </c>
      <c r="J4826">
        <v>0</v>
      </c>
      <c r="K4826" s="4">
        <v>526810</v>
      </c>
      <c r="L4826" t="s">
        <v>294</v>
      </c>
      <c r="M4826" t="s">
        <v>294</v>
      </c>
      <c r="N4826" t="s">
        <v>294</v>
      </c>
      <c r="O4826" t="s">
        <v>294</v>
      </c>
      <c r="P4826" t="s">
        <v>294</v>
      </c>
      <c r="Q4826" t="s">
        <v>294</v>
      </c>
      <c r="R4826" t="s">
        <v>290</v>
      </c>
      <c r="S4826" t="s">
        <v>290</v>
      </c>
    </row>
    <row r="4827" spans="1:19" x14ac:dyDescent="0.3">
      <c r="A4827" t="s">
        <v>154</v>
      </c>
      <c r="B4827" t="s">
        <v>297</v>
      </c>
      <c r="C4827" t="s">
        <v>310</v>
      </c>
      <c r="D4827" t="s">
        <v>98</v>
      </c>
      <c r="F4827" t="s">
        <v>294</v>
      </c>
      <c r="G4827" t="s">
        <v>294</v>
      </c>
      <c r="H4827">
        <v>0</v>
      </c>
      <c r="I4827" t="s">
        <v>294</v>
      </c>
      <c r="J4827">
        <v>0</v>
      </c>
      <c r="K4827" s="4">
        <v>527289.66666666663</v>
      </c>
      <c r="L4827" t="s">
        <v>294</v>
      </c>
      <c r="M4827" t="s">
        <v>294</v>
      </c>
      <c r="N4827" t="s">
        <v>294</v>
      </c>
      <c r="O4827" t="s">
        <v>294</v>
      </c>
      <c r="P4827" t="s">
        <v>294</v>
      </c>
      <c r="Q4827" t="s">
        <v>294</v>
      </c>
      <c r="R4827" t="s">
        <v>290</v>
      </c>
      <c r="S4827" t="s">
        <v>290</v>
      </c>
    </row>
    <row r="4828" spans="1:19" x14ac:dyDescent="0.3">
      <c r="A4828" t="s">
        <v>155</v>
      </c>
      <c r="B4828" t="s">
        <v>298</v>
      </c>
      <c r="C4828" t="s">
        <v>310</v>
      </c>
      <c r="D4828" t="s">
        <v>98</v>
      </c>
      <c r="F4828" t="s">
        <v>294</v>
      </c>
      <c r="G4828" t="s">
        <v>294</v>
      </c>
      <c r="H4828">
        <v>0</v>
      </c>
      <c r="I4828" t="s">
        <v>294</v>
      </c>
      <c r="J4828">
        <v>0</v>
      </c>
      <c r="K4828" s="4">
        <v>532519.66666666663</v>
      </c>
      <c r="L4828" t="s">
        <v>294</v>
      </c>
      <c r="M4828" t="s">
        <v>294</v>
      </c>
      <c r="N4828" t="s">
        <v>294</v>
      </c>
      <c r="O4828" t="s">
        <v>294</v>
      </c>
      <c r="P4828" t="s">
        <v>294</v>
      </c>
      <c r="Q4828" t="s">
        <v>294</v>
      </c>
      <c r="R4828" t="s">
        <v>290</v>
      </c>
      <c r="S4828" t="s">
        <v>290</v>
      </c>
    </row>
    <row r="4829" spans="1:19" x14ac:dyDescent="0.3">
      <c r="A4829" t="s">
        <v>156</v>
      </c>
      <c r="B4829" t="s">
        <v>299</v>
      </c>
      <c r="C4829" t="s">
        <v>311</v>
      </c>
      <c r="D4829" t="s">
        <v>98</v>
      </c>
      <c r="F4829" t="s">
        <v>294</v>
      </c>
      <c r="G4829" t="s">
        <v>294</v>
      </c>
      <c r="H4829">
        <v>0</v>
      </c>
      <c r="I4829" t="s">
        <v>294</v>
      </c>
      <c r="J4829">
        <v>0</v>
      </c>
      <c r="K4829" s="4">
        <v>540678.33333333337</v>
      </c>
      <c r="L4829" t="s">
        <v>294</v>
      </c>
      <c r="M4829" t="s">
        <v>294</v>
      </c>
      <c r="N4829" t="s">
        <v>294</v>
      </c>
      <c r="O4829" t="s">
        <v>294</v>
      </c>
      <c r="P4829" t="s">
        <v>294</v>
      </c>
      <c r="Q4829" t="s">
        <v>294</v>
      </c>
      <c r="R4829" t="s">
        <v>290</v>
      </c>
      <c r="S4829" t="s">
        <v>290</v>
      </c>
    </row>
    <row r="4830" spans="1:19" x14ac:dyDescent="0.3">
      <c r="A4830" t="s">
        <v>157</v>
      </c>
      <c r="B4830" t="s">
        <v>295</v>
      </c>
      <c r="C4830" t="s">
        <v>311</v>
      </c>
      <c r="D4830" t="s">
        <v>98</v>
      </c>
      <c r="F4830" t="s">
        <v>294</v>
      </c>
      <c r="G4830" t="s">
        <v>294</v>
      </c>
      <c r="H4830">
        <v>0</v>
      </c>
      <c r="I4830" t="s">
        <v>294</v>
      </c>
      <c r="J4830">
        <v>0</v>
      </c>
      <c r="K4830" s="4">
        <v>540879.66666666663</v>
      </c>
      <c r="L4830" t="s">
        <v>294</v>
      </c>
      <c r="M4830" t="s">
        <v>294</v>
      </c>
      <c r="N4830" t="s">
        <v>294</v>
      </c>
      <c r="O4830" t="s">
        <v>294</v>
      </c>
      <c r="P4830" t="s">
        <v>294</v>
      </c>
      <c r="Q4830" t="s">
        <v>294</v>
      </c>
      <c r="R4830" t="s">
        <v>290</v>
      </c>
      <c r="S4830" t="s">
        <v>290</v>
      </c>
    </row>
    <row r="4831" spans="1:19" x14ac:dyDescent="0.3">
      <c r="A4831" t="s">
        <v>158</v>
      </c>
      <c r="B4831" t="s">
        <v>297</v>
      </c>
      <c r="C4831" t="s">
        <v>311</v>
      </c>
      <c r="D4831" t="s">
        <v>98</v>
      </c>
      <c r="F4831" t="s">
        <v>294</v>
      </c>
      <c r="G4831" t="s">
        <v>294</v>
      </c>
      <c r="H4831">
        <v>0</v>
      </c>
      <c r="I4831" t="s">
        <v>294</v>
      </c>
      <c r="J4831">
        <v>0</v>
      </c>
      <c r="K4831" s="4">
        <v>541974</v>
      </c>
      <c r="L4831" t="s">
        <v>294</v>
      </c>
      <c r="M4831" t="s">
        <v>294</v>
      </c>
      <c r="N4831" t="s">
        <v>294</v>
      </c>
      <c r="O4831" t="s">
        <v>294</v>
      </c>
      <c r="P4831" t="s">
        <v>294</v>
      </c>
      <c r="Q4831" t="s">
        <v>294</v>
      </c>
      <c r="R4831" t="s">
        <v>290</v>
      </c>
      <c r="S4831" t="s">
        <v>290</v>
      </c>
    </row>
    <row r="4832" spans="1:19" x14ac:dyDescent="0.3">
      <c r="A4832" t="s">
        <v>159</v>
      </c>
      <c r="B4832" t="s">
        <v>298</v>
      </c>
      <c r="C4832" t="s">
        <v>311</v>
      </c>
      <c r="D4832" t="s">
        <v>98</v>
      </c>
      <c r="F4832" t="s">
        <v>294</v>
      </c>
      <c r="G4832" t="s">
        <v>294</v>
      </c>
      <c r="H4832">
        <v>0</v>
      </c>
      <c r="I4832" t="s">
        <v>294</v>
      </c>
      <c r="J4832">
        <v>0</v>
      </c>
      <c r="K4832" s="4">
        <v>543047.66666666663</v>
      </c>
      <c r="L4832" t="s">
        <v>294</v>
      </c>
      <c r="M4832" t="s">
        <v>294</v>
      </c>
      <c r="N4832" t="s">
        <v>294</v>
      </c>
      <c r="O4832" t="s">
        <v>294</v>
      </c>
      <c r="P4832" t="s">
        <v>294</v>
      </c>
      <c r="Q4832" t="s">
        <v>294</v>
      </c>
      <c r="R4832" t="s">
        <v>290</v>
      </c>
      <c r="S4832" t="s">
        <v>290</v>
      </c>
    </row>
    <row r="4833" spans="1:19" x14ac:dyDescent="0.3">
      <c r="A4833" t="s">
        <v>160</v>
      </c>
      <c r="B4833" t="s">
        <v>299</v>
      </c>
      <c r="C4833" t="s">
        <v>312</v>
      </c>
      <c r="D4833" t="s">
        <v>98</v>
      </c>
      <c r="F4833" t="s">
        <v>294</v>
      </c>
      <c r="G4833" t="s">
        <v>294</v>
      </c>
      <c r="H4833">
        <v>0</v>
      </c>
      <c r="I4833" t="s">
        <v>294</v>
      </c>
      <c r="J4833">
        <v>0</v>
      </c>
      <c r="K4833" s="4">
        <v>544508</v>
      </c>
      <c r="L4833" t="s">
        <v>294</v>
      </c>
      <c r="M4833" t="s">
        <v>294</v>
      </c>
      <c r="N4833" t="s">
        <v>294</v>
      </c>
      <c r="O4833" t="s">
        <v>294</v>
      </c>
      <c r="P4833" t="s">
        <v>294</v>
      </c>
      <c r="Q4833" t="s">
        <v>294</v>
      </c>
      <c r="R4833" t="s">
        <v>290</v>
      </c>
      <c r="S4833" t="s">
        <v>290</v>
      </c>
    </row>
    <row r="4834" spans="1:19" x14ac:dyDescent="0.3">
      <c r="A4834" t="s">
        <v>161</v>
      </c>
      <c r="B4834" t="s">
        <v>295</v>
      </c>
      <c r="C4834" t="s">
        <v>312</v>
      </c>
      <c r="D4834" t="s">
        <v>98</v>
      </c>
      <c r="F4834" t="s">
        <v>294</v>
      </c>
      <c r="G4834" t="s">
        <v>294</v>
      </c>
      <c r="H4834">
        <v>0</v>
      </c>
      <c r="I4834" t="s">
        <v>294</v>
      </c>
      <c r="J4834">
        <v>0</v>
      </c>
      <c r="K4834" s="4">
        <v>545266.66666666663</v>
      </c>
      <c r="L4834" t="s">
        <v>294</v>
      </c>
      <c r="M4834" t="s">
        <v>294</v>
      </c>
      <c r="N4834" t="s">
        <v>294</v>
      </c>
      <c r="O4834" t="s">
        <v>294</v>
      </c>
      <c r="P4834" t="s">
        <v>294</v>
      </c>
      <c r="Q4834" t="s">
        <v>294</v>
      </c>
      <c r="R4834" t="s">
        <v>290</v>
      </c>
      <c r="S4834" t="s">
        <v>290</v>
      </c>
    </row>
    <row r="4835" spans="1:19" x14ac:dyDescent="0.3">
      <c r="A4835" t="s">
        <v>162</v>
      </c>
      <c r="B4835" t="s">
        <v>297</v>
      </c>
      <c r="C4835" t="s">
        <v>312</v>
      </c>
      <c r="D4835" t="s">
        <v>98</v>
      </c>
      <c r="F4835" t="s">
        <v>294</v>
      </c>
      <c r="G4835" t="s">
        <v>294</v>
      </c>
      <c r="H4835">
        <v>0</v>
      </c>
      <c r="I4835" t="s">
        <v>294</v>
      </c>
      <c r="J4835">
        <v>0</v>
      </c>
      <c r="K4835" s="4">
        <v>548564.66666666663</v>
      </c>
      <c r="L4835" t="s">
        <v>294</v>
      </c>
      <c r="M4835" t="s">
        <v>294</v>
      </c>
      <c r="N4835" t="s">
        <v>294</v>
      </c>
      <c r="O4835" t="s">
        <v>294</v>
      </c>
      <c r="P4835" t="s">
        <v>294</v>
      </c>
      <c r="Q4835" t="s">
        <v>294</v>
      </c>
      <c r="R4835" t="s">
        <v>290</v>
      </c>
      <c r="S4835" t="s">
        <v>290</v>
      </c>
    </row>
    <row r="4836" spans="1:19" x14ac:dyDescent="0.3">
      <c r="A4836" t="s">
        <v>163</v>
      </c>
      <c r="B4836" t="s">
        <v>298</v>
      </c>
      <c r="C4836" t="s">
        <v>312</v>
      </c>
      <c r="D4836" t="s">
        <v>98</v>
      </c>
      <c r="F4836" t="s">
        <v>294</v>
      </c>
      <c r="G4836" t="s">
        <v>294</v>
      </c>
      <c r="H4836">
        <v>0</v>
      </c>
      <c r="I4836" t="s">
        <v>294</v>
      </c>
      <c r="J4836">
        <v>0</v>
      </c>
      <c r="K4836" s="4">
        <v>542852.33333333337</v>
      </c>
      <c r="L4836" t="s">
        <v>294</v>
      </c>
      <c r="M4836" t="s">
        <v>294</v>
      </c>
      <c r="N4836" t="s">
        <v>294</v>
      </c>
      <c r="O4836" t="s">
        <v>294</v>
      </c>
      <c r="P4836" t="s">
        <v>294</v>
      </c>
      <c r="Q4836" t="s">
        <v>294</v>
      </c>
      <c r="R4836" t="s">
        <v>290</v>
      </c>
      <c r="S4836" t="s">
        <v>290</v>
      </c>
    </row>
    <row r="4837" spans="1:19" x14ac:dyDescent="0.3">
      <c r="A4837" t="s">
        <v>164</v>
      </c>
      <c r="B4837" t="s">
        <v>299</v>
      </c>
      <c r="C4837" t="s">
        <v>313</v>
      </c>
      <c r="D4837" t="s">
        <v>98</v>
      </c>
      <c r="F4837" t="s">
        <v>294</v>
      </c>
      <c r="G4837" t="s">
        <v>294</v>
      </c>
      <c r="H4837">
        <v>0</v>
      </c>
      <c r="I4837" t="s">
        <v>294</v>
      </c>
      <c r="J4837">
        <v>0</v>
      </c>
      <c r="K4837" s="4">
        <v>542439</v>
      </c>
      <c r="L4837" t="s">
        <v>294</v>
      </c>
      <c r="M4837" t="s">
        <v>294</v>
      </c>
      <c r="N4837" t="s">
        <v>294</v>
      </c>
      <c r="O4837" t="s">
        <v>294</v>
      </c>
      <c r="P4837" t="s">
        <v>294</v>
      </c>
      <c r="Q4837" t="s">
        <v>294</v>
      </c>
      <c r="R4837" t="s">
        <v>290</v>
      </c>
      <c r="S4837" t="s">
        <v>290</v>
      </c>
    </row>
    <row r="4838" spans="1:19" x14ac:dyDescent="0.3">
      <c r="A4838" t="s">
        <v>165</v>
      </c>
      <c r="B4838" t="s">
        <v>295</v>
      </c>
      <c r="C4838" t="s">
        <v>313</v>
      </c>
      <c r="D4838" t="s">
        <v>98</v>
      </c>
      <c r="F4838" t="s">
        <v>294</v>
      </c>
      <c r="G4838" t="s">
        <v>294</v>
      </c>
      <c r="H4838">
        <v>0</v>
      </c>
      <c r="I4838" t="s">
        <v>294</v>
      </c>
      <c r="J4838">
        <v>0</v>
      </c>
      <c r="K4838" s="4">
        <v>541171</v>
      </c>
      <c r="L4838" t="s">
        <v>294</v>
      </c>
      <c r="M4838" t="s">
        <v>294</v>
      </c>
      <c r="N4838" t="s">
        <v>294</v>
      </c>
      <c r="O4838" t="s">
        <v>294</v>
      </c>
      <c r="P4838" t="s">
        <v>294</v>
      </c>
      <c r="Q4838" t="s">
        <v>294</v>
      </c>
      <c r="R4838" t="s">
        <v>290</v>
      </c>
      <c r="S4838" t="s">
        <v>290</v>
      </c>
    </row>
    <row r="4839" spans="1:19" x14ac:dyDescent="0.3">
      <c r="A4839" t="s">
        <v>166</v>
      </c>
      <c r="B4839" t="s">
        <v>297</v>
      </c>
      <c r="C4839" t="s">
        <v>313</v>
      </c>
      <c r="D4839" t="s">
        <v>98</v>
      </c>
      <c r="F4839" t="s">
        <v>294</v>
      </c>
      <c r="G4839" t="s">
        <v>294</v>
      </c>
      <c r="H4839">
        <v>0</v>
      </c>
      <c r="I4839" t="s">
        <v>294</v>
      </c>
      <c r="J4839">
        <v>0</v>
      </c>
      <c r="K4839" s="4">
        <v>540635.66666666663</v>
      </c>
      <c r="L4839" t="s">
        <v>294</v>
      </c>
      <c r="M4839" t="s">
        <v>294</v>
      </c>
      <c r="N4839" t="s">
        <v>294</v>
      </c>
      <c r="O4839" t="s">
        <v>294</v>
      </c>
      <c r="P4839" t="s">
        <v>294</v>
      </c>
      <c r="Q4839" t="s">
        <v>294</v>
      </c>
      <c r="R4839" t="s">
        <v>290</v>
      </c>
      <c r="S4839" t="s">
        <v>290</v>
      </c>
    </row>
    <row r="4840" spans="1:19" x14ac:dyDescent="0.3">
      <c r="A4840" t="s">
        <v>167</v>
      </c>
      <c r="B4840" t="s">
        <v>298</v>
      </c>
      <c r="C4840" t="s">
        <v>313</v>
      </c>
      <c r="D4840" t="s">
        <v>98</v>
      </c>
      <c r="F4840" t="s">
        <v>294</v>
      </c>
      <c r="G4840" t="s">
        <v>294</v>
      </c>
      <c r="H4840">
        <v>0</v>
      </c>
      <c r="I4840" t="s">
        <v>294</v>
      </c>
      <c r="J4840">
        <v>0</v>
      </c>
      <c r="K4840" s="4">
        <v>540800.66666666663</v>
      </c>
      <c r="L4840" t="s">
        <v>294</v>
      </c>
      <c r="M4840" t="s">
        <v>294</v>
      </c>
      <c r="N4840" t="s">
        <v>294</v>
      </c>
      <c r="O4840" t="s">
        <v>294</v>
      </c>
      <c r="P4840" t="s">
        <v>294</v>
      </c>
      <c r="Q4840" t="s">
        <v>294</v>
      </c>
      <c r="R4840" t="s">
        <v>290</v>
      </c>
      <c r="S4840" t="s">
        <v>290</v>
      </c>
    </row>
    <row r="4841" spans="1:19" x14ac:dyDescent="0.3">
      <c r="A4841" t="s">
        <v>168</v>
      </c>
      <c r="B4841" t="s">
        <v>299</v>
      </c>
      <c r="C4841" t="s">
        <v>314</v>
      </c>
      <c r="D4841" t="s">
        <v>98</v>
      </c>
      <c r="F4841" t="s">
        <v>294</v>
      </c>
      <c r="G4841" t="s">
        <v>294</v>
      </c>
      <c r="H4841">
        <v>0</v>
      </c>
      <c r="I4841" t="s">
        <v>294</v>
      </c>
      <c r="J4841">
        <v>0</v>
      </c>
      <c r="K4841" s="4">
        <v>540308</v>
      </c>
      <c r="L4841" t="s">
        <v>294</v>
      </c>
      <c r="M4841" t="s">
        <v>294</v>
      </c>
      <c r="N4841" t="s">
        <v>294</v>
      </c>
      <c r="O4841" t="s">
        <v>294</v>
      </c>
      <c r="P4841" t="s">
        <v>294</v>
      </c>
      <c r="Q4841" t="s">
        <v>294</v>
      </c>
      <c r="R4841" t="s">
        <v>290</v>
      </c>
      <c r="S4841" t="s">
        <v>290</v>
      </c>
    </row>
    <row r="4842" spans="1:19" x14ac:dyDescent="0.3">
      <c r="A4842" t="s">
        <v>169</v>
      </c>
      <c r="B4842" t="s">
        <v>295</v>
      </c>
      <c r="C4842" t="s">
        <v>314</v>
      </c>
      <c r="D4842" t="s">
        <v>98</v>
      </c>
      <c r="F4842" t="s">
        <v>294</v>
      </c>
      <c r="G4842" t="s">
        <v>294</v>
      </c>
      <c r="H4842">
        <v>0</v>
      </c>
      <c r="I4842" t="s">
        <v>294</v>
      </c>
      <c r="J4842">
        <v>0</v>
      </c>
      <c r="K4842" s="4">
        <v>537616.66666666663</v>
      </c>
      <c r="L4842" t="s">
        <v>294</v>
      </c>
      <c r="M4842" t="s">
        <v>294</v>
      </c>
      <c r="N4842" t="s">
        <v>294</v>
      </c>
      <c r="O4842" t="s">
        <v>294</v>
      </c>
      <c r="P4842" t="s">
        <v>294</v>
      </c>
      <c r="Q4842" t="s">
        <v>294</v>
      </c>
      <c r="R4842" t="s">
        <v>290</v>
      </c>
      <c r="S4842" t="s">
        <v>290</v>
      </c>
    </row>
    <row r="4843" spans="1:19" x14ac:dyDescent="0.3">
      <c r="A4843" t="s">
        <v>170</v>
      </c>
      <c r="B4843" t="s">
        <v>297</v>
      </c>
      <c r="C4843" t="s">
        <v>314</v>
      </c>
      <c r="D4843" t="s">
        <v>98</v>
      </c>
      <c r="F4843" t="s">
        <v>294</v>
      </c>
      <c r="G4843" t="s">
        <v>294</v>
      </c>
      <c r="H4843">
        <v>0</v>
      </c>
      <c r="I4843" t="s">
        <v>294</v>
      </c>
      <c r="J4843">
        <v>0</v>
      </c>
      <c r="K4843" s="4">
        <v>545000.66666666663</v>
      </c>
      <c r="L4843" t="s">
        <v>294</v>
      </c>
      <c r="M4843" t="s">
        <v>294</v>
      </c>
      <c r="N4843" t="s">
        <v>294</v>
      </c>
      <c r="O4843" t="s">
        <v>294</v>
      </c>
      <c r="P4843" t="s">
        <v>294</v>
      </c>
      <c r="Q4843" t="s">
        <v>294</v>
      </c>
      <c r="R4843" t="s">
        <v>290</v>
      </c>
      <c r="S4843" t="s">
        <v>290</v>
      </c>
    </row>
    <row r="4844" spans="1:19" x14ac:dyDescent="0.3">
      <c r="A4844" t="s">
        <v>171</v>
      </c>
      <c r="B4844" t="s">
        <v>298</v>
      </c>
      <c r="C4844" t="s">
        <v>314</v>
      </c>
      <c r="D4844" t="s">
        <v>98</v>
      </c>
      <c r="F4844" t="s">
        <v>294</v>
      </c>
      <c r="G4844" t="s">
        <v>294</v>
      </c>
      <c r="H4844">
        <v>0</v>
      </c>
      <c r="I4844" t="s">
        <v>294</v>
      </c>
      <c r="J4844">
        <v>0</v>
      </c>
      <c r="K4844" s="4">
        <v>566009.66666666663</v>
      </c>
      <c r="L4844" t="s">
        <v>294</v>
      </c>
      <c r="M4844" t="s">
        <v>294</v>
      </c>
      <c r="N4844" t="s">
        <v>294</v>
      </c>
      <c r="O4844" t="s">
        <v>294</v>
      </c>
      <c r="P4844" t="s">
        <v>294</v>
      </c>
      <c r="Q4844" t="s">
        <v>294</v>
      </c>
      <c r="R4844" t="s">
        <v>290</v>
      </c>
      <c r="S4844" t="s">
        <v>290</v>
      </c>
    </row>
    <row r="4845" spans="1:19" x14ac:dyDescent="0.3">
      <c r="A4845" t="s">
        <v>172</v>
      </c>
      <c r="B4845" t="s">
        <v>299</v>
      </c>
      <c r="C4845" t="s">
        <v>315</v>
      </c>
      <c r="D4845" t="s">
        <v>98</v>
      </c>
      <c r="F4845" t="s">
        <v>294</v>
      </c>
      <c r="G4845" t="s">
        <v>294</v>
      </c>
      <c r="H4845">
        <v>0</v>
      </c>
      <c r="I4845" t="s">
        <v>294</v>
      </c>
      <c r="J4845">
        <v>0</v>
      </c>
      <c r="K4845" s="4">
        <v>542222.33333333337</v>
      </c>
      <c r="L4845" t="s">
        <v>294</v>
      </c>
      <c r="M4845" t="s">
        <v>294</v>
      </c>
      <c r="N4845" t="s">
        <v>294</v>
      </c>
      <c r="O4845" t="s">
        <v>294</v>
      </c>
      <c r="P4845" t="s">
        <v>294</v>
      </c>
      <c r="Q4845" t="s">
        <v>294</v>
      </c>
      <c r="R4845" t="s">
        <v>290</v>
      </c>
      <c r="S4845" t="s">
        <v>290</v>
      </c>
    </row>
    <row r="4846" spans="1:19" x14ac:dyDescent="0.3">
      <c r="A4846" t="s">
        <v>173</v>
      </c>
      <c r="B4846" t="s">
        <v>295</v>
      </c>
      <c r="C4846" t="s">
        <v>315</v>
      </c>
      <c r="D4846" t="s">
        <v>98</v>
      </c>
      <c r="F4846" t="s">
        <v>294</v>
      </c>
      <c r="G4846" t="s">
        <v>294</v>
      </c>
      <c r="H4846">
        <v>0</v>
      </c>
      <c r="I4846" t="s">
        <v>294</v>
      </c>
      <c r="J4846">
        <v>0</v>
      </c>
      <c r="K4846" s="4">
        <v>539637</v>
      </c>
      <c r="L4846" t="s">
        <v>294</v>
      </c>
      <c r="M4846" t="s">
        <v>294</v>
      </c>
      <c r="N4846" t="s">
        <v>294</v>
      </c>
      <c r="O4846" t="s">
        <v>294</v>
      </c>
      <c r="P4846" t="s">
        <v>294</v>
      </c>
      <c r="Q4846" t="s">
        <v>294</v>
      </c>
      <c r="R4846" t="s">
        <v>290</v>
      </c>
      <c r="S4846" t="s">
        <v>290</v>
      </c>
    </row>
    <row r="4847" spans="1:19" x14ac:dyDescent="0.3">
      <c r="A4847" t="s">
        <v>174</v>
      </c>
      <c r="B4847" t="s">
        <v>297</v>
      </c>
      <c r="C4847" t="s">
        <v>315</v>
      </c>
      <c r="D4847" t="s">
        <v>98</v>
      </c>
      <c r="F4847" t="s">
        <v>294</v>
      </c>
      <c r="G4847" t="s">
        <v>294</v>
      </c>
      <c r="H4847">
        <v>0</v>
      </c>
      <c r="I4847" t="s">
        <v>294</v>
      </c>
      <c r="J4847">
        <v>0</v>
      </c>
      <c r="K4847" s="4">
        <v>540732.66666666663</v>
      </c>
      <c r="L4847" t="s">
        <v>294</v>
      </c>
      <c r="M4847" t="s">
        <v>294</v>
      </c>
      <c r="N4847" t="s">
        <v>294</v>
      </c>
      <c r="O4847" t="s">
        <v>294</v>
      </c>
      <c r="P4847" t="s">
        <v>294</v>
      </c>
      <c r="Q4847" t="s">
        <v>294</v>
      </c>
      <c r="R4847" t="s">
        <v>290</v>
      </c>
      <c r="S4847" t="s">
        <v>290</v>
      </c>
    </row>
    <row r="4848" spans="1:19" x14ac:dyDescent="0.3">
      <c r="A4848" t="s">
        <v>175</v>
      </c>
      <c r="B4848" t="s">
        <v>298</v>
      </c>
      <c r="C4848" t="s">
        <v>315</v>
      </c>
      <c r="D4848" t="s">
        <v>98</v>
      </c>
      <c r="F4848" t="s">
        <v>294</v>
      </c>
      <c r="G4848" t="s">
        <v>294</v>
      </c>
      <c r="H4848">
        <v>0</v>
      </c>
      <c r="I4848" t="s">
        <v>294</v>
      </c>
      <c r="J4848">
        <v>0</v>
      </c>
      <c r="K4848" s="4">
        <v>544592</v>
      </c>
      <c r="L4848" t="s">
        <v>294</v>
      </c>
      <c r="M4848" t="s">
        <v>294</v>
      </c>
      <c r="N4848" t="s">
        <v>294</v>
      </c>
      <c r="O4848" t="s">
        <v>294</v>
      </c>
      <c r="P4848" t="s">
        <v>294</v>
      </c>
      <c r="Q4848" t="s">
        <v>294</v>
      </c>
      <c r="R4848" t="s">
        <v>290</v>
      </c>
      <c r="S4848" t="s">
        <v>290</v>
      </c>
    </row>
    <row r="4849" spans="1:19" x14ac:dyDescent="0.3">
      <c r="A4849" t="s">
        <v>176</v>
      </c>
      <c r="B4849" t="s">
        <v>299</v>
      </c>
      <c r="C4849" t="s">
        <v>316</v>
      </c>
      <c r="D4849" t="s">
        <v>98</v>
      </c>
      <c r="F4849" t="s">
        <v>294</v>
      </c>
      <c r="G4849" t="s">
        <v>294</v>
      </c>
      <c r="H4849">
        <v>0</v>
      </c>
      <c r="I4849" t="s">
        <v>294</v>
      </c>
      <c r="J4849">
        <v>0</v>
      </c>
      <c r="K4849" s="4">
        <v>558256.33333333337</v>
      </c>
      <c r="L4849" t="s">
        <v>294</v>
      </c>
      <c r="M4849" t="s">
        <v>294</v>
      </c>
      <c r="N4849" t="s">
        <v>294</v>
      </c>
      <c r="O4849" t="s">
        <v>294</v>
      </c>
      <c r="P4849" t="s">
        <v>294</v>
      </c>
      <c r="Q4849" t="s">
        <v>294</v>
      </c>
      <c r="R4849" t="s">
        <v>290</v>
      </c>
      <c r="S4849" t="s">
        <v>290</v>
      </c>
    </row>
    <row r="4850" spans="1:19" x14ac:dyDescent="0.3">
      <c r="A4850" t="s">
        <v>177</v>
      </c>
      <c r="B4850" t="s">
        <v>295</v>
      </c>
      <c r="C4850" t="s">
        <v>316</v>
      </c>
      <c r="D4850" t="s">
        <v>98</v>
      </c>
      <c r="F4850" t="s">
        <v>294</v>
      </c>
      <c r="G4850" t="s">
        <v>294</v>
      </c>
      <c r="H4850">
        <v>0</v>
      </c>
      <c r="I4850" t="s">
        <v>294</v>
      </c>
      <c r="J4850">
        <v>0</v>
      </c>
      <c r="K4850" s="4">
        <v>547742.66666666663</v>
      </c>
      <c r="L4850" t="s">
        <v>294</v>
      </c>
      <c r="M4850" t="s">
        <v>294</v>
      </c>
      <c r="N4850" t="s">
        <v>294</v>
      </c>
      <c r="O4850" t="s">
        <v>294</v>
      </c>
      <c r="P4850" t="s">
        <v>294</v>
      </c>
      <c r="Q4850" t="s">
        <v>294</v>
      </c>
      <c r="R4850" t="s">
        <v>290</v>
      </c>
      <c r="S4850" t="s">
        <v>290</v>
      </c>
    </row>
    <row r="4851" spans="1:19" x14ac:dyDescent="0.3">
      <c r="A4851" t="s">
        <v>178</v>
      </c>
      <c r="B4851" t="s">
        <v>297</v>
      </c>
      <c r="C4851" t="s">
        <v>316</v>
      </c>
      <c r="D4851" t="s">
        <v>98</v>
      </c>
      <c r="F4851" t="s">
        <v>294</v>
      </c>
      <c r="G4851" t="s">
        <v>294</v>
      </c>
      <c r="H4851">
        <v>0</v>
      </c>
      <c r="I4851" t="s">
        <v>294</v>
      </c>
      <c r="J4851">
        <v>0</v>
      </c>
      <c r="K4851" s="4">
        <v>519961</v>
      </c>
      <c r="L4851" t="s">
        <v>294</v>
      </c>
      <c r="M4851" t="s">
        <v>294</v>
      </c>
      <c r="N4851" t="s">
        <v>294</v>
      </c>
      <c r="O4851" t="s">
        <v>294</v>
      </c>
      <c r="P4851" t="s">
        <v>294</v>
      </c>
      <c r="Q4851" t="s">
        <v>294</v>
      </c>
      <c r="R4851" t="s">
        <v>290</v>
      </c>
      <c r="S4851" t="s">
        <v>290</v>
      </c>
    </row>
    <row r="4852" spans="1:19" x14ac:dyDescent="0.3">
      <c r="A4852" t="s">
        <v>179</v>
      </c>
      <c r="B4852" t="s">
        <v>298</v>
      </c>
      <c r="C4852" t="s">
        <v>316</v>
      </c>
      <c r="D4852" t="s">
        <v>98</v>
      </c>
      <c r="F4852" t="s">
        <v>294</v>
      </c>
      <c r="G4852" t="s">
        <v>294</v>
      </c>
      <c r="H4852">
        <v>0</v>
      </c>
      <c r="I4852" t="s">
        <v>294</v>
      </c>
      <c r="J4852">
        <v>0</v>
      </c>
      <c r="K4852" s="4">
        <v>538961.66666666663</v>
      </c>
      <c r="L4852" t="s">
        <v>294</v>
      </c>
      <c r="M4852" t="s">
        <v>294</v>
      </c>
      <c r="N4852" t="s">
        <v>294</v>
      </c>
      <c r="O4852" t="s">
        <v>294</v>
      </c>
      <c r="P4852" t="s">
        <v>294</v>
      </c>
      <c r="Q4852" t="s">
        <v>294</v>
      </c>
      <c r="R4852" t="s">
        <v>290</v>
      </c>
      <c r="S4852" t="s">
        <v>290</v>
      </c>
    </row>
    <row r="4853" spans="1:19" x14ac:dyDescent="0.3">
      <c r="A4853" t="s">
        <v>180</v>
      </c>
      <c r="B4853" t="s">
        <v>299</v>
      </c>
      <c r="C4853" t="s">
        <v>317</v>
      </c>
      <c r="D4853" t="s">
        <v>98</v>
      </c>
      <c r="F4853" t="s">
        <v>294</v>
      </c>
      <c r="G4853" t="s">
        <v>294</v>
      </c>
      <c r="H4853">
        <v>0</v>
      </c>
      <c r="I4853" t="s">
        <v>294</v>
      </c>
      <c r="J4853">
        <v>0</v>
      </c>
      <c r="K4853" s="4">
        <v>569260</v>
      </c>
      <c r="L4853" t="s">
        <v>294</v>
      </c>
      <c r="M4853" t="s">
        <v>294</v>
      </c>
      <c r="N4853" t="s">
        <v>294</v>
      </c>
      <c r="O4853" t="s">
        <v>294</v>
      </c>
      <c r="P4853" t="s">
        <v>294</v>
      </c>
      <c r="Q4853" t="s">
        <v>294</v>
      </c>
      <c r="R4853" t="s">
        <v>290</v>
      </c>
      <c r="S4853" t="s">
        <v>290</v>
      </c>
    </row>
    <row r="4854" spans="1:19" x14ac:dyDescent="0.3">
      <c r="A4854" t="s">
        <v>181</v>
      </c>
      <c r="B4854" t="s">
        <v>295</v>
      </c>
      <c r="C4854" t="s">
        <v>317</v>
      </c>
      <c r="D4854" t="s">
        <v>98</v>
      </c>
      <c r="F4854" t="s">
        <v>294</v>
      </c>
      <c r="G4854" t="s">
        <v>294</v>
      </c>
      <c r="H4854">
        <v>0</v>
      </c>
      <c r="I4854" t="s">
        <v>294</v>
      </c>
      <c r="J4854">
        <v>0</v>
      </c>
      <c r="K4854" s="4">
        <v>544460.33333333337</v>
      </c>
      <c r="L4854" t="s">
        <v>294</v>
      </c>
      <c r="M4854" t="s">
        <v>294</v>
      </c>
      <c r="N4854" t="s">
        <v>294</v>
      </c>
      <c r="O4854" t="s">
        <v>294</v>
      </c>
      <c r="P4854" t="s">
        <v>294</v>
      </c>
      <c r="Q4854" t="s">
        <v>294</v>
      </c>
      <c r="R4854" t="s">
        <v>290</v>
      </c>
      <c r="S4854" t="s">
        <v>290</v>
      </c>
    </row>
    <row r="4855" spans="1:19" x14ac:dyDescent="0.3">
      <c r="A4855" t="s">
        <v>182</v>
      </c>
      <c r="B4855" t="s">
        <v>297</v>
      </c>
      <c r="C4855" t="s">
        <v>317</v>
      </c>
      <c r="D4855" t="s">
        <v>98</v>
      </c>
      <c r="F4855" t="s">
        <v>294</v>
      </c>
      <c r="G4855" t="s">
        <v>294</v>
      </c>
      <c r="H4855">
        <v>0</v>
      </c>
      <c r="I4855" t="s">
        <v>294</v>
      </c>
      <c r="J4855">
        <v>0</v>
      </c>
      <c r="K4855" s="4">
        <v>555885.66666666663</v>
      </c>
      <c r="L4855" t="s">
        <v>294</v>
      </c>
      <c r="M4855" t="s">
        <v>294</v>
      </c>
      <c r="N4855" t="s">
        <v>294</v>
      </c>
      <c r="O4855" t="s">
        <v>294</v>
      </c>
      <c r="P4855" t="s">
        <v>294</v>
      </c>
      <c r="Q4855" t="s">
        <v>294</v>
      </c>
      <c r="R4855" t="s">
        <v>290</v>
      </c>
      <c r="S4855" t="s">
        <v>290</v>
      </c>
    </row>
    <row r="4856" spans="1:19" x14ac:dyDescent="0.3">
      <c r="A4856" t="s">
        <v>183</v>
      </c>
      <c r="B4856" t="s">
        <v>298</v>
      </c>
      <c r="C4856" t="s">
        <v>317</v>
      </c>
      <c r="D4856" t="s">
        <v>98</v>
      </c>
      <c r="F4856" t="s">
        <v>294</v>
      </c>
      <c r="G4856" t="s">
        <v>294</v>
      </c>
      <c r="H4856">
        <v>0</v>
      </c>
      <c r="I4856" t="s">
        <v>294</v>
      </c>
      <c r="J4856">
        <v>0</v>
      </c>
      <c r="K4856" s="4">
        <v>550426</v>
      </c>
      <c r="L4856" t="s">
        <v>294</v>
      </c>
      <c r="M4856" t="s">
        <v>294</v>
      </c>
      <c r="N4856" t="s">
        <v>294</v>
      </c>
      <c r="O4856" t="s">
        <v>294</v>
      </c>
      <c r="P4856" t="s">
        <v>294</v>
      </c>
      <c r="Q4856" t="s">
        <v>294</v>
      </c>
      <c r="R4856" t="s">
        <v>290</v>
      </c>
      <c r="S4856" t="s">
        <v>290</v>
      </c>
    </row>
    <row r="4857" spans="1:19" x14ac:dyDescent="0.3">
      <c r="A4857" t="s">
        <v>184</v>
      </c>
      <c r="B4857" t="s">
        <v>299</v>
      </c>
      <c r="C4857" t="s">
        <v>318</v>
      </c>
      <c r="D4857" t="s">
        <v>98</v>
      </c>
      <c r="F4857" t="s">
        <v>294</v>
      </c>
      <c r="G4857" t="s">
        <v>294</v>
      </c>
      <c r="H4857">
        <v>0</v>
      </c>
      <c r="I4857" t="s">
        <v>294</v>
      </c>
      <c r="J4857">
        <v>0</v>
      </c>
      <c r="K4857" s="4">
        <v>524237.33333333331</v>
      </c>
      <c r="L4857" t="s">
        <v>294</v>
      </c>
      <c r="M4857" t="s">
        <v>294</v>
      </c>
      <c r="N4857" t="s">
        <v>294</v>
      </c>
      <c r="O4857" t="s">
        <v>294</v>
      </c>
      <c r="P4857" t="s">
        <v>294</v>
      </c>
      <c r="Q4857" t="s">
        <v>294</v>
      </c>
      <c r="R4857" t="s">
        <v>290</v>
      </c>
      <c r="S4857" t="s">
        <v>290</v>
      </c>
    </row>
    <row r="4858" spans="1:19" x14ac:dyDescent="0.3">
      <c r="A4858" t="s">
        <v>185</v>
      </c>
      <c r="B4858" t="s">
        <v>295</v>
      </c>
      <c r="C4858" t="s">
        <v>318</v>
      </c>
      <c r="D4858" t="s">
        <v>98</v>
      </c>
      <c r="F4858" t="s">
        <v>294</v>
      </c>
      <c r="G4858" t="s">
        <v>294</v>
      </c>
      <c r="H4858">
        <v>0</v>
      </c>
      <c r="I4858" t="s">
        <v>294</v>
      </c>
      <c r="J4858">
        <v>0</v>
      </c>
      <c r="K4858" s="4">
        <v>523774</v>
      </c>
      <c r="L4858" t="s">
        <v>294</v>
      </c>
      <c r="M4858" t="s">
        <v>294</v>
      </c>
      <c r="N4858" t="s">
        <v>294</v>
      </c>
      <c r="O4858" t="s">
        <v>294</v>
      </c>
      <c r="P4858" t="s">
        <v>294</v>
      </c>
      <c r="Q4858" t="s">
        <v>294</v>
      </c>
      <c r="R4858" t="s">
        <v>290</v>
      </c>
      <c r="S4858" t="s">
        <v>290</v>
      </c>
    </row>
    <row r="4859" spans="1:19" x14ac:dyDescent="0.3">
      <c r="A4859" t="s">
        <v>186</v>
      </c>
      <c r="B4859" t="s">
        <v>297</v>
      </c>
      <c r="C4859" t="s">
        <v>318</v>
      </c>
      <c r="D4859" t="s">
        <v>98</v>
      </c>
      <c r="F4859" t="s">
        <v>294</v>
      </c>
      <c r="G4859" t="s">
        <v>294</v>
      </c>
      <c r="H4859">
        <v>0</v>
      </c>
      <c r="I4859" t="s">
        <v>294</v>
      </c>
      <c r="J4859">
        <v>0</v>
      </c>
      <c r="K4859" s="4">
        <v>555179.66666666663</v>
      </c>
      <c r="L4859" t="s">
        <v>294</v>
      </c>
      <c r="M4859" t="s">
        <v>294</v>
      </c>
      <c r="N4859" t="s">
        <v>294</v>
      </c>
      <c r="O4859" t="s">
        <v>294</v>
      </c>
      <c r="P4859" t="s">
        <v>294</v>
      </c>
      <c r="Q4859" t="s">
        <v>294</v>
      </c>
      <c r="R4859" t="s">
        <v>290</v>
      </c>
      <c r="S4859" t="s">
        <v>290</v>
      </c>
    </row>
    <row r="4860" spans="1:19" x14ac:dyDescent="0.3">
      <c r="A4860" t="s">
        <v>187</v>
      </c>
      <c r="B4860" t="s">
        <v>298</v>
      </c>
      <c r="C4860" t="s">
        <v>318</v>
      </c>
      <c r="D4860" t="s">
        <v>98</v>
      </c>
      <c r="F4860" t="s">
        <v>294</v>
      </c>
      <c r="G4860" t="s">
        <v>294</v>
      </c>
      <c r="H4860">
        <v>0</v>
      </c>
      <c r="I4860" t="s">
        <v>294</v>
      </c>
      <c r="J4860">
        <v>0</v>
      </c>
      <c r="K4860" s="4">
        <v>565500</v>
      </c>
      <c r="L4860" t="s">
        <v>294</v>
      </c>
      <c r="M4860" t="s">
        <v>294</v>
      </c>
      <c r="N4860" t="s">
        <v>294</v>
      </c>
      <c r="O4860" t="s">
        <v>294</v>
      </c>
      <c r="P4860" t="s">
        <v>294</v>
      </c>
      <c r="Q4860" t="s">
        <v>294</v>
      </c>
      <c r="R4860" t="s">
        <v>290</v>
      </c>
      <c r="S4860" t="s">
        <v>290</v>
      </c>
    </row>
    <row r="4861" spans="1:19" x14ac:dyDescent="0.3">
      <c r="A4861" t="s">
        <v>188</v>
      </c>
      <c r="B4861" t="s">
        <v>299</v>
      </c>
      <c r="C4861" t="s">
        <v>319</v>
      </c>
      <c r="D4861" t="s">
        <v>98</v>
      </c>
      <c r="F4861" t="s">
        <v>294</v>
      </c>
      <c r="G4861" t="s">
        <v>294</v>
      </c>
      <c r="H4861">
        <v>0</v>
      </c>
      <c r="I4861" t="s">
        <v>294</v>
      </c>
      <c r="J4861">
        <v>0</v>
      </c>
      <c r="K4861" s="4">
        <v>572603</v>
      </c>
      <c r="L4861" t="s">
        <v>294</v>
      </c>
      <c r="M4861" t="s">
        <v>294</v>
      </c>
      <c r="N4861" t="s">
        <v>294</v>
      </c>
      <c r="O4861" t="s">
        <v>294</v>
      </c>
      <c r="P4861" t="s">
        <v>294</v>
      </c>
      <c r="Q4861" t="s">
        <v>294</v>
      </c>
      <c r="R4861" t="s">
        <v>290</v>
      </c>
      <c r="S4861" t="s">
        <v>290</v>
      </c>
    </row>
    <row r="4862" spans="1:19" x14ac:dyDescent="0.3">
      <c r="A4862" t="s">
        <v>189</v>
      </c>
      <c r="B4862" t="s">
        <v>295</v>
      </c>
      <c r="C4862" t="s">
        <v>319</v>
      </c>
      <c r="D4862" t="s">
        <v>98</v>
      </c>
      <c r="F4862" t="s">
        <v>294</v>
      </c>
      <c r="G4862" t="s">
        <v>294</v>
      </c>
      <c r="H4862">
        <v>0</v>
      </c>
      <c r="I4862" t="s">
        <v>294</v>
      </c>
      <c r="J4862">
        <v>0</v>
      </c>
      <c r="K4862" s="4">
        <v>586217.66666666663</v>
      </c>
      <c r="L4862" t="s">
        <v>294</v>
      </c>
      <c r="M4862" t="s">
        <v>294</v>
      </c>
      <c r="N4862" t="s">
        <v>294</v>
      </c>
      <c r="O4862" t="s">
        <v>294</v>
      </c>
      <c r="P4862" t="s">
        <v>294</v>
      </c>
      <c r="Q4862" t="s">
        <v>294</v>
      </c>
      <c r="R4862" t="s">
        <v>290</v>
      </c>
      <c r="S4862" t="s">
        <v>290</v>
      </c>
    </row>
    <row r="4863" spans="1:19" x14ac:dyDescent="0.3">
      <c r="A4863" t="s">
        <v>190</v>
      </c>
      <c r="B4863" t="s">
        <v>297</v>
      </c>
      <c r="C4863" t="s">
        <v>319</v>
      </c>
      <c r="D4863" t="s">
        <v>98</v>
      </c>
      <c r="F4863" t="s">
        <v>294</v>
      </c>
      <c r="G4863" t="s">
        <v>294</v>
      </c>
      <c r="H4863">
        <v>0</v>
      </c>
      <c r="I4863" t="s">
        <v>294</v>
      </c>
      <c r="J4863">
        <v>0</v>
      </c>
      <c r="K4863" s="4">
        <v>585576.66666666663</v>
      </c>
      <c r="L4863" t="s">
        <v>294</v>
      </c>
      <c r="M4863" t="s">
        <v>294</v>
      </c>
      <c r="N4863" t="s">
        <v>294</v>
      </c>
      <c r="O4863" t="s">
        <v>294</v>
      </c>
      <c r="P4863" t="s">
        <v>294</v>
      </c>
      <c r="Q4863" t="s">
        <v>294</v>
      </c>
      <c r="R4863" t="s">
        <v>290</v>
      </c>
      <c r="S4863" t="s">
        <v>290</v>
      </c>
    </row>
    <row r="4864" spans="1:19" x14ac:dyDescent="0.3">
      <c r="A4864" t="s">
        <v>191</v>
      </c>
      <c r="B4864" t="s">
        <v>298</v>
      </c>
      <c r="C4864" t="s">
        <v>319</v>
      </c>
      <c r="D4864" t="s">
        <v>98</v>
      </c>
      <c r="F4864" t="s">
        <v>294</v>
      </c>
      <c r="G4864" t="s">
        <v>294</v>
      </c>
      <c r="H4864">
        <v>0</v>
      </c>
      <c r="I4864" t="s">
        <v>294</v>
      </c>
      <c r="J4864">
        <v>0</v>
      </c>
      <c r="K4864" s="4">
        <v>581282</v>
      </c>
      <c r="L4864" t="s">
        <v>294</v>
      </c>
      <c r="M4864" t="s">
        <v>294</v>
      </c>
      <c r="N4864" t="s">
        <v>294</v>
      </c>
      <c r="O4864" t="s">
        <v>294</v>
      </c>
      <c r="P4864" t="s">
        <v>294</v>
      </c>
      <c r="Q4864" t="s">
        <v>294</v>
      </c>
      <c r="R4864" t="s">
        <v>290</v>
      </c>
      <c r="S4864" t="s">
        <v>290</v>
      </c>
    </row>
    <row r="4865" spans="1:19" x14ac:dyDescent="0.3">
      <c r="A4865" t="s">
        <v>192</v>
      </c>
      <c r="B4865" t="s">
        <v>299</v>
      </c>
      <c r="C4865" t="s">
        <v>320</v>
      </c>
      <c r="D4865" t="s">
        <v>98</v>
      </c>
      <c r="F4865" t="s">
        <v>294</v>
      </c>
      <c r="G4865" t="s">
        <v>294</v>
      </c>
      <c r="H4865">
        <v>0</v>
      </c>
      <c r="I4865" t="s">
        <v>294</v>
      </c>
      <c r="J4865">
        <v>0</v>
      </c>
      <c r="K4865" s="4">
        <v>581720.66666666663</v>
      </c>
      <c r="L4865" t="s">
        <v>294</v>
      </c>
      <c r="M4865" t="s">
        <v>294</v>
      </c>
      <c r="N4865" t="s">
        <v>294</v>
      </c>
      <c r="O4865" t="s">
        <v>294</v>
      </c>
      <c r="P4865" t="s">
        <v>294</v>
      </c>
      <c r="Q4865" t="s">
        <v>294</v>
      </c>
      <c r="R4865" t="s">
        <v>290</v>
      </c>
      <c r="S4865" t="s">
        <v>290</v>
      </c>
    </row>
    <row r="4866" spans="1:19" x14ac:dyDescent="0.3">
      <c r="A4866" t="s">
        <v>193</v>
      </c>
      <c r="B4866" t="s">
        <v>295</v>
      </c>
      <c r="C4866" t="s">
        <v>320</v>
      </c>
      <c r="D4866" t="s">
        <v>98</v>
      </c>
      <c r="F4866" t="s">
        <v>294</v>
      </c>
      <c r="G4866" t="s">
        <v>294</v>
      </c>
      <c r="H4866">
        <v>0</v>
      </c>
      <c r="I4866" t="s">
        <v>294</v>
      </c>
      <c r="J4866">
        <v>0</v>
      </c>
      <c r="K4866" s="4">
        <v>579146.33333333337</v>
      </c>
      <c r="L4866" t="s">
        <v>294</v>
      </c>
      <c r="M4866" t="s">
        <v>294</v>
      </c>
      <c r="N4866" t="s">
        <v>294</v>
      </c>
      <c r="O4866" t="s">
        <v>294</v>
      </c>
      <c r="P4866" t="s">
        <v>294</v>
      </c>
      <c r="Q4866" t="s">
        <v>294</v>
      </c>
      <c r="R4866" t="s">
        <v>290</v>
      </c>
      <c r="S4866" t="s">
        <v>290</v>
      </c>
    </row>
    <row r="4867" spans="1:19" x14ac:dyDescent="0.3">
      <c r="A4867" t="s">
        <v>194</v>
      </c>
      <c r="B4867" t="s">
        <v>297</v>
      </c>
      <c r="C4867" t="s">
        <v>320</v>
      </c>
      <c r="D4867" t="s">
        <v>98</v>
      </c>
      <c r="F4867" t="s">
        <v>294</v>
      </c>
      <c r="G4867" t="s">
        <v>294</v>
      </c>
      <c r="H4867">
        <v>0</v>
      </c>
      <c r="I4867" t="s">
        <v>294</v>
      </c>
      <c r="J4867">
        <v>0</v>
      </c>
      <c r="K4867" s="4">
        <v>575959</v>
      </c>
      <c r="L4867" t="s">
        <v>294</v>
      </c>
      <c r="M4867" t="s">
        <v>294</v>
      </c>
      <c r="N4867" t="s">
        <v>294</v>
      </c>
      <c r="O4867" t="s">
        <v>294</v>
      </c>
      <c r="P4867" t="s">
        <v>294</v>
      </c>
      <c r="Q4867" t="s">
        <v>294</v>
      </c>
      <c r="R4867" t="s">
        <v>290</v>
      </c>
      <c r="S4867" t="s">
        <v>290</v>
      </c>
    </row>
    <row r="4868" spans="1:19" x14ac:dyDescent="0.3">
      <c r="A4868" t="s">
        <v>195</v>
      </c>
      <c r="B4868" t="s">
        <v>298</v>
      </c>
      <c r="C4868" t="s">
        <v>320</v>
      </c>
      <c r="D4868" t="s">
        <v>98</v>
      </c>
      <c r="F4868" t="s">
        <v>294</v>
      </c>
      <c r="G4868" t="s">
        <v>294</v>
      </c>
      <c r="H4868">
        <v>0</v>
      </c>
      <c r="I4868" t="s">
        <v>294</v>
      </c>
      <c r="J4868">
        <v>0</v>
      </c>
      <c r="K4868" s="4">
        <v>563624.66666666663</v>
      </c>
      <c r="L4868" t="s">
        <v>294</v>
      </c>
      <c r="M4868" t="s">
        <v>294</v>
      </c>
      <c r="N4868" t="s">
        <v>294</v>
      </c>
      <c r="O4868" t="s">
        <v>294</v>
      </c>
      <c r="P4868" t="s">
        <v>294</v>
      </c>
      <c r="Q4868" t="s">
        <v>294</v>
      </c>
      <c r="R4868" t="s">
        <v>290</v>
      </c>
      <c r="S4868" t="s">
        <v>290</v>
      </c>
    </row>
    <row r="4869" spans="1:19" x14ac:dyDescent="0.3">
      <c r="A4869" t="s">
        <v>196</v>
      </c>
      <c r="B4869" t="s">
        <v>299</v>
      </c>
      <c r="C4869" t="s">
        <v>321</v>
      </c>
      <c r="D4869" t="s">
        <v>98</v>
      </c>
      <c r="F4869" t="s">
        <v>294</v>
      </c>
      <c r="G4869" t="s">
        <v>294</v>
      </c>
      <c r="H4869">
        <v>0</v>
      </c>
      <c r="I4869" t="s">
        <v>294</v>
      </c>
      <c r="J4869">
        <v>0</v>
      </c>
      <c r="K4869" s="4">
        <v>41308.233333333337</v>
      </c>
      <c r="L4869" t="s">
        <v>294</v>
      </c>
      <c r="M4869" t="s">
        <v>294</v>
      </c>
      <c r="N4869" t="s">
        <v>294</v>
      </c>
      <c r="O4869" t="s">
        <v>294</v>
      </c>
      <c r="P4869" t="s">
        <v>294</v>
      </c>
      <c r="Q4869" t="s">
        <v>294</v>
      </c>
      <c r="R4869" t="s">
        <v>290</v>
      </c>
      <c r="S4869" t="s">
        <v>290</v>
      </c>
    </row>
    <row r="4870" spans="1:19" x14ac:dyDescent="0.3">
      <c r="A4870" t="s">
        <v>197</v>
      </c>
      <c r="B4870" t="s">
        <v>295</v>
      </c>
      <c r="C4870" t="s">
        <v>321</v>
      </c>
      <c r="D4870" t="s">
        <v>98</v>
      </c>
      <c r="F4870" t="s">
        <v>294</v>
      </c>
      <c r="G4870" t="s">
        <v>294</v>
      </c>
      <c r="H4870">
        <v>0</v>
      </c>
      <c r="I4870" t="s">
        <v>294</v>
      </c>
      <c r="J4870">
        <v>0</v>
      </c>
      <c r="K4870" s="4">
        <v>41227.966666666667</v>
      </c>
      <c r="L4870" t="s">
        <v>294</v>
      </c>
      <c r="M4870" t="s">
        <v>294</v>
      </c>
      <c r="N4870" t="s">
        <v>294</v>
      </c>
      <c r="O4870" t="s">
        <v>294</v>
      </c>
      <c r="P4870" t="s">
        <v>294</v>
      </c>
      <c r="Q4870" t="s">
        <v>294</v>
      </c>
      <c r="R4870" t="s">
        <v>290</v>
      </c>
      <c r="S4870" t="s">
        <v>290</v>
      </c>
    </row>
    <row r="4871" spans="1:19" x14ac:dyDescent="0.3">
      <c r="A4871" t="s">
        <v>198</v>
      </c>
      <c r="B4871" t="s">
        <v>297</v>
      </c>
      <c r="C4871" t="s">
        <v>321</v>
      </c>
      <c r="D4871" t="s">
        <v>98</v>
      </c>
      <c r="F4871" t="s">
        <v>294</v>
      </c>
      <c r="G4871" t="s">
        <v>294</v>
      </c>
      <c r="H4871">
        <v>0</v>
      </c>
      <c r="I4871" t="s">
        <v>294</v>
      </c>
      <c r="J4871">
        <v>0</v>
      </c>
      <c r="K4871" s="4">
        <v>39720.666666666664</v>
      </c>
      <c r="L4871" t="s">
        <v>294</v>
      </c>
      <c r="M4871" t="s">
        <v>294</v>
      </c>
      <c r="N4871" t="s">
        <v>294</v>
      </c>
      <c r="O4871" t="s">
        <v>294</v>
      </c>
      <c r="P4871" t="s">
        <v>294</v>
      </c>
      <c r="Q4871" t="s">
        <v>294</v>
      </c>
      <c r="R4871" t="s">
        <v>290</v>
      </c>
      <c r="S4871" t="s">
        <v>290</v>
      </c>
    </row>
    <row r="4872" spans="1:19" x14ac:dyDescent="0.3">
      <c r="A4872" t="s">
        <v>199</v>
      </c>
      <c r="B4872" t="s">
        <v>298</v>
      </c>
      <c r="C4872" t="s">
        <v>321</v>
      </c>
      <c r="D4872" t="s">
        <v>98</v>
      </c>
      <c r="F4872" t="s">
        <v>294</v>
      </c>
      <c r="G4872" t="s">
        <v>294</v>
      </c>
      <c r="H4872">
        <v>0</v>
      </c>
      <c r="I4872" t="s">
        <v>294</v>
      </c>
      <c r="J4872">
        <v>0</v>
      </c>
      <c r="K4872" s="4">
        <v>38529</v>
      </c>
      <c r="L4872" t="s">
        <v>294</v>
      </c>
      <c r="M4872" t="s">
        <v>294</v>
      </c>
      <c r="N4872" t="s">
        <v>294</v>
      </c>
      <c r="O4872" t="s">
        <v>294</v>
      </c>
      <c r="P4872" t="s">
        <v>294</v>
      </c>
      <c r="Q4872" t="s">
        <v>294</v>
      </c>
      <c r="R4872" t="s">
        <v>290</v>
      </c>
      <c r="S4872" t="s">
        <v>290</v>
      </c>
    </row>
    <row r="4873" spans="1:19" x14ac:dyDescent="0.3">
      <c r="A4873" t="s">
        <v>200</v>
      </c>
      <c r="B4873" t="s">
        <v>299</v>
      </c>
      <c r="C4873" t="s">
        <v>322</v>
      </c>
      <c r="D4873" t="s">
        <v>98</v>
      </c>
      <c r="F4873" t="s">
        <v>294</v>
      </c>
      <c r="G4873" t="s">
        <v>294</v>
      </c>
      <c r="H4873">
        <v>0</v>
      </c>
      <c r="I4873" t="s">
        <v>294</v>
      </c>
      <c r="J4873">
        <v>0</v>
      </c>
      <c r="K4873" s="4">
        <v>38618.233333333337</v>
      </c>
      <c r="L4873" t="s">
        <v>294</v>
      </c>
      <c r="M4873" t="s">
        <v>294</v>
      </c>
      <c r="N4873" t="s">
        <v>294</v>
      </c>
      <c r="O4873" t="s">
        <v>294</v>
      </c>
      <c r="P4873" t="s">
        <v>294</v>
      </c>
      <c r="Q4873" t="s">
        <v>294</v>
      </c>
      <c r="R4873" t="s">
        <v>290</v>
      </c>
      <c r="S4873" t="s">
        <v>290</v>
      </c>
    </row>
    <row r="4874" spans="1:19" x14ac:dyDescent="0.3">
      <c r="A4874" t="s">
        <v>201</v>
      </c>
      <c r="B4874" t="s">
        <v>295</v>
      </c>
      <c r="C4874" t="s">
        <v>322</v>
      </c>
      <c r="D4874" t="s">
        <v>98</v>
      </c>
      <c r="F4874" t="s">
        <v>294</v>
      </c>
      <c r="G4874" t="s">
        <v>294</v>
      </c>
      <c r="H4874">
        <v>0</v>
      </c>
      <c r="I4874" t="s">
        <v>294</v>
      </c>
      <c r="J4874">
        <v>0</v>
      </c>
      <c r="K4874" s="4">
        <v>39366.76666666667</v>
      </c>
      <c r="L4874" t="s">
        <v>294</v>
      </c>
      <c r="M4874" t="s">
        <v>294</v>
      </c>
      <c r="N4874" t="s">
        <v>294</v>
      </c>
      <c r="O4874" t="s">
        <v>294</v>
      </c>
      <c r="P4874" t="s">
        <v>294</v>
      </c>
      <c r="Q4874" t="s">
        <v>294</v>
      </c>
      <c r="R4874" t="s">
        <v>290</v>
      </c>
      <c r="S4874" t="s">
        <v>290</v>
      </c>
    </row>
    <row r="4875" spans="1:19" x14ac:dyDescent="0.3">
      <c r="A4875" t="s">
        <v>202</v>
      </c>
      <c r="B4875" t="s">
        <v>297</v>
      </c>
      <c r="C4875" t="s">
        <v>322</v>
      </c>
      <c r="D4875" t="s">
        <v>98</v>
      </c>
      <c r="F4875" t="s">
        <v>294</v>
      </c>
      <c r="G4875" t="s">
        <v>294</v>
      </c>
      <c r="H4875">
        <v>0</v>
      </c>
      <c r="I4875" t="s">
        <v>294</v>
      </c>
      <c r="J4875">
        <v>0</v>
      </c>
      <c r="K4875" s="4">
        <v>38339.466666666667</v>
      </c>
      <c r="L4875" t="s">
        <v>294</v>
      </c>
      <c r="M4875" t="s">
        <v>294</v>
      </c>
      <c r="N4875" t="s">
        <v>294</v>
      </c>
      <c r="O4875" t="s">
        <v>294</v>
      </c>
      <c r="P4875" t="s">
        <v>294</v>
      </c>
      <c r="Q4875" t="s">
        <v>294</v>
      </c>
      <c r="R4875" t="s">
        <v>290</v>
      </c>
      <c r="S4875" t="s">
        <v>290</v>
      </c>
    </row>
    <row r="4876" spans="1:19" x14ac:dyDescent="0.3">
      <c r="A4876" t="s">
        <v>203</v>
      </c>
      <c r="B4876" t="s">
        <v>298</v>
      </c>
      <c r="C4876" t="s">
        <v>322</v>
      </c>
      <c r="D4876" t="s">
        <v>98</v>
      </c>
      <c r="F4876" t="s">
        <v>294</v>
      </c>
      <c r="G4876" t="s">
        <v>294</v>
      </c>
      <c r="H4876">
        <v>0</v>
      </c>
      <c r="I4876" t="s">
        <v>294</v>
      </c>
      <c r="J4876">
        <v>0</v>
      </c>
      <c r="K4876" s="4">
        <v>38547.5</v>
      </c>
      <c r="L4876" t="s">
        <v>294</v>
      </c>
      <c r="M4876" t="s">
        <v>294</v>
      </c>
      <c r="N4876" t="s">
        <v>294</v>
      </c>
      <c r="O4876" t="s">
        <v>294</v>
      </c>
      <c r="P4876" t="s">
        <v>294</v>
      </c>
      <c r="Q4876" t="s">
        <v>294</v>
      </c>
      <c r="R4876" t="s">
        <v>290</v>
      </c>
      <c r="S4876" t="s">
        <v>290</v>
      </c>
    </row>
    <row r="4877" spans="1:19" x14ac:dyDescent="0.3">
      <c r="A4877" t="s">
        <v>204</v>
      </c>
      <c r="B4877" t="s">
        <v>299</v>
      </c>
      <c r="C4877" t="s">
        <v>323</v>
      </c>
      <c r="D4877" t="s">
        <v>98</v>
      </c>
      <c r="F4877" t="s">
        <v>294</v>
      </c>
      <c r="G4877" t="s">
        <v>294</v>
      </c>
      <c r="H4877">
        <v>0</v>
      </c>
      <c r="I4877" t="s">
        <v>294</v>
      </c>
      <c r="J4877">
        <v>0</v>
      </c>
      <c r="K4877" s="4">
        <v>38560.5</v>
      </c>
      <c r="L4877" t="s">
        <v>294</v>
      </c>
      <c r="M4877" t="s">
        <v>294</v>
      </c>
      <c r="N4877" t="s">
        <v>294</v>
      </c>
      <c r="O4877" t="s">
        <v>294</v>
      </c>
      <c r="P4877" t="s">
        <v>294</v>
      </c>
      <c r="Q4877" t="s">
        <v>294</v>
      </c>
      <c r="R4877" t="s">
        <v>290</v>
      </c>
      <c r="S4877" t="s">
        <v>290</v>
      </c>
    </row>
    <row r="4878" spans="1:19" x14ac:dyDescent="0.3">
      <c r="A4878" t="s">
        <v>205</v>
      </c>
      <c r="B4878" t="s">
        <v>295</v>
      </c>
      <c r="C4878" t="s">
        <v>323</v>
      </c>
      <c r="D4878" t="s">
        <v>98</v>
      </c>
      <c r="F4878" t="s">
        <v>294</v>
      </c>
      <c r="G4878" t="s">
        <v>294</v>
      </c>
      <c r="H4878">
        <v>0</v>
      </c>
      <c r="I4878" t="s">
        <v>294</v>
      </c>
      <c r="J4878">
        <v>0</v>
      </c>
      <c r="K4878" s="4">
        <v>38374.666666666664</v>
      </c>
      <c r="L4878" t="s">
        <v>294</v>
      </c>
      <c r="M4878" t="s">
        <v>294</v>
      </c>
      <c r="N4878" t="s">
        <v>294</v>
      </c>
      <c r="O4878" t="s">
        <v>294</v>
      </c>
      <c r="P4878" t="s">
        <v>294</v>
      </c>
      <c r="Q4878" t="s">
        <v>294</v>
      </c>
      <c r="R4878" t="s">
        <v>290</v>
      </c>
      <c r="S4878" t="s">
        <v>290</v>
      </c>
    </row>
    <row r="4879" spans="1:19" x14ac:dyDescent="0.3">
      <c r="A4879" t="s">
        <v>206</v>
      </c>
      <c r="B4879" t="s">
        <v>297</v>
      </c>
      <c r="C4879" t="s">
        <v>323</v>
      </c>
      <c r="D4879" t="s">
        <v>98</v>
      </c>
      <c r="F4879" t="s">
        <v>294</v>
      </c>
      <c r="G4879" t="s">
        <v>294</v>
      </c>
      <c r="H4879">
        <v>0</v>
      </c>
      <c r="I4879" t="s">
        <v>294</v>
      </c>
      <c r="J4879">
        <v>0</v>
      </c>
      <c r="K4879" s="4">
        <v>38323.4</v>
      </c>
      <c r="L4879" t="s">
        <v>294</v>
      </c>
      <c r="M4879" t="s">
        <v>294</v>
      </c>
      <c r="N4879" t="s">
        <v>294</v>
      </c>
      <c r="O4879" t="s">
        <v>294</v>
      </c>
      <c r="P4879" t="s">
        <v>294</v>
      </c>
      <c r="Q4879" t="s">
        <v>294</v>
      </c>
      <c r="R4879" t="s">
        <v>290</v>
      </c>
      <c r="S4879" t="s">
        <v>290</v>
      </c>
    </row>
    <row r="4880" spans="1:19" x14ac:dyDescent="0.3">
      <c r="A4880" t="s">
        <v>207</v>
      </c>
      <c r="B4880" t="s">
        <v>298</v>
      </c>
      <c r="C4880" t="s">
        <v>323</v>
      </c>
      <c r="D4880" t="s">
        <v>98</v>
      </c>
      <c r="F4880" t="s">
        <v>294</v>
      </c>
      <c r="G4880" t="s">
        <v>294</v>
      </c>
      <c r="H4880">
        <v>0</v>
      </c>
      <c r="I4880" t="s">
        <v>294</v>
      </c>
      <c r="J4880">
        <v>0</v>
      </c>
      <c r="K4880" s="4">
        <v>38997.399999999994</v>
      </c>
      <c r="L4880" t="s">
        <v>294</v>
      </c>
      <c r="M4880" t="s">
        <v>294</v>
      </c>
      <c r="N4880" t="s">
        <v>294</v>
      </c>
      <c r="O4880" t="s">
        <v>294</v>
      </c>
      <c r="P4880" t="s">
        <v>294</v>
      </c>
      <c r="Q4880" t="s">
        <v>294</v>
      </c>
      <c r="R4880" t="s">
        <v>290</v>
      </c>
      <c r="S4880" t="s">
        <v>290</v>
      </c>
    </row>
    <row r="4881" spans="1:19" x14ac:dyDescent="0.3">
      <c r="A4881" t="s">
        <v>208</v>
      </c>
      <c r="B4881" t="s">
        <v>299</v>
      </c>
      <c r="C4881" t="s">
        <v>324</v>
      </c>
      <c r="D4881" t="s">
        <v>98</v>
      </c>
      <c r="F4881" t="s">
        <v>294</v>
      </c>
      <c r="G4881" t="s">
        <v>294</v>
      </c>
      <c r="H4881">
        <v>0</v>
      </c>
      <c r="I4881" t="s">
        <v>294</v>
      </c>
      <c r="J4881">
        <v>0</v>
      </c>
      <c r="K4881" s="4">
        <v>40020.433333333334</v>
      </c>
      <c r="L4881" t="s">
        <v>294</v>
      </c>
      <c r="M4881" t="s">
        <v>294</v>
      </c>
      <c r="N4881" t="s">
        <v>294</v>
      </c>
      <c r="O4881" t="s">
        <v>294</v>
      </c>
      <c r="P4881" t="s">
        <v>294</v>
      </c>
      <c r="Q4881" t="s">
        <v>294</v>
      </c>
      <c r="R4881" t="s">
        <v>290</v>
      </c>
      <c r="S4881" t="s">
        <v>290</v>
      </c>
    </row>
    <row r="4882" spans="1:19" x14ac:dyDescent="0.3">
      <c r="A4882" t="s">
        <v>209</v>
      </c>
      <c r="B4882" t="s">
        <v>295</v>
      </c>
      <c r="C4882" t="s">
        <v>324</v>
      </c>
      <c r="D4882" t="s">
        <v>98</v>
      </c>
      <c r="F4882" t="s">
        <v>294</v>
      </c>
      <c r="G4882" t="s">
        <v>294</v>
      </c>
      <c r="H4882">
        <v>0</v>
      </c>
      <c r="I4882" t="s">
        <v>294</v>
      </c>
      <c r="J4882">
        <v>0</v>
      </c>
      <c r="K4882" s="4">
        <v>41859.966666666667</v>
      </c>
      <c r="L4882" t="s">
        <v>294</v>
      </c>
      <c r="M4882" t="s">
        <v>294</v>
      </c>
      <c r="N4882" t="s">
        <v>294</v>
      </c>
      <c r="O4882" t="s">
        <v>294</v>
      </c>
      <c r="P4882" t="s">
        <v>294</v>
      </c>
      <c r="Q4882" t="s">
        <v>294</v>
      </c>
      <c r="R4882" t="s">
        <v>290</v>
      </c>
      <c r="S4882" t="s">
        <v>290</v>
      </c>
    </row>
    <row r="4883" spans="1:19" x14ac:dyDescent="0.3">
      <c r="A4883" t="s">
        <v>210</v>
      </c>
      <c r="B4883" t="s">
        <v>297</v>
      </c>
      <c r="C4883" t="s">
        <v>324</v>
      </c>
      <c r="D4883" t="s">
        <v>98</v>
      </c>
      <c r="F4883" t="s">
        <v>294</v>
      </c>
      <c r="G4883" t="s">
        <v>294</v>
      </c>
      <c r="H4883">
        <v>0</v>
      </c>
      <c r="I4883" t="s">
        <v>294</v>
      </c>
      <c r="J4883">
        <v>0</v>
      </c>
      <c r="K4883" s="4">
        <v>39172.800000000003</v>
      </c>
      <c r="L4883" t="s">
        <v>294</v>
      </c>
      <c r="M4883" t="s">
        <v>294</v>
      </c>
      <c r="N4883" t="s">
        <v>294</v>
      </c>
      <c r="O4883" t="s">
        <v>294</v>
      </c>
      <c r="P4883" t="s">
        <v>294</v>
      </c>
      <c r="Q4883" t="s">
        <v>294</v>
      </c>
      <c r="R4883" t="s">
        <v>290</v>
      </c>
      <c r="S4883" t="s">
        <v>290</v>
      </c>
    </row>
    <row r="4884" spans="1:19" x14ac:dyDescent="0.3">
      <c r="A4884" t="s">
        <v>211</v>
      </c>
      <c r="B4884" t="s">
        <v>298</v>
      </c>
      <c r="C4884" t="s">
        <v>324</v>
      </c>
      <c r="D4884" t="s">
        <v>98</v>
      </c>
      <c r="F4884" t="s">
        <v>294</v>
      </c>
      <c r="G4884" t="s">
        <v>294</v>
      </c>
      <c r="H4884">
        <v>0</v>
      </c>
      <c r="I4884" t="s">
        <v>294</v>
      </c>
      <c r="J4884">
        <v>0</v>
      </c>
      <c r="K4884" s="4">
        <v>37340.933333333327</v>
      </c>
      <c r="L4884" t="s">
        <v>294</v>
      </c>
      <c r="M4884" t="s">
        <v>294</v>
      </c>
      <c r="N4884" t="s">
        <v>294</v>
      </c>
      <c r="O4884" t="s">
        <v>294</v>
      </c>
      <c r="P4884" t="s">
        <v>294</v>
      </c>
      <c r="Q4884" t="s">
        <v>294</v>
      </c>
      <c r="R4884" t="s">
        <v>290</v>
      </c>
      <c r="S4884" t="s">
        <v>290</v>
      </c>
    </row>
    <row r="4885" spans="1:19" x14ac:dyDescent="0.3">
      <c r="A4885" t="s">
        <v>212</v>
      </c>
      <c r="B4885" t="s">
        <v>299</v>
      </c>
      <c r="C4885" t="s">
        <v>325</v>
      </c>
      <c r="D4885" t="s">
        <v>98</v>
      </c>
      <c r="F4885" t="s">
        <v>294</v>
      </c>
      <c r="G4885" t="s">
        <v>294</v>
      </c>
      <c r="H4885">
        <v>0</v>
      </c>
      <c r="I4885" t="s">
        <v>294</v>
      </c>
      <c r="J4885">
        <v>0</v>
      </c>
      <c r="K4885" s="4">
        <v>26403.266666666663</v>
      </c>
      <c r="L4885" t="s">
        <v>294</v>
      </c>
      <c r="M4885" t="s">
        <v>294</v>
      </c>
      <c r="N4885" t="s">
        <v>294</v>
      </c>
      <c r="O4885" t="s">
        <v>294</v>
      </c>
      <c r="P4885" t="s">
        <v>294</v>
      </c>
      <c r="Q4885" t="s">
        <v>294</v>
      </c>
      <c r="R4885" t="s">
        <v>290</v>
      </c>
      <c r="S4885" t="s">
        <v>290</v>
      </c>
    </row>
    <row r="4886" spans="1:19" x14ac:dyDescent="0.3">
      <c r="A4886" t="s">
        <v>213</v>
      </c>
      <c r="B4886" t="s">
        <v>295</v>
      </c>
      <c r="C4886" t="s">
        <v>325</v>
      </c>
      <c r="D4886" t="s">
        <v>98</v>
      </c>
      <c r="F4886" t="s">
        <v>294</v>
      </c>
      <c r="G4886" t="s">
        <v>294</v>
      </c>
      <c r="H4886">
        <v>0</v>
      </c>
      <c r="I4886" t="s">
        <v>294</v>
      </c>
      <c r="J4886">
        <v>0</v>
      </c>
      <c r="K4886" s="4">
        <v>26561.466666666664</v>
      </c>
      <c r="L4886" t="s">
        <v>294</v>
      </c>
      <c r="M4886" t="s">
        <v>294</v>
      </c>
      <c r="N4886" t="s">
        <v>294</v>
      </c>
      <c r="O4886" t="s">
        <v>294</v>
      </c>
      <c r="P4886" t="s">
        <v>294</v>
      </c>
      <c r="Q4886" t="s">
        <v>294</v>
      </c>
      <c r="R4886" t="s">
        <v>290</v>
      </c>
      <c r="S4886" t="s">
        <v>290</v>
      </c>
    </row>
    <row r="4887" spans="1:19" x14ac:dyDescent="0.3">
      <c r="A4887" t="s">
        <v>214</v>
      </c>
      <c r="B4887" t="s">
        <v>297</v>
      </c>
      <c r="C4887" t="s">
        <v>325</v>
      </c>
      <c r="D4887" t="s">
        <v>98</v>
      </c>
      <c r="F4887" t="s">
        <v>294</v>
      </c>
      <c r="G4887" t="s">
        <v>294</v>
      </c>
      <c r="H4887">
        <v>0</v>
      </c>
      <c r="I4887" t="s">
        <v>294</v>
      </c>
      <c r="J4887">
        <v>0</v>
      </c>
      <c r="K4887" s="4">
        <v>27175.566666666666</v>
      </c>
      <c r="L4887" t="s">
        <v>294</v>
      </c>
      <c r="M4887" t="s">
        <v>294</v>
      </c>
      <c r="N4887" t="s">
        <v>294</v>
      </c>
      <c r="O4887" t="s">
        <v>294</v>
      </c>
      <c r="P4887" t="s">
        <v>294</v>
      </c>
      <c r="Q4887" t="s">
        <v>294</v>
      </c>
      <c r="R4887" t="s">
        <v>290</v>
      </c>
      <c r="S4887" t="s">
        <v>290</v>
      </c>
    </row>
    <row r="4888" spans="1:19" x14ac:dyDescent="0.3">
      <c r="A4888" t="s">
        <v>215</v>
      </c>
      <c r="B4888" t="s">
        <v>298</v>
      </c>
      <c r="C4888" t="s">
        <v>325</v>
      </c>
      <c r="D4888" t="s">
        <v>98</v>
      </c>
      <c r="F4888" t="s">
        <v>294</v>
      </c>
      <c r="G4888" t="s">
        <v>294</v>
      </c>
      <c r="H4888">
        <v>0</v>
      </c>
      <c r="I4888" t="s">
        <v>294</v>
      </c>
      <c r="J4888">
        <v>0</v>
      </c>
      <c r="K4888" s="4">
        <v>27637.533333333336</v>
      </c>
      <c r="L4888" t="s">
        <v>294</v>
      </c>
      <c r="M4888" t="s">
        <v>294</v>
      </c>
      <c r="N4888" t="s">
        <v>294</v>
      </c>
      <c r="O4888" t="s">
        <v>294</v>
      </c>
      <c r="P4888" t="s">
        <v>294</v>
      </c>
      <c r="Q4888" t="s">
        <v>294</v>
      </c>
      <c r="R4888" t="s">
        <v>290</v>
      </c>
      <c r="S4888" t="s">
        <v>290</v>
      </c>
    </row>
    <row r="4889" spans="1:19" x14ac:dyDescent="0.3">
      <c r="A4889" t="s">
        <v>216</v>
      </c>
      <c r="B4889" t="s">
        <v>299</v>
      </c>
      <c r="C4889" t="s">
        <v>326</v>
      </c>
      <c r="D4889" t="s">
        <v>98</v>
      </c>
      <c r="F4889" t="s">
        <v>294</v>
      </c>
      <c r="G4889" t="s">
        <v>294</v>
      </c>
      <c r="H4889">
        <v>0</v>
      </c>
      <c r="I4889" t="s">
        <v>294</v>
      </c>
      <c r="J4889">
        <v>0</v>
      </c>
      <c r="K4889" s="4">
        <v>27816.333333333332</v>
      </c>
      <c r="L4889" t="s">
        <v>294</v>
      </c>
      <c r="M4889" t="s">
        <v>294</v>
      </c>
      <c r="N4889" t="s">
        <v>294</v>
      </c>
      <c r="O4889" t="s">
        <v>294</v>
      </c>
      <c r="P4889" t="s">
        <v>294</v>
      </c>
      <c r="Q4889" t="s">
        <v>294</v>
      </c>
      <c r="R4889" t="s">
        <v>290</v>
      </c>
      <c r="S4889" t="s">
        <v>290</v>
      </c>
    </row>
    <row r="4890" spans="1:19" x14ac:dyDescent="0.3">
      <c r="A4890" t="s">
        <v>217</v>
      </c>
      <c r="B4890" t="s">
        <v>295</v>
      </c>
      <c r="C4890" t="s">
        <v>326</v>
      </c>
      <c r="D4890" t="s">
        <v>98</v>
      </c>
      <c r="F4890" t="s">
        <v>294</v>
      </c>
      <c r="G4890" t="s">
        <v>294</v>
      </c>
      <c r="H4890">
        <v>0</v>
      </c>
      <c r="I4890" t="s">
        <v>294</v>
      </c>
      <c r="J4890">
        <v>0</v>
      </c>
      <c r="K4890" s="4">
        <v>28522.599999999995</v>
      </c>
      <c r="L4890" t="s">
        <v>294</v>
      </c>
      <c r="M4890" t="s">
        <v>294</v>
      </c>
      <c r="N4890" t="s">
        <v>294</v>
      </c>
      <c r="O4890" t="s">
        <v>294</v>
      </c>
      <c r="P4890" t="s">
        <v>294</v>
      </c>
      <c r="Q4890" t="s">
        <v>294</v>
      </c>
      <c r="R4890" t="s">
        <v>290</v>
      </c>
      <c r="S4890" t="s">
        <v>290</v>
      </c>
    </row>
    <row r="4891" spans="1:19" x14ac:dyDescent="0.3">
      <c r="A4891" t="s">
        <v>218</v>
      </c>
      <c r="B4891" t="s">
        <v>297</v>
      </c>
      <c r="C4891" t="s">
        <v>326</v>
      </c>
      <c r="D4891" t="s">
        <v>98</v>
      </c>
      <c r="F4891" t="s">
        <v>294</v>
      </c>
      <c r="G4891" t="s">
        <v>294</v>
      </c>
      <c r="H4891">
        <v>0</v>
      </c>
      <c r="I4891" t="s">
        <v>294</v>
      </c>
      <c r="J4891">
        <v>0</v>
      </c>
      <c r="K4891" s="4">
        <v>27079.433333333334</v>
      </c>
      <c r="L4891" t="s">
        <v>294</v>
      </c>
      <c r="M4891" t="s">
        <v>294</v>
      </c>
      <c r="N4891" t="s">
        <v>294</v>
      </c>
      <c r="O4891" t="s">
        <v>294</v>
      </c>
      <c r="P4891" t="s">
        <v>294</v>
      </c>
      <c r="Q4891" t="s">
        <v>294</v>
      </c>
      <c r="R4891" t="s">
        <v>290</v>
      </c>
      <c r="S4891" t="s">
        <v>290</v>
      </c>
    </row>
    <row r="4892" spans="1:19" x14ac:dyDescent="0.3">
      <c r="A4892" t="s">
        <v>219</v>
      </c>
      <c r="B4892" t="s">
        <v>298</v>
      </c>
      <c r="C4892" t="s">
        <v>326</v>
      </c>
      <c r="D4892" t="s">
        <v>98</v>
      </c>
      <c r="F4892" t="s">
        <v>294</v>
      </c>
      <c r="G4892" t="s">
        <v>294</v>
      </c>
      <c r="H4892">
        <v>0</v>
      </c>
      <c r="I4892" t="s">
        <v>294</v>
      </c>
      <c r="J4892">
        <v>0</v>
      </c>
      <c r="K4892" s="4">
        <v>27370.7</v>
      </c>
      <c r="L4892" t="s">
        <v>294</v>
      </c>
      <c r="M4892" t="s">
        <v>294</v>
      </c>
      <c r="N4892" t="s">
        <v>294</v>
      </c>
      <c r="O4892" t="s">
        <v>294</v>
      </c>
      <c r="P4892" t="s">
        <v>294</v>
      </c>
      <c r="Q4892" t="s">
        <v>294</v>
      </c>
      <c r="R4892" t="s">
        <v>290</v>
      </c>
      <c r="S4892" t="s">
        <v>290</v>
      </c>
    </row>
    <row r="4893" spans="1:19" x14ac:dyDescent="0.3">
      <c r="A4893" t="s">
        <v>220</v>
      </c>
      <c r="B4893" t="s">
        <v>299</v>
      </c>
      <c r="C4893" t="s">
        <v>327</v>
      </c>
      <c r="D4893" t="s">
        <v>98</v>
      </c>
      <c r="F4893" t="s">
        <v>294</v>
      </c>
      <c r="G4893" t="s">
        <v>294</v>
      </c>
      <c r="H4893">
        <v>0</v>
      </c>
      <c r="I4893" t="s">
        <v>294</v>
      </c>
      <c r="J4893">
        <v>0</v>
      </c>
      <c r="K4893" s="4">
        <v>26560.133333333331</v>
      </c>
      <c r="L4893" t="s">
        <v>294</v>
      </c>
      <c r="M4893" t="s">
        <v>294</v>
      </c>
      <c r="N4893" t="s">
        <v>294</v>
      </c>
      <c r="O4893" t="s">
        <v>294</v>
      </c>
      <c r="P4893" t="s">
        <v>294</v>
      </c>
      <c r="Q4893" t="s">
        <v>294</v>
      </c>
      <c r="R4893" t="s">
        <v>290</v>
      </c>
      <c r="S4893" t="s">
        <v>290</v>
      </c>
    </row>
    <row r="4894" spans="1:19" x14ac:dyDescent="0.3">
      <c r="A4894" t="s">
        <v>221</v>
      </c>
      <c r="B4894" t="s">
        <v>295</v>
      </c>
      <c r="C4894" t="s">
        <v>327</v>
      </c>
      <c r="D4894" t="s">
        <v>98</v>
      </c>
      <c r="F4894" t="s">
        <v>294</v>
      </c>
      <c r="G4894" t="s">
        <v>294</v>
      </c>
      <c r="H4894">
        <v>0</v>
      </c>
      <c r="I4894" t="s">
        <v>294</v>
      </c>
      <c r="J4894">
        <v>0</v>
      </c>
      <c r="K4894" s="4">
        <v>25251.366666666669</v>
      </c>
      <c r="L4894" t="s">
        <v>294</v>
      </c>
      <c r="M4894" t="s">
        <v>294</v>
      </c>
      <c r="N4894" t="s">
        <v>294</v>
      </c>
      <c r="O4894" t="s">
        <v>294</v>
      </c>
      <c r="P4894" t="s">
        <v>294</v>
      </c>
      <c r="Q4894" t="s">
        <v>294</v>
      </c>
      <c r="R4894" t="s">
        <v>290</v>
      </c>
      <c r="S4894" t="s">
        <v>290</v>
      </c>
    </row>
    <row r="4895" spans="1:19" x14ac:dyDescent="0.3">
      <c r="A4895" t="s">
        <v>222</v>
      </c>
      <c r="B4895" t="s">
        <v>297</v>
      </c>
      <c r="C4895" t="s">
        <v>327</v>
      </c>
      <c r="D4895" t="s">
        <v>98</v>
      </c>
      <c r="F4895" t="s">
        <v>294</v>
      </c>
      <c r="G4895" t="s">
        <v>294</v>
      </c>
      <c r="H4895">
        <v>0</v>
      </c>
      <c r="I4895" t="s">
        <v>294</v>
      </c>
      <c r="J4895">
        <v>0</v>
      </c>
      <c r="K4895" s="4">
        <v>25247.066666666666</v>
      </c>
      <c r="L4895" t="s">
        <v>294</v>
      </c>
      <c r="M4895" t="s">
        <v>294</v>
      </c>
      <c r="N4895" t="s">
        <v>294</v>
      </c>
      <c r="O4895" t="s">
        <v>294</v>
      </c>
      <c r="P4895" t="s">
        <v>294</v>
      </c>
      <c r="Q4895" t="s">
        <v>294</v>
      </c>
      <c r="R4895" t="s">
        <v>290</v>
      </c>
      <c r="S4895" t="s">
        <v>290</v>
      </c>
    </row>
    <row r="4896" spans="1:19" x14ac:dyDescent="0.3">
      <c r="A4896" t="s">
        <v>223</v>
      </c>
      <c r="B4896" t="s">
        <v>298</v>
      </c>
      <c r="C4896" t="s">
        <v>327</v>
      </c>
      <c r="D4896" t="s">
        <v>98</v>
      </c>
      <c r="F4896" t="s">
        <v>294</v>
      </c>
      <c r="G4896" t="s">
        <v>294</v>
      </c>
      <c r="H4896">
        <v>0</v>
      </c>
      <c r="I4896" t="s">
        <v>294</v>
      </c>
      <c r="J4896">
        <v>0</v>
      </c>
      <c r="K4896" s="4">
        <v>24488.166666666668</v>
      </c>
      <c r="L4896" t="s">
        <v>294</v>
      </c>
      <c r="M4896" t="s">
        <v>294</v>
      </c>
      <c r="N4896" t="s">
        <v>294</v>
      </c>
      <c r="O4896" t="s">
        <v>294</v>
      </c>
      <c r="P4896" t="s">
        <v>294</v>
      </c>
      <c r="Q4896" t="s">
        <v>294</v>
      </c>
      <c r="R4896" t="s">
        <v>290</v>
      </c>
      <c r="S4896" t="s">
        <v>290</v>
      </c>
    </row>
    <row r="4897" spans="1:19" x14ac:dyDescent="0.3">
      <c r="A4897" t="s">
        <v>224</v>
      </c>
      <c r="B4897" t="s">
        <v>299</v>
      </c>
      <c r="C4897" t="s">
        <v>328</v>
      </c>
      <c r="D4897" t="s">
        <v>98</v>
      </c>
      <c r="F4897" t="s">
        <v>294</v>
      </c>
      <c r="G4897" t="s">
        <v>294</v>
      </c>
      <c r="H4897">
        <v>0</v>
      </c>
      <c r="I4897" t="s">
        <v>294</v>
      </c>
      <c r="J4897">
        <v>0</v>
      </c>
      <c r="K4897" s="4">
        <v>23439.833333333332</v>
      </c>
      <c r="L4897" t="s">
        <v>294</v>
      </c>
      <c r="M4897" t="s">
        <v>294</v>
      </c>
      <c r="N4897" t="s">
        <v>294</v>
      </c>
      <c r="O4897" t="s">
        <v>294</v>
      </c>
      <c r="P4897" t="s">
        <v>294</v>
      </c>
      <c r="Q4897" t="s">
        <v>294</v>
      </c>
      <c r="R4897" t="s">
        <v>290</v>
      </c>
      <c r="S4897" t="s">
        <v>290</v>
      </c>
    </row>
    <row r="4898" spans="1:19" x14ac:dyDescent="0.3">
      <c r="A4898" t="s">
        <v>225</v>
      </c>
      <c r="B4898" t="s">
        <v>295</v>
      </c>
      <c r="C4898" t="s">
        <v>328</v>
      </c>
      <c r="D4898" t="s">
        <v>98</v>
      </c>
      <c r="F4898" t="s">
        <v>294</v>
      </c>
      <c r="G4898" t="s">
        <v>294</v>
      </c>
      <c r="H4898">
        <v>0</v>
      </c>
      <c r="I4898" t="s">
        <v>294</v>
      </c>
      <c r="J4898">
        <v>0</v>
      </c>
      <c r="K4898" s="4">
        <v>22231.399999999998</v>
      </c>
      <c r="L4898" t="s">
        <v>294</v>
      </c>
      <c r="M4898" t="s">
        <v>294</v>
      </c>
      <c r="N4898" t="s">
        <v>294</v>
      </c>
      <c r="O4898" t="s">
        <v>294</v>
      </c>
      <c r="P4898" t="s">
        <v>294</v>
      </c>
      <c r="Q4898" t="s">
        <v>294</v>
      </c>
      <c r="R4898" t="s">
        <v>290</v>
      </c>
      <c r="S4898" t="s">
        <v>290</v>
      </c>
    </row>
    <row r="4899" spans="1:19" x14ac:dyDescent="0.3">
      <c r="A4899" t="s">
        <v>226</v>
      </c>
      <c r="B4899" t="s">
        <v>297</v>
      </c>
      <c r="C4899" t="s">
        <v>328</v>
      </c>
      <c r="D4899" t="s">
        <v>98</v>
      </c>
      <c r="F4899" t="s">
        <v>294</v>
      </c>
      <c r="G4899" t="s">
        <v>294</v>
      </c>
      <c r="H4899">
        <v>0</v>
      </c>
      <c r="I4899" t="s">
        <v>294</v>
      </c>
      <c r="J4899">
        <v>0</v>
      </c>
      <c r="K4899" s="4">
        <v>19580.833333333332</v>
      </c>
      <c r="L4899" t="s">
        <v>294</v>
      </c>
      <c r="M4899" t="s">
        <v>294</v>
      </c>
      <c r="N4899" t="s">
        <v>294</v>
      </c>
      <c r="O4899" t="s">
        <v>294</v>
      </c>
      <c r="P4899" t="s">
        <v>294</v>
      </c>
      <c r="Q4899" t="s">
        <v>294</v>
      </c>
      <c r="R4899" t="s">
        <v>290</v>
      </c>
      <c r="S4899" t="s">
        <v>290</v>
      </c>
    </row>
    <row r="4900" spans="1:19" x14ac:dyDescent="0.3">
      <c r="A4900" t="s">
        <v>227</v>
      </c>
      <c r="B4900" t="s">
        <v>298</v>
      </c>
      <c r="C4900" t="s">
        <v>328</v>
      </c>
      <c r="D4900" t="s">
        <v>98</v>
      </c>
      <c r="F4900" t="s">
        <v>294</v>
      </c>
      <c r="G4900" t="s">
        <v>294</v>
      </c>
      <c r="H4900">
        <v>0</v>
      </c>
      <c r="I4900" t="s">
        <v>294</v>
      </c>
      <c r="J4900">
        <v>0</v>
      </c>
      <c r="K4900" s="4">
        <v>19097.266666666666</v>
      </c>
      <c r="L4900" t="s">
        <v>294</v>
      </c>
      <c r="M4900" t="s">
        <v>294</v>
      </c>
      <c r="N4900" t="s">
        <v>294</v>
      </c>
      <c r="O4900" t="s">
        <v>294</v>
      </c>
      <c r="P4900" t="s">
        <v>294</v>
      </c>
      <c r="Q4900" t="s">
        <v>294</v>
      </c>
      <c r="R4900" t="s">
        <v>290</v>
      </c>
      <c r="S4900" t="s">
        <v>290</v>
      </c>
    </row>
    <row r="4901" spans="1:19" x14ac:dyDescent="0.3">
      <c r="A4901" t="s">
        <v>228</v>
      </c>
      <c r="B4901" t="s">
        <v>299</v>
      </c>
      <c r="C4901" t="s">
        <v>329</v>
      </c>
      <c r="D4901" t="s">
        <v>98</v>
      </c>
      <c r="F4901" t="s">
        <v>294</v>
      </c>
      <c r="G4901" t="s">
        <v>294</v>
      </c>
      <c r="H4901">
        <v>0</v>
      </c>
      <c r="I4901" t="s">
        <v>294</v>
      </c>
      <c r="J4901">
        <v>0</v>
      </c>
      <c r="K4901" s="4">
        <v>16925.733333333334</v>
      </c>
      <c r="L4901" t="s">
        <v>294</v>
      </c>
      <c r="M4901" t="s">
        <v>294</v>
      </c>
      <c r="N4901" t="s">
        <v>294</v>
      </c>
      <c r="O4901" t="s">
        <v>294</v>
      </c>
      <c r="P4901" t="s">
        <v>294</v>
      </c>
      <c r="Q4901" t="s">
        <v>294</v>
      </c>
      <c r="R4901" t="s">
        <v>290</v>
      </c>
      <c r="S4901" t="s">
        <v>290</v>
      </c>
    </row>
    <row r="4902" spans="1:19" x14ac:dyDescent="0.3">
      <c r="A4902" t="s">
        <v>229</v>
      </c>
      <c r="B4902" t="s">
        <v>295</v>
      </c>
      <c r="C4902" t="s">
        <v>329</v>
      </c>
      <c r="D4902" t="s">
        <v>98</v>
      </c>
      <c r="F4902" t="s">
        <v>294</v>
      </c>
      <c r="G4902" t="s">
        <v>294</v>
      </c>
      <c r="H4902">
        <v>0</v>
      </c>
      <c r="I4902" t="s">
        <v>294</v>
      </c>
      <c r="J4902">
        <v>0</v>
      </c>
      <c r="K4902" s="4">
        <v>15820.200000000003</v>
      </c>
      <c r="L4902" t="s">
        <v>294</v>
      </c>
      <c r="M4902" t="s">
        <v>294</v>
      </c>
      <c r="N4902" t="s">
        <v>294</v>
      </c>
      <c r="O4902" t="s">
        <v>294</v>
      </c>
      <c r="P4902" t="s">
        <v>294</v>
      </c>
      <c r="Q4902" t="s">
        <v>294</v>
      </c>
      <c r="R4902" t="s">
        <v>290</v>
      </c>
      <c r="S4902" t="s">
        <v>290</v>
      </c>
    </row>
    <row r="4903" spans="1:19" x14ac:dyDescent="0.3">
      <c r="A4903" t="s">
        <v>230</v>
      </c>
      <c r="B4903" t="s">
        <v>297</v>
      </c>
      <c r="C4903" t="s">
        <v>329</v>
      </c>
      <c r="D4903" t="s">
        <v>98</v>
      </c>
      <c r="F4903" t="s">
        <v>294</v>
      </c>
      <c r="G4903" t="s">
        <v>294</v>
      </c>
      <c r="H4903">
        <v>0</v>
      </c>
      <c r="I4903" t="s">
        <v>294</v>
      </c>
      <c r="J4903">
        <v>0</v>
      </c>
      <c r="K4903" s="4">
        <v>14553.933333333334</v>
      </c>
      <c r="L4903" t="s">
        <v>294</v>
      </c>
      <c r="M4903" t="s">
        <v>294</v>
      </c>
      <c r="N4903" t="s">
        <v>294</v>
      </c>
      <c r="O4903" t="s">
        <v>294</v>
      </c>
      <c r="P4903" t="s">
        <v>294</v>
      </c>
      <c r="Q4903" t="s">
        <v>294</v>
      </c>
      <c r="R4903" t="s">
        <v>290</v>
      </c>
      <c r="S4903" t="s">
        <v>290</v>
      </c>
    </row>
    <row r="4904" spans="1:19" x14ac:dyDescent="0.3">
      <c r="A4904" t="s">
        <v>231</v>
      </c>
      <c r="B4904" t="s">
        <v>298</v>
      </c>
      <c r="C4904" t="s">
        <v>329</v>
      </c>
      <c r="D4904" t="s">
        <v>98</v>
      </c>
      <c r="F4904" t="s">
        <v>294</v>
      </c>
      <c r="G4904" t="s">
        <v>294</v>
      </c>
      <c r="H4904">
        <v>0</v>
      </c>
      <c r="I4904" t="s">
        <v>294</v>
      </c>
      <c r="J4904">
        <v>0</v>
      </c>
      <c r="K4904" s="4">
        <v>12463.466666666667</v>
      </c>
      <c r="L4904" t="s">
        <v>294</v>
      </c>
      <c r="M4904" t="s">
        <v>294</v>
      </c>
      <c r="N4904" t="s">
        <v>294</v>
      </c>
      <c r="O4904" t="s">
        <v>294</v>
      </c>
      <c r="P4904" t="s">
        <v>294</v>
      </c>
      <c r="Q4904" t="s">
        <v>294</v>
      </c>
      <c r="R4904" t="s">
        <v>290</v>
      </c>
      <c r="S4904" t="s">
        <v>290</v>
      </c>
    </row>
    <row r="4905" spans="1:19" x14ac:dyDescent="0.3">
      <c r="A4905" t="s">
        <v>232</v>
      </c>
      <c r="B4905" t="s">
        <v>299</v>
      </c>
      <c r="C4905" t="s">
        <v>330</v>
      </c>
      <c r="D4905" t="s">
        <v>98</v>
      </c>
      <c r="F4905" t="s">
        <v>294</v>
      </c>
      <c r="G4905" t="s">
        <v>294</v>
      </c>
      <c r="H4905">
        <v>0</v>
      </c>
      <c r="I4905" t="s">
        <v>294</v>
      </c>
      <c r="J4905">
        <v>0</v>
      </c>
      <c r="K4905" s="4">
        <v>10564.876666666665</v>
      </c>
      <c r="L4905" t="s">
        <v>294</v>
      </c>
      <c r="M4905" t="s">
        <v>294</v>
      </c>
      <c r="N4905" t="s">
        <v>294</v>
      </c>
      <c r="O4905" t="s">
        <v>294</v>
      </c>
      <c r="P4905" t="s">
        <v>294</v>
      </c>
      <c r="Q4905" t="s">
        <v>294</v>
      </c>
      <c r="R4905" t="s">
        <v>290</v>
      </c>
      <c r="S4905" t="s">
        <v>290</v>
      </c>
    </row>
    <row r="4906" spans="1:19" x14ac:dyDescent="0.3">
      <c r="A4906" t="s">
        <v>233</v>
      </c>
      <c r="B4906" t="s">
        <v>295</v>
      </c>
      <c r="C4906" t="s">
        <v>330</v>
      </c>
      <c r="D4906" t="s">
        <v>98</v>
      </c>
      <c r="F4906" t="s">
        <v>294</v>
      </c>
      <c r="G4906" t="s">
        <v>294</v>
      </c>
      <c r="H4906">
        <v>0</v>
      </c>
      <c r="I4906" t="s">
        <v>294</v>
      </c>
      <c r="J4906">
        <v>0</v>
      </c>
      <c r="K4906" s="4">
        <v>9354.2633333333342</v>
      </c>
      <c r="L4906" t="s">
        <v>294</v>
      </c>
      <c r="M4906" t="s">
        <v>294</v>
      </c>
      <c r="N4906" t="s">
        <v>294</v>
      </c>
      <c r="O4906" t="s">
        <v>294</v>
      </c>
      <c r="P4906" t="s">
        <v>294</v>
      </c>
      <c r="Q4906" t="s">
        <v>294</v>
      </c>
      <c r="R4906" t="s">
        <v>290</v>
      </c>
      <c r="S4906" t="s">
        <v>290</v>
      </c>
    </row>
    <row r="4907" spans="1:19" x14ac:dyDescent="0.3">
      <c r="A4907" t="s">
        <v>234</v>
      </c>
      <c r="B4907" t="s">
        <v>297</v>
      </c>
      <c r="C4907" t="s">
        <v>330</v>
      </c>
      <c r="D4907" t="s">
        <v>98</v>
      </c>
      <c r="F4907" t="s">
        <v>294</v>
      </c>
      <c r="G4907" t="s">
        <v>294</v>
      </c>
      <c r="H4907">
        <v>0</v>
      </c>
      <c r="I4907" t="s">
        <v>294</v>
      </c>
      <c r="J4907">
        <v>0</v>
      </c>
      <c r="K4907" s="4">
        <v>8728.6333333333332</v>
      </c>
      <c r="L4907" t="s">
        <v>294</v>
      </c>
      <c r="M4907" t="s">
        <v>294</v>
      </c>
      <c r="N4907" t="s">
        <v>294</v>
      </c>
      <c r="O4907" t="s">
        <v>294</v>
      </c>
      <c r="P4907" t="s">
        <v>294</v>
      </c>
      <c r="Q4907" t="s">
        <v>294</v>
      </c>
      <c r="R4907" t="s">
        <v>290</v>
      </c>
      <c r="S4907" t="s">
        <v>290</v>
      </c>
    </row>
    <row r="4908" spans="1:19" x14ac:dyDescent="0.3">
      <c r="A4908" t="s">
        <v>235</v>
      </c>
      <c r="B4908" t="s">
        <v>298</v>
      </c>
      <c r="C4908" t="s">
        <v>330</v>
      </c>
      <c r="D4908" t="s">
        <v>98</v>
      </c>
      <c r="F4908" t="s">
        <v>294</v>
      </c>
      <c r="G4908" t="s">
        <v>294</v>
      </c>
      <c r="H4908">
        <v>0</v>
      </c>
      <c r="I4908" t="s">
        <v>294</v>
      </c>
      <c r="J4908">
        <v>0</v>
      </c>
      <c r="K4908" s="4">
        <v>7391.8133333333326</v>
      </c>
      <c r="L4908" t="s">
        <v>294</v>
      </c>
      <c r="M4908" t="s">
        <v>294</v>
      </c>
      <c r="N4908" t="s">
        <v>294</v>
      </c>
      <c r="O4908" t="s">
        <v>294</v>
      </c>
      <c r="P4908" t="s">
        <v>294</v>
      </c>
      <c r="Q4908" t="s">
        <v>294</v>
      </c>
      <c r="R4908" t="s">
        <v>290</v>
      </c>
      <c r="S4908" t="s">
        <v>290</v>
      </c>
    </row>
    <row r="4909" spans="1:19" x14ac:dyDescent="0.3">
      <c r="A4909" t="s">
        <v>236</v>
      </c>
      <c r="B4909" t="s">
        <v>299</v>
      </c>
      <c r="C4909" t="s">
        <v>331</v>
      </c>
      <c r="D4909" t="s">
        <v>98</v>
      </c>
      <c r="F4909" t="s">
        <v>294</v>
      </c>
      <c r="G4909" t="s">
        <v>294</v>
      </c>
      <c r="H4909">
        <v>0</v>
      </c>
      <c r="I4909" t="s">
        <v>294</v>
      </c>
      <c r="J4909">
        <v>0</v>
      </c>
      <c r="K4909" s="4">
        <v>6344.2666666666664</v>
      </c>
      <c r="L4909" t="s">
        <v>294</v>
      </c>
      <c r="M4909" t="s">
        <v>294</v>
      </c>
      <c r="N4909" t="s">
        <v>294</v>
      </c>
      <c r="O4909" t="s">
        <v>294</v>
      </c>
      <c r="P4909" t="s">
        <v>294</v>
      </c>
      <c r="Q4909" t="s">
        <v>294</v>
      </c>
      <c r="R4909" t="s">
        <v>290</v>
      </c>
      <c r="S4909" t="s">
        <v>290</v>
      </c>
    </row>
    <row r="4910" spans="1:19" x14ac:dyDescent="0.3">
      <c r="A4910" t="s">
        <v>237</v>
      </c>
      <c r="B4910" t="s">
        <v>295</v>
      </c>
      <c r="C4910" t="s">
        <v>331</v>
      </c>
      <c r="D4910" t="s">
        <v>98</v>
      </c>
      <c r="F4910" t="s">
        <v>294</v>
      </c>
      <c r="G4910" t="s">
        <v>294</v>
      </c>
      <c r="H4910">
        <v>0</v>
      </c>
      <c r="I4910" t="s">
        <v>294</v>
      </c>
      <c r="J4910">
        <v>0</v>
      </c>
      <c r="K4910" s="4">
        <v>5611.253333333334</v>
      </c>
      <c r="L4910" t="s">
        <v>294</v>
      </c>
      <c r="M4910" t="s">
        <v>294</v>
      </c>
      <c r="N4910" t="s">
        <v>294</v>
      </c>
      <c r="O4910" t="s">
        <v>294</v>
      </c>
      <c r="P4910" t="s">
        <v>294</v>
      </c>
      <c r="Q4910" t="s">
        <v>294</v>
      </c>
      <c r="R4910" t="s">
        <v>290</v>
      </c>
      <c r="S4910" t="s">
        <v>290</v>
      </c>
    </row>
    <row r="4911" spans="1:19" x14ac:dyDescent="0.3">
      <c r="A4911" t="s">
        <v>238</v>
      </c>
      <c r="B4911" t="s">
        <v>297</v>
      </c>
      <c r="C4911" t="s">
        <v>331</v>
      </c>
      <c r="D4911" t="s">
        <v>98</v>
      </c>
      <c r="F4911" t="s">
        <v>294</v>
      </c>
      <c r="G4911" t="s">
        <v>294</v>
      </c>
      <c r="H4911">
        <v>0</v>
      </c>
      <c r="I4911" t="s">
        <v>294</v>
      </c>
      <c r="J4911">
        <v>0</v>
      </c>
      <c r="K4911" s="4">
        <v>5463.7033333333338</v>
      </c>
      <c r="L4911" t="s">
        <v>294</v>
      </c>
      <c r="M4911" t="s">
        <v>294</v>
      </c>
      <c r="N4911" t="s">
        <v>294</v>
      </c>
      <c r="O4911" t="s">
        <v>294</v>
      </c>
      <c r="P4911" t="s">
        <v>294</v>
      </c>
      <c r="Q4911" t="s">
        <v>294</v>
      </c>
      <c r="R4911" t="s">
        <v>290</v>
      </c>
      <c r="S4911" t="s">
        <v>290</v>
      </c>
    </row>
    <row r="4912" spans="1:19" x14ac:dyDescent="0.3">
      <c r="A4912" t="s">
        <v>239</v>
      </c>
      <c r="B4912" t="s">
        <v>298</v>
      </c>
      <c r="C4912" t="s">
        <v>331</v>
      </c>
      <c r="D4912" t="s">
        <v>98</v>
      </c>
      <c r="F4912" t="s">
        <v>294</v>
      </c>
      <c r="G4912" t="s">
        <v>294</v>
      </c>
      <c r="H4912">
        <v>0</v>
      </c>
      <c r="I4912" t="s">
        <v>294</v>
      </c>
      <c r="J4912">
        <v>0</v>
      </c>
      <c r="K4912" s="4">
        <v>4995.4299999999994</v>
      </c>
      <c r="L4912" t="s">
        <v>294</v>
      </c>
      <c r="M4912" t="s">
        <v>294</v>
      </c>
      <c r="N4912" t="s">
        <v>294</v>
      </c>
      <c r="O4912" t="s">
        <v>294</v>
      </c>
      <c r="P4912" t="s">
        <v>294</v>
      </c>
      <c r="Q4912" t="s">
        <v>294</v>
      </c>
      <c r="R4912" t="s">
        <v>290</v>
      </c>
      <c r="S4912" t="s">
        <v>290</v>
      </c>
    </row>
    <row r="4913" spans="1:19" x14ac:dyDescent="0.3">
      <c r="A4913" t="s">
        <v>240</v>
      </c>
      <c r="B4913" t="s">
        <v>299</v>
      </c>
      <c r="C4913" t="s">
        <v>332</v>
      </c>
      <c r="D4913" t="s">
        <v>98</v>
      </c>
      <c r="F4913" t="s">
        <v>294</v>
      </c>
      <c r="G4913" t="s">
        <v>294</v>
      </c>
      <c r="H4913">
        <v>0</v>
      </c>
      <c r="I4913" t="s">
        <v>294</v>
      </c>
      <c r="J4913">
        <v>0</v>
      </c>
      <c r="K4913" s="4">
        <v>4813.0133333333333</v>
      </c>
      <c r="L4913" t="s">
        <v>294</v>
      </c>
      <c r="M4913" t="s">
        <v>372</v>
      </c>
      <c r="N4913" t="s">
        <v>294</v>
      </c>
      <c r="O4913" t="s">
        <v>294</v>
      </c>
      <c r="P4913" t="s">
        <v>294</v>
      </c>
      <c r="Q4913" t="s">
        <v>294</v>
      </c>
      <c r="R4913" t="s">
        <v>290</v>
      </c>
      <c r="S4913" t="s">
        <v>290</v>
      </c>
    </row>
    <row r="4914" spans="1:19" x14ac:dyDescent="0.3">
      <c r="A4914" t="s">
        <v>241</v>
      </c>
      <c r="B4914" t="s">
        <v>295</v>
      </c>
      <c r="C4914" t="s">
        <v>332</v>
      </c>
      <c r="D4914" t="s">
        <v>98</v>
      </c>
      <c r="F4914" t="s">
        <v>294</v>
      </c>
      <c r="G4914" t="s">
        <v>294</v>
      </c>
      <c r="H4914">
        <v>0</v>
      </c>
      <c r="I4914" t="s">
        <v>294</v>
      </c>
      <c r="J4914">
        <v>0</v>
      </c>
      <c r="K4914" s="4">
        <v>3651.4900000000002</v>
      </c>
      <c r="L4914" t="s">
        <v>294</v>
      </c>
      <c r="M4914" t="s">
        <v>372</v>
      </c>
      <c r="N4914" t="s">
        <v>294</v>
      </c>
      <c r="O4914" t="s">
        <v>294</v>
      </c>
      <c r="P4914" t="s">
        <v>294</v>
      </c>
      <c r="Q4914" t="s">
        <v>294</v>
      </c>
      <c r="R4914" t="s">
        <v>290</v>
      </c>
      <c r="S4914" t="s">
        <v>290</v>
      </c>
    </row>
    <row r="4915" spans="1:19" x14ac:dyDescent="0.3">
      <c r="A4915" t="s">
        <v>242</v>
      </c>
      <c r="B4915" t="s">
        <v>297</v>
      </c>
      <c r="C4915" t="s">
        <v>332</v>
      </c>
      <c r="D4915" t="s">
        <v>98</v>
      </c>
      <c r="F4915" t="s">
        <v>294</v>
      </c>
      <c r="G4915" t="s">
        <v>294</v>
      </c>
      <c r="H4915">
        <v>0</v>
      </c>
      <c r="I4915" t="s">
        <v>294</v>
      </c>
      <c r="J4915">
        <v>0</v>
      </c>
      <c r="K4915" s="4">
        <v>2687.6200000000003</v>
      </c>
      <c r="L4915" t="s">
        <v>294</v>
      </c>
      <c r="M4915" t="s">
        <v>372</v>
      </c>
      <c r="N4915" t="s">
        <v>294</v>
      </c>
      <c r="O4915" t="s">
        <v>294</v>
      </c>
      <c r="P4915" t="s">
        <v>294</v>
      </c>
      <c r="Q4915" t="s">
        <v>294</v>
      </c>
      <c r="R4915" t="s">
        <v>290</v>
      </c>
      <c r="S4915" t="s">
        <v>290</v>
      </c>
    </row>
    <row r="4916" spans="1:19" x14ac:dyDescent="0.3">
      <c r="A4916" t="s">
        <v>243</v>
      </c>
      <c r="B4916" t="s">
        <v>298</v>
      </c>
      <c r="C4916" t="s">
        <v>332</v>
      </c>
      <c r="D4916" t="s">
        <v>98</v>
      </c>
      <c r="F4916" t="s">
        <v>294</v>
      </c>
      <c r="G4916" t="s">
        <v>294</v>
      </c>
      <c r="H4916">
        <v>0</v>
      </c>
      <c r="I4916" t="s">
        <v>294</v>
      </c>
      <c r="J4916">
        <v>0</v>
      </c>
      <c r="K4916" s="4">
        <v>931.7833333333333</v>
      </c>
      <c r="L4916" t="s">
        <v>294</v>
      </c>
      <c r="M4916" t="s">
        <v>372</v>
      </c>
      <c r="N4916" t="s">
        <v>294</v>
      </c>
      <c r="O4916" t="s">
        <v>294</v>
      </c>
      <c r="P4916" t="s">
        <v>294</v>
      </c>
      <c r="Q4916" t="s">
        <v>294</v>
      </c>
      <c r="R4916" t="s">
        <v>290</v>
      </c>
      <c r="S4916" t="s">
        <v>290</v>
      </c>
    </row>
    <row r="4917" spans="1:19" x14ac:dyDescent="0.3">
      <c r="A4917" t="s">
        <v>244</v>
      </c>
      <c r="B4917" t="s">
        <v>299</v>
      </c>
      <c r="C4917" t="s">
        <v>333</v>
      </c>
      <c r="D4917" t="s">
        <v>98</v>
      </c>
      <c r="F4917" t="s">
        <v>294</v>
      </c>
      <c r="G4917" t="s">
        <v>294</v>
      </c>
      <c r="H4917">
        <v>0</v>
      </c>
      <c r="I4917" t="s">
        <v>294</v>
      </c>
      <c r="J4917">
        <v>0</v>
      </c>
      <c r="K4917" s="4">
        <v>285.03333333333336</v>
      </c>
      <c r="L4917" t="s">
        <v>294</v>
      </c>
      <c r="M4917">
        <v>2.4756142571256898</v>
      </c>
      <c r="N4917" t="s">
        <v>294</v>
      </c>
      <c r="O4917" t="s">
        <v>294</v>
      </c>
      <c r="P4917" t="s">
        <v>294</v>
      </c>
      <c r="Q4917" t="s">
        <v>294</v>
      </c>
      <c r="R4917" t="s">
        <v>290</v>
      </c>
      <c r="S4917" t="s">
        <v>290</v>
      </c>
    </row>
    <row r="4918" spans="1:19" x14ac:dyDescent="0.3">
      <c r="A4918" t="s">
        <v>245</v>
      </c>
      <c r="B4918" t="s">
        <v>295</v>
      </c>
      <c r="C4918" t="s">
        <v>333</v>
      </c>
      <c r="D4918" t="s">
        <v>98</v>
      </c>
      <c r="F4918" t="s">
        <v>294</v>
      </c>
      <c r="G4918" t="s">
        <v>294</v>
      </c>
      <c r="H4918">
        <v>0</v>
      </c>
      <c r="I4918" t="s">
        <v>294</v>
      </c>
      <c r="J4918">
        <v>0</v>
      </c>
      <c r="K4918" s="4">
        <v>283.6033333333333</v>
      </c>
      <c r="L4918" t="s">
        <v>294</v>
      </c>
      <c r="M4918">
        <v>2.43666981624862</v>
      </c>
      <c r="N4918" t="s">
        <v>294</v>
      </c>
      <c r="O4918" t="s">
        <v>294</v>
      </c>
      <c r="P4918" t="s">
        <v>294</v>
      </c>
      <c r="Q4918" t="s">
        <v>294</v>
      </c>
      <c r="R4918" t="s">
        <v>290</v>
      </c>
      <c r="S4918" t="s">
        <v>290</v>
      </c>
    </row>
    <row r="4919" spans="1:19" x14ac:dyDescent="0.3">
      <c r="A4919" t="s">
        <v>246</v>
      </c>
      <c r="B4919" t="s">
        <v>297</v>
      </c>
      <c r="C4919" t="s">
        <v>333</v>
      </c>
      <c r="D4919" t="s">
        <v>98</v>
      </c>
      <c r="F4919" t="s">
        <v>294</v>
      </c>
      <c r="G4919" t="s">
        <v>294</v>
      </c>
      <c r="H4919">
        <v>0</v>
      </c>
      <c r="I4919" t="s">
        <v>294</v>
      </c>
      <c r="J4919">
        <v>0</v>
      </c>
      <c r="K4919" s="4">
        <v>270.31666666666666</v>
      </c>
      <c r="L4919" t="s">
        <v>294</v>
      </c>
      <c r="M4919">
        <v>2.0589730103363002</v>
      </c>
      <c r="N4919" t="s">
        <v>294</v>
      </c>
      <c r="O4919" t="s">
        <v>294</v>
      </c>
      <c r="P4919" t="s">
        <v>294</v>
      </c>
      <c r="Q4919" t="s">
        <v>294</v>
      </c>
      <c r="R4919" t="s">
        <v>290</v>
      </c>
      <c r="S4919" t="s">
        <v>290</v>
      </c>
    </row>
    <row r="4920" spans="1:19" x14ac:dyDescent="0.3">
      <c r="A4920" t="s">
        <v>247</v>
      </c>
      <c r="B4920" t="s">
        <v>298</v>
      </c>
      <c r="C4920" t="s">
        <v>333</v>
      </c>
      <c r="D4920" t="s">
        <v>98</v>
      </c>
      <c r="F4920" t="s">
        <v>294</v>
      </c>
      <c r="G4920" t="s">
        <v>294</v>
      </c>
      <c r="H4920">
        <v>0</v>
      </c>
      <c r="I4920" t="s">
        <v>294</v>
      </c>
      <c r="J4920">
        <v>0</v>
      </c>
      <c r="K4920" s="4">
        <v>260.49666666666667</v>
      </c>
      <c r="L4920" t="s">
        <v>294</v>
      </c>
      <c r="M4920">
        <v>1.3482324131704799</v>
      </c>
      <c r="N4920" t="s">
        <v>294</v>
      </c>
      <c r="O4920" t="s">
        <v>294</v>
      </c>
      <c r="P4920" t="s">
        <v>294</v>
      </c>
      <c r="Q4920" t="s">
        <v>294</v>
      </c>
      <c r="R4920" t="s">
        <v>290</v>
      </c>
      <c r="S4920" t="s">
        <v>290</v>
      </c>
    </row>
    <row r="4921" spans="1:19" x14ac:dyDescent="0.3">
      <c r="A4921" t="s">
        <v>248</v>
      </c>
      <c r="B4921" t="s">
        <v>299</v>
      </c>
      <c r="C4921" t="s">
        <v>334</v>
      </c>
      <c r="D4921" t="s">
        <v>98</v>
      </c>
      <c r="F4921" t="s">
        <v>294</v>
      </c>
      <c r="G4921" t="s">
        <v>294</v>
      </c>
      <c r="H4921">
        <v>0</v>
      </c>
      <c r="I4921" t="s">
        <v>294</v>
      </c>
      <c r="J4921">
        <v>0</v>
      </c>
      <c r="K4921" s="4">
        <v>266.9666666666667</v>
      </c>
      <c r="L4921" t="s">
        <v>294</v>
      </c>
      <c r="M4921">
        <v>0.681406164024429</v>
      </c>
      <c r="N4921" t="s">
        <v>294</v>
      </c>
      <c r="O4921" t="s">
        <v>294</v>
      </c>
      <c r="P4921" t="s">
        <v>294</v>
      </c>
      <c r="Q4921" t="s">
        <v>294</v>
      </c>
      <c r="R4921" t="s">
        <v>290</v>
      </c>
      <c r="S4921" t="s">
        <v>290</v>
      </c>
    </row>
    <row r="4922" spans="1:19" x14ac:dyDescent="0.3">
      <c r="A4922" t="s">
        <v>249</v>
      </c>
      <c r="B4922" t="s">
        <v>295</v>
      </c>
      <c r="C4922" t="s">
        <v>334</v>
      </c>
      <c r="D4922" t="s">
        <v>98</v>
      </c>
      <c r="F4922" t="s">
        <v>294</v>
      </c>
      <c r="G4922" t="s">
        <v>294</v>
      </c>
      <c r="H4922">
        <v>0</v>
      </c>
      <c r="I4922" t="s">
        <v>294</v>
      </c>
      <c r="J4922">
        <v>0</v>
      </c>
      <c r="K4922" s="4">
        <v>271.35000000000002</v>
      </c>
      <c r="L4922" t="s">
        <v>294</v>
      </c>
      <c r="M4922">
        <v>0.58483495340779501</v>
      </c>
      <c r="N4922" t="s">
        <v>294</v>
      </c>
      <c r="O4922" t="s">
        <v>294</v>
      </c>
      <c r="P4922" t="s">
        <v>294</v>
      </c>
      <c r="Q4922" t="s">
        <v>294</v>
      </c>
      <c r="R4922" t="s">
        <v>290</v>
      </c>
      <c r="S4922" t="s">
        <v>290</v>
      </c>
    </row>
    <row r="4923" spans="1:19" x14ac:dyDescent="0.3">
      <c r="A4923" t="s">
        <v>250</v>
      </c>
      <c r="B4923" t="s">
        <v>297</v>
      </c>
      <c r="C4923" t="s">
        <v>334</v>
      </c>
      <c r="D4923" t="s">
        <v>98</v>
      </c>
      <c r="F4923" t="s">
        <v>294</v>
      </c>
      <c r="G4923" t="s">
        <v>294</v>
      </c>
      <c r="H4923">
        <v>0</v>
      </c>
      <c r="I4923" t="s">
        <v>294</v>
      </c>
      <c r="J4923">
        <v>0</v>
      </c>
      <c r="K4923" s="4">
        <v>249.31666666666669</v>
      </c>
      <c r="L4923" t="s">
        <v>294</v>
      </c>
      <c r="M4923">
        <v>0.54673517810434302</v>
      </c>
      <c r="N4923" t="s">
        <v>294</v>
      </c>
      <c r="O4923" t="s">
        <v>294</v>
      </c>
      <c r="P4923" t="s">
        <v>294</v>
      </c>
      <c r="Q4923" t="s">
        <v>294</v>
      </c>
      <c r="R4923" t="s">
        <v>290</v>
      </c>
      <c r="S4923" t="s">
        <v>290</v>
      </c>
    </row>
    <row r="4924" spans="1:19" x14ac:dyDescent="0.3">
      <c r="A4924" t="s">
        <v>251</v>
      </c>
      <c r="B4924" t="s">
        <v>298</v>
      </c>
      <c r="C4924" t="s">
        <v>334</v>
      </c>
      <c r="D4924" t="s">
        <v>98</v>
      </c>
      <c r="F4924" t="s">
        <v>294</v>
      </c>
      <c r="G4924" t="s">
        <v>294</v>
      </c>
      <c r="H4924">
        <v>0</v>
      </c>
      <c r="I4924" t="s">
        <v>294</v>
      </c>
      <c r="J4924">
        <v>0</v>
      </c>
      <c r="K4924" s="4">
        <v>245.37333333333333</v>
      </c>
      <c r="L4924" t="s">
        <v>294</v>
      </c>
      <c r="M4924">
        <v>0.49942751445202699</v>
      </c>
      <c r="N4924" t="s">
        <v>294</v>
      </c>
      <c r="O4924" t="s">
        <v>294</v>
      </c>
      <c r="P4924" t="s">
        <v>294</v>
      </c>
      <c r="Q4924" t="s">
        <v>294</v>
      </c>
      <c r="R4924" t="s">
        <v>290</v>
      </c>
      <c r="S4924" t="s">
        <v>290</v>
      </c>
    </row>
    <row r="4925" spans="1:19" x14ac:dyDescent="0.3">
      <c r="A4925" t="s">
        <v>252</v>
      </c>
      <c r="B4925" t="s">
        <v>299</v>
      </c>
      <c r="C4925" t="s">
        <v>335</v>
      </c>
      <c r="D4925" t="s">
        <v>98</v>
      </c>
      <c r="F4925" t="s">
        <v>294</v>
      </c>
      <c r="G4925" t="s">
        <v>294</v>
      </c>
      <c r="H4925">
        <v>0</v>
      </c>
      <c r="I4925" t="s">
        <v>294</v>
      </c>
      <c r="J4925">
        <v>0</v>
      </c>
      <c r="K4925" s="4">
        <v>226.51333333333332</v>
      </c>
      <c r="L4925" t="s">
        <v>294</v>
      </c>
      <c r="M4925">
        <v>0.38878818932314602</v>
      </c>
      <c r="N4925" t="s">
        <v>294</v>
      </c>
      <c r="O4925" t="s">
        <v>294</v>
      </c>
      <c r="P4925" t="s">
        <v>294</v>
      </c>
      <c r="Q4925" t="s">
        <v>294</v>
      </c>
      <c r="R4925" t="s">
        <v>290</v>
      </c>
      <c r="S4925" t="s">
        <v>290</v>
      </c>
    </row>
    <row r="4926" spans="1:19" x14ac:dyDescent="0.3">
      <c r="A4926" t="s">
        <v>253</v>
      </c>
      <c r="B4926" t="s">
        <v>295</v>
      </c>
      <c r="C4926" t="s">
        <v>335</v>
      </c>
      <c r="D4926" t="s">
        <v>98</v>
      </c>
      <c r="F4926" t="s">
        <v>294</v>
      </c>
      <c r="G4926" t="s">
        <v>294</v>
      </c>
      <c r="H4926">
        <v>0</v>
      </c>
      <c r="I4926" t="s">
        <v>294</v>
      </c>
      <c r="J4926">
        <v>0</v>
      </c>
      <c r="K4926" s="4">
        <v>200.77666666666667</v>
      </c>
      <c r="L4926" t="s">
        <v>294</v>
      </c>
      <c r="M4926">
        <v>0.36806067225790601</v>
      </c>
      <c r="N4926" t="s">
        <v>294</v>
      </c>
      <c r="O4926" t="s">
        <v>294</v>
      </c>
      <c r="P4926" t="s">
        <v>294</v>
      </c>
      <c r="Q4926" t="s">
        <v>294</v>
      </c>
      <c r="R4926" t="s">
        <v>290</v>
      </c>
      <c r="S4926" t="s">
        <v>290</v>
      </c>
    </row>
    <row r="4927" spans="1:19" x14ac:dyDescent="0.3">
      <c r="A4927" t="s">
        <v>254</v>
      </c>
      <c r="B4927" t="s">
        <v>297</v>
      </c>
      <c r="C4927" t="s">
        <v>335</v>
      </c>
      <c r="D4927" t="s">
        <v>98</v>
      </c>
      <c r="F4927" t="s">
        <v>294</v>
      </c>
      <c r="G4927" t="s">
        <v>294</v>
      </c>
      <c r="H4927">
        <v>0</v>
      </c>
      <c r="I4927" t="s">
        <v>294</v>
      </c>
      <c r="J4927">
        <v>0</v>
      </c>
      <c r="K4927" s="4">
        <v>190.14</v>
      </c>
      <c r="L4927" t="s">
        <v>294</v>
      </c>
      <c r="M4927">
        <v>0.38054960080179101</v>
      </c>
      <c r="N4927" t="s">
        <v>294</v>
      </c>
      <c r="O4927" t="s">
        <v>294</v>
      </c>
      <c r="P4927" t="s">
        <v>294</v>
      </c>
      <c r="Q4927" t="s">
        <v>294</v>
      </c>
      <c r="R4927" t="s">
        <v>290</v>
      </c>
      <c r="S4927" t="s">
        <v>290</v>
      </c>
    </row>
    <row r="4928" spans="1:19" x14ac:dyDescent="0.3">
      <c r="A4928" t="s">
        <v>255</v>
      </c>
      <c r="B4928" t="s">
        <v>298</v>
      </c>
      <c r="C4928" t="s">
        <v>335</v>
      </c>
      <c r="D4928" t="s">
        <v>98</v>
      </c>
      <c r="F4928" t="s">
        <v>294</v>
      </c>
      <c r="G4928" t="s">
        <v>294</v>
      </c>
      <c r="H4928">
        <v>0</v>
      </c>
      <c r="I4928" t="s">
        <v>294</v>
      </c>
      <c r="J4928">
        <v>0</v>
      </c>
      <c r="K4928" s="4">
        <v>185.92</v>
      </c>
      <c r="L4928" t="s">
        <v>294</v>
      </c>
      <c r="M4928">
        <v>0.37978562199285698</v>
      </c>
      <c r="N4928" t="s">
        <v>294</v>
      </c>
      <c r="O4928" t="s">
        <v>294</v>
      </c>
      <c r="P4928" t="s">
        <v>294</v>
      </c>
      <c r="Q4928" t="s">
        <v>294</v>
      </c>
      <c r="R4928" t="s">
        <v>290</v>
      </c>
      <c r="S4928" t="s">
        <v>290</v>
      </c>
    </row>
    <row r="4929" spans="1:19" x14ac:dyDescent="0.3">
      <c r="A4929" t="s">
        <v>256</v>
      </c>
      <c r="B4929" t="s">
        <v>299</v>
      </c>
      <c r="C4929" t="s">
        <v>336</v>
      </c>
      <c r="D4929" t="s">
        <v>98</v>
      </c>
      <c r="F4929" t="s">
        <v>294</v>
      </c>
      <c r="G4929" t="s">
        <v>294</v>
      </c>
      <c r="H4929">
        <v>0</v>
      </c>
      <c r="I4929" t="s">
        <v>294</v>
      </c>
      <c r="J4929">
        <v>0</v>
      </c>
      <c r="K4929" s="4">
        <v>181.08333333333334</v>
      </c>
      <c r="L4929" t="s">
        <v>294</v>
      </c>
      <c r="M4929">
        <v>0.34831669426821898</v>
      </c>
      <c r="N4929" t="s">
        <v>294</v>
      </c>
      <c r="O4929" t="s">
        <v>294</v>
      </c>
      <c r="P4929" t="s">
        <v>294</v>
      </c>
      <c r="Q4929" t="s">
        <v>294</v>
      </c>
      <c r="R4929" t="s">
        <v>290</v>
      </c>
      <c r="S4929" t="s">
        <v>290</v>
      </c>
    </row>
    <row r="4930" spans="1:19" x14ac:dyDescent="0.3">
      <c r="A4930" t="s">
        <v>257</v>
      </c>
      <c r="B4930" t="s">
        <v>295</v>
      </c>
      <c r="C4930" t="s">
        <v>336</v>
      </c>
      <c r="D4930" t="s">
        <v>98</v>
      </c>
      <c r="F4930" t="s">
        <v>294</v>
      </c>
      <c r="G4930" t="s">
        <v>294</v>
      </c>
      <c r="H4930">
        <v>0</v>
      </c>
      <c r="I4930" t="s">
        <v>294</v>
      </c>
      <c r="J4930">
        <v>0</v>
      </c>
      <c r="K4930" s="4">
        <v>172.63666666666666</v>
      </c>
      <c r="L4930" t="s">
        <v>294</v>
      </c>
      <c r="M4930">
        <v>0.32404662478999402</v>
      </c>
      <c r="N4930" t="s">
        <v>294</v>
      </c>
      <c r="O4930" t="s">
        <v>294</v>
      </c>
      <c r="P4930" t="s">
        <v>294</v>
      </c>
      <c r="Q4930" t="s">
        <v>294</v>
      </c>
      <c r="R4930" t="s">
        <v>290</v>
      </c>
      <c r="S4930" t="s">
        <v>290</v>
      </c>
    </row>
    <row r="4931" spans="1:19" x14ac:dyDescent="0.3">
      <c r="A4931" t="s">
        <v>258</v>
      </c>
      <c r="B4931" t="s">
        <v>297</v>
      </c>
      <c r="C4931" t="s">
        <v>336</v>
      </c>
      <c r="D4931" t="s">
        <v>98</v>
      </c>
      <c r="F4931" t="s">
        <v>294</v>
      </c>
      <c r="G4931" t="s">
        <v>294</v>
      </c>
      <c r="H4931">
        <v>0</v>
      </c>
      <c r="I4931" t="s">
        <v>294</v>
      </c>
      <c r="J4931">
        <v>0</v>
      </c>
      <c r="K4931" s="4">
        <v>161.67666666666665</v>
      </c>
      <c r="L4931" t="s">
        <v>294</v>
      </c>
      <c r="M4931">
        <v>0.301578832443335</v>
      </c>
      <c r="N4931" t="s">
        <v>294</v>
      </c>
      <c r="O4931" t="s">
        <v>294</v>
      </c>
      <c r="P4931" t="s">
        <v>294</v>
      </c>
      <c r="Q4931" t="s">
        <v>294</v>
      </c>
      <c r="R4931" t="s">
        <v>290</v>
      </c>
      <c r="S4931" t="s">
        <v>290</v>
      </c>
    </row>
    <row r="4932" spans="1:19" x14ac:dyDescent="0.3">
      <c r="A4932" t="s">
        <v>259</v>
      </c>
      <c r="B4932" t="s">
        <v>298</v>
      </c>
      <c r="C4932" t="s">
        <v>336</v>
      </c>
      <c r="D4932" t="s">
        <v>98</v>
      </c>
      <c r="F4932" t="s">
        <v>294</v>
      </c>
      <c r="G4932" t="s">
        <v>294</v>
      </c>
      <c r="H4932">
        <v>0</v>
      </c>
      <c r="I4932" t="s">
        <v>294</v>
      </c>
      <c r="J4932">
        <v>0</v>
      </c>
      <c r="K4932" s="4">
        <v>148.78</v>
      </c>
      <c r="L4932" t="s">
        <v>294</v>
      </c>
      <c r="M4932">
        <v>0.29140265184831499</v>
      </c>
      <c r="N4932" t="s">
        <v>294</v>
      </c>
      <c r="O4932" t="s">
        <v>294</v>
      </c>
      <c r="P4932" t="s">
        <v>294</v>
      </c>
      <c r="Q4932" t="s">
        <v>294</v>
      </c>
      <c r="R4932" t="s">
        <v>290</v>
      </c>
      <c r="S4932" t="s">
        <v>290</v>
      </c>
    </row>
    <row r="4933" spans="1:19" x14ac:dyDescent="0.3">
      <c r="A4933" t="s">
        <v>260</v>
      </c>
      <c r="B4933" t="s">
        <v>299</v>
      </c>
      <c r="C4933" t="s">
        <v>337</v>
      </c>
      <c r="D4933" t="s">
        <v>98</v>
      </c>
      <c r="F4933" t="s">
        <v>294</v>
      </c>
      <c r="G4933" t="s">
        <v>294</v>
      </c>
      <c r="H4933">
        <v>0</v>
      </c>
      <c r="I4933" t="s">
        <v>294</v>
      </c>
      <c r="J4933">
        <v>0</v>
      </c>
      <c r="K4933" s="4">
        <v>144.88666666666668</v>
      </c>
      <c r="L4933" t="s">
        <v>294</v>
      </c>
      <c r="M4933">
        <v>0.281166300960071</v>
      </c>
      <c r="N4933" t="s">
        <v>294</v>
      </c>
      <c r="O4933" t="s">
        <v>294</v>
      </c>
      <c r="P4933" t="s">
        <v>294</v>
      </c>
      <c r="Q4933" t="s">
        <v>294</v>
      </c>
      <c r="R4933" t="s">
        <v>290</v>
      </c>
      <c r="S4933" t="s">
        <v>290</v>
      </c>
    </row>
    <row r="4934" spans="1:19" x14ac:dyDescent="0.3">
      <c r="A4934" t="s">
        <v>261</v>
      </c>
      <c r="B4934" t="s">
        <v>295</v>
      </c>
      <c r="C4934" t="s">
        <v>337</v>
      </c>
      <c r="D4934" t="s">
        <v>98</v>
      </c>
      <c r="F4934" t="s">
        <v>294</v>
      </c>
      <c r="G4934" t="s">
        <v>294</v>
      </c>
      <c r="H4934">
        <v>0</v>
      </c>
      <c r="I4934" t="s">
        <v>294</v>
      </c>
      <c r="J4934">
        <v>0</v>
      </c>
      <c r="K4934" s="4">
        <v>137.19</v>
      </c>
      <c r="L4934" t="s">
        <v>294</v>
      </c>
      <c r="M4934">
        <v>0.28024126629591301</v>
      </c>
      <c r="N4934" t="s">
        <v>294</v>
      </c>
      <c r="O4934" t="s">
        <v>294</v>
      </c>
      <c r="P4934" t="s">
        <v>294</v>
      </c>
      <c r="Q4934" t="s">
        <v>294</v>
      </c>
      <c r="R4934" t="s">
        <v>290</v>
      </c>
      <c r="S4934" t="s">
        <v>290</v>
      </c>
    </row>
    <row r="4935" spans="1:19" x14ac:dyDescent="0.3">
      <c r="A4935" t="s">
        <v>262</v>
      </c>
      <c r="B4935" t="s">
        <v>297</v>
      </c>
      <c r="C4935" t="s">
        <v>337</v>
      </c>
      <c r="D4935" t="s">
        <v>98</v>
      </c>
      <c r="F4935" t="s">
        <v>294</v>
      </c>
      <c r="G4935" t="s">
        <v>294</v>
      </c>
      <c r="H4935">
        <v>0</v>
      </c>
      <c r="I4935" t="s">
        <v>294</v>
      </c>
      <c r="J4935">
        <v>0</v>
      </c>
      <c r="K4935" s="4">
        <v>129.76</v>
      </c>
      <c r="L4935" t="s">
        <v>294</v>
      </c>
      <c r="M4935">
        <v>0.29197150000222</v>
      </c>
      <c r="N4935" t="s">
        <v>294</v>
      </c>
      <c r="O4935" t="s">
        <v>294</v>
      </c>
      <c r="P4935" t="s">
        <v>294</v>
      </c>
      <c r="Q4935" t="s">
        <v>294</v>
      </c>
      <c r="R4935" t="s">
        <v>290</v>
      </c>
      <c r="S4935" t="s">
        <v>290</v>
      </c>
    </row>
    <row r="4936" spans="1:19" x14ac:dyDescent="0.3">
      <c r="A4936" t="s">
        <v>263</v>
      </c>
      <c r="B4936" t="s">
        <v>298</v>
      </c>
      <c r="C4936" t="s">
        <v>337</v>
      </c>
      <c r="D4936" t="s">
        <v>98</v>
      </c>
      <c r="F4936" t="s">
        <v>294</v>
      </c>
      <c r="G4936" t="s">
        <v>294</v>
      </c>
      <c r="H4936">
        <v>0</v>
      </c>
      <c r="I4936" t="s">
        <v>294</v>
      </c>
      <c r="J4936">
        <v>0</v>
      </c>
      <c r="K4936" s="4">
        <v>124.01666666666667</v>
      </c>
      <c r="L4936" t="s">
        <v>294</v>
      </c>
      <c r="M4936">
        <v>0.286302218162726</v>
      </c>
      <c r="N4936" t="s">
        <v>294</v>
      </c>
      <c r="O4936" t="s">
        <v>294</v>
      </c>
      <c r="P4936" t="s">
        <v>294</v>
      </c>
      <c r="Q4936" t="s">
        <v>294</v>
      </c>
      <c r="R4936" t="s">
        <v>290</v>
      </c>
      <c r="S4936" t="s">
        <v>290</v>
      </c>
    </row>
    <row r="4937" spans="1:19" x14ac:dyDescent="0.3">
      <c r="A4937" t="s">
        <v>264</v>
      </c>
      <c r="B4937" t="s">
        <v>299</v>
      </c>
      <c r="C4937" t="s">
        <v>338</v>
      </c>
      <c r="D4937" t="s">
        <v>98</v>
      </c>
      <c r="E4937">
        <v>42.318390465360466</v>
      </c>
      <c r="F4937" t="s">
        <v>294</v>
      </c>
      <c r="G4937" t="s">
        <v>294</v>
      </c>
      <c r="H4937">
        <v>0</v>
      </c>
      <c r="I4937" t="s">
        <v>294</v>
      </c>
      <c r="J4937">
        <v>0</v>
      </c>
      <c r="K4937" s="4">
        <v>119.13333333333333</v>
      </c>
      <c r="L4937">
        <v>184.58020977795999</v>
      </c>
      <c r="M4937">
        <v>0.28362746101561698</v>
      </c>
      <c r="N4937" t="s">
        <v>294</v>
      </c>
      <c r="O4937" t="s">
        <v>294</v>
      </c>
      <c r="P4937" t="s">
        <v>294</v>
      </c>
      <c r="Q4937" t="s">
        <v>294</v>
      </c>
      <c r="R4937">
        <v>107010.1</v>
      </c>
      <c r="S4937">
        <v>184.58020977795994</v>
      </c>
    </row>
    <row r="4938" spans="1:19" x14ac:dyDescent="0.3">
      <c r="A4938" t="s">
        <v>265</v>
      </c>
      <c r="B4938" t="s">
        <v>295</v>
      </c>
      <c r="C4938" t="s">
        <v>338</v>
      </c>
      <c r="D4938" t="s">
        <v>98</v>
      </c>
      <c r="E4938">
        <v>43.908850996962322</v>
      </c>
      <c r="F4938" t="s">
        <v>294</v>
      </c>
      <c r="G4938" t="s">
        <v>294</v>
      </c>
      <c r="H4938">
        <v>0</v>
      </c>
      <c r="I4938" t="s">
        <v>294</v>
      </c>
      <c r="J4938">
        <v>0</v>
      </c>
      <c r="K4938" s="4">
        <v>116.92</v>
      </c>
      <c r="L4938">
        <v>188.03432136392701</v>
      </c>
      <c r="M4938">
        <v>0.2762081142701</v>
      </c>
      <c r="N4938" t="s">
        <v>294</v>
      </c>
      <c r="O4938" t="s">
        <v>294</v>
      </c>
      <c r="P4938" t="s">
        <v>294</v>
      </c>
      <c r="Q4938" t="s">
        <v>294</v>
      </c>
      <c r="R4938">
        <v>117499.2</v>
      </c>
      <c r="S4938">
        <v>188.03432136392672</v>
      </c>
    </row>
    <row r="4939" spans="1:19" x14ac:dyDescent="0.3">
      <c r="A4939" t="s">
        <v>266</v>
      </c>
      <c r="B4939" t="s">
        <v>297</v>
      </c>
      <c r="C4939" t="s">
        <v>338</v>
      </c>
      <c r="D4939" t="s">
        <v>98</v>
      </c>
      <c r="E4939">
        <v>43.739094421752135</v>
      </c>
      <c r="F4939" t="s">
        <v>294</v>
      </c>
      <c r="G4939" t="s">
        <v>294</v>
      </c>
      <c r="H4939">
        <v>0</v>
      </c>
      <c r="I4939" t="s">
        <v>294</v>
      </c>
      <c r="J4939">
        <v>0</v>
      </c>
      <c r="K4939" s="4">
        <v>116.95666666666666</v>
      </c>
      <c r="L4939">
        <v>192.724549918398</v>
      </c>
      <c r="M4939">
        <v>0.23051149426318401</v>
      </c>
      <c r="N4939" t="s">
        <v>294</v>
      </c>
      <c r="O4939" t="s">
        <v>294</v>
      </c>
      <c r="P4939" t="s">
        <v>294</v>
      </c>
      <c r="Q4939" t="s">
        <v>294</v>
      </c>
      <c r="R4939">
        <v>120020</v>
      </c>
      <c r="S4939">
        <v>192.72454991839805</v>
      </c>
    </row>
    <row r="4940" spans="1:19" x14ac:dyDescent="0.3">
      <c r="A4940" t="s">
        <v>267</v>
      </c>
      <c r="B4940" t="s">
        <v>298</v>
      </c>
      <c r="C4940" t="s">
        <v>338</v>
      </c>
      <c r="D4940" t="s">
        <v>98</v>
      </c>
      <c r="E4940">
        <v>43.881814727709909</v>
      </c>
      <c r="F4940" t="s">
        <v>294</v>
      </c>
      <c r="G4940" t="s">
        <v>294</v>
      </c>
      <c r="H4940">
        <v>2.2999999999999998</v>
      </c>
      <c r="I4940">
        <v>3.3632932140282001</v>
      </c>
      <c r="J4940">
        <v>0</v>
      </c>
      <c r="K4940" s="4">
        <v>114.83333333333333</v>
      </c>
      <c r="L4940">
        <v>195.711363299586</v>
      </c>
      <c r="M4940">
        <v>0.20320626821513399</v>
      </c>
      <c r="N4940" t="s">
        <v>294</v>
      </c>
      <c r="O4940" t="s">
        <v>294</v>
      </c>
      <c r="P4940" t="s">
        <v>294</v>
      </c>
      <c r="Q4940" t="s">
        <v>294</v>
      </c>
      <c r="R4940">
        <v>122416.7</v>
      </c>
      <c r="S4940">
        <v>195.71136329958588</v>
      </c>
    </row>
    <row r="4941" spans="1:19" x14ac:dyDescent="0.3">
      <c r="A4941" t="s">
        <v>268</v>
      </c>
      <c r="B4941" t="s">
        <v>299</v>
      </c>
      <c r="C4941" t="s">
        <v>339</v>
      </c>
      <c r="D4941" t="s">
        <v>98</v>
      </c>
      <c r="E4941">
        <v>44.295287672383424</v>
      </c>
      <c r="F4941" t="s">
        <v>294</v>
      </c>
      <c r="G4941" t="s">
        <v>294</v>
      </c>
      <c r="H4941">
        <v>2.2000000000000002</v>
      </c>
      <c r="I4941">
        <v>3.66511972185247</v>
      </c>
      <c r="J4941">
        <v>0</v>
      </c>
      <c r="K4941" s="4">
        <v>114.34666666666665</v>
      </c>
      <c r="L4941">
        <v>199.55604373408599</v>
      </c>
      <c r="M4941">
        <v>0.18714311379117701</v>
      </c>
      <c r="N4941" t="s">
        <v>294</v>
      </c>
      <c r="O4941" t="s">
        <v>294</v>
      </c>
      <c r="P4941" t="s">
        <v>294</v>
      </c>
      <c r="Q4941" t="s">
        <v>294</v>
      </c>
      <c r="R4941">
        <v>123764.4</v>
      </c>
      <c r="S4941">
        <v>199.55604373408647</v>
      </c>
    </row>
    <row r="4942" spans="1:19" x14ac:dyDescent="0.3">
      <c r="A4942" t="s">
        <v>269</v>
      </c>
      <c r="B4942" t="s">
        <v>295</v>
      </c>
      <c r="C4942" t="s">
        <v>339</v>
      </c>
      <c r="D4942" t="s">
        <v>98</v>
      </c>
      <c r="E4942">
        <v>43.682812188164078</v>
      </c>
      <c r="F4942" t="s">
        <v>294</v>
      </c>
      <c r="G4942" t="s">
        <v>294</v>
      </c>
      <c r="H4942">
        <v>2.2999999999999998</v>
      </c>
      <c r="I4942">
        <v>4.3283042851242399</v>
      </c>
      <c r="J4942">
        <v>0</v>
      </c>
      <c r="K4942" s="4">
        <v>111.44</v>
      </c>
      <c r="L4942">
        <v>203.70048487991301</v>
      </c>
      <c r="M4942">
        <v>0.17979541543965499</v>
      </c>
      <c r="N4942" t="s">
        <v>294</v>
      </c>
      <c r="O4942" t="s">
        <v>294</v>
      </c>
      <c r="P4942" t="s">
        <v>294</v>
      </c>
      <c r="Q4942" t="s">
        <v>294</v>
      </c>
      <c r="R4942">
        <v>125609.7</v>
      </c>
      <c r="S4942">
        <v>203.70048487991269</v>
      </c>
    </row>
    <row r="4943" spans="1:19" x14ac:dyDescent="0.3">
      <c r="A4943" t="s">
        <v>270</v>
      </c>
      <c r="B4943" t="s">
        <v>297</v>
      </c>
      <c r="C4943" t="s">
        <v>339</v>
      </c>
      <c r="D4943" t="s">
        <v>98</v>
      </c>
      <c r="E4943">
        <v>44.503648920516611</v>
      </c>
      <c r="F4943" t="s">
        <v>294</v>
      </c>
      <c r="G4943" t="s">
        <v>294</v>
      </c>
      <c r="H4943">
        <v>2.8</v>
      </c>
      <c r="I4943">
        <v>5.6020995198524801</v>
      </c>
      <c r="J4943">
        <v>0</v>
      </c>
      <c r="K4943" s="4">
        <v>107.16000000000001</v>
      </c>
      <c r="L4943">
        <v>206.18421648804201</v>
      </c>
      <c r="M4943">
        <v>0.18372695221622501</v>
      </c>
      <c r="N4943" t="s">
        <v>294</v>
      </c>
      <c r="O4943" t="s">
        <v>294</v>
      </c>
      <c r="P4943" t="s">
        <v>294</v>
      </c>
      <c r="Q4943" t="s">
        <v>294</v>
      </c>
      <c r="R4943">
        <v>128175.3</v>
      </c>
      <c r="S4943">
        <v>206.18421648804176</v>
      </c>
    </row>
    <row r="4944" spans="1:19" x14ac:dyDescent="0.3">
      <c r="A4944" t="s">
        <v>271</v>
      </c>
      <c r="B4944" t="s">
        <v>298</v>
      </c>
      <c r="C4944" t="s">
        <v>339</v>
      </c>
      <c r="D4944" t="s">
        <v>98</v>
      </c>
      <c r="E4944">
        <v>45.533626793384634</v>
      </c>
      <c r="F4944" t="s">
        <v>294</v>
      </c>
      <c r="G4944" t="s">
        <v>294</v>
      </c>
      <c r="H4944">
        <v>3.7</v>
      </c>
      <c r="I4944">
        <v>8.2831302818979395</v>
      </c>
      <c r="J4944">
        <v>0</v>
      </c>
      <c r="K4944" s="4">
        <v>105.12333333333333</v>
      </c>
      <c r="L4944">
        <v>199.64743848716799</v>
      </c>
      <c r="M4944">
        <v>0.17263658493435699</v>
      </c>
      <c r="N4944" t="s">
        <v>294</v>
      </c>
      <c r="O4944" t="s">
        <v>294</v>
      </c>
      <c r="P4944" t="s">
        <v>294</v>
      </c>
      <c r="Q4944" t="s">
        <v>294</v>
      </c>
      <c r="R4944">
        <v>131315.1</v>
      </c>
      <c r="S4944">
        <v>199.64743848716779</v>
      </c>
    </row>
    <row r="4945" spans="1:19" x14ac:dyDescent="0.3">
      <c r="A4945" t="s">
        <v>272</v>
      </c>
      <c r="B4945" t="s">
        <v>299</v>
      </c>
      <c r="C4945" t="s">
        <v>340</v>
      </c>
      <c r="D4945" t="s">
        <v>98</v>
      </c>
      <c r="E4945">
        <v>45.970366527462971</v>
      </c>
      <c r="F4945" t="s">
        <v>294</v>
      </c>
      <c r="G4945" t="s">
        <v>294</v>
      </c>
      <c r="H4945">
        <v>4</v>
      </c>
      <c r="I4945">
        <v>9.9298071189047992</v>
      </c>
      <c r="J4945">
        <v>0</v>
      </c>
      <c r="K4945" s="4">
        <v>105.49666666666667</v>
      </c>
      <c r="L4945">
        <v>211.90888347372999</v>
      </c>
      <c r="M4945">
        <v>0.161221408397832</v>
      </c>
      <c r="N4945" t="s">
        <v>294</v>
      </c>
      <c r="O4945" t="s">
        <v>294</v>
      </c>
      <c r="P4945" t="s">
        <v>294</v>
      </c>
      <c r="Q4945" t="s">
        <v>294</v>
      </c>
      <c r="R4945">
        <v>133608</v>
      </c>
      <c r="S4945">
        <v>211.90888347373027</v>
      </c>
    </row>
    <row r="4946" spans="1:19" x14ac:dyDescent="0.3">
      <c r="A4946" t="s">
        <v>273</v>
      </c>
      <c r="B4946" t="s">
        <v>295</v>
      </c>
      <c r="C4946" t="s">
        <v>340</v>
      </c>
      <c r="D4946" t="s">
        <v>98</v>
      </c>
      <c r="E4946">
        <v>45.526087833689239</v>
      </c>
      <c r="F4946" t="s">
        <v>294</v>
      </c>
      <c r="G4946" t="s">
        <v>294</v>
      </c>
      <c r="H4946">
        <v>4.2</v>
      </c>
      <c r="I4946">
        <v>11.175058066748701</v>
      </c>
      <c r="J4946">
        <v>0</v>
      </c>
      <c r="K4946" s="4">
        <v>102.79666666666667</v>
      </c>
      <c r="L4946">
        <v>215.014545230876</v>
      </c>
      <c r="M4946">
        <v>0.139175566994412</v>
      </c>
      <c r="N4946" t="s">
        <v>294</v>
      </c>
      <c r="O4946" t="s">
        <v>294</v>
      </c>
      <c r="P4946" t="s">
        <v>294</v>
      </c>
      <c r="Q4946" t="s">
        <v>294</v>
      </c>
      <c r="R4946">
        <v>136605.20000000001</v>
      </c>
      <c r="S4946">
        <v>215.01454523087608</v>
      </c>
    </row>
    <row r="4947" spans="1:19" x14ac:dyDescent="0.3">
      <c r="A4947" t="s">
        <v>274</v>
      </c>
      <c r="B4947" t="s">
        <v>297</v>
      </c>
      <c r="C4947" t="s">
        <v>340</v>
      </c>
      <c r="D4947" t="s">
        <v>98</v>
      </c>
      <c r="E4947">
        <v>46.01105091340542</v>
      </c>
      <c r="F4947" t="s">
        <v>294</v>
      </c>
      <c r="G4947" t="s">
        <v>294</v>
      </c>
      <c r="H4947">
        <v>4.5</v>
      </c>
      <c r="I4947">
        <v>12.622131991067199</v>
      </c>
      <c r="J4947">
        <v>0</v>
      </c>
      <c r="K4947" s="4">
        <v>98.676666666666662</v>
      </c>
      <c r="L4947">
        <v>217.56691089619699</v>
      </c>
      <c r="M4947">
        <v>0.13403927662783799</v>
      </c>
      <c r="N4947" t="s">
        <v>294</v>
      </c>
      <c r="O4947" t="s">
        <v>294</v>
      </c>
      <c r="P4947" t="s">
        <v>294</v>
      </c>
      <c r="Q4947" t="s">
        <v>294</v>
      </c>
      <c r="R4947">
        <v>137508.79999999999</v>
      </c>
      <c r="S4947">
        <v>217.56691089619704</v>
      </c>
    </row>
    <row r="4948" spans="1:19" x14ac:dyDescent="0.3">
      <c r="A4948" t="s">
        <v>275</v>
      </c>
      <c r="B4948" t="s">
        <v>298</v>
      </c>
      <c r="C4948" t="s">
        <v>340</v>
      </c>
      <c r="D4948" t="s">
        <v>98</v>
      </c>
      <c r="E4948">
        <v>46.945361987380075</v>
      </c>
      <c r="F4948" t="s">
        <v>294</v>
      </c>
      <c r="G4948" t="s">
        <v>294</v>
      </c>
      <c r="H4948">
        <v>4.5</v>
      </c>
      <c r="I4948">
        <v>13.916651586507101</v>
      </c>
      <c r="J4948">
        <v>0</v>
      </c>
      <c r="K4948" s="4">
        <v>95.923333333333332</v>
      </c>
      <c r="L4948">
        <v>221.12567475398501</v>
      </c>
      <c r="M4948">
        <v>0.123401812728303</v>
      </c>
      <c r="N4948" t="s">
        <v>294</v>
      </c>
      <c r="O4948">
        <v>4.5949759754757302</v>
      </c>
      <c r="P4948" t="s">
        <v>294</v>
      </c>
      <c r="Q4948">
        <v>8.8370648775569993</v>
      </c>
      <c r="R4948">
        <v>137789.6</v>
      </c>
      <c r="S4948">
        <v>221.12567475398473</v>
      </c>
    </row>
    <row r="4949" spans="1:19" x14ac:dyDescent="0.3">
      <c r="A4949" t="s">
        <v>276</v>
      </c>
      <c r="B4949" t="s">
        <v>299</v>
      </c>
      <c r="C4949" t="s">
        <v>341</v>
      </c>
      <c r="D4949" t="s">
        <v>98</v>
      </c>
      <c r="E4949">
        <v>46.106197784043843</v>
      </c>
      <c r="F4949" t="s">
        <v>294</v>
      </c>
      <c r="G4949">
        <v>24</v>
      </c>
      <c r="H4949">
        <v>5</v>
      </c>
      <c r="I4949">
        <v>16.7441909949085</v>
      </c>
      <c r="J4949">
        <v>0</v>
      </c>
      <c r="K4949" s="4">
        <v>98.696666666666658</v>
      </c>
      <c r="L4949">
        <v>225.080287003167</v>
      </c>
      <c r="M4949">
        <v>0.12728034422451301</v>
      </c>
      <c r="N4949" t="s">
        <v>294</v>
      </c>
      <c r="O4949">
        <v>4.7940964937461104</v>
      </c>
      <c r="P4949" t="s">
        <v>294</v>
      </c>
      <c r="Q4949">
        <v>8.7255877823177492</v>
      </c>
      <c r="R4949">
        <v>140357.4</v>
      </c>
      <c r="S4949">
        <v>225.08028700316729</v>
      </c>
    </row>
    <row r="4950" spans="1:19" x14ac:dyDescent="0.3">
      <c r="A4950" t="s">
        <v>277</v>
      </c>
      <c r="B4950" t="s">
        <v>295</v>
      </c>
      <c r="C4950" t="s">
        <v>341</v>
      </c>
      <c r="D4950" t="s">
        <v>98</v>
      </c>
      <c r="E4950">
        <v>47.370923263978966</v>
      </c>
      <c r="F4950" t="s">
        <v>294</v>
      </c>
      <c r="G4950">
        <v>21.5</v>
      </c>
      <c r="H4950">
        <v>5.4</v>
      </c>
      <c r="I4950">
        <v>19.256114096295601</v>
      </c>
      <c r="J4950">
        <v>0</v>
      </c>
      <c r="K4950" s="4">
        <v>99.686666666666667</v>
      </c>
      <c r="L4950">
        <v>227.090736924608</v>
      </c>
      <c r="M4950">
        <v>0.120587771607945</v>
      </c>
      <c r="N4950" t="s">
        <v>294</v>
      </c>
      <c r="O4950">
        <v>2.3497204561909402</v>
      </c>
      <c r="P4950" t="s">
        <v>294</v>
      </c>
      <c r="Q4950">
        <v>6.3287985013262498</v>
      </c>
      <c r="R4950">
        <v>141202.20000000001</v>
      </c>
      <c r="S4950">
        <v>227.09073692460765</v>
      </c>
    </row>
    <row r="4951" spans="1:19" x14ac:dyDescent="0.3">
      <c r="A4951" t="s">
        <v>278</v>
      </c>
      <c r="B4951" t="s">
        <v>297</v>
      </c>
      <c r="C4951" t="s">
        <v>341</v>
      </c>
      <c r="D4951" t="s">
        <v>98</v>
      </c>
      <c r="E4951">
        <v>47.700557777557115</v>
      </c>
      <c r="F4951" t="s">
        <v>294</v>
      </c>
      <c r="G4951">
        <v>18</v>
      </c>
      <c r="H4951">
        <v>6</v>
      </c>
      <c r="I4951">
        <v>22.197851487297299</v>
      </c>
      <c r="J4951">
        <v>0</v>
      </c>
      <c r="K4951" s="4">
        <v>96.146666666666661</v>
      </c>
      <c r="L4951">
        <v>229.84912208467901</v>
      </c>
      <c r="M4951">
        <v>0.104934880713015</v>
      </c>
      <c r="N4951">
        <v>-22.6623535930751</v>
      </c>
      <c r="O4951">
        <v>2.7620215821298202</v>
      </c>
      <c r="P4951">
        <v>4.1850460644106002</v>
      </c>
      <c r="Q4951">
        <v>5.9103012656368303</v>
      </c>
      <c r="R4951">
        <v>143369.4</v>
      </c>
      <c r="S4951">
        <v>229.84912208467915</v>
      </c>
    </row>
    <row r="4952" spans="1:19" x14ac:dyDescent="0.3">
      <c r="A4952" t="s">
        <v>279</v>
      </c>
      <c r="B4952" t="s">
        <v>298</v>
      </c>
      <c r="C4952" t="s">
        <v>341</v>
      </c>
      <c r="D4952" t="s">
        <v>98</v>
      </c>
      <c r="E4952">
        <v>46.772095896449585</v>
      </c>
      <c r="F4952" t="s">
        <v>294</v>
      </c>
      <c r="G4952">
        <v>15.5</v>
      </c>
      <c r="H4952">
        <v>6.4</v>
      </c>
      <c r="I4952">
        <v>24.787302107908801</v>
      </c>
      <c r="J4952">
        <v>0</v>
      </c>
      <c r="K4952" s="4">
        <v>97.476666666666674</v>
      </c>
      <c r="L4952">
        <v>226.14757592329701</v>
      </c>
      <c r="M4952">
        <v>8.7267582783744094E-2</v>
      </c>
      <c r="N4952">
        <v>-26.797571097528099</v>
      </c>
      <c r="O4952">
        <v>6.05564461813952</v>
      </c>
      <c r="P4952">
        <v>3.1780270509564601</v>
      </c>
      <c r="Q4952">
        <v>10.0787061955839</v>
      </c>
      <c r="R4952">
        <v>144845.29999999999</v>
      </c>
      <c r="S4952">
        <v>226.14757592329701</v>
      </c>
    </row>
    <row r="4953" spans="1:19" x14ac:dyDescent="0.3">
      <c r="A4953" t="s">
        <v>280</v>
      </c>
      <c r="B4953" t="s">
        <v>299</v>
      </c>
      <c r="C4953" t="s">
        <v>342</v>
      </c>
      <c r="D4953" t="s">
        <v>98</v>
      </c>
      <c r="E4953">
        <v>48.196569332688917</v>
      </c>
      <c r="F4953" t="s">
        <v>294</v>
      </c>
      <c r="G4953">
        <v>13</v>
      </c>
      <c r="H4953">
        <v>6.5</v>
      </c>
      <c r="I4953">
        <v>26.4616095013407</v>
      </c>
      <c r="J4953">
        <v>0</v>
      </c>
      <c r="K4953" s="4">
        <v>91.873333333333335</v>
      </c>
      <c r="L4953">
        <v>230.463191580992</v>
      </c>
      <c r="M4953">
        <v>5.86106631108829E-2</v>
      </c>
      <c r="N4953">
        <v>-27.1778168562372</v>
      </c>
      <c r="O4953">
        <v>-2.9228832974757202</v>
      </c>
      <c r="P4953">
        <v>3.7585134487273502</v>
      </c>
      <c r="Q4953">
        <v>4.6199256466562399</v>
      </c>
      <c r="R4953">
        <v>147075.79999999999</v>
      </c>
      <c r="S4953">
        <v>230.4631915809922</v>
      </c>
    </row>
    <row r="4954" spans="1:19" x14ac:dyDescent="0.3">
      <c r="A4954" t="s">
        <v>281</v>
      </c>
      <c r="B4954" t="s">
        <v>295</v>
      </c>
      <c r="C4954" t="s">
        <v>342</v>
      </c>
      <c r="D4954" t="s">
        <v>98</v>
      </c>
      <c r="E4954">
        <v>47.91879766253259</v>
      </c>
      <c r="F4954" t="s">
        <v>294</v>
      </c>
      <c r="G4954">
        <v>13</v>
      </c>
      <c r="H4954">
        <v>6.3</v>
      </c>
      <c r="I4954">
        <v>26.867260138753799</v>
      </c>
      <c r="J4954">
        <v>0</v>
      </c>
      <c r="K4954" s="4">
        <v>91.743333333333339</v>
      </c>
      <c r="L4954">
        <v>235.088540419862</v>
      </c>
      <c r="M4954">
        <v>6.0058432257182999E-2</v>
      </c>
      <c r="N4954">
        <v>-27.390642836821101</v>
      </c>
      <c r="O4954">
        <v>-2.4431080073364599</v>
      </c>
      <c r="P4954">
        <v>3.63855696373989</v>
      </c>
      <c r="Q4954">
        <v>1.5902767165665599</v>
      </c>
      <c r="R4954">
        <v>149820.6</v>
      </c>
      <c r="S4954">
        <v>235.0885404198616</v>
      </c>
    </row>
    <row r="4955" spans="1:19" x14ac:dyDescent="0.3">
      <c r="A4955" t="s">
        <v>282</v>
      </c>
      <c r="B4955" t="s">
        <v>297</v>
      </c>
      <c r="C4955" t="s">
        <v>342</v>
      </c>
      <c r="D4955" t="s">
        <v>98</v>
      </c>
      <c r="E4955">
        <v>47.669622046393279</v>
      </c>
      <c r="F4955" t="s">
        <v>294</v>
      </c>
      <c r="G4955">
        <v>14</v>
      </c>
      <c r="H4955">
        <v>6.6</v>
      </c>
      <c r="I4955">
        <v>29.091995497554301</v>
      </c>
      <c r="J4955">
        <v>0</v>
      </c>
      <c r="K4955" s="4">
        <v>91.973333333333343</v>
      </c>
      <c r="L4955">
        <v>240.066093429142</v>
      </c>
      <c r="M4955">
        <v>7.0048076703609102E-2</v>
      </c>
      <c r="N4955">
        <v>-25.371040207650001</v>
      </c>
      <c r="O4955">
        <v>2.5874980749820198</v>
      </c>
      <c r="P4955">
        <v>2.1277466850428999</v>
      </c>
      <c r="Q4955">
        <v>0.99521728023398703</v>
      </c>
      <c r="R4955">
        <v>150878</v>
      </c>
      <c r="S4955">
        <v>240.06609342914209</v>
      </c>
    </row>
    <row r="4956" spans="1:19" x14ac:dyDescent="0.3">
      <c r="A4956" t="s">
        <v>11</v>
      </c>
      <c r="B4956" t="s">
        <v>298</v>
      </c>
      <c r="C4956" t="s">
        <v>342</v>
      </c>
      <c r="D4956" t="s">
        <v>98</v>
      </c>
      <c r="E4956">
        <v>48.033701806855554</v>
      </c>
      <c r="F4956" t="s">
        <v>294</v>
      </c>
      <c r="G4956">
        <v>16.5</v>
      </c>
      <c r="H4956">
        <v>6.3</v>
      </c>
      <c r="I4956">
        <v>29.727843956551801</v>
      </c>
      <c r="J4956">
        <v>0</v>
      </c>
      <c r="K4956" s="4">
        <v>87.969999999999985</v>
      </c>
      <c r="L4956">
        <v>242.965970337887</v>
      </c>
      <c r="M4956">
        <v>8.7021376989630098E-2</v>
      </c>
      <c r="N4956">
        <v>-25.547143322965599</v>
      </c>
      <c r="O4956">
        <v>0.58020976463788498</v>
      </c>
      <c r="P4956">
        <v>0.349027495233592</v>
      </c>
      <c r="Q4956">
        <v>3.1413455069682099</v>
      </c>
      <c r="R4956">
        <v>152691.1</v>
      </c>
      <c r="S4956">
        <v>242.96597033788657</v>
      </c>
    </row>
    <row r="4957" spans="1:19" x14ac:dyDescent="0.3">
      <c r="A4957" t="s">
        <v>12</v>
      </c>
      <c r="B4957" t="s">
        <v>299</v>
      </c>
      <c r="C4957" t="s">
        <v>343</v>
      </c>
      <c r="D4957" t="s">
        <v>98</v>
      </c>
      <c r="E4957">
        <v>48.431186957692333</v>
      </c>
      <c r="F4957" t="s">
        <v>294</v>
      </c>
      <c r="G4957">
        <v>17.5</v>
      </c>
      <c r="H4957">
        <v>6.5</v>
      </c>
      <c r="I4957">
        <v>32.552932860353302</v>
      </c>
      <c r="J4957">
        <v>0</v>
      </c>
      <c r="K4957" s="4">
        <v>93.213333333333324</v>
      </c>
      <c r="L4957">
        <v>245.0803685921</v>
      </c>
      <c r="M4957">
        <v>9.5902541124588805E-2</v>
      </c>
      <c r="N4957">
        <v>-28.678484727617501</v>
      </c>
      <c r="O4957">
        <v>-1.41286945230141</v>
      </c>
      <c r="P4957">
        <v>-1.17543423136689</v>
      </c>
      <c r="Q4957">
        <v>0.62461273978431098</v>
      </c>
      <c r="R4957">
        <v>153703.70000000001</v>
      </c>
      <c r="S4957">
        <v>245.08036859209989</v>
      </c>
    </row>
    <row r="4958" spans="1:19" x14ac:dyDescent="0.3">
      <c r="A4958" t="s">
        <v>13</v>
      </c>
      <c r="B4958" t="s">
        <v>295</v>
      </c>
      <c r="C4958" t="s">
        <v>343</v>
      </c>
      <c r="D4958" t="s">
        <v>98</v>
      </c>
      <c r="E4958">
        <v>48.462382652983678</v>
      </c>
      <c r="F4958" t="s">
        <v>294</v>
      </c>
      <c r="G4958">
        <v>17.5</v>
      </c>
      <c r="H4958">
        <v>7.9</v>
      </c>
      <c r="I4958">
        <v>41.8440664865823</v>
      </c>
      <c r="J4958">
        <v>0</v>
      </c>
      <c r="K4958" s="4">
        <v>91.613333333333344</v>
      </c>
      <c r="L4958">
        <v>247.82666946517901</v>
      </c>
      <c r="M4958">
        <v>9.4280103214616301E-2</v>
      </c>
      <c r="N4958">
        <v>-23.095530472263398</v>
      </c>
      <c r="O4958">
        <v>-0.50231304550058598</v>
      </c>
      <c r="P4958">
        <v>4.6902309096872097</v>
      </c>
      <c r="Q4958">
        <v>0.63889199578028399</v>
      </c>
      <c r="R4958">
        <v>153848.29999999999</v>
      </c>
      <c r="S4958">
        <v>247.82666946517855</v>
      </c>
    </row>
    <row r="4959" spans="1:19" x14ac:dyDescent="0.3">
      <c r="A4959" t="s">
        <v>14</v>
      </c>
      <c r="B4959" t="s">
        <v>297</v>
      </c>
      <c r="C4959" t="s">
        <v>343</v>
      </c>
      <c r="D4959" t="s">
        <v>98</v>
      </c>
      <c r="E4959">
        <v>49.330792820655411</v>
      </c>
      <c r="F4959" t="s">
        <v>294</v>
      </c>
      <c r="G4959">
        <v>19</v>
      </c>
      <c r="H4959">
        <v>7.3</v>
      </c>
      <c r="I4959">
        <v>40.644218152597198</v>
      </c>
      <c r="J4959">
        <v>0</v>
      </c>
      <c r="K4959" s="4">
        <v>93.763333333333335</v>
      </c>
      <c r="L4959">
        <v>247.85670419789901</v>
      </c>
      <c r="M4959">
        <v>0.100789655608861</v>
      </c>
      <c r="N4959">
        <v>-29.3704838188923</v>
      </c>
      <c r="O4959">
        <v>-3.2363577100299801</v>
      </c>
      <c r="P4959">
        <v>0.70047517842392204</v>
      </c>
      <c r="Q4959">
        <v>-1.81104939223272</v>
      </c>
      <c r="R4959">
        <v>154669.20000000001</v>
      </c>
      <c r="S4959">
        <v>247.85670419789852</v>
      </c>
    </row>
    <row r="4960" spans="1:19" x14ac:dyDescent="0.3">
      <c r="A4960" t="s">
        <v>15</v>
      </c>
      <c r="B4960" t="s">
        <v>298</v>
      </c>
      <c r="C4960" t="s">
        <v>343</v>
      </c>
      <c r="D4960" t="s">
        <v>98</v>
      </c>
      <c r="E4960">
        <v>48.561428985533524</v>
      </c>
      <c r="F4960" t="s">
        <v>294</v>
      </c>
      <c r="G4960">
        <v>19</v>
      </c>
      <c r="H4960">
        <v>7.1</v>
      </c>
      <c r="I4960">
        <v>41.1232948141867</v>
      </c>
      <c r="J4960">
        <v>0</v>
      </c>
      <c r="K4960" s="4">
        <v>94.610000000000014</v>
      </c>
      <c r="L4960">
        <v>250.25244342501199</v>
      </c>
      <c r="M4960">
        <v>8.6903166693375403E-2</v>
      </c>
      <c r="N4960">
        <v>-30.985734562517901</v>
      </c>
      <c r="O4960">
        <v>2.8699393447747901</v>
      </c>
      <c r="P4960">
        <v>-3.0177566923952499</v>
      </c>
      <c r="Q4960">
        <v>5.0973205383576499</v>
      </c>
      <c r="R4960">
        <v>156073.5</v>
      </c>
      <c r="S4960">
        <v>250.25244342501193</v>
      </c>
    </row>
    <row r="4961" spans="1:19" x14ac:dyDescent="0.3">
      <c r="A4961" t="s">
        <v>16</v>
      </c>
      <c r="B4961" t="s">
        <v>299</v>
      </c>
      <c r="C4961" t="s">
        <v>344</v>
      </c>
      <c r="D4961" t="s">
        <v>98</v>
      </c>
      <c r="E4961">
        <v>49.548512777376011</v>
      </c>
      <c r="F4961">
        <v>10.4266666666667</v>
      </c>
      <c r="G4961">
        <v>17</v>
      </c>
      <c r="H4961">
        <v>7.7</v>
      </c>
      <c r="I4961">
        <v>45.366734876753</v>
      </c>
      <c r="J4961">
        <v>0</v>
      </c>
      <c r="K4961" s="4">
        <v>99.873333333333335</v>
      </c>
      <c r="L4961">
        <v>250.734993642501</v>
      </c>
      <c r="M4961">
        <v>6.4655535959226004E-2</v>
      </c>
      <c r="N4961">
        <v>-26.573234438277101</v>
      </c>
      <c r="O4961">
        <v>-1.1797093191835599</v>
      </c>
      <c r="P4961">
        <v>-0.869075083985557</v>
      </c>
      <c r="Q4961">
        <v>2.9502922615965899</v>
      </c>
      <c r="R4961">
        <v>156074.79999999999</v>
      </c>
      <c r="S4961">
        <v>250.7349936425006</v>
      </c>
    </row>
    <row r="4962" spans="1:19" x14ac:dyDescent="0.3">
      <c r="A4962" t="s">
        <v>17</v>
      </c>
      <c r="B4962" t="s">
        <v>295</v>
      </c>
      <c r="C4962" t="s">
        <v>344</v>
      </c>
      <c r="D4962" t="s">
        <v>98</v>
      </c>
      <c r="E4962">
        <v>49.744785693583815</v>
      </c>
      <c r="F4962">
        <v>11.1766666666667</v>
      </c>
      <c r="G4962">
        <v>15.5</v>
      </c>
      <c r="H4962">
        <v>8</v>
      </c>
      <c r="I4962">
        <v>48.8430866715806</v>
      </c>
      <c r="J4962">
        <v>0</v>
      </c>
      <c r="K4962" s="4">
        <v>107.21999999999998</v>
      </c>
      <c r="L4962">
        <v>250.04888771693001</v>
      </c>
      <c r="M4962">
        <v>6.30998388699128E-2</v>
      </c>
      <c r="N4962">
        <v>-19.3546334229842</v>
      </c>
      <c r="O4962">
        <v>-7.4906173070666</v>
      </c>
      <c r="P4962">
        <v>1.2958746098084399</v>
      </c>
      <c r="Q4962">
        <v>-3.8415923957067601</v>
      </c>
      <c r="R4962">
        <v>157461.5</v>
      </c>
      <c r="S4962">
        <v>250.04888771692958</v>
      </c>
    </row>
    <row r="4963" spans="1:19" x14ac:dyDescent="0.3">
      <c r="A4963" t="s">
        <v>18</v>
      </c>
      <c r="B4963" t="s">
        <v>297</v>
      </c>
      <c r="C4963" t="s">
        <v>344</v>
      </c>
      <c r="D4963" t="s">
        <v>98</v>
      </c>
      <c r="E4963">
        <v>49.661207226615886</v>
      </c>
      <c r="F4963">
        <v>11.713333333333299</v>
      </c>
      <c r="G4963">
        <v>14.5</v>
      </c>
      <c r="H4963">
        <v>9.1</v>
      </c>
      <c r="I4963">
        <v>56.367930119081997</v>
      </c>
      <c r="J4963">
        <v>0</v>
      </c>
      <c r="K4963" s="4">
        <v>99.826666666666668</v>
      </c>
      <c r="L4963">
        <v>251.62031431868999</v>
      </c>
      <c r="M4963">
        <v>4.7145904073405402E-2</v>
      </c>
      <c r="N4963">
        <v>-15.0880131066515</v>
      </c>
      <c r="O4963">
        <v>-9.8794256965404408</v>
      </c>
      <c r="P4963">
        <v>3.5057784172605402</v>
      </c>
      <c r="Q4963">
        <v>-10.6108801376344</v>
      </c>
      <c r="R4963">
        <v>158800</v>
      </c>
      <c r="S4963">
        <v>251.62031431869033</v>
      </c>
    </row>
    <row r="4964" spans="1:19" x14ac:dyDescent="0.3">
      <c r="A4964" t="s">
        <v>19</v>
      </c>
      <c r="B4964" t="s">
        <v>298</v>
      </c>
      <c r="C4964" t="s">
        <v>344</v>
      </c>
      <c r="D4964" t="s">
        <v>98</v>
      </c>
      <c r="E4964">
        <v>50.870560347408905</v>
      </c>
      <c r="F4964">
        <v>9.41</v>
      </c>
      <c r="G4964">
        <v>11.5</v>
      </c>
      <c r="H4964">
        <v>8.9</v>
      </c>
      <c r="I4964">
        <v>55.717526235097502</v>
      </c>
      <c r="J4964">
        <v>0</v>
      </c>
      <c r="K4964" s="4">
        <v>102.62</v>
      </c>
      <c r="L4964">
        <v>251.27608812415801</v>
      </c>
      <c r="M4964">
        <v>3.6400865153355999E-2</v>
      </c>
      <c r="N4964">
        <v>-14.145521023272799</v>
      </c>
      <c r="O4964">
        <v>-13.053387230733399</v>
      </c>
      <c r="P4964">
        <v>1.1751513517575201</v>
      </c>
      <c r="Q4964">
        <v>-14.436477077655301</v>
      </c>
      <c r="R4964">
        <v>159084.29999999999</v>
      </c>
      <c r="S4964">
        <v>251.27608812415778</v>
      </c>
    </row>
    <row r="4965" spans="1:19" x14ac:dyDescent="0.3">
      <c r="A4965" t="s">
        <v>20</v>
      </c>
      <c r="B4965" t="s">
        <v>299</v>
      </c>
      <c r="C4965" t="s">
        <v>345</v>
      </c>
      <c r="D4965" t="s">
        <v>98</v>
      </c>
      <c r="E4965">
        <v>50.430493319</v>
      </c>
      <c r="F4965">
        <v>8.3066666666666702</v>
      </c>
      <c r="G4965">
        <v>10</v>
      </c>
      <c r="H4965">
        <v>9.6999999999999993</v>
      </c>
      <c r="I4965">
        <v>61.939644586814303</v>
      </c>
      <c r="J4965">
        <v>2.0291733374349099E-3</v>
      </c>
      <c r="K4965" s="4">
        <v>103.16333333333334</v>
      </c>
      <c r="L4965">
        <v>251.783186785</v>
      </c>
      <c r="M4965">
        <v>3.5023827463601803E-2</v>
      </c>
      <c r="N4965">
        <v>-15.096835533081601</v>
      </c>
      <c r="O4965">
        <v>-14.6090321930006</v>
      </c>
      <c r="P4965">
        <v>4.4437165880535296</v>
      </c>
      <c r="Q4965">
        <v>-15.620341662331301</v>
      </c>
      <c r="R4965">
        <v>162087.6</v>
      </c>
      <c r="S4965">
        <v>251.783186785</v>
      </c>
    </row>
    <row r="4966" spans="1:19" x14ac:dyDescent="0.3">
      <c r="A4966" t="s">
        <v>21</v>
      </c>
      <c r="B4966" t="s">
        <v>295</v>
      </c>
      <c r="C4966" t="s">
        <v>345</v>
      </c>
      <c r="D4966" t="s">
        <v>98</v>
      </c>
      <c r="E4966">
        <v>50.867423281000001</v>
      </c>
      <c r="F4966">
        <v>7.9266666666666703</v>
      </c>
      <c r="G4966">
        <v>8.5</v>
      </c>
      <c r="H4966">
        <v>11.1</v>
      </c>
      <c r="I4966">
        <v>72.161210861875603</v>
      </c>
      <c r="J4966">
        <v>-3.5834625607567E-4</v>
      </c>
      <c r="K4966" s="4">
        <v>101.07</v>
      </c>
      <c r="L4966">
        <v>253.226789303</v>
      </c>
      <c r="M4966">
        <v>2.0288342654385099E-2</v>
      </c>
      <c r="N4966">
        <v>-28.395640539530302</v>
      </c>
      <c r="O4966">
        <v>-16.258378924794499</v>
      </c>
      <c r="P4966">
        <v>-1.53475026199159</v>
      </c>
      <c r="Q4966">
        <v>-16.2682286237048</v>
      </c>
      <c r="R4966">
        <v>162716.5</v>
      </c>
      <c r="S4966">
        <v>253.226789303</v>
      </c>
    </row>
    <row r="4967" spans="1:19" x14ac:dyDescent="0.3">
      <c r="A4967" t="s">
        <v>22</v>
      </c>
      <c r="B4967" t="s">
        <v>297</v>
      </c>
      <c r="C4967" t="s">
        <v>345</v>
      </c>
      <c r="D4967" t="s">
        <v>98</v>
      </c>
      <c r="E4967">
        <v>50.857552622</v>
      </c>
      <c r="F4967">
        <v>7.21</v>
      </c>
      <c r="G4967">
        <v>7.5</v>
      </c>
      <c r="H4967">
        <v>12.4</v>
      </c>
      <c r="I4967">
        <v>80.503808429034706</v>
      </c>
      <c r="J4967">
        <v>-1.72440371861216E-3</v>
      </c>
      <c r="K4967" s="4">
        <v>92.946666666666673</v>
      </c>
      <c r="L4967">
        <v>255.84378475700001</v>
      </c>
      <c r="M4967">
        <v>1.16106944480569E-2</v>
      </c>
      <c r="N4967">
        <v>-8.4235852135248201</v>
      </c>
      <c r="O4967">
        <v>-13.6881183743852</v>
      </c>
      <c r="P4967">
        <v>15.1909894933977</v>
      </c>
      <c r="Q4967">
        <v>-13.6623015369378</v>
      </c>
      <c r="R4967">
        <v>163965.6</v>
      </c>
      <c r="S4967">
        <v>255.84378475700001</v>
      </c>
    </row>
    <row r="4968" spans="1:19" x14ac:dyDescent="0.3">
      <c r="A4968" t="s">
        <v>23</v>
      </c>
      <c r="B4968" t="s">
        <v>298</v>
      </c>
      <c r="C4968" t="s">
        <v>345</v>
      </c>
      <c r="D4968" t="s">
        <v>98</v>
      </c>
      <c r="E4968">
        <v>51.037822040000002</v>
      </c>
      <c r="F4968">
        <v>5.98</v>
      </c>
      <c r="G4968">
        <v>6.8</v>
      </c>
      <c r="H4968">
        <v>12.9</v>
      </c>
      <c r="I4968">
        <v>84.468202740071604</v>
      </c>
      <c r="J4968">
        <v>1.90780821786118E-3</v>
      </c>
      <c r="K4968" s="4">
        <v>95.526666666666685</v>
      </c>
      <c r="L4968">
        <v>257.32590750100002</v>
      </c>
      <c r="M4968">
        <v>8.7491317734377707E-3</v>
      </c>
      <c r="N4968">
        <v>-1.70547053338493</v>
      </c>
      <c r="O4968">
        <v>-14.6228430232243</v>
      </c>
      <c r="P4968">
        <v>22.146807933588502</v>
      </c>
      <c r="Q4968">
        <v>-14.039972291132999</v>
      </c>
      <c r="R4968">
        <v>165207.20000000001</v>
      </c>
      <c r="S4968">
        <v>257.32590750100002</v>
      </c>
    </row>
    <row r="4969" spans="1:19" x14ac:dyDescent="0.3">
      <c r="A4969" t="s">
        <v>24</v>
      </c>
      <c r="B4969" t="s">
        <v>299</v>
      </c>
      <c r="C4969" t="s">
        <v>346</v>
      </c>
      <c r="D4969" t="s">
        <v>98</v>
      </c>
      <c r="E4969">
        <v>51.649330767000002</v>
      </c>
      <c r="F4969">
        <v>5.6133333333333297</v>
      </c>
      <c r="G4969">
        <v>6</v>
      </c>
      <c r="H4969">
        <v>13.4</v>
      </c>
      <c r="I4969">
        <v>88.560360667706405</v>
      </c>
      <c r="J4969">
        <v>-7.0056349059655102E-3</v>
      </c>
      <c r="K4969" s="4">
        <v>92.326666666666668</v>
      </c>
      <c r="L4969">
        <v>256.85535126299999</v>
      </c>
      <c r="M4969">
        <v>3.10501949322755E-3</v>
      </c>
      <c r="N4969">
        <v>-0.23339931193603999</v>
      </c>
      <c r="O4969">
        <v>-15.8997278792232</v>
      </c>
      <c r="P4969">
        <v>6.6685587644548896</v>
      </c>
      <c r="Q4969">
        <v>-15.053432174094199</v>
      </c>
      <c r="R4969">
        <v>164427.29999999999</v>
      </c>
      <c r="S4969">
        <v>256.85535126299999</v>
      </c>
    </row>
    <row r="4970" spans="1:19" x14ac:dyDescent="0.3">
      <c r="A4970" t="s">
        <v>25</v>
      </c>
      <c r="B4970" t="s">
        <v>295</v>
      </c>
      <c r="C4970" t="s">
        <v>346</v>
      </c>
      <c r="D4970" t="s">
        <v>98</v>
      </c>
      <c r="E4970">
        <v>52.011884381000002</v>
      </c>
      <c r="F4970">
        <v>5.1866666666666701</v>
      </c>
      <c r="G4970">
        <v>5.3</v>
      </c>
      <c r="H4970">
        <v>13.1</v>
      </c>
      <c r="I4970">
        <v>88.313145369391904</v>
      </c>
      <c r="J4970">
        <v>-8.18795354704927E-3</v>
      </c>
      <c r="K4970" s="4">
        <v>89.796666666666667</v>
      </c>
      <c r="L4970">
        <v>262.77747252400002</v>
      </c>
      <c r="M4970">
        <v>3.0935670439879298E-3</v>
      </c>
      <c r="N4970">
        <v>-9.1481733892536301</v>
      </c>
      <c r="O4970">
        <v>-8.9076295689438894</v>
      </c>
      <c r="P4970">
        <v>4.7774998257010903</v>
      </c>
      <c r="Q4970">
        <v>-8.4124515287265407</v>
      </c>
      <c r="R4970">
        <v>165703.20000000001</v>
      </c>
      <c r="S4970">
        <v>262.77747252400002</v>
      </c>
    </row>
    <row r="4971" spans="1:19" x14ac:dyDescent="0.3">
      <c r="A4971" t="s">
        <v>26</v>
      </c>
      <c r="B4971" t="s">
        <v>297</v>
      </c>
      <c r="C4971" t="s">
        <v>346</v>
      </c>
      <c r="D4971" t="s">
        <v>98</v>
      </c>
      <c r="E4971">
        <v>53.077646928999997</v>
      </c>
      <c r="F4971">
        <v>5.6366666666666703</v>
      </c>
      <c r="G4971">
        <v>5.3</v>
      </c>
      <c r="H4971">
        <v>13.3</v>
      </c>
      <c r="I4971">
        <v>89.998605545949403</v>
      </c>
      <c r="J4971">
        <v>7.5928932674669304E-3</v>
      </c>
      <c r="K4971" s="4">
        <v>88.24666666666667</v>
      </c>
      <c r="L4971">
        <v>266.42352252500001</v>
      </c>
      <c r="M4971">
        <v>7.1539968380948601E-3</v>
      </c>
      <c r="N4971">
        <v>-26.299971171739699</v>
      </c>
      <c r="O4971">
        <v>-7.1944469453959501</v>
      </c>
      <c r="P4971">
        <v>-1.17084213991302</v>
      </c>
      <c r="Q4971">
        <v>-5.4526716954472896</v>
      </c>
      <c r="R4971">
        <v>167274</v>
      </c>
      <c r="S4971">
        <v>266.42352252500001</v>
      </c>
    </row>
    <row r="4972" spans="1:19" x14ac:dyDescent="0.3">
      <c r="A4972" t="s">
        <v>27</v>
      </c>
      <c r="B4972" t="s">
        <v>298</v>
      </c>
      <c r="C4972" t="s">
        <v>346</v>
      </c>
      <c r="D4972" t="s">
        <v>98</v>
      </c>
      <c r="E4972">
        <v>53.245507308000001</v>
      </c>
      <c r="F4972">
        <v>6.67333333333334</v>
      </c>
      <c r="G4972">
        <v>5.3</v>
      </c>
      <c r="H4972">
        <v>13</v>
      </c>
      <c r="I4972">
        <v>90.116731816450098</v>
      </c>
      <c r="J4972">
        <v>-1.1012818225171199E-3</v>
      </c>
      <c r="K4972" s="4">
        <v>85.016666666666666</v>
      </c>
      <c r="L4972">
        <v>268.45641446299999</v>
      </c>
      <c r="M4972">
        <v>1.38969690409917E-2</v>
      </c>
      <c r="N4972">
        <v>-13.4148123679231</v>
      </c>
      <c r="O4972">
        <v>-4.9149065187974701</v>
      </c>
      <c r="P4972">
        <v>1.50535490698812</v>
      </c>
      <c r="Q4972">
        <v>-3.5063421305420102</v>
      </c>
      <c r="R4972">
        <v>169761.4</v>
      </c>
      <c r="S4972">
        <v>268.45641446299999</v>
      </c>
    </row>
    <row r="4973" spans="1:19" x14ac:dyDescent="0.3">
      <c r="A4973" t="s">
        <v>28</v>
      </c>
      <c r="B4973" t="s">
        <v>299</v>
      </c>
      <c r="C4973" t="s">
        <v>347</v>
      </c>
      <c r="D4973" t="s">
        <v>98</v>
      </c>
      <c r="E4973">
        <v>54.027427123000002</v>
      </c>
      <c r="F4973">
        <v>6.7133333333333303</v>
      </c>
      <c r="G4973">
        <v>5.3</v>
      </c>
      <c r="H4973">
        <v>13</v>
      </c>
      <c r="I4973">
        <v>92.7755200194823</v>
      </c>
      <c r="J4973">
        <v>-1.0825318886555899E-3</v>
      </c>
      <c r="K4973" s="4">
        <v>82.633333333333326</v>
      </c>
      <c r="L4973">
        <v>274.252037761</v>
      </c>
      <c r="M4973">
        <v>1.5647295485837501E-2</v>
      </c>
      <c r="N4973">
        <v>-24.655271562559701</v>
      </c>
      <c r="O4973">
        <v>0.65458417406972602</v>
      </c>
      <c r="P4973">
        <v>-4.4108821432567398</v>
      </c>
      <c r="Q4973">
        <v>1.70519535681694</v>
      </c>
      <c r="R4973">
        <v>172020.8</v>
      </c>
      <c r="S4973">
        <v>274.252037761</v>
      </c>
    </row>
    <row r="4974" spans="1:19" x14ac:dyDescent="0.3">
      <c r="A4974" t="s">
        <v>29</v>
      </c>
      <c r="B4974" t="s">
        <v>295</v>
      </c>
      <c r="C4974" t="s">
        <v>347</v>
      </c>
      <c r="D4974" t="s">
        <v>98</v>
      </c>
      <c r="E4974">
        <v>54.036569737999997</v>
      </c>
      <c r="F4974">
        <v>7.2033333333333296</v>
      </c>
      <c r="G4974">
        <v>5.3</v>
      </c>
      <c r="H4974">
        <v>13.4</v>
      </c>
      <c r="I4974">
        <v>99.507524316907705</v>
      </c>
      <c r="J4974">
        <v>-3.75817177665061E-3</v>
      </c>
      <c r="K4974" s="4">
        <v>83.673333333333332</v>
      </c>
      <c r="L4974">
        <v>277.61496805600001</v>
      </c>
      <c r="M4974">
        <v>3.1826045184660499E-2</v>
      </c>
      <c r="N4974">
        <v>-36.304074926256398</v>
      </c>
      <c r="O4974">
        <v>2.2526285297651598</v>
      </c>
      <c r="P4974">
        <v>-21.486655742701899</v>
      </c>
      <c r="Q4974">
        <v>3.7575540090784298</v>
      </c>
      <c r="R4974">
        <v>173863.9</v>
      </c>
      <c r="S4974">
        <v>277.61496805600001</v>
      </c>
    </row>
    <row r="4975" spans="1:19" x14ac:dyDescent="0.3">
      <c r="A4975" t="s">
        <v>30</v>
      </c>
      <c r="B4975" t="s">
        <v>297</v>
      </c>
      <c r="C4975" t="s">
        <v>347</v>
      </c>
      <c r="D4975" t="s">
        <v>98</v>
      </c>
      <c r="E4975">
        <v>54.410490918000001</v>
      </c>
      <c r="F4975">
        <v>7.2533333333333303</v>
      </c>
      <c r="G4975">
        <v>6.5</v>
      </c>
      <c r="H4975">
        <v>13.4</v>
      </c>
      <c r="I4975">
        <v>103.08916848568001</v>
      </c>
      <c r="J4975">
        <v>2.1210971292986401E-3</v>
      </c>
      <c r="K4975" s="4">
        <v>88.81</v>
      </c>
      <c r="L4975">
        <v>276.35514033800001</v>
      </c>
      <c r="M4975">
        <v>4.3317297281415E-2</v>
      </c>
      <c r="N4975">
        <v>-49.979161354896497</v>
      </c>
      <c r="O4975">
        <v>-1.59014142421364</v>
      </c>
      <c r="P4975">
        <v>-20.296703737384</v>
      </c>
      <c r="Q4975">
        <v>-1.07349560580951</v>
      </c>
      <c r="R4975">
        <v>174335.4</v>
      </c>
      <c r="S4975">
        <v>276.35514033800001</v>
      </c>
    </row>
    <row r="4976" spans="1:19" x14ac:dyDescent="0.3">
      <c r="A4976" t="s">
        <v>31</v>
      </c>
      <c r="B4976" t="s">
        <v>298</v>
      </c>
      <c r="C4976" t="s">
        <v>347</v>
      </c>
      <c r="D4976" t="s">
        <v>98</v>
      </c>
      <c r="E4976">
        <v>55.920941497000001</v>
      </c>
      <c r="F4976">
        <v>6.4166666666666696</v>
      </c>
      <c r="G4976">
        <v>6.5</v>
      </c>
      <c r="H4976">
        <v>13.4</v>
      </c>
      <c r="I4976">
        <v>105.962190835893</v>
      </c>
      <c r="J4976">
        <v>1.0613326033675799E-2</v>
      </c>
      <c r="K4976" s="4">
        <v>93.199999999999989</v>
      </c>
      <c r="L4976">
        <v>280.46761018000001</v>
      </c>
      <c r="M4976">
        <v>4.2020377907584699E-2</v>
      </c>
      <c r="N4976">
        <v>-44.115286772957198</v>
      </c>
      <c r="O4976">
        <v>1.18228484108306</v>
      </c>
      <c r="P4976">
        <v>-18.798507540469</v>
      </c>
      <c r="Q4976">
        <v>0.62400176509078198</v>
      </c>
      <c r="R4976">
        <v>174531.6</v>
      </c>
      <c r="S4976">
        <v>280.46761018000001</v>
      </c>
    </row>
    <row r="4977" spans="1:19" x14ac:dyDescent="0.3">
      <c r="A4977" t="s">
        <v>32</v>
      </c>
      <c r="B4977" t="s">
        <v>299</v>
      </c>
      <c r="C4977" t="s">
        <v>348</v>
      </c>
      <c r="D4977" t="s">
        <v>98</v>
      </c>
      <c r="E4977">
        <v>55.229147963000003</v>
      </c>
      <c r="F4977">
        <v>5.75</v>
      </c>
      <c r="G4977">
        <v>6</v>
      </c>
      <c r="H4977">
        <v>13.5</v>
      </c>
      <c r="I4977">
        <v>108.77296404344099</v>
      </c>
      <c r="J4977">
        <v>-5.3405304887945704E-3</v>
      </c>
      <c r="K4977" s="4">
        <v>97.87</v>
      </c>
      <c r="L4977">
        <v>282.826144086</v>
      </c>
      <c r="M4977">
        <v>3.6746996613342402E-2</v>
      </c>
      <c r="N4977">
        <v>-37.897225255687097</v>
      </c>
      <c r="O4977">
        <v>4.2520682595790102</v>
      </c>
      <c r="P4977">
        <v>-26.500648713088101</v>
      </c>
      <c r="Q4977">
        <v>3.5580157298897999</v>
      </c>
      <c r="R4977">
        <v>174836.8</v>
      </c>
      <c r="S4977">
        <v>282.826144086</v>
      </c>
    </row>
    <row r="4978" spans="1:19" x14ac:dyDescent="0.3">
      <c r="A4978" t="s">
        <v>33</v>
      </c>
      <c r="B4978" t="s">
        <v>295</v>
      </c>
      <c r="C4978" t="s">
        <v>348</v>
      </c>
      <c r="D4978" t="s">
        <v>98</v>
      </c>
      <c r="E4978">
        <v>56.808912104999997</v>
      </c>
      <c r="F4978">
        <v>5.25</v>
      </c>
      <c r="G4978">
        <v>5</v>
      </c>
      <c r="H4978">
        <v>13.9</v>
      </c>
      <c r="I4978">
        <v>114.442701707469</v>
      </c>
      <c r="J4978">
        <v>3.6730377195937102E-4</v>
      </c>
      <c r="K4978" s="4">
        <v>95.066666666666663</v>
      </c>
      <c r="L4978">
        <v>283.903999758</v>
      </c>
      <c r="M4978">
        <v>2.2714793693757E-2</v>
      </c>
      <c r="N4978">
        <v>-18.580670484169001</v>
      </c>
      <c r="O4978">
        <v>-1.0522397511497801</v>
      </c>
      <c r="P4978">
        <v>-25.474755371070199</v>
      </c>
      <c r="Q4978">
        <v>-0.88782418613720904</v>
      </c>
      <c r="R4978">
        <v>176048.2</v>
      </c>
      <c r="S4978">
        <v>283.903999758</v>
      </c>
    </row>
    <row r="4979" spans="1:19" x14ac:dyDescent="0.3">
      <c r="A4979" t="s">
        <v>34</v>
      </c>
      <c r="B4979" t="s">
        <v>297</v>
      </c>
      <c r="C4979" t="s">
        <v>348</v>
      </c>
      <c r="D4979" t="s">
        <v>98</v>
      </c>
      <c r="E4979">
        <v>57.490054358000002</v>
      </c>
      <c r="F4979">
        <v>4.7233333333333301</v>
      </c>
      <c r="G4979">
        <v>4.5</v>
      </c>
      <c r="H4979">
        <v>14.6</v>
      </c>
      <c r="I4979">
        <v>121.31661160855001</v>
      </c>
      <c r="J4979">
        <v>2.4260455104476702E-3</v>
      </c>
      <c r="K4979" s="4">
        <v>97.143333333333331</v>
      </c>
      <c r="L4979">
        <v>289.28127533899999</v>
      </c>
      <c r="M4979">
        <v>1.5304415778150501E-2</v>
      </c>
      <c r="N4979">
        <v>-11.786722409346799</v>
      </c>
      <c r="O4979">
        <v>0.41117839575520099</v>
      </c>
      <c r="P4979">
        <v>-23.0230641847802</v>
      </c>
      <c r="Q4979">
        <v>-1.38401437280868</v>
      </c>
      <c r="R4979">
        <v>177616.8</v>
      </c>
      <c r="S4979">
        <v>289.28127533899999</v>
      </c>
    </row>
    <row r="4980" spans="1:19" x14ac:dyDescent="0.3">
      <c r="A4980" t="s">
        <v>35</v>
      </c>
      <c r="B4980" t="s">
        <v>298</v>
      </c>
      <c r="C4980" t="s">
        <v>348</v>
      </c>
      <c r="D4980" t="s">
        <v>98</v>
      </c>
      <c r="E4980">
        <v>58.138735584999999</v>
      </c>
      <c r="F4980">
        <v>5.15</v>
      </c>
      <c r="G4980">
        <v>4.5</v>
      </c>
      <c r="H4980">
        <v>15.1</v>
      </c>
      <c r="I4980">
        <v>128.450941719231</v>
      </c>
      <c r="J4980">
        <v>6.2562317836007998E-3</v>
      </c>
      <c r="K4980" s="4">
        <v>99.293333333333337</v>
      </c>
      <c r="L4980">
        <v>291.544184255</v>
      </c>
      <c r="M4980">
        <v>1.1986191046715999E-2</v>
      </c>
      <c r="N4980">
        <v>0.61611142475759095</v>
      </c>
      <c r="O4980">
        <v>1.5562279676223101</v>
      </c>
      <c r="P4980">
        <v>-20.610249205308499</v>
      </c>
      <c r="Q4980">
        <v>-2.6381224718060099</v>
      </c>
      <c r="R4980">
        <v>179174.5</v>
      </c>
      <c r="S4980">
        <v>291.544184255</v>
      </c>
    </row>
    <row r="4981" spans="1:19" x14ac:dyDescent="0.3">
      <c r="A4981" t="s">
        <v>36</v>
      </c>
      <c r="B4981" t="s">
        <v>299</v>
      </c>
      <c r="C4981" t="s">
        <v>349</v>
      </c>
      <c r="D4981" t="s">
        <v>98</v>
      </c>
      <c r="E4981">
        <v>59.518778034999997</v>
      </c>
      <c r="F4981">
        <v>4.8433333333333302</v>
      </c>
      <c r="G4981">
        <v>4</v>
      </c>
      <c r="H4981">
        <v>15.5</v>
      </c>
      <c r="I4981">
        <v>134.250116211505</v>
      </c>
      <c r="J4981">
        <v>5.6646644877744699E-3</v>
      </c>
      <c r="K4981" s="4">
        <v>101.47333333333334</v>
      </c>
      <c r="L4981">
        <v>296.99478785299999</v>
      </c>
      <c r="M4981">
        <v>9.6923848623497403E-3</v>
      </c>
      <c r="N4981">
        <v>-1.45563659426617</v>
      </c>
      <c r="O4981">
        <v>0.68582938680862104</v>
      </c>
      <c r="P4981">
        <v>-17.392030089638101</v>
      </c>
      <c r="Q4981">
        <v>-2.3181462557107602</v>
      </c>
      <c r="R4981">
        <v>181375.6</v>
      </c>
      <c r="S4981">
        <v>296.99478785299999</v>
      </c>
    </row>
    <row r="4982" spans="1:19" x14ac:dyDescent="0.3">
      <c r="A4982" t="s">
        <v>37</v>
      </c>
      <c r="B4982" t="s">
        <v>295</v>
      </c>
      <c r="C4982" t="s">
        <v>349</v>
      </c>
      <c r="D4982" t="s">
        <v>98</v>
      </c>
      <c r="E4982">
        <v>59.639885069000002</v>
      </c>
      <c r="F4982">
        <v>5.2833333333333297</v>
      </c>
      <c r="G4982">
        <v>4</v>
      </c>
      <c r="H4982">
        <v>16.600000000000001</v>
      </c>
      <c r="I4982">
        <v>147.75130737943101</v>
      </c>
      <c r="J4982">
        <v>-5.3960069961789302E-4</v>
      </c>
      <c r="K4982" s="4">
        <v>99.38666666666667</v>
      </c>
      <c r="L4982">
        <v>300.86548860400001</v>
      </c>
      <c r="M4982">
        <v>1.22126646504434E-2</v>
      </c>
      <c r="N4982">
        <v>-4.5483152980256696</v>
      </c>
      <c r="O4982">
        <v>0.99175738220355902</v>
      </c>
      <c r="P4982">
        <v>-15.7014554546373</v>
      </c>
      <c r="Q4982">
        <v>-3.1126961148228798</v>
      </c>
      <c r="R4982">
        <v>183455.4</v>
      </c>
      <c r="S4982">
        <v>300.86548860400001</v>
      </c>
    </row>
    <row r="4983" spans="1:19" x14ac:dyDescent="0.3">
      <c r="A4983" t="s">
        <v>38</v>
      </c>
      <c r="B4983" t="s">
        <v>297</v>
      </c>
      <c r="C4983" t="s">
        <v>349</v>
      </c>
      <c r="D4983" t="s">
        <v>98</v>
      </c>
      <c r="E4983">
        <v>60.288476623000001</v>
      </c>
      <c r="F4983">
        <v>5.5533333333333301</v>
      </c>
      <c r="G4983">
        <v>4</v>
      </c>
      <c r="H4983">
        <v>17.600000000000001</v>
      </c>
      <c r="I4983">
        <v>160.15263800116301</v>
      </c>
      <c r="J4983">
        <v>-5.2839504706447805E-4</v>
      </c>
      <c r="K4983" s="4">
        <v>99.476666666666674</v>
      </c>
      <c r="L4983">
        <v>307.79254935699998</v>
      </c>
      <c r="M4983">
        <v>1.6707316019038201E-2</v>
      </c>
      <c r="N4983">
        <v>2.5652062987365101</v>
      </c>
      <c r="O4983">
        <v>9.8854949795220897</v>
      </c>
      <c r="P4983">
        <v>-3.63591519639456</v>
      </c>
      <c r="Q4983">
        <v>4.9180797678417898</v>
      </c>
      <c r="R4983">
        <v>187064</v>
      </c>
      <c r="S4983">
        <v>307.79254935699998</v>
      </c>
    </row>
    <row r="4984" spans="1:19" x14ac:dyDescent="0.3">
      <c r="A4984" t="s">
        <v>39</v>
      </c>
      <c r="B4984" t="s">
        <v>298</v>
      </c>
      <c r="C4984" t="s">
        <v>349</v>
      </c>
      <c r="D4984" t="s">
        <v>98</v>
      </c>
      <c r="E4984">
        <v>59.851565346999998</v>
      </c>
      <c r="F4984">
        <v>5.2466666666666697</v>
      </c>
      <c r="G4984">
        <v>4</v>
      </c>
      <c r="H4984">
        <v>18.5</v>
      </c>
      <c r="I4984">
        <v>171.81277977919899</v>
      </c>
      <c r="J4984">
        <v>-9.3024294199963702E-3</v>
      </c>
      <c r="K4984" s="4">
        <v>102.16000000000001</v>
      </c>
      <c r="L4984">
        <v>312.36096700500002</v>
      </c>
      <c r="M4984">
        <v>1.24633107428633E-2</v>
      </c>
      <c r="N4984">
        <v>12.4529047572609</v>
      </c>
      <c r="O4984">
        <v>9.7746445885604203</v>
      </c>
      <c r="P4984">
        <v>7.5234085960456998</v>
      </c>
      <c r="Q4984">
        <v>7.4380436631563498</v>
      </c>
      <c r="R4984">
        <v>190786.3</v>
      </c>
      <c r="S4984">
        <v>312.36096700500002</v>
      </c>
    </row>
    <row r="4985" spans="1:19" x14ac:dyDescent="0.3">
      <c r="A4985" t="s">
        <v>40</v>
      </c>
      <c r="B4985" t="s">
        <v>299</v>
      </c>
      <c r="C4985" t="s">
        <v>350</v>
      </c>
      <c r="D4985" t="s">
        <v>98</v>
      </c>
      <c r="E4985">
        <v>60.645211902</v>
      </c>
      <c r="F4985">
        <v>5.18333333333333</v>
      </c>
      <c r="G4985">
        <v>4</v>
      </c>
      <c r="H4985">
        <v>19.399999999999999</v>
      </c>
      <c r="I4985">
        <v>186.54228065078499</v>
      </c>
      <c r="J4985">
        <v>-1.16563897648359E-3</v>
      </c>
      <c r="K4985" s="4">
        <v>101.27666666666666</v>
      </c>
      <c r="L4985">
        <v>319.36171997999998</v>
      </c>
      <c r="M4985">
        <v>1.9977385513868198E-2</v>
      </c>
      <c r="N4985">
        <v>28.8562421008249</v>
      </c>
      <c r="O4985">
        <v>13.785804972756701</v>
      </c>
      <c r="P4985">
        <v>13.6298605974756</v>
      </c>
      <c r="Q4985">
        <v>11.277281519692201</v>
      </c>
      <c r="R4985">
        <v>192716.79999999999</v>
      </c>
      <c r="S4985">
        <v>319.36171997999998</v>
      </c>
    </row>
    <row r="4986" spans="1:19" x14ac:dyDescent="0.3">
      <c r="A4986" t="s">
        <v>41</v>
      </c>
      <c r="B4986" t="s">
        <v>295</v>
      </c>
      <c r="C4986" t="s">
        <v>350</v>
      </c>
      <c r="D4986" t="s">
        <v>98</v>
      </c>
      <c r="E4986">
        <v>61.358493449000001</v>
      </c>
      <c r="F4986">
        <v>5.3633333333333297</v>
      </c>
      <c r="G4986">
        <v>4.5</v>
      </c>
      <c r="H4986">
        <v>20.5</v>
      </c>
      <c r="I4986">
        <v>206.107949157467</v>
      </c>
      <c r="J4986">
        <v>1.13560403027693E-2</v>
      </c>
      <c r="K4986" s="4">
        <v>103.98333333333333</v>
      </c>
      <c r="L4986">
        <v>323.31056854500002</v>
      </c>
      <c r="M4986">
        <v>2.4051994480237301E-2</v>
      </c>
      <c r="N4986">
        <v>37.8102120300019</v>
      </c>
      <c r="O4986">
        <v>17.432041396358901</v>
      </c>
      <c r="P4986">
        <v>23.186773118814902</v>
      </c>
      <c r="Q4986">
        <v>12.9160525540709</v>
      </c>
      <c r="R4986">
        <v>195445.7</v>
      </c>
      <c r="S4986">
        <v>323.31056854500002</v>
      </c>
    </row>
    <row r="4987" spans="1:19" x14ac:dyDescent="0.3">
      <c r="A4987" t="s">
        <v>42</v>
      </c>
      <c r="B4987" t="s">
        <v>297</v>
      </c>
      <c r="C4987" t="s">
        <v>350</v>
      </c>
      <c r="D4987" t="s">
        <v>98</v>
      </c>
      <c r="E4987">
        <v>61.305785198999999</v>
      </c>
      <c r="F4987">
        <v>5.6566666666666698</v>
      </c>
      <c r="G4987">
        <v>4.8</v>
      </c>
      <c r="H4987">
        <v>21.9</v>
      </c>
      <c r="I4987">
        <v>225.933502905289</v>
      </c>
      <c r="J4987">
        <v>-5.4775476095168E-3</v>
      </c>
      <c r="K4987" s="4">
        <v>104.43666666666667</v>
      </c>
      <c r="L4987">
        <v>327.501400977</v>
      </c>
      <c r="M4987">
        <v>1.9421696876815699E-2</v>
      </c>
      <c r="N4987">
        <v>44.655022600074702</v>
      </c>
      <c r="O4987">
        <v>15.7786295991171</v>
      </c>
      <c r="P4987">
        <v>33.3231678155285</v>
      </c>
      <c r="Q4987">
        <v>12.1448158093219</v>
      </c>
      <c r="R4987">
        <v>197569</v>
      </c>
      <c r="S4987">
        <v>327.501400977</v>
      </c>
    </row>
    <row r="4988" spans="1:19" x14ac:dyDescent="0.3">
      <c r="A4988" t="s">
        <v>43</v>
      </c>
      <c r="B4988" t="s">
        <v>298</v>
      </c>
      <c r="C4988" t="s">
        <v>350</v>
      </c>
      <c r="D4988" t="s">
        <v>98</v>
      </c>
      <c r="E4988">
        <v>62.379401608999999</v>
      </c>
      <c r="F4988">
        <v>5.7333333333333298</v>
      </c>
      <c r="G4988">
        <v>5</v>
      </c>
      <c r="H4988">
        <v>22.7</v>
      </c>
      <c r="I4988">
        <v>243.676269610692</v>
      </c>
      <c r="J4988">
        <v>-4.7621176852761203E-3</v>
      </c>
      <c r="K4988" s="4">
        <v>109.17333333333333</v>
      </c>
      <c r="L4988">
        <v>335.35578907600001</v>
      </c>
      <c r="M4988">
        <v>3.3623867860337303E-2</v>
      </c>
      <c r="N4988">
        <v>50.040914401598798</v>
      </c>
      <c r="O4988">
        <v>21.252305032833</v>
      </c>
      <c r="P4988">
        <v>44.098159974216401</v>
      </c>
      <c r="Q4988">
        <v>16.2526581844457</v>
      </c>
      <c r="R4988">
        <v>199759.6</v>
      </c>
      <c r="S4988">
        <v>335.35578907600001</v>
      </c>
    </row>
    <row r="4989" spans="1:19" x14ac:dyDescent="0.3">
      <c r="A4989" t="s">
        <v>44</v>
      </c>
      <c r="B4989" t="s">
        <v>299</v>
      </c>
      <c r="C4989" t="s">
        <v>351</v>
      </c>
      <c r="D4989" t="s">
        <v>98</v>
      </c>
      <c r="E4989">
        <v>62.814381019000002</v>
      </c>
      <c r="F4989">
        <v>5.8733333333333304</v>
      </c>
      <c r="G4989">
        <v>5.8</v>
      </c>
      <c r="H4989">
        <v>23.8</v>
      </c>
      <c r="I4989">
        <v>265.605244044161</v>
      </c>
      <c r="J4989">
        <v>0</v>
      </c>
      <c r="K4989" s="4">
        <v>112.31333333333333</v>
      </c>
      <c r="L4989">
        <v>337.761246841</v>
      </c>
      <c r="M4989">
        <v>4.1003314275819901E-2</v>
      </c>
      <c r="N4989">
        <v>67.217714729730204</v>
      </c>
      <c r="O4989">
        <v>18.6187845667936</v>
      </c>
      <c r="P4989" t="s">
        <v>294</v>
      </c>
      <c r="Q4989" t="s">
        <v>294</v>
      </c>
      <c r="R4989">
        <v>204488.8</v>
      </c>
      <c r="S4989">
        <v>337.761246841</v>
      </c>
    </row>
    <row r="4990" spans="1:19" x14ac:dyDescent="0.3">
      <c r="A4990" t="s">
        <v>45</v>
      </c>
      <c r="B4990" t="s">
        <v>295</v>
      </c>
      <c r="C4990" t="s">
        <v>351</v>
      </c>
      <c r="D4990" t="s">
        <v>98</v>
      </c>
      <c r="E4990">
        <v>64.290352545000005</v>
      </c>
      <c r="F4990">
        <v>6.17</v>
      </c>
      <c r="G4990">
        <v>6</v>
      </c>
      <c r="H4990">
        <v>24.9</v>
      </c>
      <c r="I4990">
        <v>287.95973271354001</v>
      </c>
      <c r="J4990">
        <v>0</v>
      </c>
      <c r="K4990" s="4">
        <v>118.89333333333332</v>
      </c>
      <c r="L4990">
        <v>339.61644452299998</v>
      </c>
      <c r="M4990">
        <v>4.1755746057765497E-2</v>
      </c>
      <c r="N4990">
        <v>61.915657525197801</v>
      </c>
      <c r="O4990">
        <v>16.159351814721202</v>
      </c>
      <c r="P4990" t="s">
        <v>294</v>
      </c>
      <c r="Q4990" t="s">
        <v>294</v>
      </c>
      <c r="R4990">
        <v>207937.6</v>
      </c>
      <c r="S4990">
        <v>339.61644452299998</v>
      </c>
    </row>
    <row r="4991" spans="1:19" x14ac:dyDescent="0.3">
      <c r="A4991" t="s">
        <v>46</v>
      </c>
      <c r="B4991" t="s">
        <v>297</v>
      </c>
      <c r="C4991" t="s">
        <v>351</v>
      </c>
      <c r="D4991" t="s">
        <v>98</v>
      </c>
      <c r="E4991">
        <v>65.575538433000006</v>
      </c>
      <c r="F4991">
        <v>6.15</v>
      </c>
      <c r="G4991">
        <v>6</v>
      </c>
      <c r="H4991">
        <v>26.7</v>
      </c>
      <c r="I4991">
        <v>314.225549389891</v>
      </c>
      <c r="J4991">
        <v>0</v>
      </c>
      <c r="K4991" s="4">
        <v>121.52666666666666</v>
      </c>
      <c r="L4991">
        <v>340.63608382899997</v>
      </c>
      <c r="M4991">
        <v>4.5240639469777702E-2</v>
      </c>
      <c r="N4991">
        <v>69.406368193781702</v>
      </c>
      <c r="O4991">
        <v>10.487217587628299</v>
      </c>
      <c r="P4991" t="s">
        <v>294</v>
      </c>
      <c r="Q4991" t="s">
        <v>294</v>
      </c>
      <c r="R4991">
        <v>210197.6</v>
      </c>
      <c r="S4991">
        <v>340.63608382899997</v>
      </c>
    </row>
    <row r="4992" spans="1:19" x14ac:dyDescent="0.3">
      <c r="A4992" t="s">
        <v>47</v>
      </c>
      <c r="B4992" t="s">
        <v>298</v>
      </c>
      <c r="C4992" t="s">
        <v>351</v>
      </c>
      <c r="D4992" t="s">
        <v>98</v>
      </c>
      <c r="E4992">
        <v>65.501588052000002</v>
      </c>
      <c r="F4992">
        <v>6.0933333333333302</v>
      </c>
      <c r="G4992">
        <v>5</v>
      </c>
      <c r="H4992">
        <v>30.3</v>
      </c>
      <c r="I4992">
        <v>362.320023242302</v>
      </c>
      <c r="J4992">
        <v>0</v>
      </c>
      <c r="K4992" s="4">
        <v>105.68666666666667</v>
      </c>
      <c r="L4992">
        <v>339.42030061999998</v>
      </c>
      <c r="M4992">
        <v>3.5322622399199997E-2</v>
      </c>
      <c r="N4992">
        <v>100.367119881753</v>
      </c>
      <c r="O4992">
        <v>4.4876831229030403</v>
      </c>
      <c r="P4992" t="s">
        <v>294</v>
      </c>
      <c r="Q4992" t="s">
        <v>294</v>
      </c>
      <c r="R4992">
        <v>212795.1</v>
      </c>
      <c r="S4992">
        <v>339.42030061999998</v>
      </c>
    </row>
    <row r="4993" spans="1:19" x14ac:dyDescent="0.3">
      <c r="A4993" t="s">
        <v>48</v>
      </c>
      <c r="B4993" t="s">
        <v>299</v>
      </c>
      <c r="C4993" t="s">
        <v>352</v>
      </c>
      <c r="D4993" t="s">
        <v>98</v>
      </c>
      <c r="E4993">
        <v>66.999482731000001</v>
      </c>
      <c r="F4993">
        <v>5.8833333333333302</v>
      </c>
      <c r="G4993">
        <v>3.8</v>
      </c>
      <c r="H4993">
        <v>31.8</v>
      </c>
      <c r="I4993">
        <v>392.390756536899</v>
      </c>
      <c r="J4993">
        <v>0</v>
      </c>
      <c r="K4993" s="4">
        <v>90.713333333333324</v>
      </c>
      <c r="L4993">
        <v>344.84081226400002</v>
      </c>
      <c r="M4993">
        <v>3.3901009768965797E-2</v>
      </c>
      <c r="N4993">
        <v>111.645588393171</v>
      </c>
      <c r="O4993">
        <v>3.1479947920842601</v>
      </c>
      <c r="P4993" t="s">
        <v>294</v>
      </c>
      <c r="Q4993" t="s">
        <v>294</v>
      </c>
      <c r="R4993">
        <v>214533.8</v>
      </c>
      <c r="S4993">
        <v>344.84081226400002</v>
      </c>
    </row>
    <row r="4994" spans="1:19" x14ac:dyDescent="0.3">
      <c r="A4994" t="s">
        <v>49</v>
      </c>
      <c r="B4994" t="s">
        <v>295</v>
      </c>
      <c r="C4994" t="s">
        <v>352</v>
      </c>
      <c r="D4994" t="s">
        <v>98</v>
      </c>
      <c r="E4994">
        <v>66.156824701000005</v>
      </c>
      <c r="F4994">
        <v>6.28</v>
      </c>
      <c r="G4994">
        <v>3.5</v>
      </c>
      <c r="H4994">
        <v>31.8</v>
      </c>
      <c r="I4994">
        <v>405.26935502614901</v>
      </c>
      <c r="J4994">
        <v>0</v>
      </c>
      <c r="K4994" s="4">
        <v>91.740000000000009</v>
      </c>
      <c r="L4994">
        <v>346.21192844000001</v>
      </c>
      <c r="M4994">
        <v>4.0082650161474297E-2</v>
      </c>
      <c r="N4994">
        <v>91.950143329245506</v>
      </c>
      <c r="O4994">
        <v>0.283174235701324</v>
      </c>
      <c r="P4994" t="s">
        <v>294</v>
      </c>
      <c r="Q4994" t="s">
        <v>294</v>
      </c>
      <c r="R4994">
        <v>215420.6</v>
      </c>
      <c r="S4994">
        <v>346.21192844000001</v>
      </c>
    </row>
    <row r="4995" spans="1:19" x14ac:dyDescent="0.3">
      <c r="A4995" t="s">
        <v>50</v>
      </c>
      <c r="B4995" t="s">
        <v>297</v>
      </c>
      <c r="C4995" t="s">
        <v>352</v>
      </c>
      <c r="D4995" t="s">
        <v>98</v>
      </c>
      <c r="E4995">
        <v>66.033589366000001</v>
      </c>
      <c r="F4995">
        <v>6.1466666666666701</v>
      </c>
      <c r="G4995">
        <v>3.5</v>
      </c>
      <c r="H4995">
        <v>31.8</v>
      </c>
      <c r="I4995">
        <v>412.12029052876397</v>
      </c>
      <c r="J4995">
        <v>0</v>
      </c>
      <c r="K4995" s="4">
        <v>97.486666666666679</v>
      </c>
      <c r="L4995">
        <v>347.57158283500002</v>
      </c>
      <c r="M4995">
        <v>3.9398391881232099E-2</v>
      </c>
      <c r="N4995">
        <v>68.776146017059403</v>
      </c>
      <c r="O4995">
        <v>-2.2728487317774602</v>
      </c>
      <c r="P4995" t="s">
        <v>294</v>
      </c>
      <c r="Q4995" t="s">
        <v>294</v>
      </c>
      <c r="R4995">
        <v>216906.1</v>
      </c>
      <c r="S4995">
        <v>347.57158283500002</v>
      </c>
    </row>
    <row r="4996" spans="1:19" x14ac:dyDescent="0.3">
      <c r="A4996" t="s">
        <v>51</v>
      </c>
      <c r="B4996" t="s">
        <v>298</v>
      </c>
      <c r="C4996" t="s">
        <v>352</v>
      </c>
      <c r="D4996" t="s">
        <v>98</v>
      </c>
      <c r="E4996">
        <v>67.784816909</v>
      </c>
      <c r="F4996">
        <v>6.17</v>
      </c>
      <c r="G4996">
        <v>3.5</v>
      </c>
      <c r="H4996">
        <v>31.9</v>
      </c>
      <c r="I4996">
        <v>421.44959180708997</v>
      </c>
      <c r="J4996">
        <v>0</v>
      </c>
      <c r="K4996" s="4">
        <v>98.453333333333333</v>
      </c>
      <c r="L4996">
        <v>353.23817939200001</v>
      </c>
      <c r="M4996">
        <v>3.5613943172489497E-2</v>
      </c>
      <c r="N4996">
        <v>58.954009072441501</v>
      </c>
      <c r="O4996">
        <v>-5.1270457701182304</v>
      </c>
      <c r="P4996" t="s">
        <v>294</v>
      </c>
      <c r="Q4996" t="s">
        <v>294</v>
      </c>
      <c r="R4996">
        <v>218305</v>
      </c>
      <c r="S4996">
        <v>353.23817939200001</v>
      </c>
    </row>
    <row r="4997" spans="1:19" x14ac:dyDescent="0.3">
      <c r="A4997" t="s">
        <v>52</v>
      </c>
      <c r="B4997" t="s">
        <v>299</v>
      </c>
      <c r="C4997" t="s">
        <v>353</v>
      </c>
      <c r="D4997" t="s">
        <v>98</v>
      </c>
      <c r="E4997">
        <v>67.774703161999994</v>
      </c>
      <c r="F4997">
        <v>5.98</v>
      </c>
      <c r="G4997">
        <v>3.5</v>
      </c>
      <c r="H4997">
        <v>31.9</v>
      </c>
      <c r="I4997">
        <v>429.80736780941498</v>
      </c>
      <c r="J4997">
        <v>0</v>
      </c>
      <c r="K4997" s="4">
        <v>101.32000000000001</v>
      </c>
      <c r="L4997">
        <v>353.55982987200002</v>
      </c>
      <c r="M4997">
        <v>3.1605828177463803E-2</v>
      </c>
      <c r="N4997">
        <v>39.319099175573797</v>
      </c>
      <c r="O4997">
        <v>-7.0375363767817003</v>
      </c>
      <c r="P4997" t="s">
        <v>294</v>
      </c>
      <c r="Q4997" t="s">
        <v>294</v>
      </c>
      <c r="R4997">
        <v>219521</v>
      </c>
      <c r="S4997">
        <v>353.55982987200002</v>
      </c>
    </row>
    <row r="4998" spans="1:19" x14ac:dyDescent="0.3">
      <c r="A4998" t="s">
        <v>53</v>
      </c>
      <c r="B4998" t="s">
        <v>295</v>
      </c>
      <c r="C4998" t="s">
        <v>353</v>
      </c>
      <c r="D4998" t="s">
        <v>98</v>
      </c>
      <c r="E4998">
        <v>68.614021460000004</v>
      </c>
      <c r="F4998">
        <v>5.72</v>
      </c>
      <c r="G4998">
        <v>3.5</v>
      </c>
      <c r="H4998">
        <v>33.9</v>
      </c>
      <c r="I4998">
        <v>468.56534572922902</v>
      </c>
      <c r="J4998">
        <v>0</v>
      </c>
      <c r="K4998" s="4">
        <v>99.273333333333326</v>
      </c>
      <c r="L4998">
        <v>358.72405696999999</v>
      </c>
      <c r="M4998">
        <v>2.1662929599482302E-2</v>
      </c>
      <c r="N4998">
        <v>51.653292501658399</v>
      </c>
      <c r="O4998">
        <v>-3.2124979440208099</v>
      </c>
      <c r="P4998" t="s">
        <v>294</v>
      </c>
      <c r="Q4998" t="s">
        <v>294</v>
      </c>
      <c r="R4998">
        <v>221166.1</v>
      </c>
      <c r="S4998">
        <v>358.72405696999999</v>
      </c>
    </row>
    <row r="4999" spans="1:19" x14ac:dyDescent="0.3">
      <c r="A4999" t="s">
        <v>54</v>
      </c>
      <c r="B4999" t="s">
        <v>297</v>
      </c>
      <c r="C4999" t="s">
        <v>353</v>
      </c>
      <c r="D4999" t="s">
        <v>98</v>
      </c>
      <c r="E4999">
        <v>69.992935113000001</v>
      </c>
      <c r="F4999">
        <v>5.65</v>
      </c>
      <c r="G4999">
        <v>3.5</v>
      </c>
      <c r="H4999">
        <v>33.6</v>
      </c>
      <c r="I4999">
        <v>472.33375014526598</v>
      </c>
      <c r="J4999">
        <v>0</v>
      </c>
      <c r="K4999" s="4">
        <v>98.766666666666666</v>
      </c>
      <c r="L4999">
        <v>363.05360960399997</v>
      </c>
      <c r="M4999">
        <v>2.0164801978460298E-2</v>
      </c>
      <c r="N4999">
        <v>16.0905844406978</v>
      </c>
      <c r="O4999">
        <v>-0.638016246472773</v>
      </c>
      <c r="P4999" t="s">
        <v>294</v>
      </c>
      <c r="Q4999" t="s">
        <v>294</v>
      </c>
      <c r="R4999">
        <v>223453.5</v>
      </c>
      <c r="S4999">
        <v>363.05360960399997</v>
      </c>
    </row>
    <row r="5000" spans="1:19" x14ac:dyDescent="0.3">
      <c r="A5000" t="s">
        <v>55</v>
      </c>
      <c r="B5000" t="s">
        <v>298</v>
      </c>
      <c r="C5000" t="s">
        <v>353</v>
      </c>
      <c r="D5000" t="s">
        <v>98</v>
      </c>
      <c r="E5000">
        <v>68.962147392999995</v>
      </c>
      <c r="F5000">
        <v>5.7766666666666699</v>
      </c>
      <c r="G5000">
        <v>3.5</v>
      </c>
      <c r="H5000">
        <v>34.200000000000003</v>
      </c>
      <c r="I5000">
        <v>493.87799999999999</v>
      </c>
      <c r="J5000">
        <v>0</v>
      </c>
      <c r="K5000" s="4">
        <v>100.64333333333332</v>
      </c>
      <c r="L5000">
        <v>367.738390138</v>
      </c>
      <c r="M5000">
        <v>2.8596004209152801E-2</v>
      </c>
      <c r="N5000">
        <v>-60.284550438096304</v>
      </c>
      <c r="O5000">
        <v>5.2855249657820904</v>
      </c>
      <c r="P5000" t="s">
        <v>294</v>
      </c>
      <c r="Q5000" t="s">
        <v>294</v>
      </c>
      <c r="R5000">
        <v>225193.5</v>
      </c>
      <c r="S5000">
        <v>367.738390138</v>
      </c>
    </row>
    <row r="5001" spans="1:19" x14ac:dyDescent="0.3">
      <c r="A5001" t="s">
        <v>56</v>
      </c>
      <c r="B5001" t="s">
        <v>299</v>
      </c>
      <c r="C5001" t="s">
        <v>354</v>
      </c>
      <c r="D5001" t="s">
        <v>98</v>
      </c>
      <c r="E5001">
        <v>68.536332634000004</v>
      </c>
      <c r="F5001">
        <v>6.2633333333333301</v>
      </c>
      <c r="G5001">
        <v>3.8</v>
      </c>
      <c r="H5001">
        <v>33.700000000000003</v>
      </c>
      <c r="I5001">
        <v>505.89685066821698</v>
      </c>
      <c r="J5001">
        <v>0</v>
      </c>
      <c r="K5001" s="4">
        <v>100.88333333333333</v>
      </c>
      <c r="L5001">
        <v>372.021052467</v>
      </c>
      <c r="M5001">
        <v>3.8934460744061303E-2</v>
      </c>
      <c r="N5001">
        <v>-74.592763424351602</v>
      </c>
      <c r="O5001">
        <v>3.7289673476287302</v>
      </c>
      <c r="P5001" t="s">
        <v>294</v>
      </c>
      <c r="Q5001" t="s">
        <v>294</v>
      </c>
      <c r="R5001">
        <v>226967.6</v>
      </c>
      <c r="S5001">
        <v>372.021052467</v>
      </c>
    </row>
    <row r="5002" spans="1:19" x14ac:dyDescent="0.3">
      <c r="A5002" t="s">
        <v>57</v>
      </c>
      <c r="B5002" t="s">
        <v>295</v>
      </c>
      <c r="C5002" t="s">
        <v>354</v>
      </c>
      <c r="D5002" t="s">
        <v>98</v>
      </c>
      <c r="E5002">
        <v>68.278755434000004</v>
      </c>
      <c r="F5002">
        <v>6.0266666666666699</v>
      </c>
      <c r="G5002">
        <v>4.5</v>
      </c>
      <c r="H5002">
        <v>34.4</v>
      </c>
      <c r="I5002">
        <v>535.17215804764703</v>
      </c>
      <c r="J5002">
        <v>0</v>
      </c>
      <c r="K5002" s="4">
        <v>101.56333333333333</v>
      </c>
      <c r="L5002">
        <v>376.900384266</v>
      </c>
      <c r="M5002">
        <v>4.3925795328569398E-2</v>
      </c>
      <c r="N5002">
        <v>-23.6732044389049</v>
      </c>
      <c r="O5002">
        <v>7.02515600141004</v>
      </c>
      <c r="P5002" t="s">
        <v>294</v>
      </c>
      <c r="Q5002" t="s">
        <v>294</v>
      </c>
      <c r="R5002">
        <v>229152.5</v>
      </c>
      <c r="S5002">
        <v>376.900384266</v>
      </c>
    </row>
    <row r="5003" spans="1:19" x14ac:dyDescent="0.3">
      <c r="A5003" t="s">
        <v>58</v>
      </c>
      <c r="B5003" t="s">
        <v>297</v>
      </c>
      <c r="C5003" t="s">
        <v>354</v>
      </c>
      <c r="D5003" t="s">
        <v>98</v>
      </c>
      <c r="E5003">
        <v>67.133671187000004</v>
      </c>
      <c r="F5003">
        <v>5.75</v>
      </c>
      <c r="G5003">
        <v>4.5</v>
      </c>
      <c r="H5003">
        <v>35.6</v>
      </c>
      <c r="I5003">
        <v>562.25102527600495</v>
      </c>
      <c r="J5003">
        <v>0</v>
      </c>
      <c r="K5003" s="4">
        <v>96.796666666666667</v>
      </c>
      <c r="L5003">
        <v>381.57617284600002</v>
      </c>
      <c r="M5003">
        <v>3.9986566824416099E-2</v>
      </c>
      <c r="N5003">
        <v>50.848932346347603</v>
      </c>
      <c r="O5003">
        <v>11.2507706592239</v>
      </c>
      <c r="P5003" t="s">
        <v>294</v>
      </c>
      <c r="Q5003" t="s">
        <v>294</v>
      </c>
      <c r="R5003">
        <v>230476.79999999999</v>
      </c>
      <c r="S5003">
        <v>381.57617284600002</v>
      </c>
    </row>
    <row r="5004" spans="1:19" x14ac:dyDescent="0.3">
      <c r="A5004" t="s">
        <v>59</v>
      </c>
      <c r="B5004" t="s">
        <v>298</v>
      </c>
      <c r="C5004" t="s">
        <v>354</v>
      </c>
      <c r="D5004" t="s">
        <v>98</v>
      </c>
      <c r="E5004">
        <v>67.747459422000006</v>
      </c>
      <c r="F5004">
        <v>5.7833333333333297</v>
      </c>
      <c r="G5004">
        <v>4.5</v>
      </c>
      <c r="H5004">
        <v>35.200000000000003</v>
      </c>
      <c r="I5004">
        <v>574.63068913422705</v>
      </c>
      <c r="J5004">
        <v>0</v>
      </c>
      <c r="K5004" s="4">
        <v>90.336666666666659</v>
      </c>
      <c r="L5004">
        <v>385.194917503</v>
      </c>
      <c r="M5004">
        <v>4.32230905720234E-2</v>
      </c>
      <c r="N5004">
        <v>75.487390512787002</v>
      </c>
      <c r="O5004">
        <v>8.4103411746695507</v>
      </c>
      <c r="P5004" t="s">
        <v>294</v>
      </c>
      <c r="Q5004" t="s">
        <v>294</v>
      </c>
      <c r="R5004">
        <v>231009.3</v>
      </c>
      <c r="S5004">
        <v>385.194917503</v>
      </c>
    </row>
    <row r="5005" spans="1:19" x14ac:dyDescent="0.3">
      <c r="A5005" t="s">
        <v>60</v>
      </c>
      <c r="B5005" t="s">
        <v>299</v>
      </c>
      <c r="C5005" t="s">
        <v>355</v>
      </c>
      <c r="D5005" t="s">
        <v>98</v>
      </c>
      <c r="E5005">
        <v>67.437237249000006</v>
      </c>
      <c r="F5005">
        <v>5.5033333333333303</v>
      </c>
      <c r="G5005">
        <v>4.5</v>
      </c>
      <c r="H5005">
        <v>34.4</v>
      </c>
      <c r="I5005">
        <v>579.53059616502503</v>
      </c>
      <c r="J5005">
        <v>0</v>
      </c>
      <c r="K5005" s="4">
        <v>93.403333333333322</v>
      </c>
      <c r="L5005">
        <v>385.45191296600001</v>
      </c>
      <c r="M5005">
        <v>3.96689252549546E-2</v>
      </c>
      <c r="N5005">
        <v>77.332251827105196</v>
      </c>
      <c r="O5005">
        <v>8.5093378701685705</v>
      </c>
      <c r="P5005" t="s">
        <v>294</v>
      </c>
      <c r="Q5005" t="s">
        <v>294</v>
      </c>
      <c r="R5005">
        <v>231399.7</v>
      </c>
      <c r="S5005">
        <v>385.45191296600001</v>
      </c>
    </row>
    <row r="5006" spans="1:19" x14ac:dyDescent="0.3">
      <c r="A5006" t="s">
        <v>61</v>
      </c>
      <c r="B5006" t="s">
        <v>295</v>
      </c>
      <c r="C5006" t="s">
        <v>355</v>
      </c>
      <c r="D5006" t="s">
        <v>98</v>
      </c>
      <c r="E5006">
        <v>67.375877970000005</v>
      </c>
      <c r="F5006">
        <v>5.38</v>
      </c>
      <c r="G5006">
        <v>4.8</v>
      </c>
      <c r="H5006">
        <v>34.700000000000003</v>
      </c>
      <c r="I5006">
        <v>598.51683904706897</v>
      </c>
      <c r="J5006">
        <v>0</v>
      </c>
      <c r="K5006" s="4">
        <v>92.38</v>
      </c>
      <c r="L5006">
        <v>384.655481769</v>
      </c>
      <c r="M5006">
        <v>3.7219749483800198E-2</v>
      </c>
      <c r="N5006">
        <v>-5.4898815196451096</v>
      </c>
      <c r="O5006">
        <v>2.9162152275508801</v>
      </c>
      <c r="P5006" t="s">
        <v>294</v>
      </c>
      <c r="Q5006" t="s">
        <v>294</v>
      </c>
      <c r="R5006">
        <v>231302.8</v>
      </c>
      <c r="S5006">
        <v>384.655481769</v>
      </c>
    </row>
    <row r="5007" spans="1:19" x14ac:dyDescent="0.3">
      <c r="A5007" t="s">
        <v>62</v>
      </c>
      <c r="B5007" t="s">
        <v>297</v>
      </c>
      <c r="C5007" t="s">
        <v>355</v>
      </c>
      <c r="D5007" t="s">
        <v>98</v>
      </c>
      <c r="E5007">
        <v>67.710234236999995</v>
      </c>
      <c r="F5007">
        <v>4.9066666666666698</v>
      </c>
      <c r="G5007">
        <v>4.8</v>
      </c>
      <c r="H5007">
        <v>34.200000000000003</v>
      </c>
      <c r="I5007">
        <v>593.36866414875101</v>
      </c>
      <c r="J5007">
        <v>0</v>
      </c>
      <c r="K5007" s="4">
        <v>94.173333333333332</v>
      </c>
      <c r="L5007">
        <v>385.91794969199998</v>
      </c>
      <c r="M5007">
        <v>3.6005026527645603E-2</v>
      </c>
      <c r="N5007">
        <v>17.869997466573299</v>
      </c>
      <c r="O5007">
        <v>-0.94100676740697498</v>
      </c>
      <c r="P5007" t="s">
        <v>294</v>
      </c>
      <c r="Q5007" t="s">
        <v>294</v>
      </c>
      <c r="R5007">
        <v>230776.4</v>
      </c>
      <c r="S5007">
        <v>385.91794969199998</v>
      </c>
    </row>
    <row r="5008" spans="1:19" x14ac:dyDescent="0.3">
      <c r="A5008" t="s">
        <v>63</v>
      </c>
      <c r="B5008" t="s">
        <v>298</v>
      </c>
      <c r="C5008" t="s">
        <v>355</v>
      </c>
      <c r="D5008" t="s">
        <v>98</v>
      </c>
      <c r="E5008">
        <v>67.872532399999997</v>
      </c>
      <c r="F5008">
        <v>4.21</v>
      </c>
      <c r="G5008">
        <v>4.3</v>
      </c>
      <c r="H5008">
        <v>34.1</v>
      </c>
      <c r="I5008">
        <v>595.82510081348198</v>
      </c>
      <c r="J5008">
        <v>0</v>
      </c>
      <c r="K5008" s="4">
        <v>95.49666666666667</v>
      </c>
      <c r="L5008">
        <v>384.87813208400001</v>
      </c>
      <c r="M5008">
        <v>2.7183347509056498E-2</v>
      </c>
      <c r="N5008">
        <v>-24.7541790749837</v>
      </c>
      <c r="O5008">
        <v>-6.07751125069331</v>
      </c>
      <c r="P5008" t="s">
        <v>294</v>
      </c>
      <c r="Q5008" t="s">
        <v>294</v>
      </c>
      <c r="R5008">
        <v>231078.9</v>
      </c>
      <c r="S5008">
        <v>384.87813208400001</v>
      </c>
    </row>
    <row r="5009" spans="1:19" x14ac:dyDescent="0.3">
      <c r="A5009" t="s">
        <v>64</v>
      </c>
      <c r="B5009" t="s">
        <v>299</v>
      </c>
      <c r="C5009" t="s">
        <v>356</v>
      </c>
      <c r="D5009" t="s">
        <v>98</v>
      </c>
      <c r="E5009">
        <v>68.656225591999998</v>
      </c>
      <c r="F5009">
        <v>3.9433333333333298</v>
      </c>
      <c r="G5009">
        <v>3.3</v>
      </c>
      <c r="H5009">
        <v>34.6</v>
      </c>
      <c r="I5009">
        <v>606.03283614177997</v>
      </c>
      <c r="J5009">
        <v>0</v>
      </c>
      <c r="K5009" s="4">
        <v>95.533333333333346</v>
      </c>
      <c r="L5009">
        <v>385.05014979200001</v>
      </c>
      <c r="M5009">
        <v>1.33380906712923E-2</v>
      </c>
      <c r="N5009">
        <v>7.6947883167315503</v>
      </c>
      <c r="O5009">
        <v>-10.354669011959899</v>
      </c>
      <c r="P5009" t="s">
        <v>294</v>
      </c>
      <c r="Q5009" t="s">
        <v>294</v>
      </c>
      <c r="R5009">
        <v>230984.8</v>
      </c>
      <c r="S5009">
        <v>385.05014979200001</v>
      </c>
    </row>
    <row r="5010" spans="1:19" x14ac:dyDescent="0.3">
      <c r="A5010" t="s">
        <v>65</v>
      </c>
      <c r="B5010" t="s">
        <v>295</v>
      </c>
      <c r="C5010" t="s">
        <v>356</v>
      </c>
      <c r="D5010" t="s">
        <v>98</v>
      </c>
      <c r="E5010">
        <v>68.364098084999995</v>
      </c>
      <c r="F5010">
        <v>3.5766666666666702</v>
      </c>
      <c r="G5010" t="s">
        <v>294</v>
      </c>
      <c r="H5010">
        <v>35.200000000000003</v>
      </c>
      <c r="I5010">
        <v>622.25623242301197</v>
      </c>
      <c r="J5010">
        <v>0</v>
      </c>
      <c r="K5010" s="4">
        <v>94.646666666666661</v>
      </c>
      <c r="L5010">
        <v>389.308612299</v>
      </c>
      <c r="M5010">
        <v>5.9447355198129397E-3</v>
      </c>
      <c r="N5010">
        <v>-47.299373992064297</v>
      </c>
      <c r="O5010">
        <v>-11.0189005712904</v>
      </c>
      <c r="P5010" t="s">
        <v>294</v>
      </c>
      <c r="Q5010" t="s">
        <v>294</v>
      </c>
      <c r="R5010">
        <v>231103.5</v>
      </c>
      <c r="S5010">
        <v>389.308612299</v>
      </c>
    </row>
    <row r="5011" spans="1:19" x14ac:dyDescent="0.3">
      <c r="A5011" t="s">
        <v>66</v>
      </c>
      <c r="B5011" t="s">
        <v>297</v>
      </c>
      <c r="C5011" t="s">
        <v>356</v>
      </c>
      <c r="D5011" t="s">
        <v>98</v>
      </c>
      <c r="E5011">
        <v>69.235710807999993</v>
      </c>
      <c r="F5011">
        <v>4.2533333333333303</v>
      </c>
      <c r="G5011" t="s">
        <v>294</v>
      </c>
      <c r="H5011">
        <v>35.4</v>
      </c>
      <c r="I5011">
        <v>627.92800116211799</v>
      </c>
      <c r="J5011">
        <v>0</v>
      </c>
      <c r="K5011" s="4">
        <v>94.203333333333333</v>
      </c>
      <c r="L5011">
        <v>392.18610784100002</v>
      </c>
      <c r="M5011">
        <v>1.2173955900928299E-2</v>
      </c>
      <c r="N5011">
        <v>-76.4021346341042</v>
      </c>
      <c r="O5011">
        <v>-12.937729070654299</v>
      </c>
      <c r="P5011" t="s">
        <v>294</v>
      </c>
      <c r="Q5011" t="s">
        <v>294</v>
      </c>
      <c r="R5011">
        <v>232469.1</v>
      </c>
      <c r="S5011">
        <v>392.18610784100002</v>
      </c>
    </row>
    <row r="5012" spans="1:19" x14ac:dyDescent="0.3">
      <c r="A5012" t="s">
        <v>67</v>
      </c>
      <c r="B5012" t="s">
        <v>298</v>
      </c>
      <c r="C5012" t="s">
        <v>356</v>
      </c>
      <c r="D5012" t="s">
        <v>98</v>
      </c>
      <c r="E5012">
        <v>69.404356031000006</v>
      </c>
      <c r="F5012">
        <v>4.3600000000000003</v>
      </c>
      <c r="G5012" t="s">
        <v>294</v>
      </c>
      <c r="H5012">
        <v>35.1</v>
      </c>
      <c r="I5012">
        <v>628.33575043579401</v>
      </c>
      <c r="J5012">
        <v>0</v>
      </c>
      <c r="K5012" s="4">
        <v>96.273333333333326</v>
      </c>
      <c r="L5012">
        <v>393.18955774199998</v>
      </c>
      <c r="M5012">
        <v>8.1006590201541592E-3</v>
      </c>
      <c r="N5012">
        <v>-74.5629701422924</v>
      </c>
      <c r="O5012">
        <v>-15.487524299633</v>
      </c>
      <c r="P5012" t="s">
        <v>294</v>
      </c>
      <c r="Q5012" t="s">
        <v>294</v>
      </c>
      <c r="R5012">
        <v>233257.7</v>
      </c>
      <c r="S5012">
        <v>393.18955774199998</v>
      </c>
    </row>
    <row r="5013" spans="1:19" x14ac:dyDescent="0.3">
      <c r="A5013" t="s">
        <v>68</v>
      </c>
      <c r="B5013" t="s">
        <v>299</v>
      </c>
      <c r="C5013" t="s">
        <v>357</v>
      </c>
      <c r="D5013" t="s">
        <v>98</v>
      </c>
      <c r="E5013">
        <v>70.346537319000007</v>
      </c>
      <c r="F5013">
        <v>4.38</v>
      </c>
      <c r="G5013" t="s">
        <v>294</v>
      </c>
      <c r="H5013">
        <v>35.299999999999997</v>
      </c>
      <c r="I5013">
        <v>639.71417518884903</v>
      </c>
      <c r="J5013">
        <v>0</v>
      </c>
      <c r="K5013" s="4">
        <v>96.973333333333315</v>
      </c>
      <c r="L5013">
        <v>397.63830589299999</v>
      </c>
      <c r="M5013">
        <v>7.5470477926686203E-3</v>
      </c>
      <c r="N5013">
        <v>-31.362877179987098</v>
      </c>
      <c r="O5013">
        <v>-11.207146751680501</v>
      </c>
      <c r="P5013" t="s">
        <v>294</v>
      </c>
      <c r="Q5013" t="s">
        <v>294</v>
      </c>
      <c r="R5013">
        <v>234710</v>
      </c>
      <c r="S5013">
        <v>397.63830589299999</v>
      </c>
    </row>
    <row r="5014" spans="1:19" x14ac:dyDescent="0.3">
      <c r="A5014" t="s">
        <v>69</v>
      </c>
      <c r="B5014" t="s">
        <v>295</v>
      </c>
      <c r="C5014" t="s">
        <v>357</v>
      </c>
      <c r="D5014" t="s">
        <v>98</v>
      </c>
      <c r="E5014">
        <v>71.842737967000005</v>
      </c>
      <c r="F5014">
        <v>3.8133333333333299</v>
      </c>
      <c r="G5014" t="s">
        <v>294</v>
      </c>
      <c r="H5014">
        <v>35.5</v>
      </c>
      <c r="I5014">
        <v>651.33689134224596</v>
      </c>
      <c r="J5014">
        <v>0</v>
      </c>
      <c r="K5014" s="4">
        <v>97.606666666666683</v>
      </c>
      <c r="L5014">
        <v>401.61775192599998</v>
      </c>
      <c r="M5014">
        <v>3.2323443564740602E-3</v>
      </c>
      <c r="N5014">
        <v>-41.485783336300301</v>
      </c>
      <c r="O5014">
        <v>-6.51636426037612</v>
      </c>
      <c r="P5014" t="s">
        <v>294</v>
      </c>
      <c r="Q5014" t="s">
        <v>294</v>
      </c>
      <c r="R5014">
        <v>236653.6</v>
      </c>
      <c r="S5014">
        <v>401.61775192599998</v>
      </c>
    </row>
    <row r="5015" spans="1:19" x14ac:dyDescent="0.3">
      <c r="A5015" t="s">
        <v>70</v>
      </c>
      <c r="B5015" t="s">
        <v>297</v>
      </c>
      <c r="C5015" t="s">
        <v>357</v>
      </c>
      <c r="D5015" t="s">
        <v>98</v>
      </c>
      <c r="E5015">
        <v>72.383787596999994</v>
      </c>
      <c r="F5015">
        <v>3.2666666666666702</v>
      </c>
      <c r="G5015" t="s">
        <v>294</v>
      </c>
      <c r="H5015">
        <v>35.9</v>
      </c>
      <c r="I5015">
        <v>662.16101568855697</v>
      </c>
      <c r="J5015">
        <v>0</v>
      </c>
      <c r="K5015" s="4">
        <v>96.956666666666663</v>
      </c>
      <c r="L5015">
        <v>404.10642443199998</v>
      </c>
      <c r="M5015">
        <v>-2.4109830251145101E-3</v>
      </c>
      <c r="N5015">
        <v>13.1623889165124</v>
      </c>
      <c r="O5015">
        <v>-5.8401829862862096</v>
      </c>
      <c r="P5015" t="s">
        <v>294</v>
      </c>
      <c r="Q5015" t="s">
        <v>294</v>
      </c>
      <c r="R5015">
        <v>238418.2</v>
      </c>
      <c r="S5015">
        <v>404.10642443199998</v>
      </c>
    </row>
    <row r="5016" spans="1:19" x14ac:dyDescent="0.3">
      <c r="A5016" t="s">
        <v>71</v>
      </c>
      <c r="B5016" t="s">
        <v>298</v>
      </c>
      <c r="C5016" t="s">
        <v>357</v>
      </c>
      <c r="D5016" t="s">
        <v>98</v>
      </c>
      <c r="E5016">
        <v>72.346374836999999</v>
      </c>
      <c r="F5016">
        <v>2.6033333333333299</v>
      </c>
      <c r="G5016" t="s">
        <v>294</v>
      </c>
      <c r="H5016">
        <v>35.6</v>
      </c>
      <c r="I5016">
        <v>658.22161533992198</v>
      </c>
      <c r="J5016">
        <v>0</v>
      </c>
      <c r="K5016" s="4">
        <v>96.793333333333337</v>
      </c>
      <c r="L5016">
        <v>407.12655692200002</v>
      </c>
      <c r="M5016">
        <v>-6.1869752403978604E-3</v>
      </c>
      <c r="N5016">
        <v>7.4818167030340401</v>
      </c>
      <c r="O5016">
        <v>-1.8373693736830301</v>
      </c>
      <c r="P5016" t="s">
        <v>294</v>
      </c>
      <c r="Q5016" t="s">
        <v>294</v>
      </c>
      <c r="R5016">
        <v>240615.8</v>
      </c>
      <c r="S5016">
        <v>407.12655692200002</v>
      </c>
    </row>
    <row r="5017" spans="1:19" x14ac:dyDescent="0.3">
      <c r="A5017" t="s">
        <v>72</v>
      </c>
      <c r="B5017" t="s">
        <v>299</v>
      </c>
      <c r="C5017" t="s">
        <v>358</v>
      </c>
      <c r="D5017" t="s">
        <v>98</v>
      </c>
      <c r="E5017">
        <v>72.940849138999994</v>
      </c>
      <c r="F5017">
        <v>2.2466666666666701</v>
      </c>
      <c r="G5017" t="s">
        <v>294</v>
      </c>
      <c r="H5017">
        <v>36.299999999999997</v>
      </c>
      <c r="I5017">
        <v>672.82662289366897</v>
      </c>
      <c r="J5017">
        <v>0</v>
      </c>
      <c r="K5017" s="4">
        <v>95.816666666666663</v>
      </c>
      <c r="L5017">
        <v>412.61658568000001</v>
      </c>
      <c r="M5017">
        <v>-1.2130982803627399E-2</v>
      </c>
      <c r="N5017">
        <v>12.5715196771406</v>
      </c>
      <c r="O5017">
        <v>3.7281200107387402</v>
      </c>
      <c r="P5017" t="s">
        <v>294</v>
      </c>
      <c r="Q5017" t="s">
        <v>294</v>
      </c>
      <c r="R5017">
        <v>242369.8</v>
      </c>
      <c r="S5017">
        <v>412.61658568000001</v>
      </c>
    </row>
    <row r="5018" spans="1:19" x14ac:dyDescent="0.3">
      <c r="A5018" t="s">
        <v>73</v>
      </c>
      <c r="B5018" t="s">
        <v>295</v>
      </c>
      <c r="C5018" t="s">
        <v>358</v>
      </c>
      <c r="D5018" t="s">
        <v>98</v>
      </c>
      <c r="E5018">
        <v>73.580593973999996</v>
      </c>
      <c r="F5018">
        <v>2.7933333333333299</v>
      </c>
      <c r="G5018" t="s">
        <v>294</v>
      </c>
      <c r="H5018">
        <v>36.799999999999997</v>
      </c>
      <c r="I5018">
        <v>692.13418012783302</v>
      </c>
      <c r="J5018">
        <v>0</v>
      </c>
      <c r="K5018" s="4">
        <v>97.333333333333329</v>
      </c>
      <c r="L5018">
        <v>414.60060747400001</v>
      </c>
      <c r="M5018">
        <v>-7.5250195044228099E-3</v>
      </c>
      <c r="N5018">
        <v>-14.9508177829437</v>
      </c>
      <c r="O5018">
        <v>0.92627901829388304</v>
      </c>
      <c r="P5018" t="s">
        <v>294</v>
      </c>
      <c r="Q5018" t="s">
        <v>294</v>
      </c>
      <c r="R5018">
        <v>244165</v>
      </c>
      <c r="S5018">
        <v>414.60060747400001</v>
      </c>
    </row>
    <row r="5019" spans="1:19" x14ac:dyDescent="0.3">
      <c r="A5019" t="s">
        <v>74</v>
      </c>
      <c r="B5019" t="s">
        <v>297</v>
      </c>
      <c r="C5019" t="s">
        <v>358</v>
      </c>
      <c r="D5019" t="s">
        <v>98</v>
      </c>
      <c r="E5019">
        <v>74.126863779999994</v>
      </c>
      <c r="F5019">
        <v>2.9833333333333298</v>
      </c>
      <c r="G5019" t="s">
        <v>294</v>
      </c>
      <c r="H5019">
        <v>36.6</v>
      </c>
      <c r="I5019">
        <v>690.31869407321403</v>
      </c>
      <c r="J5019">
        <v>0</v>
      </c>
      <c r="K5019" s="4">
        <v>96.133333333333326</v>
      </c>
      <c r="L5019">
        <v>418.00446455700001</v>
      </c>
      <c r="M5019">
        <v>-7.5596495536474698E-3</v>
      </c>
      <c r="N5019">
        <v>-17.3701347382266</v>
      </c>
      <c r="O5019">
        <v>1.60982097822796</v>
      </c>
      <c r="P5019" t="s">
        <v>294</v>
      </c>
      <c r="Q5019" t="s">
        <v>294</v>
      </c>
      <c r="R5019">
        <v>245026.9</v>
      </c>
      <c r="S5019">
        <v>418.00446455700001</v>
      </c>
    </row>
    <row r="5020" spans="1:19" x14ac:dyDescent="0.3">
      <c r="A5020" t="s">
        <v>75</v>
      </c>
      <c r="B5020" t="s">
        <v>298</v>
      </c>
      <c r="C5020" t="s">
        <v>358</v>
      </c>
      <c r="D5020" t="s">
        <v>98</v>
      </c>
      <c r="E5020">
        <v>75.874254688999997</v>
      </c>
      <c r="F5020">
        <v>2.7833333333333301</v>
      </c>
      <c r="G5020" t="s">
        <v>294</v>
      </c>
      <c r="H5020">
        <v>36.4</v>
      </c>
      <c r="I5020">
        <v>693.17694828588299</v>
      </c>
      <c r="J5020">
        <v>0</v>
      </c>
      <c r="K5020" s="4">
        <v>94.45</v>
      </c>
      <c r="L5020">
        <v>423.51627561700002</v>
      </c>
      <c r="M5020">
        <v>-7.8587151354834808E-3</v>
      </c>
      <c r="N5020">
        <v>2.9485043231844701</v>
      </c>
      <c r="O5020">
        <v>6.7365366754622196</v>
      </c>
      <c r="P5020" t="s">
        <v>294</v>
      </c>
      <c r="Q5020" t="s">
        <v>294</v>
      </c>
      <c r="R5020">
        <v>246860.2</v>
      </c>
      <c r="S5020">
        <v>423.51627561700002</v>
      </c>
    </row>
    <row r="5021" spans="1:19" x14ac:dyDescent="0.3">
      <c r="A5021" t="s">
        <v>283</v>
      </c>
      <c r="B5021" t="s">
        <v>295</v>
      </c>
      <c r="C5021" t="s">
        <v>296</v>
      </c>
      <c r="D5021" t="s">
        <v>99</v>
      </c>
      <c r="F5021">
        <v>0</v>
      </c>
      <c r="G5021">
        <v>0</v>
      </c>
      <c r="H5021">
        <v>0</v>
      </c>
      <c r="I5021" t="s">
        <v>294</v>
      </c>
      <c r="J5021">
        <v>0</v>
      </c>
      <c r="K5021" s="4" t="e">
        <v>#N/A</v>
      </c>
      <c r="L5021" t="s">
        <v>294</v>
      </c>
      <c r="M5021">
        <v>4.3865194999143702E-2</v>
      </c>
      <c r="N5021" t="s">
        <v>294</v>
      </c>
      <c r="O5021" t="s">
        <v>294</v>
      </c>
      <c r="P5021" t="s">
        <v>294</v>
      </c>
      <c r="Q5021" t="s">
        <v>294</v>
      </c>
      <c r="R5021" t="s">
        <v>290</v>
      </c>
      <c r="S5021" t="s">
        <v>290</v>
      </c>
    </row>
    <row r="5022" spans="1:19" x14ac:dyDescent="0.3">
      <c r="A5022" t="s">
        <v>284</v>
      </c>
      <c r="B5022" t="s">
        <v>297</v>
      </c>
      <c r="C5022" t="s">
        <v>296</v>
      </c>
      <c r="D5022" t="s">
        <v>99</v>
      </c>
      <c r="F5022">
        <v>0</v>
      </c>
      <c r="G5022">
        <v>0</v>
      </c>
      <c r="H5022">
        <v>0</v>
      </c>
      <c r="I5022" t="s">
        <v>294</v>
      </c>
      <c r="J5022">
        <v>0</v>
      </c>
      <c r="K5022" s="4" t="e">
        <v>#N/A</v>
      </c>
      <c r="L5022" t="s">
        <v>294</v>
      </c>
      <c r="M5022">
        <v>2.5319485712638E-2</v>
      </c>
      <c r="N5022" t="s">
        <v>294</v>
      </c>
      <c r="O5022" t="s">
        <v>294</v>
      </c>
      <c r="P5022" t="s">
        <v>294</v>
      </c>
      <c r="Q5022" t="s">
        <v>294</v>
      </c>
      <c r="R5022" t="s">
        <v>290</v>
      </c>
      <c r="S5022" t="s">
        <v>290</v>
      </c>
    </row>
    <row r="5023" spans="1:19" x14ac:dyDescent="0.3">
      <c r="A5023" t="s">
        <v>285</v>
      </c>
      <c r="B5023" t="s">
        <v>298</v>
      </c>
      <c r="C5023" t="s">
        <v>296</v>
      </c>
      <c r="D5023" t="s">
        <v>99</v>
      </c>
      <c r="F5023">
        <v>0</v>
      </c>
      <c r="G5023">
        <v>0</v>
      </c>
      <c r="H5023">
        <v>0</v>
      </c>
      <c r="I5023" t="s">
        <v>294</v>
      </c>
      <c r="J5023">
        <v>0</v>
      </c>
      <c r="K5023" s="4" t="e">
        <v>#N/A</v>
      </c>
      <c r="L5023" t="s">
        <v>294</v>
      </c>
      <c r="M5023">
        <v>1.9167674032924801E-2</v>
      </c>
      <c r="N5023" t="s">
        <v>294</v>
      </c>
      <c r="O5023" t="s">
        <v>294</v>
      </c>
      <c r="P5023" t="s">
        <v>294</v>
      </c>
      <c r="Q5023" t="s">
        <v>294</v>
      </c>
      <c r="R5023" t="s">
        <v>290</v>
      </c>
      <c r="S5023" t="s">
        <v>290</v>
      </c>
    </row>
    <row r="5024" spans="1:19" x14ac:dyDescent="0.3">
      <c r="A5024" t="s">
        <v>112</v>
      </c>
      <c r="B5024" t="s">
        <v>299</v>
      </c>
      <c r="C5024" t="s">
        <v>300</v>
      </c>
      <c r="D5024" t="s">
        <v>99</v>
      </c>
      <c r="F5024">
        <v>3.0433333333333299</v>
      </c>
      <c r="G5024">
        <v>2</v>
      </c>
      <c r="H5024">
        <v>0</v>
      </c>
      <c r="I5024" t="s">
        <v>294</v>
      </c>
      <c r="J5024">
        <v>0</v>
      </c>
      <c r="K5024" s="4">
        <v>567.81666666666661</v>
      </c>
      <c r="L5024" t="s">
        <v>294</v>
      </c>
      <c r="M5024">
        <v>1.01206706481169E-2</v>
      </c>
      <c r="N5024" t="s">
        <v>294</v>
      </c>
      <c r="O5024" t="s">
        <v>294</v>
      </c>
      <c r="P5024" t="s">
        <v>294</v>
      </c>
      <c r="Q5024" t="s">
        <v>294</v>
      </c>
      <c r="R5024" t="s">
        <v>290</v>
      </c>
      <c r="S5024" t="s">
        <v>290</v>
      </c>
    </row>
    <row r="5025" spans="1:19" x14ac:dyDescent="0.3">
      <c r="A5025" t="s">
        <v>113</v>
      </c>
      <c r="B5025" t="s">
        <v>295</v>
      </c>
      <c r="C5025" t="s">
        <v>300</v>
      </c>
      <c r="D5025" t="s">
        <v>99</v>
      </c>
      <c r="F5025">
        <v>3.04666666666667</v>
      </c>
      <c r="G5025">
        <v>2</v>
      </c>
      <c r="H5025">
        <v>0</v>
      </c>
      <c r="I5025" t="s">
        <v>294</v>
      </c>
      <c r="J5025">
        <v>0</v>
      </c>
      <c r="K5025" s="4">
        <v>570.49666666666667</v>
      </c>
      <c r="L5025" t="s">
        <v>294</v>
      </c>
      <c r="M5025">
        <v>-9.5107647955276395E-4</v>
      </c>
      <c r="N5025" t="s">
        <v>294</v>
      </c>
      <c r="O5025" t="s">
        <v>294</v>
      </c>
      <c r="P5025" t="s">
        <v>294</v>
      </c>
      <c r="Q5025" t="s">
        <v>294</v>
      </c>
      <c r="R5025" t="s">
        <v>290</v>
      </c>
      <c r="S5025" t="s">
        <v>290</v>
      </c>
    </row>
    <row r="5026" spans="1:19" x14ac:dyDescent="0.3">
      <c r="A5026" t="s">
        <v>114</v>
      </c>
      <c r="B5026" t="s">
        <v>297</v>
      </c>
      <c r="C5026" t="s">
        <v>300</v>
      </c>
      <c r="D5026" t="s">
        <v>99</v>
      </c>
      <c r="F5026">
        <v>3.0366666666666702</v>
      </c>
      <c r="G5026">
        <v>2</v>
      </c>
      <c r="H5026">
        <v>0</v>
      </c>
      <c r="I5026" t="s">
        <v>294</v>
      </c>
      <c r="J5026">
        <v>0</v>
      </c>
      <c r="K5026" s="4">
        <v>571.52666666666676</v>
      </c>
      <c r="L5026" t="s">
        <v>294</v>
      </c>
      <c r="M5026">
        <v>2.5327807984296201E-2</v>
      </c>
      <c r="N5026" t="s">
        <v>294</v>
      </c>
      <c r="O5026" t="s">
        <v>294</v>
      </c>
      <c r="P5026" t="s">
        <v>294</v>
      </c>
      <c r="Q5026" t="s">
        <v>294</v>
      </c>
      <c r="R5026" t="s">
        <v>290</v>
      </c>
      <c r="S5026" t="s">
        <v>290</v>
      </c>
    </row>
    <row r="5027" spans="1:19" x14ac:dyDescent="0.3">
      <c r="A5027" t="s">
        <v>115</v>
      </c>
      <c r="B5027" t="s">
        <v>298</v>
      </c>
      <c r="C5027" t="s">
        <v>300</v>
      </c>
      <c r="D5027" t="s">
        <v>99</v>
      </c>
      <c r="F5027">
        <v>3.05</v>
      </c>
      <c r="G5027">
        <v>2</v>
      </c>
      <c r="H5027">
        <v>0</v>
      </c>
      <c r="I5027" t="s">
        <v>294</v>
      </c>
      <c r="J5027">
        <v>0</v>
      </c>
      <c r="K5027" s="4">
        <v>582.59666666666669</v>
      </c>
      <c r="L5027" t="s">
        <v>294</v>
      </c>
      <c r="M5027">
        <v>2.1906401871576799E-2</v>
      </c>
      <c r="N5027" t="s">
        <v>294</v>
      </c>
      <c r="O5027" t="s">
        <v>294</v>
      </c>
      <c r="P5027" t="s">
        <v>294</v>
      </c>
      <c r="Q5027" t="s">
        <v>294</v>
      </c>
      <c r="R5027" t="s">
        <v>290</v>
      </c>
      <c r="S5027" t="s">
        <v>290</v>
      </c>
    </row>
    <row r="5028" spans="1:19" x14ac:dyDescent="0.3">
      <c r="A5028" t="s">
        <v>116</v>
      </c>
      <c r="B5028" t="s">
        <v>299</v>
      </c>
      <c r="C5028" t="s">
        <v>301</v>
      </c>
      <c r="D5028" t="s">
        <v>99</v>
      </c>
      <c r="F5028">
        <v>3.0366666666666702</v>
      </c>
      <c r="G5028">
        <v>2</v>
      </c>
      <c r="H5028">
        <v>0</v>
      </c>
      <c r="I5028" t="s">
        <v>294</v>
      </c>
      <c r="J5028">
        <v>0</v>
      </c>
      <c r="K5028" s="4">
        <v>586.76333333333332</v>
      </c>
      <c r="L5028" t="s">
        <v>294</v>
      </c>
      <c r="M5028">
        <v>9.70818331750491E-3</v>
      </c>
      <c r="N5028" t="s">
        <v>294</v>
      </c>
      <c r="O5028" t="s">
        <v>294</v>
      </c>
      <c r="P5028" t="s">
        <v>294</v>
      </c>
      <c r="Q5028" t="s">
        <v>294</v>
      </c>
      <c r="R5028" t="s">
        <v>290</v>
      </c>
      <c r="S5028" t="s">
        <v>290</v>
      </c>
    </row>
    <row r="5029" spans="1:19" x14ac:dyDescent="0.3">
      <c r="A5029" t="s">
        <v>117</v>
      </c>
      <c r="B5029" t="s">
        <v>295</v>
      </c>
      <c r="C5029" t="s">
        <v>301</v>
      </c>
      <c r="D5029" t="s">
        <v>99</v>
      </c>
      <c r="F5029">
        <v>3.03</v>
      </c>
      <c r="G5029">
        <v>2</v>
      </c>
      <c r="H5029">
        <v>0</v>
      </c>
      <c r="I5029" t="s">
        <v>294</v>
      </c>
      <c r="J5029">
        <v>0</v>
      </c>
      <c r="K5029" s="4">
        <v>586.28666666666675</v>
      </c>
      <c r="L5029" t="s">
        <v>294</v>
      </c>
      <c r="M5029">
        <v>2.6264868805630399E-2</v>
      </c>
      <c r="N5029" t="s">
        <v>294</v>
      </c>
      <c r="O5029" t="s">
        <v>294</v>
      </c>
      <c r="P5029" t="s">
        <v>294</v>
      </c>
      <c r="Q5029" t="s">
        <v>294</v>
      </c>
      <c r="R5029" t="s">
        <v>290</v>
      </c>
      <c r="S5029" t="s">
        <v>290</v>
      </c>
    </row>
    <row r="5030" spans="1:19" x14ac:dyDescent="0.3">
      <c r="A5030" t="s">
        <v>118</v>
      </c>
      <c r="B5030" t="s">
        <v>297</v>
      </c>
      <c r="C5030" t="s">
        <v>301</v>
      </c>
      <c r="D5030" t="s">
        <v>99</v>
      </c>
      <c r="F5030">
        <v>3.04</v>
      </c>
      <c r="G5030">
        <v>2</v>
      </c>
      <c r="H5030">
        <v>0</v>
      </c>
      <c r="I5030" t="s">
        <v>294</v>
      </c>
      <c r="J5030">
        <v>0</v>
      </c>
      <c r="K5030" s="4">
        <v>586.29333333333341</v>
      </c>
      <c r="L5030" t="s">
        <v>294</v>
      </c>
      <c r="M5030">
        <v>1.6643052534896001E-2</v>
      </c>
      <c r="N5030" t="s">
        <v>294</v>
      </c>
      <c r="O5030" t="s">
        <v>294</v>
      </c>
      <c r="P5030" t="s">
        <v>294</v>
      </c>
      <c r="Q5030" t="s">
        <v>294</v>
      </c>
      <c r="R5030" t="s">
        <v>290</v>
      </c>
      <c r="S5030" t="s">
        <v>290</v>
      </c>
    </row>
    <row r="5031" spans="1:19" x14ac:dyDescent="0.3">
      <c r="A5031" t="s">
        <v>119</v>
      </c>
      <c r="B5031" t="s">
        <v>298</v>
      </c>
      <c r="C5031" t="s">
        <v>301</v>
      </c>
      <c r="D5031" t="s">
        <v>99</v>
      </c>
      <c r="F5031">
        <v>3.03</v>
      </c>
      <c r="G5031">
        <v>2</v>
      </c>
      <c r="H5031">
        <v>0</v>
      </c>
      <c r="I5031" t="s">
        <v>294</v>
      </c>
      <c r="J5031">
        <v>0</v>
      </c>
      <c r="K5031" s="4">
        <v>590.3033333333334</v>
      </c>
      <c r="L5031" t="s">
        <v>294</v>
      </c>
      <c r="M5031">
        <v>1.10870363388991E-2</v>
      </c>
      <c r="N5031" t="s">
        <v>294</v>
      </c>
      <c r="O5031" t="s">
        <v>294</v>
      </c>
      <c r="P5031" t="s">
        <v>294</v>
      </c>
      <c r="Q5031" t="s">
        <v>294</v>
      </c>
      <c r="R5031" t="s">
        <v>290</v>
      </c>
      <c r="S5031" t="s">
        <v>290</v>
      </c>
    </row>
    <row r="5032" spans="1:19" x14ac:dyDescent="0.3">
      <c r="A5032" t="s">
        <v>120</v>
      </c>
      <c r="B5032" t="s">
        <v>299</v>
      </c>
      <c r="C5032" t="s">
        <v>302</v>
      </c>
      <c r="D5032" t="s">
        <v>99</v>
      </c>
      <c r="F5032">
        <v>3.4433333333333298</v>
      </c>
      <c r="G5032">
        <v>2</v>
      </c>
      <c r="H5032">
        <v>0</v>
      </c>
      <c r="I5032" t="s">
        <v>294</v>
      </c>
      <c r="J5032">
        <v>0</v>
      </c>
      <c r="K5032" s="4">
        <v>600.78</v>
      </c>
      <c r="L5032" t="s">
        <v>294</v>
      </c>
      <c r="M5032">
        <v>1.9434073002702799E-2</v>
      </c>
      <c r="N5032" t="s">
        <v>294</v>
      </c>
      <c r="O5032" t="s">
        <v>294</v>
      </c>
      <c r="P5032" t="s">
        <v>294</v>
      </c>
      <c r="Q5032" t="s">
        <v>294</v>
      </c>
      <c r="R5032" t="s">
        <v>290</v>
      </c>
      <c r="S5032" t="s">
        <v>290</v>
      </c>
    </row>
    <row r="5033" spans="1:19" x14ac:dyDescent="0.3">
      <c r="A5033" t="s">
        <v>121</v>
      </c>
      <c r="B5033" t="s">
        <v>295</v>
      </c>
      <c r="C5033" t="s">
        <v>302</v>
      </c>
      <c r="D5033" t="s">
        <v>99</v>
      </c>
      <c r="F5033">
        <v>3.4433333333333298</v>
      </c>
      <c r="G5033">
        <v>2</v>
      </c>
      <c r="H5033">
        <v>0</v>
      </c>
      <c r="I5033" t="s">
        <v>294</v>
      </c>
      <c r="J5033">
        <v>0</v>
      </c>
      <c r="K5033" s="4">
        <v>601.54666666666674</v>
      </c>
      <c r="L5033" t="s">
        <v>294</v>
      </c>
      <c r="M5033">
        <v>-4.9978351918249101E-3</v>
      </c>
      <c r="N5033" t="s">
        <v>294</v>
      </c>
      <c r="O5033" t="s">
        <v>294</v>
      </c>
      <c r="P5033" t="s">
        <v>294</v>
      </c>
      <c r="Q5033" t="s">
        <v>294</v>
      </c>
      <c r="R5033" t="s">
        <v>290</v>
      </c>
      <c r="S5033" t="s">
        <v>290</v>
      </c>
    </row>
    <row r="5034" spans="1:19" x14ac:dyDescent="0.3">
      <c r="A5034" t="s">
        <v>122</v>
      </c>
      <c r="B5034" t="s">
        <v>297</v>
      </c>
      <c r="C5034" t="s">
        <v>302</v>
      </c>
      <c r="D5034" t="s">
        <v>99</v>
      </c>
      <c r="F5034">
        <v>3.4566666666666701</v>
      </c>
      <c r="G5034">
        <v>2</v>
      </c>
      <c r="H5034">
        <v>0</v>
      </c>
      <c r="I5034" t="s">
        <v>294</v>
      </c>
      <c r="J5034">
        <v>0</v>
      </c>
      <c r="K5034" s="4">
        <v>611.73</v>
      </c>
      <c r="L5034" t="s">
        <v>294</v>
      </c>
      <c r="M5034">
        <v>8.06956005547259E-3</v>
      </c>
      <c r="N5034" t="s">
        <v>294</v>
      </c>
      <c r="O5034" t="s">
        <v>294</v>
      </c>
      <c r="P5034" t="s">
        <v>294</v>
      </c>
      <c r="Q5034" t="s">
        <v>294</v>
      </c>
      <c r="R5034" t="s">
        <v>290</v>
      </c>
      <c r="S5034" t="s">
        <v>290</v>
      </c>
    </row>
    <row r="5035" spans="1:19" x14ac:dyDescent="0.3">
      <c r="A5035" t="s">
        <v>123</v>
      </c>
      <c r="B5035" t="s">
        <v>298</v>
      </c>
      <c r="C5035" t="s">
        <v>302</v>
      </c>
      <c r="D5035" t="s">
        <v>99</v>
      </c>
      <c r="F5035">
        <v>3.45333333333333</v>
      </c>
      <c r="G5035">
        <v>2</v>
      </c>
      <c r="H5035">
        <v>0</v>
      </c>
      <c r="I5035" t="s">
        <v>294</v>
      </c>
      <c r="J5035">
        <v>0</v>
      </c>
      <c r="K5035" s="4">
        <v>613.55333333333328</v>
      </c>
      <c r="L5035" t="s">
        <v>294</v>
      </c>
      <c r="M5035">
        <v>1.88041269945983E-2</v>
      </c>
      <c r="N5035" t="s">
        <v>294</v>
      </c>
      <c r="O5035" t="s">
        <v>294</v>
      </c>
      <c r="P5035" t="s">
        <v>294</v>
      </c>
      <c r="Q5035" t="s">
        <v>294</v>
      </c>
      <c r="R5035" t="s">
        <v>290</v>
      </c>
      <c r="S5035" t="s">
        <v>290</v>
      </c>
    </row>
    <row r="5036" spans="1:19" x14ac:dyDescent="0.3">
      <c r="A5036" t="s">
        <v>124</v>
      </c>
      <c r="B5036" t="s">
        <v>299</v>
      </c>
      <c r="C5036" t="s">
        <v>303</v>
      </c>
      <c r="D5036" t="s">
        <v>99</v>
      </c>
      <c r="F5036">
        <v>3.42</v>
      </c>
      <c r="G5036">
        <v>2</v>
      </c>
      <c r="H5036">
        <v>0</v>
      </c>
      <c r="I5036" t="s">
        <v>294</v>
      </c>
      <c r="J5036">
        <v>0</v>
      </c>
      <c r="K5036" s="4">
        <v>613.0100000000001</v>
      </c>
      <c r="L5036" t="s">
        <v>294</v>
      </c>
      <c r="M5036">
        <v>3.2159381389173798E-2</v>
      </c>
      <c r="N5036" t="s">
        <v>294</v>
      </c>
      <c r="O5036" t="s">
        <v>294</v>
      </c>
      <c r="P5036" t="s">
        <v>294</v>
      </c>
      <c r="Q5036" t="s">
        <v>294</v>
      </c>
      <c r="R5036" t="s">
        <v>290</v>
      </c>
      <c r="S5036" t="s">
        <v>290</v>
      </c>
    </row>
    <row r="5037" spans="1:19" x14ac:dyDescent="0.3">
      <c r="A5037" t="s">
        <v>125</v>
      </c>
      <c r="B5037" t="s">
        <v>295</v>
      </c>
      <c r="C5037" t="s">
        <v>303</v>
      </c>
      <c r="D5037" t="s">
        <v>99</v>
      </c>
      <c r="F5037">
        <v>3.4266666666666699</v>
      </c>
      <c r="G5037">
        <v>2</v>
      </c>
      <c r="H5037">
        <v>0</v>
      </c>
      <c r="I5037" t="s">
        <v>294</v>
      </c>
      <c r="J5037">
        <v>0</v>
      </c>
      <c r="K5037" s="4">
        <v>613.57000000000005</v>
      </c>
      <c r="L5037" t="s">
        <v>294</v>
      </c>
      <c r="M5037">
        <v>4.3000961601147601E-2</v>
      </c>
      <c r="N5037" t="s">
        <v>294</v>
      </c>
      <c r="O5037" t="s">
        <v>294</v>
      </c>
      <c r="P5037" t="s">
        <v>294</v>
      </c>
      <c r="Q5037" t="s">
        <v>294</v>
      </c>
      <c r="R5037" t="s">
        <v>290</v>
      </c>
      <c r="S5037" t="s">
        <v>290</v>
      </c>
    </row>
    <row r="5038" spans="1:19" x14ac:dyDescent="0.3">
      <c r="A5038" t="s">
        <v>126</v>
      </c>
      <c r="B5038" t="s">
        <v>297</v>
      </c>
      <c r="C5038" t="s">
        <v>303</v>
      </c>
      <c r="D5038" t="s">
        <v>99</v>
      </c>
      <c r="F5038">
        <v>3.4633333333333298</v>
      </c>
      <c r="G5038">
        <v>2</v>
      </c>
      <c r="H5038">
        <v>0</v>
      </c>
      <c r="I5038" t="s">
        <v>294</v>
      </c>
      <c r="J5038">
        <v>0</v>
      </c>
      <c r="K5038" s="4">
        <v>614.04</v>
      </c>
      <c r="L5038" t="s">
        <v>294</v>
      </c>
      <c r="M5038">
        <v>2.6816356847151199E-2</v>
      </c>
      <c r="N5038" t="s">
        <v>294</v>
      </c>
      <c r="O5038" t="s">
        <v>294</v>
      </c>
      <c r="P5038" t="s">
        <v>294</v>
      </c>
      <c r="Q5038" t="s">
        <v>294</v>
      </c>
      <c r="R5038" t="s">
        <v>290</v>
      </c>
      <c r="S5038" t="s">
        <v>290</v>
      </c>
    </row>
    <row r="5039" spans="1:19" x14ac:dyDescent="0.3">
      <c r="A5039" t="s">
        <v>127</v>
      </c>
      <c r="B5039" t="s">
        <v>298</v>
      </c>
      <c r="C5039" t="s">
        <v>303</v>
      </c>
      <c r="D5039" t="s">
        <v>99</v>
      </c>
      <c r="F5039">
        <v>3.5233333333333299</v>
      </c>
      <c r="G5039">
        <v>2</v>
      </c>
      <c r="H5039">
        <v>0</v>
      </c>
      <c r="I5039" t="s">
        <v>294</v>
      </c>
      <c r="J5039">
        <v>0</v>
      </c>
      <c r="K5039" s="4">
        <v>614.26333333333332</v>
      </c>
      <c r="L5039" t="s">
        <v>294</v>
      </c>
      <c r="M5039">
        <v>1.84574139373062E-2</v>
      </c>
      <c r="N5039" t="s">
        <v>294</v>
      </c>
      <c r="O5039" t="s">
        <v>294</v>
      </c>
      <c r="P5039" t="s">
        <v>294</v>
      </c>
      <c r="Q5039" t="s">
        <v>294</v>
      </c>
      <c r="R5039" t="s">
        <v>290</v>
      </c>
      <c r="S5039" t="s">
        <v>290</v>
      </c>
    </row>
    <row r="5040" spans="1:19" x14ac:dyDescent="0.3">
      <c r="A5040" t="s">
        <v>128</v>
      </c>
      <c r="B5040" t="s">
        <v>299</v>
      </c>
      <c r="C5040" t="s">
        <v>304</v>
      </c>
      <c r="D5040" t="s">
        <v>99</v>
      </c>
      <c r="F5040">
        <v>3.7466666666666701</v>
      </c>
      <c r="G5040">
        <v>2</v>
      </c>
      <c r="H5040">
        <v>0</v>
      </c>
      <c r="I5040" t="s">
        <v>294</v>
      </c>
      <c r="J5040">
        <v>0</v>
      </c>
      <c r="K5040" s="4">
        <v>610.65333333333331</v>
      </c>
      <c r="L5040" t="s">
        <v>294</v>
      </c>
      <c r="M5040">
        <v>-2.0619261519004102E-3</v>
      </c>
      <c r="N5040" t="s">
        <v>294</v>
      </c>
      <c r="O5040" t="s">
        <v>294</v>
      </c>
      <c r="P5040" t="s">
        <v>294</v>
      </c>
      <c r="Q5040" t="s">
        <v>294</v>
      </c>
      <c r="R5040" t="s">
        <v>290</v>
      </c>
      <c r="S5040" t="s">
        <v>290</v>
      </c>
    </row>
    <row r="5041" spans="1:19" x14ac:dyDescent="0.3">
      <c r="A5041" t="s">
        <v>129</v>
      </c>
      <c r="B5041" t="s">
        <v>295</v>
      </c>
      <c r="C5041" t="s">
        <v>304</v>
      </c>
      <c r="D5041" t="s">
        <v>99</v>
      </c>
      <c r="F5041">
        <v>3.8633333333333302</v>
      </c>
      <c r="G5041">
        <v>2</v>
      </c>
      <c r="H5041">
        <v>0</v>
      </c>
      <c r="I5041" t="s">
        <v>294</v>
      </c>
      <c r="J5041">
        <v>0</v>
      </c>
      <c r="K5041" s="4">
        <v>603.94333333333327</v>
      </c>
      <c r="L5041" t="s">
        <v>294</v>
      </c>
      <c r="M5041">
        <v>1.01775517066278E-2</v>
      </c>
      <c r="N5041" t="s">
        <v>294</v>
      </c>
      <c r="O5041" t="s">
        <v>294</v>
      </c>
      <c r="P5041" t="s">
        <v>294</v>
      </c>
      <c r="Q5041" t="s">
        <v>294</v>
      </c>
      <c r="R5041" t="s">
        <v>290</v>
      </c>
      <c r="S5041" t="s">
        <v>290</v>
      </c>
    </row>
    <row r="5042" spans="1:19" x14ac:dyDescent="0.3">
      <c r="A5042" t="s">
        <v>130</v>
      </c>
      <c r="B5042" t="s">
        <v>297</v>
      </c>
      <c r="C5042" t="s">
        <v>304</v>
      </c>
      <c r="D5042" t="s">
        <v>99</v>
      </c>
      <c r="F5042">
        <v>3.8533333333333299</v>
      </c>
      <c r="G5042">
        <v>2</v>
      </c>
      <c r="H5042">
        <v>0</v>
      </c>
      <c r="I5042" t="s">
        <v>294</v>
      </c>
      <c r="J5042">
        <v>0</v>
      </c>
      <c r="K5042" s="4">
        <v>606.50333333333333</v>
      </c>
      <c r="L5042" t="s">
        <v>294</v>
      </c>
      <c r="M5042">
        <v>2.8456362511701298E-2</v>
      </c>
      <c r="N5042" t="s">
        <v>294</v>
      </c>
      <c r="O5042" t="s">
        <v>294</v>
      </c>
      <c r="P5042" t="s">
        <v>294</v>
      </c>
      <c r="Q5042" t="s">
        <v>294</v>
      </c>
      <c r="R5042" t="s">
        <v>290</v>
      </c>
      <c r="S5042" t="s">
        <v>290</v>
      </c>
    </row>
    <row r="5043" spans="1:19" x14ac:dyDescent="0.3">
      <c r="A5043" t="s">
        <v>131</v>
      </c>
      <c r="B5043" t="s">
        <v>298</v>
      </c>
      <c r="C5043" t="s">
        <v>304</v>
      </c>
      <c r="D5043" t="s">
        <v>99</v>
      </c>
      <c r="F5043">
        <v>3.8066666666666702</v>
      </c>
      <c r="G5043">
        <v>2</v>
      </c>
      <c r="H5043">
        <v>0</v>
      </c>
      <c r="I5043" t="s">
        <v>294</v>
      </c>
      <c r="J5043">
        <v>0</v>
      </c>
      <c r="K5043" s="4">
        <v>609.11666666666667</v>
      </c>
      <c r="L5043" t="s">
        <v>294</v>
      </c>
      <c r="M5043">
        <v>2.4760135096069301E-2</v>
      </c>
      <c r="N5043" t="s">
        <v>294</v>
      </c>
      <c r="O5043" t="s">
        <v>294</v>
      </c>
      <c r="P5043" t="s">
        <v>294</v>
      </c>
      <c r="Q5043" t="s">
        <v>294</v>
      </c>
      <c r="R5043" t="s">
        <v>290</v>
      </c>
      <c r="S5043" t="s">
        <v>290</v>
      </c>
    </row>
    <row r="5044" spans="1:19" x14ac:dyDescent="0.3">
      <c r="A5044" t="s">
        <v>132</v>
      </c>
      <c r="B5044" t="s">
        <v>299</v>
      </c>
      <c r="C5044" t="s">
        <v>305</v>
      </c>
      <c r="D5044" t="s">
        <v>99</v>
      </c>
      <c r="F5044">
        <v>3.81666666666667</v>
      </c>
      <c r="G5044">
        <v>2</v>
      </c>
      <c r="H5044">
        <v>0</v>
      </c>
      <c r="I5044" t="s">
        <v>294</v>
      </c>
      <c r="J5044">
        <v>0</v>
      </c>
      <c r="K5044" s="4">
        <v>609.09666666666669</v>
      </c>
      <c r="L5044" t="s">
        <v>294</v>
      </c>
      <c r="M5044">
        <v>2.9496883078656999E-2</v>
      </c>
      <c r="N5044" t="s">
        <v>294</v>
      </c>
      <c r="O5044" t="s">
        <v>294</v>
      </c>
      <c r="P5044" t="s">
        <v>294</v>
      </c>
      <c r="Q5044" t="s">
        <v>294</v>
      </c>
      <c r="R5044" t="s">
        <v>290</v>
      </c>
      <c r="S5044" t="s">
        <v>290</v>
      </c>
    </row>
    <row r="5045" spans="1:19" x14ac:dyDescent="0.3">
      <c r="A5045" t="s">
        <v>133</v>
      </c>
      <c r="B5045" t="s">
        <v>295</v>
      </c>
      <c r="C5045" t="s">
        <v>305</v>
      </c>
      <c r="D5045" t="s">
        <v>99</v>
      </c>
      <c r="F5045">
        <v>3.87</v>
      </c>
      <c r="G5045">
        <v>2</v>
      </c>
      <c r="H5045">
        <v>0</v>
      </c>
      <c r="I5045" t="s">
        <v>294</v>
      </c>
      <c r="J5045">
        <v>0</v>
      </c>
      <c r="K5045" s="4">
        <v>608.80999999999995</v>
      </c>
      <c r="L5045" t="s">
        <v>294</v>
      </c>
      <c r="M5045">
        <v>3.2502248055130099E-2</v>
      </c>
      <c r="N5045" t="s">
        <v>294</v>
      </c>
      <c r="O5045" t="s">
        <v>294</v>
      </c>
      <c r="P5045" t="s">
        <v>294</v>
      </c>
      <c r="Q5045" t="s">
        <v>294</v>
      </c>
      <c r="R5045" t="s">
        <v>290</v>
      </c>
      <c r="S5045" t="s">
        <v>290</v>
      </c>
    </row>
    <row r="5046" spans="1:19" x14ac:dyDescent="0.3">
      <c r="A5046" t="s">
        <v>134</v>
      </c>
      <c r="B5046" t="s">
        <v>297</v>
      </c>
      <c r="C5046" t="s">
        <v>305</v>
      </c>
      <c r="D5046" t="s">
        <v>99</v>
      </c>
      <c r="F5046">
        <v>4.0433333333333303</v>
      </c>
      <c r="G5046">
        <v>2</v>
      </c>
      <c r="H5046">
        <v>0</v>
      </c>
      <c r="I5046" t="s">
        <v>294</v>
      </c>
      <c r="J5046">
        <v>0</v>
      </c>
      <c r="K5046" s="4">
        <v>607.24666666666667</v>
      </c>
      <c r="L5046" t="s">
        <v>294</v>
      </c>
      <c r="M5046">
        <v>1.9967278429314401E-2</v>
      </c>
      <c r="N5046" t="s">
        <v>294</v>
      </c>
      <c r="O5046" t="s">
        <v>294</v>
      </c>
      <c r="P5046" t="s">
        <v>294</v>
      </c>
      <c r="Q5046" t="s">
        <v>294</v>
      </c>
      <c r="R5046" t="s">
        <v>290</v>
      </c>
      <c r="S5046" t="s">
        <v>290</v>
      </c>
    </row>
    <row r="5047" spans="1:19" x14ac:dyDescent="0.3">
      <c r="A5047" t="s">
        <v>135</v>
      </c>
      <c r="B5047" t="s">
        <v>298</v>
      </c>
      <c r="C5047" t="s">
        <v>305</v>
      </c>
      <c r="D5047" t="s">
        <v>99</v>
      </c>
      <c r="F5047">
        <v>4.1033333333333299</v>
      </c>
      <c r="G5047">
        <v>2</v>
      </c>
      <c r="H5047">
        <v>0</v>
      </c>
      <c r="I5047" t="s">
        <v>294</v>
      </c>
      <c r="J5047">
        <v>0</v>
      </c>
      <c r="K5047" s="4">
        <v>607.02666666666664</v>
      </c>
      <c r="L5047" t="s">
        <v>294</v>
      </c>
      <c r="M5047">
        <v>2.3319753502330801E-2</v>
      </c>
      <c r="N5047" t="s">
        <v>294</v>
      </c>
      <c r="O5047" t="s">
        <v>294</v>
      </c>
      <c r="P5047" t="s">
        <v>294</v>
      </c>
      <c r="Q5047" t="s">
        <v>294</v>
      </c>
      <c r="R5047" t="s">
        <v>290</v>
      </c>
      <c r="S5047" t="s">
        <v>290</v>
      </c>
    </row>
    <row r="5048" spans="1:19" x14ac:dyDescent="0.3">
      <c r="A5048" t="s">
        <v>136</v>
      </c>
      <c r="B5048" t="s">
        <v>299</v>
      </c>
      <c r="C5048" t="s">
        <v>306</v>
      </c>
      <c r="D5048" t="s">
        <v>99</v>
      </c>
      <c r="F5048">
        <v>4.1366666666666703</v>
      </c>
      <c r="G5048">
        <v>2</v>
      </c>
      <c r="H5048">
        <v>0</v>
      </c>
      <c r="I5048" t="s">
        <v>294</v>
      </c>
      <c r="J5048">
        <v>0</v>
      </c>
      <c r="K5048" s="4">
        <v>607.27333333333331</v>
      </c>
      <c r="L5048" t="s">
        <v>294</v>
      </c>
      <c r="M5048">
        <v>2.9769883613149001E-2</v>
      </c>
      <c r="N5048" t="s">
        <v>294</v>
      </c>
      <c r="O5048" t="s">
        <v>294</v>
      </c>
      <c r="P5048" t="s">
        <v>294</v>
      </c>
      <c r="Q5048" t="s">
        <v>294</v>
      </c>
      <c r="R5048" t="s">
        <v>290</v>
      </c>
      <c r="S5048" t="s">
        <v>290</v>
      </c>
    </row>
    <row r="5049" spans="1:19" x14ac:dyDescent="0.3">
      <c r="A5049" t="s">
        <v>137</v>
      </c>
      <c r="B5049" t="s">
        <v>295</v>
      </c>
      <c r="C5049" t="s">
        <v>306</v>
      </c>
      <c r="D5049" t="s">
        <v>99</v>
      </c>
      <c r="F5049">
        <v>4.1666666666666696</v>
      </c>
      <c r="G5049">
        <v>2</v>
      </c>
      <c r="H5049">
        <v>0</v>
      </c>
      <c r="I5049" t="s">
        <v>294</v>
      </c>
      <c r="J5049">
        <v>0</v>
      </c>
      <c r="K5049" s="4">
        <v>606.73</v>
      </c>
      <c r="L5049" t="s">
        <v>294</v>
      </c>
      <c r="M5049">
        <v>2.2226806689225699E-2</v>
      </c>
      <c r="N5049" t="s">
        <v>294</v>
      </c>
      <c r="O5049" t="s">
        <v>294</v>
      </c>
      <c r="P5049" t="s">
        <v>294</v>
      </c>
      <c r="Q5049" t="s">
        <v>294</v>
      </c>
      <c r="R5049" t="s">
        <v>290</v>
      </c>
      <c r="S5049" t="s">
        <v>290</v>
      </c>
    </row>
    <row r="5050" spans="1:19" x14ac:dyDescent="0.3">
      <c r="A5050" t="s">
        <v>138</v>
      </c>
      <c r="B5050" t="s">
        <v>297</v>
      </c>
      <c r="C5050" t="s">
        <v>306</v>
      </c>
      <c r="D5050" t="s">
        <v>99</v>
      </c>
      <c r="F5050">
        <v>4.2233333333333301</v>
      </c>
      <c r="G5050">
        <v>2</v>
      </c>
      <c r="H5050">
        <v>0</v>
      </c>
      <c r="I5050" t="s">
        <v>294</v>
      </c>
      <c r="J5050">
        <v>0</v>
      </c>
      <c r="K5050" s="4">
        <v>606.89333333333332</v>
      </c>
      <c r="L5050" t="s">
        <v>294</v>
      </c>
      <c r="M5050">
        <v>6.2903517875484297E-3</v>
      </c>
      <c r="N5050" t="s">
        <v>294</v>
      </c>
      <c r="O5050" t="s">
        <v>294</v>
      </c>
      <c r="P5050" t="s">
        <v>294</v>
      </c>
      <c r="Q5050" t="s">
        <v>294</v>
      </c>
      <c r="R5050" t="s">
        <v>290</v>
      </c>
      <c r="S5050" t="s">
        <v>290</v>
      </c>
    </row>
    <row r="5051" spans="1:19" x14ac:dyDescent="0.3">
      <c r="A5051" t="s">
        <v>139</v>
      </c>
      <c r="B5051" t="s">
        <v>298</v>
      </c>
      <c r="C5051" t="s">
        <v>306</v>
      </c>
      <c r="D5051" t="s">
        <v>99</v>
      </c>
      <c r="F5051">
        <v>4.2</v>
      </c>
      <c r="G5051">
        <v>2</v>
      </c>
      <c r="H5051">
        <v>0</v>
      </c>
      <c r="I5051" t="s">
        <v>294</v>
      </c>
      <c r="J5051">
        <v>0</v>
      </c>
      <c r="K5051" s="4">
        <v>606.44333333333327</v>
      </c>
      <c r="L5051" t="s">
        <v>294</v>
      </c>
      <c r="M5051">
        <v>2.1689559476793199E-2</v>
      </c>
      <c r="N5051" t="s">
        <v>294</v>
      </c>
      <c r="O5051" t="s">
        <v>294</v>
      </c>
      <c r="P5051" t="s">
        <v>294</v>
      </c>
      <c r="Q5051" t="s">
        <v>294</v>
      </c>
      <c r="R5051" t="s">
        <v>290</v>
      </c>
      <c r="S5051" t="s">
        <v>290</v>
      </c>
    </row>
    <row r="5052" spans="1:19" x14ac:dyDescent="0.3">
      <c r="A5052" t="s">
        <v>140</v>
      </c>
      <c r="B5052" t="s">
        <v>299</v>
      </c>
      <c r="C5052" t="s">
        <v>307</v>
      </c>
      <c r="D5052" t="s">
        <v>99</v>
      </c>
      <c r="F5052">
        <v>4.04</v>
      </c>
      <c r="G5052">
        <v>2</v>
      </c>
      <c r="H5052">
        <v>0</v>
      </c>
      <c r="I5052" t="s">
        <v>294</v>
      </c>
      <c r="J5052">
        <v>0</v>
      </c>
      <c r="K5052" s="4">
        <v>606.40333333333331</v>
      </c>
      <c r="L5052" t="s">
        <v>294</v>
      </c>
      <c r="M5052">
        <v>1.9642871716426501E-2</v>
      </c>
      <c r="N5052" t="s">
        <v>294</v>
      </c>
      <c r="O5052" t="s">
        <v>294</v>
      </c>
      <c r="P5052" t="s">
        <v>294</v>
      </c>
      <c r="Q5052" t="s">
        <v>294</v>
      </c>
      <c r="R5052" t="s">
        <v>290</v>
      </c>
      <c r="S5052" t="s">
        <v>290</v>
      </c>
    </row>
    <row r="5053" spans="1:19" x14ac:dyDescent="0.3">
      <c r="A5053" t="s">
        <v>141</v>
      </c>
      <c r="B5053" t="s">
        <v>295</v>
      </c>
      <c r="C5053" t="s">
        <v>307</v>
      </c>
      <c r="D5053" t="s">
        <v>99</v>
      </c>
      <c r="F5053">
        <v>3.92</v>
      </c>
      <c r="G5053">
        <v>2</v>
      </c>
      <c r="H5053">
        <v>0</v>
      </c>
      <c r="I5053" t="s">
        <v>294</v>
      </c>
      <c r="J5053">
        <v>0</v>
      </c>
      <c r="K5053" s="4">
        <v>606.32333333333338</v>
      </c>
      <c r="L5053" t="s">
        <v>294</v>
      </c>
      <c r="M5053">
        <v>3.4615529177472099E-2</v>
      </c>
      <c r="N5053" t="s">
        <v>294</v>
      </c>
      <c r="O5053" t="s">
        <v>294</v>
      </c>
      <c r="P5053" t="s">
        <v>294</v>
      </c>
      <c r="Q5053" t="s">
        <v>294</v>
      </c>
      <c r="R5053" t="s">
        <v>290</v>
      </c>
      <c r="S5053" t="s">
        <v>290</v>
      </c>
    </row>
    <row r="5054" spans="1:19" x14ac:dyDescent="0.3">
      <c r="A5054" t="s">
        <v>142</v>
      </c>
      <c r="B5054" t="s">
        <v>297</v>
      </c>
      <c r="C5054" t="s">
        <v>307</v>
      </c>
      <c r="D5054" t="s">
        <v>99</v>
      </c>
      <c r="F5054">
        <v>3.9066666666666698</v>
      </c>
      <c r="G5054">
        <v>2</v>
      </c>
      <c r="H5054">
        <v>0</v>
      </c>
      <c r="I5054" t="s">
        <v>294</v>
      </c>
      <c r="J5054">
        <v>0</v>
      </c>
      <c r="K5054" s="4">
        <v>604.44000000000005</v>
      </c>
      <c r="L5054" t="s">
        <v>294</v>
      </c>
      <c r="M5054">
        <v>4.9964892012136698E-2</v>
      </c>
      <c r="N5054" t="s">
        <v>294</v>
      </c>
      <c r="O5054" t="s">
        <v>294</v>
      </c>
      <c r="P5054" t="s">
        <v>294</v>
      </c>
      <c r="Q5054" t="s">
        <v>294</v>
      </c>
      <c r="R5054" t="s">
        <v>290</v>
      </c>
      <c r="S5054" t="s">
        <v>290</v>
      </c>
    </row>
    <row r="5055" spans="1:19" x14ac:dyDescent="0.3">
      <c r="A5055" t="s">
        <v>143</v>
      </c>
      <c r="B5055" t="s">
        <v>298</v>
      </c>
      <c r="C5055" t="s">
        <v>307</v>
      </c>
      <c r="D5055" t="s">
        <v>99</v>
      </c>
      <c r="F5055">
        <v>3.9066666666666698</v>
      </c>
      <c r="G5055">
        <v>2</v>
      </c>
      <c r="H5055">
        <v>0</v>
      </c>
      <c r="I5055" t="s">
        <v>294</v>
      </c>
      <c r="J5055">
        <v>0</v>
      </c>
      <c r="K5055" s="4">
        <v>604.26666666666665</v>
      </c>
      <c r="L5055" t="s">
        <v>294</v>
      </c>
      <c r="M5055">
        <v>3.1406354148030398E-2</v>
      </c>
      <c r="N5055" t="s">
        <v>294</v>
      </c>
      <c r="O5055" t="s">
        <v>294</v>
      </c>
      <c r="P5055" t="s">
        <v>294</v>
      </c>
      <c r="Q5055" t="s">
        <v>294</v>
      </c>
      <c r="R5055" t="s">
        <v>290</v>
      </c>
      <c r="S5055" t="s">
        <v>290</v>
      </c>
    </row>
    <row r="5056" spans="1:19" x14ac:dyDescent="0.3">
      <c r="A5056" t="s">
        <v>144</v>
      </c>
      <c r="B5056" t="s">
        <v>299</v>
      </c>
      <c r="C5056" t="s">
        <v>308</v>
      </c>
      <c r="D5056" t="s">
        <v>99</v>
      </c>
      <c r="F5056">
        <v>3.9166666666666701</v>
      </c>
      <c r="G5056">
        <v>2</v>
      </c>
      <c r="H5056">
        <v>0</v>
      </c>
      <c r="I5056" t="s">
        <v>294</v>
      </c>
      <c r="J5056">
        <v>0</v>
      </c>
      <c r="K5056" s="4">
        <v>605.28666666666675</v>
      </c>
      <c r="L5056" t="s">
        <v>294</v>
      </c>
      <c r="M5056">
        <v>3.3135419968268999E-2</v>
      </c>
      <c r="N5056" t="s">
        <v>294</v>
      </c>
      <c r="O5056" t="s">
        <v>294</v>
      </c>
      <c r="P5056" t="s">
        <v>294</v>
      </c>
      <c r="Q5056" t="s">
        <v>294</v>
      </c>
      <c r="R5056" t="s">
        <v>290</v>
      </c>
      <c r="S5056" t="s">
        <v>290</v>
      </c>
    </row>
    <row r="5057" spans="1:19" x14ac:dyDescent="0.3">
      <c r="A5057" t="s">
        <v>145</v>
      </c>
      <c r="B5057" t="s">
        <v>295</v>
      </c>
      <c r="C5057" t="s">
        <v>308</v>
      </c>
      <c r="D5057" t="s">
        <v>99</v>
      </c>
      <c r="F5057">
        <v>3.8966666666666701</v>
      </c>
      <c r="G5057">
        <v>2</v>
      </c>
      <c r="H5057">
        <v>0</v>
      </c>
      <c r="I5057" t="s">
        <v>294</v>
      </c>
      <c r="J5057">
        <v>0</v>
      </c>
      <c r="K5057" s="4">
        <v>606.51666666666677</v>
      </c>
      <c r="L5057" t="s">
        <v>294</v>
      </c>
      <c r="M5057">
        <v>3.1614130041961799E-2</v>
      </c>
      <c r="N5057" t="s">
        <v>294</v>
      </c>
      <c r="O5057" t="s">
        <v>294</v>
      </c>
      <c r="P5057" t="s">
        <v>294</v>
      </c>
      <c r="Q5057" t="s">
        <v>294</v>
      </c>
      <c r="R5057" t="s">
        <v>290</v>
      </c>
      <c r="S5057" t="s">
        <v>290</v>
      </c>
    </row>
    <row r="5058" spans="1:19" x14ac:dyDescent="0.3">
      <c r="A5058" t="s">
        <v>146</v>
      </c>
      <c r="B5058" t="s">
        <v>297</v>
      </c>
      <c r="C5058" t="s">
        <v>308</v>
      </c>
      <c r="D5058" t="s">
        <v>99</v>
      </c>
      <c r="F5058">
        <v>3.85</v>
      </c>
      <c r="G5058">
        <v>2.5</v>
      </c>
      <c r="H5058">
        <v>0</v>
      </c>
      <c r="I5058" t="s">
        <v>294</v>
      </c>
      <c r="J5058">
        <v>0</v>
      </c>
      <c r="K5058" s="4">
        <v>606.67999999999995</v>
      </c>
      <c r="L5058" t="s">
        <v>294</v>
      </c>
      <c r="M5058">
        <v>3.1716399098379103E-2</v>
      </c>
      <c r="N5058" t="s">
        <v>294</v>
      </c>
      <c r="O5058" t="s">
        <v>294</v>
      </c>
      <c r="P5058" t="s">
        <v>294</v>
      </c>
      <c r="Q5058" t="s">
        <v>294</v>
      </c>
      <c r="R5058" t="s">
        <v>290</v>
      </c>
      <c r="S5058" t="s">
        <v>290</v>
      </c>
    </row>
    <row r="5059" spans="1:19" x14ac:dyDescent="0.3">
      <c r="A5059" t="s">
        <v>147</v>
      </c>
      <c r="B5059" t="s">
        <v>298</v>
      </c>
      <c r="C5059" t="s">
        <v>308</v>
      </c>
      <c r="D5059" t="s">
        <v>99</v>
      </c>
      <c r="F5059">
        <v>3.81666666666667</v>
      </c>
      <c r="G5059">
        <v>2.5</v>
      </c>
      <c r="H5059">
        <v>0</v>
      </c>
      <c r="I5059" t="s">
        <v>294</v>
      </c>
      <c r="J5059">
        <v>0</v>
      </c>
      <c r="K5059" s="4">
        <v>608.29999999999995</v>
      </c>
      <c r="L5059" t="s">
        <v>294</v>
      </c>
      <c r="M5059">
        <v>3.81745898475793E-2</v>
      </c>
      <c r="N5059" t="s">
        <v>294</v>
      </c>
      <c r="O5059" t="s">
        <v>294</v>
      </c>
      <c r="P5059" t="s">
        <v>294</v>
      </c>
      <c r="Q5059" t="s">
        <v>294</v>
      </c>
      <c r="R5059" t="s">
        <v>290</v>
      </c>
      <c r="S5059" t="s">
        <v>290</v>
      </c>
    </row>
    <row r="5060" spans="1:19" x14ac:dyDescent="0.3">
      <c r="A5060" t="s">
        <v>148</v>
      </c>
      <c r="B5060" t="s">
        <v>299</v>
      </c>
      <c r="C5060" t="s">
        <v>309</v>
      </c>
      <c r="D5060" t="s">
        <v>99</v>
      </c>
      <c r="F5060">
        <v>3.85</v>
      </c>
      <c r="G5060">
        <v>2.5</v>
      </c>
      <c r="H5060">
        <v>0</v>
      </c>
      <c r="I5060" t="s">
        <v>294</v>
      </c>
      <c r="J5060">
        <v>0</v>
      </c>
      <c r="K5060" s="4">
        <v>608.49333333333334</v>
      </c>
      <c r="L5060" t="s">
        <v>294</v>
      </c>
      <c r="M5060">
        <v>5.8653697309443399E-2</v>
      </c>
      <c r="N5060" t="s">
        <v>294</v>
      </c>
      <c r="O5060" t="s">
        <v>294</v>
      </c>
      <c r="P5060" t="s">
        <v>294</v>
      </c>
      <c r="Q5060" t="s">
        <v>294</v>
      </c>
      <c r="R5060" t="s">
        <v>290</v>
      </c>
      <c r="S5060" t="s">
        <v>290</v>
      </c>
    </row>
    <row r="5061" spans="1:19" x14ac:dyDescent="0.3">
      <c r="A5061" t="s">
        <v>149</v>
      </c>
      <c r="B5061" t="s">
        <v>295</v>
      </c>
      <c r="C5061" t="s">
        <v>309</v>
      </c>
      <c r="D5061" t="s">
        <v>99</v>
      </c>
      <c r="F5061">
        <v>3.87333333333333</v>
      </c>
      <c r="G5061">
        <v>2.5</v>
      </c>
      <c r="H5061">
        <v>0</v>
      </c>
      <c r="I5061" t="s">
        <v>294</v>
      </c>
      <c r="J5061">
        <v>0</v>
      </c>
      <c r="K5061" s="4">
        <v>606.43333333333339</v>
      </c>
      <c r="L5061" t="s">
        <v>294</v>
      </c>
      <c r="M5061">
        <v>4.5870689442353001E-2</v>
      </c>
      <c r="N5061" t="s">
        <v>294</v>
      </c>
      <c r="O5061" t="s">
        <v>294</v>
      </c>
      <c r="P5061" t="s">
        <v>294</v>
      </c>
      <c r="Q5061" t="s">
        <v>294</v>
      </c>
      <c r="R5061" t="s">
        <v>290</v>
      </c>
      <c r="S5061" t="s">
        <v>290</v>
      </c>
    </row>
    <row r="5062" spans="1:19" x14ac:dyDescent="0.3">
      <c r="A5062" t="s">
        <v>150</v>
      </c>
      <c r="B5062" t="s">
        <v>297</v>
      </c>
      <c r="C5062" t="s">
        <v>309</v>
      </c>
      <c r="D5062" t="s">
        <v>99</v>
      </c>
      <c r="F5062">
        <v>3.89</v>
      </c>
      <c r="G5062">
        <v>2.5</v>
      </c>
      <c r="H5062">
        <v>0</v>
      </c>
      <c r="I5062" t="s">
        <v>294</v>
      </c>
      <c r="J5062">
        <v>0</v>
      </c>
      <c r="K5062" s="4">
        <v>605.11666666666667</v>
      </c>
      <c r="L5062" t="s">
        <v>294</v>
      </c>
      <c r="M5062">
        <v>4.3377924766580103E-2</v>
      </c>
      <c r="N5062" t="s">
        <v>294</v>
      </c>
      <c r="O5062" t="s">
        <v>294</v>
      </c>
      <c r="P5062" t="s">
        <v>294</v>
      </c>
      <c r="Q5062" t="s">
        <v>294</v>
      </c>
      <c r="R5062" t="s">
        <v>290</v>
      </c>
      <c r="S5062" t="s">
        <v>290</v>
      </c>
    </row>
    <row r="5063" spans="1:19" x14ac:dyDescent="0.3">
      <c r="A5063" t="s">
        <v>151</v>
      </c>
      <c r="B5063" t="s">
        <v>298</v>
      </c>
      <c r="C5063" t="s">
        <v>309</v>
      </c>
      <c r="D5063" t="s">
        <v>99</v>
      </c>
      <c r="F5063">
        <v>4.24</v>
      </c>
      <c r="G5063">
        <v>2.5</v>
      </c>
      <c r="H5063">
        <v>0</v>
      </c>
      <c r="I5063" t="s">
        <v>294</v>
      </c>
      <c r="J5063">
        <v>0</v>
      </c>
      <c r="K5063" s="4">
        <v>606.01</v>
      </c>
      <c r="L5063" t="s">
        <v>294</v>
      </c>
      <c r="M5063">
        <v>4.8812377238641E-2</v>
      </c>
      <c r="N5063" t="s">
        <v>294</v>
      </c>
      <c r="O5063" t="s">
        <v>294</v>
      </c>
      <c r="P5063" t="s">
        <v>294</v>
      </c>
      <c r="Q5063" t="s">
        <v>294</v>
      </c>
      <c r="R5063" t="s">
        <v>290</v>
      </c>
      <c r="S5063" t="s">
        <v>290</v>
      </c>
    </row>
    <row r="5064" spans="1:19" x14ac:dyDescent="0.3">
      <c r="A5064" t="s">
        <v>152</v>
      </c>
      <c r="B5064" t="s">
        <v>299</v>
      </c>
      <c r="C5064" t="s">
        <v>310</v>
      </c>
      <c r="D5064" t="s">
        <v>99</v>
      </c>
      <c r="F5064">
        <v>4.7933333333333303</v>
      </c>
      <c r="G5064">
        <v>2.5</v>
      </c>
      <c r="H5064">
        <v>0</v>
      </c>
      <c r="I5064" t="s">
        <v>294</v>
      </c>
      <c r="J5064">
        <v>0</v>
      </c>
      <c r="K5064" s="4">
        <v>606.41999999999996</v>
      </c>
      <c r="L5064" t="s">
        <v>294</v>
      </c>
      <c r="M5064">
        <v>3.4627424946744902E-2</v>
      </c>
      <c r="N5064" t="s">
        <v>294</v>
      </c>
      <c r="O5064" t="s">
        <v>294</v>
      </c>
      <c r="P5064" t="s">
        <v>294</v>
      </c>
      <c r="Q5064" t="s">
        <v>294</v>
      </c>
      <c r="R5064" t="s">
        <v>290</v>
      </c>
      <c r="S5064" t="s">
        <v>290</v>
      </c>
    </row>
    <row r="5065" spans="1:19" x14ac:dyDescent="0.3">
      <c r="A5065" t="s">
        <v>153</v>
      </c>
      <c r="B5065" t="s">
        <v>295</v>
      </c>
      <c r="C5065" t="s">
        <v>310</v>
      </c>
      <c r="D5065" t="s">
        <v>99</v>
      </c>
      <c r="F5065">
        <v>5.10666666666667</v>
      </c>
      <c r="G5065">
        <v>2.5</v>
      </c>
      <c r="H5065">
        <v>0</v>
      </c>
      <c r="I5065" t="s">
        <v>294</v>
      </c>
      <c r="J5065">
        <v>0</v>
      </c>
      <c r="K5065" s="4">
        <v>606.18333333333339</v>
      </c>
      <c r="L5065" t="s">
        <v>294</v>
      </c>
      <c r="M5065">
        <v>3.9269454823830097E-2</v>
      </c>
      <c r="N5065" t="s">
        <v>294</v>
      </c>
      <c r="O5065" t="s">
        <v>294</v>
      </c>
      <c r="P5065" t="s">
        <v>294</v>
      </c>
      <c r="Q5065" t="s">
        <v>294</v>
      </c>
      <c r="R5065" t="s">
        <v>290</v>
      </c>
      <c r="S5065" t="s">
        <v>290</v>
      </c>
    </row>
    <row r="5066" spans="1:19" x14ac:dyDescent="0.3">
      <c r="A5066" t="s">
        <v>154</v>
      </c>
      <c r="B5066" t="s">
        <v>297</v>
      </c>
      <c r="C5066" t="s">
        <v>310</v>
      </c>
      <c r="D5066" t="s">
        <v>99</v>
      </c>
      <c r="F5066">
        <v>5.07</v>
      </c>
      <c r="G5066">
        <v>2.5</v>
      </c>
      <c r="H5066">
        <v>0</v>
      </c>
      <c r="I5066" t="s">
        <v>294</v>
      </c>
      <c r="J5066">
        <v>0</v>
      </c>
      <c r="K5066" s="4">
        <v>604.64</v>
      </c>
      <c r="L5066" t="s">
        <v>294</v>
      </c>
      <c r="M5066">
        <v>6.4909455490674103E-2</v>
      </c>
      <c r="N5066" t="s">
        <v>294</v>
      </c>
      <c r="O5066" t="s">
        <v>294</v>
      </c>
      <c r="P5066" t="s">
        <v>294</v>
      </c>
      <c r="Q5066" t="s">
        <v>294</v>
      </c>
      <c r="R5066" t="s">
        <v>290</v>
      </c>
      <c r="S5066" t="s">
        <v>290</v>
      </c>
    </row>
    <row r="5067" spans="1:19" x14ac:dyDescent="0.3">
      <c r="A5067" t="s">
        <v>155</v>
      </c>
      <c r="B5067" t="s">
        <v>298</v>
      </c>
      <c r="C5067" t="s">
        <v>310</v>
      </c>
      <c r="D5067" t="s">
        <v>99</v>
      </c>
      <c r="F5067">
        <v>5.0466666666666704</v>
      </c>
      <c r="G5067">
        <v>2.5</v>
      </c>
      <c r="H5067">
        <v>0</v>
      </c>
      <c r="I5067" t="s">
        <v>294</v>
      </c>
      <c r="J5067">
        <v>0</v>
      </c>
      <c r="K5067" s="4">
        <v>616.30999999999995</v>
      </c>
      <c r="L5067" t="s">
        <v>294</v>
      </c>
      <c r="M5067">
        <v>7.5268820595447095E-2</v>
      </c>
      <c r="N5067" t="s">
        <v>294</v>
      </c>
      <c r="O5067" t="s">
        <v>294</v>
      </c>
      <c r="P5067" t="s">
        <v>294</v>
      </c>
      <c r="Q5067" t="s">
        <v>294</v>
      </c>
      <c r="R5067" t="s">
        <v>290</v>
      </c>
      <c r="S5067" t="s">
        <v>290</v>
      </c>
    </row>
    <row r="5068" spans="1:19" x14ac:dyDescent="0.3">
      <c r="A5068" t="s">
        <v>156</v>
      </c>
      <c r="B5068" t="s">
        <v>299</v>
      </c>
      <c r="C5068" t="s">
        <v>311</v>
      </c>
      <c r="D5068" t="s">
        <v>99</v>
      </c>
      <c r="F5068">
        <v>5.0133333333333301</v>
      </c>
      <c r="G5068">
        <v>2.5</v>
      </c>
      <c r="H5068">
        <v>0</v>
      </c>
      <c r="I5068" t="s">
        <v>294</v>
      </c>
      <c r="J5068">
        <v>0</v>
      </c>
      <c r="K5068" s="4">
        <v>629.54333333333341</v>
      </c>
      <c r="L5068" t="s">
        <v>294</v>
      </c>
      <c r="M5068">
        <v>7.5289376249775206E-2</v>
      </c>
      <c r="N5068" t="s">
        <v>294</v>
      </c>
      <c r="O5068" t="s">
        <v>294</v>
      </c>
      <c r="P5068" t="s">
        <v>294</v>
      </c>
      <c r="Q5068" t="s">
        <v>294</v>
      </c>
      <c r="R5068" t="s">
        <v>290</v>
      </c>
      <c r="S5068" t="s">
        <v>290</v>
      </c>
    </row>
    <row r="5069" spans="1:19" x14ac:dyDescent="0.3">
      <c r="A5069" t="s">
        <v>157</v>
      </c>
      <c r="B5069" t="s">
        <v>295</v>
      </c>
      <c r="C5069" t="s">
        <v>311</v>
      </c>
      <c r="D5069" t="s">
        <v>99</v>
      </c>
      <c r="F5069">
        <v>5.0833333333333304</v>
      </c>
      <c r="G5069">
        <v>2.5</v>
      </c>
      <c r="H5069">
        <v>0</v>
      </c>
      <c r="I5069" t="s">
        <v>294</v>
      </c>
      <c r="J5069">
        <v>0</v>
      </c>
      <c r="K5069" s="4">
        <v>630.32999999999993</v>
      </c>
      <c r="L5069" t="s">
        <v>294</v>
      </c>
      <c r="M5069">
        <v>7.19364175374545E-2</v>
      </c>
      <c r="N5069" t="s">
        <v>294</v>
      </c>
      <c r="O5069" t="s">
        <v>294</v>
      </c>
      <c r="P5069" t="s">
        <v>294</v>
      </c>
      <c r="Q5069" t="s">
        <v>294</v>
      </c>
      <c r="R5069" t="s">
        <v>290</v>
      </c>
      <c r="S5069" t="s">
        <v>290</v>
      </c>
    </row>
    <row r="5070" spans="1:19" x14ac:dyDescent="0.3">
      <c r="A5070" t="s">
        <v>158</v>
      </c>
      <c r="B5070" t="s">
        <v>297</v>
      </c>
      <c r="C5070" t="s">
        <v>311</v>
      </c>
      <c r="D5070" t="s">
        <v>99</v>
      </c>
      <c r="F5070">
        <v>5.1566666666666698</v>
      </c>
      <c r="G5070">
        <v>2.5</v>
      </c>
      <c r="H5070">
        <v>0</v>
      </c>
      <c r="I5070" t="s">
        <v>294</v>
      </c>
      <c r="J5070">
        <v>0</v>
      </c>
      <c r="K5070" s="4">
        <v>630.76333333333332</v>
      </c>
      <c r="L5070" t="s">
        <v>294</v>
      </c>
      <c r="M5070">
        <v>4.9147524514452499E-2</v>
      </c>
      <c r="N5070" t="s">
        <v>294</v>
      </c>
      <c r="O5070" t="s">
        <v>294</v>
      </c>
      <c r="P5070" t="s">
        <v>294</v>
      </c>
      <c r="Q5070" t="s">
        <v>294</v>
      </c>
      <c r="R5070" t="s">
        <v>290</v>
      </c>
      <c r="S5070" t="s">
        <v>290</v>
      </c>
    </row>
    <row r="5071" spans="1:19" x14ac:dyDescent="0.3">
      <c r="A5071" t="s">
        <v>159</v>
      </c>
      <c r="B5071" t="s">
        <v>298</v>
      </c>
      <c r="C5071" t="s">
        <v>311</v>
      </c>
      <c r="D5071" t="s">
        <v>99</v>
      </c>
      <c r="F5071">
        <v>5.1766666666666703</v>
      </c>
      <c r="G5071">
        <v>2.5</v>
      </c>
      <c r="H5071">
        <v>0</v>
      </c>
      <c r="I5071" t="s">
        <v>294</v>
      </c>
      <c r="J5071">
        <v>0</v>
      </c>
      <c r="K5071" s="4">
        <v>630.76333333333332</v>
      </c>
      <c r="L5071" t="s">
        <v>294</v>
      </c>
      <c r="M5071">
        <v>4.08501185064424E-2</v>
      </c>
      <c r="N5071" t="s">
        <v>294</v>
      </c>
      <c r="O5071" t="s">
        <v>294</v>
      </c>
      <c r="P5071" t="s">
        <v>294</v>
      </c>
      <c r="Q5071" t="s">
        <v>294</v>
      </c>
      <c r="R5071" t="s">
        <v>290</v>
      </c>
      <c r="S5071" t="s">
        <v>290</v>
      </c>
    </row>
    <row r="5072" spans="1:19" x14ac:dyDescent="0.3">
      <c r="A5072" t="s">
        <v>160</v>
      </c>
      <c r="B5072" t="s">
        <v>299</v>
      </c>
      <c r="C5072" t="s">
        <v>312</v>
      </c>
      <c r="D5072" t="s">
        <v>99</v>
      </c>
      <c r="F5072">
        <v>5.13</v>
      </c>
      <c r="G5072">
        <v>2.75</v>
      </c>
      <c r="H5072">
        <v>0</v>
      </c>
      <c r="I5072" t="s">
        <v>294</v>
      </c>
      <c r="J5072">
        <v>0</v>
      </c>
      <c r="K5072" s="4">
        <v>634.58333333333337</v>
      </c>
      <c r="L5072" t="s">
        <v>294</v>
      </c>
      <c r="M5072">
        <v>6.5205758109129902E-2</v>
      </c>
      <c r="N5072" t="s">
        <v>294</v>
      </c>
      <c r="O5072" t="s">
        <v>294</v>
      </c>
      <c r="P5072" t="s">
        <v>294</v>
      </c>
      <c r="Q5072" t="s">
        <v>294</v>
      </c>
      <c r="R5072" t="s">
        <v>290</v>
      </c>
      <c r="S5072" t="s">
        <v>290</v>
      </c>
    </row>
    <row r="5073" spans="1:19" x14ac:dyDescent="0.3">
      <c r="A5073" t="s">
        <v>161</v>
      </c>
      <c r="B5073" t="s">
        <v>295</v>
      </c>
      <c r="C5073" t="s">
        <v>312</v>
      </c>
      <c r="D5073" t="s">
        <v>99</v>
      </c>
      <c r="F5073">
        <v>5.1033333333333299</v>
      </c>
      <c r="G5073">
        <v>2.75</v>
      </c>
      <c r="H5073">
        <v>0</v>
      </c>
      <c r="I5073" t="s">
        <v>294</v>
      </c>
      <c r="J5073">
        <v>0</v>
      </c>
      <c r="K5073" s="4">
        <v>635.37</v>
      </c>
      <c r="L5073" t="s">
        <v>294</v>
      </c>
      <c r="M5073">
        <v>8.5687304394859207E-2</v>
      </c>
      <c r="N5073" t="s">
        <v>294</v>
      </c>
      <c r="O5073" t="s">
        <v>294</v>
      </c>
      <c r="P5073" t="s">
        <v>294</v>
      </c>
      <c r="Q5073" t="s">
        <v>294</v>
      </c>
      <c r="R5073" t="s">
        <v>290</v>
      </c>
      <c r="S5073" t="s">
        <v>290</v>
      </c>
    </row>
    <row r="5074" spans="1:19" x14ac:dyDescent="0.3">
      <c r="A5074" t="s">
        <v>162</v>
      </c>
      <c r="B5074" t="s">
        <v>297</v>
      </c>
      <c r="C5074" t="s">
        <v>312</v>
      </c>
      <c r="D5074" t="s">
        <v>99</v>
      </c>
      <c r="F5074">
        <v>5.1666666666666696</v>
      </c>
      <c r="G5074">
        <v>2.75</v>
      </c>
      <c r="H5074">
        <v>0</v>
      </c>
      <c r="I5074" t="s">
        <v>294</v>
      </c>
      <c r="J5074">
        <v>0</v>
      </c>
      <c r="K5074" s="4">
        <v>640.44999999999993</v>
      </c>
      <c r="L5074" t="s">
        <v>294</v>
      </c>
      <c r="M5074">
        <v>8.3991921657277493E-2</v>
      </c>
      <c r="N5074" t="s">
        <v>294</v>
      </c>
      <c r="O5074" t="s">
        <v>294</v>
      </c>
      <c r="P5074" t="s">
        <v>294</v>
      </c>
      <c r="Q5074" t="s">
        <v>294</v>
      </c>
      <c r="R5074" t="s">
        <v>290</v>
      </c>
      <c r="S5074" t="s">
        <v>290</v>
      </c>
    </row>
    <row r="5075" spans="1:19" x14ac:dyDescent="0.3">
      <c r="A5075" t="s">
        <v>163</v>
      </c>
      <c r="B5075" t="s">
        <v>298</v>
      </c>
      <c r="C5075" t="s">
        <v>312</v>
      </c>
      <c r="D5075" t="s">
        <v>99</v>
      </c>
      <c r="F5075">
        <v>5.18</v>
      </c>
      <c r="G5075">
        <v>2.75</v>
      </c>
      <c r="H5075">
        <v>0</v>
      </c>
      <c r="I5075" t="s">
        <v>294</v>
      </c>
      <c r="J5075">
        <v>0</v>
      </c>
      <c r="K5075" s="4">
        <v>635.2600000000001</v>
      </c>
      <c r="L5075" t="s">
        <v>294</v>
      </c>
      <c r="M5075">
        <v>0.10107683949964</v>
      </c>
      <c r="N5075" t="s">
        <v>294</v>
      </c>
      <c r="O5075" t="s">
        <v>294</v>
      </c>
      <c r="P5075" t="s">
        <v>294</v>
      </c>
      <c r="Q5075" t="s">
        <v>294</v>
      </c>
      <c r="R5075" t="s">
        <v>290</v>
      </c>
      <c r="S5075" t="s">
        <v>290</v>
      </c>
    </row>
    <row r="5076" spans="1:19" x14ac:dyDescent="0.3">
      <c r="A5076" t="s">
        <v>164</v>
      </c>
      <c r="B5076" t="s">
        <v>299</v>
      </c>
      <c r="C5076" t="s">
        <v>313</v>
      </c>
      <c r="D5076" t="s">
        <v>99</v>
      </c>
      <c r="F5076">
        <v>5.18</v>
      </c>
      <c r="G5076">
        <v>2.75</v>
      </c>
      <c r="H5076">
        <v>0</v>
      </c>
      <c r="I5076" t="s">
        <v>294</v>
      </c>
      <c r="J5076">
        <v>0</v>
      </c>
      <c r="K5076" s="4">
        <v>634.05999999999995</v>
      </c>
      <c r="L5076" t="s">
        <v>294</v>
      </c>
      <c r="M5076">
        <v>7.4926440150988899E-2</v>
      </c>
      <c r="N5076" t="s">
        <v>294</v>
      </c>
      <c r="O5076" t="s">
        <v>294</v>
      </c>
      <c r="P5076" t="s">
        <v>294</v>
      </c>
      <c r="Q5076" t="s">
        <v>294</v>
      </c>
      <c r="R5076" t="s">
        <v>290</v>
      </c>
      <c r="S5076" t="s">
        <v>290</v>
      </c>
    </row>
    <row r="5077" spans="1:19" x14ac:dyDescent="0.3">
      <c r="A5077" t="s">
        <v>165</v>
      </c>
      <c r="B5077" t="s">
        <v>295</v>
      </c>
      <c r="C5077" t="s">
        <v>313</v>
      </c>
      <c r="D5077" t="s">
        <v>99</v>
      </c>
      <c r="F5077">
        <v>5.2233333333333301</v>
      </c>
      <c r="G5077">
        <v>3.5</v>
      </c>
      <c r="H5077">
        <v>0</v>
      </c>
      <c r="I5077" t="s">
        <v>294</v>
      </c>
      <c r="J5077">
        <v>0</v>
      </c>
      <c r="K5077" s="4">
        <v>630.8033333333334</v>
      </c>
      <c r="L5077" t="s">
        <v>294</v>
      </c>
      <c r="M5077">
        <v>5.8844590713109997E-2</v>
      </c>
      <c r="N5077" t="s">
        <v>294</v>
      </c>
      <c r="O5077" t="s">
        <v>294</v>
      </c>
      <c r="P5077" t="s">
        <v>294</v>
      </c>
      <c r="Q5077" t="s">
        <v>294</v>
      </c>
      <c r="R5077" t="s">
        <v>290</v>
      </c>
      <c r="S5077" t="s">
        <v>290</v>
      </c>
    </row>
    <row r="5078" spans="1:19" x14ac:dyDescent="0.3">
      <c r="A5078" t="s">
        <v>166</v>
      </c>
      <c r="B5078" t="s">
        <v>297</v>
      </c>
      <c r="C5078" t="s">
        <v>313</v>
      </c>
      <c r="D5078" t="s">
        <v>99</v>
      </c>
      <c r="F5078">
        <v>5.3233333333333297</v>
      </c>
      <c r="G5078">
        <v>3.5</v>
      </c>
      <c r="H5078">
        <v>0</v>
      </c>
      <c r="I5078" t="s">
        <v>294</v>
      </c>
      <c r="J5078">
        <v>0</v>
      </c>
      <c r="K5078" s="4">
        <v>627.83666666666659</v>
      </c>
      <c r="L5078" t="s">
        <v>294</v>
      </c>
      <c r="M5078">
        <v>7.0018699267968401E-2</v>
      </c>
      <c r="N5078" t="s">
        <v>294</v>
      </c>
      <c r="O5078" t="s">
        <v>294</v>
      </c>
      <c r="P5078" t="s">
        <v>294</v>
      </c>
      <c r="Q5078" t="s">
        <v>294</v>
      </c>
      <c r="R5078" t="s">
        <v>290</v>
      </c>
      <c r="S5078" t="s">
        <v>290</v>
      </c>
    </row>
    <row r="5079" spans="1:19" x14ac:dyDescent="0.3">
      <c r="A5079" t="s">
        <v>167</v>
      </c>
      <c r="B5079" t="s">
        <v>298</v>
      </c>
      <c r="C5079" t="s">
        <v>313</v>
      </c>
      <c r="D5079" t="s">
        <v>99</v>
      </c>
      <c r="F5079">
        <v>5.3866666666666703</v>
      </c>
      <c r="G5079">
        <v>3.5</v>
      </c>
      <c r="H5079">
        <v>0</v>
      </c>
      <c r="I5079" t="s">
        <v>294</v>
      </c>
      <c r="J5079">
        <v>0</v>
      </c>
      <c r="K5079" s="4">
        <v>628.05999999999995</v>
      </c>
      <c r="L5079" t="s">
        <v>294</v>
      </c>
      <c r="M5079">
        <v>4.4419026980197597E-2</v>
      </c>
      <c r="N5079" t="s">
        <v>294</v>
      </c>
      <c r="O5079" t="s">
        <v>294</v>
      </c>
      <c r="P5079" t="s">
        <v>294</v>
      </c>
      <c r="Q5079" t="s">
        <v>294</v>
      </c>
      <c r="R5079" t="s">
        <v>290</v>
      </c>
      <c r="S5079" t="s">
        <v>290</v>
      </c>
    </row>
    <row r="5080" spans="1:19" x14ac:dyDescent="0.3">
      <c r="A5080" t="s">
        <v>168</v>
      </c>
      <c r="B5080" t="s">
        <v>299</v>
      </c>
      <c r="C5080" t="s">
        <v>314</v>
      </c>
      <c r="D5080" t="s">
        <v>99</v>
      </c>
      <c r="F5080">
        <v>5.4766666666666701</v>
      </c>
      <c r="G5080">
        <v>3.75</v>
      </c>
      <c r="H5080">
        <v>0</v>
      </c>
      <c r="I5080" t="s">
        <v>294</v>
      </c>
      <c r="J5080">
        <v>0</v>
      </c>
      <c r="K5080" s="4">
        <v>629.27333333333343</v>
      </c>
      <c r="L5080" t="s">
        <v>294</v>
      </c>
      <c r="M5080">
        <v>7.0609880463980701E-2</v>
      </c>
      <c r="N5080" t="s">
        <v>294</v>
      </c>
      <c r="O5080" t="s">
        <v>294</v>
      </c>
      <c r="P5080" t="s">
        <v>294</v>
      </c>
      <c r="Q5080" t="s">
        <v>294</v>
      </c>
      <c r="R5080" t="s">
        <v>290</v>
      </c>
      <c r="S5080" t="s">
        <v>290</v>
      </c>
    </row>
    <row r="5081" spans="1:19" x14ac:dyDescent="0.3">
      <c r="A5081" t="s">
        <v>169</v>
      </c>
      <c r="B5081" t="s">
        <v>295</v>
      </c>
      <c r="C5081" t="s">
        <v>314</v>
      </c>
      <c r="D5081" t="s">
        <v>99</v>
      </c>
      <c r="F5081">
        <v>5.5866666666666696</v>
      </c>
      <c r="G5081">
        <v>3.75</v>
      </c>
      <c r="H5081">
        <v>0</v>
      </c>
      <c r="I5081" t="s">
        <v>294</v>
      </c>
      <c r="J5081">
        <v>0</v>
      </c>
      <c r="K5081" s="4">
        <v>626.11999999999989</v>
      </c>
      <c r="L5081" t="s">
        <v>294</v>
      </c>
      <c r="M5081">
        <v>0.109263085773338</v>
      </c>
      <c r="N5081" t="s">
        <v>294</v>
      </c>
      <c r="O5081" t="s">
        <v>294</v>
      </c>
      <c r="P5081" t="s">
        <v>294</v>
      </c>
      <c r="Q5081" t="s">
        <v>294</v>
      </c>
      <c r="R5081" t="s">
        <v>290</v>
      </c>
      <c r="S5081" t="s">
        <v>290</v>
      </c>
    </row>
    <row r="5082" spans="1:19" x14ac:dyDescent="0.3">
      <c r="A5082" t="s">
        <v>170</v>
      </c>
      <c r="B5082" t="s">
        <v>297</v>
      </c>
      <c r="C5082" t="s">
        <v>314</v>
      </c>
      <c r="D5082" t="s">
        <v>99</v>
      </c>
      <c r="F5082">
        <v>5.81666666666667</v>
      </c>
      <c r="G5082">
        <v>3.75</v>
      </c>
      <c r="H5082">
        <v>0</v>
      </c>
      <c r="I5082" t="s">
        <v>294</v>
      </c>
      <c r="J5082">
        <v>0</v>
      </c>
      <c r="K5082" s="4">
        <v>623.2833333333333</v>
      </c>
      <c r="L5082" t="s">
        <v>294</v>
      </c>
      <c r="M5082">
        <v>0.119882455003819</v>
      </c>
      <c r="N5082" t="s">
        <v>294</v>
      </c>
      <c r="O5082" t="s">
        <v>294</v>
      </c>
      <c r="P5082" t="s">
        <v>294</v>
      </c>
      <c r="Q5082" t="s">
        <v>294</v>
      </c>
      <c r="R5082" t="s">
        <v>290</v>
      </c>
      <c r="S5082" t="s">
        <v>290</v>
      </c>
    </row>
    <row r="5083" spans="1:19" x14ac:dyDescent="0.3">
      <c r="A5083" t="s">
        <v>171</v>
      </c>
      <c r="B5083" t="s">
        <v>298</v>
      </c>
      <c r="C5083" t="s">
        <v>314</v>
      </c>
      <c r="D5083" t="s">
        <v>99</v>
      </c>
      <c r="F5083">
        <v>5.89</v>
      </c>
      <c r="G5083">
        <v>3.75</v>
      </c>
      <c r="H5083">
        <v>0</v>
      </c>
      <c r="I5083" t="s">
        <v>294</v>
      </c>
      <c r="J5083">
        <v>0</v>
      </c>
      <c r="K5083" s="4">
        <v>625.10333333333335</v>
      </c>
      <c r="L5083" t="s">
        <v>294</v>
      </c>
      <c r="M5083">
        <v>0.14877360651810301</v>
      </c>
      <c r="N5083" t="s">
        <v>294</v>
      </c>
      <c r="O5083" t="s">
        <v>294</v>
      </c>
      <c r="P5083" t="s">
        <v>294</v>
      </c>
      <c r="Q5083" t="s">
        <v>294</v>
      </c>
      <c r="R5083" t="s">
        <v>290</v>
      </c>
      <c r="S5083" t="s">
        <v>290</v>
      </c>
    </row>
    <row r="5084" spans="1:19" x14ac:dyDescent="0.3">
      <c r="A5084" t="s">
        <v>172</v>
      </c>
      <c r="B5084" t="s">
        <v>299</v>
      </c>
      <c r="C5084" t="s">
        <v>315</v>
      </c>
      <c r="D5084" t="s">
        <v>99</v>
      </c>
      <c r="F5084">
        <v>5.98</v>
      </c>
      <c r="G5084">
        <v>3.75</v>
      </c>
      <c r="H5084">
        <v>0</v>
      </c>
      <c r="I5084" t="s">
        <v>294</v>
      </c>
      <c r="J5084">
        <v>0</v>
      </c>
      <c r="K5084" s="4">
        <v>606.16</v>
      </c>
      <c r="L5084" t="s">
        <v>294</v>
      </c>
      <c r="M5084">
        <v>0.13258916274777899</v>
      </c>
      <c r="N5084" t="s">
        <v>294</v>
      </c>
      <c r="O5084" t="s">
        <v>294</v>
      </c>
      <c r="P5084" t="s">
        <v>294</v>
      </c>
      <c r="Q5084" t="s">
        <v>294</v>
      </c>
      <c r="R5084" t="s">
        <v>290</v>
      </c>
      <c r="S5084" t="s">
        <v>290</v>
      </c>
    </row>
    <row r="5085" spans="1:19" x14ac:dyDescent="0.3">
      <c r="A5085" t="s">
        <v>173</v>
      </c>
      <c r="B5085" t="s">
        <v>295</v>
      </c>
      <c r="C5085" t="s">
        <v>315</v>
      </c>
      <c r="D5085" t="s">
        <v>99</v>
      </c>
      <c r="F5085">
        <v>6.0266666666666699</v>
      </c>
      <c r="G5085">
        <v>3.75</v>
      </c>
      <c r="H5085">
        <v>0</v>
      </c>
      <c r="I5085" t="s">
        <v>294</v>
      </c>
      <c r="J5085">
        <v>0</v>
      </c>
      <c r="K5085" s="4">
        <v>605.48666666666668</v>
      </c>
      <c r="L5085" t="s">
        <v>294</v>
      </c>
      <c r="M5085">
        <v>0.116237825389575</v>
      </c>
      <c r="N5085" t="s">
        <v>294</v>
      </c>
      <c r="O5085" t="s">
        <v>294</v>
      </c>
      <c r="P5085" t="s">
        <v>294</v>
      </c>
      <c r="Q5085" t="s">
        <v>294</v>
      </c>
      <c r="R5085" t="s">
        <v>290</v>
      </c>
      <c r="S5085" t="s">
        <v>290</v>
      </c>
    </row>
    <row r="5086" spans="1:19" x14ac:dyDescent="0.3">
      <c r="A5086" t="s">
        <v>174</v>
      </c>
      <c r="B5086" t="s">
        <v>297</v>
      </c>
      <c r="C5086" t="s">
        <v>315</v>
      </c>
      <c r="D5086" t="s">
        <v>99</v>
      </c>
      <c r="F5086">
        <v>6.0166666666666702</v>
      </c>
      <c r="G5086">
        <v>3.75</v>
      </c>
      <c r="H5086">
        <v>0</v>
      </c>
      <c r="I5086" t="s">
        <v>294</v>
      </c>
      <c r="J5086">
        <v>0</v>
      </c>
      <c r="K5086" s="4">
        <v>611.47666666666669</v>
      </c>
      <c r="L5086" t="s">
        <v>294</v>
      </c>
      <c r="M5086">
        <v>9.2698986979850295E-2</v>
      </c>
      <c r="N5086" t="s">
        <v>294</v>
      </c>
      <c r="O5086" t="s">
        <v>294</v>
      </c>
      <c r="P5086" t="s">
        <v>294</v>
      </c>
      <c r="Q5086" t="s">
        <v>294</v>
      </c>
      <c r="R5086" t="s">
        <v>290</v>
      </c>
      <c r="S5086" t="s">
        <v>290</v>
      </c>
    </row>
    <row r="5087" spans="1:19" x14ac:dyDescent="0.3">
      <c r="A5087" t="s">
        <v>175</v>
      </c>
      <c r="B5087" t="s">
        <v>298</v>
      </c>
      <c r="C5087" t="s">
        <v>315</v>
      </c>
      <c r="D5087" t="s">
        <v>99</v>
      </c>
      <c r="F5087">
        <v>5.9966666666666697</v>
      </c>
      <c r="G5087">
        <v>4</v>
      </c>
      <c r="H5087">
        <v>0</v>
      </c>
      <c r="I5087" t="s">
        <v>294</v>
      </c>
      <c r="J5087">
        <v>0</v>
      </c>
      <c r="K5087" s="4">
        <v>615.53</v>
      </c>
      <c r="L5087" t="s">
        <v>294</v>
      </c>
      <c r="M5087">
        <v>6.6612505358422502E-2</v>
      </c>
      <c r="N5087" t="s">
        <v>294</v>
      </c>
      <c r="O5087" t="s">
        <v>294</v>
      </c>
      <c r="P5087" t="s">
        <v>294</v>
      </c>
      <c r="Q5087" t="s">
        <v>294</v>
      </c>
      <c r="R5087" t="s">
        <v>290</v>
      </c>
      <c r="S5087" t="s">
        <v>290</v>
      </c>
    </row>
    <row r="5088" spans="1:19" x14ac:dyDescent="0.3">
      <c r="A5088" t="s">
        <v>176</v>
      </c>
      <c r="B5088" t="s">
        <v>299</v>
      </c>
      <c r="C5088" t="s">
        <v>316</v>
      </c>
      <c r="D5088" t="s">
        <v>99</v>
      </c>
      <c r="F5088">
        <v>5.9066666666666698</v>
      </c>
      <c r="G5088">
        <v>4</v>
      </c>
      <c r="H5088">
        <v>0</v>
      </c>
      <c r="I5088" t="s">
        <v>294</v>
      </c>
      <c r="J5088">
        <v>0</v>
      </c>
      <c r="K5088" s="4">
        <v>610.73333333333323</v>
      </c>
      <c r="L5088" t="s">
        <v>294</v>
      </c>
      <c r="M5088">
        <v>9.39045878361459E-2</v>
      </c>
      <c r="N5088" t="s">
        <v>294</v>
      </c>
      <c r="O5088" t="s">
        <v>294</v>
      </c>
      <c r="P5088" t="s">
        <v>294</v>
      </c>
      <c r="Q5088" t="s">
        <v>294</v>
      </c>
      <c r="R5088" t="s">
        <v>290</v>
      </c>
      <c r="S5088" t="s">
        <v>290</v>
      </c>
    </row>
    <row r="5089" spans="1:19" x14ac:dyDescent="0.3">
      <c r="A5089" t="s">
        <v>177</v>
      </c>
      <c r="B5089" t="s">
        <v>295</v>
      </c>
      <c r="C5089" t="s">
        <v>316</v>
      </c>
      <c r="D5089" t="s">
        <v>99</v>
      </c>
      <c r="F5089">
        <v>5.71</v>
      </c>
      <c r="G5089">
        <v>4</v>
      </c>
      <c r="H5089">
        <v>0</v>
      </c>
      <c r="I5089" t="s">
        <v>294</v>
      </c>
      <c r="J5089">
        <v>0</v>
      </c>
      <c r="K5089" s="4">
        <v>612.13666666666666</v>
      </c>
      <c r="L5089" t="s">
        <v>294</v>
      </c>
      <c r="M5089">
        <v>9.8921751438668604E-2</v>
      </c>
      <c r="N5089" t="s">
        <v>294</v>
      </c>
      <c r="O5089" t="s">
        <v>294</v>
      </c>
      <c r="P5089" t="s">
        <v>294</v>
      </c>
      <c r="Q5089" t="s">
        <v>294</v>
      </c>
      <c r="R5089" t="s">
        <v>290</v>
      </c>
      <c r="S5089" t="s">
        <v>290</v>
      </c>
    </row>
    <row r="5090" spans="1:19" x14ac:dyDescent="0.3">
      <c r="A5090" t="s">
        <v>178</v>
      </c>
      <c r="B5090" t="s">
        <v>297</v>
      </c>
      <c r="C5090" t="s">
        <v>316</v>
      </c>
      <c r="D5090" t="s">
        <v>99</v>
      </c>
      <c r="F5090">
        <v>5.25</v>
      </c>
      <c r="G5090">
        <v>4</v>
      </c>
      <c r="H5090">
        <v>0</v>
      </c>
      <c r="I5090" t="s">
        <v>294</v>
      </c>
      <c r="J5090">
        <v>0</v>
      </c>
      <c r="K5090" s="4">
        <v>624.62</v>
      </c>
      <c r="L5090" t="s">
        <v>294</v>
      </c>
      <c r="M5090">
        <v>0.12756378591604201</v>
      </c>
      <c r="N5090" t="s">
        <v>294</v>
      </c>
      <c r="O5090" t="s">
        <v>294</v>
      </c>
      <c r="P5090" t="s">
        <v>294</v>
      </c>
      <c r="Q5090" t="s">
        <v>294</v>
      </c>
      <c r="R5090" t="s">
        <v>290</v>
      </c>
      <c r="S5090" t="s">
        <v>290</v>
      </c>
    </row>
    <row r="5091" spans="1:19" x14ac:dyDescent="0.3">
      <c r="A5091" t="s">
        <v>179</v>
      </c>
      <c r="B5091" t="s">
        <v>298</v>
      </c>
      <c r="C5091" t="s">
        <v>316</v>
      </c>
      <c r="D5091" t="s">
        <v>99</v>
      </c>
      <c r="F5091">
        <v>5.1166666666666698</v>
      </c>
      <c r="G5091">
        <v>5</v>
      </c>
      <c r="H5091">
        <v>0</v>
      </c>
      <c r="I5091" t="s">
        <v>294</v>
      </c>
      <c r="J5091">
        <v>0</v>
      </c>
      <c r="K5091" s="4">
        <v>613.15</v>
      </c>
      <c r="L5091" t="s">
        <v>294</v>
      </c>
      <c r="M5091">
        <v>0.164331427732678</v>
      </c>
      <c r="N5091" t="s">
        <v>294</v>
      </c>
      <c r="O5091" t="s">
        <v>294</v>
      </c>
      <c r="P5091" t="s">
        <v>294</v>
      </c>
      <c r="Q5091" t="s">
        <v>294</v>
      </c>
      <c r="R5091" t="s">
        <v>290</v>
      </c>
      <c r="S5091" t="s">
        <v>290</v>
      </c>
    </row>
    <row r="5092" spans="1:19" x14ac:dyDescent="0.3">
      <c r="A5092" t="s">
        <v>180</v>
      </c>
      <c r="B5092" t="s">
        <v>299</v>
      </c>
      <c r="C5092" t="s">
        <v>317</v>
      </c>
      <c r="D5092" t="s">
        <v>99</v>
      </c>
      <c r="F5092">
        <v>5.62</v>
      </c>
      <c r="G5092">
        <v>5</v>
      </c>
      <c r="H5092">
        <v>0</v>
      </c>
      <c r="I5092" t="s">
        <v>294</v>
      </c>
      <c r="J5092">
        <v>0</v>
      </c>
      <c r="K5092" s="4">
        <v>606.67666666666662</v>
      </c>
      <c r="L5092" t="s">
        <v>294</v>
      </c>
      <c r="M5092">
        <v>0.213548929438727</v>
      </c>
      <c r="N5092" t="s">
        <v>294</v>
      </c>
      <c r="O5092" t="s">
        <v>294</v>
      </c>
      <c r="P5092" t="s">
        <v>294</v>
      </c>
      <c r="Q5092" t="s">
        <v>294</v>
      </c>
      <c r="R5092" t="s">
        <v>290</v>
      </c>
      <c r="S5092" t="s">
        <v>290</v>
      </c>
    </row>
    <row r="5093" spans="1:19" x14ac:dyDescent="0.3">
      <c r="A5093" t="s">
        <v>181</v>
      </c>
      <c r="B5093" t="s">
        <v>295</v>
      </c>
      <c r="C5093" t="s">
        <v>317</v>
      </c>
      <c r="D5093" t="s">
        <v>99</v>
      </c>
      <c r="F5093" t="s">
        <v>294</v>
      </c>
      <c r="G5093">
        <v>5</v>
      </c>
      <c r="H5093">
        <v>0</v>
      </c>
      <c r="I5093" t="s">
        <v>294</v>
      </c>
      <c r="J5093">
        <v>0</v>
      </c>
      <c r="K5093" s="4">
        <v>610.25333333333344</v>
      </c>
      <c r="L5093" t="s">
        <v>294</v>
      </c>
      <c r="M5093">
        <v>0.23033919691201199</v>
      </c>
      <c r="N5093" t="s">
        <v>294</v>
      </c>
      <c r="O5093" t="s">
        <v>294</v>
      </c>
      <c r="P5093" t="s">
        <v>294</v>
      </c>
      <c r="Q5093" t="s">
        <v>294</v>
      </c>
      <c r="R5093" t="s">
        <v>290</v>
      </c>
      <c r="S5093" t="s">
        <v>290</v>
      </c>
    </row>
    <row r="5094" spans="1:19" x14ac:dyDescent="0.3">
      <c r="A5094" t="s">
        <v>182</v>
      </c>
      <c r="B5094" t="s">
        <v>297</v>
      </c>
      <c r="C5094" t="s">
        <v>317</v>
      </c>
      <c r="D5094" t="s">
        <v>99</v>
      </c>
      <c r="F5094" t="s">
        <v>294</v>
      </c>
      <c r="G5094">
        <v>6.5</v>
      </c>
      <c r="H5094">
        <v>0</v>
      </c>
      <c r="I5094" t="s">
        <v>294</v>
      </c>
      <c r="J5094">
        <v>0</v>
      </c>
      <c r="K5094" s="4">
        <v>603.34666666666669</v>
      </c>
      <c r="L5094" t="s">
        <v>294</v>
      </c>
      <c r="M5094">
        <v>0.25208568449322999</v>
      </c>
      <c r="N5094" t="s">
        <v>294</v>
      </c>
      <c r="O5094" t="s">
        <v>294</v>
      </c>
      <c r="P5094" t="s">
        <v>294</v>
      </c>
      <c r="Q5094" t="s">
        <v>294</v>
      </c>
      <c r="R5094" t="s">
        <v>290</v>
      </c>
      <c r="S5094" t="s">
        <v>290</v>
      </c>
    </row>
    <row r="5095" spans="1:19" x14ac:dyDescent="0.3">
      <c r="A5095" t="s">
        <v>183</v>
      </c>
      <c r="B5095" t="s">
        <v>298</v>
      </c>
      <c r="C5095" t="s">
        <v>317</v>
      </c>
      <c r="D5095" t="s">
        <v>99</v>
      </c>
      <c r="F5095" t="s">
        <v>294</v>
      </c>
      <c r="G5095">
        <v>7.5</v>
      </c>
      <c r="H5095">
        <v>0</v>
      </c>
      <c r="I5095" t="s">
        <v>294</v>
      </c>
      <c r="J5095">
        <v>0</v>
      </c>
      <c r="K5095" s="4">
        <v>603.50333333333344</v>
      </c>
      <c r="L5095" t="s">
        <v>294</v>
      </c>
      <c r="M5095">
        <v>0.199663567657546</v>
      </c>
      <c r="N5095" t="s">
        <v>294</v>
      </c>
      <c r="O5095" t="s">
        <v>294</v>
      </c>
      <c r="P5095" t="s">
        <v>294</v>
      </c>
      <c r="Q5095" t="s">
        <v>294</v>
      </c>
      <c r="R5095" t="s">
        <v>290</v>
      </c>
      <c r="S5095" t="s">
        <v>290</v>
      </c>
    </row>
    <row r="5096" spans="1:19" x14ac:dyDescent="0.3">
      <c r="A5096" t="s">
        <v>184</v>
      </c>
      <c r="B5096" t="s">
        <v>299</v>
      </c>
      <c r="C5096" t="s">
        <v>318</v>
      </c>
      <c r="D5096" t="s">
        <v>99</v>
      </c>
      <c r="F5096" t="s">
        <v>294</v>
      </c>
      <c r="G5096">
        <v>7.5</v>
      </c>
      <c r="H5096">
        <v>0</v>
      </c>
      <c r="I5096" t="s">
        <v>294</v>
      </c>
      <c r="J5096">
        <v>0</v>
      </c>
      <c r="K5096" s="4">
        <v>591.0866666666667</v>
      </c>
      <c r="L5096" t="s">
        <v>294</v>
      </c>
      <c r="M5096">
        <v>0.152670855053019</v>
      </c>
      <c r="N5096" t="s">
        <v>294</v>
      </c>
      <c r="O5096" t="s">
        <v>294</v>
      </c>
      <c r="P5096" t="s">
        <v>294</v>
      </c>
      <c r="Q5096" t="s">
        <v>294</v>
      </c>
      <c r="R5096" t="s">
        <v>290</v>
      </c>
      <c r="S5096" t="s">
        <v>290</v>
      </c>
    </row>
    <row r="5097" spans="1:19" x14ac:dyDescent="0.3">
      <c r="A5097" t="s">
        <v>185</v>
      </c>
      <c r="B5097" t="s">
        <v>295</v>
      </c>
      <c r="C5097" t="s">
        <v>318</v>
      </c>
      <c r="D5097" t="s">
        <v>99</v>
      </c>
      <c r="F5097" t="s">
        <v>294</v>
      </c>
      <c r="G5097">
        <v>7.5</v>
      </c>
      <c r="H5097">
        <v>0</v>
      </c>
      <c r="I5097" t="s">
        <v>294</v>
      </c>
      <c r="J5097">
        <v>0</v>
      </c>
      <c r="K5097" s="4">
        <v>586.65</v>
      </c>
      <c r="L5097" t="s">
        <v>294</v>
      </c>
      <c r="M5097">
        <v>0.14155490743133101</v>
      </c>
      <c r="N5097" t="s">
        <v>294</v>
      </c>
      <c r="O5097" t="s">
        <v>294</v>
      </c>
      <c r="P5097" t="s">
        <v>294</v>
      </c>
      <c r="Q5097" t="s">
        <v>294</v>
      </c>
      <c r="R5097" t="s">
        <v>290</v>
      </c>
      <c r="S5097" t="s">
        <v>290</v>
      </c>
    </row>
    <row r="5098" spans="1:19" x14ac:dyDescent="0.3">
      <c r="A5098" t="s">
        <v>186</v>
      </c>
      <c r="B5098" t="s">
        <v>297</v>
      </c>
      <c r="C5098" t="s">
        <v>318</v>
      </c>
      <c r="D5098" t="s">
        <v>99</v>
      </c>
      <c r="F5098" t="s">
        <v>294</v>
      </c>
      <c r="G5098">
        <v>7.5</v>
      </c>
      <c r="H5098">
        <v>0</v>
      </c>
      <c r="I5098" t="s">
        <v>294</v>
      </c>
      <c r="J5098">
        <v>0</v>
      </c>
      <c r="K5098" s="4">
        <v>579.40333333333331</v>
      </c>
      <c r="L5098" t="s">
        <v>294</v>
      </c>
      <c r="M5098">
        <v>0.122544237648144</v>
      </c>
      <c r="N5098" t="s">
        <v>294</v>
      </c>
      <c r="O5098" t="s">
        <v>294</v>
      </c>
      <c r="P5098" t="s">
        <v>294</v>
      </c>
      <c r="Q5098" t="s">
        <v>294</v>
      </c>
      <c r="R5098" t="s">
        <v>290</v>
      </c>
      <c r="S5098" t="s">
        <v>290</v>
      </c>
    </row>
    <row r="5099" spans="1:19" x14ac:dyDescent="0.3">
      <c r="A5099" t="s">
        <v>187</v>
      </c>
      <c r="B5099" t="s">
        <v>298</v>
      </c>
      <c r="C5099" t="s">
        <v>318</v>
      </c>
      <c r="D5099" t="s">
        <v>99</v>
      </c>
      <c r="F5099" t="s">
        <v>294</v>
      </c>
      <c r="G5099">
        <v>6.5</v>
      </c>
      <c r="H5099">
        <v>0</v>
      </c>
      <c r="I5099" t="s">
        <v>294</v>
      </c>
      <c r="J5099">
        <v>0</v>
      </c>
      <c r="K5099" s="4">
        <v>577.64333333333343</v>
      </c>
      <c r="L5099" t="s">
        <v>294</v>
      </c>
      <c r="M5099">
        <v>0.15229621173605301</v>
      </c>
      <c r="N5099" t="s">
        <v>294</v>
      </c>
      <c r="O5099" t="s">
        <v>294</v>
      </c>
      <c r="P5099" t="s">
        <v>294</v>
      </c>
      <c r="Q5099" t="s">
        <v>294</v>
      </c>
      <c r="R5099" t="s">
        <v>290</v>
      </c>
      <c r="S5099" t="s">
        <v>290</v>
      </c>
    </row>
    <row r="5100" spans="1:19" x14ac:dyDescent="0.3">
      <c r="A5100" t="s">
        <v>188</v>
      </c>
      <c r="B5100" t="s">
        <v>299</v>
      </c>
      <c r="C5100" t="s">
        <v>319</v>
      </c>
      <c r="D5100" t="s">
        <v>99</v>
      </c>
      <c r="F5100">
        <v>9.5933333333333302</v>
      </c>
      <c r="G5100">
        <v>6.5</v>
      </c>
      <c r="H5100">
        <v>0</v>
      </c>
      <c r="I5100" t="s">
        <v>294</v>
      </c>
      <c r="J5100">
        <v>0</v>
      </c>
      <c r="K5100" s="4">
        <v>569.00333333333322</v>
      </c>
      <c r="L5100" t="s">
        <v>294</v>
      </c>
      <c r="M5100">
        <v>0.19056727011618399</v>
      </c>
      <c r="N5100" t="s">
        <v>294</v>
      </c>
      <c r="O5100" t="s">
        <v>294</v>
      </c>
      <c r="P5100" t="s">
        <v>294</v>
      </c>
      <c r="Q5100" t="s">
        <v>294</v>
      </c>
      <c r="R5100" t="s">
        <v>290</v>
      </c>
      <c r="S5100" t="s">
        <v>290</v>
      </c>
    </row>
    <row r="5101" spans="1:19" x14ac:dyDescent="0.3">
      <c r="A5101" t="s">
        <v>189</v>
      </c>
      <c r="B5101" t="s">
        <v>295</v>
      </c>
      <c r="C5101" t="s">
        <v>319</v>
      </c>
      <c r="D5101" t="s">
        <v>99</v>
      </c>
      <c r="F5101">
        <v>9.85</v>
      </c>
      <c r="G5101">
        <v>6.5</v>
      </c>
      <c r="H5101">
        <v>0</v>
      </c>
      <c r="I5101" t="s">
        <v>294</v>
      </c>
      <c r="J5101">
        <v>0</v>
      </c>
      <c r="K5101" s="4">
        <v>540.30666666666673</v>
      </c>
      <c r="L5101" t="s">
        <v>294</v>
      </c>
      <c r="M5101">
        <v>0.109261144392993</v>
      </c>
      <c r="N5101" t="s">
        <v>294</v>
      </c>
      <c r="O5101" t="s">
        <v>294</v>
      </c>
      <c r="P5101" t="s">
        <v>294</v>
      </c>
      <c r="Q5101" t="s">
        <v>294</v>
      </c>
      <c r="R5101" t="s">
        <v>290</v>
      </c>
      <c r="S5101" t="s">
        <v>290</v>
      </c>
    </row>
    <row r="5102" spans="1:19" x14ac:dyDescent="0.3">
      <c r="A5102" t="s">
        <v>190</v>
      </c>
      <c r="B5102" t="s">
        <v>297</v>
      </c>
      <c r="C5102" t="s">
        <v>319</v>
      </c>
      <c r="D5102" t="s">
        <v>99</v>
      </c>
      <c r="F5102">
        <v>9.6199999999999992</v>
      </c>
      <c r="G5102">
        <v>6.5</v>
      </c>
      <c r="H5102">
        <v>0</v>
      </c>
      <c r="I5102" t="s">
        <v>294</v>
      </c>
      <c r="J5102">
        <v>0</v>
      </c>
      <c r="K5102" s="4">
        <v>524.37</v>
      </c>
      <c r="L5102" t="s">
        <v>294</v>
      </c>
      <c r="M5102">
        <v>0.207824125793001</v>
      </c>
      <c r="N5102" t="s">
        <v>294</v>
      </c>
      <c r="O5102" t="s">
        <v>294</v>
      </c>
      <c r="P5102" t="s">
        <v>294</v>
      </c>
      <c r="Q5102" t="s">
        <v>294</v>
      </c>
      <c r="R5102" t="s">
        <v>290</v>
      </c>
      <c r="S5102" t="s">
        <v>290</v>
      </c>
    </row>
    <row r="5103" spans="1:19" x14ac:dyDescent="0.3">
      <c r="A5103" t="s">
        <v>191</v>
      </c>
      <c r="B5103" t="s">
        <v>298</v>
      </c>
      <c r="C5103" t="s">
        <v>319</v>
      </c>
      <c r="D5103" t="s">
        <v>99</v>
      </c>
      <c r="F5103">
        <v>9.89</v>
      </c>
      <c r="G5103">
        <v>6.5</v>
      </c>
      <c r="H5103">
        <v>0</v>
      </c>
      <c r="I5103" t="s">
        <v>294</v>
      </c>
      <c r="J5103">
        <v>0</v>
      </c>
      <c r="K5103" s="4">
        <v>518.73</v>
      </c>
      <c r="L5103" t="s">
        <v>294</v>
      </c>
      <c r="M5103">
        <v>0.249420521104982</v>
      </c>
      <c r="N5103" t="s">
        <v>294</v>
      </c>
      <c r="O5103" t="s">
        <v>294</v>
      </c>
      <c r="P5103" t="s">
        <v>294</v>
      </c>
      <c r="Q5103" t="s">
        <v>294</v>
      </c>
      <c r="R5103" t="s">
        <v>290</v>
      </c>
      <c r="S5103" t="s">
        <v>290</v>
      </c>
    </row>
    <row r="5104" spans="1:19" x14ac:dyDescent="0.3">
      <c r="A5104" t="s">
        <v>192</v>
      </c>
      <c r="B5104" t="s">
        <v>299</v>
      </c>
      <c r="C5104" t="s">
        <v>320</v>
      </c>
      <c r="D5104" t="s">
        <v>99</v>
      </c>
      <c r="F5104">
        <v>9.65</v>
      </c>
      <c r="G5104">
        <v>8</v>
      </c>
      <c r="H5104">
        <v>0</v>
      </c>
      <c r="I5104" t="s">
        <v>294</v>
      </c>
      <c r="J5104">
        <v>0</v>
      </c>
      <c r="K5104" s="4">
        <v>473.93333333333334</v>
      </c>
      <c r="L5104" t="s">
        <v>294</v>
      </c>
      <c r="M5104">
        <v>0.232723159437174</v>
      </c>
      <c r="N5104" t="s">
        <v>294</v>
      </c>
      <c r="O5104" t="s">
        <v>294</v>
      </c>
      <c r="P5104" t="s">
        <v>294</v>
      </c>
      <c r="Q5104" t="s">
        <v>294</v>
      </c>
      <c r="R5104" t="s">
        <v>290</v>
      </c>
      <c r="S5104" t="s">
        <v>290</v>
      </c>
    </row>
    <row r="5105" spans="1:19" x14ac:dyDescent="0.3">
      <c r="A5105" t="s">
        <v>193</v>
      </c>
      <c r="B5105" t="s">
        <v>295</v>
      </c>
      <c r="C5105" t="s">
        <v>320</v>
      </c>
      <c r="D5105" t="s">
        <v>99</v>
      </c>
      <c r="F5105">
        <v>9.89</v>
      </c>
      <c r="G5105">
        <v>8</v>
      </c>
      <c r="H5105">
        <v>0</v>
      </c>
      <c r="I5105" t="s">
        <v>294</v>
      </c>
      <c r="J5105">
        <v>0</v>
      </c>
      <c r="K5105" s="4">
        <v>417.6033333333333</v>
      </c>
      <c r="L5105" t="s">
        <v>294</v>
      </c>
      <c r="M5105">
        <v>0.38008368456995401</v>
      </c>
      <c r="N5105" t="s">
        <v>294</v>
      </c>
      <c r="O5105" t="s">
        <v>294</v>
      </c>
      <c r="P5105" t="s">
        <v>294</v>
      </c>
      <c r="Q5105" t="s">
        <v>294</v>
      </c>
      <c r="R5105" t="s">
        <v>290</v>
      </c>
      <c r="S5105" t="s">
        <v>290</v>
      </c>
    </row>
    <row r="5106" spans="1:19" x14ac:dyDescent="0.3">
      <c r="A5106" t="s">
        <v>194</v>
      </c>
      <c r="B5106" t="s">
        <v>297</v>
      </c>
      <c r="C5106" t="s">
        <v>320</v>
      </c>
      <c r="D5106" t="s">
        <v>99</v>
      </c>
      <c r="F5106">
        <v>10.3</v>
      </c>
      <c r="G5106">
        <v>13</v>
      </c>
      <c r="H5106">
        <v>0</v>
      </c>
      <c r="I5106" t="s">
        <v>294</v>
      </c>
      <c r="J5106">
        <v>0</v>
      </c>
      <c r="K5106" s="4">
        <v>412.93666666666667</v>
      </c>
      <c r="L5106" t="s">
        <v>294</v>
      </c>
      <c r="M5106">
        <v>0.25871774034234801</v>
      </c>
      <c r="N5106" t="s">
        <v>294</v>
      </c>
      <c r="O5106" t="s">
        <v>294</v>
      </c>
      <c r="P5106" t="s">
        <v>294</v>
      </c>
      <c r="Q5106" t="s">
        <v>294</v>
      </c>
      <c r="R5106" t="s">
        <v>290</v>
      </c>
      <c r="S5106" t="s">
        <v>290</v>
      </c>
    </row>
    <row r="5107" spans="1:19" x14ac:dyDescent="0.3">
      <c r="A5107" t="s">
        <v>195</v>
      </c>
      <c r="B5107" t="s">
        <v>298</v>
      </c>
      <c r="C5107" t="s">
        <v>320</v>
      </c>
      <c r="D5107" t="s">
        <v>99</v>
      </c>
      <c r="F5107">
        <v>13.366666666666699</v>
      </c>
      <c r="G5107">
        <v>13</v>
      </c>
      <c r="H5107">
        <v>0</v>
      </c>
      <c r="I5107" t="s">
        <v>294</v>
      </c>
      <c r="J5107">
        <v>0</v>
      </c>
      <c r="K5107" s="4">
        <v>390.99333333333334</v>
      </c>
      <c r="L5107" t="s">
        <v>294</v>
      </c>
      <c r="M5107">
        <v>0.21653758404912499</v>
      </c>
      <c r="N5107" t="s">
        <v>294</v>
      </c>
      <c r="O5107" t="s">
        <v>294</v>
      </c>
      <c r="P5107" t="s">
        <v>294</v>
      </c>
      <c r="Q5107" t="s">
        <v>294</v>
      </c>
      <c r="R5107" t="s">
        <v>290</v>
      </c>
      <c r="S5107" t="s">
        <v>290</v>
      </c>
    </row>
    <row r="5108" spans="1:19" x14ac:dyDescent="0.3">
      <c r="A5108" t="s">
        <v>196</v>
      </c>
      <c r="B5108" t="s">
        <v>299</v>
      </c>
      <c r="C5108" t="s">
        <v>321</v>
      </c>
      <c r="D5108" t="s">
        <v>99</v>
      </c>
      <c r="F5108">
        <v>14.81</v>
      </c>
      <c r="G5108">
        <v>13</v>
      </c>
      <c r="H5108">
        <v>0</v>
      </c>
      <c r="I5108" t="s">
        <v>294</v>
      </c>
      <c r="J5108">
        <v>0</v>
      </c>
      <c r="K5108" s="4">
        <v>375.34333333333331</v>
      </c>
      <c r="L5108" t="s">
        <v>294</v>
      </c>
      <c r="M5108">
        <v>0.19076319886760301</v>
      </c>
      <c r="N5108" t="s">
        <v>294</v>
      </c>
      <c r="O5108" t="s">
        <v>294</v>
      </c>
      <c r="P5108" t="s">
        <v>294</v>
      </c>
      <c r="Q5108" t="s">
        <v>294</v>
      </c>
      <c r="R5108" t="s">
        <v>290</v>
      </c>
      <c r="S5108" t="s">
        <v>290</v>
      </c>
    </row>
    <row r="5109" spans="1:19" x14ac:dyDescent="0.3">
      <c r="A5109" t="s">
        <v>197</v>
      </c>
      <c r="B5109" t="s">
        <v>295</v>
      </c>
      <c r="C5109" t="s">
        <v>321</v>
      </c>
      <c r="D5109" t="s">
        <v>99</v>
      </c>
      <c r="F5109">
        <v>16.276666666666699</v>
      </c>
      <c r="G5109">
        <v>18</v>
      </c>
      <c r="H5109">
        <v>0</v>
      </c>
      <c r="I5109" t="s">
        <v>294</v>
      </c>
      <c r="J5109">
        <v>0</v>
      </c>
      <c r="K5109" s="4">
        <v>343.44666666666666</v>
      </c>
      <c r="L5109" t="s">
        <v>294</v>
      </c>
      <c r="M5109">
        <v>0.167996778414781</v>
      </c>
      <c r="N5109" t="s">
        <v>294</v>
      </c>
      <c r="O5109" t="s">
        <v>294</v>
      </c>
      <c r="P5109" t="s">
        <v>294</v>
      </c>
      <c r="Q5109" t="s">
        <v>294</v>
      </c>
      <c r="R5109" t="s">
        <v>290</v>
      </c>
      <c r="S5109" t="s">
        <v>290</v>
      </c>
    </row>
    <row r="5110" spans="1:19" x14ac:dyDescent="0.3">
      <c r="A5110" t="s">
        <v>198</v>
      </c>
      <c r="B5110" t="s">
        <v>297</v>
      </c>
      <c r="C5110" t="s">
        <v>321</v>
      </c>
      <c r="D5110" t="s">
        <v>99</v>
      </c>
      <c r="F5110">
        <v>16.5</v>
      </c>
      <c r="G5110">
        <v>18</v>
      </c>
      <c r="H5110">
        <v>0</v>
      </c>
      <c r="I5110" t="s">
        <v>294</v>
      </c>
      <c r="J5110">
        <v>0</v>
      </c>
      <c r="K5110" s="4">
        <v>318.02</v>
      </c>
      <c r="L5110" t="s">
        <v>294</v>
      </c>
      <c r="M5110">
        <v>0.192263064294871</v>
      </c>
      <c r="N5110" t="s">
        <v>294</v>
      </c>
      <c r="O5110" t="s">
        <v>294</v>
      </c>
      <c r="P5110" t="s">
        <v>294</v>
      </c>
      <c r="Q5110" t="s">
        <v>294</v>
      </c>
      <c r="R5110" t="s">
        <v>290</v>
      </c>
      <c r="S5110" t="s">
        <v>290</v>
      </c>
    </row>
    <row r="5111" spans="1:19" x14ac:dyDescent="0.3">
      <c r="A5111" t="s">
        <v>199</v>
      </c>
      <c r="B5111" t="s">
        <v>298</v>
      </c>
      <c r="C5111" t="s">
        <v>321</v>
      </c>
      <c r="D5111" t="s">
        <v>99</v>
      </c>
      <c r="F5111">
        <v>17.079999999999998</v>
      </c>
      <c r="G5111">
        <v>18</v>
      </c>
      <c r="H5111">
        <v>0</v>
      </c>
      <c r="I5111" t="s">
        <v>294</v>
      </c>
      <c r="J5111">
        <v>0</v>
      </c>
      <c r="K5111" s="4">
        <v>304.34333333333331</v>
      </c>
      <c r="L5111" t="s">
        <v>294</v>
      </c>
      <c r="M5111">
        <v>0.211261873972173</v>
      </c>
      <c r="N5111" t="s">
        <v>294</v>
      </c>
      <c r="O5111" t="s">
        <v>294</v>
      </c>
      <c r="P5111" t="s">
        <v>294</v>
      </c>
      <c r="Q5111" t="s">
        <v>294</v>
      </c>
      <c r="R5111" t="s">
        <v>290</v>
      </c>
      <c r="S5111" t="s">
        <v>290</v>
      </c>
    </row>
    <row r="5112" spans="1:19" x14ac:dyDescent="0.3">
      <c r="A5112" t="s">
        <v>200</v>
      </c>
      <c r="B5112" t="s">
        <v>299</v>
      </c>
      <c r="C5112" t="s">
        <v>322</v>
      </c>
      <c r="D5112" t="s">
        <v>99</v>
      </c>
      <c r="F5112">
        <v>16.260000000000002</v>
      </c>
      <c r="G5112">
        <v>18</v>
      </c>
      <c r="H5112">
        <v>0</v>
      </c>
      <c r="I5112" t="s">
        <v>294</v>
      </c>
      <c r="J5112">
        <v>0</v>
      </c>
      <c r="K5112" s="4">
        <v>293.94666666666666</v>
      </c>
      <c r="L5112" t="s">
        <v>294</v>
      </c>
      <c r="M5112">
        <v>0.205706952567769</v>
      </c>
      <c r="N5112" t="s">
        <v>294</v>
      </c>
      <c r="O5112" t="s">
        <v>294</v>
      </c>
      <c r="P5112" t="s">
        <v>294</v>
      </c>
      <c r="Q5112" t="s">
        <v>294</v>
      </c>
      <c r="R5112" t="s">
        <v>290</v>
      </c>
      <c r="S5112" t="s">
        <v>290</v>
      </c>
    </row>
    <row r="5113" spans="1:19" x14ac:dyDescent="0.3">
      <c r="A5113" t="s">
        <v>201</v>
      </c>
      <c r="B5113" t="s">
        <v>295</v>
      </c>
      <c r="C5113" t="s">
        <v>322</v>
      </c>
      <c r="D5113" t="s">
        <v>99</v>
      </c>
      <c r="F5113">
        <v>17.143333333333299</v>
      </c>
      <c r="G5113">
        <v>18</v>
      </c>
      <c r="H5113">
        <v>0</v>
      </c>
      <c r="I5113" t="s">
        <v>294</v>
      </c>
      <c r="J5113">
        <v>0</v>
      </c>
      <c r="K5113" s="4">
        <v>285.78666666666663</v>
      </c>
      <c r="L5113" t="s">
        <v>294</v>
      </c>
      <c r="M5113">
        <v>0.196254221013344</v>
      </c>
      <c r="N5113" t="s">
        <v>294</v>
      </c>
      <c r="O5113" t="s">
        <v>294</v>
      </c>
      <c r="P5113" t="s">
        <v>294</v>
      </c>
      <c r="Q5113" t="s">
        <v>294</v>
      </c>
      <c r="R5113" t="s">
        <v>290</v>
      </c>
      <c r="S5113" t="s">
        <v>290</v>
      </c>
    </row>
    <row r="5114" spans="1:19" x14ac:dyDescent="0.3">
      <c r="A5114" t="s">
        <v>202</v>
      </c>
      <c r="B5114" t="s">
        <v>297</v>
      </c>
      <c r="C5114" t="s">
        <v>322</v>
      </c>
      <c r="D5114" t="s">
        <v>99</v>
      </c>
      <c r="F5114">
        <v>16.4433333333333</v>
      </c>
      <c r="G5114">
        <v>18</v>
      </c>
      <c r="H5114">
        <v>0</v>
      </c>
      <c r="I5114" t="s">
        <v>294</v>
      </c>
      <c r="J5114">
        <v>0</v>
      </c>
      <c r="K5114" s="4">
        <v>277.88333333333333</v>
      </c>
      <c r="L5114" t="s">
        <v>294</v>
      </c>
      <c r="M5114">
        <v>0.19684983767566999</v>
      </c>
      <c r="N5114" t="s">
        <v>294</v>
      </c>
      <c r="O5114" t="s">
        <v>294</v>
      </c>
      <c r="P5114" t="s">
        <v>294</v>
      </c>
      <c r="Q5114" t="s">
        <v>294</v>
      </c>
      <c r="R5114" t="s">
        <v>290</v>
      </c>
      <c r="S5114" t="s">
        <v>290</v>
      </c>
    </row>
    <row r="5115" spans="1:19" x14ac:dyDescent="0.3">
      <c r="A5115" t="s">
        <v>203</v>
      </c>
      <c r="B5115" t="s">
        <v>298</v>
      </c>
      <c r="C5115" t="s">
        <v>322</v>
      </c>
      <c r="D5115" t="s">
        <v>99</v>
      </c>
      <c r="F5115">
        <v>16.886666666666699</v>
      </c>
      <c r="G5115">
        <v>18</v>
      </c>
      <c r="H5115">
        <v>7.6</v>
      </c>
      <c r="I5115">
        <v>4.5258325041401197E-2</v>
      </c>
      <c r="J5115">
        <v>0</v>
      </c>
      <c r="K5115" s="4">
        <v>272.50333333333333</v>
      </c>
      <c r="L5115" t="s">
        <v>294</v>
      </c>
      <c r="M5115">
        <v>0.19424230664011799</v>
      </c>
      <c r="N5115" t="s">
        <v>294</v>
      </c>
      <c r="O5115" t="s">
        <v>294</v>
      </c>
      <c r="P5115" t="s">
        <v>294</v>
      </c>
      <c r="Q5115" t="s">
        <v>294</v>
      </c>
      <c r="R5115" t="s">
        <v>290</v>
      </c>
      <c r="S5115" t="s">
        <v>290</v>
      </c>
    </row>
    <row r="5116" spans="1:19" x14ac:dyDescent="0.3">
      <c r="A5116" t="s">
        <v>204</v>
      </c>
      <c r="B5116" t="s">
        <v>299</v>
      </c>
      <c r="C5116" t="s">
        <v>323</v>
      </c>
      <c r="D5116" t="s">
        <v>99</v>
      </c>
      <c r="F5116">
        <v>16.563333333333301</v>
      </c>
      <c r="G5116">
        <v>18</v>
      </c>
      <c r="H5116">
        <v>7.7</v>
      </c>
      <c r="I5116">
        <v>5.11238445500031E-2</v>
      </c>
      <c r="J5116">
        <v>0</v>
      </c>
      <c r="K5116" s="4">
        <v>276.10666666666668</v>
      </c>
      <c r="L5116" t="s">
        <v>294</v>
      </c>
      <c r="M5116">
        <v>0.19202249200812699</v>
      </c>
      <c r="N5116" t="s">
        <v>294</v>
      </c>
      <c r="O5116" t="s">
        <v>294</v>
      </c>
      <c r="P5116" t="s">
        <v>294</v>
      </c>
      <c r="Q5116" t="s">
        <v>294</v>
      </c>
      <c r="R5116" t="s">
        <v>290</v>
      </c>
      <c r="S5116" t="s">
        <v>290</v>
      </c>
    </row>
    <row r="5117" spans="1:19" x14ac:dyDescent="0.3">
      <c r="A5117" t="s">
        <v>205</v>
      </c>
      <c r="B5117" t="s">
        <v>295</v>
      </c>
      <c r="C5117" t="s">
        <v>323</v>
      </c>
      <c r="D5117" t="s">
        <v>99</v>
      </c>
      <c r="F5117">
        <v>16.95</v>
      </c>
      <c r="G5117">
        <v>18</v>
      </c>
      <c r="H5117">
        <v>8</v>
      </c>
      <c r="I5117">
        <v>5.7856356776940697E-2</v>
      </c>
      <c r="J5117">
        <v>0</v>
      </c>
      <c r="K5117" s="4">
        <v>278.00333333333333</v>
      </c>
      <c r="L5117" t="s">
        <v>294</v>
      </c>
      <c r="M5117">
        <v>0.15151687287854301</v>
      </c>
      <c r="N5117" t="s">
        <v>294</v>
      </c>
      <c r="O5117" t="s">
        <v>294</v>
      </c>
      <c r="P5117" t="s">
        <v>294</v>
      </c>
      <c r="Q5117" t="s">
        <v>294</v>
      </c>
      <c r="R5117" t="s">
        <v>290</v>
      </c>
      <c r="S5117" t="s">
        <v>290</v>
      </c>
    </row>
    <row r="5118" spans="1:19" x14ac:dyDescent="0.3">
      <c r="A5118" t="s">
        <v>206</v>
      </c>
      <c r="B5118" t="s">
        <v>297</v>
      </c>
      <c r="C5118" t="s">
        <v>323</v>
      </c>
      <c r="D5118" t="s">
        <v>99</v>
      </c>
      <c r="F5118">
        <v>16.203333333333301</v>
      </c>
      <c r="G5118">
        <v>18</v>
      </c>
      <c r="H5118">
        <v>8.8000000000000007</v>
      </c>
      <c r="I5118">
        <v>6.8537021866089301E-2</v>
      </c>
      <c r="J5118">
        <v>0</v>
      </c>
      <c r="K5118" s="4">
        <v>272.70999999999998</v>
      </c>
      <c r="L5118" t="s">
        <v>294</v>
      </c>
      <c r="M5118">
        <v>0.13894187352285001</v>
      </c>
      <c r="N5118" t="s">
        <v>294</v>
      </c>
      <c r="O5118" t="s">
        <v>294</v>
      </c>
      <c r="P5118" t="s">
        <v>294</v>
      </c>
      <c r="Q5118" t="s">
        <v>294</v>
      </c>
      <c r="R5118" t="s">
        <v>290</v>
      </c>
      <c r="S5118" t="s">
        <v>290</v>
      </c>
    </row>
    <row r="5119" spans="1:19" x14ac:dyDescent="0.3">
      <c r="A5119" t="s">
        <v>207</v>
      </c>
      <c r="B5119" t="s">
        <v>298</v>
      </c>
      <c r="C5119" t="s">
        <v>323</v>
      </c>
      <c r="D5119" t="s">
        <v>99</v>
      </c>
      <c r="F5119">
        <v>17.0133333333333</v>
      </c>
      <c r="G5119">
        <v>18</v>
      </c>
      <c r="H5119">
        <v>9.9</v>
      </c>
      <c r="I5119">
        <v>8.3668721190663403E-2</v>
      </c>
      <c r="J5119">
        <v>0</v>
      </c>
      <c r="K5119" s="4">
        <v>271.26666666666665</v>
      </c>
      <c r="L5119" t="s">
        <v>294</v>
      </c>
      <c r="M5119">
        <v>0.11143236181932301</v>
      </c>
      <c r="N5119" t="s">
        <v>294</v>
      </c>
      <c r="O5119" t="s">
        <v>294</v>
      </c>
      <c r="P5119" t="s">
        <v>294</v>
      </c>
      <c r="Q5119" t="s">
        <v>294</v>
      </c>
      <c r="R5119" t="s">
        <v>290</v>
      </c>
      <c r="S5119" t="s">
        <v>290</v>
      </c>
    </row>
    <row r="5120" spans="1:19" x14ac:dyDescent="0.3">
      <c r="A5120" t="s">
        <v>208</v>
      </c>
      <c r="B5120" t="s">
        <v>299</v>
      </c>
      <c r="C5120" t="s">
        <v>324</v>
      </c>
      <c r="D5120" t="s">
        <v>99</v>
      </c>
      <c r="F5120">
        <v>16.033333333333299</v>
      </c>
      <c r="G5120">
        <v>18</v>
      </c>
      <c r="H5120">
        <v>10.6</v>
      </c>
      <c r="I5120">
        <v>0.10038481011768099</v>
      </c>
      <c r="J5120">
        <v>0</v>
      </c>
      <c r="K5120" s="4">
        <v>271.17333333333335</v>
      </c>
      <c r="L5120" t="s">
        <v>294</v>
      </c>
      <c r="M5120">
        <v>0.136241662229034</v>
      </c>
      <c r="N5120" t="s">
        <v>294</v>
      </c>
      <c r="O5120" t="s">
        <v>294</v>
      </c>
      <c r="P5120" t="s">
        <v>294</v>
      </c>
      <c r="Q5120" t="s">
        <v>294</v>
      </c>
      <c r="R5120" t="s">
        <v>290</v>
      </c>
      <c r="S5120" t="s">
        <v>290</v>
      </c>
    </row>
    <row r="5121" spans="1:19" x14ac:dyDescent="0.3">
      <c r="A5121" t="s">
        <v>209</v>
      </c>
      <c r="B5121" t="s">
        <v>295</v>
      </c>
      <c r="C5121" t="s">
        <v>324</v>
      </c>
      <c r="D5121" t="s">
        <v>99</v>
      </c>
      <c r="F5121">
        <v>17.0133333333333</v>
      </c>
      <c r="G5121">
        <v>18</v>
      </c>
      <c r="H5121">
        <v>11.5</v>
      </c>
      <c r="I5121">
        <v>0.11816807951816601</v>
      </c>
      <c r="J5121">
        <v>0</v>
      </c>
      <c r="K5121" s="4">
        <v>270.67333333333335</v>
      </c>
      <c r="L5121" t="s">
        <v>294</v>
      </c>
      <c r="M5121">
        <v>0.15599273515804499</v>
      </c>
      <c r="N5121" t="s">
        <v>294</v>
      </c>
      <c r="O5121" t="s">
        <v>294</v>
      </c>
      <c r="P5121" t="s">
        <v>294</v>
      </c>
      <c r="Q5121" t="s">
        <v>294</v>
      </c>
      <c r="R5121" t="s">
        <v>290</v>
      </c>
      <c r="S5121" t="s">
        <v>290</v>
      </c>
    </row>
    <row r="5122" spans="1:19" x14ac:dyDescent="0.3">
      <c r="A5122" t="s">
        <v>210</v>
      </c>
      <c r="B5122" t="s">
        <v>297</v>
      </c>
      <c r="C5122" t="s">
        <v>324</v>
      </c>
      <c r="D5122" t="s">
        <v>99</v>
      </c>
      <c r="F5122">
        <v>16.563333333333301</v>
      </c>
      <c r="G5122">
        <v>18</v>
      </c>
      <c r="H5122">
        <v>12.2</v>
      </c>
      <c r="I5122">
        <v>0.13849248803676401</v>
      </c>
      <c r="J5122">
        <v>0</v>
      </c>
      <c r="K5122" s="4">
        <v>267.73333333333335</v>
      </c>
      <c r="L5122" t="s">
        <v>294</v>
      </c>
      <c r="M5122">
        <v>0.18766070931794801</v>
      </c>
      <c r="N5122" t="s">
        <v>294</v>
      </c>
      <c r="O5122" t="s">
        <v>294</v>
      </c>
      <c r="P5122" t="s">
        <v>294</v>
      </c>
      <c r="Q5122" t="s">
        <v>294</v>
      </c>
      <c r="R5122" t="s">
        <v>290</v>
      </c>
      <c r="S5122" t="s">
        <v>290</v>
      </c>
    </row>
    <row r="5123" spans="1:19" x14ac:dyDescent="0.3">
      <c r="A5123" t="s">
        <v>211</v>
      </c>
      <c r="B5123" t="s">
        <v>298</v>
      </c>
      <c r="C5123" t="s">
        <v>324</v>
      </c>
      <c r="D5123" t="s">
        <v>99</v>
      </c>
      <c r="F5123">
        <v>17.21</v>
      </c>
      <c r="G5123">
        <v>18</v>
      </c>
      <c r="H5123">
        <v>12.5</v>
      </c>
      <c r="I5123">
        <v>0.155843670999568</v>
      </c>
      <c r="J5123">
        <v>0</v>
      </c>
      <c r="K5123" s="4">
        <v>260.60000000000002</v>
      </c>
      <c r="L5123" t="s">
        <v>294</v>
      </c>
      <c r="M5123">
        <v>0.21243639407413101</v>
      </c>
      <c r="N5123" t="s">
        <v>294</v>
      </c>
      <c r="O5123" t="s">
        <v>294</v>
      </c>
      <c r="P5123" t="s">
        <v>294</v>
      </c>
      <c r="Q5123" t="s">
        <v>294</v>
      </c>
      <c r="R5123" t="s">
        <v>290</v>
      </c>
      <c r="S5123" t="s">
        <v>290</v>
      </c>
    </row>
    <row r="5124" spans="1:19" x14ac:dyDescent="0.3">
      <c r="A5124" t="s">
        <v>212</v>
      </c>
      <c r="B5124" t="s">
        <v>299</v>
      </c>
      <c r="C5124" t="s">
        <v>325</v>
      </c>
      <c r="D5124" t="s">
        <v>99</v>
      </c>
      <c r="F5124">
        <v>16.62</v>
      </c>
      <c r="G5124">
        <v>18</v>
      </c>
      <c r="H5124">
        <v>12.8</v>
      </c>
      <c r="I5124">
        <v>0.17913717024186701</v>
      </c>
      <c r="J5124">
        <v>0</v>
      </c>
      <c r="K5124" s="4">
        <v>256.78666666666663</v>
      </c>
      <c r="L5124" t="s">
        <v>294</v>
      </c>
      <c r="M5124">
        <v>0.21572287779958599</v>
      </c>
      <c r="N5124" t="s">
        <v>294</v>
      </c>
      <c r="O5124" t="s">
        <v>294</v>
      </c>
      <c r="P5124" t="s">
        <v>294</v>
      </c>
      <c r="Q5124" t="s">
        <v>294</v>
      </c>
      <c r="R5124" t="s">
        <v>290</v>
      </c>
      <c r="S5124" t="s">
        <v>290</v>
      </c>
    </row>
    <row r="5125" spans="1:19" x14ac:dyDescent="0.3">
      <c r="A5125" t="s">
        <v>213</v>
      </c>
      <c r="B5125" t="s">
        <v>295</v>
      </c>
      <c r="C5125" t="s">
        <v>325</v>
      </c>
      <c r="D5125" t="s">
        <v>99</v>
      </c>
      <c r="F5125">
        <v>17.273333333333301</v>
      </c>
      <c r="G5125">
        <v>19</v>
      </c>
      <c r="H5125">
        <v>13.1</v>
      </c>
      <c r="I5125">
        <v>0.20230504934725299</v>
      </c>
      <c r="J5125">
        <v>0</v>
      </c>
      <c r="K5125" s="4">
        <v>246.60999999999999</v>
      </c>
      <c r="L5125" t="s">
        <v>294</v>
      </c>
      <c r="M5125">
        <v>0.21896046682404299</v>
      </c>
      <c r="N5125" t="s">
        <v>294</v>
      </c>
      <c r="O5125" t="s">
        <v>294</v>
      </c>
      <c r="P5125" t="s">
        <v>294</v>
      </c>
      <c r="Q5125" t="s">
        <v>294</v>
      </c>
      <c r="R5125" t="s">
        <v>290</v>
      </c>
      <c r="S5125" t="s">
        <v>290</v>
      </c>
    </row>
    <row r="5126" spans="1:19" x14ac:dyDescent="0.3">
      <c r="A5126" t="s">
        <v>214</v>
      </c>
      <c r="B5126" t="s">
        <v>297</v>
      </c>
      <c r="C5126" t="s">
        <v>325</v>
      </c>
      <c r="D5126" t="s">
        <v>99</v>
      </c>
      <c r="F5126">
        <v>16.383333333333301</v>
      </c>
      <c r="G5126">
        <v>19</v>
      </c>
      <c r="H5126">
        <v>13.1</v>
      </c>
      <c r="I5126">
        <v>0.21963362082605301</v>
      </c>
      <c r="J5126">
        <v>0</v>
      </c>
      <c r="K5126" s="4">
        <v>222.59</v>
      </c>
      <c r="L5126" t="s">
        <v>294</v>
      </c>
      <c r="M5126">
        <v>0.18556468537600601</v>
      </c>
      <c r="N5126">
        <v>-2.7592769268392301</v>
      </c>
      <c r="O5126" t="s">
        <v>294</v>
      </c>
      <c r="P5126">
        <v>-1.2254239219210401</v>
      </c>
      <c r="Q5126" t="s">
        <v>294</v>
      </c>
      <c r="R5126" t="s">
        <v>290</v>
      </c>
      <c r="S5126" t="s">
        <v>290</v>
      </c>
    </row>
    <row r="5127" spans="1:19" x14ac:dyDescent="0.3">
      <c r="A5127" t="s">
        <v>215</v>
      </c>
      <c r="B5127" t="s">
        <v>298</v>
      </c>
      <c r="C5127" t="s">
        <v>325</v>
      </c>
      <c r="D5127" t="s">
        <v>99</v>
      </c>
      <c r="F5127">
        <v>16.89</v>
      </c>
      <c r="G5127">
        <v>19</v>
      </c>
      <c r="H5127">
        <v>13.6</v>
      </c>
      <c r="I5127">
        <v>0.24788352149866599</v>
      </c>
      <c r="J5127">
        <v>0</v>
      </c>
      <c r="K5127" s="4">
        <v>217.1866666666667</v>
      </c>
      <c r="L5127" t="s">
        <v>294</v>
      </c>
      <c r="M5127">
        <v>0.16829012870402299</v>
      </c>
      <c r="N5127">
        <v>-2.7723513834673499</v>
      </c>
      <c r="O5127" t="s">
        <v>294</v>
      </c>
      <c r="P5127">
        <v>-1.2390078452801101</v>
      </c>
      <c r="Q5127" t="s">
        <v>294</v>
      </c>
      <c r="R5127" t="s">
        <v>290</v>
      </c>
      <c r="S5127" t="s">
        <v>290</v>
      </c>
    </row>
    <row r="5128" spans="1:19" x14ac:dyDescent="0.3">
      <c r="A5128" t="s">
        <v>216</v>
      </c>
      <c r="B5128" t="s">
        <v>299</v>
      </c>
      <c r="C5128" t="s">
        <v>326</v>
      </c>
      <c r="D5128" t="s">
        <v>99</v>
      </c>
      <c r="F5128">
        <v>16.503333333333298</v>
      </c>
      <c r="G5128">
        <v>23</v>
      </c>
      <c r="H5128">
        <v>13.3</v>
      </c>
      <c r="I5128">
        <v>0.27861720104214699</v>
      </c>
      <c r="J5128">
        <v>0</v>
      </c>
      <c r="K5128" s="4">
        <v>210.54333333333332</v>
      </c>
      <c r="L5128" t="s">
        <v>294</v>
      </c>
      <c r="M5128">
        <v>0.18155636295668301</v>
      </c>
      <c r="N5128">
        <v>-2.7795770525047301</v>
      </c>
      <c r="O5128" t="s">
        <v>294</v>
      </c>
      <c r="P5128">
        <v>-1.24815975046634</v>
      </c>
      <c r="Q5128" t="s">
        <v>294</v>
      </c>
      <c r="R5128" t="s">
        <v>290</v>
      </c>
      <c r="S5128" t="s">
        <v>290</v>
      </c>
    </row>
    <row r="5129" spans="1:19" x14ac:dyDescent="0.3">
      <c r="A5129" t="s">
        <v>217</v>
      </c>
      <c r="B5129" t="s">
        <v>295</v>
      </c>
      <c r="C5129" t="s">
        <v>326</v>
      </c>
      <c r="D5129" t="s">
        <v>99</v>
      </c>
      <c r="F5129">
        <v>18.170000000000002</v>
      </c>
      <c r="G5129">
        <v>23</v>
      </c>
      <c r="H5129">
        <v>13.3</v>
      </c>
      <c r="I5129">
        <v>0.30675571088522802</v>
      </c>
      <c r="J5129">
        <v>0</v>
      </c>
      <c r="K5129" s="4">
        <v>198.5</v>
      </c>
      <c r="L5129" t="s">
        <v>294</v>
      </c>
      <c r="M5129">
        <v>0.182200110805745</v>
      </c>
      <c r="N5129">
        <v>-2.7803569748749402</v>
      </c>
      <c r="O5129" t="s">
        <v>294</v>
      </c>
      <c r="P5129">
        <v>-1.25084565342814</v>
      </c>
      <c r="Q5129" t="s">
        <v>294</v>
      </c>
      <c r="R5129" t="s">
        <v>290</v>
      </c>
      <c r="S5129" t="s">
        <v>290</v>
      </c>
    </row>
    <row r="5130" spans="1:19" x14ac:dyDescent="0.3">
      <c r="A5130" t="s">
        <v>218</v>
      </c>
      <c r="B5130" t="s">
        <v>297</v>
      </c>
      <c r="C5130" t="s">
        <v>326</v>
      </c>
      <c r="D5130" t="s">
        <v>99</v>
      </c>
      <c r="F5130">
        <v>20.946666666666701</v>
      </c>
      <c r="G5130">
        <v>25</v>
      </c>
      <c r="H5130">
        <v>12.7</v>
      </c>
      <c r="I5130">
        <v>0.33127764202058402</v>
      </c>
      <c r="J5130">
        <v>0</v>
      </c>
      <c r="K5130" s="4">
        <v>172.29666666666665</v>
      </c>
      <c r="L5130" t="s">
        <v>294</v>
      </c>
      <c r="M5130">
        <v>0.223389947099745</v>
      </c>
      <c r="N5130">
        <v>-2.78790500663832</v>
      </c>
      <c r="O5130" t="s">
        <v>294</v>
      </c>
      <c r="P5130">
        <v>-1.2597078177986201</v>
      </c>
      <c r="Q5130" t="s">
        <v>294</v>
      </c>
      <c r="R5130" t="s">
        <v>290</v>
      </c>
      <c r="S5130" t="s">
        <v>290</v>
      </c>
    </row>
    <row r="5131" spans="1:19" x14ac:dyDescent="0.3">
      <c r="A5131" t="s">
        <v>219</v>
      </c>
      <c r="B5131" t="s">
        <v>298</v>
      </c>
      <c r="C5131" t="s">
        <v>326</v>
      </c>
      <c r="D5131" t="s">
        <v>99</v>
      </c>
      <c r="F5131">
        <v>21.27</v>
      </c>
      <c r="G5131">
        <v>25</v>
      </c>
      <c r="H5131">
        <v>12.6</v>
      </c>
      <c r="I5131">
        <v>0.37448043514185497</v>
      </c>
      <c r="J5131">
        <v>0</v>
      </c>
      <c r="K5131" s="4">
        <v>166.97</v>
      </c>
      <c r="L5131" t="s">
        <v>294</v>
      </c>
      <c r="M5131">
        <v>0.26629130284219998</v>
      </c>
      <c r="N5131">
        <v>-2.7609327563983399</v>
      </c>
      <c r="O5131" t="s">
        <v>294</v>
      </c>
      <c r="P5131">
        <v>-1.2356209917841301</v>
      </c>
      <c r="Q5131" t="s">
        <v>294</v>
      </c>
      <c r="R5131" t="s">
        <v>290</v>
      </c>
      <c r="S5131" t="s">
        <v>290</v>
      </c>
    </row>
    <row r="5132" spans="1:19" x14ac:dyDescent="0.3">
      <c r="A5132" t="s">
        <v>220</v>
      </c>
      <c r="B5132" t="s">
        <v>299</v>
      </c>
      <c r="C5132" t="s">
        <v>327</v>
      </c>
      <c r="D5132" t="s">
        <v>99</v>
      </c>
      <c r="F5132">
        <v>21.5766666666667</v>
      </c>
      <c r="G5132">
        <v>25</v>
      </c>
      <c r="H5132">
        <v>12.5</v>
      </c>
      <c r="I5132">
        <v>0.41909491478940902</v>
      </c>
      <c r="J5132">
        <v>0</v>
      </c>
      <c r="K5132" s="4">
        <v>161.98000000000002</v>
      </c>
      <c r="L5132" t="s">
        <v>294</v>
      </c>
      <c r="M5132">
        <v>0.26294412357531299</v>
      </c>
      <c r="N5132">
        <v>-2.7500766413853399</v>
      </c>
      <c r="O5132" t="s">
        <v>294</v>
      </c>
      <c r="P5132">
        <v>-1.2249178397301399</v>
      </c>
      <c r="Q5132" t="s">
        <v>294</v>
      </c>
      <c r="R5132" t="s">
        <v>290</v>
      </c>
      <c r="S5132" t="s">
        <v>290</v>
      </c>
    </row>
    <row r="5133" spans="1:19" x14ac:dyDescent="0.3">
      <c r="A5133" t="s">
        <v>221</v>
      </c>
      <c r="B5133" t="s">
        <v>295</v>
      </c>
      <c r="C5133" t="s">
        <v>327</v>
      </c>
      <c r="D5133" t="s">
        <v>99</v>
      </c>
      <c r="F5133">
        <v>22.03</v>
      </c>
      <c r="G5133">
        <v>25</v>
      </c>
      <c r="H5133">
        <v>12.5</v>
      </c>
      <c r="I5133">
        <v>0.46425384212395499</v>
      </c>
      <c r="J5133">
        <v>0</v>
      </c>
      <c r="K5133" s="4">
        <v>157.19</v>
      </c>
      <c r="L5133" t="s">
        <v>294</v>
      </c>
      <c r="M5133">
        <v>0.26727912461770797</v>
      </c>
      <c r="N5133">
        <v>-2.74291159046702</v>
      </c>
      <c r="O5133" t="s">
        <v>294</v>
      </c>
      <c r="P5133">
        <v>-1.2202388261960699</v>
      </c>
      <c r="Q5133" t="s">
        <v>294</v>
      </c>
      <c r="R5133" t="s">
        <v>290</v>
      </c>
      <c r="S5133" t="s">
        <v>290</v>
      </c>
    </row>
    <row r="5134" spans="1:19" x14ac:dyDescent="0.3">
      <c r="A5134" t="s">
        <v>222</v>
      </c>
      <c r="B5134" t="s">
        <v>297</v>
      </c>
      <c r="C5134" t="s">
        <v>327</v>
      </c>
      <c r="D5134" t="s">
        <v>99</v>
      </c>
      <c r="F5134">
        <v>20.976666666666699</v>
      </c>
      <c r="G5134">
        <v>25</v>
      </c>
      <c r="H5134">
        <v>12.7</v>
      </c>
      <c r="I5134">
        <v>0.52507381519128904</v>
      </c>
      <c r="J5134">
        <v>0</v>
      </c>
      <c r="K5134" s="4">
        <v>152.70333333333335</v>
      </c>
      <c r="L5134" t="s">
        <v>294</v>
      </c>
      <c r="M5134">
        <v>0.26037148248749098</v>
      </c>
      <c r="N5134">
        <v>-2.68503013285458</v>
      </c>
      <c r="O5134" t="s">
        <v>294</v>
      </c>
      <c r="P5134">
        <v>-1.1663383112541399</v>
      </c>
      <c r="Q5134" t="s">
        <v>294</v>
      </c>
      <c r="R5134" t="s">
        <v>290</v>
      </c>
      <c r="S5134" t="s">
        <v>290</v>
      </c>
    </row>
    <row r="5135" spans="1:19" x14ac:dyDescent="0.3">
      <c r="A5135" t="s">
        <v>223</v>
      </c>
      <c r="B5135" t="s">
        <v>298</v>
      </c>
      <c r="C5135" t="s">
        <v>327</v>
      </c>
      <c r="D5135" t="s">
        <v>99</v>
      </c>
      <c r="F5135">
        <v>21.426666666666701</v>
      </c>
      <c r="G5135">
        <v>25</v>
      </c>
      <c r="H5135">
        <v>12.5</v>
      </c>
      <c r="I5135">
        <v>0.56163614180786503</v>
      </c>
      <c r="J5135">
        <v>0</v>
      </c>
      <c r="K5135" s="4">
        <v>148.14666666666668</v>
      </c>
      <c r="L5135" t="s">
        <v>294</v>
      </c>
      <c r="M5135">
        <v>0.213241813198322</v>
      </c>
      <c r="N5135">
        <v>-2.6914837549143802</v>
      </c>
      <c r="O5135" t="s">
        <v>294</v>
      </c>
      <c r="P5135">
        <v>-1.1712254041511201</v>
      </c>
      <c r="Q5135" t="s">
        <v>294</v>
      </c>
      <c r="R5135" t="s">
        <v>290</v>
      </c>
      <c r="S5135" t="s">
        <v>290</v>
      </c>
    </row>
    <row r="5136" spans="1:19" x14ac:dyDescent="0.3">
      <c r="A5136" t="s">
        <v>224</v>
      </c>
      <c r="B5136" t="s">
        <v>299</v>
      </c>
      <c r="C5136" t="s">
        <v>328</v>
      </c>
      <c r="D5136" t="s">
        <v>99</v>
      </c>
      <c r="F5136">
        <v>20.413333333333298</v>
      </c>
      <c r="G5136">
        <v>25</v>
      </c>
      <c r="H5136">
        <v>12.9</v>
      </c>
      <c r="I5136">
        <v>0.66230074223049196</v>
      </c>
      <c r="J5136">
        <v>0</v>
      </c>
      <c r="K5136" s="4">
        <v>144.12666666666667</v>
      </c>
      <c r="L5136" t="s">
        <v>294</v>
      </c>
      <c r="M5136">
        <v>0.21621700741389099</v>
      </c>
      <c r="N5136">
        <v>-2.6573383686489001</v>
      </c>
      <c r="O5136" t="s">
        <v>294</v>
      </c>
      <c r="P5136">
        <v>-1.1397018674182</v>
      </c>
      <c r="Q5136" t="s">
        <v>294</v>
      </c>
      <c r="R5136" t="s">
        <v>290</v>
      </c>
      <c r="S5136" t="s">
        <v>290</v>
      </c>
    </row>
    <row r="5137" spans="1:19" x14ac:dyDescent="0.3">
      <c r="A5137" t="s">
        <v>225</v>
      </c>
      <c r="B5137" t="s">
        <v>295</v>
      </c>
      <c r="C5137" t="s">
        <v>328</v>
      </c>
      <c r="D5137" t="s">
        <v>99</v>
      </c>
      <c r="F5137">
        <v>21.63</v>
      </c>
      <c r="G5137">
        <v>25</v>
      </c>
      <c r="H5137">
        <v>12.6</v>
      </c>
      <c r="I5137">
        <v>0.70687401068165101</v>
      </c>
      <c r="J5137">
        <v>0</v>
      </c>
      <c r="K5137" s="4">
        <v>139.82333333333335</v>
      </c>
      <c r="L5137" t="s">
        <v>294</v>
      </c>
      <c r="M5137">
        <v>0.196517003747161</v>
      </c>
      <c r="N5137">
        <v>-2.6482358375645201</v>
      </c>
      <c r="O5137" t="s">
        <v>294</v>
      </c>
      <c r="P5137">
        <v>-1.1353554088725599</v>
      </c>
      <c r="Q5137" t="s">
        <v>294</v>
      </c>
      <c r="R5137" t="s">
        <v>290</v>
      </c>
      <c r="S5137" t="s">
        <v>290</v>
      </c>
    </row>
    <row r="5138" spans="1:19" x14ac:dyDescent="0.3">
      <c r="A5138" t="s">
        <v>226</v>
      </c>
      <c r="B5138" t="s">
        <v>297</v>
      </c>
      <c r="C5138" t="s">
        <v>328</v>
      </c>
      <c r="D5138" t="s">
        <v>99</v>
      </c>
      <c r="F5138">
        <v>20.5</v>
      </c>
      <c r="G5138">
        <v>23</v>
      </c>
      <c r="H5138">
        <v>12.4</v>
      </c>
      <c r="I5138">
        <v>0.74239988326834905</v>
      </c>
      <c r="J5138">
        <v>0</v>
      </c>
      <c r="K5138" s="4">
        <v>135.16999999999999</v>
      </c>
      <c r="L5138" t="s">
        <v>294</v>
      </c>
      <c r="M5138">
        <v>0.151805958290504</v>
      </c>
      <c r="N5138">
        <v>-2.6191077965597498</v>
      </c>
      <c r="O5138" t="s">
        <v>294</v>
      </c>
      <c r="P5138">
        <v>-1.10951260076422</v>
      </c>
      <c r="Q5138" t="s">
        <v>294</v>
      </c>
      <c r="R5138" t="s">
        <v>290</v>
      </c>
      <c r="S5138" t="s">
        <v>290</v>
      </c>
    </row>
    <row r="5139" spans="1:19" x14ac:dyDescent="0.3">
      <c r="A5139" t="s">
        <v>227</v>
      </c>
      <c r="B5139" t="s">
        <v>298</v>
      </c>
      <c r="C5139" t="s">
        <v>328</v>
      </c>
      <c r="D5139" t="s">
        <v>99</v>
      </c>
      <c r="F5139">
        <v>20.45</v>
      </c>
      <c r="G5139">
        <v>19</v>
      </c>
      <c r="H5139">
        <v>12.1</v>
      </c>
      <c r="I5139">
        <v>0.79054111099000701</v>
      </c>
      <c r="J5139">
        <v>0</v>
      </c>
      <c r="K5139" s="4">
        <v>130.49333333333331</v>
      </c>
      <c r="L5139" t="s">
        <v>294</v>
      </c>
      <c r="M5139">
        <v>0.15098792319050999</v>
      </c>
      <c r="N5139">
        <v>-2.6574167152540502</v>
      </c>
      <c r="O5139" t="s">
        <v>294</v>
      </c>
      <c r="P5139">
        <v>-1.1451681832831799</v>
      </c>
      <c r="Q5139" t="s">
        <v>294</v>
      </c>
      <c r="R5139" t="s">
        <v>290</v>
      </c>
      <c r="S5139" t="s">
        <v>290</v>
      </c>
    </row>
    <row r="5140" spans="1:19" x14ac:dyDescent="0.3">
      <c r="A5140" t="s">
        <v>228</v>
      </c>
      <c r="B5140" t="s">
        <v>299</v>
      </c>
      <c r="C5140" t="s">
        <v>329</v>
      </c>
      <c r="D5140" t="s">
        <v>99</v>
      </c>
      <c r="F5140">
        <v>16.690000000000001</v>
      </c>
      <c r="G5140">
        <v>19</v>
      </c>
      <c r="H5140">
        <v>12.2</v>
      </c>
      <c r="I5140">
        <v>0.89234728370363203</v>
      </c>
      <c r="J5140">
        <v>0</v>
      </c>
      <c r="K5140" s="4">
        <v>129.03</v>
      </c>
      <c r="L5140" t="s">
        <v>294</v>
      </c>
      <c r="M5140">
        <v>0.12635821835988101</v>
      </c>
      <c r="N5140">
        <v>-2.6579671714110802</v>
      </c>
      <c r="O5140" t="s">
        <v>294</v>
      </c>
      <c r="P5140">
        <v>-1.1510428029653501</v>
      </c>
      <c r="Q5140" t="s">
        <v>294</v>
      </c>
      <c r="R5140" t="s">
        <v>290</v>
      </c>
      <c r="S5140" t="s">
        <v>290</v>
      </c>
    </row>
    <row r="5141" spans="1:19" x14ac:dyDescent="0.3">
      <c r="A5141" t="s">
        <v>229</v>
      </c>
      <c r="B5141" t="s">
        <v>295</v>
      </c>
      <c r="C5141" t="s">
        <v>329</v>
      </c>
      <c r="D5141" t="s">
        <v>99</v>
      </c>
      <c r="F5141">
        <v>16.496666666666702</v>
      </c>
      <c r="G5141">
        <v>16</v>
      </c>
      <c r="H5141">
        <v>12.3</v>
      </c>
      <c r="I5141">
        <v>0.98077247523847499</v>
      </c>
      <c r="J5141">
        <v>0</v>
      </c>
      <c r="K5141" s="4">
        <v>126.82666666666667</v>
      </c>
      <c r="L5141" t="s">
        <v>294</v>
      </c>
      <c r="M5141">
        <v>0.116830932395885</v>
      </c>
      <c r="N5141">
        <v>-2.6340403855457901</v>
      </c>
      <c r="O5141" t="s">
        <v>294</v>
      </c>
      <c r="P5141">
        <v>-1.1331027312961599</v>
      </c>
      <c r="Q5141" t="s">
        <v>294</v>
      </c>
      <c r="R5141" t="s">
        <v>290</v>
      </c>
      <c r="S5141" t="s">
        <v>290</v>
      </c>
    </row>
    <row r="5142" spans="1:19" x14ac:dyDescent="0.3">
      <c r="A5142" t="s">
        <v>230</v>
      </c>
      <c r="B5142" t="s">
        <v>297</v>
      </c>
      <c r="C5142" t="s">
        <v>329</v>
      </c>
      <c r="D5142" t="s">
        <v>99</v>
      </c>
      <c r="F5142">
        <v>15.34</v>
      </c>
      <c r="G5142">
        <v>16</v>
      </c>
      <c r="H5142">
        <v>12.2</v>
      </c>
      <c r="I5142">
        <v>1.0347295482274099</v>
      </c>
      <c r="J5142">
        <v>0</v>
      </c>
      <c r="K5142" s="4">
        <v>122.99666666666667</v>
      </c>
      <c r="L5142" t="s">
        <v>294</v>
      </c>
      <c r="M5142">
        <v>0.114076328618076</v>
      </c>
      <c r="N5142">
        <v>-2.69022140998125</v>
      </c>
      <c r="O5142" t="s">
        <v>294</v>
      </c>
      <c r="P5142">
        <v>-1.1900477636365101</v>
      </c>
      <c r="Q5142" t="s">
        <v>294</v>
      </c>
      <c r="R5142" t="s">
        <v>290</v>
      </c>
      <c r="S5142" t="s">
        <v>290</v>
      </c>
    </row>
    <row r="5143" spans="1:19" x14ac:dyDescent="0.3">
      <c r="A5143" t="s">
        <v>231</v>
      </c>
      <c r="B5143" t="s">
        <v>298</v>
      </c>
      <c r="C5143" t="s">
        <v>329</v>
      </c>
      <c r="D5143" t="s">
        <v>99</v>
      </c>
      <c r="F5143">
        <v>14.4966666666667</v>
      </c>
      <c r="G5143">
        <v>16</v>
      </c>
      <c r="H5143">
        <v>12.7</v>
      </c>
      <c r="I5143">
        <v>1.16082651988482</v>
      </c>
      <c r="J5143">
        <v>0</v>
      </c>
      <c r="K5143" s="4">
        <v>120.44666666666667</v>
      </c>
      <c r="L5143" t="s">
        <v>294</v>
      </c>
      <c r="M5143">
        <v>0.108482638148004</v>
      </c>
      <c r="N5143">
        <v>-2.5729974446935802</v>
      </c>
      <c r="O5143" t="s">
        <v>294</v>
      </c>
      <c r="P5143">
        <v>-1.08552991707907</v>
      </c>
      <c r="Q5143" t="s">
        <v>294</v>
      </c>
      <c r="R5143" t="s">
        <v>290</v>
      </c>
      <c r="S5143" t="s">
        <v>290</v>
      </c>
    </row>
    <row r="5144" spans="1:19" x14ac:dyDescent="0.3">
      <c r="A5144" t="s">
        <v>232</v>
      </c>
      <c r="B5144" t="s">
        <v>299</v>
      </c>
      <c r="C5144" t="s">
        <v>330</v>
      </c>
      <c r="D5144" t="s">
        <v>99</v>
      </c>
      <c r="F5144">
        <v>14.5033333333333</v>
      </c>
      <c r="G5144">
        <v>15</v>
      </c>
      <c r="H5144">
        <v>13.6</v>
      </c>
      <c r="I5144">
        <v>1.3529725786092801</v>
      </c>
      <c r="J5144">
        <v>0</v>
      </c>
      <c r="K5144" s="4">
        <v>118.14</v>
      </c>
      <c r="L5144" t="s">
        <v>294</v>
      </c>
      <c r="M5144">
        <v>9.5082863656412706E-2</v>
      </c>
      <c r="N5144">
        <v>-2.6144355823887602</v>
      </c>
      <c r="O5144" t="s">
        <v>294</v>
      </c>
      <c r="P5144">
        <v>-1.11480793766608</v>
      </c>
      <c r="Q5144" t="s">
        <v>294</v>
      </c>
      <c r="R5144" t="s">
        <v>290</v>
      </c>
      <c r="S5144" t="s">
        <v>290</v>
      </c>
    </row>
    <row r="5145" spans="1:19" x14ac:dyDescent="0.3">
      <c r="A5145" t="s">
        <v>233</v>
      </c>
      <c r="B5145" t="s">
        <v>295</v>
      </c>
      <c r="C5145" t="s">
        <v>330</v>
      </c>
      <c r="D5145" t="s">
        <v>99</v>
      </c>
      <c r="F5145">
        <v>15.2633333333333</v>
      </c>
      <c r="G5145">
        <v>15</v>
      </c>
      <c r="H5145">
        <v>14.4</v>
      </c>
      <c r="I5145">
        <v>1.5071219423866</v>
      </c>
      <c r="J5145">
        <v>0</v>
      </c>
      <c r="K5145" s="4">
        <v>116.17999999999999</v>
      </c>
      <c r="L5145" t="s">
        <v>294</v>
      </c>
      <c r="M5145">
        <v>8.9906824325228105E-2</v>
      </c>
      <c r="N5145">
        <v>-2.5081893889827498</v>
      </c>
      <c r="O5145" t="s">
        <v>294</v>
      </c>
      <c r="P5145">
        <v>-1.0349069877014401</v>
      </c>
      <c r="Q5145" t="s">
        <v>294</v>
      </c>
      <c r="R5145" t="s">
        <v>290</v>
      </c>
      <c r="S5145" t="s">
        <v>290</v>
      </c>
    </row>
    <row r="5146" spans="1:19" x14ac:dyDescent="0.3">
      <c r="A5146" t="s">
        <v>234</v>
      </c>
      <c r="B5146" t="s">
        <v>297</v>
      </c>
      <c r="C5146" t="s">
        <v>330</v>
      </c>
      <c r="D5146" t="s">
        <v>99</v>
      </c>
      <c r="F5146">
        <v>15.4233333333333</v>
      </c>
      <c r="G5146">
        <v>15</v>
      </c>
      <c r="H5146">
        <v>14.4</v>
      </c>
      <c r="I5146">
        <v>1.58905125996351</v>
      </c>
      <c r="J5146">
        <v>0</v>
      </c>
      <c r="K5146" s="4">
        <v>114.71</v>
      </c>
      <c r="L5146" t="s">
        <v>294</v>
      </c>
      <c r="M5146">
        <v>9.1470880089152301E-2</v>
      </c>
      <c r="N5146">
        <v>-2.30993697909333</v>
      </c>
      <c r="O5146" t="s">
        <v>294</v>
      </c>
      <c r="P5146">
        <v>-0.84290425812316405</v>
      </c>
      <c r="Q5146" t="s">
        <v>294</v>
      </c>
      <c r="R5146" t="s">
        <v>290</v>
      </c>
      <c r="S5146" t="s">
        <v>290</v>
      </c>
    </row>
    <row r="5147" spans="1:19" x14ac:dyDescent="0.3">
      <c r="A5147" t="s">
        <v>235</v>
      </c>
      <c r="B5147" t="s">
        <v>298</v>
      </c>
      <c r="C5147" t="s">
        <v>330</v>
      </c>
      <c r="D5147" t="s">
        <v>99</v>
      </c>
      <c r="F5147">
        <v>15.28</v>
      </c>
      <c r="G5147">
        <v>14.5</v>
      </c>
      <c r="H5147">
        <v>14.8</v>
      </c>
      <c r="I5147">
        <v>1.7309342505441101</v>
      </c>
      <c r="J5147">
        <v>0</v>
      </c>
      <c r="K5147" s="4">
        <v>112.98666666666668</v>
      </c>
      <c r="L5147" t="s">
        <v>294</v>
      </c>
      <c r="M5147">
        <v>9.1598493235168901E-2</v>
      </c>
      <c r="N5147">
        <v>-2.18114819917577</v>
      </c>
      <c r="O5147" t="s">
        <v>294</v>
      </c>
      <c r="P5147">
        <v>-0.70758323206753904</v>
      </c>
      <c r="Q5147" t="s">
        <v>294</v>
      </c>
      <c r="R5147" t="s">
        <v>290</v>
      </c>
      <c r="S5147" t="s">
        <v>290</v>
      </c>
    </row>
    <row r="5148" spans="1:19" x14ac:dyDescent="0.3">
      <c r="A5148" t="s">
        <v>236</v>
      </c>
      <c r="B5148" t="s">
        <v>299</v>
      </c>
      <c r="C5148" t="s">
        <v>331</v>
      </c>
      <c r="D5148" t="s">
        <v>99</v>
      </c>
      <c r="F5148">
        <v>14.4233333333333</v>
      </c>
      <c r="G5148">
        <v>14</v>
      </c>
      <c r="H5148">
        <v>15</v>
      </c>
      <c r="I5148">
        <v>1.90819475551399</v>
      </c>
      <c r="J5148">
        <v>0</v>
      </c>
      <c r="K5148" s="4">
        <v>111.05333333333334</v>
      </c>
      <c r="L5148" t="s">
        <v>294</v>
      </c>
      <c r="M5148">
        <v>8.6598094674058698E-2</v>
      </c>
      <c r="N5148">
        <v>-2.3005809109285198</v>
      </c>
      <c r="O5148" t="s">
        <v>294</v>
      </c>
      <c r="P5148">
        <v>-0.81987773011180598</v>
      </c>
      <c r="Q5148" t="s">
        <v>294</v>
      </c>
      <c r="R5148" t="s">
        <v>290</v>
      </c>
      <c r="S5148" t="s">
        <v>290</v>
      </c>
    </row>
    <row r="5149" spans="1:19" x14ac:dyDescent="0.3">
      <c r="A5149" t="s">
        <v>237</v>
      </c>
      <c r="B5149" t="s">
        <v>295</v>
      </c>
      <c r="C5149" t="s">
        <v>331</v>
      </c>
      <c r="D5149" t="s">
        <v>99</v>
      </c>
      <c r="F5149">
        <v>14.053333333333301</v>
      </c>
      <c r="G5149">
        <v>13.5</v>
      </c>
      <c r="H5149">
        <v>15.1</v>
      </c>
      <c r="I5149">
        <v>2.0381035149588902</v>
      </c>
      <c r="J5149">
        <v>0</v>
      </c>
      <c r="K5149" s="4">
        <v>109.78666666666665</v>
      </c>
      <c r="L5149" t="s">
        <v>294</v>
      </c>
      <c r="M5149">
        <v>8.5771353284896601E-2</v>
      </c>
      <c r="N5149">
        <v>-2.39050092547371</v>
      </c>
      <c r="O5149" t="s">
        <v>294</v>
      </c>
      <c r="P5149">
        <v>-0.92938388797405902</v>
      </c>
      <c r="Q5149" t="s">
        <v>294</v>
      </c>
      <c r="R5149" t="s">
        <v>290</v>
      </c>
      <c r="S5149" t="s">
        <v>290</v>
      </c>
    </row>
    <row r="5150" spans="1:19" x14ac:dyDescent="0.3">
      <c r="A5150" t="s">
        <v>238</v>
      </c>
      <c r="B5150" t="s">
        <v>297</v>
      </c>
      <c r="C5150" t="s">
        <v>331</v>
      </c>
      <c r="D5150" t="s">
        <v>99</v>
      </c>
      <c r="F5150">
        <v>14.026666666666699</v>
      </c>
      <c r="G5150">
        <v>13.5</v>
      </c>
      <c r="H5150">
        <v>15.1</v>
      </c>
      <c r="I5150">
        <v>2.1859256187305101</v>
      </c>
      <c r="J5150">
        <v>0</v>
      </c>
      <c r="K5150" s="4">
        <v>108.58999999999999</v>
      </c>
      <c r="L5150" t="s">
        <v>294</v>
      </c>
      <c r="M5150">
        <v>0.10097145760762299</v>
      </c>
      <c r="N5150">
        <v>-2.1890412388666798</v>
      </c>
      <c r="O5150" t="s">
        <v>294</v>
      </c>
      <c r="P5150">
        <v>-0.74758492618536798</v>
      </c>
      <c r="Q5150" t="s">
        <v>294</v>
      </c>
      <c r="R5150" t="s">
        <v>290</v>
      </c>
      <c r="S5150" t="s">
        <v>290</v>
      </c>
    </row>
    <row r="5151" spans="1:19" x14ac:dyDescent="0.3">
      <c r="A5151" t="s">
        <v>239</v>
      </c>
      <c r="B5151" t="s">
        <v>298</v>
      </c>
      <c r="C5151" t="s">
        <v>331</v>
      </c>
      <c r="D5151" t="s">
        <v>99</v>
      </c>
      <c r="F5151">
        <v>14.0866666666667</v>
      </c>
      <c r="G5151">
        <v>13.5</v>
      </c>
      <c r="H5151">
        <v>15.4</v>
      </c>
      <c r="I5151">
        <v>2.40777179664784</v>
      </c>
      <c r="J5151">
        <v>0</v>
      </c>
      <c r="K5151" s="4">
        <v>107.68666666666668</v>
      </c>
      <c r="L5151" t="s">
        <v>294</v>
      </c>
      <c r="M5151">
        <v>0.110711861865845</v>
      </c>
      <c r="N5151">
        <v>-2.19563219796642</v>
      </c>
      <c r="O5151" t="s">
        <v>294</v>
      </c>
      <c r="P5151">
        <v>-0.73757293198669305</v>
      </c>
      <c r="Q5151" t="s">
        <v>294</v>
      </c>
      <c r="R5151" t="s">
        <v>290</v>
      </c>
      <c r="S5151" t="s">
        <v>290</v>
      </c>
    </row>
    <row r="5152" spans="1:19" x14ac:dyDescent="0.3">
      <c r="A5152" t="s">
        <v>240</v>
      </c>
      <c r="B5152" t="s">
        <v>299</v>
      </c>
      <c r="C5152" t="s">
        <v>332</v>
      </c>
      <c r="D5152" t="s">
        <v>99</v>
      </c>
      <c r="F5152">
        <v>13.95</v>
      </c>
      <c r="G5152">
        <v>14.5</v>
      </c>
      <c r="H5152">
        <v>15.5</v>
      </c>
      <c r="I5152">
        <v>2.64160878722141</v>
      </c>
      <c r="J5152">
        <v>0</v>
      </c>
      <c r="K5152" s="4">
        <v>107.02333333333333</v>
      </c>
      <c r="L5152" t="s">
        <v>294</v>
      </c>
      <c r="M5152">
        <v>0.116673618116144</v>
      </c>
      <c r="N5152">
        <v>-2.5480417069259702</v>
      </c>
      <c r="O5152" t="s">
        <v>294</v>
      </c>
      <c r="P5152">
        <v>-1.0912560986914299</v>
      </c>
      <c r="Q5152" t="s">
        <v>294</v>
      </c>
      <c r="R5152" t="s">
        <v>290</v>
      </c>
      <c r="S5152" t="s">
        <v>290</v>
      </c>
    </row>
    <row r="5153" spans="1:19" x14ac:dyDescent="0.3">
      <c r="A5153" t="s">
        <v>241</v>
      </c>
      <c r="B5153" t="s">
        <v>295</v>
      </c>
      <c r="C5153" t="s">
        <v>332</v>
      </c>
      <c r="D5153" t="s">
        <v>99</v>
      </c>
      <c r="F5153">
        <v>14.8466666666667</v>
      </c>
      <c r="G5153">
        <v>14.5</v>
      </c>
      <c r="H5153">
        <v>16</v>
      </c>
      <c r="I5153">
        <v>2.90740742511771</v>
      </c>
      <c r="J5153">
        <v>0</v>
      </c>
      <c r="K5153" s="4">
        <v>106.23</v>
      </c>
      <c r="L5153" t="s">
        <v>294</v>
      </c>
      <c r="M5153">
        <v>0.12359233930995001</v>
      </c>
      <c r="N5153">
        <v>-2.5747136077148398</v>
      </c>
      <c r="O5153" t="s">
        <v>294</v>
      </c>
      <c r="P5153">
        <v>-1.1587284769738899</v>
      </c>
      <c r="Q5153" t="s">
        <v>294</v>
      </c>
      <c r="R5153" t="s">
        <v>290</v>
      </c>
      <c r="S5153" t="s">
        <v>290</v>
      </c>
    </row>
    <row r="5154" spans="1:19" x14ac:dyDescent="0.3">
      <c r="A5154" t="s">
        <v>242</v>
      </c>
      <c r="B5154" t="s">
        <v>297</v>
      </c>
      <c r="C5154" t="s">
        <v>332</v>
      </c>
      <c r="D5154" t="s">
        <v>99</v>
      </c>
      <c r="F5154">
        <v>15.5966666666667</v>
      </c>
      <c r="G5154">
        <v>14.5</v>
      </c>
      <c r="H5154">
        <v>15.7</v>
      </c>
      <c r="I5154">
        <v>3.04025840239371</v>
      </c>
      <c r="J5154">
        <v>0</v>
      </c>
      <c r="K5154" s="4">
        <v>105.33</v>
      </c>
      <c r="L5154" t="s">
        <v>294</v>
      </c>
      <c r="M5154">
        <v>0.12468176121522</v>
      </c>
      <c r="N5154">
        <v>-2.23176481044313</v>
      </c>
      <c r="O5154" t="s">
        <v>294</v>
      </c>
      <c r="P5154">
        <v>-0.84819429535962498</v>
      </c>
      <c r="Q5154" t="s">
        <v>294</v>
      </c>
      <c r="R5154" t="s">
        <v>290</v>
      </c>
      <c r="S5154" t="s">
        <v>290</v>
      </c>
    </row>
    <row r="5155" spans="1:19" x14ac:dyDescent="0.3">
      <c r="A5155" t="s">
        <v>243</v>
      </c>
      <c r="B5155" t="s">
        <v>298</v>
      </c>
      <c r="C5155" t="s">
        <v>332</v>
      </c>
      <c r="D5155" t="s">
        <v>99</v>
      </c>
      <c r="F5155">
        <v>15.38</v>
      </c>
      <c r="G5155">
        <v>14.5</v>
      </c>
      <c r="H5155">
        <v>15.4</v>
      </c>
      <c r="I5155">
        <v>3.1765409070612201</v>
      </c>
      <c r="J5155">
        <v>0</v>
      </c>
      <c r="K5155" s="4">
        <v>105.05</v>
      </c>
      <c r="L5155" t="s">
        <v>294</v>
      </c>
      <c r="M5155">
        <v>0.113002345220138</v>
      </c>
      <c r="N5155">
        <v>-2.1650267619301</v>
      </c>
      <c r="O5155" t="s">
        <v>294</v>
      </c>
      <c r="P5155">
        <v>-0.76315565354797399</v>
      </c>
      <c r="Q5155" t="s">
        <v>294</v>
      </c>
      <c r="R5155" t="s">
        <v>290</v>
      </c>
      <c r="S5155" t="s">
        <v>290</v>
      </c>
    </row>
    <row r="5156" spans="1:19" x14ac:dyDescent="0.3">
      <c r="A5156" t="s">
        <v>244</v>
      </c>
      <c r="B5156" t="s">
        <v>299</v>
      </c>
      <c r="C5156" t="s">
        <v>333</v>
      </c>
      <c r="D5156" t="s">
        <v>99</v>
      </c>
      <c r="F5156">
        <v>15.31</v>
      </c>
      <c r="G5156">
        <v>14.5</v>
      </c>
      <c r="H5156">
        <v>15.1</v>
      </c>
      <c r="I5156">
        <v>3.4133988249482399</v>
      </c>
      <c r="J5156">
        <v>0</v>
      </c>
      <c r="K5156" s="4">
        <v>104.82000000000001</v>
      </c>
      <c r="L5156" t="s">
        <v>294</v>
      </c>
      <c r="M5156">
        <v>0.121655493774031</v>
      </c>
      <c r="N5156">
        <v>-2.3371602323165601</v>
      </c>
      <c r="O5156" t="s">
        <v>294</v>
      </c>
      <c r="P5156">
        <v>-0.93946068158391904</v>
      </c>
      <c r="Q5156" t="s">
        <v>294</v>
      </c>
      <c r="R5156" t="s">
        <v>290</v>
      </c>
      <c r="S5156" t="s">
        <v>290</v>
      </c>
    </row>
    <row r="5157" spans="1:19" x14ac:dyDescent="0.3">
      <c r="A5157" t="s">
        <v>245</v>
      </c>
      <c r="B5157" t="s">
        <v>295</v>
      </c>
      <c r="C5157" t="s">
        <v>333</v>
      </c>
      <c r="D5157" t="s">
        <v>99</v>
      </c>
      <c r="F5157">
        <v>15.366666666666699</v>
      </c>
      <c r="G5157">
        <v>14.5</v>
      </c>
      <c r="H5157">
        <v>15.1</v>
      </c>
      <c r="I5157">
        <v>3.6585799945853501</v>
      </c>
      <c r="J5157">
        <v>0</v>
      </c>
      <c r="K5157" s="4">
        <v>104.03333333333335</v>
      </c>
      <c r="L5157" t="s">
        <v>294</v>
      </c>
      <c r="M5157">
        <v>0.12867262590647699</v>
      </c>
      <c r="N5157">
        <v>-2.2274706593483198</v>
      </c>
      <c r="O5157" t="s">
        <v>294</v>
      </c>
      <c r="P5157">
        <v>-0.86652052895848697</v>
      </c>
      <c r="Q5157" t="s">
        <v>294</v>
      </c>
      <c r="R5157" t="s">
        <v>290</v>
      </c>
      <c r="S5157" t="s">
        <v>290</v>
      </c>
    </row>
    <row r="5158" spans="1:19" x14ac:dyDescent="0.3">
      <c r="A5158" t="s">
        <v>246</v>
      </c>
      <c r="B5158" t="s">
        <v>297</v>
      </c>
      <c r="C5158" t="s">
        <v>333</v>
      </c>
      <c r="D5158" t="s">
        <v>99</v>
      </c>
      <c r="F5158">
        <v>15.4166666666667</v>
      </c>
      <c r="G5158">
        <v>14.5</v>
      </c>
      <c r="H5158">
        <v>15</v>
      </c>
      <c r="I5158">
        <v>3.87078463712982</v>
      </c>
      <c r="J5158">
        <v>0</v>
      </c>
      <c r="K5158" s="4">
        <v>103.56333333333333</v>
      </c>
      <c r="L5158" t="s">
        <v>294</v>
      </c>
      <c r="M5158">
        <v>0.12664012729109</v>
      </c>
      <c r="N5158">
        <v>-2.09525665163798</v>
      </c>
      <c r="O5158" t="s">
        <v>294</v>
      </c>
      <c r="P5158">
        <v>-0.740193349989133</v>
      </c>
      <c r="Q5158" t="s">
        <v>294</v>
      </c>
      <c r="R5158" t="s">
        <v>290</v>
      </c>
      <c r="S5158" t="s">
        <v>290</v>
      </c>
    </row>
    <row r="5159" spans="1:19" x14ac:dyDescent="0.3">
      <c r="A5159" t="s">
        <v>247</v>
      </c>
      <c r="B5159" t="s">
        <v>298</v>
      </c>
      <c r="C5159" t="s">
        <v>333</v>
      </c>
      <c r="D5159" t="s">
        <v>99</v>
      </c>
      <c r="F5159">
        <v>15.516666666666699</v>
      </c>
      <c r="G5159">
        <v>14.5</v>
      </c>
      <c r="H5159">
        <v>15.2</v>
      </c>
      <c r="I5159">
        <v>4.21924781919253</v>
      </c>
      <c r="J5159">
        <v>0</v>
      </c>
      <c r="K5159" s="4">
        <v>104.83333333333333</v>
      </c>
      <c r="L5159" t="s">
        <v>294</v>
      </c>
      <c r="M5159">
        <v>0.133759742217304</v>
      </c>
      <c r="N5159">
        <v>-2.2085317461506602</v>
      </c>
      <c r="O5159" t="s">
        <v>294</v>
      </c>
      <c r="P5159">
        <v>-0.84732491580858904</v>
      </c>
      <c r="Q5159" t="s">
        <v>294</v>
      </c>
      <c r="R5159" t="s">
        <v>290</v>
      </c>
      <c r="S5159" t="s">
        <v>290</v>
      </c>
    </row>
    <row r="5160" spans="1:19" x14ac:dyDescent="0.3">
      <c r="A5160" t="s">
        <v>248</v>
      </c>
      <c r="B5160" t="s">
        <v>299</v>
      </c>
      <c r="C5160" t="s">
        <v>334</v>
      </c>
      <c r="D5160" t="s">
        <v>99</v>
      </c>
      <c r="F5160">
        <v>15.51</v>
      </c>
      <c r="G5160">
        <v>14.5</v>
      </c>
      <c r="H5160">
        <v>15.5</v>
      </c>
      <c r="I5160">
        <v>4.6444460133679</v>
      </c>
      <c r="J5160">
        <v>0</v>
      </c>
      <c r="K5160" s="4">
        <v>104.79666666666667</v>
      </c>
      <c r="L5160" t="s">
        <v>294</v>
      </c>
      <c r="M5160">
        <v>0.12520767974296099</v>
      </c>
      <c r="N5160">
        <v>-2.2894824290109801</v>
      </c>
      <c r="O5160" t="s">
        <v>294</v>
      </c>
      <c r="P5160">
        <v>-0.95585139141252395</v>
      </c>
      <c r="Q5160" t="s">
        <v>294</v>
      </c>
      <c r="R5160" t="s">
        <v>290</v>
      </c>
      <c r="S5160" t="s">
        <v>290</v>
      </c>
    </row>
    <row r="5161" spans="1:19" x14ac:dyDescent="0.3">
      <c r="A5161" t="s">
        <v>249</v>
      </c>
      <c r="B5161" t="s">
        <v>295</v>
      </c>
      <c r="C5161" t="s">
        <v>334</v>
      </c>
      <c r="D5161" t="s">
        <v>99</v>
      </c>
      <c r="F5161">
        <v>14.796666666666701</v>
      </c>
      <c r="G5161">
        <v>21.75</v>
      </c>
      <c r="H5161">
        <v>15.8</v>
      </c>
      <c r="I5161">
        <v>5.0245053918069997</v>
      </c>
      <c r="J5161">
        <v>0</v>
      </c>
      <c r="K5161" s="4">
        <v>103.75999999999999</v>
      </c>
      <c r="L5161" t="s">
        <v>294</v>
      </c>
      <c r="M5161">
        <v>0.11779303565638299</v>
      </c>
      <c r="N5161">
        <v>-2.3611530695424601</v>
      </c>
      <c r="O5161" t="s">
        <v>294</v>
      </c>
      <c r="P5161">
        <v>-1.0504486551882599</v>
      </c>
      <c r="Q5161" t="s">
        <v>294</v>
      </c>
      <c r="R5161" t="s">
        <v>290</v>
      </c>
      <c r="S5161" t="s">
        <v>290</v>
      </c>
    </row>
    <row r="5162" spans="1:19" x14ac:dyDescent="0.3">
      <c r="A5162" t="s">
        <v>250</v>
      </c>
      <c r="B5162" t="s">
        <v>297</v>
      </c>
      <c r="C5162" t="s">
        <v>334</v>
      </c>
      <c r="D5162" t="s">
        <v>99</v>
      </c>
      <c r="F5162">
        <v>14.233333333333301</v>
      </c>
      <c r="G5162">
        <v>20.75</v>
      </c>
      <c r="H5162">
        <v>16</v>
      </c>
      <c r="I5162">
        <v>5.3483507364290803</v>
      </c>
      <c r="J5162">
        <v>0</v>
      </c>
      <c r="K5162" s="4">
        <v>105.51666666666665</v>
      </c>
      <c r="L5162" t="s">
        <v>294</v>
      </c>
      <c r="M5162">
        <v>0.110206397668066</v>
      </c>
      <c r="N5162">
        <v>-1.8612863016513701</v>
      </c>
      <c r="O5162" t="s">
        <v>294</v>
      </c>
      <c r="P5162">
        <v>-0.60891747002415697</v>
      </c>
      <c r="Q5162" t="s">
        <v>294</v>
      </c>
      <c r="R5162" t="s">
        <v>290</v>
      </c>
      <c r="S5162" t="s">
        <v>290</v>
      </c>
    </row>
    <row r="5163" spans="1:19" x14ac:dyDescent="0.3">
      <c r="A5163" t="s">
        <v>251</v>
      </c>
      <c r="B5163" t="s">
        <v>298</v>
      </c>
      <c r="C5163" t="s">
        <v>334</v>
      </c>
      <c r="D5163" t="s">
        <v>99</v>
      </c>
      <c r="F5163">
        <v>13.606666666666699</v>
      </c>
      <c r="G5163">
        <v>20</v>
      </c>
      <c r="H5163">
        <v>16.3</v>
      </c>
      <c r="I5163">
        <v>5.7144030336166196</v>
      </c>
      <c r="J5163">
        <v>0</v>
      </c>
      <c r="K5163" s="4">
        <v>105.18666666666667</v>
      </c>
      <c r="L5163" t="s">
        <v>294</v>
      </c>
      <c r="M5163">
        <v>9.5842824917263106E-2</v>
      </c>
      <c r="N5163">
        <v>-1.25170344084731</v>
      </c>
      <c r="O5163" t="s">
        <v>294</v>
      </c>
      <c r="P5163">
        <v>1.4948937116283599E-3</v>
      </c>
      <c r="Q5163" t="s">
        <v>294</v>
      </c>
      <c r="R5163" t="s">
        <v>290</v>
      </c>
      <c r="S5163" t="s">
        <v>290</v>
      </c>
    </row>
    <row r="5164" spans="1:19" x14ac:dyDescent="0.3">
      <c r="A5164" t="s">
        <v>252</v>
      </c>
      <c r="B5164" t="s">
        <v>299</v>
      </c>
      <c r="C5164" t="s">
        <v>335</v>
      </c>
      <c r="D5164" t="s">
        <v>99</v>
      </c>
      <c r="F5164">
        <v>14.876666666666701</v>
      </c>
      <c r="G5164">
        <v>18.940000000000001</v>
      </c>
      <c r="H5164">
        <v>16.3</v>
      </c>
      <c r="I5164">
        <v>6.1175199164595302</v>
      </c>
      <c r="J5164">
        <v>0</v>
      </c>
      <c r="K5164" s="4">
        <v>106.49666666666667</v>
      </c>
      <c r="L5164" t="s">
        <v>294</v>
      </c>
      <c r="M5164">
        <v>8.7709024209992895E-2</v>
      </c>
      <c r="N5164">
        <v>-1.2944414359338501</v>
      </c>
      <c r="O5164" t="s">
        <v>294</v>
      </c>
      <c r="P5164">
        <v>-1.7541934837909799E-2</v>
      </c>
      <c r="Q5164" t="s">
        <v>294</v>
      </c>
      <c r="R5164" t="s">
        <v>290</v>
      </c>
      <c r="S5164" t="s">
        <v>290</v>
      </c>
    </row>
    <row r="5165" spans="1:19" x14ac:dyDescent="0.3">
      <c r="A5165" t="s">
        <v>253</v>
      </c>
      <c r="B5165" t="s">
        <v>295</v>
      </c>
      <c r="C5165" t="s">
        <v>335</v>
      </c>
      <c r="D5165" t="s">
        <v>99</v>
      </c>
      <c r="F5165">
        <v>13.6133333333333</v>
      </c>
      <c r="G5165">
        <v>17.940000000000001</v>
      </c>
      <c r="H5165">
        <v>16.5</v>
      </c>
      <c r="I5165">
        <v>6.6157559605222103</v>
      </c>
      <c r="J5165">
        <v>0</v>
      </c>
      <c r="K5165" s="4">
        <v>109.23</v>
      </c>
      <c r="L5165" t="s">
        <v>294</v>
      </c>
      <c r="M5165">
        <v>9.6798759427549799E-2</v>
      </c>
      <c r="N5165">
        <v>-1.37253078955149</v>
      </c>
      <c r="O5165" t="s">
        <v>294</v>
      </c>
      <c r="P5165">
        <v>-0.126909387720501</v>
      </c>
      <c r="Q5165" t="s">
        <v>294</v>
      </c>
      <c r="R5165" t="s">
        <v>290</v>
      </c>
      <c r="S5165" t="s">
        <v>290</v>
      </c>
    </row>
    <row r="5166" spans="1:19" x14ac:dyDescent="0.3">
      <c r="A5166" t="s">
        <v>254</v>
      </c>
      <c r="B5166" t="s">
        <v>297</v>
      </c>
      <c r="C5166" t="s">
        <v>335</v>
      </c>
      <c r="D5166" t="s">
        <v>99</v>
      </c>
      <c r="F5166">
        <v>13.59</v>
      </c>
      <c r="G5166">
        <v>26.55</v>
      </c>
      <c r="H5166">
        <v>16.899999999999999</v>
      </c>
      <c r="I5166">
        <v>7.0525495248107699</v>
      </c>
      <c r="J5166">
        <v>0</v>
      </c>
      <c r="K5166" s="4">
        <v>108.98</v>
      </c>
      <c r="L5166" t="s">
        <v>294</v>
      </c>
      <c r="M5166">
        <v>9.3219656226597405E-2</v>
      </c>
      <c r="N5166">
        <v>-1.1439102841906901</v>
      </c>
      <c r="O5166" t="s">
        <v>294</v>
      </c>
      <c r="P5166">
        <v>6.0952038582435399E-2</v>
      </c>
      <c r="Q5166" t="s">
        <v>294</v>
      </c>
      <c r="R5166" t="s">
        <v>290</v>
      </c>
      <c r="S5166" t="s">
        <v>290</v>
      </c>
    </row>
    <row r="5167" spans="1:19" x14ac:dyDescent="0.3">
      <c r="A5167" t="s">
        <v>255</v>
      </c>
      <c r="B5167" t="s">
        <v>298</v>
      </c>
      <c r="C5167" t="s">
        <v>335</v>
      </c>
      <c r="D5167" t="s">
        <v>99</v>
      </c>
      <c r="F5167">
        <v>13.2466666666667</v>
      </c>
      <c r="G5167">
        <v>21.96</v>
      </c>
      <c r="H5167">
        <v>17.399999999999999</v>
      </c>
      <c r="I5167">
        <v>7.5093292465534498</v>
      </c>
      <c r="J5167">
        <v>0</v>
      </c>
      <c r="K5167" s="4">
        <v>109.46</v>
      </c>
      <c r="L5167" t="s">
        <v>294</v>
      </c>
      <c r="M5167">
        <v>8.7468541738545402E-2</v>
      </c>
      <c r="N5167">
        <v>-1.3511396859270799</v>
      </c>
      <c r="O5167" t="s">
        <v>294</v>
      </c>
      <c r="P5167">
        <v>-0.13199699648205199</v>
      </c>
      <c r="Q5167" t="s">
        <v>294</v>
      </c>
      <c r="R5167" t="s">
        <v>290</v>
      </c>
      <c r="S5167" t="s">
        <v>290</v>
      </c>
    </row>
    <row r="5168" spans="1:19" x14ac:dyDescent="0.3">
      <c r="A5168" t="s">
        <v>256</v>
      </c>
      <c r="B5168" t="s">
        <v>299</v>
      </c>
      <c r="C5168" t="s">
        <v>336</v>
      </c>
      <c r="D5168" t="s">
        <v>99</v>
      </c>
      <c r="F5168">
        <v>12.55</v>
      </c>
      <c r="G5168">
        <v>25.49</v>
      </c>
      <c r="H5168">
        <v>19.399999999999999</v>
      </c>
      <c r="I5168">
        <v>8.6791858389033099</v>
      </c>
      <c r="J5168">
        <v>0</v>
      </c>
      <c r="K5168" s="4">
        <v>107.71666666666665</v>
      </c>
      <c r="L5168" t="s">
        <v>294</v>
      </c>
      <c r="M5168">
        <v>7.7917373049778402E-2</v>
      </c>
      <c r="N5168">
        <v>-1.2251899543251801</v>
      </c>
      <c r="O5168" t="s">
        <v>294</v>
      </c>
      <c r="P5168">
        <v>-3.2378231143594498E-2</v>
      </c>
      <c r="Q5168" t="s">
        <v>294</v>
      </c>
      <c r="R5168" t="s">
        <v>290</v>
      </c>
      <c r="S5168" t="s">
        <v>290</v>
      </c>
    </row>
    <row r="5169" spans="1:19" x14ac:dyDescent="0.3">
      <c r="A5169" t="s">
        <v>257</v>
      </c>
      <c r="B5169" t="s">
        <v>295</v>
      </c>
      <c r="C5169" t="s">
        <v>336</v>
      </c>
      <c r="D5169" t="s">
        <v>99</v>
      </c>
      <c r="F5169">
        <v>12.633333333333301</v>
      </c>
      <c r="G5169">
        <v>11.5</v>
      </c>
      <c r="H5169">
        <v>19.5</v>
      </c>
      <c r="I5169">
        <v>8.9771919884112492</v>
      </c>
      <c r="J5169">
        <v>0</v>
      </c>
      <c r="K5169" s="4">
        <v>104.24666666666667</v>
      </c>
      <c r="L5169" t="s">
        <v>294</v>
      </c>
      <c r="M5169">
        <v>6.0239105655583498E-2</v>
      </c>
      <c r="N5169">
        <v>-1.4995909843131801</v>
      </c>
      <c r="O5169" t="s">
        <v>294</v>
      </c>
      <c r="P5169">
        <v>-0.37796099297382002</v>
      </c>
      <c r="Q5169" t="s">
        <v>294</v>
      </c>
      <c r="R5169" t="s">
        <v>290</v>
      </c>
      <c r="S5169" t="s">
        <v>290</v>
      </c>
    </row>
    <row r="5170" spans="1:19" x14ac:dyDescent="0.3">
      <c r="A5170" t="s">
        <v>258</v>
      </c>
      <c r="B5170" t="s">
        <v>297</v>
      </c>
      <c r="C5170" t="s">
        <v>336</v>
      </c>
      <c r="D5170" t="s">
        <v>99</v>
      </c>
      <c r="F5170">
        <v>10.2566666666667</v>
      </c>
      <c r="G5170">
        <v>11.75</v>
      </c>
      <c r="H5170">
        <v>21.2</v>
      </c>
      <c r="I5170">
        <v>9.9685279646148697</v>
      </c>
      <c r="J5170">
        <v>0</v>
      </c>
      <c r="K5170" s="4">
        <v>99.206666666666663</v>
      </c>
      <c r="L5170" t="s">
        <v>294</v>
      </c>
      <c r="M5170">
        <v>5.9918135434850098E-2</v>
      </c>
      <c r="N5170">
        <v>-0.56781149708261902</v>
      </c>
      <c r="O5170" t="s">
        <v>294</v>
      </c>
      <c r="P5170">
        <v>0.50445271475424003</v>
      </c>
      <c r="Q5170" t="s">
        <v>294</v>
      </c>
      <c r="R5170" t="s">
        <v>290</v>
      </c>
      <c r="S5170" t="s">
        <v>290</v>
      </c>
    </row>
    <row r="5171" spans="1:19" x14ac:dyDescent="0.3">
      <c r="A5171" t="s">
        <v>259</v>
      </c>
      <c r="B5171" t="s">
        <v>298</v>
      </c>
      <c r="C5171" t="s">
        <v>336</v>
      </c>
      <c r="D5171" t="s">
        <v>99</v>
      </c>
      <c r="F5171">
        <v>9.2833333333333297</v>
      </c>
      <c r="G5171">
        <v>11</v>
      </c>
      <c r="H5171">
        <v>21.9</v>
      </c>
      <c r="I5171">
        <v>10.5795558430874</v>
      </c>
      <c r="J5171">
        <v>0</v>
      </c>
      <c r="K5171" s="4">
        <v>98.243333333333339</v>
      </c>
      <c r="L5171" t="s">
        <v>294</v>
      </c>
      <c r="M5171">
        <v>6.4884671070260302E-2</v>
      </c>
      <c r="N5171">
        <v>-0.23150577746439199</v>
      </c>
      <c r="O5171" t="s">
        <v>294</v>
      </c>
      <c r="P5171">
        <v>0.83235652703876695</v>
      </c>
      <c r="Q5171" t="s">
        <v>294</v>
      </c>
      <c r="R5171" t="s">
        <v>290</v>
      </c>
      <c r="S5171" t="s">
        <v>290</v>
      </c>
    </row>
    <row r="5172" spans="1:19" x14ac:dyDescent="0.3">
      <c r="A5172" t="s">
        <v>260</v>
      </c>
      <c r="B5172" t="s">
        <v>299</v>
      </c>
      <c r="C5172" t="s">
        <v>337</v>
      </c>
      <c r="D5172" t="s">
        <v>99</v>
      </c>
      <c r="F5172">
        <v>8.8266666666666698</v>
      </c>
      <c r="G5172">
        <v>10</v>
      </c>
      <c r="H5172">
        <v>21.9</v>
      </c>
      <c r="I5172">
        <v>10.976691149842001</v>
      </c>
      <c r="J5172">
        <v>0</v>
      </c>
      <c r="K5172" s="4">
        <v>98.089999999999989</v>
      </c>
      <c r="L5172" t="s">
        <v>294</v>
      </c>
      <c r="M5172">
        <v>6.0963122590448497E-2</v>
      </c>
      <c r="N5172">
        <v>-0.42449620663450799</v>
      </c>
      <c r="O5172" t="s">
        <v>294</v>
      </c>
      <c r="P5172">
        <v>0.61587396529317895</v>
      </c>
      <c r="Q5172" t="s">
        <v>294</v>
      </c>
      <c r="R5172" t="s">
        <v>290</v>
      </c>
      <c r="S5172" t="s">
        <v>290</v>
      </c>
    </row>
    <row r="5173" spans="1:19" x14ac:dyDescent="0.3">
      <c r="A5173" t="s">
        <v>261</v>
      </c>
      <c r="B5173" t="s">
        <v>295</v>
      </c>
      <c r="C5173" t="s">
        <v>337</v>
      </c>
      <c r="D5173" t="s">
        <v>99</v>
      </c>
      <c r="F5173">
        <v>10.02</v>
      </c>
      <c r="G5173">
        <v>10.77</v>
      </c>
      <c r="H5173">
        <v>22.7</v>
      </c>
      <c r="I5173">
        <v>11.762709176444099</v>
      </c>
      <c r="J5173">
        <v>0</v>
      </c>
      <c r="K5173" s="4">
        <v>97.52</v>
      </c>
      <c r="L5173" t="s">
        <v>294</v>
      </c>
      <c r="M5173">
        <v>5.72522093000222E-2</v>
      </c>
      <c r="N5173">
        <v>-0.56292963470065205</v>
      </c>
      <c r="O5173" t="s">
        <v>294</v>
      </c>
      <c r="P5173">
        <v>0.45386912293572101</v>
      </c>
      <c r="Q5173" t="s">
        <v>294</v>
      </c>
      <c r="R5173" t="s">
        <v>290</v>
      </c>
      <c r="S5173" t="s">
        <v>290</v>
      </c>
    </row>
    <row r="5174" spans="1:19" x14ac:dyDescent="0.3">
      <c r="A5174" t="s">
        <v>262</v>
      </c>
      <c r="B5174" t="s">
        <v>297</v>
      </c>
      <c r="C5174" t="s">
        <v>337</v>
      </c>
      <c r="D5174" t="s">
        <v>99</v>
      </c>
      <c r="F5174">
        <v>11.5033333333333</v>
      </c>
      <c r="G5174">
        <v>9.25</v>
      </c>
      <c r="H5174">
        <v>23.8</v>
      </c>
      <c r="I5174">
        <v>12.644183634362699</v>
      </c>
      <c r="J5174">
        <v>0</v>
      </c>
      <c r="K5174" s="4">
        <v>99.676666666666662</v>
      </c>
      <c r="L5174" t="s">
        <v>294</v>
      </c>
      <c r="M5174">
        <v>4.9697062652061801E-2</v>
      </c>
      <c r="N5174">
        <v>-0.23608134117093699</v>
      </c>
      <c r="O5174" t="s">
        <v>294</v>
      </c>
      <c r="P5174">
        <v>0.70761646675773104</v>
      </c>
      <c r="Q5174" t="s">
        <v>294</v>
      </c>
      <c r="R5174" t="s">
        <v>290</v>
      </c>
      <c r="S5174" t="s">
        <v>290</v>
      </c>
    </row>
    <row r="5175" spans="1:19" x14ac:dyDescent="0.3">
      <c r="A5175" t="s">
        <v>263</v>
      </c>
      <c r="B5175" t="s">
        <v>298</v>
      </c>
      <c r="C5175" t="s">
        <v>337</v>
      </c>
      <c r="D5175" t="s">
        <v>99</v>
      </c>
      <c r="F5175">
        <v>11.5666666666667</v>
      </c>
      <c r="G5175">
        <v>8.8800000000000008</v>
      </c>
      <c r="H5175">
        <v>25.1</v>
      </c>
      <c r="I5175">
        <v>13.718041341288901</v>
      </c>
      <c r="J5175">
        <v>0</v>
      </c>
      <c r="K5175" s="4">
        <v>100.02999999999999</v>
      </c>
      <c r="L5175" t="s">
        <v>294</v>
      </c>
      <c r="M5175">
        <v>4.358195767781E-2</v>
      </c>
      <c r="N5175">
        <v>0.44916588397309798</v>
      </c>
      <c r="O5175" t="s">
        <v>294</v>
      </c>
      <c r="P5175">
        <v>1.3553474261998699</v>
      </c>
      <c r="Q5175" t="s">
        <v>294</v>
      </c>
      <c r="R5175" t="s">
        <v>290</v>
      </c>
      <c r="S5175" t="s">
        <v>290</v>
      </c>
    </row>
    <row r="5176" spans="1:19" x14ac:dyDescent="0.3">
      <c r="A5176" t="s">
        <v>264</v>
      </c>
      <c r="B5176" t="s">
        <v>299</v>
      </c>
      <c r="C5176" t="s">
        <v>338</v>
      </c>
      <c r="D5176" t="s">
        <v>99</v>
      </c>
      <c r="E5176">
        <v>6.3203430000000003</v>
      </c>
      <c r="F5176">
        <v>11.8233333333333</v>
      </c>
      <c r="G5176">
        <v>10.11</v>
      </c>
      <c r="H5176">
        <v>25.6</v>
      </c>
      <c r="I5176">
        <v>14.6531862326969</v>
      </c>
      <c r="J5176">
        <v>0</v>
      </c>
      <c r="K5176" s="4">
        <v>100.39999999999999</v>
      </c>
      <c r="L5176">
        <v>33.671093999999997</v>
      </c>
      <c r="M5176">
        <v>4.5469234145857497E-2</v>
      </c>
      <c r="N5176">
        <v>-1.97152933006006</v>
      </c>
      <c r="O5176" t="s">
        <v>294</v>
      </c>
      <c r="P5176">
        <v>-0.94328104500924903</v>
      </c>
      <c r="Q5176" t="s">
        <v>294</v>
      </c>
      <c r="R5176">
        <v>21659.333999999999</v>
      </c>
      <c r="S5176">
        <v>33.671093999999997</v>
      </c>
    </row>
    <row r="5177" spans="1:19" x14ac:dyDescent="0.3">
      <c r="A5177" t="s">
        <v>265</v>
      </c>
      <c r="B5177" t="s">
        <v>295</v>
      </c>
      <c r="C5177" t="s">
        <v>338</v>
      </c>
      <c r="D5177" t="s">
        <v>99</v>
      </c>
      <c r="E5177">
        <v>6.3883510000000001</v>
      </c>
      <c r="F5177">
        <v>11.9933333333333</v>
      </c>
      <c r="G5177">
        <v>8.91</v>
      </c>
      <c r="H5177">
        <v>26.7</v>
      </c>
      <c r="I5177">
        <v>15.7232142553259</v>
      </c>
      <c r="J5177">
        <v>0</v>
      </c>
      <c r="K5177" s="4">
        <v>99.576666666666668</v>
      </c>
      <c r="L5177">
        <v>34.09187</v>
      </c>
      <c r="M5177">
        <v>4.2582604721535799E-2</v>
      </c>
      <c r="N5177">
        <v>-0.70421010734737</v>
      </c>
      <c r="O5177" t="s">
        <v>294</v>
      </c>
      <c r="P5177">
        <v>-5.9009387421790301E-2</v>
      </c>
      <c r="Q5177" t="s">
        <v>294</v>
      </c>
      <c r="R5177">
        <v>22145.436000000002</v>
      </c>
      <c r="S5177">
        <v>34.09187</v>
      </c>
    </row>
    <row r="5178" spans="1:19" x14ac:dyDescent="0.3">
      <c r="A5178" t="s">
        <v>266</v>
      </c>
      <c r="B5178" t="s">
        <v>297</v>
      </c>
      <c r="C5178" t="s">
        <v>338</v>
      </c>
      <c r="D5178" t="s">
        <v>99</v>
      </c>
      <c r="E5178">
        <v>6.4528509999999999</v>
      </c>
      <c r="F5178">
        <v>11.38</v>
      </c>
      <c r="G5178">
        <v>8.75</v>
      </c>
      <c r="H5178">
        <v>27.5</v>
      </c>
      <c r="I5178">
        <v>16.500551346105901</v>
      </c>
      <c r="J5178">
        <v>0</v>
      </c>
      <c r="K5178" s="4">
        <v>101.12666666666667</v>
      </c>
      <c r="L5178">
        <v>34.246048999999999</v>
      </c>
      <c r="M5178">
        <v>3.9534121355344599E-2</v>
      </c>
      <c r="N5178">
        <v>-0.906290376430825</v>
      </c>
      <c r="O5178" t="s">
        <v>294</v>
      </c>
      <c r="P5178">
        <v>-0.107530016466352</v>
      </c>
      <c r="Q5178" t="s">
        <v>294</v>
      </c>
      <c r="R5178">
        <v>21906.027999999998</v>
      </c>
      <c r="S5178">
        <v>34.246048999999999</v>
      </c>
    </row>
    <row r="5179" spans="1:19" x14ac:dyDescent="0.3">
      <c r="A5179" t="s">
        <v>267</v>
      </c>
      <c r="B5179" t="s">
        <v>298</v>
      </c>
      <c r="C5179" t="s">
        <v>338</v>
      </c>
      <c r="D5179" t="s">
        <v>99</v>
      </c>
      <c r="E5179">
        <v>6.5129950000000001</v>
      </c>
      <c r="F5179">
        <v>10.6633333333333</v>
      </c>
      <c r="G5179">
        <v>8.5</v>
      </c>
      <c r="H5179">
        <v>28.3</v>
      </c>
      <c r="I5179">
        <v>17.349576144550401</v>
      </c>
      <c r="J5179" s="1">
        <v>0</v>
      </c>
      <c r="K5179" s="4">
        <v>100.88666666666666</v>
      </c>
      <c r="L5179">
        <v>34.495615000000001</v>
      </c>
      <c r="M5179">
        <v>3.7976649979057198E-2</v>
      </c>
      <c r="N5179">
        <v>-0.91829738088604895</v>
      </c>
      <c r="O5179" t="s">
        <v>294</v>
      </c>
      <c r="P5179">
        <v>-0.28165286367708098</v>
      </c>
      <c r="Q5179" t="s">
        <v>294</v>
      </c>
      <c r="R5179">
        <v>21992.588</v>
      </c>
      <c r="S5179">
        <v>34.495615000000001</v>
      </c>
    </row>
    <row r="5180" spans="1:19" x14ac:dyDescent="0.3">
      <c r="A5180" t="s">
        <v>268</v>
      </c>
      <c r="B5180" t="s">
        <v>299</v>
      </c>
      <c r="C5180" t="s">
        <v>339</v>
      </c>
      <c r="D5180" t="s">
        <v>99</v>
      </c>
      <c r="E5180">
        <v>6.5636590000000004</v>
      </c>
      <c r="F5180">
        <v>9.4499999999999993</v>
      </c>
      <c r="G5180">
        <v>7.8</v>
      </c>
      <c r="H5180">
        <v>29.4</v>
      </c>
      <c r="I5180">
        <v>18.369000249637001</v>
      </c>
      <c r="J5180" s="1">
        <v>2.9168845735005898E-5</v>
      </c>
      <c r="K5180" s="4">
        <v>100.67666666666668</v>
      </c>
      <c r="L5180">
        <v>34.701906000000001</v>
      </c>
      <c r="M5180">
        <v>2.5056178723838099E-2</v>
      </c>
      <c r="N5180">
        <v>1.00690978509518</v>
      </c>
      <c r="O5180" t="s">
        <v>294</v>
      </c>
      <c r="P5180">
        <v>1.5125252016627899</v>
      </c>
      <c r="Q5180" t="s">
        <v>294</v>
      </c>
      <c r="R5180">
        <v>22476.325000000001</v>
      </c>
      <c r="S5180">
        <v>34.701906000000001</v>
      </c>
    </row>
    <row r="5181" spans="1:19" x14ac:dyDescent="0.3">
      <c r="A5181" t="s">
        <v>269</v>
      </c>
      <c r="B5181" t="s">
        <v>295</v>
      </c>
      <c r="C5181" t="s">
        <v>339</v>
      </c>
      <c r="D5181" t="s">
        <v>99</v>
      </c>
      <c r="E5181">
        <v>6.600117</v>
      </c>
      <c r="F5181">
        <v>8.9700000000000006</v>
      </c>
      <c r="G5181">
        <v>7.5</v>
      </c>
      <c r="H5181">
        <v>30.7</v>
      </c>
      <c r="I5181">
        <v>19.725102695727699</v>
      </c>
      <c r="J5181">
        <v>-2.9166084585341401E-4</v>
      </c>
      <c r="K5181" s="4">
        <v>100.14</v>
      </c>
      <c r="L5181">
        <v>35.136887000000002</v>
      </c>
      <c r="M5181">
        <v>3.1653252216715798E-2</v>
      </c>
      <c r="N5181">
        <v>1.36067670586277</v>
      </c>
      <c r="O5181" t="s">
        <v>294</v>
      </c>
      <c r="P5181">
        <v>1.98171516653022</v>
      </c>
      <c r="Q5181" t="s">
        <v>294</v>
      </c>
      <c r="R5181">
        <v>22535.171999999999</v>
      </c>
      <c r="S5181">
        <v>35.136887000000002</v>
      </c>
    </row>
    <row r="5182" spans="1:19" x14ac:dyDescent="0.3">
      <c r="A5182" t="s">
        <v>270</v>
      </c>
      <c r="B5182" t="s">
        <v>297</v>
      </c>
      <c r="C5182" t="s">
        <v>339</v>
      </c>
      <c r="D5182" t="s">
        <v>99</v>
      </c>
      <c r="E5182">
        <v>6.6209569999999998</v>
      </c>
      <c r="F5182">
        <v>8.58</v>
      </c>
      <c r="G5182">
        <v>7.25</v>
      </c>
      <c r="H5182">
        <v>31.6</v>
      </c>
      <c r="I5182">
        <v>20.7639255167662</v>
      </c>
      <c r="J5182">
        <v>-6.0933164424192799E-4</v>
      </c>
      <c r="K5182" s="4">
        <v>100.83333333333333</v>
      </c>
      <c r="L5182">
        <v>35.650300000000001</v>
      </c>
      <c r="M5182">
        <v>3.4132964413234601E-2</v>
      </c>
      <c r="N5182">
        <v>0.21941119478833601</v>
      </c>
      <c r="O5182" t="s">
        <v>294</v>
      </c>
      <c r="P5182">
        <v>0.768961044867567</v>
      </c>
      <c r="Q5182" t="s">
        <v>294</v>
      </c>
      <c r="R5182">
        <v>22881.383000000002</v>
      </c>
      <c r="S5182">
        <v>35.650300000000001</v>
      </c>
    </row>
    <row r="5183" spans="1:19" x14ac:dyDescent="0.3">
      <c r="A5183" t="s">
        <v>271</v>
      </c>
      <c r="B5183" t="s">
        <v>298</v>
      </c>
      <c r="C5183" t="s">
        <v>339</v>
      </c>
      <c r="D5183" t="s">
        <v>99</v>
      </c>
      <c r="E5183">
        <v>6.6354550000000003</v>
      </c>
      <c r="F5183">
        <v>7.2366666666666699</v>
      </c>
      <c r="G5183">
        <v>6.7</v>
      </c>
      <c r="H5183">
        <v>32.799999999999997</v>
      </c>
      <c r="I5183">
        <v>21.932079148984101</v>
      </c>
      <c r="J5183">
        <v>3.2577692459367902E-4</v>
      </c>
      <c r="K5183" s="4">
        <v>101.19666666666667</v>
      </c>
      <c r="L5183">
        <v>35.788668999999999</v>
      </c>
      <c r="M5183">
        <v>3.0041409922090201E-2</v>
      </c>
      <c r="N5183">
        <v>-0.85056331320565504</v>
      </c>
      <c r="O5183" t="s">
        <v>294</v>
      </c>
      <c r="P5183">
        <v>-0.38868274893823701</v>
      </c>
      <c r="Q5183" t="s">
        <v>294</v>
      </c>
      <c r="R5183">
        <v>22894.317999999999</v>
      </c>
      <c r="S5183">
        <v>35.788668999999999</v>
      </c>
    </row>
    <row r="5184" spans="1:19" x14ac:dyDescent="0.3">
      <c r="A5184" t="s">
        <v>272</v>
      </c>
      <c r="B5184" t="s">
        <v>299</v>
      </c>
      <c r="C5184" t="s">
        <v>340</v>
      </c>
      <c r="D5184" t="s">
        <v>99</v>
      </c>
      <c r="E5184">
        <v>6.6579600000000001</v>
      </c>
      <c r="F5184">
        <v>6.75</v>
      </c>
      <c r="G5184">
        <v>6.5</v>
      </c>
      <c r="H5184">
        <v>33.6</v>
      </c>
      <c r="I5184">
        <v>23.118371804383099</v>
      </c>
      <c r="J5184">
        <v>-3.8643457719289602E-4</v>
      </c>
      <c r="K5184" s="4">
        <v>100.46333333333332</v>
      </c>
      <c r="L5184">
        <v>36.326411999999998</v>
      </c>
      <c r="M5184">
        <v>2.92955757507233E-2</v>
      </c>
      <c r="N5184">
        <v>-0.80740608150555104</v>
      </c>
      <c r="O5184" t="s">
        <v>294</v>
      </c>
      <c r="P5184">
        <v>-0.50465523742527596</v>
      </c>
      <c r="Q5184" t="s">
        <v>294</v>
      </c>
      <c r="R5184">
        <v>23198.537</v>
      </c>
      <c r="S5184">
        <v>36.326411999999998</v>
      </c>
    </row>
    <row r="5185" spans="1:19" x14ac:dyDescent="0.3">
      <c r="A5185" t="s">
        <v>273</v>
      </c>
      <c r="B5185" t="s">
        <v>295</v>
      </c>
      <c r="C5185" t="s">
        <v>340</v>
      </c>
      <c r="D5185" t="s">
        <v>99</v>
      </c>
      <c r="E5185">
        <v>6.7118500000000001</v>
      </c>
      <c r="F5185">
        <v>6.56666666666667</v>
      </c>
      <c r="G5185">
        <v>6</v>
      </c>
      <c r="H5185">
        <v>34.799999999999997</v>
      </c>
      <c r="I5185">
        <v>24.6276045117488</v>
      </c>
      <c r="J5185" s="1">
        <v>1.3283858615324999E-3</v>
      </c>
      <c r="K5185" s="4">
        <v>99.196666666666658</v>
      </c>
      <c r="L5185">
        <v>36.654975</v>
      </c>
      <c r="M5185">
        <v>2.0847739986562901E-2</v>
      </c>
      <c r="N5185">
        <v>-0.47381701510416402</v>
      </c>
      <c r="O5185" t="s">
        <v>294</v>
      </c>
      <c r="P5185">
        <v>-0.22887112178983299</v>
      </c>
      <c r="Q5185" t="s">
        <v>294</v>
      </c>
      <c r="R5185">
        <v>23190.993999999999</v>
      </c>
      <c r="S5185">
        <v>36.654975</v>
      </c>
    </row>
    <row r="5186" spans="1:19" x14ac:dyDescent="0.3">
      <c r="A5186" t="s">
        <v>274</v>
      </c>
      <c r="B5186" t="s">
        <v>297</v>
      </c>
      <c r="C5186" t="s">
        <v>340</v>
      </c>
      <c r="D5186" t="s">
        <v>99</v>
      </c>
      <c r="E5186">
        <v>6.8032440000000003</v>
      </c>
      <c r="F5186">
        <v>6.2466666666666697</v>
      </c>
      <c r="G5186">
        <v>5.5</v>
      </c>
      <c r="H5186">
        <v>36</v>
      </c>
      <c r="I5186">
        <v>26.046954537943101</v>
      </c>
      <c r="J5186" s="1">
        <v>-8.2619325499466698E-5</v>
      </c>
      <c r="K5186" s="4">
        <v>97.183333333333337</v>
      </c>
      <c r="L5186">
        <v>37.151412999999998</v>
      </c>
      <c r="M5186">
        <v>2.00281326961451E-2</v>
      </c>
      <c r="N5186">
        <v>0.79656831206457201</v>
      </c>
      <c r="O5186" t="s">
        <v>294</v>
      </c>
      <c r="P5186">
        <v>0.87951508339116602</v>
      </c>
      <c r="Q5186" t="s">
        <v>294</v>
      </c>
      <c r="R5186">
        <v>23669.297999999999</v>
      </c>
      <c r="S5186">
        <v>37.151412999999998</v>
      </c>
    </row>
    <row r="5187" spans="1:19" x14ac:dyDescent="0.3">
      <c r="A5187" t="s">
        <v>275</v>
      </c>
      <c r="B5187" t="s">
        <v>298</v>
      </c>
      <c r="C5187" t="s">
        <v>340</v>
      </c>
      <c r="D5187" t="s">
        <v>99</v>
      </c>
      <c r="E5187">
        <v>6.928121</v>
      </c>
      <c r="F5187">
        <v>5.87</v>
      </c>
      <c r="G5187">
        <v>5.15</v>
      </c>
      <c r="H5187">
        <v>37.299999999999997</v>
      </c>
      <c r="I5187">
        <v>27.641758959681901</v>
      </c>
      <c r="J5187">
        <v>5.5400648613135295E-4</v>
      </c>
      <c r="K5187" s="4">
        <v>97.389999999999986</v>
      </c>
      <c r="L5187">
        <v>37.398215</v>
      </c>
      <c r="M5187">
        <v>2.2349131502501899E-2</v>
      </c>
      <c r="N5187">
        <v>2.1471407290971301</v>
      </c>
      <c r="O5187">
        <v>-1.4072319360281</v>
      </c>
      <c r="P5187">
        <v>2.1960566627251001</v>
      </c>
      <c r="Q5187">
        <v>-0.92476775346617801</v>
      </c>
      <c r="R5187">
        <v>23760.741000000002</v>
      </c>
      <c r="S5187">
        <v>37.398215</v>
      </c>
    </row>
    <row r="5188" spans="1:19" x14ac:dyDescent="0.3">
      <c r="A5188" t="s">
        <v>276</v>
      </c>
      <c r="B5188" t="s">
        <v>299</v>
      </c>
      <c r="C5188" t="s">
        <v>341</v>
      </c>
      <c r="D5188" t="s">
        <v>99</v>
      </c>
      <c r="E5188">
        <v>7.0703459999999998</v>
      </c>
      <c r="F5188">
        <v>5.3233333333333297</v>
      </c>
      <c r="G5188">
        <v>4.7</v>
      </c>
      <c r="H5188">
        <v>38.1</v>
      </c>
      <c r="I5188">
        <v>28.991271327260101</v>
      </c>
      <c r="J5188">
        <v>-1.8057124694492699E-4</v>
      </c>
      <c r="K5188" s="4">
        <v>97.026666666666685</v>
      </c>
      <c r="L5188">
        <v>37.929927999999997</v>
      </c>
      <c r="M5188">
        <v>1.86334558410092E-2</v>
      </c>
      <c r="N5188">
        <v>1.99432179332161</v>
      </c>
      <c r="O5188">
        <v>-0.98736729694317005</v>
      </c>
      <c r="P5188">
        <v>2.02753207695786</v>
      </c>
      <c r="Q5188">
        <v>-0.49313805363957602</v>
      </c>
      <c r="R5188">
        <v>24025.194</v>
      </c>
      <c r="S5188">
        <v>37.929927999999997</v>
      </c>
    </row>
    <row r="5189" spans="1:19" x14ac:dyDescent="0.3">
      <c r="A5189" t="s">
        <v>277</v>
      </c>
      <c r="B5189" t="s">
        <v>295</v>
      </c>
      <c r="C5189" t="s">
        <v>341</v>
      </c>
      <c r="D5189" t="s">
        <v>99</v>
      </c>
      <c r="E5189">
        <v>7.1964509999999997</v>
      </c>
      <c r="F5189">
        <v>5.1366666666666703</v>
      </c>
      <c r="G5189">
        <v>4.5</v>
      </c>
      <c r="H5189">
        <v>39.9</v>
      </c>
      <c r="I5189">
        <v>31.424272888370201</v>
      </c>
      <c r="J5189">
        <v>-1.54682864959033E-3</v>
      </c>
      <c r="K5189" s="4">
        <v>97.366666666666674</v>
      </c>
      <c r="L5189">
        <v>38.486652999999997</v>
      </c>
      <c r="M5189">
        <v>2.5762371833255499E-2</v>
      </c>
      <c r="N5189">
        <v>1.48903992792076</v>
      </c>
      <c r="O5189">
        <v>-0.74266794465417996</v>
      </c>
      <c r="P5189">
        <v>1.4788960990089</v>
      </c>
      <c r="Q5189">
        <v>-0.22805563278402699</v>
      </c>
      <c r="R5189">
        <v>24478.598999999998</v>
      </c>
      <c r="S5189">
        <v>38.486652999999997</v>
      </c>
    </row>
    <row r="5190" spans="1:19" x14ac:dyDescent="0.3">
      <c r="A5190" t="s">
        <v>278</v>
      </c>
      <c r="B5190" t="s">
        <v>297</v>
      </c>
      <c r="C5190" t="s">
        <v>341</v>
      </c>
      <c r="D5190" t="s">
        <v>99</v>
      </c>
      <c r="E5190">
        <v>7.2897980000000002</v>
      </c>
      <c r="F5190">
        <v>4.7233333333333301</v>
      </c>
      <c r="G5190">
        <v>4.5</v>
      </c>
      <c r="H5190">
        <v>41.8</v>
      </c>
      <c r="I5190">
        <v>33.770812814463604</v>
      </c>
      <c r="J5190">
        <v>2.1036450610334399E-4</v>
      </c>
      <c r="K5190" s="4">
        <v>97.87</v>
      </c>
      <c r="L5190">
        <v>38.947344000000001</v>
      </c>
      <c r="M5190">
        <v>2.6958788823043301E-2</v>
      </c>
      <c r="N5190">
        <v>2.6408131924158802</v>
      </c>
      <c r="O5190">
        <v>-0.62707312010696403</v>
      </c>
      <c r="P5190">
        <v>2.3820675915594198</v>
      </c>
      <c r="Q5190">
        <v>-0.12946909764115599</v>
      </c>
      <c r="R5190">
        <v>24688.135999999999</v>
      </c>
      <c r="S5190">
        <v>38.947344000000001</v>
      </c>
    </row>
    <row r="5191" spans="1:19" x14ac:dyDescent="0.3">
      <c r="A5191" t="s">
        <v>279</v>
      </c>
      <c r="B5191" t="s">
        <v>298</v>
      </c>
      <c r="C5191" t="s">
        <v>341</v>
      </c>
      <c r="D5191" t="s">
        <v>99</v>
      </c>
      <c r="E5191">
        <v>7.3513390000000003</v>
      </c>
      <c r="F5191">
        <v>4.3266666666666698</v>
      </c>
      <c r="G5191">
        <v>3</v>
      </c>
      <c r="H5191">
        <v>44</v>
      </c>
      <c r="I5191">
        <v>36.578261021823998</v>
      </c>
      <c r="J5191" s="1">
        <v>2.16475774493574E-4</v>
      </c>
      <c r="K5191" s="4">
        <v>98.806666666666672</v>
      </c>
      <c r="L5191">
        <v>39.236438</v>
      </c>
      <c r="M5191">
        <v>3.0174805382295201E-2</v>
      </c>
      <c r="N5191">
        <v>4.6327099882973002</v>
      </c>
      <c r="O5191">
        <v>-0.28296818386389999</v>
      </c>
      <c r="P5191">
        <v>4.3111097298102203</v>
      </c>
      <c r="Q5191">
        <v>-2.26071780547699E-3</v>
      </c>
      <c r="R5191">
        <v>25124.082999999999</v>
      </c>
      <c r="S5191">
        <v>39.236438</v>
      </c>
    </row>
    <row r="5192" spans="1:19" x14ac:dyDescent="0.3">
      <c r="A5192" t="s">
        <v>280</v>
      </c>
      <c r="B5192" t="s">
        <v>299</v>
      </c>
      <c r="C5192" t="s">
        <v>342</v>
      </c>
      <c r="D5192" t="s">
        <v>99</v>
      </c>
      <c r="E5192">
        <v>7.3924120000000002</v>
      </c>
      <c r="F5192">
        <v>4.0533333333333301</v>
      </c>
      <c r="G5192">
        <v>2.75</v>
      </c>
      <c r="H5192">
        <v>44.9</v>
      </c>
      <c r="I5192">
        <v>38.261861799566198</v>
      </c>
      <c r="J5192">
        <v>-5.1490131082587698E-4</v>
      </c>
      <c r="K5192" s="4">
        <v>97.456666666666663</v>
      </c>
      <c r="L5192">
        <v>39.754136000000003</v>
      </c>
      <c r="M5192">
        <v>2.7662847949510402E-2</v>
      </c>
      <c r="N5192">
        <v>4.9667407851102396</v>
      </c>
      <c r="O5192">
        <v>-0.13928131290187901</v>
      </c>
      <c r="P5192">
        <v>4.5628914049198297</v>
      </c>
      <c r="Q5192">
        <v>0.21431511111156701</v>
      </c>
      <c r="R5192">
        <v>25596.358</v>
      </c>
      <c r="S5192">
        <v>39.754136000000003</v>
      </c>
    </row>
    <row r="5193" spans="1:19" x14ac:dyDescent="0.3">
      <c r="A5193" t="s">
        <v>281</v>
      </c>
      <c r="B5193" t="s">
        <v>295</v>
      </c>
      <c r="C5193" t="s">
        <v>342</v>
      </c>
      <c r="D5193" t="s">
        <v>99</v>
      </c>
      <c r="E5193">
        <v>7.4362389999999996</v>
      </c>
      <c r="F5193">
        <v>4.37</v>
      </c>
      <c r="G5193">
        <v>2</v>
      </c>
      <c r="H5193">
        <v>48.4</v>
      </c>
      <c r="I5193">
        <v>42.375728254334497</v>
      </c>
      <c r="J5193">
        <v>6.2199202427271104E-4</v>
      </c>
      <c r="K5193" s="4">
        <v>96.339999999999989</v>
      </c>
      <c r="L5193">
        <v>39.962215</v>
      </c>
      <c r="M5193">
        <v>2.4920671100271598E-2</v>
      </c>
      <c r="N5193">
        <v>6.4622049194544502</v>
      </c>
      <c r="O5193">
        <v>-9.9179832094826295E-2</v>
      </c>
      <c r="P5193">
        <v>6.00849999756639</v>
      </c>
      <c r="Q5193">
        <v>0.21162338205008499</v>
      </c>
      <c r="R5193">
        <v>25693.645</v>
      </c>
      <c r="S5193">
        <v>39.962215</v>
      </c>
    </row>
    <row r="5194" spans="1:19" x14ac:dyDescent="0.3">
      <c r="A5194" t="s">
        <v>282</v>
      </c>
      <c r="B5194" t="s">
        <v>297</v>
      </c>
      <c r="C5194" t="s">
        <v>342</v>
      </c>
      <c r="D5194" t="s">
        <v>99</v>
      </c>
      <c r="E5194">
        <v>7.4940720000000001</v>
      </c>
      <c r="F5194">
        <v>5.2066666666666697</v>
      </c>
      <c r="G5194">
        <v>1.5</v>
      </c>
      <c r="H5194">
        <v>49.9</v>
      </c>
      <c r="I5194">
        <v>44.423109123000799</v>
      </c>
      <c r="J5194" s="1">
        <v>-1.10867003567261E-3</v>
      </c>
      <c r="K5194" s="4">
        <v>95.943333333333342</v>
      </c>
      <c r="L5194">
        <v>40.313268000000001</v>
      </c>
      <c r="M5194">
        <v>2.0285245757591001E-2</v>
      </c>
      <c r="N5194">
        <v>6.4050482818618502</v>
      </c>
      <c r="O5194">
        <v>-4.0044914080183999E-2</v>
      </c>
      <c r="P5194">
        <v>5.7571768870379696</v>
      </c>
      <c r="Q5194">
        <v>0.19306351974562799</v>
      </c>
      <c r="R5194">
        <v>25972.48</v>
      </c>
      <c r="S5194">
        <v>40.313268000000001</v>
      </c>
    </row>
    <row r="5195" spans="1:19" x14ac:dyDescent="0.3">
      <c r="A5195" t="s">
        <v>11</v>
      </c>
      <c r="B5195" t="s">
        <v>298</v>
      </c>
      <c r="C5195" t="s">
        <v>342</v>
      </c>
      <c r="D5195" t="s">
        <v>99</v>
      </c>
      <c r="E5195">
        <v>7.5715409999999999</v>
      </c>
      <c r="F5195">
        <v>5.48</v>
      </c>
      <c r="G5195">
        <v>1.5</v>
      </c>
      <c r="H5195">
        <v>52.7</v>
      </c>
      <c r="I5195">
        <v>48.0588763523469</v>
      </c>
      <c r="J5195" s="1">
        <v>-9.7954827431578906E-5</v>
      </c>
      <c r="K5195" s="4">
        <v>95.3</v>
      </c>
      <c r="L5195">
        <v>40.581935999999999</v>
      </c>
      <c r="M5195">
        <v>1.9789000441007901E-2</v>
      </c>
      <c r="N5195">
        <v>7.97783027524257</v>
      </c>
      <c r="O5195">
        <v>0.16078638945554499</v>
      </c>
      <c r="P5195">
        <v>7.2185881987671001</v>
      </c>
      <c r="Q5195">
        <v>0.30521277298480998</v>
      </c>
      <c r="R5195">
        <v>26219.569</v>
      </c>
      <c r="S5195">
        <v>40.581935999999999</v>
      </c>
    </row>
    <row r="5196" spans="1:19" x14ac:dyDescent="0.3">
      <c r="A5196" t="s">
        <v>12</v>
      </c>
      <c r="B5196" t="s">
        <v>299</v>
      </c>
      <c r="C5196" t="s">
        <v>343</v>
      </c>
      <c r="D5196" t="s">
        <v>99</v>
      </c>
      <c r="E5196">
        <v>7.6677759999999999</v>
      </c>
      <c r="F5196">
        <v>5.7333333333333298</v>
      </c>
      <c r="G5196">
        <v>1.5</v>
      </c>
      <c r="H5196">
        <v>54.3</v>
      </c>
      <c r="I5196">
        <v>50.387501780861101</v>
      </c>
      <c r="J5196">
        <v>2.78584655853287E-4</v>
      </c>
      <c r="K5196" s="4">
        <v>94.259999999999991</v>
      </c>
      <c r="L5196">
        <v>41.486555000000003</v>
      </c>
      <c r="M5196">
        <v>1.8075463780258601E-2</v>
      </c>
      <c r="N5196">
        <v>9.29366488012821</v>
      </c>
      <c r="O5196">
        <v>0.71644674460746005</v>
      </c>
      <c r="P5196">
        <v>8.3262374354945106</v>
      </c>
      <c r="Q5196">
        <v>0.87246846496873998</v>
      </c>
      <c r="R5196">
        <v>26888.343000000001</v>
      </c>
      <c r="S5196">
        <v>41.486555000000003</v>
      </c>
    </row>
    <row r="5197" spans="1:19" x14ac:dyDescent="0.3">
      <c r="A5197" t="s">
        <v>13</v>
      </c>
      <c r="B5197" t="s">
        <v>295</v>
      </c>
      <c r="C5197" t="s">
        <v>343</v>
      </c>
      <c r="D5197" t="s">
        <v>99</v>
      </c>
      <c r="E5197">
        <v>7.7629580000000002</v>
      </c>
      <c r="F5197">
        <v>5.58</v>
      </c>
      <c r="G5197">
        <v>2</v>
      </c>
      <c r="H5197">
        <v>55.6</v>
      </c>
      <c r="I5197">
        <v>53.420822648753898</v>
      </c>
      <c r="J5197">
        <v>-7.1452999655141603E-4</v>
      </c>
      <c r="K5197" s="4">
        <v>93.333333333333329</v>
      </c>
      <c r="L5197">
        <v>41.245274000000002</v>
      </c>
      <c r="M5197">
        <v>2.47368370865239E-2</v>
      </c>
      <c r="N5197">
        <v>7.2340322491489504</v>
      </c>
      <c r="O5197">
        <v>0.116521898943653</v>
      </c>
      <c r="P5197">
        <v>6.3970363344583498</v>
      </c>
      <c r="Q5197">
        <v>0.27048671778095501</v>
      </c>
      <c r="R5197">
        <v>26612.861000000001</v>
      </c>
      <c r="S5197">
        <v>41.245274000000002</v>
      </c>
    </row>
    <row r="5198" spans="1:19" x14ac:dyDescent="0.3">
      <c r="A5198" t="s">
        <v>14</v>
      </c>
      <c r="B5198" t="s">
        <v>297</v>
      </c>
      <c r="C5198" t="s">
        <v>343</v>
      </c>
      <c r="D5198" t="s">
        <v>99</v>
      </c>
      <c r="E5198">
        <v>7.8516450000000004</v>
      </c>
      <c r="F5198">
        <v>5.6033333333333299</v>
      </c>
      <c r="G5198">
        <v>2.5</v>
      </c>
      <c r="H5198">
        <v>56.7</v>
      </c>
      <c r="I5198">
        <v>55.922588658043203</v>
      </c>
      <c r="J5198">
        <v>3.6871322664211502E-4</v>
      </c>
      <c r="K5198" s="4">
        <v>92.99666666666667</v>
      </c>
      <c r="L5198">
        <v>41.822662999999999</v>
      </c>
      <c r="M5198">
        <v>3.30897863772769E-2</v>
      </c>
      <c r="N5198">
        <v>4.5826421801309403</v>
      </c>
      <c r="O5198">
        <v>0.47988352495217901</v>
      </c>
      <c r="P5198">
        <v>3.4095740873222402</v>
      </c>
      <c r="Q5198">
        <v>0.47995320301808397</v>
      </c>
      <c r="R5198">
        <v>26822.523000000001</v>
      </c>
      <c r="S5198">
        <v>41.822662999999999</v>
      </c>
    </row>
    <row r="5199" spans="1:19" x14ac:dyDescent="0.3">
      <c r="A5199" t="s">
        <v>15</v>
      </c>
      <c r="B5199" t="s">
        <v>298</v>
      </c>
      <c r="C5199" t="s">
        <v>343</v>
      </c>
      <c r="D5199" t="s">
        <v>99</v>
      </c>
      <c r="E5199">
        <v>7.928801</v>
      </c>
      <c r="F5199">
        <v>5.4633333333333303</v>
      </c>
      <c r="G5199">
        <v>3.25</v>
      </c>
      <c r="H5199">
        <v>58.8</v>
      </c>
      <c r="I5199">
        <v>59.681893443689397</v>
      </c>
      <c r="J5199">
        <v>4.5656956762574202E-4</v>
      </c>
      <c r="K5199" s="4">
        <v>92.443333333333328</v>
      </c>
      <c r="L5199">
        <v>42.140216000000002</v>
      </c>
      <c r="M5199">
        <v>3.6395773085587703E-2</v>
      </c>
      <c r="N5199">
        <v>3.6072982687637301</v>
      </c>
      <c r="O5199">
        <v>0.72422214303565402</v>
      </c>
      <c r="P5199">
        <v>2.2235811044123799</v>
      </c>
      <c r="Q5199">
        <v>0.60897275888954305</v>
      </c>
      <c r="R5199">
        <v>26976.663</v>
      </c>
      <c r="S5199">
        <v>42.140216000000002</v>
      </c>
    </row>
    <row r="5200" spans="1:19" x14ac:dyDescent="0.3">
      <c r="A5200" t="s">
        <v>16</v>
      </c>
      <c r="B5200" t="s">
        <v>299</v>
      </c>
      <c r="C5200" t="s">
        <v>344</v>
      </c>
      <c r="D5200" t="s">
        <v>99</v>
      </c>
      <c r="E5200">
        <v>7.9924049999999998</v>
      </c>
      <c r="F5200">
        <v>5.13</v>
      </c>
      <c r="G5200">
        <v>3.75</v>
      </c>
      <c r="H5200">
        <v>59.2</v>
      </c>
      <c r="I5200">
        <v>61.584427926993698</v>
      </c>
      <c r="J5200" s="1">
        <v>4.1547430793498202E-4</v>
      </c>
      <c r="K5200" s="4">
        <v>94.103333333333339</v>
      </c>
      <c r="L5200">
        <v>42.040080000000003</v>
      </c>
      <c r="M5200">
        <v>4.6827855855354497E-2</v>
      </c>
      <c r="N5200">
        <v>6.0159411469708699</v>
      </c>
      <c r="O5200">
        <v>0.28940590178679998</v>
      </c>
      <c r="P5200">
        <v>4.0865999527389496</v>
      </c>
      <c r="Q5200">
        <v>0.21875515788111999</v>
      </c>
      <c r="R5200">
        <v>27034.261999999999</v>
      </c>
      <c r="S5200">
        <v>42.040080000000003</v>
      </c>
    </row>
    <row r="5201" spans="1:19" x14ac:dyDescent="0.3">
      <c r="A5201" t="s">
        <v>17</v>
      </c>
      <c r="B5201" t="s">
        <v>295</v>
      </c>
      <c r="C5201" t="s">
        <v>344</v>
      </c>
      <c r="D5201" t="s">
        <v>99</v>
      </c>
      <c r="E5201">
        <v>8.0519490000000005</v>
      </c>
      <c r="F5201">
        <v>5.3533333333333299</v>
      </c>
      <c r="G5201">
        <v>3.75</v>
      </c>
      <c r="H5201">
        <v>60.3</v>
      </c>
      <c r="I5201">
        <v>64.653542981509403</v>
      </c>
      <c r="J5201">
        <v>6.6679494830745899E-4</v>
      </c>
      <c r="K5201" s="4">
        <v>93.283333333333317</v>
      </c>
      <c r="L5201">
        <v>42.397739000000001</v>
      </c>
      <c r="M5201">
        <v>4.4957900957510899E-2</v>
      </c>
      <c r="N5201">
        <v>0.67916001661836101</v>
      </c>
      <c r="O5201">
        <v>0.61226619260214199</v>
      </c>
      <c r="P5201">
        <v>-0.77841322123168799</v>
      </c>
      <c r="Q5201">
        <v>0.42699410803000198</v>
      </c>
      <c r="R5201">
        <v>27048.862000000001</v>
      </c>
      <c r="S5201">
        <v>42.397739000000001</v>
      </c>
    </row>
    <row r="5202" spans="1:19" x14ac:dyDescent="0.3">
      <c r="A5202" t="s">
        <v>18</v>
      </c>
      <c r="B5202" t="s">
        <v>297</v>
      </c>
      <c r="C5202" t="s">
        <v>344</v>
      </c>
      <c r="D5202" t="s">
        <v>99</v>
      </c>
      <c r="E5202">
        <v>8.1121409999999994</v>
      </c>
      <c r="F5202">
        <v>5.25</v>
      </c>
      <c r="G5202">
        <v>3.75</v>
      </c>
      <c r="H5202">
        <v>61.7</v>
      </c>
      <c r="I5202">
        <v>67.1922899093925</v>
      </c>
      <c r="J5202" s="1">
        <v>4.0509360892793101E-4</v>
      </c>
      <c r="K5202" s="4">
        <v>93.613333333333344</v>
      </c>
      <c r="L5202">
        <v>42.451721999999997</v>
      </c>
      <c r="M5202">
        <v>4.0751082916139401E-2</v>
      </c>
      <c r="N5202">
        <v>1.03239123806837</v>
      </c>
      <c r="O5202">
        <v>0.47862714450838001</v>
      </c>
      <c r="P5202">
        <v>-1.4158996905807699</v>
      </c>
      <c r="Q5202">
        <v>0.254839295466113</v>
      </c>
      <c r="R5202">
        <v>26936.611000000001</v>
      </c>
      <c r="S5202">
        <v>42.451721999999997</v>
      </c>
    </row>
    <row r="5203" spans="1:19" x14ac:dyDescent="0.3">
      <c r="A5203" t="s">
        <v>19</v>
      </c>
      <c r="B5203" t="s">
        <v>298</v>
      </c>
      <c r="C5203" t="s">
        <v>344</v>
      </c>
      <c r="D5203" t="s">
        <v>99</v>
      </c>
      <c r="E5203">
        <v>8.1720030000000001</v>
      </c>
      <c r="F5203">
        <v>4.8966666666666701</v>
      </c>
      <c r="G5203">
        <v>3.5</v>
      </c>
      <c r="H5203">
        <v>63.4</v>
      </c>
      <c r="I5203">
        <v>70.755008702134106</v>
      </c>
      <c r="J5203" s="1">
        <v>1.8996777852553499E-5</v>
      </c>
      <c r="K5203" s="4">
        <v>93.726666666666674</v>
      </c>
      <c r="L5203">
        <v>43.044553000000001</v>
      </c>
      <c r="M5203">
        <v>3.8729130933356101E-2</v>
      </c>
      <c r="N5203">
        <v>0.61456119271295495</v>
      </c>
      <c r="O5203">
        <v>0.93251650316275903</v>
      </c>
      <c r="P5203">
        <v>-1.6793770309332201</v>
      </c>
      <c r="Q5203">
        <v>0.70624148693302402</v>
      </c>
      <c r="R5203">
        <v>27299.185000000001</v>
      </c>
      <c r="S5203">
        <v>43.044553000000001</v>
      </c>
    </row>
    <row r="5204" spans="1:19" x14ac:dyDescent="0.3">
      <c r="A5204" t="s">
        <v>20</v>
      </c>
      <c r="B5204" t="s">
        <v>299</v>
      </c>
      <c r="C5204" t="s">
        <v>345</v>
      </c>
      <c r="D5204" t="s">
        <v>99</v>
      </c>
      <c r="E5204">
        <v>8.2299550000000004</v>
      </c>
      <c r="F5204">
        <v>5.2066666666666697</v>
      </c>
      <c r="G5204">
        <v>2.75</v>
      </c>
      <c r="H5204">
        <v>64</v>
      </c>
      <c r="I5204">
        <v>72.927864566669101</v>
      </c>
      <c r="J5204">
        <v>4.85370431280163E-4</v>
      </c>
      <c r="K5204" s="4">
        <v>93.553333333333342</v>
      </c>
      <c r="L5204">
        <v>43.154649999999997</v>
      </c>
      <c r="M5204">
        <v>3.3080164984206198E-2</v>
      </c>
      <c r="N5204">
        <v>1.32592016773204</v>
      </c>
      <c r="O5204">
        <v>0.33143313715754602</v>
      </c>
      <c r="P5204">
        <v>-1.55143621132584</v>
      </c>
      <c r="Q5204">
        <v>0.22552973655585601</v>
      </c>
      <c r="R5204">
        <v>27491.429</v>
      </c>
      <c r="S5204">
        <v>43.154649999999997</v>
      </c>
    </row>
    <row r="5205" spans="1:19" x14ac:dyDescent="0.3">
      <c r="A5205" t="s">
        <v>21</v>
      </c>
      <c r="B5205" t="s">
        <v>295</v>
      </c>
      <c r="C5205" t="s">
        <v>345</v>
      </c>
      <c r="D5205" t="s">
        <v>99</v>
      </c>
      <c r="E5205">
        <v>8.2787159999999993</v>
      </c>
      <c r="F5205">
        <v>5.35</v>
      </c>
      <c r="G5205">
        <v>2.75</v>
      </c>
      <c r="H5205">
        <v>64.7</v>
      </c>
      <c r="I5205">
        <v>75.898065278310298</v>
      </c>
      <c r="J5205" s="1">
        <v>-7.8265434437252402E-4</v>
      </c>
      <c r="K5205" s="4">
        <v>94.219999999999985</v>
      </c>
      <c r="L5205">
        <v>42.959153999999998</v>
      </c>
      <c r="M5205">
        <v>3.35393592964741E-2</v>
      </c>
      <c r="N5205">
        <v>1.96065456173694</v>
      </c>
      <c r="O5205">
        <v>0.58822294354823901</v>
      </c>
      <c r="P5205">
        <v>-0.98375592009948298</v>
      </c>
      <c r="Q5205">
        <v>6.9347526742234294E-2</v>
      </c>
      <c r="R5205">
        <v>27487.82</v>
      </c>
      <c r="S5205">
        <v>42.959153999999998</v>
      </c>
    </row>
    <row r="5206" spans="1:19" x14ac:dyDescent="0.3">
      <c r="A5206" t="s">
        <v>22</v>
      </c>
      <c r="B5206" t="s">
        <v>297</v>
      </c>
      <c r="C5206" t="s">
        <v>345</v>
      </c>
      <c r="D5206" t="s">
        <v>99</v>
      </c>
      <c r="E5206">
        <v>8.3188499999999994</v>
      </c>
      <c r="F5206">
        <v>4.8666666666666698</v>
      </c>
      <c r="G5206">
        <v>2.75</v>
      </c>
      <c r="H5206">
        <v>65.8</v>
      </c>
      <c r="I5206">
        <v>78.647889161184807</v>
      </c>
      <c r="J5206" s="1">
        <v>-1.3914853371765901E-5</v>
      </c>
      <c r="K5206" s="4">
        <v>94.923333333333332</v>
      </c>
      <c r="L5206">
        <v>42.697536999999997</v>
      </c>
      <c r="M5206">
        <v>3.5655777103366301E-2</v>
      </c>
      <c r="N5206">
        <v>2.8040737037286099</v>
      </c>
      <c r="O5206">
        <v>-9.10659272274046E-2</v>
      </c>
      <c r="P5206">
        <v>-0.47474465247338998</v>
      </c>
      <c r="Q5206">
        <v>-0.49947601547462001</v>
      </c>
      <c r="R5206">
        <v>27450.959999999999</v>
      </c>
      <c r="S5206">
        <v>42.697536999999997</v>
      </c>
    </row>
    <row r="5207" spans="1:19" x14ac:dyDescent="0.3">
      <c r="A5207" t="s">
        <v>23</v>
      </c>
      <c r="B5207" t="s">
        <v>298</v>
      </c>
      <c r="C5207" t="s">
        <v>345</v>
      </c>
      <c r="D5207" t="s">
        <v>99</v>
      </c>
      <c r="E5207">
        <v>8.3487639999999992</v>
      </c>
      <c r="F5207">
        <v>4.6033333333333299</v>
      </c>
      <c r="G5207">
        <v>2.75</v>
      </c>
      <c r="H5207">
        <v>67.3</v>
      </c>
      <c r="I5207">
        <v>82.026821717010407</v>
      </c>
      <c r="J5207" s="1">
        <v>-7.7059841109150496E-4</v>
      </c>
      <c r="K5207" s="4">
        <v>95.216666666666654</v>
      </c>
      <c r="L5207">
        <v>42.429200999999999</v>
      </c>
      <c r="M5207">
        <v>3.9152174124077802E-2</v>
      </c>
      <c r="N5207">
        <v>-0.26590715379302299</v>
      </c>
      <c r="O5207">
        <v>-0.57819713666941697</v>
      </c>
      <c r="P5207">
        <v>-3.5010317558696502</v>
      </c>
      <c r="Q5207">
        <v>-0.88419314524958303</v>
      </c>
      <c r="R5207">
        <v>27310.62</v>
      </c>
      <c r="S5207">
        <v>42.429200999999999</v>
      </c>
    </row>
    <row r="5208" spans="1:19" x14ac:dyDescent="0.3">
      <c r="A5208" t="s">
        <v>24</v>
      </c>
      <c r="B5208" t="s">
        <v>299</v>
      </c>
      <c r="C5208" t="s">
        <v>346</v>
      </c>
      <c r="D5208" t="s">
        <v>99</v>
      </c>
      <c r="E5208">
        <v>8.3761580000000002</v>
      </c>
      <c r="F5208">
        <v>4.13</v>
      </c>
      <c r="G5208">
        <v>2.75</v>
      </c>
      <c r="H5208">
        <v>67.8</v>
      </c>
      <c r="I5208">
        <v>83.454830130831098</v>
      </c>
      <c r="J5208" s="1">
        <v>8.0269047893377605E-5</v>
      </c>
      <c r="K5208" s="4">
        <v>96.566666666666663</v>
      </c>
      <c r="L5208">
        <v>42.455435999999999</v>
      </c>
      <c r="M5208">
        <v>3.8683604461573401E-2</v>
      </c>
      <c r="N5208">
        <v>1.62172044705272</v>
      </c>
      <c r="O5208">
        <v>-0.29175603486199703</v>
      </c>
      <c r="P5208">
        <v>-2.4526321635946098</v>
      </c>
      <c r="Q5208">
        <v>-0.92912914082764797</v>
      </c>
      <c r="R5208">
        <v>27260.525000000001</v>
      </c>
      <c r="S5208">
        <v>42.455435999999999</v>
      </c>
    </row>
    <row r="5209" spans="1:19" x14ac:dyDescent="0.3">
      <c r="A5209" t="s">
        <v>25</v>
      </c>
      <c r="B5209" t="s">
        <v>295</v>
      </c>
      <c r="C5209" t="s">
        <v>346</v>
      </c>
      <c r="D5209" t="s">
        <v>99</v>
      </c>
      <c r="E5209">
        <v>8.3993310000000001</v>
      </c>
      <c r="F5209">
        <v>3.95333333333333</v>
      </c>
      <c r="G5209">
        <v>1.75</v>
      </c>
      <c r="H5209">
        <v>68.8</v>
      </c>
      <c r="I5209">
        <v>86.073507627991901</v>
      </c>
      <c r="J5209">
        <v>-8.2956150766078096E-4</v>
      </c>
      <c r="K5209" s="4">
        <v>97.803333333333327</v>
      </c>
      <c r="L5209">
        <v>42.115689000000003</v>
      </c>
      <c r="M5209">
        <v>3.46439808281018E-2</v>
      </c>
      <c r="N5209">
        <v>2.3993515086723498</v>
      </c>
      <c r="O5209">
        <v>-0.92485611107075305</v>
      </c>
      <c r="P5209">
        <v>-1.50322259420548</v>
      </c>
      <c r="Q5209">
        <v>-1.3761946103893199</v>
      </c>
      <c r="R5209">
        <v>27179.204000000002</v>
      </c>
      <c r="S5209">
        <v>42.115689000000003</v>
      </c>
    </row>
    <row r="5210" spans="1:19" x14ac:dyDescent="0.3">
      <c r="A5210" t="s">
        <v>26</v>
      </c>
      <c r="B5210" t="s">
        <v>297</v>
      </c>
      <c r="C5210" t="s">
        <v>346</v>
      </c>
      <c r="D5210" t="s">
        <v>99</v>
      </c>
      <c r="E5210">
        <v>8.4366649999999996</v>
      </c>
      <c r="F5210">
        <v>4.2166666666666703</v>
      </c>
      <c r="G5210">
        <v>1.5</v>
      </c>
      <c r="H5210">
        <v>70.099999999999994</v>
      </c>
      <c r="I5210">
        <v>88.196400445830804</v>
      </c>
      <c r="J5210" s="1">
        <v>1.16221696146468E-3</v>
      </c>
      <c r="K5210" s="4">
        <v>97.603333333333339</v>
      </c>
      <c r="L5210">
        <v>42.430804000000002</v>
      </c>
      <c r="M5210">
        <v>2.8156700358072401E-2</v>
      </c>
      <c r="N5210">
        <v>1.58468693122758</v>
      </c>
      <c r="O5210">
        <v>-0.60500070489288804</v>
      </c>
      <c r="P5210">
        <v>-2.6509447651277598</v>
      </c>
      <c r="Q5210">
        <v>-1.09389919451512</v>
      </c>
      <c r="R5210">
        <v>27420.037</v>
      </c>
      <c r="S5210">
        <v>42.430804000000002</v>
      </c>
    </row>
    <row r="5211" spans="1:19" x14ac:dyDescent="0.3">
      <c r="A5211" t="s">
        <v>27</v>
      </c>
      <c r="B5211" t="s">
        <v>298</v>
      </c>
      <c r="C5211" t="s">
        <v>346</v>
      </c>
      <c r="D5211" t="s">
        <v>99</v>
      </c>
      <c r="E5211">
        <v>8.4886420000000005</v>
      </c>
      <c r="F5211">
        <v>4.4133333333333304</v>
      </c>
      <c r="G5211">
        <v>1</v>
      </c>
      <c r="H5211">
        <v>71.599999999999994</v>
      </c>
      <c r="I5211">
        <v>91.647839560779801</v>
      </c>
      <c r="J5211" s="1">
        <v>-9.7425971636866407E-5</v>
      </c>
      <c r="K5211" s="4">
        <v>98.09666666666665</v>
      </c>
      <c r="L5211">
        <v>42.638872999999997</v>
      </c>
      <c r="M5211">
        <v>2.5476709945794401E-2</v>
      </c>
      <c r="N5211">
        <v>-0.86863487248737703</v>
      </c>
      <c r="O5211">
        <v>-0.86438171442377199</v>
      </c>
      <c r="P5211">
        <v>-5.1643096317013697</v>
      </c>
      <c r="Q5211">
        <v>-1.30287492440546</v>
      </c>
      <c r="R5211">
        <v>27580.519</v>
      </c>
      <c r="S5211">
        <v>42.638872999999997</v>
      </c>
    </row>
    <row r="5212" spans="1:19" x14ac:dyDescent="0.3">
      <c r="A5212" t="s">
        <v>28</v>
      </c>
      <c r="B5212" t="s">
        <v>299</v>
      </c>
      <c r="C5212" t="s">
        <v>347</v>
      </c>
      <c r="D5212" t="s">
        <v>99</v>
      </c>
      <c r="E5212">
        <v>8.5529799999999998</v>
      </c>
      <c r="F5212">
        <v>4.1466666666666701</v>
      </c>
      <c r="G5212">
        <v>1</v>
      </c>
      <c r="H5212">
        <v>72.5</v>
      </c>
      <c r="I5212">
        <v>93.736184829807598</v>
      </c>
      <c r="J5212">
        <v>6.7083532488210196E-4</v>
      </c>
      <c r="K5212" s="4">
        <v>98.563333333333333</v>
      </c>
      <c r="L5212">
        <v>43.028616</v>
      </c>
      <c r="M5212">
        <v>2.1680215894051402E-2</v>
      </c>
      <c r="N5212">
        <v>0.69047247067649697</v>
      </c>
      <c r="O5212">
        <v>-0.445884400325674</v>
      </c>
      <c r="P5212">
        <v>-4.2960835855756399</v>
      </c>
      <c r="Q5212">
        <v>-1.0240194743162301</v>
      </c>
      <c r="R5212">
        <v>27907.411</v>
      </c>
      <c r="S5212">
        <v>43.028616</v>
      </c>
    </row>
    <row r="5213" spans="1:19" x14ac:dyDescent="0.3">
      <c r="A5213" t="s">
        <v>29</v>
      </c>
      <c r="B5213" t="s">
        <v>295</v>
      </c>
      <c r="C5213" t="s">
        <v>347</v>
      </c>
      <c r="D5213" t="s">
        <v>99</v>
      </c>
      <c r="E5213">
        <v>8.6274689999999996</v>
      </c>
      <c r="F5213">
        <v>4.38</v>
      </c>
      <c r="G5213">
        <v>1</v>
      </c>
      <c r="H5213">
        <v>74.099999999999994</v>
      </c>
      <c r="I5213">
        <v>98.314891007092001</v>
      </c>
      <c r="J5213" s="1">
        <v>1.05946202876428E-3</v>
      </c>
      <c r="K5213" s="4">
        <v>97.89</v>
      </c>
      <c r="L5213">
        <v>43.289836999999999</v>
      </c>
      <c r="M5213">
        <v>2.4478950691182399E-2</v>
      </c>
      <c r="N5213">
        <v>3.4113179463571299</v>
      </c>
      <c r="O5213">
        <v>0.122069307714852</v>
      </c>
      <c r="P5213">
        <v>-1.5392158740892401</v>
      </c>
      <c r="Q5213">
        <v>-0.67913109764956703</v>
      </c>
      <c r="R5213">
        <v>28033.194</v>
      </c>
      <c r="S5213">
        <v>43.289836999999999</v>
      </c>
    </row>
    <row r="5214" spans="1:19" x14ac:dyDescent="0.3">
      <c r="A5214" t="s">
        <v>30</v>
      </c>
      <c r="B5214" t="s">
        <v>297</v>
      </c>
      <c r="C5214" t="s">
        <v>347</v>
      </c>
      <c r="D5214" t="s">
        <v>99</v>
      </c>
      <c r="E5214">
        <v>8.7109210000000008</v>
      </c>
      <c r="F5214">
        <v>4.2166666666666703</v>
      </c>
      <c r="G5214">
        <v>1</v>
      </c>
      <c r="H5214">
        <v>74.8</v>
      </c>
      <c r="I5214">
        <v>100.255451326065</v>
      </c>
      <c r="J5214">
        <v>1.1822075180547599E-3</v>
      </c>
      <c r="K5214" s="4">
        <v>98.163333333333341</v>
      </c>
      <c r="L5214">
        <v>43.236697999999997</v>
      </c>
      <c r="M5214">
        <v>2.3810598183712801E-2</v>
      </c>
      <c r="N5214">
        <v>2.0192874838338799</v>
      </c>
      <c r="O5214">
        <v>0.28581147113233402</v>
      </c>
      <c r="P5214">
        <v>-3.1927076087601698</v>
      </c>
      <c r="Q5214">
        <v>-0.42220703080253202</v>
      </c>
      <c r="R5214">
        <v>28087.019</v>
      </c>
      <c r="S5214">
        <v>43.236697999999997</v>
      </c>
    </row>
    <row r="5215" spans="1:19" x14ac:dyDescent="0.3">
      <c r="A5215" t="s">
        <v>31</v>
      </c>
      <c r="B5215" t="s">
        <v>298</v>
      </c>
      <c r="C5215" t="s">
        <v>347</v>
      </c>
      <c r="D5215" t="s">
        <v>99</v>
      </c>
      <c r="E5215">
        <v>8.7937360000000009</v>
      </c>
      <c r="F5215">
        <v>3.83</v>
      </c>
      <c r="G5215">
        <v>1</v>
      </c>
      <c r="H5215">
        <v>75.8</v>
      </c>
      <c r="I5215">
        <v>103.64626793430701</v>
      </c>
      <c r="J5215">
        <v>3.69415007046126E-4</v>
      </c>
      <c r="K5215" s="4">
        <v>99.056666666666672</v>
      </c>
      <c r="L5215">
        <v>43.158836000000001</v>
      </c>
      <c r="M5215">
        <v>2.3559442105728998E-2</v>
      </c>
      <c r="N5215">
        <v>0.24308621029449301</v>
      </c>
      <c r="O5215">
        <v>0.36482597248357301</v>
      </c>
      <c r="P5215">
        <v>-5.13288238126548</v>
      </c>
      <c r="Q5215">
        <v>-0.25322074009309198</v>
      </c>
      <c r="R5215">
        <v>28213.776000000002</v>
      </c>
      <c r="S5215">
        <v>43.158836000000001</v>
      </c>
    </row>
    <row r="5216" spans="1:19" x14ac:dyDescent="0.3">
      <c r="A5216" t="s">
        <v>32</v>
      </c>
      <c r="B5216" t="s">
        <v>299</v>
      </c>
      <c r="C5216" t="s">
        <v>348</v>
      </c>
      <c r="D5216" t="s">
        <v>99</v>
      </c>
      <c r="E5216">
        <v>8.8650800000000007</v>
      </c>
      <c r="F5216">
        <v>3.6033333333333299</v>
      </c>
      <c r="G5216">
        <v>1</v>
      </c>
      <c r="H5216">
        <v>76.3</v>
      </c>
      <c r="I5216">
        <v>105.163953483139</v>
      </c>
      <c r="J5216" s="1">
        <v>2.5879176804188798E-4</v>
      </c>
      <c r="K5216" s="4">
        <v>99.149999999999991</v>
      </c>
      <c r="L5216">
        <v>43.485599999999998</v>
      </c>
      <c r="M5216">
        <v>2.1067501132240499E-2</v>
      </c>
      <c r="N5216">
        <v>4.6670625151996701</v>
      </c>
      <c r="O5216">
        <v>0.56686880297874598</v>
      </c>
      <c r="P5216">
        <v>-1.4952693052986601</v>
      </c>
      <c r="Q5216">
        <v>8.1120379187076694E-2</v>
      </c>
      <c r="R5216">
        <v>28429.907999999999</v>
      </c>
      <c r="S5216">
        <v>43.485599999999998</v>
      </c>
    </row>
    <row r="5217" spans="1:19" x14ac:dyDescent="0.3">
      <c r="A5217" t="s">
        <v>33</v>
      </c>
      <c r="B5217" t="s">
        <v>295</v>
      </c>
      <c r="C5217" t="s">
        <v>348</v>
      </c>
      <c r="D5217" t="s">
        <v>99</v>
      </c>
      <c r="E5217">
        <v>8.9103770000000004</v>
      </c>
      <c r="F5217">
        <v>3.3466666666666698</v>
      </c>
      <c r="G5217">
        <v>1</v>
      </c>
      <c r="H5217">
        <v>77.5</v>
      </c>
      <c r="I5217">
        <v>109.21331272480499</v>
      </c>
      <c r="J5217">
        <v>-1.23092344314735E-4</v>
      </c>
      <c r="K5217" s="4">
        <v>98.443333333333328</v>
      </c>
      <c r="L5217">
        <v>43.667799000000002</v>
      </c>
      <c r="M5217">
        <v>1.8231714749404999E-2</v>
      </c>
      <c r="N5217">
        <v>8.02596193965684</v>
      </c>
      <c r="O5217">
        <v>1.0185313846297701</v>
      </c>
      <c r="P5217">
        <v>2.1597505796819099</v>
      </c>
      <c r="Q5217">
        <v>0.43245841928746398</v>
      </c>
      <c r="R5217">
        <v>28700.763999999999</v>
      </c>
      <c r="S5217">
        <v>43.667799000000002</v>
      </c>
    </row>
    <row r="5218" spans="1:19" x14ac:dyDescent="0.3">
      <c r="A5218" t="s">
        <v>34</v>
      </c>
      <c r="B5218" t="s">
        <v>297</v>
      </c>
      <c r="C5218" t="s">
        <v>348</v>
      </c>
      <c r="D5218" t="s">
        <v>99</v>
      </c>
      <c r="E5218">
        <v>8.9269630000000006</v>
      </c>
      <c r="F5218">
        <v>3.3233333333333301</v>
      </c>
      <c r="G5218">
        <v>1</v>
      </c>
      <c r="H5218">
        <v>78.400000000000006</v>
      </c>
      <c r="I5218">
        <v>112.283184428982</v>
      </c>
      <c r="J5218">
        <v>1.7781769118174799E-4</v>
      </c>
      <c r="K5218" s="4">
        <v>98.11333333333333</v>
      </c>
      <c r="L5218">
        <v>43.397153000000003</v>
      </c>
      <c r="M5218">
        <v>2.4970838633451699E-2</v>
      </c>
      <c r="N5218">
        <v>8.4527468645021706</v>
      </c>
      <c r="O5218">
        <v>0.39570537954412499</v>
      </c>
      <c r="P5218">
        <v>2.3085674595483301</v>
      </c>
      <c r="Q5218">
        <v>-2.5979251866473901E-2</v>
      </c>
      <c r="R5218">
        <v>28313.57</v>
      </c>
      <c r="S5218">
        <v>43.397153000000003</v>
      </c>
    </row>
    <row r="5219" spans="1:19" x14ac:dyDescent="0.3">
      <c r="A5219" t="s">
        <v>35</v>
      </c>
      <c r="B5219" t="s">
        <v>298</v>
      </c>
      <c r="C5219" t="s">
        <v>348</v>
      </c>
      <c r="D5219" t="s">
        <v>99</v>
      </c>
      <c r="E5219">
        <v>8.9150960000000001</v>
      </c>
      <c r="F5219">
        <v>3.4766666666666701</v>
      </c>
      <c r="G5219">
        <v>1</v>
      </c>
      <c r="H5219">
        <v>79.900000000000006</v>
      </c>
      <c r="I5219">
        <v>116.657382296168</v>
      </c>
      <c r="J5219">
        <v>-1.3189234945225599E-3</v>
      </c>
      <c r="K5219" s="4">
        <v>97.856666666666669</v>
      </c>
      <c r="L5219">
        <v>43.487780000000001</v>
      </c>
      <c r="M5219">
        <v>2.5771697049487601E-2</v>
      </c>
      <c r="N5219">
        <v>5.9581540582565502</v>
      </c>
      <c r="O5219">
        <v>0.29977986464920298</v>
      </c>
      <c r="P5219">
        <v>-0.147499130733735</v>
      </c>
      <c r="Q5219">
        <v>-0.10192305825273699</v>
      </c>
      <c r="R5219">
        <v>28577.237000000001</v>
      </c>
      <c r="S5219">
        <v>43.487780000000001</v>
      </c>
    </row>
    <row r="5220" spans="1:19" x14ac:dyDescent="0.3">
      <c r="A5220" t="s">
        <v>36</v>
      </c>
      <c r="B5220" t="s">
        <v>299</v>
      </c>
      <c r="C5220" t="s">
        <v>349</v>
      </c>
      <c r="D5220" t="s">
        <v>99</v>
      </c>
      <c r="E5220">
        <v>8.8922460000000001</v>
      </c>
      <c r="F5220">
        <v>3.60666666666667</v>
      </c>
      <c r="G5220">
        <v>1</v>
      </c>
      <c r="H5220">
        <v>80.7</v>
      </c>
      <c r="I5220">
        <v>119.637112930844</v>
      </c>
      <c r="J5220">
        <v>3.9627952076814999E-4</v>
      </c>
      <c r="K5220" s="4">
        <v>97.96</v>
      </c>
      <c r="L5220">
        <v>43.836615999999999</v>
      </c>
      <c r="M5220">
        <v>3.1386744053796198E-2</v>
      </c>
      <c r="N5220">
        <v>7.4377452158302102</v>
      </c>
      <c r="O5220">
        <v>0.39181715051066801</v>
      </c>
      <c r="P5220">
        <v>0.61847670107145802</v>
      </c>
      <c r="Q5220">
        <v>-0.116547708298569</v>
      </c>
      <c r="R5220">
        <v>28800.030999999999</v>
      </c>
      <c r="S5220">
        <v>43.836615999999999</v>
      </c>
    </row>
    <row r="5221" spans="1:19" x14ac:dyDescent="0.3">
      <c r="A5221" t="s">
        <v>37</v>
      </c>
      <c r="B5221" t="s">
        <v>295</v>
      </c>
      <c r="C5221" t="s">
        <v>349</v>
      </c>
      <c r="D5221" t="s">
        <v>99</v>
      </c>
      <c r="E5221">
        <v>8.8768779999999996</v>
      </c>
      <c r="F5221">
        <v>4.06666666666667</v>
      </c>
      <c r="G5221">
        <v>1.25</v>
      </c>
      <c r="H5221">
        <v>81.8</v>
      </c>
      <c r="I5221">
        <v>124.65599624489801</v>
      </c>
      <c r="J5221">
        <v>3.5365334676473698E-4</v>
      </c>
      <c r="K5221" s="4">
        <v>98.59333333333332</v>
      </c>
      <c r="L5221">
        <v>44.243892000000002</v>
      </c>
      <c r="M5221">
        <v>3.6500656033363298E-2</v>
      </c>
      <c r="N5221">
        <v>3.465972107802</v>
      </c>
      <c r="O5221">
        <v>0.67561200042839398</v>
      </c>
      <c r="P5221">
        <v>-2.9675085473147802</v>
      </c>
      <c r="Q5221">
        <v>0.107197856679711</v>
      </c>
      <c r="R5221">
        <v>28827.294999999998</v>
      </c>
      <c r="S5221">
        <v>44.243892000000002</v>
      </c>
    </row>
    <row r="5222" spans="1:19" x14ac:dyDescent="0.3">
      <c r="A5222" t="s">
        <v>38</v>
      </c>
      <c r="B5222" t="s">
        <v>297</v>
      </c>
      <c r="C5222" t="s">
        <v>349</v>
      </c>
      <c r="D5222" t="s">
        <v>99</v>
      </c>
      <c r="E5222">
        <v>8.874212</v>
      </c>
      <c r="F5222">
        <v>4.0433333333333303</v>
      </c>
      <c r="G5222">
        <v>1.5</v>
      </c>
      <c r="H5222">
        <v>82.9</v>
      </c>
      <c r="I5222">
        <v>127.74243171022501</v>
      </c>
      <c r="J5222">
        <v>-6.1285024123236597E-4</v>
      </c>
      <c r="K5222" s="4">
        <v>98.783333333333317</v>
      </c>
      <c r="L5222">
        <v>44.16807</v>
      </c>
      <c r="M5222">
        <v>2.9730033112877099E-2</v>
      </c>
      <c r="N5222">
        <v>6.2486494658048501</v>
      </c>
      <c r="O5222">
        <v>0.77043643554183905</v>
      </c>
      <c r="P5222">
        <v>-1.32640502760871</v>
      </c>
      <c r="Q5222">
        <v>3.8180925297083897E-2</v>
      </c>
      <c r="R5222">
        <v>28969.744999999999</v>
      </c>
      <c r="S5222">
        <v>44.16807</v>
      </c>
    </row>
    <row r="5223" spans="1:19" x14ac:dyDescent="0.3">
      <c r="A5223" t="s">
        <v>39</v>
      </c>
      <c r="B5223" t="s">
        <v>298</v>
      </c>
      <c r="C5223" t="s">
        <v>349</v>
      </c>
      <c r="D5223" t="s">
        <v>99</v>
      </c>
      <c r="E5223">
        <v>8.8934270000000009</v>
      </c>
      <c r="F5223">
        <v>3.9433333333333298</v>
      </c>
      <c r="G5223">
        <v>1.75</v>
      </c>
      <c r="H5223">
        <v>83.9</v>
      </c>
      <c r="I5223">
        <v>131.61640396184501</v>
      </c>
      <c r="J5223">
        <v>3.5196764464773299E-4</v>
      </c>
      <c r="K5223" s="4">
        <v>98.813333333333333</v>
      </c>
      <c r="L5223">
        <v>44.492660999999998</v>
      </c>
      <c r="M5223">
        <v>2.4904858922714899E-2</v>
      </c>
      <c r="N5223">
        <v>8.5275010568913103</v>
      </c>
      <c r="O5223">
        <v>1.20049271929101</v>
      </c>
      <c r="P5223">
        <v>1.14508773394059</v>
      </c>
      <c r="Q5223">
        <v>0.48478802687693401</v>
      </c>
      <c r="R5223">
        <v>29141.582999999999</v>
      </c>
      <c r="S5223">
        <v>44.492660999999998</v>
      </c>
    </row>
    <row r="5224" spans="1:19" x14ac:dyDescent="0.3">
      <c r="A5224" t="s">
        <v>40</v>
      </c>
      <c r="B5224" t="s">
        <v>299</v>
      </c>
      <c r="C5224" t="s">
        <v>350</v>
      </c>
      <c r="D5224" t="s">
        <v>99</v>
      </c>
      <c r="E5224">
        <v>8.9236749999999994</v>
      </c>
      <c r="F5224">
        <v>4.1566666666666698</v>
      </c>
      <c r="G5224">
        <v>2.25</v>
      </c>
      <c r="H5224">
        <v>84.1</v>
      </c>
      <c r="I5224">
        <v>134.440078505554</v>
      </c>
      <c r="J5224">
        <v>-9.8954713757981594E-4</v>
      </c>
      <c r="K5224" s="4">
        <v>98.99666666666667</v>
      </c>
      <c r="L5224">
        <v>44.990036000000003</v>
      </c>
      <c r="M5224">
        <v>2.3883653380071E-2</v>
      </c>
      <c r="N5224">
        <v>13.310794199289999</v>
      </c>
      <c r="O5224">
        <v>1.3725121650854599</v>
      </c>
      <c r="P5224">
        <v>5.3164470170351299</v>
      </c>
      <c r="Q5224">
        <v>0.84611985523837097</v>
      </c>
      <c r="R5224">
        <v>29345.657999999999</v>
      </c>
      <c r="S5224">
        <v>44.990036000000003</v>
      </c>
    </row>
    <row r="5225" spans="1:19" x14ac:dyDescent="0.3">
      <c r="A5225" t="s">
        <v>41</v>
      </c>
      <c r="B5225" t="s">
        <v>295</v>
      </c>
      <c r="C5225" t="s">
        <v>350</v>
      </c>
      <c r="D5225" t="s">
        <v>99</v>
      </c>
      <c r="E5225">
        <v>8.9444040000000005</v>
      </c>
      <c r="F5225">
        <v>4.4933333333333296</v>
      </c>
      <c r="G5225">
        <v>2.5</v>
      </c>
      <c r="H5225">
        <v>85</v>
      </c>
      <c r="I5225">
        <v>140.170805265583</v>
      </c>
      <c r="J5225" s="1">
        <v>-1.0351545282478701E-3</v>
      </c>
      <c r="K5225" s="4">
        <v>99.456666666666663</v>
      </c>
      <c r="L5225">
        <v>45.166221</v>
      </c>
      <c r="M5225">
        <v>2.5098426453584701E-2</v>
      </c>
      <c r="N5225">
        <v>11.914371092421799</v>
      </c>
      <c r="O5225">
        <v>1.43510247222542</v>
      </c>
      <c r="P5225">
        <v>4.4120601219376896</v>
      </c>
      <c r="Q5225">
        <v>0.84156527631822797</v>
      </c>
      <c r="R5225">
        <v>29609.371999999999</v>
      </c>
      <c r="S5225">
        <v>45.166221</v>
      </c>
    </row>
    <row r="5226" spans="1:19" x14ac:dyDescent="0.3">
      <c r="A5226" t="s">
        <v>42</v>
      </c>
      <c r="B5226" t="s">
        <v>297</v>
      </c>
      <c r="C5226" t="s">
        <v>350</v>
      </c>
      <c r="D5226" t="s">
        <v>99</v>
      </c>
      <c r="E5226">
        <v>8.9507809999999992</v>
      </c>
      <c r="F5226">
        <v>4.5966666666666702</v>
      </c>
      <c r="G5226">
        <v>2.75</v>
      </c>
      <c r="H5226">
        <v>85.8</v>
      </c>
      <c r="I5226">
        <v>142.670916659928</v>
      </c>
      <c r="J5226" s="1">
        <v>5.6022777218167598E-5</v>
      </c>
      <c r="K5226" s="4">
        <v>99.576666666666668</v>
      </c>
      <c r="L5226">
        <v>45.244855000000001</v>
      </c>
      <c r="M5226">
        <v>2.1524647204348601E-2</v>
      </c>
      <c r="N5226">
        <v>8.1494511239917795</v>
      </c>
      <c r="O5226">
        <v>1.85710354009275</v>
      </c>
      <c r="P5226">
        <v>-2.9053634460922202E-2</v>
      </c>
      <c r="Q5226">
        <v>1.02456263929944</v>
      </c>
      <c r="R5226">
        <v>29614.05</v>
      </c>
      <c r="S5226">
        <v>45.244855000000001</v>
      </c>
    </row>
    <row r="5227" spans="1:19" x14ac:dyDescent="0.3">
      <c r="A5227" t="s">
        <v>43</v>
      </c>
      <c r="B5227" t="s">
        <v>298</v>
      </c>
      <c r="C5227" t="s">
        <v>350</v>
      </c>
      <c r="D5227" t="s">
        <v>99</v>
      </c>
      <c r="E5227">
        <v>8.9435970000000005</v>
      </c>
      <c r="F5227">
        <v>4.45</v>
      </c>
      <c r="G5227">
        <v>3</v>
      </c>
      <c r="H5227">
        <v>86.9</v>
      </c>
      <c r="I5227">
        <v>147.687680225588</v>
      </c>
      <c r="J5227">
        <v>-3.9348129018046402E-4</v>
      </c>
      <c r="K5227" s="4">
        <v>100.41666666666667</v>
      </c>
      <c r="L5227">
        <v>45.744523000000001</v>
      </c>
      <c r="M5227">
        <v>2.6483302118193799E-2</v>
      </c>
      <c r="N5227">
        <v>5.9121801662084899</v>
      </c>
      <c r="O5227">
        <v>2.2497457236034002</v>
      </c>
      <c r="P5227">
        <v>-2.40243309900805</v>
      </c>
      <c r="Q5227">
        <v>1.57269003499654</v>
      </c>
      <c r="R5227">
        <v>30090.557000000001</v>
      </c>
      <c r="S5227">
        <v>45.744523000000001</v>
      </c>
    </row>
    <row r="5228" spans="1:19" x14ac:dyDescent="0.3">
      <c r="A5228" t="s">
        <v>44</v>
      </c>
      <c r="B5228" t="s">
        <v>299</v>
      </c>
      <c r="C5228" t="s">
        <v>351</v>
      </c>
      <c r="D5228" t="s">
        <v>99</v>
      </c>
      <c r="E5228">
        <v>8.93079</v>
      </c>
      <c r="F5228">
        <v>4.3133333333333299</v>
      </c>
      <c r="G5228">
        <v>3</v>
      </c>
      <c r="H5228">
        <v>87.3</v>
      </c>
      <c r="I5228">
        <v>150.66001060078199</v>
      </c>
      <c r="J5228">
        <v>0</v>
      </c>
      <c r="K5228" s="4">
        <v>101.15333333333332</v>
      </c>
      <c r="L5228">
        <v>45.757814000000003</v>
      </c>
      <c r="M5228">
        <v>2.8888235020158599E-2</v>
      </c>
      <c r="N5228">
        <v>7.0803123270396204</v>
      </c>
      <c r="O5228">
        <v>1.9135023332061001</v>
      </c>
      <c r="P5228" t="s">
        <v>294</v>
      </c>
      <c r="Q5228" t="s">
        <v>294</v>
      </c>
      <c r="R5228">
        <v>30183.7</v>
      </c>
      <c r="S5228">
        <v>45.757814000000003</v>
      </c>
    </row>
    <row r="5229" spans="1:19" x14ac:dyDescent="0.3">
      <c r="A5229" t="s">
        <v>45</v>
      </c>
      <c r="B5229" t="s">
        <v>295</v>
      </c>
      <c r="C5229" t="s">
        <v>351</v>
      </c>
      <c r="D5229" t="s">
        <v>99</v>
      </c>
      <c r="E5229">
        <v>8.9422090000000001</v>
      </c>
      <c r="F5229">
        <v>4.7033333333333296</v>
      </c>
      <c r="G5229">
        <v>3</v>
      </c>
      <c r="H5229">
        <v>88</v>
      </c>
      <c r="I5229">
        <v>155.56380141906399</v>
      </c>
      <c r="J5229">
        <v>0</v>
      </c>
      <c r="K5229" s="4">
        <v>102.16666666666667</v>
      </c>
      <c r="L5229">
        <v>45.523538000000002</v>
      </c>
      <c r="M5229">
        <v>2.83102475748182E-2</v>
      </c>
      <c r="N5229">
        <v>4.0852438671847997</v>
      </c>
      <c r="O5229">
        <v>1.39495316104405</v>
      </c>
      <c r="P5229" t="s">
        <v>294</v>
      </c>
      <c r="Q5229" t="s">
        <v>294</v>
      </c>
      <c r="R5229">
        <v>30060.81</v>
      </c>
      <c r="S5229">
        <v>45.523538000000002</v>
      </c>
    </row>
    <row r="5230" spans="1:19" x14ac:dyDescent="0.3">
      <c r="A5230" t="s">
        <v>46</v>
      </c>
      <c r="B5230" t="s">
        <v>297</v>
      </c>
      <c r="C5230" t="s">
        <v>351</v>
      </c>
      <c r="D5230" t="s">
        <v>99</v>
      </c>
      <c r="E5230">
        <v>8.9838509999999996</v>
      </c>
      <c r="F5230">
        <v>4.7666666666666702</v>
      </c>
      <c r="G5230">
        <v>3</v>
      </c>
      <c r="H5230">
        <v>88.4</v>
      </c>
      <c r="I5230">
        <v>156.58101371948601</v>
      </c>
      <c r="J5230">
        <v>0</v>
      </c>
      <c r="K5230" s="4">
        <v>101.64666666666666</v>
      </c>
      <c r="L5230">
        <v>45.417831</v>
      </c>
      <c r="M5230">
        <v>3.01095715979653E-2</v>
      </c>
      <c r="N5230">
        <v>2.9222491327953701</v>
      </c>
      <c r="O5230">
        <v>1.50365654324741</v>
      </c>
      <c r="P5230" t="s">
        <v>294</v>
      </c>
      <c r="Q5230" t="s">
        <v>294</v>
      </c>
      <c r="R5230">
        <v>30093.109</v>
      </c>
      <c r="S5230">
        <v>45.417831</v>
      </c>
    </row>
    <row r="5231" spans="1:19" x14ac:dyDescent="0.3">
      <c r="A5231" t="s">
        <v>47</v>
      </c>
      <c r="B5231" t="s">
        <v>298</v>
      </c>
      <c r="C5231" t="s">
        <v>351</v>
      </c>
      <c r="D5231" t="s">
        <v>99</v>
      </c>
      <c r="E5231">
        <v>9.0566659999999999</v>
      </c>
      <c r="F5231">
        <v>4.3066666666666702</v>
      </c>
      <c r="G5231">
        <v>3.25</v>
      </c>
      <c r="H5231">
        <v>89</v>
      </c>
      <c r="I5231">
        <v>156.66294820560299</v>
      </c>
      <c r="J5231" s="1">
        <v>0</v>
      </c>
      <c r="K5231" s="4">
        <v>100.61</v>
      </c>
      <c r="L5231">
        <v>44.807425000000002</v>
      </c>
      <c r="M5231">
        <v>1.50136487433445E-2</v>
      </c>
      <c r="N5231">
        <v>1.1756372222137099</v>
      </c>
      <c r="O5231">
        <v>0.65193137670984702</v>
      </c>
      <c r="P5231" t="s">
        <v>294</v>
      </c>
      <c r="Q5231" t="s">
        <v>294</v>
      </c>
      <c r="R5231">
        <v>29953.638999999999</v>
      </c>
      <c r="S5231">
        <v>44.807425000000002</v>
      </c>
    </row>
    <row r="5232" spans="1:19" x14ac:dyDescent="0.3">
      <c r="A5232" t="s">
        <v>48</v>
      </c>
      <c r="B5232" t="s">
        <v>299</v>
      </c>
      <c r="C5232" t="s">
        <v>352</v>
      </c>
      <c r="D5232" t="s">
        <v>99</v>
      </c>
      <c r="E5232">
        <v>9.1436510000000002</v>
      </c>
      <c r="F5232">
        <v>4.5066666666666704</v>
      </c>
      <c r="G5232">
        <v>2.75</v>
      </c>
      <c r="H5232">
        <v>89.6</v>
      </c>
      <c r="I5232">
        <v>154.85716441934801</v>
      </c>
      <c r="J5232">
        <v>0</v>
      </c>
      <c r="K5232" s="4">
        <v>101.14</v>
      </c>
      <c r="L5232">
        <v>43.776738000000002</v>
      </c>
      <c r="M5232">
        <v>-1.0186106146166E-4</v>
      </c>
      <c r="N5232">
        <v>-0.99661363917101697</v>
      </c>
      <c r="O5232">
        <v>-0.78253123069696795</v>
      </c>
      <c r="P5232" t="s">
        <v>294</v>
      </c>
      <c r="Q5232" t="s">
        <v>294</v>
      </c>
      <c r="R5232">
        <v>29332.977999999999</v>
      </c>
      <c r="S5232">
        <v>43.776738000000002</v>
      </c>
    </row>
    <row r="5233" spans="1:19" x14ac:dyDescent="0.3">
      <c r="A5233" t="s">
        <v>49</v>
      </c>
      <c r="B5233" t="s">
        <v>295</v>
      </c>
      <c r="C5233" t="s">
        <v>352</v>
      </c>
      <c r="D5233" t="s">
        <v>99</v>
      </c>
      <c r="E5233">
        <v>9.2155339999999999</v>
      </c>
      <c r="F5233">
        <v>4.4400000000000004</v>
      </c>
      <c r="G5233">
        <v>1</v>
      </c>
      <c r="H5233">
        <v>90.8</v>
      </c>
      <c r="I5233">
        <v>156.977819765623</v>
      </c>
      <c r="J5233">
        <v>0</v>
      </c>
      <c r="K5233" s="4">
        <v>101.42333333333333</v>
      </c>
      <c r="L5233">
        <v>43.835540999999999</v>
      </c>
      <c r="M5233">
        <v>-1.10851021765837E-2</v>
      </c>
      <c r="N5233">
        <v>-10.809814311844001</v>
      </c>
      <c r="O5233">
        <v>-0.725223685987196</v>
      </c>
      <c r="P5233" t="s">
        <v>294</v>
      </c>
      <c r="Q5233" t="s">
        <v>294</v>
      </c>
      <c r="R5233">
        <v>29130.274000000001</v>
      </c>
      <c r="S5233">
        <v>43.835540999999999</v>
      </c>
    </row>
    <row r="5234" spans="1:19" x14ac:dyDescent="0.3">
      <c r="A5234" t="s">
        <v>50</v>
      </c>
      <c r="B5234" t="s">
        <v>297</v>
      </c>
      <c r="C5234" t="s">
        <v>352</v>
      </c>
      <c r="D5234" t="s">
        <v>99</v>
      </c>
      <c r="E5234">
        <v>9.2504650000000002</v>
      </c>
      <c r="F5234">
        <v>4.0433333333333303</v>
      </c>
      <c r="G5234">
        <v>0.25</v>
      </c>
      <c r="H5234">
        <v>91.7</v>
      </c>
      <c r="I5234">
        <v>156.839192976411</v>
      </c>
      <c r="J5234">
        <v>0</v>
      </c>
      <c r="K5234" s="4">
        <v>101.83</v>
      </c>
      <c r="L5234">
        <v>44.245716999999999</v>
      </c>
      <c r="M5234">
        <v>-1.5235104105622101E-2</v>
      </c>
      <c r="N5234">
        <v>-11.4906363582382</v>
      </c>
      <c r="O5234">
        <v>-0.26364088815303399</v>
      </c>
      <c r="P5234" t="s">
        <v>294</v>
      </c>
      <c r="Q5234" t="s">
        <v>294</v>
      </c>
      <c r="R5234">
        <v>29294.473999999998</v>
      </c>
      <c r="S5234">
        <v>44.245716999999999</v>
      </c>
    </row>
    <row r="5235" spans="1:19" x14ac:dyDescent="0.3">
      <c r="A5235" t="s">
        <v>51</v>
      </c>
      <c r="B5235" t="s">
        <v>298</v>
      </c>
      <c r="C5235" t="s">
        <v>352</v>
      </c>
      <c r="D5235" t="s">
        <v>99</v>
      </c>
      <c r="E5235">
        <v>9.2460609999999992</v>
      </c>
      <c r="F5235">
        <v>3.8533333333333299</v>
      </c>
      <c r="G5235">
        <v>0.25</v>
      </c>
      <c r="H5235">
        <v>92.1</v>
      </c>
      <c r="I5235">
        <v>157.88547944011</v>
      </c>
      <c r="J5235">
        <v>0</v>
      </c>
      <c r="K5235" s="4">
        <v>102.39</v>
      </c>
      <c r="L5235">
        <v>44.243155999999999</v>
      </c>
      <c r="M5235">
        <v>-7.0244135519908603E-3</v>
      </c>
      <c r="N5235">
        <v>-15.4181253158246</v>
      </c>
      <c r="O5235">
        <v>-0.67783291583594296</v>
      </c>
      <c r="P5235" t="s">
        <v>294</v>
      </c>
      <c r="Q5235" t="s">
        <v>294</v>
      </c>
      <c r="R5235">
        <v>29722.721000000001</v>
      </c>
      <c r="S5235">
        <v>44.243155999999999</v>
      </c>
    </row>
    <row r="5236" spans="1:19" x14ac:dyDescent="0.3">
      <c r="A5236" t="s">
        <v>52</v>
      </c>
      <c r="B5236" t="s">
        <v>299</v>
      </c>
      <c r="C5236" t="s">
        <v>353</v>
      </c>
      <c r="D5236" t="s">
        <v>99</v>
      </c>
      <c r="E5236">
        <v>9.2039480000000005</v>
      </c>
      <c r="F5236">
        <v>4.3466666666666702</v>
      </c>
      <c r="G5236" t="s">
        <v>294</v>
      </c>
      <c r="H5236">
        <v>91.3</v>
      </c>
      <c r="I5236">
        <v>157.82685251377401</v>
      </c>
      <c r="J5236">
        <v>0</v>
      </c>
      <c r="K5236" s="4">
        <v>101.18333333333334</v>
      </c>
      <c r="L5236">
        <v>44.665039</v>
      </c>
      <c r="M5236">
        <v>2.9647015629916001E-3</v>
      </c>
      <c r="N5236">
        <v>-17.217133876194598</v>
      </c>
      <c r="O5236">
        <v>-0.15260471891151201</v>
      </c>
      <c r="P5236" t="s">
        <v>294</v>
      </c>
      <c r="Q5236" t="s">
        <v>294</v>
      </c>
      <c r="R5236">
        <v>30036.014999999999</v>
      </c>
      <c r="S5236">
        <v>44.665039</v>
      </c>
    </row>
    <row r="5237" spans="1:19" x14ac:dyDescent="0.3">
      <c r="A5237" t="s">
        <v>53</v>
      </c>
      <c r="B5237" t="s">
        <v>295</v>
      </c>
      <c r="C5237" t="s">
        <v>353</v>
      </c>
      <c r="D5237" t="s">
        <v>99</v>
      </c>
      <c r="E5237">
        <v>9.1817489999999999</v>
      </c>
      <c r="F5237">
        <v>5.1133333333333297</v>
      </c>
      <c r="G5237" t="s">
        <v>294</v>
      </c>
      <c r="H5237">
        <v>91.4</v>
      </c>
      <c r="I5237">
        <v>161.12369743999</v>
      </c>
      <c r="J5237">
        <v>0</v>
      </c>
      <c r="K5237" s="4">
        <v>99.596666666666678</v>
      </c>
      <c r="L5237">
        <v>44.914670999999998</v>
      </c>
      <c r="M5237">
        <v>9.8172354399967306E-3</v>
      </c>
      <c r="N5237">
        <v>-20.326830772515901</v>
      </c>
      <c r="O5237">
        <v>0.40278514769092799</v>
      </c>
      <c r="P5237" t="s">
        <v>294</v>
      </c>
      <c r="Q5237" t="s">
        <v>294</v>
      </c>
      <c r="R5237">
        <v>30120.613000000001</v>
      </c>
      <c r="S5237">
        <v>44.914670999999998</v>
      </c>
    </row>
    <row r="5238" spans="1:19" x14ac:dyDescent="0.3">
      <c r="A5238" t="s">
        <v>54</v>
      </c>
      <c r="B5238" t="s">
        <v>297</v>
      </c>
      <c r="C5238" t="s">
        <v>353</v>
      </c>
      <c r="D5238" t="s">
        <v>99</v>
      </c>
      <c r="E5238">
        <v>9.0432229999999993</v>
      </c>
      <c r="F5238">
        <v>5.6266666666666696</v>
      </c>
      <c r="G5238" t="s">
        <v>294</v>
      </c>
      <c r="H5238">
        <v>91</v>
      </c>
      <c r="I5238">
        <v>161.91550768073199</v>
      </c>
      <c r="J5238">
        <v>0</v>
      </c>
      <c r="K5238" s="4">
        <v>99.266666666666652</v>
      </c>
      <c r="L5238">
        <v>44.995536000000001</v>
      </c>
      <c r="M5238">
        <v>1.9285293366797001E-2</v>
      </c>
      <c r="N5238">
        <v>-12.8024534507902</v>
      </c>
      <c r="O5238">
        <v>0.533035357264801</v>
      </c>
      <c r="P5238" t="s">
        <v>294</v>
      </c>
      <c r="Q5238" t="s">
        <v>294</v>
      </c>
      <c r="R5238">
        <v>29901.95</v>
      </c>
      <c r="S5238">
        <v>44.995536000000001</v>
      </c>
    </row>
    <row r="5239" spans="1:19" x14ac:dyDescent="0.3">
      <c r="A5239" t="s">
        <v>55</v>
      </c>
      <c r="B5239" t="s">
        <v>298</v>
      </c>
      <c r="C5239" t="s">
        <v>353</v>
      </c>
      <c r="D5239" t="s">
        <v>99</v>
      </c>
      <c r="E5239">
        <v>8.9434229999999992</v>
      </c>
      <c r="F5239">
        <v>6.4966666666666697</v>
      </c>
      <c r="G5239" t="s">
        <v>294</v>
      </c>
      <c r="H5239">
        <v>90.7</v>
      </c>
      <c r="I5239">
        <v>163.14699999999999</v>
      </c>
      <c r="J5239">
        <v>0</v>
      </c>
      <c r="K5239" s="4">
        <v>99.956666666666663</v>
      </c>
      <c r="L5239">
        <v>44.869523999999998</v>
      </c>
      <c r="M5239">
        <v>2.3561175133022201E-2</v>
      </c>
      <c r="N5239">
        <v>1.7381570288899</v>
      </c>
      <c r="O5239">
        <v>0.90225923583904699</v>
      </c>
      <c r="P5239" t="s">
        <v>294</v>
      </c>
      <c r="Q5239" t="s">
        <v>294</v>
      </c>
      <c r="R5239">
        <v>30238.528999999999</v>
      </c>
      <c r="S5239">
        <v>44.869523999999998</v>
      </c>
    </row>
    <row r="5240" spans="1:19" x14ac:dyDescent="0.3">
      <c r="A5240" t="s">
        <v>56</v>
      </c>
      <c r="B5240" t="s">
        <v>299</v>
      </c>
      <c r="C5240" t="s">
        <v>354</v>
      </c>
      <c r="D5240" t="s">
        <v>99</v>
      </c>
      <c r="E5240">
        <v>8.8449869999999997</v>
      </c>
      <c r="F5240">
        <v>7.3633333333333297</v>
      </c>
      <c r="G5240" t="s">
        <v>294</v>
      </c>
      <c r="H5240">
        <v>90.3</v>
      </c>
      <c r="I5240">
        <v>164.66737905791999</v>
      </c>
      <c r="J5240">
        <v>0</v>
      </c>
      <c r="K5240" s="4">
        <v>99.916666666666671</v>
      </c>
      <c r="L5240">
        <v>44.532257000000001</v>
      </c>
      <c r="M5240">
        <v>3.6641803551999898E-2</v>
      </c>
      <c r="N5240">
        <v>16.8416467773283</v>
      </c>
      <c r="O5240">
        <v>1.3654388867616101</v>
      </c>
      <c r="P5240" t="s">
        <v>294</v>
      </c>
      <c r="Q5240" t="s">
        <v>294</v>
      </c>
      <c r="R5240">
        <v>29554.460999999999</v>
      </c>
      <c r="S5240">
        <v>44.532257000000001</v>
      </c>
    </row>
    <row r="5241" spans="1:19" x14ac:dyDescent="0.3">
      <c r="A5241" t="s">
        <v>57</v>
      </c>
      <c r="B5241" t="s">
        <v>295</v>
      </c>
      <c r="C5241" t="s">
        <v>354</v>
      </c>
      <c r="D5241" t="s">
        <v>99</v>
      </c>
      <c r="E5241">
        <v>8.84253</v>
      </c>
      <c r="F5241">
        <v>9.8966666666666701</v>
      </c>
      <c r="G5241" t="s">
        <v>294</v>
      </c>
      <c r="H5241">
        <v>90.3</v>
      </c>
      <c r="I5241">
        <v>166.357457050135</v>
      </c>
      <c r="J5241">
        <v>0</v>
      </c>
      <c r="K5241" s="4">
        <v>100.82000000000001</v>
      </c>
      <c r="L5241">
        <v>44.329624000000003</v>
      </c>
      <c r="M5241">
        <v>3.6936886475529701E-2</v>
      </c>
      <c r="N5241">
        <v>10.877854640805101</v>
      </c>
      <c r="O5241">
        <v>0.79001609453140298</v>
      </c>
      <c r="P5241" t="s">
        <v>294</v>
      </c>
      <c r="Q5241" t="s">
        <v>294</v>
      </c>
      <c r="R5241">
        <v>29159.069</v>
      </c>
      <c r="S5241">
        <v>44.329624000000003</v>
      </c>
    </row>
    <row r="5242" spans="1:19" x14ac:dyDescent="0.3">
      <c r="A5242" t="s">
        <v>58</v>
      </c>
      <c r="B5242" t="s">
        <v>297</v>
      </c>
      <c r="C5242" t="s">
        <v>354</v>
      </c>
      <c r="D5242" t="s">
        <v>99</v>
      </c>
      <c r="E5242">
        <v>8.6943870000000008</v>
      </c>
      <c r="F5242">
        <v>11.473333333333301</v>
      </c>
      <c r="G5242" t="s">
        <v>294</v>
      </c>
      <c r="H5242">
        <v>90.3</v>
      </c>
      <c r="I5242">
        <v>164.78896605992</v>
      </c>
      <c r="J5242">
        <v>0</v>
      </c>
      <c r="K5242" s="4">
        <v>100.32666666666667</v>
      </c>
      <c r="L5242">
        <v>43.999887999999999</v>
      </c>
      <c r="M5242">
        <v>3.1552881943218897E-2</v>
      </c>
      <c r="N5242">
        <v>5.8126657642025901</v>
      </c>
      <c r="O5242">
        <v>-8.4288874674740596E-2</v>
      </c>
      <c r="P5242" t="s">
        <v>294</v>
      </c>
      <c r="Q5242" t="s">
        <v>294</v>
      </c>
      <c r="R5242">
        <v>28870.414000000001</v>
      </c>
      <c r="S5242">
        <v>43.999887999999999</v>
      </c>
    </row>
    <row r="5243" spans="1:19" x14ac:dyDescent="0.3">
      <c r="A5243" t="s">
        <v>59</v>
      </c>
      <c r="B5243" t="s">
        <v>298</v>
      </c>
      <c r="C5243" t="s">
        <v>354</v>
      </c>
      <c r="D5243" t="s">
        <v>99</v>
      </c>
      <c r="E5243">
        <v>8.6014649999999993</v>
      </c>
      <c r="F5243">
        <v>12.23</v>
      </c>
      <c r="G5243" t="s">
        <v>294</v>
      </c>
      <c r="H5243">
        <v>90.5</v>
      </c>
      <c r="I5243">
        <v>165.61665742423901</v>
      </c>
      <c r="J5243">
        <v>0</v>
      </c>
      <c r="K5243" s="4">
        <v>99.63</v>
      </c>
      <c r="L5243">
        <v>43.304808999999999</v>
      </c>
      <c r="M5243">
        <v>3.8407085938173699E-2</v>
      </c>
      <c r="N5243">
        <v>5.8198807946146802</v>
      </c>
      <c r="O5243">
        <v>-0.67894828483110803</v>
      </c>
      <c r="P5243" t="s">
        <v>294</v>
      </c>
      <c r="Q5243" t="s">
        <v>294</v>
      </c>
      <c r="R5243">
        <v>28377.128000000001</v>
      </c>
      <c r="S5243">
        <v>43.304808999999999</v>
      </c>
    </row>
    <row r="5244" spans="1:19" x14ac:dyDescent="0.3">
      <c r="A5244" t="s">
        <v>60</v>
      </c>
      <c r="B5244" t="s">
        <v>299</v>
      </c>
      <c r="C5244" t="s">
        <v>355</v>
      </c>
      <c r="D5244" t="s">
        <v>99</v>
      </c>
      <c r="E5244">
        <v>8.5322910000000007</v>
      </c>
      <c r="F5244">
        <v>13.223333333333301</v>
      </c>
      <c r="G5244" t="s">
        <v>294</v>
      </c>
      <c r="H5244">
        <v>90.1</v>
      </c>
      <c r="I5244">
        <v>164.53766659048699</v>
      </c>
      <c r="J5244">
        <v>0</v>
      </c>
      <c r="K5244" s="4">
        <v>98.946666666666673</v>
      </c>
      <c r="L5244">
        <v>43.117913999999999</v>
      </c>
      <c r="M5244">
        <v>3.3621422276971201E-2</v>
      </c>
      <c r="N5244">
        <v>6.35754928536213</v>
      </c>
      <c r="O5244">
        <v>-1.1796465420798701</v>
      </c>
      <c r="P5244" t="s">
        <v>294</v>
      </c>
      <c r="Q5244" t="s">
        <v>294</v>
      </c>
      <c r="R5244">
        <v>27930.184000000001</v>
      </c>
      <c r="S5244">
        <v>43.117913999999999</v>
      </c>
    </row>
    <row r="5245" spans="1:19" x14ac:dyDescent="0.3">
      <c r="A5245" t="s">
        <v>61</v>
      </c>
      <c r="B5245" t="s">
        <v>295</v>
      </c>
      <c r="C5245" t="s">
        <v>355</v>
      </c>
      <c r="D5245" t="s">
        <v>99</v>
      </c>
      <c r="E5245">
        <v>8.5136679999999991</v>
      </c>
      <c r="F5245">
        <v>11.3866666666667</v>
      </c>
      <c r="G5245" t="s">
        <v>294</v>
      </c>
      <c r="H5245">
        <v>90.3</v>
      </c>
      <c r="I5245">
        <v>164.143815901523</v>
      </c>
      <c r="J5245">
        <v>0</v>
      </c>
      <c r="K5245" s="4">
        <v>98.453333333333333</v>
      </c>
      <c r="L5245">
        <v>42.526335000000003</v>
      </c>
      <c r="M5245">
        <v>2.7666010274988301E-2</v>
      </c>
      <c r="N5245">
        <v>-5.1589045271185201</v>
      </c>
      <c r="O5245">
        <v>-1.9153669152433099</v>
      </c>
      <c r="P5245" t="s">
        <v>294</v>
      </c>
      <c r="Q5245" t="s">
        <v>294</v>
      </c>
      <c r="R5245">
        <v>27488.536</v>
      </c>
      <c r="S5245">
        <v>42.526335000000003</v>
      </c>
    </row>
    <row r="5246" spans="1:19" x14ac:dyDescent="0.3">
      <c r="A5246" t="s">
        <v>62</v>
      </c>
      <c r="B5246" t="s">
        <v>297</v>
      </c>
      <c r="C5246" t="s">
        <v>355</v>
      </c>
      <c r="D5246" t="s">
        <v>99</v>
      </c>
      <c r="E5246">
        <v>8.4202770000000005</v>
      </c>
      <c r="F5246">
        <v>9.6666666666666696</v>
      </c>
      <c r="G5246" t="s">
        <v>294</v>
      </c>
      <c r="H5246">
        <v>90.4</v>
      </c>
      <c r="I5246">
        <v>162.04708653964599</v>
      </c>
      <c r="J5246">
        <v>0</v>
      </c>
      <c r="K5246" s="4">
        <v>97.780000000000015</v>
      </c>
      <c r="L5246">
        <v>42.058762000000002</v>
      </c>
      <c r="M5246">
        <v>2.8686575806961101E-2</v>
      </c>
      <c r="N5246">
        <v>-9.7440127298770598</v>
      </c>
      <c r="O5246">
        <v>-2.33080497161259</v>
      </c>
      <c r="P5246" t="s">
        <v>294</v>
      </c>
      <c r="Q5246" t="s">
        <v>294</v>
      </c>
      <c r="R5246">
        <v>27233.732</v>
      </c>
      <c r="S5246">
        <v>42.058762000000002</v>
      </c>
    </row>
    <row r="5247" spans="1:19" x14ac:dyDescent="0.3">
      <c r="A5247" t="s">
        <v>63</v>
      </c>
      <c r="B5247" t="s">
        <v>298</v>
      </c>
      <c r="C5247" t="s">
        <v>355</v>
      </c>
      <c r="D5247" t="s">
        <v>99</v>
      </c>
      <c r="E5247">
        <v>8.3693880000000007</v>
      </c>
      <c r="F5247">
        <v>7.9133333333333304</v>
      </c>
      <c r="G5247" t="s">
        <v>294</v>
      </c>
      <c r="H5247">
        <v>90.4</v>
      </c>
      <c r="I5247">
        <v>161.24638297124301</v>
      </c>
      <c r="J5247">
        <v>0</v>
      </c>
      <c r="K5247" s="4">
        <v>98.506666666666661</v>
      </c>
      <c r="L5247">
        <v>41.367125000000001</v>
      </c>
      <c r="M5247">
        <v>1.96138395029525E-2</v>
      </c>
      <c r="N5247">
        <v>-8.0172194909906391</v>
      </c>
      <c r="O5247">
        <v>-2.8476973465739701</v>
      </c>
      <c r="P5247" t="s">
        <v>294</v>
      </c>
      <c r="Q5247" t="s">
        <v>294</v>
      </c>
      <c r="R5247">
        <v>26938.028999999999</v>
      </c>
      <c r="S5247">
        <v>41.367125000000001</v>
      </c>
    </row>
    <row r="5248" spans="1:19" x14ac:dyDescent="0.3">
      <c r="A5248" t="s">
        <v>64</v>
      </c>
      <c r="B5248" t="s">
        <v>299</v>
      </c>
      <c r="C5248" t="s">
        <v>356</v>
      </c>
      <c r="D5248" t="s">
        <v>99</v>
      </c>
      <c r="E5248">
        <v>8.3220159999999996</v>
      </c>
      <c r="F5248">
        <v>6.2466666666666697</v>
      </c>
      <c r="G5248" t="s">
        <v>294</v>
      </c>
      <c r="H5248">
        <v>90</v>
      </c>
      <c r="I5248">
        <v>158.38441301206299</v>
      </c>
      <c r="J5248">
        <v>0</v>
      </c>
      <c r="K5248" s="4">
        <v>99.530000000000015</v>
      </c>
      <c r="L5248">
        <v>41.498669</v>
      </c>
      <c r="M5248">
        <v>2.0270213901238299E-3</v>
      </c>
      <c r="N5248">
        <v>-12.6133735079361</v>
      </c>
      <c r="O5248">
        <v>-2.41979155726212</v>
      </c>
      <c r="P5248" t="s">
        <v>294</v>
      </c>
      <c r="Q5248" t="s">
        <v>294</v>
      </c>
      <c r="R5248">
        <v>26832.152999999998</v>
      </c>
      <c r="S5248">
        <v>41.498669</v>
      </c>
    </row>
    <row r="5249" spans="1:19" x14ac:dyDescent="0.3">
      <c r="A5249" t="s">
        <v>65</v>
      </c>
      <c r="B5249" t="s">
        <v>295</v>
      </c>
      <c r="C5249" t="s">
        <v>356</v>
      </c>
      <c r="D5249" t="s">
        <v>99</v>
      </c>
      <c r="E5249">
        <v>8.2837940000000003</v>
      </c>
      <c r="F5249">
        <v>5.97</v>
      </c>
      <c r="G5249" t="s">
        <v>294</v>
      </c>
      <c r="H5249">
        <v>88.8</v>
      </c>
      <c r="I5249">
        <v>158.49320263841801</v>
      </c>
      <c r="J5249">
        <v>0</v>
      </c>
      <c r="K5249" s="4">
        <v>99.606666666666669</v>
      </c>
      <c r="L5249">
        <v>41.788387999999998</v>
      </c>
      <c r="M5249">
        <v>6.2175628777167303E-3</v>
      </c>
      <c r="N5249">
        <v>-15.9058286801663</v>
      </c>
      <c r="O5249">
        <v>-2.03631425275975</v>
      </c>
      <c r="P5249" t="s">
        <v>294</v>
      </c>
      <c r="Q5249" t="s">
        <v>294</v>
      </c>
      <c r="R5249">
        <v>26997.096000000001</v>
      </c>
      <c r="S5249">
        <v>41.788387999999998</v>
      </c>
    </row>
    <row r="5250" spans="1:19" x14ac:dyDescent="0.3">
      <c r="A5250" t="s">
        <v>66</v>
      </c>
      <c r="B5250" t="s">
        <v>297</v>
      </c>
      <c r="C5250" t="s">
        <v>356</v>
      </c>
      <c r="D5250" t="s">
        <v>99</v>
      </c>
      <c r="E5250">
        <v>8.2260609999999996</v>
      </c>
      <c r="F5250">
        <v>6.8433333333333302</v>
      </c>
      <c r="G5250" t="s">
        <v>294</v>
      </c>
      <c r="H5250">
        <v>87.3</v>
      </c>
      <c r="I5250">
        <v>155.97312444227299</v>
      </c>
      <c r="J5250">
        <v>0</v>
      </c>
      <c r="K5250" s="4">
        <v>99.923333333333332</v>
      </c>
      <c r="L5250">
        <v>41.736673000000003</v>
      </c>
      <c r="M5250">
        <v>3.4244832414817498E-3</v>
      </c>
      <c r="N5250">
        <v>-7.5514623232350004</v>
      </c>
      <c r="O5250">
        <v>-1.8872800115421999</v>
      </c>
      <c r="P5250" t="s">
        <v>294</v>
      </c>
      <c r="Q5250" t="s">
        <v>294</v>
      </c>
      <c r="R5250">
        <v>27091.164000000001</v>
      </c>
      <c r="S5250">
        <v>41.736673000000003</v>
      </c>
    </row>
    <row r="5251" spans="1:19" x14ac:dyDescent="0.3">
      <c r="A5251" t="s">
        <v>67</v>
      </c>
      <c r="B5251" t="s">
        <v>298</v>
      </c>
      <c r="C5251" t="s">
        <v>356</v>
      </c>
      <c r="D5251" t="s">
        <v>99</v>
      </c>
      <c r="E5251">
        <v>8.3325870000000002</v>
      </c>
      <c r="F5251">
        <v>6.1166666666666698</v>
      </c>
      <c r="G5251" t="s">
        <v>294</v>
      </c>
      <c r="H5251">
        <v>86</v>
      </c>
      <c r="I5251">
        <v>155.08615420884399</v>
      </c>
      <c r="J5251">
        <v>0</v>
      </c>
      <c r="K5251" s="4">
        <v>100.21333333333332</v>
      </c>
      <c r="L5251">
        <v>42.135649999999998</v>
      </c>
      <c r="M5251">
        <v>-6.73717591537736E-4</v>
      </c>
      <c r="N5251">
        <v>-6.7324912746923102</v>
      </c>
      <c r="O5251">
        <v>-0.95447388163481905</v>
      </c>
      <c r="P5251" t="s">
        <v>294</v>
      </c>
      <c r="Q5251" t="s">
        <v>294</v>
      </c>
      <c r="R5251">
        <v>27357.616999999998</v>
      </c>
      <c r="S5251">
        <v>42.135649999999998</v>
      </c>
    </row>
    <row r="5252" spans="1:19" x14ac:dyDescent="0.3">
      <c r="A5252" t="s">
        <v>68</v>
      </c>
      <c r="B5252" t="s">
        <v>299</v>
      </c>
      <c r="C5252" t="s">
        <v>357</v>
      </c>
      <c r="D5252" t="s">
        <v>99</v>
      </c>
      <c r="E5252">
        <v>8.2840729999999994</v>
      </c>
      <c r="F5252">
        <v>4.8600000000000003</v>
      </c>
      <c r="G5252" t="s">
        <v>294</v>
      </c>
      <c r="H5252">
        <v>84.6</v>
      </c>
      <c r="I5252">
        <v>152.09304515264799</v>
      </c>
      <c r="J5252">
        <v>0</v>
      </c>
      <c r="K5252" s="4">
        <v>100.35000000000001</v>
      </c>
      <c r="L5252">
        <v>41.918374</v>
      </c>
      <c r="M5252">
        <v>-1.3029471180848299E-3</v>
      </c>
      <c r="N5252">
        <v>-7.5872124903617904</v>
      </c>
      <c r="O5252">
        <v>-1.2007746189516799</v>
      </c>
      <c r="P5252" t="s">
        <v>294</v>
      </c>
      <c r="Q5252" t="s">
        <v>294</v>
      </c>
      <c r="R5252">
        <v>27456.631000000001</v>
      </c>
      <c r="S5252">
        <v>41.918374</v>
      </c>
    </row>
    <row r="5253" spans="1:19" x14ac:dyDescent="0.3">
      <c r="A5253" t="s">
        <v>69</v>
      </c>
      <c r="B5253" t="s">
        <v>295</v>
      </c>
      <c r="C5253" t="s">
        <v>357</v>
      </c>
      <c r="D5253" t="s">
        <v>99</v>
      </c>
      <c r="E5253">
        <v>8.2569660000000002</v>
      </c>
      <c r="F5253">
        <v>3.66</v>
      </c>
      <c r="G5253" t="s">
        <v>294</v>
      </c>
      <c r="H5253">
        <v>83.8</v>
      </c>
      <c r="I5253">
        <v>152.88500688787099</v>
      </c>
      <c r="J5253">
        <v>0</v>
      </c>
      <c r="K5253" s="4">
        <v>100.15333333333335</v>
      </c>
      <c r="L5253">
        <v>42.148048000000003</v>
      </c>
      <c r="M5253">
        <v>-3.3262132325969202E-3</v>
      </c>
      <c r="N5253">
        <v>-4.5487032271790904</v>
      </c>
      <c r="O5253">
        <v>-0.59046196049521904</v>
      </c>
      <c r="P5253" t="s">
        <v>294</v>
      </c>
      <c r="Q5253" t="s">
        <v>294</v>
      </c>
      <c r="R5253">
        <v>27534.969000000001</v>
      </c>
      <c r="S5253">
        <v>42.148048000000003</v>
      </c>
    </row>
    <row r="5254" spans="1:19" x14ac:dyDescent="0.3">
      <c r="A5254" t="s">
        <v>70</v>
      </c>
      <c r="B5254" t="s">
        <v>297</v>
      </c>
      <c r="C5254" t="s">
        <v>357</v>
      </c>
      <c r="D5254" t="s">
        <v>99</v>
      </c>
      <c r="E5254">
        <v>8.2312840000000005</v>
      </c>
      <c r="F5254">
        <v>3.4466666666666699</v>
      </c>
      <c r="G5254" t="s">
        <v>294</v>
      </c>
      <c r="H5254">
        <v>82.8</v>
      </c>
      <c r="I5254">
        <v>150.778803598991</v>
      </c>
      <c r="J5254">
        <v>0</v>
      </c>
      <c r="K5254" s="4">
        <v>99.553333333333342</v>
      </c>
      <c r="L5254">
        <v>42.223699000000003</v>
      </c>
      <c r="M5254">
        <v>-5.3599095033348299E-3</v>
      </c>
      <c r="N5254">
        <v>5.10656909119689E-2</v>
      </c>
      <c r="O5254">
        <v>-0.238604911095713</v>
      </c>
      <c r="P5254" t="s">
        <v>294</v>
      </c>
      <c r="Q5254" t="s">
        <v>294</v>
      </c>
      <c r="R5254">
        <v>27844.466</v>
      </c>
      <c r="S5254">
        <v>42.223699000000003</v>
      </c>
    </row>
    <row r="5255" spans="1:19" x14ac:dyDescent="0.3">
      <c r="A5255" t="s">
        <v>71</v>
      </c>
      <c r="B5255" t="s">
        <v>298</v>
      </c>
      <c r="C5255" t="s">
        <v>357</v>
      </c>
      <c r="D5255" t="s">
        <v>99</v>
      </c>
      <c r="E5255">
        <v>8.2343799999999998</v>
      </c>
      <c r="F5255">
        <v>3.05</v>
      </c>
      <c r="G5255" t="s">
        <v>294</v>
      </c>
      <c r="H5255">
        <v>82</v>
      </c>
      <c r="I5255">
        <v>150.39735240653499</v>
      </c>
      <c r="J5255">
        <v>0</v>
      </c>
      <c r="K5255" s="4">
        <v>99.023333333333326</v>
      </c>
      <c r="L5255">
        <v>42.383378999999998</v>
      </c>
      <c r="M5255">
        <v>-1.1061938951032E-3</v>
      </c>
      <c r="N5255">
        <v>1.14193321452589</v>
      </c>
      <c r="O5255">
        <v>0.35379833449919601</v>
      </c>
      <c r="P5255" t="s">
        <v>294</v>
      </c>
      <c r="Q5255" t="s">
        <v>294</v>
      </c>
      <c r="R5255">
        <v>27931.397000000001</v>
      </c>
      <c r="S5255">
        <v>42.383378999999998</v>
      </c>
    </row>
    <row r="5256" spans="1:19" x14ac:dyDescent="0.3">
      <c r="A5256" t="s">
        <v>72</v>
      </c>
      <c r="B5256" t="s">
        <v>299</v>
      </c>
      <c r="C5256" t="s">
        <v>358</v>
      </c>
      <c r="D5256" t="s">
        <v>99</v>
      </c>
      <c r="E5256">
        <v>8.2619980000000002</v>
      </c>
      <c r="F5256">
        <v>2.18333333333333</v>
      </c>
      <c r="G5256" t="s">
        <v>294</v>
      </c>
      <c r="H5256">
        <v>80.900000000000006</v>
      </c>
      <c r="I5256">
        <v>148.06098156554</v>
      </c>
      <c r="J5256">
        <v>0</v>
      </c>
      <c r="K5256" s="4">
        <v>97.133333333333326</v>
      </c>
      <c r="L5256">
        <v>42.611925999999997</v>
      </c>
      <c r="M5256">
        <v>-9.4229480047986901E-4</v>
      </c>
      <c r="N5256">
        <v>5.3116375579518298</v>
      </c>
      <c r="O5256">
        <v>0.23949684196128401</v>
      </c>
      <c r="P5256" t="s">
        <v>294</v>
      </c>
      <c r="Q5256" t="s">
        <v>294</v>
      </c>
      <c r="R5256">
        <v>28091.780999999999</v>
      </c>
      <c r="S5256">
        <v>42.611925999999997</v>
      </c>
    </row>
    <row r="5257" spans="1:19" x14ac:dyDescent="0.3">
      <c r="A5257" t="s">
        <v>73</v>
      </c>
      <c r="B5257" t="s">
        <v>295</v>
      </c>
      <c r="C5257" t="s">
        <v>358</v>
      </c>
      <c r="D5257" t="s">
        <v>99</v>
      </c>
      <c r="E5257">
        <v>8.3402150000000006</v>
      </c>
      <c r="F5257">
        <v>2.4033333333333302</v>
      </c>
      <c r="G5257" t="s">
        <v>294</v>
      </c>
      <c r="H5257">
        <v>79.7</v>
      </c>
      <c r="I5257">
        <v>149.85961436362001</v>
      </c>
      <c r="J5257">
        <v>0</v>
      </c>
      <c r="K5257" s="4">
        <v>96.686666666666667</v>
      </c>
      <c r="L5257">
        <v>42.763621999999998</v>
      </c>
      <c r="M5257">
        <v>7.1656892571260603E-3</v>
      </c>
      <c r="N5257">
        <v>3.1292225503528099</v>
      </c>
      <c r="O5257">
        <v>3.1555602960686699E-2</v>
      </c>
      <c r="P5257" t="s">
        <v>294</v>
      </c>
      <c r="Q5257" t="s">
        <v>294</v>
      </c>
      <c r="R5257">
        <v>28402.792000000001</v>
      </c>
      <c r="S5257">
        <v>42.763621999999998</v>
      </c>
    </row>
    <row r="5258" spans="1:19" x14ac:dyDescent="0.3">
      <c r="A5258" t="s">
        <v>74</v>
      </c>
      <c r="B5258" t="s">
        <v>297</v>
      </c>
      <c r="C5258" t="s">
        <v>358</v>
      </c>
      <c r="D5258" t="s">
        <v>99</v>
      </c>
      <c r="E5258">
        <v>8.2996390000000009</v>
      </c>
      <c r="F5258">
        <v>2.6166666666666698</v>
      </c>
      <c r="G5258" t="s">
        <v>294</v>
      </c>
      <c r="H5258">
        <v>78.7</v>
      </c>
      <c r="I5258">
        <v>148.26928911125799</v>
      </c>
      <c r="J5258">
        <v>0</v>
      </c>
      <c r="K5258" s="4">
        <v>97.070000000000007</v>
      </c>
      <c r="L5258">
        <v>42.825933999999997</v>
      </c>
      <c r="M5258">
        <v>7.6497717641718496E-3</v>
      </c>
      <c r="N5258">
        <v>4.5820985120384998</v>
      </c>
      <c r="O5258">
        <v>0.22635538410222</v>
      </c>
      <c r="P5258" t="s">
        <v>294</v>
      </c>
      <c r="Q5258" t="s">
        <v>294</v>
      </c>
      <c r="R5258">
        <v>28403.159</v>
      </c>
      <c r="S5258">
        <v>42.825933999999997</v>
      </c>
    </row>
    <row r="5259" spans="1:19" x14ac:dyDescent="0.3">
      <c r="A5259" t="s">
        <v>75</v>
      </c>
      <c r="B5259" t="s">
        <v>298</v>
      </c>
      <c r="C5259" t="s">
        <v>358</v>
      </c>
      <c r="D5259" t="s">
        <v>99</v>
      </c>
      <c r="E5259">
        <v>8.3095689999999998</v>
      </c>
      <c r="F5259">
        <v>2.4900000000000002</v>
      </c>
      <c r="G5259" t="s">
        <v>294</v>
      </c>
      <c r="H5259">
        <v>77.400000000000006</v>
      </c>
      <c r="I5259">
        <v>147.72855643026099</v>
      </c>
      <c r="J5259">
        <v>0</v>
      </c>
      <c r="K5259" s="4">
        <v>96.956666666666663</v>
      </c>
      <c r="L5259">
        <v>42.925313000000003</v>
      </c>
      <c r="M5259">
        <v>5.5752467429565503E-3</v>
      </c>
      <c r="N5259">
        <v>5.5985423933223597</v>
      </c>
      <c r="O5259">
        <v>1.1386112431779299E-3</v>
      </c>
      <c r="P5259" t="s">
        <v>294</v>
      </c>
      <c r="Q5259" t="s">
        <v>294</v>
      </c>
      <c r="R5259">
        <v>28406.493999999999</v>
      </c>
      <c r="S5259">
        <v>42.925313000000003</v>
      </c>
    </row>
    <row r="5260" spans="1:19" x14ac:dyDescent="0.3">
      <c r="A5260" t="s">
        <v>283</v>
      </c>
      <c r="B5260" t="s">
        <v>295</v>
      </c>
      <c r="C5260" t="s">
        <v>296</v>
      </c>
      <c r="D5260" t="s">
        <v>100</v>
      </c>
      <c r="F5260">
        <v>0</v>
      </c>
      <c r="G5260">
        <v>0</v>
      </c>
      <c r="H5260">
        <v>0</v>
      </c>
      <c r="I5260" t="s">
        <v>294</v>
      </c>
      <c r="J5260">
        <v>0</v>
      </c>
      <c r="K5260" s="4" t="e">
        <v>#N/A</v>
      </c>
      <c r="L5260" t="s">
        <v>294</v>
      </c>
      <c r="M5260" t="s">
        <v>294</v>
      </c>
      <c r="N5260" t="s">
        <v>294</v>
      </c>
      <c r="O5260" t="s">
        <v>294</v>
      </c>
      <c r="P5260" t="s">
        <v>294</v>
      </c>
      <c r="Q5260" t="s">
        <v>294</v>
      </c>
      <c r="R5260" t="s">
        <v>290</v>
      </c>
      <c r="S5260" t="s">
        <v>290</v>
      </c>
    </row>
    <row r="5261" spans="1:19" x14ac:dyDescent="0.3">
      <c r="A5261" t="s">
        <v>284</v>
      </c>
      <c r="B5261" t="s">
        <v>297</v>
      </c>
      <c r="C5261" t="s">
        <v>296</v>
      </c>
      <c r="D5261" t="s">
        <v>100</v>
      </c>
      <c r="F5261">
        <v>0</v>
      </c>
      <c r="G5261">
        <v>0</v>
      </c>
      <c r="H5261">
        <v>0</v>
      </c>
      <c r="I5261" t="s">
        <v>294</v>
      </c>
      <c r="J5261">
        <v>0</v>
      </c>
      <c r="K5261" s="4" t="e">
        <v>#N/A</v>
      </c>
      <c r="L5261" t="s">
        <v>294</v>
      </c>
      <c r="M5261" t="s">
        <v>294</v>
      </c>
      <c r="N5261" t="s">
        <v>294</v>
      </c>
      <c r="O5261" t="s">
        <v>294</v>
      </c>
      <c r="P5261" t="s">
        <v>294</v>
      </c>
      <c r="Q5261" t="s">
        <v>294</v>
      </c>
      <c r="R5261" t="s">
        <v>290</v>
      </c>
      <c r="S5261" t="s">
        <v>290</v>
      </c>
    </row>
    <row r="5262" spans="1:19" x14ac:dyDescent="0.3">
      <c r="A5262" t="s">
        <v>285</v>
      </c>
      <c r="B5262" t="s">
        <v>298</v>
      </c>
      <c r="C5262" t="s">
        <v>296</v>
      </c>
      <c r="D5262" t="s">
        <v>100</v>
      </c>
      <c r="F5262">
        <v>0</v>
      </c>
      <c r="G5262">
        <v>0</v>
      </c>
      <c r="H5262">
        <v>0</v>
      </c>
      <c r="I5262" t="s">
        <v>294</v>
      </c>
      <c r="J5262">
        <v>0</v>
      </c>
      <c r="K5262" s="4" t="e">
        <v>#N/A</v>
      </c>
      <c r="L5262" t="s">
        <v>294</v>
      </c>
      <c r="M5262" t="s">
        <v>294</v>
      </c>
      <c r="N5262" t="s">
        <v>294</v>
      </c>
      <c r="O5262" t="s">
        <v>294</v>
      </c>
      <c r="P5262" t="s">
        <v>294</v>
      </c>
      <c r="Q5262" t="s">
        <v>294</v>
      </c>
      <c r="R5262" t="s">
        <v>290</v>
      </c>
      <c r="S5262" t="s">
        <v>290</v>
      </c>
    </row>
    <row r="5263" spans="1:19" x14ac:dyDescent="0.3">
      <c r="A5263" t="s">
        <v>112</v>
      </c>
      <c r="B5263" t="s">
        <v>299</v>
      </c>
      <c r="C5263" t="s">
        <v>300</v>
      </c>
      <c r="D5263" t="s">
        <v>100</v>
      </c>
      <c r="F5263" t="s">
        <v>294</v>
      </c>
      <c r="G5263" t="s">
        <v>294</v>
      </c>
      <c r="H5263">
        <v>0</v>
      </c>
      <c r="I5263" t="s">
        <v>294</v>
      </c>
      <c r="J5263">
        <v>0</v>
      </c>
      <c r="K5263" s="4" t="e">
        <v>#N/A</v>
      </c>
      <c r="L5263" t="s">
        <v>294</v>
      </c>
      <c r="M5263" t="s">
        <v>294</v>
      </c>
      <c r="N5263" t="s">
        <v>294</v>
      </c>
      <c r="O5263" t="s">
        <v>294</v>
      </c>
      <c r="P5263" t="s">
        <v>294</v>
      </c>
      <c r="Q5263" t="s">
        <v>294</v>
      </c>
      <c r="R5263" t="s">
        <v>290</v>
      </c>
      <c r="S5263" t="s">
        <v>290</v>
      </c>
    </row>
    <row r="5264" spans="1:19" x14ac:dyDescent="0.3">
      <c r="A5264" t="s">
        <v>113</v>
      </c>
      <c r="B5264" t="s">
        <v>295</v>
      </c>
      <c r="C5264" t="s">
        <v>300</v>
      </c>
      <c r="D5264" t="s">
        <v>100</v>
      </c>
      <c r="F5264" t="s">
        <v>294</v>
      </c>
      <c r="G5264" t="s">
        <v>294</v>
      </c>
      <c r="H5264">
        <v>0</v>
      </c>
      <c r="I5264" t="s">
        <v>294</v>
      </c>
      <c r="J5264">
        <v>0</v>
      </c>
      <c r="K5264" s="4" t="e">
        <v>#N/A</v>
      </c>
      <c r="L5264" t="s">
        <v>294</v>
      </c>
      <c r="M5264" t="s">
        <v>294</v>
      </c>
      <c r="N5264" t="s">
        <v>294</v>
      </c>
      <c r="O5264" t="s">
        <v>294</v>
      </c>
      <c r="P5264" t="s">
        <v>294</v>
      </c>
      <c r="Q5264" t="s">
        <v>294</v>
      </c>
      <c r="R5264" t="s">
        <v>290</v>
      </c>
      <c r="S5264" t="s">
        <v>290</v>
      </c>
    </row>
    <row r="5265" spans="1:19" x14ac:dyDescent="0.3">
      <c r="A5265" t="s">
        <v>114</v>
      </c>
      <c r="B5265" t="s">
        <v>297</v>
      </c>
      <c r="C5265" t="s">
        <v>300</v>
      </c>
      <c r="D5265" t="s">
        <v>100</v>
      </c>
      <c r="F5265" t="s">
        <v>294</v>
      </c>
      <c r="G5265" t="s">
        <v>294</v>
      </c>
      <c r="H5265">
        <v>0</v>
      </c>
      <c r="I5265" t="s">
        <v>294</v>
      </c>
      <c r="J5265">
        <v>0</v>
      </c>
      <c r="K5265" s="4" t="e">
        <v>#N/A</v>
      </c>
      <c r="L5265" t="s">
        <v>294</v>
      </c>
      <c r="M5265" t="s">
        <v>294</v>
      </c>
      <c r="N5265" t="s">
        <v>294</v>
      </c>
      <c r="O5265" t="s">
        <v>294</v>
      </c>
      <c r="P5265" t="s">
        <v>294</v>
      </c>
      <c r="Q5265" t="s">
        <v>294</v>
      </c>
      <c r="R5265" t="s">
        <v>290</v>
      </c>
      <c r="S5265" t="s">
        <v>290</v>
      </c>
    </row>
    <row r="5266" spans="1:19" x14ac:dyDescent="0.3">
      <c r="A5266" t="s">
        <v>115</v>
      </c>
      <c r="B5266" t="s">
        <v>298</v>
      </c>
      <c r="C5266" t="s">
        <v>300</v>
      </c>
      <c r="D5266" t="s">
        <v>100</v>
      </c>
      <c r="F5266" t="s">
        <v>294</v>
      </c>
      <c r="G5266" t="s">
        <v>294</v>
      </c>
      <c r="H5266">
        <v>0</v>
      </c>
      <c r="I5266" t="s">
        <v>294</v>
      </c>
      <c r="J5266">
        <v>0</v>
      </c>
      <c r="K5266" s="4" t="e">
        <v>#N/A</v>
      </c>
      <c r="L5266" t="s">
        <v>294</v>
      </c>
      <c r="M5266" t="s">
        <v>294</v>
      </c>
      <c r="N5266" t="s">
        <v>294</v>
      </c>
      <c r="O5266" t="s">
        <v>294</v>
      </c>
      <c r="P5266" t="s">
        <v>294</v>
      </c>
      <c r="Q5266" t="s">
        <v>294</v>
      </c>
      <c r="R5266" t="s">
        <v>290</v>
      </c>
      <c r="S5266" t="s">
        <v>290</v>
      </c>
    </row>
    <row r="5267" spans="1:19" x14ac:dyDescent="0.3">
      <c r="A5267" t="s">
        <v>116</v>
      </c>
      <c r="B5267" t="s">
        <v>299</v>
      </c>
      <c r="C5267" t="s">
        <v>301</v>
      </c>
      <c r="D5267" t="s">
        <v>100</v>
      </c>
      <c r="F5267" t="s">
        <v>294</v>
      </c>
      <c r="G5267" t="s">
        <v>294</v>
      </c>
      <c r="H5267">
        <v>0</v>
      </c>
      <c r="I5267" t="s">
        <v>294</v>
      </c>
      <c r="J5267">
        <v>0</v>
      </c>
      <c r="K5267" s="4" t="e">
        <v>#N/A</v>
      </c>
      <c r="L5267" t="s">
        <v>294</v>
      </c>
      <c r="M5267" t="s">
        <v>294</v>
      </c>
      <c r="N5267" t="s">
        <v>294</v>
      </c>
      <c r="O5267" t="s">
        <v>294</v>
      </c>
      <c r="P5267" t="s">
        <v>294</v>
      </c>
      <c r="Q5267" t="s">
        <v>294</v>
      </c>
      <c r="R5267" t="s">
        <v>290</v>
      </c>
      <c r="S5267" t="s">
        <v>290</v>
      </c>
    </row>
    <row r="5268" spans="1:19" x14ac:dyDescent="0.3">
      <c r="A5268" t="s">
        <v>117</v>
      </c>
      <c r="B5268" t="s">
        <v>295</v>
      </c>
      <c r="C5268" t="s">
        <v>301</v>
      </c>
      <c r="D5268" t="s">
        <v>100</v>
      </c>
      <c r="F5268" t="s">
        <v>294</v>
      </c>
      <c r="G5268" t="s">
        <v>294</v>
      </c>
      <c r="H5268">
        <v>0</v>
      </c>
      <c r="I5268" t="s">
        <v>294</v>
      </c>
      <c r="J5268">
        <v>0</v>
      </c>
      <c r="K5268" s="4" t="e">
        <v>#N/A</v>
      </c>
      <c r="L5268" t="s">
        <v>294</v>
      </c>
      <c r="M5268" t="s">
        <v>294</v>
      </c>
      <c r="N5268" t="s">
        <v>294</v>
      </c>
      <c r="O5268" t="s">
        <v>294</v>
      </c>
      <c r="P5268" t="s">
        <v>294</v>
      </c>
      <c r="Q5268" t="s">
        <v>294</v>
      </c>
      <c r="R5268" t="s">
        <v>290</v>
      </c>
      <c r="S5268" t="s">
        <v>290</v>
      </c>
    </row>
    <row r="5269" spans="1:19" x14ac:dyDescent="0.3">
      <c r="A5269" t="s">
        <v>118</v>
      </c>
      <c r="B5269" t="s">
        <v>297</v>
      </c>
      <c r="C5269" t="s">
        <v>301</v>
      </c>
      <c r="D5269" t="s">
        <v>100</v>
      </c>
      <c r="F5269" t="s">
        <v>294</v>
      </c>
      <c r="G5269" t="s">
        <v>294</v>
      </c>
      <c r="H5269">
        <v>0</v>
      </c>
      <c r="I5269" t="s">
        <v>294</v>
      </c>
      <c r="J5269">
        <v>0</v>
      </c>
      <c r="K5269" s="4" t="e">
        <v>#N/A</v>
      </c>
      <c r="L5269" t="s">
        <v>294</v>
      </c>
      <c r="M5269" t="s">
        <v>294</v>
      </c>
      <c r="N5269" t="s">
        <v>294</v>
      </c>
      <c r="O5269" t="s">
        <v>294</v>
      </c>
      <c r="P5269" t="s">
        <v>294</v>
      </c>
      <c r="Q5269" t="s">
        <v>294</v>
      </c>
      <c r="R5269" t="s">
        <v>290</v>
      </c>
      <c r="S5269" t="s">
        <v>290</v>
      </c>
    </row>
    <row r="5270" spans="1:19" x14ac:dyDescent="0.3">
      <c r="A5270" t="s">
        <v>119</v>
      </c>
      <c r="B5270" t="s">
        <v>298</v>
      </c>
      <c r="C5270" t="s">
        <v>301</v>
      </c>
      <c r="D5270" t="s">
        <v>100</v>
      </c>
      <c r="F5270" t="s">
        <v>294</v>
      </c>
      <c r="G5270" t="s">
        <v>294</v>
      </c>
      <c r="H5270">
        <v>0</v>
      </c>
      <c r="I5270" t="s">
        <v>294</v>
      </c>
      <c r="J5270">
        <v>0</v>
      </c>
      <c r="K5270" s="4" t="e">
        <v>#N/A</v>
      </c>
      <c r="L5270" t="s">
        <v>294</v>
      </c>
      <c r="M5270" t="s">
        <v>294</v>
      </c>
      <c r="N5270" t="s">
        <v>294</v>
      </c>
      <c r="O5270" t="s">
        <v>294</v>
      </c>
      <c r="P5270" t="s">
        <v>294</v>
      </c>
      <c r="Q5270" t="s">
        <v>294</v>
      </c>
      <c r="R5270" t="s">
        <v>290</v>
      </c>
      <c r="S5270" t="s">
        <v>290</v>
      </c>
    </row>
    <row r="5271" spans="1:19" x14ac:dyDescent="0.3">
      <c r="A5271" t="s">
        <v>120</v>
      </c>
      <c r="B5271" t="s">
        <v>299</v>
      </c>
      <c r="C5271" t="s">
        <v>302</v>
      </c>
      <c r="D5271" t="s">
        <v>100</v>
      </c>
      <c r="F5271" t="s">
        <v>294</v>
      </c>
      <c r="G5271" t="s">
        <v>294</v>
      </c>
      <c r="H5271">
        <v>0</v>
      </c>
      <c r="I5271" t="s">
        <v>294</v>
      </c>
      <c r="J5271">
        <v>0</v>
      </c>
      <c r="K5271" s="4" t="e">
        <v>#N/A</v>
      </c>
      <c r="L5271" t="s">
        <v>294</v>
      </c>
      <c r="M5271" t="s">
        <v>294</v>
      </c>
      <c r="N5271" t="s">
        <v>294</v>
      </c>
      <c r="O5271" t="s">
        <v>294</v>
      </c>
      <c r="P5271" t="s">
        <v>294</v>
      </c>
      <c r="Q5271" t="s">
        <v>294</v>
      </c>
      <c r="R5271" t="s">
        <v>290</v>
      </c>
      <c r="S5271" t="s">
        <v>290</v>
      </c>
    </row>
    <row r="5272" spans="1:19" x14ac:dyDescent="0.3">
      <c r="A5272" t="s">
        <v>121</v>
      </c>
      <c r="B5272" t="s">
        <v>295</v>
      </c>
      <c r="C5272" t="s">
        <v>302</v>
      </c>
      <c r="D5272" t="s">
        <v>100</v>
      </c>
      <c r="F5272" t="s">
        <v>294</v>
      </c>
      <c r="G5272" t="s">
        <v>294</v>
      </c>
      <c r="H5272">
        <v>0</v>
      </c>
      <c r="I5272" t="s">
        <v>294</v>
      </c>
      <c r="J5272">
        <v>0</v>
      </c>
      <c r="K5272" s="4" t="e">
        <v>#N/A</v>
      </c>
      <c r="L5272" t="s">
        <v>294</v>
      </c>
      <c r="M5272" t="s">
        <v>294</v>
      </c>
      <c r="N5272" t="s">
        <v>294</v>
      </c>
      <c r="O5272" t="s">
        <v>294</v>
      </c>
      <c r="P5272" t="s">
        <v>294</v>
      </c>
      <c r="Q5272" t="s">
        <v>294</v>
      </c>
      <c r="R5272" t="s">
        <v>290</v>
      </c>
      <c r="S5272" t="s">
        <v>290</v>
      </c>
    </row>
    <row r="5273" spans="1:19" x14ac:dyDescent="0.3">
      <c r="A5273" t="s">
        <v>122</v>
      </c>
      <c r="B5273" t="s">
        <v>297</v>
      </c>
      <c r="C5273" t="s">
        <v>302</v>
      </c>
      <c r="D5273" t="s">
        <v>100</v>
      </c>
      <c r="F5273" t="s">
        <v>294</v>
      </c>
      <c r="G5273" t="s">
        <v>294</v>
      </c>
      <c r="H5273">
        <v>0</v>
      </c>
      <c r="I5273" t="s">
        <v>294</v>
      </c>
      <c r="J5273">
        <v>0</v>
      </c>
      <c r="K5273" s="4" t="e">
        <v>#N/A</v>
      </c>
      <c r="L5273" t="s">
        <v>294</v>
      </c>
      <c r="M5273" t="s">
        <v>294</v>
      </c>
      <c r="N5273" t="s">
        <v>294</v>
      </c>
      <c r="O5273" t="s">
        <v>294</v>
      </c>
      <c r="P5273" t="s">
        <v>294</v>
      </c>
      <c r="Q5273" t="s">
        <v>294</v>
      </c>
      <c r="R5273" t="s">
        <v>290</v>
      </c>
      <c r="S5273" t="s">
        <v>290</v>
      </c>
    </row>
    <row r="5274" spans="1:19" x14ac:dyDescent="0.3">
      <c r="A5274" t="s">
        <v>123</v>
      </c>
      <c r="B5274" t="s">
        <v>298</v>
      </c>
      <c r="C5274" t="s">
        <v>302</v>
      </c>
      <c r="D5274" t="s">
        <v>100</v>
      </c>
      <c r="F5274" t="s">
        <v>294</v>
      </c>
      <c r="G5274" t="s">
        <v>294</v>
      </c>
      <c r="H5274">
        <v>0</v>
      </c>
      <c r="I5274" t="s">
        <v>294</v>
      </c>
      <c r="J5274">
        <v>0</v>
      </c>
      <c r="K5274" s="4" t="e">
        <v>#N/A</v>
      </c>
      <c r="L5274" t="s">
        <v>294</v>
      </c>
      <c r="M5274" t="s">
        <v>294</v>
      </c>
      <c r="N5274" t="s">
        <v>294</v>
      </c>
      <c r="O5274" t="s">
        <v>294</v>
      </c>
      <c r="P5274" t="s">
        <v>294</v>
      </c>
      <c r="Q5274" t="s">
        <v>294</v>
      </c>
      <c r="R5274" t="s">
        <v>290</v>
      </c>
      <c r="S5274" t="s">
        <v>290</v>
      </c>
    </row>
    <row r="5275" spans="1:19" x14ac:dyDescent="0.3">
      <c r="A5275" t="s">
        <v>124</v>
      </c>
      <c r="B5275" t="s">
        <v>299</v>
      </c>
      <c r="C5275" t="s">
        <v>303</v>
      </c>
      <c r="D5275" t="s">
        <v>100</v>
      </c>
      <c r="F5275" t="s">
        <v>294</v>
      </c>
      <c r="G5275" t="s">
        <v>294</v>
      </c>
      <c r="H5275">
        <v>0</v>
      </c>
      <c r="I5275" t="s">
        <v>294</v>
      </c>
      <c r="J5275">
        <v>0</v>
      </c>
      <c r="K5275" s="4" t="e">
        <v>#N/A</v>
      </c>
      <c r="L5275" t="s">
        <v>294</v>
      </c>
      <c r="M5275" t="s">
        <v>294</v>
      </c>
      <c r="N5275" t="s">
        <v>294</v>
      </c>
      <c r="O5275" t="s">
        <v>294</v>
      </c>
      <c r="P5275" t="s">
        <v>294</v>
      </c>
      <c r="Q5275" t="s">
        <v>294</v>
      </c>
      <c r="R5275" t="s">
        <v>290</v>
      </c>
      <c r="S5275" t="s">
        <v>290</v>
      </c>
    </row>
    <row r="5276" spans="1:19" x14ac:dyDescent="0.3">
      <c r="A5276" t="s">
        <v>125</v>
      </c>
      <c r="B5276" t="s">
        <v>295</v>
      </c>
      <c r="C5276" t="s">
        <v>303</v>
      </c>
      <c r="D5276" t="s">
        <v>100</v>
      </c>
      <c r="F5276" t="s">
        <v>294</v>
      </c>
      <c r="G5276" t="s">
        <v>294</v>
      </c>
      <c r="H5276">
        <v>0</v>
      </c>
      <c r="I5276" t="s">
        <v>294</v>
      </c>
      <c r="J5276">
        <v>0</v>
      </c>
      <c r="K5276" s="4" t="e">
        <v>#N/A</v>
      </c>
      <c r="L5276" t="s">
        <v>294</v>
      </c>
      <c r="M5276" t="s">
        <v>294</v>
      </c>
      <c r="N5276" t="s">
        <v>294</v>
      </c>
      <c r="O5276" t="s">
        <v>294</v>
      </c>
      <c r="P5276" t="s">
        <v>294</v>
      </c>
      <c r="Q5276" t="s">
        <v>294</v>
      </c>
      <c r="R5276" t="s">
        <v>290</v>
      </c>
      <c r="S5276" t="s">
        <v>290</v>
      </c>
    </row>
    <row r="5277" spans="1:19" x14ac:dyDescent="0.3">
      <c r="A5277" t="s">
        <v>126</v>
      </c>
      <c r="B5277" t="s">
        <v>297</v>
      </c>
      <c r="C5277" t="s">
        <v>303</v>
      </c>
      <c r="D5277" t="s">
        <v>100</v>
      </c>
      <c r="F5277" t="s">
        <v>294</v>
      </c>
      <c r="G5277" t="s">
        <v>294</v>
      </c>
      <c r="H5277">
        <v>0</v>
      </c>
      <c r="I5277" t="s">
        <v>294</v>
      </c>
      <c r="J5277">
        <v>0</v>
      </c>
      <c r="K5277" s="4" t="e">
        <v>#N/A</v>
      </c>
      <c r="L5277" t="s">
        <v>294</v>
      </c>
      <c r="M5277" t="s">
        <v>294</v>
      </c>
      <c r="N5277" t="s">
        <v>294</v>
      </c>
      <c r="O5277" t="s">
        <v>294</v>
      </c>
      <c r="P5277" t="s">
        <v>294</v>
      </c>
      <c r="Q5277" t="s">
        <v>294</v>
      </c>
      <c r="R5277" t="s">
        <v>290</v>
      </c>
      <c r="S5277" t="s">
        <v>290</v>
      </c>
    </row>
    <row r="5278" spans="1:19" x14ac:dyDescent="0.3">
      <c r="A5278" t="s">
        <v>127</v>
      </c>
      <c r="B5278" t="s">
        <v>298</v>
      </c>
      <c r="C5278" t="s">
        <v>303</v>
      </c>
      <c r="D5278" t="s">
        <v>100</v>
      </c>
      <c r="F5278" t="s">
        <v>294</v>
      </c>
      <c r="G5278" t="s">
        <v>294</v>
      </c>
      <c r="H5278">
        <v>0</v>
      </c>
      <c r="I5278" t="s">
        <v>294</v>
      </c>
      <c r="J5278">
        <v>0</v>
      </c>
      <c r="K5278" s="4" t="e">
        <v>#N/A</v>
      </c>
      <c r="L5278" t="s">
        <v>294</v>
      </c>
      <c r="M5278" t="s">
        <v>294</v>
      </c>
      <c r="N5278" t="s">
        <v>294</v>
      </c>
      <c r="O5278" t="s">
        <v>294</v>
      </c>
      <c r="P5278" t="s">
        <v>294</v>
      </c>
      <c r="Q5278" t="s">
        <v>294</v>
      </c>
      <c r="R5278" t="s">
        <v>290</v>
      </c>
      <c r="S5278" t="s">
        <v>290</v>
      </c>
    </row>
    <row r="5279" spans="1:19" x14ac:dyDescent="0.3">
      <c r="A5279" t="s">
        <v>128</v>
      </c>
      <c r="B5279" t="s">
        <v>299</v>
      </c>
      <c r="C5279" t="s">
        <v>304</v>
      </c>
      <c r="D5279" t="s">
        <v>100</v>
      </c>
      <c r="F5279" t="s">
        <v>294</v>
      </c>
      <c r="G5279" t="s">
        <v>294</v>
      </c>
      <c r="H5279">
        <v>0</v>
      </c>
      <c r="I5279" t="s">
        <v>294</v>
      </c>
      <c r="J5279">
        <v>0</v>
      </c>
      <c r="K5279" s="4" t="e">
        <v>#N/A</v>
      </c>
      <c r="L5279" t="s">
        <v>294</v>
      </c>
      <c r="M5279" t="s">
        <v>294</v>
      </c>
      <c r="N5279" t="s">
        <v>294</v>
      </c>
      <c r="O5279" t="s">
        <v>294</v>
      </c>
      <c r="P5279" t="s">
        <v>294</v>
      </c>
      <c r="Q5279" t="s">
        <v>294</v>
      </c>
      <c r="R5279" t="s">
        <v>290</v>
      </c>
      <c r="S5279" t="s">
        <v>290</v>
      </c>
    </row>
    <row r="5280" spans="1:19" x14ac:dyDescent="0.3">
      <c r="A5280" t="s">
        <v>129</v>
      </c>
      <c r="B5280" t="s">
        <v>295</v>
      </c>
      <c r="C5280" t="s">
        <v>304</v>
      </c>
      <c r="D5280" t="s">
        <v>100</v>
      </c>
      <c r="F5280" t="s">
        <v>294</v>
      </c>
      <c r="G5280" t="s">
        <v>294</v>
      </c>
      <c r="H5280">
        <v>0</v>
      </c>
      <c r="I5280" t="s">
        <v>294</v>
      </c>
      <c r="J5280">
        <v>0</v>
      </c>
      <c r="K5280" s="4" t="e">
        <v>#N/A</v>
      </c>
      <c r="L5280" t="s">
        <v>294</v>
      </c>
      <c r="M5280" t="s">
        <v>294</v>
      </c>
      <c r="N5280" t="s">
        <v>294</v>
      </c>
      <c r="O5280" t="s">
        <v>294</v>
      </c>
      <c r="P5280" t="s">
        <v>294</v>
      </c>
      <c r="Q5280" t="s">
        <v>294</v>
      </c>
      <c r="R5280" t="s">
        <v>290</v>
      </c>
      <c r="S5280" t="s">
        <v>290</v>
      </c>
    </row>
    <row r="5281" spans="1:19" x14ac:dyDescent="0.3">
      <c r="A5281" t="s">
        <v>130</v>
      </c>
      <c r="B5281" t="s">
        <v>297</v>
      </c>
      <c r="C5281" t="s">
        <v>304</v>
      </c>
      <c r="D5281" t="s">
        <v>100</v>
      </c>
      <c r="F5281" t="s">
        <v>294</v>
      </c>
      <c r="G5281" t="s">
        <v>294</v>
      </c>
      <c r="H5281">
        <v>0</v>
      </c>
      <c r="I5281" t="s">
        <v>294</v>
      </c>
      <c r="J5281">
        <v>0</v>
      </c>
      <c r="K5281" s="4" t="e">
        <v>#N/A</v>
      </c>
      <c r="L5281" t="s">
        <v>294</v>
      </c>
      <c r="M5281" t="s">
        <v>294</v>
      </c>
      <c r="N5281" t="s">
        <v>294</v>
      </c>
      <c r="O5281" t="s">
        <v>294</v>
      </c>
      <c r="P5281" t="s">
        <v>294</v>
      </c>
      <c r="Q5281" t="s">
        <v>294</v>
      </c>
      <c r="R5281" t="s">
        <v>290</v>
      </c>
      <c r="S5281" t="s">
        <v>290</v>
      </c>
    </row>
    <row r="5282" spans="1:19" x14ac:dyDescent="0.3">
      <c r="A5282" t="s">
        <v>131</v>
      </c>
      <c r="B5282" t="s">
        <v>298</v>
      </c>
      <c r="C5282" t="s">
        <v>304</v>
      </c>
      <c r="D5282" t="s">
        <v>100</v>
      </c>
      <c r="F5282" t="s">
        <v>294</v>
      </c>
      <c r="G5282" t="s">
        <v>294</v>
      </c>
      <c r="H5282">
        <v>0</v>
      </c>
      <c r="I5282" t="s">
        <v>294</v>
      </c>
      <c r="J5282">
        <v>0</v>
      </c>
      <c r="K5282" s="4" t="e">
        <v>#N/A</v>
      </c>
      <c r="L5282" t="s">
        <v>294</v>
      </c>
      <c r="M5282" t="s">
        <v>294</v>
      </c>
      <c r="N5282" t="s">
        <v>294</v>
      </c>
      <c r="O5282" t="s">
        <v>294</v>
      </c>
      <c r="P5282" t="s">
        <v>294</v>
      </c>
      <c r="Q5282" t="s">
        <v>294</v>
      </c>
      <c r="R5282" t="s">
        <v>290</v>
      </c>
      <c r="S5282" t="s">
        <v>290</v>
      </c>
    </row>
    <row r="5283" spans="1:19" x14ac:dyDescent="0.3">
      <c r="A5283" t="s">
        <v>132</v>
      </c>
      <c r="B5283" t="s">
        <v>299</v>
      </c>
      <c r="C5283" t="s">
        <v>305</v>
      </c>
      <c r="D5283" t="s">
        <v>100</v>
      </c>
      <c r="F5283" t="s">
        <v>294</v>
      </c>
      <c r="G5283" t="s">
        <v>294</v>
      </c>
      <c r="H5283">
        <v>0</v>
      </c>
      <c r="I5283" t="s">
        <v>294</v>
      </c>
      <c r="J5283">
        <v>0</v>
      </c>
      <c r="K5283" s="4" t="e">
        <v>#N/A</v>
      </c>
      <c r="L5283" t="s">
        <v>294</v>
      </c>
      <c r="M5283" t="s">
        <v>294</v>
      </c>
      <c r="N5283" t="s">
        <v>294</v>
      </c>
      <c r="O5283" t="s">
        <v>294</v>
      </c>
      <c r="P5283" t="s">
        <v>294</v>
      </c>
      <c r="Q5283" t="s">
        <v>294</v>
      </c>
      <c r="R5283" t="s">
        <v>290</v>
      </c>
      <c r="S5283" t="s">
        <v>290</v>
      </c>
    </row>
    <row r="5284" spans="1:19" x14ac:dyDescent="0.3">
      <c r="A5284" t="s">
        <v>133</v>
      </c>
      <c r="B5284" t="s">
        <v>295</v>
      </c>
      <c r="C5284" t="s">
        <v>305</v>
      </c>
      <c r="D5284" t="s">
        <v>100</v>
      </c>
      <c r="F5284" t="s">
        <v>294</v>
      </c>
      <c r="G5284" t="s">
        <v>294</v>
      </c>
      <c r="H5284">
        <v>0</v>
      </c>
      <c r="I5284" t="s">
        <v>294</v>
      </c>
      <c r="J5284">
        <v>0</v>
      </c>
      <c r="K5284" s="4" t="e">
        <v>#N/A</v>
      </c>
      <c r="L5284" t="s">
        <v>294</v>
      </c>
      <c r="M5284" t="s">
        <v>294</v>
      </c>
      <c r="N5284" t="s">
        <v>294</v>
      </c>
      <c r="O5284" t="s">
        <v>294</v>
      </c>
      <c r="P5284" t="s">
        <v>294</v>
      </c>
      <c r="Q5284" t="s">
        <v>294</v>
      </c>
      <c r="R5284" t="s">
        <v>290</v>
      </c>
      <c r="S5284" t="s">
        <v>290</v>
      </c>
    </row>
    <row r="5285" spans="1:19" x14ac:dyDescent="0.3">
      <c r="A5285" t="s">
        <v>134</v>
      </c>
      <c r="B5285" t="s">
        <v>297</v>
      </c>
      <c r="C5285" t="s">
        <v>305</v>
      </c>
      <c r="D5285" t="s">
        <v>100</v>
      </c>
      <c r="F5285" t="s">
        <v>294</v>
      </c>
      <c r="G5285" t="s">
        <v>294</v>
      </c>
      <c r="H5285">
        <v>0</v>
      </c>
      <c r="I5285" t="s">
        <v>294</v>
      </c>
      <c r="J5285">
        <v>0</v>
      </c>
      <c r="K5285" s="4" t="e">
        <v>#N/A</v>
      </c>
      <c r="L5285" t="s">
        <v>294</v>
      </c>
      <c r="M5285" t="s">
        <v>294</v>
      </c>
      <c r="N5285" t="s">
        <v>294</v>
      </c>
      <c r="O5285" t="s">
        <v>294</v>
      </c>
      <c r="P5285" t="s">
        <v>294</v>
      </c>
      <c r="Q5285" t="s">
        <v>294</v>
      </c>
      <c r="R5285" t="s">
        <v>290</v>
      </c>
      <c r="S5285" t="s">
        <v>290</v>
      </c>
    </row>
    <row r="5286" spans="1:19" x14ac:dyDescent="0.3">
      <c r="A5286" t="s">
        <v>135</v>
      </c>
      <c r="B5286" t="s">
        <v>298</v>
      </c>
      <c r="C5286" t="s">
        <v>305</v>
      </c>
      <c r="D5286" t="s">
        <v>100</v>
      </c>
      <c r="F5286" t="s">
        <v>294</v>
      </c>
      <c r="G5286" t="s">
        <v>294</v>
      </c>
      <c r="H5286">
        <v>0</v>
      </c>
      <c r="I5286" t="s">
        <v>294</v>
      </c>
      <c r="J5286">
        <v>0</v>
      </c>
      <c r="K5286" s="4" t="e">
        <v>#N/A</v>
      </c>
      <c r="L5286" t="s">
        <v>294</v>
      </c>
      <c r="M5286" t="s">
        <v>294</v>
      </c>
      <c r="N5286" t="s">
        <v>294</v>
      </c>
      <c r="O5286" t="s">
        <v>294</v>
      </c>
      <c r="P5286" t="s">
        <v>294</v>
      </c>
      <c r="Q5286" t="s">
        <v>294</v>
      </c>
      <c r="R5286" t="s">
        <v>290</v>
      </c>
      <c r="S5286" t="s">
        <v>290</v>
      </c>
    </row>
    <row r="5287" spans="1:19" x14ac:dyDescent="0.3">
      <c r="A5287" t="s">
        <v>136</v>
      </c>
      <c r="B5287" t="s">
        <v>299</v>
      </c>
      <c r="C5287" t="s">
        <v>306</v>
      </c>
      <c r="D5287" t="s">
        <v>100</v>
      </c>
      <c r="F5287" t="s">
        <v>294</v>
      </c>
      <c r="G5287" t="s">
        <v>294</v>
      </c>
      <c r="H5287">
        <v>0</v>
      </c>
      <c r="I5287" t="s">
        <v>294</v>
      </c>
      <c r="J5287">
        <v>0</v>
      </c>
      <c r="K5287" s="4" t="e">
        <v>#N/A</v>
      </c>
      <c r="L5287" t="s">
        <v>294</v>
      </c>
      <c r="M5287" t="s">
        <v>294</v>
      </c>
      <c r="N5287" t="s">
        <v>294</v>
      </c>
      <c r="O5287" t="s">
        <v>294</v>
      </c>
      <c r="P5287" t="s">
        <v>294</v>
      </c>
      <c r="Q5287" t="s">
        <v>294</v>
      </c>
      <c r="R5287" t="s">
        <v>290</v>
      </c>
      <c r="S5287" t="s">
        <v>290</v>
      </c>
    </row>
    <row r="5288" spans="1:19" x14ac:dyDescent="0.3">
      <c r="A5288" t="s">
        <v>137</v>
      </c>
      <c r="B5288" t="s">
        <v>295</v>
      </c>
      <c r="C5288" t="s">
        <v>306</v>
      </c>
      <c r="D5288" t="s">
        <v>100</v>
      </c>
      <c r="F5288" t="s">
        <v>294</v>
      </c>
      <c r="G5288" t="s">
        <v>294</v>
      </c>
      <c r="H5288">
        <v>0</v>
      </c>
      <c r="I5288" t="s">
        <v>294</v>
      </c>
      <c r="J5288">
        <v>0</v>
      </c>
      <c r="K5288" s="4" t="e">
        <v>#N/A</v>
      </c>
      <c r="L5288" t="s">
        <v>294</v>
      </c>
      <c r="M5288" t="s">
        <v>294</v>
      </c>
      <c r="N5288" t="s">
        <v>294</v>
      </c>
      <c r="O5288" t="s">
        <v>294</v>
      </c>
      <c r="P5288" t="s">
        <v>294</v>
      </c>
      <c r="Q5288" t="s">
        <v>294</v>
      </c>
      <c r="R5288" t="s">
        <v>290</v>
      </c>
      <c r="S5288" t="s">
        <v>290</v>
      </c>
    </row>
    <row r="5289" spans="1:19" x14ac:dyDescent="0.3">
      <c r="A5289" t="s">
        <v>138</v>
      </c>
      <c r="B5289" t="s">
        <v>297</v>
      </c>
      <c r="C5289" t="s">
        <v>306</v>
      </c>
      <c r="D5289" t="s">
        <v>100</v>
      </c>
      <c r="F5289" t="s">
        <v>294</v>
      </c>
      <c r="G5289" t="s">
        <v>294</v>
      </c>
      <c r="H5289">
        <v>0</v>
      </c>
      <c r="I5289" t="s">
        <v>294</v>
      </c>
      <c r="J5289">
        <v>0</v>
      </c>
      <c r="K5289" s="4" t="e">
        <v>#N/A</v>
      </c>
      <c r="L5289" t="s">
        <v>294</v>
      </c>
      <c r="M5289" t="s">
        <v>294</v>
      </c>
      <c r="N5289" t="s">
        <v>294</v>
      </c>
      <c r="O5289" t="s">
        <v>294</v>
      </c>
      <c r="P5289" t="s">
        <v>294</v>
      </c>
      <c r="Q5289" t="s">
        <v>294</v>
      </c>
      <c r="R5289" t="s">
        <v>290</v>
      </c>
      <c r="S5289" t="s">
        <v>290</v>
      </c>
    </row>
    <row r="5290" spans="1:19" x14ac:dyDescent="0.3">
      <c r="A5290" t="s">
        <v>139</v>
      </c>
      <c r="B5290" t="s">
        <v>298</v>
      </c>
      <c r="C5290" t="s">
        <v>306</v>
      </c>
      <c r="D5290" t="s">
        <v>100</v>
      </c>
      <c r="F5290" t="s">
        <v>294</v>
      </c>
      <c r="G5290" t="s">
        <v>294</v>
      </c>
      <c r="H5290">
        <v>0</v>
      </c>
      <c r="I5290" t="s">
        <v>294</v>
      </c>
      <c r="J5290">
        <v>0</v>
      </c>
      <c r="K5290" s="4" t="e">
        <v>#N/A</v>
      </c>
      <c r="L5290" t="s">
        <v>294</v>
      </c>
      <c r="M5290" t="s">
        <v>294</v>
      </c>
      <c r="N5290" t="s">
        <v>294</v>
      </c>
      <c r="O5290" t="s">
        <v>294</v>
      </c>
      <c r="P5290" t="s">
        <v>294</v>
      </c>
      <c r="Q5290" t="s">
        <v>294</v>
      </c>
      <c r="R5290" t="s">
        <v>290</v>
      </c>
      <c r="S5290" t="s">
        <v>290</v>
      </c>
    </row>
    <row r="5291" spans="1:19" x14ac:dyDescent="0.3">
      <c r="A5291" t="s">
        <v>140</v>
      </c>
      <c r="B5291" t="s">
        <v>299</v>
      </c>
      <c r="C5291" t="s">
        <v>307</v>
      </c>
      <c r="D5291" t="s">
        <v>100</v>
      </c>
      <c r="F5291" t="s">
        <v>294</v>
      </c>
      <c r="G5291" t="s">
        <v>294</v>
      </c>
      <c r="H5291">
        <v>0</v>
      </c>
      <c r="I5291" t="s">
        <v>294</v>
      </c>
      <c r="J5291">
        <v>0</v>
      </c>
      <c r="K5291" s="4" t="e">
        <v>#N/A</v>
      </c>
      <c r="L5291" t="s">
        <v>294</v>
      </c>
      <c r="M5291" t="s">
        <v>294</v>
      </c>
      <c r="N5291" t="s">
        <v>294</v>
      </c>
      <c r="O5291" t="s">
        <v>294</v>
      </c>
      <c r="P5291" t="s">
        <v>294</v>
      </c>
      <c r="Q5291" t="s">
        <v>294</v>
      </c>
      <c r="R5291" t="s">
        <v>290</v>
      </c>
      <c r="S5291" t="s">
        <v>290</v>
      </c>
    </row>
    <row r="5292" spans="1:19" x14ac:dyDescent="0.3">
      <c r="A5292" t="s">
        <v>141</v>
      </c>
      <c r="B5292" t="s">
        <v>295</v>
      </c>
      <c r="C5292" t="s">
        <v>307</v>
      </c>
      <c r="D5292" t="s">
        <v>100</v>
      </c>
      <c r="F5292" t="s">
        <v>294</v>
      </c>
      <c r="G5292" t="s">
        <v>294</v>
      </c>
      <c r="H5292">
        <v>0</v>
      </c>
      <c r="I5292" t="s">
        <v>294</v>
      </c>
      <c r="J5292">
        <v>0</v>
      </c>
      <c r="K5292" s="4" t="e">
        <v>#N/A</v>
      </c>
      <c r="L5292" t="s">
        <v>294</v>
      </c>
      <c r="M5292" t="s">
        <v>294</v>
      </c>
      <c r="N5292" t="s">
        <v>294</v>
      </c>
      <c r="O5292" t="s">
        <v>294</v>
      </c>
      <c r="P5292" t="s">
        <v>294</v>
      </c>
      <c r="Q5292" t="s">
        <v>294</v>
      </c>
      <c r="R5292" t="s">
        <v>290</v>
      </c>
      <c r="S5292" t="s">
        <v>290</v>
      </c>
    </row>
    <row r="5293" spans="1:19" x14ac:dyDescent="0.3">
      <c r="A5293" t="s">
        <v>142</v>
      </c>
      <c r="B5293" t="s">
        <v>297</v>
      </c>
      <c r="C5293" t="s">
        <v>307</v>
      </c>
      <c r="D5293" t="s">
        <v>100</v>
      </c>
      <c r="F5293" t="s">
        <v>294</v>
      </c>
      <c r="G5293" t="s">
        <v>294</v>
      </c>
      <c r="H5293">
        <v>0</v>
      </c>
      <c r="I5293" t="s">
        <v>294</v>
      </c>
      <c r="J5293">
        <v>0</v>
      </c>
      <c r="K5293" s="4" t="e">
        <v>#N/A</v>
      </c>
      <c r="L5293" t="s">
        <v>294</v>
      </c>
      <c r="M5293" t="s">
        <v>294</v>
      </c>
      <c r="N5293" t="s">
        <v>294</v>
      </c>
      <c r="O5293" t="s">
        <v>294</v>
      </c>
      <c r="P5293" t="s">
        <v>294</v>
      </c>
      <c r="Q5293" t="s">
        <v>294</v>
      </c>
      <c r="R5293" t="s">
        <v>290</v>
      </c>
      <c r="S5293" t="s">
        <v>290</v>
      </c>
    </row>
    <row r="5294" spans="1:19" x14ac:dyDescent="0.3">
      <c r="A5294" t="s">
        <v>143</v>
      </c>
      <c r="B5294" t="s">
        <v>298</v>
      </c>
      <c r="C5294" t="s">
        <v>307</v>
      </c>
      <c r="D5294" t="s">
        <v>100</v>
      </c>
      <c r="F5294" t="s">
        <v>294</v>
      </c>
      <c r="G5294" t="s">
        <v>294</v>
      </c>
      <c r="H5294">
        <v>0</v>
      </c>
      <c r="I5294" t="s">
        <v>294</v>
      </c>
      <c r="J5294">
        <v>0</v>
      </c>
      <c r="K5294" s="4" t="e">
        <v>#N/A</v>
      </c>
      <c r="L5294" t="s">
        <v>294</v>
      </c>
      <c r="M5294" t="s">
        <v>294</v>
      </c>
      <c r="N5294" t="s">
        <v>294</v>
      </c>
      <c r="O5294" t="s">
        <v>294</v>
      </c>
      <c r="P5294" t="s">
        <v>294</v>
      </c>
      <c r="Q5294" t="s">
        <v>294</v>
      </c>
      <c r="R5294" t="s">
        <v>290</v>
      </c>
      <c r="S5294" t="s">
        <v>290</v>
      </c>
    </row>
    <row r="5295" spans="1:19" x14ac:dyDescent="0.3">
      <c r="A5295" t="s">
        <v>144</v>
      </c>
      <c r="B5295" t="s">
        <v>299</v>
      </c>
      <c r="C5295" t="s">
        <v>308</v>
      </c>
      <c r="D5295" t="s">
        <v>100</v>
      </c>
      <c r="F5295" t="s">
        <v>294</v>
      </c>
      <c r="G5295" t="s">
        <v>294</v>
      </c>
      <c r="H5295">
        <v>0</v>
      </c>
      <c r="I5295" t="s">
        <v>294</v>
      </c>
      <c r="J5295">
        <v>0</v>
      </c>
      <c r="K5295" s="4" t="e">
        <v>#N/A</v>
      </c>
      <c r="L5295" t="s">
        <v>294</v>
      </c>
      <c r="M5295" t="s">
        <v>294</v>
      </c>
      <c r="N5295" t="s">
        <v>294</v>
      </c>
      <c r="O5295" t="s">
        <v>294</v>
      </c>
      <c r="P5295" t="s">
        <v>294</v>
      </c>
      <c r="Q5295" t="s">
        <v>294</v>
      </c>
      <c r="R5295" t="s">
        <v>290</v>
      </c>
      <c r="S5295" t="s">
        <v>290</v>
      </c>
    </row>
    <row r="5296" spans="1:19" x14ac:dyDescent="0.3">
      <c r="A5296" t="s">
        <v>145</v>
      </c>
      <c r="B5296" t="s">
        <v>295</v>
      </c>
      <c r="C5296" t="s">
        <v>308</v>
      </c>
      <c r="D5296" t="s">
        <v>100</v>
      </c>
      <c r="F5296" t="s">
        <v>294</v>
      </c>
      <c r="G5296" t="s">
        <v>294</v>
      </c>
      <c r="H5296">
        <v>0</v>
      </c>
      <c r="I5296" t="s">
        <v>294</v>
      </c>
      <c r="J5296">
        <v>0</v>
      </c>
      <c r="K5296" s="4" t="e">
        <v>#N/A</v>
      </c>
      <c r="L5296" t="s">
        <v>294</v>
      </c>
      <c r="M5296" t="s">
        <v>294</v>
      </c>
      <c r="N5296" t="s">
        <v>294</v>
      </c>
      <c r="O5296" t="s">
        <v>294</v>
      </c>
      <c r="P5296" t="s">
        <v>294</v>
      </c>
      <c r="Q5296" t="s">
        <v>294</v>
      </c>
      <c r="R5296" t="s">
        <v>290</v>
      </c>
      <c r="S5296" t="s">
        <v>290</v>
      </c>
    </row>
    <row r="5297" spans="1:19" x14ac:dyDescent="0.3">
      <c r="A5297" t="s">
        <v>146</v>
      </c>
      <c r="B5297" t="s">
        <v>297</v>
      </c>
      <c r="C5297" t="s">
        <v>308</v>
      </c>
      <c r="D5297" t="s">
        <v>100</v>
      </c>
      <c r="F5297" t="s">
        <v>294</v>
      </c>
      <c r="G5297" t="s">
        <v>294</v>
      </c>
      <c r="H5297">
        <v>0</v>
      </c>
      <c r="I5297" t="s">
        <v>294</v>
      </c>
      <c r="J5297">
        <v>0</v>
      </c>
      <c r="K5297" s="4" t="e">
        <v>#N/A</v>
      </c>
      <c r="L5297" t="s">
        <v>294</v>
      </c>
      <c r="M5297" t="s">
        <v>294</v>
      </c>
      <c r="N5297" t="s">
        <v>294</v>
      </c>
      <c r="O5297" t="s">
        <v>294</v>
      </c>
      <c r="P5297" t="s">
        <v>294</v>
      </c>
      <c r="Q5297" t="s">
        <v>294</v>
      </c>
      <c r="R5297" t="s">
        <v>290</v>
      </c>
      <c r="S5297" t="s">
        <v>290</v>
      </c>
    </row>
    <row r="5298" spans="1:19" x14ac:dyDescent="0.3">
      <c r="A5298" t="s">
        <v>147</v>
      </c>
      <c r="B5298" t="s">
        <v>298</v>
      </c>
      <c r="C5298" t="s">
        <v>308</v>
      </c>
      <c r="D5298" t="s">
        <v>100</v>
      </c>
      <c r="F5298" t="s">
        <v>294</v>
      </c>
      <c r="G5298" t="s">
        <v>294</v>
      </c>
      <c r="H5298">
        <v>0</v>
      </c>
      <c r="I5298" t="s">
        <v>294</v>
      </c>
      <c r="J5298">
        <v>0</v>
      </c>
      <c r="K5298" s="4" t="e">
        <v>#N/A</v>
      </c>
      <c r="L5298" t="s">
        <v>294</v>
      </c>
      <c r="M5298" t="s">
        <v>294</v>
      </c>
      <c r="N5298" t="s">
        <v>294</v>
      </c>
      <c r="O5298" t="s">
        <v>294</v>
      </c>
      <c r="P5298" t="s">
        <v>294</v>
      </c>
      <c r="Q5298" t="s">
        <v>294</v>
      </c>
      <c r="R5298" t="s">
        <v>290</v>
      </c>
      <c r="S5298" t="s">
        <v>290</v>
      </c>
    </row>
    <row r="5299" spans="1:19" x14ac:dyDescent="0.3">
      <c r="A5299" t="s">
        <v>148</v>
      </c>
      <c r="B5299" t="s">
        <v>299</v>
      </c>
      <c r="C5299" t="s">
        <v>309</v>
      </c>
      <c r="D5299" t="s">
        <v>100</v>
      </c>
      <c r="F5299" t="s">
        <v>294</v>
      </c>
      <c r="G5299" t="s">
        <v>294</v>
      </c>
      <c r="H5299">
        <v>0</v>
      </c>
      <c r="I5299" t="s">
        <v>294</v>
      </c>
      <c r="J5299">
        <v>0</v>
      </c>
      <c r="K5299" s="4" t="e">
        <v>#N/A</v>
      </c>
      <c r="L5299" t="s">
        <v>294</v>
      </c>
      <c r="M5299" t="s">
        <v>294</v>
      </c>
      <c r="N5299" t="s">
        <v>294</v>
      </c>
      <c r="O5299" t="s">
        <v>294</v>
      </c>
      <c r="P5299" t="s">
        <v>294</v>
      </c>
      <c r="Q5299" t="s">
        <v>294</v>
      </c>
      <c r="R5299" t="s">
        <v>290</v>
      </c>
      <c r="S5299" t="s">
        <v>290</v>
      </c>
    </row>
    <row r="5300" spans="1:19" x14ac:dyDescent="0.3">
      <c r="A5300" t="s">
        <v>149</v>
      </c>
      <c r="B5300" t="s">
        <v>295</v>
      </c>
      <c r="C5300" t="s">
        <v>309</v>
      </c>
      <c r="D5300" t="s">
        <v>100</v>
      </c>
      <c r="F5300" t="s">
        <v>294</v>
      </c>
      <c r="G5300" t="s">
        <v>294</v>
      </c>
      <c r="H5300">
        <v>0</v>
      </c>
      <c r="I5300" t="s">
        <v>294</v>
      </c>
      <c r="J5300">
        <v>0</v>
      </c>
      <c r="K5300" s="4" t="e">
        <v>#N/A</v>
      </c>
      <c r="L5300" t="s">
        <v>294</v>
      </c>
      <c r="M5300" t="s">
        <v>294</v>
      </c>
      <c r="N5300" t="s">
        <v>294</v>
      </c>
      <c r="O5300" t="s">
        <v>294</v>
      </c>
      <c r="P5300" t="s">
        <v>294</v>
      </c>
      <c r="Q5300" t="s">
        <v>294</v>
      </c>
      <c r="R5300" t="s">
        <v>290</v>
      </c>
      <c r="S5300" t="s">
        <v>290</v>
      </c>
    </row>
    <row r="5301" spans="1:19" x14ac:dyDescent="0.3">
      <c r="A5301" t="s">
        <v>150</v>
      </c>
      <c r="B5301" t="s">
        <v>297</v>
      </c>
      <c r="C5301" t="s">
        <v>309</v>
      </c>
      <c r="D5301" t="s">
        <v>100</v>
      </c>
      <c r="F5301" t="s">
        <v>294</v>
      </c>
      <c r="G5301" t="s">
        <v>294</v>
      </c>
      <c r="H5301">
        <v>0</v>
      </c>
      <c r="I5301" t="s">
        <v>294</v>
      </c>
      <c r="J5301">
        <v>0</v>
      </c>
      <c r="K5301" s="4" t="e">
        <v>#N/A</v>
      </c>
      <c r="L5301" t="s">
        <v>294</v>
      </c>
      <c r="M5301" t="s">
        <v>294</v>
      </c>
      <c r="N5301" t="s">
        <v>294</v>
      </c>
      <c r="O5301" t="s">
        <v>294</v>
      </c>
      <c r="P5301" t="s">
        <v>294</v>
      </c>
      <c r="Q5301" t="s">
        <v>294</v>
      </c>
      <c r="R5301" t="s">
        <v>290</v>
      </c>
      <c r="S5301" t="s">
        <v>290</v>
      </c>
    </row>
    <row r="5302" spans="1:19" x14ac:dyDescent="0.3">
      <c r="A5302" t="s">
        <v>151</v>
      </c>
      <c r="B5302" t="s">
        <v>298</v>
      </c>
      <c r="C5302" t="s">
        <v>309</v>
      </c>
      <c r="D5302" t="s">
        <v>100</v>
      </c>
      <c r="F5302" t="s">
        <v>294</v>
      </c>
      <c r="G5302" t="s">
        <v>294</v>
      </c>
      <c r="H5302">
        <v>0</v>
      </c>
      <c r="I5302" t="s">
        <v>294</v>
      </c>
      <c r="J5302">
        <v>0</v>
      </c>
      <c r="K5302" s="4" t="e">
        <v>#N/A</v>
      </c>
      <c r="L5302" t="s">
        <v>294</v>
      </c>
      <c r="M5302" t="s">
        <v>294</v>
      </c>
      <c r="N5302" t="s">
        <v>294</v>
      </c>
      <c r="O5302" t="s">
        <v>294</v>
      </c>
      <c r="P5302" t="s">
        <v>294</v>
      </c>
      <c r="Q5302" t="s">
        <v>294</v>
      </c>
      <c r="R5302" t="s">
        <v>290</v>
      </c>
      <c r="S5302" t="s">
        <v>290</v>
      </c>
    </row>
    <row r="5303" spans="1:19" x14ac:dyDescent="0.3">
      <c r="A5303" t="s">
        <v>152</v>
      </c>
      <c r="B5303" t="s">
        <v>299</v>
      </c>
      <c r="C5303" t="s">
        <v>310</v>
      </c>
      <c r="D5303" t="s">
        <v>100</v>
      </c>
      <c r="F5303" t="s">
        <v>294</v>
      </c>
      <c r="G5303" t="s">
        <v>294</v>
      </c>
      <c r="H5303">
        <v>0</v>
      </c>
      <c r="I5303" t="s">
        <v>294</v>
      </c>
      <c r="J5303">
        <v>0</v>
      </c>
      <c r="K5303" s="4" t="e">
        <v>#N/A</v>
      </c>
      <c r="L5303" t="s">
        <v>294</v>
      </c>
      <c r="M5303" t="s">
        <v>294</v>
      </c>
      <c r="N5303" t="s">
        <v>294</v>
      </c>
      <c r="O5303" t="s">
        <v>294</v>
      </c>
      <c r="P5303" t="s">
        <v>294</v>
      </c>
      <c r="Q5303" t="s">
        <v>294</v>
      </c>
      <c r="R5303" t="s">
        <v>290</v>
      </c>
      <c r="S5303" t="s">
        <v>290</v>
      </c>
    </row>
    <row r="5304" spans="1:19" x14ac:dyDescent="0.3">
      <c r="A5304" t="s">
        <v>153</v>
      </c>
      <c r="B5304" t="s">
        <v>295</v>
      </c>
      <c r="C5304" t="s">
        <v>310</v>
      </c>
      <c r="D5304" t="s">
        <v>100</v>
      </c>
      <c r="F5304" t="s">
        <v>294</v>
      </c>
      <c r="G5304" t="s">
        <v>294</v>
      </c>
      <c r="H5304">
        <v>0</v>
      </c>
      <c r="I5304" t="s">
        <v>294</v>
      </c>
      <c r="J5304">
        <v>0</v>
      </c>
      <c r="K5304" s="4" t="e">
        <v>#N/A</v>
      </c>
      <c r="L5304" t="s">
        <v>294</v>
      </c>
      <c r="M5304" t="s">
        <v>294</v>
      </c>
      <c r="N5304" t="s">
        <v>294</v>
      </c>
      <c r="O5304" t="s">
        <v>294</v>
      </c>
      <c r="P5304" t="s">
        <v>294</v>
      </c>
      <c r="Q5304" t="s">
        <v>294</v>
      </c>
      <c r="R5304" t="s">
        <v>290</v>
      </c>
      <c r="S5304" t="s">
        <v>290</v>
      </c>
    </row>
    <row r="5305" spans="1:19" x14ac:dyDescent="0.3">
      <c r="A5305" t="s">
        <v>154</v>
      </c>
      <c r="B5305" t="s">
        <v>297</v>
      </c>
      <c r="C5305" t="s">
        <v>310</v>
      </c>
      <c r="D5305" t="s">
        <v>100</v>
      </c>
      <c r="F5305" t="s">
        <v>294</v>
      </c>
      <c r="G5305" t="s">
        <v>294</v>
      </c>
      <c r="H5305">
        <v>0</v>
      </c>
      <c r="I5305" t="s">
        <v>294</v>
      </c>
      <c r="J5305">
        <v>0</v>
      </c>
      <c r="K5305" s="4" t="e">
        <v>#N/A</v>
      </c>
      <c r="L5305" t="s">
        <v>294</v>
      </c>
      <c r="M5305" t="s">
        <v>294</v>
      </c>
      <c r="N5305" t="s">
        <v>294</v>
      </c>
      <c r="O5305" t="s">
        <v>294</v>
      </c>
      <c r="P5305" t="s">
        <v>294</v>
      </c>
      <c r="Q5305" t="s">
        <v>294</v>
      </c>
      <c r="R5305" t="s">
        <v>290</v>
      </c>
      <c r="S5305" t="s">
        <v>290</v>
      </c>
    </row>
    <row r="5306" spans="1:19" x14ac:dyDescent="0.3">
      <c r="A5306" t="s">
        <v>155</v>
      </c>
      <c r="B5306" t="s">
        <v>298</v>
      </c>
      <c r="C5306" t="s">
        <v>310</v>
      </c>
      <c r="D5306" t="s">
        <v>100</v>
      </c>
      <c r="F5306" t="s">
        <v>294</v>
      </c>
      <c r="G5306" t="s">
        <v>294</v>
      </c>
      <c r="H5306">
        <v>0</v>
      </c>
      <c r="I5306" t="s">
        <v>294</v>
      </c>
      <c r="J5306">
        <v>0</v>
      </c>
      <c r="K5306" s="4" t="e">
        <v>#N/A</v>
      </c>
      <c r="L5306" t="s">
        <v>294</v>
      </c>
      <c r="M5306" t="s">
        <v>294</v>
      </c>
      <c r="N5306" t="s">
        <v>294</v>
      </c>
      <c r="O5306" t="s">
        <v>294</v>
      </c>
      <c r="P5306" t="s">
        <v>294</v>
      </c>
      <c r="Q5306" t="s">
        <v>294</v>
      </c>
      <c r="R5306" t="s">
        <v>290</v>
      </c>
      <c r="S5306" t="s">
        <v>290</v>
      </c>
    </row>
    <row r="5307" spans="1:19" x14ac:dyDescent="0.3">
      <c r="A5307" t="s">
        <v>156</v>
      </c>
      <c r="B5307" t="s">
        <v>299</v>
      </c>
      <c r="C5307" t="s">
        <v>311</v>
      </c>
      <c r="D5307" t="s">
        <v>100</v>
      </c>
      <c r="F5307" t="s">
        <v>294</v>
      </c>
      <c r="G5307" t="s">
        <v>294</v>
      </c>
      <c r="H5307">
        <v>0</v>
      </c>
      <c r="I5307" t="s">
        <v>294</v>
      </c>
      <c r="J5307">
        <v>0</v>
      </c>
      <c r="K5307" s="4" t="e">
        <v>#N/A</v>
      </c>
      <c r="L5307" t="s">
        <v>294</v>
      </c>
      <c r="M5307" t="s">
        <v>294</v>
      </c>
      <c r="N5307" t="s">
        <v>294</v>
      </c>
      <c r="O5307" t="s">
        <v>294</v>
      </c>
      <c r="P5307" t="s">
        <v>294</v>
      </c>
      <c r="Q5307" t="s">
        <v>294</v>
      </c>
      <c r="R5307" t="s">
        <v>290</v>
      </c>
      <c r="S5307" t="s">
        <v>290</v>
      </c>
    </row>
    <row r="5308" spans="1:19" x14ac:dyDescent="0.3">
      <c r="A5308" t="s">
        <v>157</v>
      </c>
      <c r="B5308" t="s">
        <v>295</v>
      </c>
      <c r="C5308" t="s">
        <v>311</v>
      </c>
      <c r="D5308" t="s">
        <v>100</v>
      </c>
      <c r="F5308" t="s">
        <v>294</v>
      </c>
      <c r="G5308" t="s">
        <v>294</v>
      </c>
      <c r="H5308">
        <v>0</v>
      </c>
      <c r="I5308" t="s">
        <v>294</v>
      </c>
      <c r="J5308">
        <v>0</v>
      </c>
      <c r="K5308" s="4" t="e">
        <v>#N/A</v>
      </c>
      <c r="L5308" t="s">
        <v>294</v>
      </c>
      <c r="M5308" t="s">
        <v>294</v>
      </c>
      <c r="N5308" t="s">
        <v>294</v>
      </c>
      <c r="O5308" t="s">
        <v>294</v>
      </c>
      <c r="P5308" t="s">
        <v>294</v>
      </c>
      <c r="Q5308" t="s">
        <v>294</v>
      </c>
      <c r="R5308" t="s">
        <v>290</v>
      </c>
      <c r="S5308" t="s">
        <v>290</v>
      </c>
    </row>
    <row r="5309" spans="1:19" x14ac:dyDescent="0.3">
      <c r="A5309" t="s">
        <v>158</v>
      </c>
      <c r="B5309" t="s">
        <v>297</v>
      </c>
      <c r="C5309" t="s">
        <v>311</v>
      </c>
      <c r="D5309" t="s">
        <v>100</v>
      </c>
      <c r="F5309" t="s">
        <v>294</v>
      </c>
      <c r="G5309" t="s">
        <v>294</v>
      </c>
      <c r="H5309">
        <v>0</v>
      </c>
      <c r="I5309" t="s">
        <v>294</v>
      </c>
      <c r="J5309">
        <v>0</v>
      </c>
      <c r="K5309" s="4" t="e">
        <v>#N/A</v>
      </c>
      <c r="L5309" t="s">
        <v>294</v>
      </c>
      <c r="M5309" t="s">
        <v>294</v>
      </c>
      <c r="N5309" t="s">
        <v>294</v>
      </c>
      <c r="O5309" t="s">
        <v>294</v>
      </c>
      <c r="P5309" t="s">
        <v>294</v>
      </c>
      <c r="Q5309" t="s">
        <v>294</v>
      </c>
      <c r="R5309" t="s">
        <v>290</v>
      </c>
      <c r="S5309" t="s">
        <v>290</v>
      </c>
    </row>
    <row r="5310" spans="1:19" x14ac:dyDescent="0.3">
      <c r="A5310" t="s">
        <v>159</v>
      </c>
      <c r="B5310" t="s">
        <v>298</v>
      </c>
      <c r="C5310" t="s">
        <v>311</v>
      </c>
      <c r="D5310" t="s">
        <v>100</v>
      </c>
      <c r="F5310" t="s">
        <v>294</v>
      </c>
      <c r="G5310" t="s">
        <v>294</v>
      </c>
      <c r="H5310">
        <v>0</v>
      </c>
      <c r="I5310" t="s">
        <v>294</v>
      </c>
      <c r="J5310">
        <v>0</v>
      </c>
      <c r="K5310" s="4" t="e">
        <v>#N/A</v>
      </c>
      <c r="L5310" t="s">
        <v>294</v>
      </c>
      <c r="M5310" t="s">
        <v>294</v>
      </c>
      <c r="N5310" t="s">
        <v>294</v>
      </c>
      <c r="O5310" t="s">
        <v>294</v>
      </c>
      <c r="P5310" t="s">
        <v>294</v>
      </c>
      <c r="Q5310" t="s">
        <v>294</v>
      </c>
      <c r="R5310" t="s">
        <v>290</v>
      </c>
      <c r="S5310" t="s">
        <v>290</v>
      </c>
    </row>
    <row r="5311" spans="1:19" x14ac:dyDescent="0.3">
      <c r="A5311" t="s">
        <v>160</v>
      </c>
      <c r="B5311" t="s">
        <v>299</v>
      </c>
      <c r="C5311" t="s">
        <v>312</v>
      </c>
      <c r="D5311" t="s">
        <v>100</v>
      </c>
      <c r="F5311" t="s">
        <v>294</v>
      </c>
      <c r="G5311" t="s">
        <v>294</v>
      </c>
      <c r="H5311">
        <v>0</v>
      </c>
      <c r="I5311" t="s">
        <v>294</v>
      </c>
      <c r="J5311">
        <v>0</v>
      </c>
      <c r="K5311" s="4" t="e">
        <v>#N/A</v>
      </c>
      <c r="L5311" t="s">
        <v>294</v>
      </c>
      <c r="M5311" t="s">
        <v>294</v>
      </c>
      <c r="N5311" t="s">
        <v>294</v>
      </c>
      <c r="O5311" t="s">
        <v>294</v>
      </c>
      <c r="P5311" t="s">
        <v>294</v>
      </c>
      <c r="Q5311" t="s">
        <v>294</v>
      </c>
      <c r="R5311" t="s">
        <v>290</v>
      </c>
      <c r="S5311" t="s">
        <v>290</v>
      </c>
    </row>
    <row r="5312" spans="1:19" x14ac:dyDescent="0.3">
      <c r="A5312" t="s">
        <v>161</v>
      </c>
      <c r="B5312" t="s">
        <v>295</v>
      </c>
      <c r="C5312" t="s">
        <v>312</v>
      </c>
      <c r="D5312" t="s">
        <v>100</v>
      </c>
      <c r="F5312" t="s">
        <v>294</v>
      </c>
      <c r="G5312" t="s">
        <v>294</v>
      </c>
      <c r="H5312">
        <v>0</v>
      </c>
      <c r="I5312" t="s">
        <v>294</v>
      </c>
      <c r="J5312">
        <v>0</v>
      </c>
      <c r="K5312" s="4" t="e">
        <v>#N/A</v>
      </c>
      <c r="L5312" t="s">
        <v>294</v>
      </c>
      <c r="M5312" t="s">
        <v>294</v>
      </c>
      <c r="N5312" t="s">
        <v>294</v>
      </c>
      <c r="O5312" t="s">
        <v>294</v>
      </c>
      <c r="P5312" t="s">
        <v>294</v>
      </c>
      <c r="Q5312" t="s">
        <v>294</v>
      </c>
      <c r="R5312" t="s">
        <v>290</v>
      </c>
      <c r="S5312" t="s">
        <v>290</v>
      </c>
    </row>
    <row r="5313" spans="1:19" x14ac:dyDescent="0.3">
      <c r="A5313" t="s">
        <v>162</v>
      </c>
      <c r="B5313" t="s">
        <v>297</v>
      </c>
      <c r="C5313" t="s">
        <v>312</v>
      </c>
      <c r="D5313" t="s">
        <v>100</v>
      </c>
      <c r="F5313" t="s">
        <v>294</v>
      </c>
      <c r="G5313" t="s">
        <v>294</v>
      </c>
      <c r="H5313">
        <v>0</v>
      </c>
      <c r="I5313" t="s">
        <v>294</v>
      </c>
      <c r="J5313">
        <v>0</v>
      </c>
      <c r="K5313" s="4" t="e">
        <v>#N/A</v>
      </c>
      <c r="L5313" t="s">
        <v>294</v>
      </c>
      <c r="M5313" t="s">
        <v>294</v>
      </c>
      <c r="N5313" t="s">
        <v>294</v>
      </c>
      <c r="O5313" t="s">
        <v>294</v>
      </c>
      <c r="P5313" t="s">
        <v>294</v>
      </c>
      <c r="Q5313" t="s">
        <v>294</v>
      </c>
      <c r="R5313" t="s">
        <v>290</v>
      </c>
      <c r="S5313" t="s">
        <v>290</v>
      </c>
    </row>
    <row r="5314" spans="1:19" x14ac:dyDescent="0.3">
      <c r="A5314" t="s">
        <v>163</v>
      </c>
      <c r="B5314" t="s">
        <v>298</v>
      </c>
      <c r="C5314" t="s">
        <v>312</v>
      </c>
      <c r="D5314" t="s">
        <v>100</v>
      </c>
      <c r="F5314" t="s">
        <v>294</v>
      </c>
      <c r="G5314" t="s">
        <v>294</v>
      </c>
      <c r="H5314">
        <v>0</v>
      </c>
      <c r="I5314" t="s">
        <v>294</v>
      </c>
      <c r="J5314">
        <v>0</v>
      </c>
      <c r="K5314" s="4" t="e">
        <v>#N/A</v>
      </c>
      <c r="L5314" t="s">
        <v>294</v>
      </c>
      <c r="M5314" t="s">
        <v>294</v>
      </c>
      <c r="N5314" t="s">
        <v>294</v>
      </c>
      <c r="O5314" t="s">
        <v>294</v>
      </c>
      <c r="P5314" t="s">
        <v>294</v>
      </c>
      <c r="Q5314" t="s">
        <v>294</v>
      </c>
      <c r="R5314" t="s">
        <v>290</v>
      </c>
      <c r="S5314" t="s">
        <v>290</v>
      </c>
    </row>
    <row r="5315" spans="1:19" x14ac:dyDescent="0.3">
      <c r="A5315" t="s">
        <v>164</v>
      </c>
      <c r="B5315" t="s">
        <v>299</v>
      </c>
      <c r="C5315" t="s">
        <v>313</v>
      </c>
      <c r="D5315" t="s">
        <v>100</v>
      </c>
      <c r="F5315" t="s">
        <v>294</v>
      </c>
      <c r="G5315" t="s">
        <v>294</v>
      </c>
      <c r="H5315">
        <v>0</v>
      </c>
      <c r="I5315" t="s">
        <v>294</v>
      </c>
      <c r="J5315">
        <v>0</v>
      </c>
      <c r="K5315" s="4" t="e">
        <v>#N/A</v>
      </c>
      <c r="L5315" t="s">
        <v>294</v>
      </c>
      <c r="M5315" t="s">
        <v>294</v>
      </c>
      <c r="N5315" t="s">
        <v>294</v>
      </c>
      <c r="O5315" t="s">
        <v>294</v>
      </c>
      <c r="P5315" t="s">
        <v>294</v>
      </c>
      <c r="Q5315" t="s">
        <v>294</v>
      </c>
      <c r="R5315" t="s">
        <v>290</v>
      </c>
      <c r="S5315" t="s">
        <v>290</v>
      </c>
    </row>
    <row r="5316" spans="1:19" x14ac:dyDescent="0.3">
      <c r="A5316" t="s">
        <v>165</v>
      </c>
      <c r="B5316" t="s">
        <v>295</v>
      </c>
      <c r="C5316" t="s">
        <v>313</v>
      </c>
      <c r="D5316" t="s">
        <v>100</v>
      </c>
      <c r="F5316" t="s">
        <v>294</v>
      </c>
      <c r="G5316" t="s">
        <v>294</v>
      </c>
      <c r="H5316">
        <v>0</v>
      </c>
      <c r="I5316" t="s">
        <v>294</v>
      </c>
      <c r="J5316">
        <v>0</v>
      </c>
      <c r="K5316" s="4" t="e">
        <v>#N/A</v>
      </c>
      <c r="L5316" t="s">
        <v>294</v>
      </c>
      <c r="M5316" t="s">
        <v>294</v>
      </c>
      <c r="N5316" t="s">
        <v>294</v>
      </c>
      <c r="O5316" t="s">
        <v>294</v>
      </c>
      <c r="P5316" t="s">
        <v>294</v>
      </c>
      <c r="Q5316" t="s">
        <v>294</v>
      </c>
      <c r="R5316" t="s">
        <v>290</v>
      </c>
      <c r="S5316" t="s">
        <v>290</v>
      </c>
    </row>
    <row r="5317" spans="1:19" x14ac:dyDescent="0.3">
      <c r="A5317" t="s">
        <v>166</v>
      </c>
      <c r="B5317" t="s">
        <v>297</v>
      </c>
      <c r="C5317" t="s">
        <v>313</v>
      </c>
      <c r="D5317" t="s">
        <v>100</v>
      </c>
      <c r="F5317" t="s">
        <v>294</v>
      </c>
      <c r="G5317" t="s">
        <v>294</v>
      </c>
      <c r="H5317">
        <v>0</v>
      </c>
      <c r="I5317" t="s">
        <v>294</v>
      </c>
      <c r="J5317">
        <v>0</v>
      </c>
      <c r="K5317" s="4" t="e">
        <v>#N/A</v>
      </c>
      <c r="L5317" t="s">
        <v>294</v>
      </c>
      <c r="M5317" t="s">
        <v>294</v>
      </c>
      <c r="N5317" t="s">
        <v>294</v>
      </c>
      <c r="O5317" t="s">
        <v>294</v>
      </c>
      <c r="P5317" t="s">
        <v>294</v>
      </c>
      <c r="Q5317" t="s">
        <v>294</v>
      </c>
      <c r="R5317" t="s">
        <v>290</v>
      </c>
      <c r="S5317" t="s">
        <v>290</v>
      </c>
    </row>
    <row r="5318" spans="1:19" x14ac:dyDescent="0.3">
      <c r="A5318" t="s">
        <v>167</v>
      </c>
      <c r="B5318" t="s">
        <v>298</v>
      </c>
      <c r="C5318" t="s">
        <v>313</v>
      </c>
      <c r="D5318" t="s">
        <v>100</v>
      </c>
      <c r="F5318" t="s">
        <v>294</v>
      </c>
      <c r="G5318" t="s">
        <v>294</v>
      </c>
      <c r="H5318">
        <v>0</v>
      </c>
      <c r="I5318" t="s">
        <v>294</v>
      </c>
      <c r="J5318">
        <v>0</v>
      </c>
      <c r="K5318" s="4" t="e">
        <v>#N/A</v>
      </c>
      <c r="L5318" t="s">
        <v>294</v>
      </c>
      <c r="M5318" t="s">
        <v>294</v>
      </c>
      <c r="N5318" t="s">
        <v>294</v>
      </c>
      <c r="O5318" t="s">
        <v>294</v>
      </c>
      <c r="P5318" t="s">
        <v>294</v>
      </c>
      <c r="Q5318" t="s">
        <v>294</v>
      </c>
      <c r="R5318" t="s">
        <v>290</v>
      </c>
      <c r="S5318" t="s">
        <v>290</v>
      </c>
    </row>
    <row r="5319" spans="1:19" x14ac:dyDescent="0.3">
      <c r="A5319" t="s">
        <v>168</v>
      </c>
      <c r="B5319" t="s">
        <v>299</v>
      </c>
      <c r="C5319" t="s">
        <v>314</v>
      </c>
      <c r="D5319" t="s">
        <v>100</v>
      </c>
      <c r="F5319" t="s">
        <v>294</v>
      </c>
      <c r="G5319" t="s">
        <v>294</v>
      </c>
      <c r="H5319">
        <v>0</v>
      </c>
      <c r="I5319" t="s">
        <v>294</v>
      </c>
      <c r="J5319">
        <v>0</v>
      </c>
      <c r="K5319" s="4" t="e">
        <v>#N/A</v>
      </c>
      <c r="L5319" t="s">
        <v>294</v>
      </c>
      <c r="M5319" t="s">
        <v>294</v>
      </c>
      <c r="N5319" t="s">
        <v>294</v>
      </c>
      <c r="O5319" t="s">
        <v>294</v>
      </c>
      <c r="P5319" t="s">
        <v>294</v>
      </c>
      <c r="Q5319" t="s">
        <v>294</v>
      </c>
      <c r="R5319" t="s">
        <v>290</v>
      </c>
      <c r="S5319" t="s">
        <v>290</v>
      </c>
    </row>
    <row r="5320" spans="1:19" x14ac:dyDescent="0.3">
      <c r="A5320" t="s">
        <v>169</v>
      </c>
      <c r="B5320" t="s">
        <v>295</v>
      </c>
      <c r="C5320" t="s">
        <v>314</v>
      </c>
      <c r="D5320" t="s">
        <v>100</v>
      </c>
      <c r="F5320" t="s">
        <v>294</v>
      </c>
      <c r="G5320" t="s">
        <v>294</v>
      </c>
      <c r="H5320">
        <v>0</v>
      </c>
      <c r="I5320" t="s">
        <v>294</v>
      </c>
      <c r="J5320">
        <v>0</v>
      </c>
      <c r="K5320" s="4" t="e">
        <v>#N/A</v>
      </c>
      <c r="L5320" t="s">
        <v>294</v>
      </c>
      <c r="M5320" t="s">
        <v>294</v>
      </c>
      <c r="N5320" t="s">
        <v>294</v>
      </c>
      <c r="O5320" t="s">
        <v>294</v>
      </c>
      <c r="P5320" t="s">
        <v>294</v>
      </c>
      <c r="Q5320" t="s">
        <v>294</v>
      </c>
      <c r="R5320" t="s">
        <v>290</v>
      </c>
      <c r="S5320" t="s">
        <v>290</v>
      </c>
    </row>
    <row r="5321" spans="1:19" x14ac:dyDescent="0.3">
      <c r="A5321" t="s">
        <v>170</v>
      </c>
      <c r="B5321" t="s">
        <v>297</v>
      </c>
      <c r="C5321" t="s">
        <v>314</v>
      </c>
      <c r="D5321" t="s">
        <v>100</v>
      </c>
      <c r="F5321" t="s">
        <v>294</v>
      </c>
      <c r="G5321" t="s">
        <v>294</v>
      </c>
      <c r="H5321">
        <v>0</v>
      </c>
      <c r="I5321" t="s">
        <v>294</v>
      </c>
      <c r="J5321">
        <v>0</v>
      </c>
      <c r="K5321" s="4" t="e">
        <v>#N/A</v>
      </c>
      <c r="L5321" t="s">
        <v>294</v>
      </c>
      <c r="M5321" t="s">
        <v>294</v>
      </c>
      <c r="N5321" t="s">
        <v>294</v>
      </c>
      <c r="O5321" t="s">
        <v>294</v>
      </c>
      <c r="P5321" t="s">
        <v>294</v>
      </c>
      <c r="Q5321" t="s">
        <v>294</v>
      </c>
      <c r="R5321" t="s">
        <v>290</v>
      </c>
      <c r="S5321" t="s">
        <v>290</v>
      </c>
    </row>
    <row r="5322" spans="1:19" x14ac:dyDescent="0.3">
      <c r="A5322" t="s">
        <v>171</v>
      </c>
      <c r="B5322" t="s">
        <v>298</v>
      </c>
      <c r="C5322" t="s">
        <v>314</v>
      </c>
      <c r="D5322" t="s">
        <v>100</v>
      </c>
      <c r="F5322" t="s">
        <v>294</v>
      </c>
      <c r="G5322" t="s">
        <v>294</v>
      </c>
      <c r="H5322">
        <v>0</v>
      </c>
      <c r="I5322" t="s">
        <v>294</v>
      </c>
      <c r="J5322">
        <v>0</v>
      </c>
      <c r="K5322" s="4" t="e">
        <v>#N/A</v>
      </c>
      <c r="L5322" t="s">
        <v>294</v>
      </c>
      <c r="M5322" t="s">
        <v>294</v>
      </c>
      <c r="N5322" t="s">
        <v>294</v>
      </c>
      <c r="O5322" t="s">
        <v>294</v>
      </c>
      <c r="P5322" t="s">
        <v>294</v>
      </c>
      <c r="Q5322" t="s">
        <v>294</v>
      </c>
      <c r="R5322" t="s">
        <v>290</v>
      </c>
      <c r="S5322" t="s">
        <v>290</v>
      </c>
    </row>
    <row r="5323" spans="1:19" x14ac:dyDescent="0.3">
      <c r="A5323" t="s">
        <v>172</v>
      </c>
      <c r="B5323" t="s">
        <v>299</v>
      </c>
      <c r="C5323" t="s">
        <v>315</v>
      </c>
      <c r="D5323" t="s">
        <v>100</v>
      </c>
      <c r="F5323" t="s">
        <v>294</v>
      </c>
      <c r="G5323" t="s">
        <v>294</v>
      </c>
      <c r="H5323">
        <v>0</v>
      </c>
      <c r="I5323" t="s">
        <v>294</v>
      </c>
      <c r="J5323">
        <v>0</v>
      </c>
      <c r="K5323" s="4" t="e">
        <v>#N/A</v>
      </c>
      <c r="L5323" t="s">
        <v>294</v>
      </c>
      <c r="M5323" t="s">
        <v>294</v>
      </c>
      <c r="N5323" t="s">
        <v>294</v>
      </c>
      <c r="O5323" t="s">
        <v>294</v>
      </c>
      <c r="P5323" t="s">
        <v>294</v>
      </c>
      <c r="Q5323" t="s">
        <v>294</v>
      </c>
      <c r="R5323" t="s">
        <v>290</v>
      </c>
      <c r="S5323" t="s">
        <v>290</v>
      </c>
    </row>
    <row r="5324" spans="1:19" x14ac:dyDescent="0.3">
      <c r="A5324" t="s">
        <v>173</v>
      </c>
      <c r="B5324" t="s">
        <v>295</v>
      </c>
      <c r="C5324" t="s">
        <v>315</v>
      </c>
      <c r="D5324" t="s">
        <v>100</v>
      </c>
      <c r="F5324" t="s">
        <v>294</v>
      </c>
      <c r="G5324" t="s">
        <v>294</v>
      </c>
      <c r="H5324">
        <v>0</v>
      </c>
      <c r="I5324" t="s">
        <v>294</v>
      </c>
      <c r="J5324">
        <v>0</v>
      </c>
      <c r="K5324" s="4" t="e">
        <v>#N/A</v>
      </c>
      <c r="L5324" t="s">
        <v>294</v>
      </c>
      <c r="M5324" t="s">
        <v>294</v>
      </c>
      <c r="N5324" t="s">
        <v>294</v>
      </c>
      <c r="O5324" t="s">
        <v>294</v>
      </c>
      <c r="P5324" t="s">
        <v>294</v>
      </c>
      <c r="Q5324" t="s">
        <v>294</v>
      </c>
      <c r="R5324" t="s">
        <v>290</v>
      </c>
      <c r="S5324" t="s">
        <v>290</v>
      </c>
    </row>
    <row r="5325" spans="1:19" x14ac:dyDescent="0.3">
      <c r="A5325" t="s">
        <v>174</v>
      </c>
      <c r="B5325" t="s">
        <v>297</v>
      </c>
      <c r="C5325" t="s">
        <v>315</v>
      </c>
      <c r="D5325" t="s">
        <v>100</v>
      </c>
      <c r="F5325" t="s">
        <v>294</v>
      </c>
      <c r="G5325" t="s">
        <v>294</v>
      </c>
      <c r="H5325">
        <v>0</v>
      </c>
      <c r="I5325" t="s">
        <v>294</v>
      </c>
      <c r="J5325">
        <v>0</v>
      </c>
      <c r="K5325" s="4" t="e">
        <v>#N/A</v>
      </c>
      <c r="L5325" t="s">
        <v>294</v>
      </c>
      <c r="M5325" t="s">
        <v>294</v>
      </c>
      <c r="N5325" t="s">
        <v>294</v>
      </c>
      <c r="O5325" t="s">
        <v>294</v>
      </c>
      <c r="P5325" t="s">
        <v>294</v>
      </c>
      <c r="Q5325" t="s">
        <v>294</v>
      </c>
      <c r="R5325" t="s">
        <v>290</v>
      </c>
      <c r="S5325" t="s">
        <v>290</v>
      </c>
    </row>
    <row r="5326" spans="1:19" x14ac:dyDescent="0.3">
      <c r="A5326" t="s">
        <v>175</v>
      </c>
      <c r="B5326" t="s">
        <v>298</v>
      </c>
      <c r="C5326" t="s">
        <v>315</v>
      </c>
      <c r="D5326" t="s">
        <v>100</v>
      </c>
      <c r="F5326" t="s">
        <v>294</v>
      </c>
      <c r="G5326" t="s">
        <v>294</v>
      </c>
      <c r="H5326">
        <v>0</v>
      </c>
      <c r="I5326" t="s">
        <v>294</v>
      </c>
      <c r="J5326">
        <v>0</v>
      </c>
      <c r="K5326" s="4" t="e">
        <v>#N/A</v>
      </c>
      <c r="L5326" t="s">
        <v>294</v>
      </c>
      <c r="M5326" t="s">
        <v>294</v>
      </c>
      <c r="N5326" t="s">
        <v>294</v>
      </c>
      <c r="O5326" t="s">
        <v>294</v>
      </c>
      <c r="P5326" t="s">
        <v>294</v>
      </c>
      <c r="Q5326" t="s">
        <v>294</v>
      </c>
      <c r="R5326" t="s">
        <v>290</v>
      </c>
      <c r="S5326" t="s">
        <v>290</v>
      </c>
    </row>
    <row r="5327" spans="1:19" x14ac:dyDescent="0.3">
      <c r="A5327" t="s">
        <v>176</v>
      </c>
      <c r="B5327" t="s">
        <v>299</v>
      </c>
      <c r="C5327" t="s">
        <v>316</v>
      </c>
      <c r="D5327" t="s">
        <v>100</v>
      </c>
      <c r="F5327" t="s">
        <v>294</v>
      </c>
      <c r="G5327" t="s">
        <v>294</v>
      </c>
      <c r="H5327">
        <v>0</v>
      </c>
      <c r="I5327" t="s">
        <v>294</v>
      </c>
      <c r="J5327">
        <v>0</v>
      </c>
      <c r="K5327" s="4" t="e">
        <v>#N/A</v>
      </c>
      <c r="L5327" t="s">
        <v>294</v>
      </c>
      <c r="M5327" t="s">
        <v>294</v>
      </c>
      <c r="N5327" t="s">
        <v>294</v>
      </c>
      <c r="O5327" t="s">
        <v>294</v>
      </c>
      <c r="P5327" t="s">
        <v>294</v>
      </c>
      <c r="Q5327" t="s">
        <v>294</v>
      </c>
      <c r="R5327" t="s">
        <v>290</v>
      </c>
      <c r="S5327" t="s">
        <v>290</v>
      </c>
    </row>
    <row r="5328" spans="1:19" x14ac:dyDescent="0.3">
      <c r="A5328" t="s">
        <v>177</v>
      </c>
      <c r="B5328" t="s">
        <v>295</v>
      </c>
      <c r="C5328" t="s">
        <v>316</v>
      </c>
      <c r="D5328" t="s">
        <v>100</v>
      </c>
      <c r="F5328" t="s">
        <v>294</v>
      </c>
      <c r="G5328" t="s">
        <v>294</v>
      </c>
      <c r="H5328">
        <v>0</v>
      </c>
      <c r="I5328" t="s">
        <v>294</v>
      </c>
      <c r="J5328">
        <v>0</v>
      </c>
      <c r="K5328" s="4" t="e">
        <v>#N/A</v>
      </c>
      <c r="L5328" t="s">
        <v>294</v>
      </c>
      <c r="M5328" t="s">
        <v>294</v>
      </c>
      <c r="N5328" t="s">
        <v>294</v>
      </c>
      <c r="O5328" t="s">
        <v>294</v>
      </c>
      <c r="P5328" t="s">
        <v>294</v>
      </c>
      <c r="Q5328" t="s">
        <v>294</v>
      </c>
      <c r="R5328" t="s">
        <v>290</v>
      </c>
      <c r="S5328" t="s">
        <v>290</v>
      </c>
    </row>
    <row r="5329" spans="1:19" x14ac:dyDescent="0.3">
      <c r="A5329" t="s">
        <v>178</v>
      </c>
      <c r="B5329" t="s">
        <v>297</v>
      </c>
      <c r="C5329" t="s">
        <v>316</v>
      </c>
      <c r="D5329" t="s">
        <v>100</v>
      </c>
      <c r="F5329" t="s">
        <v>294</v>
      </c>
      <c r="G5329" t="s">
        <v>294</v>
      </c>
      <c r="H5329">
        <v>0</v>
      </c>
      <c r="I5329" t="s">
        <v>294</v>
      </c>
      <c r="J5329">
        <v>0</v>
      </c>
      <c r="K5329" s="4" t="e">
        <v>#N/A</v>
      </c>
      <c r="L5329" t="s">
        <v>294</v>
      </c>
      <c r="M5329" t="s">
        <v>294</v>
      </c>
      <c r="N5329" t="s">
        <v>294</v>
      </c>
      <c r="O5329" t="s">
        <v>294</v>
      </c>
      <c r="P5329" t="s">
        <v>294</v>
      </c>
      <c r="Q5329" t="s">
        <v>294</v>
      </c>
      <c r="R5329" t="s">
        <v>290</v>
      </c>
      <c r="S5329" t="s">
        <v>290</v>
      </c>
    </row>
    <row r="5330" spans="1:19" x14ac:dyDescent="0.3">
      <c r="A5330" t="s">
        <v>179</v>
      </c>
      <c r="B5330" t="s">
        <v>298</v>
      </c>
      <c r="C5330" t="s">
        <v>316</v>
      </c>
      <c r="D5330" t="s">
        <v>100</v>
      </c>
      <c r="F5330" t="s">
        <v>294</v>
      </c>
      <c r="G5330" t="s">
        <v>294</v>
      </c>
      <c r="H5330">
        <v>0</v>
      </c>
      <c r="I5330" t="s">
        <v>294</v>
      </c>
      <c r="J5330">
        <v>0</v>
      </c>
      <c r="K5330" s="4" t="e">
        <v>#N/A</v>
      </c>
      <c r="L5330" t="s">
        <v>294</v>
      </c>
      <c r="M5330" t="s">
        <v>294</v>
      </c>
      <c r="N5330" t="s">
        <v>294</v>
      </c>
      <c r="O5330" t="s">
        <v>294</v>
      </c>
      <c r="P5330" t="s">
        <v>294</v>
      </c>
      <c r="Q5330" t="s">
        <v>294</v>
      </c>
      <c r="R5330" t="s">
        <v>290</v>
      </c>
      <c r="S5330" t="s">
        <v>290</v>
      </c>
    </row>
    <row r="5331" spans="1:19" x14ac:dyDescent="0.3">
      <c r="A5331" t="s">
        <v>180</v>
      </c>
      <c r="B5331" t="s">
        <v>299</v>
      </c>
      <c r="C5331" t="s">
        <v>317</v>
      </c>
      <c r="D5331" t="s">
        <v>100</v>
      </c>
      <c r="F5331" t="s">
        <v>294</v>
      </c>
      <c r="G5331" t="s">
        <v>294</v>
      </c>
      <c r="H5331">
        <v>0</v>
      </c>
      <c r="I5331" t="s">
        <v>294</v>
      </c>
      <c r="J5331">
        <v>0</v>
      </c>
      <c r="K5331" s="4" t="e">
        <v>#N/A</v>
      </c>
      <c r="L5331" t="s">
        <v>294</v>
      </c>
      <c r="M5331" t="s">
        <v>294</v>
      </c>
      <c r="N5331" t="s">
        <v>294</v>
      </c>
      <c r="O5331" t="s">
        <v>294</v>
      </c>
      <c r="P5331" t="s">
        <v>294</v>
      </c>
      <c r="Q5331" t="s">
        <v>294</v>
      </c>
      <c r="R5331" t="s">
        <v>290</v>
      </c>
      <c r="S5331" t="s">
        <v>290</v>
      </c>
    </row>
    <row r="5332" spans="1:19" x14ac:dyDescent="0.3">
      <c r="A5332" t="s">
        <v>181</v>
      </c>
      <c r="B5332" t="s">
        <v>295</v>
      </c>
      <c r="C5332" t="s">
        <v>317</v>
      </c>
      <c r="D5332" t="s">
        <v>100</v>
      </c>
      <c r="F5332" t="s">
        <v>294</v>
      </c>
      <c r="G5332" t="s">
        <v>294</v>
      </c>
      <c r="H5332">
        <v>0</v>
      </c>
      <c r="I5332" t="s">
        <v>294</v>
      </c>
      <c r="J5332">
        <v>0</v>
      </c>
      <c r="K5332" s="4" t="e">
        <v>#N/A</v>
      </c>
      <c r="L5332" t="s">
        <v>294</v>
      </c>
      <c r="M5332" t="s">
        <v>294</v>
      </c>
      <c r="N5332" t="s">
        <v>294</v>
      </c>
      <c r="O5332" t="s">
        <v>294</v>
      </c>
      <c r="P5332" t="s">
        <v>294</v>
      </c>
      <c r="Q5332" t="s">
        <v>294</v>
      </c>
      <c r="R5332" t="s">
        <v>290</v>
      </c>
      <c r="S5332" t="s">
        <v>290</v>
      </c>
    </row>
    <row r="5333" spans="1:19" x14ac:dyDescent="0.3">
      <c r="A5333" t="s">
        <v>182</v>
      </c>
      <c r="B5333" t="s">
        <v>297</v>
      </c>
      <c r="C5333" t="s">
        <v>317</v>
      </c>
      <c r="D5333" t="s">
        <v>100</v>
      </c>
      <c r="F5333" t="s">
        <v>294</v>
      </c>
      <c r="G5333" t="s">
        <v>294</v>
      </c>
      <c r="H5333">
        <v>0</v>
      </c>
      <c r="I5333" t="s">
        <v>294</v>
      </c>
      <c r="J5333">
        <v>0</v>
      </c>
      <c r="K5333" s="4" t="e">
        <v>#N/A</v>
      </c>
      <c r="L5333" t="s">
        <v>294</v>
      </c>
      <c r="M5333" t="s">
        <v>294</v>
      </c>
      <c r="N5333" t="s">
        <v>294</v>
      </c>
      <c r="O5333" t="s">
        <v>294</v>
      </c>
      <c r="P5333" t="s">
        <v>294</v>
      </c>
      <c r="Q5333" t="s">
        <v>294</v>
      </c>
      <c r="R5333" t="s">
        <v>290</v>
      </c>
      <c r="S5333" t="s">
        <v>290</v>
      </c>
    </row>
    <row r="5334" spans="1:19" x14ac:dyDescent="0.3">
      <c r="A5334" t="s">
        <v>183</v>
      </c>
      <c r="B5334" t="s">
        <v>298</v>
      </c>
      <c r="C5334" t="s">
        <v>317</v>
      </c>
      <c r="D5334" t="s">
        <v>100</v>
      </c>
      <c r="F5334" t="s">
        <v>294</v>
      </c>
      <c r="G5334" t="s">
        <v>294</v>
      </c>
      <c r="H5334">
        <v>0</v>
      </c>
      <c r="I5334" t="s">
        <v>294</v>
      </c>
      <c r="J5334">
        <v>0</v>
      </c>
      <c r="K5334" s="4" t="e">
        <v>#N/A</v>
      </c>
      <c r="L5334" t="s">
        <v>294</v>
      </c>
      <c r="M5334" t="s">
        <v>294</v>
      </c>
      <c r="N5334" t="s">
        <v>294</v>
      </c>
      <c r="O5334" t="s">
        <v>294</v>
      </c>
      <c r="P5334" t="s">
        <v>294</v>
      </c>
      <c r="Q5334" t="s">
        <v>294</v>
      </c>
      <c r="R5334" t="s">
        <v>290</v>
      </c>
      <c r="S5334" t="s">
        <v>290</v>
      </c>
    </row>
    <row r="5335" spans="1:19" x14ac:dyDescent="0.3">
      <c r="A5335" t="s">
        <v>184</v>
      </c>
      <c r="B5335" t="s">
        <v>299</v>
      </c>
      <c r="C5335" t="s">
        <v>318</v>
      </c>
      <c r="D5335" t="s">
        <v>100</v>
      </c>
      <c r="F5335" t="s">
        <v>294</v>
      </c>
      <c r="G5335" t="s">
        <v>294</v>
      </c>
      <c r="H5335">
        <v>0</v>
      </c>
      <c r="I5335" t="s">
        <v>294</v>
      </c>
      <c r="J5335">
        <v>0</v>
      </c>
      <c r="K5335" s="4" t="e">
        <v>#N/A</v>
      </c>
      <c r="L5335" t="s">
        <v>294</v>
      </c>
      <c r="M5335" t="s">
        <v>294</v>
      </c>
      <c r="N5335" t="s">
        <v>294</v>
      </c>
      <c r="O5335" t="s">
        <v>294</v>
      </c>
      <c r="P5335" t="s">
        <v>294</v>
      </c>
      <c r="Q5335" t="s">
        <v>294</v>
      </c>
      <c r="R5335" t="s">
        <v>290</v>
      </c>
      <c r="S5335" t="s">
        <v>290</v>
      </c>
    </row>
    <row r="5336" spans="1:19" x14ac:dyDescent="0.3">
      <c r="A5336" t="s">
        <v>185</v>
      </c>
      <c r="B5336" t="s">
        <v>295</v>
      </c>
      <c r="C5336" t="s">
        <v>318</v>
      </c>
      <c r="D5336" t="s">
        <v>100</v>
      </c>
      <c r="F5336" t="s">
        <v>294</v>
      </c>
      <c r="G5336" t="s">
        <v>294</v>
      </c>
      <c r="H5336">
        <v>0</v>
      </c>
      <c r="I5336" t="s">
        <v>294</v>
      </c>
      <c r="J5336">
        <v>0</v>
      </c>
      <c r="K5336" s="4" t="e">
        <v>#N/A</v>
      </c>
      <c r="L5336" t="s">
        <v>294</v>
      </c>
      <c r="M5336" t="s">
        <v>294</v>
      </c>
      <c r="N5336" t="s">
        <v>294</v>
      </c>
      <c r="O5336" t="s">
        <v>294</v>
      </c>
      <c r="P5336" t="s">
        <v>294</v>
      </c>
      <c r="Q5336" t="s">
        <v>294</v>
      </c>
      <c r="R5336" t="s">
        <v>290</v>
      </c>
      <c r="S5336" t="s">
        <v>290</v>
      </c>
    </row>
    <row r="5337" spans="1:19" x14ac:dyDescent="0.3">
      <c r="A5337" t="s">
        <v>186</v>
      </c>
      <c r="B5337" t="s">
        <v>297</v>
      </c>
      <c r="C5337" t="s">
        <v>318</v>
      </c>
      <c r="D5337" t="s">
        <v>100</v>
      </c>
      <c r="F5337" t="s">
        <v>294</v>
      </c>
      <c r="G5337" t="s">
        <v>294</v>
      </c>
      <c r="H5337">
        <v>0</v>
      </c>
      <c r="I5337" t="s">
        <v>294</v>
      </c>
      <c r="J5337">
        <v>0</v>
      </c>
      <c r="K5337" s="4" t="e">
        <v>#N/A</v>
      </c>
      <c r="L5337" t="s">
        <v>294</v>
      </c>
      <c r="M5337" t="s">
        <v>294</v>
      </c>
      <c r="N5337" t="s">
        <v>294</v>
      </c>
      <c r="O5337" t="s">
        <v>294</v>
      </c>
      <c r="P5337" t="s">
        <v>294</v>
      </c>
      <c r="Q5337" t="s">
        <v>294</v>
      </c>
      <c r="R5337" t="s">
        <v>290</v>
      </c>
      <c r="S5337" t="s">
        <v>290</v>
      </c>
    </row>
    <row r="5338" spans="1:19" x14ac:dyDescent="0.3">
      <c r="A5338" t="s">
        <v>187</v>
      </c>
      <c r="B5338" t="s">
        <v>298</v>
      </c>
      <c r="C5338" t="s">
        <v>318</v>
      </c>
      <c r="D5338" t="s">
        <v>100</v>
      </c>
      <c r="F5338" t="s">
        <v>294</v>
      </c>
      <c r="G5338" t="s">
        <v>294</v>
      </c>
      <c r="H5338">
        <v>0</v>
      </c>
      <c r="I5338" t="s">
        <v>294</v>
      </c>
      <c r="J5338">
        <v>0</v>
      </c>
      <c r="K5338" s="4" t="e">
        <v>#N/A</v>
      </c>
      <c r="L5338" t="s">
        <v>294</v>
      </c>
      <c r="M5338" t="s">
        <v>294</v>
      </c>
      <c r="N5338" t="s">
        <v>294</v>
      </c>
      <c r="O5338" t="s">
        <v>294</v>
      </c>
      <c r="P5338" t="s">
        <v>294</v>
      </c>
      <c r="Q5338" t="s">
        <v>294</v>
      </c>
      <c r="R5338" t="s">
        <v>290</v>
      </c>
      <c r="S5338" t="s">
        <v>290</v>
      </c>
    </row>
    <row r="5339" spans="1:19" x14ac:dyDescent="0.3">
      <c r="A5339" t="s">
        <v>188</v>
      </c>
      <c r="B5339" t="s">
        <v>299</v>
      </c>
      <c r="C5339" t="s">
        <v>319</v>
      </c>
      <c r="D5339" t="s">
        <v>100</v>
      </c>
      <c r="F5339" t="s">
        <v>294</v>
      </c>
      <c r="G5339" t="s">
        <v>294</v>
      </c>
      <c r="H5339">
        <v>0</v>
      </c>
      <c r="I5339" t="s">
        <v>294</v>
      </c>
      <c r="J5339">
        <v>0</v>
      </c>
      <c r="K5339" s="4" t="e">
        <v>#N/A</v>
      </c>
      <c r="L5339" t="s">
        <v>294</v>
      </c>
      <c r="M5339" t="s">
        <v>294</v>
      </c>
      <c r="N5339" t="s">
        <v>294</v>
      </c>
      <c r="O5339" t="s">
        <v>294</v>
      </c>
      <c r="P5339" t="s">
        <v>294</v>
      </c>
      <c r="Q5339" t="s">
        <v>294</v>
      </c>
      <c r="R5339" t="s">
        <v>290</v>
      </c>
      <c r="S5339" t="s">
        <v>290</v>
      </c>
    </row>
    <row r="5340" spans="1:19" x14ac:dyDescent="0.3">
      <c r="A5340" t="s">
        <v>189</v>
      </c>
      <c r="B5340" t="s">
        <v>295</v>
      </c>
      <c r="C5340" t="s">
        <v>319</v>
      </c>
      <c r="D5340" t="s">
        <v>100</v>
      </c>
      <c r="F5340" t="s">
        <v>294</v>
      </c>
      <c r="G5340" t="s">
        <v>294</v>
      </c>
      <c r="H5340">
        <v>0</v>
      </c>
      <c r="I5340" t="s">
        <v>294</v>
      </c>
      <c r="J5340">
        <v>0</v>
      </c>
      <c r="K5340" s="4" t="e">
        <v>#N/A</v>
      </c>
      <c r="L5340" t="s">
        <v>294</v>
      </c>
      <c r="M5340" t="s">
        <v>294</v>
      </c>
      <c r="N5340" t="s">
        <v>294</v>
      </c>
      <c r="O5340" t="s">
        <v>294</v>
      </c>
      <c r="P5340" t="s">
        <v>294</v>
      </c>
      <c r="Q5340" t="s">
        <v>294</v>
      </c>
      <c r="R5340" t="s">
        <v>290</v>
      </c>
      <c r="S5340" t="s">
        <v>290</v>
      </c>
    </row>
    <row r="5341" spans="1:19" x14ac:dyDescent="0.3">
      <c r="A5341" t="s">
        <v>190</v>
      </c>
      <c r="B5341" t="s">
        <v>297</v>
      </c>
      <c r="C5341" t="s">
        <v>319</v>
      </c>
      <c r="D5341" t="s">
        <v>100</v>
      </c>
      <c r="F5341" t="s">
        <v>294</v>
      </c>
      <c r="G5341" t="s">
        <v>294</v>
      </c>
      <c r="H5341">
        <v>0</v>
      </c>
      <c r="I5341" t="s">
        <v>294</v>
      </c>
      <c r="J5341">
        <v>0</v>
      </c>
      <c r="K5341" s="4" t="e">
        <v>#N/A</v>
      </c>
      <c r="L5341" t="s">
        <v>294</v>
      </c>
      <c r="M5341" t="s">
        <v>294</v>
      </c>
      <c r="N5341" t="s">
        <v>294</v>
      </c>
      <c r="O5341" t="s">
        <v>294</v>
      </c>
      <c r="P5341" t="s">
        <v>294</v>
      </c>
      <c r="Q5341" t="s">
        <v>294</v>
      </c>
      <c r="R5341" t="s">
        <v>290</v>
      </c>
      <c r="S5341" t="s">
        <v>290</v>
      </c>
    </row>
    <row r="5342" spans="1:19" x14ac:dyDescent="0.3">
      <c r="A5342" t="s">
        <v>191</v>
      </c>
      <c r="B5342" t="s">
        <v>298</v>
      </c>
      <c r="C5342" t="s">
        <v>319</v>
      </c>
      <c r="D5342" t="s">
        <v>100</v>
      </c>
      <c r="F5342" t="s">
        <v>294</v>
      </c>
      <c r="G5342" t="s">
        <v>294</v>
      </c>
      <c r="H5342">
        <v>0</v>
      </c>
      <c r="I5342" t="s">
        <v>294</v>
      </c>
      <c r="J5342">
        <v>0</v>
      </c>
      <c r="K5342" s="4" t="e">
        <v>#N/A</v>
      </c>
      <c r="L5342" t="s">
        <v>294</v>
      </c>
      <c r="M5342" t="s">
        <v>294</v>
      </c>
      <c r="N5342" t="s">
        <v>294</v>
      </c>
      <c r="O5342" t="s">
        <v>294</v>
      </c>
      <c r="P5342" t="s">
        <v>294</v>
      </c>
      <c r="Q5342" t="s">
        <v>294</v>
      </c>
      <c r="R5342" t="s">
        <v>290</v>
      </c>
      <c r="S5342" t="s">
        <v>290</v>
      </c>
    </row>
    <row r="5343" spans="1:19" x14ac:dyDescent="0.3">
      <c r="A5343" t="s">
        <v>192</v>
      </c>
      <c r="B5343" t="s">
        <v>299</v>
      </c>
      <c r="C5343" t="s">
        <v>320</v>
      </c>
      <c r="D5343" t="s">
        <v>100</v>
      </c>
      <c r="F5343" t="s">
        <v>294</v>
      </c>
      <c r="G5343" t="s">
        <v>294</v>
      </c>
      <c r="H5343">
        <v>0</v>
      </c>
      <c r="I5343" t="s">
        <v>294</v>
      </c>
      <c r="J5343">
        <v>0</v>
      </c>
      <c r="K5343" s="4" t="e">
        <v>#N/A</v>
      </c>
      <c r="L5343" t="s">
        <v>294</v>
      </c>
      <c r="M5343" t="s">
        <v>294</v>
      </c>
      <c r="N5343" t="s">
        <v>294</v>
      </c>
      <c r="O5343" t="s">
        <v>294</v>
      </c>
      <c r="P5343" t="s">
        <v>294</v>
      </c>
      <c r="Q5343" t="s">
        <v>294</v>
      </c>
      <c r="R5343" t="s">
        <v>290</v>
      </c>
      <c r="S5343" t="s">
        <v>290</v>
      </c>
    </row>
    <row r="5344" spans="1:19" x14ac:dyDescent="0.3">
      <c r="A5344" t="s">
        <v>193</v>
      </c>
      <c r="B5344" t="s">
        <v>295</v>
      </c>
      <c r="C5344" t="s">
        <v>320</v>
      </c>
      <c r="D5344" t="s">
        <v>100</v>
      </c>
      <c r="F5344" t="s">
        <v>294</v>
      </c>
      <c r="G5344" t="s">
        <v>294</v>
      </c>
      <c r="H5344">
        <v>0</v>
      </c>
      <c r="I5344" t="s">
        <v>294</v>
      </c>
      <c r="J5344">
        <v>0</v>
      </c>
      <c r="K5344" s="4" t="e">
        <v>#N/A</v>
      </c>
      <c r="L5344" t="s">
        <v>294</v>
      </c>
      <c r="M5344" t="s">
        <v>294</v>
      </c>
      <c r="N5344" t="s">
        <v>294</v>
      </c>
      <c r="O5344" t="s">
        <v>294</v>
      </c>
      <c r="P5344" t="s">
        <v>294</v>
      </c>
      <c r="Q5344" t="s">
        <v>294</v>
      </c>
      <c r="R5344" t="s">
        <v>290</v>
      </c>
      <c r="S5344" t="s">
        <v>290</v>
      </c>
    </row>
    <row r="5345" spans="1:19" x14ac:dyDescent="0.3">
      <c r="A5345" t="s">
        <v>194</v>
      </c>
      <c r="B5345" t="s">
        <v>297</v>
      </c>
      <c r="C5345" t="s">
        <v>320</v>
      </c>
      <c r="D5345" t="s">
        <v>100</v>
      </c>
      <c r="F5345" t="s">
        <v>294</v>
      </c>
      <c r="G5345" t="s">
        <v>294</v>
      </c>
      <c r="H5345">
        <v>0</v>
      </c>
      <c r="I5345" t="s">
        <v>294</v>
      </c>
      <c r="J5345">
        <v>0</v>
      </c>
      <c r="K5345" s="4" t="e">
        <v>#N/A</v>
      </c>
      <c r="L5345" t="s">
        <v>294</v>
      </c>
      <c r="M5345" t="s">
        <v>294</v>
      </c>
      <c r="N5345" t="s">
        <v>294</v>
      </c>
      <c r="O5345" t="s">
        <v>294</v>
      </c>
      <c r="P5345" t="s">
        <v>294</v>
      </c>
      <c r="Q5345" t="s">
        <v>294</v>
      </c>
      <c r="R5345" t="s">
        <v>290</v>
      </c>
      <c r="S5345" t="s">
        <v>290</v>
      </c>
    </row>
    <row r="5346" spans="1:19" x14ac:dyDescent="0.3">
      <c r="A5346" t="s">
        <v>195</v>
      </c>
      <c r="B5346" t="s">
        <v>298</v>
      </c>
      <c r="C5346" t="s">
        <v>320</v>
      </c>
      <c r="D5346" t="s">
        <v>100</v>
      </c>
      <c r="F5346" t="s">
        <v>294</v>
      </c>
      <c r="G5346" t="s">
        <v>294</v>
      </c>
      <c r="H5346">
        <v>0</v>
      </c>
      <c r="I5346" t="s">
        <v>294</v>
      </c>
      <c r="J5346">
        <v>0</v>
      </c>
      <c r="K5346" s="4" t="e">
        <v>#N/A</v>
      </c>
      <c r="L5346" t="s">
        <v>294</v>
      </c>
      <c r="M5346" t="s">
        <v>294</v>
      </c>
      <c r="N5346" t="s">
        <v>294</v>
      </c>
      <c r="O5346" t="s">
        <v>294</v>
      </c>
      <c r="P5346" t="s">
        <v>294</v>
      </c>
      <c r="Q5346" t="s">
        <v>294</v>
      </c>
      <c r="R5346" t="s">
        <v>290</v>
      </c>
      <c r="S5346" t="s">
        <v>290</v>
      </c>
    </row>
    <row r="5347" spans="1:19" x14ac:dyDescent="0.3">
      <c r="A5347" t="s">
        <v>196</v>
      </c>
      <c r="B5347" t="s">
        <v>299</v>
      </c>
      <c r="C5347" t="s">
        <v>321</v>
      </c>
      <c r="D5347" t="s">
        <v>100</v>
      </c>
      <c r="F5347" t="s">
        <v>294</v>
      </c>
      <c r="G5347" t="s">
        <v>294</v>
      </c>
      <c r="H5347">
        <v>0</v>
      </c>
      <c r="I5347" t="s">
        <v>294</v>
      </c>
      <c r="J5347">
        <v>0</v>
      </c>
      <c r="K5347" s="4" t="e">
        <v>#N/A</v>
      </c>
      <c r="L5347" t="s">
        <v>294</v>
      </c>
      <c r="M5347" t="s">
        <v>294</v>
      </c>
      <c r="N5347" t="s">
        <v>294</v>
      </c>
      <c r="O5347" t="s">
        <v>294</v>
      </c>
      <c r="P5347" t="s">
        <v>294</v>
      </c>
      <c r="Q5347" t="s">
        <v>294</v>
      </c>
      <c r="R5347" t="s">
        <v>290</v>
      </c>
      <c r="S5347" t="s">
        <v>290</v>
      </c>
    </row>
    <row r="5348" spans="1:19" x14ac:dyDescent="0.3">
      <c r="A5348" t="s">
        <v>197</v>
      </c>
      <c r="B5348" t="s">
        <v>295</v>
      </c>
      <c r="C5348" t="s">
        <v>321</v>
      </c>
      <c r="D5348" t="s">
        <v>100</v>
      </c>
      <c r="F5348" t="s">
        <v>294</v>
      </c>
      <c r="G5348" t="s">
        <v>294</v>
      </c>
      <c r="H5348">
        <v>0</v>
      </c>
      <c r="I5348" t="s">
        <v>294</v>
      </c>
      <c r="J5348">
        <v>0</v>
      </c>
      <c r="K5348" s="4" t="e">
        <v>#N/A</v>
      </c>
      <c r="L5348" t="s">
        <v>294</v>
      </c>
      <c r="M5348" t="s">
        <v>294</v>
      </c>
      <c r="N5348" t="s">
        <v>294</v>
      </c>
      <c r="O5348" t="s">
        <v>294</v>
      </c>
      <c r="P5348" t="s">
        <v>294</v>
      </c>
      <c r="Q5348" t="s">
        <v>294</v>
      </c>
      <c r="R5348" t="s">
        <v>290</v>
      </c>
      <c r="S5348" t="s">
        <v>290</v>
      </c>
    </row>
    <row r="5349" spans="1:19" x14ac:dyDescent="0.3">
      <c r="A5349" t="s">
        <v>198</v>
      </c>
      <c r="B5349" t="s">
        <v>297</v>
      </c>
      <c r="C5349" t="s">
        <v>321</v>
      </c>
      <c r="D5349" t="s">
        <v>100</v>
      </c>
      <c r="F5349" t="s">
        <v>294</v>
      </c>
      <c r="G5349" t="s">
        <v>294</v>
      </c>
      <c r="H5349">
        <v>0</v>
      </c>
      <c r="I5349" t="s">
        <v>294</v>
      </c>
      <c r="J5349">
        <v>0</v>
      </c>
      <c r="K5349" s="4" t="e">
        <v>#N/A</v>
      </c>
      <c r="L5349" t="s">
        <v>294</v>
      </c>
      <c r="M5349" t="s">
        <v>294</v>
      </c>
      <c r="N5349" t="s">
        <v>294</v>
      </c>
      <c r="O5349" t="s">
        <v>294</v>
      </c>
      <c r="P5349" t="s">
        <v>294</v>
      </c>
      <c r="Q5349" t="s">
        <v>294</v>
      </c>
      <c r="R5349" t="s">
        <v>290</v>
      </c>
      <c r="S5349" t="s">
        <v>290</v>
      </c>
    </row>
    <row r="5350" spans="1:19" x14ac:dyDescent="0.3">
      <c r="A5350" t="s">
        <v>199</v>
      </c>
      <c r="B5350" t="s">
        <v>298</v>
      </c>
      <c r="C5350" t="s">
        <v>321</v>
      </c>
      <c r="D5350" t="s">
        <v>100</v>
      </c>
      <c r="F5350" t="s">
        <v>294</v>
      </c>
      <c r="G5350" t="s">
        <v>294</v>
      </c>
      <c r="H5350">
        <v>0</v>
      </c>
      <c r="I5350" t="s">
        <v>294</v>
      </c>
      <c r="J5350">
        <v>0</v>
      </c>
      <c r="K5350" s="4" t="e">
        <v>#N/A</v>
      </c>
      <c r="L5350" t="s">
        <v>294</v>
      </c>
      <c r="M5350" t="s">
        <v>294</v>
      </c>
      <c r="N5350" t="s">
        <v>294</v>
      </c>
      <c r="O5350" t="s">
        <v>294</v>
      </c>
      <c r="P5350" t="s">
        <v>294</v>
      </c>
      <c r="Q5350" t="s">
        <v>294</v>
      </c>
      <c r="R5350" t="s">
        <v>290</v>
      </c>
      <c r="S5350" t="s">
        <v>290</v>
      </c>
    </row>
    <row r="5351" spans="1:19" x14ac:dyDescent="0.3">
      <c r="A5351" t="s">
        <v>200</v>
      </c>
      <c r="B5351" t="s">
        <v>299</v>
      </c>
      <c r="C5351" t="s">
        <v>322</v>
      </c>
      <c r="D5351" t="s">
        <v>100</v>
      </c>
      <c r="F5351" t="s">
        <v>294</v>
      </c>
      <c r="G5351" t="s">
        <v>294</v>
      </c>
      <c r="H5351">
        <v>0</v>
      </c>
      <c r="I5351" t="s">
        <v>294</v>
      </c>
      <c r="J5351">
        <v>0</v>
      </c>
      <c r="K5351" s="4" t="e">
        <v>#N/A</v>
      </c>
      <c r="L5351" t="s">
        <v>294</v>
      </c>
      <c r="M5351" t="s">
        <v>294</v>
      </c>
      <c r="N5351" t="s">
        <v>294</v>
      </c>
      <c r="O5351" t="s">
        <v>294</v>
      </c>
      <c r="P5351" t="s">
        <v>294</v>
      </c>
      <c r="Q5351" t="s">
        <v>294</v>
      </c>
      <c r="R5351" t="s">
        <v>290</v>
      </c>
      <c r="S5351" t="s">
        <v>290</v>
      </c>
    </row>
    <row r="5352" spans="1:19" x14ac:dyDescent="0.3">
      <c r="A5352" t="s">
        <v>201</v>
      </c>
      <c r="B5352" t="s">
        <v>295</v>
      </c>
      <c r="C5352" t="s">
        <v>322</v>
      </c>
      <c r="D5352" t="s">
        <v>100</v>
      </c>
      <c r="F5352" t="s">
        <v>294</v>
      </c>
      <c r="G5352" t="s">
        <v>294</v>
      </c>
      <c r="H5352">
        <v>0</v>
      </c>
      <c r="I5352" t="s">
        <v>294</v>
      </c>
      <c r="J5352">
        <v>0</v>
      </c>
      <c r="K5352" s="4" t="e">
        <v>#N/A</v>
      </c>
      <c r="L5352" t="s">
        <v>294</v>
      </c>
      <c r="M5352" t="s">
        <v>294</v>
      </c>
      <c r="N5352" t="s">
        <v>294</v>
      </c>
      <c r="O5352" t="s">
        <v>294</v>
      </c>
      <c r="P5352" t="s">
        <v>294</v>
      </c>
      <c r="Q5352" t="s">
        <v>294</v>
      </c>
      <c r="R5352" t="s">
        <v>290</v>
      </c>
      <c r="S5352" t="s">
        <v>290</v>
      </c>
    </row>
    <row r="5353" spans="1:19" x14ac:dyDescent="0.3">
      <c r="A5353" t="s">
        <v>202</v>
      </c>
      <c r="B5353" t="s">
        <v>297</v>
      </c>
      <c r="C5353" t="s">
        <v>322</v>
      </c>
      <c r="D5353" t="s">
        <v>100</v>
      </c>
      <c r="F5353" t="s">
        <v>294</v>
      </c>
      <c r="G5353" t="s">
        <v>294</v>
      </c>
      <c r="H5353">
        <v>0</v>
      </c>
      <c r="I5353" t="s">
        <v>294</v>
      </c>
      <c r="J5353">
        <v>0</v>
      </c>
      <c r="K5353" s="4" t="e">
        <v>#N/A</v>
      </c>
      <c r="L5353" t="s">
        <v>294</v>
      </c>
      <c r="M5353" t="s">
        <v>294</v>
      </c>
      <c r="N5353" t="s">
        <v>294</v>
      </c>
      <c r="O5353" t="s">
        <v>294</v>
      </c>
      <c r="P5353" t="s">
        <v>294</v>
      </c>
      <c r="Q5353" t="s">
        <v>294</v>
      </c>
      <c r="R5353" t="s">
        <v>290</v>
      </c>
      <c r="S5353" t="s">
        <v>290</v>
      </c>
    </row>
    <row r="5354" spans="1:19" x14ac:dyDescent="0.3">
      <c r="A5354" t="s">
        <v>203</v>
      </c>
      <c r="B5354" t="s">
        <v>298</v>
      </c>
      <c r="C5354" t="s">
        <v>322</v>
      </c>
      <c r="D5354" t="s">
        <v>100</v>
      </c>
      <c r="F5354" t="s">
        <v>294</v>
      </c>
      <c r="G5354" t="s">
        <v>294</v>
      </c>
      <c r="H5354">
        <v>0</v>
      </c>
      <c r="I5354" t="s">
        <v>294</v>
      </c>
      <c r="J5354">
        <v>0</v>
      </c>
      <c r="K5354" s="4" t="e">
        <v>#N/A</v>
      </c>
      <c r="L5354" t="s">
        <v>294</v>
      </c>
      <c r="M5354" t="s">
        <v>294</v>
      </c>
      <c r="N5354" t="s">
        <v>294</v>
      </c>
      <c r="O5354" t="s">
        <v>294</v>
      </c>
      <c r="P5354" t="s">
        <v>294</v>
      </c>
      <c r="Q5354" t="s">
        <v>294</v>
      </c>
      <c r="R5354" t="s">
        <v>290</v>
      </c>
      <c r="S5354" t="s">
        <v>290</v>
      </c>
    </row>
    <row r="5355" spans="1:19" x14ac:dyDescent="0.3">
      <c r="A5355" t="s">
        <v>204</v>
      </c>
      <c r="B5355" t="s">
        <v>299</v>
      </c>
      <c r="C5355" t="s">
        <v>323</v>
      </c>
      <c r="D5355" t="s">
        <v>100</v>
      </c>
      <c r="F5355" t="s">
        <v>294</v>
      </c>
      <c r="G5355" t="s">
        <v>294</v>
      </c>
      <c r="H5355">
        <v>0</v>
      </c>
      <c r="I5355" t="s">
        <v>294</v>
      </c>
      <c r="J5355">
        <v>0</v>
      </c>
      <c r="K5355" s="4" t="e">
        <v>#N/A</v>
      </c>
      <c r="L5355" t="s">
        <v>294</v>
      </c>
      <c r="M5355" t="s">
        <v>294</v>
      </c>
      <c r="N5355" t="s">
        <v>294</v>
      </c>
      <c r="O5355" t="s">
        <v>294</v>
      </c>
      <c r="P5355" t="s">
        <v>294</v>
      </c>
      <c r="Q5355" t="s">
        <v>294</v>
      </c>
      <c r="R5355" t="s">
        <v>290</v>
      </c>
      <c r="S5355" t="s">
        <v>290</v>
      </c>
    </row>
    <row r="5356" spans="1:19" x14ac:dyDescent="0.3">
      <c r="A5356" t="s">
        <v>205</v>
      </c>
      <c r="B5356" t="s">
        <v>295</v>
      </c>
      <c r="C5356" t="s">
        <v>323</v>
      </c>
      <c r="D5356" t="s">
        <v>100</v>
      </c>
      <c r="F5356" t="s">
        <v>294</v>
      </c>
      <c r="G5356" t="s">
        <v>294</v>
      </c>
      <c r="H5356">
        <v>0</v>
      </c>
      <c r="I5356" t="s">
        <v>294</v>
      </c>
      <c r="J5356">
        <v>0</v>
      </c>
      <c r="K5356" s="4" t="e">
        <v>#N/A</v>
      </c>
      <c r="L5356" t="s">
        <v>294</v>
      </c>
      <c r="M5356" t="s">
        <v>294</v>
      </c>
      <c r="N5356" t="s">
        <v>294</v>
      </c>
      <c r="O5356" t="s">
        <v>294</v>
      </c>
      <c r="P5356" t="s">
        <v>294</v>
      </c>
      <c r="Q5356" t="s">
        <v>294</v>
      </c>
      <c r="R5356" t="s">
        <v>290</v>
      </c>
      <c r="S5356" t="s">
        <v>290</v>
      </c>
    </row>
    <row r="5357" spans="1:19" x14ac:dyDescent="0.3">
      <c r="A5357" t="s">
        <v>206</v>
      </c>
      <c r="B5357" t="s">
        <v>297</v>
      </c>
      <c r="C5357" t="s">
        <v>323</v>
      </c>
      <c r="D5357" t="s">
        <v>100</v>
      </c>
      <c r="F5357" t="s">
        <v>294</v>
      </c>
      <c r="G5357" t="s">
        <v>294</v>
      </c>
      <c r="H5357">
        <v>0</v>
      </c>
      <c r="I5357" t="s">
        <v>294</v>
      </c>
      <c r="J5357">
        <v>0</v>
      </c>
      <c r="K5357" s="4" t="e">
        <v>#N/A</v>
      </c>
      <c r="L5357" t="s">
        <v>294</v>
      </c>
      <c r="M5357" t="s">
        <v>294</v>
      </c>
      <c r="N5357" t="s">
        <v>294</v>
      </c>
      <c r="O5357" t="s">
        <v>294</v>
      </c>
      <c r="P5357" t="s">
        <v>294</v>
      </c>
      <c r="Q5357" t="s">
        <v>294</v>
      </c>
      <c r="R5357" t="s">
        <v>290</v>
      </c>
      <c r="S5357" t="s">
        <v>290</v>
      </c>
    </row>
    <row r="5358" spans="1:19" x14ac:dyDescent="0.3">
      <c r="A5358" t="s">
        <v>207</v>
      </c>
      <c r="B5358" t="s">
        <v>298</v>
      </c>
      <c r="C5358" t="s">
        <v>323</v>
      </c>
      <c r="D5358" t="s">
        <v>100</v>
      </c>
      <c r="F5358" t="s">
        <v>294</v>
      </c>
      <c r="G5358" t="s">
        <v>294</v>
      </c>
      <c r="H5358">
        <v>0</v>
      </c>
      <c r="I5358" t="s">
        <v>294</v>
      </c>
      <c r="J5358">
        <v>0</v>
      </c>
      <c r="K5358" s="4" t="e">
        <v>#N/A</v>
      </c>
      <c r="L5358" t="s">
        <v>294</v>
      </c>
      <c r="M5358" t="s">
        <v>294</v>
      </c>
      <c r="N5358" t="s">
        <v>294</v>
      </c>
      <c r="O5358" t="s">
        <v>294</v>
      </c>
      <c r="P5358" t="s">
        <v>294</v>
      </c>
      <c r="Q5358" t="s">
        <v>294</v>
      </c>
      <c r="R5358" t="s">
        <v>290</v>
      </c>
      <c r="S5358" t="s">
        <v>290</v>
      </c>
    </row>
    <row r="5359" spans="1:19" x14ac:dyDescent="0.3">
      <c r="A5359" t="s">
        <v>208</v>
      </c>
      <c r="B5359" t="s">
        <v>299</v>
      </c>
      <c r="C5359" t="s">
        <v>324</v>
      </c>
      <c r="D5359" t="s">
        <v>100</v>
      </c>
      <c r="F5359" t="s">
        <v>294</v>
      </c>
      <c r="G5359" t="s">
        <v>294</v>
      </c>
      <c r="H5359">
        <v>0</v>
      </c>
      <c r="I5359" t="s">
        <v>294</v>
      </c>
      <c r="J5359">
        <v>0</v>
      </c>
      <c r="K5359" s="4" t="e">
        <v>#N/A</v>
      </c>
      <c r="L5359" t="s">
        <v>294</v>
      </c>
      <c r="M5359" t="s">
        <v>294</v>
      </c>
      <c r="N5359" t="s">
        <v>294</v>
      </c>
      <c r="O5359" t="s">
        <v>294</v>
      </c>
      <c r="P5359" t="s">
        <v>294</v>
      </c>
      <c r="Q5359" t="s">
        <v>294</v>
      </c>
      <c r="R5359" t="s">
        <v>290</v>
      </c>
      <c r="S5359" t="s">
        <v>290</v>
      </c>
    </row>
    <row r="5360" spans="1:19" x14ac:dyDescent="0.3">
      <c r="A5360" t="s">
        <v>209</v>
      </c>
      <c r="B5360" t="s">
        <v>295</v>
      </c>
      <c r="C5360" t="s">
        <v>324</v>
      </c>
      <c r="D5360" t="s">
        <v>100</v>
      </c>
      <c r="F5360" t="s">
        <v>294</v>
      </c>
      <c r="G5360" t="s">
        <v>294</v>
      </c>
      <c r="H5360">
        <v>0</v>
      </c>
      <c r="I5360" t="s">
        <v>294</v>
      </c>
      <c r="J5360">
        <v>0</v>
      </c>
      <c r="K5360" s="4" t="e">
        <v>#N/A</v>
      </c>
      <c r="L5360" t="s">
        <v>294</v>
      </c>
      <c r="M5360" t="s">
        <v>294</v>
      </c>
      <c r="N5360" t="s">
        <v>294</v>
      </c>
      <c r="O5360" t="s">
        <v>294</v>
      </c>
      <c r="P5360" t="s">
        <v>294</v>
      </c>
      <c r="Q5360" t="s">
        <v>294</v>
      </c>
      <c r="R5360" t="s">
        <v>290</v>
      </c>
      <c r="S5360" t="s">
        <v>290</v>
      </c>
    </row>
    <row r="5361" spans="1:19" x14ac:dyDescent="0.3">
      <c r="A5361" t="s">
        <v>210</v>
      </c>
      <c r="B5361" t="s">
        <v>297</v>
      </c>
      <c r="C5361" t="s">
        <v>324</v>
      </c>
      <c r="D5361" t="s">
        <v>100</v>
      </c>
      <c r="F5361" t="s">
        <v>294</v>
      </c>
      <c r="G5361" t="s">
        <v>294</v>
      </c>
      <c r="H5361">
        <v>0</v>
      </c>
      <c r="I5361" t="s">
        <v>294</v>
      </c>
      <c r="J5361">
        <v>0</v>
      </c>
      <c r="K5361" s="4" t="e">
        <v>#N/A</v>
      </c>
      <c r="L5361" t="s">
        <v>294</v>
      </c>
      <c r="M5361" t="s">
        <v>294</v>
      </c>
      <c r="N5361" t="s">
        <v>294</v>
      </c>
      <c r="O5361" t="s">
        <v>294</v>
      </c>
      <c r="P5361" t="s">
        <v>294</v>
      </c>
      <c r="Q5361" t="s">
        <v>294</v>
      </c>
      <c r="R5361" t="s">
        <v>290</v>
      </c>
      <c r="S5361" t="s">
        <v>290</v>
      </c>
    </row>
    <row r="5362" spans="1:19" x14ac:dyDescent="0.3">
      <c r="A5362" t="s">
        <v>211</v>
      </c>
      <c r="B5362" t="s">
        <v>298</v>
      </c>
      <c r="C5362" t="s">
        <v>324</v>
      </c>
      <c r="D5362" t="s">
        <v>100</v>
      </c>
      <c r="F5362" t="s">
        <v>294</v>
      </c>
      <c r="G5362" t="s">
        <v>294</v>
      </c>
      <c r="H5362">
        <v>0</v>
      </c>
      <c r="I5362" t="s">
        <v>294</v>
      </c>
      <c r="J5362">
        <v>0</v>
      </c>
      <c r="K5362" s="4" t="e">
        <v>#N/A</v>
      </c>
      <c r="L5362" t="s">
        <v>294</v>
      </c>
      <c r="M5362" t="s">
        <v>294</v>
      </c>
      <c r="N5362" t="s">
        <v>294</v>
      </c>
      <c r="O5362" t="s">
        <v>294</v>
      </c>
      <c r="P5362" t="s">
        <v>294</v>
      </c>
      <c r="Q5362" t="s">
        <v>294</v>
      </c>
      <c r="R5362" t="s">
        <v>290</v>
      </c>
      <c r="S5362" t="s">
        <v>290</v>
      </c>
    </row>
    <row r="5363" spans="1:19" x14ac:dyDescent="0.3">
      <c r="A5363" t="s">
        <v>212</v>
      </c>
      <c r="B5363" t="s">
        <v>299</v>
      </c>
      <c r="C5363" t="s">
        <v>325</v>
      </c>
      <c r="D5363" t="s">
        <v>100</v>
      </c>
      <c r="F5363" t="s">
        <v>294</v>
      </c>
      <c r="G5363" t="s">
        <v>294</v>
      </c>
      <c r="H5363">
        <v>0</v>
      </c>
      <c r="I5363" t="s">
        <v>294</v>
      </c>
      <c r="J5363">
        <v>0</v>
      </c>
      <c r="K5363" s="4" t="e">
        <v>#N/A</v>
      </c>
      <c r="L5363" t="s">
        <v>294</v>
      </c>
      <c r="M5363" t="s">
        <v>294</v>
      </c>
      <c r="N5363" t="s">
        <v>294</v>
      </c>
      <c r="O5363" t="s">
        <v>294</v>
      </c>
      <c r="P5363" t="s">
        <v>294</v>
      </c>
      <c r="Q5363" t="s">
        <v>294</v>
      </c>
      <c r="R5363" t="s">
        <v>290</v>
      </c>
      <c r="S5363" t="s">
        <v>290</v>
      </c>
    </row>
    <row r="5364" spans="1:19" x14ac:dyDescent="0.3">
      <c r="A5364" t="s">
        <v>213</v>
      </c>
      <c r="B5364" t="s">
        <v>295</v>
      </c>
      <c r="C5364" t="s">
        <v>325</v>
      </c>
      <c r="D5364" t="s">
        <v>100</v>
      </c>
      <c r="F5364" t="s">
        <v>294</v>
      </c>
      <c r="G5364" t="s">
        <v>294</v>
      </c>
      <c r="H5364">
        <v>0</v>
      </c>
      <c r="I5364" t="s">
        <v>294</v>
      </c>
      <c r="J5364">
        <v>0</v>
      </c>
      <c r="K5364" s="4" t="e">
        <v>#N/A</v>
      </c>
      <c r="L5364" t="s">
        <v>294</v>
      </c>
      <c r="M5364" t="s">
        <v>294</v>
      </c>
      <c r="N5364" t="s">
        <v>294</v>
      </c>
      <c r="O5364" t="s">
        <v>294</v>
      </c>
      <c r="P5364" t="s">
        <v>294</v>
      </c>
      <c r="Q5364" t="s">
        <v>294</v>
      </c>
      <c r="R5364" t="s">
        <v>290</v>
      </c>
      <c r="S5364" t="s">
        <v>290</v>
      </c>
    </row>
    <row r="5365" spans="1:19" x14ac:dyDescent="0.3">
      <c r="A5365" t="s">
        <v>214</v>
      </c>
      <c r="B5365" t="s">
        <v>297</v>
      </c>
      <c r="C5365" t="s">
        <v>325</v>
      </c>
      <c r="D5365" t="s">
        <v>100</v>
      </c>
      <c r="F5365" t="s">
        <v>294</v>
      </c>
      <c r="G5365" t="s">
        <v>294</v>
      </c>
      <c r="H5365">
        <v>0</v>
      </c>
      <c r="I5365" t="s">
        <v>294</v>
      </c>
      <c r="J5365">
        <v>0</v>
      </c>
      <c r="K5365" s="4" t="e">
        <v>#N/A</v>
      </c>
      <c r="L5365" t="s">
        <v>294</v>
      </c>
      <c r="M5365" t="s">
        <v>294</v>
      </c>
      <c r="N5365" t="s">
        <v>294</v>
      </c>
      <c r="O5365" t="s">
        <v>294</v>
      </c>
      <c r="P5365" t="s">
        <v>294</v>
      </c>
      <c r="Q5365" t="s">
        <v>294</v>
      </c>
      <c r="R5365" t="s">
        <v>290</v>
      </c>
      <c r="S5365" t="s">
        <v>290</v>
      </c>
    </row>
    <row r="5366" spans="1:19" x14ac:dyDescent="0.3">
      <c r="A5366" t="s">
        <v>215</v>
      </c>
      <c r="B5366" t="s">
        <v>298</v>
      </c>
      <c r="C5366" t="s">
        <v>325</v>
      </c>
      <c r="D5366" t="s">
        <v>100</v>
      </c>
      <c r="F5366" t="s">
        <v>294</v>
      </c>
      <c r="G5366" t="s">
        <v>294</v>
      </c>
      <c r="H5366">
        <v>0</v>
      </c>
      <c r="I5366" t="s">
        <v>294</v>
      </c>
      <c r="J5366">
        <v>0</v>
      </c>
      <c r="K5366" s="4" t="e">
        <v>#N/A</v>
      </c>
      <c r="L5366" t="s">
        <v>294</v>
      </c>
      <c r="M5366" t="s">
        <v>294</v>
      </c>
      <c r="N5366" t="s">
        <v>294</v>
      </c>
      <c r="O5366" t="s">
        <v>294</v>
      </c>
      <c r="P5366" t="s">
        <v>294</v>
      </c>
      <c r="Q5366" t="s">
        <v>294</v>
      </c>
      <c r="R5366" t="s">
        <v>290</v>
      </c>
      <c r="S5366" t="s">
        <v>290</v>
      </c>
    </row>
    <row r="5367" spans="1:19" x14ac:dyDescent="0.3">
      <c r="A5367" t="s">
        <v>216</v>
      </c>
      <c r="B5367" t="s">
        <v>299</v>
      </c>
      <c r="C5367" t="s">
        <v>326</v>
      </c>
      <c r="D5367" t="s">
        <v>100</v>
      </c>
      <c r="F5367" t="s">
        <v>294</v>
      </c>
      <c r="G5367" t="s">
        <v>294</v>
      </c>
      <c r="H5367">
        <v>0</v>
      </c>
      <c r="I5367" t="s">
        <v>294</v>
      </c>
      <c r="J5367">
        <v>0</v>
      </c>
      <c r="K5367" s="4" t="e">
        <v>#N/A</v>
      </c>
      <c r="L5367" t="s">
        <v>294</v>
      </c>
      <c r="M5367" t="s">
        <v>294</v>
      </c>
      <c r="N5367" t="s">
        <v>294</v>
      </c>
      <c r="O5367" t="s">
        <v>294</v>
      </c>
      <c r="P5367" t="s">
        <v>294</v>
      </c>
      <c r="Q5367" t="s">
        <v>294</v>
      </c>
      <c r="R5367" t="s">
        <v>290</v>
      </c>
      <c r="S5367" t="s">
        <v>290</v>
      </c>
    </row>
    <row r="5368" spans="1:19" x14ac:dyDescent="0.3">
      <c r="A5368" t="s">
        <v>217</v>
      </c>
      <c r="B5368" t="s">
        <v>295</v>
      </c>
      <c r="C5368" t="s">
        <v>326</v>
      </c>
      <c r="D5368" t="s">
        <v>100</v>
      </c>
      <c r="F5368" t="s">
        <v>294</v>
      </c>
      <c r="G5368" t="s">
        <v>294</v>
      </c>
      <c r="H5368">
        <v>0</v>
      </c>
      <c r="I5368" t="s">
        <v>294</v>
      </c>
      <c r="J5368">
        <v>0</v>
      </c>
      <c r="K5368" s="4" t="e">
        <v>#N/A</v>
      </c>
      <c r="L5368" t="s">
        <v>294</v>
      </c>
      <c r="M5368" t="s">
        <v>294</v>
      </c>
      <c r="N5368" t="s">
        <v>294</v>
      </c>
      <c r="O5368" t="s">
        <v>294</v>
      </c>
      <c r="P5368" t="s">
        <v>294</v>
      </c>
      <c r="Q5368" t="s">
        <v>294</v>
      </c>
      <c r="R5368" t="s">
        <v>290</v>
      </c>
      <c r="S5368" t="s">
        <v>290</v>
      </c>
    </row>
    <row r="5369" spans="1:19" x14ac:dyDescent="0.3">
      <c r="A5369" t="s">
        <v>218</v>
      </c>
      <c r="B5369" t="s">
        <v>297</v>
      </c>
      <c r="C5369" t="s">
        <v>326</v>
      </c>
      <c r="D5369" t="s">
        <v>100</v>
      </c>
      <c r="F5369" t="s">
        <v>294</v>
      </c>
      <c r="G5369" t="s">
        <v>294</v>
      </c>
      <c r="H5369">
        <v>0</v>
      </c>
      <c r="I5369" t="s">
        <v>294</v>
      </c>
      <c r="J5369">
        <v>0</v>
      </c>
      <c r="K5369" s="4" t="e">
        <v>#N/A</v>
      </c>
      <c r="L5369" t="s">
        <v>294</v>
      </c>
      <c r="M5369" t="s">
        <v>294</v>
      </c>
      <c r="N5369" t="s">
        <v>294</v>
      </c>
      <c r="O5369" t="s">
        <v>294</v>
      </c>
      <c r="P5369" t="s">
        <v>294</v>
      </c>
      <c r="Q5369" t="s">
        <v>294</v>
      </c>
      <c r="R5369" t="s">
        <v>290</v>
      </c>
      <c r="S5369" t="s">
        <v>290</v>
      </c>
    </row>
    <row r="5370" spans="1:19" x14ac:dyDescent="0.3">
      <c r="A5370" t="s">
        <v>219</v>
      </c>
      <c r="B5370" t="s">
        <v>298</v>
      </c>
      <c r="C5370" t="s">
        <v>326</v>
      </c>
      <c r="D5370" t="s">
        <v>100</v>
      </c>
      <c r="F5370" t="s">
        <v>294</v>
      </c>
      <c r="G5370" t="s">
        <v>294</v>
      </c>
      <c r="H5370">
        <v>0</v>
      </c>
      <c r="I5370" t="s">
        <v>294</v>
      </c>
      <c r="J5370">
        <v>0</v>
      </c>
      <c r="K5370" s="4" t="e">
        <v>#N/A</v>
      </c>
      <c r="L5370" t="s">
        <v>294</v>
      </c>
      <c r="M5370" t="s">
        <v>294</v>
      </c>
      <c r="N5370" t="s">
        <v>294</v>
      </c>
      <c r="O5370" t="s">
        <v>294</v>
      </c>
      <c r="P5370" t="s">
        <v>294</v>
      </c>
      <c r="Q5370" t="s">
        <v>294</v>
      </c>
      <c r="R5370" t="s">
        <v>290</v>
      </c>
      <c r="S5370" t="s">
        <v>290</v>
      </c>
    </row>
    <row r="5371" spans="1:19" x14ac:dyDescent="0.3">
      <c r="A5371" t="s">
        <v>220</v>
      </c>
      <c r="B5371" t="s">
        <v>299</v>
      </c>
      <c r="C5371" t="s">
        <v>327</v>
      </c>
      <c r="D5371" t="s">
        <v>100</v>
      </c>
      <c r="F5371" t="s">
        <v>294</v>
      </c>
      <c r="G5371" t="s">
        <v>294</v>
      </c>
      <c r="H5371">
        <v>0</v>
      </c>
      <c r="I5371" t="s">
        <v>294</v>
      </c>
      <c r="J5371">
        <v>0</v>
      </c>
      <c r="K5371" s="4" t="e">
        <v>#N/A</v>
      </c>
      <c r="L5371" t="s">
        <v>294</v>
      </c>
      <c r="M5371" t="s">
        <v>294</v>
      </c>
      <c r="N5371" t="s">
        <v>294</v>
      </c>
      <c r="O5371" t="s">
        <v>294</v>
      </c>
      <c r="P5371" t="s">
        <v>294</v>
      </c>
      <c r="Q5371" t="s">
        <v>294</v>
      </c>
      <c r="R5371" t="s">
        <v>290</v>
      </c>
      <c r="S5371" t="s">
        <v>290</v>
      </c>
    </row>
    <row r="5372" spans="1:19" x14ac:dyDescent="0.3">
      <c r="A5372" t="s">
        <v>221</v>
      </c>
      <c r="B5372" t="s">
        <v>295</v>
      </c>
      <c r="C5372" t="s">
        <v>327</v>
      </c>
      <c r="D5372" t="s">
        <v>100</v>
      </c>
      <c r="F5372" t="s">
        <v>294</v>
      </c>
      <c r="G5372" t="s">
        <v>294</v>
      </c>
      <c r="H5372">
        <v>0</v>
      </c>
      <c r="I5372" t="s">
        <v>294</v>
      </c>
      <c r="J5372">
        <v>0</v>
      </c>
      <c r="K5372" s="4" t="e">
        <v>#N/A</v>
      </c>
      <c r="L5372" t="s">
        <v>294</v>
      </c>
      <c r="M5372" t="s">
        <v>294</v>
      </c>
      <c r="N5372" t="s">
        <v>294</v>
      </c>
      <c r="O5372" t="s">
        <v>294</v>
      </c>
      <c r="P5372" t="s">
        <v>294</v>
      </c>
      <c r="Q5372" t="s">
        <v>294</v>
      </c>
      <c r="R5372" t="s">
        <v>290</v>
      </c>
      <c r="S5372" t="s">
        <v>290</v>
      </c>
    </row>
    <row r="5373" spans="1:19" x14ac:dyDescent="0.3">
      <c r="A5373" t="s">
        <v>222</v>
      </c>
      <c r="B5373" t="s">
        <v>297</v>
      </c>
      <c r="C5373" t="s">
        <v>327</v>
      </c>
      <c r="D5373" t="s">
        <v>100</v>
      </c>
      <c r="F5373" t="s">
        <v>294</v>
      </c>
      <c r="G5373" t="s">
        <v>294</v>
      </c>
      <c r="H5373">
        <v>0</v>
      </c>
      <c r="I5373" t="s">
        <v>294</v>
      </c>
      <c r="J5373">
        <v>0</v>
      </c>
      <c r="K5373" s="4" t="e">
        <v>#N/A</v>
      </c>
      <c r="L5373" t="s">
        <v>294</v>
      </c>
      <c r="M5373" t="s">
        <v>294</v>
      </c>
      <c r="N5373" t="s">
        <v>294</v>
      </c>
      <c r="O5373" t="s">
        <v>294</v>
      </c>
      <c r="P5373" t="s">
        <v>294</v>
      </c>
      <c r="Q5373" t="s">
        <v>294</v>
      </c>
      <c r="R5373" t="s">
        <v>290</v>
      </c>
      <c r="S5373" t="s">
        <v>290</v>
      </c>
    </row>
    <row r="5374" spans="1:19" x14ac:dyDescent="0.3">
      <c r="A5374" t="s">
        <v>223</v>
      </c>
      <c r="B5374" t="s">
        <v>298</v>
      </c>
      <c r="C5374" t="s">
        <v>327</v>
      </c>
      <c r="D5374" t="s">
        <v>100</v>
      </c>
      <c r="F5374" t="s">
        <v>294</v>
      </c>
      <c r="G5374" t="s">
        <v>294</v>
      </c>
      <c r="H5374">
        <v>0</v>
      </c>
      <c r="I5374" t="s">
        <v>294</v>
      </c>
      <c r="J5374">
        <v>0</v>
      </c>
      <c r="K5374" s="4" t="e">
        <v>#N/A</v>
      </c>
      <c r="L5374" t="s">
        <v>294</v>
      </c>
      <c r="M5374" t="s">
        <v>294</v>
      </c>
      <c r="N5374" t="s">
        <v>294</v>
      </c>
      <c r="O5374" t="s">
        <v>294</v>
      </c>
      <c r="P5374" t="s">
        <v>294</v>
      </c>
      <c r="Q5374" t="s">
        <v>294</v>
      </c>
      <c r="R5374" t="s">
        <v>290</v>
      </c>
      <c r="S5374" t="s">
        <v>290</v>
      </c>
    </row>
    <row r="5375" spans="1:19" x14ac:dyDescent="0.3">
      <c r="A5375" t="s">
        <v>224</v>
      </c>
      <c r="B5375" t="s">
        <v>299</v>
      </c>
      <c r="C5375" t="s">
        <v>328</v>
      </c>
      <c r="D5375" t="s">
        <v>100</v>
      </c>
      <c r="F5375" t="s">
        <v>294</v>
      </c>
      <c r="G5375" t="s">
        <v>294</v>
      </c>
      <c r="H5375">
        <v>0</v>
      </c>
      <c r="I5375" t="s">
        <v>294</v>
      </c>
      <c r="J5375">
        <v>0</v>
      </c>
      <c r="K5375" s="4" t="e">
        <v>#N/A</v>
      </c>
      <c r="L5375" t="s">
        <v>294</v>
      </c>
      <c r="M5375" t="s">
        <v>294</v>
      </c>
      <c r="N5375" t="s">
        <v>294</v>
      </c>
      <c r="O5375" t="s">
        <v>294</v>
      </c>
      <c r="P5375" t="s">
        <v>294</v>
      </c>
      <c r="Q5375" t="s">
        <v>294</v>
      </c>
      <c r="R5375" t="s">
        <v>290</v>
      </c>
      <c r="S5375" t="s">
        <v>290</v>
      </c>
    </row>
    <row r="5376" spans="1:19" x14ac:dyDescent="0.3">
      <c r="A5376" t="s">
        <v>225</v>
      </c>
      <c r="B5376" t="s">
        <v>295</v>
      </c>
      <c r="C5376" t="s">
        <v>328</v>
      </c>
      <c r="D5376" t="s">
        <v>100</v>
      </c>
      <c r="F5376" t="s">
        <v>294</v>
      </c>
      <c r="G5376" t="s">
        <v>294</v>
      </c>
      <c r="H5376">
        <v>0</v>
      </c>
      <c r="I5376" t="s">
        <v>294</v>
      </c>
      <c r="J5376">
        <v>0</v>
      </c>
      <c r="K5376" s="4" t="e">
        <v>#N/A</v>
      </c>
      <c r="L5376" t="s">
        <v>294</v>
      </c>
      <c r="M5376" t="s">
        <v>294</v>
      </c>
      <c r="N5376" t="s">
        <v>294</v>
      </c>
      <c r="O5376" t="s">
        <v>294</v>
      </c>
      <c r="P5376" t="s">
        <v>294</v>
      </c>
      <c r="Q5376" t="s">
        <v>294</v>
      </c>
      <c r="R5376" t="s">
        <v>290</v>
      </c>
      <c r="S5376" t="s">
        <v>290</v>
      </c>
    </row>
    <row r="5377" spans="1:19" x14ac:dyDescent="0.3">
      <c r="A5377" t="s">
        <v>226</v>
      </c>
      <c r="B5377" t="s">
        <v>297</v>
      </c>
      <c r="C5377" t="s">
        <v>328</v>
      </c>
      <c r="D5377" t="s">
        <v>100</v>
      </c>
      <c r="F5377" t="s">
        <v>294</v>
      </c>
      <c r="G5377" t="s">
        <v>294</v>
      </c>
      <c r="H5377">
        <v>0</v>
      </c>
      <c r="I5377" t="s">
        <v>294</v>
      </c>
      <c r="J5377">
        <v>0</v>
      </c>
      <c r="K5377" s="4" t="e">
        <v>#N/A</v>
      </c>
      <c r="L5377" t="s">
        <v>294</v>
      </c>
      <c r="M5377" t="s">
        <v>294</v>
      </c>
      <c r="N5377" t="s">
        <v>294</v>
      </c>
      <c r="O5377" t="s">
        <v>294</v>
      </c>
      <c r="P5377" t="s">
        <v>294</v>
      </c>
      <c r="Q5377" t="s">
        <v>294</v>
      </c>
      <c r="R5377" t="s">
        <v>290</v>
      </c>
      <c r="S5377" t="s">
        <v>290</v>
      </c>
    </row>
    <row r="5378" spans="1:19" x14ac:dyDescent="0.3">
      <c r="A5378" t="s">
        <v>227</v>
      </c>
      <c r="B5378" t="s">
        <v>298</v>
      </c>
      <c r="C5378" t="s">
        <v>328</v>
      </c>
      <c r="D5378" t="s">
        <v>100</v>
      </c>
      <c r="F5378" t="s">
        <v>294</v>
      </c>
      <c r="G5378" t="s">
        <v>294</v>
      </c>
      <c r="H5378">
        <v>0</v>
      </c>
      <c r="I5378" t="s">
        <v>294</v>
      </c>
      <c r="J5378">
        <v>0</v>
      </c>
      <c r="K5378" s="4" t="e">
        <v>#N/A</v>
      </c>
      <c r="L5378" t="s">
        <v>294</v>
      </c>
      <c r="M5378" t="s">
        <v>294</v>
      </c>
      <c r="N5378" t="s">
        <v>294</v>
      </c>
      <c r="O5378" t="s">
        <v>294</v>
      </c>
      <c r="P5378" t="s">
        <v>294</v>
      </c>
      <c r="Q5378" t="s">
        <v>294</v>
      </c>
      <c r="R5378" t="s">
        <v>290</v>
      </c>
      <c r="S5378" t="s">
        <v>290</v>
      </c>
    </row>
    <row r="5379" spans="1:19" x14ac:dyDescent="0.3">
      <c r="A5379" t="s">
        <v>228</v>
      </c>
      <c r="B5379" t="s">
        <v>299</v>
      </c>
      <c r="C5379" t="s">
        <v>329</v>
      </c>
      <c r="D5379" t="s">
        <v>100</v>
      </c>
      <c r="F5379" t="s">
        <v>294</v>
      </c>
      <c r="G5379" t="s">
        <v>294</v>
      </c>
      <c r="H5379">
        <v>0</v>
      </c>
      <c r="I5379" t="s">
        <v>294</v>
      </c>
      <c r="J5379">
        <v>0</v>
      </c>
      <c r="K5379" s="4" t="e">
        <v>#N/A</v>
      </c>
      <c r="L5379" t="s">
        <v>294</v>
      </c>
      <c r="M5379" t="s">
        <v>294</v>
      </c>
      <c r="N5379" t="s">
        <v>294</v>
      </c>
      <c r="O5379" t="s">
        <v>294</v>
      </c>
      <c r="P5379" t="s">
        <v>294</v>
      </c>
      <c r="Q5379" t="s">
        <v>294</v>
      </c>
      <c r="R5379" t="s">
        <v>290</v>
      </c>
      <c r="S5379" t="s">
        <v>290</v>
      </c>
    </row>
    <row r="5380" spans="1:19" x14ac:dyDescent="0.3">
      <c r="A5380" t="s">
        <v>229</v>
      </c>
      <c r="B5380" t="s">
        <v>295</v>
      </c>
      <c r="C5380" t="s">
        <v>329</v>
      </c>
      <c r="D5380" t="s">
        <v>100</v>
      </c>
      <c r="F5380" t="s">
        <v>294</v>
      </c>
      <c r="G5380" t="s">
        <v>294</v>
      </c>
      <c r="H5380">
        <v>0</v>
      </c>
      <c r="I5380" t="s">
        <v>294</v>
      </c>
      <c r="J5380">
        <v>0</v>
      </c>
      <c r="K5380" s="4" t="e">
        <v>#N/A</v>
      </c>
      <c r="L5380" t="s">
        <v>294</v>
      </c>
      <c r="M5380" t="s">
        <v>294</v>
      </c>
      <c r="N5380" t="s">
        <v>294</v>
      </c>
      <c r="O5380" t="s">
        <v>294</v>
      </c>
      <c r="P5380" t="s">
        <v>294</v>
      </c>
      <c r="Q5380" t="s">
        <v>294</v>
      </c>
      <c r="R5380" t="s">
        <v>290</v>
      </c>
      <c r="S5380" t="s">
        <v>290</v>
      </c>
    </row>
    <row r="5381" spans="1:19" x14ac:dyDescent="0.3">
      <c r="A5381" t="s">
        <v>230</v>
      </c>
      <c r="B5381" t="s">
        <v>297</v>
      </c>
      <c r="C5381" t="s">
        <v>329</v>
      </c>
      <c r="D5381" t="s">
        <v>100</v>
      </c>
      <c r="F5381" t="s">
        <v>294</v>
      </c>
      <c r="G5381" t="s">
        <v>294</v>
      </c>
      <c r="H5381">
        <v>0</v>
      </c>
      <c r="I5381" t="s">
        <v>294</v>
      </c>
      <c r="J5381">
        <v>0</v>
      </c>
      <c r="K5381" s="4" t="e">
        <v>#N/A</v>
      </c>
      <c r="L5381" t="s">
        <v>294</v>
      </c>
      <c r="M5381" t="s">
        <v>294</v>
      </c>
      <c r="N5381" t="s">
        <v>294</v>
      </c>
      <c r="O5381" t="s">
        <v>294</v>
      </c>
      <c r="P5381" t="s">
        <v>294</v>
      </c>
      <c r="Q5381" t="s">
        <v>294</v>
      </c>
      <c r="R5381" t="s">
        <v>290</v>
      </c>
      <c r="S5381" t="s">
        <v>290</v>
      </c>
    </row>
    <row r="5382" spans="1:19" x14ac:dyDescent="0.3">
      <c r="A5382" t="s">
        <v>231</v>
      </c>
      <c r="B5382" t="s">
        <v>298</v>
      </c>
      <c r="C5382" t="s">
        <v>329</v>
      </c>
      <c r="D5382" t="s">
        <v>100</v>
      </c>
      <c r="F5382" t="s">
        <v>294</v>
      </c>
      <c r="G5382" t="s">
        <v>294</v>
      </c>
      <c r="H5382">
        <v>0</v>
      </c>
      <c r="I5382" t="s">
        <v>294</v>
      </c>
      <c r="J5382">
        <v>0</v>
      </c>
      <c r="K5382" s="4" t="e">
        <v>#N/A</v>
      </c>
      <c r="L5382" t="s">
        <v>294</v>
      </c>
      <c r="M5382" t="s">
        <v>294</v>
      </c>
      <c r="N5382" t="s">
        <v>294</v>
      </c>
      <c r="O5382" t="s">
        <v>294</v>
      </c>
      <c r="P5382" t="s">
        <v>294</v>
      </c>
      <c r="Q5382" t="s">
        <v>294</v>
      </c>
      <c r="R5382" t="s">
        <v>290</v>
      </c>
      <c r="S5382" t="s">
        <v>290</v>
      </c>
    </row>
    <row r="5383" spans="1:19" x14ac:dyDescent="0.3">
      <c r="A5383" t="s">
        <v>232</v>
      </c>
      <c r="B5383" t="s">
        <v>299</v>
      </c>
      <c r="C5383" t="s">
        <v>330</v>
      </c>
      <c r="D5383" t="s">
        <v>100</v>
      </c>
      <c r="F5383" t="s">
        <v>294</v>
      </c>
      <c r="G5383" t="s">
        <v>294</v>
      </c>
      <c r="H5383">
        <v>0</v>
      </c>
      <c r="I5383" t="s">
        <v>294</v>
      </c>
      <c r="J5383">
        <v>0</v>
      </c>
      <c r="K5383" s="4" t="e">
        <v>#N/A</v>
      </c>
      <c r="L5383" t="s">
        <v>294</v>
      </c>
      <c r="M5383" t="s">
        <v>294</v>
      </c>
      <c r="N5383" t="s">
        <v>294</v>
      </c>
      <c r="O5383" t="s">
        <v>294</v>
      </c>
      <c r="P5383" t="s">
        <v>294</v>
      </c>
      <c r="Q5383" t="s">
        <v>294</v>
      </c>
      <c r="R5383" t="s">
        <v>290</v>
      </c>
      <c r="S5383" t="s">
        <v>290</v>
      </c>
    </row>
    <row r="5384" spans="1:19" x14ac:dyDescent="0.3">
      <c r="A5384" t="s">
        <v>233</v>
      </c>
      <c r="B5384" t="s">
        <v>295</v>
      </c>
      <c r="C5384" t="s">
        <v>330</v>
      </c>
      <c r="D5384" t="s">
        <v>100</v>
      </c>
      <c r="F5384" t="s">
        <v>294</v>
      </c>
      <c r="G5384" t="s">
        <v>294</v>
      </c>
      <c r="H5384">
        <v>0</v>
      </c>
      <c r="I5384" t="s">
        <v>294</v>
      </c>
      <c r="J5384">
        <v>0</v>
      </c>
      <c r="K5384" s="4" t="e">
        <v>#N/A</v>
      </c>
      <c r="L5384" t="s">
        <v>294</v>
      </c>
      <c r="M5384" t="s">
        <v>294</v>
      </c>
      <c r="N5384" t="s">
        <v>294</v>
      </c>
      <c r="O5384" t="s">
        <v>294</v>
      </c>
      <c r="P5384" t="s">
        <v>294</v>
      </c>
      <c r="Q5384" t="s">
        <v>294</v>
      </c>
      <c r="R5384" t="s">
        <v>290</v>
      </c>
      <c r="S5384" t="s">
        <v>290</v>
      </c>
    </row>
    <row r="5385" spans="1:19" x14ac:dyDescent="0.3">
      <c r="A5385" t="s">
        <v>234</v>
      </c>
      <c r="B5385" t="s">
        <v>297</v>
      </c>
      <c r="C5385" t="s">
        <v>330</v>
      </c>
      <c r="D5385" t="s">
        <v>100</v>
      </c>
      <c r="F5385" t="s">
        <v>294</v>
      </c>
      <c r="G5385" t="s">
        <v>294</v>
      </c>
      <c r="H5385">
        <v>0</v>
      </c>
      <c r="I5385" t="s">
        <v>294</v>
      </c>
      <c r="J5385">
        <v>0</v>
      </c>
      <c r="K5385" s="4" t="e">
        <v>#N/A</v>
      </c>
      <c r="L5385" t="s">
        <v>294</v>
      </c>
      <c r="M5385" t="s">
        <v>294</v>
      </c>
      <c r="N5385" t="s">
        <v>294</v>
      </c>
      <c r="O5385" t="s">
        <v>294</v>
      </c>
      <c r="P5385" t="s">
        <v>294</v>
      </c>
      <c r="Q5385" t="s">
        <v>294</v>
      </c>
      <c r="R5385" t="s">
        <v>290</v>
      </c>
      <c r="S5385" t="s">
        <v>290</v>
      </c>
    </row>
    <row r="5386" spans="1:19" x14ac:dyDescent="0.3">
      <c r="A5386" t="s">
        <v>235</v>
      </c>
      <c r="B5386" t="s">
        <v>298</v>
      </c>
      <c r="C5386" t="s">
        <v>330</v>
      </c>
      <c r="D5386" t="s">
        <v>100</v>
      </c>
      <c r="F5386" t="s">
        <v>294</v>
      </c>
      <c r="G5386" t="s">
        <v>294</v>
      </c>
      <c r="H5386">
        <v>0</v>
      </c>
      <c r="I5386" t="s">
        <v>294</v>
      </c>
      <c r="J5386">
        <v>0</v>
      </c>
      <c r="K5386" s="4" t="e">
        <v>#N/A</v>
      </c>
      <c r="L5386" t="s">
        <v>294</v>
      </c>
      <c r="M5386" t="s">
        <v>294</v>
      </c>
      <c r="N5386" t="s">
        <v>294</v>
      </c>
      <c r="O5386" t="s">
        <v>294</v>
      </c>
      <c r="P5386" t="s">
        <v>294</v>
      </c>
      <c r="Q5386" t="s">
        <v>294</v>
      </c>
      <c r="R5386" t="s">
        <v>290</v>
      </c>
      <c r="S5386" t="s">
        <v>290</v>
      </c>
    </row>
    <row r="5387" spans="1:19" x14ac:dyDescent="0.3">
      <c r="A5387" t="s">
        <v>236</v>
      </c>
      <c r="B5387" t="s">
        <v>299</v>
      </c>
      <c r="C5387" t="s">
        <v>331</v>
      </c>
      <c r="D5387" t="s">
        <v>100</v>
      </c>
      <c r="F5387" t="s">
        <v>294</v>
      </c>
      <c r="G5387" t="s">
        <v>294</v>
      </c>
      <c r="H5387">
        <v>0</v>
      </c>
      <c r="I5387" t="s">
        <v>294</v>
      </c>
      <c r="J5387">
        <v>0</v>
      </c>
      <c r="K5387" s="4" t="e">
        <v>#N/A</v>
      </c>
      <c r="L5387" t="s">
        <v>294</v>
      </c>
      <c r="M5387" t="s">
        <v>294</v>
      </c>
      <c r="N5387" t="s">
        <v>294</v>
      </c>
      <c r="O5387" t="s">
        <v>294</v>
      </c>
      <c r="P5387" t="s">
        <v>294</v>
      </c>
      <c r="Q5387" t="s">
        <v>294</v>
      </c>
      <c r="R5387" t="s">
        <v>290</v>
      </c>
      <c r="S5387" t="s">
        <v>290</v>
      </c>
    </row>
    <row r="5388" spans="1:19" x14ac:dyDescent="0.3">
      <c r="A5388" t="s">
        <v>237</v>
      </c>
      <c r="B5388" t="s">
        <v>295</v>
      </c>
      <c r="C5388" t="s">
        <v>331</v>
      </c>
      <c r="D5388" t="s">
        <v>100</v>
      </c>
      <c r="F5388" t="s">
        <v>294</v>
      </c>
      <c r="G5388" t="s">
        <v>294</v>
      </c>
      <c r="H5388">
        <v>0</v>
      </c>
      <c r="I5388" t="s">
        <v>294</v>
      </c>
      <c r="J5388">
        <v>0</v>
      </c>
      <c r="K5388" s="4" t="e">
        <v>#N/A</v>
      </c>
      <c r="L5388" t="s">
        <v>294</v>
      </c>
      <c r="M5388" t="s">
        <v>294</v>
      </c>
      <c r="N5388" t="s">
        <v>294</v>
      </c>
      <c r="O5388" t="s">
        <v>294</v>
      </c>
      <c r="P5388" t="s">
        <v>294</v>
      </c>
      <c r="Q5388" t="s">
        <v>294</v>
      </c>
      <c r="R5388" t="s">
        <v>290</v>
      </c>
      <c r="S5388" t="s">
        <v>290</v>
      </c>
    </row>
    <row r="5389" spans="1:19" x14ac:dyDescent="0.3">
      <c r="A5389" t="s">
        <v>238</v>
      </c>
      <c r="B5389" t="s">
        <v>297</v>
      </c>
      <c r="C5389" t="s">
        <v>331</v>
      </c>
      <c r="D5389" t="s">
        <v>100</v>
      </c>
      <c r="F5389" t="s">
        <v>294</v>
      </c>
      <c r="G5389" t="s">
        <v>294</v>
      </c>
      <c r="H5389">
        <v>0</v>
      </c>
      <c r="I5389" t="s">
        <v>294</v>
      </c>
      <c r="J5389">
        <v>0</v>
      </c>
      <c r="K5389" s="4" t="e">
        <v>#N/A</v>
      </c>
      <c r="L5389" t="s">
        <v>294</v>
      </c>
      <c r="M5389" t="s">
        <v>294</v>
      </c>
      <c r="N5389" t="s">
        <v>294</v>
      </c>
      <c r="O5389" t="s">
        <v>294</v>
      </c>
      <c r="P5389" t="s">
        <v>294</v>
      </c>
      <c r="Q5389" t="s">
        <v>294</v>
      </c>
      <c r="R5389" t="s">
        <v>290</v>
      </c>
      <c r="S5389" t="s">
        <v>290</v>
      </c>
    </row>
    <row r="5390" spans="1:19" x14ac:dyDescent="0.3">
      <c r="A5390" t="s">
        <v>239</v>
      </c>
      <c r="B5390" t="s">
        <v>298</v>
      </c>
      <c r="C5390" t="s">
        <v>331</v>
      </c>
      <c r="D5390" t="s">
        <v>100</v>
      </c>
      <c r="F5390" t="s">
        <v>294</v>
      </c>
      <c r="G5390" t="s">
        <v>294</v>
      </c>
      <c r="H5390">
        <v>0</v>
      </c>
      <c r="I5390" t="s">
        <v>294</v>
      </c>
      <c r="J5390">
        <v>0</v>
      </c>
      <c r="K5390" s="4" t="e">
        <v>#N/A</v>
      </c>
      <c r="L5390" t="s">
        <v>294</v>
      </c>
      <c r="M5390" t="s">
        <v>294</v>
      </c>
      <c r="N5390" t="s">
        <v>294</v>
      </c>
      <c r="O5390" t="s">
        <v>294</v>
      </c>
      <c r="P5390" t="s">
        <v>294</v>
      </c>
      <c r="Q5390" t="s">
        <v>294</v>
      </c>
      <c r="R5390" t="s">
        <v>290</v>
      </c>
      <c r="S5390" t="s">
        <v>290</v>
      </c>
    </row>
    <row r="5391" spans="1:19" x14ac:dyDescent="0.3">
      <c r="A5391" t="s">
        <v>240</v>
      </c>
      <c r="B5391" t="s">
        <v>299</v>
      </c>
      <c r="C5391" t="s">
        <v>332</v>
      </c>
      <c r="D5391" t="s">
        <v>100</v>
      </c>
      <c r="F5391" t="s">
        <v>294</v>
      </c>
      <c r="G5391" t="s">
        <v>294</v>
      </c>
      <c r="H5391">
        <v>0</v>
      </c>
      <c r="I5391" t="s">
        <v>294</v>
      </c>
      <c r="J5391">
        <v>0</v>
      </c>
      <c r="K5391" s="4" t="e">
        <v>#N/A</v>
      </c>
      <c r="L5391" t="s">
        <v>294</v>
      </c>
      <c r="M5391" t="s">
        <v>294</v>
      </c>
      <c r="N5391" t="s">
        <v>294</v>
      </c>
      <c r="O5391" t="s">
        <v>294</v>
      </c>
      <c r="P5391" t="s">
        <v>294</v>
      </c>
      <c r="Q5391" t="s">
        <v>294</v>
      </c>
      <c r="R5391" t="s">
        <v>290</v>
      </c>
      <c r="S5391" t="s">
        <v>290</v>
      </c>
    </row>
    <row r="5392" spans="1:19" x14ac:dyDescent="0.3">
      <c r="A5392" t="s">
        <v>241</v>
      </c>
      <c r="B5392" t="s">
        <v>295</v>
      </c>
      <c r="C5392" t="s">
        <v>332</v>
      </c>
      <c r="D5392" t="s">
        <v>100</v>
      </c>
      <c r="F5392" t="s">
        <v>294</v>
      </c>
      <c r="G5392" t="s">
        <v>294</v>
      </c>
      <c r="H5392">
        <v>0</v>
      </c>
      <c r="I5392" t="s">
        <v>294</v>
      </c>
      <c r="J5392">
        <v>0</v>
      </c>
      <c r="K5392" s="4" t="e">
        <v>#N/A</v>
      </c>
      <c r="L5392" t="s">
        <v>294</v>
      </c>
      <c r="M5392" t="s">
        <v>294</v>
      </c>
      <c r="N5392" t="s">
        <v>294</v>
      </c>
      <c r="O5392" t="s">
        <v>294</v>
      </c>
      <c r="P5392" t="s">
        <v>294</v>
      </c>
      <c r="Q5392" t="s">
        <v>294</v>
      </c>
      <c r="R5392" t="s">
        <v>290</v>
      </c>
      <c r="S5392" t="s">
        <v>290</v>
      </c>
    </row>
    <row r="5393" spans="1:19" x14ac:dyDescent="0.3">
      <c r="A5393" t="s">
        <v>242</v>
      </c>
      <c r="B5393" t="s">
        <v>297</v>
      </c>
      <c r="C5393" t="s">
        <v>332</v>
      </c>
      <c r="D5393" t="s">
        <v>100</v>
      </c>
      <c r="F5393" t="s">
        <v>294</v>
      </c>
      <c r="G5393" t="s">
        <v>294</v>
      </c>
      <c r="H5393">
        <v>0</v>
      </c>
      <c r="I5393" t="s">
        <v>294</v>
      </c>
      <c r="J5393">
        <v>0</v>
      </c>
      <c r="K5393" s="4" t="e">
        <v>#N/A</v>
      </c>
      <c r="L5393" t="s">
        <v>294</v>
      </c>
      <c r="M5393" t="s">
        <v>294</v>
      </c>
      <c r="N5393" t="s">
        <v>294</v>
      </c>
      <c r="O5393" t="s">
        <v>294</v>
      </c>
      <c r="P5393" t="s">
        <v>294</v>
      </c>
      <c r="Q5393" t="s">
        <v>294</v>
      </c>
      <c r="R5393" t="s">
        <v>290</v>
      </c>
      <c r="S5393" t="s">
        <v>290</v>
      </c>
    </row>
    <row r="5394" spans="1:19" x14ac:dyDescent="0.3">
      <c r="A5394" t="s">
        <v>243</v>
      </c>
      <c r="B5394" t="s">
        <v>298</v>
      </c>
      <c r="C5394" t="s">
        <v>332</v>
      </c>
      <c r="D5394" t="s">
        <v>100</v>
      </c>
      <c r="F5394" t="s">
        <v>294</v>
      </c>
      <c r="G5394" t="s">
        <v>294</v>
      </c>
      <c r="H5394">
        <v>0</v>
      </c>
      <c r="I5394" t="s">
        <v>294</v>
      </c>
      <c r="J5394">
        <v>0</v>
      </c>
      <c r="K5394" s="4" t="e">
        <v>#N/A</v>
      </c>
      <c r="L5394" t="s">
        <v>294</v>
      </c>
      <c r="M5394" t="s">
        <v>294</v>
      </c>
      <c r="N5394" t="s">
        <v>294</v>
      </c>
      <c r="O5394" t="s">
        <v>294</v>
      </c>
      <c r="P5394" t="s">
        <v>294</v>
      </c>
      <c r="Q5394" t="s">
        <v>294</v>
      </c>
      <c r="R5394" t="s">
        <v>290</v>
      </c>
      <c r="S5394" t="s">
        <v>290</v>
      </c>
    </row>
    <row r="5395" spans="1:19" x14ac:dyDescent="0.3">
      <c r="A5395" t="s">
        <v>244</v>
      </c>
      <c r="B5395" t="s">
        <v>299</v>
      </c>
      <c r="C5395" t="s">
        <v>333</v>
      </c>
      <c r="D5395" t="s">
        <v>100</v>
      </c>
      <c r="F5395" t="s">
        <v>294</v>
      </c>
      <c r="G5395" t="s">
        <v>294</v>
      </c>
      <c r="H5395">
        <v>0</v>
      </c>
      <c r="I5395" t="s">
        <v>294</v>
      </c>
      <c r="J5395">
        <v>0</v>
      </c>
      <c r="K5395" s="4">
        <v>103.23666666666666</v>
      </c>
      <c r="L5395" t="s">
        <v>294</v>
      </c>
      <c r="M5395" t="s">
        <v>294</v>
      </c>
      <c r="N5395" t="s">
        <v>294</v>
      </c>
      <c r="O5395" t="s">
        <v>294</v>
      </c>
      <c r="P5395" t="s">
        <v>294</v>
      </c>
      <c r="Q5395" t="s">
        <v>294</v>
      </c>
      <c r="R5395" t="s">
        <v>290</v>
      </c>
      <c r="S5395" t="s">
        <v>290</v>
      </c>
    </row>
    <row r="5396" spans="1:19" x14ac:dyDescent="0.3">
      <c r="A5396" t="s">
        <v>245</v>
      </c>
      <c r="B5396" t="s">
        <v>295</v>
      </c>
      <c r="C5396" t="s">
        <v>333</v>
      </c>
      <c r="D5396" t="s">
        <v>100</v>
      </c>
      <c r="F5396" t="s">
        <v>294</v>
      </c>
      <c r="G5396" t="s">
        <v>294</v>
      </c>
      <c r="H5396">
        <v>0</v>
      </c>
      <c r="I5396" t="s">
        <v>294</v>
      </c>
      <c r="J5396">
        <v>0</v>
      </c>
      <c r="K5396" s="4">
        <v>102.75333333333333</v>
      </c>
      <c r="L5396" t="s">
        <v>294</v>
      </c>
      <c r="M5396" t="s">
        <v>294</v>
      </c>
      <c r="N5396" t="s">
        <v>294</v>
      </c>
      <c r="O5396" t="s">
        <v>294</v>
      </c>
      <c r="P5396" t="s">
        <v>294</v>
      </c>
      <c r="Q5396" t="s">
        <v>294</v>
      </c>
      <c r="R5396" t="s">
        <v>290</v>
      </c>
      <c r="S5396" t="s">
        <v>290</v>
      </c>
    </row>
    <row r="5397" spans="1:19" x14ac:dyDescent="0.3">
      <c r="A5397" t="s">
        <v>246</v>
      </c>
      <c r="B5397" t="s">
        <v>297</v>
      </c>
      <c r="C5397" t="s">
        <v>333</v>
      </c>
      <c r="D5397" t="s">
        <v>100</v>
      </c>
      <c r="F5397" t="s">
        <v>294</v>
      </c>
      <c r="G5397" t="s">
        <v>294</v>
      </c>
      <c r="H5397">
        <v>0</v>
      </c>
      <c r="I5397" t="s">
        <v>294</v>
      </c>
      <c r="J5397">
        <v>0</v>
      </c>
      <c r="K5397" s="4">
        <v>102.37666666666667</v>
      </c>
      <c r="L5397" t="s">
        <v>294</v>
      </c>
      <c r="M5397" t="s">
        <v>294</v>
      </c>
      <c r="N5397" t="s">
        <v>294</v>
      </c>
      <c r="O5397" t="s">
        <v>294</v>
      </c>
      <c r="P5397" t="s">
        <v>294</v>
      </c>
      <c r="Q5397" t="s">
        <v>294</v>
      </c>
      <c r="R5397" t="s">
        <v>290</v>
      </c>
      <c r="S5397" t="s">
        <v>290</v>
      </c>
    </row>
    <row r="5398" spans="1:19" x14ac:dyDescent="0.3">
      <c r="A5398" t="s">
        <v>247</v>
      </c>
      <c r="B5398" t="s">
        <v>298</v>
      </c>
      <c r="C5398" t="s">
        <v>333</v>
      </c>
      <c r="D5398" t="s">
        <v>100</v>
      </c>
      <c r="F5398" t="s">
        <v>294</v>
      </c>
      <c r="G5398" t="s">
        <v>294</v>
      </c>
      <c r="H5398">
        <v>0</v>
      </c>
      <c r="I5398" t="s">
        <v>294</v>
      </c>
      <c r="J5398">
        <v>0</v>
      </c>
      <c r="K5398" s="4">
        <v>84.226666666666674</v>
      </c>
      <c r="L5398" t="s">
        <v>294</v>
      </c>
      <c r="M5398" t="s">
        <v>294</v>
      </c>
      <c r="N5398" t="s">
        <v>294</v>
      </c>
      <c r="O5398" t="s">
        <v>294</v>
      </c>
      <c r="P5398" t="s">
        <v>294</v>
      </c>
      <c r="Q5398" t="s">
        <v>294</v>
      </c>
      <c r="R5398" t="s">
        <v>290</v>
      </c>
      <c r="S5398" t="s">
        <v>290</v>
      </c>
    </row>
    <row r="5399" spans="1:19" x14ac:dyDescent="0.3">
      <c r="A5399" t="s">
        <v>248</v>
      </c>
      <c r="B5399" t="s">
        <v>299</v>
      </c>
      <c r="C5399" t="s">
        <v>334</v>
      </c>
      <c r="D5399" t="s">
        <v>100</v>
      </c>
      <c r="F5399" t="s">
        <v>294</v>
      </c>
      <c r="G5399" t="s">
        <v>294</v>
      </c>
      <c r="H5399">
        <v>0</v>
      </c>
      <c r="I5399" t="s">
        <v>294</v>
      </c>
      <c r="J5399">
        <v>0</v>
      </c>
      <c r="K5399" s="4">
        <v>76.936666666666667</v>
      </c>
      <c r="L5399" t="s">
        <v>294</v>
      </c>
      <c r="M5399" t="s">
        <v>372</v>
      </c>
      <c r="N5399" t="s">
        <v>294</v>
      </c>
      <c r="O5399" t="s">
        <v>294</v>
      </c>
      <c r="P5399" t="s">
        <v>294</v>
      </c>
      <c r="Q5399" t="s">
        <v>294</v>
      </c>
      <c r="R5399" t="s">
        <v>290</v>
      </c>
      <c r="S5399" t="s">
        <v>290</v>
      </c>
    </row>
    <row r="5400" spans="1:19" x14ac:dyDescent="0.3">
      <c r="A5400" t="s">
        <v>249</v>
      </c>
      <c r="B5400" t="s">
        <v>295</v>
      </c>
      <c r="C5400" t="s">
        <v>334</v>
      </c>
      <c r="D5400" t="s">
        <v>100</v>
      </c>
      <c r="F5400" t="s">
        <v>294</v>
      </c>
      <c r="G5400" t="s">
        <v>294</v>
      </c>
      <c r="H5400">
        <v>0</v>
      </c>
      <c r="I5400" t="s">
        <v>294</v>
      </c>
      <c r="J5400">
        <v>0</v>
      </c>
      <c r="K5400" s="4">
        <v>77.763333333333321</v>
      </c>
      <c r="L5400" t="s">
        <v>294</v>
      </c>
      <c r="M5400" t="s">
        <v>372</v>
      </c>
      <c r="N5400" t="s">
        <v>294</v>
      </c>
      <c r="O5400" t="s">
        <v>294</v>
      </c>
      <c r="P5400" t="s">
        <v>294</v>
      </c>
      <c r="Q5400" t="s">
        <v>294</v>
      </c>
      <c r="R5400" t="s">
        <v>290</v>
      </c>
      <c r="S5400" t="s">
        <v>290</v>
      </c>
    </row>
    <row r="5401" spans="1:19" x14ac:dyDescent="0.3">
      <c r="A5401" t="s">
        <v>250</v>
      </c>
      <c r="B5401" t="s">
        <v>297</v>
      </c>
      <c r="C5401" t="s">
        <v>334</v>
      </c>
      <c r="D5401" t="s">
        <v>100</v>
      </c>
      <c r="F5401" t="s">
        <v>294</v>
      </c>
      <c r="G5401" t="s">
        <v>294</v>
      </c>
      <c r="H5401">
        <v>0</v>
      </c>
      <c r="I5401" t="s">
        <v>294</v>
      </c>
      <c r="J5401">
        <v>0</v>
      </c>
      <c r="K5401" s="4">
        <v>77.903333333333322</v>
      </c>
      <c r="L5401" t="s">
        <v>294</v>
      </c>
      <c r="M5401" t="s">
        <v>372</v>
      </c>
      <c r="N5401" t="s">
        <v>294</v>
      </c>
      <c r="O5401" t="s">
        <v>294</v>
      </c>
      <c r="P5401" t="s">
        <v>294</v>
      </c>
      <c r="Q5401" t="s">
        <v>294</v>
      </c>
      <c r="R5401" t="s">
        <v>290</v>
      </c>
      <c r="S5401" t="s">
        <v>290</v>
      </c>
    </row>
    <row r="5402" spans="1:19" x14ac:dyDescent="0.3">
      <c r="A5402" t="s">
        <v>251</v>
      </c>
      <c r="B5402" t="s">
        <v>298</v>
      </c>
      <c r="C5402" t="s">
        <v>334</v>
      </c>
      <c r="D5402" t="s">
        <v>100</v>
      </c>
      <c r="F5402" t="s">
        <v>294</v>
      </c>
      <c r="G5402" t="s">
        <v>294</v>
      </c>
      <c r="H5402">
        <v>0</v>
      </c>
      <c r="I5402" t="s">
        <v>294</v>
      </c>
      <c r="J5402">
        <v>0</v>
      </c>
      <c r="K5402" s="4">
        <v>77.58</v>
      </c>
      <c r="L5402" t="s">
        <v>294</v>
      </c>
      <c r="M5402" t="s">
        <v>372</v>
      </c>
      <c r="N5402" t="s">
        <v>294</v>
      </c>
      <c r="O5402" t="s">
        <v>294</v>
      </c>
      <c r="P5402" t="s">
        <v>294</v>
      </c>
      <c r="Q5402" t="s">
        <v>294</v>
      </c>
      <c r="R5402" t="s">
        <v>290</v>
      </c>
      <c r="S5402" t="s">
        <v>290</v>
      </c>
    </row>
    <row r="5403" spans="1:19" x14ac:dyDescent="0.3">
      <c r="A5403" t="s">
        <v>252</v>
      </c>
      <c r="B5403" t="s">
        <v>299</v>
      </c>
      <c r="C5403" t="s">
        <v>335</v>
      </c>
      <c r="D5403" t="s">
        <v>100</v>
      </c>
      <c r="F5403" t="s">
        <v>294</v>
      </c>
      <c r="G5403" t="s">
        <v>294</v>
      </c>
      <c r="H5403">
        <v>0</v>
      </c>
      <c r="I5403" t="s">
        <v>294</v>
      </c>
      <c r="J5403">
        <v>0</v>
      </c>
      <c r="K5403" s="4">
        <v>78.333333333333329</v>
      </c>
      <c r="L5403" t="s">
        <v>294</v>
      </c>
      <c r="M5403">
        <v>0.16141697382062201</v>
      </c>
      <c r="N5403" t="s">
        <v>294</v>
      </c>
      <c r="O5403" t="s">
        <v>294</v>
      </c>
      <c r="P5403" t="s">
        <v>294</v>
      </c>
      <c r="Q5403" t="s">
        <v>294</v>
      </c>
      <c r="R5403" t="s">
        <v>290</v>
      </c>
      <c r="S5403" t="s">
        <v>290</v>
      </c>
    </row>
    <row r="5404" spans="1:19" x14ac:dyDescent="0.3">
      <c r="A5404" t="s">
        <v>253</v>
      </c>
      <c r="B5404" t="s">
        <v>295</v>
      </c>
      <c r="C5404" t="s">
        <v>335</v>
      </c>
      <c r="D5404" t="s">
        <v>100</v>
      </c>
      <c r="F5404" t="s">
        <v>294</v>
      </c>
      <c r="G5404" t="s">
        <v>294</v>
      </c>
      <c r="H5404">
        <v>0</v>
      </c>
      <c r="I5404" t="s">
        <v>294</v>
      </c>
      <c r="J5404">
        <v>0</v>
      </c>
      <c r="K5404" s="4">
        <v>78.586666666666659</v>
      </c>
      <c r="L5404" t="s">
        <v>294</v>
      </c>
      <c r="M5404">
        <v>7.1815464332112194E-2</v>
      </c>
      <c r="N5404" t="s">
        <v>294</v>
      </c>
      <c r="O5404" t="s">
        <v>294</v>
      </c>
      <c r="P5404" t="s">
        <v>294</v>
      </c>
      <c r="Q5404" t="s">
        <v>294</v>
      </c>
      <c r="R5404" t="s">
        <v>290</v>
      </c>
      <c r="S5404" t="s">
        <v>290</v>
      </c>
    </row>
    <row r="5405" spans="1:19" x14ac:dyDescent="0.3">
      <c r="A5405" t="s">
        <v>254</v>
      </c>
      <c r="B5405" t="s">
        <v>297</v>
      </c>
      <c r="C5405" t="s">
        <v>335</v>
      </c>
      <c r="D5405" t="s">
        <v>100</v>
      </c>
      <c r="F5405" t="s">
        <v>294</v>
      </c>
      <c r="G5405" t="s">
        <v>294</v>
      </c>
      <c r="H5405">
        <v>0</v>
      </c>
      <c r="I5405" t="s">
        <v>294</v>
      </c>
      <c r="J5405">
        <v>0</v>
      </c>
      <c r="K5405" s="4">
        <v>77.233333333333334</v>
      </c>
      <c r="L5405" t="s">
        <v>294</v>
      </c>
      <c r="M5405">
        <v>5.8063583504192703E-2</v>
      </c>
      <c r="N5405" t="s">
        <v>294</v>
      </c>
      <c r="O5405" t="s">
        <v>294</v>
      </c>
      <c r="P5405" t="s">
        <v>294</v>
      </c>
      <c r="Q5405" t="s">
        <v>294</v>
      </c>
      <c r="R5405" t="s">
        <v>290</v>
      </c>
      <c r="S5405" t="s">
        <v>290</v>
      </c>
    </row>
    <row r="5406" spans="1:19" x14ac:dyDescent="0.3">
      <c r="A5406" t="s">
        <v>255</v>
      </c>
      <c r="B5406" t="s">
        <v>298</v>
      </c>
      <c r="C5406" t="s">
        <v>335</v>
      </c>
      <c r="D5406" t="s">
        <v>100</v>
      </c>
      <c r="F5406" t="s">
        <v>294</v>
      </c>
      <c r="G5406" t="s">
        <v>294</v>
      </c>
      <c r="H5406">
        <v>0</v>
      </c>
      <c r="I5406" t="s">
        <v>294</v>
      </c>
      <c r="J5406">
        <v>0</v>
      </c>
      <c r="K5406" s="4">
        <v>79.399999999999991</v>
      </c>
      <c r="L5406" t="s">
        <v>294</v>
      </c>
      <c r="M5406">
        <v>9.0121142910756402E-2</v>
      </c>
      <c r="N5406" t="s">
        <v>294</v>
      </c>
      <c r="O5406" t="s">
        <v>294</v>
      </c>
      <c r="P5406" t="s">
        <v>294</v>
      </c>
      <c r="Q5406" t="s">
        <v>294</v>
      </c>
      <c r="R5406" t="s">
        <v>290</v>
      </c>
      <c r="S5406" t="s">
        <v>290</v>
      </c>
    </row>
    <row r="5407" spans="1:19" x14ac:dyDescent="0.3">
      <c r="A5407" t="s">
        <v>256</v>
      </c>
      <c r="B5407" t="s">
        <v>299</v>
      </c>
      <c r="C5407" t="s">
        <v>336</v>
      </c>
      <c r="D5407" t="s">
        <v>100</v>
      </c>
      <c r="F5407" t="s">
        <v>294</v>
      </c>
      <c r="G5407" t="s">
        <v>294</v>
      </c>
      <c r="H5407">
        <v>0</v>
      </c>
      <c r="I5407" t="s">
        <v>294</v>
      </c>
      <c r="J5407">
        <v>0</v>
      </c>
      <c r="K5407" s="4">
        <v>80.286666666666676</v>
      </c>
      <c r="L5407" t="s">
        <v>294</v>
      </c>
      <c r="M5407">
        <v>0.17539972658625999</v>
      </c>
      <c r="N5407" t="s">
        <v>294</v>
      </c>
      <c r="O5407" t="s">
        <v>294</v>
      </c>
      <c r="P5407" t="s">
        <v>294</v>
      </c>
      <c r="Q5407" t="s">
        <v>294</v>
      </c>
      <c r="R5407" t="s">
        <v>290</v>
      </c>
      <c r="S5407" t="s">
        <v>290</v>
      </c>
    </row>
    <row r="5408" spans="1:19" x14ac:dyDescent="0.3">
      <c r="A5408" t="s">
        <v>257</v>
      </c>
      <c r="B5408" t="s">
        <v>295</v>
      </c>
      <c r="C5408" t="s">
        <v>336</v>
      </c>
      <c r="D5408" t="s">
        <v>100</v>
      </c>
      <c r="F5408" t="s">
        <v>294</v>
      </c>
      <c r="G5408">
        <v>9.5</v>
      </c>
      <c r="H5408">
        <v>0</v>
      </c>
      <c r="I5408" t="s">
        <v>294</v>
      </c>
      <c r="J5408">
        <v>0</v>
      </c>
      <c r="K5408" s="4">
        <v>80.06</v>
      </c>
      <c r="L5408" t="s">
        <v>294</v>
      </c>
      <c r="M5408">
        <v>0.20242326713220701</v>
      </c>
      <c r="N5408" t="s">
        <v>294</v>
      </c>
      <c r="O5408" t="s">
        <v>294</v>
      </c>
      <c r="P5408" t="s">
        <v>294</v>
      </c>
      <c r="Q5408" t="s">
        <v>294</v>
      </c>
      <c r="R5408" t="s">
        <v>290</v>
      </c>
      <c r="S5408" t="s">
        <v>290</v>
      </c>
    </row>
    <row r="5409" spans="1:19" x14ac:dyDescent="0.3">
      <c r="A5409" t="s">
        <v>258</v>
      </c>
      <c r="B5409" t="s">
        <v>297</v>
      </c>
      <c r="C5409" t="s">
        <v>336</v>
      </c>
      <c r="D5409" t="s">
        <v>100</v>
      </c>
      <c r="F5409" t="s">
        <v>294</v>
      </c>
      <c r="G5409">
        <v>9.5</v>
      </c>
      <c r="H5409">
        <v>0</v>
      </c>
      <c r="I5409" t="s">
        <v>294</v>
      </c>
      <c r="J5409">
        <v>0</v>
      </c>
      <c r="K5409" s="4">
        <v>73.883333333333326</v>
      </c>
      <c r="L5409" t="s">
        <v>294</v>
      </c>
      <c r="M5409">
        <v>0.22876525867144901</v>
      </c>
      <c r="N5409" t="s">
        <v>294</v>
      </c>
      <c r="O5409" t="s">
        <v>294</v>
      </c>
      <c r="P5409" t="s">
        <v>294</v>
      </c>
      <c r="Q5409" t="s">
        <v>294</v>
      </c>
      <c r="R5409" t="s">
        <v>290</v>
      </c>
      <c r="S5409" t="s">
        <v>290</v>
      </c>
    </row>
    <row r="5410" spans="1:19" x14ac:dyDescent="0.3">
      <c r="A5410" t="s">
        <v>259</v>
      </c>
      <c r="B5410" t="s">
        <v>298</v>
      </c>
      <c r="C5410" t="s">
        <v>336</v>
      </c>
      <c r="D5410" t="s">
        <v>100</v>
      </c>
      <c r="F5410" t="s">
        <v>294</v>
      </c>
      <c r="G5410">
        <v>9.5</v>
      </c>
      <c r="H5410">
        <v>0</v>
      </c>
      <c r="I5410" t="s">
        <v>294</v>
      </c>
      <c r="J5410">
        <v>0</v>
      </c>
      <c r="K5410" s="4">
        <v>73.86999999999999</v>
      </c>
      <c r="L5410" t="s">
        <v>294</v>
      </c>
      <c r="M5410">
        <v>0.22833003083134101</v>
      </c>
      <c r="N5410" t="s">
        <v>294</v>
      </c>
      <c r="O5410" t="s">
        <v>294</v>
      </c>
      <c r="P5410" t="s">
        <v>294</v>
      </c>
      <c r="Q5410" t="s">
        <v>294</v>
      </c>
      <c r="R5410" t="s">
        <v>290</v>
      </c>
      <c r="S5410" t="s">
        <v>290</v>
      </c>
    </row>
    <row r="5411" spans="1:19" x14ac:dyDescent="0.3">
      <c r="A5411" t="s">
        <v>260</v>
      </c>
      <c r="B5411" t="s">
        <v>299</v>
      </c>
      <c r="C5411" t="s">
        <v>337</v>
      </c>
      <c r="D5411" t="s">
        <v>100</v>
      </c>
      <c r="F5411" t="s">
        <v>294</v>
      </c>
      <c r="G5411">
        <v>12</v>
      </c>
      <c r="H5411">
        <v>0</v>
      </c>
      <c r="I5411" t="s">
        <v>294</v>
      </c>
      <c r="J5411">
        <v>0</v>
      </c>
      <c r="K5411" s="4">
        <v>74.203333333333333</v>
      </c>
      <c r="L5411" t="s">
        <v>294</v>
      </c>
      <c r="M5411">
        <v>0.143744642318023</v>
      </c>
      <c r="N5411" t="s">
        <v>294</v>
      </c>
      <c r="O5411" t="s">
        <v>294</v>
      </c>
      <c r="P5411" t="s">
        <v>294</v>
      </c>
      <c r="Q5411" t="s">
        <v>294</v>
      </c>
      <c r="R5411" t="s">
        <v>290</v>
      </c>
      <c r="S5411" t="s">
        <v>290</v>
      </c>
    </row>
    <row r="5412" spans="1:19" x14ac:dyDescent="0.3">
      <c r="A5412" t="s">
        <v>261</v>
      </c>
      <c r="B5412" t="s">
        <v>295</v>
      </c>
      <c r="C5412" t="s">
        <v>337</v>
      </c>
      <c r="D5412" t="s">
        <v>100</v>
      </c>
      <c r="F5412" t="s">
        <v>294</v>
      </c>
      <c r="G5412">
        <v>12</v>
      </c>
      <c r="H5412">
        <v>0</v>
      </c>
      <c r="I5412" t="s">
        <v>294</v>
      </c>
      <c r="J5412">
        <v>0</v>
      </c>
      <c r="K5412" s="4">
        <v>74.003333333333345</v>
      </c>
      <c r="L5412" t="s">
        <v>294</v>
      </c>
      <c r="M5412">
        <v>0.13022737168790299</v>
      </c>
      <c r="N5412" t="s">
        <v>294</v>
      </c>
      <c r="O5412" t="s">
        <v>294</v>
      </c>
      <c r="P5412" t="s">
        <v>294</v>
      </c>
      <c r="Q5412" t="s">
        <v>294</v>
      </c>
      <c r="R5412" t="s">
        <v>290</v>
      </c>
      <c r="S5412" t="s">
        <v>290</v>
      </c>
    </row>
    <row r="5413" spans="1:19" x14ac:dyDescent="0.3">
      <c r="A5413" t="s">
        <v>262</v>
      </c>
      <c r="B5413" t="s">
        <v>297</v>
      </c>
      <c r="C5413" t="s">
        <v>337</v>
      </c>
      <c r="D5413" t="s">
        <v>100</v>
      </c>
      <c r="F5413" t="s">
        <v>294</v>
      </c>
      <c r="G5413">
        <v>12</v>
      </c>
      <c r="H5413">
        <v>0</v>
      </c>
      <c r="I5413" t="s">
        <v>294</v>
      </c>
      <c r="J5413">
        <v>0</v>
      </c>
      <c r="K5413" s="4">
        <v>73.543333333333337</v>
      </c>
      <c r="L5413" t="s">
        <v>294</v>
      </c>
      <c r="M5413">
        <v>0.119864605778079</v>
      </c>
      <c r="N5413" t="s">
        <v>294</v>
      </c>
      <c r="O5413" t="s">
        <v>294</v>
      </c>
      <c r="P5413" t="s">
        <v>294</v>
      </c>
      <c r="Q5413" t="s">
        <v>294</v>
      </c>
      <c r="R5413" t="s">
        <v>290</v>
      </c>
      <c r="S5413" t="s">
        <v>290</v>
      </c>
    </row>
    <row r="5414" spans="1:19" x14ac:dyDescent="0.3">
      <c r="A5414" t="s">
        <v>263</v>
      </c>
      <c r="B5414" t="s">
        <v>298</v>
      </c>
      <c r="C5414" t="s">
        <v>337</v>
      </c>
      <c r="D5414" t="s">
        <v>100</v>
      </c>
      <c r="F5414" t="s">
        <v>294</v>
      </c>
      <c r="G5414">
        <v>12</v>
      </c>
      <c r="H5414">
        <v>0</v>
      </c>
      <c r="I5414" t="s">
        <v>294</v>
      </c>
      <c r="J5414">
        <v>0</v>
      </c>
      <c r="K5414" s="4">
        <v>73.839999999999989</v>
      </c>
      <c r="L5414" t="s">
        <v>294</v>
      </c>
      <c r="M5414">
        <v>0.111522620332456</v>
      </c>
      <c r="N5414" t="s">
        <v>294</v>
      </c>
      <c r="O5414" t="s">
        <v>294</v>
      </c>
      <c r="P5414" t="s">
        <v>294</v>
      </c>
      <c r="Q5414" t="s">
        <v>294</v>
      </c>
      <c r="R5414" t="s">
        <v>290</v>
      </c>
      <c r="S5414" t="s">
        <v>290</v>
      </c>
    </row>
    <row r="5415" spans="1:19" x14ac:dyDescent="0.3">
      <c r="A5415" t="s">
        <v>264</v>
      </c>
      <c r="B5415" t="s">
        <v>299</v>
      </c>
      <c r="C5415" t="s">
        <v>338</v>
      </c>
      <c r="D5415" t="s">
        <v>100</v>
      </c>
      <c r="F5415" t="s">
        <v>294</v>
      </c>
      <c r="G5415">
        <v>12</v>
      </c>
      <c r="H5415">
        <v>0</v>
      </c>
      <c r="I5415" t="s">
        <v>294</v>
      </c>
      <c r="J5415">
        <v>0</v>
      </c>
      <c r="K5415" s="4">
        <v>74.083333333333329</v>
      </c>
      <c r="L5415" t="s">
        <v>294</v>
      </c>
      <c r="M5415">
        <v>0.10812151781184599</v>
      </c>
      <c r="N5415" t="s">
        <v>294</v>
      </c>
      <c r="O5415" t="s">
        <v>294</v>
      </c>
      <c r="P5415" t="s">
        <v>294</v>
      </c>
      <c r="Q5415" t="s">
        <v>294</v>
      </c>
      <c r="R5415">
        <v>4847.2831450000003</v>
      </c>
      <c r="S5415" t="s">
        <v>290</v>
      </c>
    </row>
    <row r="5416" spans="1:19" x14ac:dyDescent="0.3">
      <c r="A5416" t="s">
        <v>265</v>
      </c>
      <c r="B5416" t="s">
        <v>295</v>
      </c>
      <c r="C5416" t="s">
        <v>338</v>
      </c>
      <c r="D5416" t="s">
        <v>100</v>
      </c>
      <c r="F5416" t="s">
        <v>294</v>
      </c>
      <c r="G5416">
        <v>11</v>
      </c>
      <c r="H5416">
        <v>0</v>
      </c>
      <c r="I5416" t="s">
        <v>294</v>
      </c>
      <c r="J5416">
        <v>0</v>
      </c>
      <c r="K5416" s="4">
        <v>73.929999999999993</v>
      </c>
      <c r="L5416" t="s">
        <v>294</v>
      </c>
      <c r="M5416">
        <v>0.10335650038602399</v>
      </c>
      <c r="N5416" t="s">
        <v>294</v>
      </c>
      <c r="O5416" t="s">
        <v>294</v>
      </c>
      <c r="P5416" t="s">
        <v>294</v>
      </c>
      <c r="Q5416" t="s">
        <v>294</v>
      </c>
      <c r="R5416">
        <v>4951.9478730000001</v>
      </c>
      <c r="S5416" t="s">
        <v>290</v>
      </c>
    </row>
    <row r="5417" spans="1:19" x14ac:dyDescent="0.3">
      <c r="A5417" t="s">
        <v>266</v>
      </c>
      <c r="B5417" t="s">
        <v>297</v>
      </c>
      <c r="C5417" t="s">
        <v>338</v>
      </c>
      <c r="D5417" t="s">
        <v>100</v>
      </c>
      <c r="F5417" t="s">
        <v>294</v>
      </c>
      <c r="G5417">
        <v>11</v>
      </c>
      <c r="H5417">
        <v>0</v>
      </c>
      <c r="I5417" t="s">
        <v>294</v>
      </c>
      <c r="J5417">
        <v>0</v>
      </c>
      <c r="K5417" s="4">
        <v>74.350000000000009</v>
      </c>
      <c r="L5417" t="s">
        <v>294</v>
      </c>
      <c r="M5417">
        <v>9.28802321200521E-2</v>
      </c>
      <c r="N5417" t="s">
        <v>294</v>
      </c>
      <c r="O5417" t="s">
        <v>294</v>
      </c>
      <c r="P5417" t="s">
        <v>294</v>
      </c>
      <c r="Q5417" t="s">
        <v>294</v>
      </c>
      <c r="R5417">
        <v>5059.6455150000002</v>
      </c>
      <c r="S5417" t="s">
        <v>290</v>
      </c>
    </row>
    <row r="5418" spans="1:19" x14ac:dyDescent="0.3">
      <c r="A5418" t="s">
        <v>267</v>
      </c>
      <c r="B5418" t="s">
        <v>298</v>
      </c>
      <c r="C5418" t="s">
        <v>338</v>
      </c>
      <c r="D5418" t="s">
        <v>100</v>
      </c>
      <c r="F5418" t="s">
        <v>294</v>
      </c>
      <c r="G5418">
        <v>11</v>
      </c>
      <c r="H5418">
        <v>0</v>
      </c>
      <c r="I5418" t="s">
        <v>294</v>
      </c>
      <c r="J5418">
        <v>0</v>
      </c>
      <c r="K5418" s="4">
        <v>74.846666666666664</v>
      </c>
      <c r="L5418" t="s">
        <v>294</v>
      </c>
      <c r="M5418">
        <v>7.2514877448326298E-2</v>
      </c>
      <c r="N5418" t="s">
        <v>294</v>
      </c>
      <c r="O5418" t="s">
        <v>294</v>
      </c>
      <c r="P5418" t="s">
        <v>294</v>
      </c>
      <c r="Q5418" t="s">
        <v>294</v>
      </c>
      <c r="R5418">
        <v>5170.3044680000003</v>
      </c>
      <c r="S5418" t="s">
        <v>290</v>
      </c>
    </row>
    <row r="5419" spans="1:19" x14ac:dyDescent="0.3">
      <c r="A5419" t="s">
        <v>268</v>
      </c>
      <c r="B5419" t="s">
        <v>299</v>
      </c>
      <c r="C5419" t="s">
        <v>339</v>
      </c>
      <c r="D5419" t="s">
        <v>100</v>
      </c>
      <c r="F5419" t="s">
        <v>294</v>
      </c>
      <c r="G5419">
        <v>9.75</v>
      </c>
      <c r="H5419">
        <v>0</v>
      </c>
      <c r="I5419" t="s">
        <v>294</v>
      </c>
      <c r="J5419">
        <v>0</v>
      </c>
      <c r="K5419" s="4">
        <v>75.553333333333327</v>
      </c>
      <c r="L5419" t="s">
        <v>294</v>
      </c>
      <c r="M5419">
        <v>6.0613974523811801E-2</v>
      </c>
      <c r="N5419" t="s">
        <v>294</v>
      </c>
      <c r="O5419" t="s">
        <v>294</v>
      </c>
      <c r="P5419" t="s">
        <v>294</v>
      </c>
      <c r="Q5419" t="s">
        <v>294</v>
      </c>
      <c r="R5419">
        <v>5288.9543110000004</v>
      </c>
      <c r="S5419" t="s">
        <v>290</v>
      </c>
    </row>
    <row r="5420" spans="1:19" x14ac:dyDescent="0.3">
      <c r="A5420" t="s">
        <v>269</v>
      </c>
      <c r="B5420" t="s">
        <v>295</v>
      </c>
      <c r="C5420" t="s">
        <v>339</v>
      </c>
      <c r="D5420" t="s">
        <v>100</v>
      </c>
      <c r="F5420" t="s">
        <v>294</v>
      </c>
      <c r="G5420">
        <v>8.8000000000000007</v>
      </c>
      <c r="H5420">
        <v>0</v>
      </c>
      <c r="I5420" t="s">
        <v>294</v>
      </c>
      <c r="J5420">
        <v>0</v>
      </c>
      <c r="K5420" s="4">
        <v>75.483333333333334</v>
      </c>
      <c r="L5420" t="s">
        <v>294</v>
      </c>
      <c r="M5420">
        <v>5.9346580993517799E-2</v>
      </c>
      <c r="N5420" t="s">
        <v>294</v>
      </c>
      <c r="O5420" t="s">
        <v>294</v>
      </c>
      <c r="P5420" t="s">
        <v>294</v>
      </c>
      <c r="Q5420" t="s">
        <v>294</v>
      </c>
      <c r="R5420">
        <v>5393.4168579999996</v>
      </c>
      <c r="S5420" t="s">
        <v>290</v>
      </c>
    </row>
    <row r="5421" spans="1:19" x14ac:dyDescent="0.3">
      <c r="A5421" t="s">
        <v>270</v>
      </c>
      <c r="B5421" t="s">
        <v>297</v>
      </c>
      <c r="C5421" t="s">
        <v>339</v>
      </c>
      <c r="D5421" t="s">
        <v>100</v>
      </c>
      <c r="F5421" t="s">
        <v>294</v>
      </c>
      <c r="G5421">
        <v>8.8000000000000007</v>
      </c>
      <c r="H5421">
        <v>0</v>
      </c>
      <c r="I5421" t="s">
        <v>294</v>
      </c>
      <c r="J5421">
        <v>0</v>
      </c>
      <c r="K5421" s="4">
        <v>74.973333333333343</v>
      </c>
      <c r="L5421" t="s">
        <v>294</v>
      </c>
      <c r="M5421">
        <v>5.2784813982142902E-2</v>
      </c>
      <c r="N5421" t="s">
        <v>294</v>
      </c>
      <c r="O5421" t="s">
        <v>294</v>
      </c>
      <c r="P5421" t="s">
        <v>294</v>
      </c>
      <c r="Q5421" t="s">
        <v>294</v>
      </c>
      <c r="R5421">
        <v>5521.7889519999999</v>
      </c>
      <c r="S5421" t="s">
        <v>290</v>
      </c>
    </row>
    <row r="5422" spans="1:19" x14ac:dyDescent="0.3">
      <c r="A5422" t="s">
        <v>271</v>
      </c>
      <c r="B5422" t="s">
        <v>298</v>
      </c>
      <c r="C5422" t="s">
        <v>339</v>
      </c>
      <c r="D5422" t="s">
        <v>100</v>
      </c>
      <c r="F5422" t="s">
        <v>294</v>
      </c>
      <c r="G5422">
        <v>8.8000000000000007</v>
      </c>
      <c r="H5422">
        <v>0</v>
      </c>
      <c r="I5422" t="s">
        <v>294</v>
      </c>
      <c r="J5422">
        <v>0</v>
      </c>
      <c r="K5422" s="4">
        <v>74.61</v>
      </c>
      <c r="L5422" t="s">
        <v>294</v>
      </c>
      <c r="M5422">
        <v>5.2139065434947597E-2</v>
      </c>
      <c r="N5422" t="s">
        <v>294</v>
      </c>
      <c r="O5422" t="s">
        <v>294</v>
      </c>
      <c r="P5422" t="s">
        <v>294</v>
      </c>
      <c r="Q5422" t="s">
        <v>294</v>
      </c>
      <c r="R5422">
        <v>5636.0978779999996</v>
      </c>
      <c r="S5422" t="s">
        <v>290</v>
      </c>
    </row>
    <row r="5423" spans="1:19" x14ac:dyDescent="0.3">
      <c r="A5423" t="s">
        <v>272</v>
      </c>
      <c r="B5423" t="s">
        <v>299</v>
      </c>
      <c r="C5423" t="s">
        <v>340</v>
      </c>
      <c r="D5423" t="s">
        <v>100</v>
      </c>
      <c r="E5423">
        <v>2.0620611069999999</v>
      </c>
      <c r="F5423" t="s">
        <v>294</v>
      </c>
      <c r="G5423">
        <v>8.8000000000000007</v>
      </c>
      <c r="H5423">
        <v>0</v>
      </c>
      <c r="I5423" t="s">
        <v>294</v>
      </c>
      <c r="J5423">
        <v>0</v>
      </c>
      <c r="K5423" s="4">
        <v>76.06</v>
      </c>
      <c r="L5423">
        <v>9.8444594989999992</v>
      </c>
      <c r="M5423">
        <v>5.8397332088137598E-2</v>
      </c>
      <c r="N5423" t="s">
        <v>294</v>
      </c>
      <c r="O5423" t="s">
        <v>294</v>
      </c>
      <c r="P5423" t="s">
        <v>294</v>
      </c>
      <c r="Q5423" t="s">
        <v>294</v>
      </c>
      <c r="R5423">
        <v>5745.441683</v>
      </c>
      <c r="S5423">
        <v>9.8444594989999992</v>
      </c>
    </row>
    <row r="5424" spans="1:19" x14ac:dyDescent="0.3">
      <c r="A5424" t="s">
        <v>273</v>
      </c>
      <c r="B5424" t="s">
        <v>295</v>
      </c>
      <c r="C5424" t="s">
        <v>340</v>
      </c>
      <c r="D5424" t="s">
        <v>100</v>
      </c>
      <c r="E5424">
        <v>2.0965030910000002</v>
      </c>
      <c r="F5424" t="s">
        <v>294</v>
      </c>
      <c r="G5424">
        <v>8.8000000000000007</v>
      </c>
      <c r="H5424">
        <v>0</v>
      </c>
      <c r="I5424" t="s">
        <v>294</v>
      </c>
      <c r="J5424">
        <v>0</v>
      </c>
      <c r="K5424" s="4">
        <v>77.25</v>
      </c>
      <c r="L5424">
        <v>9.918820706</v>
      </c>
      <c r="M5424">
        <v>6.1269829675874903E-2</v>
      </c>
      <c r="N5424" t="s">
        <v>294</v>
      </c>
      <c r="O5424" t="s">
        <v>294</v>
      </c>
      <c r="P5424" t="s">
        <v>294</v>
      </c>
      <c r="Q5424" t="s">
        <v>294</v>
      </c>
      <c r="R5424">
        <v>5853.4326739999997</v>
      </c>
      <c r="S5424">
        <v>9.918820706</v>
      </c>
    </row>
    <row r="5425" spans="1:19" x14ac:dyDescent="0.3">
      <c r="A5425" t="s">
        <v>274</v>
      </c>
      <c r="B5425" t="s">
        <v>297</v>
      </c>
      <c r="C5425" t="s">
        <v>340</v>
      </c>
      <c r="D5425" t="s">
        <v>100</v>
      </c>
      <c r="E5425">
        <v>2.1384287450000001</v>
      </c>
      <c r="F5425" t="s">
        <v>294</v>
      </c>
      <c r="G5425">
        <v>8.8000000000000007</v>
      </c>
      <c r="H5425">
        <v>0</v>
      </c>
      <c r="I5425" t="s">
        <v>294</v>
      </c>
      <c r="J5425">
        <v>0</v>
      </c>
      <c r="K5425" s="4">
        <v>78.276666666666671</v>
      </c>
      <c r="L5425">
        <v>10.047055182999999</v>
      </c>
      <c r="M5425">
        <v>5.9016760276031102E-2</v>
      </c>
      <c r="N5425" t="s">
        <v>294</v>
      </c>
      <c r="O5425" t="s">
        <v>294</v>
      </c>
      <c r="P5425" t="s">
        <v>294</v>
      </c>
      <c r="Q5425" t="s">
        <v>294</v>
      </c>
      <c r="R5425">
        <v>5912.5643369999998</v>
      </c>
      <c r="S5425">
        <v>10.047055182999999</v>
      </c>
    </row>
    <row r="5426" spans="1:19" x14ac:dyDescent="0.3">
      <c r="A5426" t="s">
        <v>275</v>
      </c>
      <c r="B5426" t="s">
        <v>298</v>
      </c>
      <c r="C5426" t="s">
        <v>340</v>
      </c>
      <c r="D5426" t="s">
        <v>100</v>
      </c>
      <c r="E5426">
        <v>2.1707780560000001</v>
      </c>
      <c r="F5426" t="s">
        <v>294</v>
      </c>
      <c r="G5426">
        <v>8.8000000000000007</v>
      </c>
      <c r="H5426">
        <v>0</v>
      </c>
      <c r="I5426" t="s">
        <v>294</v>
      </c>
      <c r="J5426">
        <v>0</v>
      </c>
      <c r="K5426" s="4">
        <v>78.029999999999987</v>
      </c>
      <c r="L5426">
        <v>10.068979612</v>
      </c>
      <c r="M5426">
        <v>5.9775242384912199E-2</v>
      </c>
      <c r="N5426" t="s">
        <v>294</v>
      </c>
      <c r="O5426" t="s">
        <v>294</v>
      </c>
      <c r="P5426" t="s">
        <v>294</v>
      </c>
      <c r="Q5426" t="s">
        <v>294</v>
      </c>
      <c r="R5426">
        <v>6028.7503059999999</v>
      </c>
      <c r="S5426">
        <v>10.068979612</v>
      </c>
    </row>
    <row r="5427" spans="1:19" x14ac:dyDescent="0.3">
      <c r="A5427" t="s">
        <v>276</v>
      </c>
      <c r="B5427" t="s">
        <v>299</v>
      </c>
      <c r="C5427" t="s">
        <v>341</v>
      </c>
      <c r="D5427" t="s">
        <v>100</v>
      </c>
      <c r="E5427">
        <v>2.2230236689999998</v>
      </c>
      <c r="F5427" t="s">
        <v>294</v>
      </c>
      <c r="G5427">
        <v>8.8000000000000007</v>
      </c>
      <c r="H5427">
        <v>0</v>
      </c>
      <c r="I5427" t="s">
        <v>294</v>
      </c>
      <c r="J5427">
        <v>0</v>
      </c>
      <c r="K5427" s="4">
        <v>77.626666666666665</v>
      </c>
      <c r="L5427">
        <v>10.217617699</v>
      </c>
      <c r="M5427">
        <v>7.0974542337902596E-2</v>
      </c>
      <c r="N5427" t="s">
        <v>294</v>
      </c>
      <c r="O5427" t="s">
        <v>294</v>
      </c>
      <c r="P5427" t="s">
        <v>294</v>
      </c>
      <c r="Q5427" t="s">
        <v>294</v>
      </c>
      <c r="R5427">
        <v>6148.428148</v>
      </c>
      <c r="S5427">
        <v>10.217617699</v>
      </c>
    </row>
    <row r="5428" spans="1:19" x14ac:dyDescent="0.3">
      <c r="A5428" t="s">
        <v>277</v>
      </c>
      <c r="B5428" t="s">
        <v>295</v>
      </c>
      <c r="C5428" t="s">
        <v>341</v>
      </c>
      <c r="D5428" t="s">
        <v>100</v>
      </c>
      <c r="E5428">
        <v>2.2383015529999999</v>
      </c>
      <c r="F5428" t="s">
        <v>294</v>
      </c>
      <c r="G5428">
        <v>8.8000000000000007</v>
      </c>
      <c r="H5428">
        <v>0</v>
      </c>
      <c r="I5428" t="s">
        <v>294</v>
      </c>
      <c r="J5428">
        <v>0</v>
      </c>
      <c r="K5428" s="4">
        <v>77.826666666666654</v>
      </c>
      <c r="L5428">
        <v>10.220732325</v>
      </c>
      <c r="M5428">
        <v>7.0725524798396999E-2</v>
      </c>
      <c r="N5428" t="s">
        <v>294</v>
      </c>
      <c r="O5428" t="s">
        <v>294</v>
      </c>
      <c r="P5428" t="s">
        <v>294</v>
      </c>
      <c r="Q5428" t="s">
        <v>294</v>
      </c>
      <c r="R5428">
        <v>6232.3437160000003</v>
      </c>
      <c r="S5428">
        <v>10.220732325</v>
      </c>
    </row>
    <row r="5429" spans="1:19" x14ac:dyDescent="0.3">
      <c r="A5429" t="s">
        <v>278</v>
      </c>
      <c r="B5429" t="s">
        <v>297</v>
      </c>
      <c r="C5429" t="s">
        <v>341</v>
      </c>
      <c r="D5429" t="s">
        <v>100</v>
      </c>
      <c r="E5429">
        <v>2.2543790760000002</v>
      </c>
      <c r="F5429" t="s">
        <v>294</v>
      </c>
      <c r="G5429">
        <v>8.8000000000000007</v>
      </c>
      <c r="H5429">
        <v>0</v>
      </c>
      <c r="I5429" t="s">
        <v>294</v>
      </c>
      <c r="J5429">
        <v>0</v>
      </c>
      <c r="K5429" s="4">
        <v>76.476666666666674</v>
      </c>
      <c r="L5429">
        <v>10.14694162</v>
      </c>
      <c r="M5429">
        <v>5.9468587367032998E-2</v>
      </c>
      <c r="N5429" t="s">
        <v>294</v>
      </c>
      <c r="O5429" t="s">
        <v>294</v>
      </c>
      <c r="P5429" t="s">
        <v>294</v>
      </c>
      <c r="Q5429" t="s">
        <v>294</v>
      </c>
      <c r="R5429">
        <v>6317.2443919999996</v>
      </c>
      <c r="S5429">
        <v>10.14694162</v>
      </c>
    </row>
    <row r="5430" spans="1:19" x14ac:dyDescent="0.3">
      <c r="A5430" t="s">
        <v>279</v>
      </c>
      <c r="B5430" t="s">
        <v>298</v>
      </c>
      <c r="C5430" t="s">
        <v>341</v>
      </c>
      <c r="D5430" t="s">
        <v>100</v>
      </c>
      <c r="E5430">
        <v>2.2706927019999998</v>
      </c>
      <c r="F5430" t="s">
        <v>294</v>
      </c>
      <c r="G5430">
        <v>8.8000000000000007</v>
      </c>
      <c r="H5430">
        <v>0</v>
      </c>
      <c r="I5430" t="s">
        <v>294</v>
      </c>
      <c r="J5430">
        <v>0</v>
      </c>
      <c r="K5430" s="4">
        <v>71.286666666666676</v>
      </c>
      <c r="L5430">
        <v>10.893907356</v>
      </c>
      <c r="M5430">
        <v>5.7251477907311402E-2</v>
      </c>
      <c r="N5430" t="s">
        <v>294</v>
      </c>
      <c r="O5430" t="s">
        <v>294</v>
      </c>
      <c r="P5430" t="s">
        <v>294</v>
      </c>
      <c r="Q5430" t="s">
        <v>294</v>
      </c>
      <c r="R5430">
        <v>6319.0237440000001</v>
      </c>
      <c r="S5430">
        <v>10.893907356</v>
      </c>
    </row>
    <row r="5431" spans="1:19" x14ac:dyDescent="0.3">
      <c r="A5431" t="s">
        <v>280</v>
      </c>
      <c r="B5431" t="s">
        <v>299</v>
      </c>
      <c r="C5431" t="s">
        <v>342</v>
      </c>
      <c r="D5431" t="s">
        <v>100</v>
      </c>
      <c r="E5431">
        <v>2.0849502740000001</v>
      </c>
      <c r="F5431" t="s">
        <v>294</v>
      </c>
      <c r="G5431">
        <v>8.8000000000000007</v>
      </c>
      <c r="H5431">
        <v>0</v>
      </c>
      <c r="I5431" t="s">
        <v>294</v>
      </c>
      <c r="J5431">
        <v>0</v>
      </c>
      <c r="K5431" s="4">
        <v>70.096666666666678</v>
      </c>
      <c r="L5431">
        <v>10.538847251</v>
      </c>
      <c r="M5431">
        <v>6.6542178345263506E-2</v>
      </c>
      <c r="N5431" t="s">
        <v>294</v>
      </c>
      <c r="O5431" t="s">
        <v>294</v>
      </c>
      <c r="P5431" t="s">
        <v>294</v>
      </c>
      <c r="Q5431" t="s">
        <v>294</v>
      </c>
      <c r="R5431">
        <v>6354.2093679999998</v>
      </c>
      <c r="S5431">
        <v>10.538847251</v>
      </c>
    </row>
    <row r="5432" spans="1:19" x14ac:dyDescent="0.3">
      <c r="A5432" t="s">
        <v>281</v>
      </c>
      <c r="B5432" t="s">
        <v>295</v>
      </c>
      <c r="C5432" t="s">
        <v>342</v>
      </c>
      <c r="D5432" t="s">
        <v>100</v>
      </c>
      <c r="E5432">
        <v>2.1034073609999999</v>
      </c>
      <c r="F5432" t="s">
        <v>294</v>
      </c>
      <c r="G5432">
        <v>8.8000000000000007</v>
      </c>
      <c r="H5432">
        <v>0</v>
      </c>
      <c r="I5432" t="s">
        <v>294</v>
      </c>
      <c r="J5432">
        <v>0</v>
      </c>
      <c r="K5432" s="4">
        <v>66.570000000000007</v>
      </c>
      <c r="L5432">
        <v>10.3520384</v>
      </c>
      <c r="M5432">
        <v>6.7395154098854798E-2</v>
      </c>
      <c r="N5432" t="s">
        <v>294</v>
      </c>
      <c r="O5432" t="s">
        <v>294</v>
      </c>
      <c r="P5432" t="s">
        <v>294</v>
      </c>
      <c r="Q5432" t="s">
        <v>294</v>
      </c>
      <c r="R5432">
        <v>6407.8059869999997</v>
      </c>
      <c r="S5432">
        <v>10.3520384</v>
      </c>
    </row>
    <row r="5433" spans="1:19" x14ac:dyDescent="0.3">
      <c r="A5433" t="s">
        <v>282</v>
      </c>
      <c r="B5433" t="s">
        <v>297</v>
      </c>
      <c r="C5433" t="s">
        <v>342</v>
      </c>
      <c r="D5433" t="s">
        <v>100</v>
      </c>
      <c r="E5433">
        <v>2.098498207</v>
      </c>
      <c r="F5433" t="s">
        <v>294</v>
      </c>
      <c r="G5433">
        <v>8.8000000000000007</v>
      </c>
      <c r="H5433">
        <v>0</v>
      </c>
      <c r="I5433" t="s">
        <v>294</v>
      </c>
      <c r="J5433">
        <v>0</v>
      </c>
      <c r="K5433" s="4">
        <v>67.533333333333346</v>
      </c>
      <c r="L5433">
        <v>10.275820847</v>
      </c>
      <c r="M5433">
        <v>0.13343369009879599</v>
      </c>
      <c r="N5433" t="s">
        <v>294</v>
      </c>
      <c r="O5433" t="s">
        <v>294</v>
      </c>
      <c r="P5433" t="s">
        <v>294</v>
      </c>
      <c r="Q5433" t="s">
        <v>294</v>
      </c>
      <c r="R5433">
        <v>6095.1609280000002</v>
      </c>
      <c r="S5433">
        <v>10.275820847</v>
      </c>
    </row>
    <row r="5434" spans="1:19" x14ac:dyDescent="0.3">
      <c r="A5434" t="s">
        <v>11</v>
      </c>
      <c r="B5434" t="s">
        <v>298</v>
      </c>
      <c r="C5434" t="s">
        <v>342</v>
      </c>
      <c r="D5434" t="s">
        <v>100</v>
      </c>
      <c r="E5434">
        <v>2.0902711580000002</v>
      </c>
      <c r="F5434" t="s">
        <v>294</v>
      </c>
      <c r="G5434">
        <v>8.8000000000000007</v>
      </c>
      <c r="H5434">
        <v>0</v>
      </c>
      <c r="I5434" t="s">
        <v>294</v>
      </c>
      <c r="J5434">
        <v>0</v>
      </c>
      <c r="K5434" s="4">
        <v>69.563333333333333</v>
      </c>
      <c r="L5434">
        <v>10.227430502000001</v>
      </c>
      <c r="M5434">
        <v>0.13159796345151101</v>
      </c>
      <c r="N5434" t="s">
        <v>294</v>
      </c>
      <c r="O5434">
        <v>-1.00673853440775</v>
      </c>
      <c r="P5434" t="s">
        <v>294</v>
      </c>
      <c r="Q5434">
        <v>-6.2064444844660102E-2</v>
      </c>
      <c r="R5434">
        <v>6155.0077170000004</v>
      </c>
      <c r="S5434">
        <v>10.227430502000001</v>
      </c>
    </row>
    <row r="5435" spans="1:19" x14ac:dyDescent="0.3">
      <c r="A5435" t="s">
        <v>12</v>
      </c>
      <c r="B5435" t="s">
        <v>299</v>
      </c>
      <c r="C5435" t="s">
        <v>343</v>
      </c>
      <c r="D5435" t="s">
        <v>100</v>
      </c>
      <c r="E5435">
        <v>2.1263711789999999</v>
      </c>
      <c r="F5435" t="s">
        <v>294</v>
      </c>
      <c r="G5435">
        <v>8.8000000000000007</v>
      </c>
      <c r="H5435">
        <v>0</v>
      </c>
      <c r="I5435" t="s">
        <v>294</v>
      </c>
      <c r="J5435">
        <v>0</v>
      </c>
      <c r="K5435" s="4">
        <v>70.643333333333331</v>
      </c>
      <c r="L5435">
        <v>10.34392212</v>
      </c>
      <c r="M5435">
        <v>0.14441363396715801</v>
      </c>
      <c r="N5435" t="s">
        <v>294</v>
      </c>
      <c r="O5435">
        <v>-1.0318093086473801</v>
      </c>
      <c r="P5435" t="s">
        <v>294</v>
      </c>
      <c r="Q5435">
        <v>-0.13003441077172301</v>
      </c>
      <c r="R5435">
        <v>6210.6895029999996</v>
      </c>
      <c r="S5435">
        <v>10.34392212</v>
      </c>
    </row>
    <row r="5436" spans="1:19" x14ac:dyDescent="0.3">
      <c r="A5436" t="s">
        <v>13</v>
      </c>
      <c r="B5436" t="s">
        <v>295</v>
      </c>
      <c r="C5436" t="s">
        <v>343</v>
      </c>
      <c r="D5436" t="s">
        <v>100</v>
      </c>
      <c r="E5436">
        <v>2.1544133900000002</v>
      </c>
      <c r="F5436" t="s">
        <v>294</v>
      </c>
      <c r="G5436">
        <v>8.8000000000000007</v>
      </c>
      <c r="H5436">
        <v>0</v>
      </c>
      <c r="I5436" t="s">
        <v>294</v>
      </c>
      <c r="J5436">
        <v>0</v>
      </c>
      <c r="K5436" s="4">
        <v>69.926666666666662</v>
      </c>
      <c r="L5436">
        <v>10.448645990999999</v>
      </c>
      <c r="M5436">
        <v>0.146662230895931</v>
      </c>
      <c r="N5436" t="s">
        <v>294</v>
      </c>
      <c r="O5436">
        <v>-0.93097046605235101</v>
      </c>
      <c r="P5436" t="s">
        <v>294</v>
      </c>
      <c r="Q5436">
        <v>-0.14880339862486899</v>
      </c>
      <c r="R5436">
        <v>6350.1814340000001</v>
      </c>
      <c r="S5436">
        <v>10.448645990999999</v>
      </c>
    </row>
    <row r="5437" spans="1:19" x14ac:dyDescent="0.3">
      <c r="A5437" t="s">
        <v>14</v>
      </c>
      <c r="B5437" t="s">
        <v>297</v>
      </c>
      <c r="C5437" t="s">
        <v>343</v>
      </c>
      <c r="D5437" t="s">
        <v>100</v>
      </c>
      <c r="E5437">
        <v>2.2019109050000001</v>
      </c>
      <c r="F5437" t="s">
        <v>294</v>
      </c>
      <c r="G5437">
        <v>8.8000000000000007</v>
      </c>
      <c r="H5437">
        <v>0</v>
      </c>
      <c r="I5437" t="s">
        <v>294</v>
      </c>
      <c r="J5437">
        <v>0</v>
      </c>
      <c r="K5437" s="4">
        <v>68.740000000000009</v>
      </c>
      <c r="L5437">
        <v>10.517243189</v>
      </c>
      <c r="M5437">
        <v>8.4777930787697006E-2</v>
      </c>
      <c r="N5437" t="s">
        <v>294</v>
      </c>
      <c r="O5437">
        <v>-0.79090207535506496</v>
      </c>
      <c r="P5437" t="s">
        <v>294</v>
      </c>
      <c r="Q5437">
        <v>-9.2768823274040499E-2</v>
      </c>
      <c r="R5437">
        <v>6404.1564109999999</v>
      </c>
      <c r="S5437">
        <v>10.517243189</v>
      </c>
    </row>
    <row r="5438" spans="1:19" x14ac:dyDescent="0.3">
      <c r="A5438" t="s">
        <v>15</v>
      </c>
      <c r="B5438" t="s">
        <v>298</v>
      </c>
      <c r="C5438" t="s">
        <v>343</v>
      </c>
      <c r="D5438" t="s">
        <v>100</v>
      </c>
      <c r="E5438">
        <v>2.277009525</v>
      </c>
      <c r="F5438">
        <v>8.33</v>
      </c>
      <c r="G5438">
        <v>8.8000000000000007</v>
      </c>
      <c r="H5438">
        <v>0</v>
      </c>
      <c r="I5438" t="s">
        <v>294</v>
      </c>
      <c r="J5438">
        <v>0</v>
      </c>
      <c r="K5438" s="4">
        <v>67.096666666666664</v>
      </c>
      <c r="L5438">
        <v>10.585267699999999</v>
      </c>
      <c r="M5438">
        <v>8.1746284855395507E-2</v>
      </c>
      <c r="N5438" t="s">
        <v>294</v>
      </c>
      <c r="O5438">
        <v>-1.4350560649944299</v>
      </c>
      <c r="P5438" t="s">
        <v>294</v>
      </c>
      <c r="Q5438">
        <v>-0.56182815979662803</v>
      </c>
      <c r="R5438">
        <v>6520.3576510000003</v>
      </c>
      <c r="S5438">
        <v>10.585267699999999</v>
      </c>
    </row>
    <row r="5439" spans="1:19" x14ac:dyDescent="0.3">
      <c r="A5439" t="s">
        <v>16</v>
      </c>
      <c r="B5439" t="s">
        <v>299</v>
      </c>
      <c r="C5439" t="s">
        <v>344</v>
      </c>
      <c r="D5439" t="s">
        <v>100</v>
      </c>
      <c r="E5439">
        <v>2.2632103379999999</v>
      </c>
      <c r="F5439">
        <v>8.17</v>
      </c>
      <c r="G5439">
        <v>8.8000000000000007</v>
      </c>
      <c r="H5439">
        <v>0</v>
      </c>
      <c r="I5439" t="s">
        <v>294</v>
      </c>
      <c r="J5439">
        <v>0</v>
      </c>
      <c r="K5439" s="4">
        <v>67.423333333333332</v>
      </c>
      <c r="L5439">
        <v>10.654497319000001</v>
      </c>
      <c r="M5439">
        <v>6.9034214045447795E-2</v>
      </c>
      <c r="N5439" t="s">
        <v>294</v>
      </c>
      <c r="O5439">
        <v>-1.0458872067252201</v>
      </c>
      <c r="P5439" t="s">
        <v>294</v>
      </c>
      <c r="Q5439">
        <v>-0.51829568028543205</v>
      </c>
      <c r="R5439">
        <v>6630.5801579999998</v>
      </c>
      <c r="S5439">
        <v>10.654497319000001</v>
      </c>
    </row>
    <row r="5440" spans="1:19" x14ac:dyDescent="0.3">
      <c r="A5440" t="s">
        <v>17</v>
      </c>
      <c r="B5440" t="s">
        <v>295</v>
      </c>
      <c r="C5440" t="s">
        <v>344</v>
      </c>
      <c r="D5440" t="s">
        <v>100</v>
      </c>
      <c r="E5440">
        <v>2.2921210909999998</v>
      </c>
      <c r="F5440">
        <v>8.0233333333333299</v>
      </c>
      <c r="G5440">
        <v>8.8000000000000007</v>
      </c>
      <c r="H5440">
        <v>0</v>
      </c>
      <c r="I5440" t="s">
        <v>294</v>
      </c>
      <c r="J5440">
        <v>0</v>
      </c>
      <c r="K5440" s="4">
        <v>67.456666666666663</v>
      </c>
      <c r="L5440">
        <v>10.770557535</v>
      </c>
      <c r="M5440">
        <v>7.4514902563802499E-2</v>
      </c>
      <c r="N5440" t="s">
        <v>294</v>
      </c>
      <c r="O5440">
        <v>-0.74177432150635902</v>
      </c>
      <c r="P5440" t="s">
        <v>294</v>
      </c>
      <c r="Q5440">
        <v>-0.36432889453001899</v>
      </c>
      <c r="R5440">
        <v>6606.2192219999997</v>
      </c>
      <c r="S5440">
        <v>10.770557535</v>
      </c>
    </row>
    <row r="5441" spans="1:19" x14ac:dyDescent="0.3">
      <c r="A5441" t="s">
        <v>18</v>
      </c>
      <c r="B5441" t="s">
        <v>297</v>
      </c>
      <c r="C5441" t="s">
        <v>344</v>
      </c>
      <c r="D5441" t="s">
        <v>100</v>
      </c>
      <c r="E5441">
        <v>2.3344140979999999</v>
      </c>
      <c r="F5441">
        <v>8.0433333333333401</v>
      </c>
      <c r="G5441">
        <v>7.75</v>
      </c>
      <c r="H5441">
        <v>0</v>
      </c>
      <c r="I5441" t="s">
        <v>294</v>
      </c>
      <c r="J5441">
        <v>0</v>
      </c>
      <c r="K5441" s="4">
        <v>67.760000000000005</v>
      </c>
      <c r="L5441">
        <v>10.817850593999999</v>
      </c>
      <c r="M5441">
        <v>7.4728004735189896E-2</v>
      </c>
      <c r="N5441" t="s">
        <v>294</v>
      </c>
      <c r="O5441">
        <v>-0.59613010547249001</v>
      </c>
      <c r="P5441" t="s">
        <v>294</v>
      </c>
      <c r="Q5441">
        <v>-0.404539279573287</v>
      </c>
      <c r="R5441">
        <v>6722.7703000000001</v>
      </c>
      <c r="S5441">
        <v>10.817850593999999</v>
      </c>
    </row>
    <row r="5442" spans="1:19" x14ac:dyDescent="0.3">
      <c r="A5442" t="s">
        <v>19</v>
      </c>
      <c r="B5442" t="s">
        <v>298</v>
      </c>
      <c r="C5442" t="s">
        <v>344</v>
      </c>
      <c r="D5442" t="s">
        <v>100</v>
      </c>
      <c r="E5442">
        <v>2.352839473</v>
      </c>
      <c r="F5442">
        <v>7.93333333333333</v>
      </c>
      <c r="G5442">
        <v>7.75</v>
      </c>
      <c r="H5442">
        <v>0</v>
      </c>
      <c r="I5442" t="s">
        <v>294</v>
      </c>
      <c r="J5442">
        <v>8.5840372443154508E-3</v>
      </c>
      <c r="K5442" s="4">
        <v>67.413333333333341</v>
      </c>
      <c r="L5442">
        <v>11.041609553000001</v>
      </c>
      <c r="M5442">
        <v>6.4719622173149097E-2</v>
      </c>
      <c r="N5442" t="s">
        <v>294</v>
      </c>
      <c r="O5442">
        <v>-0.33306826844278198</v>
      </c>
      <c r="P5442" t="s">
        <v>294</v>
      </c>
      <c r="Q5442">
        <v>0.102240986499787</v>
      </c>
      <c r="R5442">
        <v>6807.8933200000001</v>
      </c>
      <c r="S5442">
        <v>11.041609553000001</v>
      </c>
    </row>
    <row r="5443" spans="1:19" x14ac:dyDescent="0.3">
      <c r="A5443" t="s">
        <v>20</v>
      </c>
      <c r="B5443" t="s">
        <v>299</v>
      </c>
      <c r="C5443" t="s">
        <v>345</v>
      </c>
      <c r="D5443" t="s">
        <v>100</v>
      </c>
      <c r="E5443">
        <v>2.3604378129999999</v>
      </c>
      <c r="F5443">
        <v>7.3666666666666698</v>
      </c>
      <c r="G5443">
        <v>7.75</v>
      </c>
      <c r="H5443">
        <v>0</v>
      </c>
      <c r="I5443" t="s">
        <v>294</v>
      </c>
      <c r="J5443">
        <v>2.2729861524426499E-3</v>
      </c>
      <c r="K5443" s="4">
        <v>68.67</v>
      </c>
      <c r="L5443">
        <v>11.081884662</v>
      </c>
      <c r="M5443">
        <v>4.2572410220244702E-2</v>
      </c>
      <c r="N5443" t="s">
        <v>294</v>
      </c>
      <c r="O5443">
        <v>-0.408363039029631</v>
      </c>
      <c r="P5443" t="s">
        <v>294</v>
      </c>
      <c r="Q5443">
        <v>0.19234427024141901</v>
      </c>
      <c r="R5443">
        <v>6874.3191969999998</v>
      </c>
      <c r="S5443">
        <v>11.081884662</v>
      </c>
    </row>
    <row r="5444" spans="1:19" x14ac:dyDescent="0.3">
      <c r="A5444" t="s">
        <v>21</v>
      </c>
      <c r="B5444" t="s">
        <v>295</v>
      </c>
      <c r="C5444" t="s">
        <v>345</v>
      </c>
      <c r="D5444" t="s">
        <v>100</v>
      </c>
      <c r="E5444">
        <v>2.394498993</v>
      </c>
      <c r="F5444">
        <v>7.66</v>
      </c>
      <c r="G5444">
        <v>7.75</v>
      </c>
      <c r="H5444">
        <v>0</v>
      </c>
      <c r="I5444" t="s">
        <v>294</v>
      </c>
      <c r="J5444">
        <v>5.0665404544242296E-3</v>
      </c>
      <c r="K5444" s="4">
        <v>67.45</v>
      </c>
      <c r="L5444">
        <v>11.195588116</v>
      </c>
      <c r="M5444">
        <v>2.7689074396780301E-2</v>
      </c>
      <c r="N5444" t="s">
        <v>294</v>
      </c>
      <c r="O5444">
        <v>-0.40073810096054902</v>
      </c>
      <c r="P5444" t="s">
        <v>294</v>
      </c>
      <c r="Q5444">
        <v>0.24189268000168501</v>
      </c>
      <c r="R5444">
        <v>7052.9906650000003</v>
      </c>
      <c r="S5444">
        <v>11.195588116</v>
      </c>
    </row>
    <row r="5445" spans="1:19" x14ac:dyDescent="0.3">
      <c r="A5445" t="s">
        <v>22</v>
      </c>
      <c r="B5445" t="s">
        <v>297</v>
      </c>
      <c r="C5445" t="s">
        <v>345</v>
      </c>
      <c r="D5445" t="s">
        <v>100</v>
      </c>
      <c r="E5445">
        <v>2.3983799189999999</v>
      </c>
      <c r="F5445">
        <v>7.16</v>
      </c>
      <c r="G5445">
        <v>8.25</v>
      </c>
      <c r="H5445">
        <v>0</v>
      </c>
      <c r="I5445" t="s">
        <v>294</v>
      </c>
      <c r="J5445">
        <v>-6.8565736582119098E-3</v>
      </c>
      <c r="K5445" s="4">
        <v>67.043333333333337</v>
      </c>
      <c r="L5445">
        <v>11.442459666</v>
      </c>
      <c r="M5445">
        <v>2.44698420855189E-2</v>
      </c>
      <c r="N5445" t="s">
        <v>294</v>
      </c>
      <c r="O5445">
        <v>-0.22410106182488199</v>
      </c>
      <c r="P5445" t="s">
        <v>294</v>
      </c>
      <c r="Q5445">
        <v>0.38444678483392802</v>
      </c>
      <c r="R5445">
        <v>7149.5370030000004</v>
      </c>
      <c r="S5445">
        <v>11.442459666</v>
      </c>
    </row>
    <row r="5446" spans="1:19" x14ac:dyDescent="0.3">
      <c r="A5446" t="s">
        <v>23</v>
      </c>
      <c r="B5446" t="s">
        <v>298</v>
      </c>
      <c r="C5446" t="s">
        <v>345</v>
      </c>
      <c r="D5446" t="s">
        <v>100</v>
      </c>
      <c r="E5446">
        <v>2.408527275</v>
      </c>
      <c r="F5446">
        <v>5.5533333333333301</v>
      </c>
      <c r="G5446">
        <v>8.25</v>
      </c>
      <c r="H5446">
        <v>0</v>
      </c>
      <c r="I5446" t="s">
        <v>294</v>
      </c>
      <c r="J5446">
        <v>2.2531410907713299E-2</v>
      </c>
      <c r="K5446" s="4">
        <v>70.756666666666661</v>
      </c>
      <c r="L5446">
        <v>11.522250555999999</v>
      </c>
      <c r="M5446">
        <v>2.86520199316968E-2</v>
      </c>
      <c r="N5446" t="s">
        <v>294</v>
      </c>
      <c r="O5446">
        <v>-0.20859564966597199</v>
      </c>
      <c r="P5446" t="s">
        <v>294</v>
      </c>
      <c r="Q5446">
        <v>0.30500876909544999</v>
      </c>
      <c r="R5446">
        <v>7227.6451349999998</v>
      </c>
      <c r="S5446">
        <v>11.522250555999999</v>
      </c>
    </row>
    <row r="5447" spans="1:19" x14ac:dyDescent="0.3">
      <c r="A5447" t="s">
        <v>24</v>
      </c>
      <c r="B5447" t="s">
        <v>299</v>
      </c>
      <c r="C5447" t="s">
        <v>346</v>
      </c>
      <c r="D5447" t="s">
        <v>100</v>
      </c>
      <c r="E5447">
        <v>2.4784871549999998</v>
      </c>
      <c r="F5447">
        <v>4.97</v>
      </c>
      <c r="G5447">
        <v>6.5</v>
      </c>
      <c r="H5447">
        <v>0</v>
      </c>
      <c r="I5447" t="s">
        <v>294</v>
      </c>
      <c r="J5447">
        <v>1.30694343993293E-2</v>
      </c>
      <c r="K5447" s="4">
        <v>71.430000000000007</v>
      </c>
      <c r="L5447">
        <v>11.725533735000001</v>
      </c>
      <c r="M5447">
        <v>7.3347496732294806E-2</v>
      </c>
      <c r="N5447" t="s">
        <v>294</v>
      </c>
      <c r="O5447">
        <v>-7.1058307132251003E-2</v>
      </c>
      <c r="P5447" t="s">
        <v>294</v>
      </c>
      <c r="Q5447">
        <v>0.36606491046619499</v>
      </c>
      <c r="R5447">
        <v>7241.614716</v>
      </c>
      <c r="S5447">
        <v>11.725533735000001</v>
      </c>
    </row>
    <row r="5448" spans="1:19" x14ac:dyDescent="0.3">
      <c r="A5448" t="s">
        <v>25</v>
      </c>
      <c r="B5448" t="s">
        <v>295</v>
      </c>
      <c r="C5448" t="s">
        <v>346</v>
      </c>
      <c r="D5448" t="s">
        <v>100</v>
      </c>
      <c r="E5448">
        <v>2.461840027</v>
      </c>
      <c r="F5448">
        <v>4.7733333333333299</v>
      </c>
      <c r="G5448">
        <v>6.5</v>
      </c>
      <c r="H5448">
        <v>0</v>
      </c>
      <c r="I5448" t="s">
        <v>294</v>
      </c>
      <c r="J5448">
        <v>-9.3519005150763997E-3</v>
      </c>
      <c r="K5448" s="4">
        <v>73.473333333333343</v>
      </c>
      <c r="L5448">
        <v>11.891360749</v>
      </c>
      <c r="M5448">
        <v>7.6369462257239701E-2</v>
      </c>
      <c r="N5448" t="s">
        <v>294</v>
      </c>
      <c r="O5448">
        <v>-1.6996518627376399E-2</v>
      </c>
      <c r="P5448" t="s">
        <v>294</v>
      </c>
      <c r="Q5448">
        <v>0.37418806746356698</v>
      </c>
      <c r="R5448">
        <v>7267.0080360000002</v>
      </c>
      <c r="S5448">
        <v>11.891360749</v>
      </c>
    </row>
    <row r="5449" spans="1:19" x14ac:dyDescent="0.3">
      <c r="A5449" t="s">
        <v>26</v>
      </c>
      <c r="B5449" t="s">
        <v>297</v>
      </c>
      <c r="C5449" t="s">
        <v>346</v>
      </c>
      <c r="D5449" t="s">
        <v>100</v>
      </c>
      <c r="E5449">
        <v>2.4660245500000002</v>
      </c>
      <c r="F5449">
        <v>4.9133333333333304</v>
      </c>
      <c r="G5449">
        <v>6.5</v>
      </c>
      <c r="H5449">
        <v>0</v>
      </c>
      <c r="I5449" t="s">
        <v>294</v>
      </c>
      <c r="J5449">
        <v>-1.4337664338571299E-2</v>
      </c>
      <c r="K5449" s="4">
        <v>72.466666666666669</v>
      </c>
      <c r="L5449">
        <v>11.940154252999999</v>
      </c>
      <c r="M5449">
        <v>8.7378747765608195E-2</v>
      </c>
      <c r="N5449" t="s">
        <v>294</v>
      </c>
      <c r="O5449">
        <v>-1.52108834159073E-2</v>
      </c>
      <c r="P5449" t="s">
        <v>294</v>
      </c>
      <c r="Q5449">
        <v>0.29303956437847001</v>
      </c>
      <c r="R5449">
        <v>7281.2349990000002</v>
      </c>
      <c r="S5449">
        <v>11.940154252999999</v>
      </c>
    </row>
    <row r="5450" spans="1:19" x14ac:dyDescent="0.3">
      <c r="A5450" t="s">
        <v>27</v>
      </c>
      <c r="B5450" t="s">
        <v>298</v>
      </c>
      <c r="C5450" t="s">
        <v>346</v>
      </c>
      <c r="D5450" t="s">
        <v>100</v>
      </c>
      <c r="E5450">
        <v>2.7053192680000002</v>
      </c>
      <c r="F5450">
        <v>5.2866666666666697</v>
      </c>
      <c r="G5450">
        <v>6.25</v>
      </c>
      <c r="H5450">
        <v>0</v>
      </c>
      <c r="I5450" t="s">
        <v>294</v>
      </c>
      <c r="J5450">
        <v>5.1366657007175603E-2</v>
      </c>
      <c r="K5450" s="4">
        <v>73.696666666666658</v>
      </c>
      <c r="L5450">
        <v>12.136680262</v>
      </c>
      <c r="M5450">
        <v>9.1047973123305495E-2</v>
      </c>
      <c r="N5450" t="s">
        <v>294</v>
      </c>
      <c r="O5450">
        <v>-3.33481718110651E-2</v>
      </c>
      <c r="P5450" t="s">
        <v>294</v>
      </c>
      <c r="Q5450">
        <v>0.25170119708185501</v>
      </c>
      <c r="R5450">
        <v>7345.3782490000003</v>
      </c>
      <c r="S5450">
        <v>12.136680262</v>
      </c>
    </row>
    <row r="5451" spans="1:19" x14ac:dyDescent="0.3">
      <c r="A5451" t="s">
        <v>28</v>
      </c>
      <c r="B5451" t="s">
        <v>299</v>
      </c>
      <c r="C5451" t="s">
        <v>347</v>
      </c>
      <c r="D5451" t="s">
        <v>100</v>
      </c>
      <c r="E5451">
        <v>2.4186043819999998</v>
      </c>
      <c r="F5451">
        <v>5.12</v>
      </c>
      <c r="G5451">
        <v>6</v>
      </c>
      <c r="H5451">
        <v>0</v>
      </c>
      <c r="I5451" t="s">
        <v>294</v>
      </c>
      <c r="J5451">
        <v>-4.0824126352331E-2</v>
      </c>
      <c r="K5451" s="4">
        <v>75.53</v>
      </c>
      <c r="L5451">
        <v>12.295961768</v>
      </c>
      <c r="M5451">
        <v>8.0030685364936599E-2</v>
      </c>
      <c r="N5451" t="s">
        <v>294</v>
      </c>
      <c r="O5451">
        <v>8.3834626705641596E-2</v>
      </c>
      <c r="P5451" t="s">
        <v>294</v>
      </c>
      <c r="Q5451">
        <v>0.23061071138392999</v>
      </c>
      <c r="R5451">
        <v>7478.6187</v>
      </c>
      <c r="S5451">
        <v>12.295961768</v>
      </c>
    </row>
    <row r="5452" spans="1:19" x14ac:dyDescent="0.3">
      <c r="A5452" t="s">
        <v>29</v>
      </c>
      <c r="B5452" t="s">
        <v>295</v>
      </c>
      <c r="C5452" t="s">
        <v>347</v>
      </c>
      <c r="D5452" t="s">
        <v>100</v>
      </c>
      <c r="E5452">
        <v>2.4519647080000002</v>
      </c>
      <c r="F5452">
        <v>5.0933333333333302</v>
      </c>
      <c r="G5452">
        <v>5.5</v>
      </c>
      <c r="H5452">
        <v>0</v>
      </c>
      <c r="I5452" t="s">
        <v>294</v>
      </c>
      <c r="J5452">
        <v>-7.7939458480463797E-3</v>
      </c>
      <c r="K5452" s="4">
        <v>75.806666666666672</v>
      </c>
      <c r="L5452">
        <v>12.387017304</v>
      </c>
      <c r="M5452">
        <v>7.8326289779508895E-2</v>
      </c>
      <c r="N5452" t="s">
        <v>294</v>
      </c>
      <c r="O5452">
        <v>6.5692597142143996E-2</v>
      </c>
      <c r="P5452" t="s">
        <v>294</v>
      </c>
      <c r="Q5452">
        <v>0.13279595364037</v>
      </c>
      <c r="R5452">
        <v>7563.1223479999999</v>
      </c>
      <c r="S5452">
        <v>12.387017304</v>
      </c>
    </row>
    <row r="5453" spans="1:19" x14ac:dyDescent="0.3">
      <c r="A5453" t="s">
        <v>30</v>
      </c>
      <c r="B5453" t="s">
        <v>297</v>
      </c>
      <c r="C5453" t="s">
        <v>347</v>
      </c>
      <c r="D5453" t="s">
        <v>100</v>
      </c>
      <c r="E5453">
        <v>2.4542133399999999</v>
      </c>
      <c r="F5453">
        <v>5.03</v>
      </c>
      <c r="G5453">
        <v>4.5</v>
      </c>
      <c r="H5453">
        <v>0</v>
      </c>
      <c r="I5453" t="s">
        <v>294</v>
      </c>
      <c r="J5453">
        <v>-2.01826272220441E-2</v>
      </c>
      <c r="K5453" s="4">
        <v>75.756666666666661</v>
      </c>
      <c r="L5453">
        <v>12.664087392000001</v>
      </c>
      <c r="M5453">
        <v>7.1769021576096603E-2</v>
      </c>
      <c r="N5453" t="s">
        <v>294</v>
      </c>
      <c r="O5453">
        <v>0.108032212863892</v>
      </c>
      <c r="P5453" t="s">
        <v>294</v>
      </c>
      <c r="Q5453">
        <v>8.8469787572231298E-2</v>
      </c>
      <c r="R5453">
        <v>7702.0454840000002</v>
      </c>
      <c r="S5453">
        <v>12.664087392000001</v>
      </c>
    </row>
    <row r="5454" spans="1:19" x14ac:dyDescent="0.3">
      <c r="A5454" t="s">
        <v>31</v>
      </c>
      <c r="B5454" t="s">
        <v>298</v>
      </c>
      <c r="C5454" t="s">
        <v>347</v>
      </c>
      <c r="D5454" t="s">
        <v>100</v>
      </c>
      <c r="E5454">
        <v>2.5052425700000001</v>
      </c>
      <c r="F5454">
        <v>4.8600000000000003</v>
      </c>
      <c r="G5454">
        <v>4.5</v>
      </c>
      <c r="H5454">
        <v>0</v>
      </c>
      <c r="I5454" t="s">
        <v>294</v>
      </c>
      <c r="J5454">
        <v>-3.3991904719353799E-3</v>
      </c>
      <c r="K5454" s="4">
        <v>76.903333333333322</v>
      </c>
      <c r="L5454">
        <v>12.854798536000001</v>
      </c>
      <c r="M5454">
        <v>6.1206830475668501E-2</v>
      </c>
      <c r="N5454" t="s">
        <v>294</v>
      </c>
      <c r="O5454">
        <v>0.21599165952254201</v>
      </c>
      <c r="P5454" t="s">
        <v>294</v>
      </c>
      <c r="Q5454">
        <v>7.4487805324986694E-2</v>
      </c>
      <c r="R5454">
        <v>7849.3234689999999</v>
      </c>
      <c r="S5454">
        <v>12.854798536000001</v>
      </c>
    </row>
    <row r="5455" spans="1:19" x14ac:dyDescent="0.3">
      <c r="A5455" t="s">
        <v>32</v>
      </c>
      <c r="B5455" t="s">
        <v>299</v>
      </c>
      <c r="C5455" t="s">
        <v>348</v>
      </c>
      <c r="D5455" t="s">
        <v>100</v>
      </c>
      <c r="E5455">
        <v>2.5198388060000001</v>
      </c>
      <c r="F5455">
        <v>3.8133333333333299</v>
      </c>
      <c r="G5455">
        <v>4</v>
      </c>
      <c r="H5455">
        <v>0</v>
      </c>
      <c r="I5455" t="s">
        <v>294</v>
      </c>
      <c r="J5455">
        <v>-3.2288307095391003E-2</v>
      </c>
      <c r="K5455" s="4">
        <v>78.936666666666667</v>
      </c>
      <c r="L5455">
        <v>12.99833477</v>
      </c>
      <c r="M5455">
        <v>2.7380403983979101E-2</v>
      </c>
      <c r="N5455" t="s">
        <v>294</v>
      </c>
      <c r="O5455">
        <v>0.164817155767432</v>
      </c>
      <c r="P5455" t="s">
        <v>294</v>
      </c>
      <c r="Q5455">
        <v>-8.3147537144334704E-2</v>
      </c>
      <c r="R5455">
        <v>7917.5008250000001</v>
      </c>
      <c r="S5455">
        <v>12.99833477</v>
      </c>
    </row>
    <row r="5456" spans="1:19" x14ac:dyDescent="0.3">
      <c r="A5456" t="s">
        <v>33</v>
      </c>
      <c r="B5456" t="s">
        <v>295</v>
      </c>
      <c r="C5456" t="s">
        <v>348</v>
      </c>
      <c r="D5456" t="s">
        <v>100</v>
      </c>
      <c r="E5456">
        <v>2.553044528</v>
      </c>
      <c r="F5456">
        <v>3.5533333333333301</v>
      </c>
      <c r="G5456">
        <v>3</v>
      </c>
      <c r="H5456">
        <v>0</v>
      </c>
      <c r="I5456" t="s">
        <v>294</v>
      </c>
      <c r="J5456">
        <v>-4.0183924996333199E-2</v>
      </c>
      <c r="K5456" s="4">
        <v>77.3</v>
      </c>
      <c r="L5456">
        <v>13.262859031</v>
      </c>
      <c r="M5456">
        <v>2.4894643315877998E-2</v>
      </c>
      <c r="N5456" t="s">
        <v>294</v>
      </c>
      <c r="O5456">
        <v>0.27057476133869002</v>
      </c>
      <c r="P5456" t="s">
        <v>294</v>
      </c>
      <c r="Q5456">
        <v>-0.14408312450125399</v>
      </c>
      <c r="R5456">
        <v>8055.1509800000003</v>
      </c>
      <c r="S5456">
        <v>13.262859031</v>
      </c>
    </row>
    <row r="5457" spans="1:19" x14ac:dyDescent="0.3">
      <c r="A5457" t="s">
        <v>34</v>
      </c>
      <c r="B5457" t="s">
        <v>297</v>
      </c>
      <c r="C5457" t="s">
        <v>348</v>
      </c>
      <c r="D5457" t="s">
        <v>100</v>
      </c>
      <c r="E5457">
        <v>2.6276789859999998</v>
      </c>
      <c r="F5457">
        <v>3.1966666666666699</v>
      </c>
      <c r="G5457">
        <v>3</v>
      </c>
      <c r="H5457">
        <v>0</v>
      </c>
      <c r="I5457" t="s">
        <v>294</v>
      </c>
      <c r="J5457">
        <v>1.78639011162883E-2</v>
      </c>
      <c r="K5457" s="4">
        <v>77.146666666666661</v>
      </c>
      <c r="L5457">
        <v>13.478728133000001</v>
      </c>
      <c r="M5457">
        <v>2.0698609629368099E-2</v>
      </c>
      <c r="N5457" t="s">
        <v>294</v>
      </c>
      <c r="O5457">
        <v>0.43689565786975698</v>
      </c>
      <c r="P5457" t="s">
        <v>294</v>
      </c>
      <c r="Q5457">
        <v>-0.12934140322771401</v>
      </c>
      <c r="R5457">
        <v>8173.3212549999998</v>
      </c>
      <c r="S5457">
        <v>13.478728133000001</v>
      </c>
    </row>
    <row r="5458" spans="1:19" x14ac:dyDescent="0.3">
      <c r="A5458" t="s">
        <v>35</v>
      </c>
      <c r="B5458" t="s">
        <v>298</v>
      </c>
      <c r="C5458" t="s">
        <v>348</v>
      </c>
      <c r="D5458" t="s">
        <v>100</v>
      </c>
      <c r="E5458">
        <v>2.6317856800000001</v>
      </c>
      <c r="F5458">
        <v>3.5233333333333299</v>
      </c>
      <c r="G5458">
        <v>3</v>
      </c>
      <c r="H5458">
        <v>0</v>
      </c>
      <c r="I5458" t="s">
        <v>294</v>
      </c>
      <c r="J5458">
        <v>-1.6361924811004399E-2</v>
      </c>
      <c r="K5458" s="4">
        <v>77.166666666666671</v>
      </c>
      <c r="L5458">
        <v>13.673500066000001</v>
      </c>
      <c r="M5458">
        <v>3.3946418571309797E-2</v>
      </c>
      <c r="N5458" t="s">
        <v>294</v>
      </c>
      <c r="O5458">
        <v>0.44670036174885702</v>
      </c>
      <c r="P5458" t="s">
        <v>294</v>
      </c>
      <c r="Q5458">
        <v>-0.231365417941685</v>
      </c>
      <c r="R5458">
        <v>8235.7239399999999</v>
      </c>
      <c r="S5458">
        <v>13.673500066000001</v>
      </c>
    </row>
    <row r="5459" spans="1:19" x14ac:dyDescent="0.3">
      <c r="A5459" t="s">
        <v>36</v>
      </c>
      <c r="B5459" t="s">
        <v>299</v>
      </c>
      <c r="C5459" t="s">
        <v>349</v>
      </c>
      <c r="D5459" t="s">
        <v>100</v>
      </c>
      <c r="E5459">
        <v>2.892197876</v>
      </c>
      <c r="F5459">
        <v>3.7833333333333301</v>
      </c>
      <c r="G5459">
        <v>3</v>
      </c>
      <c r="H5459">
        <v>0</v>
      </c>
      <c r="I5459" t="s">
        <v>294</v>
      </c>
      <c r="J5459">
        <v>5.2083616696016598E-2</v>
      </c>
      <c r="K5459" s="4">
        <v>79.043333333333337</v>
      </c>
      <c r="L5459">
        <v>14.004471602000001</v>
      </c>
      <c r="M5459">
        <v>4.2301729050699503E-2</v>
      </c>
      <c r="N5459" t="s">
        <v>294</v>
      </c>
      <c r="O5459">
        <v>0.62324509335701495</v>
      </c>
      <c r="P5459" t="s">
        <v>294</v>
      </c>
      <c r="Q5459">
        <v>-0.172319458306054</v>
      </c>
      <c r="R5459">
        <v>8396.18354</v>
      </c>
      <c r="S5459">
        <v>14.004471602000001</v>
      </c>
    </row>
    <row r="5460" spans="1:19" x14ac:dyDescent="0.3">
      <c r="A5460" t="s">
        <v>37</v>
      </c>
      <c r="B5460" t="s">
        <v>295</v>
      </c>
      <c r="C5460" t="s">
        <v>349</v>
      </c>
      <c r="D5460" t="s">
        <v>100</v>
      </c>
      <c r="E5460">
        <v>2.8454188720000002</v>
      </c>
      <c r="F5460">
        <v>4.4766666666666701</v>
      </c>
      <c r="G5460">
        <v>3.5</v>
      </c>
      <c r="H5460">
        <v>0</v>
      </c>
      <c r="I5460" t="s">
        <v>294</v>
      </c>
      <c r="J5460">
        <v>3.36208801120896E-2</v>
      </c>
      <c r="K5460" s="4">
        <v>79.416666666666671</v>
      </c>
      <c r="L5460">
        <v>14.326581325999999</v>
      </c>
      <c r="M5460">
        <v>4.5307372127652797E-2</v>
      </c>
      <c r="N5460" t="s">
        <v>294</v>
      </c>
      <c r="O5460">
        <v>0.854537912207881</v>
      </c>
      <c r="P5460" t="s">
        <v>294</v>
      </c>
      <c r="Q5460">
        <v>-6.0953538522603899E-2</v>
      </c>
      <c r="R5460">
        <v>8483.3357109999997</v>
      </c>
      <c r="S5460">
        <v>14.326581325999999</v>
      </c>
    </row>
    <row r="5461" spans="1:19" x14ac:dyDescent="0.3">
      <c r="A5461" t="s">
        <v>38</v>
      </c>
      <c r="B5461" t="s">
        <v>297</v>
      </c>
      <c r="C5461" t="s">
        <v>349</v>
      </c>
      <c r="D5461" t="s">
        <v>100</v>
      </c>
      <c r="E5461">
        <v>2.7766646540000002</v>
      </c>
      <c r="F5461">
        <v>5.1133333333333297</v>
      </c>
      <c r="G5461">
        <v>4</v>
      </c>
      <c r="H5461">
        <v>0</v>
      </c>
      <c r="I5461" t="s">
        <v>294</v>
      </c>
      <c r="J5461">
        <v>-1.2570228180961899E-2</v>
      </c>
      <c r="K5461" s="4">
        <v>79.236666666666665</v>
      </c>
      <c r="L5461">
        <v>14.602150526000001</v>
      </c>
      <c r="M5461">
        <v>4.7983225449266198E-2</v>
      </c>
      <c r="N5461" t="s">
        <v>294</v>
      </c>
      <c r="O5461">
        <v>0.86629548537634304</v>
      </c>
      <c r="P5461" t="s">
        <v>294</v>
      </c>
      <c r="Q5461">
        <v>-0.14688457312426301</v>
      </c>
      <c r="R5461">
        <v>8616.4326180000007</v>
      </c>
      <c r="S5461">
        <v>14.602150526000001</v>
      </c>
    </row>
    <row r="5462" spans="1:19" x14ac:dyDescent="0.3">
      <c r="A5462" t="s">
        <v>39</v>
      </c>
      <c r="B5462" t="s">
        <v>298</v>
      </c>
      <c r="C5462" t="s">
        <v>349</v>
      </c>
      <c r="D5462" t="s">
        <v>100</v>
      </c>
      <c r="E5462">
        <v>2.7871765979999998</v>
      </c>
      <c r="F5462">
        <v>4.2733333333333299</v>
      </c>
      <c r="G5462">
        <v>4.75</v>
      </c>
      <c r="H5462">
        <v>0</v>
      </c>
      <c r="I5462" t="s">
        <v>294</v>
      </c>
      <c r="J5462">
        <v>-1.6479074597593801E-2</v>
      </c>
      <c r="K5462" s="4">
        <v>84.416666666666671</v>
      </c>
      <c r="L5462">
        <v>15.012619547</v>
      </c>
      <c r="M5462">
        <v>3.9901329027303097E-2</v>
      </c>
      <c r="N5462" t="s">
        <v>294</v>
      </c>
      <c r="O5462">
        <v>1.08963019864424</v>
      </c>
      <c r="P5462" t="s">
        <v>294</v>
      </c>
      <c r="Q5462">
        <v>-7.1756088719323999E-2</v>
      </c>
      <c r="R5462">
        <v>8823.9051299999992</v>
      </c>
      <c r="S5462">
        <v>15.012619547</v>
      </c>
    </row>
    <row r="5463" spans="1:19" x14ac:dyDescent="0.3">
      <c r="A5463" t="s">
        <v>40</v>
      </c>
      <c r="B5463" t="s">
        <v>299</v>
      </c>
      <c r="C5463" t="s">
        <v>350</v>
      </c>
      <c r="D5463" t="s">
        <v>100</v>
      </c>
      <c r="E5463">
        <v>2.8160483489999999</v>
      </c>
      <c r="F5463">
        <v>4.2566666666666704</v>
      </c>
      <c r="G5463">
        <v>4.75</v>
      </c>
      <c r="H5463">
        <v>0</v>
      </c>
      <c r="I5463" t="s">
        <v>294</v>
      </c>
      <c r="J5463">
        <v>2.2924348973640801E-2</v>
      </c>
      <c r="K5463" s="4">
        <v>87.320000000000007</v>
      </c>
      <c r="L5463">
        <v>15.32993257</v>
      </c>
      <c r="M5463">
        <v>2.77220309904983E-2</v>
      </c>
      <c r="N5463" t="s">
        <v>294</v>
      </c>
      <c r="O5463">
        <v>1.26589103394532</v>
      </c>
      <c r="P5463" t="s">
        <v>294</v>
      </c>
      <c r="Q5463">
        <v>-5.8573817227500803E-2</v>
      </c>
      <c r="R5463">
        <v>8964.0424739999999</v>
      </c>
      <c r="S5463">
        <v>15.32993257</v>
      </c>
    </row>
    <row r="5464" spans="1:19" x14ac:dyDescent="0.3">
      <c r="A5464" t="s">
        <v>41</v>
      </c>
      <c r="B5464" t="s">
        <v>295</v>
      </c>
      <c r="C5464" t="s">
        <v>350</v>
      </c>
      <c r="D5464" t="s">
        <v>100</v>
      </c>
      <c r="E5464">
        <v>2.7915183649999999</v>
      </c>
      <c r="F5464">
        <v>4.4400000000000004</v>
      </c>
      <c r="G5464">
        <v>4.5</v>
      </c>
      <c r="H5464">
        <v>0</v>
      </c>
      <c r="I5464" t="s">
        <v>294</v>
      </c>
      <c r="J5464">
        <v>-1.2970102448241999E-3</v>
      </c>
      <c r="K5464" s="4">
        <v>89.320000000000007</v>
      </c>
      <c r="L5464">
        <v>15.714666296000001</v>
      </c>
      <c r="M5464">
        <v>2.4660837382758101E-2</v>
      </c>
      <c r="N5464" t="s">
        <v>294</v>
      </c>
      <c r="O5464">
        <v>1.39949911614462</v>
      </c>
      <c r="P5464" t="s">
        <v>294</v>
      </c>
      <c r="Q5464">
        <v>-9.3597760334811E-2</v>
      </c>
      <c r="R5464">
        <v>9161.0760719999998</v>
      </c>
      <c r="S5464">
        <v>15.714666296000001</v>
      </c>
    </row>
    <row r="5465" spans="1:19" x14ac:dyDescent="0.3">
      <c r="A5465" t="s">
        <v>42</v>
      </c>
      <c r="B5465" t="s">
        <v>297</v>
      </c>
      <c r="C5465" t="s">
        <v>350</v>
      </c>
      <c r="D5465" t="s">
        <v>100</v>
      </c>
      <c r="E5465">
        <v>2.8386844099999999</v>
      </c>
      <c r="F5465">
        <v>4.6533333333333298</v>
      </c>
      <c r="G5465">
        <v>4.25</v>
      </c>
      <c r="H5465">
        <v>0</v>
      </c>
      <c r="I5465" t="s">
        <v>294</v>
      </c>
      <c r="J5465">
        <v>-1.6159712963064399E-2</v>
      </c>
      <c r="K5465" s="4">
        <v>89.806666666666672</v>
      </c>
      <c r="L5465">
        <v>16.090374919999999</v>
      </c>
      <c r="M5465">
        <v>2.4351483767122099E-2</v>
      </c>
      <c r="N5465" t="s">
        <v>294</v>
      </c>
      <c r="O5465">
        <v>1.5650858580204801</v>
      </c>
      <c r="P5465" t="s">
        <v>294</v>
      </c>
      <c r="Q5465">
        <v>-9.7112142651965896E-2</v>
      </c>
      <c r="R5465">
        <v>9317.7629219999999</v>
      </c>
      <c r="S5465">
        <v>16.090374919999999</v>
      </c>
    </row>
    <row r="5466" spans="1:19" x14ac:dyDescent="0.3">
      <c r="A5466" t="s">
        <v>43</v>
      </c>
      <c r="B5466" t="s">
        <v>298</v>
      </c>
      <c r="C5466" t="s">
        <v>350</v>
      </c>
      <c r="D5466" t="s">
        <v>100</v>
      </c>
      <c r="E5466">
        <v>2.8864498759999999</v>
      </c>
      <c r="F5466">
        <v>4.6133333333333297</v>
      </c>
      <c r="G5466">
        <v>4.25</v>
      </c>
      <c r="H5466">
        <v>0</v>
      </c>
      <c r="I5466" t="s">
        <v>294</v>
      </c>
      <c r="J5466">
        <v>8.7023982319183197E-3</v>
      </c>
      <c r="K5466" s="4">
        <v>90.763333333333335</v>
      </c>
      <c r="L5466">
        <v>17.088952213999999</v>
      </c>
      <c r="M5466">
        <v>3.20395065888852E-2</v>
      </c>
      <c r="N5466" t="s">
        <v>294</v>
      </c>
      <c r="O5466">
        <v>2.37400574678332</v>
      </c>
      <c r="P5466" t="s">
        <v>294</v>
      </c>
      <c r="Q5466">
        <v>0.53450646611579</v>
      </c>
      <c r="R5466">
        <v>9454.8945320000003</v>
      </c>
      <c r="S5466">
        <v>17.088952213999999</v>
      </c>
    </row>
    <row r="5467" spans="1:19" x14ac:dyDescent="0.3">
      <c r="A5467" t="s">
        <v>44</v>
      </c>
      <c r="B5467" t="s">
        <v>299</v>
      </c>
      <c r="C5467" t="s">
        <v>351</v>
      </c>
      <c r="D5467" t="s">
        <v>100</v>
      </c>
      <c r="E5467">
        <v>2.9419702330000002</v>
      </c>
      <c r="F5467">
        <v>4.39333333333333</v>
      </c>
      <c r="G5467">
        <v>4.25</v>
      </c>
      <c r="H5467">
        <v>0</v>
      </c>
      <c r="I5467" t="s">
        <v>294</v>
      </c>
      <c r="J5467">
        <v>0</v>
      </c>
      <c r="K5467" s="4">
        <v>91.986666666666679</v>
      </c>
      <c r="L5467">
        <v>16.654239469</v>
      </c>
      <c r="M5467">
        <v>3.9498091601405098E-2</v>
      </c>
      <c r="N5467" t="s">
        <v>294</v>
      </c>
      <c r="O5467">
        <v>1.62247198167859</v>
      </c>
      <c r="P5467" t="s">
        <v>294</v>
      </c>
      <c r="Q5467" t="s">
        <v>294</v>
      </c>
      <c r="R5467">
        <v>9625.4062900000008</v>
      </c>
      <c r="S5467">
        <v>16.654239469</v>
      </c>
    </row>
    <row r="5468" spans="1:19" x14ac:dyDescent="0.3">
      <c r="A5468" t="s">
        <v>45</v>
      </c>
      <c r="B5468" t="s">
        <v>295</v>
      </c>
      <c r="C5468" t="s">
        <v>351</v>
      </c>
      <c r="D5468" t="s">
        <v>100</v>
      </c>
      <c r="E5468">
        <v>3.0035916079999998</v>
      </c>
      <c r="F5468">
        <v>4.6399999999999997</v>
      </c>
      <c r="G5468">
        <v>4.25</v>
      </c>
      <c r="H5468">
        <v>0</v>
      </c>
      <c r="I5468" t="s">
        <v>294</v>
      </c>
      <c r="J5468">
        <v>0</v>
      </c>
      <c r="K5468" s="4">
        <v>97.44</v>
      </c>
      <c r="L5468">
        <v>16.855649062000001</v>
      </c>
      <c r="M5468">
        <v>4.3911516243859201E-2</v>
      </c>
      <c r="N5468" t="s">
        <v>294</v>
      </c>
      <c r="O5468">
        <v>1.5103648710814901</v>
      </c>
      <c r="P5468" t="s">
        <v>294</v>
      </c>
      <c r="Q5468" t="s">
        <v>294</v>
      </c>
      <c r="R5468">
        <v>9714.5907709999992</v>
      </c>
      <c r="S5468">
        <v>16.855649062000001</v>
      </c>
    </row>
    <row r="5469" spans="1:19" x14ac:dyDescent="0.3">
      <c r="A5469" t="s">
        <v>46</v>
      </c>
      <c r="B5469" t="s">
        <v>297</v>
      </c>
      <c r="C5469" t="s">
        <v>351</v>
      </c>
      <c r="D5469" t="s">
        <v>100</v>
      </c>
      <c r="E5469">
        <v>3.0619038629999999</v>
      </c>
      <c r="F5469">
        <v>4.9966666666666697</v>
      </c>
      <c r="G5469">
        <v>4.25</v>
      </c>
      <c r="H5469">
        <v>0</v>
      </c>
      <c r="I5469" t="s">
        <v>294</v>
      </c>
      <c r="J5469">
        <v>0</v>
      </c>
      <c r="K5469" s="4">
        <v>99.943333333333328</v>
      </c>
      <c r="L5469">
        <v>17.081068201000001</v>
      </c>
      <c r="M5469">
        <v>4.9480204998088202E-2</v>
      </c>
      <c r="N5469" t="s">
        <v>294</v>
      </c>
      <c r="O5469">
        <v>1.46674182172766</v>
      </c>
      <c r="P5469" t="s">
        <v>294</v>
      </c>
      <c r="Q5469" t="s">
        <v>294</v>
      </c>
      <c r="R5469">
        <v>9831.4210770000009</v>
      </c>
      <c r="S5469">
        <v>17.081068201000001</v>
      </c>
    </row>
    <row r="5470" spans="1:19" x14ac:dyDescent="0.3">
      <c r="A5470" t="s">
        <v>47</v>
      </c>
      <c r="B5470" t="s">
        <v>298</v>
      </c>
      <c r="C5470" t="s">
        <v>351</v>
      </c>
      <c r="D5470" t="s">
        <v>100</v>
      </c>
      <c r="E5470">
        <v>3.0829312959999999</v>
      </c>
      <c r="F5470">
        <v>4.8633333333333297</v>
      </c>
      <c r="G5470">
        <v>4.25</v>
      </c>
      <c r="H5470">
        <v>0</v>
      </c>
      <c r="I5470" t="s">
        <v>294</v>
      </c>
      <c r="J5470">
        <v>0</v>
      </c>
      <c r="K5470" s="4">
        <v>98.866666666666674</v>
      </c>
      <c r="L5470">
        <v>17.263369268000002</v>
      </c>
      <c r="M5470">
        <v>4.6882811546119701E-2</v>
      </c>
      <c r="N5470" t="s">
        <v>294</v>
      </c>
      <c r="O5470">
        <v>1.25523019581064</v>
      </c>
      <c r="P5470" t="s">
        <v>294</v>
      </c>
      <c r="Q5470" t="s">
        <v>294</v>
      </c>
      <c r="R5470">
        <v>9954.2008619999997</v>
      </c>
      <c r="S5470">
        <v>17.263369268000002</v>
      </c>
    </row>
    <row r="5471" spans="1:19" x14ac:dyDescent="0.3">
      <c r="A5471" t="s">
        <v>48</v>
      </c>
      <c r="B5471" t="s">
        <v>299</v>
      </c>
      <c r="C5471" t="s">
        <v>352</v>
      </c>
      <c r="D5471" t="s">
        <v>100</v>
      </c>
      <c r="E5471">
        <v>3.1295660390000002</v>
      </c>
      <c r="F5471">
        <v>4.72</v>
      </c>
      <c r="G5471" t="s">
        <v>294</v>
      </c>
      <c r="H5471">
        <v>0</v>
      </c>
      <c r="I5471" t="s">
        <v>294</v>
      </c>
      <c r="J5471">
        <v>0</v>
      </c>
      <c r="K5471" s="4">
        <v>102.46999999999998</v>
      </c>
      <c r="L5471">
        <v>15.670540258999999</v>
      </c>
      <c r="M5471">
        <v>2.88592466017525E-2</v>
      </c>
      <c r="N5471" t="s">
        <v>294</v>
      </c>
      <c r="O5471">
        <v>-0.64597049412895702</v>
      </c>
      <c r="P5471" t="s">
        <v>294</v>
      </c>
      <c r="Q5471" t="s">
        <v>294</v>
      </c>
      <c r="R5471">
        <v>9667.5744400000003</v>
      </c>
      <c r="S5471">
        <v>15.670540258999999</v>
      </c>
    </row>
    <row r="5472" spans="1:19" x14ac:dyDescent="0.3">
      <c r="A5472" t="s">
        <v>49</v>
      </c>
      <c r="B5472" t="s">
        <v>295</v>
      </c>
      <c r="C5472" t="s">
        <v>352</v>
      </c>
      <c r="D5472" t="s">
        <v>100</v>
      </c>
      <c r="E5472">
        <v>3.2025046370000001</v>
      </c>
      <c r="F5472">
        <v>5.0133333333333301</v>
      </c>
      <c r="G5472" t="s">
        <v>294</v>
      </c>
      <c r="H5472">
        <v>0</v>
      </c>
      <c r="I5472" t="s">
        <v>294</v>
      </c>
      <c r="J5472">
        <v>0</v>
      </c>
      <c r="K5472" s="4">
        <v>102.59666666666665</v>
      </c>
      <c r="L5472">
        <v>15.903569256999999</v>
      </c>
      <c r="M5472">
        <v>1.90193979373698E-2</v>
      </c>
      <c r="N5472" t="s">
        <v>294</v>
      </c>
      <c r="O5472">
        <v>-0.78465972610651002</v>
      </c>
      <c r="P5472" t="s">
        <v>294</v>
      </c>
      <c r="Q5472" t="s">
        <v>294</v>
      </c>
      <c r="R5472">
        <v>9743.4037509999998</v>
      </c>
      <c r="S5472">
        <v>15.903569256999999</v>
      </c>
    </row>
    <row r="5473" spans="1:19" x14ac:dyDescent="0.3">
      <c r="A5473" t="s">
        <v>50</v>
      </c>
      <c r="B5473" t="s">
        <v>297</v>
      </c>
      <c r="C5473" t="s">
        <v>352</v>
      </c>
      <c r="D5473" t="s">
        <v>100</v>
      </c>
      <c r="E5473">
        <v>3.2139006069999998</v>
      </c>
      <c r="F5473">
        <v>4.8666666666666698</v>
      </c>
      <c r="G5473" t="s">
        <v>294</v>
      </c>
      <c r="H5473">
        <v>0</v>
      </c>
      <c r="I5473" t="s">
        <v>294</v>
      </c>
      <c r="J5473">
        <v>0</v>
      </c>
      <c r="K5473" s="4">
        <v>102.61</v>
      </c>
      <c r="L5473">
        <v>16.141709268</v>
      </c>
      <c r="M5473">
        <v>1.1948423130556199E-2</v>
      </c>
      <c r="N5473" t="s">
        <v>294</v>
      </c>
      <c r="O5473">
        <v>-0.90795496264044595</v>
      </c>
      <c r="P5473" t="s">
        <v>294</v>
      </c>
      <c r="Q5473" t="s">
        <v>294</v>
      </c>
      <c r="R5473">
        <v>9773.2324079999999</v>
      </c>
      <c r="S5473">
        <v>16.141709268</v>
      </c>
    </row>
    <row r="5474" spans="1:19" x14ac:dyDescent="0.3">
      <c r="A5474" t="s">
        <v>51</v>
      </c>
      <c r="B5474" t="s">
        <v>298</v>
      </c>
      <c r="C5474" t="s">
        <v>352</v>
      </c>
      <c r="D5474" t="s">
        <v>100</v>
      </c>
      <c r="E5474">
        <v>3.269083717</v>
      </c>
      <c r="F5474">
        <v>4.2266666666666701</v>
      </c>
      <c r="G5474" t="s">
        <v>294</v>
      </c>
      <c r="H5474">
        <v>0</v>
      </c>
      <c r="I5474" t="s">
        <v>294</v>
      </c>
      <c r="J5474">
        <v>0</v>
      </c>
      <c r="K5474" s="4">
        <v>103.12333333333333</v>
      </c>
      <c r="L5474">
        <v>16.412411215999999</v>
      </c>
      <c r="M5474">
        <v>4.4892908040456304E-3</v>
      </c>
      <c r="N5474" t="s">
        <v>294</v>
      </c>
      <c r="O5474">
        <v>-1.59978992429783</v>
      </c>
      <c r="P5474" t="s">
        <v>294</v>
      </c>
      <c r="Q5474" t="s">
        <v>294</v>
      </c>
      <c r="R5474">
        <v>9743.8944009999996</v>
      </c>
      <c r="S5474">
        <v>16.412411215999999</v>
      </c>
    </row>
    <row r="5475" spans="1:19" x14ac:dyDescent="0.3">
      <c r="A5475" t="s">
        <v>52</v>
      </c>
      <c r="B5475" t="s">
        <v>299</v>
      </c>
      <c r="C5475" t="s">
        <v>353</v>
      </c>
      <c r="D5475" t="s">
        <v>100</v>
      </c>
      <c r="E5475">
        <v>3.2688541080000002</v>
      </c>
      <c r="F5475">
        <v>4.06666666666667</v>
      </c>
      <c r="G5475" t="s">
        <v>294</v>
      </c>
      <c r="H5475">
        <v>0</v>
      </c>
      <c r="I5475" t="s">
        <v>294</v>
      </c>
      <c r="J5475">
        <v>0</v>
      </c>
      <c r="K5475" s="4">
        <v>101.37666666666667</v>
      </c>
      <c r="L5475">
        <v>16.620256252000001</v>
      </c>
      <c r="M5475">
        <v>5.3695483361972298E-3</v>
      </c>
      <c r="N5475" t="s">
        <v>294</v>
      </c>
      <c r="O5475">
        <v>-0.99249337418036598</v>
      </c>
      <c r="P5475" t="s">
        <v>294</v>
      </c>
      <c r="Q5475" t="s">
        <v>294</v>
      </c>
      <c r="R5475">
        <v>9769.0628149999993</v>
      </c>
      <c r="S5475">
        <v>16.620256252000001</v>
      </c>
    </row>
    <row r="5476" spans="1:19" x14ac:dyDescent="0.3">
      <c r="A5476" t="s">
        <v>53</v>
      </c>
      <c r="B5476" t="s">
        <v>295</v>
      </c>
      <c r="C5476" t="s">
        <v>353</v>
      </c>
      <c r="D5476" t="s">
        <v>100</v>
      </c>
      <c r="E5476">
        <v>3.2713330219999999</v>
      </c>
      <c r="F5476">
        <v>3.8266666666666702</v>
      </c>
      <c r="G5476" t="s">
        <v>294</v>
      </c>
      <c r="H5476">
        <v>0</v>
      </c>
      <c r="I5476" t="s">
        <v>294</v>
      </c>
      <c r="J5476">
        <v>0</v>
      </c>
      <c r="K5476" s="4">
        <v>99.45</v>
      </c>
      <c r="L5476">
        <v>16.777359434000001</v>
      </c>
      <c r="M5476">
        <v>1.11559022801323E-2</v>
      </c>
      <c r="N5476" t="s">
        <v>294</v>
      </c>
      <c r="O5476">
        <v>-1.00639545873988</v>
      </c>
      <c r="P5476" t="s">
        <v>294</v>
      </c>
      <c r="Q5476" t="s">
        <v>294</v>
      </c>
      <c r="R5476">
        <v>9782.7010069999997</v>
      </c>
      <c r="S5476">
        <v>16.777359434000001</v>
      </c>
    </row>
    <row r="5477" spans="1:19" x14ac:dyDescent="0.3">
      <c r="A5477" t="s">
        <v>54</v>
      </c>
      <c r="B5477" t="s">
        <v>297</v>
      </c>
      <c r="C5477" t="s">
        <v>353</v>
      </c>
      <c r="D5477" t="s">
        <v>100</v>
      </c>
      <c r="E5477">
        <v>3.263958047</v>
      </c>
      <c r="F5477">
        <v>3.75</v>
      </c>
      <c r="G5477" t="s">
        <v>294</v>
      </c>
      <c r="H5477">
        <v>0</v>
      </c>
      <c r="I5477" t="s">
        <v>294</v>
      </c>
      <c r="J5477">
        <v>0</v>
      </c>
      <c r="K5477" s="4">
        <v>99.256666666666661</v>
      </c>
      <c r="L5477">
        <v>16.939992448999998</v>
      </c>
      <c r="M5477">
        <v>1.0700524977372099E-2</v>
      </c>
      <c r="N5477" t="s">
        <v>294</v>
      </c>
      <c r="O5477">
        <v>-1.0400007460502001</v>
      </c>
      <c r="P5477" t="s">
        <v>294</v>
      </c>
      <c r="Q5477" t="s">
        <v>294</v>
      </c>
      <c r="R5477">
        <v>9779.9219560000001</v>
      </c>
      <c r="S5477">
        <v>16.939992448999998</v>
      </c>
    </row>
    <row r="5478" spans="1:19" x14ac:dyDescent="0.3">
      <c r="A5478" t="s">
        <v>55</v>
      </c>
      <c r="B5478" t="s">
        <v>298</v>
      </c>
      <c r="C5478" t="s">
        <v>353</v>
      </c>
      <c r="D5478" t="s">
        <v>100</v>
      </c>
      <c r="E5478">
        <v>3.241262823</v>
      </c>
      <c r="F5478">
        <v>3.8433333333333302</v>
      </c>
      <c r="G5478" t="s">
        <v>294</v>
      </c>
      <c r="H5478">
        <v>0</v>
      </c>
      <c r="I5478" t="s">
        <v>294</v>
      </c>
      <c r="J5478">
        <v>0</v>
      </c>
      <c r="K5478" s="4">
        <v>99.916666666666671</v>
      </c>
      <c r="L5478">
        <v>17.049533865000001</v>
      </c>
      <c r="M5478">
        <v>1.0900206527058399E-2</v>
      </c>
      <c r="N5478" t="s">
        <v>294</v>
      </c>
      <c r="O5478">
        <v>-1.1237010637675</v>
      </c>
      <c r="P5478" t="s">
        <v>294</v>
      </c>
      <c r="Q5478" t="s">
        <v>294</v>
      </c>
      <c r="R5478">
        <v>9763.9932219999992</v>
      </c>
      <c r="S5478">
        <v>17.049533865000001</v>
      </c>
    </row>
    <row r="5479" spans="1:19" x14ac:dyDescent="0.3">
      <c r="A5479" t="s">
        <v>56</v>
      </c>
      <c r="B5479" t="s">
        <v>299</v>
      </c>
      <c r="C5479" t="s">
        <v>354</v>
      </c>
      <c r="D5479" t="s">
        <v>100</v>
      </c>
      <c r="E5479">
        <v>3.238514935</v>
      </c>
      <c r="F5479">
        <v>4.1100000000000003</v>
      </c>
      <c r="G5479" t="s">
        <v>294</v>
      </c>
      <c r="H5479">
        <v>0</v>
      </c>
      <c r="I5479" t="s">
        <v>294</v>
      </c>
      <c r="J5479">
        <v>0</v>
      </c>
      <c r="K5479" s="4">
        <v>99.626666666666665</v>
      </c>
      <c r="L5479">
        <v>17.148169370000002</v>
      </c>
      <c r="M5479">
        <v>3.26561240154465E-2</v>
      </c>
      <c r="N5479" t="s">
        <v>294</v>
      </c>
      <c r="O5479">
        <v>0.50661365012328796</v>
      </c>
      <c r="P5479" t="s">
        <v>294</v>
      </c>
      <c r="Q5479" t="s">
        <v>294</v>
      </c>
      <c r="R5479">
        <v>9729.7533399999993</v>
      </c>
      <c r="S5479">
        <v>17.148169370000002</v>
      </c>
    </row>
    <row r="5480" spans="1:19" x14ac:dyDescent="0.3">
      <c r="A5480" t="s">
        <v>57</v>
      </c>
      <c r="B5480" t="s">
        <v>295</v>
      </c>
      <c r="C5480" t="s">
        <v>354</v>
      </c>
      <c r="D5480" t="s">
        <v>100</v>
      </c>
      <c r="E5480">
        <v>3.2147238300000001</v>
      </c>
      <c r="F5480">
        <v>4.3499999999999996</v>
      </c>
      <c r="G5480" t="s">
        <v>294</v>
      </c>
      <c r="H5480">
        <v>0</v>
      </c>
      <c r="I5480" t="s">
        <v>294</v>
      </c>
      <c r="J5480">
        <v>0</v>
      </c>
      <c r="K5480" s="4">
        <v>100.47666666666667</v>
      </c>
      <c r="L5480">
        <v>17.277660267000002</v>
      </c>
      <c r="M5480">
        <v>3.8070481659342403E-2</v>
      </c>
      <c r="N5480" t="s">
        <v>294</v>
      </c>
      <c r="O5480">
        <v>0.46394950626688602</v>
      </c>
      <c r="P5480" t="s">
        <v>294</v>
      </c>
      <c r="Q5480" t="s">
        <v>294</v>
      </c>
      <c r="R5480">
        <v>9711.1875180000006</v>
      </c>
      <c r="S5480">
        <v>17.277660267000002</v>
      </c>
    </row>
    <row r="5481" spans="1:19" x14ac:dyDescent="0.3">
      <c r="A5481" t="s">
        <v>58</v>
      </c>
      <c r="B5481" t="s">
        <v>297</v>
      </c>
      <c r="C5481" t="s">
        <v>354</v>
      </c>
      <c r="D5481" t="s">
        <v>100</v>
      </c>
      <c r="E5481">
        <v>3.1981551650000002</v>
      </c>
      <c r="F5481">
        <v>4.45</v>
      </c>
      <c r="G5481" t="s">
        <v>294</v>
      </c>
      <c r="H5481">
        <v>0</v>
      </c>
      <c r="I5481" t="s">
        <v>294</v>
      </c>
      <c r="J5481">
        <v>0</v>
      </c>
      <c r="K5481" s="4">
        <v>100.32333333333334</v>
      </c>
      <c r="L5481">
        <v>17.370325143999999</v>
      </c>
      <c r="M5481">
        <v>3.88983584169433E-2</v>
      </c>
      <c r="N5481" t="s">
        <v>294</v>
      </c>
      <c r="O5481">
        <v>0.32542784012832698</v>
      </c>
      <c r="P5481" t="s">
        <v>294</v>
      </c>
      <c r="Q5481" t="s">
        <v>294</v>
      </c>
      <c r="R5481">
        <v>9711.3458109999992</v>
      </c>
      <c r="S5481">
        <v>17.370325143999999</v>
      </c>
    </row>
    <row r="5482" spans="1:19" x14ac:dyDescent="0.3">
      <c r="A5482" t="s">
        <v>59</v>
      </c>
      <c r="B5482" t="s">
        <v>298</v>
      </c>
      <c r="C5482" t="s">
        <v>354</v>
      </c>
      <c r="D5482" t="s">
        <v>100</v>
      </c>
      <c r="E5482">
        <v>3.1712380690000002</v>
      </c>
      <c r="F5482">
        <v>4.75</v>
      </c>
      <c r="G5482" t="s">
        <v>294</v>
      </c>
      <c r="H5482">
        <v>0</v>
      </c>
      <c r="I5482" t="s">
        <v>294</v>
      </c>
      <c r="J5482">
        <v>0</v>
      </c>
      <c r="K5482" s="4">
        <v>100.41333333333334</v>
      </c>
      <c r="L5482">
        <v>17.506044219</v>
      </c>
      <c r="M5482">
        <v>4.4115721849919499E-2</v>
      </c>
      <c r="N5482" t="s">
        <v>294</v>
      </c>
      <c r="O5482">
        <v>0.15192492411198799</v>
      </c>
      <c r="P5482" t="s">
        <v>294</v>
      </c>
      <c r="Q5482" t="s">
        <v>294</v>
      </c>
      <c r="R5482">
        <v>9720.2023310000004</v>
      </c>
      <c r="S5482">
        <v>17.506044219</v>
      </c>
    </row>
    <row r="5483" spans="1:19" x14ac:dyDescent="0.3">
      <c r="A5483" t="s">
        <v>60</v>
      </c>
      <c r="B5483" t="s">
        <v>299</v>
      </c>
      <c r="C5483" t="s">
        <v>355</v>
      </c>
      <c r="D5483" t="s">
        <v>100</v>
      </c>
      <c r="E5483">
        <v>3.1434107120000001</v>
      </c>
      <c r="F5483">
        <v>5.0366666666666697</v>
      </c>
      <c r="G5483" t="s">
        <v>294</v>
      </c>
      <c r="H5483">
        <v>0</v>
      </c>
      <c r="I5483" t="s">
        <v>294</v>
      </c>
      <c r="J5483">
        <v>0</v>
      </c>
      <c r="K5483" s="4">
        <v>99.273333333333326</v>
      </c>
      <c r="L5483">
        <v>17.539290026</v>
      </c>
      <c r="M5483">
        <v>3.745488223691E-2</v>
      </c>
      <c r="N5483" t="s">
        <v>294</v>
      </c>
      <c r="O5483">
        <v>-1.6276667680663999E-2</v>
      </c>
      <c r="P5483" t="s">
        <v>294</v>
      </c>
      <c r="Q5483" t="s">
        <v>294</v>
      </c>
      <c r="R5483">
        <v>9726.3758639999996</v>
      </c>
      <c r="S5483">
        <v>17.539290026</v>
      </c>
    </row>
    <row r="5484" spans="1:19" x14ac:dyDescent="0.3">
      <c r="A5484" t="s">
        <v>61</v>
      </c>
      <c r="B5484" t="s">
        <v>295</v>
      </c>
      <c r="C5484" t="s">
        <v>355</v>
      </c>
      <c r="D5484" t="s">
        <v>100</v>
      </c>
      <c r="E5484">
        <v>3.118142706</v>
      </c>
      <c r="F5484">
        <v>4.8033333333333301</v>
      </c>
      <c r="G5484" t="s">
        <v>294</v>
      </c>
      <c r="H5484">
        <v>0</v>
      </c>
      <c r="I5484" t="s">
        <v>294</v>
      </c>
      <c r="J5484">
        <v>0</v>
      </c>
      <c r="K5484" s="4">
        <v>98.896666666666661</v>
      </c>
      <c r="L5484">
        <v>17.579789368</v>
      </c>
      <c r="M5484">
        <v>3.4409364863792098E-2</v>
      </c>
      <c r="N5484" t="s">
        <v>294</v>
      </c>
      <c r="O5484">
        <v>-0.12648110594029299</v>
      </c>
      <c r="P5484" t="s">
        <v>294</v>
      </c>
      <c r="Q5484" t="s">
        <v>294</v>
      </c>
      <c r="R5484">
        <v>9679.6884389999996</v>
      </c>
      <c r="S5484">
        <v>17.579789368</v>
      </c>
    </row>
    <row r="5485" spans="1:19" x14ac:dyDescent="0.3">
      <c r="A5485" t="s">
        <v>62</v>
      </c>
      <c r="B5485" t="s">
        <v>297</v>
      </c>
      <c r="C5485" t="s">
        <v>355</v>
      </c>
      <c r="D5485" t="s">
        <v>100</v>
      </c>
      <c r="E5485">
        <v>3.109616012</v>
      </c>
      <c r="F5485">
        <v>4.2833333333333297</v>
      </c>
      <c r="G5485" t="s">
        <v>294</v>
      </c>
      <c r="H5485">
        <v>0</v>
      </c>
      <c r="I5485" t="s">
        <v>294</v>
      </c>
      <c r="J5485">
        <v>0</v>
      </c>
      <c r="K5485" s="4">
        <v>98.02</v>
      </c>
      <c r="L5485">
        <v>17.616694028000001</v>
      </c>
      <c r="M5485">
        <v>3.5799107851584001E-2</v>
      </c>
      <c r="N5485" t="s">
        <v>294</v>
      </c>
      <c r="O5485">
        <v>-0.24328591518112899</v>
      </c>
      <c r="P5485" t="s">
        <v>294</v>
      </c>
      <c r="Q5485" t="s">
        <v>294</v>
      </c>
      <c r="R5485">
        <v>9669.7386640000004</v>
      </c>
      <c r="S5485">
        <v>17.616694028000001</v>
      </c>
    </row>
    <row r="5486" spans="1:19" x14ac:dyDescent="0.3">
      <c r="A5486" t="s">
        <v>63</v>
      </c>
      <c r="B5486" t="s">
        <v>298</v>
      </c>
      <c r="C5486" t="s">
        <v>355</v>
      </c>
      <c r="D5486" t="s">
        <v>100</v>
      </c>
      <c r="E5486">
        <v>3.1176695699999999</v>
      </c>
      <c r="F5486">
        <v>4.0866666666666696</v>
      </c>
      <c r="G5486" t="s">
        <v>294</v>
      </c>
      <c r="H5486">
        <v>0</v>
      </c>
      <c r="I5486" t="s">
        <v>294</v>
      </c>
      <c r="J5486">
        <v>0</v>
      </c>
      <c r="K5486" s="4">
        <v>98.786666666666676</v>
      </c>
      <c r="L5486">
        <v>17.622148578000001</v>
      </c>
      <c r="M5486">
        <v>3.4108937721132902E-2</v>
      </c>
      <c r="N5486" t="s">
        <v>294</v>
      </c>
      <c r="O5486">
        <v>-0.34232230430952598</v>
      </c>
      <c r="P5486" t="s">
        <v>294</v>
      </c>
      <c r="Q5486" t="s">
        <v>294</v>
      </c>
      <c r="R5486">
        <v>9640.0710330000002</v>
      </c>
      <c r="S5486">
        <v>17.622148578000001</v>
      </c>
    </row>
    <row r="5487" spans="1:19" x14ac:dyDescent="0.3">
      <c r="A5487" t="s">
        <v>64</v>
      </c>
      <c r="B5487" t="s">
        <v>299</v>
      </c>
      <c r="C5487" t="s">
        <v>356</v>
      </c>
      <c r="D5487" t="s">
        <v>100</v>
      </c>
      <c r="E5487">
        <v>3.1326280340000001</v>
      </c>
      <c r="F5487">
        <v>3.9433333333333298</v>
      </c>
      <c r="G5487" t="s">
        <v>294</v>
      </c>
      <c r="H5487">
        <v>0</v>
      </c>
      <c r="I5487" t="s">
        <v>294</v>
      </c>
      <c r="J5487">
        <v>0</v>
      </c>
      <c r="K5487" s="4">
        <v>99.86333333333333</v>
      </c>
      <c r="L5487">
        <v>17.700132258</v>
      </c>
      <c r="M5487">
        <v>2.1578053877323301E-2</v>
      </c>
      <c r="N5487" t="s">
        <v>294</v>
      </c>
      <c r="O5487">
        <v>-0.35815312052894699</v>
      </c>
      <c r="P5487" t="s">
        <v>294</v>
      </c>
      <c r="Q5487" t="s">
        <v>294</v>
      </c>
      <c r="R5487">
        <v>9576.1849459999994</v>
      </c>
      <c r="S5487">
        <v>17.700132258</v>
      </c>
    </row>
    <row r="5488" spans="1:19" x14ac:dyDescent="0.3">
      <c r="A5488" t="s">
        <v>65</v>
      </c>
      <c r="B5488" t="s">
        <v>295</v>
      </c>
      <c r="C5488" t="s">
        <v>356</v>
      </c>
      <c r="D5488" t="s">
        <v>100</v>
      </c>
      <c r="E5488">
        <v>3.1575725399999999</v>
      </c>
      <c r="F5488">
        <v>2.66</v>
      </c>
      <c r="G5488" t="s">
        <v>294</v>
      </c>
      <c r="H5488">
        <v>0</v>
      </c>
      <c r="I5488" t="s">
        <v>294</v>
      </c>
      <c r="J5488">
        <v>0</v>
      </c>
      <c r="K5488" s="4">
        <v>100.10333333333334</v>
      </c>
      <c r="L5488">
        <v>17.784715751</v>
      </c>
      <c r="M5488">
        <v>1.61674227738468E-2</v>
      </c>
      <c r="N5488" t="s">
        <v>294</v>
      </c>
      <c r="O5488">
        <v>-0.396602446097926</v>
      </c>
      <c r="P5488" t="s">
        <v>294</v>
      </c>
      <c r="Q5488" t="s">
        <v>294</v>
      </c>
      <c r="R5488">
        <v>9605.3408980000004</v>
      </c>
      <c r="S5488">
        <v>17.784715751</v>
      </c>
    </row>
    <row r="5489" spans="1:19" x14ac:dyDescent="0.3">
      <c r="A5489" t="s">
        <v>66</v>
      </c>
      <c r="B5489" t="s">
        <v>297</v>
      </c>
      <c r="C5489" t="s">
        <v>356</v>
      </c>
      <c r="D5489" t="s">
        <v>100</v>
      </c>
      <c r="E5489">
        <v>3.211327576</v>
      </c>
      <c r="F5489">
        <v>3.15</v>
      </c>
      <c r="G5489" t="s">
        <v>294</v>
      </c>
      <c r="H5489">
        <v>0</v>
      </c>
      <c r="I5489" t="s">
        <v>294</v>
      </c>
      <c r="J5489">
        <v>0</v>
      </c>
      <c r="K5489" s="4">
        <v>100.65333333333335</v>
      </c>
      <c r="L5489">
        <v>17.883229406000002</v>
      </c>
      <c r="M5489">
        <v>1.28791388979609E-2</v>
      </c>
      <c r="N5489" t="s">
        <v>294</v>
      </c>
      <c r="O5489">
        <v>-0.38800722298400098</v>
      </c>
      <c r="P5489" t="s">
        <v>294</v>
      </c>
      <c r="Q5489" t="s">
        <v>294</v>
      </c>
      <c r="R5489">
        <v>9605.4059880000004</v>
      </c>
      <c r="S5489">
        <v>17.883229406000002</v>
      </c>
    </row>
    <row r="5490" spans="1:19" x14ac:dyDescent="0.3">
      <c r="A5490" t="s">
        <v>67</v>
      </c>
      <c r="B5490" t="s">
        <v>298</v>
      </c>
      <c r="C5490" t="s">
        <v>356</v>
      </c>
      <c r="D5490" t="s">
        <v>100</v>
      </c>
      <c r="E5490">
        <v>3.25634785</v>
      </c>
      <c r="F5490">
        <v>2.9966666666666701</v>
      </c>
      <c r="G5490" t="s">
        <v>294</v>
      </c>
      <c r="H5490">
        <v>0</v>
      </c>
      <c r="I5490" t="s">
        <v>294</v>
      </c>
      <c r="J5490">
        <v>0</v>
      </c>
      <c r="K5490" s="4">
        <v>101.27666666666669</v>
      </c>
      <c r="L5490">
        <v>17.994507585000001</v>
      </c>
      <c r="M5490">
        <v>5.10737060487581E-3</v>
      </c>
      <c r="N5490" t="s">
        <v>294</v>
      </c>
      <c r="O5490">
        <v>-0.40726651772703798</v>
      </c>
      <c r="P5490" t="s">
        <v>294</v>
      </c>
      <c r="Q5490" t="s">
        <v>294</v>
      </c>
      <c r="R5490">
        <v>9622.6351680000007</v>
      </c>
      <c r="S5490">
        <v>17.994507585000001</v>
      </c>
    </row>
    <row r="5491" spans="1:19" x14ac:dyDescent="0.3">
      <c r="A5491" t="s">
        <v>68</v>
      </c>
      <c r="B5491" t="s">
        <v>299</v>
      </c>
      <c r="C5491" t="s">
        <v>357</v>
      </c>
      <c r="D5491" t="s">
        <v>100</v>
      </c>
      <c r="E5491">
        <v>3.3277051489999998</v>
      </c>
      <c r="F5491">
        <v>2.4933333333333301</v>
      </c>
      <c r="G5491" t="s">
        <v>294</v>
      </c>
      <c r="H5491">
        <v>0</v>
      </c>
      <c r="I5491" t="s">
        <v>294</v>
      </c>
      <c r="J5491">
        <v>0</v>
      </c>
      <c r="K5491" s="4">
        <v>102</v>
      </c>
      <c r="L5491">
        <v>18.109478222</v>
      </c>
      <c r="M5491">
        <v>-8.0317345403775196E-4</v>
      </c>
      <c r="N5491" t="s">
        <v>294</v>
      </c>
      <c r="O5491">
        <v>-0.32473387155282302</v>
      </c>
      <c r="P5491" t="s">
        <v>294</v>
      </c>
      <c r="Q5491" t="s">
        <v>294</v>
      </c>
      <c r="R5491">
        <v>9692.1879090000002</v>
      </c>
      <c r="S5491">
        <v>18.109478222</v>
      </c>
    </row>
    <row r="5492" spans="1:19" x14ac:dyDescent="0.3">
      <c r="A5492" t="s">
        <v>69</v>
      </c>
      <c r="B5492" t="s">
        <v>295</v>
      </c>
      <c r="C5492" t="s">
        <v>357</v>
      </c>
      <c r="D5492" t="s">
        <v>100</v>
      </c>
      <c r="E5492">
        <v>3.368488718</v>
      </c>
      <c r="F5492">
        <v>2.64333333333333</v>
      </c>
      <c r="G5492" t="s">
        <v>294</v>
      </c>
      <c r="H5492">
        <v>0</v>
      </c>
      <c r="I5492" t="s">
        <v>294</v>
      </c>
      <c r="J5492">
        <v>0</v>
      </c>
      <c r="K5492" s="4">
        <v>101.79333333333334</v>
      </c>
      <c r="L5492">
        <v>18.220210227999999</v>
      </c>
      <c r="M5492">
        <v>-5.9882802489814499E-4</v>
      </c>
      <c r="N5492" t="s">
        <v>294</v>
      </c>
      <c r="O5492">
        <v>-0.25142572317109901</v>
      </c>
      <c r="P5492" t="s">
        <v>294</v>
      </c>
      <c r="Q5492" t="s">
        <v>294</v>
      </c>
      <c r="R5492">
        <v>9712.0809630000003</v>
      </c>
      <c r="S5492">
        <v>18.220210227999999</v>
      </c>
    </row>
    <row r="5493" spans="1:19" x14ac:dyDescent="0.3">
      <c r="A5493" t="s">
        <v>70</v>
      </c>
      <c r="B5493" t="s">
        <v>297</v>
      </c>
      <c r="C5493" t="s">
        <v>357</v>
      </c>
      <c r="D5493" t="s">
        <v>100</v>
      </c>
      <c r="E5493">
        <v>3.3911431410000001</v>
      </c>
      <c r="F5493">
        <v>1.81666666666667</v>
      </c>
      <c r="G5493" t="s">
        <v>294</v>
      </c>
      <c r="H5493">
        <v>0</v>
      </c>
      <c r="I5493" t="s">
        <v>294</v>
      </c>
      <c r="J5493">
        <v>0</v>
      </c>
      <c r="K5493" s="4">
        <v>101.24000000000001</v>
      </c>
      <c r="L5493">
        <v>18.343968486000001</v>
      </c>
      <c r="M5493">
        <v>-1.20852167798409E-3</v>
      </c>
      <c r="N5493" t="s">
        <v>294</v>
      </c>
      <c r="O5493">
        <v>-0.16072553011185101</v>
      </c>
      <c r="P5493" t="s">
        <v>294</v>
      </c>
      <c r="Q5493" t="s">
        <v>294</v>
      </c>
      <c r="R5493">
        <v>9738.1552100000008</v>
      </c>
      <c r="S5493">
        <v>18.343968486000001</v>
      </c>
    </row>
    <row r="5494" spans="1:19" x14ac:dyDescent="0.3">
      <c r="A5494" t="s">
        <v>71</v>
      </c>
      <c r="B5494" t="s">
        <v>298</v>
      </c>
      <c r="C5494" t="s">
        <v>357</v>
      </c>
      <c r="D5494" t="s">
        <v>100</v>
      </c>
      <c r="E5494">
        <v>3.4294619919999998</v>
      </c>
      <c r="F5494">
        <v>1.33</v>
      </c>
      <c r="G5494" t="s">
        <v>294</v>
      </c>
      <c r="H5494">
        <v>0</v>
      </c>
      <c r="I5494" t="s">
        <v>294</v>
      </c>
      <c r="J5494">
        <v>0</v>
      </c>
      <c r="K5494" s="4">
        <v>100.99333333333334</v>
      </c>
      <c r="L5494">
        <v>18.488645064</v>
      </c>
      <c r="M5494">
        <v>-3.9683483067205403E-4</v>
      </c>
      <c r="N5494" t="s">
        <v>294</v>
      </c>
      <c r="O5494">
        <v>-2.1470750580565599E-2</v>
      </c>
      <c r="P5494" t="s">
        <v>294</v>
      </c>
      <c r="Q5494" t="s">
        <v>294</v>
      </c>
      <c r="R5494">
        <v>9792.5499180000006</v>
      </c>
      <c r="S5494">
        <v>18.488645064</v>
      </c>
    </row>
    <row r="5495" spans="1:19" x14ac:dyDescent="0.3">
      <c r="A5495" t="s">
        <v>72</v>
      </c>
      <c r="B5495" t="s">
        <v>299</v>
      </c>
      <c r="C5495" t="s">
        <v>358</v>
      </c>
      <c r="D5495" t="s">
        <v>100</v>
      </c>
      <c r="E5495">
        <v>3.446705873</v>
      </c>
      <c r="F5495">
        <v>0.76</v>
      </c>
      <c r="G5495" t="s">
        <v>294</v>
      </c>
      <c r="H5495">
        <v>0</v>
      </c>
      <c r="I5495" t="s">
        <v>294</v>
      </c>
      <c r="J5495">
        <v>0</v>
      </c>
      <c r="K5495" s="4">
        <v>99.366666666666674</v>
      </c>
      <c r="L5495">
        <v>18.677679607999998</v>
      </c>
      <c r="M5495">
        <v>-4.0658157096272298E-3</v>
      </c>
      <c r="N5495" t="s">
        <v>294</v>
      </c>
      <c r="O5495">
        <v>9.35001564668312E-2</v>
      </c>
      <c r="P5495" t="s">
        <v>294</v>
      </c>
      <c r="Q5495" t="s">
        <v>294</v>
      </c>
      <c r="R5495">
        <v>9848.6134089999996</v>
      </c>
      <c r="S5495">
        <v>18.677679607999998</v>
      </c>
    </row>
    <row r="5496" spans="1:19" x14ac:dyDescent="0.3">
      <c r="A5496" t="s">
        <v>73</v>
      </c>
      <c r="B5496" t="s">
        <v>295</v>
      </c>
      <c r="C5496" t="s">
        <v>358</v>
      </c>
      <c r="D5496" t="s">
        <v>100</v>
      </c>
      <c r="E5496">
        <v>3.4812446530000001</v>
      </c>
      <c r="F5496">
        <v>1.01</v>
      </c>
      <c r="G5496" t="s">
        <v>294</v>
      </c>
      <c r="H5496">
        <v>0</v>
      </c>
      <c r="I5496" t="s">
        <v>294</v>
      </c>
      <c r="J5496">
        <v>0</v>
      </c>
      <c r="K5496" s="4">
        <v>98.366666666666674</v>
      </c>
      <c r="L5496">
        <v>18.855047794000001</v>
      </c>
      <c r="M5496">
        <v>-1.0055378145002599E-3</v>
      </c>
      <c r="N5496" t="s">
        <v>294</v>
      </c>
      <c r="O5496">
        <v>0.188266826923744</v>
      </c>
      <c r="P5496" t="s">
        <v>294</v>
      </c>
      <c r="Q5496" t="s">
        <v>294</v>
      </c>
      <c r="R5496">
        <v>9908.4745189999994</v>
      </c>
      <c r="S5496">
        <v>18.855047794000001</v>
      </c>
    </row>
    <row r="5497" spans="1:19" x14ac:dyDescent="0.3">
      <c r="A5497" t="s">
        <v>74</v>
      </c>
      <c r="B5497" t="s">
        <v>297</v>
      </c>
      <c r="C5497" t="s">
        <v>358</v>
      </c>
      <c r="D5497" t="s">
        <v>100</v>
      </c>
      <c r="E5497">
        <v>3.516334922</v>
      </c>
      <c r="F5497">
        <v>1.0433333333333299</v>
      </c>
      <c r="G5497" t="s">
        <v>294</v>
      </c>
      <c r="H5497">
        <v>0</v>
      </c>
      <c r="I5497" t="s">
        <v>294</v>
      </c>
      <c r="J5497">
        <v>0</v>
      </c>
      <c r="K5497" s="4">
        <v>99.350000000000009</v>
      </c>
      <c r="L5497">
        <v>19.037178892</v>
      </c>
      <c r="M5497">
        <v>-3.0428160475444799E-3</v>
      </c>
      <c r="N5497" t="s">
        <v>294</v>
      </c>
      <c r="O5497">
        <v>0.273394312764417</v>
      </c>
      <c r="P5497" t="s">
        <v>294</v>
      </c>
      <c r="Q5497" t="s">
        <v>294</v>
      </c>
      <c r="R5497">
        <v>9996.0916770000003</v>
      </c>
      <c r="S5497">
        <v>19.037178892</v>
      </c>
    </row>
    <row r="5498" spans="1:19" x14ac:dyDescent="0.3">
      <c r="A5498" t="s">
        <v>75</v>
      </c>
      <c r="B5498" t="s">
        <v>298</v>
      </c>
      <c r="C5498" t="s">
        <v>358</v>
      </c>
      <c r="D5498" t="s">
        <v>100</v>
      </c>
      <c r="E5498">
        <v>3.5373155519999999</v>
      </c>
      <c r="F5498">
        <v>0.72666666666666702</v>
      </c>
      <c r="G5498" t="s">
        <v>294</v>
      </c>
      <c r="H5498">
        <v>0</v>
      </c>
      <c r="I5498" t="s">
        <v>294</v>
      </c>
      <c r="J5498">
        <v>0</v>
      </c>
      <c r="K5498" s="4">
        <v>99.346666666666678</v>
      </c>
      <c r="L5498">
        <v>19.222582706000001</v>
      </c>
      <c r="M5498">
        <v>-4.8849720419138001E-3</v>
      </c>
      <c r="N5498" t="s">
        <v>294</v>
      </c>
      <c r="O5498">
        <v>0.35103821388727502</v>
      </c>
      <c r="P5498" t="s">
        <v>294</v>
      </c>
      <c r="Q5498" t="s">
        <v>294</v>
      </c>
      <c r="R5498">
        <v>10048.7754</v>
      </c>
      <c r="S5498">
        <v>19.222582706000001</v>
      </c>
    </row>
    <row r="5499" spans="1:19" x14ac:dyDescent="0.3">
      <c r="A5499" t="s">
        <v>283</v>
      </c>
      <c r="B5499" t="s">
        <v>295</v>
      </c>
      <c r="C5499" t="s">
        <v>296</v>
      </c>
      <c r="D5499" t="s">
        <v>101</v>
      </c>
      <c r="F5499">
        <v>0</v>
      </c>
      <c r="G5499">
        <v>0</v>
      </c>
      <c r="H5499">
        <v>0</v>
      </c>
      <c r="I5499" t="s">
        <v>294</v>
      </c>
      <c r="J5499">
        <v>0</v>
      </c>
      <c r="L5499" t="s">
        <v>294</v>
      </c>
      <c r="M5499" t="s">
        <v>294</v>
      </c>
      <c r="N5499" t="s">
        <v>294</v>
      </c>
      <c r="O5499" t="s">
        <v>294</v>
      </c>
      <c r="P5499" t="s">
        <v>294</v>
      </c>
      <c r="Q5499" t="s">
        <v>294</v>
      </c>
      <c r="R5499" t="s">
        <v>290</v>
      </c>
      <c r="S5499" t="s">
        <v>290</v>
      </c>
    </row>
    <row r="5500" spans="1:19" x14ac:dyDescent="0.3">
      <c r="A5500" t="s">
        <v>284</v>
      </c>
      <c r="B5500" t="s">
        <v>297</v>
      </c>
      <c r="C5500" t="s">
        <v>296</v>
      </c>
      <c r="D5500" t="s">
        <v>101</v>
      </c>
      <c r="F5500">
        <v>0</v>
      </c>
      <c r="G5500">
        <v>0</v>
      </c>
      <c r="H5500">
        <v>0</v>
      </c>
      <c r="I5500" t="s">
        <v>294</v>
      </c>
      <c r="J5500">
        <v>0</v>
      </c>
      <c r="L5500" t="s">
        <v>294</v>
      </c>
      <c r="M5500" t="s">
        <v>294</v>
      </c>
      <c r="N5500" t="s">
        <v>294</v>
      </c>
      <c r="O5500" t="s">
        <v>294</v>
      </c>
      <c r="P5500" t="s">
        <v>294</v>
      </c>
      <c r="Q5500" t="s">
        <v>294</v>
      </c>
      <c r="R5500" t="s">
        <v>290</v>
      </c>
      <c r="S5500" t="s">
        <v>290</v>
      </c>
    </row>
    <row r="5501" spans="1:19" x14ac:dyDescent="0.3">
      <c r="A5501" t="s">
        <v>285</v>
      </c>
      <c r="B5501" t="s">
        <v>298</v>
      </c>
      <c r="C5501" t="s">
        <v>296</v>
      </c>
      <c r="D5501" t="s">
        <v>101</v>
      </c>
      <c r="F5501">
        <v>0</v>
      </c>
      <c r="G5501">
        <v>0</v>
      </c>
      <c r="H5501">
        <v>0</v>
      </c>
      <c r="I5501" t="s">
        <v>294</v>
      </c>
      <c r="J5501">
        <v>0</v>
      </c>
      <c r="L5501" t="s">
        <v>294</v>
      </c>
      <c r="M5501" t="s">
        <v>294</v>
      </c>
      <c r="N5501" t="s">
        <v>294</v>
      </c>
      <c r="O5501" t="s">
        <v>294</v>
      </c>
      <c r="P5501" t="s">
        <v>294</v>
      </c>
      <c r="Q5501" t="s">
        <v>294</v>
      </c>
      <c r="R5501" t="s">
        <v>290</v>
      </c>
      <c r="S5501" t="s">
        <v>290</v>
      </c>
    </row>
    <row r="5502" spans="1:19" x14ac:dyDescent="0.3">
      <c r="A5502" t="s">
        <v>112</v>
      </c>
      <c r="B5502" t="s">
        <v>299</v>
      </c>
      <c r="C5502" t="s">
        <v>300</v>
      </c>
      <c r="D5502" t="s">
        <v>101</v>
      </c>
      <c r="F5502" t="s">
        <v>294</v>
      </c>
      <c r="G5502" t="s">
        <v>294</v>
      </c>
      <c r="H5502">
        <v>0</v>
      </c>
      <c r="I5502" t="s">
        <v>294</v>
      </c>
      <c r="J5502">
        <v>0</v>
      </c>
      <c r="L5502" t="s">
        <v>294</v>
      </c>
      <c r="M5502" t="s">
        <v>294</v>
      </c>
      <c r="N5502" t="s">
        <v>294</v>
      </c>
      <c r="O5502" t="s">
        <v>294</v>
      </c>
      <c r="P5502" t="s">
        <v>294</v>
      </c>
      <c r="Q5502" t="s">
        <v>294</v>
      </c>
      <c r="R5502" t="s">
        <v>290</v>
      </c>
      <c r="S5502" t="s">
        <v>290</v>
      </c>
    </row>
    <row r="5503" spans="1:19" x14ac:dyDescent="0.3">
      <c r="A5503" t="s">
        <v>113</v>
      </c>
      <c r="B5503" t="s">
        <v>295</v>
      </c>
      <c r="C5503" t="s">
        <v>300</v>
      </c>
      <c r="D5503" t="s">
        <v>101</v>
      </c>
      <c r="F5503" t="s">
        <v>294</v>
      </c>
      <c r="G5503" t="s">
        <v>294</v>
      </c>
      <c r="H5503">
        <v>0</v>
      </c>
      <c r="I5503" t="s">
        <v>294</v>
      </c>
      <c r="J5503">
        <v>0</v>
      </c>
      <c r="L5503" t="s">
        <v>294</v>
      </c>
      <c r="M5503" t="s">
        <v>294</v>
      </c>
      <c r="N5503" t="s">
        <v>294</v>
      </c>
      <c r="O5503" t="s">
        <v>294</v>
      </c>
      <c r="P5503" t="s">
        <v>294</v>
      </c>
      <c r="Q5503" t="s">
        <v>294</v>
      </c>
      <c r="R5503" t="s">
        <v>290</v>
      </c>
      <c r="S5503" t="s">
        <v>290</v>
      </c>
    </row>
    <row r="5504" spans="1:19" x14ac:dyDescent="0.3">
      <c r="A5504" t="s">
        <v>114</v>
      </c>
      <c r="B5504" t="s">
        <v>297</v>
      </c>
      <c r="C5504" t="s">
        <v>300</v>
      </c>
      <c r="D5504" t="s">
        <v>101</v>
      </c>
      <c r="F5504" t="s">
        <v>294</v>
      </c>
      <c r="G5504" t="s">
        <v>294</v>
      </c>
      <c r="H5504">
        <v>0</v>
      </c>
      <c r="I5504" t="s">
        <v>294</v>
      </c>
      <c r="J5504">
        <v>0</v>
      </c>
      <c r="L5504" t="s">
        <v>294</v>
      </c>
      <c r="M5504" t="s">
        <v>294</v>
      </c>
      <c r="N5504" t="s">
        <v>294</v>
      </c>
      <c r="O5504" t="s">
        <v>294</v>
      </c>
      <c r="P5504" t="s">
        <v>294</v>
      </c>
      <c r="Q5504" t="s">
        <v>294</v>
      </c>
      <c r="R5504" t="s">
        <v>290</v>
      </c>
      <c r="S5504" t="s">
        <v>290</v>
      </c>
    </row>
    <row r="5505" spans="1:19" x14ac:dyDescent="0.3">
      <c r="A5505" t="s">
        <v>115</v>
      </c>
      <c r="B5505" t="s">
        <v>298</v>
      </c>
      <c r="C5505" t="s">
        <v>300</v>
      </c>
      <c r="D5505" t="s">
        <v>101</v>
      </c>
      <c r="F5505" t="s">
        <v>294</v>
      </c>
      <c r="G5505" t="s">
        <v>294</v>
      </c>
      <c r="H5505">
        <v>0</v>
      </c>
      <c r="I5505" t="s">
        <v>294</v>
      </c>
      <c r="J5505">
        <v>0</v>
      </c>
      <c r="L5505" t="s">
        <v>294</v>
      </c>
      <c r="M5505" t="s">
        <v>294</v>
      </c>
      <c r="N5505" t="s">
        <v>294</v>
      </c>
      <c r="O5505" t="s">
        <v>294</v>
      </c>
      <c r="P5505" t="s">
        <v>294</v>
      </c>
      <c r="Q5505" t="s">
        <v>294</v>
      </c>
      <c r="R5505" t="s">
        <v>290</v>
      </c>
      <c r="S5505" t="s">
        <v>290</v>
      </c>
    </row>
    <row r="5506" spans="1:19" x14ac:dyDescent="0.3">
      <c r="A5506" t="s">
        <v>116</v>
      </c>
      <c r="B5506" t="s">
        <v>299</v>
      </c>
      <c r="C5506" t="s">
        <v>301</v>
      </c>
      <c r="D5506" t="s">
        <v>101</v>
      </c>
      <c r="F5506" t="s">
        <v>294</v>
      </c>
      <c r="G5506" t="s">
        <v>294</v>
      </c>
      <c r="H5506">
        <v>0</v>
      </c>
      <c r="I5506" t="s">
        <v>294</v>
      </c>
      <c r="J5506">
        <v>0</v>
      </c>
      <c r="L5506" t="s">
        <v>294</v>
      </c>
      <c r="M5506" t="s">
        <v>294</v>
      </c>
      <c r="N5506" t="s">
        <v>294</v>
      </c>
      <c r="O5506" t="s">
        <v>294</v>
      </c>
      <c r="P5506" t="s">
        <v>294</v>
      </c>
      <c r="Q5506" t="s">
        <v>294</v>
      </c>
      <c r="R5506" t="s">
        <v>290</v>
      </c>
      <c r="S5506" t="s">
        <v>290</v>
      </c>
    </row>
    <row r="5507" spans="1:19" x14ac:dyDescent="0.3">
      <c r="A5507" t="s">
        <v>117</v>
      </c>
      <c r="B5507" t="s">
        <v>295</v>
      </c>
      <c r="C5507" t="s">
        <v>301</v>
      </c>
      <c r="D5507" t="s">
        <v>101</v>
      </c>
      <c r="F5507" t="s">
        <v>294</v>
      </c>
      <c r="G5507" t="s">
        <v>294</v>
      </c>
      <c r="H5507">
        <v>0</v>
      </c>
      <c r="I5507" t="s">
        <v>294</v>
      </c>
      <c r="J5507">
        <v>0</v>
      </c>
      <c r="L5507" t="s">
        <v>294</v>
      </c>
      <c r="M5507" t="s">
        <v>294</v>
      </c>
      <c r="N5507" t="s">
        <v>294</v>
      </c>
      <c r="O5507" t="s">
        <v>294</v>
      </c>
      <c r="P5507" t="s">
        <v>294</v>
      </c>
      <c r="Q5507" t="s">
        <v>294</v>
      </c>
      <c r="R5507" t="s">
        <v>290</v>
      </c>
      <c r="S5507" t="s">
        <v>290</v>
      </c>
    </row>
    <row r="5508" spans="1:19" x14ac:dyDescent="0.3">
      <c r="A5508" t="s">
        <v>118</v>
      </c>
      <c r="B5508" t="s">
        <v>297</v>
      </c>
      <c r="C5508" t="s">
        <v>301</v>
      </c>
      <c r="D5508" t="s">
        <v>101</v>
      </c>
      <c r="F5508" t="s">
        <v>294</v>
      </c>
      <c r="G5508" t="s">
        <v>294</v>
      </c>
      <c r="H5508">
        <v>0</v>
      </c>
      <c r="I5508" t="s">
        <v>294</v>
      </c>
      <c r="J5508">
        <v>0</v>
      </c>
      <c r="L5508" t="s">
        <v>294</v>
      </c>
      <c r="M5508" t="s">
        <v>294</v>
      </c>
      <c r="N5508" t="s">
        <v>294</v>
      </c>
      <c r="O5508" t="s">
        <v>294</v>
      </c>
      <c r="P5508" t="s">
        <v>294</v>
      </c>
      <c r="Q5508" t="s">
        <v>294</v>
      </c>
      <c r="R5508" t="s">
        <v>290</v>
      </c>
      <c r="S5508" t="s">
        <v>290</v>
      </c>
    </row>
    <row r="5509" spans="1:19" x14ac:dyDescent="0.3">
      <c r="A5509" t="s">
        <v>119</v>
      </c>
      <c r="B5509" t="s">
        <v>298</v>
      </c>
      <c r="C5509" t="s">
        <v>301</v>
      </c>
      <c r="D5509" t="s">
        <v>101</v>
      </c>
      <c r="F5509" t="s">
        <v>294</v>
      </c>
      <c r="G5509" t="s">
        <v>294</v>
      </c>
      <c r="H5509">
        <v>0</v>
      </c>
      <c r="I5509" t="s">
        <v>294</v>
      </c>
      <c r="J5509">
        <v>0</v>
      </c>
      <c r="L5509" t="s">
        <v>294</v>
      </c>
      <c r="M5509" t="s">
        <v>294</v>
      </c>
      <c r="N5509" t="s">
        <v>294</v>
      </c>
      <c r="O5509" t="s">
        <v>294</v>
      </c>
      <c r="P5509" t="s">
        <v>294</v>
      </c>
      <c r="Q5509" t="s">
        <v>294</v>
      </c>
      <c r="R5509" t="s">
        <v>290</v>
      </c>
      <c r="S5509" t="s">
        <v>290</v>
      </c>
    </row>
    <row r="5510" spans="1:19" x14ac:dyDescent="0.3">
      <c r="A5510" t="s">
        <v>120</v>
      </c>
      <c r="B5510" t="s">
        <v>299</v>
      </c>
      <c r="C5510" t="s">
        <v>302</v>
      </c>
      <c r="D5510" t="s">
        <v>101</v>
      </c>
      <c r="F5510" t="s">
        <v>294</v>
      </c>
      <c r="G5510" t="s">
        <v>294</v>
      </c>
      <c r="H5510">
        <v>0</v>
      </c>
      <c r="I5510" t="s">
        <v>294</v>
      </c>
      <c r="J5510">
        <v>0</v>
      </c>
      <c r="L5510" t="s">
        <v>294</v>
      </c>
      <c r="M5510" t="s">
        <v>294</v>
      </c>
      <c r="N5510" t="s">
        <v>294</v>
      </c>
      <c r="O5510" t="s">
        <v>294</v>
      </c>
      <c r="P5510" t="s">
        <v>294</v>
      </c>
      <c r="Q5510" t="s">
        <v>294</v>
      </c>
      <c r="R5510" t="s">
        <v>290</v>
      </c>
      <c r="S5510" t="s">
        <v>290</v>
      </c>
    </row>
    <row r="5511" spans="1:19" x14ac:dyDescent="0.3">
      <c r="A5511" t="s">
        <v>121</v>
      </c>
      <c r="B5511" t="s">
        <v>295</v>
      </c>
      <c r="C5511" t="s">
        <v>302</v>
      </c>
      <c r="D5511" t="s">
        <v>101</v>
      </c>
      <c r="F5511" t="s">
        <v>294</v>
      </c>
      <c r="G5511" t="s">
        <v>294</v>
      </c>
      <c r="H5511">
        <v>0</v>
      </c>
      <c r="I5511" t="s">
        <v>294</v>
      </c>
      <c r="J5511">
        <v>0</v>
      </c>
      <c r="L5511" t="s">
        <v>294</v>
      </c>
      <c r="M5511" t="s">
        <v>294</v>
      </c>
      <c r="N5511" t="s">
        <v>294</v>
      </c>
      <c r="O5511" t="s">
        <v>294</v>
      </c>
      <c r="P5511" t="s">
        <v>294</v>
      </c>
      <c r="Q5511" t="s">
        <v>294</v>
      </c>
      <c r="R5511" t="s">
        <v>290</v>
      </c>
      <c r="S5511" t="s">
        <v>290</v>
      </c>
    </row>
    <row r="5512" spans="1:19" x14ac:dyDescent="0.3">
      <c r="A5512" t="s">
        <v>122</v>
      </c>
      <c r="B5512" t="s">
        <v>297</v>
      </c>
      <c r="C5512" t="s">
        <v>302</v>
      </c>
      <c r="D5512" t="s">
        <v>101</v>
      </c>
      <c r="F5512" t="s">
        <v>294</v>
      </c>
      <c r="G5512" t="s">
        <v>294</v>
      </c>
      <c r="H5512">
        <v>0</v>
      </c>
      <c r="I5512" t="s">
        <v>294</v>
      </c>
      <c r="J5512">
        <v>0</v>
      </c>
      <c r="L5512" t="s">
        <v>294</v>
      </c>
      <c r="M5512" t="s">
        <v>294</v>
      </c>
      <c r="N5512" t="s">
        <v>294</v>
      </c>
      <c r="O5512" t="s">
        <v>294</v>
      </c>
      <c r="P5512" t="s">
        <v>294</v>
      </c>
      <c r="Q5512" t="s">
        <v>294</v>
      </c>
      <c r="R5512" t="s">
        <v>290</v>
      </c>
      <c r="S5512" t="s">
        <v>290</v>
      </c>
    </row>
    <row r="5513" spans="1:19" x14ac:dyDescent="0.3">
      <c r="A5513" t="s">
        <v>123</v>
      </c>
      <c r="B5513" t="s">
        <v>298</v>
      </c>
      <c r="C5513" t="s">
        <v>302</v>
      </c>
      <c r="D5513" t="s">
        <v>101</v>
      </c>
      <c r="F5513" t="s">
        <v>294</v>
      </c>
      <c r="G5513" t="s">
        <v>294</v>
      </c>
      <c r="H5513">
        <v>0</v>
      </c>
      <c r="I5513" t="s">
        <v>294</v>
      </c>
      <c r="J5513">
        <v>0</v>
      </c>
      <c r="L5513" t="s">
        <v>294</v>
      </c>
      <c r="M5513" t="s">
        <v>294</v>
      </c>
      <c r="N5513" t="s">
        <v>294</v>
      </c>
      <c r="O5513" t="s">
        <v>294</v>
      </c>
      <c r="P5513" t="s">
        <v>294</v>
      </c>
      <c r="Q5513" t="s">
        <v>294</v>
      </c>
      <c r="R5513" t="s">
        <v>290</v>
      </c>
      <c r="S5513" t="s">
        <v>290</v>
      </c>
    </row>
    <row r="5514" spans="1:19" x14ac:dyDescent="0.3">
      <c r="A5514" t="s">
        <v>124</v>
      </c>
      <c r="B5514" t="s">
        <v>299</v>
      </c>
      <c r="C5514" t="s">
        <v>303</v>
      </c>
      <c r="D5514" t="s">
        <v>101</v>
      </c>
      <c r="F5514" t="s">
        <v>294</v>
      </c>
      <c r="G5514" t="s">
        <v>294</v>
      </c>
      <c r="H5514">
        <v>0</v>
      </c>
      <c r="I5514" t="s">
        <v>294</v>
      </c>
      <c r="J5514">
        <v>0</v>
      </c>
      <c r="L5514" t="s">
        <v>294</v>
      </c>
      <c r="M5514" t="s">
        <v>294</v>
      </c>
      <c r="N5514" t="s">
        <v>294</v>
      </c>
      <c r="O5514" t="s">
        <v>294</v>
      </c>
      <c r="P5514" t="s">
        <v>294</v>
      </c>
      <c r="Q5514" t="s">
        <v>294</v>
      </c>
      <c r="R5514" t="s">
        <v>290</v>
      </c>
      <c r="S5514" t="s">
        <v>290</v>
      </c>
    </row>
    <row r="5515" spans="1:19" x14ac:dyDescent="0.3">
      <c r="A5515" t="s">
        <v>125</v>
      </c>
      <c r="B5515" t="s">
        <v>295</v>
      </c>
      <c r="C5515" t="s">
        <v>303</v>
      </c>
      <c r="D5515" t="s">
        <v>101</v>
      </c>
      <c r="F5515" t="s">
        <v>294</v>
      </c>
      <c r="G5515" t="s">
        <v>294</v>
      </c>
      <c r="H5515">
        <v>0</v>
      </c>
      <c r="I5515" t="s">
        <v>294</v>
      </c>
      <c r="J5515">
        <v>0</v>
      </c>
      <c r="L5515" t="s">
        <v>294</v>
      </c>
      <c r="M5515" t="s">
        <v>294</v>
      </c>
      <c r="N5515" t="s">
        <v>294</v>
      </c>
      <c r="O5515" t="s">
        <v>294</v>
      </c>
      <c r="P5515" t="s">
        <v>294</v>
      </c>
      <c r="Q5515" t="s">
        <v>294</v>
      </c>
      <c r="R5515" t="s">
        <v>290</v>
      </c>
      <c r="S5515" t="s">
        <v>290</v>
      </c>
    </row>
    <row r="5516" spans="1:19" x14ac:dyDescent="0.3">
      <c r="A5516" t="s">
        <v>126</v>
      </c>
      <c r="B5516" t="s">
        <v>297</v>
      </c>
      <c r="C5516" t="s">
        <v>303</v>
      </c>
      <c r="D5516" t="s">
        <v>101</v>
      </c>
      <c r="F5516" t="s">
        <v>294</v>
      </c>
      <c r="G5516" t="s">
        <v>294</v>
      </c>
      <c r="H5516">
        <v>0</v>
      </c>
      <c r="I5516" t="s">
        <v>294</v>
      </c>
      <c r="J5516">
        <v>0</v>
      </c>
      <c r="L5516" t="s">
        <v>294</v>
      </c>
      <c r="M5516" t="s">
        <v>294</v>
      </c>
      <c r="N5516" t="s">
        <v>294</v>
      </c>
      <c r="O5516" t="s">
        <v>294</v>
      </c>
      <c r="P5516" t="s">
        <v>294</v>
      </c>
      <c r="Q5516" t="s">
        <v>294</v>
      </c>
      <c r="R5516" t="s">
        <v>290</v>
      </c>
      <c r="S5516" t="s">
        <v>290</v>
      </c>
    </row>
    <row r="5517" spans="1:19" x14ac:dyDescent="0.3">
      <c r="A5517" t="s">
        <v>127</v>
      </c>
      <c r="B5517" t="s">
        <v>298</v>
      </c>
      <c r="C5517" t="s">
        <v>303</v>
      </c>
      <c r="D5517" t="s">
        <v>101</v>
      </c>
      <c r="F5517" t="s">
        <v>294</v>
      </c>
      <c r="G5517" t="s">
        <v>294</v>
      </c>
      <c r="H5517">
        <v>0</v>
      </c>
      <c r="I5517" t="s">
        <v>294</v>
      </c>
      <c r="J5517">
        <v>0</v>
      </c>
      <c r="L5517" t="s">
        <v>294</v>
      </c>
      <c r="M5517" t="s">
        <v>294</v>
      </c>
      <c r="N5517" t="s">
        <v>294</v>
      </c>
      <c r="O5517" t="s">
        <v>294</v>
      </c>
      <c r="P5517" t="s">
        <v>294</v>
      </c>
      <c r="Q5517" t="s">
        <v>294</v>
      </c>
      <c r="R5517" t="s">
        <v>290</v>
      </c>
      <c r="S5517" t="s">
        <v>290</v>
      </c>
    </row>
    <row r="5518" spans="1:19" x14ac:dyDescent="0.3">
      <c r="A5518" t="s">
        <v>128</v>
      </c>
      <c r="B5518" t="s">
        <v>299</v>
      </c>
      <c r="C5518" t="s">
        <v>304</v>
      </c>
      <c r="D5518" t="s">
        <v>101</v>
      </c>
      <c r="F5518" t="s">
        <v>294</v>
      </c>
      <c r="G5518" t="s">
        <v>294</v>
      </c>
      <c r="H5518">
        <v>0</v>
      </c>
      <c r="I5518" t="s">
        <v>294</v>
      </c>
      <c r="J5518">
        <v>0</v>
      </c>
      <c r="L5518" t="s">
        <v>294</v>
      </c>
      <c r="M5518" t="s">
        <v>294</v>
      </c>
      <c r="N5518" t="s">
        <v>294</v>
      </c>
      <c r="O5518" t="s">
        <v>294</v>
      </c>
      <c r="P5518" t="s">
        <v>294</v>
      </c>
      <c r="Q5518" t="s">
        <v>294</v>
      </c>
      <c r="R5518" t="s">
        <v>290</v>
      </c>
      <c r="S5518" t="s">
        <v>290</v>
      </c>
    </row>
    <row r="5519" spans="1:19" x14ac:dyDescent="0.3">
      <c r="A5519" t="s">
        <v>129</v>
      </c>
      <c r="B5519" t="s">
        <v>295</v>
      </c>
      <c r="C5519" t="s">
        <v>304</v>
      </c>
      <c r="D5519" t="s">
        <v>101</v>
      </c>
      <c r="F5519" t="s">
        <v>294</v>
      </c>
      <c r="G5519" t="s">
        <v>294</v>
      </c>
      <c r="H5519">
        <v>0</v>
      </c>
      <c r="I5519" t="s">
        <v>294</v>
      </c>
      <c r="J5519">
        <v>0</v>
      </c>
      <c r="L5519" t="s">
        <v>294</v>
      </c>
      <c r="M5519" t="s">
        <v>294</v>
      </c>
      <c r="N5519" t="s">
        <v>294</v>
      </c>
      <c r="O5519" t="s">
        <v>294</v>
      </c>
      <c r="P5519" t="s">
        <v>294</v>
      </c>
      <c r="Q5519" t="s">
        <v>294</v>
      </c>
      <c r="R5519" t="s">
        <v>290</v>
      </c>
      <c r="S5519" t="s">
        <v>290</v>
      </c>
    </row>
    <row r="5520" spans="1:19" x14ac:dyDescent="0.3">
      <c r="A5520" t="s">
        <v>130</v>
      </c>
      <c r="B5520" t="s">
        <v>297</v>
      </c>
      <c r="C5520" t="s">
        <v>304</v>
      </c>
      <c r="D5520" t="s">
        <v>101</v>
      </c>
      <c r="F5520" t="s">
        <v>294</v>
      </c>
      <c r="G5520" t="s">
        <v>294</v>
      </c>
      <c r="H5520">
        <v>0</v>
      </c>
      <c r="I5520" t="s">
        <v>294</v>
      </c>
      <c r="J5520">
        <v>0</v>
      </c>
      <c r="L5520" t="s">
        <v>294</v>
      </c>
      <c r="M5520" t="s">
        <v>294</v>
      </c>
      <c r="N5520" t="s">
        <v>294</v>
      </c>
      <c r="O5520" t="s">
        <v>294</v>
      </c>
      <c r="P5520" t="s">
        <v>294</v>
      </c>
      <c r="Q5520" t="s">
        <v>294</v>
      </c>
      <c r="R5520" t="s">
        <v>290</v>
      </c>
      <c r="S5520" t="s">
        <v>290</v>
      </c>
    </row>
    <row r="5521" spans="1:19" x14ac:dyDescent="0.3">
      <c r="A5521" t="s">
        <v>131</v>
      </c>
      <c r="B5521" t="s">
        <v>298</v>
      </c>
      <c r="C5521" t="s">
        <v>304</v>
      </c>
      <c r="D5521" t="s">
        <v>101</v>
      </c>
      <c r="F5521" t="s">
        <v>294</v>
      </c>
      <c r="G5521" t="s">
        <v>294</v>
      </c>
      <c r="H5521">
        <v>0</v>
      </c>
      <c r="I5521" t="s">
        <v>294</v>
      </c>
      <c r="J5521">
        <v>0</v>
      </c>
      <c r="L5521" t="s">
        <v>294</v>
      </c>
      <c r="M5521" t="s">
        <v>294</v>
      </c>
      <c r="N5521" t="s">
        <v>294</v>
      </c>
      <c r="O5521" t="s">
        <v>294</v>
      </c>
      <c r="P5521" t="s">
        <v>294</v>
      </c>
      <c r="Q5521" t="s">
        <v>294</v>
      </c>
      <c r="R5521" t="s">
        <v>290</v>
      </c>
      <c r="S5521" t="s">
        <v>290</v>
      </c>
    </row>
    <row r="5522" spans="1:19" x14ac:dyDescent="0.3">
      <c r="A5522" t="s">
        <v>132</v>
      </c>
      <c r="B5522" t="s">
        <v>299</v>
      </c>
      <c r="C5522" t="s">
        <v>305</v>
      </c>
      <c r="D5522" t="s">
        <v>101</v>
      </c>
      <c r="F5522" t="s">
        <v>294</v>
      </c>
      <c r="G5522" t="s">
        <v>294</v>
      </c>
      <c r="H5522">
        <v>0</v>
      </c>
      <c r="I5522" t="s">
        <v>294</v>
      </c>
      <c r="J5522">
        <v>0</v>
      </c>
      <c r="L5522" t="s">
        <v>294</v>
      </c>
      <c r="M5522" t="s">
        <v>294</v>
      </c>
      <c r="N5522" t="s">
        <v>294</v>
      </c>
      <c r="O5522" t="s">
        <v>294</v>
      </c>
      <c r="P5522" t="s">
        <v>294</v>
      </c>
      <c r="Q5522" t="s">
        <v>294</v>
      </c>
      <c r="R5522" t="s">
        <v>290</v>
      </c>
      <c r="S5522" t="s">
        <v>290</v>
      </c>
    </row>
    <row r="5523" spans="1:19" x14ac:dyDescent="0.3">
      <c r="A5523" t="s">
        <v>133</v>
      </c>
      <c r="B5523" t="s">
        <v>295</v>
      </c>
      <c r="C5523" t="s">
        <v>305</v>
      </c>
      <c r="D5523" t="s">
        <v>101</v>
      </c>
      <c r="F5523" t="s">
        <v>294</v>
      </c>
      <c r="G5523" t="s">
        <v>294</v>
      </c>
      <c r="H5523">
        <v>0</v>
      </c>
      <c r="I5523" t="s">
        <v>294</v>
      </c>
      <c r="J5523">
        <v>0</v>
      </c>
      <c r="L5523" t="s">
        <v>294</v>
      </c>
      <c r="M5523" t="s">
        <v>294</v>
      </c>
      <c r="N5523" t="s">
        <v>294</v>
      </c>
      <c r="O5523" t="s">
        <v>294</v>
      </c>
      <c r="P5523" t="s">
        <v>294</v>
      </c>
      <c r="Q5523" t="s">
        <v>294</v>
      </c>
      <c r="R5523" t="s">
        <v>290</v>
      </c>
      <c r="S5523" t="s">
        <v>290</v>
      </c>
    </row>
    <row r="5524" spans="1:19" x14ac:dyDescent="0.3">
      <c r="A5524" t="s">
        <v>134</v>
      </c>
      <c r="B5524" t="s">
        <v>297</v>
      </c>
      <c r="C5524" t="s">
        <v>305</v>
      </c>
      <c r="D5524" t="s">
        <v>101</v>
      </c>
      <c r="F5524" t="s">
        <v>294</v>
      </c>
      <c r="G5524" t="s">
        <v>294</v>
      </c>
      <c r="H5524">
        <v>0</v>
      </c>
      <c r="I5524" t="s">
        <v>294</v>
      </c>
      <c r="J5524">
        <v>0</v>
      </c>
      <c r="L5524" t="s">
        <v>294</v>
      </c>
      <c r="M5524" t="s">
        <v>294</v>
      </c>
      <c r="N5524" t="s">
        <v>294</v>
      </c>
      <c r="O5524" t="s">
        <v>294</v>
      </c>
      <c r="P5524" t="s">
        <v>294</v>
      </c>
      <c r="Q5524" t="s">
        <v>294</v>
      </c>
      <c r="R5524" t="s">
        <v>290</v>
      </c>
      <c r="S5524" t="s">
        <v>290</v>
      </c>
    </row>
    <row r="5525" spans="1:19" x14ac:dyDescent="0.3">
      <c r="A5525" t="s">
        <v>135</v>
      </c>
      <c r="B5525" t="s">
        <v>298</v>
      </c>
      <c r="C5525" t="s">
        <v>305</v>
      </c>
      <c r="D5525" t="s">
        <v>101</v>
      </c>
      <c r="F5525" t="s">
        <v>294</v>
      </c>
      <c r="G5525" t="s">
        <v>294</v>
      </c>
      <c r="H5525">
        <v>0</v>
      </c>
      <c r="I5525" t="s">
        <v>294</v>
      </c>
      <c r="J5525">
        <v>0</v>
      </c>
      <c r="L5525" t="s">
        <v>294</v>
      </c>
      <c r="M5525" t="s">
        <v>294</v>
      </c>
      <c r="N5525" t="s">
        <v>294</v>
      </c>
      <c r="O5525" t="s">
        <v>294</v>
      </c>
      <c r="P5525" t="s">
        <v>294</v>
      </c>
      <c r="Q5525" t="s">
        <v>294</v>
      </c>
      <c r="R5525" t="s">
        <v>290</v>
      </c>
      <c r="S5525" t="s">
        <v>290</v>
      </c>
    </row>
    <row r="5526" spans="1:19" x14ac:dyDescent="0.3">
      <c r="A5526" t="s">
        <v>136</v>
      </c>
      <c r="B5526" t="s">
        <v>299</v>
      </c>
      <c r="C5526" t="s">
        <v>306</v>
      </c>
      <c r="D5526" t="s">
        <v>101</v>
      </c>
      <c r="F5526" t="s">
        <v>294</v>
      </c>
      <c r="G5526" t="s">
        <v>294</v>
      </c>
      <c r="H5526">
        <v>0</v>
      </c>
      <c r="I5526" t="s">
        <v>294</v>
      </c>
      <c r="J5526">
        <v>0</v>
      </c>
      <c r="L5526" t="s">
        <v>294</v>
      </c>
      <c r="M5526" t="s">
        <v>294</v>
      </c>
      <c r="N5526" t="s">
        <v>294</v>
      </c>
      <c r="O5526" t="s">
        <v>294</v>
      </c>
      <c r="P5526" t="s">
        <v>294</v>
      </c>
      <c r="Q5526" t="s">
        <v>294</v>
      </c>
      <c r="R5526" t="s">
        <v>290</v>
      </c>
      <c r="S5526" t="s">
        <v>290</v>
      </c>
    </row>
    <row r="5527" spans="1:19" x14ac:dyDescent="0.3">
      <c r="A5527" t="s">
        <v>137</v>
      </c>
      <c r="B5527" t="s">
        <v>295</v>
      </c>
      <c r="C5527" t="s">
        <v>306</v>
      </c>
      <c r="D5527" t="s">
        <v>101</v>
      </c>
      <c r="F5527" t="s">
        <v>294</v>
      </c>
      <c r="G5527" t="s">
        <v>294</v>
      </c>
      <c r="H5527">
        <v>0</v>
      </c>
      <c r="I5527" t="s">
        <v>294</v>
      </c>
      <c r="J5527">
        <v>0</v>
      </c>
      <c r="L5527" t="s">
        <v>294</v>
      </c>
      <c r="M5527" t="s">
        <v>294</v>
      </c>
      <c r="N5527" t="s">
        <v>294</v>
      </c>
      <c r="O5527" t="s">
        <v>294</v>
      </c>
      <c r="P5527" t="s">
        <v>294</v>
      </c>
      <c r="Q5527" t="s">
        <v>294</v>
      </c>
      <c r="R5527" t="s">
        <v>290</v>
      </c>
      <c r="S5527" t="s">
        <v>290</v>
      </c>
    </row>
    <row r="5528" spans="1:19" x14ac:dyDescent="0.3">
      <c r="A5528" t="s">
        <v>138</v>
      </c>
      <c r="B5528" t="s">
        <v>297</v>
      </c>
      <c r="C5528" t="s">
        <v>306</v>
      </c>
      <c r="D5528" t="s">
        <v>101</v>
      </c>
      <c r="F5528" t="s">
        <v>294</v>
      </c>
      <c r="G5528" t="s">
        <v>294</v>
      </c>
      <c r="H5528">
        <v>0</v>
      </c>
      <c r="I5528" t="s">
        <v>294</v>
      </c>
      <c r="J5528">
        <v>0</v>
      </c>
      <c r="L5528" t="s">
        <v>294</v>
      </c>
      <c r="M5528" t="s">
        <v>294</v>
      </c>
      <c r="N5528" t="s">
        <v>294</v>
      </c>
      <c r="O5528" t="s">
        <v>294</v>
      </c>
      <c r="P5528" t="s">
        <v>294</v>
      </c>
      <c r="Q5528" t="s">
        <v>294</v>
      </c>
      <c r="R5528" t="s">
        <v>290</v>
      </c>
      <c r="S5528" t="s">
        <v>290</v>
      </c>
    </row>
    <row r="5529" spans="1:19" x14ac:dyDescent="0.3">
      <c r="A5529" t="s">
        <v>139</v>
      </c>
      <c r="B5529" t="s">
        <v>298</v>
      </c>
      <c r="C5529" t="s">
        <v>306</v>
      </c>
      <c r="D5529" t="s">
        <v>101</v>
      </c>
      <c r="F5529" t="s">
        <v>294</v>
      </c>
      <c r="G5529" t="s">
        <v>294</v>
      </c>
      <c r="H5529">
        <v>0</v>
      </c>
      <c r="I5529" t="s">
        <v>294</v>
      </c>
      <c r="J5529">
        <v>0</v>
      </c>
      <c r="L5529" t="s">
        <v>294</v>
      </c>
      <c r="M5529" t="s">
        <v>294</v>
      </c>
      <c r="N5529" t="s">
        <v>294</v>
      </c>
      <c r="O5529" t="s">
        <v>294</v>
      </c>
      <c r="P5529" t="s">
        <v>294</v>
      </c>
      <c r="Q5529" t="s">
        <v>294</v>
      </c>
      <c r="R5529" t="s">
        <v>290</v>
      </c>
      <c r="S5529" t="s">
        <v>290</v>
      </c>
    </row>
    <row r="5530" spans="1:19" x14ac:dyDescent="0.3">
      <c r="A5530" t="s">
        <v>140</v>
      </c>
      <c r="B5530" t="s">
        <v>299</v>
      </c>
      <c r="C5530" t="s">
        <v>307</v>
      </c>
      <c r="D5530" t="s">
        <v>101</v>
      </c>
      <c r="F5530" t="s">
        <v>294</v>
      </c>
      <c r="G5530" t="s">
        <v>294</v>
      </c>
      <c r="H5530">
        <v>0</v>
      </c>
      <c r="I5530" t="s">
        <v>294</v>
      </c>
      <c r="J5530">
        <v>0</v>
      </c>
      <c r="L5530" t="s">
        <v>294</v>
      </c>
      <c r="M5530" t="s">
        <v>294</v>
      </c>
      <c r="N5530" t="s">
        <v>294</v>
      </c>
      <c r="O5530" t="s">
        <v>294</v>
      </c>
      <c r="P5530" t="s">
        <v>294</v>
      </c>
      <c r="Q5530" t="s">
        <v>294</v>
      </c>
      <c r="R5530" t="s">
        <v>290</v>
      </c>
      <c r="S5530" t="s">
        <v>290</v>
      </c>
    </row>
    <row r="5531" spans="1:19" x14ac:dyDescent="0.3">
      <c r="A5531" t="s">
        <v>141</v>
      </c>
      <c r="B5531" t="s">
        <v>295</v>
      </c>
      <c r="C5531" t="s">
        <v>307</v>
      </c>
      <c r="D5531" t="s">
        <v>101</v>
      </c>
      <c r="F5531" t="s">
        <v>294</v>
      </c>
      <c r="G5531" t="s">
        <v>294</v>
      </c>
      <c r="H5531">
        <v>0</v>
      </c>
      <c r="I5531" t="s">
        <v>294</v>
      </c>
      <c r="J5531">
        <v>0</v>
      </c>
      <c r="L5531" t="s">
        <v>294</v>
      </c>
      <c r="M5531" t="s">
        <v>294</v>
      </c>
      <c r="N5531" t="s">
        <v>294</v>
      </c>
      <c r="O5531" t="s">
        <v>294</v>
      </c>
      <c r="P5531" t="s">
        <v>294</v>
      </c>
      <c r="Q5531" t="s">
        <v>294</v>
      </c>
      <c r="R5531" t="s">
        <v>290</v>
      </c>
      <c r="S5531" t="s">
        <v>290</v>
      </c>
    </row>
    <row r="5532" spans="1:19" x14ac:dyDescent="0.3">
      <c r="A5532" t="s">
        <v>142</v>
      </c>
      <c r="B5532" t="s">
        <v>297</v>
      </c>
      <c r="C5532" t="s">
        <v>307</v>
      </c>
      <c r="D5532" t="s">
        <v>101</v>
      </c>
      <c r="F5532" t="s">
        <v>294</v>
      </c>
      <c r="G5532" t="s">
        <v>294</v>
      </c>
      <c r="H5532">
        <v>0</v>
      </c>
      <c r="I5532" t="s">
        <v>294</v>
      </c>
      <c r="J5532">
        <v>0</v>
      </c>
      <c r="L5532" t="s">
        <v>294</v>
      </c>
      <c r="M5532" t="s">
        <v>294</v>
      </c>
      <c r="N5532" t="s">
        <v>294</v>
      </c>
      <c r="O5532" t="s">
        <v>294</v>
      </c>
      <c r="P5532" t="s">
        <v>294</v>
      </c>
      <c r="Q5532" t="s">
        <v>294</v>
      </c>
      <c r="R5532" t="s">
        <v>290</v>
      </c>
      <c r="S5532" t="s">
        <v>290</v>
      </c>
    </row>
    <row r="5533" spans="1:19" x14ac:dyDescent="0.3">
      <c r="A5533" t="s">
        <v>143</v>
      </c>
      <c r="B5533" t="s">
        <v>298</v>
      </c>
      <c r="C5533" t="s">
        <v>307</v>
      </c>
      <c r="D5533" t="s">
        <v>101</v>
      </c>
      <c r="F5533" t="s">
        <v>294</v>
      </c>
      <c r="G5533" t="s">
        <v>294</v>
      </c>
      <c r="H5533">
        <v>0</v>
      </c>
      <c r="I5533" t="s">
        <v>294</v>
      </c>
      <c r="J5533">
        <v>0</v>
      </c>
      <c r="L5533" t="s">
        <v>294</v>
      </c>
      <c r="M5533" t="s">
        <v>294</v>
      </c>
      <c r="N5533" t="s">
        <v>294</v>
      </c>
      <c r="O5533" t="s">
        <v>294</v>
      </c>
      <c r="P5533" t="s">
        <v>294</v>
      </c>
      <c r="Q5533" t="s">
        <v>294</v>
      </c>
      <c r="R5533" t="s">
        <v>290</v>
      </c>
      <c r="S5533" t="s">
        <v>290</v>
      </c>
    </row>
    <row r="5534" spans="1:19" x14ac:dyDescent="0.3">
      <c r="A5534" t="s">
        <v>144</v>
      </c>
      <c r="B5534" t="s">
        <v>299</v>
      </c>
      <c r="C5534" t="s">
        <v>308</v>
      </c>
      <c r="D5534" t="s">
        <v>101</v>
      </c>
      <c r="F5534" t="s">
        <v>294</v>
      </c>
      <c r="G5534" t="s">
        <v>294</v>
      </c>
      <c r="H5534">
        <v>0</v>
      </c>
      <c r="I5534" t="s">
        <v>294</v>
      </c>
      <c r="J5534">
        <v>0</v>
      </c>
      <c r="L5534" t="s">
        <v>294</v>
      </c>
      <c r="M5534" t="s">
        <v>294</v>
      </c>
      <c r="N5534" t="s">
        <v>294</v>
      </c>
      <c r="O5534" t="s">
        <v>294</v>
      </c>
      <c r="P5534" t="s">
        <v>294</v>
      </c>
      <c r="Q5534" t="s">
        <v>294</v>
      </c>
      <c r="R5534" t="s">
        <v>290</v>
      </c>
      <c r="S5534" t="s">
        <v>290</v>
      </c>
    </row>
    <row r="5535" spans="1:19" x14ac:dyDescent="0.3">
      <c r="A5535" t="s">
        <v>145</v>
      </c>
      <c r="B5535" t="s">
        <v>295</v>
      </c>
      <c r="C5535" t="s">
        <v>308</v>
      </c>
      <c r="D5535" t="s">
        <v>101</v>
      </c>
      <c r="F5535" t="s">
        <v>294</v>
      </c>
      <c r="G5535" t="s">
        <v>294</v>
      </c>
      <c r="H5535">
        <v>0</v>
      </c>
      <c r="I5535" t="s">
        <v>294</v>
      </c>
      <c r="J5535">
        <v>0</v>
      </c>
      <c r="L5535" t="s">
        <v>294</v>
      </c>
      <c r="M5535" t="s">
        <v>294</v>
      </c>
      <c r="N5535" t="s">
        <v>294</v>
      </c>
      <c r="O5535" t="s">
        <v>294</v>
      </c>
      <c r="P5535" t="s">
        <v>294</v>
      </c>
      <c r="Q5535" t="s">
        <v>294</v>
      </c>
      <c r="R5535" t="s">
        <v>290</v>
      </c>
      <c r="S5535" t="s">
        <v>290</v>
      </c>
    </row>
    <row r="5536" spans="1:19" x14ac:dyDescent="0.3">
      <c r="A5536" t="s">
        <v>146</v>
      </c>
      <c r="B5536" t="s">
        <v>297</v>
      </c>
      <c r="C5536" t="s">
        <v>308</v>
      </c>
      <c r="D5536" t="s">
        <v>101</v>
      </c>
      <c r="F5536" t="s">
        <v>294</v>
      </c>
      <c r="G5536" t="s">
        <v>294</v>
      </c>
      <c r="H5536">
        <v>0</v>
      </c>
      <c r="I5536" t="s">
        <v>294</v>
      </c>
      <c r="J5536">
        <v>0</v>
      </c>
      <c r="L5536" t="s">
        <v>294</v>
      </c>
      <c r="M5536" t="s">
        <v>294</v>
      </c>
      <c r="N5536" t="s">
        <v>294</v>
      </c>
      <c r="O5536" t="s">
        <v>294</v>
      </c>
      <c r="P5536" t="s">
        <v>294</v>
      </c>
      <c r="Q5536" t="s">
        <v>294</v>
      </c>
      <c r="R5536" t="s">
        <v>290</v>
      </c>
      <c r="S5536" t="s">
        <v>290</v>
      </c>
    </row>
    <row r="5537" spans="1:19" x14ac:dyDescent="0.3">
      <c r="A5537" t="s">
        <v>147</v>
      </c>
      <c r="B5537" t="s">
        <v>298</v>
      </c>
      <c r="C5537" t="s">
        <v>308</v>
      </c>
      <c r="D5537" t="s">
        <v>101</v>
      </c>
      <c r="F5537" t="s">
        <v>294</v>
      </c>
      <c r="G5537" t="s">
        <v>294</v>
      </c>
      <c r="H5537">
        <v>0</v>
      </c>
      <c r="I5537" t="s">
        <v>294</v>
      </c>
      <c r="J5537">
        <v>0</v>
      </c>
      <c r="L5537" t="s">
        <v>294</v>
      </c>
      <c r="M5537" t="s">
        <v>294</v>
      </c>
      <c r="N5537" t="s">
        <v>294</v>
      </c>
      <c r="O5537" t="s">
        <v>294</v>
      </c>
      <c r="P5537" t="s">
        <v>294</v>
      </c>
      <c r="Q5537" t="s">
        <v>294</v>
      </c>
      <c r="R5537" t="s">
        <v>290</v>
      </c>
      <c r="S5537" t="s">
        <v>290</v>
      </c>
    </row>
    <row r="5538" spans="1:19" x14ac:dyDescent="0.3">
      <c r="A5538" t="s">
        <v>148</v>
      </c>
      <c r="B5538" t="s">
        <v>299</v>
      </c>
      <c r="C5538" t="s">
        <v>309</v>
      </c>
      <c r="D5538" t="s">
        <v>101</v>
      </c>
      <c r="F5538" t="s">
        <v>294</v>
      </c>
      <c r="G5538" t="s">
        <v>294</v>
      </c>
      <c r="H5538">
        <v>0</v>
      </c>
      <c r="I5538" t="s">
        <v>294</v>
      </c>
      <c r="J5538">
        <v>0</v>
      </c>
      <c r="L5538" t="s">
        <v>294</v>
      </c>
      <c r="M5538" t="s">
        <v>294</v>
      </c>
      <c r="N5538" t="s">
        <v>294</v>
      </c>
      <c r="O5538" t="s">
        <v>294</v>
      </c>
      <c r="P5538" t="s">
        <v>294</v>
      </c>
      <c r="Q5538" t="s">
        <v>294</v>
      </c>
      <c r="R5538" t="s">
        <v>290</v>
      </c>
      <c r="S5538" t="s">
        <v>290</v>
      </c>
    </row>
    <row r="5539" spans="1:19" x14ac:dyDescent="0.3">
      <c r="A5539" t="s">
        <v>149</v>
      </c>
      <c r="B5539" t="s">
        <v>295</v>
      </c>
      <c r="C5539" t="s">
        <v>309</v>
      </c>
      <c r="D5539" t="s">
        <v>101</v>
      </c>
      <c r="F5539" t="s">
        <v>294</v>
      </c>
      <c r="G5539" t="s">
        <v>294</v>
      </c>
      <c r="H5539">
        <v>0</v>
      </c>
      <c r="I5539" t="s">
        <v>294</v>
      </c>
      <c r="J5539">
        <v>0</v>
      </c>
      <c r="L5539" t="s">
        <v>294</v>
      </c>
      <c r="M5539" t="s">
        <v>294</v>
      </c>
      <c r="N5539" t="s">
        <v>294</v>
      </c>
      <c r="O5539" t="s">
        <v>294</v>
      </c>
      <c r="P5539" t="s">
        <v>294</v>
      </c>
      <c r="Q5539" t="s">
        <v>294</v>
      </c>
      <c r="R5539" t="s">
        <v>290</v>
      </c>
      <c r="S5539" t="s">
        <v>290</v>
      </c>
    </row>
    <row r="5540" spans="1:19" x14ac:dyDescent="0.3">
      <c r="A5540" t="s">
        <v>150</v>
      </c>
      <c r="B5540" t="s">
        <v>297</v>
      </c>
      <c r="C5540" t="s">
        <v>309</v>
      </c>
      <c r="D5540" t="s">
        <v>101</v>
      </c>
      <c r="F5540" t="s">
        <v>294</v>
      </c>
      <c r="G5540" t="s">
        <v>294</v>
      </c>
      <c r="H5540">
        <v>0</v>
      </c>
      <c r="I5540" t="s">
        <v>294</v>
      </c>
      <c r="J5540">
        <v>0</v>
      </c>
      <c r="L5540" t="s">
        <v>294</v>
      </c>
      <c r="M5540" t="s">
        <v>294</v>
      </c>
      <c r="N5540" t="s">
        <v>294</v>
      </c>
      <c r="O5540" t="s">
        <v>294</v>
      </c>
      <c r="P5540" t="s">
        <v>294</v>
      </c>
      <c r="Q5540" t="s">
        <v>294</v>
      </c>
      <c r="R5540" t="s">
        <v>290</v>
      </c>
      <c r="S5540" t="s">
        <v>290</v>
      </c>
    </row>
    <row r="5541" spans="1:19" x14ac:dyDescent="0.3">
      <c r="A5541" t="s">
        <v>151</v>
      </c>
      <c r="B5541" t="s">
        <v>298</v>
      </c>
      <c r="C5541" t="s">
        <v>309</v>
      </c>
      <c r="D5541" t="s">
        <v>101</v>
      </c>
      <c r="F5541" t="s">
        <v>294</v>
      </c>
      <c r="G5541" t="s">
        <v>294</v>
      </c>
      <c r="H5541">
        <v>0</v>
      </c>
      <c r="I5541" t="s">
        <v>294</v>
      </c>
      <c r="J5541">
        <v>0</v>
      </c>
      <c r="L5541" t="s">
        <v>294</v>
      </c>
      <c r="M5541" t="s">
        <v>294</v>
      </c>
      <c r="N5541" t="s">
        <v>294</v>
      </c>
      <c r="O5541" t="s">
        <v>294</v>
      </c>
      <c r="P5541" t="s">
        <v>294</v>
      </c>
      <c r="Q5541" t="s">
        <v>294</v>
      </c>
      <c r="R5541" t="s">
        <v>290</v>
      </c>
      <c r="S5541" t="s">
        <v>290</v>
      </c>
    </row>
    <row r="5542" spans="1:19" x14ac:dyDescent="0.3">
      <c r="A5542" t="s">
        <v>152</v>
      </c>
      <c r="B5542" t="s">
        <v>299</v>
      </c>
      <c r="C5542" t="s">
        <v>310</v>
      </c>
      <c r="D5542" t="s">
        <v>101</v>
      </c>
      <c r="F5542" t="s">
        <v>294</v>
      </c>
      <c r="G5542" t="s">
        <v>294</v>
      </c>
      <c r="H5542">
        <v>0</v>
      </c>
      <c r="I5542" t="s">
        <v>294</v>
      </c>
      <c r="J5542">
        <v>0</v>
      </c>
      <c r="L5542" t="s">
        <v>294</v>
      </c>
      <c r="M5542" t="s">
        <v>294</v>
      </c>
      <c r="N5542" t="s">
        <v>294</v>
      </c>
      <c r="O5542" t="s">
        <v>294</v>
      </c>
      <c r="P5542" t="s">
        <v>294</v>
      </c>
      <c r="Q5542" t="s">
        <v>294</v>
      </c>
      <c r="R5542" t="s">
        <v>290</v>
      </c>
      <c r="S5542" t="s">
        <v>290</v>
      </c>
    </row>
    <row r="5543" spans="1:19" x14ac:dyDescent="0.3">
      <c r="A5543" t="s">
        <v>153</v>
      </c>
      <c r="B5543" t="s">
        <v>295</v>
      </c>
      <c r="C5543" t="s">
        <v>310</v>
      </c>
      <c r="D5543" t="s">
        <v>101</v>
      </c>
      <c r="F5543" t="s">
        <v>294</v>
      </c>
      <c r="G5543" t="s">
        <v>294</v>
      </c>
      <c r="H5543">
        <v>0</v>
      </c>
      <c r="I5543" t="s">
        <v>294</v>
      </c>
      <c r="J5543">
        <v>0</v>
      </c>
      <c r="L5543" t="s">
        <v>294</v>
      </c>
      <c r="M5543" t="s">
        <v>294</v>
      </c>
      <c r="N5543" t="s">
        <v>294</v>
      </c>
      <c r="O5543" t="s">
        <v>294</v>
      </c>
      <c r="P5543" t="s">
        <v>294</v>
      </c>
      <c r="Q5543" t="s">
        <v>294</v>
      </c>
      <c r="R5543" t="s">
        <v>290</v>
      </c>
      <c r="S5543" t="s">
        <v>290</v>
      </c>
    </row>
    <row r="5544" spans="1:19" x14ac:dyDescent="0.3">
      <c r="A5544" t="s">
        <v>154</v>
      </c>
      <c r="B5544" t="s">
        <v>297</v>
      </c>
      <c r="C5544" t="s">
        <v>310</v>
      </c>
      <c r="D5544" t="s">
        <v>101</v>
      </c>
      <c r="F5544" t="s">
        <v>294</v>
      </c>
      <c r="G5544" t="s">
        <v>294</v>
      </c>
      <c r="H5544">
        <v>0</v>
      </c>
      <c r="I5544" t="s">
        <v>294</v>
      </c>
      <c r="J5544">
        <v>0</v>
      </c>
      <c r="L5544" t="s">
        <v>294</v>
      </c>
      <c r="M5544" t="s">
        <v>294</v>
      </c>
      <c r="N5544" t="s">
        <v>294</v>
      </c>
      <c r="O5544" t="s">
        <v>294</v>
      </c>
      <c r="P5544" t="s">
        <v>294</v>
      </c>
      <c r="Q5544" t="s">
        <v>294</v>
      </c>
      <c r="R5544" t="s">
        <v>290</v>
      </c>
      <c r="S5544" t="s">
        <v>290</v>
      </c>
    </row>
    <row r="5545" spans="1:19" x14ac:dyDescent="0.3">
      <c r="A5545" t="s">
        <v>155</v>
      </c>
      <c r="B5545" t="s">
        <v>298</v>
      </c>
      <c r="C5545" t="s">
        <v>310</v>
      </c>
      <c r="D5545" t="s">
        <v>101</v>
      </c>
      <c r="F5545" t="s">
        <v>294</v>
      </c>
      <c r="G5545" t="s">
        <v>294</v>
      </c>
      <c r="H5545">
        <v>0</v>
      </c>
      <c r="I5545" t="s">
        <v>294</v>
      </c>
      <c r="J5545">
        <v>0</v>
      </c>
      <c r="L5545" t="s">
        <v>294</v>
      </c>
      <c r="M5545" t="s">
        <v>294</v>
      </c>
      <c r="N5545" t="s">
        <v>294</v>
      </c>
      <c r="O5545" t="s">
        <v>294</v>
      </c>
      <c r="P5545" t="s">
        <v>294</v>
      </c>
      <c r="Q5545" t="s">
        <v>294</v>
      </c>
      <c r="R5545" t="s">
        <v>290</v>
      </c>
      <c r="S5545" t="s">
        <v>290</v>
      </c>
    </row>
    <row r="5546" spans="1:19" x14ac:dyDescent="0.3">
      <c r="A5546" t="s">
        <v>156</v>
      </c>
      <c r="B5546" t="s">
        <v>299</v>
      </c>
      <c r="C5546" t="s">
        <v>311</v>
      </c>
      <c r="D5546" t="s">
        <v>101</v>
      </c>
      <c r="F5546" t="s">
        <v>294</v>
      </c>
      <c r="G5546" t="s">
        <v>294</v>
      </c>
      <c r="H5546">
        <v>0</v>
      </c>
      <c r="I5546" t="s">
        <v>294</v>
      </c>
      <c r="J5546">
        <v>0</v>
      </c>
      <c r="L5546" t="s">
        <v>294</v>
      </c>
      <c r="M5546" t="s">
        <v>294</v>
      </c>
      <c r="N5546" t="s">
        <v>294</v>
      </c>
      <c r="O5546" t="s">
        <v>294</v>
      </c>
      <c r="P5546" t="s">
        <v>294</v>
      </c>
      <c r="Q5546" t="s">
        <v>294</v>
      </c>
      <c r="R5546" t="s">
        <v>290</v>
      </c>
      <c r="S5546" t="s">
        <v>290</v>
      </c>
    </row>
    <row r="5547" spans="1:19" x14ac:dyDescent="0.3">
      <c r="A5547" t="s">
        <v>157</v>
      </c>
      <c r="B5547" t="s">
        <v>295</v>
      </c>
      <c r="C5547" t="s">
        <v>311</v>
      </c>
      <c r="D5547" t="s">
        <v>101</v>
      </c>
      <c r="F5547" t="s">
        <v>294</v>
      </c>
      <c r="G5547" t="s">
        <v>294</v>
      </c>
      <c r="H5547">
        <v>0</v>
      </c>
      <c r="I5547" t="s">
        <v>294</v>
      </c>
      <c r="J5547">
        <v>0</v>
      </c>
      <c r="L5547" t="s">
        <v>294</v>
      </c>
      <c r="M5547" t="s">
        <v>294</v>
      </c>
      <c r="N5547" t="s">
        <v>294</v>
      </c>
      <c r="O5547" t="s">
        <v>294</v>
      </c>
      <c r="P5547" t="s">
        <v>294</v>
      </c>
      <c r="Q5547" t="s">
        <v>294</v>
      </c>
      <c r="R5547" t="s">
        <v>290</v>
      </c>
      <c r="S5547" t="s">
        <v>290</v>
      </c>
    </row>
    <row r="5548" spans="1:19" x14ac:dyDescent="0.3">
      <c r="A5548" t="s">
        <v>158</v>
      </c>
      <c r="B5548" t="s">
        <v>297</v>
      </c>
      <c r="C5548" t="s">
        <v>311</v>
      </c>
      <c r="D5548" t="s">
        <v>101</v>
      </c>
      <c r="F5548" t="s">
        <v>294</v>
      </c>
      <c r="G5548" t="s">
        <v>294</v>
      </c>
      <c r="H5548">
        <v>0</v>
      </c>
      <c r="I5548" t="s">
        <v>294</v>
      </c>
      <c r="J5548">
        <v>0</v>
      </c>
      <c r="L5548" t="s">
        <v>294</v>
      </c>
      <c r="M5548" t="s">
        <v>294</v>
      </c>
      <c r="N5548" t="s">
        <v>294</v>
      </c>
      <c r="O5548" t="s">
        <v>294</v>
      </c>
      <c r="P5548" t="s">
        <v>294</v>
      </c>
      <c r="Q5548" t="s">
        <v>294</v>
      </c>
      <c r="R5548" t="s">
        <v>290</v>
      </c>
      <c r="S5548" t="s">
        <v>290</v>
      </c>
    </row>
    <row r="5549" spans="1:19" x14ac:dyDescent="0.3">
      <c r="A5549" t="s">
        <v>159</v>
      </c>
      <c r="B5549" t="s">
        <v>298</v>
      </c>
      <c r="C5549" t="s">
        <v>311</v>
      </c>
      <c r="D5549" t="s">
        <v>101</v>
      </c>
      <c r="F5549" t="s">
        <v>294</v>
      </c>
      <c r="G5549" t="s">
        <v>294</v>
      </c>
      <c r="H5549">
        <v>0</v>
      </c>
      <c r="I5549" t="s">
        <v>294</v>
      </c>
      <c r="J5549">
        <v>0</v>
      </c>
      <c r="L5549" t="s">
        <v>294</v>
      </c>
      <c r="M5549" t="s">
        <v>294</v>
      </c>
      <c r="N5549" t="s">
        <v>294</v>
      </c>
      <c r="O5549" t="s">
        <v>294</v>
      </c>
      <c r="P5549" t="s">
        <v>294</v>
      </c>
      <c r="Q5549" t="s">
        <v>294</v>
      </c>
      <c r="R5549" t="s">
        <v>290</v>
      </c>
      <c r="S5549" t="s">
        <v>290</v>
      </c>
    </row>
    <row r="5550" spans="1:19" x14ac:dyDescent="0.3">
      <c r="A5550" t="s">
        <v>160</v>
      </c>
      <c r="B5550" t="s">
        <v>299</v>
      </c>
      <c r="C5550" t="s">
        <v>312</v>
      </c>
      <c r="D5550" t="s">
        <v>101</v>
      </c>
      <c r="F5550" t="s">
        <v>294</v>
      </c>
      <c r="G5550" t="s">
        <v>294</v>
      </c>
      <c r="H5550">
        <v>0</v>
      </c>
      <c r="I5550" t="s">
        <v>294</v>
      </c>
      <c r="J5550">
        <v>0</v>
      </c>
      <c r="L5550" t="s">
        <v>294</v>
      </c>
      <c r="M5550" t="s">
        <v>294</v>
      </c>
      <c r="N5550" t="s">
        <v>294</v>
      </c>
      <c r="O5550" t="s">
        <v>294</v>
      </c>
      <c r="P5550" t="s">
        <v>294</v>
      </c>
      <c r="Q5550" t="s">
        <v>294</v>
      </c>
      <c r="R5550" t="s">
        <v>290</v>
      </c>
      <c r="S5550" t="s">
        <v>290</v>
      </c>
    </row>
    <row r="5551" spans="1:19" x14ac:dyDescent="0.3">
      <c r="A5551" t="s">
        <v>161</v>
      </c>
      <c r="B5551" t="s">
        <v>295</v>
      </c>
      <c r="C5551" t="s">
        <v>312</v>
      </c>
      <c r="D5551" t="s">
        <v>101</v>
      </c>
      <c r="F5551" t="s">
        <v>294</v>
      </c>
      <c r="G5551" t="s">
        <v>294</v>
      </c>
      <c r="H5551">
        <v>0</v>
      </c>
      <c r="I5551" t="s">
        <v>294</v>
      </c>
      <c r="J5551">
        <v>0</v>
      </c>
      <c r="L5551" t="s">
        <v>294</v>
      </c>
      <c r="M5551" t="s">
        <v>294</v>
      </c>
      <c r="N5551" t="s">
        <v>294</v>
      </c>
      <c r="O5551" t="s">
        <v>294</v>
      </c>
      <c r="P5551" t="s">
        <v>294</v>
      </c>
      <c r="Q5551" t="s">
        <v>294</v>
      </c>
      <c r="R5551" t="s">
        <v>290</v>
      </c>
      <c r="S5551" t="s">
        <v>290</v>
      </c>
    </row>
    <row r="5552" spans="1:19" x14ac:dyDescent="0.3">
      <c r="A5552" t="s">
        <v>162</v>
      </c>
      <c r="B5552" t="s">
        <v>297</v>
      </c>
      <c r="C5552" t="s">
        <v>312</v>
      </c>
      <c r="D5552" t="s">
        <v>101</v>
      </c>
      <c r="F5552" t="s">
        <v>294</v>
      </c>
      <c r="G5552" t="s">
        <v>294</v>
      </c>
      <c r="H5552">
        <v>0</v>
      </c>
      <c r="I5552" t="s">
        <v>294</v>
      </c>
      <c r="J5552">
        <v>0</v>
      </c>
      <c r="L5552" t="s">
        <v>294</v>
      </c>
      <c r="M5552" t="s">
        <v>294</v>
      </c>
      <c r="N5552" t="s">
        <v>294</v>
      </c>
      <c r="O5552" t="s">
        <v>294</v>
      </c>
      <c r="P5552" t="s">
        <v>294</v>
      </c>
      <c r="Q5552" t="s">
        <v>294</v>
      </c>
      <c r="R5552" t="s">
        <v>290</v>
      </c>
      <c r="S5552" t="s">
        <v>290</v>
      </c>
    </row>
    <row r="5553" spans="1:19" x14ac:dyDescent="0.3">
      <c r="A5553" t="s">
        <v>163</v>
      </c>
      <c r="B5553" t="s">
        <v>298</v>
      </c>
      <c r="C5553" t="s">
        <v>312</v>
      </c>
      <c r="D5553" t="s">
        <v>101</v>
      </c>
      <c r="F5553" t="s">
        <v>294</v>
      </c>
      <c r="G5553" t="s">
        <v>294</v>
      </c>
      <c r="H5553">
        <v>0</v>
      </c>
      <c r="I5553" t="s">
        <v>294</v>
      </c>
      <c r="J5553">
        <v>0</v>
      </c>
      <c r="L5553" t="s">
        <v>294</v>
      </c>
      <c r="M5553" t="s">
        <v>294</v>
      </c>
      <c r="N5553" t="s">
        <v>294</v>
      </c>
      <c r="O5553" t="s">
        <v>294</v>
      </c>
      <c r="P5553" t="s">
        <v>294</v>
      </c>
      <c r="Q5553" t="s">
        <v>294</v>
      </c>
      <c r="R5553" t="s">
        <v>290</v>
      </c>
      <c r="S5553" t="s">
        <v>290</v>
      </c>
    </row>
    <row r="5554" spans="1:19" x14ac:dyDescent="0.3">
      <c r="A5554" t="s">
        <v>164</v>
      </c>
      <c r="B5554" t="s">
        <v>299</v>
      </c>
      <c r="C5554" t="s">
        <v>313</v>
      </c>
      <c r="D5554" t="s">
        <v>101</v>
      </c>
      <c r="F5554" t="s">
        <v>294</v>
      </c>
      <c r="G5554" t="s">
        <v>294</v>
      </c>
      <c r="H5554">
        <v>0</v>
      </c>
      <c r="I5554" t="s">
        <v>294</v>
      </c>
      <c r="J5554">
        <v>0</v>
      </c>
      <c r="L5554" t="s">
        <v>294</v>
      </c>
      <c r="M5554" t="s">
        <v>294</v>
      </c>
      <c r="N5554" t="s">
        <v>294</v>
      </c>
      <c r="O5554" t="s">
        <v>294</v>
      </c>
      <c r="P5554" t="s">
        <v>294</v>
      </c>
      <c r="Q5554" t="s">
        <v>294</v>
      </c>
      <c r="R5554" t="s">
        <v>290</v>
      </c>
      <c r="S5554" t="s">
        <v>290</v>
      </c>
    </row>
    <row r="5555" spans="1:19" x14ac:dyDescent="0.3">
      <c r="A5555" t="s">
        <v>165</v>
      </c>
      <c r="B5555" t="s">
        <v>295</v>
      </c>
      <c r="C5555" t="s">
        <v>313</v>
      </c>
      <c r="D5555" t="s">
        <v>101</v>
      </c>
      <c r="F5555" t="s">
        <v>294</v>
      </c>
      <c r="G5555" t="s">
        <v>294</v>
      </c>
      <c r="H5555">
        <v>0</v>
      </c>
      <c r="I5555" t="s">
        <v>294</v>
      </c>
      <c r="J5555">
        <v>0</v>
      </c>
      <c r="L5555" t="s">
        <v>294</v>
      </c>
      <c r="M5555" t="s">
        <v>294</v>
      </c>
      <c r="N5555" t="s">
        <v>294</v>
      </c>
      <c r="O5555" t="s">
        <v>294</v>
      </c>
      <c r="P5555" t="s">
        <v>294</v>
      </c>
      <c r="Q5555" t="s">
        <v>294</v>
      </c>
      <c r="R5555" t="s">
        <v>290</v>
      </c>
      <c r="S5555" t="s">
        <v>290</v>
      </c>
    </row>
    <row r="5556" spans="1:19" x14ac:dyDescent="0.3">
      <c r="A5556" t="s">
        <v>166</v>
      </c>
      <c r="B5556" t="s">
        <v>297</v>
      </c>
      <c r="C5556" t="s">
        <v>313</v>
      </c>
      <c r="D5556" t="s">
        <v>101</v>
      </c>
      <c r="F5556" t="s">
        <v>294</v>
      </c>
      <c r="G5556" t="s">
        <v>294</v>
      </c>
      <c r="H5556">
        <v>0</v>
      </c>
      <c r="I5556" t="s">
        <v>294</v>
      </c>
      <c r="J5556">
        <v>0</v>
      </c>
      <c r="L5556" t="s">
        <v>294</v>
      </c>
      <c r="M5556" t="s">
        <v>294</v>
      </c>
      <c r="N5556" t="s">
        <v>294</v>
      </c>
      <c r="O5556" t="s">
        <v>294</v>
      </c>
      <c r="P5556" t="s">
        <v>294</v>
      </c>
      <c r="Q5556" t="s">
        <v>294</v>
      </c>
      <c r="R5556" t="s">
        <v>290</v>
      </c>
      <c r="S5556" t="s">
        <v>290</v>
      </c>
    </row>
    <row r="5557" spans="1:19" x14ac:dyDescent="0.3">
      <c r="A5557" t="s">
        <v>167</v>
      </c>
      <c r="B5557" t="s">
        <v>298</v>
      </c>
      <c r="C5557" t="s">
        <v>313</v>
      </c>
      <c r="D5557" t="s">
        <v>101</v>
      </c>
      <c r="F5557" t="s">
        <v>294</v>
      </c>
      <c r="G5557" t="s">
        <v>294</v>
      </c>
      <c r="H5557">
        <v>0</v>
      </c>
      <c r="I5557" t="s">
        <v>294</v>
      </c>
      <c r="J5557">
        <v>0</v>
      </c>
      <c r="L5557" t="s">
        <v>294</v>
      </c>
      <c r="M5557" t="s">
        <v>294</v>
      </c>
      <c r="N5557" t="s">
        <v>294</v>
      </c>
      <c r="O5557" t="s">
        <v>294</v>
      </c>
      <c r="P5557" t="s">
        <v>294</v>
      </c>
      <c r="Q5557" t="s">
        <v>294</v>
      </c>
      <c r="R5557" t="s">
        <v>290</v>
      </c>
      <c r="S5557" t="s">
        <v>290</v>
      </c>
    </row>
    <row r="5558" spans="1:19" x14ac:dyDescent="0.3">
      <c r="A5558" t="s">
        <v>168</v>
      </c>
      <c r="B5558" t="s">
        <v>299</v>
      </c>
      <c r="C5558" t="s">
        <v>314</v>
      </c>
      <c r="D5558" t="s">
        <v>101</v>
      </c>
      <c r="F5558" t="s">
        <v>294</v>
      </c>
      <c r="G5558" t="s">
        <v>294</v>
      </c>
      <c r="H5558">
        <v>0</v>
      </c>
      <c r="I5558" t="s">
        <v>294</v>
      </c>
      <c r="J5558">
        <v>0</v>
      </c>
      <c r="L5558" t="s">
        <v>294</v>
      </c>
      <c r="M5558" t="s">
        <v>294</v>
      </c>
      <c r="N5558" t="s">
        <v>294</v>
      </c>
      <c r="O5558" t="s">
        <v>294</v>
      </c>
      <c r="P5558" t="s">
        <v>294</v>
      </c>
      <c r="Q5558" t="s">
        <v>294</v>
      </c>
      <c r="R5558" t="s">
        <v>290</v>
      </c>
      <c r="S5558" t="s">
        <v>290</v>
      </c>
    </row>
    <row r="5559" spans="1:19" x14ac:dyDescent="0.3">
      <c r="A5559" t="s">
        <v>169</v>
      </c>
      <c r="B5559" t="s">
        <v>295</v>
      </c>
      <c r="C5559" t="s">
        <v>314</v>
      </c>
      <c r="D5559" t="s">
        <v>101</v>
      </c>
      <c r="F5559" t="s">
        <v>294</v>
      </c>
      <c r="G5559" t="s">
        <v>294</v>
      </c>
      <c r="H5559">
        <v>0</v>
      </c>
      <c r="I5559" t="s">
        <v>294</v>
      </c>
      <c r="J5559">
        <v>0</v>
      </c>
      <c r="L5559" t="s">
        <v>294</v>
      </c>
      <c r="M5559" t="s">
        <v>294</v>
      </c>
      <c r="N5559" t="s">
        <v>294</v>
      </c>
      <c r="O5559" t="s">
        <v>294</v>
      </c>
      <c r="P5559" t="s">
        <v>294</v>
      </c>
      <c r="Q5559" t="s">
        <v>294</v>
      </c>
      <c r="R5559" t="s">
        <v>290</v>
      </c>
      <c r="S5559" t="s">
        <v>290</v>
      </c>
    </row>
    <row r="5560" spans="1:19" x14ac:dyDescent="0.3">
      <c r="A5560" t="s">
        <v>170</v>
      </c>
      <c r="B5560" t="s">
        <v>297</v>
      </c>
      <c r="C5560" t="s">
        <v>314</v>
      </c>
      <c r="D5560" t="s">
        <v>101</v>
      </c>
      <c r="F5560" t="s">
        <v>294</v>
      </c>
      <c r="G5560" t="s">
        <v>294</v>
      </c>
      <c r="H5560">
        <v>0</v>
      </c>
      <c r="I5560" t="s">
        <v>294</v>
      </c>
      <c r="J5560">
        <v>0</v>
      </c>
      <c r="L5560" t="s">
        <v>294</v>
      </c>
      <c r="M5560" t="s">
        <v>294</v>
      </c>
      <c r="N5560" t="s">
        <v>294</v>
      </c>
      <c r="O5560" t="s">
        <v>294</v>
      </c>
      <c r="P5560" t="s">
        <v>294</v>
      </c>
      <c r="Q5560" t="s">
        <v>294</v>
      </c>
      <c r="R5560" t="s">
        <v>290</v>
      </c>
      <c r="S5560" t="s">
        <v>290</v>
      </c>
    </row>
    <row r="5561" spans="1:19" x14ac:dyDescent="0.3">
      <c r="A5561" t="s">
        <v>171</v>
      </c>
      <c r="B5561" t="s">
        <v>298</v>
      </c>
      <c r="C5561" t="s">
        <v>314</v>
      </c>
      <c r="D5561" t="s">
        <v>101</v>
      </c>
      <c r="F5561" t="s">
        <v>294</v>
      </c>
      <c r="G5561" t="s">
        <v>294</v>
      </c>
      <c r="H5561">
        <v>0</v>
      </c>
      <c r="I5561" t="s">
        <v>294</v>
      </c>
      <c r="J5561">
        <v>0</v>
      </c>
      <c r="L5561" t="s">
        <v>294</v>
      </c>
      <c r="M5561" t="s">
        <v>294</v>
      </c>
      <c r="N5561" t="s">
        <v>294</v>
      </c>
      <c r="O5561" t="s">
        <v>294</v>
      </c>
      <c r="P5561" t="s">
        <v>294</v>
      </c>
      <c r="Q5561" t="s">
        <v>294</v>
      </c>
      <c r="R5561" t="s">
        <v>290</v>
      </c>
      <c r="S5561" t="s">
        <v>290</v>
      </c>
    </row>
    <row r="5562" spans="1:19" x14ac:dyDescent="0.3">
      <c r="A5562" t="s">
        <v>172</v>
      </c>
      <c r="B5562" t="s">
        <v>299</v>
      </c>
      <c r="C5562" t="s">
        <v>315</v>
      </c>
      <c r="D5562" t="s">
        <v>101</v>
      </c>
      <c r="F5562" t="s">
        <v>294</v>
      </c>
      <c r="G5562" t="s">
        <v>294</v>
      </c>
      <c r="H5562">
        <v>0</v>
      </c>
      <c r="I5562" t="s">
        <v>294</v>
      </c>
      <c r="J5562">
        <v>0</v>
      </c>
      <c r="L5562" t="s">
        <v>294</v>
      </c>
      <c r="M5562" t="s">
        <v>294</v>
      </c>
      <c r="N5562" t="s">
        <v>294</v>
      </c>
      <c r="O5562" t="s">
        <v>294</v>
      </c>
      <c r="P5562" t="s">
        <v>294</v>
      </c>
      <c r="Q5562" t="s">
        <v>294</v>
      </c>
      <c r="R5562" t="s">
        <v>290</v>
      </c>
      <c r="S5562" t="s">
        <v>290</v>
      </c>
    </row>
    <row r="5563" spans="1:19" x14ac:dyDescent="0.3">
      <c r="A5563" t="s">
        <v>173</v>
      </c>
      <c r="B5563" t="s">
        <v>295</v>
      </c>
      <c r="C5563" t="s">
        <v>315</v>
      </c>
      <c r="D5563" t="s">
        <v>101</v>
      </c>
      <c r="F5563" t="s">
        <v>294</v>
      </c>
      <c r="G5563" t="s">
        <v>294</v>
      </c>
      <c r="H5563">
        <v>0</v>
      </c>
      <c r="I5563" t="s">
        <v>294</v>
      </c>
      <c r="J5563">
        <v>0</v>
      </c>
      <c r="L5563" t="s">
        <v>294</v>
      </c>
      <c r="M5563" t="s">
        <v>294</v>
      </c>
      <c r="N5563" t="s">
        <v>294</v>
      </c>
      <c r="O5563" t="s">
        <v>294</v>
      </c>
      <c r="P5563" t="s">
        <v>294</v>
      </c>
      <c r="Q5563" t="s">
        <v>294</v>
      </c>
      <c r="R5563" t="s">
        <v>290</v>
      </c>
      <c r="S5563" t="s">
        <v>290</v>
      </c>
    </row>
    <row r="5564" spans="1:19" x14ac:dyDescent="0.3">
      <c r="A5564" t="s">
        <v>174</v>
      </c>
      <c r="B5564" t="s">
        <v>297</v>
      </c>
      <c r="C5564" t="s">
        <v>315</v>
      </c>
      <c r="D5564" t="s">
        <v>101</v>
      </c>
      <c r="F5564" t="s">
        <v>294</v>
      </c>
      <c r="G5564" t="s">
        <v>294</v>
      </c>
      <c r="H5564">
        <v>0</v>
      </c>
      <c r="I5564" t="s">
        <v>294</v>
      </c>
      <c r="J5564">
        <v>0</v>
      </c>
      <c r="L5564" t="s">
        <v>294</v>
      </c>
      <c r="M5564" t="s">
        <v>294</v>
      </c>
      <c r="N5564" t="s">
        <v>294</v>
      </c>
      <c r="O5564" t="s">
        <v>294</v>
      </c>
      <c r="P5564" t="s">
        <v>294</v>
      </c>
      <c r="Q5564" t="s">
        <v>294</v>
      </c>
      <c r="R5564" t="s">
        <v>290</v>
      </c>
      <c r="S5564" t="s">
        <v>290</v>
      </c>
    </row>
    <row r="5565" spans="1:19" x14ac:dyDescent="0.3">
      <c r="A5565" t="s">
        <v>175</v>
      </c>
      <c r="B5565" t="s">
        <v>298</v>
      </c>
      <c r="C5565" t="s">
        <v>315</v>
      </c>
      <c r="D5565" t="s">
        <v>101</v>
      </c>
      <c r="F5565" t="s">
        <v>294</v>
      </c>
      <c r="G5565" t="s">
        <v>294</v>
      </c>
      <c r="H5565">
        <v>0</v>
      </c>
      <c r="I5565" t="s">
        <v>294</v>
      </c>
      <c r="J5565">
        <v>0</v>
      </c>
      <c r="L5565" t="s">
        <v>294</v>
      </c>
      <c r="M5565" t="s">
        <v>294</v>
      </c>
      <c r="N5565" t="s">
        <v>294</v>
      </c>
      <c r="O5565" t="s">
        <v>294</v>
      </c>
      <c r="P5565" t="s">
        <v>294</v>
      </c>
      <c r="Q5565" t="s">
        <v>294</v>
      </c>
      <c r="R5565" t="s">
        <v>290</v>
      </c>
      <c r="S5565" t="s">
        <v>290</v>
      </c>
    </row>
    <row r="5566" spans="1:19" x14ac:dyDescent="0.3">
      <c r="A5566" t="s">
        <v>176</v>
      </c>
      <c r="B5566" t="s">
        <v>299</v>
      </c>
      <c r="C5566" t="s">
        <v>316</v>
      </c>
      <c r="D5566" t="s">
        <v>101</v>
      </c>
      <c r="F5566" t="s">
        <v>294</v>
      </c>
      <c r="G5566" t="s">
        <v>294</v>
      </c>
      <c r="H5566">
        <v>0</v>
      </c>
      <c r="I5566" t="s">
        <v>294</v>
      </c>
      <c r="J5566">
        <v>0</v>
      </c>
      <c r="L5566" t="s">
        <v>294</v>
      </c>
      <c r="M5566" t="s">
        <v>294</v>
      </c>
      <c r="N5566" t="s">
        <v>294</v>
      </c>
      <c r="O5566" t="s">
        <v>294</v>
      </c>
      <c r="P5566" t="s">
        <v>294</v>
      </c>
      <c r="Q5566" t="s">
        <v>294</v>
      </c>
      <c r="R5566" t="s">
        <v>290</v>
      </c>
      <c r="S5566" t="s">
        <v>290</v>
      </c>
    </row>
    <row r="5567" spans="1:19" x14ac:dyDescent="0.3">
      <c r="A5567" t="s">
        <v>177</v>
      </c>
      <c r="B5567" t="s">
        <v>295</v>
      </c>
      <c r="C5567" t="s">
        <v>316</v>
      </c>
      <c r="D5567" t="s">
        <v>101</v>
      </c>
      <c r="F5567" t="s">
        <v>294</v>
      </c>
      <c r="G5567" t="s">
        <v>294</v>
      </c>
      <c r="H5567">
        <v>0</v>
      </c>
      <c r="I5567" t="s">
        <v>294</v>
      </c>
      <c r="J5567">
        <v>0</v>
      </c>
      <c r="L5567" t="s">
        <v>294</v>
      </c>
      <c r="M5567" t="s">
        <v>294</v>
      </c>
      <c r="N5567" t="s">
        <v>294</v>
      </c>
      <c r="O5567" t="s">
        <v>294</v>
      </c>
      <c r="P5567" t="s">
        <v>294</v>
      </c>
      <c r="Q5567" t="s">
        <v>294</v>
      </c>
      <c r="R5567" t="s">
        <v>290</v>
      </c>
      <c r="S5567" t="s">
        <v>290</v>
      </c>
    </row>
    <row r="5568" spans="1:19" x14ac:dyDescent="0.3">
      <c r="A5568" t="s">
        <v>178</v>
      </c>
      <c r="B5568" t="s">
        <v>297</v>
      </c>
      <c r="C5568" t="s">
        <v>316</v>
      </c>
      <c r="D5568" t="s">
        <v>101</v>
      </c>
      <c r="F5568" t="s">
        <v>294</v>
      </c>
      <c r="G5568" t="s">
        <v>294</v>
      </c>
      <c r="H5568">
        <v>0</v>
      </c>
      <c r="I5568" t="s">
        <v>294</v>
      </c>
      <c r="J5568">
        <v>0</v>
      </c>
      <c r="L5568" t="s">
        <v>294</v>
      </c>
      <c r="M5568" t="s">
        <v>294</v>
      </c>
      <c r="N5568" t="s">
        <v>294</v>
      </c>
      <c r="O5568" t="s">
        <v>294</v>
      </c>
      <c r="P5568" t="s">
        <v>294</v>
      </c>
      <c r="Q5568" t="s">
        <v>294</v>
      </c>
      <c r="R5568" t="s">
        <v>290</v>
      </c>
      <c r="S5568" t="s">
        <v>290</v>
      </c>
    </row>
    <row r="5569" spans="1:19" x14ac:dyDescent="0.3">
      <c r="A5569" t="s">
        <v>179</v>
      </c>
      <c r="B5569" t="s">
        <v>298</v>
      </c>
      <c r="C5569" t="s">
        <v>316</v>
      </c>
      <c r="D5569" t="s">
        <v>101</v>
      </c>
      <c r="F5569" t="s">
        <v>294</v>
      </c>
      <c r="G5569" t="s">
        <v>294</v>
      </c>
      <c r="H5569">
        <v>0</v>
      </c>
      <c r="I5569" t="s">
        <v>294</v>
      </c>
      <c r="J5569">
        <v>0</v>
      </c>
      <c r="L5569" t="s">
        <v>294</v>
      </c>
      <c r="M5569" t="s">
        <v>294</v>
      </c>
      <c r="N5569" t="s">
        <v>294</v>
      </c>
      <c r="O5569" t="s">
        <v>294</v>
      </c>
      <c r="P5569" t="s">
        <v>294</v>
      </c>
      <c r="Q5569" t="s">
        <v>294</v>
      </c>
      <c r="R5569" t="s">
        <v>290</v>
      </c>
      <c r="S5569" t="s">
        <v>290</v>
      </c>
    </row>
    <row r="5570" spans="1:19" x14ac:dyDescent="0.3">
      <c r="A5570" t="s">
        <v>180</v>
      </c>
      <c r="B5570" t="s">
        <v>299</v>
      </c>
      <c r="C5570" t="s">
        <v>317</v>
      </c>
      <c r="D5570" t="s">
        <v>101</v>
      </c>
      <c r="F5570" t="s">
        <v>294</v>
      </c>
      <c r="G5570" t="s">
        <v>294</v>
      </c>
      <c r="H5570">
        <v>0</v>
      </c>
      <c r="I5570" t="s">
        <v>294</v>
      </c>
      <c r="J5570">
        <v>0</v>
      </c>
      <c r="L5570" t="s">
        <v>294</v>
      </c>
      <c r="M5570" t="s">
        <v>294</v>
      </c>
      <c r="N5570" t="s">
        <v>294</v>
      </c>
      <c r="O5570" t="s">
        <v>294</v>
      </c>
      <c r="P5570" t="s">
        <v>294</v>
      </c>
      <c r="Q5570" t="s">
        <v>294</v>
      </c>
      <c r="R5570" t="s">
        <v>290</v>
      </c>
      <c r="S5570" t="s">
        <v>290</v>
      </c>
    </row>
    <row r="5571" spans="1:19" x14ac:dyDescent="0.3">
      <c r="A5571" t="s">
        <v>181</v>
      </c>
      <c r="B5571" t="s">
        <v>295</v>
      </c>
      <c r="C5571" t="s">
        <v>317</v>
      </c>
      <c r="D5571" t="s">
        <v>101</v>
      </c>
      <c r="F5571" t="s">
        <v>294</v>
      </c>
      <c r="G5571" t="s">
        <v>294</v>
      </c>
      <c r="H5571">
        <v>0</v>
      </c>
      <c r="I5571" t="s">
        <v>294</v>
      </c>
      <c r="J5571">
        <v>0</v>
      </c>
      <c r="L5571" t="s">
        <v>294</v>
      </c>
      <c r="M5571" t="s">
        <v>294</v>
      </c>
      <c r="N5571" t="s">
        <v>294</v>
      </c>
      <c r="O5571" t="s">
        <v>294</v>
      </c>
      <c r="P5571" t="s">
        <v>294</v>
      </c>
      <c r="Q5571" t="s">
        <v>294</v>
      </c>
      <c r="R5571" t="s">
        <v>290</v>
      </c>
      <c r="S5571" t="s">
        <v>290</v>
      </c>
    </row>
    <row r="5572" spans="1:19" x14ac:dyDescent="0.3">
      <c r="A5572" t="s">
        <v>182</v>
      </c>
      <c r="B5572" t="s">
        <v>297</v>
      </c>
      <c r="C5572" t="s">
        <v>317</v>
      </c>
      <c r="D5572" t="s">
        <v>101</v>
      </c>
      <c r="F5572" t="s">
        <v>294</v>
      </c>
      <c r="G5572" t="s">
        <v>294</v>
      </c>
      <c r="H5572">
        <v>0</v>
      </c>
      <c r="I5572" t="s">
        <v>294</v>
      </c>
      <c r="J5572">
        <v>0</v>
      </c>
      <c r="L5572" t="s">
        <v>294</v>
      </c>
      <c r="M5572" t="s">
        <v>294</v>
      </c>
      <c r="N5572" t="s">
        <v>294</v>
      </c>
      <c r="O5572" t="s">
        <v>294</v>
      </c>
      <c r="P5572" t="s">
        <v>294</v>
      </c>
      <c r="Q5572" t="s">
        <v>294</v>
      </c>
      <c r="R5572" t="s">
        <v>290</v>
      </c>
      <c r="S5572" t="s">
        <v>290</v>
      </c>
    </row>
    <row r="5573" spans="1:19" x14ac:dyDescent="0.3">
      <c r="A5573" t="s">
        <v>183</v>
      </c>
      <c r="B5573" t="s">
        <v>298</v>
      </c>
      <c r="C5573" t="s">
        <v>317</v>
      </c>
      <c r="D5573" t="s">
        <v>101</v>
      </c>
      <c r="F5573" t="s">
        <v>294</v>
      </c>
      <c r="G5573" t="s">
        <v>294</v>
      </c>
      <c r="H5573">
        <v>0</v>
      </c>
      <c r="I5573" t="s">
        <v>294</v>
      </c>
      <c r="J5573">
        <v>0</v>
      </c>
      <c r="L5573" t="s">
        <v>294</v>
      </c>
      <c r="M5573" t="s">
        <v>294</v>
      </c>
      <c r="N5573" t="s">
        <v>294</v>
      </c>
      <c r="O5573" t="s">
        <v>294</v>
      </c>
      <c r="P5573" t="s">
        <v>294</v>
      </c>
      <c r="Q5573" t="s">
        <v>294</v>
      </c>
      <c r="R5573" t="s">
        <v>290</v>
      </c>
      <c r="S5573" t="s">
        <v>290</v>
      </c>
    </row>
    <row r="5574" spans="1:19" x14ac:dyDescent="0.3">
      <c r="A5574" t="s">
        <v>184</v>
      </c>
      <c r="B5574" t="s">
        <v>299</v>
      </c>
      <c r="C5574" t="s">
        <v>318</v>
      </c>
      <c r="D5574" t="s">
        <v>101</v>
      </c>
      <c r="F5574" t="s">
        <v>294</v>
      </c>
      <c r="G5574" t="s">
        <v>294</v>
      </c>
      <c r="H5574">
        <v>0</v>
      </c>
      <c r="I5574" t="s">
        <v>294</v>
      </c>
      <c r="J5574">
        <v>0</v>
      </c>
      <c r="L5574" t="s">
        <v>294</v>
      </c>
      <c r="M5574" t="s">
        <v>294</v>
      </c>
      <c r="N5574" t="s">
        <v>294</v>
      </c>
      <c r="O5574" t="s">
        <v>294</v>
      </c>
      <c r="P5574" t="s">
        <v>294</v>
      </c>
      <c r="Q5574" t="s">
        <v>294</v>
      </c>
      <c r="R5574" t="s">
        <v>290</v>
      </c>
      <c r="S5574" t="s">
        <v>290</v>
      </c>
    </row>
    <row r="5575" spans="1:19" x14ac:dyDescent="0.3">
      <c r="A5575" t="s">
        <v>185</v>
      </c>
      <c r="B5575" t="s">
        <v>295</v>
      </c>
      <c r="C5575" t="s">
        <v>318</v>
      </c>
      <c r="D5575" t="s">
        <v>101</v>
      </c>
      <c r="F5575" t="s">
        <v>294</v>
      </c>
      <c r="G5575" t="s">
        <v>294</v>
      </c>
      <c r="H5575">
        <v>0</v>
      </c>
      <c r="I5575" t="s">
        <v>294</v>
      </c>
      <c r="J5575">
        <v>0</v>
      </c>
      <c r="L5575" t="s">
        <v>294</v>
      </c>
      <c r="M5575" t="s">
        <v>294</v>
      </c>
      <c r="N5575" t="s">
        <v>294</v>
      </c>
      <c r="O5575" t="s">
        <v>294</v>
      </c>
      <c r="P5575" t="s">
        <v>294</v>
      </c>
      <c r="Q5575" t="s">
        <v>294</v>
      </c>
      <c r="R5575" t="s">
        <v>290</v>
      </c>
      <c r="S5575" t="s">
        <v>290</v>
      </c>
    </row>
    <row r="5576" spans="1:19" x14ac:dyDescent="0.3">
      <c r="A5576" t="s">
        <v>186</v>
      </c>
      <c r="B5576" t="s">
        <v>297</v>
      </c>
      <c r="C5576" t="s">
        <v>318</v>
      </c>
      <c r="D5576" t="s">
        <v>101</v>
      </c>
      <c r="F5576" t="s">
        <v>294</v>
      </c>
      <c r="G5576" t="s">
        <v>294</v>
      </c>
      <c r="H5576">
        <v>0</v>
      </c>
      <c r="I5576" t="s">
        <v>294</v>
      </c>
      <c r="J5576">
        <v>0</v>
      </c>
      <c r="L5576" t="s">
        <v>294</v>
      </c>
      <c r="M5576" t="s">
        <v>294</v>
      </c>
      <c r="N5576" t="s">
        <v>294</v>
      </c>
      <c r="O5576" t="s">
        <v>294</v>
      </c>
      <c r="P5576" t="s">
        <v>294</v>
      </c>
      <c r="Q5576" t="s">
        <v>294</v>
      </c>
      <c r="R5576" t="s">
        <v>290</v>
      </c>
      <c r="S5576" t="s">
        <v>290</v>
      </c>
    </row>
    <row r="5577" spans="1:19" x14ac:dyDescent="0.3">
      <c r="A5577" t="s">
        <v>187</v>
      </c>
      <c r="B5577" t="s">
        <v>298</v>
      </c>
      <c r="C5577" t="s">
        <v>318</v>
      </c>
      <c r="D5577" t="s">
        <v>101</v>
      </c>
      <c r="F5577" t="s">
        <v>294</v>
      </c>
      <c r="G5577" t="s">
        <v>294</v>
      </c>
      <c r="H5577">
        <v>0</v>
      </c>
      <c r="I5577" t="s">
        <v>294</v>
      </c>
      <c r="J5577">
        <v>0</v>
      </c>
      <c r="L5577" t="s">
        <v>294</v>
      </c>
      <c r="M5577" t="s">
        <v>294</v>
      </c>
      <c r="N5577" t="s">
        <v>294</v>
      </c>
      <c r="O5577" t="s">
        <v>294</v>
      </c>
      <c r="P5577" t="s">
        <v>294</v>
      </c>
      <c r="Q5577" t="s">
        <v>294</v>
      </c>
      <c r="R5577" t="s">
        <v>290</v>
      </c>
      <c r="S5577" t="s">
        <v>290</v>
      </c>
    </row>
    <row r="5578" spans="1:19" x14ac:dyDescent="0.3">
      <c r="A5578" t="s">
        <v>188</v>
      </c>
      <c r="B5578" t="s">
        <v>299</v>
      </c>
      <c r="C5578" t="s">
        <v>319</v>
      </c>
      <c r="D5578" t="s">
        <v>101</v>
      </c>
      <c r="F5578" t="s">
        <v>294</v>
      </c>
      <c r="G5578" t="s">
        <v>294</v>
      </c>
      <c r="H5578">
        <v>0</v>
      </c>
      <c r="I5578" t="s">
        <v>294</v>
      </c>
      <c r="J5578">
        <v>0</v>
      </c>
      <c r="L5578" t="s">
        <v>294</v>
      </c>
      <c r="M5578" t="s">
        <v>294</v>
      </c>
      <c r="N5578" t="s">
        <v>294</v>
      </c>
      <c r="O5578" t="s">
        <v>294</v>
      </c>
      <c r="P5578" t="s">
        <v>294</v>
      </c>
      <c r="Q5578" t="s">
        <v>294</v>
      </c>
      <c r="R5578" t="s">
        <v>290</v>
      </c>
      <c r="S5578" t="s">
        <v>290</v>
      </c>
    </row>
    <row r="5579" spans="1:19" x14ac:dyDescent="0.3">
      <c r="A5579" t="s">
        <v>189</v>
      </c>
      <c r="B5579" t="s">
        <v>295</v>
      </c>
      <c r="C5579" t="s">
        <v>319</v>
      </c>
      <c r="D5579" t="s">
        <v>101</v>
      </c>
      <c r="F5579" t="s">
        <v>294</v>
      </c>
      <c r="G5579" t="s">
        <v>294</v>
      </c>
      <c r="H5579">
        <v>0</v>
      </c>
      <c r="I5579" t="s">
        <v>294</v>
      </c>
      <c r="J5579">
        <v>0</v>
      </c>
      <c r="L5579" t="s">
        <v>294</v>
      </c>
      <c r="M5579" t="s">
        <v>294</v>
      </c>
      <c r="N5579" t="s">
        <v>294</v>
      </c>
      <c r="O5579" t="s">
        <v>294</v>
      </c>
      <c r="P5579" t="s">
        <v>294</v>
      </c>
      <c r="Q5579" t="s">
        <v>294</v>
      </c>
      <c r="R5579" t="s">
        <v>290</v>
      </c>
      <c r="S5579" t="s">
        <v>290</v>
      </c>
    </row>
    <row r="5580" spans="1:19" x14ac:dyDescent="0.3">
      <c r="A5580" t="s">
        <v>190</v>
      </c>
      <c r="B5580" t="s">
        <v>297</v>
      </c>
      <c r="C5580" t="s">
        <v>319</v>
      </c>
      <c r="D5580" t="s">
        <v>101</v>
      </c>
      <c r="F5580" t="s">
        <v>294</v>
      </c>
      <c r="G5580" t="s">
        <v>294</v>
      </c>
      <c r="H5580">
        <v>0</v>
      </c>
      <c r="I5580" t="s">
        <v>294</v>
      </c>
      <c r="J5580">
        <v>0</v>
      </c>
      <c r="L5580" t="s">
        <v>294</v>
      </c>
      <c r="M5580" t="s">
        <v>294</v>
      </c>
      <c r="N5580" t="s">
        <v>294</v>
      </c>
      <c r="O5580" t="s">
        <v>294</v>
      </c>
      <c r="P5580" t="s">
        <v>294</v>
      </c>
      <c r="Q5580" t="s">
        <v>294</v>
      </c>
      <c r="R5580" t="s">
        <v>290</v>
      </c>
      <c r="S5580" t="s">
        <v>290</v>
      </c>
    </row>
    <row r="5581" spans="1:19" x14ac:dyDescent="0.3">
      <c r="A5581" t="s">
        <v>191</v>
      </c>
      <c r="B5581" t="s">
        <v>298</v>
      </c>
      <c r="C5581" t="s">
        <v>319</v>
      </c>
      <c r="D5581" t="s">
        <v>101</v>
      </c>
      <c r="F5581" t="s">
        <v>294</v>
      </c>
      <c r="G5581" t="s">
        <v>294</v>
      </c>
      <c r="H5581">
        <v>0</v>
      </c>
      <c r="I5581" t="s">
        <v>294</v>
      </c>
      <c r="J5581">
        <v>0</v>
      </c>
      <c r="L5581" t="s">
        <v>294</v>
      </c>
      <c r="M5581" t="s">
        <v>294</v>
      </c>
      <c r="N5581" t="s">
        <v>294</v>
      </c>
      <c r="O5581" t="s">
        <v>294</v>
      </c>
      <c r="P5581" t="s">
        <v>294</v>
      </c>
      <c r="Q5581" t="s">
        <v>294</v>
      </c>
      <c r="R5581" t="s">
        <v>290</v>
      </c>
      <c r="S5581" t="s">
        <v>290</v>
      </c>
    </row>
    <row r="5582" spans="1:19" x14ac:dyDescent="0.3">
      <c r="A5582" t="s">
        <v>192</v>
      </c>
      <c r="B5582" t="s">
        <v>299</v>
      </c>
      <c r="C5582" t="s">
        <v>320</v>
      </c>
      <c r="D5582" t="s">
        <v>101</v>
      </c>
      <c r="F5582" t="s">
        <v>294</v>
      </c>
      <c r="G5582" t="s">
        <v>294</v>
      </c>
      <c r="H5582">
        <v>0</v>
      </c>
      <c r="I5582" t="s">
        <v>294</v>
      </c>
      <c r="J5582">
        <v>0</v>
      </c>
      <c r="L5582" t="s">
        <v>294</v>
      </c>
      <c r="M5582" t="s">
        <v>294</v>
      </c>
      <c r="N5582" t="s">
        <v>294</v>
      </c>
      <c r="O5582" t="s">
        <v>294</v>
      </c>
      <c r="P5582" t="s">
        <v>294</v>
      </c>
      <c r="Q5582" t="s">
        <v>294</v>
      </c>
      <c r="R5582" t="s">
        <v>290</v>
      </c>
      <c r="S5582" t="s">
        <v>290</v>
      </c>
    </row>
    <row r="5583" spans="1:19" x14ac:dyDescent="0.3">
      <c r="A5583" t="s">
        <v>193</v>
      </c>
      <c r="B5583" t="s">
        <v>295</v>
      </c>
      <c r="C5583" t="s">
        <v>320</v>
      </c>
      <c r="D5583" t="s">
        <v>101</v>
      </c>
      <c r="F5583" t="s">
        <v>294</v>
      </c>
      <c r="G5583" t="s">
        <v>294</v>
      </c>
      <c r="H5583">
        <v>0</v>
      </c>
      <c r="I5583" t="s">
        <v>294</v>
      </c>
      <c r="J5583">
        <v>0</v>
      </c>
      <c r="L5583" t="s">
        <v>294</v>
      </c>
      <c r="M5583" t="s">
        <v>294</v>
      </c>
      <c r="N5583" t="s">
        <v>294</v>
      </c>
      <c r="O5583" t="s">
        <v>294</v>
      </c>
      <c r="P5583" t="s">
        <v>294</v>
      </c>
      <c r="Q5583" t="s">
        <v>294</v>
      </c>
      <c r="R5583" t="s">
        <v>290</v>
      </c>
      <c r="S5583" t="s">
        <v>290</v>
      </c>
    </row>
    <row r="5584" spans="1:19" x14ac:dyDescent="0.3">
      <c r="A5584" t="s">
        <v>194</v>
      </c>
      <c r="B5584" t="s">
        <v>297</v>
      </c>
      <c r="C5584" t="s">
        <v>320</v>
      </c>
      <c r="D5584" t="s">
        <v>101</v>
      </c>
      <c r="F5584" t="s">
        <v>294</v>
      </c>
      <c r="G5584" t="s">
        <v>294</v>
      </c>
      <c r="H5584">
        <v>0</v>
      </c>
      <c r="I5584" t="s">
        <v>294</v>
      </c>
      <c r="J5584">
        <v>0</v>
      </c>
      <c r="L5584" t="s">
        <v>294</v>
      </c>
      <c r="M5584" t="s">
        <v>294</v>
      </c>
      <c r="N5584" t="s">
        <v>294</v>
      </c>
      <c r="O5584" t="s">
        <v>294</v>
      </c>
      <c r="P5584" t="s">
        <v>294</v>
      </c>
      <c r="Q5584" t="s">
        <v>294</v>
      </c>
      <c r="R5584" t="s">
        <v>290</v>
      </c>
      <c r="S5584" t="s">
        <v>290</v>
      </c>
    </row>
    <row r="5585" spans="1:19" x14ac:dyDescent="0.3">
      <c r="A5585" t="s">
        <v>195</v>
      </c>
      <c r="B5585" t="s">
        <v>298</v>
      </c>
      <c r="C5585" t="s">
        <v>320</v>
      </c>
      <c r="D5585" t="s">
        <v>101</v>
      </c>
      <c r="F5585" t="s">
        <v>294</v>
      </c>
      <c r="G5585" t="s">
        <v>294</v>
      </c>
      <c r="H5585">
        <v>0</v>
      </c>
      <c r="I5585" t="s">
        <v>294</v>
      </c>
      <c r="J5585">
        <v>0</v>
      </c>
      <c r="L5585" t="s">
        <v>294</v>
      </c>
      <c r="M5585" t="s">
        <v>294</v>
      </c>
      <c r="N5585" t="s">
        <v>294</v>
      </c>
      <c r="O5585" t="s">
        <v>294</v>
      </c>
      <c r="P5585" t="s">
        <v>294</v>
      </c>
      <c r="Q5585" t="s">
        <v>294</v>
      </c>
      <c r="R5585" t="s">
        <v>290</v>
      </c>
      <c r="S5585" t="s">
        <v>290</v>
      </c>
    </row>
    <row r="5586" spans="1:19" x14ac:dyDescent="0.3">
      <c r="A5586" t="s">
        <v>196</v>
      </c>
      <c r="B5586" t="s">
        <v>299</v>
      </c>
      <c r="C5586" t="s">
        <v>321</v>
      </c>
      <c r="D5586" t="s">
        <v>101</v>
      </c>
      <c r="F5586" t="s">
        <v>294</v>
      </c>
      <c r="G5586" t="s">
        <v>294</v>
      </c>
      <c r="H5586">
        <v>0</v>
      </c>
      <c r="I5586" t="s">
        <v>294</v>
      </c>
      <c r="J5586">
        <v>0</v>
      </c>
      <c r="L5586" t="s">
        <v>294</v>
      </c>
      <c r="M5586" t="s">
        <v>294</v>
      </c>
      <c r="N5586" t="s">
        <v>294</v>
      </c>
      <c r="O5586" t="s">
        <v>294</v>
      </c>
      <c r="P5586" t="s">
        <v>294</v>
      </c>
      <c r="Q5586" t="s">
        <v>294</v>
      </c>
      <c r="R5586" t="s">
        <v>290</v>
      </c>
      <c r="S5586" t="s">
        <v>290</v>
      </c>
    </row>
    <row r="5587" spans="1:19" x14ac:dyDescent="0.3">
      <c r="A5587" t="s">
        <v>197</v>
      </c>
      <c r="B5587" t="s">
        <v>295</v>
      </c>
      <c r="C5587" t="s">
        <v>321</v>
      </c>
      <c r="D5587" t="s">
        <v>101</v>
      </c>
      <c r="F5587" t="s">
        <v>294</v>
      </c>
      <c r="G5587" t="s">
        <v>294</v>
      </c>
      <c r="H5587">
        <v>0</v>
      </c>
      <c r="I5587" t="s">
        <v>294</v>
      </c>
      <c r="J5587">
        <v>0</v>
      </c>
      <c r="L5587" t="s">
        <v>294</v>
      </c>
      <c r="M5587" t="s">
        <v>294</v>
      </c>
      <c r="N5587" t="s">
        <v>294</v>
      </c>
      <c r="O5587" t="s">
        <v>294</v>
      </c>
      <c r="P5587" t="s">
        <v>294</v>
      </c>
      <c r="Q5587" t="s">
        <v>294</v>
      </c>
      <c r="R5587" t="s">
        <v>290</v>
      </c>
      <c r="S5587" t="s">
        <v>290</v>
      </c>
    </row>
    <row r="5588" spans="1:19" x14ac:dyDescent="0.3">
      <c r="A5588" t="s">
        <v>198</v>
      </c>
      <c r="B5588" t="s">
        <v>297</v>
      </c>
      <c r="C5588" t="s">
        <v>321</v>
      </c>
      <c r="D5588" t="s">
        <v>101</v>
      </c>
      <c r="F5588" t="s">
        <v>294</v>
      </c>
      <c r="G5588" t="s">
        <v>294</v>
      </c>
      <c r="H5588">
        <v>0</v>
      </c>
      <c r="I5588" t="s">
        <v>294</v>
      </c>
      <c r="J5588">
        <v>0</v>
      </c>
      <c r="L5588" t="s">
        <v>294</v>
      </c>
      <c r="M5588" t="s">
        <v>294</v>
      </c>
      <c r="N5588" t="s">
        <v>294</v>
      </c>
      <c r="O5588" t="s">
        <v>294</v>
      </c>
      <c r="P5588" t="s">
        <v>294</v>
      </c>
      <c r="Q5588" t="s">
        <v>294</v>
      </c>
      <c r="R5588" t="s">
        <v>290</v>
      </c>
      <c r="S5588" t="s">
        <v>290</v>
      </c>
    </row>
    <row r="5589" spans="1:19" x14ac:dyDescent="0.3">
      <c r="A5589" t="s">
        <v>199</v>
      </c>
      <c r="B5589" t="s">
        <v>298</v>
      </c>
      <c r="C5589" t="s">
        <v>321</v>
      </c>
      <c r="D5589" t="s">
        <v>101</v>
      </c>
      <c r="F5589" t="s">
        <v>294</v>
      </c>
      <c r="G5589" t="s">
        <v>294</v>
      </c>
      <c r="H5589">
        <v>0</v>
      </c>
      <c r="I5589" t="s">
        <v>294</v>
      </c>
      <c r="J5589">
        <v>0</v>
      </c>
      <c r="L5589" t="s">
        <v>294</v>
      </c>
      <c r="M5589" t="s">
        <v>294</v>
      </c>
      <c r="N5589" t="s">
        <v>294</v>
      </c>
      <c r="O5589" t="s">
        <v>294</v>
      </c>
      <c r="P5589" t="s">
        <v>294</v>
      </c>
      <c r="Q5589" t="s">
        <v>294</v>
      </c>
      <c r="R5589" t="s">
        <v>290</v>
      </c>
      <c r="S5589" t="s">
        <v>290</v>
      </c>
    </row>
    <row r="5590" spans="1:19" x14ac:dyDescent="0.3">
      <c r="A5590" t="s">
        <v>200</v>
      </c>
      <c r="B5590" t="s">
        <v>299</v>
      </c>
      <c r="C5590" t="s">
        <v>322</v>
      </c>
      <c r="D5590" t="s">
        <v>101</v>
      </c>
      <c r="F5590" t="s">
        <v>294</v>
      </c>
      <c r="G5590" t="s">
        <v>294</v>
      </c>
      <c r="H5590">
        <v>0</v>
      </c>
      <c r="I5590" t="s">
        <v>294</v>
      </c>
      <c r="J5590">
        <v>0</v>
      </c>
      <c r="L5590" t="s">
        <v>294</v>
      </c>
      <c r="M5590" t="s">
        <v>294</v>
      </c>
      <c r="N5590" t="s">
        <v>294</v>
      </c>
      <c r="O5590" t="s">
        <v>294</v>
      </c>
      <c r="P5590" t="s">
        <v>294</v>
      </c>
      <c r="Q5590" t="s">
        <v>294</v>
      </c>
      <c r="R5590" t="s">
        <v>290</v>
      </c>
      <c r="S5590" t="s">
        <v>290</v>
      </c>
    </row>
    <row r="5591" spans="1:19" x14ac:dyDescent="0.3">
      <c r="A5591" t="s">
        <v>201</v>
      </c>
      <c r="B5591" t="s">
        <v>295</v>
      </c>
      <c r="C5591" t="s">
        <v>322</v>
      </c>
      <c r="D5591" t="s">
        <v>101</v>
      </c>
      <c r="F5591" t="s">
        <v>294</v>
      </c>
      <c r="G5591" t="s">
        <v>294</v>
      </c>
      <c r="H5591">
        <v>0</v>
      </c>
      <c r="I5591" t="s">
        <v>294</v>
      </c>
      <c r="J5591">
        <v>0</v>
      </c>
      <c r="L5591" t="s">
        <v>294</v>
      </c>
      <c r="M5591" t="s">
        <v>294</v>
      </c>
      <c r="N5591" t="s">
        <v>294</v>
      </c>
      <c r="O5591" t="s">
        <v>294</v>
      </c>
      <c r="P5591" t="s">
        <v>294</v>
      </c>
      <c r="Q5591" t="s">
        <v>294</v>
      </c>
      <c r="R5591" t="s">
        <v>290</v>
      </c>
      <c r="S5591" t="s">
        <v>290</v>
      </c>
    </row>
    <row r="5592" spans="1:19" x14ac:dyDescent="0.3">
      <c r="A5592" t="s">
        <v>202</v>
      </c>
      <c r="B5592" t="s">
        <v>297</v>
      </c>
      <c r="C5592" t="s">
        <v>322</v>
      </c>
      <c r="D5592" t="s">
        <v>101</v>
      </c>
      <c r="F5592" t="s">
        <v>294</v>
      </c>
      <c r="G5592" t="s">
        <v>294</v>
      </c>
      <c r="H5592">
        <v>0</v>
      </c>
      <c r="I5592" t="s">
        <v>294</v>
      </c>
      <c r="J5592">
        <v>0</v>
      </c>
      <c r="L5592" t="s">
        <v>294</v>
      </c>
      <c r="M5592" t="s">
        <v>294</v>
      </c>
      <c r="N5592" t="s">
        <v>294</v>
      </c>
      <c r="O5592" t="s">
        <v>294</v>
      </c>
      <c r="P5592" t="s">
        <v>294</v>
      </c>
      <c r="Q5592" t="s">
        <v>294</v>
      </c>
      <c r="R5592" t="s">
        <v>290</v>
      </c>
      <c r="S5592" t="s">
        <v>290</v>
      </c>
    </row>
    <row r="5593" spans="1:19" x14ac:dyDescent="0.3">
      <c r="A5593" t="s">
        <v>203</v>
      </c>
      <c r="B5593" t="s">
        <v>298</v>
      </c>
      <c r="C5593" t="s">
        <v>322</v>
      </c>
      <c r="D5593" t="s">
        <v>101</v>
      </c>
      <c r="F5593" t="s">
        <v>294</v>
      </c>
      <c r="G5593" t="s">
        <v>294</v>
      </c>
      <c r="H5593">
        <v>0</v>
      </c>
      <c r="I5593" t="s">
        <v>294</v>
      </c>
      <c r="J5593">
        <v>0</v>
      </c>
      <c r="L5593" t="s">
        <v>294</v>
      </c>
      <c r="M5593" t="s">
        <v>294</v>
      </c>
      <c r="N5593" t="s">
        <v>294</v>
      </c>
      <c r="O5593" t="s">
        <v>294</v>
      </c>
      <c r="P5593" t="s">
        <v>294</v>
      </c>
      <c r="Q5593" t="s">
        <v>294</v>
      </c>
      <c r="R5593" t="s">
        <v>290</v>
      </c>
      <c r="S5593" t="s">
        <v>290</v>
      </c>
    </row>
    <row r="5594" spans="1:19" x14ac:dyDescent="0.3">
      <c r="A5594" t="s">
        <v>204</v>
      </c>
      <c r="B5594" t="s">
        <v>299</v>
      </c>
      <c r="C5594" t="s">
        <v>323</v>
      </c>
      <c r="D5594" t="s">
        <v>101</v>
      </c>
      <c r="F5594" t="s">
        <v>294</v>
      </c>
      <c r="G5594" t="s">
        <v>294</v>
      </c>
      <c r="H5594">
        <v>0</v>
      </c>
      <c r="I5594" t="s">
        <v>294</v>
      </c>
      <c r="J5594">
        <v>0</v>
      </c>
      <c r="L5594" t="s">
        <v>294</v>
      </c>
      <c r="M5594" t="s">
        <v>372</v>
      </c>
      <c r="N5594" t="s">
        <v>294</v>
      </c>
      <c r="O5594" t="s">
        <v>294</v>
      </c>
      <c r="P5594" t="s">
        <v>294</v>
      </c>
      <c r="Q5594" t="s">
        <v>294</v>
      </c>
      <c r="R5594" t="s">
        <v>290</v>
      </c>
      <c r="S5594" t="s">
        <v>290</v>
      </c>
    </row>
    <row r="5595" spans="1:19" x14ac:dyDescent="0.3">
      <c r="A5595" t="s">
        <v>205</v>
      </c>
      <c r="B5595" t="s">
        <v>295</v>
      </c>
      <c r="C5595" t="s">
        <v>323</v>
      </c>
      <c r="D5595" t="s">
        <v>101</v>
      </c>
      <c r="F5595" t="s">
        <v>294</v>
      </c>
      <c r="G5595" t="s">
        <v>294</v>
      </c>
      <c r="H5595">
        <v>0</v>
      </c>
      <c r="I5595" t="s">
        <v>294</v>
      </c>
      <c r="J5595">
        <v>0</v>
      </c>
      <c r="L5595" t="s">
        <v>294</v>
      </c>
      <c r="M5595" t="s">
        <v>372</v>
      </c>
      <c r="N5595" t="s">
        <v>294</v>
      </c>
      <c r="O5595" t="s">
        <v>294</v>
      </c>
      <c r="P5595" t="s">
        <v>294</v>
      </c>
      <c r="Q5595" t="s">
        <v>294</v>
      </c>
      <c r="R5595" t="s">
        <v>290</v>
      </c>
      <c r="S5595" t="s">
        <v>290</v>
      </c>
    </row>
    <row r="5596" spans="1:19" x14ac:dyDescent="0.3">
      <c r="A5596" t="s">
        <v>206</v>
      </c>
      <c r="B5596" t="s">
        <v>297</v>
      </c>
      <c r="C5596" t="s">
        <v>323</v>
      </c>
      <c r="D5596" t="s">
        <v>101</v>
      </c>
      <c r="F5596" t="s">
        <v>294</v>
      </c>
      <c r="G5596" t="s">
        <v>294</v>
      </c>
      <c r="H5596">
        <v>0</v>
      </c>
      <c r="I5596" t="s">
        <v>294</v>
      </c>
      <c r="J5596">
        <v>0</v>
      </c>
      <c r="L5596" t="s">
        <v>294</v>
      </c>
      <c r="M5596" t="s">
        <v>372</v>
      </c>
      <c r="N5596" t="s">
        <v>294</v>
      </c>
      <c r="O5596" t="s">
        <v>294</v>
      </c>
      <c r="P5596" t="s">
        <v>294</v>
      </c>
      <c r="Q5596" t="s">
        <v>294</v>
      </c>
      <c r="R5596" t="s">
        <v>290</v>
      </c>
      <c r="S5596" t="s">
        <v>290</v>
      </c>
    </row>
    <row r="5597" spans="1:19" x14ac:dyDescent="0.3">
      <c r="A5597" t="s">
        <v>207</v>
      </c>
      <c r="B5597" t="s">
        <v>298</v>
      </c>
      <c r="C5597" t="s">
        <v>323</v>
      </c>
      <c r="D5597" t="s">
        <v>101</v>
      </c>
      <c r="F5597" t="s">
        <v>294</v>
      </c>
      <c r="G5597" t="s">
        <v>294</v>
      </c>
      <c r="H5597">
        <v>0</v>
      </c>
      <c r="I5597" t="s">
        <v>294</v>
      </c>
      <c r="J5597">
        <v>0</v>
      </c>
      <c r="L5597" t="s">
        <v>294</v>
      </c>
      <c r="M5597" t="s">
        <v>372</v>
      </c>
      <c r="N5597" t="s">
        <v>294</v>
      </c>
      <c r="O5597" t="s">
        <v>294</v>
      </c>
      <c r="P5597" t="s">
        <v>294</v>
      </c>
      <c r="Q5597" t="s">
        <v>294</v>
      </c>
      <c r="R5597" t="s">
        <v>290</v>
      </c>
      <c r="S5597" t="s">
        <v>290</v>
      </c>
    </row>
    <row r="5598" spans="1:19" x14ac:dyDescent="0.3">
      <c r="A5598" t="s">
        <v>208</v>
      </c>
      <c r="B5598" t="s">
        <v>299</v>
      </c>
      <c r="C5598" t="s">
        <v>324</v>
      </c>
      <c r="D5598" t="s">
        <v>101</v>
      </c>
      <c r="F5598" t="s">
        <v>294</v>
      </c>
      <c r="G5598" t="s">
        <v>294</v>
      </c>
      <c r="H5598">
        <v>0</v>
      </c>
      <c r="I5598" t="s">
        <v>294</v>
      </c>
      <c r="J5598">
        <v>0</v>
      </c>
      <c r="L5598" t="s">
        <v>294</v>
      </c>
      <c r="M5598">
        <v>0.38643671470349999</v>
      </c>
      <c r="N5598" t="s">
        <v>294</v>
      </c>
      <c r="O5598" t="s">
        <v>294</v>
      </c>
      <c r="P5598" t="s">
        <v>294</v>
      </c>
      <c r="Q5598" t="s">
        <v>294</v>
      </c>
      <c r="R5598" t="s">
        <v>290</v>
      </c>
      <c r="S5598" t="s">
        <v>290</v>
      </c>
    </row>
    <row r="5599" spans="1:19" x14ac:dyDescent="0.3">
      <c r="A5599" t="s">
        <v>209</v>
      </c>
      <c r="B5599" t="s">
        <v>295</v>
      </c>
      <c r="C5599" t="s">
        <v>324</v>
      </c>
      <c r="D5599" t="s">
        <v>101</v>
      </c>
      <c r="F5599" t="s">
        <v>294</v>
      </c>
      <c r="G5599" t="s">
        <v>294</v>
      </c>
      <c r="H5599">
        <v>0</v>
      </c>
      <c r="I5599" t="s">
        <v>294</v>
      </c>
      <c r="J5599">
        <v>0</v>
      </c>
      <c r="L5599" t="s">
        <v>294</v>
      </c>
      <c r="M5599">
        <v>0.37386328047445699</v>
      </c>
      <c r="N5599" t="s">
        <v>294</v>
      </c>
      <c r="O5599" t="s">
        <v>294</v>
      </c>
      <c r="P5599" t="s">
        <v>294</v>
      </c>
      <c r="Q5599" t="s">
        <v>294</v>
      </c>
      <c r="R5599" t="s">
        <v>290</v>
      </c>
      <c r="S5599" t="s">
        <v>290</v>
      </c>
    </row>
    <row r="5600" spans="1:19" x14ac:dyDescent="0.3">
      <c r="A5600" t="s">
        <v>210</v>
      </c>
      <c r="B5600" t="s">
        <v>297</v>
      </c>
      <c r="C5600" t="s">
        <v>324</v>
      </c>
      <c r="D5600" t="s">
        <v>101</v>
      </c>
      <c r="F5600" t="s">
        <v>294</v>
      </c>
      <c r="G5600" t="s">
        <v>294</v>
      </c>
      <c r="H5600">
        <v>0</v>
      </c>
      <c r="I5600" t="s">
        <v>294</v>
      </c>
      <c r="J5600">
        <v>0</v>
      </c>
      <c r="L5600" t="s">
        <v>294</v>
      </c>
      <c r="M5600">
        <v>0.34563212889769102</v>
      </c>
      <c r="N5600" t="s">
        <v>294</v>
      </c>
      <c r="O5600" t="s">
        <v>294</v>
      </c>
      <c r="P5600" t="s">
        <v>294</v>
      </c>
      <c r="Q5600" t="s">
        <v>294</v>
      </c>
      <c r="R5600" t="s">
        <v>290</v>
      </c>
      <c r="S5600" t="s">
        <v>290</v>
      </c>
    </row>
    <row r="5601" spans="1:19" x14ac:dyDescent="0.3">
      <c r="A5601" t="s">
        <v>211</v>
      </c>
      <c r="B5601" t="s">
        <v>298</v>
      </c>
      <c r="C5601" t="s">
        <v>324</v>
      </c>
      <c r="D5601" t="s">
        <v>101</v>
      </c>
      <c r="F5601" t="s">
        <v>294</v>
      </c>
      <c r="G5601" t="s">
        <v>294</v>
      </c>
      <c r="H5601">
        <v>0</v>
      </c>
      <c r="I5601" t="s">
        <v>294</v>
      </c>
      <c r="J5601">
        <v>0</v>
      </c>
      <c r="L5601" t="s">
        <v>294</v>
      </c>
      <c r="M5601">
        <v>0.32122814930965399</v>
      </c>
      <c r="N5601" t="s">
        <v>294</v>
      </c>
      <c r="O5601" t="s">
        <v>294</v>
      </c>
      <c r="P5601" t="s">
        <v>294</v>
      </c>
      <c r="Q5601" t="s">
        <v>294</v>
      </c>
      <c r="R5601" t="s">
        <v>290</v>
      </c>
      <c r="S5601" t="s">
        <v>290</v>
      </c>
    </row>
    <row r="5602" spans="1:19" x14ac:dyDescent="0.3">
      <c r="A5602" t="s">
        <v>212</v>
      </c>
      <c r="B5602" t="s">
        <v>299</v>
      </c>
      <c r="C5602" t="s">
        <v>325</v>
      </c>
      <c r="D5602" t="s">
        <v>101</v>
      </c>
      <c r="F5602" t="s">
        <v>294</v>
      </c>
      <c r="G5602" t="s">
        <v>294</v>
      </c>
      <c r="H5602">
        <v>0</v>
      </c>
      <c r="I5602" t="s">
        <v>294</v>
      </c>
      <c r="J5602">
        <v>0</v>
      </c>
      <c r="L5602" t="s">
        <v>294</v>
      </c>
      <c r="M5602">
        <v>0.23994681672148599</v>
      </c>
      <c r="N5602" t="s">
        <v>294</v>
      </c>
      <c r="O5602" t="s">
        <v>294</v>
      </c>
      <c r="P5602" t="s">
        <v>294</v>
      </c>
      <c r="Q5602" t="s">
        <v>294</v>
      </c>
      <c r="R5602" t="s">
        <v>290</v>
      </c>
      <c r="S5602" t="s">
        <v>290</v>
      </c>
    </row>
    <row r="5603" spans="1:19" x14ac:dyDescent="0.3">
      <c r="A5603" t="s">
        <v>213</v>
      </c>
      <c r="B5603" t="s">
        <v>295</v>
      </c>
      <c r="C5603" t="s">
        <v>325</v>
      </c>
      <c r="D5603" t="s">
        <v>101</v>
      </c>
      <c r="F5603" t="s">
        <v>294</v>
      </c>
      <c r="G5603" t="s">
        <v>294</v>
      </c>
      <c r="H5603">
        <v>0</v>
      </c>
      <c r="I5603" t="s">
        <v>294</v>
      </c>
      <c r="J5603">
        <v>0</v>
      </c>
      <c r="L5603" t="s">
        <v>294</v>
      </c>
      <c r="M5603">
        <v>0.25391636234168202</v>
      </c>
      <c r="N5603" t="s">
        <v>294</v>
      </c>
      <c r="O5603" t="s">
        <v>294</v>
      </c>
      <c r="P5603" t="s">
        <v>294</v>
      </c>
      <c r="Q5603" t="s">
        <v>294</v>
      </c>
      <c r="R5603" t="s">
        <v>290</v>
      </c>
      <c r="S5603" t="s">
        <v>290</v>
      </c>
    </row>
    <row r="5604" spans="1:19" x14ac:dyDescent="0.3">
      <c r="A5604" t="s">
        <v>214</v>
      </c>
      <c r="B5604" t="s">
        <v>297</v>
      </c>
      <c r="C5604" t="s">
        <v>325</v>
      </c>
      <c r="D5604" t="s">
        <v>101</v>
      </c>
      <c r="F5604" t="s">
        <v>294</v>
      </c>
      <c r="G5604" t="s">
        <v>294</v>
      </c>
      <c r="H5604">
        <v>0</v>
      </c>
      <c r="I5604" t="s">
        <v>294</v>
      </c>
      <c r="J5604">
        <v>0</v>
      </c>
      <c r="L5604" t="s">
        <v>294</v>
      </c>
      <c r="M5604">
        <v>0.28994285821544902</v>
      </c>
      <c r="N5604" t="s">
        <v>294</v>
      </c>
      <c r="O5604" t="s">
        <v>294</v>
      </c>
      <c r="P5604" t="s">
        <v>294</v>
      </c>
      <c r="Q5604" t="s">
        <v>294</v>
      </c>
      <c r="R5604" t="s">
        <v>290</v>
      </c>
      <c r="S5604" t="s">
        <v>290</v>
      </c>
    </row>
    <row r="5605" spans="1:19" x14ac:dyDescent="0.3">
      <c r="A5605" t="s">
        <v>215</v>
      </c>
      <c r="B5605" t="s">
        <v>298</v>
      </c>
      <c r="C5605" t="s">
        <v>325</v>
      </c>
      <c r="D5605" t="s">
        <v>101</v>
      </c>
      <c r="F5605" t="s">
        <v>294</v>
      </c>
      <c r="G5605" t="s">
        <v>294</v>
      </c>
      <c r="H5605">
        <v>0</v>
      </c>
      <c r="I5605" t="s">
        <v>294</v>
      </c>
      <c r="J5605">
        <v>0</v>
      </c>
      <c r="L5605" t="s">
        <v>294</v>
      </c>
      <c r="M5605">
        <v>0.26603702376876198</v>
      </c>
      <c r="N5605" t="s">
        <v>294</v>
      </c>
      <c r="O5605" t="s">
        <v>294</v>
      </c>
      <c r="P5605" t="s">
        <v>294</v>
      </c>
      <c r="Q5605" t="s">
        <v>294</v>
      </c>
      <c r="R5605" t="s">
        <v>290</v>
      </c>
      <c r="S5605" t="s">
        <v>290</v>
      </c>
    </row>
    <row r="5606" spans="1:19" x14ac:dyDescent="0.3">
      <c r="A5606" t="s">
        <v>216</v>
      </c>
      <c r="B5606" t="s">
        <v>299</v>
      </c>
      <c r="C5606" t="s">
        <v>326</v>
      </c>
      <c r="D5606" t="s">
        <v>101</v>
      </c>
      <c r="F5606" t="s">
        <v>294</v>
      </c>
      <c r="G5606" t="s">
        <v>294</v>
      </c>
      <c r="H5606">
        <v>0</v>
      </c>
      <c r="I5606" t="s">
        <v>294</v>
      </c>
      <c r="J5606">
        <v>0</v>
      </c>
      <c r="L5606" t="s">
        <v>294</v>
      </c>
      <c r="M5606">
        <v>0.26485460356710899</v>
      </c>
      <c r="N5606" t="s">
        <v>294</v>
      </c>
      <c r="O5606" t="s">
        <v>294</v>
      </c>
      <c r="P5606" t="s">
        <v>294</v>
      </c>
      <c r="Q5606" t="s">
        <v>294</v>
      </c>
      <c r="R5606" t="s">
        <v>290</v>
      </c>
      <c r="S5606" t="s">
        <v>290</v>
      </c>
    </row>
    <row r="5607" spans="1:19" x14ac:dyDescent="0.3">
      <c r="A5607" t="s">
        <v>217</v>
      </c>
      <c r="B5607" t="s">
        <v>295</v>
      </c>
      <c r="C5607" t="s">
        <v>326</v>
      </c>
      <c r="D5607" t="s">
        <v>101</v>
      </c>
      <c r="F5607" t="s">
        <v>294</v>
      </c>
      <c r="G5607" t="s">
        <v>294</v>
      </c>
      <c r="H5607">
        <v>0</v>
      </c>
      <c r="I5607" t="s">
        <v>294</v>
      </c>
      <c r="J5607">
        <v>0</v>
      </c>
      <c r="L5607" t="s">
        <v>294</v>
      </c>
      <c r="M5607">
        <v>0.30035224998709198</v>
      </c>
      <c r="N5607" t="s">
        <v>294</v>
      </c>
      <c r="O5607" t="s">
        <v>294</v>
      </c>
      <c r="P5607" t="s">
        <v>294</v>
      </c>
      <c r="Q5607" t="s">
        <v>294</v>
      </c>
      <c r="R5607" t="s">
        <v>290</v>
      </c>
      <c r="S5607" t="s">
        <v>290</v>
      </c>
    </row>
    <row r="5608" spans="1:19" x14ac:dyDescent="0.3">
      <c r="A5608" t="s">
        <v>218</v>
      </c>
      <c r="B5608" t="s">
        <v>297</v>
      </c>
      <c r="C5608" t="s">
        <v>326</v>
      </c>
      <c r="D5608" t="s">
        <v>101</v>
      </c>
      <c r="F5608" t="s">
        <v>294</v>
      </c>
      <c r="G5608" t="s">
        <v>294</v>
      </c>
      <c r="H5608">
        <v>0</v>
      </c>
      <c r="I5608" t="s">
        <v>294</v>
      </c>
      <c r="J5608">
        <v>0</v>
      </c>
      <c r="L5608" t="s">
        <v>294</v>
      </c>
      <c r="M5608">
        <v>0.32966356578927603</v>
      </c>
      <c r="N5608" t="s">
        <v>294</v>
      </c>
      <c r="O5608" t="s">
        <v>294</v>
      </c>
      <c r="P5608" t="s">
        <v>294</v>
      </c>
      <c r="Q5608" t="s">
        <v>294</v>
      </c>
      <c r="R5608" t="s">
        <v>290</v>
      </c>
      <c r="S5608" t="s">
        <v>290</v>
      </c>
    </row>
    <row r="5609" spans="1:19" x14ac:dyDescent="0.3">
      <c r="A5609" t="s">
        <v>219</v>
      </c>
      <c r="B5609" t="s">
        <v>298</v>
      </c>
      <c r="C5609" t="s">
        <v>326</v>
      </c>
      <c r="D5609" t="s">
        <v>101</v>
      </c>
      <c r="F5609" t="s">
        <v>294</v>
      </c>
      <c r="G5609" t="s">
        <v>294</v>
      </c>
      <c r="H5609">
        <v>0</v>
      </c>
      <c r="I5609" t="s">
        <v>294</v>
      </c>
      <c r="J5609">
        <v>0</v>
      </c>
      <c r="L5609" t="s">
        <v>294</v>
      </c>
      <c r="M5609">
        <v>0.43285578353236598</v>
      </c>
      <c r="N5609" t="s">
        <v>294</v>
      </c>
      <c r="O5609" t="s">
        <v>294</v>
      </c>
      <c r="P5609" t="s">
        <v>294</v>
      </c>
      <c r="Q5609" t="s">
        <v>294</v>
      </c>
      <c r="R5609" t="s">
        <v>290</v>
      </c>
      <c r="S5609" t="s">
        <v>290</v>
      </c>
    </row>
    <row r="5610" spans="1:19" x14ac:dyDescent="0.3">
      <c r="A5610" t="s">
        <v>220</v>
      </c>
      <c r="B5610" t="s">
        <v>299</v>
      </c>
      <c r="C5610" t="s">
        <v>327</v>
      </c>
      <c r="D5610" t="s">
        <v>101</v>
      </c>
      <c r="F5610" t="s">
        <v>294</v>
      </c>
      <c r="G5610" t="s">
        <v>294</v>
      </c>
      <c r="H5610">
        <v>0</v>
      </c>
      <c r="I5610" t="s">
        <v>294</v>
      </c>
      <c r="J5610">
        <v>0</v>
      </c>
      <c r="L5610" t="s">
        <v>294</v>
      </c>
      <c r="M5610">
        <v>0.44392363908463101</v>
      </c>
      <c r="N5610" t="s">
        <v>294</v>
      </c>
      <c r="O5610" t="s">
        <v>294</v>
      </c>
      <c r="P5610" t="s">
        <v>294</v>
      </c>
      <c r="Q5610" t="s">
        <v>294</v>
      </c>
      <c r="R5610" t="s">
        <v>290</v>
      </c>
      <c r="S5610" t="s">
        <v>290</v>
      </c>
    </row>
    <row r="5611" spans="1:19" x14ac:dyDescent="0.3">
      <c r="A5611" t="s">
        <v>221</v>
      </c>
      <c r="B5611" t="s">
        <v>295</v>
      </c>
      <c r="C5611" t="s">
        <v>327</v>
      </c>
      <c r="D5611" t="s">
        <v>101</v>
      </c>
      <c r="F5611" t="s">
        <v>294</v>
      </c>
      <c r="G5611" t="s">
        <v>294</v>
      </c>
      <c r="H5611">
        <v>0</v>
      </c>
      <c r="I5611" t="s">
        <v>294</v>
      </c>
      <c r="J5611">
        <v>0</v>
      </c>
      <c r="L5611" t="s">
        <v>294</v>
      </c>
      <c r="M5611">
        <v>0.410587356078077</v>
      </c>
      <c r="N5611" t="s">
        <v>294</v>
      </c>
      <c r="O5611" t="s">
        <v>294</v>
      </c>
      <c r="P5611" t="s">
        <v>294</v>
      </c>
      <c r="Q5611" t="s">
        <v>294</v>
      </c>
      <c r="R5611" t="s">
        <v>290</v>
      </c>
      <c r="S5611" t="s">
        <v>290</v>
      </c>
    </row>
    <row r="5612" spans="1:19" x14ac:dyDescent="0.3">
      <c r="A5612" t="s">
        <v>222</v>
      </c>
      <c r="B5612" t="s">
        <v>297</v>
      </c>
      <c r="C5612" t="s">
        <v>327</v>
      </c>
      <c r="D5612" t="s">
        <v>101</v>
      </c>
      <c r="F5612" t="s">
        <v>294</v>
      </c>
      <c r="G5612" t="s">
        <v>294</v>
      </c>
      <c r="H5612">
        <v>0</v>
      </c>
      <c r="I5612" t="s">
        <v>294</v>
      </c>
      <c r="J5612">
        <v>0</v>
      </c>
      <c r="L5612" t="s">
        <v>294</v>
      </c>
      <c r="M5612">
        <v>0.44083929482830703</v>
      </c>
      <c r="N5612" t="s">
        <v>294</v>
      </c>
      <c r="O5612" t="s">
        <v>294</v>
      </c>
      <c r="P5612" t="s">
        <v>294</v>
      </c>
      <c r="Q5612" t="s">
        <v>294</v>
      </c>
      <c r="R5612" t="s">
        <v>290</v>
      </c>
      <c r="S5612" t="s">
        <v>290</v>
      </c>
    </row>
    <row r="5613" spans="1:19" x14ac:dyDescent="0.3">
      <c r="A5613" t="s">
        <v>223</v>
      </c>
      <c r="B5613" t="s">
        <v>298</v>
      </c>
      <c r="C5613" t="s">
        <v>327</v>
      </c>
      <c r="D5613" t="s">
        <v>101</v>
      </c>
      <c r="F5613" t="s">
        <v>294</v>
      </c>
      <c r="G5613" t="s">
        <v>294</v>
      </c>
      <c r="H5613">
        <v>0</v>
      </c>
      <c r="I5613" t="s">
        <v>294</v>
      </c>
      <c r="J5613">
        <v>0</v>
      </c>
      <c r="L5613" t="s">
        <v>294</v>
      </c>
      <c r="M5613">
        <v>0.42475805426420299</v>
      </c>
      <c r="N5613" t="s">
        <v>294</v>
      </c>
      <c r="O5613" t="s">
        <v>294</v>
      </c>
      <c r="P5613" t="s">
        <v>294</v>
      </c>
      <c r="Q5613" t="s">
        <v>294</v>
      </c>
      <c r="R5613" t="s">
        <v>290</v>
      </c>
      <c r="S5613" t="s">
        <v>290</v>
      </c>
    </row>
    <row r="5614" spans="1:19" x14ac:dyDescent="0.3">
      <c r="A5614" t="s">
        <v>224</v>
      </c>
      <c r="B5614" t="s">
        <v>299</v>
      </c>
      <c r="C5614" t="s">
        <v>328</v>
      </c>
      <c r="D5614" t="s">
        <v>101</v>
      </c>
      <c r="F5614" t="s">
        <v>294</v>
      </c>
      <c r="G5614" t="s">
        <v>294</v>
      </c>
      <c r="H5614">
        <v>0</v>
      </c>
      <c r="I5614" t="s">
        <v>294</v>
      </c>
      <c r="J5614">
        <v>0</v>
      </c>
      <c r="L5614" t="s">
        <v>294</v>
      </c>
      <c r="M5614">
        <v>0.54079863091597802</v>
      </c>
      <c r="N5614" t="s">
        <v>294</v>
      </c>
      <c r="O5614" t="s">
        <v>294</v>
      </c>
      <c r="P5614" t="s">
        <v>294</v>
      </c>
      <c r="Q5614" t="s">
        <v>294</v>
      </c>
      <c r="R5614" t="s">
        <v>290</v>
      </c>
      <c r="S5614" t="s">
        <v>290</v>
      </c>
    </row>
    <row r="5615" spans="1:19" x14ac:dyDescent="0.3">
      <c r="A5615" t="s">
        <v>225</v>
      </c>
      <c r="B5615" t="s">
        <v>295</v>
      </c>
      <c r="C5615" t="s">
        <v>328</v>
      </c>
      <c r="D5615" t="s">
        <v>101</v>
      </c>
      <c r="F5615" t="s">
        <v>294</v>
      </c>
      <c r="G5615" t="s">
        <v>294</v>
      </c>
      <c r="H5615">
        <v>0</v>
      </c>
      <c r="I5615" t="s">
        <v>294</v>
      </c>
      <c r="J5615">
        <v>0</v>
      </c>
      <c r="L5615" t="s">
        <v>294</v>
      </c>
      <c r="M5615">
        <v>0.58517667516225902</v>
      </c>
      <c r="N5615" t="s">
        <v>294</v>
      </c>
      <c r="O5615" t="s">
        <v>294</v>
      </c>
      <c r="P5615" t="s">
        <v>294</v>
      </c>
      <c r="Q5615" t="s">
        <v>294</v>
      </c>
      <c r="R5615" t="s">
        <v>290</v>
      </c>
      <c r="S5615" t="s">
        <v>290</v>
      </c>
    </row>
    <row r="5616" spans="1:19" x14ac:dyDescent="0.3">
      <c r="A5616" t="s">
        <v>226</v>
      </c>
      <c r="B5616" t="s">
        <v>297</v>
      </c>
      <c r="C5616" t="s">
        <v>328</v>
      </c>
      <c r="D5616" t="s">
        <v>101</v>
      </c>
      <c r="F5616" t="s">
        <v>294</v>
      </c>
      <c r="G5616" t="s">
        <v>294</v>
      </c>
      <c r="H5616">
        <v>0</v>
      </c>
      <c r="I5616" t="s">
        <v>294</v>
      </c>
      <c r="J5616">
        <v>0</v>
      </c>
      <c r="L5616" t="s">
        <v>294</v>
      </c>
      <c r="M5616">
        <v>0.56503253494777905</v>
      </c>
      <c r="N5616" t="s">
        <v>294</v>
      </c>
      <c r="O5616" t="s">
        <v>294</v>
      </c>
      <c r="P5616" t="s">
        <v>294</v>
      </c>
      <c r="Q5616" t="s">
        <v>294</v>
      </c>
      <c r="R5616" t="s">
        <v>290</v>
      </c>
      <c r="S5616" t="s">
        <v>290</v>
      </c>
    </row>
    <row r="5617" spans="1:19" x14ac:dyDescent="0.3">
      <c r="A5617" t="s">
        <v>227</v>
      </c>
      <c r="B5617" t="s">
        <v>298</v>
      </c>
      <c r="C5617" t="s">
        <v>328</v>
      </c>
      <c r="D5617" t="s">
        <v>101</v>
      </c>
      <c r="F5617" t="s">
        <v>294</v>
      </c>
      <c r="G5617" t="s">
        <v>294</v>
      </c>
      <c r="H5617">
        <v>0</v>
      </c>
      <c r="I5617" t="s">
        <v>294</v>
      </c>
      <c r="J5617">
        <v>0</v>
      </c>
      <c r="L5617" t="s">
        <v>294</v>
      </c>
      <c r="M5617">
        <v>0.630263868600896</v>
      </c>
      <c r="N5617" t="s">
        <v>294</v>
      </c>
      <c r="O5617" t="s">
        <v>294</v>
      </c>
      <c r="P5617" t="s">
        <v>294</v>
      </c>
      <c r="Q5617" t="s">
        <v>294</v>
      </c>
      <c r="R5617" t="s">
        <v>290</v>
      </c>
      <c r="S5617" t="s">
        <v>290</v>
      </c>
    </row>
    <row r="5618" spans="1:19" x14ac:dyDescent="0.3">
      <c r="A5618" t="s">
        <v>228</v>
      </c>
      <c r="B5618" t="s">
        <v>299</v>
      </c>
      <c r="C5618" t="s">
        <v>329</v>
      </c>
      <c r="D5618" t="s">
        <v>101</v>
      </c>
      <c r="F5618" t="s">
        <v>294</v>
      </c>
      <c r="G5618" t="s">
        <v>294</v>
      </c>
      <c r="H5618">
        <v>0</v>
      </c>
      <c r="I5618" t="s">
        <v>294</v>
      </c>
      <c r="J5618">
        <v>0</v>
      </c>
      <c r="L5618" t="s">
        <v>294</v>
      </c>
      <c r="M5618">
        <v>0.60428051915986702</v>
      </c>
      <c r="N5618" t="s">
        <v>294</v>
      </c>
      <c r="O5618" t="s">
        <v>294</v>
      </c>
      <c r="P5618" t="s">
        <v>294</v>
      </c>
      <c r="Q5618" t="s">
        <v>294</v>
      </c>
      <c r="R5618" t="s">
        <v>290</v>
      </c>
      <c r="S5618" t="s">
        <v>290</v>
      </c>
    </row>
    <row r="5619" spans="1:19" x14ac:dyDescent="0.3">
      <c r="A5619" t="s">
        <v>229</v>
      </c>
      <c r="B5619" t="s">
        <v>295</v>
      </c>
      <c r="C5619" t="s">
        <v>329</v>
      </c>
      <c r="D5619" t="s">
        <v>101</v>
      </c>
      <c r="F5619" t="s">
        <v>294</v>
      </c>
      <c r="G5619" t="s">
        <v>294</v>
      </c>
      <c r="H5619">
        <v>0</v>
      </c>
      <c r="I5619" t="s">
        <v>294</v>
      </c>
      <c r="J5619">
        <v>0</v>
      </c>
      <c r="L5619" t="s">
        <v>294</v>
      </c>
      <c r="M5619">
        <v>0.66874468779061402</v>
      </c>
      <c r="N5619" t="s">
        <v>294</v>
      </c>
      <c r="O5619" t="s">
        <v>294</v>
      </c>
      <c r="P5619" t="s">
        <v>294</v>
      </c>
      <c r="Q5619" t="s">
        <v>294</v>
      </c>
      <c r="R5619" t="s">
        <v>290</v>
      </c>
      <c r="S5619" t="s">
        <v>290</v>
      </c>
    </row>
    <row r="5620" spans="1:19" x14ac:dyDescent="0.3">
      <c r="A5620" t="s">
        <v>230</v>
      </c>
      <c r="B5620" t="s">
        <v>297</v>
      </c>
      <c r="C5620" t="s">
        <v>329</v>
      </c>
      <c r="D5620" t="s">
        <v>101</v>
      </c>
      <c r="F5620" t="s">
        <v>294</v>
      </c>
      <c r="G5620" t="s">
        <v>294</v>
      </c>
      <c r="H5620">
        <v>0</v>
      </c>
      <c r="I5620" t="s">
        <v>294</v>
      </c>
      <c r="J5620">
        <v>0</v>
      </c>
      <c r="L5620" t="s">
        <v>294</v>
      </c>
      <c r="M5620">
        <v>0.70987014567347795</v>
      </c>
      <c r="N5620" t="s">
        <v>294</v>
      </c>
      <c r="O5620" t="s">
        <v>294</v>
      </c>
      <c r="P5620" t="s">
        <v>294</v>
      </c>
      <c r="Q5620" t="s">
        <v>294</v>
      </c>
      <c r="R5620" t="s">
        <v>290</v>
      </c>
      <c r="S5620" t="s">
        <v>290</v>
      </c>
    </row>
    <row r="5621" spans="1:19" x14ac:dyDescent="0.3">
      <c r="A5621" t="s">
        <v>231</v>
      </c>
      <c r="B5621" t="s">
        <v>298</v>
      </c>
      <c r="C5621" t="s">
        <v>329</v>
      </c>
      <c r="D5621" t="s">
        <v>101</v>
      </c>
      <c r="F5621" t="s">
        <v>294</v>
      </c>
      <c r="G5621" t="s">
        <v>294</v>
      </c>
      <c r="H5621">
        <v>0</v>
      </c>
      <c r="I5621" t="s">
        <v>294</v>
      </c>
      <c r="J5621">
        <v>0</v>
      </c>
      <c r="L5621" t="s">
        <v>294</v>
      </c>
      <c r="M5621">
        <v>0.68663700251129201</v>
      </c>
      <c r="N5621" t="s">
        <v>294</v>
      </c>
      <c r="O5621" t="s">
        <v>294</v>
      </c>
      <c r="P5621" t="s">
        <v>294</v>
      </c>
      <c r="Q5621" t="s">
        <v>294</v>
      </c>
      <c r="R5621" t="s">
        <v>290</v>
      </c>
      <c r="S5621" t="s">
        <v>290</v>
      </c>
    </row>
    <row r="5622" spans="1:19" x14ac:dyDescent="0.3">
      <c r="A5622" t="s">
        <v>232</v>
      </c>
      <c r="B5622" t="s">
        <v>299</v>
      </c>
      <c r="C5622" t="s">
        <v>330</v>
      </c>
      <c r="D5622" t="s">
        <v>101</v>
      </c>
      <c r="F5622" t="s">
        <v>294</v>
      </c>
      <c r="G5622" t="s">
        <v>294</v>
      </c>
      <c r="H5622">
        <v>0</v>
      </c>
      <c r="I5622" t="s">
        <v>294</v>
      </c>
      <c r="J5622">
        <v>0</v>
      </c>
      <c r="L5622" t="s">
        <v>294</v>
      </c>
      <c r="M5622">
        <v>0.69625696733535702</v>
      </c>
      <c r="N5622" t="s">
        <v>294</v>
      </c>
      <c r="O5622" t="s">
        <v>294</v>
      </c>
      <c r="P5622" t="s">
        <v>294</v>
      </c>
      <c r="Q5622" t="s">
        <v>294</v>
      </c>
      <c r="R5622" t="s">
        <v>290</v>
      </c>
      <c r="S5622" t="s">
        <v>290</v>
      </c>
    </row>
    <row r="5623" spans="1:19" x14ac:dyDescent="0.3">
      <c r="A5623" t="s">
        <v>233</v>
      </c>
      <c r="B5623" t="s">
        <v>295</v>
      </c>
      <c r="C5623" t="s">
        <v>330</v>
      </c>
      <c r="D5623" t="s">
        <v>101</v>
      </c>
      <c r="F5623" t="s">
        <v>294</v>
      </c>
      <c r="G5623" t="s">
        <v>294</v>
      </c>
      <c r="H5623">
        <v>0</v>
      </c>
      <c r="I5623" t="s">
        <v>294</v>
      </c>
      <c r="J5623">
        <v>0</v>
      </c>
      <c r="L5623" t="s">
        <v>294</v>
      </c>
      <c r="M5623">
        <v>0.71304073868518802</v>
      </c>
      <c r="N5623" t="s">
        <v>294</v>
      </c>
      <c r="O5623" t="s">
        <v>294</v>
      </c>
      <c r="P5623" t="s">
        <v>294</v>
      </c>
      <c r="Q5623" t="s">
        <v>294</v>
      </c>
      <c r="R5623" t="s">
        <v>290</v>
      </c>
      <c r="S5623" t="s">
        <v>290</v>
      </c>
    </row>
    <row r="5624" spans="1:19" x14ac:dyDescent="0.3">
      <c r="A5624" t="s">
        <v>234</v>
      </c>
      <c r="B5624" t="s">
        <v>297</v>
      </c>
      <c r="C5624" t="s">
        <v>330</v>
      </c>
      <c r="D5624" t="s">
        <v>101</v>
      </c>
      <c r="F5624" t="s">
        <v>294</v>
      </c>
      <c r="G5624" t="s">
        <v>294</v>
      </c>
      <c r="H5624">
        <v>0</v>
      </c>
      <c r="I5624" t="s">
        <v>294</v>
      </c>
      <c r="J5624">
        <v>0</v>
      </c>
      <c r="L5624" t="s">
        <v>294</v>
      </c>
      <c r="M5624">
        <v>0.84684863921825104</v>
      </c>
      <c r="N5624" t="s">
        <v>294</v>
      </c>
      <c r="O5624" t="s">
        <v>294</v>
      </c>
      <c r="P5624" t="s">
        <v>294</v>
      </c>
      <c r="Q5624" t="s">
        <v>294</v>
      </c>
      <c r="R5624" t="s">
        <v>290</v>
      </c>
      <c r="S5624" t="s">
        <v>290</v>
      </c>
    </row>
    <row r="5625" spans="1:19" x14ac:dyDescent="0.3">
      <c r="A5625" t="s">
        <v>235</v>
      </c>
      <c r="B5625" t="s">
        <v>298</v>
      </c>
      <c r="C5625" t="s">
        <v>330</v>
      </c>
      <c r="D5625" t="s">
        <v>101</v>
      </c>
      <c r="F5625" t="s">
        <v>294</v>
      </c>
      <c r="G5625" t="s">
        <v>294</v>
      </c>
      <c r="H5625">
        <v>0</v>
      </c>
      <c r="I5625" t="s">
        <v>294</v>
      </c>
      <c r="J5625">
        <v>0</v>
      </c>
      <c r="L5625" t="s">
        <v>294</v>
      </c>
      <c r="M5625">
        <v>0.99479122377435603</v>
      </c>
      <c r="N5625" t="s">
        <v>294</v>
      </c>
      <c r="O5625" t="s">
        <v>294</v>
      </c>
      <c r="P5625" t="s">
        <v>294</v>
      </c>
      <c r="Q5625" t="s">
        <v>294</v>
      </c>
      <c r="R5625" t="s">
        <v>290</v>
      </c>
      <c r="S5625" t="s">
        <v>290</v>
      </c>
    </row>
    <row r="5626" spans="1:19" x14ac:dyDescent="0.3">
      <c r="A5626" t="s">
        <v>236</v>
      </c>
      <c r="B5626" t="s">
        <v>299</v>
      </c>
      <c r="C5626" t="s">
        <v>331</v>
      </c>
      <c r="D5626" t="s">
        <v>101</v>
      </c>
      <c r="F5626" t="s">
        <v>294</v>
      </c>
      <c r="G5626" t="s">
        <v>294</v>
      </c>
      <c r="H5626">
        <v>0</v>
      </c>
      <c r="I5626" t="s">
        <v>294</v>
      </c>
      <c r="J5626">
        <v>0</v>
      </c>
      <c r="L5626" t="s">
        <v>294</v>
      </c>
      <c r="M5626">
        <v>0.98645902165426602</v>
      </c>
      <c r="N5626" t="s">
        <v>294</v>
      </c>
      <c r="O5626" t="s">
        <v>294</v>
      </c>
      <c r="P5626" t="s">
        <v>294</v>
      </c>
      <c r="Q5626" t="s">
        <v>294</v>
      </c>
      <c r="R5626" t="s">
        <v>290</v>
      </c>
      <c r="S5626" t="s">
        <v>290</v>
      </c>
    </row>
    <row r="5627" spans="1:19" x14ac:dyDescent="0.3">
      <c r="A5627" t="s">
        <v>237</v>
      </c>
      <c r="B5627" t="s">
        <v>295</v>
      </c>
      <c r="C5627" t="s">
        <v>331</v>
      </c>
      <c r="D5627" t="s">
        <v>101</v>
      </c>
      <c r="F5627" t="s">
        <v>294</v>
      </c>
      <c r="G5627" t="s">
        <v>294</v>
      </c>
      <c r="H5627">
        <v>0</v>
      </c>
      <c r="I5627" t="s">
        <v>294</v>
      </c>
      <c r="J5627">
        <v>0</v>
      </c>
      <c r="L5627" t="s">
        <v>294</v>
      </c>
      <c r="M5627">
        <v>1.0131024311485599</v>
      </c>
      <c r="N5627" t="s">
        <v>294</v>
      </c>
      <c r="O5627" t="s">
        <v>294</v>
      </c>
      <c r="P5627" t="s">
        <v>294</v>
      </c>
      <c r="Q5627" t="s">
        <v>294</v>
      </c>
      <c r="R5627" t="s">
        <v>290</v>
      </c>
      <c r="S5627" t="s">
        <v>290</v>
      </c>
    </row>
    <row r="5628" spans="1:19" x14ac:dyDescent="0.3">
      <c r="A5628" t="s">
        <v>238</v>
      </c>
      <c r="B5628" t="s">
        <v>297</v>
      </c>
      <c r="C5628" t="s">
        <v>331</v>
      </c>
      <c r="D5628" t="s">
        <v>101</v>
      </c>
      <c r="F5628" t="s">
        <v>294</v>
      </c>
      <c r="G5628" t="s">
        <v>294</v>
      </c>
      <c r="H5628">
        <v>0</v>
      </c>
      <c r="I5628" t="s">
        <v>294</v>
      </c>
      <c r="J5628">
        <v>0</v>
      </c>
      <c r="L5628" t="s">
        <v>294</v>
      </c>
      <c r="M5628">
        <v>1.08013181809045</v>
      </c>
      <c r="N5628" t="s">
        <v>294</v>
      </c>
      <c r="O5628" t="s">
        <v>294</v>
      </c>
      <c r="P5628" t="s">
        <v>294</v>
      </c>
      <c r="Q5628" t="s">
        <v>294</v>
      </c>
      <c r="R5628" t="s">
        <v>290</v>
      </c>
      <c r="S5628" t="s">
        <v>290</v>
      </c>
    </row>
    <row r="5629" spans="1:19" x14ac:dyDescent="0.3">
      <c r="A5629" t="s">
        <v>239</v>
      </c>
      <c r="B5629" t="s">
        <v>298</v>
      </c>
      <c r="C5629" t="s">
        <v>331</v>
      </c>
      <c r="D5629" t="s">
        <v>101</v>
      </c>
      <c r="F5629" t="s">
        <v>294</v>
      </c>
      <c r="G5629" t="s">
        <v>294</v>
      </c>
      <c r="H5629">
        <v>0</v>
      </c>
      <c r="I5629" t="s">
        <v>294</v>
      </c>
      <c r="J5629">
        <v>0</v>
      </c>
      <c r="L5629" t="s">
        <v>294</v>
      </c>
      <c r="M5629">
        <v>1.18868170549071</v>
      </c>
      <c r="N5629" t="s">
        <v>294</v>
      </c>
      <c r="O5629" t="s">
        <v>294</v>
      </c>
      <c r="P5629" t="s">
        <v>294</v>
      </c>
      <c r="Q5629" t="s">
        <v>294</v>
      </c>
      <c r="R5629" t="s">
        <v>290</v>
      </c>
      <c r="S5629" t="s">
        <v>290</v>
      </c>
    </row>
    <row r="5630" spans="1:19" x14ac:dyDescent="0.3">
      <c r="A5630" t="s">
        <v>240</v>
      </c>
      <c r="B5630" t="s">
        <v>299</v>
      </c>
      <c r="C5630" t="s">
        <v>332</v>
      </c>
      <c r="D5630" t="s">
        <v>101</v>
      </c>
      <c r="F5630" t="s">
        <v>294</v>
      </c>
      <c r="G5630" t="s">
        <v>294</v>
      </c>
      <c r="H5630">
        <v>0</v>
      </c>
      <c r="I5630" t="s">
        <v>294</v>
      </c>
      <c r="J5630">
        <v>0</v>
      </c>
      <c r="L5630" t="s">
        <v>294</v>
      </c>
      <c r="M5630">
        <v>1.4505094938521199</v>
      </c>
      <c r="N5630" t="s">
        <v>294</v>
      </c>
      <c r="O5630" t="s">
        <v>294</v>
      </c>
      <c r="P5630" t="s">
        <v>294</v>
      </c>
      <c r="Q5630" t="s">
        <v>294</v>
      </c>
      <c r="R5630" t="s">
        <v>290</v>
      </c>
      <c r="S5630" t="s">
        <v>290</v>
      </c>
    </row>
    <row r="5631" spans="1:19" x14ac:dyDescent="0.3">
      <c r="A5631" t="s">
        <v>241</v>
      </c>
      <c r="B5631" t="s">
        <v>295</v>
      </c>
      <c r="C5631" t="s">
        <v>332</v>
      </c>
      <c r="D5631" t="s">
        <v>101</v>
      </c>
      <c r="F5631" t="s">
        <v>294</v>
      </c>
      <c r="G5631" t="s">
        <v>294</v>
      </c>
      <c r="H5631">
        <v>0</v>
      </c>
      <c r="I5631" t="s">
        <v>294</v>
      </c>
      <c r="J5631">
        <v>0</v>
      </c>
      <c r="L5631" t="s">
        <v>294</v>
      </c>
      <c r="M5631">
        <v>1.86790766150208</v>
      </c>
      <c r="N5631" t="s">
        <v>294</v>
      </c>
      <c r="O5631" t="s">
        <v>294</v>
      </c>
      <c r="P5631" t="s">
        <v>294</v>
      </c>
      <c r="Q5631" t="s">
        <v>294</v>
      </c>
      <c r="R5631" t="s">
        <v>290</v>
      </c>
      <c r="S5631" t="s">
        <v>290</v>
      </c>
    </row>
    <row r="5632" spans="1:19" x14ac:dyDescent="0.3">
      <c r="A5632" t="s">
        <v>242</v>
      </c>
      <c r="B5632" t="s">
        <v>297</v>
      </c>
      <c r="C5632" t="s">
        <v>332</v>
      </c>
      <c r="D5632" t="s">
        <v>101</v>
      </c>
      <c r="F5632" t="s">
        <v>294</v>
      </c>
      <c r="G5632" t="s">
        <v>294</v>
      </c>
      <c r="H5632">
        <v>0</v>
      </c>
      <c r="I5632" t="s">
        <v>294</v>
      </c>
      <c r="J5632">
        <v>0</v>
      </c>
      <c r="L5632" t="s">
        <v>294</v>
      </c>
      <c r="M5632">
        <v>2.3756630252409101</v>
      </c>
      <c r="N5632" t="s">
        <v>294</v>
      </c>
      <c r="O5632" t="s">
        <v>294</v>
      </c>
      <c r="P5632" t="s">
        <v>294</v>
      </c>
      <c r="Q5632" t="s">
        <v>294</v>
      </c>
      <c r="R5632" t="s">
        <v>290</v>
      </c>
      <c r="S5632" t="s">
        <v>290</v>
      </c>
    </row>
    <row r="5633" spans="1:19" x14ac:dyDescent="0.3">
      <c r="A5633" t="s">
        <v>243</v>
      </c>
      <c r="B5633" t="s">
        <v>298</v>
      </c>
      <c r="C5633" t="s">
        <v>332</v>
      </c>
      <c r="D5633" t="s">
        <v>101</v>
      </c>
      <c r="F5633" t="s">
        <v>294</v>
      </c>
      <c r="G5633" t="s">
        <v>294</v>
      </c>
      <c r="H5633">
        <v>0</v>
      </c>
      <c r="I5633" t="s">
        <v>294</v>
      </c>
      <c r="J5633">
        <v>0</v>
      </c>
      <c r="L5633" t="s">
        <v>294</v>
      </c>
      <c r="M5633">
        <v>3.1203343393923499</v>
      </c>
      <c r="N5633" t="s">
        <v>294</v>
      </c>
      <c r="O5633" t="s">
        <v>294</v>
      </c>
      <c r="P5633" t="s">
        <v>294</v>
      </c>
      <c r="Q5633" t="s">
        <v>294</v>
      </c>
      <c r="R5633" t="s">
        <v>290</v>
      </c>
      <c r="S5633" t="s">
        <v>290</v>
      </c>
    </row>
    <row r="5634" spans="1:19" x14ac:dyDescent="0.3">
      <c r="A5634" t="s">
        <v>244</v>
      </c>
      <c r="B5634" t="s">
        <v>299</v>
      </c>
      <c r="C5634" t="s">
        <v>333</v>
      </c>
      <c r="D5634" t="s">
        <v>101</v>
      </c>
      <c r="F5634" t="s">
        <v>294</v>
      </c>
      <c r="G5634" t="s">
        <v>294</v>
      </c>
      <c r="H5634">
        <v>0</v>
      </c>
      <c r="I5634" t="s">
        <v>294</v>
      </c>
      <c r="J5634">
        <v>0</v>
      </c>
      <c r="L5634" t="s">
        <v>294</v>
      </c>
      <c r="M5634">
        <v>3.4624891253974601</v>
      </c>
      <c r="N5634" t="s">
        <v>294</v>
      </c>
      <c r="O5634" t="s">
        <v>294</v>
      </c>
      <c r="P5634" t="s">
        <v>294</v>
      </c>
      <c r="Q5634" t="s">
        <v>294</v>
      </c>
      <c r="R5634" t="s">
        <v>290</v>
      </c>
      <c r="S5634" t="s">
        <v>290</v>
      </c>
    </row>
    <row r="5635" spans="1:19" x14ac:dyDescent="0.3">
      <c r="A5635" t="s">
        <v>245</v>
      </c>
      <c r="B5635" t="s">
        <v>295</v>
      </c>
      <c r="C5635" t="s">
        <v>333</v>
      </c>
      <c r="D5635" t="s">
        <v>101</v>
      </c>
      <c r="F5635" t="s">
        <v>294</v>
      </c>
      <c r="G5635" t="s">
        <v>294</v>
      </c>
      <c r="H5635">
        <v>0</v>
      </c>
      <c r="I5635" t="s">
        <v>294</v>
      </c>
      <c r="J5635">
        <v>0</v>
      </c>
      <c r="L5635" t="s">
        <v>294</v>
      </c>
      <c r="M5635">
        <v>2.9024599312454802</v>
      </c>
      <c r="N5635" t="s">
        <v>294</v>
      </c>
      <c r="O5635" t="s">
        <v>294</v>
      </c>
      <c r="P5635" t="s">
        <v>294</v>
      </c>
      <c r="Q5635" t="s">
        <v>294</v>
      </c>
      <c r="R5635" t="s">
        <v>290</v>
      </c>
      <c r="S5635" t="s">
        <v>290</v>
      </c>
    </row>
    <row r="5636" spans="1:19" x14ac:dyDescent="0.3">
      <c r="A5636" t="s">
        <v>246</v>
      </c>
      <c r="B5636" t="s">
        <v>297</v>
      </c>
      <c r="C5636" t="s">
        <v>333</v>
      </c>
      <c r="D5636" t="s">
        <v>101</v>
      </c>
      <c r="F5636" t="s">
        <v>294</v>
      </c>
      <c r="G5636" t="s">
        <v>294</v>
      </c>
      <c r="H5636">
        <v>0</v>
      </c>
      <c r="I5636" t="s">
        <v>294</v>
      </c>
      <c r="J5636">
        <v>0</v>
      </c>
      <c r="L5636" t="s">
        <v>294</v>
      </c>
      <c r="M5636">
        <v>2.0679592255635799</v>
      </c>
      <c r="N5636" t="s">
        <v>294</v>
      </c>
      <c r="O5636" t="s">
        <v>294</v>
      </c>
      <c r="P5636" t="s">
        <v>294</v>
      </c>
      <c r="Q5636" t="s">
        <v>294</v>
      </c>
      <c r="R5636" t="s">
        <v>290</v>
      </c>
      <c r="S5636" t="s">
        <v>290</v>
      </c>
    </row>
    <row r="5637" spans="1:19" x14ac:dyDescent="0.3">
      <c r="A5637" t="s">
        <v>247</v>
      </c>
      <c r="B5637" t="s">
        <v>298</v>
      </c>
      <c r="C5637" t="s">
        <v>333</v>
      </c>
      <c r="D5637" t="s">
        <v>101</v>
      </c>
      <c r="F5637" t="s">
        <v>294</v>
      </c>
      <c r="G5637" t="s">
        <v>294</v>
      </c>
      <c r="H5637">
        <v>0</v>
      </c>
      <c r="I5637" t="s">
        <v>294</v>
      </c>
      <c r="J5637">
        <v>0</v>
      </c>
      <c r="L5637" t="s">
        <v>294</v>
      </c>
      <c r="M5637">
        <v>1.03462433083309</v>
      </c>
      <c r="N5637" t="s">
        <v>294</v>
      </c>
      <c r="O5637" t="s">
        <v>294</v>
      </c>
      <c r="P5637" t="s">
        <v>294</v>
      </c>
      <c r="Q5637" t="s">
        <v>294</v>
      </c>
      <c r="R5637" t="s">
        <v>290</v>
      </c>
      <c r="S5637" t="s">
        <v>290</v>
      </c>
    </row>
    <row r="5638" spans="1:19" x14ac:dyDescent="0.3">
      <c r="A5638" t="s">
        <v>248</v>
      </c>
      <c r="B5638" t="s">
        <v>299</v>
      </c>
      <c r="C5638" t="s">
        <v>334</v>
      </c>
      <c r="D5638" t="s">
        <v>101</v>
      </c>
      <c r="F5638" t="s">
        <v>294</v>
      </c>
      <c r="G5638" t="s">
        <v>294</v>
      </c>
      <c r="H5638">
        <v>0</v>
      </c>
      <c r="I5638" t="s">
        <v>294</v>
      </c>
      <c r="J5638">
        <v>0</v>
      </c>
      <c r="L5638" t="s">
        <v>294</v>
      </c>
      <c r="M5638">
        <v>0.41129538800891602</v>
      </c>
      <c r="N5638" t="s">
        <v>294</v>
      </c>
      <c r="O5638" t="s">
        <v>294</v>
      </c>
      <c r="P5638" t="s">
        <v>294</v>
      </c>
      <c r="Q5638" t="s">
        <v>294</v>
      </c>
      <c r="R5638" t="s">
        <v>290</v>
      </c>
      <c r="S5638" t="s">
        <v>290</v>
      </c>
    </row>
    <row r="5639" spans="1:19" x14ac:dyDescent="0.3">
      <c r="A5639" t="s">
        <v>249</v>
      </c>
      <c r="B5639" t="s">
        <v>295</v>
      </c>
      <c r="C5639" t="s">
        <v>334</v>
      </c>
      <c r="D5639" t="s">
        <v>101</v>
      </c>
      <c r="F5639" t="s">
        <v>294</v>
      </c>
      <c r="G5639" t="s">
        <v>294</v>
      </c>
      <c r="H5639">
        <v>0</v>
      </c>
      <c r="I5639" t="s">
        <v>294</v>
      </c>
      <c r="J5639">
        <v>0</v>
      </c>
      <c r="L5639" t="s">
        <v>294</v>
      </c>
      <c r="M5639">
        <v>0.52548601438831799</v>
      </c>
      <c r="N5639" t="s">
        <v>294</v>
      </c>
      <c r="O5639" t="s">
        <v>294</v>
      </c>
      <c r="P5639" t="s">
        <v>294</v>
      </c>
      <c r="Q5639" t="s">
        <v>294</v>
      </c>
      <c r="R5639" t="s">
        <v>290</v>
      </c>
      <c r="S5639" t="s">
        <v>290</v>
      </c>
    </row>
    <row r="5640" spans="1:19" x14ac:dyDescent="0.3">
      <c r="A5640" t="s">
        <v>250</v>
      </c>
      <c r="B5640" t="s">
        <v>297</v>
      </c>
      <c r="C5640" t="s">
        <v>334</v>
      </c>
      <c r="D5640" t="s">
        <v>101</v>
      </c>
      <c r="F5640" t="s">
        <v>294</v>
      </c>
      <c r="G5640" t="s">
        <v>294</v>
      </c>
      <c r="H5640">
        <v>0</v>
      </c>
      <c r="I5640" t="s">
        <v>294</v>
      </c>
      <c r="J5640">
        <v>0</v>
      </c>
      <c r="L5640" t="s">
        <v>294</v>
      </c>
      <c r="M5640">
        <v>0.76706752582867099</v>
      </c>
      <c r="N5640" t="s">
        <v>294</v>
      </c>
      <c r="O5640" t="s">
        <v>294</v>
      </c>
      <c r="P5640" t="s">
        <v>294</v>
      </c>
      <c r="Q5640" t="s">
        <v>294</v>
      </c>
      <c r="R5640" t="s">
        <v>290</v>
      </c>
      <c r="S5640" t="s">
        <v>290</v>
      </c>
    </row>
    <row r="5641" spans="1:19" x14ac:dyDescent="0.3">
      <c r="A5641" t="s">
        <v>251</v>
      </c>
      <c r="B5641" t="s">
        <v>298</v>
      </c>
      <c r="C5641" t="s">
        <v>334</v>
      </c>
      <c r="D5641" t="s">
        <v>101</v>
      </c>
      <c r="F5641" t="s">
        <v>294</v>
      </c>
      <c r="G5641" t="s">
        <v>294</v>
      </c>
      <c r="H5641">
        <v>0</v>
      </c>
      <c r="I5641" t="s">
        <v>294</v>
      </c>
      <c r="J5641">
        <v>0</v>
      </c>
      <c r="L5641" t="s">
        <v>294</v>
      </c>
      <c r="M5641">
        <v>1.1087248547628299</v>
      </c>
      <c r="N5641" t="s">
        <v>294</v>
      </c>
      <c r="O5641" t="s">
        <v>294</v>
      </c>
      <c r="P5641" t="s">
        <v>294</v>
      </c>
      <c r="Q5641" t="s">
        <v>294</v>
      </c>
      <c r="R5641" t="s">
        <v>290</v>
      </c>
      <c r="S5641" t="s">
        <v>290</v>
      </c>
    </row>
    <row r="5642" spans="1:19" x14ac:dyDescent="0.3">
      <c r="A5642" t="s">
        <v>252</v>
      </c>
      <c r="B5642" t="s">
        <v>299</v>
      </c>
      <c r="C5642" t="s">
        <v>335</v>
      </c>
      <c r="D5642" t="s">
        <v>101</v>
      </c>
      <c r="F5642" t="s">
        <v>294</v>
      </c>
      <c r="G5642">
        <v>26</v>
      </c>
      <c r="H5642">
        <v>0</v>
      </c>
      <c r="I5642" t="s">
        <v>294</v>
      </c>
      <c r="J5642">
        <v>0</v>
      </c>
      <c r="L5642" t="s">
        <v>294</v>
      </c>
      <c r="M5642">
        <v>1.36247334352426</v>
      </c>
      <c r="N5642" t="s">
        <v>294</v>
      </c>
      <c r="O5642" t="s">
        <v>294</v>
      </c>
      <c r="P5642" t="s">
        <v>294</v>
      </c>
      <c r="Q5642" t="s">
        <v>294</v>
      </c>
      <c r="R5642" t="s">
        <v>290</v>
      </c>
      <c r="S5642" t="s">
        <v>290</v>
      </c>
    </row>
    <row r="5643" spans="1:19" x14ac:dyDescent="0.3">
      <c r="A5643" t="s">
        <v>253</v>
      </c>
      <c r="B5643" t="s">
        <v>295</v>
      </c>
      <c r="C5643" t="s">
        <v>335</v>
      </c>
      <c r="D5643" t="s">
        <v>101</v>
      </c>
      <c r="F5643" t="s">
        <v>294</v>
      </c>
      <c r="G5643">
        <v>26</v>
      </c>
      <c r="H5643">
        <v>0</v>
      </c>
      <c r="I5643" t="s">
        <v>294</v>
      </c>
      <c r="J5643">
        <v>0</v>
      </c>
      <c r="L5643" t="s">
        <v>294</v>
      </c>
      <c r="M5643">
        <v>1.3904073130365999</v>
      </c>
      <c r="N5643" t="s">
        <v>294</v>
      </c>
      <c r="O5643" t="s">
        <v>294</v>
      </c>
      <c r="P5643" t="s">
        <v>294</v>
      </c>
      <c r="Q5643" t="s">
        <v>294</v>
      </c>
      <c r="R5643" t="s">
        <v>290</v>
      </c>
      <c r="S5643" t="s">
        <v>290</v>
      </c>
    </row>
    <row r="5644" spans="1:19" x14ac:dyDescent="0.3">
      <c r="A5644" t="s">
        <v>254</v>
      </c>
      <c r="B5644" t="s">
        <v>297</v>
      </c>
      <c r="C5644" t="s">
        <v>335</v>
      </c>
      <c r="D5644" t="s">
        <v>101</v>
      </c>
      <c r="F5644" t="s">
        <v>294</v>
      </c>
      <c r="G5644">
        <v>26</v>
      </c>
      <c r="H5644">
        <v>0</v>
      </c>
      <c r="I5644" t="s">
        <v>294</v>
      </c>
      <c r="J5644">
        <v>0</v>
      </c>
      <c r="L5644" t="s">
        <v>294</v>
      </c>
      <c r="M5644">
        <v>1.1997467170490701</v>
      </c>
      <c r="N5644" t="s">
        <v>294</v>
      </c>
      <c r="O5644" t="s">
        <v>294</v>
      </c>
      <c r="P5644" t="s">
        <v>294</v>
      </c>
      <c r="Q5644" t="s">
        <v>294</v>
      </c>
      <c r="R5644" t="s">
        <v>290</v>
      </c>
      <c r="S5644" t="s">
        <v>290</v>
      </c>
    </row>
    <row r="5645" spans="1:19" x14ac:dyDescent="0.3">
      <c r="A5645" t="s">
        <v>255</v>
      </c>
      <c r="B5645" t="s">
        <v>298</v>
      </c>
      <c r="C5645" t="s">
        <v>335</v>
      </c>
      <c r="D5645" t="s">
        <v>101</v>
      </c>
      <c r="F5645" t="s">
        <v>294</v>
      </c>
      <c r="G5645">
        <v>26</v>
      </c>
      <c r="H5645">
        <v>0</v>
      </c>
      <c r="I5645" t="s">
        <v>294</v>
      </c>
      <c r="J5645">
        <v>0</v>
      </c>
      <c r="L5645" t="s">
        <v>294</v>
      </c>
      <c r="M5645">
        <v>0.79571659618753798</v>
      </c>
      <c r="N5645" t="s">
        <v>294</v>
      </c>
      <c r="O5645" t="s">
        <v>294</v>
      </c>
      <c r="P5645" t="s">
        <v>294</v>
      </c>
      <c r="Q5645" t="s">
        <v>294</v>
      </c>
      <c r="R5645" t="s">
        <v>290</v>
      </c>
      <c r="S5645" t="s">
        <v>290</v>
      </c>
    </row>
    <row r="5646" spans="1:19" x14ac:dyDescent="0.3">
      <c r="A5646" t="s">
        <v>256</v>
      </c>
      <c r="B5646" t="s">
        <v>299</v>
      </c>
      <c r="C5646" t="s">
        <v>336</v>
      </c>
      <c r="D5646" t="s">
        <v>101</v>
      </c>
      <c r="F5646" t="s">
        <v>294</v>
      </c>
      <c r="G5646">
        <v>26</v>
      </c>
      <c r="H5646">
        <v>0</v>
      </c>
      <c r="I5646" t="s">
        <v>294</v>
      </c>
      <c r="J5646">
        <v>0</v>
      </c>
      <c r="L5646" t="s">
        <v>294</v>
      </c>
      <c r="M5646">
        <v>0.45310085613366402</v>
      </c>
      <c r="N5646" t="s">
        <v>294</v>
      </c>
      <c r="O5646" t="s">
        <v>294</v>
      </c>
      <c r="P5646" t="s">
        <v>294</v>
      </c>
      <c r="Q5646" t="s">
        <v>294</v>
      </c>
      <c r="R5646" t="s">
        <v>290</v>
      </c>
      <c r="S5646" t="s">
        <v>290</v>
      </c>
    </row>
    <row r="5647" spans="1:19" x14ac:dyDescent="0.3">
      <c r="A5647" t="s">
        <v>257</v>
      </c>
      <c r="B5647" t="s">
        <v>295</v>
      </c>
      <c r="C5647" t="s">
        <v>336</v>
      </c>
      <c r="D5647" t="s">
        <v>101</v>
      </c>
      <c r="F5647" t="s">
        <v>294</v>
      </c>
      <c r="G5647">
        <v>19</v>
      </c>
      <c r="H5647">
        <v>0</v>
      </c>
      <c r="I5647" t="s">
        <v>294</v>
      </c>
      <c r="J5647">
        <v>0</v>
      </c>
      <c r="L5647" t="s">
        <v>294</v>
      </c>
      <c r="M5647">
        <v>0.259621935927419</v>
      </c>
      <c r="N5647" t="s">
        <v>294</v>
      </c>
      <c r="O5647" t="s">
        <v>294</v>
      </c>
      <c r="P5647" t="s">
        <v>294</v>
      </c>
      <c r="Q5647" t="s">
        <v>294</v>
      </c>
      <c r="R5647" t="s">
        <v>290</v>
      </c>
      <c r="S5647" t="s">
        <v>290</v>
      </c>
    </row>
    <row r="5648" spans="1:19" x14ac:dyDescent="0.3">
      <c r="A5648" t="s">
        <v>258</v>
      </c>
      <c r="B5648" t="s">
        <v>297</v>
      </c>
      <c r="C5648" t="s">
        <v>336</v>
      </c>
      <c r="D5648" t="s">
        <v>101</v>
      </c>
      <c r="F5648" t="s">
        <v>294</v>
      </c>
      <c r="G5648">
        <v>19</v>
      </c>
      <c r="H5648">
        <v>0</v>
      </c>
      <c r="I5648" t="s">
        <v>294</v>
      </c>
      <c r="J5648">
        <v>0</v>
      </c>
      <c r="L5648" t="s">
        <v>294</v>
      </c>
      <c r="M5648">
        <v>0.22231785378806099</v>
      </c>
      <c r="N5648" t="s">
        <v>294</v>
      </c>
      <c r="O5648" t="s">
        <v>294</v>
      </c>
      <c r="P5648" t="s">
        <v>294</v>
      </c>
      <c r="Q5648" t="s">
        <v>294</v>
      </c>
      <c r="R5648" t="s">
        <v>290</v>
      </c>
      <c r="S5648" t="s">
        <v>290</v>
      </c>
    </row>
    <row r="5649" spans="1:19" x14ac:dyDescent="0.3">
      <c r="A5649" t="s">
        <v>259</v>
      </c>
      <c r="B5649" t="s">
        <v>298</v>
      </c>
      <c r="C5649" t="s">
        <v>336</v>
      </c>
      <c r="D5649" t="s">
        <v>101</v>
      </c>
      <c r="F5649" t="s">
        <v>294</v>
      </c>
      <c r="G5649">
        <v>19</v>
      </c>
      <c r="H5649">
        <v>0</v>
      </c>
      <c r="I5649" t="s">
        <v>294</v>
      </c>
      <c r="J5649">
        <v>0</v>
      </c>
      <c r="L5649" t="s">
        <v>294</v>
      </c>
      <c r="M5649">
        <v>0.20277724795424401</v>
      </c>
      <c r="N5649" t="s">
        <v>294</v>
      </c>
      <c r="O5649" t="s">
        <v>294</v>
      </c>
      <c r="P5649" t="s">
        <v>294</v>
      </c>
      <c r="Q5649" t="s">
        <v>294</v>
      </c>
      <c r="R5649" t="s">
        <v>290</v>
      </c>
      <c r="S5649" t="s">
        <v>290</v>
      </c>
    </row>
    <row r="5650" spans="1:19" x14ac:dyDescent="0.3">
      <c r="A5650" t="s">
        <v>260</v>
      </c>
      <c r="B5650" t="s">
        <v>299</v>
      </c>
      <c r="C5650" t="s">
        <v>337</v>
      </c>
      <c r="D5650" t="s">
        <v>101</v>
      </c>
      <c r="F5650" t="s">
        <v>294</v>
      </c>
      <c r="G5650">
        <v>17</v>
      </c>
      <c r="H5650">
        <v>0</v>
      </c>
      <c r="I5650" t="s">
        <v>294</v>
      </c>
      <c r="J5650">
        <v>0</v>
      </c>
      <c r="L5650" t="s">
        <v>294</v>
      </c>
      <c r="M5650">
        <v>0.18303885377027401</v>
      </c>
      <c r="N5650" t="s">
        <v>294</v>
      </c>
      <c r="O5650" t="s">
        <v>294</v>
      </c>
      <c r="P5650" t="s">
        <v>294</v>
      </c>
      <c r="Q5650" t="s">
        <v>294</v>
      </c>
      <c r="R5650" t="s">
        <v>290</v>
      </c>
      <c r="S5650" t="s">
        <v>290</v>
      </c>
    </row>
    <row r="5651" spans="1:19" x14ac:dyDescent="0.3">
      <c r="A5651" t="s">
        <v>261</v>
      </c>
      <c r="B5651" t="s">
        <v>295</v>
      </c>
      <c r="C5651" t="s">
        <v>337</v>
      </c>
      <c r="D5651" t="s">
        <v>101</v>
      </c>
      <c r="F5651" t="s">
        <v>294</v>
      </c>
      <c r="G5651">
        <v>17</v>
      </c>
      <c r="H5651">
        <v>0</v>
      </c>
      <c r="I5651" t="s">
        <v>294</v>
      </c>
      <c r="J5651">
        <v>0</v>
      </c>
      <c r="L5651" t="s">
        <v>294</v>
      </c>
      <c r="M5651">
        <v>0.19307748022607199</v>
      </c>
      <c r="N5651" t="s">
        <v>294</v>
      </c>
      <c r="O5651" t="s">
        <v>294</v>
      </c>
      <c r="P5651" t="s">
        <v>294</v>
      </c>
      <c r="Q5651" t="s">
        <v>294</v>
      </c>
      <c r="R5651" t="s">
        <v>290</v>
      </c>
      <c r="S5651" t="s">
        <v>290</v>
      </c>
    </row>
    <row r="5652" spans="1:19" x14ac:dyDescent="0.3">
      <c r="A5652" t="s">
        <v>262</v>
      </c>
      <c r="B5652" t="s">
        <v>297</v>
      </c>
      <c r="C5652" t="s">
        <v>337</v>
      </c>
      <c r="D5652" t="s">
        <v>101</v>
      </c>
      <c r="F5652" t="s">
        <v>294</v>
      </c>
      <c r="G5652">
        <v>17</v>
      </c>
      <c r="H5652">
        <v>0</v>
      </c>
      <c r="I5652" t="s">
        <v>294</v>
      </c>
      <c r="J5652">
        <v>0</v>
      </c>
      <c r="L5652" t="s">
        <v>294</v>
      </c>
      <c r="M5652">
        <v>0.201392481956263</v>
      </c>
      <c r="N5652" t="s">
        <v>294</v>
      </c>
      <c r="O5652" t="s">
        <v>294</v>
      </c>
      <c r="P5652" t="s">
        <v>294</v>
      </c>
      <c r="Q5652" t="s">
        <v>294</v>
      </c>
      <c r="R5652" t="s">
        <v>290</v>
      </c>
      <c r="S5652" t="s">
        <v>290</v>
      </c>
    </row>
    <row r="5653" spans="1:19" x14ac:dyDescent="0.3">
      <c r="A5653" t="s">
        <v>263</v>
      </c>
      <c r="B5653" t="s">
        <v>298</v>
      </c>
      <c r="C5653" t="s">
        <v>337</v>
      </c>
      <c r="D5653" t="s">
        <v>101</v>
      </c>
      <c r="F5653" t="s">
        <v>294</v>
      </c>
      <c r="G5653">
        <v>17</v>
      </c>
      <c r="H5653">
        <v>0</v>
      </c>
      <c r="I5653" t="s">
        <v>294</v>
      </c>
      <c r="J5653">
        <v>0</v>
      </c>
      <c r="L5653" t="s">
        <v>294</v>
      </c>
      <c r="M5653">
        <v>0.184588707687564</v>
      </c>
      <c r="N5653" t="s">
        <v>294</v>
      </c>
      <c r="O5653" t="s">
        <v>294</v>
      </c>
      <c r="P5653" t="s">
        <v>294</v>
      </c>
      <c r="Q5653" t="s">
        <v>294</v>
      </c>
      <c r="R5653" t="s">
        <v>290</v>
      </c>
      <c r="S5653" t="s">
        <v>290</v>
      </c>
    </row>
    <row r="5654" spans="1:19" x14ac:dyDescent="0.3">
      <c r="A5654" t="s">
        <v>264</v>
      </c>
      <c r="B5654" t="s">
        <v>299</v>
      </c>
      <c r="C5654" t="s">
        <v>338</v>
      </c>
      <c r="D5654" t="s">
        <v>101</v>
      </c>
      <c r="E5654">
        <v>1.1712274650000001</v>
      </c>
      <c r="F5654" t="s">
        <v>294</v>
      </c>
      <c r="G5654">
        <v>17</v>
      </c>
      <c r="H5654">
        <v>0</v>
      </c>
      <c r="I5654" t="s">
        <v>294</v>
      </c>
      <c r="J5654">
        <v>0</v>
      </c>
      <c r="L5654">
        <v>5.6290721939999999</v>
      </c>
      <c r="M5654">
        <v>0.174919442745816</v>
      </c>
      <c r="N5654" t="s">
        <v>294</v>
      </c>
      <c r="O5654" t="s">
        <v>294</v>
      </c>
      <c r="P5654" t="s">
        <v>294</v>
      </c>
      <c r="Q5654" t="s">
        <v>294</v>
      </c>
      <c r="R5654">
        <v>3155.6534529999999</v>
      </c>
      <c r="S5654">
        <v>5.6290721939999999</v>
      </c>
    </row>
    <row r="5655" spans="1:19" x14ac:dyDescent="0.3">
      <c r="A5655" t="s">
        <v>265</v>
      </c>
      <c r="B5655" t="s">
        <v>295</v>
      </c>
      <c r="C5655" t="s">
        <v>338</v>
      </c>
      <c r="D5655" t="s">
        <v>101</v>
      </c>
      <c r="E5655">
        <v>1.1805952850000001</v>
      </c>
      <c r="F5655" t="s">
        <v>294</v>
      </c>
      <c r="G5655">
        <v>11</v>
      </c>
      <c r="H5655">
        <v>0</v>
      </c>
      <c r="I5655" t="s">
        <v>294</v>
      </c>
      <c r="J5655">
        <v>0</v>
      </c>
      <c r="L5655">
        <v>5.6672499490000003</v>
      </c>
      <c r="M5655">
        <v>0.13822061408500799</v>
      </c>
      <c r="N5655" t="s">
        <v>294</v>
      </c>
      <c r="O5655" t="s">
        <v>294</v>
      </c>
      <c r="P5655" t="s">
        <v>294</v>
      </c>
      <c r="Q5655" t="s">
        <v>294</v>
      </c>
      <c r="R5655">
        <v>3416.624237</v>
      </c>
      <c r="S5655">
        <v>5.6672499490000003</v>
      </c>
    </row>
    <row r="5656" spans="1:19" x14ac:dyDescent="0.3">
      <c r="A5656" t="s">
        <v>266</v>
      </c>
      <c r="B5656" t="s">
        <v>297</v>
      </c>
      <c r="C5656" t="s">
        <v>338</v>
      </c>
      <c r="D5656" t="s">
        <v>101</v>
      </c>
      <c r="E5656">
        <v>1.1831608149999999</v>
      </c>
      <c r="F5656" t="s">
        <v>294</v>
      </c>
      <c r="G5656">
        <v>11</v>
      </c>
      <c r="H5656">
        <v>0</v>
      </c>
      <c r="I5656" t="s">
        <v>294</v>
      </c>
      <c r="J5656">
        <v>0</v>
      </c>
      <c r="L5656">
        <v>5.6793653060000002</v>
      </c>
      <c r="M5656">
        <v>0.109298608692089</v>
      </c>
      <c r="N5656" t="s">
        <v>294</v>
      </c>
      <c r="O5656" t="s">
        <v>294</v>
      </c>
      <c r="P5656" t="s">
        <v>294</v>
      </c>
      <c r="Q5656" t="s">
        <v>294</v>
      </c>
      <c r="R5656">
        <v>3420.1366600000001</v>
      </c>
      <c r="S5656">
        <v>5.6793653060000002</v>
      </c>
    </row>
    <row r="5657" spans="1:19" x14ac:dyDescent="0.3">
      <c r="A5657" t="s">
        <v>267</v>
      </c>
      <c r="B5657" t="s">
        <v>298</v>
      </c>
      <c r="C5657" t="s">
        <v>338</v>
      </c>
      <c r="D5657" t="s">
        <v>101</v>
      </c>
      <c r="E5657">
        <v>1.189684449</v>
      </c>
      <c r="F5657" t="s">
        <v>294</v>
      </c>
      <c r="G5657">
        <v>11</v>
      </c>
      <c r="H5657">
        <v>0</v>
      </c>
      <c r="I5657" t="s">
        <v>294</v>
      </c>
      <c r="J5657">
        <v>0</v>
      </c>
      <c r="L5657">
        <v>5.7044621180000004</v>
      </c>
      <c r="M5657">
        <v>8.7113023417773897E-2</v>
      </c>
      <c r="N5657" t="s">
        <v>294</v>
      </c>
      <c r="O5657" t="s">
        <v>294</v>
      </c>
      <c r="P5657" t="s">
        <v>294</v>
      </c>
      <c r="Q5657" t="s">
        <v>294</v>
      </c>
      <c r="R5657">
        <v>3447.0388910000001</v>
      </c>
      <c r="S5657">
        <v>5.7044621180000004</v>
      </c>
    </row>
    <row r="5658" spans="1:19" x14ac:dyDescent="0.3">
      <c r="A5658" t="s">
        <v>268</v>
      </c>
      <c r="B5658" t="s">
        <v>299</v>
      </c>
      <c r="C5658" t="s">
        <v>339</v>
      </c>
      <c r="D5658" t="s">
        <v>101</v>
      </c>
      <c r="E5658">
        <v>1.197689257</v>
      </c>
      <c r="F5658" t="s">
        <v>294</v>
      </c>
      <c r="G5658">
        <v>11</v>
      </c>
      <c r="H5658">
        <v>0</v>
      </c>
      <c r="I5658" t="s">
        <v>294</v>
      </c>
      <c r="J5658">
        <v>0</v>
      </c>
      <c r="L5658">
        <v>5.7539187370000002</v>
      </c>
      <c r="M5658">
        <v>8.3789893944929E-2</v>
      </c>
      <c r="N5658" t="s">
        <v>294</v>
      </c>
      <c r="O5658" t="s">
        <v>294</v>
      </c>
      <c r="P5658" t="s">
        <v>294</v>
      </c>
      <c r="Q5658" t="s">
        <v>294</v>
      </c>
      <c r="R5658">
        <v>3476.5026790000002</v>
      </c>
      <c r="S5658">
        <v>5.7539187370000002</v>
      </c>
    </row>
    <row r="5659" spans="1:19" x14ac:dyDescent="0.3">
      <c r="A5659" t="s">
        <v>269</v>
      </c>
      <c r="B5659" t="s">
        <v>295</v>
      </c>
      <c r="C5659" t="s">
        <v>339</v>
      </c>
      <c r="D5659" t="s">
        <v>101</v>
      </c>
      <c r="E5659">
        <v>1.2043424899999999</v>
      </c>
      <c r="F5659" t="s">
        <v>294</v>
      </c>
      <c r="G5659">
        <v>11</v>
      </c>
      <c r="H5659">
        <v>0</v>
      </c>
      <c r="I5659" t="s">
        <v>294</v>
      </c>
      <c r="J5659">
        <v>0</v>
      </c>
      <c r="L5659">
        <v>5.7928374319999998</v>
      </c>
      <c r="M5659">
        <v>0.103793957829272</v>
      </c>
      <c r="N5659" t="s">
        <v>294</v>
      </c>
      <c r="O5659" t="s">
        <v>294</v>
      </c>
      <c r="P5659" t="s">
        <v>294</v>
      </c>
      <c r="Q5659" t="s">
        <v>294</v>
      </c>
      <c r="R5659">
        <v>3435.1222440000001</v>
      </c>
      <c r="S5659">
        <v>5.7928374319999998</v>
      </c>
    </row>
    <row r="5660" spans="1:19" x14ac:dyDescent="0.3">
      <c r="A5660" t="s">
        <v>270</v>
      </c>
      <c r="B5660" t="s">
        <v>297</v>
      </c>
      <c r="C5660" t="s">
        <v>339</v>
      </c>
      <c r="D5660" t="s">
        <v>101</v>
      </c>
      <c r="E5660">
        <v>1.2206184579999999</v>
      </c>
      <c r="F5660" t="s">
        <v>294</v>
      </c>
      <c r="G5660">
        <v>11</v>
      </c>
      <c r="H5660">
        <v>0</v>
      </c>
      <c r="I5660" t="s">
        <v>294</v>
      </c>
      <c r="J5660">
        <v>0</v>
      </c>
      <c r="L5660">
        <v>5.894479767</v>
      </c>
      <c r="M5660">
        <v>9.8171862149539504E-2</v>
      </c>
      <c r="N5660" t="s">
        <v>294</v>
      </c>
      <c r="O5660" t="s">
        <v>294</v>
      </c>
      <c r="P5660" t="s">
        <v>294</v>
      </c>
      <c r="Q5660" t="s">
        <v>294</v>
      </c>
      <c r="R5660">
        <v>3490.979945</v>
      </c>
      <c r="S5660">
        <v>5.894479767</v>
      </c>
    </row>
    <row r="5661" spans="1:19" x14ac:dyDescent="0.3">
      <c r="A5661" t="s">
        <v>271</v>
      </c>
      <c r="B5661" t="s">
        <v>298</v>
      </c>
      <c r="C5661" t="s">
        <v>339</v>
      </c>
      <c r="D5661" t="s">
        <v>101</v>
      </c>
      <c r="E5661">
        <v>1.22722588</v>
      </c>
      <c r="F5661" t="s">
        <v>294</v>
      </c>
      <c r="G5661">
        <v>11</v>
      </c>
      <c r="H5661">
        <v>0</v>
      </c>
      <c r="I5661" t="s">
        <v>294</v>
      </c>
      <c r="J5661">
        <v>0</v>
      </c>
      <c r="L5661">
        <v>5.978896271</v>
      </c>
      <c r="M5661">
        <v>9.0428285295211103E-2</v>
      </c>
      <c r="N5661" t="s">
        <v>294</v>
      </c>
      <c r="O5661" t="s">
        <v>294</v>
      </c>
      <c r="P5661" t="s">
        <v>294</v>
      </c>
      <c r="Q5661" t="s">
        <v>294</v>
      </c>
      <c r="R5661">
        <v>3486.2736960000002</v>
      </c>
      <c r="S5661">
        <v>5.978896271</v>
      </c>
    </row>
    <row r="5662" spans="1:19" x14ac:dyDescent="0.3">
      <c r="A5662" t="s">
        <v>272</v>
      </c>
      <c r="B5662" t="s">
        <v>299</v>
      </c>
      <c r="C5662" t="s">
        <v>340</v>
      </c>
      <c r="D5662" t="s">
        <v>101</v>
      </c>
      <c r="E5662">
        <v>1.245440082</v>
      </c>
      <c r="F5662" t="s">
        <v>294</v>
      </c>
      <c r="G5662">
        <v>11</v>
      </c>
      <c r="H5662">
        <v>0</v>
      </c>
      <c r="I5662" t="s">
        <v>294</v>
      </c>
      <c r="J5662">
        <v>0</v>
      </c>
      <c r="L5662">
        <v>6.0287811080000004</v>
      </c>
      <c r="M5662">
        <v>7.8600627231812395E-2</v>
      </c>
      <c r="N5662" t="s">
        <v>294</v>
      </c>
      <c r="O5662" t="s">
        <v>294</v>
      </c>
      <c r="P5662" t="s">
        <v>294</v>
      </c>
      <c r="Q5662" t="s">
        <v>294</v>
      </c>
      <c r="R5662">
        <v>3506.9631300000001</v>
      </c>
      <c r="S5662">
        <v>6.0287811080000004</v>
      </c>
    </row>
    <row r="5663" spans="1:19" x14ac:dyDescent="0.3">
      <c r="A5663" t="s">
        <v>273</v>
      </c>
      <c r="B5663" t="s">
        <v>295</v>
      </c>
      <c r="C5663" t="s">
        <v>340</v>
      </c>
      <c r="D5663" t="s">
        <v>101</v>
      </c>
      <c r="E5663">
        <v>1.2577615289999999</v>
      </c>
      <c r="F5663" t="s">
        <v>294</v>
      </c>
      <c r="G5663">
        <v>11</v>
      </c>
      <c r="H5663">
        <v>0</v>
      </c>
      <c r="I5663" t="s">
        <v>294</v>
      </c>
      <c r="J5663">
        <v>0</v>
      </c>
      <c r="L5663">
        <v>6.1559207740000002</v>
      </c>
      <c r="M5663">
        <v>7.3359054308933705E-2</v>
      </c>
      <c r="N5663" t="s">
        <v>294</v>
      </c>
      <c r="O5663" t="s">
        <v>294</v>
      </c>
      <c r="P5663" t="s">
        <v>294</v>
      </c>
      <c r="Q5663" t="s">
        <v>294</v>
      </c>
      <c r="R5663">
        <v>3604.3841539999999</v>
      </c>
      <c r="S5663">
        <v>6.1559207740000002</v>
      </c>
    </row>
    <row r="5664" spans="1:19" x14ac:dyDescent="0.3">
      <c r="A5664" t="s">
        <v>274</v>
      </c>
      <c r="B5664" t="s">
        <v>297</v>
      </c>
      <c r="C5664" t="s">
        <v>340</v>
      </c>
      <c r="D5664" t="s">
        <v>101</v>
      </c>
      <c r="E5664">
        <v>1.2714693429999999</v>
      </c>
      <c r="F5664" t="s">
        <v>294</v>
      </c>
      <c r="G5664">
        <v>11</v>
      </c>
      <c r="H5664">
        <v>0</v>
      </c>
      <c r="I5664" t="s">
        <v>294</v>
      </c>
      <c r="J5664">
        <v>0</v>
      </c>
      <c r="L5664">
        <v>6.1995326640000004</v>
      </c>
      <c r="M5664">
        <v>8.4191195628086204E-2</v>
      </c>
      <c r="N5664" t="s">
        <v>294</v>
      </c>
      <c r="O5664" t="s">
        <v>294</v>
      </c>
      <c r="P5664" t="s">
        <v>294</v>
      </c>
      <c r="Q5664" t="s">
        <v>294</v>
      </c>
      <c r="R5664">
        <v>3583.0031880000001</v>
      </c>
      <c r="S5664">
        <v>6.1995326640000004</v>
      </c>
    </row>
    <row r="5665" spans="1:19" x14ac:dyDescent="0.3">
      <c r="A5665" t="s">
        <v>275</v>
      </c>
      <c r="B5665" t="s">
        <v>298</v>
      </c>
      <c r="C5665" t="s">
        <v>340</v>
      </c>
      <c r="D5665" t="s">
        <v>101</v>
      </c>
      <c r="E5665">
        <v>1.29060101</v>
      </c>
      <c r="F5665" t="s">
        <v>294</v>
      </c>
      <c r="G5665">
        <v>11</v>
      </c>
      <c r="H5665">
        <v>0</v>
      </c>
      <c r="I5665" t="s">
        <v>294</v>
      </c>
      <c r="J5665">
        <v>0</v>
      </c>
      <c r="L5665">
        <v>6.2418665300000002</v>
      </c>
      <c r="M5665">
        <v>8.4831805385959497E-2</v>
      </c>
      <c r="N5665" t="s">
        <v>294</v>
      </c>
      <c r="O5665">
        <v>-0.28089780619281401</v>
      </c>
      <c r="P5665" t="s">
        <v>294</v>
      </c>
      <c r="Q5665">
        <v>0.14802247306823099</v>
      </c>
      <c r="R5665">
        <v>3587.1748360000001</v>
      </c>
      <c r="S5665">
        <v>6.2418665300000002</v>
      </c>
    </row>
    <row r="5666" spans="1:19" x14ac:dyDescent="0.3">
      <c r="A5666" t="s">
        <v>276</v>
      </c>
      <c r="B5666" t="s">
        <v>299</v>
      </c>
      <c r="C5666" t="s">
        <v>341</v>
      </c>
      <c r="D5666" t="s">
        <v>101</v>
      </c>
      <c r="E5666">
        <v>1.292782842</v>
      </c>
      <c r="F5666" t="s">
        <v>294</v>
      </c>
      <c r="G5666">
        <v>11</v>
      </c>
      <c r="H5666">
        <v>0</v>
      </c>
      <c r="I5666" t="s">
        <v>294</v>
      </c>
      <c r="J5666">
        <v>0</v>
      </c>
      <c r="L5666">
        <v>6.2798300740000004</v>
      </c>
      <c r="M5666">
        <v>8.7362408449584497E-2</v>
      </c>
      <c r="N5666" t="s">
        <v>294</v>
      </c>
      <c r="O5666">
        <v>-0.31373777450777102</v>
      </c>
      <c r="P5666" t="s">
        <v>294</v>
      </c>
      <c r="Q5666">
        <v>0.13228813178450499</v>
      </c>
      <c r="R5666">
        <v>3595.5134760000001</v>
      </c>
      <c r="S5666">
        <v>6.2798300740000004</v>
      </c>
    </row>
    <row r="5667" spans="1:19" x14ac:dyDescent="0.3">
      <c r="A5667" t="s">
        <v>277</v>
      </c>
      <c r="B5667" t="s">
        <v>295</v>
      </c>
      <c r="C5667" t="s">
        <v>341</v>
      </c>
      <c r="D5667" t="s">
        <v>101</v>
      </c>
      <c r="E5667">
        <v>1.3083190840000001</v>
      </c>
      <c r="F5667" t="s">
        <v>294</v>
      </c>
      <c r="G5667">
        <v>11</v>
      </c>
      <c r="H5667">
        <v>0</v>
      </c>
      <c r="I5667" t="s">
        <v>294</v>
      </c>
      <c r="J5667">
        <v>0</v>
      </c>
      <c r="L5667">
        <v>6.3082541839999999</v>
      </c>
      <c r="M5667">
        <v>8.2101721281610099E-2</v>
      </c>
      <c r="N5667" t="s">
        <v>294</v>
      </c>
      <c r="O5667">
        <v>-0.29723421110468401</v>
      </c>
      <c r="P5667" t="s">
        <v>294</v>
      </c>
      <c r="Q5667">
        <v>0.110848058998291</v>
      </c>
      <c r="R5667">
        <v>3626.1232460000001</v>
      </c>
      <c r="S5667">
        <v>6.3082541839999999</v>
      </c>
    </row>
    <row r="5668" spans="1:19" x14ac:dyDescent="0.3">
      <c r="A5668" t="s">
        <v>278</v>
      </c>
      <c r="B5668" t="s">
        <v>297</v>
      </c>
      <c r="C5668" t="s">
        <v>341</v>
      </c>
      <c r="D5668" t="s">
        <v>101</v>
      </c>
      <c r="E5668">
        <v>1.323540323</v>
      </c>
      <c r="F5668" t="s">
        <v>294</v>
      </c>
      <c r="G5668">
        <v>11</v>
      </c>
      <c r="H5668">
        <v>0</v>
      </c>
      <c r="I5668" t="s">
        <v>294</v>
      </c>
      <c r="J5668">
        <v>0</v>
      </c>
      <c r="L5668">
        <v>6.3683730609999998</v>
      </c>
      <c r="M5668">
        <v>7.14152106561462E-2</v>
      </c>
      <c r="N5668" t="s">
        <v>294</v>
      </c>
      <c r="O5668">
        <v>-0.35377787352220902</v>
      </c>
      <c r="P5668" t="s">
        <v>294</v>
      </c>
      <c r="Q5668">
        <v>5.3001045779098803E-2</v>
      </c>
      <c r="R5668">
        <v>3712.0491929999998</v>
      </c>
      <c r="S5668">
        <v>6.3683730609999998</v>
      </c>
    </row>
    <row r="5669" spans="1:19" x14ac:dyDescent="0.3">
      <c r="A5669" t="s">
        <v>279</v>
      </c>
      <c r="B5669" t="s">
        <v>298</v>
      </c>
      <c r="C5669" t="s">
        <v>341</v>
      </c>
      <c r="D5669" t="s">
        <v>101</v>
      </c>
      <c r="E5669">
        <v>1.339967146</v>
      </c>
      <c r="F5669" t="s">
        <v>294</v>
      </c>
      <c r="G5669">
        <v>11</v>
      </c>
      <c r="H5669">
        <v>0</v>
      </c>
      <c r="I5669" t="s">
        <v>294</v>
      </c>
      <c r="J5669">
        <v>0</v>
      </c>
      <c r="L5669">
        <v>6.4198296800000003</v>
      </c>
      <c r="M5669">
        <v>6.3566519461664098E-2</v>
      </c>
      <c r="N5669" t="s">
        <v>294</v>
      </c>
      <c r="O5669">
        <v>-0.35292784965562002</v>
      </c>
      <c r="P5669" t="s">
        <v>294</v>
      </c>
      <c r="Q5669">
        <v>1.4319687151829201E-3</v>
      </c>
      <c r="R5669">
        <v>3769.556705</v>
      </c>
      <c r="S5669">
        <v>6.4198296800000003</v>
      </c>
    </row>
    <row r="5670" spans="1:19" x14ac:dyDescent="0.3">
      <c r="A5670" t="s">
        <v>280</v>
      </c>
      <c r="B5670" t="s">
        <v>299</v>
      </c>
      <c r="C5670" t="s">
        <v>342</v>
      </c>
      <c r="D5670" t="s">
        <v>101</v>
      </c>
      <c r="E5670">
        <v>1.3512464340000001</v>
      </c>
      <c r="F5670" t="s">
        <v>294</v>
      </c>
      <c r="G5670">
        <v>9</v>
      </c>
      <c r="H5670">
        <v>0</v>
      </c>
      <c r="I5670" t="s">
        <v>294</v>
      </c>
      <c r="J5670">
        <v>0</v>
      </c>
      <c r="L5670">
        <v>6.5171426910000001</v>
      </c>
      <c r="M5670">
        <v>5.41610475336331E-2</v>
      </c>
      <c r="N5670" t="s">
        <v>294</v>
      </c>
      <c r="O5670">
        <v>-0.23534195283119</v>
      </c>
      <c r="P5670" t="s">
        <v>294</v>
      </c>
      <c r="Q5670">
        <v>3.0462658712743E-2</v>
      </c>
      <c r="R5670">
        <v>3836.8047350000002</v>
      </c>
      <c r="S5670">
        <v>6.5171426910000001</v>
      </c>
    </row>
    <row r="5671" spans="1:19" x14ac:dyDescent="0.3">
      <c r="A5671" t="s">
        <v>281</v>
      </c>
      <c r="B5671" t="s">
        <v>295</v>
      </c>
      <c r="C5671" t="s">
        <v>342</v>
      </c>
      <c r="D5671" t="s">
        <v>101</v>
      </c>
      <c r="E5671">
        <v>1.3679385150000001</v>
      </c>
      <c r="F5671" t="s">
        <v>294</v>
      </c>
      <c r="G5671">
        <v>9</v>
      </c>
      <c r="H5671">
        <v>0</v>
      </c>
      <c r="I5671" t="s">
        <v>294</v>
      </c>
      <c r="J5671">
        <v>0</v>
      </c>
      <c r="L5671">
        <v>6.7540575330000001</v>
      </c>
      <c r="M5671">
        <v>4.27830736520333E-2</v>
      </c>
      <c r="N5671" t="s">
        <v>294</v>
      </c>
      <c r="O5671">
        <v>-0.17314432137466801</v>
      </c>
      <c r="P5671" t="s">
        <v>294</v>
      </c>
      <c r="Q5671">
        <v>0.128046598762317</v>
      </c>
      <c r="R5671">
        <v>4017.2519630000002</v>
      </c>
      <c r="S5671">
        <v>6.7540575330000001</v>
      </c>
    </row>
    <row r="5672" spans="1:19" x14ac:dyDescent="0.3">
      <c r="A5672" t="s">
        <v>282</v>
      </c>
      <c r="B5672" t="s">
        <v>297</v>
      </c>
      <c r="C5672" t="s">
        <v>342</v>
      </c>
      <c r="D5672" t="s">
        <v>101</v>
      </c>
      <c r="E5672">
        <v>1.3812019209999999</v>
      </c>
      <c r="F5672" t="s">
        <v>294</v>
      </c>
      <c r="G5672">
        <v>9</v>
      </c>
      <c r="H5672">
        <v>0</v>
      </c>
      <c r="I5672" t="s">
        <v>294</v>
      </c>
      <c r="J5672">
        <v>0</v>
      </c>
      <c r="L5672">
        <v>6.644792453</v>
      </c>
      <c r="M5672">
        <v>6.5717698751274395E-2</v>
      </c>
      <c r="N5672" t="s">
        <v>294</v>
      </c>
      <c r="O5672">
        <v>-0.26085830410948502</v>
      </c>
      <c r="P5672" t="s">
        <v>294</v>
      </c>
      <c r="Q5672">
        <v>-3.8154045690879101E-2</v>
      </c>
      <c r="R5672">
        <v>3878.173178</v>
      </c>
      <c r="S5672">
        <v>6.644792453</v>
      </c>
    </row>
    <row r="5673" spans="1:19" x14ac:dyDescent="0.3">
      <c r="A5673" t="s">
        <v>11</v>
      </c>
      <c r="B5673" t="s">
        <v>298</v>
      </c>
      <c r="C5673" t="s">
        <v>342</v>
      </c>
      <c r="D5673" t="s">
        <v>101</v>
      </c>
      <c r="E5673">
        <v>1.3889276370000001</v>
      </c>
      <c r="F5673" t="s">
        <v>294</v>
      </c>
      <c r="G5673">
        <v>9</v>
      </c>
      <c r="H5673">
        <v>0</v>
      </c>
      <c r="I5673" t="s">
        <v>294</v>
      </c>
      <c r="J5673">
        <v>0</v>
      </c>
      <c r="L5673">
        <v>6.7602161619999999</v>
      </c>
      <c r="M5673">
        <v>7.5672717005377199E-2</v>
      </c>
      <c r="N5673" t="s">
        <v>294</v>
      </c>
      <c r="O5673">
        <v>-0.14592274373602299</v>
      </c>
      <c r="P5673" t="s">
        <v>294</v>
      </c>
      <c r="Q5673">
        <v>2.2591346946691199E-2</v>
      </c>
      <c r="R5673">
        <v>3937.0005270000001</v>
      </c>
      <c r="S5673">
        <v>6.7602161619999999</v>
      </c>
    </row>
    <row r="5674" spans="1:19" x14ac:dyDescent="0.3">
      <c r="A5674" t="s">
        <v>12</v>
      </c>
      <c r="B5674" t="s">
        <v>299</v>
      </c>
      <c r="C5674" t="s">
        <v>343</v>
      </c>
      <c r="D5674" t="s">
        <v>101</v>
      </c>
      <c r="E5674">
        <v>1.413805483</v>
      </c>
      <c r="F5674" t="s">
        <v>294</v>
      </c>
      <c r="G5674">
        <v>9</v>
      </c>
      <c r="H5674">
        <v>0</v>
      </c>
      <c r="I5674" t="s">
        <v>294</v>
      </c>
      <c r="J5674">
        <v>0</v>
      </c>
      <c r="L5674">
        <v>6.816809814</v>
      </c>
      <c r="M5674">
        <v>8.0699216519704006E-2</v>
      </c>
      <c r="N5674" t="s">
        <v>294</v>
      </c>
      <c r="O5674">
        <v>-0.16301214414332801</v>
      </c>
      <c r="P5674" t="s">
        <v>294</v>
      </c>
      <c r="Q5674">
        <v>4.6360224972923803E-2</v>
      </c>
      <c r="R5674">
        <v>3950.2795900000001</v>
      </c>
      <c r="S5674">
        <v>6.816809814</v>
      </c>
    </row>
    <row r="5675" spans="1:19" x14ac:dyDescent="0.3">
      <c r="A5675" t="s">
        <v>13</v>
      </c>
      <c r="B5675" t="s">
        <v>295</v>
      </c>
      <c r="C5675" t="s">
        <v>343</v>
      </c>
      <c r="D5675" t="s">
        <v>101</v>
      </c>
      <c r="E5675">
        <v>1.4201657489999999</v>
      </c>
      <c r="F5675" t="s">
        <v>294</v>
      </c>
      <c r="G5675">
        <v>10</v>
      </c>
      <c r="H5675">
        <v>0</v>
      </c>
      <c r="I5675" t="s">
        <v>294</v>
      </c>
      <c r="J5675">
        <v>0</v>
      </c>
      <c r="L5675">
        <v>6.95787333</v>
      </c>
      <c r="M5675">
        <v>8.9389463566557706E-2</v>
      </c>
      <c r="N5675" t="s">
        <v>294</v>
      </c>
      <c r="O5675">
        <v>-3.8308576306110197E-2</v>
      </c>
      <c r="P5675" t="s">
        <v>294</v>
      </c>
      <c r="Q5675">
        <v>0.15400834371368</v>
      </c>
      <c r="R5675">
        <v>3899.7838080000001</v>
      </c>
      <c r="S5675">
        <v>6.95787333</v>
      </c>
    </row>
    <row r="5676" spans="1:19" x14ac:dyDescent="0.3">
      <c r="A5676" t="s">
        <v>14</v>
      </c>
      <c r="B5676" t="s">
        <v>297</v>
      </c>
      <c r="C5676" t="s">
        <v>343</v>
      </c>
      <c r="D5676" t="s">
        <v>101</v>
      </c>
      <c r="E5676">
        <v>1.424430308</v>
      </c>
      <c r="F5676" t="s">
        <v>294</v>
      </c>
      <c r="G5676">
        <v>10</v>
      </c>
      <c r="H5676">
        <v>0</v>
      </c>
      <c r="I5676" t="s">
        <v>294</v>
      </c>
      <c r="J5676">
        <v>0</v>
      </c>
      <c r="L5676">
        <v>7.034431423</v>
      </c>
      <c r="M5676">
        <v>8.3219833016637101E-2</v>
      </c>
      <c r="N5676" t="s">
        <v>294</v>
      </c>
      <c r="O5676">
        <v>-3.7564096625135199E-2</v>
      </c>
      <c r="P5676" t="s">
        <v>294</v>
      </c>
      <c r="Q5676">
        <v>0.16336057233072401</v>
      </c>
      <c r="R5676">
        <v>3976.8160210000001</v>
      </c>
      <c r="S5676">
        <v>7.034431423</v>
      </c>
    </row>
    <row r="5677" spans="1:19" x14ac:dyDescent="0.3">
      <c r="A5677" t="s">
        <v>15</v>
      </c>
      <c r="B5677" t="s">
        <v>298</v>
      </c>
      <c r="C5677" t="s">
        <v>343</v>
      </c>
      <c r="D5677" t="s">
        <v>101</v>
      </c>
      <c r="E5677">
        <v>1.435855653</v>
      </c>
      <c r="F5677" t="s">
        <v>294</v>
      </c>
      <c r="G5677">
        <v>11</v>
      </c>
      <c r="H5677">
        <v>0</v>
      </c>
      <c r="I5677" t="s">
        <v>294</v>
      </c>
      <c r="J5677">
        <v>0</v>
      </c>
      <c r="L5677">
        <v>7.081631893</v>
      </c>
      <c r="M5677">
        <v>8.8470055929534303E-2</v>
      </c>
      <c r="N5677" t="s">
        <v>294</v>
      </c>
      <c r="O5677">
        <v>-2.5283975537939301E-2</v>
      </c>
      <c r="P5677" t="s">
        <v>294</v>
      </c>
      <c r="Q5677">
        <v>0.14878620952249999</v>
      </c>
      <c r="R5677">
        <v>3966.7600809999999</v>
      </c>
      <c r="S5677">
        <v>7.081631893</v>
      </c>
    </row>
    <row r="5678" spans="1:19" x14ac:dyDescent="0.3">
      <c r="A5678" t="s">
        <v>16</v>
      </c>
      <c r="B5678" t="s">
        <v>299</v>
      </c>
      <c r="C5678" t="s">
        <v>344</v>
      </c>
      <c r="D5678" t="s">
        <v>101</v>
      </c>
      <c r="E5678">
        <v>1.4472729200000001</v>
      </c>
      <c r="F5678" t="s">
        <v>294</v>
      </c>
      <c r="G5678">
        <v>11</v>
      </c>
      <c r="H5678">
        <v>0</v>
      </c>
      <c r="I5678" t="s">
        <v>294</v>
      </c>
      <c r="J5678">
        <v>0</v>
      </c>
      <c r="L5678">
        <v>7.1531376809999996</v>
      </c>
      <c r="M5678">
        <v>8.2974901143873805E-2</v>
      </c>
      <c r="N5678" t="s">
        <v>294</v>
      </c>
      <c r="O5678">
        <v>-4.9561610824108399E-2</v>
      </c>
      <c r="P5678" t="s">
        <v>294</v>
      </c>
      <c r="Q5678">
        <v>0.105180904383966</v>
      </c>
      <c r="R5678">
        <v>4001.9309840000001</v>
      </c>
      <c r="S5678">
        <v>7.1531376809999996</v>
      </c>
    </row>
    <row r="5679" spans="1:19" x14ac:dyDescent="0.3">
      <c r="A5679" t="s">
        <v>17</v>
      </c>
      <c r="B5679" t="s">
        <v>295</v>
      </c>
      <c r="C5679" t="s">
        <v>344</v>
      </c>
      <c r="D5679" t="s">
        <v>101</v>
      </c>
      <c r="E5679">
        <v>1.4559207430000001</v>
      </c>
      <c r="F5679" t="s">
        <v>294</v>
      </c>
      <c r="G5679">
        <v>12</v>
      </c>
      <c r="H5679">
        <v>0</v>
      </c>
      <c r="I5679" t="s">
        <v>294</v>
      </c>
      <c r="J5679">
        <v>0</v>
      </c>
      <c r="L5679">
        <v>7.1713462330000004</v>
      </c>
      <c r="M5679">
        <v>8.9445577229513906E-2</v>
      </c>
      <c r="N5679" t="s">
        <v>294</v>
      </c>
      <c r="O5679">
        <v>-0.32526593393611403</v>
      </c>
      <c r="P5679" t="s">
        <v>294</v>
      </c>
      <c r="Q5679">
        <v>-0.14774433620230701</v>
      </c>
      <c r="R5679">
        <v>4060.8862180000001</v>
      </c>
      <c r="S5679">
        <v>7.1713462330000004</v>
      </c>
    </row>
    <row r="5680" spans="1:19" x14ac:dyDescent="0.3">
      <c r="A5680" t="s">
        <v>18</v>
      </c>
      <c r="B5680" t="s">
        <v>297</v>
      </c>
      <c r="C5680" t="s">
        <v>344</v>
      </c>
      <c r="D5680" t="s">
        <v>101</v>
      </c>
      <c r="E5680">
        <v>1.471309674</v>
      </c>
      <c r="F5680" t="s">
        <v>294</v>
      </c>
      <c r="G5680">
        <v>12</v>
      </c>
      <c r="H5680">
        <v>0</v>
      </c>
      <c r="I5680" t="s">
        <v>294</v>
      </c>
      <c r="J5680">
        <v>0</v>
      </c>
      <c r="L5680">
        <v>7.2166988810000001</v>
      </c>
      <c r="M5680">
        <v>8.0356417183800904E-2</v>
      </c>
      <c r="N5680" t="s">
        <v>294</v>
      </c>
      <c r="O5680">
        <v>0.119777062321442</v>
      </c>
      <c r="P5680" t="s">
        <v>294</v>
      </c>
      <c r="Q5680">
        <v>-1.2267394393995301E-2</v>
      </c>
      <c r="R5680">
        <v>4030.2550299999998</v>
      </c>
      <c r="S5680">
        <v>7.2166988810000001</v>
      </c>
    </row>
    <row r="5681" spans="1:19" x14ac:dyDescent="0.3">
      <c r="A5681" t="s">
        <v>19</v>
      </c>
      <c r="B5681" t="s">
        <v>298</v>
      </c>
      <c r="C5681" t="s">
        <v>344</v>
      </c>
      <c r="D5681" t="s">
        <v>101</v>
      </c>
      <c r="E5681">
        <v>1.477041904</v>
      </c>
      <c r="F5681" t="s">
        <v>294</v>
      </c>
      <c r="G5681">
        <v>12</v>
      </c>
      <c r="H5681">
        <v>0</v>
      </c>
      <c r="I5681" t="s">
        <v>294</v>
      </c>
      <c r="J5681">
        <v>0</v>
      </c>
      <c r="L5681">
        <v>7.2767828730000002</v>
      </c>
      <c r="M5681">
        <v>7.00922521893238E-2</v>
      </c>
      <c r="N5681" t="s">
        <v>294</v>
      </c>
      <c r="O5681">
        <v>-5.4601593274189703E-2</v>
      </c>
      <c r="P5681" t="s">
        <v>294</v>
      </c>
      <c r="Q5681">
        <v>-6.8556390321213606E-2</v>
      </c>
      <c r="R5681">
        <v>4071.6071139999999</v>
      </c>
      <c r="S5681">
        <v>7.2767828730000002</v>
      </c>
    </row>
    <row r="5682" spans="1:19" x14ac:dyDescent="0.3">
      <c r="A5682" t="s">
        <v>20</v>
      </c>
      <c r="B5682" t="s">
        <v>299</v>
      </c>
      <c r="C5682" t="s">
        <v>345</v>
      </c>
      <c r="D5682" t="s">
        <v>101</v>
      </c>
      <c r="E5682">
        <v>1.489262858</v>
      </c>
      <c r="F5682" t="s">
        <v>294</v>
      </c>
      <c r="G5682">
        <v>11</v>
      </c>
      <c r="H5682">
        <v>0</v>
      </c>
      <c r="I5682" t="s">
        <v>294</v>
      </c>
      <c r="J5682">
        <v>0</v>
      </c>
      <c r="L5682">
        <v>7.3979063570000001</v>
      </c>
      <c r="M5682">
        <v>7.7269983629294201E-2</v>
      </c>
      <c r="N5682" t="s">
        <v>294</v>
      </c>
      <c r="O5682">
        <v>-9.6190691511416099E-2</v>
      </c>
      <c r="P5682" t="s">
        <v>294</v>
      </c>
      <c r="Q5682">
        <v>1.5603803371163001E-2</v>
      </c>
      <c r="R5682">
        <v>4107.8384050000004</v>
      </c>
      <c r="S5682">
        <v>7.3979063570000001</v>
      </c>
    </row>
    <row r="5683" spans="1:19" x14ac:dyDescent="0.3">
      <c r="A5683" t="s">
        <v>21</v>
      </c>
      <c r="B5683" t="s">
        <v>295</v>
      </c>
      <c r="C5683" t="s">
        <v>345</v>
      </c>
      <c r="D5683" t="s">
        <v>101</v>
      </c>
      <c r="E5683">
        <v>1.5031676</v>
      </c>
      <c r="F5683">
        <v>9.31</v>
      </c>
      <c r="G5683">
        <v>11</v>
      </c>
      <c r="H5683">
        <v>0</v>
      </c>
      <c r="I5683" t="s">
        <v>294</v>
      </c>
      <c r="J5683">
        <v>0</v>
      </c>
      <c r="L5683">
        <v>7.4077121330000004</v>
      </c>
      <c r="M5683">
        <v>7.3187388364756606E-2</v>
      </c>
      <c r="N5683" t="s">
        <v>294</v>
      </c>
      <c r="O5683">
        <v>-0.14512215999467601</v>
      </c>
      <c r="P5683" t="s">
        <v>294</v>
      </c>
      <c r="Q5683">
        <v>-0.16239155640835501</v>
      </c>
      <c r="R5683">
        <v>4115.965314</v>
      </c>
      <c r="S5683">
        <v>7.4077121330000004</v>
      </c>
    </row>
    <row r="5684" spans="1:19" x14ac:dyDescent="0.3">
      <c r="A5684" t="s">
        <v>22</v>
      </c>
      <c r="B5684" t="s">
        <v>297</v>
      </c>
      <c r="C5684" t="s">
        <v>345</v>
      </c>
      <c r="D5684" t="s">
        <v>101</v>
      </c>
      <c r="E5684">
        <v>1.5131507150000001</v>
      </c>
      <c r="F5684">
        <v>8.9766666666666701</v>
      </c>
      <c r="G5684">
        <v>11</v>
      </c>
      <c r="H5684">
        <v>0</v>
      </c>
      <c r="I5684" t="s">
        <v>294</v>
      </c>
      <c r="J5684">
        <v>0</v>
      </c>
      <c r="L5684">
        <v>7.4738234480000001</v>
      </c>
      <c r="M5684">
        <v>6.9857622204337194E-2</v>
      </c>
      <c r="N5684" t="s">
        <v>294</v>
      </c>
      <c r="O5684">
        <v>-0.11088751004442</v>
      </c>
      <c r="P5684" t="s">
        <v>294</v>
      </c>
      <c r="Q5684">
        <v>-0.18772695886464499</v>
      </c>
      <c r="R5684">
        <v>4149.7944889999999</v>
      </c>
      <c r="S5684">
        <v>7.4738234480000001</v>
      </c>
    </row>
    <row r="5685" spans="1:19" x14ac:dyDescent="0.3">
      <c r="A5685" t="s">
        <v>23</v>
      </c>
      <c r="B5685" t="s">
        <v>298</v>
      </c>
      <c r="C5685" t="s">
        <v>345</v>
      </c>
      <c r="D5685" t="s">
        <v>101</v>
      </c>
      <c r="E5685">
        <v>1.5355794730000001</v>
      </c>
      <c r="F5685">
        <v>7.55</v>
      </c>
      <c r="G5685">
        <v>10.5</v>
      </c>
      <c r="H5685">
        <v>0</v>
      </c>
      <c r="I5685" t="s">
        <v>294</v>
      </c>
      <c r="J5685">
        <v>0</v>
      </c>
      <c r="L5685">
        <v>7.6003246989999997</v>
      </c>
      <c r="M5685">
        <v>6.8190858769821394E-2</v>
      </c>
      <c r="N5685" t="s">
        <v>294</v>
      </c>
      <c r="O5685">
        <v>3.9725235545070403E-2</v>
      </c>
      <c r="P5685" t="s">
        <v>294</v>
      </c>
      <c r="Q5685">
        <v>-0.12573621089109399</v>
      </c>
      <c r="R5685">
        <v>4189.2550350000001</v>
      </c>
      <c r="S5685">
        <v>7.6003246989999997</v>
      </c>
    </row>
    <row r="5686" spans="1:19" x14ac:dyDescent="0.3">
      <c r="A5686" t="s">
        <v>24</v>
      </c>
      <c r="B5686" t="s">
        <v>299</v>
      </c>
      <c r="C5686" t="s">
        <v>346</v>
      </c>
      <c r="D5686" t="s">
        <v>101</v>
      </c>
      <c r="E5686">
        <v>1.540186018</v>
      </c>
      <c r="F5686">
        <v>6.65</v>
      </c>
      <c r="G5686">
        <v>9.75</v>
      </c>
      <c r="H5686">
        <v>0</v>
      </c>
      <c r="I5686" t="s">
        <v>294</v>
      </c>
      <c r="J5686">
        <v>0</v>
      </c>
      <c r="L5686">
        <v>7.6001620169999997</v>
      </c>
      <c r="M5686">
        <v>6.1765837444601498E-2</v>
      </c>
      <c r="N5686" t="s">
        <v>294</v>
      </c>
      <c r="O5686">
        <v>-7.6010264132123403E-2</v>
      </c>
      <c r="P5686" t="s">
        <v>294</v>
      </c>
      <c r="Q5686">
        <v>-0.19695307300949799</v>
      </c>
      <c r="R5686">
        <v>4195.040137</v>
      </c>
      <c r="S5686">
        <v>7.6001620169999997</v>
      </c>
    </row>
    <row r="5687" spans="1:19" x14ac:dyDescent="0.3">
      <c r="A5687" t="s">
        <v>25</v>
      </c>
      <c r="B5687" t="s">
        <v>295</v>
      </c>
      <c r="C5687" t="s">
        <v>346</v>
      </c>
      <c r="D5687" t="s">
        <v>101</v>
      </c>
      <c r="E5687">
        <v>1.5512431280000001</v>
      </c>
      <c r="F5687">
        <v>6.65</v>
      </c>
      <c r="G5687">
        <v>8.25</v>
      </c>
      <c r="H5687">
        <v>0</v>
      </c>
      <c r="I5687" t="s">
        <v>294</v>
      </c>
      <c r="J5687">
        <v>8.5296899464942799E-4</v>
      </c>
      <c r="L5687">
        <v>7.6175928309999996</v>
      </c>
      <c r="M5687">
        <v>5.4882175989986598E-2</v>
      </c>
      <c r="N5687" t="s">
        <v>294</v>
      </c>
      <c r="O5687">
        <v>-4.4774834268943103E-2</v>
      </c>
      <c r="P5687" t="s">
        <v>294</v>
      </c>
      <c r="Q5687">
        <v>-0.20174356191228399</v>
      </c>
      <c r="R5687">
        <v>4273.6837340000002</v>
      </c>
      <c r="S5687">
        <v>7.6175928309999996</v>
      </c>
    </row>
    <row r="5688" spans="1:19" x14ac:dyDescent="0.3">
      <c r="A5688" t="s">
        <v>26</v>
      </c>
      <c r="B5688" t="s">
        <v>297</v>
      </c>
      <c r="C5688" t="s">
        <v>346</v>
      </c>
      <c r="D5688" t="s">
        <v>101</v>
      </c>
      <c r="E5688">
        <v>1.5573339129999999</v>
      </c>
      <c r="F5688">
        <v>6.65</v>
      </c>
      <c r="G5688">
        <v>8.25</v>
      </c>
      <c r="H5688">
        <v>0</v>
      </c>
      <c r="I5688" t="s">
        <v>294</v>
      </c>
      <c r="J5688">
        <v>2.69585111268866E-3</v>
      </c>
      <c r="L5688">
        <v>7.698697353</v>
      </c>
      <c r="M5688">
        <v>5.3383047648906702E-2</v>
      </c>
      <c r="N5688" t="s">
        <v>294</v>
      </c>
      <c r="O5688">
        <v>-1.41874683346188E-2</v>
      </c>
      <c r="P5688" t="s">
        <v>294</v>
      </c>
      <c r="Q5688">
        <v>-0.17174876153407601</v>
      </c>
      <c r="R5688">
        <v>4328.1161060000004</v>
      </c>
      <c r="S5688">
        <v>7.698697353</v>
      </c>
    </row>
    <row r="5689" spans="1:19" x14ac:dyDescent="0.3">
      <c r="A5689" t="s">
        <v>27</v>
      </c>
      <c r="B5689" t="s">
        <v>298</v>
      </c>
      <c r="C5689" t="s">
        <v>346</v>
      </c>
      <c r="D5689" t="s">
        <v>101</v>
      </c>
      <c r="E5689">
        <v>1.555311235</v>
      </c>
      <c r="F5689">
        <v>5.6566666666666698</v>
      </c>
      <c r="G5689">
        <v>7.25</v>
      </c>
      <c r="H5689">
        <v>0</v>
      </c>
      <c r="I5689" t="s">
        <v>294</v>
      </c>
      <c r="J5689">
        <v>-3.9653706941435397E-3</v>
      </c>
      <c r="L5689">
        <v>7.7646246029999997</v>
      </c>
      <c r="M5689">
        <v>4.7490177145971001E-2</v>
      </c>
      <c r="N5689" t="s">
        <v>294</v>
      </c>
      <c r="O5689">
        <v>-3.33437051508607E-2</v>
      </c>
      <c r="P5689" t="s">
        <v>294</v>
      </c>
      <c r="Q5689">
        <v>-0.16972346645374201</v>
      </c>
      <c r="R5689">
        <v>4334.2740169999997</v>
      </c>
      <c r="S5689">
        <v>7.7646246029999997</v>
      </c>
    </row>
    <row r="5690" spans="1:19" x14ac:dyDescent="0.3">
      <c r="A5690" t="s">
        <v>28</v>
      </c>
      <c r="B5690" t="s">
        <v>299</v>
      </c>
      <c r="C5690" t="s">
        <v>347</v>
      </c>
      <c r="D5690" t="s">
        <v>101</v>
      </c>
      <c r="E5690">
        <v>1.5732416650000001</v>
      </c>
      <c r="F5690">
        <v>5.0466666666666704</v>
      </c>
      <c r="G5690">
        <v>6.75</v>
      </c>
      <c r="H5690">
        <v>0</v>
      </c>
      <c r="I5690" t="s">
        <v>294</v>
      </c>
      <c r="J5690">
        <v>3.2323520449301099E-3</v>
      </c>
      <c r="L5690">
        <v>7.8234625370000002</v>
      </c>
      <c r="M5690">
        <v>3.6142406509181303E-2</v>
      </c>
      <c r="N5690" t="s">
        <v>294</v>
      </c>
      <c r="O5690">
        <v>-0.100213438075932</v>
      </c>
      <c r="P5690" t="s">
        <v>294</v>
      </c>
      <c r="Q5690">
        <v>-0.25399990829182001</v>
      </c>
      <c r="R5690">
        <v>4337.0776429999996</v>
      </c>
      <c r="S5690">
        <v>7.8234625370000002</v>
      </c>
    </row>
    <row r="5691" spans="1:19" x14ac:dyDescent="0.3">
      <c r="A5691" t="s">
        <v>29</v>
      </c>
      <c r="B5691" t="s">
        <v>295</v>
      </c>
      <c r="C5691" t="s">
        <v>347</v>
      </c>
      <c r="D5691" t="s">
        <v>101</v>
      </c>
      <c r="E5691">
        <v>1.5817012669999999</v>
      </c>
      <c r="F5691">
        <v>4.7633333333333301</v>
      </c>
      <c r="G5691">
        <v>5</v>
      </c>
      <c r="H5691">
        <v>0</v>
      </c>
      <c r="I5691" t="s">
        <v>294</v>
      </c>
      <c r="J5691">
        <v>-9.9249685041519209E-4</v>
      </c>
      <c r="L5691">
        <v>7.9172926639999996</v>
      </c>
      <c r="M5691">
        <v>3.6641644894936397E-2</v>
      </c>
      <c r="N5691" t="s">
        <v>294</v>
      </c>
      <c r="O5691">
        <v>8.8865286710105601E-2</v>
      </c>
      <c r="P5691" t="s">
        <v>294</v>
      </c>
      <c r="Q5691">
        <v>-0.18502703650247199</v>
      </c>
      <c r="R5691">
        <v>4391.0116969999999</v>
      </c>
      <c r="S5691">
        <v>7.9172926639999996</v>
      </c>
    </row>
    <row r="5692" spans="1:19" x14ac:dyDescent="0.3">
      <c r="A5692" t="s">
        <v>30</v>
      </c>
      <c r="B5692" t="s">
        <v>297</v>
      </c>
      <c r="C5692" t="s">
        <v>347</v>
      </c>
      <c r="D5692" t="s">
        <v>101</v>
      </c>
      <c r="E5692">
        <v>1.5946373060000001</v>
      </c>
      <c r="F5692">
        <v>4.64333333333333</v>
      </c>
      <c r="G5692">
        <v>5</v>
      </c>
      <c r="H5692">
        <v>0</v>
      </c>
      <c r="I5692" t="s">
        <v>294</v>
      </c>
      <c r="J5692">
        <v>-2.9883266226832799E-3</v>
      </c>
      <c r="L5692">
        <v>8.0203801170000002</v>
      </c>
      <c r="M5692">
        <v>3.5247943360014501E-2</v>
      </c>
      <c r="N5692" t="s">
        <v>294</v>
      </c>
      <c r="O5692">
        <v>0.11510602507202</v>
      </c>
      <c r="P5692" t="s">
        <v>294</v>
      </c>
      <c r="Q5692">
        <v>-0.156629694923515</v>
      </c>
      <c r="R5692">
        <v>4462.0939689999996</v>
      </c>
      <c r="S5692">
        <v>8.0203801170000002</v>
      </c>
    </row>
    <row r="5693" spans="1:19" x14ac:dyDescent="0.3">
      <c r="A5693" t="s">
        <v>31</v>
      </c>
      <c r="B5693" t="s">
        <v>298</v>
      </c>
      <c r="C5693" t="s">
        <v>347</v>
      </c>
      <c r="D5693" t="s">
        <v>101</v>
      </c>
      <c r="E5693">
        <v>1.620745221</v>
      </c>
      <c r="F5693">
        <v>4.28</v>
      </c>
      <c r="G5693">
        <v>5</v>
      </c>
      <c r="H5693">
        <v>0</v>
      </c>
      <c r="I5693" t="s">
        <v>294</v>
      </c>
      <c r="J5693">
        <v>4.8088967377865601E-3</v>
      </c>
      <c r="L5693">
        <v>8.0480765099999996</v>
      </c>
      <c r="M5693">
        <v>3.3061489364908103E-2</v>
      </c>
      <c r="N5693" t="s">
        <v>294</v>
      </c>
      <c r="O5693">
        <v>-5.8730412663729602E-2</v>
      </c>
      <c r="P5693" t="s">
        <v>294</v>
      </c>
      <c r="Q5693">
        <v>-0.26172041702186499</v>
      </c>
      <c r="R5693">
        <v>4462.8099899999997</v>
      </c>
      <c r="S5693">
        <v>8.0480765099999996</v>
      </c>
    </row>
    <row r="5694" spans="1:19" x14ac:dyDescent="0.3">
      <c r="A5694" t="s">
        <v>32</v>
      </c>
      <c r="B5694" t="s">
        <v>299</v>
      </c>
      <c r="C5694" t="s">
        <v>348</v>
      </c>
      <c r="D5694" t="s">
        <v>101</v>
      </c>
      <c r="E5694">
        <v>1.6160901560000001</v>
      </c>
      <c r="F5694">
        <v>3.89</v>
      </c>
      <c r="G5694">
        <v>5</v>
      </c>
      <c r="H5694">
        <v>0</v>
      </c>
      <c r="I5694" t="s">
        <v>294</v>
      </c>
      <c r="J5694">
        <v>-5.5709439456217997E-3</v>
      </c>
      <c r="L5694">
        <v>8.1555546460000006</v>
      </c>
      <c r="M5694">
        <v>2.6174404716195299E-2</v>
      </c>
      <c r="N5694" t="s">
        <v>294</v>
      </c>
      <c r="O5694">
        <v>0.18703646008581301</v>
      </c>
      <c r="P5694" t="s">
        <v>294</v>
      </c>
      <c r="Q5694">
        <v>-0.17421906605856899</v>
      </c>
      <c r="R5694">
        <v>4485.258495</v>
      </c>
      <c r="S5694">
        <v>8.1555546460000006</v>
      </c>
    </row>
    <row r="5695" spans="1:19" x14ac:dyDescent="0.3">
      <c r="A5695" t="s">
        <v>33</v>
      </c>
      <c r="B5695" t="s">
        <v>295</v>
      </c>
      <c r="C5695" t="s">
        <v>348</v>
      </c>
      <c r="D5695" t="s">
        <v>101</v>
      </c>
      <c r="E5695">
        <v>1.6310394930000001</v>
      </c>
      <c r="F5695">
        <v>3.9233333333333298</v>
      </c>
      <c r="G5695">
        <v>5</v>
      </c>
      <c r="H5695">
        <v>0</v>
      </c>
      <c r="I5695" t="s">
        <v>294</v>
      </c>
      <c r="J5695">
        <v>-4.7766539228039102E-3</v>
      </c>
      <c r="L5695">
        <v>8.2743434869999994</v>
      </c>
      <c r="M5695">
        <v>2.2307789472276001E-2</v>
      </c>
      <c r="N5695" t="s">
        <v>294</v>
      </c>
      <c r="O5695">
        <v>0.29497118301647501</v>
      </c>
      <c r="P5695" t="s">
        <v>294</v>
      </c>
      <c r="Q5695">
        <v>-7.4259779114259003E-2</v>
      </c>
      <c r="R5695">
        <v>4538.714774</v>
      </c>
      <c r="S5695">
        <v>8.2743434869999994</v>
      </c>
    </row>
    <row r="5696" spans="1:19" x14ac:dyDescent="0.3">
      <c r="A5696" t="s">
        <v>34</v>
      </c>
      <c r="B5696" t="s">
        <v>297</v>
      </c>
      <c r="C5696" t="s">
        <v>348</v>
      </c>
      <c r="D5696" t="s">
        <v>101</v>
      </c>
      <c r="E5696">
        <v>1.648413052</v>
      </c>
      <c r="F5696">
        <v>3.77</v>
      </c>
      <c r="G5696">
        <v>5</v>
      </c>
      <c r="H5696">
        <v>0</v>
      </c>
      <c r="I5696" t="s">
        <v>294</v>
      </c>
      <c r="J5696">
        <v>-1.21383277537784E-3</v>
      </c>
      <c r="L5696">
        <v>8.346043238</v>
      </c>
      <c r="M5696">
        <v>2.4868463822197599E-2</v>
      </c>
      <c r="N5696" t="s">
        <v>294</v>
      </c>
      <c r="O5696">
        <v>0.18450320919646199</v>
      </c>
      <c r="P5696" t="s">
        <v>294</v>
      </c>
      <c r="Q5696">
        <v>-7.6973244931083998E-2</v>
      </c>
      <c r="R5696">
        <v>4464.7485770000003</v>
      </c>
      <c r="S5696">
        <v>8.346043238</v>
      </c>
    </row>
    <row r="5697" spans="1:19" x14ac:dyDescent="0.3">
      <c r="A5697" t="s">
        <v>35</v>
      </c>
      <c r="B5697" t="s">
        <v>298</v>
      </c>
      <c r="C5697" t="s">
        <v>348</v>
      </c>
      <c r="D5697" t="s">
        <v>101</v>
      </c>
      <c r="E5697">
        <v>1.649601125</v>
      </c>
      <c r="F5697">
        <v>3.64333333333333</v>
      </c>
      <c r="G5697">
        <v>5</v>
      </c>
      <c r="H5697">
        <v>0</v>
      </c>
      <c r="I5697" t="s">
        <v>294</v>
      </c>
      <c r="J5697">
        <v>2.7488267196616998E-3</v>
      </c>
      <c r="L5697">
        <v>8.4857132889999995</v>
      </c>
      <c r="M5697">
        <v>2.46955595763922E-2</v>
      </c>
      <c r="N5697" t="s">
        <v>294</v>
      </c>
      <c r="O5697">
        <v>0.30250953712463902</v>
      </c>
      <c r="P5697" t="s">
        <v>294</v>
      </c>
      <c r="Q5697">
        <v>-2.2589588365251601E-2</v>
      </c>
      <c r="R5697">
        <v>4560.2171490000001</v>
      </c>
      <c r="S5697">
        <v>8.4857132889999995</v>
      </c>
    </row>
    <row r="5698" spans="1:19" x14ac:dyDescent="0.3">
      <c r="A5698" t="s">
        <v>36</v>
      </c>
      <c r="B5698" t="s">
        <v>299</v>
      </c>
      <c r="C5698" t="s">
        <v>349</v>
      </c>
      <c r="D5698" t="s">
        <v>101</v>
      </c>
      <c r="E5698">
        <v>1.6699509889999999</v>
      </c>
      <c r="F5698">
        <v>3.75</v>
      </c>
      <c r="G5698">
        <v>4.5</v>
      </c>
      <c r="H5698">
        <v>0</v>
      </c>
      <c r="I5698" t="s">
        <v>294</v>
      </c>
      <c r="J5698">
        <v>3.0165673661203302E-3</v>
      </c>
      <c r="L5698">
        <v>8.5584035459999992</v>
      </c>
      <c r="M5698">
        <v>2.1396824455872099E-2</v>
      </c>
      <c r="N5698" t="s">
        <v>294</v>
      </c>
      <c r="O5698">
        <v>0.36793284681946897</v>
      </c>
      <c r="P5698" t="s">
        <v>294</v>
      </c>
      <c r="Q5698">
        <v>-2.7259219322287399E-2</v>
      </c>
      <c r="R5698">
        <v>4563.4531370000004</v>
      </c>
      <c r="S5698">
        <v>8.5584035459999992</v>
      </c>
    </row>
    <row r="5699" spans="1:19" x14ac:dyDescent="0.3">
      <c r="A5699" t="s">
        <v>37</v>
      </c>
      <c r="B5699" t="s">
        <v>295</v>
      </c>
      <c r="C5699" t="s">
        <v>349</v>
      </c>
      <c r="D5699" t="s">
        <v>101</v>
      </c>
      <c r="E5699">
        <v>1.683786623</v>
      </c>
      <c r="F5699">
        <v>3.7733333333333299</v>
      </c>
      <c r="G5699">
        <v>4.5</v>
      </c>
      <c r="H5699">
        <v>0</v>
      </c>
      <c r="I5699" t="s">
        <v>294</v>
      </c>
      <c r="J5699">
        <v>1.4791759828265401E-3</v>
      </c>
      <c r="L5699">
        <v>8.7366034740000007</v>
      </c>
      <c r="M5699">
        <v>2.8974245309455599E-2</v>
      </c>
      <c r="N5699" t="s">
        <v>294</v>
      </c>
      <c r="O5699">
        <v>0.43541013395656097</v>
      </c>
      <c r="P5699" t="s">
        <v>294</v>
      </c>
      <c r="Q5699">
        <v>4.57799254207139E-2</v>
      </c>
      <c r="R5699">
        <v>4559.87446</v>
      </c>
      <c r="S5699">
        <v>8.7366034740000007</v>
      </c>
    </row>
    <row r="5700" spans="1:19" x14ac:dyDescent="0.3">
      <c r="A5700" t="s">
        <v>38</v>
      </c>
      <c r="B5700" t="s">
        <v>297</v>
      </c>
      <c r="C5700" t="s">
        <v>349</v>
      </c>
      <c r="D5700" t="s">
        <v>101</v>
      </c>
      <c r="E5700">
        <v>1.69175009</v>
      </c>
      <c r="F5700">
        <v>3.92</v>
      </c>
      <c r="G5700">
        <v>4.75</v>
      </c>
      <c r="H5700">
        <v>0</v>
      </c>
      <c r="I5700" t="s">
        <v>294</v>
      </c>
      <c r="J5700">
        <v>7.2000729963456198E-3</v>
      </c>
      <c r="L5700">
        <v>8.8862896419999995</v>
      </c>
      <c r="M5700">
        <v>2.5251964797626099E-2</v>
      </c>
      <c r="N5700" t="s">
        <v>294</v>
      </c>
      <c r="O5700">
        <v>0.497340763120455</v>
      </c>
      <c r="P5700" t="s">
        <v>294</v>
      </c>
      <c r="Q5700">
        <v>7.3693403818930803E-2</v>
      </c>
      <c r="R5700">
        <v>4536.4024929999996</v>
      </c>
      <c r="S5700">
        <v>8.8862896419999995</v>
      </c>
    </row>
    <row r="5701" spans="1:19" x14ac:dyDescent="0.3">
      <c r="A5701" t="s">
        <v>39</v>
      </c>
      <c r="B5701" t="s">
        <v>298</v>
      </c>
      <c r="C5701" t="s">
        <v>349</v>
      </c>
      <c r="D5701" t="s">
        <v>101</v>
      </c>
      <c r="E5701">
        <v>1.702725276</v>
      </c>
      <c r="F5701">
        <v>3.97</v>
      </c>
      <c r="G5701">
        <v>4.5</v>
      </c>
      <c r="H5701">
        <v>0</v>
      </c>
      <c r="I5701" t="s">
        <v>294</v>
      </c>
      <c r="J5701">
        <v>3.9977500629206903E-4</v>
      </c>
      <c r="L5701">
        <v>9.0829995970000006</v>
      </c>
      <c r="M5701">
        <v>2.1500769880034399E-2</v>
      </c>
      <c r="N5701" t="s">
        <v>294</v>
      </c>
      <c r="O5701">
        <v>0.75158795451424998</v>
      </c>
      <c r="P5701" t="s">
        <v>294</v>
      </c>
      <c r="Q5701">
        <v>0.22763743489989199</v>
      </c>
      <c r="R5701">
        <v>4611.6920380000001</v>
      </c>
      <c r="S5701">
        <v>9.0829995970000006</v>
      </c>
    </row>
    <row r="5702" spans="1:19" x14ac:dyDescent="0.3">
      <c r="A5702" t="s">
        <v>40</v>
      </c>
      <c r="B5702" t="s">
        <v>299</v>
      </c>
      <c r="C5702" t="s">
        <v>350</v>
      </c>
      <c r="D5702" t="s">
        <v>101</v>
      </c>
      <c r="E5702">
        <v>1.6831033550000001</v>
      </c>
      <c r="F5702">
        <v>4.3033333333333301</v>
      </c>
      <c r="G5702">
        <v>2.5</v>
      </c>
      <c r="H5702">
        <v>0</v>
      </c>
      <c r="I5702" t="s">
        <v>294</v>
      </c>
      <c r="J5702">
        <v>-7.3787424489253402E-3</v>
      </c>
      <c r="L5702">
        <v>9.2372565929999997</v>
      </c>
      <c r="M5702">
        <v>2.3121572125872101E-2</v>
      </c>
      <c r="N5702" t="s">
        <v>294</v>
      </c>
      <c r="O5702">
        <v>0.75396529199636197</v>
      </c>
      <c r="P5702" t="s">
        <v>294</v>
      </c>
      <c r="Q5702">
        <v>0.26493965442564099</v>
      </c>
      <c r="R5702">
        <v>4751.3645280000001</v>
      </c>
      <c r="S5702">
        <v>9.2372565929999997</v>
      </c>
    </row>
    <row r="5703" spans="1:19" x14ac:dyDescent="0.3">
      <c r="A5703" t="s">
        <v>41</v>
      </c>
      <c r="B5703" t="s">
        <v>295</v>
      </c>
      <c r="C5703" t="s">
        <v>350</v>
      </c>
      <c r="D5703" t="s">
        <v>101</v>
      </c>
      <c r="E5703">
        <v>1.708898129</v>
      </c>
      <c r="F5703">
        <v>4.5633333333333299</v>
      </c>
      <c r="G5703">
        <v>2.75</v>
      </c>
      <c r="H5703">
        <v>0</v>
      </c>
      <c r="I5703" t="s">
        <v>294</v>
      </c>
      <c r="J5703" s="1">
        <v>-2.7547762149304799E-4</v>
      </c>
      <c r="L5703">
        <v>9.3653769229999995</v>
      </c>
      <c r="M5703">
        <v>2.9620698721533001E-2</v>
      </c>
      <c r="N5703" t="s">
        <v>294</v>
      </c>
      <c r="O5703">
        <v>0.74811277296351097</v>
      </c>
      <c r="P5703" t="s">
        <v>294</v>
      </c>
      <c r="Q5703">
        <v>0.25949092033061799</v>
      </c>
      <c r="R5703">
        <v>4813.278139</v>
      </c>
      <c r="S5703">
        <v>9.3653769229999995</v>
      </c>
    </row>
    <row r="5704" spans="1:19" x14ac:dyDescent="0.3">
      <c r="A5704" t="s">
        <v>42</v>
      </c>
      <c r="B5704" t="s">
        <v>297</v>
      </c>
      <c r="C5704" t="s">
        <v>350</v>
      </c>
      <c r="D5704" t="s">
        <v>101</v>
      </c>
      <c r="E5704">
        <v>1.7261869949999999</v>
      </c>
      <c r="F5704">
        <v>4.74</v>
      </c>
      <c r="G5704">
        <v>3</v>
      </c>
      <c r="H5704">
        <v>0</v>
      </c>
      <c r="I5704" t="s">
        <v>294</v>
      </c>
      <c r="J5704" s="1">
        <v>9.9813523652403396E-5</v>
      </c>
      <c r="L5704">
        <v>9.5547750960000002</v>
      </c>
      <c r="M5704">
        <v>3.5575846636038702E-2</v>
      </c>
      <c r="N5704" t="s">
        <v>294</v>
      </c>
      <c r="O5704">
        <v>0.96379676561763705</v>
      </c>
      <c r="P5704" t="s">
        <v>294</v>
      </c>
      <c r="Q5704">
        <v>0.349788838135003</v>
      </c>
      <c r="R5704">
        <v>4928.3942790000001</v>
      </c>
      <c r="S5704">
        <v>9.5547750960000002</v>
      </c>
    </row>
    <row r="5705" spans="1:19" x14ac:dyDescent="0.3">
      <c r="A5705" t="s">
        <v>43</v>
      </c>
      <c r="B5705" t="s">
        <v>298</v>
      </c>
      <c r="C5705" t="s">
        <v>350</v>
      </c>
      <c r="D5705" t="s">
        <v>101</v>
      </c>
      <c r="E5705">
        <v>1.758819752</v>
      </c>
      <c r="F5705">
        <v>4.51</v>
      </c>
      <c r="G5705">
        <v>3</v>
      </c>
      <c r="H5705">
        <v>0</v>
      </c>
      <c r="I5705" t="s">
        <v>294</v>
      </c>
      <c r="J5705">
        <v>6.2754439651135896E-4</v>
      </c>
      <c r="L5705">
        <v>9.5968315579999999</v>
      </c>
      <c r="M5705">
        <v>5.3053172657917903E-2</v>
      </c>
      <c r="N5705" t="s">
        <v>294</v>
      </c>
      <c r="O5705">
        <v>0.84275337286168694</v>
      </c>
      <c r="P5705" t="s">
        <v>294</v>
      </c>
      <c r="Q5705">
        <v>0.23410119368666399</v>
      </c>
      <c r="R5705">
        <v>4916.3626770000001</v>
      </c>
      <c r="S5705">
        <v>9.5968315579999999</v>
      </c>
    </row>
    <row r="5706" spans="1:19" x14ac:dyDescent="0.3">
      <c r="A5706" t="s">
        <v>44</v>
      </c>
      <c r="B5706" t="s">
        <v>299</v>
      </c>
      <c r="C5706" t="s">
        <v>351</v>
      </c>
      <c r="D5706" t="s">
        <v>101</v>
      </c>
      <c r="E5706">
        <v>1.7818748529999999</v>
      </c>
      <c r="F5706">
        <v>4.3466666666666702</v>
      </c>
      <c r="G5706">
        <v>4.4800000000000004</v>
      </c>
      <c r="H5706">
        <v>0</v>
      </c>
      <c r="I5706" t="s">
        <v>294</v>
      </c>
      <c r="J5706">
        <v>0</v>
      </c>
      <c r="L5706">
        <v>9.7333700759999999</v>
      </c>
      <c r="M5706">
        <v>6.3899709513172295E-2</v>
      </c>
      <c r="N5706" t="s">
        <v>294</v>
      </c>
      <c r="O5706">
        <v>0.95672127958619801</v>
      </c>
      <c r="P5706" t="s">
        <v>294</v>
      </c>
      <c r="Q5706" t="s">
        <v>294</v>
      </c>
      <c r="R5706">
        <v>4936.4388769999996</v>
      </c>
      <c r="S5706">
        <v>9.7333700759999999</v>
      </c>
    </row>
    <row r="5707" spans="1:19" x14ac:dyDescent="0.3">
      <c r="A5707" t="s">
        <v>45</v>
      </c>
      <c r="B5707" t="s">
        <v>295</v>
      </c>
      <c r="C5707" t="s">
        <v>351</v>
      </c>
      <c r="D5707" t="s">
        <v>101</v>
      </c>
      <c r="E5707">
        <v>1.7847527620000001</v>
      </c>
      <c r="F5707">
        <v>4.6766666666666703</v>
      </c>
      <c r="G5707">
        <v>4.8604659999999997</v>
      </c>
      <c r="H5707">
        <v>0</v>
      </c>
      <c r="I5707" t="s">
        <v>294</v>
      </c>
      <c r="J5707">
        <v>0</v>
      </c>
      <c r="L5707">
        <v>9.8390370069999999</v>
      </c>
      <c r="M5707">
        <v>6.4178459592594703E-2</v>
      </c>
      <c r="N5707" t="s">
        <v>294</v>
      </c>
      <c r="O5707">
        <v>0.86885229092784799</v>
      </c>
      <c r="P5707" t="s">
        <v>294</v>
      </c>
      <c r="Q5707" t="s">
        <v>294</v>
      </c>
      <c r="R5707">
        <v>5005.8224019999998</v>
      </c>
      <c r="S5707">
        <v>9.8390370069999999</v>
      </c>
    </row>
    <row r="5708" spans="1:19" x14ac:dyDescent="0.3">
      <c r="A5708" t="s">
        <v>46</v>
      </c>
      <c r="B5708" t="s">
        <v>297</v>
      </c>
      <c r="C5708" t="s">
        <v>351</v>
      </c>
      <c r="D5708" t="s">
        <v>101</v>
      </c>
      <c r="E5708">
        <v>1.797955368</v>
      </c>
      <c r="F5708">
        <v>4.7933333333333303</v>
      </c>
      <c r="G5708">
        <v>4.9817999999999998</v>
      </c>
      <c r="H5708">
        <v>0</v>
      </c>
      <c r="I5708" t="s">
        <v>294</v>
      </c>
      <c r="J5708">
        <v>0</v>
      </c>
      <c r="L5708">
        <v>9.8078569919999996</v>
      </c>
      <c r="M5708">
        <v>5.9413657371799301E-2</v>
      </c>
      <c r="N5708" t="s">
        <v>294</v>
      </c>
      <c r="O5708">
        <v>0.71844840070127203</v>
      </c>
      <c r="P5708" t="s">
        <v>294</v>
      </c>
      <c r="Q5708" t="s">
        <v>294</v>
      </c>
      <c r="R5708">
        <v>4974.0027280000004</v>
      </c>
      <c r="S5708">
        <v>9.8078569919999996</v>
      </c>
    </row>
    <row r="5709" spans="1:19" x14ac:dyDescent="0.3">
      <c r="A5709" t="s">
        <v>47</v>
      </c>
      <c r="B5709" t="s">
        <v>298</v>
      </c>
      <c r="C5709" t="s">
        <v>351</v>
      </c>
      <c r="D5709" t="s">
        <v>101</v>
      </c>
      <c r="E5709">
        <v>1.8497008930000001</v>
      </c>
      <c r="F5709">
        <v>4.6100000000000003</v>
      </c>
      <c r="G5709">
        <v>4.2146670000000004</v>
      </c>
      <c r="H5709">
        <v>0</v>
      </c>
      <c r="I5709" t="s">
        <v>294</v>
      </c>
      <c r="J5709" s="1">
        <v>0</v>
      </c>
      <c r="L5709">
        <v>9.4365322739999993</v>
      </c>
      <c r="M5709">
        <v>3.3014596087200102E-2</v>
      </c>
      <c r="N5709" t="s">
        <v>294</v>
      </c>
      <c r="O5709">
        <v>0.21070217638470901</v>
      </c>
      <c r="P5709" t="s">
        <v>294</v>
      </c>
      <c r="Q5709" t="s">
        <v>294</v>
      </c>
      <c r="R5709">
        <v>4959.8478299999997</v>
      </c>
      <c r="S5709">
        <v>9.4365322739999993</v>
      </c>
    </row>
    <row r="5710" spans="1:19" x14ac:dyDescent="0.3">
      <c r="A5710" t="s">
        <v>48</v>
      </c>
      <c r="B5710" t="s">
        <v>299</v>
      </c>
      <c r="C5710" t="s">
        <v>352</v>
      </c>
      <c r="D5710" t="s">
        <v>101</v>
      </c>
      <c r="E5710">
        <v>1.8379160960000001</v>
      </c>
      <c r="F5710">
        <v>4.76</v>
      </c>
      <c r="G5710">
        <v>2.0116999999999998</v>
      </c>
      <c r="H5710">
        <v>0</v>
      </c>
      <c r="I5710" t="s">
        <v>294</v>
      </c>
      <c r="J5710">
        <v>0</v>
      </c>
      <c r="L5710">
        <v>9.0101210869999999</v>
      </c>
      <c r="M5710">
        <v>1.81309565617317E-2</v>
      </c>
      <c r="N5710" t="s">
        <v>294</v>
      </c>
      <c r="O5710">
        <v>-0.31414137158637701</v>
      </c>
      <c r="P5710" t="s">
        <v>294</v>
      </c>
      <c r="Q5710" t="s">
        <v>294</v>
      </c>
      <c r="R5710">
        <v>4975.3820779999996</v>
      </c>
      <c r="S5710">
        <v>9.0101210869999999</v>
      </c>
    </row>
    <row r="5711" spans="1:19" x14ac:dyDescent="0.3">
      <c r="A5711" t="s">
        <v>49</v>
      </c>
      <c r="B5711" t="s">
        <v>295</v>
      </c>
      <c r="C5711" t="s">
        <v>352</v>
      </c>
      <c r="D5711" t="s">
        <v>101</v>
      </c>
      <c r="E5711">
        <v>1.8523719400000001</v>
      </c>
      <c r="F5711">
        <v>4.74</v>
      </c>
      <c r="G5711">
        <v>1.3106329999999999</v>
      </c>
      <c r="H5711">
        <v>0</v>
      </c>
      <c r="I5711" t="s">
        <v>294</v>
      </c>
      <c r="J5711">
        <v>0</v>
      </c>
      <c r="L5711">
        <v>8.9044781820000001</v>
      </c>
      <c r="M5711">
        <v>7.1586608877666699E-3</v>
      </c>
      <c r="N5711" t="s">
        <v>294</v>
      </c>
      <c r="O5711">
        <v>-0.48007238410920799</v>
      </c>
      <c r="P5711" t="s">
        <v>294</v>
      </c>
      <c r="Q5711" t="s">
        <v>294</v>
      </c>
      <c r="R5711">
        <v>4984.4101099999998</v>
      </c>
      <c r="S5711">
        <v>8.9044781820000001</v>
      </c>
    </row>
    <row r="5712" spans="1:19" x14ac:dyDescent="0.3">
      <c r="A5712" t="s">
        <v>50</v>
      </c>
      <c r="B5712" t="s">
        <v>297</v>
      </c>
      <c r="C5712" t="s">
        <v>352</v>
      </c>
      <c r="D5712" t="s">
        <v>101</v>
      </c>
      <c r="E5712">
        <v>1.852617229</v>
      </c>
      <c r="F5712">
        <v>4.12</v>
      </c>
      <c r="G5712">
        <v>0.86919999999999997</v>
      </c>
      <c r="H5712">
        <v>0</v>
      </c>
      <c r="I5712" t="s">
        <v>294</v>
      </c>
      <c r="J5712">
        <v>0</v>
      </c>
      <c r="L5712">
        <v>8.9167711539999992</v>
      </c>
      <c r="M5712">
        <v>-2.2162127686216702E-3</v>
      </c>
      <c r="N5712" t="s">
        <v>294</v>
      </c>
      <c r="O5712">
        <v>-0.69228017775580497</v>
      </c>
      <c r="P5712" t="s">
        <v>294</v>
      </c>
      <c r="Q5712" t="s">
        <v>294</v>
      </c>
      <c r="R5712">
        <v>5047.061788</v>
      </c>
      <c r="S5712">
        <v>8.9167711539999992</v>
      </c>
    </row>
    <row r="5713" spans="1:19" x14ac:dyDescent="0.3">
      <c r="A5713" t="s">
        <v>51</v>
      </c>
      <c r="B5713" t="s">
        <v>298</v>
      </c>
      <c r="C5713" t="s">
        <v>352</v>
      </c>
      <c r="D5713" t="s">
        <v>101</v>
      </c>
      <c r="E5713">
        <v>1.847158082</v>
      </c>
      <c r="F5713">
        <v>3.88</v>
      </c>
      <c r="G5713">
        <v>0.72189999999999999</v>
      </c>
      <c r="H5713">
        <v>0</v>
      </c>
      <c r="I5713" t="s">
        <v>294</v>
      </c>
      <c r="J5713">
        <v>0</v>
      </c>
      <c r="L5713">
        <v>8.9029067739999999</v>
      </c>
      <c r="M5713">
        <v>1.1310775270749199E-2</v>
      </c>
      <c r="N5713" t="s">
        <v>294</v>
      </c>
      <c r="O5713">
        <v>-0.63134303526977398</v>
      </c>
      <c r="P5713" t="s">
        <v>294</v>
      </c>
      <c r="Q5713" t="s">
        <v>294</v>
      </c>
      <c r="R5713">
        <v>5049.0469540000004</v>
      </c>
      <c r="S5713">
        <v>8.9029067739999999</v>
      </c>
    </row>
    <row r="5714" spans="1:19" x14ac:dyDescent="0.3">
      <c r="A5714" t="s">
        <v>52</v>
      </c>
      <c r="B5714" t="s">
        <v>299</v>
      </c>
      <c r="C5714" t="s">
        <v>353</v>
      </c>
      <c r="D5714" t="s">
        <v>101</v>
      </c>
      <c r="E5714">
        <v>1.8440188209999999</v>
      </c>
      <c r="F5714">
        <v>3.9266666666666699</v>
      </c>
      <c r="G5714">
        <v>0.66213330000000004</v>
      </c>
      <c r="H5714">
        <v>0</v>
      </c>
      <c r="I5714" t="s">
        <v>294</v>
      </c>
      <c r="J5714">
        <v>0</v>
      </c>
      <c r="L5714">
        <v>8.9251317320000005</v>
      </c>
      <c r="M5714">
        <v>1.4051777812281899E-2</v>
      </c>
      <c r="N5714" t="s">
        <v>294</v>
      </c>
      <c r="O5714">
        <v>-0.77598792530175598</v>
      </c>
      <c r="P5714" t="s">
        <v>294</v>
      </c>
      <c r="Q5714" t="s">
        <v>294</v>
      </c>
      <c r="R5714">
        <v>5080.1740159999999</v>
      </c>
      <c r="S5714">
        <v>8.9251317320000005</v>
      </c>
    </row>
    <row r="5715" spans="1:19" x14ac:dyDescent="0.3">
      <c r="A5715" t="s">
        <v>53</v>
      </c>
      <c r="B5715" t="s">
        <v>295</v>
      </c>
      <c r="C5715" t="s">
        <v>353</v>
      </c>
      <c r="D5715" t="s">
        <v>101</v>
      </c>
      <c r="E5715">
        <v>1.8398241660000001</v>
      </c>
      <c r="F5715">
        <v>3.8633333333333302</v>
      </c>
      <c r="G5715">
        <v>0.68626670000000001</v>
      </c>
      <c r="H5715">
        <v>0</v>
      </c>
      <c r="I5715" t="s">
        <v>294</v>
      </c>
      <c r="J5715">
        <v>0</v>
      </c>
      <c r="L5715">
        <v>9.0156633129999992</v>
      </c>
      <c r="M5715">
        <v>2.0628556695851001E-2</v>
      </c>
      <c r="N5715" t="s">
        <v>294</v>
      </c>
      <c r="O5715">
        <v>-0.81475437268559303</v>
      </c>
      <c r="P5715" t="s">
        <v>294</v>
      </c>
      <c r="Q5715" t="s">
        <v>294</v>
      </c>
      <c r="R5715">
        <v>5074.9185539999999</v>
      </c>
      <c r="S5715">
        <v>9.0156633129999992</v>
      </c>
    </row>
    <row r="5716" spans="1:19" x14ac:dyDescent="0.3">
      <c r="A5716" t="s">
        <v>54</v>
      </c>
      <c r="B5716" t="s">
        <v>297</v>
      </c>
      <c r="C5716" t="s">
        <v>353</v>
      </c>
      <c r="D5716" t="s">
        <v>101</v>
      </c>
      <c r="E5716">
        <v>1.8403900019999999</v>
      </c>
      <c r="F5716">
        <v>3.7266666666666701</v>
      </c>
      <c r="G5716">
        <v>0.87493339999999997</v>
      </c>
      <c r="H5716">
        <v>0</v>
      </c>
      <c r="I5716" t="s">
        <v>294</v>
      </c>
      <c r="J5716">
        <v>0</v>
      </c>
      <c r="L5716">
        <v>9.0563988450000004</v>
      </c>
      <c r="M5716">
        <v>2.11023506493641E-2</v>
      </c>
      <c r="N5716" t="s">
        <v>294</v>
      </c>
      <c r="O5716">
        <v>-0.59441149410707805</v>
      </c>
      <c r="P5716" t="s">
        <v>294</v>
      </c>
      <c r="Q5716" t="s">
        <v>294</v>
      </c>
      <c r="R5716">
        <v>5076.6551229999995</v>
      </c>
      <c r="S5716">
        <v>9.0563988450000004</v>
      </c>
    </row>
    <row r="5717" spans="1:19" x14ac:dyDescent="0.3">
      <c r="A5717" t="s">
        <v>55</v>
      </c>
      <c r="B5717" t="s">
        <v>298</v>
      </c>
      <c r="C5717" t="s">
        <v>353</v>
      </c>
      <c r="D5717" t="s">
        <v>101</v>
      </c>
      <c r="E5717">
        <v>1.8295253579999999</v>
      </c>
      <c r="F5717">
        <v>3.8133333333333299</v>
      </c>
      <c r="G5717">
        <v>1.020467</v>
      </c>
      <c r="H5717">
        <v>0</v>
      </c>
      <c r="I5717" t="s">
        <v>294</v>
      </c>
      <c r="J5717">
        <v>0</v>
      </c>
      <c r="L5717">
        <v>9.1248213499999995</v>
      </c>
      <c r="M5717">
        <v>1.7112318629822501E-2</v>
      </c>
      <c r="N5717" t="s">
        <v>294</v>
      </c>
      <c r="O5717">
        <v>-5.0910486034023697E-3</v>
      </c>
      <c r="P5717" t="s">
        <v>294</v>
      </c>
      <c r="Q5717" t="s">
        <v>294</v>
      </c>
      <c r="R5717">
        <v>5079.0323619999999</v>
      </c>
      <c r="S5717">
        <v>9.1248213499999995</v>
      </c>
    </row>
    <row r="5718" spans="1:19" x14ac:dyDescent="0.3">
      <c r="A5718" t="s">
        <v>56</v>
      </c>
      <c r="B5718" t="s">
        <v>299</v>
      </c>
      <c r="C5718" t="s">
        <v>354</v>
      </c>
      <c r="D5718" t="s">
        <v>101</v>
      </c>
      <c r="E5718">
        <v>1.829388974</v>
      </c>
      <c r="F5718">
        <v>4.2833333333333297</v>
      </c>
      <c r="G5718">
        <v>1.0931329999999999</v>
      </c>
      <c r="H5718">
        <v>0</v>
      </c>
      <c r="I5718" t="s">
        <v>294</v>
      </c>
      <c r="J5718">
        <v>0</v>
      </c>
      <c r="L5718">
        <v>9.1302308639999996</v>
      </c>
      <c r="M5718">
        <v>1.71396700618528E-2</v>
      </c>
      <c r="N5718" t="s">
        <v>294</v>
      </c>
      <c r="O5718">
        <v>0.25618797262865201</v>
      </c>
      <c r="P5718" t="s">
        <v>294</v>
      </c>
      <c r="Q5718" t="s">
        <v>294</v>
      </c>
      <c r="R5718">
        <v>5075.532604</v>
      </c>
      <c r="S5718">
        <v>9.1302308639999996</v>
      </c>
    </row>
    <row r="5719" spans="1:19" x14ac:dyDescent="0.3">
      <c r="A5719" t="s">
        <v>57</v>
      </c>
      <c r="B5719" t="s">
        <v>295</v>
      </c>
      <c r="C5719" t="s">
        <v>354</v>
      </c>
      <c r="D5719" t="s">
        <v>101</v>
      </c>
      <c r="E5719">
        <v>1.8212304930000001</v>
      </c>
      <c r="F5719">
        <v>4.5133333333333301</v>
      </c>
      <c r="G5719">
        <v>1.4116329999999999</v>
      </c>
      <c r="H5719">
        <v>0</v>
      </c>
      <c r="I5719" t="s">
        <v>294</v>
      </c>
      <c r="J5719">
        <v>0</v>
      </c>
      <c r="L5719">
        <v>9.1603275029999995</v>
      </c>
      <c r="M5719">
        <v>1.72868701628403E-2</v>
      </c>
      <c r="N5719" t="s">
        <v>294</v>
      </c>
      <c r="O5719">
        <v>-7.7750964261078095E-2</v>
      </c>
      <c r="P5719" t="s">
        <v>294</v>
      </c>
      <c r="Q5719" t="s">
        <v>294</v>
      </c>
      <c r="R5719">
        <v>5064.8271640000003</v>
      </c>
      <c r="S5719">
        <v>9.1603275029999995</v>
      </c>
    </row>
    <row r="5720" spans="1:19" x14ac:dyDescent="0.3">
      <c r="A5720" t="s">
        <v>58</v>
      </c>
      <c r="B5720" t="s">
        <v>297</v>
      </c>
      <c r="C5720" t="s">
        <v>354</v>
      </c>
      <c r="D5720" t="s">
        <v>101</v>
      </c>
      <c r="E5720">
        <v>1.8266658200000001</v>
      </c>
      <c r="F5720">
        <v>4.9133333333333304</v>
      </c>
      <c r="G5720">
        <v>1.5620670000000001</v>
      </c>
      <c r="H5720">
        <v>0</v>
      </c>
      <c r="I5720" t="s">
        <v>294</v>
      </c>
      <c r="J5720">
        <v>0</v>
      </c>
      <c r="L5720">
        <v>9.1217349470000002</v>
      </c>
      <c r="M5720">
        <v>1.29486006124204E-2</v>
      </c>
      <c r="N5720" t="s">
        <v>294</v>
      </c>
      <c r="O5720">
        <v>-0.20448154705861099</v>
      </c>
      <c r="P5720" t="s">
        <v>294</v>
      </c>
      <c r="Q5720" t="s">
        <v>294</v>
      </c>
      <c r="R5720">
        <v>5112.8357509999996</v>
      </c>
      <c r="S5720">
        <v>9.1217349470000002</v>
      </c>
    </row>
    <row r="5721" spans="1:19" x14ac:dyDescent="0.3">
      <c r="A5721" t="s">
        <v>59</v>
      </c>
      <c r="B5721" t="s">
        <v>298</v>
      </c>
      <c r="C5721" t="s">
        <v>354</v>
      </c>
      <c r="D5721" t="s">
        <v>101</v>
      </c>
      <c r="E5721">
        <v>1.823355734</v>
      </c>
      <c r="F5721">
        <v>6.17333333333334</v>
      </c>
      <c r="G5721">
        <v>1.4955670000000001</v>
      </c>
      <c r="H5721">
        <v>0</v>
      </c>
      <c r="I5721" t="s">
        <v>294</v>
      </c>
      <c r="J5721">
        <v>0</v>
      </c>
      <c r="L5721">
        <v>9.0566888700000003</v>
      </c>
      <c r="M5721">
        <v>2.44065394195262E-2</v>
      </c>
      <c r="N5721" t="s">
        <v>294</v>
      </c>
      <c r="O5721">
        <v>-4.1917830757096701E-2</v>
      </c>
      <c r="P5721" t="s">
        <v>294</v>
      </c>
      <c r="Q5721" t="s">
        <v>294</v>
      </c>
      <c r="R5721">
        <v>5053.1244839999999</v>
      </c>
      <c r="S5721">
        <v>9.0566888700000003</v>
      </c>
    </row>
    <row r="5722" spans="1:19" x14ac:dyDescent="0.3">
      <c r="A5722" t="s">
        <v>60</v>
      </c>
      <c r="B5722" t="s">
        <v>299</v>
      </c>
      <c r="C5722" t="s">
        <v>355</v>
      </c>
      <c r="D5722" t="s">
        <v>101</v>
      </c>
      <c r="E5722">
        <v>1.8037905409999999</v>
      </c>
      <c r="F5722">
        <v>5.85</v>
      </c>
      <c r="G5722">
        <v>1.0429999999999999</v>
      </c>
      <c r="H5722">
        <v>0</v>
      </c>
      <c r="I5722" t="s">
        <v>294</v>
      </c>
      <c r="J5722">
        <v>0</v>
      </c>
      <c r="L5722">
        <v>9.0358979309999992</v>
      </c>
      <c r="M5722">
        <v>2.4754176258619399E-2</v>
      </c>
      <c r="N5722" t="s">
        <v>294</v>
      </c>
      <c r="O5722">
        <v>-4.55825899546181E-2</v>
      </c>
      <c r="P5722" t="s">
        <v>294</v>
      </c>
      <c r="Q5722" t="s">
        <v>294</v>
      </c>
      <c r="R5722">
        <v>5066.8310430000001</v>
      </c>
      <c r="S5722">
        <v>9.0358979309999992</v>
      </c>
    </row>
    <row r="5723" spans="1:19" x14ac:dyDescent="0.3">
      <c r="A5723" t="s">
        <v>61</v>
      </c>
      <c r="B5723" t="s">
        <v>295</v>
      </c>
      <c r="C5723" t="s">
        <v>355</v>
      </c>
      <c r="D5723" t="s">
        <v>101</v>
      </c>
      <c r="E5723">
        <v>1.7902867899999999</v>
      </c>
      <c r="F5723">
        <v>5.39333333333333</v>
      </c>
      <c r="G5723">
        <v>0.69603340000000002</v>
      </c>
      <c r="H5723">
        <v>0</v>
      </c>
      <c r="I5723" t="s">
        <v>294</v>
      </c>
      <c r="J5723">
        <v>0</v>
      </c>
      <c r="L5723">
        <v>8.8972931119999998</v>
      </c>
      <c r="M5723">
        <v>2.4184681746105299E-2</v>
      </c>
      <c r="N5723" t="s">
        <v>294</v>
      </c>
      <c r="O5723">
        <v>-0.318392809331565</v>
      </c>
      <c r="P5723" t="s">
        <v>294</v>
      </c>
      <c r="Q5723" t="s">
        <v>294</v>
      </c>
      <c r="R5723">
        <v>4953.909404</v>
      </c>
      <c r="S5723">
        <v>8.8972931119999998</v>
      </c>
    </row>
    <row r="5724" spans="1:19" x14ac:dyDescent="0.3">
      <c r="A5724" t="s">
        <v>62</v>
      </c>
      <c r="B5724" t="s">
        <v>297</v>
      </c>
      <c r="C5724" t="s">
        <v>355</v>
      </c>
      <c r="D5724" t="s">
        <v>101</v>
      </c>
      <c r="E5724">
        <v>1.7786878939999999</v>
      </c>
      <c r="F5724">
        <v>6.49</v>
      </c>
      <c r="G5724">
        <v>0.35856670000000002</v>
      </c>
      <c r="H5724">
        <v>0</v>
      </c>
      <c r="I5724" t="s">
        <v>294</v>
      </c>
      <c r="J5724">
        <v>0</v>
      </c>
      <c r="L5724">
        <v>8.8546553699999997</v>
      </c>
      <c r="M5724">
        <v>2.8135515797679402E-2</v>
      </c>
      <c r="N5724" t="s">
        <v>294</v>
      </c>
      <c r="O5724">
        <v>-0.32492645188036601</v>
      </c>
      <c r="P5724" t="s">
        <v>294</v>
      </c>
      <c r="Q5724" t="s">
        <v>294</v>
      </c>
      <c r="R5724">
        <v>4915.108123</v>
      </c>
      <c r="S5724">
        <v>8.8546553699999997</v>
      </c>
    </row>
    <row r="5725" spans="1:19" x14ac:dyDescent="0.3">
      <c r="A5725" t="s">
        <v>63</v>
      </c>
      <c r="B5725" t="s">
        <v>298</v>
      </c>
      <c r="C5725" t="s">
        <v>355</v>
      </c>
      <c r="D5725" t="s">
        <v>101</v>
      </c>
      <c r="E5725">
        <v>1.7662994080000001</v>
      </c>
      <c r="F5725">
        <v>5.5</v>
      </c>
      <c r="G5725">
        <v>0.19513330000000001</v>
      </c>
      <c r="H5725">
        <v>0</v>
      </c>
      <c r="I5725" t="s">
        <v>294</v>
      </c>
      <c r="J5725">
        <v>0</v>
      </c>
      <c r="L5725">
        <v>8.7412008239999999</v>
      </c>
      <c r="M5725">
        <v>2.5466844563999301E-2</v>
      </c>
      <c r="N5725" t="s">
        <v>294</v>
      </c>
      <c r="O5725">
        <v>-0.482334666992701</v>
      </c>
      <c r="P5725" t="s">
        <v>294</v>
      </c>
      <c r="Q5725" t="s">
        <v>294</v>
      </c>
      <c r="R5725">
        <v>4883.2691770000001</v>
      </c>
      <c r="S5725">
        <v>8.7412008239999999</v>
      </c>
    </row>
    <row r="5726" spans="1:19" x14ac:dyDescent="0.3">
      <c r="A5726" t="s">
        <v>64</v>
      </c>
      <c r="B5726" t="s">
        <v>299</v>
      </c>
      <c r="C5726" t="s">
        <v>356</v>
      </c>
      <c r="D5726" t="s">
        <v>101</v>
      </c>
      <c r="E5726">
        <v>1.767235221</v>
      </c>
      <c r="F5726">
        <v>4.9266666666666703</v>
      </c>
      <c r="G5726">
        <v>0.21146670000000001</v>
      </c>
      <c r="H5726">
        <v>0</v>
      </c>
      <c r="I5726" t="s">
        <v>294</v>
      </c>
      <c r="J5726">
        <v>0</v>
      </c>
      <c r="L5726">
        <v>8.7319506830000009</v>
      </c>
      <c r="M5726">
        <v>2.328385190938E-2</v>
      </c>
      <c r="N5726" t="s">
        <v>294</v>
      </c>
      <c r="O5726">
        <v>-0.47115689991190601</v>
      </c>
      <c r="P5726" t="s">
        <v>294</v>
      </c>
      <c r="Q5726" t="s">
        <v>294</v>
      </c>
      <c r="R5726">
        <v>4744.5437700000002</v>
      </c>
      <c r="S5726">
        <v>8.7319506830000009</v>
      </c>
    </row>
    <row r="5727" spans="1:19" x14ac:dyDescent="0.3">
      <c r="A5727" t="s">
        <v>65</v>
      </c>
      <c r="B5727" t="s">
        <v>295</v>
      </c>
      <c r="C5727" t="s">
        <v>356</v>
      </c>
      <c r="D5727" t="s">
        <v>101</v>
      </c>
      <c r="E5727">
        <v>1.7586532859999999</v>
      </c>
      <c r="F5727">
        <v>5.8866666666666703</v>
      </c>
      <c r="G5727">
        <v>0.20680000000000001</v>
      </c>
      <c r="H5727">
        <v>0</v>
      </c>
      <c r="I5727" t="s">
        <v>294</v>
      </c>
      <c r="J5727">
        <v>0</v>
      </c>
      <c r="L5727">
        <v>8.742499724</v>
      </c>
      <c r="M5727">
        <v>1.52998989353014E-2</v>
      </c>
      <c r="N5727" t="s">
        <v>294</v>
      </c>
      <c r="O5727">
        <v>-0.49660678463197899</v>
      </c>
      <c r="P5727" t="s">
        <v>294</v>
      </c>
      <c r="Q5727" t="s">
        <v>294</v>
      </c>
      <c r="R5727">
        <v>4752.5338170000005</v>
      </c>
      <c r="S5727">
        <v>8.742499724</v>
      </c>
    </row>
    <row r="5728" spans="1:19" x14ac:dyDescent="0.3">
      <c r="A5728" t="s">
        <v>66</v>
      </c>
      <c r="B5728" t="s">
        <v>297</v>
      </c>
      <c r="C5728" t="s">
        <v>356</v>
      </c>
      <c r="D5728" t="s">
        <v>101</v>
      </c>
      <c r="E5728">
        <v>1.7555625420000001</v>
      </c>
      <c r="F5728">
        <v>6.55</v>
      </c>
      <c r="G5728">
        <v>0.2235</v>
      </c>
      <c r="H5728">
        <v>0</v>
      </c>
      <c r="I5728" t="s">
        <v>294</v>
      </c>
      <c r="J5728">
        <v>0</v>
      </c>
      <c r="L5728">
        <v>8.7819541210000001</v>
      </c>
      <c r="M5728">
        <v>2.0638249298935599E-2</v>
      </c>
      <c r="N5728" t="s">
        <v>294</v>
      </c>
      <c r="O5728">
        <v>-0.40541682401426898</v>
      </c>
      <c r="P5728" t="s">
        <v>294</v>
      </c>
      <c r="Q5728" t="s">
        <v>294</v>
      </c>
      <c r="R5728">
        <v>4721.5379730000004</v>
      </c>
      <c r="S5728">
        <v>8.7819541210000001</v>
      </c>
    </row>
    <row r="5729" spans="1:19" x14ac:dyDescent="0.3">
      <c r="A5729" t="s">
        <v>67</v>
      </c>
      <c r="B5729" t="s">
        <v>298</v>
      </c>
      <c r="C5729" t="s">
        <v>356</v>
      </c>
      <c r="D5729" t="s">
        <v>101</v>
      </c>
      <c r="E5729">
        <v>1.7436691479999999</v>
      </c>
      <c r="F5729">
        <v>5.8833333333333302</v>
      </c>
      <c r="G5729">
        <v>0.2409</v>
      </c>
      <c r="H5729">
        <v>0</v>
      </c>
      <c r="I5729" t="s">
        <v>294</v>
      </c>
      <c r="J5729">
        <v>0</v>
      </c>
      <c r="L5729">
        <v>8.9068514709999995</v>
      </c>
      <c r="M5729">
        <v>1.0828833575380699E-2</v>
      </c>
      <c r="N5729" t="s">
        <v>294</v>
      </c>
      <c r="O5729">
        <v>-0.20419604209055101</v>
      </c>
      <c r="P5729" t="s">
        <v>294</v>
      </c>
      <c r="Q5729" t="s">
        <v>294</v>
      </c>
      <c r="R5729">
        <v>4787.6023599999999</v>
      </c>
      <c r="S5729">
        <v>8.9068514709999995</v>
      </c>
    </row>
    <row r="5730" spans="1:19" x14ac:dyDescent="0.3">
      <c r="A5730" t="s">
        <v>68</v>
      </c>
      <c r="B5730" t="s">
        <v>299</v>
      </c>
      <c r="C5730" t="s">
        <v>357</v>
      </c>
      <c r="D5730" t="s">
        <v>101</v>
      </c>
      <c r="E5730">
        <v>1.759029884</v>
      </c>
      <c r="F5730">
        <v>4.3366666666666696</v>
      </c>
      <c r="G5730">
        <v>0.29513329999999999</v>
      </c>
      <c r="H5730">
        <v>0</v>
      </c>
      <c r="I5730" t="s">
        <v>294</v>
      </c>
      <c r="J5730">
        <v>0</v>
      </c>
      <c r="L5730">
        <v>8.9237821870000005</v>
      </c>
      <c r="M5730">
        <v>5.0015515441414402E-3</v>
      </c>
      <c r="N5730" t="s">
        <v>294</v>
      </c>
      <c r="O5730">
        <v>-0.24739259638673899</v>
      </c>
      <c r="P5730" t="s">
        <v>294</v>
      </c>
      <c r="Q5730" t="s">
        <v>294</v>
      </c>
      <c r="R5730">
        <v>4847.6803810000001</v>
      </c>
      <c r="S5730">
        <v>8.9237821870000005</v>
      </c>
    </row>
    <row r="5731" spans="1:19" x14ac:dyDescent="0.3">
      <c r="A5731" t="s">
        <v>69</v>
      </c>
      <c r="B5731" t="s">
        <v>295</v>
      </c>
      <c r="C5731" t="s">
        <v>357</v>
      </c>
      <c r="D5731" t="s">
        <v>101</v>
      </c>
      <c r="E5731">
        <v>1.755809715</v>
      </c>
      <c r="F5731">
        <v>3.3466666666666698</v>
      </c>
      <c r="G5731">
        <v>0.29856670000000002</v>
      </c>
      <c r="H5731">
        <v>0</v>
      </c>
      <c r="I5731" t="s">
        <v>294</v>
      </c>
      <c r="J5731">
        <v>0</v>
      </c>
      <c r="L5731">
        <v>9.0209310719999998</v>
      </c>
      <c r="M5731">
        <v>6.2520732095205298E-3</v>
      </c>
      <c r="N5731" t="s">
        <v>294</v>
      </c>
      <c r="O5731">
        <v>4.1780805424281198E-2</v>
      </c>
      <c r="P5731" t="s">
        <v>294</v>
      </c>
      <c r="Q5731" t="s">
        <v>294</v>
      </c>
      <c r="R5731">
        <v>4840.2239849999996</v>
      </c>
      <c r="S5731">
        <v>9.0209310719999998</v>
      </c>
    </row>
    <row r="5732" spans="1:19" x14ac:dyDescent="0.3">
      <c r="A5732" t="s">
        <v>70</v>
      </c>
      <c r="B5732" t="s">
        <v>297</v>
      </c>
      <c r="C5732" t="s">
        <v>357</v>
      </c>
      <c r="D5732" t="s">
        <v>101</v>
      </c>
      <c r="E5732">
        <v>1.750046446</v>
      </c>
      <c r="F5732">
        <v>2.97</v>
      </c>
      <c r="G5732">
        <v>0.16456670000000001</v>
      </c>
      <c r="H5732">
        <v>0</v>
      </c>
      <c r="I5732" t="s">
        <v>294</v>
      </c>
      <c r="J5732">
        <v>0</v>
      </c>
      <c r="L5732">
        <v>9.0962254250000001</v>
      </c>
      <c r="M5732">
        <v>-2.3422017173149799E-3</v>
      </c>
      <c r="N5732" t="s">
        <v>294</v>
      </c>
      <c r="O5732">
        <v>8.5006397848809798E-2</v>
      </c>
      <c r="P5732" t="s">
        <v>294</v>
      </c>
      <c r="Q5732" t="s">
        <v>294</v>
      </c>
      <c r="R5732">
        <v>4811.6004119999998</v>
      </c>
      <c r="S5732">
        <v>9.0962254250000001</v>
      </c>
    </row>
    <row r="5733" spans="1:19" x14ac:dyDescent="0.3">
      <c r="A5733" t="s">
        <v>71</v>
      </c>
      <c r="B5733" t="s">
        <v>298</v>
      </c>
      <c r="C5733" t="s">
        <v>357</v>
      </c>
      <c r="D5733" t="s">
        <v>101</v>
      </c>
      <c r="E5733">
        <v>1.749607452</v>
      </c>
      <c r="F5733">
        <v>2.4266666666666699</v>
      </c>
      <c r="G5733">
        <v>8.1466670000000005E-2</v>
      </c>
      <c r="H5733">
        <v>0</v>
      </c>
      <c r="I5733" t="s">
        <v>294</v>
      </c>
      <c r="J5733">
        <v>0</v>
      </c>
      <c r="L5733">
        <v>9.1238196810000005</v>
      </c>
      <c r="M5733">
        <v>-7.51803855797716E-4</v>
      </c>
      <c r="N5733" t="s">
        <v>294</v>
      </c>
      <c r="O5733">
        <v>0.20408252514647501</v>
      </c>
      <c r="P5733" t="s">
        <v>294</v>
      </c>
      <c r="Q5733" t="s">
        <v>294</v>
      </c>
      <c r="R5733">
        <v>4864.9478749999998</v>
      </c>
      <c r="S5733">
        <v>9.1238196810000005</v>
      </c>
    </row>
    <row r="5734" spans="1:19" x14ac:dyDescent="0.3">
      <c r="A5734" t="s">
        <v>72</v>
      </c>
      <c r="B5734" t="s">
        <v>299</v>
      </c>
      <c r="C5734" t="s">
        <v>358</v>
      </c>
      <c r="D5734" t="s">
        <v>101</v>
      </c>
      <c r="E5734">
        <v>1.744500001</v>
      </c>
      <c r="F5734">
        <v>1.3533333333333299</v>
      </c>
      <c r="G5734">
        <v>4.6033329999999997E-2</v>
      </c>
      <c r="H5734">
        <v>0</v>
      </c>
      <c r="I5734" t="s">
        <v>294</v>
      </c>
      <c r="J5734">
        <v>0</v>
      </c>
      <c r="L5734">
        <v>9.1902982289999997</v>
      </c>
      <c r="M5734">
        <v>-3.84034375405802E-3</v>
      </c>
      <c r="N5734" t="s">
        <v>294</v>
      </c>
      <c r="O5734">
        <v>0.24123816387719199</v>
      </c>
      <c r="P5734" t="s">
        <v>294</v>
      </c>
      <c r="Q5734" t="s">
        <v>294</v>
      </c>
      <c r="R5734">
        <v>4891.8686760000001</v>
      </c>
      <c r="S5734">
        <v>9.1902982289999997</v>
      </c>
    </row>
    <row r="5735" spans="1:19" x14ac:dyDescent="0.3">
      <c r="A5735" t="s">
        <v>73</v>
      </c>
      <c r="B5735" t="s">
        <v>295</v>
      </c>
      <c r="C5735" t="s">
        <v>358</v>
      </c>
      <c r="D5735" t="s">
        <v>101</v>
      </c>
      <c r="E5735">
        <v>1.7603888000000001</v>
      </c>
      <c r="F5735">
        <v>1.5933333333333299</v>
      </c>
      <c r="G5735">
        <v>-6.533334E-3</v>
      </c>
      <c r="H5735">
        <v>0</v>
      </c>
      <c r="I5735" t="s">
        <v>294</v>
      </c>
      <c r="J5735">
        <v>0</v>
      </c>
      <c r="L5735">
        <v>9.2584706600000004</v>
      </c>
      <c r="M5735">
        <v>-6.3646025318245397E-3</v>
      </c>
      <c r="N5735" t="s">
        <v>294</v>
      </c>
      <c r="O5735">
        <v>0.26023213717321497</v>
      </c>
      <c r="P5735" t="s">
        <v>294</v>
      </c>
      <c r="Q5735" t="s">
        <v>294</v>
      </c>
      <c r="R5735">
        <v>4958.5262750000002</v>
      </c>
      <c r="S5735">
        <v>9.2584706600000004</v>
      </c>
    </row>
    <row r="5736" spans="1:19" x14ac:dyDescent="0.3">
      <c r="A5736" t="s">
        <v>74</v>
      </c>
      <c r="B5736" t="s">
        <v>297</v>
      </c>
      <c r="C5736" t="s">
        <v>358</v>
      </c>
      <c r="D5736" t="s">
        <v>101</v>
      </c>
      <c r="E5736">
        <v>1.7678668580000001</v>
      </c>
      <c r="F5736">
        <v>2.18333333333333</v>
      </c>
      <c r="G5736">
        <v>-2.7799999999999998E-2</v>
      </c>
      <c r="H5736">
        <v>0</v>
      </c>
      <c r="I5736" t="s">
        <v>294</v>
      </c>
      <c r="J5736">
        <v>0</v>
      </c>
      <c r="L5736">
        <v>9.2973971510000002</v>
      </c>
      <c r="M5736">
        <v>-4.5444534438013398E-3</v>
      </c>
      <c r="N5736" t="s">
        <v>294</v>
      </c>
      <c r="O5736">
        <v>0.30684238654516699</v>
      </c>
      <c r="P5736" t="s">
        <v>294</v>
      </c>
      <c r="Q5736" t="s">
        <v>294</v>
      </c>
      <c r="R5736">
        <v>4989.0865160000003</v>
      </c>
      <c r="S5736">
        <v>9.2973971510000002</v>
      </c>
    </row>
    <row r="5737" spans="1:19" x14ac:dyDescent="0.3">
      <c r="A5737" t="s">
        <v>75</v>
      </c>
      <c r="B5737" t="s">
        <v>298</v>
      </c>
      <c r="C5737" t="s">
        <v>358</v>
      </c>
      <c r="D5737" t="s">
        <v>101</v>
      </c>
      <c r="E5737">
        <v>1.7934878700000001</v>
      </c>
      <c r="F5737">
        <v>1.69</v>
      </c>
      <c r="G5737">
        <v>-8.9166659999999995E-2</v>
      </c>
      <c r="H5737">
        <v>0</v>
      </c>
      <c r="I5737" t="s">
        <v>294</v>
      </c>
      <c r="J5737">
        <v>0</v>
      </c>
      <c r="L5737">
        <v>9.3544734789999993</v>
      </c>
      <c r="M5737">
        <v>-5.9720716775513803E-3</v>
      </c>
      <c r="N5737" t="s">
        <v>294</v>
      </c>
      <c r="O5737">
        <v>0.21412052377777399</v>
      </c>
      <c r="P5737" t="s">
        <v>294</v>
      </c>
      <c r="Q5737" t="s">
        <v>294</v>
      </c>
      <c r="R5737">
        <v>4957.1698329999999</v>
      </c>
      <c r="S5737">
        <v>9.3544734789999993</v>
      </c>
    </row>
    <row r="5738" spans="1:19" x14ac:dyDescent="0.3">
      <c r="A5738" t="s">
        <v>283</v>
      </c>
      <c r="B5738" t="s">
        <v>295</v>
      </c>
      <c r="C5738" t="s">
        <v>296</v>
      </c>
      <c r="D5738" t="s">
        <v>102</v>
      </c>
      <c r="F5738">
        <v>0</v>
      </c>
      <c r="G5738">
        <v>0</v>
      </c>
      <c r="H5738">
        <v>0</v>
      </c>
      <c r="I5738" t="s">
        <v>294</v>
      </c>
      <c r="J5738">
        <v>0</v>
      </c>
      <c r="K5738" s="4" t="e">
        <v>#N/A</v>
      </c>
      <c r="L5738" t="s">
        <v>294</v>
      </c>
      <c r="M5738">
        <v>5.8450706755068998E-2</v>
      </c>
      <c r="N5738" t="s">
        <v>294</v>
      </c>
      <c r="O5738" t="s">
        <v>294</v>
      </c>
      <c r="P5738" t="s">
        <v>294</v>
      </c>
      <c r="Q5738" t="s">
        <v>294</v>
      </c>
      <c r="R5738" t="s">
        <v>290</v>
      </c>
      <c r="S5738" t="s">
        <v>290</v>
      </c>
    </row>
    <row r="5739" spans="1:19" x14ac:dyDescent="0.3">
      <c r="A5739" t="s">
        <v>284</v>
      </c>
      <c r="B5739" t="s">
        <v>297</v>
      </c>
      <c r="C5739" t="s">
        <v>296</v>
      </c>
      <c r="D5739" t="s">
        <v>102</v>
      </c>
      <c r="F5739">
        <v>0</v>
      </c>
      <c r="G5739">
        <v>0</v>
      </c>
      <c r="H5739">
        <v>0</v>
      </c>
      <c r="I5739" t="s">
        <v>294</v>
      </c>
      <c r="J5739">
        <v>0</v>
      </c>
      <c r="K5739" s="4" t="e">
        <v>#N/A</v>
      </c>
      <c r="L5739" t="s">
        <v>294</v>
      </c>
      <c r="M5739">
        <v>5.62130032221866E-2</v>
      </c>
      <c r="N5739" t="s">
        <v>294</v>
      </c>
      <c r="O5739" t="s">
        <v>294</v>
      </c>
      <c r="P5739" t="s">
        <v>294</v>
      </c>
      <c r="Q5739" t="s">
        <v>294</v>
      </c>
      <c r="R5739" t="s">
        <v>290</v>
      </c>
      <c r="S5739" t="s">
        <v>290</v>
      </c>
    </row>
    <row r="5740" spans="1:19" x14ac:dyDescent="0.3">
      <c r="A5740" t="s">
        <v>285</v>
      </c>
      <c r="B5740" t="s">
        <v>298</v>
      </c>
      <c r="C5740" t="s">
        <v>296</v>
      </c>
      <c r="D5740" t="s">
        <v>102</v>
      </c>
      <c r="F5740">
        <v>0</v>
      </c>
      <c r="G5740">
        <v>0</v>
      </c>
      <c r="H5740">
        <v>0</v>
      </c>
      <c r="I5740" t="s">
        <v>294</v>
      </c>
      <c r="J5740">
        <v>0</v>
      </c>
      <c r="K5740" s="4" t="e">
        <v>#N/A</v>
      </c>
      <c r="L5740" t="s">
        <v>294</v>
      </c>
      <c r="M5740">
        <v>6.8272959633892794E-2</v>
      </c>
      <c r="N5740" t="s">
        <v>294</v>
      </c>
      <c r="O5740" t="s">
        <v>294</v>
      </c>
      <c r="P5740" t="s">
        <v>294</v>
      </c>
      <c r="Q5740" t="s">
        <v>294</v>
      </c>
      <c r="R5740" t="s">
        <v>290</v>
      </c>
      <c r="S5740" t="s">
        <v>290</v>
      </c>
    </row>
    <row r="5741" spans="1:19" x14ac:dyDescent="0.3">
      <c r="A5741" t="s">
        <v>112</v>
      </c>
      <c r="B5741" t="s">
        <v>299</v>
      </c>
      <c r="C5741" t="s">
        <v>300</v>
      </c>
      <c r="D5741" t="s">
        <v>102</v>
      </c>
      <c r="F5741" t="s">
        <v>294</v>
      </c>
      <c r="G5741" t="s">
        <v>294</v>
      </c>
      <c r="H5741">
        <v>0</v>
      </c>
      <c r="I5741" t="s">
        <v>294</v>
      </c>
      <c r="J5741">
        <v>0</v>
      </c>
      <c r="K5741" s="4">
        <v>257.25</v>
      </c>
      <c r="L5741" t="s">
        <v>294</v>
      </c>
      <c r="M5741">
        <v>9.1905339194851193E-2</v>
      </c>
      <c r="N5741" t="s">
        <v>294</v>
      </c>
      <c r="O5741" t="s">
        <v>294</v>
      </c>
      <c r="P5741" t="s">
        <v>294</v>
      </c>
      <c r="Q5741" t="s">
        <v>294</v>
      </c>
      <c r="R5741" t="s">
        <v>290</v>
      </c>
      <c r="S5741" t="s">
        <v>290</v>
      </c>
    </row>
    <row r="5742" spans="1:19" x14ac:dyDescent="0.3">
      <c r="A5742" t="s">
        <v>113</v>
      </c>
      <c r="B5742" t="s">
        <v>295</v>
      </c>
      <c r="C5742" t="s">
        <v>300</v>
      </c>
      <c r="D5742" t="s">
        <v>102</v>
      </c>
      <c r="F5742" t="s">
        <v>294</v>
      </c>
      <c r="G5742" t="s">
        <v>294</v>
      </c>
      <c r="H5742">
        <v>0</v>
      </c>
      <c r="I5742" t="s">
        <v>294</v>
      </c>
      <c r="J5742">
        <v>0</v>
      </c>
      <c r="K5742" s="4">
        <v>240.71333333333334</v>
      </c>
      <c r="L5742" t="s">
        <v>294</v>
      </c>
      <c r="M5742">
        <v>7.9299766488589801E-2</v>
      </c>
      <c r="N5742" t="s">
        <v>294</v>
      </c>
      <c r="O5742" t="s">
        <v>294</v>
      </c>
      <c r="P5742" t="s">
        <v>294</v>
      </c>
      <c r="Q5742" t="s">
        <v>294</v>
      </c>
      <c r="R5742" t="s">
        <v>290</v>
      </c>
      <c r="S5742" t="s">
        <v>290</v>
      </c>
    </row>
    <row r="5743" spans="1:19" x14ac:dyDescent="0.3">
      <c r="A5743" t="s">
        <v>114</v>
      </c>
      <c r="B5743" t="s">
        <v>297</v>
      </c>
      <c r="C5743" t="s">
        <v>300</v>
      </c>
      <c r="D5743" t="s">
        <v>102</v>
      </c>
      <c r="F5743" t="s">
        <v>294</v>
      </c>
      <c r="G5743" t="s">
        <v>294</v>
      </c>
      <c r="H5743">
        <v>0</v>
      </c>
      <c r="I5743" t="s">
        <v>294</v>
      </c>
      <c r="J5743">
        <v>0</v>
      </c>
      <c r="K5743" s="4">
        <v>237.64666666666668</v>
      </c>
      <c r="L5743" t="s">
        <v>294</v>
      </c>
      <c r="M5743">
        <v>0.108228371509186</v>
      </c>
      <c r="N5743" t="s">
        <v>294</v>
      </c>
      <c r="O5743" t="s">
        <v>294</v>
      </c>
      <c r="P5743" t="s">
        <v>294</v>
      </c>
      <c r="Q5743" t="s">
        <v>294</v>
      </c>
      <c r="R5743" t="s">
        <v>290</v>
      </c>
      <c r="S5743" t="s">
        <v>290</v>
      </c>
    </row>
    <row r="5744" spans="1:19" x14ac:dyDescent="0.3">
      <c r="A5744" t="s">
        <v>115</v>
      </c>
      <c r="B5744" t="s">
        <v>298</v>
      </c>
      <c r="C5744" t="s">
        <v>300</v>
      </c>
      <c r="D5744" t="s">
        <v>102</v>
      </c>
      <c r="F5744" t="s">
        <v>294</v>
      </c>
      <c r="G5744" t="s">
        <v>294</v>
      </c>
      <c r="H5744">
        <v>0</v>
      </c>
      <c r="I5744" t="s">
        <v>294</v>
      </c>
      <c r="J5744">
        <v>0</v>
      </c>
      <c r="K5744" s="4">
        <v>242.94666666666669</v>
      </c>
      <c r="L5744" t="s">
        <v>294</v>
      </c>
      <c r="M5744">
        <v>0.128158905326441</v>
      </c>
      <c r="N5744" t="s">
        <v>294</v>
      </c>
      <c r="O5744" t="s">
        <v>294</v>
      </c>
      <c r="P5744" t="s">
        <v>294</v>
      </c>
      <c r="Q5744" t="s">
        <v>294</v>
      </c>
      <c r="R5744" t="s">
        <v>290</v>
      </c>
      <c r="S5744" t="s">
        <v>290</v>
      </c>
    </row>
    <row r="5745" spans="1:19" x14ac:dyDescent="0.3">
      <c r="A5745" t="s">
        <v>116</v>
      </c>
      <c r="B5745" t="s">
        <v>299</v>
      </c>
      <c r="C5745" t="s">
        <v>301</v>
      </c>
      <c r="D5745" t="s">
        <v>102</v>
      </c>
      <c r="F5745" t="s">
        <v>294</v>
      </c>
      <c r="G5745" t="s">
        <v>294</v>
      </c>
      <c r="H5745">
        <v>0</v>
      </c>
      <c r="I5745" t="s">
        <v>294</v>
      </c>
      <c r="J5745">
        <v>0</v>
      </c>
      <c r="K5745" s="4">
        <v>247.38333333333333</v>
      </c>
      <c r="L5745" t="s">
        <v>294</v>
      </c>
      <c r="M5745">
        <v>0.11489777284930699</v>
      </c>
      <c r="N5745" t="s">
        <v>294</v>
      </c>
      <c r="O5745" t="s">
        <v>294</v>
      </c>
      <c r="P5745" t="s">
        <v>294</v>
      </c>
      <c r="Q5745" t="s">
        <v>294</v>
      </c>
      <c r="R5745" t="s">
        <v>290</v>
      </c>
      <c r="S5745" t="s">
        <v>290</v>
      </c>
    </row>
    <row r="5746" spans="1:19" x14ac:dyDescent="0.3">
      <c r="A5746" t="s">
        <v>117</v>
      </c>
      <c r="B5746" t="s">
        <v>295</v>
      </c>
      <c r="C5746" t="s">
        <v>301</v>
      </c>
      <c r="D5746" t="s">
        <v>102</v>
      </c>
      <c r="F5746" t="s">
        <v>294</v>
      </c>
      <c r="G5746" t="s">
        <v>294</v>
      </c>
      <c r="H5746">
        <v>0</v>
      </c>
      <c r="I5746" t="s">
        <v>294</v>
      </c>
      <c r="J5746">
        <v>0</v>
      </c>
      <c r="K5746" s="4">
        <v>247.99333333333334</v>
      </c>
      <c r="L5746" t="s">
        <v>294</v>
      </c>
      <c r="M5746">
        <v>0.14257066115932401</v>
      </c>
      <c r="N5746" t="s">
        <v>294</v>
      </c>
      <c r="O5746" t="s">
        <v>294</v>
      </c>
      <c r="P5746" t="s">
        <v>294</v>
      </c>
      <c r="Q5746" t="s">
        <v>294</v>
      </c>
      <c r="R5746" t="s">
        <v>290</v>
      </c>
      <c r="S5746" t="s">
        <v>290</v>
      </c>
    </row>
    <row r="5747" spans="1:19" x14ac:dyDescent="0.3">
      <c r="A5747" t="s">
        <v>118</v>
      </c>
      <c r="B5747" t="s">
        <v>297</v>
      </c>
      <c r="C5747" t="s">
        <v>301</v>
      </c>
      <c r="D5747" t="s">
        <v>102</v>
      </c>
      <c r="F5747" t="s">
        <v>294</v>
      </c>
      <c r="G5747" t="s">
        <v>294</v>
      </c>
      <c r="H5747">
        <v>0</v>
      </c>
      <c r="I5747" t="s">
        <v>294</v>
      </c>
      <c r="J5747">
        <v>0</v>
      </c>
      <c r="K5747" s="4">
        <v>248.38000000000002</v>
      </c>
      <c r="L5747" t="s">
        <v>294</v>
      </c>
      <c r="M5747">
        <v>0.131343527827537</v>
      </c>
      <c r="N5747" t="s">
        <v>294</v>
      </c>
      <c r="O5747" t="s">
        <v>294</v>
      </c>
      <c r="P5747" t="s">
        <v>294</v>
      </c>
      <c r="Q5747" t="s">
        <v>294</v>
      </c>
      <c r="R5747" t="s">
        <v>290</v>
      </c>
      <c r="S5747" t="s">
        <v>290</v>
      </c>
    </row>
    <row r="5748" spans="1:19" x14ac:dyDescent="0.3">
      <c r="A5748" t="s">
        <v>119</v>
      </c>
      <c r="B5748" t="s">
        <v>298</v>
      </c>
      <c r="C5748" t="s">
        <v>301</v>
      </c>
      <c r="D5748" t="s">
        <v>102</v>
      </c>
      <c r="F5748" t="s">
        <v>294</v>
      </c>
      <c r="G5748" t="s">
        <v>294</v>
      </c>
      <c r="H5748">
        <v>0</v>
      </c>
      <c r="I5748" t="s">
        <v>294</v>
      </c>
      <c r="J5748">
        <v>0</v>
      </c>
      <c r="K5748" s="4">
        <v>250.45666666666668</v>
      </c>
      <c r="L5748" t="s">
        <v>294</v>
      </c>
      <c r="M5748">
        <v>0.11386809467073999</v>
      </c>
      <c r="N5748" t="s">
        <v>294</v>
      </c>
      <c r="O5748" t="s">
        <v>294</v>
      </c>
      <c r="P5748" t="s">
        <v>294</v>
      </c>
      <c r="Q5748" t="s">
        <v>294</v>
      </c>
      <c r="R5748" t="s">
        <v>290</v>
      </c>
      <c r="S5748" t="s">
        <v>290</v>
      </c>
    </row>
    <row r="5749" spans="1:19" x14ac:dyDescent="0.3">
      <c r="A5749" t="s">
        <v>120</v>
      </c>
      <c r="B5749" t="s">
        <v>299</v>
      </c>
      <c r="C5749" t="s">
        <v>302</v>
      </c>
      <c r="D5749" t="s">
        <v>102</v>
      </c>
      <c r="F5749" t="s">
        <v>294</v>
      </c>
      <c r="G5749" t="s">
        <v>294</v>
      </c>
      <c r="H5749">
        <v>0</v>
      </c>
      <c r="I5749" t="s">
        <v>294</v>
      </c>
      <c r="J5749">
        <v>0</v>
      </c>
      <c r="K5749" s="4">
        <v>255.21666666666667</v>
      </c>
      <c r="L5749" t="s">
        <v>294</v>
      </c>
      <c r="M5749">
        <v>0.10457128217437101</v>
      </c>
      <c r="N5749" t="s">
        <v>294</v>
      </c>
      <c r="O5749" t="s">
        <v>294</v>
      </c>
      <c r="P5749" t="s">
        <v>294</v>
      </c>
      <c r="Q5749" t="s">
        <v>294</v>
      </c>
      <c r="R5749" t="s">
        <v>290</v>
      </c>
      <c r="S5749" t="s">
        <v>290</v>
      </c>
    </row>
    <row r="5750" spans="1:19" x14ac:dyDescent="0.3">
      <c r="A5750" t="s">
        <v>121</v>
      </c>
      <c r="B5750" t="s">
        <v>295</v>
      </c>
      <c r="C5750" t="s">
        <v>302</v>
      </c>
      <c r="D5750" t="s">
        <v>102</v>
      </c>
      <c r="F5750" t="s">
        <v>294</v>
      </c>
      <c r="G5750" t="s">
        <v>294</v>
      </c>
      <c r="H5750">
        <v>0</v>
      </c>
      <c r="I5750" t="s">
        <v>294</v>
      </c>
      <c r="J5750">
        <v>0</v>
      </c>
      <c r="K5750" s="4">
        <v>254.8066666666667</v>
      </c>
      <c r="L5750" t="s">
        <v>294</v>
      </c>
      <c r="M5750">
        <v>7.7929037789603403E-2</v>
      </c>
      <c r="N5750" t="s">
        <v>294</v>
      </c>
      <c r="O5750" t="s">
        <v>294</v>
      </c>
      <c r="P5750" t="s">
        <v>294</v>
      </c>
      <c r="Q5750" t="s">
        <v>294</v>
      </c>
      <c r="R5750" t="s">
        <v>290</v>
      </c>
      <c r="S5750" t="s">
        <v>290</v>
      </c>
    </row>
    <row r="5751" spans="1:19" x14ac:dyDescent="0.3">
      <c r="A5751" t="s">
        <v>122</v>
      </c>
      <c r="B5751" t="s">
        <v>297</v>
      </c>
      <c r="C5751" t="s">
        <v>302</v>
      </c>
      <c r="D5751" t="s">
        <v>102</v>
      </c>
      <c r="F5751" t="s">
        <v>294</v>
      </c>
      <c r="G5751" t="s">
        <v>294</v>
      </c>
      <c r="H5751">
        <v>0</v>
      </c>
      <c r="I5751" t="s">
        <v>294</v>
      </c>
      <c r="J5751">
        <v>0</v>
      </c>
      <c r="K5751" s="4">
        <v>192.55333333333337</v>
      </c>
      <c r="L5751" t="s">
        <v>294</v>
      </c>
      <c r="M5751">
        <v>6.0480733302998801E-2</v>
      </c>
      <c r="N5751" t="s">
        <v>294</v>
      </c>
      <c r="O5751" t="s">
        <v>294</v>
      </c>
      <c r="P5751" t="s">
        <v>294</v>
      </c>
      <c r="Q5751" t="s">
        <v>294</v>
      </c>
      <c r="R5751" t="s">
        <v>290</v>
      </c>
      <c r="S5751" t="s">
        <v>290</v>
      </c>
    </row>
    <row r="5752" spans="1:19" x14ac:dyDescent="0.3">
      <c r="A5752" t="s">
        <v>123</v>
      </c>
      <c r="B5752" t="s">
        <v>298</v>
      </c>
      <c r="C5752" t="s">
        <v>302</v>
      </c>
      <c r="D5752" t="s">
        <v>102</v>
      </c>
      <c r="F5752" t="s">
        <v>294</v>
      </c>
      <c r="G5752" t="s">
        <v>294</v>
      </c>
      <c r="H5752">
        <v>0</v>
      </c>
      <c r="I5752" t="s">
        <v>294</v>
      </c>
      <c r="J5752">
        <v>0</v>
      </c>
      <c r="K5752" s="4">
        <v>178.23666666666668</v>
      </c>
      <c r="L5752" t="s">
        <v>294</v>
      </c>
      <c r="M5752">
        <v>4.11022401425424E-2</v>
      </c>
      <c r="N5752" t="s">
        <v>294</v>
      </c>
      <c r="O5752" t="s">
        <v>294</v>
      </c>
      <c r="P5752" t="s">
        <v>294</v>
      </c>
      <c r="Q5752" t="s">
        <v>294</v>
      </c>
      <c r="R5752" t="s">
        <v>290</v>
      </c>
      <c r="S5752" t="s">
        <v>290</v>
      </c>
    </row>
    <row r="5753" spans="1:19" x14ac:dyDescent="0.3">
      <c r="A5753" t="s">
        <v>124</v>
      </c>
      <c r="B5753" t="s">
        <v>299</v>
      </c>
      <c r="C5753" t="s">
        <v>303</v>
      </c>
      <c r="D5753" t="s">
        <v>102</v>
      </c>
      <c r="F5753" t="s">
        <v>294</v>
      </c>
      <c r="G5753" t="s">
        <v>294</v>
      </c>
      <c r="H5753">
        <v>0</v>
      </c>
      <c r="I5753" t="s">
        <v>294</v>
      </c>
      <c r="J5753">
        <v>0</v>
      </c>
      <c r="K5753" s="4">
        <v>179.08666666666667</v>
      </c>
      <c r="L5753" t="s">
        <v>294</v>
      </c>
      <c r="M5753">
        <v>2.20430356531491E-2</v>
      </c>
      <c r="N5753" t="s">
        <v>294</v>
      </c>
      <c r="O5753" t="s">
        <v>294</v>
      </c>
      <c r="P5753" t="s">
        <v>294</v>
      </c>
      <c r="Q5753" t="s">
        <v>294</v>
      </c>
      <c r="R5753" t="s">
        <v>290</v>
      </c>
      <c r="S5753" t="s">
        <v>290</v>
      </c>
    </row>
    <row r="5754" spans="1:19" x14ac:dyDescent="0.3">
      <c r="A5754" t="s">
        <v>125</v>
      </c>
      <c r="B5754" t="s">
        <v>295</v>
      </c>
      <c r="C5754" t="s">
        <v>303</v>
      </c>
      <c r="D5754" t="s">
        <v>102</v>
      </c>
      <c r="F5754" t="s">
        <v>294</v>
      </c>
      <c r="G5754" t="s">
        <v>294</v>
      </c>
      <c r="H5754">
        <v>0</v>
      </c>
      <c r="I5754" t="s">
        <v>294</v>
      </c>
      <c r="J5754">
        <v>0</v>
      </c>
      <c r="K5754" s="4">
        <v>179.42999999999998</v>
      </c>
      <c r="L5754" t="s">
        <v>294</v>
      </c>
      <c r="M5754">
        <v>7.9803628191609695E-3</v>
      </c>
      <c r="N5754" t="s">
        <v>294</v>
      </c>
      <c r="O5754" t="s">
        <v>294</v>
      </c>
      <c r="P5754" t="s">
        <v>294</v>
      </c>
      <c r="Q5754" t="s">
        <v>294</v>
      </c>
      <c r="R5754" t="s">
        <v>290</v>
      </c>
      <c r="S5754" t="s">
        <v>290</v>
      </c>
    </row>
    <row r="5755" spans="1:19" x14ac:dyDescent="0.3">
      <c r="A5755" t="s">
        <v>126</v>
      </c>
      <c r="B5755" t="s">
        <v>297</v>
      </c>
      <c r="C5755" t="s">
        <v>303</v>
      </c>
      <c r="D5755" t="s">
        <v>102</v>
      </c>
      <c r="F5755" t="s">
        <v>294</v>
      </c>
      <c r="G5755" t="s">
        <v>294</v>
      </c>
      <c r="H5755">
        <v>0</v>
      </c>
      <c r="I5755" t="s">
        <v>294</v>
      </c>
      <c r="J5755">
        <v>0</v>
      </c>
      <c r="K5755" s="4">
        <v>179.35999999999999</v>
      </c>
      <c r="L5755" t="s">
        <v>294</v>
      </c>
      <c r="M5755">
        <v>9.3358810427068197E-3</v>
      </c>
      <c r="N5755" t="s">
        <v>294</v>
      </c>
      <c r="O5755" t="s">
        <v>294</v>
      </c>
      <c r="P5755" t="s">
        <v>294</v>
      </c>
      <c r="Q5755" t="s">
        <v>294</v>
      </c>
      <c r="R5755" t="s">
        <v>290</v>
      </c>
      <c r="S5755" t="s">
        <v>290</v>
      </c>
    </row>
    <row r="5756" spans="1:19" x14ac:dyDescent="0.3">
      <c r="A5756" t="s">
        <v>127</v>
      </c>
      <c r="B5756" t="s">
        <v>298</v>
      </c>
      <c r="C5756" t="s">
        <v>303</v>
      </c>
      <c r="D5756" t="s">
        <v>102</v>
      </c>
      <c r="F5756" t="s">
        <v>294</v>
      </c>
      <c r="G5756" t="s">
        <v>294</v>
      </c>
      <c r="H5756">
        <v>0</v>
      </c>
      <c r="I5756" t="s">
        <v>294</v>
      </c>
      <c r="J5756">
        <v>0</v>
      </c>
      <c r="K5756" s="4">
        <v>179.46</v>
      </c>
      <c r="L5756" t="s">
        <v>294</v>
      </c>
      <c r="M5756">
        <v>7.6141203313874698E-3</v>
      </c>
      <c r="N5756" t="s">
        <v>294</v>
      </c>
      <c r="O5756" t="s">
        <v>294</v>
      </c>
      <c r="P5756" t="s">
        <v>294</v>
      </c>
      <c r="Q5756" t="s">
        <v>294</v>
      </c>
      <c r="R5756" t="s">
        <v>290</v>
      </c>
      <c r="S5756" t="s">
        <v>290</v>
      </c>
    </row>
    <row r="5757" spans="1:19" x14ac:dyDescent="0.3">
      <c r="A5757" t="s">
        <v>128</v>
      </c>
      <c r="B5757" t="s">
        <v>299</v>
      </c>
      <c r="C5757" t="s">
        <v>304</v>
      </c>
      <c r="D5757" t="s">
        <v>102</v>
      </c>
      <c r="F5757" t="s">
        <v>294</v>
      </c>
      <c r="G5757" t="s">
        <v>294</v>
      </c>
      <c r="H5757">
        <v>0</v>
      </c>
      <c r="I5757" t="s">
        <v>294</v>
      </c>
      <c r="J5757">
        <v>0</v>
      </c>
      <c r="K5757" s="4">
        <v>180.35666666666665</v>
      </c>
      <c r="L5757" t="s">
        <v>294</v>
      </c>
      <c r="M5757">
        <v>1.21183687185817E-2</v>
      </c>
      <c r="N5757" t="s">
        <v>294</v>
      </c>
      <c r="O5757" t="s">
        <v>294</v>
      </c>
      <c r="P5757" t="s">
        <v>294</v>
      </c>
      <c r="Q5757" t="s">
        <v>294</v>
      </c>
      <c r="R5757" t="s">
        <v>290</v>
      </c>
      <c r="S5757" t="s">
        <v>290</v>
      </c>
    </row>
    <row r="5758" spans="1:19" x14ac:dyDescent="0.3">
      <c r="A5758" t="s">
        <v>129</v>
      </c>
      <c r="B5758" t="s">
        <v>295</v>
      </c>
      <c r="C5758" t="s">
        <v>304</v>
      </c>
      <c r="D5758" t="s">
        <v>102</v>
      </c>
      <c r="F5758" t="s">
        <v>294</v>
      </c>
      <c r="G5758" t="s">
        <v>294</v>
      </c>
      <c r="H5758">
        <v>0</v>
      </c>
      <c r="I5758" t="s">
        <v>294</v>
      </c>
      <c r="J5758">
        <v>0</v>
      </c>
      <c r="K5758" s="4">
        <v>179.84666666666666</v>
      </c>
      <c r="L5758" t="s">
        <v>294</v>
      </c>
      <c r="M5758">
        <v>8.0519129508171295E-3</v>
      </c>
      <c r="N5758" t="s">
        <v>294</v>
      </c>
      <c r="O5758" t="s">
        <v>294</v>
      </c>
      <c r="P5758" t="s">
        <v>294</v>
      </c>
      <c r="Q5758" t="s">
        <v>294</v>
      </c>
      <c r="R5758" t="s">
        <v>290</v>
      </c>
      <c r="S5758" t="s">
        <v>290</v>
      </c>
    </row>
    <row r="5759" spans="1:19" x14ac:dyDescent="0.3">
      <c r="A5759" t="s">
        <v>130</v>
      </c>
      <c r="B5759" t="s">
        <v>297</v>
      </c>
      <c r="C5759" t="s">
        <v>304</v>
      </c>
      <c r="D5759" t="s">
        <v>102</v>
      </c>
      <c r="F5759" t="s">
        <v>294</v>
      </c>
      <c r="G5759" t="s">
        <v>294</v>
      </c>
      <c r="H5759">
        <v>0</v>
      </c>
      <c r="I5759" t="s">
        <v>294</v>
      </c>
      <c r="J5759">
        <v>0</v>
      </c>
      <c r="K5759" s="4">
        <v>180.18666666666664</v>
      </c>
      <c r="L5759" t="s">
        <v>294</v>
      </c>
      <c r="M5759">
        <v>3.45953638960099E-3</v>
      </c>
      <c r="N5759" t="s">
        <v>294</v>
      </c>
      <c r="O5759" t="s">
        <v>294</v>
      </c>
      <c r="P5759" t="s">
        <v>294</v>
      </c>
      <c r="Q5759" t="s">
        <v>294</v>
      </c>
      <c r="R5759" t="s">
        <v>290</v>
      </c>
      <c r="S5759" t="s">
        <v>290</v>
      </c>
    </row>
    <row r="5760" spans="1:19" x14ac:dyDescent="0.3">
      <c r="A5760" t="s">
        <v>131</v>
      </c>
      <c r="B5760" t="s">
        <v>298</v>
      </c>
      <c r="C5760" t="s">
        <v>304</v>
      </c>
      <c r="D5760" t="s">
        <v>102</v>
      </c>
      <c r="F5760" t="s">
        <v>294</v>
      </c>
      <c r="G5760" t="s">
        <v>294</v>
      </c>
      <c r="H5760">
        <v>0</v>
      </c>
      <c r="I5760" t="s">
        <v>294</v>
      </c>
      <c r="J5760">
        <v>0</v>
      </c>
      <c r="K5760" s="4">
        <v>180.46666666666667</v>
      </c>
      <c r="L5760" t="s">
        <v>294</v>
      </c>
      <c r="M5760">
        <v>8.6206620062151892E-3</v>
      </c>
      <c r="N5760" t="s">
        <v>294</v>
      </c>
      <c r="O5760" t="s">
        <v>294</v>
      </c>
      <c r="P5760" t="s">
        <v>294</v>
      </c>
      <c r="Q5760" t="s">
        <v>294</v>
      </c>
      <c r="R5760" t="s">
        <v>290</v>
      </c>
      <c r="S5760" t="s">
        <v>290</v>
      </c>
    </row>
    <row r="5761" spans="1:19" x14ac:dyDescent="0.3">
      <c r="A5761" t="s">
        <v>132</v>
      </c>
      <c r="B5761" t="s">
        <v>299</v>
      </c>
      <c r="C5761" t="s">
        <v>305</v>
      </c>
      <c r="D5761" t="s">
        <v>102</v>
      </c>
      <c r="F5761" t="s">
        <v>294</v>
      </c>
      <c r="G5761" t="s">
        <v>294</v>
      </c>
      <c r="H5761">
        <v>0</v>
      </c>
      <c r="I5761" t="s">
        <v>294</v>
      </c>
      <c r="J5761">
        <v>0</v>
      </c>
      <c r="K5761" s="4">
        <v>181.0566666666667</v>
      </c>
      <c r="L5761" t="s">
        <v>294</v>
      </c>
      <c r="M5761">
        <v>1.6455954447706499E-2</v>
      </c>
      <c r="N5761" t="s">
        <v>294</v>
      </c>
      <c r="O5761" t="s">
        <v>294</v>
      </c>
      <c r="P5761" t="s">
        <v>294</v>
      </c>
      <c r="Q5761" t="s">
        <v>294</v>
      </c>
      <c r="R5761" t="s">
        <v>290</v>
      </c>
      <c r="S5761" t="s">
        <v>290</v>
      </c>
    </row>
    <row r="5762" spans="1:19" x14ac:dyDescent="0.3">
      <c r="A5762" t="s">
        <v>133</v>
      </c>
      <c r="B5762" t="s">
        <v>295</v>
      </c>
      <c r="C5762" t="s">
        <v>305</v>
      </c>
      <c r="D5762" t="s">
        <v>102</v>
      </c>
      <c r="F5762" t="s">
        <v>294</v>
      </c>
      <c r="G5762" t="s">
        <v>294</v>
      </c>
      <c r="H5762">
        <v>0</v>
      </c>
      <c r="I5762" t="s">
        <v>294</v>
      </c>
      <c r="J5762">
        <v>0</v>
      </c>
      <c r="K5762" s="4">
        <v>181.31666666666669</v>
      </c>
      <c r="L5762" t="s">
        <v>294</v>
      </c>
      <c r="M5762">
        <v>5.4562497329303197E-2</v>
      </c>
      <c r="N5762" t="s">
        <v>294</v>
      </c>
      <c r="O5762" t="s">
        <v>294</v>
      </c>
      <c r="P5762" t="s">
        <v>294</v>
      </c>
      <c r="Q5762" t="s">
        <v>294</v>
      </c>
      <c r="R5762" t="s">
        <v>290</v>
      </c>
      <c r="S5762" t="s">
        <v>290</v>
      </c>
    </row>
    <row r="5763" spans="1:19" x14ac:dyDescent="0.3">
      <c r="A5763" t="s">
        <v>134</v>
      </c>
      <c r="B5763" t="s">
        <v>297</v>
      </c>
      <c r="C5763" t="s">
        <v>305</v>
      </c>
      <c r="D5763" t="s">
        <v>102</v>
      </c>
      <c r="F5763" t="s">
        <v>294</v>
      </c>
      <c r="G5763" t="s">
        <v>294</v>
      </c>
      <c r="H5763">
        <v>0</v>
      </c>
      <c r="I5763" t="s">
        <v>294</v>
      </c>
      <c r="J5763">
        <v>0</v>
      </c>
      <c r="K5763" s="4">
        <v>181.84666666666666</v>
      </c>
      <c r="L5763" t="s">
        <v>294</v>
      </c>
      <c r="M5763">
        <v>6.5729483759392193E-2</v>
      </c>
      <c r="N5763" t="s">
        <v>294</v>
      </c>
      <c r="O5763" t="s">
        <v>294</v>
      </c>
      <c r="P5763" t="s">
        <v>294</v>
      </c>
      <c r="Q5763" t="s">
        <v>294</v>
      </c>
      <c r="R5763" t="s">
        <v>290</v>
      </c>
      <c r="S5763" t="s">
        <v>290</v>
      </c>
    </row>
    <row r="5764" spans="1:19" x14ac:dyDescent="0.3">
      <c r="A5764" t="s">
        <v>135</v>
      </c>
      <c r="B5764" t="s">
        <v>298</v>
      </c>
      <c r="C5764" t="s">
        <v>305</v>
      </c>
      <c r="D5764" t="s">
        <v>102</v>
      </c>
      <c r="F5764" t="s">
        <v>294</v>
      </c>
      <c r="G5764" t="s">
        <v>294</v>
      </c>
      <c r="H5764">
        <v>0</v>
      </c>
      <c r="I5764" t="s">
        <v>294</v>
      </c>
      <c r="J5764">
        <v>0</v>
      </c>
      <c r="K5764" s="4">
        <v>182.13666666666666</v>
      </c>
      <c r="L5764" t="s">
        <v>294</v>
      </c>
      <c r="M5764">
        <v>8.3981620759401701E-2</v>
      </c>
      <c r="N5764" t="s">
        <v>294</v>
      </c>
      <c r="O5764" t="s">
        <v>294</v>
      </c>
      <c r="P5764" t="s">
        <v>294</v>
      </c>
      <c r="Q5764" t="s">
        <v>294</v>
      </c>
      <c r="R5764" t="s">
        <v>290</v>
      </c>
      <c r="S5764" t="s">
        <v>290</v>
      </c>
    </row>
    <row r="5765" spans="1:19" x14ac:dyDescent="0.3">
      <c r="A5765" t="s">
        <v>136</v>
      </c>
      <c r="B5765" t="s">
        <v>299</v>
      </c>
      <c r="C5765" t="s">
        <v>306</v>
      </c>
      <c r="D5765" t="s">
        <v>102</v>
      </c>
      <c r="F5765" t="s">
        <v>294</v>
      </c>
      <c r="G5765" t="s">
        <v>294</v>
      </c>
      <c r="H5765">
        <v>0</v>
      </c>
      <c r="I5765" t="s">
        <v>294</v>
      </c>
      <c r="J5765">
        <v>0</v>
      </c>
      <c r="K5765" s="4">
        <v>182.14333333333335</v>
      </c>
      <c r="L5765" t="s">
        <v>294</v>
      </c>
      <c r="M5765">
        <v>0.1044032430068</v>
      </c>
      <c r="N5765" t="s">
        <v>294</v>
      </c>
      <c r="O5765" t="s">
        <v>294</v>
      </c>
      <c r="P5765" t="s">
        <v>294</v>
      </c>
      <c r="Q5765" t="s">
        <v>294</v>
      </c>
      <c r="R5765" t="s">
        <v>290</v>
      </c>
      <c r="S5765" t="s">
        <v>290</v>
      </c>
    </row>
    <row r="5766" spans="1:19" x14ac:dyDescent="0.3">
      <c r="A5766" t="s">
        <v>137</v>
      </c>
      <c r="B5766" t="s">
        <v>295</v>
      </c>
      <c r="C5766" t="s">
        <v>306</v>
      </c>
      <c r="D5766" t="s">
        <v>102</v>
      </c>
      <c r="F5766" t="s">
        <v>294</v>
      </c>
      <c r="G5766" t="s">
        <v>294</v>
      </c>
      <c r="H5766">
        <v>0</v>
      </c>
      <c r="I5766" t="s">
        <v>294</v>
      </c>
      <c r="J5766">
        <v>0</v>
      </c>
      <c r="K5766" s="4">
        <v>182.72333333333333</v>
      </c>
      <c r="L5766" t="s">
        <v>294</v>
      </c>
      <c r="M5766">
        <v>8.5187265758995795E-2</v>
      </c>
      <c r="N5766" t="s">
        <v>294</v>
      </c>
      <c r="O5766" t="s">
        <v>294</v>
      </c>
      <c r="P5766" t="s">
        <v>294</v>
      </c>
      <c r="Q5766" t="s">
        <v>294</v>
      </c>
      <c r="R5766" t="s">
        <v>290</v>
      </c>
      <c r="S5766" t="s">
        <v>290</v>
      </c>
    </row>
    <row r="5767" spans="1:19" x14ac:dyDescent="0.3">
      <c r="A5767" t="s">
        <v>138</v>
      </c>
      <c r="B5767" t="s">
        <v>297</v>
      </c>
      <c r="C5767" t="s">
        <v>306</v>
      </c>
      <c r="D5767" t="s">
        <v>102</v>
      </c>
      <c r="F5767" t="s">
        <v>294</v>
      </c>
      <c r="G5767" t="s">
        <v>294</v>
      </c>
      <c r="H5767">
        <v>0</v>
      </c>
      <c r="I5767" t="s">
        <v>294</v>
      </c>
      <c r="J5767">
        <v>0</v>
      </c>
      <c r="K5767" s="4">
        <v>182.92999999999998</v>
      </c>
      <c r="L5767" t="s">
        <v>294</v>
      </c>
      <c r="M5767">
        <v>8.3315673396804499E-2</v>
      </c>
      <c r="N5767" t="s">
        <v>294</v>
      </c>
      <c r="O5767" t="s">
        <v>294</v>
      </c>
      <c r="P5767" t="s">
        <v>294</v>
      </c>
      <c r="Q5767" t="s">
        <v>294</v>
      </c>
      <c r="R5767" t="s">
        <v>290</v>
      </c>
      <c r="S5767" t="s">
        <v>290</v>
      </c>
    </row>
    <row r="5768" spans="1:19" x14ac:dyDescent="0.3">
      <c r="A5768" t="s">
        <v>139</v>
      </c>
      <c r="B5768" t="s">
        <v>298</v>
      </c>
      <c r="C5768" t="s">
        <v>306</v>
      </c>
      <c r="D5768" t="s">
        <v>102</v>
      </c>
      <c r="F5768" t="s">
        <v>294</v>
      </c>
      <c r="G5768" t="s">
        <v>294</v>
      </c>
      <c r="H5768">
        <v>0</v>
      </c>
      <c r="I5768" t="s">
        <v>294</v>
      </c>
      <c r="J5768">
        <v>0</v>
      </c>
      <c r="K5768" s="4">
        <v>182.90666666666667</v>
      </c>
      <c r="L5768" t="s">
        <v>294</v>
      </c>
      <c r="M5768">
        <v>6.3520550775129206E-2</v>
      </c>
      <c r="N5768" t="s">
        <v>294</v>
      </c>
      <c r="O5768" t="s">
        <v>294</v>
      </c>
      <c r="P5768" t="s">
        <v>294</v>
      </c>
      <c r="Q5768" t="s">
        <v>294</v>
      </c>
      <c r="R5768" t="s">
        <v>290</v>
      </c>
      <c r="S5768" t="s">
        <v>290</v>
      </c>
    </row>
    <row r="5769" spans="1:19" x14ac:dyDescent="0.3">
      <c r="A5769" t="s">
        <v>140</v>
      </c>
      <c r="B5769" t="s">
        <v>299</v>
      </c>
      <c r="C5769" t="s">
        <v>307</v>
      </c>
      <c r="D5769" t="s">
        <v>102</v>
      </c>
      <c r="F5769" t="s">
        <v>294</v>
      </c>
      <c r="G5769">
        <v>4.5999999999999996</v>
      </c>
      <c r="H5769">
        <v>0</v>
      </c>
      <c r="I5769" t="s">
        <v>294</v>
      </c>
      <c r="J5769">
        <v>0</v>
      </c>
      <c r="K5769" s="4">
        <v>183.5566666666667</v>
      </c>
      <c r="L5769" t="s">
        <v>294</v>
      </c>
      <c r="M5769">
        <v>3.9226153924154003E-2</v>
      </c>
      <c r="N5769" t="s">
        <v>294</v>
      </c>
      <c r="O5769" t="s">
        <v>294</v>
      </c>
      <c r="P5769" t="s">
        <v>294</v>
      </c>
      <c r="Q5769" t="s">
        <v>294</v>
      </c>
      <c r="R5769" t="s">
        <v>290</v>
      </c>
      <c r="S5769" t="s">
        <v>290</v>
      </c>
    </row>
    <row r="5770" spans="1:19" x14ac:dyDescent="0.3">
      <c r="A5770" t="s">
        <v>141</v>
      </c>
      <c r="B5770" t="s">
        <v>295</v>
      </c>
      <c r="C5770" t="s">
        <v>307</v>
      </c>
      <c r="D5770" t="s">
        <v>102</v>
      </c>
      <c r="F5770" t="s">
        <v>294</v>
      </c>
      <c r="G5770">
        <v>4.5999999999999996</v>
      </c>
      <c r="H5770">
        <v>0</v>
      </c>
      <c r="I5770" t="s">
        <v>294</v>
      </c>
      <c r="J5770">
        <v>0</v>
      </c>
      <c r="K5770" s="4">
        <v>185.39666666666668</v>
      </c>
      <c r="L5770" t="s">
        <v>294</v>
      </c>
      <c r="M5770">
        <v>3.9151844889888203E-2</v>
      </c>
      <c r="N5770" t="s">
        <v>294</v>
      </c>
      <c r="O5770" t="s">
        <v>294</v>
      </c>
      <c r="P5770" t="s">
        <v>294</v>
      </c>
      <c r="Q5770" t="s">
        <v>294</v>
      </c>
      <c r="R5770" t="s">
        <v>290</v>
      </c>
      <c r="S5770" t="s">
        <v>290</v>
      </c>
    </row>
    <row r="5771" spans="1:19" x14ac:dyDescent="0.3">
      <c r="A5771" t="s">
        <v>142</v>
      </c>
      <c r="B5771" t="s">
        <v>297</v>
      </c>
      <c r="C5771" t="s">
        <v>307</v>
      </c>
      <c r="D5771" t="s">
        <v>102</v>
      </c>
      <c r="F5771" t="s">
        <v>294</v>
      </c>
      <c r="G5771">
        <v>4.5999999999999996</v>
      </c>
      <c r="H5771">
        <v>0</v>
      </c>
      <c r="I5771" t="s">
        <v>294</v>
      </c>
      <c r="J5771">
        <v>0</v>
      </c>
      <c r="K5771" s="4">
        <v>186.05333333333331</v>
      </c>
      <c r="L5771" t="s">
        <v>294</v>
      </c>
      <c r="M5771">
        <v>7.7767900625918596E-2</v>
      </c>
      <c r="N5771" t="s">
        <v>294</v>
      </c>
      <c r="O5771" t="s">
        <v>294</v>
      </c>
      <c r="P5771" t="s">
        <v>294</v>
      </c>
      <c r="Q5771" t="s">
        <v>294</v>
      </c>
      <c r="R5771" t="s">
        <v>290</v>
      </c>
      <c r="S5771" t="s">
        <v>290</v>
      </c>
    </row>
    <row r="5772" spans="1:19" x14ac:dyDescent="0.3">
      <c r="A5772" t="s">
        <v>143</v>
      </c>
      <c r="B5772" t="s">
        <v>298</v>
      </c>
      <c r="C5772" t="s">
        <v>307</v>
      </c>
      <c r="D5772" t="s">
        <v>102</v>
      </c>
      <c r="F5772" t="s">
        <v>294</v>
      </c>
      <c r="G5772">
        <v>4.5999999999999996</v>
      </c>
      <c r="H5772">
        <v>0</v>
      </c>
      <c r="I5772" t="s">
        <v>294</v>
      </c>
      <c r="J5772">
        <v>0</v>
      </c>
      <c r="K5772" s="4">
        <v>186.50333333333333</v>
      </c>
      <c r="L5772" t="s">
        <v>294</v>
      </c>
      <c r="M5772">
        <v>0.110649885962348</v>
      </c>
      <c r="N5772" t="s">
        <v>294</v>
      </c>
      <c r="O5772" t="s">
        <v>294</v>
      </c>
      <c r="P5772" t="s">
        <v>294</v>
      </c>
      <c r="Q5772" t="s">
        <v>294</v>
      </c>
      <c r="R5772" t="s">
        <v>290</v>
      </c>
      <c r="S5772" t="s">
        <v>290</v>
      </c>
    </row>
    <row r="5773" spans="1:19" x14ac:dyDescent="0.3">
      <c r="A5773" t="s">
        <v>144</v>
      </c>
      <c r="B5773" t="s">
        <v>299</v>
      </c>
      <c r="C5773" t="s">
        <v>308</v>
      </c>
      <c r="D5773" t="s">
        <v>102</v>
      </c>
      <c r="F5773" t="s">
        <v>294</v>
      </c>
      <c r="G5773">
        <v>4.5999999999999996</v>
      </c>
      <c r="H5773">
        <v>0</v>
      </c>
      <c r="I5773" t="s">
        <v>294</v>
      </c>
      <c r="J5773">
        <v>0</v>
      </c>
      <c r="K5773" s="4">
        <v>186.76333333333332</v>
      </c>
      <c r="L5773" t="s">
        <v>294</v>
      </c>
      <c r="M5773">
        <v>0.14309564606012001</v>
      </c>
      <c r="N5773" t="s">
        <v>294</v>
      </c>
      <c r="O5773" t="s">
        <v>294</v>
      </c>
      <c r="P5773" t="s">
        <v>294</v>
      </c>
      <c r="Q5773" t="s">
        <v>294</v>
      </c>
      <c r="R5773" t="s">
        <v>290</v>
      </c>
      <c r="S5773" t="s">
        <v>290</v>
      </c>
    </row>
    <row r="5774" spans="1:19" x14ac:dyDescent="0.3">
      <c r="A5774" t="s">
        <v>145</v>
      </c>
      <c r="B5774" t="s">
        <v>295</v>
      </c>
      <c r="C5774" t="s">
        <v>308</v>
      </c>
      <c r="D5774" t="s">
        <v>102</v>
      </c>
      <c r="F5774" t="s">
        <v>294</v>
      </c>
      <c r="G5774">
        <v>4.5999999999999996</v>
      </c>
      <c r="H5774">
        <v>0</v>
      </c>
      <c r="I5774" t="s">
        <v>294</v>
      </c>
      <c r="J5774">
        <v>0</v>
      </c>
      <c r="K5774" s="4">
        <v>186.96666666666667</v>
      </c>
      <c r="L5774" t="s">
        <v>294</v>
      </c>
      <c r="M5774">
        <v>0.15023733908984299</v>
      </c>
      <c r="N5774" t="s">
        <v>294</v>
      </c>
      <c r="O5774" t="s">
        <v>294</v>
      </c>
      <c r="P5774" t="s">
        <v>294</v>
      </c>
      <c r="Q5774" t="s">
        <v>294</v>
      </c>
      <c r="R5774" t="s">
        <v>290</v>
      </c>
      <c r="S5774" t="s">
        <v>290</v>
      </c>
    </row>
    <row r="5775" spans="1:19" x14ac:dyDescent="0.3">
      <c r="A5775" t="s">
        <v>146</v>
      </c>
      <c r="B5775" t="s">
        <v>297</v>
      </c>
      <c r="C5775" t="s">
        <v>308</v>
      </c>
      <c r="D5775" t="s">
        <v>102</v>
      </c>
      <c r="F5775" t="s">
        <v>294</v>
      </c>
      <c r="G5775">
        <v>4.5999999999999996</v>
      </c>
      <c r="H5775">
        <v>0</v>
      </c>
      <c r="I5775" t="s">
        <v>294</v>
      </c>
      <c r="J5775">
        <v>0</v>
      </c>
      <c r="K5775" s="4">
        <v>187.17666666666665</v>
      </c>
      <c r="L5775" t="s">
        <v>294</v>
      </c>
      <c r="M5775">
        <v>0.11172275185095901</v>
      </c>
      <c r="N5775" t="s">
        <v>294</v>
      </c>
      <c r="O5775" t="s">
        <v>294</v>
      </c>
      <c r="P5775" t="s">
        <v>294</v>
      </c>
      <c r="Q5775" t="s">
        <v>294</v>
      </c>
      <c r="R5775" t="s">
        <v>290</v>
      </c>
      <c r="S5775" t="s">
        <v>290</v>
      </c>
    </row>
    <row r="5776" spans="1:19" x14ac:dyDescent="0.3">
      <c r="A5776" t="s">
        <v>147</v>
      </c>
      <c r="B5776" t="s">
        <v>298</v>
      </c>
      <c r="C5776" t="s">
        <v>308</v>
      </c>
      <c r="D5776" t="s">
        <v>102</v>
      </c>
      <c r="F5776" t="s">
        <v>294</v>
      </c>
      <c r="G5776">
        <v>4.5999999999999996</v>
      </c>
      <c r="H5776">
        <v>0</v>
      </c>
      <c r="I5776" t="s">
        <v>294</v>
      </c>
      <c r="J5776">
        <v>0</v>
      </c>
      <c r="K5776" s="4">
        <v>187.32666666666668</v>
      </c>
      <c r="L5776" t="s">
        <v>294</v>
      </c>
      <c r="M5776">
        <v>9.40264717750669E-2</v>
      </c>
      <c r="N5776" t="s">
        <v>294</v>
      </c>
      <c r="O5776" t="s">
        <v>294</v>
      </c>
      <c r="P5776" t="s">
        <v>294</v>
      </c>
      <c r="Q5776" t="s">
        <v>294</v>
      </c>
      <c r="R5776" t="s">
        <v>290</v>
      </c>
      <c r="S5776" t="s">
        <v>290</v>
      </c>
    </row>
    <row r="5777" spans="1:19" x14ac:dyDescent="0.3">
      <c r="A5777" t="s">
        <v>148</v>
      </c>
      <c r="B5777" t="s">
        <v>299</v>
      </c>
      <c r="C5777" t="s">
        <v>309</v>
      </c>
      <c r="D5777" t="s">
        <v>102</v>
      </c>
      <c r="F5777" t="s">
        <v>294</v>
      </c>
      <c r="G5777">
        <v>4.5999999999999996</v>
      </c>
      <c r="H5777">
        <v>0</v>
      </c>
      <c r="I5777" t="s">
        <v>294</v>
      </c>
      <c r="J5777">
        <v>0</v>
      </c>
      <c r="K5777" s="4">
        <v>187.58</v>
      </c>
      <c r="L5777" t="s">
        <v>294</v>
      </c>
      <c r="M5777">
        <v>6.3476965985240302E-2</v>
      </c>
      <c r="N5777" t="s">
        <v>294</v>
      </c>
      <c r="O5777" t="s">
        <v>294</v>
      </c>
      <c r="P5777" t="s">
        <v>294</v>
      </c>
      <c r="Q5777" t="s">
        <v>294</v>
      </c>
      <c r="R5777" t="s">
        <v>290</v>
      </c>
      <c r="S5777" t="s">
        <v>290</v>
      </c>
    </row>
    <row r="5778" spans="1:19" x14ac:dyDescent="0.3">
      <c r="A5778" t="s">
        <v>149</v>
      </c>
      <c r="B5778" t="s">
        <v>295</v>
      </c>
      <c r="C5778" t="s">
        <v>309</v>
      </c>
      <c r="D5778" t="s">
        <v>102</v>
      </c>
      <c r="F5778" t="s">
        <v>294</v>
      </c>
      <c r="G5778">
        <v>4.5999999999999996</v>
      </c>
      <c r="H5778">
        <v>0</v>
      </c>
      <c r="I5778" t="s">
        <v>294</v>
      </c>
      <c r="J5778">
        <v>0</v>
      </c>
      <c r="K5778" s="4">
        <v>187.6</v>
      </c>
      <c r="L5778" t="s">
        <v>294</v>
      </c>
      <c r="M5778">
        <v>6.3755016345703006E-2</v>
      </c>
      <c r="N5778" t="s">
        <v>294</v>
      </c>
      <c r="O5778" t="s">
        <v>294</v>
      </c>
      <c r="P5778" t="s">
        <v>294</v>
      </c>
      <c r="Q5778" t="s">
        <v>294</v>
      </c>
      <c r="R5778" t="s">
        <v>290</v>
      </c>
      <c r="S5778" t="s">
        <v>290</v>
      </c>
    </row>
    <row r="5779" spans="1:19" x14ac:dyDescent="0.3">
      <c r="A5779" t="s">
        <v>150</v>
      </c>
      <c r="B5779" t="s">
        <v>297</v>
      </c>
      <c r="C5779" t="s">
        <v>309</v>
      </c>
      <c r="D5779" t="s">
        <v>102</v>
      </c>
      <c r="F5779" t="s">
        <v>294</v>
      </c>
      <c r="G5779">
        <v>4.5999999999999996</v>
      </c>
      <c r="H5779">
        <v>0</v>
      </c>
      <c r="I5779" t="s">
        <v>294</v>
      </c>
      <c r="J5779">
        <v>0</v>
      </c>
      <c r="K5779" s="4">
        <v>187.51</v>
      </c>
      <c r="L5779" t="s">
        <v>294</v>
      </c>
      <c r="M5779">
        <v>6.31908429091292E-2</v>
      </c>
      <c r="N5779" t="s">
        <v>294</v>
      </c>
      <c r="O5779" t="s">
        <v>294</v>
      </c>
      <c r="P5779" t="s">
        <v>294</v>
      </c>
      <c r="Q5779" t="s">
        <v>294</v>
      </c>
      <c r="R5779" t="s">
        <v>290</v>
      </c>
      <c r="S5779" t="s">
        <v>290</v>
      </c>
    </row>
    <row r="5780" spans="1:19" x14ac:dyDescent="0.3">
      <c r="A5780" t="s">
        <v>151</v>
      </c>
      <c r="B5780" t="s">
        <v>298</v>
      </c>
      <c r="C5780" t="s">
        <v>309</v>
      </c>
      <c r="D5780" t="s">
        <v>102</v>
      </c>
      <c r="F5780" t="s">
        <v>294</v>
      </c>
      <c r="G5780">
        <v>4.5999999999999996</v>
      </c>
      <c r="H5780">
        <v>0</v>
      </c>
      <c r="I5780" t="s">
        <v>294</v>
      </c>
      <c r="J5780">
        <v>0</v>
      </c>
      <c r="K5780" s="4">
        <v>187.79</v>
      </c>
      <c r="L5780" t="s">
        <v>294</v>
      </c>
      <c r="M5780">
        <v>5.20507814418118E-2</v>
      </c>
      <c r="N5780" t="s">
        <v>294</v>
      </c>
      <c r="O5780" t="s">
        <v>294</v>
      </c>
      <c r="P5780" t="s">
        <v>294</v>
      </c>
      <c r="Q5780" t="s">
        <v>294</v>
      </c>
      <c r="R5780" t="s">
        <v>290</v>
      </c>
      <c r="S5780" t="s">
        <v>290</v>
      </c>
    </row>
    <row r="5781" spans="1:19" x14ac:dyDescent="0.3">
      <c r="A5781" t="s">
        <v>152</v>
      </c>
      <c r="B5781" t="s">
        <v>299</v>
      </c>
      <c r="C5781" t="s">
        <v>310</v>
      </c>
      <c r="D5781" t="s">
        <v>102</v>
      </c>
      <c r="F5781" t="s">
        <v>294</v>
      </c>
      <c r="G5781">
        <v>4.5999999999999996</v>
      </c>
      <c r="H5781">
        <v>0</v>
      </c>
      <c r="I5781" t="s">
        <v>294</v>
      </c>
      <c r="J5781">
        <v>0</v>
      </c>
      <c r="K5781" s="4">
        <v>187.90333333333334</v>
      </c>
      <c r="L5781" t="s">
        <v>294</v>
      </c>
      <c r="M5781">
        <v>6.0691987331624203E-2</v>
      </c>
      <c r="N5781" t="s">
        <v>294</v>
      </c>
      <c r="O5781" t="s">
        <v>294</v>
      </c>
      <c r="P5781" t="s">
        <v>294</v>
      </c>
      <c r="Q5781" t="s">
        <v>294</v>
      </c>
      <c r="R5781" t="s">
        <v>290</v>
      </c>
      <c r="S5781" t="s">
        <v>290</v>
      </c>
    </row>
    <row r="5782" spans="1:19" x14ac:dyDescent="0.3">
      <c r="A5782" t="s">
        <v>153</v>
      </c>
      <c r="B5782" t="s">
        <v>295</v>
      </c>
      <c r="C5782" t="s">
        <v>310</v>
      </c>
      <c r="D5782" t="s">
        <v>102</v>
      </c>
      <c r="F5782" t="s">
        <v>294</v>
      </c>
      <c r="G5782">
        <v>4.5999999999999996</v>
      </c>
      <c r="H5782">
        <v>0</v>
      </c>
      <c r="I5782" t="s">
        <v>294</v>
      </c>
      <c r="J5782">
        <v>0</v>
      </c>
      <c r="K5782" s="4">
        <v>187.72333333333333</v>
      </c>
      <c r="L5782" t="s">
        <v>294</v>
      </c>
      <c r="M5782">
        <v>5.9677217047327397E-2</v>
      </c>
      <c r="N5782" t="s">
        <v>294</v>
      </c>
      <c r="O5782" t="s">
        <v>294</v>
      </c>
      <c r="P5782" t="s">
        <v>294</v>
      </c>
      <c r="Q5782" t="s">
        <v>294</v>
      </c>
      <c r="R5782" t="s">
        <v>290</v>
      </c>
      <c r="S5782" t="s">
        <v>290</v>
      </c>
    </row>
    <row r="5783" spans="1:19" x14ac:dyDescent="0.3">
      <c r="A5783" t="s">
        <v>154</v>
      </c>
      <c r="B5783" t="s">
        <v>297</v>
      </c>
      <c r="C5783" t="s">
        <v>310</v>
      </c>
      <c r="D5783" t="s">
        <v>102</v>
      </c>
      <c r="F5783" t="s">
        <v>294</v>
      </c>
      <c r="G5783">
        <v>4.5999999999999996</v>
      </c>
      <c r="H5783">
        <v>0</v>
      </c>
      <c r="I5783" t="s">
        <v>294</v>
      </c>
      <c r="J5783">
        <v>0</v>
      </c>
      <c r="K5783" s="4">
        <v>188.00333333333333</v>
      </c>
      <c r="L5783" t="s">
        <v>294</v>
      </c>
      <c r="M5783">
        <v>6.0584123852787303E-2</v>
      </c>
      <c r="N5783" t="s">
        <v>294</v>
      </c>
      <c r="O5783" t="s">
        <v>294</v>
      </c>
      <c r="P5783" t="s">
        <v>294</v>
      </c>
      <c r="Q5783" t="s">
        <v>294</v>
      </c>
      <c r="R5783" t="s">
        <v>290</v>
      </c>
      <c r="S5783" t="s">
        <v>290</v>
      </c>
    </row>
    <row r="5784" spans="1:19" x14ac:dyDescent="0.3">
      <c r="A5784" t="s">
        <v>155</v>
      </c>
      <c r="B5784" t="s">
        <v>298</v>
      </c>
      <c r="C5784" t="s">
        <v>310</v>
      </c>
      <c r="D5784" t="s">
        <v>102</v>
      </c>
      <c r="F5784" t="s">
        <v>294</v>
      </c>
      <c r="G5784">
        <v>5.0999999999999996</v>
      </c>
      <c r="H5784">
        <v>0</v>
      </c>
      <c r="I5784" t="s">
        <v>294</v>
      </c>
      <c r="J5784">
        <v>0</v>
      </c>
      <c r="K5784" s="4">
        <v>176.30999999999997</v>
      </c>
      <c r="L5784" t="s">
        <v>294</v>
      </c>
      <c r="M5784">
        <v>6.6764305658538206E-2</v>
      </c>
      <c r="N5784" t="s">
        <v>294</v>
      </c>
      <c r="O5784" t="s">
        <v>294</v>
      </c>
      <c r="P5784" t="s">
        <v>294</v>
      </c>
      <c r="Q5784" t="s">
        <v>294</v>
      </c>
      <c r="R5784" t="s">
        <v>290</v>
      </c>
      <c r="S5784" t="s">
        <v>290</v>
      </c>
    </row>
    <row r="5785" spans="1:19" x14ac:dyDescent="0.3">
      <c r="A5785" t="s">
        <v>156</v>
      </c>
      <c r="B5785" t="s">
        <v>299</v>
      </c>
      <c r="C5785" t="s">
        <v>311</v>
      </c>
      <c r="D5785" t="s">
        <v>102</v>
      </c>
      <c r="F5785" t="s">
        <v>294</v>
      </c>
      <c r="G5785">
        <v>5.0999999999999996</v>
      </c>
      <c r="H5785">
        <v>0</v>
      </c>
      <c r="I5785" t="s">
        <v>294</v>
      </c>
      <c r="J5785">
        <v>0</v>
      </c>
      <c r="K5785" s="4">
        <v>164.17333333333332</v>
      </c>
      <c r="L5785" t="s">
        <v>294</v>
      </c>
      <c r="M5785">
        <v>6.2723260450459006E-2</v>
      </c>
      <c r="N5785" t="s">
        <v>294</v>
      </c>
      <c r="O5785" t="s">
        <v>294</v>
      </c>
      <c r="P5785" t="s">
        <v>294</v>
      </c>
      <c r="Q5785" t="s">
        <v>294</v>
      </c>
      <c r="R5785" t="s">
        <v>290</v>
      </c>
      <c r="S5785" t="s">
        <v>290</v>
      </c>
    </row>
    <row r="5786" spans="1:19" x14ac:dyDescent="0.3">
      <c r="A5786" t="s">
        <v>157</v>
      </c>
      <c r="B5786" t="s">
        <v>295</v>
      </c>
      <c r="C5786" t="s">
        <v>311</v>
      </c>
      <c r="D5786" t="s">
        <v>102</v>
      </c>
      <c r="F5786" t="s">
        <v>294</v>
      </c>
      <c r="G5786">
        <v>5.0999999999999996</v>
      </c>
      <c r="H5786">
        <v>0</v>
      </c>
      <c r="I5786" t="s">
        <v>294</v>
      </c>
      <c r="J5786">
        <v>0</v>
      </c>
      <c r="K5786" s="4">
        <v>164.28666666666666</v>
      </c>
      <c r="L5786" t="s">
        <v>294</v>
      </c>
      <c r="M5786">
        <v>5.8418671267681202E-2</v>
      </c>
      <c r="N5786" t="s">
        <v>294</v>
      </c>
      <c r="O5786" t="s">
        <v>294</v>
      </c>
      <c r="P5786" t="s">
        <v>294</v>
      </c>
      <c r="Q5786" t="s">
        <v>294</v>
      </c>
      <c r="R5786" t="s">
        <v>290</v>
      </c>
      <c r="S5786" t="s">
        <v>290</v>
      </c>
    </row>
    <row r="5787" spans="1:19" x14ac:dyDescent="0.3">
      <c r="A5787" t="s">
        <v>158</v>
      </c>
      <c r="B5787" t="s">
        <v>297</v>
      </c>
      <c r="C5787" t="s">
        <v>311</v>
      </c>
      <c r="D5787" t="s">
        <v>102</v>
      </c>
      <c r="F5787" t="s">
        <v>294</v>
      </c>
      <c r="G5787">
        <v>5.0999999999999996</v>
      </c>
      <c r="H5787">
        <v>0</v>
      </c>
      <c r="I5787" t="s">
        <v>294</v>
      </c>
      <c r="J5787">
        <v>0</v>
      </c>
      <c r="K5787" s="4">
        <v>164.57333333333335</v>
      </c>
      <c r="L5787" t="s">
        <v>294</v>
      </c>
      <c r="M5787">
        <v>4.4226918657860298E-2</v>
      </c>
      <c r="N5787" t="s">
        <v>294</v>
      </c>
      <c r="O5787" t="s">
        <v>294</v>
      </c>
      <c r="P5787" t="s">
        <v>294</v>
      </c>
      <c r="Q5787" t="s">
        <v>294</v>
      </c>
      <c r="R5787" t="s">
        <v>290</v>
      </c>
      <c r="S5787" t="s">
        <v>290</v>
      </c>
    </row>
    <row r="5788" spans="1:19" x14ac:dyDescent="0.3">
      <c r="A5788" t="s">
        <v>159</v>
      </c>
      <c r="B5788" t="s">
        <v>298</v>
      </c>
      <c r="C5788" t="s">
        <v>311</v>
      </c>
      <c r="D5788" t="s">
        <v>102</v>
      </c>
      <c r="F5788" t="s">
        <v>294</v>
      </c>
      <c r="G5788">
        <v>5.0999999999999996</v>
      </c>
      <c r="H5788">
        <v>0</v>
      </c>
      <c r="I5788" t="s">
        <v>294</v>
      </c>
      <c r="J5788">
        <v>0</v>
      </c>
      <c r="K5788" s="4">
        <v>164.63666666666666</v>
      </c>
      <c r="L5788" t="s">
        <v>294</v>
      </c>
      <c r="M5788">
        <v>2.86465540930422E-2</v>
      </c>
      <c r="N5788" t="s">
        <v>294</v>
      </c>
      <c r="O5788" t="s">
        <v>294</v>
      </c>
      <c r="P5788" t="s">
        <v>294</v>
      </c>
      <c r="Q5788" t="s">
        <v>294</v>
      </c>
      <c r="R5788" t="s">
        <v>290</v>
      </c>
      <c r="S5788" t="s">
        <v>290</v>
      </c>
    </row>
    <row r="5789" spans="1:19" x14ac:dyDescent="0.3">
      <c r="A5789" t="s">
        <v>160</v>
      </c>
      <c r="B5789" t="s">
        <v>299</v>
      </c>
      <c r="C5789" t="s">
        <v>312</v>
      </c>
      <c r="D5789" t="s">
        <v>102</v>
      </c>
      <c r="F5789" t="s">
        <v>294</v>
      </c>
      <c r="G5789">
        <v>5.0999999999999996</v>
      </c>
      <c r="H5789">
        <v>0</v>
      </c>
      <c r="I5789" t="s">
        <v>294</v>
      </c>
      <c r="J5789">
        <v>0</v>
      </c>
      <c r="K5789" s="4">
        <v>164.84</v>
      </c>
      <c r="L5789" t="s">
        <v>294</v>
      </c>
      <c r="M5789">
        <v>1.7872626721745201E-2</v>
      </c>
      <c r="N5789" t="s">
        <v>294</v>
      </c>
      <c r="O5789" t="s">
        <v>294</v>
      </c>
      <c r="P5789" t="s">
        <v>294</v>
      </c>
      <c r="Q5789" t="s">
        <v>294</v>
      </c>
      <c r="R5789" t="s">
        <v>290</v>
      </c>
      <c r="S5789" t="s">
        <v>290</v>
      </c>
    </row>
    <row r="5790" spans="1:19" x14ac:dyDescent="0.3">
      <c r="A5790" t="s">
        <v>161</v>
      </c>
      <c r="B5790" t="s">
        <v>295</v>
      </c>
      <c r="C5790" t="s">
        <v>312</v>
      </c>
      <c r="D5790" t="s">
        <v>102</v>
      </c>
      <c r="F5790" t="s">
        <v>294</v>
      </c>
      <c r="G5790">
        <v>5.0999999999999996</v>
      </c>
      <c r="H5790">
        <v>0</v>
      </c>
      <c r="I5790" t="s">
        <v>294</v>
      </c>
      <c r="J5790">
        <v>0</v>
      </c>
      <c r="K5790" s="4">
        <v>164.6</v>
      </c>
      <c r="L5790" t="s">
        <v>294</v>
      </c>
      <c r="M5790">
        <v>1.34470297554938E-2</v>
      </c>
      <c r="N5790" t="s">
        <v>294</v>
      </c>
      <c r="O5790" t="s">
        <v>294</v>
      </c>
      <c r="P5790" t="s">
        <v>294</v>
      </c>
      <c r="Q5790" t="s">
        <v>294</v>
      </c>
      <c r="R5790" t="s">
        <v>290</v>
      </c>
      <c r="S5790" t="s">
        <v>290</v>
      </c>
    </row>
    <row r="5791" spans="1:19" x14ac:dyDescent="0.3">
      <c r="A5791" t="s">
        <v>162</v>
      </c>
      <c r="B5791" t="s">
        <v>297</v>
      </c>
      <c r="C5791" t="s">
        <v>312</v>
      </c>
      <c r="D5791" t="s">
        <v>102</v>
      </c>
      <c r="F5791" t="s">
        <v>294</v>
      </c>
      <c r="G5791">
        <v>5.5</v>
      </c>
      <c r="H5791">
        <v>0</v>
      </c>
      <c r="I5791" t="s">
        <v>294</v>
      </c>
      <c r="J5791">
        <v>0</v>
      </c>
      <c r="K5791" s="4">
        <v>166.64000000000001</v>
      </c>
      <c r="L5791" t="s">
        <v>294</v>
      </c>
      <c r="M5791">
        <v>2.3733509829893602E-2</v>
      </c>
      <c r="N5791" t="s">
        <v>294</v>
      </c>
      <c r="O5791" t="s">
        <v>294</v>
      </c>
      <c r="P5791" t="s">
        <v>294</v>
      </c>
      <c r="Q5791" t="s">
        <v>294</v>
      </c>
      <c r="R5791" t="s">
        <v>290</v>
      </c>
      <c r="S5791" t="s">
        <v>290</v>
      </c>
    </row>
    <row r="5792" spans="1:19" x14ac:dyDescent="0.3">
      <c r="A5792" t="s">
        <v>163</v>
      </c>
      <c r="B5792" t="s">
        <v>298</v>
      </c>
      <c r="C5792" t="s">
        <v>312</v>
      </c>
      <c r="D5792" t="s">
        <v>102</v>
      </c>
      <c r="F5792" t="s">
        <v>294</v>
      </c>
      <c r="G5792">
        <v>5.5</v>
      </c>
      <c r="H5792">
        <v>0</v>
      </c>
      <c r="I5792" t="s">
        <v>294</v>
      </c>
      <c r="J5792">
        <v>0</v>
      </c>
      <c r="K5792" s="4">
        <v>165.35999999999999</v>
      </c>
      <c r="L5792" t="s">
        <v>294</v>
      </c>
      <c r="M5792">
        <v>3.0356230852463102E-2</v>
      </c>
      <c r="N5792" t="s">
        <v>294</v>
      </c>
      <c r="O5792" t="s">
        <v>294</v>
      </c>
      <c r="P5792" t="s">
        <v>294</v>
      </c>
      <c r="Q5792" t="s">
        <v>294</v>
      </c>
      <c r="R5792" t="s">
        <v>290</v>
      </c>
      <c r="S5792" t="s">
        <v>290</v>
      </c>
    </row>
    <row r="5793" spans="1:19" x14ac:dyDescent="0.3">
      <c r="A5793" t="s">
        <v>164</v>
      </c>
      <c r="B5793" t="s">
        <v>299</v>
      </c>
      <c r="C5793" t="s">
        <v>313</v>
      </c>
      <c r="D5793" t="s">
        <v>102</v>
      </c>
      <c r="F5793" t="s">
        <v>294</v>
      </c>
      <c r="G5793">
        <v>6.5</v>
      </c>
      <c r="H5793">
        <v>0</v>
      </c>
      <c r="I5793" t="s">
        <v>294</v>
      </c>
      <c r="J5793">
        <v>0</v>
      </c>
      <c r="K5793" s="4">
        <v>165.41</v>
      </c>
      <c r="L5793" t="s">
        <v>294</v>
      </c>
      <c r="M5793">
        <v>4.2740669716776203E-2</v>
      </c>
      <c r="N5793" t="s">
        <v>294</v>
      </c>
      <c r="O5793" t="s">
        <v>294</v>
      </c>
      <c r="P5793" t="s">
        <v>294</v>
      </c>
      <c r="Q5793" t="s">
        <v>294</v>
      </c>
      <c r="R5793" t="s">
        <v>290</v>
      </c>
      <c r="S5793" t="s">
        <v>290</v>
      </c>
    </row>
    <row r="5794" spans="1:19" x14ac:dyDescent="0.3">
      <c r="A5794" t="s">
        <v>165</v>
      </c>
      <c r="B5794" t="s">
        <v>295</v>
      </c>
      <c r="C5794" t="s">
        <v>313</v>
      </c>
      <c r="D5794" t="s">
        <v>102</v>
      </c>
      <c r="F5794" t="s">
        <v>294</v>
      </c>
      <c r="G5794">
        <v>6.5</v>
      </c>
      <c r="H5794">
        <v>0</v>
      </c>
      <c r="I5794" t="s">
        <v>294</v>
      </c>
      <c r="J5794">
        <v>0</v>
      </c>
      <c r="K5794" s="4">
        <v>165.36666666666665</v>
      </c>
      <c r="L5794" t="s">
        <v>294</v>
      </c>
      <c r="M5794">
        <v>3.9117346308612903E-2</v>
      </c>
      <c r="N5794" t="s">
        <v>294</v>
      </c>
      <c r="O5794" t="s">
        <v>294</v>
      </c>
      <c r="P5794" t="s">
        <v>294</v>
      </c>
      <c r="Q5794" t="s">
        <v>294</v>
      </c>
      <c r="R5794" t="s">
        <v>290</v>
      </c>
      <c r="S5794" t="s">
        <v>290</v>
      </c>
    </row>
    <row r="5795" spans="1:19" x14ac:dyDescent="0.3">
      <c r="A5795" t="s">
        <v>166</v>
      </c>
      <c r="B5795" t="s">
        <v>297</v>
      </c>
      <c r="C5795" t="s">
        <v>313</v>
      </c>
      <c r="D5795" t="s">
        <v>102</v>
      </c>
      <c r="F5795" t="s">
        <v>294</v>
      </c>
      <c r="G5795">
        <v>6.5</v>
      </c>
      <c r="H5795">
        <v>0</v>
      </c>
      <c r="I5795" t="s">
        <v>294</v>
      </c>
      <c r="J5795">
        <v>0</v>
      </c>
      <c r="K5795" s="4">
        <v>165.44666666666669</v>
      </c>
      <c r="L5795" t="s">
        <v>294</v>
      </c>
      <c r="M5795">
        <v>6.7459936789005998E-2</v>
      </c>
      <c r="N5795" t="s">
        <v>294</v>
      </c>
      <c r="O5795" t="s">
        <v>294</v>
      </c>
      <c r="P5795" t="s">
        <v>294</v>
      </c>
      <c r="Q5795" t="s">
        <v>294</v>
      </c>
      <c r="R5795" t="s">
        <v>290</v>
      </c>
      <c r="S5795" t="s">
        <v>290</v>
      </c>
    </row>
    <row r="5796" spans="1:19" x14ac:dyDescent="0.3">
      <c r="A5796" t="s">
        <v>167</v>
      </c>
      <c r="B5796" t="s">
        <v>298</v>
      </c>
      <c r="C5796" t="s">
        <v>313</v>
      </c>
      <c r="D5796" t="s">
        <v>102</v>
      </c>
      <c r="F5796" t="s">
        <v>294</v>
      </c>
      <c r="G5796">
        <v>6.5</v>
      </c>
      <c r="H5796">
        <v>0</v>
      </c>
      <c r="I5796" t="s">
        <v>294</v>
      </c>
      <c r="J5796">
        <v>0</v>
      </c>
      <c r="K5796" s="4">
        <v>165.41333333333333</v>
      </c>
      <c r="L5796" t="s">
        <v>294</v>
      </c>
      <c r="M5796">
        <v>7.2730976263777003E-2</v>
      </c>
      <c r="N5796" t="s">
        <v>294</v>
      </c>
      <c r="O5796" t="s">
        <v>294</v>
      </c>
      <c r="P5796" t="s">
        <v>294</v>
      </c>
      <c r="Q5796" t="s">
        <v>294</v>
      </c>
      <c r="R5796" t="s">
        <v>290</v>
      </c>
      <c r="S5796" t="s">
        <v>290</v>
      </c>
    </row>
    <row r="5797" spans="1:19" x14ac:dyDescent="0.3">
      <c r="A5797" t="s">
        <v>168</v>
      </c>
      <c r="B5797" t="s">
        <v>299</v>
      </c>
      <c r="C5797" t="s">
        <v>314</v>
      </c>
      <c r="D5797" t="s">
        <v>102</v>
      </c>
      <c r="F5797" t="s">
        <v>294</v>
      </c>
      <c r="G5797">
        <v>6.25</v>
      </c>
      <c r="H5797">
        <v>0</v>
      </c>
      <c r="I5797" t="s">
        <v>294</v>
      </c>
      <c r="J5797">
        <v>0</v>
      </c>
      <c r="K5797" s="4">
        <v>165.26666666666665</v>
      </c>
      <c r="L5797" t="s">
        <v>294</v>
      </c>
      <c r="M5797">
        <v>7.4324472413400802E-2</v>
      </c>
      <c r="N5797" t="s">
        <v>294</v>
      </c>
      <c r="O5797" t="s">
        <v>294</v>
      </c>
      <c r="P5797" t="s">
        <v>294</v>
      </c>
      <c r="Q5797" t="s">
        <v>294</v>
      </c>
      <c r="R5797" t="s">
        <v>290</v>
      </c>
      <c r="S5797" t="s">
        <v>290</v>
      </c>
    </row>
    <row r="5798" spans="1:19" x14ac:dyDescent="0.3">
      <c r="A5798" t="s">
        <v>169</v>
      </c>
      <c r="B5798" t="s">
        <v>295</v>
      </c>
      <c r="C5798" t="s">
        <v>314</v>
      </c>
      <c r="D5798" t="s">
        <v>102</v>
      </c>
      <c r="F5798" t="s">
        <v>294</v>
      </c>
      <c r="G5798">
        <v>6</v>
      </c>
      <c r="H5798">
        <v>0</v>
      </c>
      <c r="I5798" t="s">
        <v>294</v>
      </c>
      <c r="J5798">
        <v>0</v>
      </c>
      <c r="K5798" s="4">
        <v>164.60999999999999</v>
      </c>
      <c r="L5798" t="s">
        <v>294</v>
      </c>
      <c r="M5798">
        <v>9.0816763168543396E-2</v>
      </c>
      <c r="N5798" t="s">
        <v>294</v>
      </c>
      <c r="O5798" t="s">
        <v>294</v>
      </c>
      <c r="P5798" t="s">
        <v>294</v>
      </c>
      <c r="Q5798" t="s">
        <v>294</v>
      </c>
      <c r="R5798" t="s">
        <v>290</v>
      </c>
      <c r="S5798" t="s">
        <v>290</v>
      </c>
    </row>
    <row r="5799" spans="1:19" x14ac:dyDescent="0.3">
      <c r="A5799" t="s">
        <v>170</v>
      </c>
      <c r="B5799" t="s">
        <v>297</v>
      </c>
      <c r="C5799" t="s">
        <v>314</v>
      </c>
      <c r="D5799" t="s">
        <v>102</v>
      </c>
      <c r="F5799" t="s">
        <v>294</v>
      </c>
      <c r="G5799">
        <v>6</v>
      </c>
      <c r="H5799">
        <v>0</v>
      </c>
      <c r="I5799" t="s">
        <v>294</v>
      </c>
      <c r="J5799">
        <v>0</v>
      </c>
      <c r="K5799" s="4">
        <v>162.92999999999998</v>
      </c>
      <c r="L5799" t="s">
        <v>294</v>
      </c>
      <c r="M5799">
        <v>6.97652504195551E-2</v>
      </c>
      <c r="N5799" t="s">
        <v>294</v>
      </c>
      <c r="O5799" t="s">
        <v>294</v>
      </c>
      <c r="P5799" t="s">
        <v>294</v>
      </c>
      <c r="Q5799" t="s">
        <v>294</v>
      </c>
      <c r="R5799" t="s">
        <v>290</v>
      </c>
      <c r="S5799" t="s">
        <v>290</v>
      </c>
    </row>
    <row r="5800" spans="1:19" x14ac:dyDescent="0.3">
      <c r="A5800" t="s">
        <v>171</v>
      </c>
      <c r="B5800" t="s">
        <v>298</v>
      </c>
      <c r="C5800" t="s">
        <v>314</v>
      </c>
      <c r="D5800" t="s">
        <v>102</v>
      </c>
      <c r="F5800" t="s">
        <v>294</v>
      </c>
      <c r="G5800">
        <v>5</v>
      </c>
      <c r="H5800">
        <v>0</v>
      </c>
      <c r="I5800" t="s">
        <v>294</v>
      </c>
      <c r="J5800">
        <v>0</v>
      </c>
      <c r="K5800" s="4">
        <v>163.14666666666665</v>
      </c>
      <c r="L5800" t="s">
        <v>294</v>
      </c>
      <c r="M5800">
        <v>8.1741505738418305E-2</v>
      </c>
      <c r="N5800" t="s">
        <v>294</v>
      </c>
      <c r="O5800" t="s">
        <v>294</v>
      </c>
      <c r="P5800" t="s">
        <v>294</v>
      </c>
      <c r="Q5800" t="s">
        <v>294</v>
      </c>
      <c r="R5800" t="s">
        <v>290</v>
      </c>
      <c r="S5800" t="s">
        <v>290</v>
      </c>
    </row>
    <row r="5801" spans="1:19" x14ac:dyDescent="0.3">
      <c r="A5801" t="s">
        <v>172</v>
      </c>
      <c r="B5801" t="s">
        <v>299</v>
      </c>
      <c r="C5801" t="s">
        <v>315</v>
      </c>
      <c r="D5801" t="s">
        <v>102</v>
      </c>
      <c r="F5801" t="s">
        <v>294</v>
      </c>
      <c r="G5801">
        <v>5</v>
      </c>
      <c r="H5801">
        <v>0</v>
      </c>
      <c r="I5801" t="s">
        <v>294</v>
      </c>
      <c r="J5801">
        <v>0</v>
      </c>
      <c r="K5801" s="4">
        <v>162.31666666666666</v>
      </c>
      <c r="L5801" t="s">
        <v>294</v>
      </c>
      <c r="M5801">
        <v>8.2057819264997403E-2</v>
      </c>
      <c r="N5801" t="s">
        <v>294</v>
      </c>
      <c r="O5801" t="s">
        <v>294</v>
      </c>
      <c r="P5801" t="s">
        <v>294</v>
      </c>
      <c r="Q5801" t="s">
        <v>294</v>
      </c>
      <c r="R5801" t="s">
        <v>290</v>
      </c>
      <c r="S5801" t="s">
        <v>290</v>
      </c>
    </row>
    <row r="5802" spans="1:19" x14ac:dyDescent="0.3">
      <c r="A5802" t="s">
        <v>173</v>
      </c>
      <c r="B5802" t="s">
        <v>295</v>
      </c>
      <c r="C5802" t="s">
        <v>315</v>
      </c>
      <c r="D5802" t="s">
        <v>102</v>
      </c>
      <c r="F5802" t="s">
        <v>294</v>
      </c>
      <c r="G5802">
        <v>5</v>
      </c>
      <c r="H5802">
        <v>0</v>
      </c>
      <c r="I5802" t="s">
        <v>294</v>
      </c>
      <c r="J5802">
        <v>0</v>
      </c>
      <c r="K5802" s="4">
        <v>164.23</v>
      </c>
      <c r="L5802" t="s">
        <v>294</v>
      </c>
      <c r="M5802">
        <v>6.9574206801376007E-2</v>
      </c>
      <c r="N5802" t="s">
        <v>294</v>
      </c>
      <c r="O5802" t="s">
        <v>294</v>
      </c>
      <c r="P5802" t="s">
        <v>294</v>
      </c>
      <c r="Q5802" t="s">
        <v>294</v>
      </c>
      <c r="R5802" t="s">
        <v>290</v>
      </c>
      <c r="S5802" t="s">
        <v>290</v>
      </c>
    </row>
    <row r="5803" spans="1:19" x14ac:dyDescent="0.3">
      <c r="A5803" t="s">
        <v>174</v>
      </c>
      <c r="B5803" t="s">
        <v>297</v>
      </c>
      <c r="C5803" t="s">
        <v>315</v>
      </c>
      <c r="D5803" t="s">
        <v>102</v>
      </c>
      <c r="F5803" t="s">
        <v>294</v>
      </c>
      <c r="G5803">
        <v>5</v>
      </c>
      <c r="H5803">
        <v>0</v>
      </c>
      <c r="I5803" t="s">
        <v>294</v>
      </c>
      <c r="J5803">
        <v>0</v>
      </c>
      <c r="K5803" s="4">
        <v>167.39666666666665</v>
      </c>
      <c r="L5803" t="s">
        <v>294</v>
      </c>
      <c r="M5803">
        <v>8.7933200662430197E-2</v>
      </c>
      <c r="N5803" t="s">
        <v>294</v>
      </c>
      <c r="O5803" t="s">
        <v>294</v>
      </c>
      <c r="P5803" t="s">
        <v>294</v>
      </c>
      <c r="Q5803" t="s">
        <v>294</v>
      </c>
      <c r="R5803" t="s">
        <v>290</v>
      </c>
      <c r="S5803" t="s">
        <v>290</v>
      </c>
    </row>
    <row r="5804" spans="1:19" x14ac:dyDescent="0.3">
      <c r="A5804" t="s">
        <v>175</v>
      </c>
      <c r="B5804" t="s">
        <v>298</v>
      </c>
      <c r="C5804" t="s">
        <v>315</v>
      </c>
      <c r="D5804" t="s">
        <v>102</v>
      </c>
      <c r="F5804" t="s">
        <v>294</v>
      </c>
      <c r="G5804">
        <v>5</v>
      </c>
      <c r="H5804">
        <v>0</v>
      </c>
      <c r="I5804" t="s">
        <v>294</v>
      </c>
      <c r="J5804">
        <v>0</v>
      </c>
      <c r="K5804" s="4">
        <v>168.57666666666668</v>
      </c>
      <c r="L5804" t="s">
        <v>294</v>
      </c>
      <c r="M5804">
        <v>7.8326024944709902E-2</v>
      </c>
      <c r="N5804" t="s">
        <v>294</v>
      </c>
      <c r="O5804" t="s">
        <v>294</v>
      </c>
      <c r="P5804" t="s">
        <v>294</v>
      </c>
      <c r="Q5804" t="s">
        <v>294</v>
      </c>
      <c r="R5804" t="s">
        <v>290</v>
      </c>
      <c r="S5804" t="s">
        <v>290</v>
      </c>
    </row>
    <row r="5805" spans="1:19" x14ac:dyDescent="0.3">
      <c r="A5805" t="s">
        <v>176</v>
      </c>
      <c r="B5805" t="s">
        <v>299</v>
      </c>
      <c r="C5805" t="s">
        <v>316</v>
      </c>
      <c r="D5805" t="s">
        <v>102</v>
      </c>
      <c r="F5805" t="s">
        <v>294</v>
      </c>
      <c r="G5805">
        <v>5</v>
      </c>
      <c r="H5805">
        <v>0</v>
      </c>
      <c r="I5805" t="s">
        <v>294</v>
      </c>
      <c r="J5805">
        <v>0</v>
      </c>
      <c r="K5805" s="4">
        <v>168.97666666666666</v>
      </c>
      <c r="L5805" t="s">
        <v>294</v>
      </c>
      <c r="M5805">
        <v>7.8641502418256001E-2</v>
      </c>
      <c r="N5805" t="s">
        <v>294</v>
      </c>
      <c r="O5805" t="s">
        <v>294</v>
      </c>
      <c r="P5805" t="s">
        <v>294</v>
      </c>
      <c r="Q5805" t="s">
        <v>294</v>
      </c>
      <c r="R5805" t="s">
        <v>290</v>
      </c>
      <c r="S5805" t="s">
        <v>290</v>
      </c>
    </row>
    <row r="5806" spans="1:19" x14ac:dyDescent="0.3">
      <c r="A5806" t="s">
        <v>177</v>
      </c>
      <c r="B5806" t="s">
        <v>295</v>
      </c>
      <c r="C5806" t="s">
        <v>316</v>
      </c>
      <c r="D5806" t="s">
        <v>102</v>
      </c>
      <c r="F5806" t="s">
        <v>294</v>
      </c>
      <c r="G5806">
        <v>5</v>
      </c>
      <c r="H5806">
        <v>0</v>
      </c>
      <c r="I5806" t="s">
        <v>294</v>
      </c>
      <c r="J5806">
        <v>0</v>
      </c>
      <c r="K5806" s="4">
        <v>168.79999999999998</v>
      </c>
      <c r="L5806" t="s">
        <v>294</v>
      </c>
      <c r="M5806">
        <v>0.103299161514303</v>
      </c>
      <c r="N5806" t="s">
        <v>294</v>
      </c>
      <c r="O5806" t="s">
        <v>294</v>
      </c>
      <c r="P5806" t="s">
        <v>294</v>
      </c>
      <c r="Q5806" t="s">
        <v>294</v>
      </c>
      <c r="R5806" t="s">
        <v>290</v>
      </c>
      <c r="S5806" t="s">
        <v>290</v>
      </c>
    </row>
    <row r="5807" spans="1:19" x14ac:dyDescent="0.3">
      <c r="A5807" t="s">
        <v>178</v>
      </c>
      <c r="B5807" t="s">
        <v>297</v>
      </c>
      <c r="C5807" t="s">
        <v>316</v>
      </c>
      <c r="D5807" t="s">
        <v>102</v>
      </c>
      <c r="F5807" t="s">
        <v>294</v>
      </c>
      <c r="G5807">
        <v>6</v>
      </c>
      <c r="H5807">
        <v>0</v>
      </c>
      <c r="I5807" t="s">
        <v>294</v>
      </c>
      <c r="J5807">
        <v>0</v>
      </c>
      <c r="K5807" s="4">
        <v>163.53333333333333</v>
      </c>
      <c r="L5807" t="s">
        <v>294</v>
      </c>
      <c r="M5807">
        <v>0.11714421904226199</v>
      </c>
      <c r="N5807" t="s">
        <v>294</v>
      </c>
      <c r="O5807" t="s">
        <v>294</v>
      </c>
      <c r="P5807" t="s">
        <v>294</v>
      </c>
      <c r="Q5807" t="s">
        <v>294</v>
      </c>
      <c r="R5807" t="s">
        <v>290</v>
      </c>
      <c r="S5807" t="s">
        <v>290</v>
      </c>
    </row>
    <row r="5808" spans="1:19" x14ac:dyDescent="0.3">
      <c r="A5808" t="s">
        <v>179</v>
      </c>
      <c r="B5808" t="s">
        <v>298</v>
      </c>
      <c r="C5808" t="s">
        <v>316</v>
      </c>
      <c r="D5808" t="s">
        <v>102</v>
      </c>
      <c r="F5808" t="s">
        <v>294</v>
      </c>
      <c r="G5808">
        <v>6</v>
      </c>
      <c r="H5808">
        <v>0</v>
      </c>
      <c r="I5808" t="s">
        <v>294</v>
      </c>
      <c r="J5808">
        <v>0</v>
      </c>
      <c r="K5808" s="4">
        <v>169.81666666666666</v>
      </c>
      <c r="L5808" t="s">
        <v>294</v>
      </c>
      <c r="M5808">
        <v>0.13086802966540101</v>
      </c>
      <c r="N5808" t="s">
        <v>294</v>
      </c>
      <c r="O5808" t="s">
        <v>294</v>
      </c>
      <c r="P5808" t="s">
        <v>294</v>
      </c>
      <c r="Q5808" t="s">
        <v>294</v>
      </c>
      <c r="R5808" t="s">
        <v>290</v>
      </c>
      <c r="S5808" t="s">
        <v>290</v>
      </c>
    </row>
    <row r="5809" spans="1:19" x14ac:dyDescent="0.3">
      <c r="A5809" t="s">
        <v>180</v>
      </c>
      <c r="B5809" t="s">
        <v>299</v>
      </c>
      <c r="C5809" t="s">
        <v>317</v>
      </c>
      <c r="D5809" t="s">
        <v>102</v>
      </c>
      <c r="F5809" t="s">
        <v>294</v>
      </c>
      <c r="G5809">
        <v>6</v>
      </c>
      <c r="H5809">
        <v>0</v>
      </c>
      <c r="I5809" t="s">
        <v>294</v>
      </c>
      <c r="J5809">
        <v>0</v>
      </c>
      <c r="K5809" s="4">
        <v>174.87333333333333</v>
      </c>
      <c r="L5809" t="s">
        <v>294</v>
      </c>
      <c r="M5809">
        <v>0.13694923103324</v>
      </c>
      <c r="N5809" t="s">
        <v>294</v>
      </c>
      <c r="O5809" t="s">
        <v>294</v>
      </c>
      <c r="P5809" t="s">
        <v>294</v>
      </c>
      <c r="Q5809" t="s">
        <v>294</v>
      </c>
      <c r="R5809" t="s">
        <v>290</v>
      </c>
      <c r="S5809" t="s">
        <v>290</v>
      </c>
    </row>
    <row r="5810" spans="1:19" x14ac:dyDescent="0.3">
      <c r="A5810" t="s">
        <v>181</v>
      </c>
      <c r="B5810" t="s">
        <v>295</v>
      </c>
      <c r="C5810" t="s">
        <v>317</v>
      </c>
      <c r="D5810" t="s">
        <v>102</v>
      </c>
      <c r="F5810" t="s">
        <v>294</v>
      </c>
      <c r="G5810">
        <v>6</v>
      </c>
      <c r="H5810">
        <v>0</v>
      </c>
      <c r="I5810" t="s">
        <v>294</v>
      </c>
      <c r="J5810">
        <v>0</v>
      </c>
      <c r="K5810" s="4">
        <v>171.18666666666664</v>
      </c>
      <c r="L5810" t="s">
        <v>294</v>
      </c>
      <c r="M5810">
        <v>0.14894143661665701</v>
      </c>
      <c r="N5810" t="s">
        <v>294</v>
      </c>
      <c r="O5810" t="s">
        <v>294</v>
      </c>
      <c r="P5810" t="s">
        <v>294</v>
      </c>
      <c r="Q5810" t="s">
        <v>294</v>
      </c>
      <c r="R5810" t="s">
        <v>290</v>
      </c>
      <c r="S5810" t="s">
        <v>290</v>
      </c>
    </row>
    <row r="5811" spans="1:19" x14ac:dyDescent="0.3">
      <c r="A5811" t="s">
        <v>182</v>
      </c>
      <c r="B5811" t="s">
        <v>297</v>
      </c>
      <c r="C5811" t="s">
        <v>317</v>
      </c>
      <c r="D5811" t="s">
        <v>102</v>
      </c>
      <c r="F5811" t="s">
        <v>294</v>
      </c>
      <c r="G5811">
        <v>7</v>
      </c>
      <c r="H5811">
        <v>0</v>
      </c>
      <c r="I5811" t="s">
        <v>294</v>
      </c>
      <c r="J5811">
        <v>0</v>
      </c>
      <c r="K5811" s="4">
        <v>175.20333333333335</v>
      </c>
      <c r="L5811" t="s">
        <v>294</v>
      </c>
      <c r="M5811">
        <v>0.141793105108353</v>
      </c>
      <c r="N5811" t="s">
        <v>294</v>
      </c>
      <c r="O5811" t="s">
        <v>294</v>
      </c>
      <c r="P5811" t="s">
        <v>294</v>
      </c>
      <c r="Q5811" t="s">
        <v>294</v>
      </c>
      <c r="R5811" t="s">
        <v>290</v>
      </c>
      <c r="S5811" t="s">
        <v>290</v>
      </c>
    </row>
    <row r="5812" spans="1:19" x14ac:dyDescent="0.3">
      <c r="A5812" t="s">
        <v>183</v>
      </c>
      <c r="B5812" t="s">
        <v>298</v>
      </c>
      <c r="C5812" t="s">
        <v>317</v>
      </c>
      <c r="D5812" t="s">
        <v>102</v>
      </c>
      <c r="F5812" t="s">
        <v>294</v>
      </c>
      <c r="G5812">
        <v>7</v>
      </c>
      <c r="H5812">
        <v>0</v>
      </c>
      <c r="I5812" t="s">
        <v>294</v>
      </c>
      <c r="J5812">
        <v>0</v>
      </c>
      <c r="K5812" s="4">
        <v>174.10999999999999</v>
      </c>
      <c r="L5812" t="s">
        <v>294</v>
      </c>
      <c r="M5812">
        <v>0.15408682209334301</v>
      </c>
      <c r="N5812" t="s">
        <v>294</v>
      </c>
      <c r="O5812" t="s">
        <v>294</v>
      </c>
      <c r="P5812" t="s">
        <v>294</v>
      </c>
      <c r="Q5812" t="s">
        <v>294</v>
      </c>
      <c r="R5812" t="s">
        <v>290</v>
      </c>
      <c r="S5812" t="s">
        <v>290</v>
      </c>
    </row>
    <row r="5813" spans="1:19" x14ac:dyDescent="0.3">
      <c r="A5813" t="s">
        <v>184</v>
      </c>
      <c r="B5813" t="s">
        <v>299</v>
      </c>
      <c r="C5813" t="s">
        <v>318</v>
      </c>
      <c r="D5813" t="s">
        <v>102</v>
      </c>
      <c r="F5813" t="s">
        <v>294</v>
      </c>
      <c r="G5813">
        <v>7</v>
      </c>
      <c r="H5813">
        <v>0</v>
      </c>
      <c r="I5813" t="s">
        <v>294</v>
      </c>
      <c r="J5813">
        <v>0</v>
      </c>
      <c r="K5813" s="4">
        <v>168.80333333333331</v>
      </c>
      <c r="L5813" t="s">
        <v>294</v>
      </c>
      <c r="M5813">
        <v>0.17155807231294501</v>
      </c>
      <c r="N5813" t="s">
        <v>294</v>
      </c>
      <c r="O5813" t="s">
        <v>294</v>
      </c>
      <c r="P5813" t="s">
        <v>294</v>
      </c>
      <c r="Q5813" t="s">
        <v>294</v>
      </c>
      <c r="R5813" t="s">
        <v>290</v>
      </c>
      <c r="S5813" t="s">
        <v>290</v>
      </c>
    </row>
    <row r="5814" spans="1:19" x14ac:dyDescent="0.3">
      <c r="A5814" t="s">
        <v>185</v>
      </c>
      <c r="B5814" t="s">
        <v>295</v>
      </c>
      <c r="C5814" t="s">
        <v>318</v>
      </c>
      <c r="D5814" t="s">
        <v>102</v>
      </c>
      <c r="F5814" t="s">
        <v>294</v>
      </c>
      <c r="G5814">
        <v>7</v>
      </c>
      <c r="H5814">
        <v>0</v>
      </c>
      <c r="I5814" t="s">
        <v>294</v>
      </c>
      <c r="J5814">
        <v>0</v>
      </c>
      <c r="K5814" s="4">
        <v>166.8133333333333</v>
      </c>
      <c r="L5814" t="s">
        <v>294</v>
      </c>
      <c r="M5814">
        <v>0.15867929654284599</v>
      </c>
      <c r="N5814" t="s">
        <v>294</v>
      </c>
      <c r="O5814" t="s">
        <v>294</v>
      </c>
      <c r="P5814" t="s">
        <v>294</v>
      </c>
      <c r="Q5814" t="s">
        <v>294</v>
      </c>
      <c r="R5814" t="s">
        <v>290</v>
      </c>
      <c r="S5814" t="s">
        <v>290</v>
      </c>
    </row>
    <row r="5815" spans="1:19" x14ac:dyDescent="0.3">
      <c r="A5815" t="s">
        <v>186</v>
      </c>
      <c r="B5815" t="s">
        <v>297</v>
      </c>
      <c r="C5815" t="s">
        <v>318</v>
      </c>
      <c r="D5815" t="s">
        <v>102</v>
      </c>
      <c r="F5815" t="s">
        <v>294</v>
      </c>
      <c r="G5815">
        <v>7</v>
      </c>
      <c r="H5815">
        <v>0</v>
      </c>
      <c r="I5815" t="s">
        <v>294</v>
      </c>
      <c r="J5815">
        <v>0</v>
      </c>
      <c r="K5815" s="4">
        <v>170.72666666666669</v>
      </c>
      <c r="L5815" t="s">
        <v>294</v>
      </c>
      <c r="M5815">
        <v>0.16100452920612801</v>
      </c>
      <c r="N5815" t="s">
        <v>294</v>
      </c>
      <c r="O5815" t="s">
        <v>294</v>
      </c>
      <c r="P5815" t="s">
        <v>294</v>
      </c>
      <c r="Q5815" t="s">
        <v>294</v>
      </c>
      <c r="R5815" t="s">
        <v>290</v>
      </c>
      <c r="S5815" t="s">
        <v>290</v>
      </c>
    </row>
    <row r="5816" spans="1:19" x14ac:dyDescent="0.3">
      <c r="A5816" t="s">
        <v>187</v>
      </c>
      <c r="B5816" t="s">
        <v>298</v>
      </c>
      <c r="C5816" t="s">
        <v>318</v>
      </c>
      <c r="D5816" t="s">
        <v>102</v>
      </c>
      <c r="F5816" t="s">
        <v>294</v>
      </c>
      <c r="G5816">
        <v>7</v>
      </c>
      <c r="H5816">
        <v>0</v>
      </c>
      <c r="I5816" t="s">
        <v>294</v>
      </c>
      <c r="J5816">
        <v>0</v>
      </c>
      <c r="K5816" s="4">
        <v>170.24</v>
      </c>
      <c r="L5816" t="s">
        <v>294</v>
      </c>
      <c r="M5816">
        <v>0.13713101424916899</v>
      </c>
      <c r="N5816" t="s">
        <v>294</v>
      </c>
      <c r="O5816" t="s">
        <v>294</v>
      </c>
      <c r="P5816" t="s">
        <v>294</v>
      </c>
      <c r="Q5816" t="s">
        <v>294</v>
      </c>
      <c r="R5816" t="s">
        <v>290</v>
      </c>
      <c r="S5816" t="s">
        <v>290</v>
      </c>
    </row>
    <row r="5817" spans="1:19" x14ac:dyDescent="0.3">
      <c r="A5817" t="s">
        <v>188</v>
      </c>
      <c r="B5817" t="s">
        <v>299</v>
      </c>
      <c r="C5817" t="s">
        <v>319</v>
      </c>
      <c r="D5817" t="s">
        <v>102</v>
      </c>
      <c r="F5817" t="s">
        <v>294</v>
      </c>
      <c r="G5817">
        <v>7</v>
      </c>
      <c r="H5817">
        <v>0</v>
      </c>
      <c r="I5817" t="s">
        <v>294</v>
      </c>
      <c r="J5817">
        <v>0</v>
      </c>
      <c r="K5817" s="4">
        <v>161.27333333333331</v>
      </c>
      <c r="L5817" t="s">
        <v>294</v>
      </c>
      <c r="M5817">
        <v>0.13646166409003599</v>
      </c>
      <c r="N5817" t="s">
        <v>294</v>
      </c>
      <c r="O5817" t="s">
        <v>294</v>
      </c>
      <c r="P5817" t="s">
        <v>294</v>
      </c>
      <c r="Q5817" t="s">
        <v>294</v>
      </c>
      <c r="R5817" t="s">
        <v>290</v>
      </c>
      <c r="S5817" t="s">
        <v>290</v>
      </c>
    </row>
    <row r="5818" spans="1:19" x14ac:dyDescent="0.3">
      <c r="A5818" t="s">
        <v>189</v>
      </c>
      <c r="B5818" t="s">
        <v>295</v>
      </c>
      <c r="C5818" t="s">
        <v>319</v>
      </c>
      <c r="D5818" t="s">
        <v>102</v>
      </c>
      <c r="F5818" t="s">
        <v>294</v>
      </c>
      <c r="G5818">
        <v>7</v>
      </c>
      <c r="H5818">
        <v>0</v>
      </c>
      <c r="I5818" t="s">
        <v>294</v>
      </c>
      <c r="J5818">
        <v>0</v>
      </c>
      <c r="K5818" s="4">
        <v>156.25</v>
      </c>
      <c r="L5818" t="s">
        <v>294</v>
      </c>
      <c r="M5818">
        <v>0.169426753725816</v>
      </c>
      <c r="N5818" t="s">
        <v>294</v>
      </c>
      <c r="O5818" t="s">
        <v>294</v>
      </c>
      <c r="P5818" t="s">
        <v>294</v>
      </c>
      <c r="Q5818" t="s">
        <v>294</v>
      </c>
      <c r="R5818" t="s">
        <v>290</v>
      </c>
      <c r="S5818" t="s">
        <v>290</v>
      </c>
    </row>
    <row r="5819" spans="1:19" x14ac:dyDescent="0.3">
      <c r="A5819" t="s">
        <v>190</v>
      </c>
      <c r="B5819" t="s">
        <v>297</v>
      </c>
      <c r="C5819" t="s">
        <v>319</v>
      </c>
      <c r="D5819" t="s">
        <v>102</v>
      </c>
      <c r="F5819" t="s">
        <v>294</v>
      </c>
      <c r="G5819">
        <v>7</v>
      </c>
      <c r="H5819">
        <v>0</v>
      </c>
      <c r="I5819" t="s">
        <v>294</v>
      </c>
      <c r="J5819">
        <v>0</v>
      </c>
      <c r="K5819" s="4">
        <v>156.08333333333334</v>
      </c>
      <c r="L5819" t="s">
        <v>294</v>
      </c>
      <c r="M5819">
        <v>0.16077417938199301</v>
      </c>
      <c r="N5819" t="s">
        <v>294</v>
      </c>
      <c r="O5819" t="s">
        <v>294</v>
      </c>
      <c r="P5819" t="s">
        <v>294</v>
      </c>
      <c r="Q5819" t="s">
        <v>294</v>
      </c>
      <c r="R5819" t="s">
        <v>290</v>
      </c>
      <c r="S5819" t="s">
        <v>290</v>
      </c>
    </row>
    <row r="5820" spans="1:19" x14ac:dyDescent="0.3">
      <c r="A5820" t="s">
        <v>191</v>
      </c>
      <c r="B5820" t="s">
        <v>298</v>
      </c>
      <c r="C5820" t="s">
        <v>319</v>
      </c>
      <c r="D5820" t="s">
        <v>102</v>
      </c>
      <c r="F5820" t="s">
        <v>294</v>
      </c>
      <c r="G5820">
        <v>7</v>
      </c>
      <c r="H5820">
        <v>0</v>
      </c>
      <c r="I5820" t="s">
        <v>294</v>
      </c>
      <c r="J5820">
        <v>0</v>
      </c>
      <c r="K5820" s="4">
        <v>155.65</v>
      </c>
      <c r="L5820" t="s">
        <v>294</v>
      </c>
      <c r="M5820">
        <v>0.180218804517844</v>
      </c>
      <c r="N5820" t="s">
        <v>294</v>
      </c>
      <c r="O5820" t="s">
        <v>294</v>
      </c>
      <c r="P5820" t="s">
        <v>294</v>
      </c>
      <c r="Q5820" t="s">
        <v>294</v>
      </c>
      <c r="R5820" t="s">
        <v>290</v>
      </c>
      <c r="S5820" t="s">
        <v>290</v>
      </c>
    </row>
    <row r="5821" spans="1:19" x14ac:dyDescent="0.3">
      <c r="A5821" t="s">
        <v>192</v>
      </c>
      <c r="B5821" t="s">
        <v>299</v>
      </c>
      <c r="C5821" t="s">
        <v>320</v>
      </c>
      <c r="D5821" t="s">
        <v>102</v>
      </c>
      <c r="F5821" t="s">
        <v>294</v>
      </c>
      <c r="G5821">
        <v>7</v>
      </c>
      <c r="H5821">
        <v>0</v>
      </c>
      <c r="I5821" t="s">
        <v>294</v>
      </c>
      <c r="J5821">
        <v>0</v>
      </c>
      <c r="K5821" s="4">
        <v>154.29333333333332</v>
      </c>
      <c r="L5821" t="s">
        <v>294</v>
      </c>
      <c r="M5821">
        <v>0.203351410367897</v>
      </c>
      <c r="N5821" t="s">
        <v>294</v>
      </c>
      <c r="O5821" t="s">
        <v>294</v>
      </c>
      <c r="P5821" t="s">
        <v>294</v>
      </c>
      <c r="Q5821" t="s">
        <v>294</v>
      </c>
      <c r="R5821" t="s">
        <v>290</v>
      </c>
      <c r="S5821" t="s">
        <v>290</v>
      </c>
    </row>
    <row r="5822" spans="1:19" x14ac:dyDescent="0.3">
      <c r="A5822" t="s">
        <v>193</v>
      </c>
      <c r="B5822" t="s">
        <v>295</v>
      </c>
      <c r="C5822" t="s">
        <v>320</v>
      </c>
      <c r="D5822" t="s">
        <v>102</v>
      </c>
      <c r="F5822" t="s">
        <v>294</v>
      </c>
      <c r="G5822">
        <v>7</v>
      </c>
      <c r="H5822">
        <v>0</v>
      </c>
      <c r="I5822" t="s">
        <v>294</v>
      </c>
      <c r="J5822">
        <v>0</v>
      </c>
      <c r="K5822" s="4">
        <v>153.12</v>
      </c>
      <c r="L5822" t="s">
        <v>294</v>
      </c>
      <c r="M5822">
        <v>0.1900925784011</v>
      </c>
      <c r="N5822" t="s">
        <v>294</v>
      </c>
      <c r="O5822" t="s">
        <v>294</v>
      </c>
      <c r="P5822" t="s">
        <v>294</v>
      </c>
      <c r="Q5822" t="s">
        <v>294</v>
      </c>
      <c r="R5822" t="s">
        <v>290</v>
      </c>
      <c r="S5822" t="s">
        <v>290</v>
      </c>
    </row>
    <row r="5823" spans="1:19" x14ac:dyDescent="0.3">
      <c r="A5823" t="s">
        <v>194</v>
      </c>
      <c r="B5823" t="s">
        <v>297</v>
      </c>
      <c r="C5823" t="s">
        <v>320</v>
      </c>
      <c r="D5823" t="s">
        <v>102</v>
      </c>
      <c r="F5823" t="s">
        <v>294</v>
      </c>
      <c r="G5823">
        <v>19.59</v>
      </c>
      <c r="H5823">
        <v>0</v>
      </c>
      <c r="I5823" t="s">
        <v>294</v>
      </c>
      <c r="J5823">
        <v>0</v>
      </c>
      <c r="K5823" s="4">
        <v>126.25666666666666</v>
      </c>
      <c r="L5823" t="s">
        <v>294</v>
      </c>
      <c r="M5823">
        <v>0.240909543400567</v>
      </c>
      <c r="N5823" t="s">
        <v>294</v>
      </c>
      <c r="O5823" t="s">
        <v>294</v>
      </c>
      <c r="P5823" t="s">
        <v>294</v>
      </c>
      <c r="Q5823" t="s">
        <v>294</v>
      </c>
      <c r="R5823" t="s">
        <v>290</v>
      </c>
      <c r="S5823" t="s">
        <v>290</v>
      </c>
    </row>
    <row r="5824" spans="1:19" x14ac:dyDescent="0.3">
      <c r="A5824" t="s">
        <v>195</v>
      </c>
      <c r="B5824" t="s">
        <v>298</v>
      </c>
      <c r="C5824" t="s">
        <v>320</v>
      </c>
      <c r="D5824" t="s">
        <v>102</v>
      </c>
      <c r="F5824" t="s">
        <v>294</v>
      </c>
      <c r="G5824">
        <v>8.0299999999999994</v>
      </c>
      <c r="H5824">
        <v>0</v>
      </c>
      <c r="I5824" t="s">
        <v>294</v>
      </c>
      <c r="J5824">
        <v>0</v>
      </c>
      <c r="K5824" s="4">
        <v>123.69</v>
      </c>
      <c r="L5824" t="s">
        <v>294</v>
      </c>
      <c r="M5824">
        <v>0.23927400111732799</v>
      </c>
      <c r="N5824" t="s">
        <v>294</v>
      </c>
      <c r="O5824" t="s">
        <v>294</v>
      </c>
      <c r="P5824" t="s">
        <v>294</v>
      </c>
      <c r="Q5824" t="s">
        <v>294</v>
      </c>
      <c r="R5824" t="s">
        <v>290</v>
      </c>
      <c r="S5824" t="s">
        <v>290</v>
      </c>
    </row>
    <row r="5825" spans="1:19" x14ac:dyDescent="0.3">
      <c r="A5825" t="s">
        <v>196</v>
      </c>
      <c r="B5825" t="s">
        <v>299</v>
      </c>
      <c r="C5825" t="s">
        <v>321</v>
      </c>
      <c r="D5825" t="s">
        <v>102</v>
      </c>
      <c r="F5825" t="s">
        <v>294</v>
      </c>
      <c r="G5825">
        <v>3.35</v>
      </c>
      <c r="H5825">
        <v>0</v>
      </c>
      <c r="I5825" t="s">
        <v>294</v>
      </c>
      <c r="J5825">
        <v>0</v>
      </c>
      <c r="K5825" s="4">
        <v>122.78000000000002</v>
      </c>
      <c r="L5825" t="s">
        <v>294</v>
      </c>
      <c r="M5825">
        <v>0.210891699042415</v>
      </c>
      <c r="N5825" t="s">
        <v>294</v>
      </c>
      <c r="O5825" t="s">
        <v>294</v>
      </c>
      <c r="P5825" t="s">
        <v>294</v>
      </c>
      <c r="Q5825" t="s">
        <v>294</v>
      </c>
      <c r="R5825" t="s">
        <v>290</v>
      </c>
      <c r="S5825" t="s">
        <v>290</v>
      </c>
    </row>
    <row r="5826" spans="1:19" x14ac:dyDescent="0.3">
      <c r="A5826" t="s">
        <v>197</v>
      </c>
      <c r="B5826" t="s">
        <v>295</v>
      </c>
      <c r="C5826" t="s">
        <v>321</v>
      </c>
      <c r="D5826" t="s">
        <v>102</v>
      </c>
      <c r="F5826">
        <v>12.063333333333301</v>
      </c>
      <c r="G5826">
        <v>25.17</v>
      </c>
      <c r="H5826">
        <v>0</v>
      </c>
      <c r="I5826" t="s">
        <v>294</v>
      </c>
      <c r="J5826">
        <v>0</v>
      </c>
      <c r="K5826" s="4">
        <v>122.52666666666666</v>
      </c>
      <c r="L5826" t="s">
        <v>294</v>
      </c>
      <c r="M5826">
        <v>0.19974921263393899</v>
      </c>
      <c r="N5826" t="s">
        <v>294</v>
      </c>
      <c r="O5826" t="s">
        <v>294</v>
      </c>
      <c r="P5826" t="s">
        <v>294</v>
      </c>
      <c r="Q5826" t="s">
        <v>294</v>
      </c>
      <c r="R5826" t="s">
        <v>290</v>
      </c>
      <c r="S5826" t="s">
        <v>290</v>
      </c>
    </row>
    <row r="5827" spans="1:19" x14ac:dyDescent="0.3">
      <c r="A5827" t="s">
        <v>198</v>
      </c>
      <c r="B5827" t="s">
        <v>297</v>
      </c>
      <c r="C5827" t="s">
        <v>321</v>
      </c>
      <c r="D5827" t="s">
        <v>102</v>
      </c>
      <c r="F5827">
        <v>11.31</v>
      </c>
      <c r="G5827">
        <v>21.5</v>
      </c>
      <c r="H5827">
        <v>0</v>
      </c>
      <c r="I5827" t="s">
        <v>294</v>
      </c>
      <c r="J5827">
        <v>0</v>
      </c>
      <c r="K5827" s="4">
        <v>125.78000000000002</v>
      </c>
      <c r="L5827" t="s">
        <v>294</v>
      </c>
      <c r="M5827">
        <v>0.16599464925991</v>
      </c>
      <c r="N5827" t="s">
        <v>294</v>
      </c>
      <c r="O5827" t="s">
        <v>294</v>
      </c>
      <c r="P5827" t="s">
        <v>294</v>
      </c>
      <c r="Q5827" t="s">
        <v>294</v>
      </c>
      <c r="R5827" t="s">
        <v>290</v>
      </c>
      <c r="S5827" t="s">
        <v>290</v>
      </c>
    </row>
    <row r="5828" spans="1:19" x14ac:dyDescent="0.3">
      <c r="A5828" t="s">
        <v>199</v>
      </c>
      <c r="B5828" t="s">
        <v>298</v>
      </c>
      <c r="C5828" t="s">
        <v>321</v>
      </c>
      <c r="D5828" t="s">
        <v>102</v>
      </c>
      <c r="F5828">
        <v>12.54</v>
      </c>
      <c r="G5828">
        <v>9.02</v>
      </c>
      <c r="H5828">
        <v>0</v>
      </c>
      <c r="I5828" t="s">
        <v>294</v>
      </c>
      <c r="J5828">
        <v>0</v>
      </c>
      <c r="K5828" s="4">
        <v>130.41333333333333</v>
      </c>
      <c r="L5828" t="s">
        <v>294</v>
      </c>
      <c r="M5828">
        <v>0.15058086286372999</v>
      </c>
      <c r="N5828" t="s">
        <v>294</v>
      </c>
      <c r="O5828" t="s">
        <v>294</v>
      </c>
      <c r="P5828" t="s">
        <v>294</v>
      </c>
      <c r="Q5828" t="s">
        <v>294</v>
      </c>
      <c r="R5828" t="s">
        <v>290</v>
      </c>
      <c r="S5828" t="s">
        <v>290</v>
      </c>
    </row>
    <row r="5829" spans="1:19" x14ac:dyDescent="0.3">
      <c r="A5829" t="s">
        <v>200</v>
      </c>
      <c r="B5829" t="s">
        <v>299</v>
      </c>
      <c r="C5829" t="s">
        <v>322</v>
      </c>
      <c r="D5829" t="s">
        <v>102</v>
      </c>
      <c r="F5829">
        <v>12.6766666666667</v>
      </c>
      <c r="G5829">
        <v>15.63</v>
      </c>
      <c r="H5829">
        <v>0</v>
      </c>
      <c r="I5829" t="s">
        <v>294</v>
      </c>
      <c r="J5829">
        <v>0</v>
      </c>
      <c r="K5829" s="4">
        <v>133.11666666666667</v>
      </c>
      <c r="L5829" t="s">
        <v>294</v>
      </c>
      <c r="M5829">
        <v>0.15208577032840301</v>
      </c>
      <c r="N5829" t="s">
        <v>294</v>
      </c>
      <c r="O5829" t="s">
        <v>294</v>
      </c>
      <c r="P5829" t="s">
        <v>294</v>
      </c>
      <c r="Q5829" t="s">
        <v>294</v>
      </c>
      <c r="R5829" t="s">
        <v>290</v>
      </c>
      <c r="S5829" t="s">
        <v>290</v>
      </c>
    </row>
    <row r="5830" spans="1:19" x14ac:dyDescent="0.3">
      <c r="A5830" t="s">
        <v>201</v>
      </c>
      <c r="B5830" t="s">
        <v>295</v>
      </c>
      <c r="C5830" t="s">
        <v>322</v>
      </c>
      <c r="D5830" t="s">
        <v>102</v>
      </c>
      <c r="F5830">
        <v>13.0866666666667</v>
      </c>
      <c r="G5830">
        <v>11.15</v>
      </c>
      <c r="H5830">
        <v>0</v>
      </c>
      <c r="I5830" t="s">
        <v>294</v>
      </c>
      <c r="J5830">
        <v>0</v>
      </c>
      <c r="K5830" s="4">
        <v>140.94999999999999</v>
      </c>
      <c r="L5830" t="s">
        <v>294</v>
      </c>
      <c r="M5830">
        <v>0.14463786880330501</v>
      </c>
      <c r="N5830" t="s">
        <v>294</v>
      </c>
      <c r="O5830" t="s">
        <v>294</v>
      </c>
      <c r="P5830" t="s">
        <v>294</v>
      </c>
      <c r="Q5830" t="s">
        <v>294</v>
      </c>
      <c r="R5830" t="s">
        <v>290</v>
      </c>
      <c r="S5830" t="s">
        <v>290</v>
      </c>
    </row>
    <row r="5831" spans="1:19" x14ac:dyDescent="0.3">
      <c r="A5831" t="s">
        <v>202</v>
      </c>
      <c r="B5831" t="s">
        <v>297</v>
      </c>
      <c r="C5831" t="s">
        <v>322</v>
      </c>
      <c r="D5831" t="s">
        <v>102</v>
      </c>
      <c r="F5831">
        <v>13.0566666666667</v>
      </c>
      <c r="G5831">
        <v>8.3800000000000008</v>
      </c>
      <c r="H5831">
        <v>0</v>
      </c>
      <c r="I5831" t="s">
        <v>294</v>
      </c>
      <c r="J5831">
        <v>0</v>
      </c>
      <c r="K5831" s="4">
        <v>138.4366666666667</v>
      </c>
      <c r="L5831" t="s">
        <v>294</v>
      </c>
      <c r="M5831">
        <v>0.14087959093956501</v>
      </c>
      <c r="N5831" t="s">
        <v>294</v>
      </c>
      <c r="O5831" t="s">
        <v>294</v>
      </c>
      <c r="P5831" t="s">
        <v>294</v>
      </c>
      <c r="Q5831" t="s">
        <v>294</v>
      </c>
      <c r="R5831" t="s">
        <v>290</v>
      </c>
      <c r="S5831" t="s">
        <v>290</v>
      </c>
    </row>
    <row r="5832" spans="1:19" x14ac:dyDescent="0.3">
      <c r="A5832" t="s">
        <v>203</v>
      </c>
      <c r="B5832" t="s">
        <v>298</v>
      </c>
      <c r="C5832" t="s">
        <v>322</v>
      </c>
      <c r="D5832" t="s">
        <v>102</v>
      </c>
      <c r="F5832">
        <v>14.41</v>
      </c>
      <c r="G5832">
        <v>7.98</v>
      </c>
      <c r="H5832">
        <v>0</v>
      </c>
      <c r="I5832" t="s">
        <v>294</v>
      </c>
      <c r="J5832">
        <v>0</v>
      </c>
      <c r="K5832" s="4">
        <v>138.05666666666667</v>
      </c>
      <c r="L5832" t="s">
        <v>294</v>
      </c>
      <c r="M5832">
        <v>0.144887819188843</v>
      </c>
      <c r="N5832" t="s">
        <v>294</v>
      </c>
      <c r="O5832" t="s">
        <v>294</v>
      </c>
      <c r="P5832" t="s">
        <v>294</v>
      </c>
      <c r="Q5832" t="s">
        <v>294</v>
      </c>
      <c r="R5832" t="s">
        <v>290</v>
      </c>
      <c r="S5832" t="s">
        <v>290</v>
      </c>
    </row>
    <row r="5833" spans="1:19" x14ac:dyDescent="0.3">
      <c r="A5833" t="s">
        <v>204</v>
      </c>
      <c r="B5833" t="s">
        <v>299</v>
      </c>
      <c r="C5833" t="s">
        <v>323</v>
      </c>
      <c r="D5833" t="s">
        <v>102</v>
      </c>
      <c r="F5833">
        <v>15.54</v>
      </c>
      <c r="G5833">
        <v>16.600000000000001</v>
      </c>
      <c r="H5833">
        <v>0</v>
      </c>
      <c r="I5833" t="s">
        <v>294</v>
      </c>
      <c r="J5833">
        <v>0</v>
      </c>
      <c r="K5833" s="4">
        <v>136.83666666666667</v>
      </c>
      <c r="L5833" t="s">
        <v>294</v>
      </c>
      <c r="M5833">
        <v>0.154151167003546</v>
      </c>
      <c r="N5833" t="s">
        <v>294</v>
      </c>
      <c r="O5833" t="s">
        <v>294</v>
      </c>
      <c r="P5833" t="s">
        <v>294</v>
      </c>
      <c r="Q5833" t="s">
        <v>294</v>
      </c>
      <c r="R5833" t="s">
        <v>290</v>
      </c>
      <c r="S5833" t="s">
        <v>290</v>
      </c>
    </row>
    <row r="5834" spans="1:19" x14ac:dyDescent="0.3">
      <c r="A5834" t="s">
        <v>205</v>
      </c>
      <c r="B5834" t="s">
        <v>295</v>
      </c>
      <c r="C5834" t="s">
        <v>323</v>
      </c>
      <c r="D5834" t="s">
        <v>102</v>
      </c>
      <c r="F5834">
        <v>15.6466666666667</v>
      </c>
      <c r="G5834">
        <v>14.29</v>
      </c>
      <c r="H5834">
        <v>0</v>
      </c>
      <c r="I5834" t="s">
        <v>294</v>
      </c>
      <c r="J5834">
        <v>0</v>
      </c>
      <c r="K5834" s="4">
        <v>131.13666666666668</v>
      </c>
      <c r="L5834" t="s">
        <v>294</v>
      </c>
      <c r="M5834">
        <v>0.144948956307729</v>
      </c>
      <c r="N5834" t="s">
        <v>294</v>
      </c>
      <c r="O5834" t="s">
        <v>294</v>
      </c>
      <c r="P5834" t="s">
        <v>294</v>
      </c>
      <c r="Q5834" t="s">
        <v>294</v>
      </c>
      <c r="R5834" t="s">
        <v>290</v>
      </c>
      <c r="S5834" t="s">
        <v>290</v>
      </c>
    </row>
    <row r="5835" spans="1:19" x14ac:dyDescent="0.3">
      <c r="A5835" t="s">
        <v>206</v>
      </c>
      <c r="B5835" t="s">
        <v>297</v>
      </c>
      <c r="C5835" t="s">
        <v>323</v>
      </c>
      <c r="D5835" t="s">
        <v>102</v>
      </c>
      <c r="F5835">
        <v>16.106666666666701</v>
      </c>
      <c r="G5835">
        <v>14.43</v>
      </c>
      <c r="H5835">
        <v>0</v>
      </c>
      <c r="I5835" t="s">
        <v>294</v>
      </c>
      <c r="J5835">
        <v>0</v>
      </c>
      <c r="K5835" s="4">
        <v>126.43666666666667</v>
      </c>
      <c r="L5835" t="s">
        <v>294</v>
      </c>
      <c r="M5835">
        <v>0.140848707551922</v>
      </c>
      <c r="N5835" t="s">
        <v>294</v>
      </c>
      <c r="O5835" t="s">
        <v>294</v>
      </c>
      <c r="P5835" t="s">
        <v>294</v>
      </c>
      <c r="Q5835" t="s">
        <v>294</v>
      </c>
      <c r="R5835" t="s">
        <v>290</v>
      </c>
      <c r="S5835" t="s">
        <v>290</v>
      </c>
    </row>
    <row r="5836" spans="1:19" x14ac:dyDescent="0.3">
      <c r="A5836" t="s">
        <v>207</v>
      </c>
      <c r="B5836" t="s">
        <v>298</v>
      </c>
      <c r="C5836" t="s">
        <v>323</v>
      </c>
      <c r="D5836" t="s">
        <v>102</v>
      </c>
      <c r="F5836">
        <v>16.55</v>
      </c>
      <c r="G5836">
        <v>10.9</v>
      </c>
      <c r="H5836">
        <v>23.8</v>
      </c>
      <c r="I5836">
        <v>5.2227716810260496</v>
      </c>
      <c r="J5836">
        <v>0</v>
      </c>
      <c r="K5836" s="4">
        <v>124.13666666666666</v>
      </c>
      <c r="L5836" t="s">
        <v>294</v>
      </c>
      <c r="M5836">
        <v>0.139458000467587</v>
      </c>
      <c r="N5836" t="s">
        <v>294</v>
      </c>
      <c r="O5836" t="s">
        <v>294</v>
      </c>
      <c r="P5836" t="s">
        <v>294</v>
      </c>
      <c r="Q5836" t="s">
        <v>294</v>
      </c>
      <c r="R5836" t="s">
        <v>290</v>
      </c>
      <c r="S5836" t="s">
        <v>290</v>
      </c>
    </row>
    <row r="5837" spans="1:19" x14ac:dyDescent="0.3">
      <c r="A5837" t="s">
        <v>208</v>
      </c>
      <c r="B5837" t="s">
        <v>299</v>
      </c>
      <c r="C5837" t="s">
        <v>324</v>
      </c>
      <c r="D5837" t="s">
        <v>102</v>
      </c>
      <c r="F5837">
        <v>16.216666666666701</v>
      </c>
      <c r="G5837">
        <v>13.1</v>
      </c>
      <c r="H5837">
        <v>23.6</v>
      </c>
      <c r="I5837">
        <v>5.5578251298531498</v>
      </c>
      <c r="J5837">
        <v>0</v>
      </c>
      <c r="K5837" s="4">
        <v>120.2</v>
      </c>
      <c r="L5837" t="s">
        <v>294</v>
      </c>
      <c r="M5837">
        <v>0.136863338180682</v>
      </c>
      <c r="N5837" t="s">
        <v>294</v>
      </c>
      <c r="O5837" t="s">
        <v>294</v>
      </c>
      <c r="P5837" t="s">
        <v>294</v>
      </c>
      <c r="Q5837" t="s">
        <v>294</v>
      </c>
      <c r="R5837" t="s">
        <v>290</v>
      </c>
      <c r="S5837" t="s">
        <v>290</v>
      </c>
    </row>
    <row r="5838" spans="1:19" x14ac:dyDescent="0.3">
      <c r="A5838" t="s">
        <v>209</v>
      </c>
      <c r="B5838" t="s">
        <v>295</v>
      </c>
      <c r="C5838" t="s">
        <v>324</v>
      </c>
      <c r="D5838" t="s">
        <v>102</v>
      </c>
      <c r="F5838">
        <v>15.786666666666701</v>
      </c>
      <c r="G5838">
        <v>13.11</v>
      </c>
      <c r="H5838">
        <v>23.9</v>
      </c>
      <c r="I5838">
        <v>5.9411090457664999</v>
      </c>
      <c r="J5838">
        <v>0</v>
      </c>
      <c r="K5838" s="4">
        <v>120.09666666666668</v>
      </c>
      <c r="L5838" t="s">
        <v>294</v>
      </c>
      <c r="M5838">
        <v>0.13900743947119301</v>
      </c>
      <c r="N5838" t="s">
        <v>294</v>
      </c>
      <c r="O5838" t="s">
        <v>294</v>
      </c>
      <c r="P5838" t="s">
        <v>294</v>
      </c>
      <c r="Q5838" t="s">
        <v>294</v>
      </c>
      <c r="R5838" t="s">
        <v>290</v>
      </c>
      <c r="S5838" t="s">
        <v>290</v>
      </c>
    </row>
    <row r="5839" spans="1:19" x14ac:dyDescent="0.3">
      <c r="A5839" t="s">
        <v>210</v>
      </c>
      <c r="B5839" t="s">
        <v>297</v>
      </c>
      <c r="C5839" t="s">
        <v>324</v>
      </c>
      <c r="D5839" t="s">
        <v>102</v>
      </c>
      <c r="F5839">
        <v>15.27</v>
      </c>
      <c r="G5839">
        <v>17.079999999999998</v>
      </c>
      <c r="H5839">
        <v>24</v>
      </c>
      <c r="I5839">
        <v>6.3762541147183196</v>
      </c>
      <c r="J5839">
        <v>0</v>
      </c>
      <c r="K5839" s="4">
        <v>118.64999999999999</v>
      </c>
      <c r="L5839" t="s">
        <v>294</v>
      </c>
      <c r="M5839">
        <v>0.13339092243599299</v>
      </c>
      <c r="N5839" t="s">
        <v>294</v>
      </c>
      <c r="O5839" t="s">
        <v>294</v>
      </c>
      <c r="P5839" t="s">
        <v>294</v>
      </c>
      <c r="Q5839" t="s">
        <v>294</v>
      </c>
      <c r="R5839" t="s">
        <v>290</v>
      </c>
      <c r="S5839" t="s">
        <v>290</v>
      </c>
    </row>
    <row r="5840" spans="1:19" x14ac:dyDescent="0.3">
      <c r="A5840" t="s">
        <v>211</v>
      </c>
      <c r="B5840" t="s">
        <v>298</v>
      </c>
      <c r="C5840" t="s">
        <v>324</v>
      </c>
      <c r="D5840" t="s">
        <v>102</v>
      </c>
      <c r="F5840">
        <v>15.973333333333301</v>
      </c>
      <c r="G5840">
        <v>10.51</v>
      </c>
      <c r="H5840">
        <v>24.9</v>
      </c>
      <c r="I5840">
        <v>7.0296734272735701</v>
      </c>
      <c r="J5840">
        <v>0</v>
      </c>
      <c r="K5840" s="4">
        <v>116.96</v>
      </c>
      <c r="L5840" t="s">
        <v>294</v>
      </c>
      <c r="M5840">
        <v>0.13433794804986701</v>
      </c>
      <c r="N5840" t="s">
        <v>294</v>
      </c>
      <c r="O5840" t="s">
        <v>294</v>
      </c>
      <c r="P5840" t="s">
        <v>294</v>
      </c>
      <c r="Q5840" t="s">
        <v>294</v>
      </c>
      <c r="R5840" t="s">
        <v>290</v>
      </c>
      <c r="S5840" t="s">
        <v>290</v>
      </c>
    </row>
    <row r="5841" spans="1:19" x14ac:dyDescent="0.3">
      <c r="A5841" t="s">
        <v>212</v>
      </c>
      <c r="B5841" t="s">
        <v>299</v>
      </c>
      <c r="C5841" t="s">
        <v>325</v>
      </c>
      <c r="D5841" t="s">
        <v>102</v>
      </c>
      <c r="F5841">
        <v>15.8</v>
      </c>
      <c r="G5841">
        <v>15.48</v>
      </c>
      <c r="H5841">
        <v>24.8</v>
      </c>
      <c r="I5841">
        <v>7.5424485927534599</v>
      </c>
      <c r="J5841">
        <v>0</v>
      </c>
      <c r="K5841" s="4">
        <v>116.03000000000002</v>
      </c>
      <c r="L5841" t="s">
        <v>294</v>
      </c>
      <c r="M5841">
        <v>0.133436747554327</v>
      </c>
      <c r="N5841" t="s">
        <v>294</v>
      </c>
      <c r="O5841" t="s">
        <v>294</v>
      </c>
      <c r="P5841" t="s">
        <v>294</v>
      </c>
      <c r="Q5841" t="s">
        <v>294</v>
      </c>
      <c r="R5841" t="s">
        <v>290</v>
      </c>
      <c r="S5841" t="s">
        <v>290</v>
      </c>
    </row>
    <row r="5842" spans="1:19" x14ac:dyDescent="0.3">
      <c r="A5842" t="s">
        <v>213</v>
      </c>
      <c r="B5842" t="s">
        <v>295</v>
      </c>
      <c r="C5842" t="s">
        <v>325</v>
      </c>
      <c r="D5842" t="s">
        <v>102</v>
      </c>
      <c r="F5842">
        <v>16</v>
      </c>
      <c r="G5842">
        <v>23.59</v>
      </c>
      <c r="H5842">
        <v>25.1</v>
      </c>
      <c r="I5842">
        <v>8.1854420540801893</v>
      </c>
      <c r="J5842">
        <v>0</v>
      </c>
      <c r="K5842" s="4">
        <v>115.05</v>
      </c>
      <c r="L5842" t="s">
        <v>294</v>
      </c>
      <c r="M5842">
        <v>0.14032995184694599</v>
      </c>
      <c r="N5842" t="s">
        <v>294</v>
      </c>
      <c r="O5842" t="s">
        <v>294</v>
      </c>
      <c r="P5842" t="s">
        <v>294</v>
      </c>
      <c r="Q5842" t="s">
        <v>294</v>
      </c>
      <c r="R5842" t="s">
        <v>290</v>
      </c>
      <c r="S5842" t="s">
        <v>290</v>
      </c>
    </row>
    <row r="5843" spans="1:19" x14ac:dyDescent="0.3">
      <c r="A5843" t="s">
        <v>214</v>
      </c>
      <c r="B5843" t="s">
        <v>297</v>
      </c>
      <c r="C5843" t="s">
        <v>325</v>
      </c>
      <c r="D5843" t="s">
        <v>102</v>
      </c>
      <c r="F5843">
        <v>16.063333333333301</v>
      </c>
      <c r="G5843">
        <v>11.9</v>
      </c>
      <c r="H5843">
        <v>25.2</v>
      </c>
      <c r="I5843">
        <v>8.7698123700814801</v>
      </c>
      <c r="J5843">
        <v>0</v>
      </c>
      <c r="K5843" s="4">
        <v>114.95</v>
      </c>
      <c r="L5843" t="s">
        <v>294</v>
      </c>
      <c r="M5843">
        <v>0.136932775750747</v>
      </c>
      <c r="N5843" t="s">
        <v>294</v>
      </c>
      <c r="O5843" t="s">
        <v>294</v>
      </c>
      <c r="P5843" t="s">
        <v>294</v>
      </c>
      <c r="Q5843" t="s">
        <v>294</v>
      </c>
      <c r="R5843" t="s">
        <v>290</v>
      </c>
      <c r="S5843" t="s">
        <v>290</v>
      </c>
    </row>
    <row r="5844" spans="1:19" x14ac:dyDescent="0.3">
      <c r="A5844" t="s">
        <v>215</v>
      </c>
      <c r="B5844" t="s">
        <v>298</v>
      </c>
      <c r="C5844" t="s">
        <v>325</v>
      </c>
      <c r="D5844" t="s">
        <v>102</v>
      </c>
      <c r="F5844">
        <v>16.086666666666702</v>
      </c>
      <c r="G5844">
        <v>18.399999999999999</v>
      </c>
      <c r="H5844">
        <v>25.8</v>
      </c>
      <c r="I5844">
        <v>9.5085546251294897</v>
      </c>
      <c r="J5844">
        <v>0</v>
      </c>
      <c r="K5844" s="4">
        <v>109.88666666666667</v>
      </c>
      <c r="L5844" t="s">
        <v>294</v>
      </c>
      <c r="M5844">
        <v>0.1282592205361</v>
      </c>
      <c r="N5844" t="s">
        <v>294</v>
      </c>
      <c r="O5844" t="s">
        <v>294</v>
      </c>
      <c r="P5844" t="s">
        <v>294</v>
      </c>
      <c r="Q5844" t="s">
        <v>294</v>
      </c>
      <c r="R5844" t="s">
        <v>290</v>
      </c>
      <c r="S5844" t="s">
        <v>290</v>
      </c>
    </row>
    <row r="5845" spans="1:19" x14ac:dyDescent="0.3">
      <c r="A5845" t="s">
        <v>216</v>
      </c>
      <c r="B5845" t="s">
        <v>299</v>
      </c>
      <c r="C5845" t="s">
        <v>326</v>
      </c>
      <c r="D5845" t="s">
        <v>102</v>
      </c>
      <c r="F5845">
        <v>15.6766666666667</v>
      </c>
      <c r="G5845">
        <v>19.059999999999999</v>
      </c>
      <c r="H5845">
        <v>25.6</v>
      </c>
      <c r="I5845">
        <v>10.1573580640113</v>
      </c>
      <c r="J5845">
        <v>0</v>
      </c>
      <c r="K5845" s="4">
        <v>100.32666666666667</v>
      </c>
      <c r="L5845" t="s">
        <v>294</v>
      </c>
      <c r="M5845">
        <v>0.12426654652147801</v>
      </c>
      <c r="N5845" t="s">
        <v>294</v>
      </c>
      <c r="O5845" t="s">
        <v>294</v>
      </c>
      <c r="P5845" t="s">
        <v>294</v>
      </c>
      <c r="Q5845" t="s">
        <v>294</v>
      </c>
      <c r="R5845" t="s">
        <v>290</v>
      </c>
      <c r="S5845" t="s">
        <v>290</v>
      </c>
    </row>
    <row r="5846" spans="1:19" x14ac:dyDescent="0.3">
      <c r="A5846" t="s">
        <v>217</v>
      </c>
      <c r="B5846" t="s">
        <v>295</v>
      </c>
      <c r="C5846" t="s">
        <v>326</v>
      </c>
      <c r="D5846" t="s">
        <v>102</v>
      </c>
      <c r="F5846">
        <v>16.706666666666699</v>
      </c>
      <c r="G5846">
        <v>20.36</v>
      </c>
      <c r="H5846">
        <v>25.6</v>
      </c>
      <c r="I5846">
        <v>10.747668103049101</v>
      </c>
      <c r="J5846">
        <v>0</v>
      </c>
      <c r="K5846" s="4">
        <v>97.546666666666667</v>
      </c>
      <c r="L5846" t="s">
        <v>294</v>
      </c>
      <c r="M5846">
        <v>0.113364701652204</v>
      </c>
      <c r="N5846" t="s">
        <v>294</v>
      </c>
      <c r="O5846" t="s">
        <v>294</v>
      </c>
      <c r="P5846" t="s">
        <v>294</v>
      </c>
      <c r="Q5846" t="s">
        <v>294</v>
      </c>
      <c r="R5846" t="s">
        <v>290</v>
      </c>
      <c r="S5846" t="s">
        <v>290</v>
      </c>
    </row>
    <row r="5847" spans="1:19" x14ac:dyDescent="0.3">
      <c r="A5847" t="s">
        <v>218</v>
      </c>
      <c r="B5847" t="s">
        <v>297</v>
      </c>
      <c r="C5847" t="s">
        <v>326</v>
      </c>
      <c r="D5847" t="s">
        <v>102</v>
      </c>
      <c r="F5847">
        <v>17.440000000000001</v>
      </c>
      <c r="G5847">
        <v>23.59</v>
      </c>
      <c r="H5847">
        <v>25.1</v>
      </c>
      <c r="I5847">
        <v>11.1117016574253</v>
      </c>
      <c r="J5847">
        <v>0</v>
      </c>
      <c r="K5847" s="4">
        <v>94.736666666666679</v>
      </c>
      <c r="L5847" t="s">
        <v>294</v>
      </c>
      <c r="M5847">
        <v>0.10489613612852799</v>
      </c>
      <c r="N5847">
        <v>-18.3613426595238</v>
      </c>
      <c r="O5847" t="s">
        <v>294</v>
      </c>
      <c r="P5847">
        <v>6.0004537379044001</v>
      </c>
      <c r="Q5847" t="s">
        <v>294</v>
      </c>
      <c r="R5847" t="s">
        <v>290</v>
      </c>
      <c r="S5847" t="s">
        <v>290</v>
      </c>
    </row>
    <row r="5848" spans="1:19" x14ac:dyDescent="0.3">
      <c r="A5848" t="s">
        <v>219</v>
      </c>
      <c r="B5848" t="s">
        <v>298</v>
      </c>
      <c r="C5848" t="s">
        <v>326</v>
      </c>
      <c r="D5848" t="s">
        <v>102</v>
      </c>
      <c r="F5848">
        <v>17.813333333333301</v>
      </c>
      <c r="G5848">
        <v>21.4</v>
      </c>
      <c r="H5848">
        <v>25.5</v>
      </c>
      <c r="I5848">
        <v>12.0625561812966</v>
      </c>
      <c r="J5848">
        <v>0</v>
      </c>
      <c r="K5848" s="4">
        <v>93.796666666666667</v>
      </c>
      <c r="L5848" t="s">
        <v>294</v>
      </c>
      <c r="M5848">
        <v>0.11742265957822801</v>
      </c>
      <c r="N5848">
        <v>-18.9340484001814</v>
      </c>
      <c r="O5848" t="s">
        <v>294</v>
      </c>
      <c r="P5848">
        <v>5.6781549314719602</v>
      </c>
      <c r="Q5848" t="s">
        <v>294</v>
      </c>
      <c r="R5848" t="s">
        <v>290</v>
      </c>
      <c r="S5848" t="s">
        <v>290</v>
      </c>
    </row>
    <row r="5849" spans="1:19" x14ac:dyDescent="0.3">
      <c r="A5849" t="s">
        <v>220</v>
      </c>
      <c r="B5849" t="s">
        <v>299</v>
      </c>
      <c r="C5849" t="s">
        <v>327</v>
      </c>
      <c r="D5849" t="s">
        <v>102</v>
      </c>
      <c r="F5849">
        <v>17.113333333333301</v>
      </c>
      <c r="G5849">
        <v>18.72</v>
      </c>
      <c r="H5849">
        <v>24.1</v>
      </c>
      <c r="I5849">
        <v>12.1825358200732</v>
      </c>
      <c r="J5849">
        <v>0</v>
      </c>
      <c r="K5849" s="4">
        <v>95.429999999999993</v>
      </c>
      <c r="L5849" t="s">
        <v>294</v>
      </c>
      <c r="M5849">
        <v>0.113777364341656</v>
      </c>
      <c r="N5849">
        <v>-19.549303730947599</v>
      </c>
      <c r="O5849" t="s">
        <v>294</v>
      </c>
      <c r="P5849">
        <v>4.9711238892227101</v>
      </c>
      <c r="Q5849" t="s">
        <v>294</v>
      </c>
      <c r="R5849" t="s">
        <v>290</v>
      </c>
      <c r="S5849" t="s">
        <v>290</v>
      </c>
    </row>
    <row r="5850" spans="1:19" x14ac:dyDescent="0.3">
      <c r="A5850" t="s">
        <v>221</v>
      </c>
      <c r="B5850" t="s">
        <v>295</v>
      </c>
      <c r="C5850" t="s">
        <v>327</v>
      </c>
      <c r="D5850" t="s">
        <v>102</v>
      </c>
      <c r="F5850">
        <v>17.41</v>
      </c>
      <c r="G5850">
        <v>13</v>
      </c>
      <c r="H5850">
        <v>23.9</v>
      </c>
      <c r="I5850">
        <v>12.648553060577701</v>
      </c>
      <c r="J5850">
        <v>0</v>
      </c>
      <c r="K5850" s="4">
        <v>97.40333333333335</v>
      </c>
      <c r="L5850" t="s">
        <v>294</v>
      </c>
      <c r="M5850">
        <v>0.106990630638841</v>
      </c>
      <c r="N5850">
        <v>-19.728723134810199</v>
      </c>
      <c r="O5850" t="s">
        <v>294</v>
      </c>
      <c r="P5850">
        <v>4.6015145911728901</v>
      </c>
      <c r="Q5850" t="s">
        <v>294</v>
      </c>
      <c r="R5850" t="s">
        <v>290</v>
      </c>
      <c r="S5850" t="s">
        <v>290</v>
      </c>
    </row>
    <row r="5851" spans="1:19" x14ac:dyDescent="0.3">
      <c r="A5851" t="s">
        <v>222</v>
      </c>
      <c r="B5851" t="s">
        <v>297</v>
      </c>
      <c r="C5851" t="s">
        <v>327</v>
      </c>
      <c r="D5851" t="s">
        <v>102</v>
      </c>
      <c r="F5851">
        <v>16.75</v>
      </c>
      <c r="G5851">
        <v>13</v>
      </c>
      <c r="H5851">
        <v>22.6</v>
      </c>
      <c r="I5851">
        <v>12.6828533039244</v>
      </c>
      <c r="J5851">
        <v>0</v>
      </c>
      <c r="K5851" s="4">
        <v>95.963333333333324</v>
      </c>
      <c r="L5851" t="s">
        <v>294</v>
      </c>
      <c r="M5851">
        <v>0.113611955052023</v>
      </c>
      <c r="N5851">
        <v>-20.436840631508499</v>
      </c>
      <c r="O5851" t="s">
        <v>294</v>
      </c>
      <c r="P5851">
        <v>3.7135725581922201</v>
      </c>
      <c r="Q5851" t="s">
        <v>294</v>
      </c>
      <c r="R5851" t="s">
        <v>290</v>
      </c>
      <c r="S5851" t="s">
        <v>290</v>
      </c>
    </row>
    <row r="5852" spans="1:19" x14ac:dyDescent="0.3">
      <c r="A5852" t="s">
        <v>223</v>
      </c>
      <c r="B5852" t="s">
        <v>298</v>
      </c>
      <c r="C5852" t="s">
        <v>327</v>
      </c>
      <c r="D5852" t="s">
        <v>102</v>
      </c>
      <c r="F5852">
        <v>14.8166666666667</v>
      </c>
      <c r="G5852">
        <v>12.5</v>
      </c>
      <c r="H5852">
        <v>23.1</v>
      </c>
      <c r="I5852">
        <v>13.5321162974091</v>
      </c>
      <c r="J5852">
        <v>0</v>
      </c>
      <c r="K5852" s="4">
        <v>96.820000000000007</v>
      </c>
      <c r="L5852" t="s">
        <v>294</v>
      </c>
      <c r="M5852">
        <v>9.3822489827379299E-2</v>
      </c>
      <c r="N5852">
        <v>-20.645344748068801</v>
      </c>
      <c r="O5852" t="s">
        <v>294</v>
      </c>
      <c r="P5852">
        <v>3.4334407629093402</v>
      </c>
      <c r="Q5852" t="s">
        <v>294</v>
      </c>
      <c r="R5852" t="s">
        <v>290</v>
      </c>
      <c r="S5852" t="s">
        <v>290</v>
      </c>
    </row>
    <row r="5853" spans="1:19" x14ac:dyDescent="0.3">
      <c r="A5853" t="s">
        <v>224</v>
      </c>
      <c r="B5853" t="s">
        <v>299</v>
      </c>
      <c r="C5853" t="s">
        <v>328</v>
      </c>
      <c r="D5853" t="s">
        <v>102</v>
      </c>
      <c r="F5853">
        <v>13.293333333333299</v>
      </c>
      <c r="G5853">
        <v>12.38</v>
      </c>
      <c r="H5853">
        <v>22.3</v>
      </c>
      <c r="I5853">
        <v>13.850014927405701</v>
      </c>
      <c r="J5853">
        <v>0</v>
      </c>
      <c r="K5853" s="4">
        <v>97.229999999999976</v>
      </c>
      <c r="L5853" t="s">
        <v>294</v>
      </c>
      <c r="M5853">
        <v>9.1200967951636694E-2</v>
      </c>
      <c r="N5853">
        <v>-21.1258550004132</v>
      </c>
      <c r="O5853" t="s">
        <v>294</v>
      </c>
      <c r="P5853">
        <v>2.7546896492792898</v>
      </c>
      <c r="Q5853" t="s">
        <v>294</v>
      </c>
      <c r="R5853" t="s">
        <v>290</v>
      </c>
      <c r="S5853" t="s">
        <v>290</v>
      </c>
    </row>
    <row r="5854" spans="1:19" x14ac:dyDescent="0.3">
      <c r="A5854" t="s">
        <v>225</v>
      </c>
      <c r="B5854" t="s">
        <v>295</v>
      </c>
      <c r="C5854" t="s">
        <v>328</v>
      </c>
      <c r="D5854" t="s">
        <v>102</v>
      </c>
      <c r="F5854">
        <v>13.5866666666667</v>
      </c>
      <c r="G5854">
        <v>14.16</v>
      </c>
      <c r="H5854">
        <v>22.8</v>
      </c>
      <c r="I5854">
        <v>14.758814775502399</v>
      </c>
      <c r="J5854">
        <v>0</v>
      </c>
      <c r="K5854" s="4">
        <v>97.15333333333335</v>
      </c>
      <c r="L5854" t="s">
        <v>294</v>
      </c>
      <c r="M5854">
        <v>9.2247153035584104E-2</v>
      </c>
      <c r="N5854">
        <v>-20.332797671988899</v>
      </c>
      <c r="O5854" t="s">
        <v>294</v>
      </c>
      <c r="P5854">
        <v>3.0834914221052201</v>
      </c>
      <c r="Q5854" t="s">
        <v>294</v>
      </c>
      <c r="R5854" t="s">
        <v>290</v>
      </c>
      <c r="S5854" t="s">
        <v>290</v>
      </c>
    </row>
    <row r="5855" spans="1:19" x14ac:dyDescent="0.3">
      <c r="A5855" t="s">
        <v>226</v>
      </c>
      <c r="B5855" t="s">
        <v>297</v>
      </c>
      <c r="C5855" t="s">
        <v>328</v>
      </c>
      <c r="D5855" t="s">
        <v>102</v>
      </c>
      <c r="F5855">
        <v>14.25</v>
      </c>
      <c r="G5855">
        <v>11.01</v>
      </c>
      <c r="H5855">
        <v>22.5</v>
      </c>
      <c r="I5855">
        <v>15.0808039062909</v>
      </c>
      <c r="J5855">
        <v>0</v>
      </c>
      <c r="K5855" s="4">
        <v>96.393333333333331</v>
      </c>
      <c r="L5855" t="s">
        <v>294</v>
      </c>
      <c r="M5855">
        <v>7.5449538300840197E-2</v>
      </c>
      <c r="N5855">
        <v>-19.393305718157301</v>
      </c>
      <c r="O5855" t="s">
        <v>294</v>
      </c>
      <c r="P5855">
        <v>3.30485251453169</v>
      </c>
      <c r="Q5855" t="s">
        <v>294</v>
      </c>
      <c r="R5855" t="s">
        <v>290</v>
      </c>
      <c r="S5855" t="s">
        <v>290</v>
      </c>
    </row>
    <row r="5856" spans="1:19" x14ac:dyDescent="0.3">
      <c r="A5856" t="s">
        <v>227</v>
      </c>
      <c r="B5856" t="s">
        <v>298</v>
      </c>
      <c r="C5856" t="s">
        <v>328</v>
      </c>
      <c r="D5856" t="s">
        <v>102</v>
      </c>
      <c r="F5856">
        <v>12.34</v>
      </c>
      <c r="G5856">
        <v>10.5</v>
      </c>
      <c r="H5856">
        <v>23.1</v>
      </c>
      <c r="I5856">
        <v>16.2738583377017</v>
      </c>
      <c r="J5856">
        <v>0</v>
      </c>
      <c r="K5856" s="4">
        <v>95.083333333333329</v>
      </c>
      <c r="L5856" t="s">
        <v>294</v>
      </c>
      <c r="M5856">
        <v>7.9509021094044896E-2</v>
      </c>
      <c r="N5856">
        <v>-20.306587854169301</v>
      </c>
      <c r="O5856" t="s">
        <v>294</v>
      </c>
      <c r="P5856">
        <v>2.7100255904891299</v>
      </c>
      <c r="Q5856" t="s">
        <v>294</v>
      </c>
      <c r="R5856" t="s">
        <v>290</v>
      </c>
      <c r="S5856" t="s">
        <v>290</v>
      </c>
    </row>
    <row r="5857" spans="1:19" x14ac:dyDescent="0.3">
      <c r="A5857" t="s">
        <v>228</v>
      </c>
      <c r="B5857" t="s">
        <v>299</v>
      </c>
      <c r="C5857" t="s">
        <v>329</v>
      </c>
      <c r="D5857" t="s">
        <v>102</v>
      </c>
      <c r="F5857">
        <v>12.313333333333301</v>
      </c>
      <c r="G5857">
        <v>11.86</v>
      </c>
      <c r="H5857">
        <v>22.3</v>
      </c>
      <c r="I5857">
        <v>16.865281598512102</v>
      </c>
      <c r="J5857">
        <v>0</v>
      </c>
      <c r="K5857" s="4">
        <v>97.34999999999998</v>
      </c>
      <c r="L5857" t="s">
        <v>294</v>
      </c>
      <c r="M5857">
        <v>8.5699833044258794E-2</v>
      </c>
      <c r="N5857">
        <v>-18.901187958454699</v>
      </c>
      <c r="O5857" t="s">
        <v>294</v>
      </c>
      <c r="P5857">
        <v>3.4063537305044198</v>
      </c>
      <c r="Q5857" t="s">
        <v>294</v>
      </c>
      <c r="R5857" t="s">
        <v>290</v>
      </c>
      <c r="S5857" t="s">
        <v>290</v>
      </c>
    </row>
    <row r="5858" spans="1:19" x14ac:dyDescent="0.3">
      <c r="A5858" t="s">
        <v>229</v>
      </c>
      <c r="B5858" t="s">
        <v>295</v>
      </c>
      <c r="C5858" t="s">
        <v>329</v>
      </c>
      <c r="D5858" t="s">
        <v>102</v>
      </c>
      <c r="F5858">
        <v>11.46</v>
      </c>
      <c r="G5858">
        <v>11.9</v>
      </c>
      <c r="H5858">
        <v>22.8</v>
      </c>
      <c r="I5858">
        <v>18.108319015458999</v>
      </c>
      <c r="J5858">
        <v>0</v>
      </c>
      <c r="K5858" s="4">
        <v>97.83</v>
      </c>
      <c r="L5858" t="s">
        <v>294</v>
      </c>
      <c r="M5858">
        <v>7.8455212897395599E-2</v>
      </c>
      <c r="N5858">
        <v>-16.725324317662398</v>
      </c>
      <c r="O5858" t="s">
        <v>294</v>
      </c>
      <c r="P5858">
        <v>4.8121957792910699</v>
      </c>
      <c r="Q5858" t="s">
        <v>294</v>
      </c>
      <c r="R5858" t="s">
        <v>290</v>
      </c>
      <c r="S5858" t="s">
        <v>290</v>
      </c>
    </row>
    <row r="5859" spans="1:19" x14ac:dyDescent="0.3">
      <c r="A5859" t="s">
        <v>230</v>
      </c>
      <c r="B5859" t="s">
        <v>297</v>
      </c>
      <c r="C5859" t="s">
        <v>329</v>
      </c>
      <c r="D5859" t="s">
        <v>102</v>
      </c>
      <c r="F5859">
        <v>11.376666666666701</v>
      </c>
      <c r="G5859">
        <v>11.75</v>
      </c>
      <c r="H5859">
        <v>22.6</v>
      </c>
      <c r="I5859">
        <v>18.972067366914001</v>
      </c>
      <c r="J5859">
        <v>0</v>
      </c>
      <c r="K5859" s="4">
        <v>99.266666666666666</v>
      </c>
      <c r="L5859" t="s">
        <v>294</v>
      </c>
      <c r="M5859">
        <v>9.0513322665516996E-2</v>
      </c>
      <c r="N5859">
        <v>-15.3608264962253</v>
      </c>
      <c r="O5859" t="s">
        <v>294</v>
      </c>
      <c r="P5859">
        <v>5.6550794383549698</v>
      </c>
      <c r="Q5859" t="s">
        <v>294</v>
      </c>
      <c r="R5859" t="s">
        <v>290</v>
      </c>
      <c r="S5859" t="s">
        <v>290</v>
      </c>
    </row>
    <row r="5860" spans="1:19" x14ac:dyDescent="0.3">
      <c r="A5860" t="s">
        <v>231</v>
      </c>
      <c r="B5860" t="s">
        <v>298</v>
      </c>
      <c r="C5860" t="s">
        <v>329</v>
      </c>
      <c r="D5860" t="s">
        <v>102</v>
      </c>
      <c r="F5860">
        <v>10.266666666666699</v>
      </c>
      <c r="G5860">
        <v>11.84</v>
      </c>
      <c r="H5860">
        <v>23.5</v>
      </c>
      <c r="I5860">
        <v>20.577765497964698</v>
      </c>
      <c r="J5860">
        <v>0</v>
      </c>
      <c r="K5860" s="4">
        <v>99.596666666666678</v>
      </c>
      <c r="L5860" t="s">
        <v>294</v>
      </c>
      <c r="M5860">
        <v>8.2525951066669795E-2</v>
      </c>
      <c r="N5860">
        <v>-15.9653828175162</v>
      </c>
      <c r="O5860" t="s">
        <v>294</v>
      </c>
      <c r="P5860">
        <v>5.6292972734374898</v>
      </c>
      <c r="Q5860" t="s">
        <v>294</v>
      </c>
      <c r="R5860" t="s">
        <v>290</v>
      </c>
      <c r="S5860" t="s">
        <v>290</v>
      </c>
    </row>
    <row r="5861" spans="1:19" x14ac:dyDescent="0.3">
      <c r="A5861" t="s">
        <v>232</v>
      </c>
      <c r="B5861" t="s">
        <v>299</v>
      </c>
      <c r="C5861" t="s">
        <v>330</v>
      </c>
      <c r="D5861" t="s">
        <v>102</v>
      </c>
      <c r="F5861">
        <v>10.76</v>
      </c>
      <c r="G5861">
        <v>14.32</v>
      </c>
      <c r="H5861">
        <v>23.5</v>
      </c>
      <c r="I5861">
        <v>21.417532007043</v>
      </c>
      <c r="J5861">
        <v>0</v>
      </c>
      <c r="K5861" s="4">
        <v>98.850000000000009</v>
      </c>
      <c r="L5861" t="s">
        <v>294</v>
      </c>
      <c r="M5861">
        <v>5.92652129430448E-2</v>
      </c>
      <c r="N5861">
        <v>-16.175154691585</v>
      </c>
      <c r="O5861" t="s">
        <v>294</v>
      </c>
      <c r="P5861">
        <v>5.5283056335829599</v>
      </c>
      <c r="Q5861" t="s">
        <v>294</v>
      </c>
      <c r="R5861" t="s">
        <v>290</v>
      </c>
      <c r="S5861" t="s">
        <v>290</v>
      </c>
    </row>
    <row r="5862" spans="1:19" x14ac:dyDescent="0.3">
      <c r="A5862" t="s">
        <v>233</v>
      </c>
      <c r="B5862" t="s">
        <v>295</v>
      </c>
      <c r="C5862" t="s">
        <v>330</v>
      </c>
      <c r="D5862" t="s">
        <v>102</v>
      </c>
      <c r="F5862">
        <v>12.89</v>
      </c>
      <c r="G5862">
        <v>19.13</v>
      </c>
      <c r="H5862">
        <v>24.4</v>
      </c>
      <c r="I5862">
        <v>22.892958636045499</v>
      </c>
      <c r="J5862">
        <v>0</v>
      </c>
      <c r="K5862" s="4">
        <v>99.99666666666667</v>
      </c>
      <c r="L5862" t="s">
        <v>294</v>
      </c>
      <c r="M5862">
        <v>5.4984087046961699E-2</v>
      </c>
      <c r="N5862">
        <v>-16.022511530844302</v>
      </c>
      <c r="O5862" t="s">
        <v>294</v>
      </c>
      <c r="P5862">
        <v>5.7875104112527804</v>
      </c>
      <c r="Q5862" t="s">
        <v>294</v>
      </c>
      <c r="R5862" t="s">
        <v>290</v>
      </c>
      <c r="S5862" t="s">
        <v>290</v>
      </c>
    </row>
    <row r="5863" spans="1:19" x14ac:dyDescent="0.3">
      <c r="A5863" t="s">
        <v>234</v>
      </c>
      <c r="B5863" t="s">
        <v>297</v>
      </c>
      <c r="C5863" t="s">
        <v>330</v>
      </c>
      <c r="D5863" t="s">
        <v>102</v>
      </c>
      <c r="F5863">
        <v>13.9166666666667</v>
      </c>
      <c r="G5863">
        <v>17.38</v>
      </c>
      <c r="H5863">
        <v>24.6</v>
      </c>
      <c r="I5863">
        <v>24.082225966261301</v>
      </c>
      <c r="J5863">
        <v>0</v>
      </c>
      <c r="K5863" s="4">
        <v>103.67</v>
      </c>
      <c r="L5863" t="s">
        <v>294</v>
      </c>
      <c r="M5863">
        <v>4.5299925991637097E-2</v>
      </c>
      <c r="N5863">
        <v>-14.955681066814501</v>
      </c>
      <c r="O5863" t="s">
        <v>294</v>
      </c>
      <c r="P5863">
        <v>6.4354493536678898</v>
      </c>
      <c r="Q5863" t="s">
        <v>294</v>
      </c>
      <c r="R5863" t="s">
        <v>290</v>
      </c>
      <c r="S5863" t="s">
        <v>290</v>
      </c>
    </row>
    <row r="5864" spans="1:19" x14ac:dyDescent="0.3">
      <c r="A5864" t="s">
        <v>235</v>
      </c>
      <c r="B5864" t="s">
        <v>298</v>
      </c>
      <c r="C5864" t="s">
        <v>330</v>
      </c>
      <c r="D5864" t="s">
        <v>102</v>
      </c>
      <c r="F5864">
        <v>13.686666666666699</v>
      </c>
      <c r="G5864">
        <v>13.5</v>
      </c>
      <c r="H5864">
        <v>25.9</v>
      </c>
      <c r="I5864">
        <v>26.546800789433401</v>
      </c>
      <c r="J5864">
        <v>0</v>
      </c>
      <c r="K5864" s="4">
        <v>107.74</v>
      </c>
      <c r="L5864" t="s">
        <v>294</v>
      </c>
      <c r="M5864">
        <v>4.5432069406233497E-2</v>
      </c>
      <c r="N5864">
        <v>-14.7773774000275</v>
      </c>
      <c r="O5864" t="s">
        <v>294</v>
      </c>
      <c r="P5864">
        <v>6.9694342857612499</v>
      </c>
      <c r="Q5864" t="s">
        <v>294</v>
      </c>
      <c r="R5864" t="s">
        <v>290</v>
      </c>
      <c r="S5864" t="s">
        <v>290</v>
      </c>
    </row>
    <row r="5865" spans="1:19" x14ac:dyDescent="0.3">
      <c r="A5865" t="s">
        <v>236</v>
      </c>
      <c r="B5865" t="s">
        <v>299</v>
      </c>
      <c r="C5865" t="s">
        <v>331</v>
      </c>
      <c r="D5865" t="s">
        <v>102</v>
      </c>
      <c r="F5865">
        <v>12.203333333333299</v>
      </c>
      <c r="G5865">
        <v>11</v>
      </c>
      <c r="H5865">
        <v>25.7</v>
      </c>
      <c r="I5865">
        <v>27.461756681542902</v>
      </c>
      <c r="J5865">
        <v>0</v>
      </c>
      <c r="K5865" s="4">
        <v>107.92333333333333</v>
      </c>
      <c r="L5865" t="s">
        <v>294</v>
      </c>
      <c r="M5865">
        <v>4.3125832956714502E-2</v>
      </c>
      <c r="N5865">
        <v>-15.0786924424609</v>
      </c>
      <c r="O5865" t="s">
        <v>294</v>
      </c>
      <c r="P5865">
        <v>6.5725756091804204</v>
      </c>
      <c r="Q5865" t="s">
        <v>294</v>
      </c>
      <c r="R5865" t="s">
        <v>290</v>
      </c>
      <c r="S5865" t="s">
        <v>290</v>
      </c>
    </row>
    <row r="5866" spans="1:19" x14ac:dyDescent="0.3">
      <c r="A5866" t="s">
        <v>237</v>
      </c>
      <c r="B5866" t="s">
        <v>295</v>
      </c>
      <c r="C5866" t="s">
        <v>331</v>
      </c>
      <c r="D5866" t="s">
        <v>102</v>
      </c>
      <c r="F5866">
        <v>11.0766666666667</v>
      </c>
      <c r="G5866">
        <v>10.5</v>
      </c>
      <c r="H5866">
        <v>26.4</v>
      </c>
      <c r="I5866">
        <v>29.073625317486201</v>
      </c>
      <c r="J5866">
        <v>0</v>
      </c>
      <c r="K5866" s="4">
        <v>109.62</v>
      </c>
      <c r="L5866" t="s">
        <v>294</v>
      </c>
      <c r="M5866">
        <v>3.9824443300891799E-2</v>
      </c>
      <c r="N5866">
        <v>-15.0963364143861</v>
      </c>
      <c r="O5866" t="s">
        <v>294</v>
      </c>
      <c r="P5866">
        <v>6.5351607045214299</v>
      </c>
      <c r="Q5866" t="s">
        <v>294</v>
      </c>
      <c r="R5866" t="s">
        <v>290</v>
      </c>
      <c r="S5866" t="s">
        <v>290</v>
      </c>
    </row>
    <row r="5867" spans="1:19" x14ac:dyDescent="0.3">
      <c r="A5867" t="s">
        <v>238</v>
      </c>
      <c r="B5867" t="s">
        <v>297</v>
      </c>
      <c r="C5867" t="s">
        <v>331</v>
      </c>
      <c r="D5867" t="s">
        <v>102</v>
      </c>
      <c r="F5867">
        <v>11.206666666666701</v>
      </c>
      <c r="G5867">
        <v>11.38</v>
      </c>
      <c r="H5867">
        <v>26.9</v>
      </c>
      <c r="I5867">
        <v>31.330307534489702</v>
      </c>
      <c r="J5867">
        <v>0</v>
      </c>
      <c r="K5867" s="4">
        <v>108.10333333333331</v>
      </c>
      <c r="L5867" t="s">
        <v>294</v>
      </c>
      <c r="M5867">
        <v>5.2403151315132797E-2</v>
      </c>
      <c r="N5867">
        <v>-14.3420713401177</v>
      </c>
      <c r="O5867" t="s">
        <v>294</v>
      </c>
      <c r="P5867">
        <v>7.1232392645902998</v>
      </c>
      <c r="Q5867" t="s">
        <v>294</v>
      </c>
      <c r="R5867" t="s">
        <v>290</v>
      </c>
      <c r="S5867" t="s">
        <v>290</v>
      </c>
    </row>
    <row r="5868" spans="1:19" x14ac:dyDescent="0.3">
      <c r="A5868" t="s">
        <v>239</v>
      </c>
      <c r="B5868" t="s">
        <v>298</v>
      </c>
      <c r="C5868" t="s">
        <v>331</v>
      </c>
      <c r="D5868" t="s">
        <v>102</v>
      </c>
      <c r="F5868">
        <v>12.49</v>
      </c>
      <c r="G5868">
        <v>12.4</v>
      </c>
      <c r="H5868">
        <v>28.6</v>
      </c>
      <c r="I5868">
        <v>34.397093544505701</v>
      </c>
      <c r="J5868">
        <v>0</v>
      </c>
      <c r="K5868" s="4">
        <v>111.56666666666666</v>
      </c>
      <c r="L5868" t="s">
        <v>294</v>
      </c>
      <c r="M5868">
        <v>5.3332676485374902E-2</v>
      </c>
      <c r="N5868">
        <v>-14.207791196064701</v>
      </c>
      <c r="O5868" t="s">
        <v>294</v>
      </c>
      <c r="P5868">
        <v>7.56998559056965</v>
      </c>
      <c r="Q5868" t="s">
        <v>294</v>
      </c>
      <c r="R5868" t="s">
        <v>290</v>
      </c>
      <c r="S5868" t="s">
        <v>290</v>
      </c>
    </row>
    <row r="5869" spans="1:19" x14ac:dyDescent="0.3">
      <c r="A5869" t="s">
        <v>240</v>
      </c>
      <c r="B5869" t="s">
        <v>299</v>
      </c>
      <c r="C5869" t="s">
        <v>332</v>
      </c>
      <c r="D5869" t="s">
        <v>102</v>
      </c>
      <c r="F5869">
        <v>13.3266666666667</v>
      </c>
      <c r="G5869">
        <v>13.75</v>
      </c>
      <c r="H5869">
        <v>28.6</v>
      </c>
      <c r="I5869">
        <v>36.155547168668001</v>
      </c>
      <c r="J5869">
        <v>0</v>
      </c>
      <c r="K5869" s="4">
        <v>116.76333333333332</v>
      </c>
      <c r="L5869" t="s">
        <v>294</v>
      </c>
      <c r="M5869">
        <v>6.0393990877251197E-2</v>
      </c>
      <c r="N5869">
        <v>-12.9934110137066</v>
      </c>
      <c r="O5869" t="s">
        <v>294</v>
      </c>
      <c r="P5869">
        <v>8.1148692077800497</v>
      </c>
      <c r="Q5869" t="s">
        <v>294</v>
      </c>
      <c r="R5869" t="s">
        <v>290</v>
      </c>
      <c r="S5869" t="s">
        <v>290</v>
      </c>
    </row>
    <row r="5870" spans="1:19" x14ac:dyDescent="0.3">
      <c r="A5870" t="s">
        <v>241</v>
      </c>
      <c r="B5870" t="s">
        <v>295</v>
      </c>
      <c r="C5870" t="s">
        <v>332</v>
      </c>
      <c r="D5870" t="s">
        <v>102</v>
      </c>
      <c r="F5870">
        <v>13.6366666666667</v>
      </c>
      <c r="G5870">
        <v>13.84</v>
      </c>
      <c r="H5870">
        <v>30</v>
      </c>
      <c r="I5870">
        <v>39.332208599473901</v>
      </c>
      <c r="J5870">
        <v>0</v>
      </c>
      <c r="K5870" s="4">
        <v>115.67666666666668</v>
      </c>
      <c r="L5870" t="s">
        <v>294</v>
      </c>
      <c r="M5870">
        <v>6.6825488323039903E-2</v>
      </c>
      <c r="N5870">
        <v>-11.0515209640102</v>
      </c>
      <c r="O5870" t="s">
        <v>294</v>
      </c>
      <c r="P5870">
        <v>9.5826800609724501</v>
      </c>
      <c r="Q5870" t="s">
        <v>294</v>
      </c>
      <c r="R5870" t="s">
        <v>290</v>
      </c>
      <c r="S5870" t="s">
        <v>290</v>
      </c>
    </row>
    <row r="5871" spans="1:19" x14ac:dyDescent="0.3">
      <c r="A5871" t="s">
        <v>242</v>
      </c>
      <c r="B5871" t="s">
        <v>297</v>
      </c>
      <c r="C5871" t="s">
        <v>332</v>
      </c>
      <c r="D5871" t="s">
        <v>102</v>
      </c>
      <c r="F5871">
        <v>13.7466666666667</v>
      </c>
      <c r="G5871">
        <v>14.5</v>
      </c>
      <c r="H5871">
        <v>30</v>
      </c>
      <c r="I5871">
        <v>41.495268380421003</v>
      </c>
      <c r="J5871">
        <v>0</v>
      </c>
      <c r="K5871" s="4">
        <v>117.67</v>
      </c>
      <c r="L5871" t="s">
        <v>294</v>
      </c>
      <c r="M5871">
        <v>6.6888390408636103E-2</v>
      </c>
      <c r="N5871">
        <v>-10.915057746906401</v>
      </c>
      <c r="O5871" t="s">
        <v>294</v>
      </c>
      <c r="P5871">
        <v>9.5133504538512295</v>
      </c>
      <c r="Q5871" t="s">
        <v>294</v>
      </c>
      <c r="R5871" t="s">
        <v>290</v>
      </c>
      <c r="S5871" t="s">
        <v>290</v>
      </c>
    </row>
    <row r="5872" spans="1:19" x14ac:dyDescent="0.3">
      <c r="A5872" t="s">
        <v>243</v>
      </c>
      <c r="B5872" t="s">
        <v>298</v>
      </c>
      <c r="C5872" t="s">
        <v>332</v>
      </c>
      <c r="D5872" t="s">
        <v>102</v>
      </c>
      <c r="F5872">
        <v>14.1</v>
      </c>
      <c r="G5872">
        <v>14.52</v>
      </c>
      <c r="H5872">
        <v>30.7</v>
      </c>
      <c r="I5872">
        <v>44.371620030126003</v>
      </c>
      <c r="J5872">
        <v>0</v>
      </c>
      <c r="K5872" s="4">
        <v>120.53333333333335</v>
      </c>
      <c r="L5872" t="s">
        <v>294</v>
      </c>
      <c r="M5872">
        <v>6.8584241278908303E-2</v>
      </c>
      <c r="N5872">
        <v>-13.851957347286399</v>
      </c>
      <c r="O5872" t="s">
        <v>294</v>
      </c>
      <c r="P5872">
        <v>7.7083010102848997</v>
      </c>
      <c r="Q5872" t="s">
        <v>294</v>
      </c>
      <c r="R5872" t="s">
        <v>290</v>
      </c>
      <c r="S5872" t="s">
        <v>290</v>
      </c>
    </row>
    <row r="5873" spans="1:19" x14ac:dyDescent="0.3">
      <c r="A5873" t="s">
        <v>244</v>
      </c>
      <c r="B5873" t="s">
        <v>299</v>
      </c>
      <c r="C5873" t="s">
        <v>333</v>
      </c>
      <c r="D5873" t="s">
        <v>102</v>
      </c>
      <c r="F5873">
        <v>14.6566666666667</v>
      </c>
      <c r="G5873">
        <v>14.5</v>
      </c>
      <c r="H5873">
        <v>30.5</v>
      </c>
      <c r="I5873">
        <v>46.0209549787104</v>
      </c>
      <c r="J5873">
        <v>0</v>
      </c>
      <c r="K5873" s="4">
        <v>124.52</v>
      </c>
      <c r="L5873" t="s">
        <v>294</v>
      </c>
      <c r="M5873">
        <v>6.7606027759468501E-2</v>
      </c>
      <c r="N5873">
        <v>-11.957035913141199</v>
      </c>
      <c r="O5873" t="s">
        <v>294</v>
      </c>
      <c r="P5873">
        <v>8.3475160486212694</v>
      </c>
      <c r="Q5873" t="s">
        <v>294</v>
      </c>
      <c r="R5873" t="s">
        <v>290</v>
      </c>
      <c r="S5873" t="s">
        <v>290</v>
      </c>
    </row>
    <row r="5874" spans="1:19" x14ac:dyDescent="0.3">
      <c r="A5874" t="s">
        <v>245</v>
      </c>
      <c r="B5874" t="s">
        <v>295</v>
      </c>
      <c r="C5874" t="s">
        <v>333</v>
      </c>
      <c r="D5874" t="s">
        <v>102</v>
      </c>
      <c r="F5874">
        <v>14.6366666666667</v>
      </c>
      <c r="G5874">
        <v>14.65</v>
      </c>
      <c r="H5874">
        <v>30.9</v>
      </c>
      <c r="I5874">
        <v>48.243686610345399</v>
      </c>
      <c r="J5874">
        <v>0</v>
      </c>
      <c r="K5874" s="4">
        <v>127.98333333333333</v>
      </c>
      <c r="L5874" t="s">
        <v>294</v>
      </c>
      <c r="M5874">
        <v>6.5466984715894294E-2</v>
      </c>
      <c r="N5874">
        <v>-8.9164232450287706</v>
      </c>
      <c r="O5874" t="s">
        <v>294</v>
      </c>
      <c r="P5874">
        <v>9.7990290467150505</v>
      </c>
      <c r="Q5874" t="s">
        <v>294</v>
      </c>
      <c r="R5874" t="s">
        <v>290</v>
      </c>
      <c r="S5874" t="s">
        <v>290</v>
      </c>
    </row>
    <row r="5875" spans="1:19" x14ac:dyDescent="0.3">
      <c r="A5875" t="s">
        <v>246</v>
      </c>
      <c r="B5875" t="s">
        <v>297</v>
      </c>
      <c r="C5875" t="s">
        <v>333</v>
      </c>
      <c r="D5875" t="s">
        <v>102</v>
      </c>
      <c r="F5875">
        <v>14.7533333333333</v>
      </c>
      <c r="G5875">
        <v>14.65</v>
      </c>
      <c r="H5875">
        <v>30.4</v>
      </c>
      <c r="I5875">
        <v>49.6713572352567</v>
      </c>
      <c r="J5875">
        <v>0</v>
      </c>
      <c r="K5875" s="4">
        <v>129.12333333333331</v>
      </c>
      <c r="L5875" t="s">
        <v>294</v>
      </c>
      <c r="M5875">
        <v>6.2019004665631199E-2</v>
      </c>
      <c r="N5875">
        <v>-13.613636571174601</v>
      </c>
      <c r="O5875" t="s">
        <v>294</v>
      </c>
      <c r="P5875">
        <v>6.0827861364386502</v>
      </c>
      <c r="Q5875" t="s">
        <v>294</v>
      </c>
      <c r="R5875" t="s">
        <v>290</v>
      </c>
      <c r="S5875" t="s">
        <v>290</v>
      </c>
    </row>
    <row r="5876" spans="1:19" x14ac:dyDescent="0.3">
      <c r="A5876" t="s">
        <v>247</v>
      </c>
      <c r="B5876" t="s">
        <v>298</v>
      </c>
      <c r="C5876" t="s">
        <v>333</v>
      </c>
      <c r="D5876" t="s">
        <v>102</v>
      </c>
      <c r="F5876">
        <v>14.6633333333333</v>
      </c>
      <c r="G5876">
        <v>14.71</v>
      </c>
      <c r="H5876">
        <v>30.2</v>
      </c>
      <c r="I5876">
        <v>51.917294330781097</v>
      </c>
      <c r="J5876">
        <v>0</v>
      </c>
      <c r="K5876" s="4">
        <v>127.64666666666666</v>
      </c>
      <c r="L5876" t="s">
        <v>294</v>
      </c>
      <c r="M5876">
        <v>6.5257049624880506E-2</v>
      </c>
      <c r="N5876">
        <v>-19.220048994052998</v>
      </c>
      <c r="O5876" t="s">
        <v>294</v>
      </c>
      <c r="P5876">
        <v>2.0878867945665101</v>
      </c>
      <c r="Q5876" t="s">
        <v>294</v>
      </c>
      <c r="R5876" t="s">
        <v>290</v>
      </c>
      <c r="S5876" t="s">
        <v>290</v>
      </c>
    </row>
    <row r="5877" spans="1:19" x14ac:dyDescent="0.3">
      <c r="A5877" t="s">
        <v>248</v>
      </c>
      <c r="B5877" t="s">
        <v>299</v>
      </c>
      <c r="C5877" t="s">
        <v>334</v>
      </c>
      <c r="D5877" t="s">
        <v>102</v>
      </c>
      <c r="F5877">
        <v>13.9333333333333</v>
      </c>
      <c r="G5877">
        <v>13.5</v>
      </c>
      <c r="H5877">
        <v>30.1</v>
      </c>
      <c r="I5877">
        <v>53.597869317656603</v>
      </c>
      <c r="J5877">
        <v>0</v>
      </c>
      <c r="K5877" s="4">
        <v>129.07666666666665</v>
      </c>
      <c r="L5877" t="s">
        <v>294</v>
      </c>
      <c r="M5877">
        <v>6.0023285849081003E-2</v>
      </c>
      <c r="N5877">
        <v>-17.636888250002301</v>
      </c>
      <c r="O5877" t="s">
        <v>294</v>
      </c>
      <c r="P5877">
        <v>2.0302026707291501</v>
      </c>
      <c r="Q5877" t="s">
        <v>294</v>
      </c>
      <c r="R5877" t="s">
        <v>290</v>
      </c>
      <c r="S5877" t="s">
        <v>290</v>
      </c>
    </row>
    <row r="5878" spans="1:19" x14ac:dyDescent="0.3">
      <c r="A5878" t="s">
        <v>249</v>
      </c>
      <c r="B5878" t="s">
        <v>295</v>
      </c>
      <c r="C5878" t="s">
        <v>334</v>
      </c>
      <c r="D5878" t="s">
        <v>102</v>
      </c>
      <c r="F5878">
        <v>12.1033333333333</v>
      </c>
      <c r="G5878">
        <v>12.75</v>
      </c>
      <c r="H5878">
        <v>30.8</v>
      </c>
      <c r="I5878">
        <v>56.480846639850199</v>
      </c>
      <c r="J5878">
        <v>0</v>
      </c>
      <c r="K5878" s="4">
        <v>126.88999999999999</v>
      </c>
      <c r="L5878" t="s">
        <v>294</v>
      </c>
      <c r="M5878">
        <v>5.8956303628772098E-2</v>
      </c>
      <c r="N5878">
        <v>-18.471305420724899</v>
      </c>
      <c r="O5878" t="s">
        <v>294</v>
      </c>
      <c r="P5878">
        <v>0.59773988174763604</v>
      </c>
      <c r="Q5878" t="s">
        <v>294</v>
      </c>
      <c r="R5878" t="s">
        <v>290</v>
      </c>
      <c r="S5878" t="s">
        <v>290</v>
      </c>
    </row>
    <row r="5879" spans="1:19" x14ac:dyDescent="0.3">
      <c r="A5879" t="s">
        <v>250</v>
      </c>
      <c r="B5879" t="s">
        <v>297</v>
      </c>
      <c r="C5879" t="s">
        <v>334</v>
      </c>
      <c r="D5879" t="s">
        <v>102</v>
      </c>
      <c r="F5879">
        <v>11.94</v>
      </c>
      <c r="G5879">
        <v>12.6</v>
      </c>
      <c r="H5879">
        <v>30.2</v>
      </c>
      <c r="I5879">
        <v>58.038713083884197</v>
      </c>
      <c r="J5879">
        <v>0</v>
      </c>
      <c r="K5879" s="4">
        <v>125.75</v>
      </c>
      <c r="L5879" t="s">
        <v>294</v>
      </c>
      <c r="M5879">
        <v>5.7550406771196203E-2</v>
      </c>
      <c r="N5879">
        <v>-19.827664544962499</v>
      </c>
      <c r="O5879" t="s">
        <v>294</v>
      </c>
      <c r="P5879">
        <v>-1.60015017137273</v>
      </c>
      <c r="Q5879" t="s">
        <v>294</v>
      </c>
      <c r="R5879" t="s">
        <v>290</v>
      </c>
      <c r="S5879" t="s">
        <v>290</v>
      </c>
    </row>
    <row r="5880" spans="1:19" x14ac:dyDescent="0.3">
      <c r="A5880" t="s">
        <v>251</v>
      </c>
      <c r="B5880" t="s">
        <v>298</v>
      </c>
      <c r="C5880" t="s">
        <v>334</v>
      </c>
      <c r="D5880" t="s">
        <v>102</v>
      </c>
      <c r="F5880">
        <v>11.466666666666701</v>
      </c>
      <c r="G5880">
        <v>12.5</v>
      </c>
      <c r="H5880">
        <v>30.6</v>
      </c>
      <c r="I5880">
        <v>60.8693873550055</v>
      </c>
      <c r="J5880">
        <v>0</v>
      </c>
      <c r="K5880" s="4">
        <v>125.94999999999999</v>
      </c>
      <c r="L5880" t="s">
        <v>294</v>
      </c>
      <c r="M5880">
        <v>5.4249718809218299E-2</v>
      </c>
      <c r="N5880">
        <v>-19.194637270391599</v>
      </c>
      <c r="O5880" t="s">
        <v>294</v>
      </c>
      <c r="P5880">
        <v>-2.0837310230945199</v>
      </c>
      <c r="Q5880" t="s">
        <v>294</v>
      </c>
      <c r="R5880" t="s">
        <v>290</v>
      </c>
      <c r="S5880" t="s">
        <v>290</v>
      </c>
    </row>
    <row r="5881" spans="1:19" x14ac:dyDescent="0.3">
      <c r="A5881" t="s">
        <v>252</v>
      </c>
      <c r="B5881" t="s">
        <v>299</v>
      </c>
      <c r="C5881" t="s">
        <v>335</v>
      </c>
      <c r="D5881" t="s">
        <v>102</v>
      </c>
      <c r="F5881">
        <v>10.84</v>
      </c>
      <c r="G5881">
        <v>12.41</v>
      </c>
      <c r="H5881">
        <v>29.8</v>
      </c>
      <c r="I5881">
        <v>62.333038399413503</v>
      </c>
      <c r="J5881">
        <v>0</v>
      </c>
      <c r="K5881" s="4">
        <v>126.58</v>
      </c>
      <c r="L5881" t="s">
        <v>294</v>
      </c>
      <c r="M5881">
        <v>6.3460345306444302E-2</v>
      </c>
      <c r="N5881">
        <v>-17.256351496657501</v>
      </c>
      <c r="O5881" t="s">
        <v>294</v>
      </c>
      <c r="P5881">
        <v>-2.2997359935383499</v>
      </c>
      <c r="Q5881" t="s">
        <v>294</v>
      </c>
      <c r="R5881" t="s">
        <v>290</v>
      </c>
      <c r="S5881" t="s">
        <v>290</v>
      </c>
    </row>
    <row r="5882" spans="1:19" x14ac:dyDescent="0.3">
      <c r="A5882" t="s">
        <v>253</v>
      </c>
      <c r="B5882" t="s">
        <v>295</v>
      </c>
      <c r="C5882" t="s">
        <v>335</v>
      </c>
      <c r="D5882" t="s">
        <v>102</v>
      </c>
      <c r="F5882">
        <v>11.01</v>
      </c>
      <c r="G5882">
        <v>12.4</v>
      </c>
      <c r="H5882">
        <v>30.4</v>
      </c>
      <c r="I5882">
        <v>65.152238534264995</v>
      </c>
      <c r="J5882">
        <v>0</v>
      </c>
      <c r="K5882" s="4">
        <v>126.81</v>
      </c>
      <c r="L5882" t="s">
        <v>294</v>
      </c>
      <c r="M5882">
        <v>6.1962409658983898E-2</v>
      </c>
      <c r="N5882">
        <v>-14.6821765631839</v>
      </c>
      <c r="O5882" t="s">
        <v>294</v>
      </c>
      <c r="P5882">
        <v>-1.43777202414037</v>
      </c>
      <c r="Q5882" t="s">
        <v>294</v>
      </c>
      <c r="R5882" t="s">
        <v>290</v>
      </c>
      <c r="S5882" t="s">
        <v>290</v>
      </c>
    </row>
    <row r="5883" spans="1:19" x14ac:dyDescent="0.3">
      <c r="A5883" t="s">
        <v>254</v>
      </c>
      <c r="B5883" t="s">
        <v>297</v>
      </c>
      <c r="C5883" t="s">
        <v>335</v>
      </c>
      <c r="D5883" t="s">
        <v>102</v>
      </c>
      <c r="F5883">
        <v>12.233333333333301</v>
      </c>
      <c r="G5883">
        <v>13</v>
      </c>
      <c r="H5883">
        <v>30.2</v>
      </c>
      <c r="I5883">
        <v>66.737140495211904</v>
      </c>
      <c r="J5883">
        <v>0</v>
      </c>
      <c r="K5883" s="4">
        <v>125.57000000000001</v>
      </c>
      <c r="L5883" t="s">
        <v>294</v>
      </c>
      <c r="M5883">
        <v>5.4369346391587199E-2</v>
      </c>
      <c r="N5883">
        <v>-13.3412747728363</v>
      </c>
      <c r="O5883" t="s">
        <v>294</v>
      </c>
      <c r="P5883">
        <v>-1.64021924953235</v>
      </c>
      <c r="Q5883" t="s">
        <v>294</v>
      </c>
      <c r="R5883" t="s">
        <v>290</v>
      </c>
      <c r="S5883" t="s">
        <v>290</v>
      </c>
    </row>
    <row r="5884" spans="1:19" x14ac:dyDescent="0.3">
      <c r="A5884" t="s">
        <v>255</v>
      </c>
      <c r="B5884" t="s">
        <v>298</v>
      </c>
      <c r="C5884" t="s">
        <v>335</v>
      </c>
      <c r="D5884" t="s">
        <v>102</v>
      </c>
      <c r="F5884">
        <v>12.69</v>
      </c>
      <c r="G5884">
        <v>13.25</v>
      </c>
      <c r="H5884">
        <v>30.6</v>
      </c>
      <c r="I5884">
        <v>68.872551603582707</v>
      </c>
      <c r="J5884">
        <v>0</v>
      </c>
      <c r="K5884" s="4">
        <v>116.92333333333333</v>
      </c>
      <c r="L5884" t="s">
        <v>294</v>
      </c>
      <c r="M5884">
        <v>5.0762683550518502E-2</v>
      </c>
      <c r="N5884">
        <v>-13.6402893575194</v>
      </c>
      <c r="O5884" t="s">
        <v>294</v>
      </c>
      <c r="P5884">
        <v>-2.49197337324502</v>
      </c>
      <c r="Q5884" t="s">
        <v>294</v>
      </c>
      <c r="R5884" t="s">
        <v>290</v>
      </c>
      <c r="S5884" t="s">
        <v>290</v>
      </c>
    </row>
    <row r="5885" spans="1:19" x14ac:dyDescent="0.3">
      <c r="A5885" t="s">
        <v>256</v>
      </c>
      <c r="B5885" t="s">
        <v>299</v>
      </c>
      <c r="C5885" t="s">
        <v>336</v>
      </c>
      <c r="D5885" t="s">
        <v>102</v>
      </c>
      <c r="F5885">
        <v>11.65</v>
      </c>
      <c r="G5885">
        <v>13.02</v>
      </c>
      <c r="H5885">
        <v>30.5</v>
      </c>
      <c r="I5885">
        <v>69.8484960855195</v>
      </c>
      <c r="J5885">
        <v>0</v>
      </c>
      <c r="K5885" s="4">
        <v>117.67999999999999</v>
      </c>
      <c r="L5885" t="s">
        <v>294</v>
      </c>
      <c r="M5885">
        <v>4.1449290112326599E-2</v>
      </c>
      <c r="N5885">
        <v>-14.8101523158831</v>
      </c>
      <c r="O5885" t="s">
        <v>294</v>
      </c>
      <c r="P5885">
        <v>-4.3048702075849397</v>
      </c>
      <c r="Q5885" t="s">
        <v>294</v>
      </c>
      <c r="R5885" t="s">
        <v>290</v>
      </c>
      <c r="S5885" t="s">
        <v>290</v>
      </c>
    </row>
    <row r="5886" spans="1:19" x14ac:dyDescent="0.3">
      <c r="A5886" t="s">
        <v>257</v>
      </c>
      <c r="B5886" t="s">
        <v>295</v>
      </c>
      <c r="C5886" t="s">
        <v>336</v>
      </c>
      <c r="D5886" t="s">
        <v>102</v>
      </c>
      <c r="F5886">
        <v>11.09</v>
      </c>
      <c r="G5886">
        <v>11.25</v>
      </c>
      <c r="H5886">
        <v>30.9</v>
      </c>
      <c r="I5886">
        <v>71.876785386402403</v>
      </c>
      <c r="J5886">
        <v>0</v>
      </c>
      <c r="K5886" s="4">
        <v>111.23666666666666</v>
      </c>
      <c r="L5886" t="s">
        <v>294</v>
      </c>
      <c r="M5886">
        <v>4.5718682588710299E-2</v>
      </c>
      <c r="N5886">
        <v>-17.898045302283901</v>
      </c>
      <c r="O5886" t="s">
        <v>294</v>
      </c>
      <c r="P5886">
        <v>-6.9978157165677004</v>
      </c>
      <c r="Q5886" t="s">
        <v>294</v>
      </c>
      <c r="R5886" t="s">
        <v>290</v>
      </c>
      <c r="S5886" t="s">
        <v>290</v>
      </c>
    </row>
    <row r="5887" spans="1:19" x14ac:dyDescent="0.3">
      <c r="A5887" t="s">
        <v>258</v>
      </c>
      <c r="B5887" t="s">
        <v>297</v>
      </c>
      <c r="C5887" t="s">
        <v>336</v>
      </c>
      <c r="D5887" t="s">
        <v>102</v>
      </c>
      <c r="F5887">
        <v>9.5966666666666693</v>
      </c>
      <c r="G5887">
        <v>10</v>
      </c>
      <c r="H5887">
        <v>31.1</v>
      </c>
      <c r="I5887">
        <v>73.993430064616803</v>
      </c>
      <c r="J5887">
        <v>0</v>
      </c>
      <c r="K5887" s="4">
        <v>103.97666666666667</v>
      </c>
      <c r="L5887" t="s">
        <v>294</v>
      </c>
      <c r="M5887">
        <v>4.4926144572389401E-2</v>
      </c>
      <c r="N5887">
        <v>-16.584196972996601</v>
      </c>
      <c r="O5887" t="s">
        <v>294</v>
      </c>
      <c r="P5887">
        <v>-6.9963800072553397</v>
      </c>
      <c r="Q5887" t="s">
        <v>294</v>
      </c>
      <c r="R5887" t="s">
        <v>290</v>
      </c>
      <c r="S5887" t="s">
        <v>290</v>
      </c>
    </row>
    <row r="5888" spans="1:19" x14ac:dyDescent="0.3">
      <c r="A5888" t="s">
        <v>259</v>
      </c>
      <c r="B5888" t="s">
        <v>298</v>
      </c>
      <c r="C5888" t="s">
        <v>336</v>
      </c>
      <c r="D5888" t="s">
        <v>102</v>
      </c>
      <c r="F5888">
        <v>8.51</v>
      </c>
      <c r="G5888">
        <v>9</v>
      </c>
      <c r="H5888">
        <v>31</v>
      </c>
      <c r="I5888">
        <v>75.635134243509796</v>
      </c>
      <c r="J5888">
        <v>0</v>
      </c>
      <c r="K5888" s="4">
        <v>103.60333333333334</v>
      </c>
      <c r="L5888" t="s">
        <v>294</v>
      </c>
      <c r="M5888">
        <v>4.6584223846752398E-2</v>
      </c>
      <c r="N5888">
        <v>-17.896093325898601</v>
      </c>
      <c r="O5888" t="s">
        <v>294</v>
      </c>
      <c r="P5888">
        <v>-8.9395914144799402</v>
      </c>
      <c r="Q5888" t="s">
        <v>294</v>
      </c>
      <c r="R5888" t="s">
        <v>290</v>
      </c>
      <c r="S5888" t="s">
        <v>290</v>
      </c>
    </row>
    <row r="5889" spans="1:19" x14ac:dyDescent="0.3">
      <c r="A5889" t="s">
        <v>260</v>
      </c>
      <c r="B5889" t="s">
        <v>299</v>
      </c>
      <c r="C5889" t="s">
        <v>337</v>
      </c>
      <c r="D5889" t="s">
        <v>102</v>
      </c>
      <c r="F5889">
        <v>8.2899999999999991</v>
      </c>
      <c r="G5889">
        <v>8</v>
      </c>
      <c r="H5889">
        <v>30.7</v>
      </c>
      <c r="I5889">
        <v>77.283021064104105</v>
      </c>
      <c r="J5889">
        <v>0</v>
      </c>
      <c r="K5889" s="4">
        <v>101.26</v>
      </c>
      <c r="L5889" t="s">
        <v>294</v>
      </c>
      <c r="M5889">
        <v>4.8771897172542301E-2</v>
      </c>
      <c r="N5889">
        <v>-16.853582183825999</v>
      </c>
      <c r="O5889" t="s">
        <v>294</v>
      </c>
      <c r="P5889">
        <v>-9.3802724526113792</v>
      </c>
      <c r="Q5889" t="s">
        <v>294</v>
      </c>
      <c r="R5889" t="s">
        <v>290</v>
      </c>
      <c r="S5889" t="s">
        <v>290</v>
      </c>
    </row>
    <row r="5890" spans="1:19" x14ac:dyDescent="0.3">
      <c r="A5890" t="s">
        <v>261</v>
      </c>
      <c r="B5890" t="s">
        <v>295</v>
      </c>
      <c r="C5890" t="s">
        <v>337</v>
      </c>
      <c r="D5890" t="s">
        <v>102</v>
      </c>
      <c r="F5890">
        <v>9.6333333333333293</v>
      </c>
      <c r="G5890">
        <v>7.5</v>
      </c>
      <c r="H5890">
        <v>30.9</v>
      </c>
      <c r="I5890">
        <v>79.687143962887902</v>
      </c>
      <c r="J5890">
        <v>0</v>
      </c>
      <c r="K5890" s="4">
        <v>101.73333333333333</v>
      </c>
      <c r="L5890" t="s">
        <v>294</v>
      </c>
      <c r="M5890">
        <v>4.7253245219024603E-2</v>
      </c>
      <c r="N5890">
        <v>-17.5500853308906</v>
      </c>
      <c r="O5890" t="s">
        <v>294</v>
      </c>
      <c r="P5890">
        <v>-10.593341049651499</v>
      </c>
      <c r="Q5890" t="s">
        <v>294</v>
      </c>
      <c r="R5890" t="s">
        <v>290</v>
      </c>
      <c r="S5890" t="s">
        <v>290</v>
      </c>
    </row>
    <row r="5891" spans="1:19" x14ac:dyDescent="0.3">
      <c r="A5891" t="s">
        <v>262</v>
      </c>
      <c r="B5891" t="s">
        <v>297</v>
      </c>
      <c r="C5891" t="s">
        <v>337</v>
      </c>
      <c r="D5891" t="s">
        <v>102</v>
      </c>
      <c r="F5891">
        <v>10.83</v>
      </c>
      <c r="G5891">
        <v>7.35</v>
      </c>
      <c r="H5891">
        <v>30.4</v>
      </c>
      <c r="I5891">
        <v>80.451614953558007</v>
      </c>
      <c r="J5891">
        <v>0</v>
      </c>
      <c r="K5891" s="4">
        <v>102.59999999999998</v>
      </c>
      <c r="L5891" t="s">
        <v>294</v>
      </c>
      <c r="M5891">
        <v>4.5867322565467501E-2</v>
      </c>
      <c r="N5891">
        <v>-18.202148011986999</v>
      </c>
      <c r="O5891" t="s">
        <v>294</v>
      </c>
      <c r="P5891">
        <v>-12.3956732340204</v>
      </c>
      <c r="Q5891" t="s">
        <v>294</v>
      </c>
      <c r="R5891" t="s">
        <v>290</v>
      </c>
      <c r="S5891" t="s">
        <v>290</v>
      </c>
    </row>
    <row r="5892" spans="1:19" x14ac:dyDescent="0.3">
      <c r="A5892" t="s">
        <v>263</v>
      </c>
      <c r="B5892" t="s">
        <v>298</v>
      </c>
      <c r="C5892" t="s">
        <v>337</v>
      </c>
      <c r="D5892" t="s">
        <v>102</v>
      </c>
      <c r="F5892">
        <v>11.23</v>
      </c>
      <c r="G5892">
        <v>7.38</v>
      </c>
      <c r="H5892">
        <v>30.6</v>
      </c>
      <c r="I5892">
        <v>83.058309213075404</v>
      </c>
      <c r="J5892">
        <v>0</v>
      </c>
      <c r="K5892" s="4">
        <v>102.00666666666666</v>
      </c>
      <c r="L5892" t="s">
        <v>294</v>
      </c>
      <c r="M5892">
        <v>4.2668778269678402E-2</v>
      </c>
      <c r="N5892">
        <v>-15.8235925342688</v>
      </c>
      <c r="O5892" t="s">
        <v>294</v>
      </c>
      <c r="P5892">
        <v>-11.5367935026818</v>
      </c>
      <c r="Q5892" t="s">
        <v>294</v>
      </c>
      <c r="R5892" t="s">
        <v>290</v>
      </c>
      <c r="S5892" t="s">
        <v>290</v>
      </c>
    </row>
    <row r="5893" spans="1:19" x14ac:dyDescent="0.3">
      <c r="A5893" t="s">
        <v>264</v>
      </c>
      <c r="B5893" t="s">
        <v>299</v>
      </c>
      <c r="C5893" t="s">
        <v>338</v>
      </c>
      <c r="D5893" t="s">
        <v>102</v>
      </c>
      <c r="E5893">
        <v>29.986000000000001</v>
      </c>
      <c r="F5893">
        <v>11.9066666666667</v>
      </c>
      <c r="G5893">
        <v>8.5</v>
      </c>
      <c r="H5893">
        <v>30.7</v>
      </c>
      <c r="I5893">
        <v>86.313753400570803</v>
      </c>
      <c r="J5893">
        <v>0</v>
      </c>
      <c r="K5893" s="4">
        <v>99.089999999999989</v>
      </c>
      <c r="L5893">
        <v>175.965</v>
      </c>
      <c r="M5893">
        <v>4.6586435040271303E-2</v>
      </c>
      <c r="N5893">
        <v>-11.0984855545182</v>
      </c>
      <c r="O5893" t="s">
        <v>294</v>
      </c>
      <c r="P5893">
        <v>-8.9073068542356708</v>
      </c>
      <c r="Q5893" t="s">
        <v>294</v>
      </c>
      <c r="R5893">
        <v>103513</v>
      </c>
      <c r="S5893">
        <v>175.965</v>
      </c>
    </row>
    <row r="5894" spans="1:19" x14ac:dyDescent="0.3">
      <c r="A5894" t="s">
        <v>265</v>
      </c>
      <c r="B5894" t="s">
        <v>295</v>
      </c>
      <c r="C5894" t="s">
        <v>338</v>
      </c>
      <c r="D5894" t="s">
        <v>102</v>
      </c>
      <c r="E5894">
        <v>29.952000000000002</v>
      </c>
      <c r="F5894">
        <v>11.68</v>
      </c>
      <c r="G5894">
        <v>9.25</v>
      </c>
      <c r="H5894">
        <v>31.2</v>
      </c>
      <c r="I5894">
        <v>90.448050014947896</v>
      </c>
      <c r="J5894">
        <v>0</v>
      </c>
      <c r="K5894" s="4">
        <v>101.17333333333333</v>
      </c>
      <c r="L5894">
        <v>177.18100000000001</v>
      </c>
      <c r="M5894">
        <v>4.9984291820094097E-2</v>
      </c>
      <c r="N5894">
        <v>-8.7904683359532196</v>
      </c>
      <c r="O5894" t="s">
        <v>294</v>
      </c>
      <c r="P5894">
        <v>-7.2471434481127703</v>
      </c>
      <c r="Q5894" t="s">
        <v>294</v>
      </c>
      <c r="R5894">
        <v>105244</v>
      </c>
      <c r="S5894">
        <v>177.18100000000001</v>
      </c>
    </row>
    <row r="5895" spans="1:19" x14ac:dyDescent="0.3">
      <c r="A5895" t="s">
        <v>266</v>
      </c>
      <c r="B5895" t="s">
        <v>297</v>
      </c>
      <c r="C5895" t="s">
        <v>338</v>
      </c>
      <c r="D5895" t="s">
        <v>102</v>
      </c>
      <c r="E5895">
        <v>29.960999999999999</v>
      </c>
      <c r="F5895">
        <v>11.033333333333299</v>
      </c>
      <c r="G5895">
        <v>9.25</v>
      </c>
      <c r="H5895">
        <v>30.8</v>
      </c>
      <c r="I5895">
        <v>91.283905039139597</v>
      </c>
      <c r="J5895">
        <v>0</v>
      </c>
      <c r="K5895" s="4">
        <v>102.59999999999998</v>
      </c>
      <c r="L5895">
        <v>178.02699999999999</v>
      </c>
      <c r="M5895">
        <v>4.3478104875607597E-2</v>
      </c>
      <c r="N5895">
        <v>-13.343875163193999</v>
      </c>
      <c r="O5895" t="s">
        <v>294</v>
      </c>
      <c r="P5895">
        <v>-11.0876146726541</v>
      </c>
      <c r="Q5895" t="s">
        <v>294</v>
      </c>
      <c r="R5895">
        <v>105647</v>
      </c>
      <c r="S5895">
        <v>178.02699999999999</v>
      </c>
    </row>
    <row r="5896" spans="1:19" x14ac:dyDescent="0.3">
      <c r="A5896" t="s">
        <v>267</v>
      </c>
      <c r="B5896" t="s">
        <v>298</v>
      </c>
      <c r="C5896" t="s">
        <v>338</v>
      </c>
      <c r="D5896" t="s">
        <v>102</v>
      </c>
      <c r="E5896">
        <v>30.074000000000002</v>
      </c>
      <c r="F5896">
        <v>10.46</v>
      </c>
      <c r="G5896">
        <v>9</v>
      </c>
      <c r="H5896">
        <v>30.7</v>
      </c>
      <c r="I5896">
        <v>93.509240781545799</v>
      </c>
      <c r="J5896">
        <v>0</v>
      </c>
      <c r="K5896" s="4">
        <v>103.13333333333333</v>
      </c>
      <c r="L5896">
        <v>179.27799999999999</v>
      </c>
      <c r="M5896">
        <v>4.2777822125661301E-2</v>
      </c>
      <c r="N5896">
        <v>-11.6536794996253</v>
      </c>
      <c r="O5896" t="s">
        <v>294</v>
      </c>
      <c r="P5896">
        <v>-10.4985081975189</v>
      </c>
      <c r="Q5896" t="s">
        <v>294</v>
      </c>
      <c r="R5896">
        <v>106542</v>
      </c>
      <c r="S5896">
        <v>179.27799999999999</v>
      </c>
    </row>
    <row r="5897" spans="1:19" x14ac:dyDescent="0.3">
      <c r="A5897" t="s">
        <v>268</v>
      </c>
      <c r="B5897" t="s">
        <v>299</v>
      </c>
      <c r="C5897" t="s">
        <v>339</v>
      </c>
      <c r="D5897" t="s">
        <v>102</v>
      </c>
      <c r="E5897">
        <v>30.097000000000001</v>
      </c>
      <c r="F5897">
        <v>9.6866666666666692</v>
      </c>
      <c r="G5897">
        <v>8.25</v>
      </c>
      <c r="H5897">
        <v>31</v>
      </c>
      <c r="I5897">
        <v>97.142759952934696</v>
      </c>
      <c r="J5897">
        <v>-4.5061550628613398E-3</v>
      </c>
      <c r="K5897" s="4">
        <v>103.83999999999999</v>
      </c>
      <c r="L5897">
        <v>180.43600000000001</v>
      </c>
      <c r="M5897">
        <v>3.5876038174389398E-2</v>
      </c>
      <c r="N5897">
        <v>-8.0970699826893497</v>
      </c>
      <c r="O5897" t="s">
        <v>294</v>
      </c>
      <c r="P5897">
        <v>-8.4118049416359106</v>
      </c>
      <c r="Q5897" t="s">
        <v>294</v>
      </c>
      <c r="R5897">
        <v>105925</v>
      </c>
      <c r="S5897">
        <v>180.43600000000001</v>
      </c>
    </row>
    <row r="5898" spans="1:19" x14ac:dyDescent="0.3">
      <c r="A5898" t="s">
        <v>269</v>
      </c>
      <c r="B5898" t="s">
        <v>295</v>
      </c>
      <c r="C5898" t="s">
        <v>339</v>
      </c>
      <c r="D5898" t="s">
        <v>102</v>
      </c>
      <c r="E5898">
        <v>30.221</v>
      </c>
      <c r="F5898">
        <v>9.2033333333333296</v>
      </c>
      <c r="G5898">
        <v>7.25</v>
      </c>
      <c r="H5898">
        <v>31.9</v>
      </c>
      <c r="I5898">
        <v>102.59148700212999</v>
      </c>
      <c r="J5898">
        <v>-6.0356111444059802E-4</v>
      </c>
      <c r="K5898" s="4">
        <v>102.51666666666667</v>
      </c>
      <c r="L5898">
        <v>181.583</v>
      </c>
      <c r="M5898">
        <v>3.5455496554313397E-2</v>
      </c>
      <c r="N5898">
        <v>-7.33613981028358</v>
      </c>
      <c r="O5898" t="s">
        <v>294</v>
      </c>
      <c r="P5898">
        <v>-7.3537991828846696</v>
      </c>
      <c r="Q5898" t="s">
        <v>294</v>
      </c>
      <c r="R5898">
        <v>108003</v>
      </c>
      <c r="S5898">
        <v>181.583</v>
      </c>
    </row>
    <row r="5899" spans="1:19" x14ac:dyDescent="0.3">
      <c r="A5899" t="s">
        <v>270</v>
      </c>
      <c r="B5899" t="s">
        <v>297</v>
      </c>
      <c r="C5899" t="s">
        <v>339</v>
      </c>
      <c r="D5899" t="s">
        <v>102</v>
      </c>
      <c r="E5899">
        <v>30.466000000000001</v>
      </c>
      <c r="F5899">
        <v>8.69</v>
      </c>
      <c r="G5899">
        <v>7.25</v>
      </c>
      <c r="H5899">
        <v>31.4</v>
      </c>
      <c r="I5899">
        <v>103.013398869268</v>
      </c>
      <c r="J5899">
        <v>3.2872509658834499E-3</v>
      </c>
      <c r="K5899" s="4">
        <v>102</v>
      </c>
      <c r="L5899">
        <v>183.351</v>
      </c>
      <c r="M5899">
        <v>3.5961752043069402E-2</v>
      </c>
      <c r="N5899">
        <v>-4.6314275893447396</v>
      </c>
      <c r="O5899" t="s">
        <v>294</v>
      </c>
      <c r="P5899">
        <v>-6.8132470248484402</v>
      </c>
      <c r="Q5899" t="s">
        <v>294</v>
      </c>
      <c r="R5899">
        <v>108461</v>
      </c>
      <c r="S5899">
        <v>183.351</v>
      </c>
    </row>
    <row r="5900" spans="1:19" x14ac:dyDescent="0.3">
      <c r="A5900" t="s">
        <v>271</v>
      </c>
      <c r="B5900" t="s">
        <v>298</v>
      </c>
      <c r="C5900" t="s">
        <v>339</v>
      </c>
      <c r="D5900" t="s">
        <v>102</v>
      </c>
      <c r="E5900">
        <v>30.652000000000001</v>
      </c>
      <c r="F5900">
        <v>7.3666666666666698</v>
      </c>
      <c r="G5900">
        <v>6.25</v>
      </c>
      <c r="H5900">
        <v>31.6</v>
      </c>
      <c r="I5900">
        <v>105.713688915197</v>
      </c>
      <c r="J5900">
        <v>6.5914178890214004E-4</v>
      </c>
      <c r="K5900" s="4">
        <v>100.96666666666665</v>
      </c>
      <c r="L5900">
        <v>184.084</v>
      </c>
      <c r="M5900">
        <v>3.2657177367243398E-2</v>
      </c>
      <c r="N5900">
        <v>-5.4354380470006003</v>
      </c>
      <c r="O5900" t="s">
        <v>294</v>
      </c>
      <c r="P5900">
        <v>-7.7508266358315199</v>
      </c>
      <c r="Q5900" t="s">
        <v>294</v>
      </c>
      <c r="R5900">
        <v>108902</v>
      </c>
      <c r="S5900">
        <v>184.084</v>
      </c>
    </row>
    <row r="5901" spans="1:19" x14ac:dyDescent="0.3">
      <c r="A5901" t="s">
        <v>272</v>
      </c>
      <c r="B5901" t="s">
        <v>299</v>
      </c>
      <c r="C5901" t="s">
        <v>340</v>
      </c>
      <c r="D5901" t="s">
        <v>102</v>
      </c>
      <c r="E5901">
        <v>30.773</v>
      </c>
      <c r="F5901">
        <v>6.8666666666666698</v>
      </c>
      <c r="G5901">
        <v>5.75</v>
      </c>
      <c r="H5901">
        <v>31.8</v>
      </c>
      <c r="I5901">
        <v>108.37797693773599</v>
      </c>
      <c r="J5901">
        <v>-2.6323550394851099E-3</v>
      </c>
      <c r="K5901" s="4">
        <v>98.703333333333333</v>
      </c>
      <c r="L5901">
        <v>186.125</v>
      </c>
      <c r="M5901">
        <v>2.5135609022841999E-2</v>
      </c>
      <c r="N5901">
        <v>-13.5196475121058</v>
      </c>
      <c r="O5901" t="s">
        <v>294</v>
      </c>
      <c r="P5901">
        <v>-13.3199813939171</v>
      </c>
      <c r="Q5901" t="s">
        <v>294</v>
      </c>
      <c r="R5901">
        <v>109724</v>
      </c>
      <c r="S5901">
        <v>186.125</v>
      </c>
    </row>
    <row r="5902" spans="1:19" x14ac:dyDescent="0.3">
      <c r="A5902" t="s">
        <v>273</v>
      </c>
      <c r="B5902" t="s">
        <v>295</v>
      </c>
      <c r="C5902" t="s">
        <v>340</v>
      </c>
      <c r="D5902" t="s">
        <v>102</v>
      </c>
      <c r="E5902">
        <v>31.227</v>
      </c>
      <c r="F5902">
        <v>6.6766666666666703</v>
      </c>
      <c r="G5902">
        <v>5.25</v>
      </c>
      <c r="H5902">
        <v>33.1</v>
      </c>
      <c r="I5902">
        <v>114.563473141301</v>
      </c>
      <c r="J5902">
        <v>9.0122544386743702E-3</v>
      </c>
      <c r="K5902" s="4">
        <v>97.873333333333335</v>
      </c>
      <c r="L5902">
        <v>187.93600000000001</v>
      </c>
      <c r="M5902">
        <v>1.5620735150011699E-2</v>
      </c>
      <c r="N5902">
        <v>-16.734415312733901</v>
      </c>
      <c r="O5902" t="s">
        <v>294</v>
      </c>
      <c r="P5902">
        <v>-14.853740218938301</v>
      </c>
      <c r="Q5902" t="s">
        <v>294</v>
      </c>
      <c r="R5902">
        <v>109762</v>
      </c>
      <c r="S5902">
        <v>187.93600000000001</v>
      </c>
    </row>
    <row r="5903" spans="1:19" x14ac:dyDescent="0.3">
      <c r="A5903" t="s">
        <v>274</v>
      </c>
      <c r="B5903" t="s">
        <v>297</v>
      </c>
      <c r="C5903" t="s">
        <v>340</v>
      </c>
      <c r="D5903" t="s">
        <v>102</v>
      </c>
      <c r="E5903">
        <v>31.305</v>
      </c>
      <c r="F5903">
        <v>6.2033333333333296</v>
      </c>
      <c r="G5903">
        <v>5.25</v>
      </c>
      <c r="H5903">
        <v>33.1</v>
      </c>
      <c r="I5903">
        <v>117.11642020609</v>
      </c>
      <c r="J5903">
        <v>-1.82524777219273E-3</v>
      </c>
      <c r="K5903" s="4">
        <v>96.35333333333331</v>
      </c>
      <c r="L5903">
        <v>189.78</v>
      </c>
      <c r="M5903">
        <v>1.78833421855428E-2</v>
      </c>
      <c r="N5903">
        <v>-7.0193823247728604</v>
      </c>
      <c r="O5903" t="s">
        <v>294</v>
      </c>
      <c r="P5903">
        <v>-10.095319329659899</v>
      </c>
      <c r="Q5903" t="s">
        <v>294</v>
      </c>
      <c r="R5903">
        <v>110270</v>
      </c>
      <c r="S5903">
        <v>189.78</v>
      </c>
    </row>
    <row r="5904" spans="1:19" x14ac:dyDescent="0.3">
      <c r="A5904" t="s">
        <v>275</v>
      </c>
      <c r="B5904" t="s">
        <v>298</v>
      </c>
      <c r="C5904" t="s">
        <v>340</v>
      </c>
      <c r="D5904" t="s">
        <v>102</v>
      </c>
      <c r="E5904">
        <v>31.382999999999999</v>
      </c>
      <c r="F5904">
        <v>5.86</v>
      </c>
      <c r="G5904">
        <v>4.75</v>
      </c>
      <c r="H5904">
        <v>33.799999999999997</v>
      </c>
      <c r="I5904">
        <v>122.52703433937801</v>
      </c>
      <c r="J5904">
        <v>-5.4792292867435997E-3</v>
      </c>
      <c r="K5904" s="4">
        <v>97.40666666666668</v>
      </c>
      <c r="L5904">
        <v>192.52600000000001</v>
      </c>
      <c r="M5904">
        <v>1.95206209812499E-2</v>
      </c>
      <c r="N5904">
        <v>2.0596477952704899</v>
      </c>
      <c r="O5904">
        <v>-7.3549331590676799</v>
      </c>
      <c r="P5904">
        <v>-4.6802047401660296</v>
      </c>
      <c r="Q5904">
        <v>-1.61435780993278</v>
      </c>
      <c r="R5904">
        <v>113871</v>
      </c>
      <c r="S5904">
        <v>192.52600000000001</v>
      </c>
    </row>
    <row r="5905" spans="1:19" x14ac:dyDescent="0.3">
      <c r="A5905" t="s">
        <v>276</v>
      </c>
      <c r="B5905" t="s">
        <v>299</v>
      </c>
      <c r="C5905" t="s">
        <v>341</v>
      </c>
      <c r="D5905" t="s">
        <v>102</v>
      </c>
      <c r="E5905">
        <v>31.641999999999999</v>
      </c>
      <c r="F5905">
        <v>5.2433333333333296</v>
      </c>
      <c r="G5905">
        <v>4.5</v>
      </c>
      <c r="H5905">
        <v>34.6</v>
      </c>
      <c r="I5905">
        <v>127.598382988579</v>
      </c>
      <c r="J5905">
        <v>-6.8100135087512104E-4</v>
      </c>
      <c r="K5905" s="4">
        <v>96.946666666666658</v>
      </c>
      <c r="L5905">
        <v>194.375</v>
      </c>
      <c r="M5905">
        <v>1.82973870589315E-2</v>
      </c>
      <c r="N5905">
        <v>-4.61286983388222</v>
      </c>
      <c r="O5905">
        <v>-6.3961479510882402</v>
      </c>
      <c r="P5905">
        <v>-8.8670605031426106</v>
      </c>
      <c r="Q5905">
        <v>-1.26942480049962</v>
      </c>
      <c r="R5905">
        <v>113587</v>
      </c>
      <c r="S5905">
        <v>194.375</v>
      </c>
    </row>
    <row r="5906" spans="1:19" x14ac:dyDescent="0.3">
      <c r="A5906" t="s">
        <v>277</v>
      </c>
      <c r="B5906" t="s">
        <v>295</v>
      </c>
      <c r="C5906" t="s">
        <v>341</v>
      </c>
      <c r="D5906" t="s">
        <v>102</v>
      </c>
      <c r="E5906">
        <v>32.024000000000001</v>
      </c>
      <c r="F5906">
        <v>5.07</v>
      </c>
      <c r="G5906">
        <v>4.25</v>
      </c>
      <c r="H5906">
        <v>36.1</v>
      </c>
      <c r="I5906">
        <v>136.088837488237</v>
      </c>
      <c r="J5906">
        <v>4.5347834593094704E-3</v>
      </c>
      <c r="K5906" s="4">
        <v>97.2</v>
      </c>
      <c r="L5906">
        <v>195.96799999999999</v>
      </c>
      <c r="M5906">
        <v>1.9960909192275798E-2</v>
      </c>
      <c r="N5906">
        <v>-12.205671450670501</v>
      </c>
      <c r="O5906">
        <v>-5.3337917931159797</v>
      </c>
      <c r="P5906">
        <v>-12.3716895147617</v>
      </c>
      <c r="Q5906">
        <v>-0.65464295892976998</v>
      </c>
      <c r="R5906">
        <v>115317</v>
      </c>
      <c r="S5906">
        <v>195.96799999999999</v>
      </c>
    </row>
    <row r="5907" spans="1:19" x14ac:dyDescent="0.3">
      <c r="A5907" t="s">
        <v>278</v>
      </c>
      <c r="B5907" t="s">
        <v>297</v>
      </c>
      <c r="C5907" t="s">
        <v>341</v>
      </c>
      <c r="D5907" t="s">
        <v>102</v>
      </c>
      <c r="E5907">
        <v>32.404000000000003</v>
      </c>
      <c r="F5907">
        <v>4.72</v>
      </c>
      <c r="G5907">
        <v>4.25</v>
      </c>
      <c r="H5907">
        <v>36.299999999999997</v>
      </c>
      <c r="I5907">
        <v>140.34749073700701</v>
      </c>
      <c r="J5907">
        <v>4.0804014609090401E-3</v>
      </c>
      <c r="K5907" s="4">
        <v>97.793333333333337</v>
      </c>
      <c r="L5907">
        <v>198.256</v>
      </c>
      <c r="M5907">
        <v>1.9659064507876599E-2</v>
      </c>
      <c r="N5907">
        <v>2.1360411982444698</v>
      </c>
      <c r="O5907">
        <v>-6.8939231505168799</v>
      </c>
      <c r="P5907">
        <v>-4.2666888220269898</v>
      </c>
      <c r="Q5907">
        <v>-0.82436911158711701</v>
      </c>
      <c r="R5907">
        <v>115956</v>
      </c>
      <c r="S5907">
        <v>198.256</v>
      </c>
    </row>
    <row r="5908" spans="1:19" x14ac:dyDescent="0.3">
      <c r="A5908" t="s">
        <v>279</v>
      </c>
      <c r="B5908" t="s">
        <v>298</v>
      </c>
      <c r="C5908" t="s">
        <v>341</v>
      </c>
      <c r="D5908" t="s">
        <v>102</v>
      </c>
      <c r="E5908">
        <v>32.843000000000004</v>
      </c>
      <c r="F5908">
        <v>4.3</v>
      </c>
      <c r="G5908">
        <v>3</v>
      </c>
      <c r="H5908">
        <v>37.5</v>
      </c>
      <c r="I5908">
        <v>147.58283737971701</v>
      </c>
      <c r="J5908">
        <v>3.7938816227627301E-3</v>
      </c>
      <c r="K5908" s="4">
        <v>98.366666666666674</v>
      </c>
      <c r="L5908">
        <v>200.33699999999999</v>
      </c>
      <c r="M5908">
        <v>1.4857904998736E-2</v>
      </c>
      <c r="N5908">
        <v>14.9609482913575</v>
      </c>
      <c r="O5908">
        <v>-1.47952071487009</v>
      </c>
      <c r="P5908">
        <v>3.73083354034293</v>
      </c>
      <c r="Q5908">
        <v>1.07907345491753</v>
      </c>
      <c r="R5908">
        <v>118486</v>
      </c>
      <c r="S5908">
        <v>200.33699999999999</v>
      </c>
    </row>
    <row r="5909" spans="1:19" x14ac:dyDescent="0.3">
      <c r="A5909" t="s">
        <v>280</v>
      </c>
      <c r="B5909" t="s">
        <v>299</v>
      </c>
      <c r="C5909" t="s">
        <v>342</v>
      </c>
      <c r="D5909" t="s">
        <v>102</v>
      </c>
      <c r="E5909">
        <v>33.185000000000002</v>
      </c>
      <c r="F5909">
        <v>4.0533333333333301</v>
      </c>
      <c r="G5909">
        <v>2.75</v>
      </c>
      <c r="H5909">
        <v>38.799999999999997</v>
      </c>
      <c r="I5909">
        <v>156.34039551699999</v>
      </c>
      <c r="J5909">
        <v>1.1687969107052601E-3</v>
      </c>
      <c r="K5909" s="4">
        <v>97.126666666666665</v>
      </c>
      <c r="L5909">
        <v>201.965</v>
      </c>
      <c r="M5909">
        <v>1.8548852829289399E-2</v>
      </c>
      <c r="N5909">
        <v>15.2718143006833</v>
      </c>
      <c r="O5909">
        <v>-5.9561371959381999</v>
      </c>
      <c r="P5909">
        <v>5.1216649590760701</v>
      </c>
      <c r="Q5909">
        <v>0.257791389341264</v>
      </c>
      <c r="R5909">
        <v>118708</v>
      </c>
      <c r="S5909">
        <v>201.965</v>
      </c>
    </row>
    <row r="5910" spans="1:19" x14ac:dyDescent="0.3">
      <c r="A5910" t="s">
        <v>281</v>
      </c>
      <c r="B5910" t="s">
        <v>295</v>
      </c>
      <c r="C5910" t="s">
        <v>342</v>
      </c>
      <c r="D5910" t="s">
        <v>102</v>
      </c>
      <c r="E5910">
        <v>33.459000000000003</v>
      </c>
      <c r="F5910">
        <v>4.32</v>
      </c>
      <c r="G5910">
        <v>2</v>
      </c>
      <c r="H5910">
        <v>40.200000000000003</v>
      </c>
      <c r="I5910">
        <v>165.97183132221701</v>
      </c>
      <c r="J5910">
        <v>-1.09514894665264E-3</v>
      </c>
      <c r="K5910" s="4">
        <v>95.856666666666683</v>
      </c>
      <c r="L5910">
        <v>204.999</v>
      </c>
      <c r="M5910">
        <v>2.23265020056744E-2</v>
      </c>
      <c r="N5910">
        <v>6.8775843680030304</v>
      </c>
      <c r="O5910">
        <v>-4.3335206863419602</v>
      </c>
      <c r="P5910">
        <v>1.58637341916375</v>
      </c>
      <c r="Q5910">
        <v>0.37894841698243897</v>
      </c>
      <c r="R5910">
        <v>120715</v>
      </c>
      <c r="S5910">
        <v>204.999</v>
      </c>
    </row>
    <row r="5911" spans="1:19" x14ac:dyDescent="0.3">
      <c r="A5911" t="s">
        <v>282</v>
      </c>
      <c r="B5911" t="s">
        <v>297</v>
      </c>
      <c r="C5911" t="s">
        <v>342</v>
      </c>
      <c r="D5911" t="s">
        <v>102</v>
      </c>
      <c r="E5911">
        <v>33.450000000000003</v>
      </c>
      <c r="F5911">
        <v>5.1333333333333302</v>
      </c>
      <c r="G5911">
        <v>1.5</v>
      </c>
      <c r="H5911">
        <v>40.6</v>
      </c>
      <c r="I5911">
        <v>171.83019163314299</v>
      </c>
      <c r="J5911">
        <v>-1.06319517478712E-2</v>
      </c>
      <c r="K5911" s="4">
        <v>95.393333333333331</v>
      </c>
      <c r="L5911">
        <v>207.459</v>
      </c>
      <c r="M5911">
        <v>2.36790046578003E-2</v>
      </c>
      <c r="N5911">
        <v>11.0497421474772</v>
      </c>
      <c r="O5911">
        <v>-2.3126849975771799</v>
      </c>
      <c r="P5911">
        <v>3.7706808063934401</v>
      </c>
      <c r="Q5911">
        <v>1.45778669012287</v>
      </c>
      <c r="R5911">
        <v>122615</v>
      </c>
      <c r="S5911">
        <v>207.459</v>
      </c>
    </row>
    <row r="5912" spans="1:19" x14ac:dyDescent="0.3">
      <c r="A5912" t="s">
        <v>11</v>
      </c>
      <c r="B5912" t="s">
        <v>298</v>
      </c>
      <c r="C5912" t="s">
        <v>342</v>
      </c>
      <c r="D5912" t="s">
        <v>102</v>
      </c>
      <c r="E5912">
        <v>33.808999999999997</v>
      </c>
      <c r="F5912">
        <v>5.4033333333333298</v>
      </c>
      <c r="G5912">
        <v>1.5</v>
      </c>
      <c r="H5912">
        <v>41.7</v>
      </c>
      <c r="I5912">
        <v>180.943455319603</v>
      </c>
      <c r="J5912">
        <v>1.0665050896796499E-3</v>
      </c>
      <c r="K5912" s="4">
        <v>94.673333333333332</v>
      </c>
      <c r="L5912">
        <v>209.89500000000001</v>
      </c>
      <c r="M5912">
        <v>2.6778814569472901E-2</v>
      </c>
      <c r="N5912">
        <v>16.332255864292801</v>
      </c>
      <c r="O5912">
        <v>-5.6935571653336599</v>
      </c>
      <c r="P5912">
        <v>7.1700406307078897</v>
      </c>
      <c r="Q5912">
        <v>7.7974419149143201E-2</v>
      </c>
      <c r="R5912">
        <v>123947</v>
      </c>
      <c r="S5912">
        <v>209.89500000000001</v>
      </c>
    </row>
    <row r="5913" spans="1:19" x14ac:dyDescent="0.3">
      <c r="A5913" t="s">
        <v>12</v>
      </c>
      <c r="B5913" t="s">
        <v>299</v>
      </c>
      <c r="C5913" t="s">
        <v>343</v>
      </c>
      <c r="D5913" t="s">
        <v>102</v>
      </c>
      <c r="E5913">
        <v>34.32</v>
      </c>
      <c r="F5913">
        <v>5.68</v>
      </c>
      <c r="G5913">
        <v>1.5</v>
      </c>
      <c r="H5913">
        <v>42.6</v>
      </c>
      <c r="I5913">
        <v>189.918246496074</v>
      </c>
      <c r="J5913">
        <v>9.3213059985464098E-4</v>
      </c>
      <c r="K5913" s="4">
        <v>93.483333333333334</v>
      </c>
      <c r="L5913">
        <v>213.238</v>
      </c>
      <c r="M5913">
        <v>2.87862079947926E-2</v>
      </c>
      <c r="N5913">
        <v>13.361251331454</v>
      </c>
      <c r="O5913">
        <v>-0.364152391686275</v>
      </c>
      <c r="P5913">
        <v>5.1463102859839003</v>
      </c>
      <c r="Q5913">
        <v>1.7567453705810301</v>
      </c>
      <c r="R5913">
        <v>125847</v>
      </c>
      <c r="S5913">
        <v>213.238</v>
      </c>
    </row>
    <row r="5914" spans="1:19" x14ac:dyDescent="0.3">
      <c r="A5914" t="s">
        <v>13</v>
      </c>
      <c r="B5914" t="s">
        <v>295</v>
      </c>
      <c r="C5914" t="s">
        <v>343</v>
      </c>
      <c r="D5914" t="s">
        <v>102</v>
      </c>
      <c r="E5914">
        <v>34.67</v>
      </c>
      <c r="F5914">
        <v>5.51</v>
      </c>
      <c r="G5914">
        <v>2</v>
      </c>
      <c r="H5914">
        <v>43.7</v>
      </c>
      <c r="I5914">
        <v>200.78013349694001</v>
      </c>
      <c r="J5914">
        <v>-1.1359533021595401E-3</v>
      </c>
      <c r="K5914" s="4">
        <v>92.40666666666668</v>
      </c>
      <c r="L5914">
        <v>215.87200000000001</v>
      </c>
      <c r="M5914">
        <v>3.12885502690263E-2</v>
      </c>
      <c r="N5914">
        <v>5.1780494593350603</v>
      </c>
      <c r="O5914">
        <v>2.6426182664329798</v>
      </c>
      <c r="P5914">
        <v>0.32678378543460002</v>
      </c>
      <c r="Q5914">
        <v>3.9640463714305301</v>
      </c>
      <c r="R5914">
        <v>126472</v>
      </c>
      <c r="S5914">
        <v>215.87200000000001</v>
      </c>
    </row>
    <row r="5915" spans="1:19" x14ac:dyDescent="0.3">
      <c r="A5915" t="s">
        <v>14</v>
      </c>
      <c r="B5915" t="s">
        <v>297</v>
      </c>
      <c r="C5915" t="s">
        <v>343</v>
      </c>
      <c r="D5915" t="s">
        <v>102</v>
      </c>
      <c r="E5915">
        <v>35.304000000000002</v>
      </c>
      <c r="F5915">
        <v>5.53</v>
      </c>
      <c r="G5915">
        <v>2.5</v>
      </c>
      <c r="H5915">
        <v>43.9</v>
      </c>
      <c r="I5915">
        <v>208.89978709526599</v>
      </c>
      <c r="J5915">
        <v>8.5534122015555897E-3</v>
      </c>
      <c r="K5915" s="4">
        <v>91.99666666666667</v>
      </c>
      <c r="L5915">
        <v>218.19300000000001</v>
      </c>
      <c r="M5915">
        <v>3.56323722399935E-2</v>
      </c>
      <c r="N5915">
        <v>12.390427648608901</v>
      </c>
      <c r="O5915">
        <v>-0.370095751286527</v>
      </c>
      <c r="P5915">
        <v>3.40770838511148</v>
      </c>
      <c r="Q5915">
        <v>3.1879385630119499</v>
      </c>
      <c r="R5915">
        <v>128017</v>
      </c>
      <c r="S5915">
        <v>218.19300000000001</v>
      </c>
    </row>
    <row r="5916" spans="1:19" x14ac:dyDescent="0.3">
      <c r="A5916" t="s">
        <v>15</v>
      </c>
      <c r="B5916" t="s">
        <v>298</v>
      </c>
      <c r="C5916" t="s">
        <v>343</v>
      </c>
      <c r="D5916" t="s">
        <v>102</v>
      </c>
      <c r="E5916">
        <v>35.47</v>
      </c>
      <c r="F5916">
        <v>5.3833333333333302</v>
      </c>
      <c r="G5916">
        <v>3.25</v>
      </c>
      <c r="H5916">
        <v>45.1</v>
      </c>
      <c r="I5916">
        <v>220.946385672849</v>
      </c>
      <c r="J5916">
        <v>-4.6054184691004503E-3</v>
      </c>
      <c r="K5916" s="4">
        <v>91.350000000000009</v>
      </c>
      <c r="L5916">
        <v>220.61500000000001</v>
      </c>
      <c r="M5916">
        <v>3.9216870632020798E-2</v>
      </c>
      <c r="N5916">
        <v>20.436239067153601</v>
      </c>
      <c r="O5916">
        <v>0.97839960998007303</v>
      </c>
      <c r="P5916">
        <v>7.9655762336020901</v>
      </c>
      <c r="Q5916">
        <v>3.0856603994121499</v>
      </c>
      <c r="R5916">
        <v>127809</v>
      </c>
      <c r="S5916">
        <v>220.61500000000001</v>
      </c>
    </row>
    <row r="5917" spans="1:19" x14ac:dyDescent="0.3">
      <c r="A5917" t="s">
        <v>16</v>
      </c>
      <c r="B5917" t="s">
        <v>299</v>
      </c>
      <c r="C5917" t="s">
        <v>344</v>
      </c>
      <c r="D5917" t="s">
        <v>102</v>
      </c>
      <c r="E5917">
        <v>35.707000000000001</v>
      </c>
      <c r="F5917">
        <v>5.08</v>
      </c>
      <c r="G5917">
        <v>3.75</v>
      </c>
      <c r="H5917">
        <v>45.2</v>
      </c>
      <c r="I5917">
        <v>227.896326357026</v>
      </c>
      <c r="J5917">
        <v>-3.2098495353962701E-3</v>
      </c>
      <c r="K5917" s="4">
        <v>93.236666666666679</v>
      </c>
      <c r="L5917">
        <v>222.81399999999999</v>
      </c>
      <c r="M5917">
        <v>3.7210149147111897E-2</v>
      </c>
      <c r="N5917">
        <v>5.5363879388269499</v>
      </c>
      <c r="O5917">
        <v>4.1566409196692904</v>
      </c>
      <c r="P5917">
        <v>-3.95145732180575</v>
      </c>
      <c r="Q5917">
        <v>4.4329381153096703</v>
      </c>
      <c r="R5917">
        <v>129607</v>
      </c>
      <c r="S5917">
        <v>222.81399999999999</v>
      </c>
    </row>
    <row r="5918" spans="1:19" x14ac:dyDescent="0.3">
      <c r="A5918" t="s">
        <v>17</v>
      </c>
      <c r="B5918" t="s">
        <v>295</v>
      </c>
      <c r="C5918" t="s">
        <v>344</v>
      </c>
      <c r="D5918" t="s">
        <v>102</v>
      </c>
      <c r="E5918">
        <v>36.094999999999999</v>
      </c>
      <c r="F5918">
        <v>5.29</v>
      </c>
      <c r="G5918">
        <v>3.75</v>
      </c>
      <c r="H5918">
        <v>46.2</v>
      </c>
      <c r="I5918">
        <v>240.79636987658199</v>
      </c>
      <c r="J5918">
        <v>-4.1379100275484903E-4</v>
      </c>
      <c r="K5918" s="4">
        <v>92.296666666666667</v>
      </c>
      <c r="L5918">
        <v>224.578</v>
      </c>
      <c r="M5918">
        <v>4.0551094554366299E-2</v>
      </c>
      <c r="N5918">
        <v>0.73680946591142105</v>
      </c>
      <c r="O5918">
        <v>-2.0551216827007601</v>
      </c>
      <c r="P5918">
        <v>-7.5053953038156802</v>
      </c>
      <c r="Q5918">
        <v>1.95479325060461</v>
      </c>
      <c r="R5918">
        <v>131322</v>
      </c>
      <c r="S5918">
        <v>224.578</v>
      </c>
    </row>
    <row r="5919" spans="1:19" x14ac:dyDescent="0.3">
      <c r="A5919" t="s">
        <v>18</v>
      </c>
      <c r="B5919" t="s">
        <v>297</v>
      </c>
      <c r="C5919" t="s">
        <v>344</v>
      </c>
      <c r="D5919" t="s">
        <v>102</v>
      </c>
      <c r="E5919">
        <v>36.372999999999998</v>
      </c>
      <c r="F5919">
        <v>5.2166666666666703</v>
      </c>
      <c r="G5919">
        <v>3.75</v>
      </c>
      <c r="H5919">
        <v>46.3</v>
      </c>
      <c r="I5919">
        <v>247.42726507862201</v>
      </c>
      <c r="J5919">
        <v>-1.7996381588294399E-3</v>
      </c>
      <c r="K5919" s="4">
        <v>92.666666666666671</v>
      </c>
      <c r="L5919">
        <v>226.83099999999999</v>
      </c>
      <c r="M5919">
        <v>3.5788767372486999E-2</v>
      </c>
      <c r="N5919">
        <v>11.134562089481401</v>
      </c>
      <c r="O5919">
        <v>9.5589688613301901E-2</v>
      </c>
      <c r="P5919">
        <v>-4.8041333161190796</v>
      </c>
      <c r="Q5919">
        <v>1.06650325405661</v>
      </c>
      <c r="R5919">
        <v>133131</v>
      </c>
      <c r="S5919">
        <v>226.83099999999999</v>
      </c>
    </row>
    <row r="5920" spans="1:19" x14ac:dyDescent="0.3">
      <c r="A5920" t="s">
        <v>19</v>
      </c>
      <c r="B5920" t="s">
        <v>298</v>
      </c>
      <c r="C5920" t="s">
        <v>344</v>
      </c>
      <c r="D5920" t="s">
        <v>102</v>
      </c>
      <c r="E5920">
        <v>36.906999999999996</v>
      </c>
      <c r="F5920">
        <v>4.88</v>
      </c>
      <c r="G5920">
        <v>3.5</v>
      </c>
      <c r="H5920">
        <v>46.8</v>
      </c>
      <c r="I5920">
        <v>255.394022377754</v>
      </c>
      <c r="J5920">
        <v>2.5822413202107901E-3</v>
      </c>
      <c r="K5920" s="4">
        <v>92.803333333333327</v>
      </c>
      <c r="L5920">
        <v>228.42099999999999</v>
      </c>
      <c r="M5920">
        <v>2.7691644972523698E-2</v>
      </c>
      <c r="N5920">
        <v>11.5748927781127</v>
      </c>
      <c r="O5920">
        <v>1.01968556403278</v>
      </c>
      <c r="P5920">
        <v>-8.1561287592785199</v>
      </c>
      <c r="Q5920">
        <v>1.0207870095849501</v>
      </c>
      <c r="R5920">
        <v>133018</v>
      </c>
      <c r="S5920">
        <v>228.42099999999999</v>
      </c>
    </row>
    <row r="5921" spans="1:19" x14ac:dyDescent="0.3">
      <c r="A5921" t="s">
        <v>20</v>
      </c>
      <c r="B5921" t="s">
        <v>299</v>
      </c>
      <c r="C5921" t="s">
        <v>345</v>
      </c>
      <c r="D5921" t="s">
        <v>102</v>
      </c>
      <c r="E5921">
        <v>37.06</v>
      </c>
      <c r="F5921">
        <v>5.1666666666666696</v>
      </c>
      <c r="G5921">
        <v>2.75</v>
      </c>
      <c r="H5921">
        <v>47.7</v>
      </c>
      <c r="I5921">
        <v>265.95713108776403</v>
      </c>
      <c r="J5921">
        <v>-7.68467608268209E-3</v>
      </c>
      <c r="K5921" s="4">
        <v>92.623333333333335</v>
      </c>
      <c r="L5921">
        <v>229.72900000000001</v>
      </c>
      <c r="M5921">
        <v>2.4733696096758701E-2</v>
      </c>
      <c r="N5921">
        <v>4.5819677772840404</v>
      </c>
      <c r="O5921">
        <v>-4.3249780571333103</v>
      </c>
      <c r="P5921">
        <v>-14.815966131039</v>
      </c>
      <c r="Q5921">
        <v>-2.1533117939393098</v>
      </c>
      <c r="R5921">
        <v>134558</v>
      </c>
      <c r="S5921">
        <v>229.72900000000001</v>
      </c>
    </row>
    <row r="5922" spans="1:19" x14ac:dyDescent="0.3">
      <c r="A5922" t="s">
        <v>21</v>
      </c>
      <c r="B5922" t="s">
        <v>295</v>
      </c>
      <c r="C5922" t="s">
        <v>345</v>
      </c>
      <c r="D5922" t="s">
        <v>102</v>
      </c>
      <c r="E5922">
        <v>37.337000000000003</v>
      </c>
      <c r="F5922">
        <v>5.31</v>
      </c>
      <c r="G5922">
        <v>2.75</v>
      </c>
      <c r="H5922">
        <v>49.3</v>
      </c>
      <c r="I5922">
        <v>285.92384321877398</v>
      </c>
      <c r="J5922">
        <v>-3.1492668581054599E-3</v>
      </c>
      <c r="K5922" s="4">
        <v>93.383333333333326</v>
      </c>
      <c r="L5922">
        <v>231.453</v>
      </c>
      <c r="M5922">
        <v>3.3683467139546897E-2</v>
      </c>
      <c r="N5922">
        <v>7.5926619970035203</v>
      </c>
      <c r="O5922">
        <v>-2.0094877545279002</v>
      </c>
      <c r="P5922">
        <v>-11.902335125670399</v>
      </c>
      <c r="Q5922">
        <v>-3.1073531772082701</v>
      </c>
      <c r="R5922">
        <v>135101</v>
      </c>
      <c r="S5922">
        <v>231.453</v>
      </c>
    </row>
    <row r="5923" spans="1:19" x14ac:dyDescent="0.3">
      <c r="A5923" t="s">
        <v>22</v>
      </c>
      <c r="B5923" t="s">
        <v>297</v>
      </c>
      <c r="C5923" t="s">
        <v>345</v>
      </c>
      <c r="D5923" t="s">
        <v>102</v>
      </c>
      <c r="E5923">
        <v>37.912999999999997</v>
      </c>
      <c r="F5923">
        <v>4.8066666666666702</v>
      </c>
      <c r="G5923">
        <v>2.75</v>
      </c>
      <c r="H5923">
        <v>49.8</v>
      </c>
      <c r="I5923">
        <v>292.75196233837801</v>
      </c>
      <c r="J5923">
        <v>1.4734718191946601E-3</v>
      </c>
      <c r="K5923" s="4">
        <v>94.21</v>
      </c>
      <c r="L5923">
        <v>232.85400000000001</v>
      </c>
      <c r="M5923">
        <v>2.3587417477341999E-2</v>
      </c>
      <c r="N5923">
        <v>9.7872008426111297</v>
      </c>
      <c r="O5923">
        <v>-0.58788845017346603</v>
      </c>
      <c r="P5923">
        <v>-15.1748296112467</v>
      </c>
      <c r="Q5923">
        <v>-2.9631985848423299</v>
      </c>
      <c r="R5923">
        <v>136237</v>
      </c>
      <c r="S5923">
        <v>232.85400000000001</v>
      </c>
    </row>
    <row r="5924" spans="1:19" x14ac:dyDescent="0.3">
      <c r="A5924" t="s">
        <v>23</v>
      </c>
      <c r="B5924" t="s">
        <v>298</v>
      </c>
      <c r="C5924" t="s">
        <v>345</v>
      </c>
      <c r="D5924" t="s">
        <v>102</v>
      </c>
      <c r="E5924">
        <v>38.423000000000002</v>
      </c>
      <c r="F5924">
        <v>4.5533333333333301</v>
      </c>
      <c r="G5924">
        <v>2.75</v>
      </c>
      <c r="H5924">
        <v>50.7</v>
      </c>
      <c r="I5924">
        <v>307.798439013159</v>
      </c>
      <c r="J5924">
        <v>-5.1947283357822705E-4</v>
      </c>
      <c r="K5924" s="4">
        <v>94.566666666666677</v>
      </c>
      <c r="L5924">
        <v>234.602</v>
      </c>
      <c r="M5924">
        <v>3.8640782527474299E-2</v>
      </c>
      <c r="N5924">
        <v>8.7157497795181502</v>
      </c>
      <c r="O5924">
        <v>-1.9010773805213399</v>
      </c>
      <c r="P5924">
        <v>-17.865810311675499</v>
      </c>
      <c r="Q5924">
        <v>-3.7482380936772</v>
      </c>
      <c r="R5924">
        <v>136989</v>
      </c>
      <c r="S5924">
        <v>234.602</v>
      </c>
    </row>
    <row r="5925" spans="1:19" x14ac:dyDescent="0.3">
      <c r="A5925" t="s">
        <v>24</v>
      </c>
      <c r="B5925" t="s">
        <v>299</v>
      </c>
      <c r="C5925" t="s">
        <v>346</v>
      </c>
      <c r="D5925" t="s">
        <v>102</v>
      </c>
      <c r="E5925">
        <v>38.841999999999999</v>
      </c>
      <c r="F5925">
        <v>4.0966666666666702</v>
      </c>
      <c r="G5925">
        <v>2.75</v>
      </c>
      <c r="H5925">
        <v>51.5</v>
      </c>
      <c r="I5925">
        <v>318.99699924162002</v>
      </c>
      <c r="J5925">
        <v>-4.4798762794817702E-4</v>
      </c>
      <c r="K5925" s="4">
        <v>96.100000000000009</v>
      </c>
      <c r="L5925">
        <v>236.922</v>
      </c>
      <c r="M5925">
        <v>3.6854295558053897E-2</v>
      </c>
      <c r="N5925">
        <v>18.310383581710902</v>
      </c>
      <c r="O5925">
        <v>-0.82573325489988803</v>
      </c>
      <c r="P5925">
        <v>-15.1124988197994</v>
      </c>
      <c r="Q5925">
        <v>-3.61377867307402</v>
      </c>
      <c r="R5925">
        <v>136681</v>
      </c>
      <c r="S5925">
        <v>236.922</v>
      </c>
    </row>
    <row r="5926" spans="1:19" x14ac:dyDescent="0.3">
      <c r="A5926" t="s">
        <v>25</v>
      </c>
      <c r="B5926" t="s">
        <v>295</v>
      </c>
      <c r="C5926" t="s">
        <v>346</v>
      </c>
      <c r="D5926" t="s">
        <v>102</v>
      </c>
      <c r="E5926">
        <v>39.398000000000003</v>
      </c>
      <c r="F5926">
        <v>3.92</v>
      </c>
      <c r="G5926">
        <v>1.75</v>
      </c>
      <c r="H5926">
        <v>53.5</v>
      </c>
      <c r="I5926">
        <v>341.40468168752602</v>
      </c>
      <c r="J5926">
        <v>2.5882286112204299E-3</v>
      </c>
      <c r="K5926" s="4">
        <v>97.513333333333321</v>
      </c>
      <c r="L5926">
        <v>238.52199999999999</v>
      </c>
      <c r="M5926">
        <v>2.82067372015322E-2</v>
      </c>
      <c r="N5926">
        <v>24.127918755308201</v>
      </c>
      <c r="O5926">
        <v>1.0180003930807999</v>
      </c>
      <c r="P5926">
        <v>-10.772905840332401</v>
      </c>
      <c r="Q5926">
        <v>-3.1741925740977601</v>
      </c>
      <c r="R5926">
        <v>138124</v>
      </c>
      <c r="S5926">
        <v>238.52199999999999</v>
      </c>
    </row>
    <row r="5927" spans="1:19" x14ac:dyDescent="0.3">
      <c r="A5927" t="s">
        <v>26</v>
      </c>
      <c r="B5927" t="s">
        <v>297</v>
      </c>
      <c r="C5927" t="s">
        <v>346</v>
      </c>
      <c r="D5927" t="s">
        <v>102</v>
      </c>
      <c r="E5927">
        <v>39.741999999999997</v>
      </c>
      <c r="F5927">
        <v>4.14333333333333</v>
      </c>
      <c r="G5927">
        <v>1.5</v>
      </c>
      <c r="H5927">
        <v>54.3</v>
      </c>
      <c r="I5927">
        <v>351.90152291894401</v>
      </c>
      <c r="J5927">
        <v>-1.9480037164032499E-3</v>
      </c>
      <c r="K5927" s="4">
        <v>97.276666666666685</v>
      </c>
      <c r="L5927">
        <v>240.16</v>
      </c>
      <c r="M5927">
        <v>2.8678558938400999E-2</v>
      </c>
      <c r="N5927">
        <v>31.309511966332</v>
      </c>
      <c r="O5927">
        <v>-1.2758408964477299</v>
      </c>
      <c r="P5927">
        <v>-9.8398901496617004</v>
      </c>
      <c r="Q5927">
        <v>-4.0636632532713604</v>
      </c>
      <c r="R5927">
        <v>139555</v>
      </c>
      <c r="S5927">
        <v>240.16</v>
      </c>
    </row>
    <row r="5928" spans="1:19" x14ac:dyDescent="0.3">
      <c r="A5928" t="s">
        <v>27</v>
      </c>
      <c r="B5928" t="s">
        <v>298</v>
      </c>
      <c r="C5928" t="s">
        <v>346</v>
      </c>
      <c r="D5928" t="s">
        <v>102</v>
      </c>
      <c r="E5928">
        <v>40.173000000000002</v>
      </c>
      <c r="F5928">
        <v>4.3366666666666696</v>
      </c>
      <c r="G5928">
        <v>1</v>
      </c>
      <c r="H5928">
        <v>56.2</v>
      </c>
      <c r="I5928">
        <v>375.34776533600399</v>
      </c>
      <c r="J5928">
        <v>-1.20965389583283E-3</v>
      </c>
      <c r="K5928" s="4">
        <v>97.873333333333335</v>
      </c>
      <c r="L5928">
        <v>242.63499999999999</v>
      </c>
      <c r="M5928">
        <v>2.6212876597295699E-2</v>
      </c>
      <c r="N5928">
        <v>61.415577255581702</v>
      </c>
      <c r="O5928">
        <v>2.0312869986158799</v>
      </c>
      <c r="P5928">
        <v>10.641973246146399</v>
      </c>
      <c r="Q5928">
        <v>-3.0364358406371301</v>
      </c>
      <c r="R5928">
        <v>141461</v>
      </c>
      <c r="S5928">
        <v>242.63499999999999</v>
      </c>
    </row>
    <row r="5929" spans="1:19" x14ac:dyDescent="0.3">
      <c r="A5929" t="s">
        <v>28</v>
      </c>
      <c r="B5929" t="s">
        <v>299</v>
      </c>
      <c r="C5929" t="s">
        <v>347</v>
      </c>
      <c r="D5929" t="s">
        <v>102</v>
      </c>
      <c r="E5929">
        <v>41.029000000000003</v>
      </c>
      <c r="F5929">
        <v>4.1166666666666698</v>
      </c>
      <c r="G5929">
        <v>1</v>
      </c>
      <c r="H5929">
        <v>57.5</v>
      </c>
      <c r="I5929">
        <v>389.78470228562901</v>
      </c>
      <c r="J5929">
        <v>6.7939724853141002E-3</v>
      </c>
      <c r="K5929" s="4">
        <v>98.463333333333324</v>
      </c>
      <c r="L5929">
        <v>244.09800000000001</v>
      </c>
      <c r="M5929">
        <v>2.1700731680351401E-2</v>
      </c>
      <c r="N5929">
        <v>54.5309545310947</v>
      </c>
      <c r="O5929">
        <v>3.8429009828916199</v>
      </c>
      <c r="P5929">
        <v>4.5415227920961501</v>
      </c>
      <c r="Q5929">
        <v>-1.9767401047353701</v>
      </c>
      <c r="R5929">
        <v>142317</v>
      </c>
      <c r="S5929">
        <v>244.09800000000001</v>
      </c>
    </row>
    <row r="5930" spans="1:19" x14ac:dyDescent="0.3">
      <c r="A5930" t="s">
        <v>29</v>
      </c>
      <c r="B5930" t="s">
        <v>295</v>
      </c>
      <c r="C5930" t="s">
        <v>347</v>
      </c>
      <c r="D5930" t="s">
        <v>102</v>
      </c>
      <c r="E5930">
        <v>41.683</v>
      </c>
      <c r="F5930">
        <v>4.3066666666666702</v>
      </c>
      <c r="G5930">
        <v>1</v>
      </c>
      <c r="H5930">
        <v>59.9</v>
      </c>
      <c r="I5930">
        <v>423.04116099631801</v>
      </c>
      <c r="J5930">
        <v>2.2391860282149302E-3</v>
      </c>
      <c r="K5930" s="4">
        <v>97.686666666666667</v>
      </c>
      <c r="L5930">
        <v>246.00800000000001</v>
      </c>
      <c r="M5930">
        <v>3.1523911345387103E-2</v>
      </c>
      <c r="N5930">
        <v>28.9348568348436</v>
      </c>
      <c r="O5930">
        <v>2.1352225504344302</v>
      </c>
      <c r="P5930">
        <v>-6.4520325459103596</v>
      </c>
      <c r="Q5930">
        <v>-2.2183042027131101</v>
      </c>
      <c r="R5930">
        <v>144016</v>
      </c>
      <c r="S5930">
        <v>246.00800000000001</v>
      </c>
    </row>
    <row r="5931" spans="1:19" x14ac:dyDescent="0.3">
      <c r="A5931" t="s">
        <v>30</v>
      </c>
      <c r="B5931" t="s">
        <v>297</v>
      </c>
      <c r="C5931" t="s">
        <v>347</v>
      </c>
      <c r="D5931" t="s">
        <v>102</v>
      </c>
      <c r="E5931">
        <v>42.469000000000001</v>
      </c>
      <c r="F5931">
        <v>4.17</v>
      </c>
      <c r="G5931">
        <v>1</v>
      </c>
      <c r="H5931">
        <v>60.9</v>
      </c>
      <c r="I5931">
        <v>437.26443778756402</v>
      </c>
      <c r="J5931">
        <v>6.1342836681230802E-3</v>
      </c>
      <c r="K5931" s="4">
        <v>98.00333333333333</v>
      </c>
      <c r="L5931">
        <v>248.46799999999999</v>
      </c>
      <c r="M5931">
        <v>3.2567591417318402E-2</v>
      </c>
      <c r="N5931">
        <v>49.364910796326903</v>
      </c>
      <c r="O5931">
        <v>4.4474723369838802</v>
      </c>
      <c r="P5931">
        <v>2.9518270834611302</v>
      </c>
      <c r="Q5931">
        <v>-1.2607341745246601</v>
      </c>
      <c r="R5931">
        <v>145269</v>
      </c>
      <c r="S5931">
        <v>248.46799999999999</v>
      </c>
    </row>
    <row r="5932" spans="1:19" x14ac:dyDescent="0.3">
      <c r="A5932" t="s">
        <v>31</v>
      </c>
      <c r="B5932" t="s">
        <v>298</v>
      </c>
      <c r="C5932" t="s">
        <v>347</v>
      </c>
      <c r="D5932" t="s">
        <v>102</v>
      </c>
      <c r="E5932">
        <v>43.003999999999998</v>
      </c>
      <c r="F5932">
        <v>3.82</v>
      </c>
      <c r="G5932">
        <v>1</v>
      </c>
      <c r="H5932">
        <v>62.9</v>
      </c>
      <c r="I5932">
        <v>466.359515236974</v>
      </c>
      <c r="J5932">
        <v>-1.1962002249115099E-3</v>
      </c>
      <c r="K5932" s="4">
        <v>99.036666666666676</v>
      </c>
      <c r="L5932">
        <v>250.01</v>
      </c>
      <c r="M5932">
        <v>3.3816453240250899E-2</v>
      </c>
      <c r="N5932">
        <v>76.781231013214907</v>
      </c>
      <c r="O5932">
        <v>3.6120804597874199</v>
      </c>
      <c r="P5932">
        <v>20.285937921655901</v>
      </c>
      <c r="Q5932">
        <v>-1.49560129751521</v>
      </c>
      <c r="R5932">
        <v>146626</v>
      </c>
      <c r="S5932">
        <v>250.01</v>
      </c>
    </row>
    <row r="5933" spans="1:19" x14ac:dyDescent="0.3">
      <c r="A5933" t="s">
        <v>32</v>
      </c>
      <c r="B5933" t="s">
        <v>299</v>
      </c>
      <c r="C5933" t="s">
        <v>348</v>
      </c>
      <c r="D5933" t="s">
        <v>102</v>
      </c>
      <c r="E5933">
        <v>43.685000000000002</v>
      </c>
      <c r="F5933">
        <v>3.6366666666666698</v>
      </c>
      <c r="G5933">
        <v>1</v>
      </c>
      <c r="H5933">
        <v>64.2</v>
      </c>
      <c r="I5933">
        <v>483.047799138019</v>
      </c>
      <c r="J5933">
        <v>2.6048463191572502E-3</v>
      </c>
      <c r="K5933" s="4">
        <v>99.059999999999988</v>
      </c>
      <c r="L5933">
        <v>252.53299999999999</v>
      </c>
      <c r="M5933">
        <v>3.2081742677241697E-2</v>
      </c>
      <c r="N5933">
        <v>72.553746633781898</v>
      </c>
      <c r="O5933">
        <v>1.8524029779801201</v>
      </c>
      <c r="P5933">
        <v>13.796497060002499</v>
      </c>
      <c r="Q5933">
        <v>-2.2847082176844</v>
      </c>
      <c r="R5933">
        <v>147999</v>
      </c>
      <c r="S5933">
        <v>252.53299999999999</v>
      </c>
    </row>
    <row r="5934" spans="1:19" x14ac:dyDescent="0.3">
      <c r="A5934" t="s">
        <v>33</v>
      </c>
      <c r="B5934" t="s">
        <v>295</v>
      </c>
      <c r="C5934" t="s">
        <v>348</v>
      </c>
      <c r="D5934" t="s">
        <v>102</v>
      </c>
      <c r="E5934">
        <v>44.231000000000002</v>
      </c>
      <c r="F5934">
        <v>3.35666666666667</v>
      </c>
      <c r="G5934">
        <v>1</v>
      </c>
      <c r="H5934">
        <v>66.900000000000006</v>
      </c>
      <c r="I5934">
        <v>525.05900601962799</v>
      </c>
      <c r="J5934">
        <v>-1.15057186527201E-3</v>
      </c>
      <c r="K5934" s="4">
        <v>98.13</v>
      </c>
      <c r="L5934">
        <v>255.107</v>
      </c>
      <c r="M5934">
        <v>3.17010177593215E-2</v>
      </c>
      <c r="N5934">
        <v>66.376017052147802</v>
      </c>
      <c r="O5934">
        <v>6.2049170951442498</v>
      </c>
      <c r="P5934">
        <v>15.825276536943001</v>
      </c>
      <c r="Q5934">
        <v>-0.95929409490250395</v>
      </c>
      <c r="R5934">
        <v>149863</v>
      </c>
      <c r="S5934">
        <v>255.107</v>
      </c>
    </row>
    <row r="5935" spans="1:19" x14ac:dyDescent="0.3">
      <c r="A5935" t="s">
        <v>34</v>
      </c>
      <c r="B5935" t="s">
        <v>297</v>
      </c>
      <c r="C5935" t="s">
        <v>348</v>
      </c>
      <c r="D5935" t="s">
        <v>102</v>
      </c>
      <c r="E5935">
        <v>44.573</v>
      </c>
      <c r="F5935">
        <v>3.18</v>
      </c>
      <c r="G5935">
        <v>1</v>
      </c>
      <c r="H5935">
        <v>67.900000000000006</v>
      </c>
      <c r="I5935">
        <v>543.39697967612994</v>
      </c>
      <c r="J5935" s="1">
        <v>-4.8197420782662998E-3</v>
      </c>
      <c r="K5935" s="4">
        <v>97.589999999999989</v>
      </c>
      <c r="L5935">
        <v>257.536</v>
      </c>
      <c r="M5935">
        <v>3.3788896834100197E-2</v>
      </c>
      <c r="N5935">
        <v>79.2131343985168</v>
      </c>
      <c r="O5935">
        <v>7.5898084995200996</v>
      </c>
      <c r="P5935">
        <v>19.437733878015699</v>
      </c>
      <c r="Q5935">
        <v>0.46979097670765702</v>
      </c>
      <c r="R5935">
        <v>150810</v>
      </c>
      <c r="S5935">
        <v>257.536</v>
      </c>
    </row>
    <row r="5936" spans="1:19" x14ac:dyDescent="0.3">
      <c r="A5936" t="s">
        <v>35</v>
      </c>
      <c r="B5936" t="s">
        <v>298</v>
      </c>
      <c r="C5936" t="s">
        <v>348</v>
      </c>
      <c r="D5936" t="s">
        <v>102</v>
      </c>
      <c r="E5936">
        <v>45.17</v>
      </c>
      <c r="F5936">
        <v>3.37666666666667</v>
      </c>
      <c r="G5936">
        <v>1</v>
      </c>
      <c r="H5936">
        <v>70.2</v>
      </c>
      <c r="I5936">
        <v>582.34287112642699</v>
      </c>
      <c r="J5936" s="1">
        <v>2.70073599266674E-5</v>
      </c>
      <c r="K5936" s="4">
        <v>97.183333333333337</v>
      </c>
      <c r="L5936">
        <v>260.214</v>
      </c>
      <c r="M5936">
        <v>3.4932128055620203E-2</v>
      </c>
      <c r="N5936">
        <v>88.392261313213297</v>
      </c>
      <c r="O5936">
        <v>4.45749479494825</v>
      </c>
      <c r="P5936">
        <v>26.811617018515101</v>
      </c>
      <c r="Q5936">
        <v>-0.46353978514542898</v>
      </c>
      <c r="R5936">
        <v>152688</v>
      </c>
      <c r="S5936">
        <v>260.214</v>
      </c>
    </row>
    <row r="5937" spans="1:19" x14ac:dyDescent="0.3">
      <c r="A5937" t="s">
        <v>36</v>
      </c>
      <c r="B5937" t="s">
        <v>299</v>
      </c>
      <c r="C5937" t="s">
        <v>349</v>
      </c>
      <c r="D5937" t="s">
        <v>102</v>
      </c>
      <c r="E5937">
        <v>45.63</v>
      </c>
      <c r="F5937">
        <v>3.49</v>
      </c>
      <c r="G5937">
        <v>1</v>
      </c>
      <c r="H5937">
        <v>71.900000000000006</v>
      </c>
      <c r="I5937">
        <v>608.36974890220995</v>
      </c>
      <c r="J5937">
        <v>-3.2270335801101199E-3</v>
      </c>
      <c r="K5937" s="4">
        <v>97.293333333333337</v>
      </c>
      <c r="L5937">
        <v>263.041</v>
      </c>
      <c r="M5937">
        <v>3.9397502583228897E-2</v>
      </c>
      <c r="N5937">
        <v>92.023167782398801</v>
      </c>
      <c r="O5937">
        <v>10.0108300140437</v>
      </c>
      <c r="P5937">
        <v>25.472927543229002</v>
      </c>
      <c r="Q5937">
        <v>1.2626889981576701</v>
      </c>
      <c r="R5937">
        <v>154011</v>
      </c>
      <c r="S5937">
        <v>263.041</v>
      </c>
    </row>
    <row r="5938" spans="1:19" x14ac:dyDescent="0.3">
      <c r="A5938" t="s">
        <v>37</v>
      </c>
      <c r="B5938" t="s">
        <v>295</v>
      </c>
      <c r="C5938" t="s">
        <v>349</v>
      </c>
      <c r="D5938" t="s">
        <v>102</v>
      </c>
      <c r="E5938">
        <v>46.216999999999999</v>
      </c>
      <c r="F5938">
        <v>3.9666666666666699</v>
      </c>
      <c r="G5938">
        <v>1.25</v>
      </c>
      <c r="H5938">
        <v>74.7</v>
      </c>
      <c r="I5938">
        <v>659.17787672623899</v>
      </c>
      <c r="J5938">
        <v>-1.42715692855422E-3</v>
      </c>
      <c r="K5938" s="4">
        <v>98.263333333333335</v>
      </c>
      <c r="L5938">
        <v>265.78100000000001</v>
      </c>
      <c r="M5938">
        <v>3.8706668176832798E-2</v>
      </c>
      <c r="N5938">
        <v>74.486436691758698</v>
      </c>
      <c r="O5938">
        <v>10.167647112891499</v>
      </c>
      <c r="P5938">
        <v>18.869532470550698</v>
      </c>
      <c r="Q5938">
        <v>2.6064318799964199</v>
      </c>
      <c r="R5938">
        <v>155521</v>
      </c>
      <c r="S5938">
        <v>265.78100000000001</v>
      </c>
    </row>
    <row r="5939" spans="1:19" x14ac:dyDescent="0.3">
      <c r="A5939" t="s">
        <v>38</v>
      </c>
      <c r="B5939" t="s">
        <v>297</v>
      </c>
      <c r="C5939" t="s">
        <v>349</v>
      </c>
      <c r="D5939" t="s">
        <v>102</v>
      </c>
      <c r="E5939">
        <v>46.917999999999999</v>
      </c>
      <c r="F5939">
        <v>3.89</v>
      </c>
      <c r="G5939">
        <v>1.5</v>
      </c>
      <c r="H5939">
        <v>75.3</v>
      </c>
      <c r="I5939">
        <v>676.84540977834104</v>
      </c>
      <c r="J5939">
        <v>9.3952744962377799E-4</v>
      </c>
      <c r="K5939" s="4">
        <v>98.570000000000007</v>
      </c>
      <c r="L5939">
        <v>268.41300000000001</v>
      </c>
      <c r="M5939">
        <v>3.4732998818558E-2</v>
      </c>
      <c r="N5939">
        <v>83.596509112883595</v>
      </c>
      <c r="O5939">
        <v>7.8543532373610097</v>
      </c>
      <c r="P5939">
        <v>14.929144369505501</v>
      </c>
      <c r="Q5939">
        <v>1.53853342440556</v>
      </c>
      <c r="R5939">
        <v>156403</v>
      </c>
      <c r="S5939">
        <v>268.41300000000001</v>
      </c>
    </row>
    <row r="5940" spans="1:19" x14ac:dyDescent="0.3">
      <c r="A5940" t="s">
        <v>39</v>
      </c>
      <c r="B5940" t="s">
        <v>298</v>
      </c>
      <c r="C5940" t="s">
        <v>349</v>
      </c>
      <c r="D5940" t="s">
        <v>102</v>
      </c>
      <c r="E5940">
        <v>47.720999999999997</v>
      </c>
      <c r="F5940">
        <v>3.7933333333333299</v>
      </c>
      <c r="G5940">
        <v>1.75</v>
      </c>
      <c r="H5940">
        <v>77.5</v>
      </c>
      <c r="I5940">
        <v>713.77158704255703</v>
      </c>
      <c r="J5940">
        <v>1.33624240653951E-3</v>
      </c>
      <c r="K5940" s="4">
        <v>98.556666666666658</v>
      </c>
      <c r="L5940">
        <v>270.95600000000002</v>
      </c>
      <c r="M5940">
        <v>2.5613667033033499E-2</v>
      </c>
      <c r="N5940">
        <v>99.985254419776496</v>
      </c>
      <c r="O5940">
        <v>13.0517601497336</v>
      </c>
      <c r="P5940">
        <v>21.065611522268501</v>
      </c>
      <c r="Q5940">
        <v>3.1385517653697499</v>
      </c>
      <c r="R5940">
        <v>158262</v>
      </c>
      <c r="S5940">
        <v>270.95600000000002</v>
      </c>
    </row>
    <row r="5941" spans="1:19" x14ac:dyDescent="0.3">
      <c r="A5941" t="s">
        <v>40</v>
      </c>
      <c r="B5941" t="s">
        <v>299</v>
      </c>
      <c r="C5941" t="s">
        <v>350</v>
      </c>
      <c r="D5941" t="s">
        <v>102</v>
      </c>
      <c r="E5941">
        <v>48.335000000000001</v>
      </c>
      <c r="F5941">
        <v>4.0599999999999996</v>
      </c>
      <c r="G5941">
        <v>2.25</v>
      </c>
      <c r="H5941">
        <v>78.5</v>
      </c>
      <c r="I5941">
        <v>735.86256988762796</v>
      </c>
      <c r="J5941" s="1">
        <v>-1.6003276186995501E-3</v>
      </c>
      <c r="K5941" s="4">
        <v>98.803333333333327</v>
      </c>
      <c r="L5941">
        <v>273.73099999999999</v>
      </c>
      <c r="M5941">
        <v>2.3947692370558299E-2</v>
      </c>
      <c r="N5941">
        <v>104.47036265494501</v>
      </c>
      <c r="O5941">
        <v>10.496736332442399</v>
      </c>
      <c r="P5941">
        <v>14.070040569471599</v>
      </c>
      <c r="Q5941">
        <v>3.1946869839522898</v>
      </c>
      <c r="R5941">
        <v>159228</v>
      </c>
      <c r="S5941">
        <v>273.73099999999999</v>
      </c>
    </row>
    <row r="5942" spans="1:19" x14ac:dyDescent="0.3">
      <c r="A5942" t="s">
        <v>41</v>
      </c>
      <c r="B5942" t="s">
        <v>295</v>
      </c>
      <c r="C5942" t="s">
        <v>350</v>
      </c>
      <c r="D5942" t="s">
        <v>102</v>
      </c>
      <c r="E5942">
        <v>49.076999999999998</v>
      </c>
      <c r="F5942">
        <v>4.3899999999999997</v>
      </c>
      <c r="G5942">
        <v>2.5</v>
      </c>
      <c r="H5942">
        <v>80.400000000000006</v>
      </c>
      <c r="I5942">
        <v>784.33595618332095</v>
      </c>
      <c r="J5942">
        <v>2.15457023366872E-3</v>
      </c>
      <c r="K5942" s="4">
        <v>99.363333333333344</v>
      </c>
      <c r="L5942">
        <v>275.952</v>
      </c>
      <c r="M5942">
        <v>2.3594327463889401E-2</v>
      </c>
      <c r="N5942">
        <v>65.148657096916395</v>
      </c>
      <c r="O5942">
        <v>9.7000373107047704</v>
      </c>
      <c r="P5942">
        <v>-10.72524146236</v>
      </c>
      <c r="Q5942">
        <v>1.72113055362325</v>
      </c>
      <c r="R5942">
        <v>160674</v>
      </c>
      <c r="S5942">
        <v>275.952</v>
      </c>
    </row>
    <row r="5943" spans="1:19" x14ac:dyDescent="0.3">
      <c r="A5943" t="s">
        <v>42</v>
      </c>
      <c r="B5943" t="s">
        <v>297</v>
      </c>
      <c r="C5943" t="s">
        <v>350</v>
      </c>
      <c r="D5943" t="s">
        <v>102</v>
      </c>
      <c r="E5943">
        <v>49.973999999999997</v>
      </c>
      <c r="F5943">
        <v>4.4533333333333296</v>
      </c>
      <c r="G5943">
        <v>2.75</v>
      </c>
      <c r="H5943">
        <v>80.599999999999994</v>
      </c>
      <c r="I5943">
        <v>796.50777765965404</v>
      </c>
      <c r="J5943">
        <v>3.8435367158351501E-3</v>
      </c>
      <c r="K5943" s="4">
        <v>99.5</v>
      </c>
      <c r="L5943">
        <v>278.18200000000002</v>
      </c>
      <c r="M5943">
        <v>2.3393854136852701E-2</v>
      </c>
      <c r="N5943">
        <v>60.206568364717697</v>
      </c>
      <c r="O5943">
        <v>11.4090496841483</v>
      </c>
      <c r="P5943">
        <v>-29.2642919701746</v>
      </c>
      <c r="Q5943">
        <v>1.84604197372477</v>
      </c>
      <c r="R5943">
        <v>161362</v>
      </c>
      <c r="S5943">
        <v>278.18200000000002</v>
      </c>
    </row>
    <row r="5944" spans="1:19" x14ac:dyDescent="0.3">
      <c r="A5944" t="s">
        <v>43</v>
      </c>
      <c r="B5944" t="s">
        <v>298</v>
      </c>
      <c r="C5944" t="s">
        <v>350</v>
      </c>
      <c r="D5944" t="s">
        <v>102</v>
      </c>
      <c r="E5944">
        <v>50.625</v>
      </c>
      <c r="F5944">
        <v>4.3266666666666698</v>
      </c>
      <c r="G5944">
        <v>3</v>
      </c>
      <c r="H5944">
        <v>81.099999999999994</v>
      </c>
      <c r="I5944">
        <v>833.15295642369995</v>
      </c>
      <c r="J5944">
        <v>-2.80627885556983E-3</v>
      </c>
      <c r="K5944" s="4">
        <v>100.54</v>
      </c>
      <c r="L5944">
        <v>280.58499999999998</v>
      </c>
      <c r="M5944">
        <v>3.8834667337857003E-2</v>
      </c>
      <c r="N5944">
        <v>61.192703864661397</v>
      </c>
      <c r="O5944">
        <v>10.7231034127445</v>
      </c>
      <c r="P5944">
        <v>-37.499710513843098</v>
      </c>
      <c r="Q5944">
        <v>1.3830463922490699</v>
      </c>
      <c r="R5944">
        <v>163305</v>
      </c>
      <c r="S5944">
        <v>280.58499999999998</v>
      </c>
    </row>
    <row r="5945" spans="1:19" x14ac:dyDescent="0.3">
      <c r="A5945" t="s">
        <v>44</v>
      </c>
      <c r="B5945" t="s">
        <v>299</v>
      </c>
      <c r="C5945" t="s">
        <v>351</v>
      </c>
      <c r="D5945" t="s">
        <v>102</v>
      </c>
      <c r="E5945">
        <v>51.466999999999999</v>
      </c>
      <c r="F5945">
        <v>4.1500000000000004</v>
      </c>
      <c r="G5945">
        <v>3</v>
      </c>
      <c r="H5945">
        <v>81</v>
      </c>
      <c r="I5945">
        <v>846.84482325716499</v>
      </c>
      <c r="J5945">
        <v>0</v>
      </c>
      <c r="K5945" s="4">
        <v>101.46999999999998</v>
      </c>
      <c r="L5945">
        <v>281.85899999999998</v>
      </c>
      <c r="M5945">
        <v>4.2895352527775897E-2</v>
      </c>
      <c r="N5945">
        <v>32.854735787114997</v>
      </c>
      <c r="O5945">
        <v>9.0297621243993298</v>
      </c>
      <c r="P5945" t="s">
        <v>294</v>
      </c>
      <c r="Q5945" t="s">
        <v>294</v>
      </c>
      <c r="R5945">
        <v>163757</v>
      </c>
      <c r="S5945">
        <v>281.85899999999998</v>
      </c>
    </row>
    <row r="5946" spans="1:19" x14ac:dyDescent="0.3">
      <c r="A5946" t="s">
        <v>45</v>
      </c>
      <c r="B5946" t="s">
        <v>295</v>
      </c>
      <c r="C5946" t="s">
        <v>351</v>
      </c>
      <c r="D5946" t="s">
        <v>102</v>
      </c>
      <c r="E5946">
        <v>52.19</v>
      </c>
      <c r="F5946">
        <v>4.5133333333333301</v>
      </c>
      <c r="G5946">
        <v>3</v>
      </c>
      <c r="H5946">
        <v>82</v>
      </c>
      <c r="I5946">
        <v>887.16119784877401</v>
      </c>
      <c r="J5946">
        <v>0</v>
      </c>
      <c r="K5946" s="4">
        <v>102.78333333333335</v>
      </c>
      <c r="L5946">
        <v>282.012</v>
      </c>
      <c r="M5946">
        <v>4.5000587132438999E-2</v>
      </c>
      <c r="N5946">
        <v>-20.994347558207402</v>
      </c>
      <c r="O5946">
        <v>7.5207480594474401</v>
      </c>
      <c r="P5946" t="s">
        <v>294</v>
      </c>
      <c r="Q5946" t="s">
        <v>294</v>
      </c>
      <c r="R5946">
        <v>161394</v>
      </c>
      <c r="S5946">
        <v>282.012</v>
      </c>
    </row>
    <row r="5947" spans="1:19" x14ac:dyDescent="0.3">
      <c r="A5947" t="s">
        <v>46</v>
      </c>
      <c r="B5947" t="s">
        <v>297</v>
      </c>
      <c r="C5947" t="s">
        <v>351</v>
      </c>
      <c r="D5947" t="s">
        <v>102</v>
      </c>
      <c r="E5947">
        <v>52.688000000000002</v>
      </c>
      <c r="F5947">
        <v>4.64333333333333</v>
      </c>
      <c r="G5947">
        <v>3</v>
      </c>
      <c r="H5947">
        <v>81.5</v>
      </c>
      <c r="I5947">
        <v>887.50126676642606</v>
      </c>
      <c r="J5947">
        <v>0</v>
      </c>
      <c r="K5947" s="4">
        <v>101.96</v>
      </c>
      <c r="L5947">
        <v>279.89</v>
      </c>
      <c r="M5947">
        <v>4.7895041476010099E-2</v>
      </c>
      <c r="N5947">
        <v>-3.82594754309957</v>
      </c>
      <c r="O5947">
        <v>3.7776129440058002</v>
      </c>
      <c r="P5947" t="s">
        <v>294</v>
      </c>
      <c r="Q5947" t="s">
        <v>294</v>
      </c>
      <c r="R5947">
        <v>158133</v>
      </c>
      <c r="S5947">
        <v>279.89</v>
      </c>
    </row>
    <row r="5948" spans="1:19" x14ac:dyDescent="0.3">
      <c r="A5948" t="s">
        <v>47</v>
      </c>
      <c r="B5948" t="s">
        <v>298</v>
      </c>
      <c r="C5948" t="s">
        <v>351</v>
      </c>
      <c r="D5948" t="s">
        <v>102</v>
      </c>
      <c r="E5948">
        <v>53.4</v>
      </c>
      <c r="F5948">
        <v>4.16</v>
      </c>
      <c r="G5948">
        <v>3.25</v>
      </c>
      <c r="H5948">
        <v>81.900000000000006</v>
      </c>
      <c r="I5948">
        <v>889.97259360727105</v>
      </c>
      <c r="J5948">
        <v>0</v>
      </c>
      <c r="K5948" s="4">
        <v>100.75666666666666</v>
      </c>
      <c r="L5948">
        <v>277.05799999999999</v>
      </c>
      <c r="M5948">
        <v>2.42507105967457E-2</v>
      </c>
      <c r="N5948">
        <v>-4.4401780805856097E-3</v>
      </c>
      <c r="O5948">
        <v>-0.89701056975781102</v>
      </c>
      <c r="P5948" t="s">
        <v>294</v>
      </c>
      <c r="Q5948" t="s">
        <v>294</v>
      </c>
      <c r="R5948">
        <v>157071</v>
      </c>
      <c r="S5948">
        <v>277.05799999999999</v>
      </c>
    </row>
    <row r="5949" spans="1:19" x14ac:dyDescent="0.3">
      <c r="A5949" t="s">
        <v>48</v>
      </c>
      <c r="B5949" t="s">
        <v>299</v>
      </c>
      <c r="C5949" t="s">
        <v>352</v>
      </c>
      <c r="D5949" t="s">
        <v>102</v>
      </c>
      <c r="E5949">
        <v>53.884</v>
      </c>
      <c r="F5949">
        <v>4.1466666666666701</v>
      </c>
      <c r="G5949">
        <v>2.75</v>
      </c>
      <c r="H5949">
        <v>81.7</v>
      </c>
      <c r="I5949">
        <v>867.851303348035</v>
      </c>
      <c r="J5949">
        <v>0</v>
      </c>
      <c r="K5949" s="4">
        <v>101.66000000000001</v>
      </c>
      <c r="L5949">
        <v>272.63200000000001</v>
      </c>
      <c r="M5949">
        <v>4.6697498601599302E-3</v>
      </c>
      <c r="N5949">
        <v>-47.281693434359703</v>
      </c>
      <c r="O5949">
        <v>-8.56880195254735</v>
      </c>
      <c r="P5949" t="s">
        <v>294</v>
      </c>
      <c r="Q5949" t="s">
        <v>294</v>
      </c>
      <c r="R5949">
        <v>155906</v>
      </c>
      <c r="S5949">
        <v>272.63200000000001</v>
      </c>
    </row>
    <row r="5950" spans="1:19" x14ac:dyDescent="0.3">
      <c r="A5950" t="s">
        <v>49</v>
      </c>
      <c r="B5950" t="s">
        <v>295</v>
      </c>
      <c r="C5950" t="s">
        <v>352</v>
      </c>
      <c r="D5950" t="s">
        <v>102</v>
      </c>
      <c r="E5950">
        <v>54.384</v>
      </c>
      <c r="F5950">
        <v>4.10666666666667</v>
      </c>
      <c r="G5950">
        <v>1</v>
      </c>
      <c r="H5950">
        <v>83</v>
      </c>
      <c r="I5950">
        <v>883.80253206688201</v>
      </c>
      <c r="J5950">
        <v>0</v>
      </c>
      <c r="K5950" s="4">
        <v>102.05666666666666</v>
      </c>
      <c r="L5950">
        <v>269.99099999999999</v>
      </c>
      <c r="M5950">
        <v>-6.7640465250967197E-3</v>
      </c>
      <c r="N5950">
        <v>-122.082456516568</v>
      </c>
      <c r="O5950">
        <v>-11.011427159601499</v>
      </c>
      <c r="P5950" t="s">
        <v>294</v>
      </c>
      <c r="Q5950" t="s">
        <v>294</v>
      </c>
      <c r="R5950">
        <v>153262</v>
      </c>
      <c r="S5950">
        <v>269.99099999999999</v>
      </c>
    </row>
    <row r="5951" spans="1:19" x14ac:dyDescent="0.3">
      <c r="A5951" t="s">
        <v>50</v>
      </c>
      <c r="B5951" t="s">
        <v>297</v>
      </c>
      <c r="C5951" t="s">
        <v>352</v>
      </c>
      <c r="D5951" t="s">
        <v>102</v>
      </c>
      <c r="E5951">
        <v>54.918999999999997</v>
      </c>
      <c r="F5951">
        <v>3.87</v>
      </c>
      <c r="G5951">
        <v>0.25</v>
      </c>
      <c r="H5951">
        <v>83.4</v>
      </c>
      <c r="I5951">
        <v>874.56112312478695</v>
      </c>
      <c r="J5951">
        <v>0</v>
      </c>
      <c r="K5951" s="4">
        <v>102.54</v>
      </c>
      <c r="L5951">
        <v>269.15499999999997</v>
      </c>
      <c r="M5951">
        <v>-1.07355514069947E-2</v>
      </c>
      <c r="N5951">
        <v>-103.451296224027</v>
      </c>
      <c r="O5951">
        <v>-13.5623256195344</v>
      </c>
      <c r="P5951" t="s">
        <v>294</v>
      </c>
      <c r="Q5951" t="s">
        <v>294</v>
      </c>
      <c r="R5951">
        <v>153912</v>
      </c>
      <c r="S5951">
        <v>269.15499999999997</v>
      </c>
    </row>
    <row r="5952" spans="1:19" x14ac:dyDescent="0.3">
      <c r="A5952" t="s">
        <v>51</v>
      </c>
      <c r="B5952" t="s">
        <v>298</v>
      </c>
      <c r="C5952" t="s">
        <v>352</v>
      </c>
      <c r="D5952" t="s">
        <v>102</v>
      </c>
      <c r="E5952">
        <v>55.228000000000002</v>
      </c>
      <c r="F5952">
        <v>3.7933333333333299</v>
      </c>
      <c r="G5952">
        <v>0.25</v>
      </c>
      <c r="H5952">
        <v>84</v>
      </c>
      <c r="I5952">
        <v>883.69318407269202</v>
      </c>
      <c r="J5952">
        <v>0</v>
      </c>
      <c r="K5952" s="4">
        <v>103.32</v>
      </c>
      <c r="L5952">
        <v>268.98500000000001</v>
      </c>
      <c r="M5952">
        <v>1.4414802975308201E-3</v>
      </c>
      <c r="N5952">
        <v>-100.25222103045201</v>
      </c>
      <c r="O5952">
        <v>-16.857566331886702</v>
      </c>
      <c r="P5952" t="s">
        <v>294</v>
      </c>
      <c r="Q5952" t="s">
        <v>294</v>
      </c>
      <c r="R5952">
        <v>154126</v>
      </c>
      <c r="S5952">
        <v>268.98500000000001</v>
      </c>
    </row>
    <row r="5953" spans="1:19" x14ac:dyDescent="0.3">
      <c r="A5953" t="s">
        <v>52</v>
      </c>
      <c r="B5953" t="s">
        <v>299</v>
      </c>
      <c r="C5953" t="s">
        <v>353</v>
      </c>
      <c r="D5953" t="s">
        <v>102</v>
      </c>
      <c r="E5953">
        <v>55.347000000000001</v>
      </c>
      <c r="F5953">
        <v>3.93333333333333</v>
      </c>
      <c r="G5953" t="s">
        <v>294</v>
      </c>
      <c r="H5953">
        <v>83.8</v>
      </c>
      <c r="I5953">
        <v>873.22125172073697</v>
      </c>
      <c r="J5953">
        <v>0</v>
      </c>
      <c r="K5953" s="4">
        <v>101.60666666666667</v>
      </c>
      <c r="L5953">
        <v>269.791</v>
      </c>
      <c r="M5953">
        <v>1.0878315447925E-2</v>
      </c>
      <c r="N5953">
        <v>-116.93709813891201</v>
      </c>
      <c r="O5953">
        <v>-12.8523912901559</v>
      </c>
      <c r="P5953" t="s">
        <v>294</v>
      </c>
      <c r="Q5953" t="s">
        <v>294</v>
      </c>
      <c r="R5953">
        <v>154549</v>
      </c>
      <c r="S5953">
        <v>269.791</v>
      </c>
    </row>
    <row r="5954" spans="1:19" x14ac:dyDescent="0.3">
      <c r="A5954" t="s">
        <v>53</v>
      </c>
      <c r="B5954" t="s">
        <v>295</v>
      </c>
      <c r="C5954" t="s">
        <v>353</v>
      </c>
      <c r="D5954" t="s">
        <v>102</v>
      </c>
      <c r="E5954">
        <v>55.439</v>
      </c>
      <c r="F5954">
        <v>4.18</v>
      </c>
      <c r="G5954" t="s">
        <v>294</v>
      </c>
      <c r="H5954">
        <v>84.8</v>
      </c>
      <c r="I5954">
        <v>899.46133876837496</v>
      </c>
      <c r="J5954">
        <v>0</v>
      </c>
      <c r="K5954" s="4">
        <v>99.44</v>
      </c>
      <c r="L5954">
        <v>270.29899999999998</v>
      </c>
      <c r="M5954">
        <v>1.5780841792247299E-2</v>
      </c>
      <c r="N5954">
        <v>-149.728921640452</v>
      </c>
      <c r="O5954">
        <v>-8.2833554084451801</v>
      </c>
      <c r="P5954" t="s">
        <v>294</v>
      </c>
      <c r="Q5954" t="s">
        <v>294</v>
      </c>
      <c r="R5954">
        <v>155352</v>
      </c>
      <c r="S5954">
        <v>270.29899999999998</v>
      </c>
    </row>
    <row r="5955" spans="1:19" x14ac:dyDescent="0.3">
      <c r="A5955" t="s">
        <v>54</v>
      </c>
      <c r="B5955" t="s">
        <v>297</v>
      </c>
      <c r="C5955" t="s">
        <v>353</v>
      </c>
      <c r="D5955" t="s">
        <v>102</v>
      </c>
      <c r="E5955">
        <v>55.487000000000002</v>
      </c>
      <c r="F5955">
        <v>4.1866666666666701</v>
      </c>
      <c r="G5955" t="s">
        <v>294</v>
      </c>
      <c r="H5955">
        <v>83.5</v>
      </c>
      <c r="I5955">
        <v>886.24321578916795</v>
      </c>
      <c r="J5955">
        <v>0</v>
      </c>
      <c r="K5955" s="4">
        <v>99.02</v>
      </c>
      <c r="L5955">
        <v>270.41000000000003</v>
      </c>
      <c r="M5955">
        <v>1.9355637237409001E-2</v>
      </c>
      <c r="N5955">
        <v>-110.345681429121</v>
      </c>
      <c r="O5955">
        <v>0.83392728897786095</v>
      </c>
      <c r="P5955" t="s">
        <v>294</v>
      </c>
      <c r="Q5955" t="s">
        <v>294</v>
      </c>
      <c r="R5955">
        <v>154435</v>
      </c>
      <c r="S5955">
        <v>270.41000000000003</v>
      </c>
    </row>
    <row r="5956" spans="1:19" x14ac:dyDescent="0.3">
      <c r="A5956" t="s">
        <v>55</v>
      </c>
      <c r="B5956" t="s">
        <v>298</v>
      </c>
      <c r="C5956" t="s">
        <v>353</v>
      </c>
      <c r="D5956" t="s">
        <v>102</v>
      </c>
      <c r="E5956">
        <v>55.442</v>
      </c>
      <c r="F5956">
        <v>4.7033333333333296</v>
      </c>
      <c r="G5956" t="s">
        <v>294</v>
      </c>
      <c r="H5956">
        <v>83.5</v>
      </c>
      <c r="I5956">
        <v>902.46600000000001</v>
      </c>
      <c r="J5956">
        <v>0</v>
      </c>
      <c r="K5956" s="4">
        <v>99.929999999999993</v>
      </c>
      <c r="L5956">
        <v>270.41300000000001</v>
      </c>
      <c r="M5956">
        <v>2.5198728756075001E-2</v>
      </c>
      <c r="N5956">
        <v>18.2874717125671</v>
      </c>
      <c r="O5956">
        <v>4.4398672307680203</v>
      </c>
      <c r="P5956" t="s">
        <v>294</v>
      </c>
      <c r="Q5956" t="s">
        <v>294</v>
      </c>
      <c r="R5956">
        <v>154419</v>
      </c>
      <c r="S5956">
        <v>270.41300000000001</v>
      </c>
    </row>
    <row r="5957" spans="1:19" x14ac:dyDescent="0.3">
      <c r="A5957" t="s">
        <v>56</v>
      </c>
      <c r="B5957" t="s">
        <v>299</v>
      </c>
      <c r="C5957" t="s">
        <v>354</v>
      </c>
      <c r="D5957" t="s">
        <v>102</v>
      </c>
      <c r="E5957">
        <v>55.588999999999999</v>
      </c>
      <c r="F5957">
        <v>5.2966666666666704</v>
      </c>
      <c r="G5957" t="s">
        <v>294</v>
      </c>
      <c r="H5957">
        <v>82.5</v>
      </c>
      <c r="I5957">
        <v>893.31236283674002</v>
      </c>
      <c r="J5957">
        <v>0</v>
      </c>
      <c r="K5957" s="4">
        <v>99.933333333333323</v>
      </c>
      <c r="L5957">
        <v>269.32600000000002</v>
      </c>
      <c r="M5957">
        <v>3.4268306575858401E-2</v>
      </c>
      <c r="N5957">
        <v>115.184727157848</v>
      </c>
      <c r="O5957">
        <v>10.688913913740301</v>
      </c>
      <c r="P5957" t="s">
        <v>294</v>
      </c>
      <c r="Q5957" t="s">
        <v>294</v>
      </c>
      <c r="R5957">
        <v>152514</v>
      </c>
      <c r="S5957">
        <v>269.32600000000002</v>
      </c>
    </row>
    <row r="5958" spans="1:19" x14ac:dyDescent="0.3">
      <c r="A5958" t="s">
        <v>57</v>
      </c>
      <c r="B5958" t="s">
        <v>295</v>
      </c>
      <c r="C5958" t="s">
        <v>354</v>
      </c>
      <c r="D5958" t="s">
        <v>102</v>
      </c>
      <c r="E5958">
        <v>55.429000000000002</v>
      </c>
      <c r="F5958">
        <v>5.3766666666666696</v>
      </c>
      <c r="G5958" t="s">
        <v>294</v>
      </c>
      <c r="H5958">
        <v>82.8</v>
      </c>
      <c r="I5958">
        <v>910.581536149935</v>
      </c>
      <c r="J5958">
        <v>0</v>
      </c>
      <c r="K5958" s="4">
        <v>101.15333333333332</v>
      </c>
      <c r="L5958">
        <v>268.02300000000002</v>
      </c>
      <c r="M5958">
        <v>3.4342262201728799E-2</v>
      </c>
      <c r="N5958">
        <v>69.545658766117796</v>
      </c>
      <c r="O5958">
        <v>4.0096573832191797</v>
      </c>
      <c r="P5958" t="s">
        <v>294</v>
      </c>
      <c r="Q5958" t="s">
        <v>294</v>
      </c>
      <c r="R5958">
        <v>151776</v>
      </c>
      <c r="S5958">
        <v>268.02300000000002</v>
      </c>
    </row>
    <row r="5959" spans="1:19" x14ac:dyDescent="0.3">
      <c r="A5959" t="s">
        <v>58</v>
      </c>
      <c r="B5959" t="s">
        <v>297</v>
      </c>
      <c r="C5959" t="s">
        <v>354</v>
      </c>
      <c r="D5959" t="s">
        <v>102</v>
      </c>
      <c r="E5959">
        <v>55.192</v>
      </c>
      <c r="F5959">
        <v>5.4233333333333302</v>
      </c>
      <c r="G5959" t="s">
        <v>294</v>
      </c>
      <c r="H5959">
        <v>82</v>
      </c>
      <c r="I5959">
        <v>894.41163725128195</v>
      </c>
      <c r="J5959">
        <v>0</v>
      </c>
      <c r="K5959" s="4">
        <v>100.59333333333332</v>
      </c>
      <c r="L5959">
        <v>267.077</v>
      </c>
      <c r="M5959">
        <v>3.0200371164305701E-2</v>
      </c>
      <c r="N5959">
        <v>29.552098121744699</v>
      </c>
      <c r="O5959">
        <v>-4.2271346764538302</v>
      </c>
      <c r="P5959" t="s">
        <v>294</v>
      </c>
      <c r="Q5959" t="s">
        <v>294</v>
      </c>
      <c r="R5959">
        <v>151051</v>
      </c>
      <c r="S5959">
        <v>267.077</v>
      </c>
    </row>
    <row r="5960" spans="1:19" x14ac:dyDescent="0.3">
      <c r="A5960" t="s">
        <v>59</v>
      </c>
      <c r="B5960" t="s">
        <v>298</v>
      </c>
      <c r="C5960" t="s">
        <v>354</v>
      </c>
      <c r="D5960" t="s">
        <v>102</v>
      </c>
      <c r="E5960">
        <v>54.862000000000002</v>
      </c>
      <c r="F5960">
        <v>5.6633333333333304</v>
      </c>
      <c r="G5960" t="s">
        <v>294</v>
      </c>
      <c r="H5960">
        <v>81.8</v>
      </c>
      <c r="I5960">
        <v>899.26081959054</v>
      </c>
      <c r="J5960">
        <v>0</v>
      </c>
      <c r="K5960" s="4">
        <v>99.75</v>
      </c>
      <c r="L5960">
        <v>265.678</v>
      </c>
      <c r="M5960">
        <v>2.71729595742429E-2</v>
      </c>
      <c r="N5960">
        <v>36.037706068395103</v>
      </c>
      <c r="O5960">
        <v>-6.0552743355175398</v>
      </c>
      <c r="P5960" t="s">
        <v>294</v>
      </c>
      <c r="Q5960" t="s">
        <v>294</v>
      </c>
      <c r="R5960">
        <v>148850</v>
      </c>
      <c r="S5960">
        <v>265.678</v>
      </c>
    </row>
    <row r="5961" spans="1:19" x14ac:dyDescent="0.3">
      <c r="A5961" t="s">
        <v>60</v>
      </c>
      <c r="B5961" t="s">
        <v>299</v>
      </c>
      <c r="C5961" t="s">
        <v>355</v>
      </c>
      <c r="D5961" t="s">
        <v>102</v>
      </c>
      <c r="E5961">
        <v>53.908999999999999</v>
      </c>
      <c r="F5961">
        <v>5.23</v>
      </c>
      <c r="G5961" t="s">
        <v>294</v>
      </c>
      <c r="H5961">
        <v>81</v>
      </c>
      <c r="I5961">
        <v>881.34801954855504</v>
      </c>
      <c r="J5961">
        <v>0</v>
      </c>
      <c r="K5961" s="4">
        <v>98.756666666666661</v>
      </c>
      <c r="L5961">
        <v>263.488</v>
      </c>
      <c r="M5961">
        <v>1.93905228977038E-2</v>
      </c>
      <c r="N5961">
        <v>40.479357027514098</v>
      </c>
      <c r="O5961">
        <v>-10.7643982308715</v>
      </c>
      <c r="P5961" t="s">
        <v>294</v>
      </c>
      <c r="Q5961" t="s">
        <v>294</v>
      </c>
      <c r="R5961">
        <v>148200</v>
      </c>
      <c r="S5961">
        <v>263.488</v>
      </c>
    </row>
    <row r="5962" spans="1:19" x14ac:dyDescent="0.3">
      <c r="A5962" t="s">
        <v>61</v>
      </c>
      <c r="B5962" t="s">
        <v>295</v>
      </c>
      <c r="C5962" t="s">
        <v>355</v>
      </c>
      <c r="D5962" t="s">
        <v>102</v>
      </c>
      <c r="E5962">
        <v>53.106000000000002</v>
      </c>
      <c r="F5962">
        <v>6.1666666666666696</v>
      </c>
      <c r="G5962" t="s">
        <v>294</v>
      </c>
      <c r="H5962">
        <v>81.3</v>
      </c>
      <c r="I5962">
        <v>892.92649622333499</v>
      </c>
      <c r="J5962">
        <v>0</v>
      </c>
      <c r="K5962" s="4">
        <v>98.103333333333339</v>
      </c>
      <c r="L5962">
        <v>261.36500000000001</v>
      </c>
      <c r="M5962">
        <v>1.9479641550149002E-2</v>
      </c>
      <c r="N5962">
        <v>-36.328542932637099</v>
      </c>
      <c r="O5962">
        <v>-11.436179925194701</v>
      </c>
      <c r="P5962" t="s">
        <v>294</v>
      </c>
      <c r="Q5962" t="s">
        <v>294</v>
      </c>
      <c r="R5962">
        <v>146983</v>
      </c>
      <c r="S5962">
        <v>261.36500000000001</v>
      </c>
    </row>
    <row r="5963" spans="1:19" x14ac:dyDescent="0.3">
      <c r="A5963" t="s">
        <v>62</v>
      </c>
      <c r="B5963" t="s">
        <v>297</v>
      </c>
      <c r="C5963" t="s">
        <v>355</v>
      </c>
      <c r="D5963" t="s">
        <v>102</v>
      </c>
      <c r="E5963">
        <v>52.372999999999998</v>
      </c>
      <c r="F5963">
        <v>6.4266666666666703</v>
      </c>
      <c r="G5963" t="s">
        <v>294</v>
      </c>
      <c r="H5963">
        <v>80.400000000000006</v>
      </c>
      <c r="I5963">
        <v>880.84309839961202</v>
      </c>
      <c r="J5963">
        <v>0</v>
      </c>
      <c r="K5963" s="4">
        <v>97.179999999999993</v>
      </c>
      <c r="L5963">
        <v>259.84300000000002</v>
      </c>
      <c r="M5963">
        <v>2.72224739112698E-2</v>
      </c>
      <c r="N5963">
        <v>-18.008966638814201</v>
      </c>
      <c r="O5963">
        <v>-10.697708314959799</v>
      </c>
      <c r="P5963" t="s">
        <v>294</v>
      </c>
      <c r="Q5963" t="s">
        <v>294</v>
      </c>
      <c r="R5963">
        <v>145460</v>
      </c>
      <c r="S5963">
        <v>259.84300000000002</v>
      </c>
    </row>
    <row r="5964" spans="1:19" x14ac:dyDescent="0.3">
      <c r="A5964" t="s">
        <v>63</v>
      </c>
      <c r="B5964" t="s">
        <v>298</v>
      </c>
      <c r="C5964" t="s">
        <v>355</v>
      </c>
      <c r="D5964" t="s">
        <v>102</v>
      </c>
      <c r="E5964">
        <v>51.692</v>
      </c>
      <c r="F5964">
        <v>5.5566666666666702</v>
      </c>
      <c r="G5964" t="s">
        <v>294</v>
      </c>
      <c r="H5964">
        <v>80.400000000000006</v>
      </c>
      <c r="I5964">
        <v>887.88150992493695</v>
      </c>
      <c r="J5964">
        <v>0</v>
      </c>
      <c r="K5964" s="4">
        <v>98.143333333333331</v>
      </c>
      <c r="L5964">
        <v>257.36700000000002</v>
      </c>
      <c r="M5964">
        <v>3.0441727700222802E-2</v>
      </c>
      <c r="N5964">
        <v>-6.52966178796839</v>
      </c>
      <c r="O5964">
        <v>-13.1062583648445</v>
      </c>
      <c r="P5964" t="s">
        <v>294</v>
      </c>
      <c r="Q5964" t="s">
        <v>294</v>
      </c>
      <c r="R5964">
        <v>142298</v>
      </c>
      <c r="S5964">
        <v>257.36700000000002</v>
      </c>
    </row>
    <row r="5965" spans="1:19" x14ac:dyDescent="0.3">
      <c r="A5965" t="s">
        <v>64</v>
      </c>
      <c r="B5965" t="s">
        <v>299</v>
      </c>
      <c r="C5965" t="s">
        <v>356</v>
      </c>
      <c r="D5965" t="s">
        <v>102</v>
      </c>
      <c r="E5965">
        <v>51.386000000000003</v>
      </c>
      <c r="F5965">
        <v>5.0633333333333299</v>
      </c>
      <c r="G5965" t="s">
        <v>294</v>
      </c>
      <c r="H5965">
        <v>79.3</v>
      </c>
      <c r="I5965">
        <v>862.50128039015101</v>
      </c>
      <c r="J5965">
        <v>0</v>
      </c>
      <c r="K5965" s="4">
        <v>99.490000000000009</v>
      </c>
      <c r="L5965">
        <v>256.40899999999999</v>
      </c>
      <c r="M5965">
        <v>2.5879758644321699E-2</v>
      </c>
      <c r="N5965">
        <v>-23.594880375376899</v>
      </c>
      <c r="O5965">
        <v>-9.4986282417069692</v>
      </c>
      <c r="P5965" t="s">
        <v>294</v>
      </c>
      <c r="Q5965" t="s">
        <v>294</v>
      </c>
      <c r="R5965">
        <v>141027</v>
      </c>
      <c r="S5965">
        <v>256.40899999999999</v>
      </c>
    </row>
    <row r="5966" spans="1:19" x14ac:dyDescent="0.3">
      <c r="A5966" t="s">
        <v>65</v>
      </c>
      <c r="B5966" t="s">
        <v>295</v>
      </c>
      <c r="C5966" t="s">
        <v>356</v>
      </c>
      <c r="D5966" t="s">
        <v>102</v>
      </c>
      <c r="E5966">
        <v>51.158999999999999</v>
      </c>
      <c r="F5966">
        <v>4.5033333333333303</v>
      </c>
      <c r="G5966" t="s">
        <v>294</v>
      </c>
      <c r="H5966">
        <v>79.099999999999994</v>
      </c>
      <c r="I5966">
        <v>864.24600249181401</v>
      </c>
      <c r="J5966">
        <v>0</v>
      </c>
      <c r="K5966" s="4">
        <v>99.593333333333348</v>
      </c>
      <c r="L5966">
        <v>255.762</v>
      </c>
      <c r="M5966">
        <v>1.70952112866911E-2</v>
      </c>
      <c r="N5966">
        <v>-51.838781914166397</v>
      </c>
      <c r="O5966">
        <v>-8.5252989361592899</v>
      </c>
      <c r="P5966" t="s">
        <v>294</v>
      </c>
      <c r="Q5966" t="s">
        <v>294</v>
      </c>
      <c r="R5966">
        <v>140766</v>
      </c>
      <c r="S5966">
        <v>255.762</v>
      </c>
    </row>
    <row r="5967" spans="1:19" x14ac:dyDescent="0.3">
      <c r="A5967" t="s">
        <v>66</v>
      </c>
      <c r="B5967" t="s">
        <v>297</v>
      </c>
      <c r="C5967" t="s">
        <v>356</v>
      </c>
      <c r="D5967" t="s">
        <v>102</v>
      </c>
      <c r="E5967">
        <v>51.210999999999999</v>
      </c>
      <c r="F5967">
        <v>4.53</v>
      </c>
      <c r="G5967" t="s">
        <v>294</v>
      </c>
      <c r="H5967">
        <v>77.7</v>
      </c>
      <c r="I5967">
        <v>845.190896047965</v>
      </c>
      <c r="J5967">
        <v>0</v>
      </c>
      <c r="K5967" s="4">
        <v>100.08</v>
      </c>
      <c r="L5967">
        <v>255.916</v>
      </c>
      <c r="M5967">
        <v>1.201554307517E-2</v>
      </c>
      <c r="N5967">
        <v>-23.0685932451592</v>
      </c>
      <c r="O5967">
        <v>-9.9769432684794292</v>
      </c>
      <c r="P5967" t="s">
        <v>294</v>
      </c>
      <c r="Q5967" t="s">
        <v>294</v>
      </c>
      <c r="R5967">
        <v>141066</v>
      </c>
      <c r="S5967">
        <v>255.916</v>
      </c>
    </row>
    <row r="5968" spans="1:19" x14ac:dyDescent="0.3">
      <c r="A5968" t="s">
        <v>67</v>
      </c>
      <c r="B5968" t="s">
        <v>298</v>
      </c>
      <c r="C5968" t="s">
        <v>356</v>
      </c>
      <c r="D5968" t="s">
        <v>102</v>
      </c>
      <c r="E5968">
        <v>51.408999999999999</v>
      </c>
      <c r="F5968">
        <v>4.1500000000000004</v>
      </c>
      <c r="G5968" t="s">
        <v>294</v>
      </c>
      <c r="H5968">
        <v>76.7</v>
      </c>
      <c r="I5968">
        <v>838.77154295842104</v>
      </c>
      <c r="J5968">
        <v>0</v>
      </c>
      <c r="K5968" s="4">
        <v>100.49000000000001</v>
      </c>
      <c r="L5968">
        <v>256.553</v>
      </c>
      <c r="M5968">
        <v>1.2972131699648299E-3</v>
      </c>
      <c r="N5968">
        <v>-3.0299031097717899</v>
      </c>
      <c r="O5968">
        <v>-6.6611277086034901</v>
      </c>
      <c r="P5968" t="s">
        <v>294</v>
      </c>
      <c r="Q5968" t="s">
        <v>294</v>
      </c>
      <c r="R5968">
        <v>141938</v>
      </c>
      <c r="S5968">
        <v>256.553</v>
      </c>
    </row>
    <row r="5969" spans="1:19" x14ac:dyDescent="0.3">
      <c r="A5969" t="s">
        <v>68</v>
      </c>
      <c r="B5969" t="s">
        <v>299</v>
      </c>
      <c r="C5969" t="s">
        <v>357</v>
      </c>
      <c r="D5969" t="s">
        <v>102</v>
      </c>
      <c r="E5969">
        <v>51.386000000000003</v>
      </c>
      <c r="F5969">
        <v>3.5533333333333301</v>
      </c>
      <c r="G5969" t="s">
        <v>294</v>
      </c>
      <c r="H5969">
        <v>75.5</v>
      </c>
      <c r="I5969">
        <v>816.07399226047596</v>
      </c>
      <c r="J5969">
        <v>0</v>
      </c>
      <c r="K5969" s="4">
        <v>100.74666666666667</v>
      </c>
      <c r="L5969">
        <v>257.49599999999998</v>
      </c>
      <c r="M5969">
        <v>1.26265926149772E-4</v>
      </c>
      <c r="N5969">
        <v>7.7731233886249802</v>
      </c>
      <c r="O5969">
        <v>-0.708069784748659</v>
      </c>
      <c r="P5969" t="s">
        <v>294</v>
      </c>
      <c r="Q5969" t="s">
        <v>294</v>
      </c>
      <c r="R5969">
        <v>141985</v>
      </c>
      <c r="S5969">
        <v>257.49599999999998</v>
      </c>
    </row>
    <row r="5970" spans="1:19" x14ac:dyDescent="0.3">
      <c r="A5970" t="s">
        <v>69</v>
      </c>
      <c r="B5970" t="s">
        <v>295</v>
      </c>
      <c r="C5970" t="s">
        <v>357</v>
      </c>
      <c r="D5970" t="s">
        <v>102</v>
      </c>
      <c r="E5970">
        <v>51.277999999999999</v>
      </c>
      <c r="F5970">
        <v>2.92</v>
      </c>
      <c r="G5970" t="s">
        <v>294</v>
      </c>
      <c r="H5970">
        <v>75.400000000000006</v>
      </c>
      <c r="I5970">
        <v>824.60898906106399</v>
      </c>
      <c r="J5970">
        <v>0</v>
      </c>
      <c r="K5970" s="4">
        <v>100.46333333333332</v>
      </c>
      <c r="L5970">
        <v>258.755</v>
      </c>
      <c r="M5970">
        <v>2.2047724616087098E-3</v>
      </c>
      <c r="N5970">
        <v>-24.7197816602344</v>
      </c>
      <c r="O5970">
        <v>1.5049625221107601</v>
      </c>
      <c r="P5970" t="s">
        <v>294</v>
      </c>
      <c r="Q5970" t="s">
        <v>294</v>
      </c>
      <c r="R5970">
        <v>143045</v>
      </c>
      <c r="S5970">
        <v>258.755</v>
      </c>
    </row>
    <row r="5971" spans="1:19" x14ac:dyDescent="0.3">
      <c r="A5971" t="s">
        <v>70</v>
      </c>
      <c r="B5971" t="s">
        <v>297</v>
      </c>
      <c r="C5971" t="s">
        <v>357</v>
      </c>
      <c r="D5971" t="s">
        <v>102</v>
      </c>
      <c r="E5971">
        <v>51.293999999999997</v>
      </c>
      <c r="F5971">
        <v>2.4300000000000002</v>
      </c>
      <c r="G5971" t="s">
        <v>294</v>
      </c>
      <c r="H5971">
        <v>73.7</v>
      </c>
      <c r="I5971">
        <v>803.38020765014005</v>
      </c>
      <c r="J5971">
        <v>0</v>
      </c>
      <c r="K5971" s="4">
        <v>99.653333333333322</v>
      </c>
      <c r="L5971">
        <v>260.28100000000001</v>
      </c>
      <c r="M5971">
        <v>-3.2886141020874301E-3</v>
      </c>
      <c r="N5971">
        <v>-45.0079856745919</v>
      </c>
      <c r="O5971">
        <v>1.30459766543584</v>
      </c>
      <c r="P5971" t="s">
        <v>294</v>
      </c>
      <c r="Q5971" t="s">
        <v>294</v>
      </c>
      <c r="R5971">
        <v>143764</v>
      </c>
      <c r="S5971">
        <v>260.28100000000001</v>
      </c>
    </row>
    <row r="5972" spans="1:19" x14ac:dyDescent="0.3">
      <c r="A5972" t="s">
        <v>71</v>
      </c>
      <c r="B5972" t="s">
        <v>298</v>
      </c>
      <c r="C5972" t="s">
        <v>357</v>
      </c>
      <c r="D5972" t="s">
        <v>102</v>
      </c>
      <c r="E5972">
        <v>51.164000000000001</v>
      </c>
      <c r="F5972">
        <v>1.99</v>
      </c>
      <c r="G5972" t="s">
        <v>294</v>
      </c>
      <c r="H5972">
        <v>72.5</v>
      </c>
      <c r="I5972">
        <v>796.61361422230004</v>
      </c>
      <c r="J5972">
        <v>0</v>
      </c>
      <c r="K5972" s="4">
        <v>98.899999999999991</v>
      </c>
      <c r="L5972">
        <v>262.05</v>
      </c>
      <c r="M5972">
        <v>-5.0397400036952898E-3</v>
      </c>
      <c r="N5972">
        <v>-53.355965945018298</v>
      </c>
      <c r="O5972">
        <v>8.7978647197357098</v>
      </c>
      <c r="P5972" t="s">
        <v>294</v>
      </c>
      <c r="Q5972" t="s">
        <v>294</v>
      </c>
      <c r="R5972">
        <v>144653</v>
      </c>
      <c r="S5972">
        <v>262.05</v>
      </c>
    </row>
    <row r="5973" spans="1:19" x14ac:dyDescent="0.3">
      <c r="A5973" t="s">
        <v>72</v>
      </c>
      <c r="B5973" t="s">
        <v>299</v>
      </c>
      <c r="C5973" t="s">
        <v>358</v>
      </c>
      <c r="D5973" t="s">
        <v>102</v>
      </c>
      <c r="E5973">
        <v>52.16</v>
      </c>
      <c r="F5973">
        <v>1.43</v>
      </c>
      <c r="G5973" t="s">
        <v>294</v>
      </c>
      <c r="H5973">
        <v>71.099999999999994</v>
      </c>
      <c r="I5973">
        <v>774.32642541989696</v>
      </c>
      <c r="J5973">
        <v>0</v>
      </c>
      <c r="K5973" s="4">
        <v>96.36666666666666</v>
      </c>
      <c r="L5973">
        <v>264.45800000000003</v>
      </c>
      <c r="M5973">
        <v>-1.02278229667641E-2</v>
      </c>
      <c r="N5973">
        <v>0.58768141110385796</v>
      </c>
      <c r="O5973">
        <v>6.7618457169630197</v>
      </c>
      <c r="P5973" t="s">
        <v>294</v>
      </c>
      <c r="Q5973" t="s">
        <v>294</v>
      </c>
      <c r="R5973">
        <v>145885</v>
      </c>
      <c r="S5973">
        <v>264.45800000000003</v>
      </c>
    </row>
    <row r="5974" spans="1:19" x14ac:dyDescent="0.3">
      <c r="A5974" t="s">
        <v>73</v>
      </c>
      <c r="B5974" t="s">
        <v>295</v>
      </c>
      <c r="C5974" t="s">
        <v>358</v>
      </c>
      <c r="D5974" t="s">
        <v>102</v>
      </c>
      <c r="E5974">
        <v>52.542999999999999</v>
      </c>
      <c r="F5974">
        <v>1.77</v>
      </c>
      <c r="G5974" t="s">
        <v>294</v>
      </c>
      <c r="H5974">
        <v>70.599999999999994</v>
      </c>
      <c r="I5974">
        <v>790.33094672051902</v>
      </c>
      <c r="J5974">
        <v>0</v>
      </c>
      <c r="K5974" s="4">
        <v>95.786666666666676</v>
      </c>
      <c r="L5974">
        <v>266.99599999999998</v>
      </c>
      <c r="M5974">
        <v>-2.5307444541425401E-3</v>
      </c>
      <c r="N5974">
        <v>24.317356058778</v>
      </c>
      <c r="O5974">
        <v>7.9851013367865002</v>
      </c>
      <c r="P5974" t="s">
        <v>294</v>
      </c>
      <c r="Q5974" t="s">
        <v>294</v>
      </c>
      <c r="R5974">
        <v>146921</v>
      </c>
      <c r="S5974">
        <v>266.99599999999998</v>
      </c>
    </row>
    <row r="5975" spans="1:19" x14ac:dyDescent="0.3">
      <c r="A5975" t="s">
        <v>74</v>
      </c>
      <c r="B5975" t="s">
        <v>297</v>
      </c>
      <c r="C5975" t="s">
        <v>358</v>
      </c>
      <c r="D5975" t="s">
        <v>102</v>
      </c>
      <c r="E5975">
        <v>52.825000000000003</v>
      </c>
      <c r="F5975">
        <v>2.0299999999999998</v>
      </c>
      <c r="G5975" t="s">
        <v>294</v>
      </c>
      <c r="H5975">
        <v>68.599999999999994</v>
      </c>
      <c r="I5975">
        <v>768.80873201812994</v>
      </c>
      <c r="J5975">
        <v>0</v>
      </c>
      <c r="K5975" s="4">
        <v>96.39</v>
      </c>
      <c r="L5975">
        <v>269.185</v>
      </c>
      <c r="M5975">
        <v>-4.1108428421750701E-3</v>
      </c>
      <c r="N5975">
        <v>10.947212314019801</v>
      </c>
      <c r="O5975">
        <v>8.52349789681546</v>
      </c>
      <c r="P5975" t="s">
        <v>294</v>
      </c>
      <c r="Q5975" t="s">
        <v>294</v>
      </c>
      <c r="R5975">
        <v>148753</v>
      </c>
      <c r="S5975">
        <v>269.185</v>
      </c>
    </row>
    <row r="5976" spans="1:19" x14ac:dyDescent="0.3">
      <c r="A5976" t="s">
        <v>75</v>
      </c>
      <c r="B5976" t="s">
        <v>298</v>
      </c>
      <c r="C5976" t="s">
        <v>358</v>
      </c>
      <c r="D5976" t="s">
        <v>102</v>
      </c>
      <c r="E5976">
        <v>53.052999999999997</v>
      </c>
      <c r="F5976">
        <v>1.71333333333333</v>
      </c>
      <c r="G5976" t="s">
        <v>294</v>
      </c>
      <c r="H5976">
        <v>67.5</v>
      </c>
      <c r="I5976">
        <v>767.25350160308903</v>
      </c>
      <c r="J5976">
        <v>0</v>
      </c>
      <c r="K5976" s="4">
        <v>96.280000000000015</v>
      </c>
      <c r="L5976">
        <v>271.32499999999999</v>
      </c>
      <c r="M5976">
        <v>-3.2162135110050498E-3</v>
      </c>
      <c r="N5976">
        <v>33.500319430083799</v>
      </c>
      <c r="O5976">
        <v>8.7424758005512295</v>
      </c>
      <c r="P5976" t="s">
        <v>294</v>
      </c>
      <c r="Q5976" t="s">
        <v>294</v>
      </c>
      <c r="R5976">
        <v>149354</v>
      </c>
      <c r="S5976">
        <v>271.32499999999999</v>
      </c>
    </row>
    <row r="5977" spans="1:19" x14ac:dyDescent="0.3">
      <c r="A5977" t="s">
        <v>283</v>
      </c>
      <c r="B5977" t="s">
        <v>295</v>
      </c>
      <c r="C5977" t="s">
        <v>296</v>
      </c>
      <c r="D5977" t="s">
        <v>103</v>
      </c>
      <c r="F5977">
        <v>0</v>
      </c>
      <c r="G5977">
        <v>0</v>
      </c>
      <c r="H5977">
        <v>0</v>
      </c>
      <c r="I5977" t="s">
        <v>294</v>
      </c>
      <c r="J5977">
        <v>0</v>
      </c>
      <c r="K5977" s="4" t="e">
        <v>#N/A</v>
      </c>
      <c r="L5977" t="s">
        <v>294</v>
      </c>
      <c r="M5977">
        <v>5.8532214055567897E-2</v>
      </c>
      <c r="N5977" t="s">
        <v>294</v>
      </c>
      <c r="O5977" t="s">
        <v>294</v>
      </c>
      <c r="P5977" t="s">
        <v>294</v>
      </c>
      <c r="Q5977" t="s">
        <v>294</v>
      </c>
      <c r="R5977" t="s">
        <v>290</v>
      </c>
      <c r="S5977" t="s">
        <v>290</v>
      </c>
    </row>
    <row r="5978" spans="1:19" x14ac:dyDescent="0.3">
      <c r="A5978" t="s">
        <v>284</v>
      </c>
      <c r="B5978" t="s">
        <v>297</v>
      </c>
      <c r="C5978" t="s">
        <v>296</v>
      </c>
      <c r="D5978" t="s">
        <v>103</v>
      </c>
      <c r="F5978">
        <v>0</v>
      </c>
      <c r="G5978">
        <v>0</v>
      </c>
      <c r="H5978">
        <v>0</v>
      </c>
      <c r="I5978" t="s">
        <v>294</v>
      </c>
      <c r="J5978">
        <v>0</v>
      </c>
      <c r="K5978" s="4" t="e">
        <v>#N/A</v>
      </c>
      <c r="L5978" t="s">
        <v>294</v>
      </c>
      <c r="M5978">
        <v>4.1934868842004001E-2</v>
      </c>
      <c r="N5978" t="s">
        <v>294</v>
      </c>
      <c r="O5978" t="s">
        <v>294</v>
      </c>
      <c r="P5978" t="s">
        <v>294</v>
      </c>
      <c r="Q5978" t="s">
        <v>294</v>
      </c>
      <c r="R5978" t="s">
        <v>290</v>
      </c>
      <c r="S5978" t="s">
        <v>290</v>
      </c>
    </row>
    <row r="5979" spans="1:19" x14ac:dyDescent="0.3">
      <c r="A5979" t="s">
        <v>285</v>
      </c>
      <c r="B5979" t="s">
        <v>298</v>
      </c>
      <c r="C5979" t="s">
        <v>296</v>
      </c>
      <c r="D5979" t="s">
        <v>103</v>
      </c>
      <c r="F5979">
        <v>0</v>
      </c>
      <c r="G5979">
        <v>0</v>
      </c>
      <c r="H5979">
        <v>0</v>
      </c>
      <c r="I5979" t="s">
        <v>294</v>
      </c>
      <c r="J5979">
        <v>0</v>
      </c>
      <c r="K5979" s="4" t="e">
        <v>#N/A</v>
      </c>
      <c r="L5979" t="s">
        <v>294</v>
      </c>
      <c r="M5979">
        <v>3.1466999287870598E-2</v>
      </c>
      <c r="N5979" t="s">
        <v>294</v>
      </c>
      <c r="O5979" t="s">
        <v>294</v>
      </c>
      <c r="P5979" t="s">
        <v>294</v>
      </c>
      <c r="Q5979" t="s">
        <v>294</v>
      </c>
      <c r="R5979" t="s">
        <v>290</v>
      </c>
      <c r="S5979" t="s">
        <v>290</v>
      </c>
    </row>
    <row r="5980" spans="1:19" x14ac:dyDescent="0.3">
      <c r="A5980" t="s">
        <v>112</v>
      </c>
      <c r="B5980" t="s">
        <v>299</v>
      </c>
      <c r="C5980" t="s">
        <v>300</v>
      </c>
      <c r="D5980" t="s">
        <v>103</v>
      </c>
      <c r="F5980" t="s">
        <v>294</v>
      </c>
      <c r="G5980" t="s">
        <v>294</v>
      </c>
      <c r="H5980">
        <v>0</v>
      </c>
      <c r="I5980" t="s">
        <v>294</v>
      </c>
      <c r="J5980">
        <v>0</v>
      </c>
      <c r="K5980" s="4">
        <v>179.29333333333338</v>
      </c>
      <c r="L5980" t="s">
        <v>294</v>
      </c>
      <c r="M5980">
        <v>4.2490907393547703E-2</v>
      </c>
      <c r="N5980" t="s">
        <v>294</v>
      </c>
      <c r="O5980" t="s">
        <v>294</v>
      </c>
      <c r="P5980" t="s">
        <v>294</v>
      </c>
      <c r="Q5980" t="s">
        <v>294</v>
      </c>
      <c r="R5980" t="s">
        <v>290</v>
      </c>
      <c r="S5980" t="s">
        <v>290</v>
      </c>
    </row>
    <row r="5981" spans="1:19" x14ac:dyDescent="0.3">
      <c r="A5981" t="s">
        <v>113</v>
      </c>
      <c r="B5981" t="s">
        <v>295</v>
      </c>
      <c r="C5981" t="s">
        <v>300</v>
      </c>
      <c r="D5981" t="s">
        <v>103</v>
      </c>
      <c r="F5981" t="s">
        <v>294</v>
      </c>
      <c r="G5981" t="s">
        <v>294</v>
      </c>
      <c r="H5981">
        <v>0</v>
      </c>
      <c r="I5981" t="s">
        <v>294</v>
      </c>
      <c r="J5981">
        <v>0</v>
      </c>
      <c r="K5981" s="4">
        <v>179.33</v>
      </c>
      <c r="L5981" t="s">
        <v>294</v>
      </c>
      <c r="M5981">
        <v>3.6002391320589099E-2</v>
      </c>
      <c r="N5981" t="s">
        <v>294</v>
      </c>
      <c r="O5981" t="s">
        <v>294</v>
      </c>
      <c r="P5981" t="s">
        <v>294</v>
      </c>
      <c r="Q5981" t="s">
        <v>294</v>
      </c>
      <c r="R5981" t="s">
        <v>290</v>
      </c>
      <c r="S5981" t="s">
        <v>290</v>
      </c>
    </row>
    <row r="5982" spans="1:19" x14ac:dyDescent="0.3">
      <c r="A5982" t="s">
        <v>114</v>
      </c>
      <c r="B5982" t="s">
        <v>297</v>
      </c>
      <c r="C5982" t="s">
        <v>300</v>
      </c>
      <c r="D5982" t="s">
        <v>103</v>
      </c>
      <c r="F5982" t="s">
        <v>294</v>
      </c>
      <c r="G5982" t="s">
        <v>294</v>
      </c>
      <c r="H5982">
        <v>0</v>
      </c>
      <c r="I5982" t="s">
        <v>294</v>
      </c>
      <c r="J5982">
        <v>0</v>
      </c>
      <c r="K5982" s="4">
        <v>180.00666666666666</v>
      </c>
      <c r="L5982" t="s">
        <v>294</v>
      </c>
      <c r="M5982">
        <v>4.5042414394817099E-2</v>
      </c>
      <c r="N5982" t="s">
        <v>294</v>
      </c>
      <c r="O5982" t="s">
        <v>294</v>
      </c>
      <c r="P5982" t="s">
        <v>294</v>
      </c>
      <c r="Q5982" t="s">
        <v>294</v>
      </c>
      <c r="R5982" t="s">
        <v>290</v>
      </c>
      <c r="S5982" t="s">
        <v>290</v>
      </c>
    </row>
    <row r="5983" spans="1:19" x14ac:dyDescent="0.3">
      <c r="A5983" t="s">
        <v>115</v>
      </c>
      <c r="B5983" t="s">
        <v>298</v>
      </c>
      <c r="C5983" t="s">
        <v>300</v>
      </c>
      <c r="D5983" t="s">
        <v>103</v>
      </c>
      <c r="F5983" t="s">
        <v>294</v>
      </c>
      <c r="G5983" t="s">
        <v>294</v>
      </c>
      <c r="H5983">
        <v>0</v>
      </c>
      <c r="I5983" t="s">
        <v>294</v>
      </c>
      <c r="J5983">
        <v>0</v>
      </c>
      <c r="K5983" s="4">
        <v>185.40666666666667</v>
      </c>
      <c r="L5983" t="s">
        <v>294</v>
      </c>
      <c r="M5983">
        <v>4.5618098473253203E-2</v>
      </c>
      <c r="N5983" t="s">
        <v>294</v>
      </c>
      <c r="O5983" t="s">
        <v>294</v>
      </c>
      <c r="P5983" t="s">
        <v>294</v>
      </c>
      <c r="Q5983" t="s">
        <v>294</v>
      </c>
      <c r="R5983" t="s">
        <v>290</v>
      </c>
      <c r="S5983" t="s">
        <v>290</v>
      </c>
    </row>
    <row r="5984" spans="1:19" x14ac:dyDescent="0.3">
      <c r="A5984" t="s">
        <v>116</v>
      </c>
      <c r="B5984" t="s">
        <v>299</v>
      </c>
      <c r="C5984" t="s">
        <v>301</v>
      </c>
      <c r="D5984" t="s">
        <v>103</v>
      </c>
      <c r="F5984" t="s">
        <v>294</v>
      </c>
      <c r="G5984" t="s">
        <v>294</v>
      </c>
      <c r="H5984">
        <v>0</v>
      </c>
      <c r="I5984" t="s">
        <v>294</v>
      </c>
      <c r="J5984">
        <v>0</v>
      </c>
      <c r="K5984" s="4">
        <v>186.20666666666668</v>
      </c>
      <c r="L5984" t="s">
        <v>294</v>
      </c>
      <c r="M5984">
        <v>4.7178613341978197E-2</v>
      </c>
      <c r="N5984" t="s">
        <v>294</v>
      </c>
      <c r="O5984" t="s">
        <v>294</v>
      </c>
      <c r="P5984" t="s">
        <v>294</v>
      </c>
      <c r="Q5984" t="s">
        <v>294</v>
      </c>
      <c r="R5984" t="s">
        <v>290</v>
      </c>
      <c r="S5984" t="s">
        <v>290</v>
      </c>
    </row>
    <row r="5985" spans="1:19" x14ac:dyDescent="0.3">
      <c r="A5985" t="s">
        <v>117</v>
      </c>
      <c r="B5985" t="s">
        <v>295</v>
      </c>
      <c r="C5985" t="s">
        <v>301</v>
      </c>
      <c r="D5985" t="s">
        <v>103</v>
      </c>
      <c r="F5985" t="s">
        <v>294</v>
      </c>
      <c r="G5985" t="s">
        <v>294</v>
      </c>
      <c r="H5985">
        <v>0</v>
      </c>
      <c r="I5985" t="s">
        <v>294</v>
      </c>
      <c r="J5985">
        <v>0</v>
      </c>
      <c r="K5985" s="4">
        <v>186.00666666666666</v>
      </c>
      <c r="L5985" t="s">
        <v>294</v>
      </c>
      <c r="M5985">
        <v>5.23831793818514E-2</v>
      </c>
      <c r="N5985" t="s">
        <v>294</v>
      </c>
      <c r="O5985" t="s">
        <v>294</v>
      </c>
      <c r="P5985" t="s">
        <v>294</v>
      </c>
      <c r="Q5985" t="s">
        <v>294</v>
      </c>
      <c r="R5985" t="s">
        <v>290</v>
      </c>
      <c r="S5985" t="s">
        <v>290</v>
      </c>
    </row>
    <row r="5986" spans="1:19" x14ac:dyDescent="0.3">
      <c r="A5986" t="s">
        <v>118</v>
      </c>
      <c r="B5986" t="s">
        <v>297</v>
      </c>
      <c r="C5986" t="s">
        <v>301</v>
      </c>
      <c r="D5986" t="s">
        <v>103</v>
      </c>
      <c r="F5986" t="s">
        <v>294</v>
      </c>
      <c r="G5986" t="s">
        <v>294</v>
      </c>
      <c r="H5986">
        <v>0</v>
      </c>
      <c r="I5986" t="s">
        <v>294</v>
      </c>
      <c r="J5986">
        <v>0</v>
      </c>
      <c r="K5986" s="4">
        <v>186.01333333333332</v>
      </c>
      <c r="L5986" t="s">
        <v>294</v>
      </c>
      <c r="M5986">
        <v>4.2026867869536501E-2</v>
      </c>
      <c r="N5986" t="s">
        <v>294</v>
      </c>
      <c r="O5986" t="s">
        <v>294</v>
      </c>
      <c r="P5986" t="s">
        <v>294</v>
      </c>
      <c r="Q5986" t="s">
        <v>294</v>
      </c>
      <c r="R5986" t="s">
        <v>290</v>
      </c>
      <c r="S5986" t="s">
        <v>290</v>
      </c>
    </row>
    <row r="5987" spans="1:19" x14ac:dyDescent="0.3">
      <c r="A5987" t="s">
        <v>119</v>
      </c>
      <c r="B5987" t="s">
        <v>298</v>
      </c>
      <c r="C5987" t="s">
        <v>301</v>
      </c>
      <c r="D5987" t="s">
        <v>103</v>
      </c>
      <c r="F5987" t="s">
        <v>294</v>
      </c>
      <c r="G5987" t="s">
        <v>294</v>
      </c>
      <c r="H5987">
        <v>0</v>
      </c>
      <c r="I5987" t="s">
        <v>294</v>
      </c>
      <c r="J5987">
        <v>0</v>
      </c>
      <c r="K5987" s="4">
        <v>186.67666666666665</v>
      </c>
      <c r="L5987" t="s">
        <v>294</v>
      </c>
      <c r="M5987">
        <v>3.0616451727549301E-2</v>
      </c>
      <c r="N5987" t="s">
        <v>294</v>
      </c>
      <c r="O5987" t="s">
        <v>294</v>
      </c>
      <c r="P5987" t="s">
        <v>294</v>
      </c>
      <c r="Q5987" t="s">
        <v>294</v>
      </c>
      <c r="R5987" t="s">
        <v>290</v>
      </c>
      <c r="S5987" t="s">
        <v>290</v>
      </c>
    </row>
    <row r="5988" spans="1:19" x14ac:dyDescent="0.3">
      <c r="A5988" t="s">
        <v>120</v>
      </c>
      <c r="B5988" t="s">
        <v>299</v>
      </c>
      <c r="C5988" t="s">
        <v>302</v>
      </c>
      <c r="D5988" t="s">
        <v>103</v>
      </c>
      <c r="F5988" t="s">
        <v>294</v>
      </c>
      <c r="G5988" t="s">
        <v>294</v>
      </c>
      <c r="H5988">
        <v>0</v>
      </c>
      <c r="I5988" t="s">
        <v>294</v>
      </c>
      <c r="J5988">
        <v>0</v>
      </c>
      <c r="K5988" s="4">
        <v>188.11666666666667</v>
      </c>
      <c r="L5988" t="s">
        <v>294</v>
      </c>
      <c r="M5988">
        <v>1.2397805971749699E-2</v>
      </c>
      <c r="N5988" t="s">
        <v>294</v>
      </c>
      <c r="O5988" t="s">
        <v>294</v>
      </c>
      <c r="P5988" t="s">
        <v>294</v>
      </c>
      <c r="Q5988" t="s">
        <v>294</v>
      </c>
      <c r="R5988" t="s">
        <v>290</v>
      </c>
      <c r="S5988" t="s">
        <v>290</v>
      </c>
    </row>
    <row r="5989" spans="1:19" x14ac:dyDescent="0.3">
      <c r="A5989" t="s">
        <v>121</v>
      </c>
      <c r="B5989" t="s">
        <v>295</v>
      </c>
      <c r="C5989" t="s">
        <v>302</v>
      </c>
      <c r="D5989" t="s">
        <v>103</v>
      </c>
      <c r="F5989" t="s">
        <v>294</v>
      </c>
      <c r="G5989" t="s">
        <v>294</v>
      </c>
      <c r="H5989">
        <v>0</v>
      </c>
      <c r="I5989" t="s">
        <v>294</v>
      </c>
      <c r="J5989">
        <v>0</v>
      </c>
      <c r="K5989" s="4">
        <v>187.96666666666667</v>
      </c>
      <c r="L5989" t="s">
        <v>294</v>
      </c>
      <c r="M5989">
        <v>9.0978389312772602E-4</v>
      </c>
      <c r="N5989" t="s">
        <v>294</v>
      </c>
      <c r="O5989" t="s">
        <v>294</v>
      </c>
      <c r="P5989" t="s">
        <v>294</v>
      </c>
      <c r="Q5989" t="s">
        <v>294</v>
      </c>
      <c r="R5989" t="s">
        <v>290</v>
      </c>
      <c r="S5989" t="s">
        <v>290</v>
      </c>
    </row>
    <row r="5990" spans="1:19" x14ac:dyDescent="0.3">
      <c r="A5990" t="s">
        <v>122</v>
      </c>
      <c r="B5990" t="s">
        <v>297</v>
      </c>
      <c r="C5990" t="s">
        <v>302</v>
      </c>
      <c r="D5990" t="s">
        <v>103</v>
      </c>
      <c r="F5990" t="s">
        <v>294</v>
      </c>
      <c r="G5990" t="s">
        <v>294</v>
      </c>
      <c r="H5990">
        <v>0</v>
      </c>
      <c r="I5990" t="s">
        <v>294</v>
      </c>
      <c r="J5990">
        <v>0</v>
      </c>
      <c r="K5990" s="4">
        <v>188.02333333333334</v>
      </c>
      <c r="L5990" t="s">
        <v>294</v>
      </c>
      <c r="M5990">
        <v>5.3502328657168297E-3</v>
      </c>
      <c r="N5990" t="s">
        <v>294</v>
      </c>
      <c r="O5990" t="s">
        <v>294</v>
      </c>
      <c r="P5990" t="s">
        <v>294</v>
      </c>
      <c r="Q5990" t="s">
        <v>294</v>
      </c>
      <c r="R5990" t="s">
        <v>290</v>
      </c>
      <c r="S5990" t="s">
        <v>290</v>
      </c>
    </row>
    <row r="5991" spans="1:19" x14ac:dyDescent="0.3">
      <c r="A5991" t="s">
        <v>123</v>
      </c>
      <c r="B5991" t="s">
        <v>298</v>
      </c>
      <c r="C5991" t="s">
        <v>302</v>
      </c>
      <c r="D5991" t="s">
        <v>103</v>
      </c>
      <c r="F5991" t="s">
        <v>294</v>
      </c>
      <c r="G5991" t="s">
        <v>294</v>
      </c>
      <c r="H5991">
        <v>0</v>
      </c>
      <c r="I5991" t="s">
        <v>294</v>
      </c>
      <c r="J5991">
        <v>0</v>
      </c>
      <c r="K5991" s="4">
        <v>187.86333333333332</v>
      </c>
      <c r="L5991" t="s">
        <v>294</v>
      </c>
      <c r="M5991">
        <v>1.33900209214008E-2</v>
      </c>
      <c r="N5991" t="s">
        <v>294</v>
      </c>
      <c r="O5991" t="s">
        <v>294</v>
      </c>
      <c r="P5991" t="s">
        <v>294</v>
      </c>
      <c r="Q5991" t="s">
        <v>294</v>
      </c>
      <c r="R5991" t="s">
        <v>290</v>
      </c>
      <c r="S5991" t="s">
        <v>290</v>
      </c>
    </row>
    <row r="5992" spans="1:19" x14ac:dyDescent="0.3">
      <c r="A5992" t="s">
        <v>124</v>
      </c>
      <c r="B5992" t="s">
        <v>299</v>
      </c>
      <c r="C5992" t="s">
        <v>303</v>
      </c>
      <c r="D5992" t="s">
        <v>103</v>
      </c>
      <c r="E5992">
        <v>72.983380599880121</v>
      </c>
      <c r="F5992">
        <v>5.1566666666666698</v>
      </c>
      <c r="G5992" t="s">
        <v>294</v>
      </c>
      <c r="H5992">
        <v>0</v>
      </c>
      <c r="I5992" t="s">
        <v>294</v>
      </c>
      <c r="J5992">
        <v>0</v>
      </c>
      <c r="K5992" s="4">
        <v>187.73666666666668</v>
      </c>
      <c r="L5992">
        <v>254.56908529212299</v>
      </c>
      <c r="M5992">
        <v>3.9520835742621697E-2</v>
      </c>
      <c r="N5992" t="s">
        <v>294</v>
      </c>
      <c r="O5992" t="s">
        <v>294</v>
      </c>
      <c r="P5992" t="s">
        <v>294</v>
      </c>
      <c r="Q5992" t="s">
        <v>294</v>
      </c>
      <c r="R5992" t="s">
        <v>290</v>
      </c>
      <c r="S5992">
        <v>254.56908529212311</v>
      </c>
    </row>
    <row r="5993" spans="1:19" x14ac:dyDescent="0.3">
      <c r="A5993" t="s">
        <v>125</v>
      </c>
      <c r="B5993" t="s">
        <v>295</v>
      </c>
      <c r="C5993" t="s">
        <v>303</v>
      </c>
      <c r="D5993" t="s">
        <v>103</v>
      </c>
      <c r="E5993">
        <v>73.241869347243451</v>
      </c>
      <c r="F5993">
        <v>5.1966666666666699</v>
      </c>
      <c r="G5993">
        <v>5</v>
      </c>
      <c r="H5993">
        <v>0</v>
      </c>
      <c r="I5993" t="s">
        <v>294</v>
      </c>
      <c r="J5993">
        <v>0</v>
      </c>
      <c r="K5993" s="4">
        <v>188.27333333333334</v>
      </c>
      <c r="L5993">
        <v>258.019152113644</v>
      </c>
      <c r="M5993">
        <v>4.4731635288864202E-2</v>
      </c>
      <c r="N5993" t="s">
        <v>294</v>
      </c>
      <c r="O5993" t="s">
        <v>294</v>
      </c>
      <c r="P5993" t="s">
        <v>294</v>
      </c>
      <c r="Q5993" t="s">
        <v>294</v>
      </c>
      <c r="R5993" t="s">
        <v>290</v>
      </c>
      <c r="S5993">
        <v>258.01915211364388</v>
      </c>
    </row>
    <row r="5994" spans="1:19" x14ac:dyDescent="0.3">
      <c r="A5994" t="s">
        <v>126</v>
      </c>
      <c r="B5994" t="s">
        <v>297</v>
      </c>
      <c r="C5994" t="s">
        <v>303</v>
      </c>
      <c r="D5994" t="s">
        <v>103</v>
      </c>
      <c r="E5994">
        <v>73.62993600215583</v>
      </c>
      <c r="F5994">
        <v>5.23</v>
      </c>
      <c r="G5994">
        <v>5</v>
      </c>
      <c r="H5994">
        <v>0</v>
      </c>
      <c r="I5994" t="s">
        <v>294</v>
      </c>
      <c r="J5994">
        <v>0</v>
      </c>
      <c r="K5994" s="4">
        <v>188.39333333333335</v>
      </c>
      <c r="L5994">
        <v>262.21494405974801</v>
      </c>
      <c r="M5994">
        <v>4.1504939412613601E-2</v>
      </c>
      <c r="N5994" t="s">
        <v>294</v>
      </c>
      <c r="O5994" t="s">
        <v>294</v>
      </c>
      <c r="P5994" t="s">
        <v>294</v>
      </c>
      <c r="Q5994" t="s">
        <v>294</v>
      </c>
      <c r="R5994" t="s">
        <v>290</v>
      </c>
      <c r="S5994">
        <v>262.21494405974835</v>
      </c>
    </row>
    <row r="5995" spans="1:19" x14ac:dyDescent="0.3">
      <c r="A5995" t="s">
        <v>127</v>
      </c>
      <c r="B5995" t="s">
        <v>298</v>
      </c>
      <c r="C5995" t="s">
        <v>303</v>
      </c>
      <c r="D5995" t="s">
        <v>103</v>
      </c>
      <c r="E5995">
        <v>74.1476361535953</v>
      </c>
      <c r="F5995">
        <v>5.15</v>
      </c>
      <c r="G5995">
        <v>5</v>
      </c>
      <c r="H5995">
        <v>0</v>
      </c>
      <c r="I5995" t="s">
        <v>294</v>
      </c>
      <c r="J5995">
        <v>0</v>
      </c>
      <c r="K5995" s="4">
        <v>188.13666666666666</v>
      </c>
      <c r="L5995">
        <v>267.12177520276202</v>
      </c>
      <c r="M5995">
        <v>3.6648960788594899E-2</v>
      </c>
      <c r="N5995" t="s">
        <v>294</v>
      </c>
      <c r="O5995" t="s">
        <v>294</v>
      </c>
      <c r="P5995" t="s">
        <v>294</v>
      </c>
      <c r="Q5995" t="s">
        <v>294</v>
      </c>
      <c r="R5995" t="s">
        <v>290</v>
      </c>
      <c r="S5995">
        <v>267.12177520276191</v>
      </c>
    </row>
    <row r="5996" spans="1:19" x14ac:dyDescent="0.3">
      <c r="A5996" t="s">
        <v>128</v>
      </c>
      <c r="B5996" t="s">
        <v>299</v>
      </c>
      <c r="C5996" t="s">
        <v>304</v>
      </c>
      <c r="D5996" t="s">
        <v>103</v>
      </c>
      <c r="E5996">
        <v>74.794969801562104</v>
      </c>
      <c r="F5996">
        <v>5.2</v>
      </c>
      <c r="G5996">
        <v>5</v>
      </c>
      <c r="H5996">
        <v>0</v>
      </c>
      <c r="I5996" t="s">
        <v>294</v>
      </c>
      <c r="J5996">
        <v>-8.6596851826143996E-3</v>
      </c>
      <c r="K5996" s="4">
        <v>187.63000000000002</v>
      </c>
      <c r="L5996">
        <v>272.29404074211197</v>
      </c>
      <c r="M5996">
        <v>1.6913807144482901E-2</v>
      </c>
      <c r="N5996" t="s">
        <v>294</v>
      </c>
      <c r="O5996" t="s">
        <v>294</v>
      </c>
      <c r="P5996" t="s">
        <v>294</v>
      </c>
      <c r="Q5996" t="s">
        <v>294</v>
      </c>
      <c r="R5996" t="s">
        <v>290</v>
      </c>
      <c r="S5996">
        <v>272.29404074211158</v>
      </c>
    </row>
    <row r="5997" spans="1:19" x14ac:dyDescent="0.3">
      <c r="A5997" t="s">
        <v>129</v>
      </c>
      <c r="B5997" t="s">
        <v>295</v>
      </c>
      <c r="C5997" t="s">
        <v>304</v>
      </c>
      <c r="D5997" t="s">
        <v>103</v>
      </c>
      <c r="E5997">
        <v>75.544698346871371</v>
      </c>
      <c r="F5997">
        <v>5.3666666666666698</v>
      </c>
      <c r="G5997">
        <v>5</v>
      </c>
      <c r="H5997">
        <v>0</v>
      </c>
      <c r="I5997" t="s">
        <v>294</v>
      </c>
      <c r="J5997">
        <v>-7.4373617681908798E-3</v>
      </c>
      <c r="K5997" s="4">
        <v>186.30000000000004</v>
      </c>
      <c r="L5997">
        <v>273.28386194459102</v>
      </c>
      <c r="M5997">
        <v>2.2083753268073499E-2</v>
      </c>
      <c r="N5997" t="s">
        <v>294</v>
      </c>
      <c r="O5997" t="s">
        <v>294</v>
      </c>
      <c r="P5997" t="s">
        <v>294</v>
      </c>
      <c r="Q5997" t="s">
        <v>294</v>
      </c>
      <c r="R5997" t="s">
        <v>290</v>
      </c>
      <c r="S5997">
        <v>273.28386194459057</v>
      </c>
    </row>
    <row r="5998" spans="1:19" x14ac:dyDescent="0.3">
      <c r="A5998" t="s">
        <v>130</v>
      </c>
      <c r="B5998" t="s">
        <v>297</v>
      </c>
      <c r="C5998" t="s">
        <v>304</v>
      </c>
      <c r="D5998" t="s">
        <v>103</v>
      </c>
      <c r="E5998">
        <v>76.396932967479202</v>
      </c>
      <c r="F5998">
        <v>5.38</v>
      </c>
      <c r="G5998">
        <v>5</v>
      </c>
      <c r="H5998">
        <v>0</v>
      </c>
      <c r="I5998" t="s">
        <v>294</v>
      </c>
      <c r="J5998">
        <v>-6.4056640927700999E-3</v>
      </c>
      <c r="K5998" s="4">
        <v>186.50666666666666</v>
      </c>
      <c r="L5998">
        <v>277.073511586986</v>
      </c>
      <c r="M5998">
        <v>2.2210124812038701E-2</v>
      </c>
      <c r="N5998" t="s">
        <v>294</v>
      </c>
      <c r="O5998" t="s">
        <v>294</v>
      </c>
      <c r="P5998" t="s">
        <v>294</v>
      </c>
      <c r="Q5998" t="s">
        <v>294</v>
      </c>
      <c r="R5998" t="s">
        <v>290</v>
      </c>
      <c r="S5998">
        <v>277.07351158698566</v>
      </c>
    </row>
    <row r="5999" spans="1:19" x14ac:dyDescent="0.3">
      <c r="A5999" t="s">
        <v>131</v>
      </c>
      <c r="B5999" t="s">
        <v>298</v>
      </c>
      <c r="C5999" t="s">
        <v>304</v>
      </c>
      <c r="D5999" t="s">
        <v>103</v>
      </c>
      <c r="E5999">
        <v>77.351562485429483</v>
      </c>
      <c r="F5999">
        <v>5.38</v>
      </c>
      <c r="G5999">
        <v>5</v>
      </c>
      <c r="H5999">
        <v>0</v>
      </c>
      <c r="I5999" t="s">
        <v>294</v>
      </c>
      <c r="J5999">
        <v>-4.5544296315131998E-3</v>
      </c>
      <c r="K5999" s="4">
        <v>186.4366666666667</v>
      </c>
      <c r="L5999">
        <v>278.46791266399902</v>
      </c>
      <c r="M5999">
        <v>2.41930060378483E-2</v>
      </c>
      <c r="N5999" t="s">
        <v>294</v>
      </c>
      <c r="O5999" t="s">
        <v>294</v>
      </c>
      <c r="P5999" t="s">
        <v>294</v>
      </c>
      <c r="Q5999" t="s">
        <v>294</v>
      </c>
      <c r="R5999" t="s">
        <v>290</v>
      </c>
      <c r="S5999">
        <v>278.46791266399885</v>
      </c>
    </row>
    <row r="6000" spans="1:19" x14ac:dyDescent="0.3">
      <c r="A6000" t="s">
        <v>132</v>
      </c>
      <c r="B6000" t="s">
        <v>299</v>
      </c>
      <c r="C6000" t="s">
        <v>305</v>
      </c>
      <c r="D6000" t="s">
        <v>103</v>
      </c>
      <c r="E6000">
        <v>78.408698078678327</v>
      </c>
      <c r="F6000">
        <v>5.3333333333333304</v>
      </c>
      <c r="G6000">
        <v>5</v>
      </c>
      <c r="H6000">
        <v>0</v>
      </c>
      <c r="I6000" t="s">
        <v>294</v>
      </c>
      <c r="J6000">
        <v>-4.34384646954289E-3</v>
      </c>
      <c r="K6000" s="4">
        <v>186.83333333333334</v>
      </c>
      <c r="L6000">
        <v>279.23979731704799</v>
      </c>
      <c r="M6000">
        <v>3.8269189529628898E-2</v>
      </c>
      <c r="N6000" t="s">
        <v>294</v>
      </c>
      <c r="O6000" t="s">
        <v>294</v>
      </c>
      <c r="P6000" t="s">
        <v>294</v>
      </c>
      <c r="Q6000" t="s">
        <v>294</v>
      </c>
      <c r="R6000" t="s">
        <v>290</v>
      </c>
      <c r="S6000">
        <v>279.23979731704759</v>
      </c>
    </row>
    <row r="6001" spans="1:19" x14ac:dyDescent="0.3">
      <c r="A6001" t="s">
        <v>133</v>
      </c>
      <c r="B6001" t="s">
        <v>295</v>
      </c>
      <c r="C6001" t="s">
        <v>305</v>
      </c>
      <c r="D6001" t="s">
        <v>103</v>
      </c>
      <c r="E6001">
        <v>79.832165036469874</v>
      </c>
      <c r="F6001">
        <v>5.01</v>
      </c>
      <c r="G6001">
        <v>5</v>
      </c>
      <c r="H6001">
        <v>0</v>
      </c>
      <c r="I6001" t="s">
        <v>294</v>
      </c>
      <c r="J6001">
        <v>1.1605339723228501E-3</v>
      </c>
      <c r="K6001" s="4">
        <v>187.45666666666668</v>
      </c>
      <c r="L6001">
        <v>284.15734226011699</v>
      </c>
      <c r="M6001">
        <v>4.7474363068288103E-2</v>
      </c>
      <c r="N6001" t="s">
        <v>294</v>
      </c>
      <c r="O6001" t="s">
        <v>294</v>
      </c>
      <c r="P6001" t="s">
        <v>294</v>
      </c>
      <c r="Q6001" t="s">
        <v>294</v>
      </c>
      <c r="R6001" t="s">
        <v>290</v>
      </c>
      <c r="S6001">
        <v>284.15734226011648</v>
      </c>
    </row>
    <row r="6002" spans="1:19" x14ac:dyDescent="0.3">
      <c r="A6002" t="s">
        <v>134</v>
      </c>
      <c r="B6002" t="s">
        <v>297</v>
      </c>
      <c r="C6002" t="s">
        <v>305</v>
      </c>
      <c r="D6002" t="s">
        <v>103</v>
      </c>
      <c r="E6002">
        <v>81.621963358804408</v>
      </c>
      <c r="F6002">
        <v>4.7833333333333297</v>
      </c>
      <c r="G6002">
        <v>4</v>
      </c>
      <c r="H6002">
        <v>0</v>
      </c>
      <c r="I6002" t="s">
        <v>294</v>
      </c>
      <c r="J6002">
        <v>5.8218592140262303E-3</v>
      </c>
      <c r="K6002" s="4">
        <v>187.48999999999998</v>
      </c>
      <c r="L6002">
        <v>291.11126810759401</v>
      </c>
      <c r="M6002">
        <v>5.3192918237509199E-2</v>
      </c>
      <c r="N6002" t="s">
        <v>294</v>
      </c>
      <c r="O6002" t="s">
        <v>294</v>
      </c>
      <c r="P6002" t="s">
        <v>294</v>
      </c>
      <c r="Q6002" t="s">
        <v>294</v>
      </c>
      <c r="R6002" t="s">
        <v>290</v>
      </c>
      <c r="S6002">
        <v>291.1112681075935</v>
      </c>
    </row>
    <row r="6003" spans="1:19" x14ac:dyDescent="0.3">
      <c r="A6003" t="s">
        <v>135</v>
      </c>
      <c r="B6003" t="s">
        <v>298</v>
      </c>
      <c r="C6003" t="s">
        <v>305</v>
      </c>
      <c r="D6003" t="s">
        <v>103</v>
      </c>
      <c r="E6003">
        <v>83.778148634659445</v>
      </c>
      <c r="F6003">
        <v>4.83</v>
      </c>
      <c r="G6003">
        <v>4</v>
      </c>
      <c r="H6003">
        <v>0</v>
      </c>
      <c r="I6003" t="s">
        <v>294</v>
      </c>
      <c r="J6003">
        <v>1.03357641467658E-2</v>
      </c>
      <c r="K6003" s="4">
        <v>186.79</v>
      </c>
      <c r="L6003">
        <v>293.51017722132599</v>
      </c>
      <c r="M6003">
        <v>4.7213997844701601E-2</v>
      </c>
      <c r="N6003" t="s">
        <v>294</v>
      </c>
      <c r="O6003">
        <v>5.4132984711678196</v>
      </c>
      <c r="P6003" t="s">
        <v>294</v>
      </c>
      <c r="Q6003">
        <v>9.4363342228113503</v>
      </c>
      <c r="R6003" t="s">
        <v>290</v>
      </c>
      <c r="S6003">
        <v>293.51017722132644</v>
      </c>
    </row>
    <row r="6004" spans="1:19" x14ac:dyDescent="0.3">
      <c r="A6004" t="s">
        <v>136</v>
      </c>
      <c r="B6004" t="s">
        <v>299</v>
      </c>
      <c r="C6004" t="s">
        <v>306</v>
      </c>
      <c r="D6004" t="s">
        <v>103</v>
      </c>
      <c r="E6004">
        <v>86.30072086403527</v>
      </c>
      <c r="F6004">
        <v>4.63</v>
      </c>
      <c r="G6004">
        <v>4</v>
      </c>
      <c r="H6004">
        <v>0</v>
      </c>
      <c r="I6004" t="s">
        <v>294</v>
      </c>
      <c r="J6004">
        <v>1.48418712836191E-2</v>
      </c>
      <c r="K6004" s="4">
        <v>186.18333333333331</v>
      </c>
      <c r="L6004">
        <v>290.49464427365899</v>
      </c>
      <c r="M6004">
        <v>3.3440659126643103E-2</v>
      </c>
      <c r="N6004" t="s">
        <v>294</v>
      </c>
      <c r="O6004">
        <v>-2.5541715935418101</v>
      </c>
      <c r="P6004" t="s">
        <v>294</v>
      </c>
      <c r="Q6004">
        <v>0.28743404855390497</v>
      </c>
      <c r="R6004" t="s">
        <v>290</v>
      </c>
      <c r="S6004">
        <v>290.49464427365933</v>
      </c>
    </row>
    <row r="6005" spans="1:19" x14ac:dyDescent="0.3">
      <c r="A6005" t="s">
        <v>137</v>
      </c>
      <c r="B6005" t="s">
        <v>295</v>
      </c>
      <c r="C6005" t="s">
        <v>306</v>
      </c>
      <c r="D6005" t="s">
        <v>103</v>
      </c>
      <c r="E6005">
        <v>88.220652983698002</v>
      </c>
      <c r="F6005">
        <v>4.82</v>
      </c>
      <c r="G6005">
        <v>3.5</v>
      </c>
      <c r="H6005">
        <v>0</v>
      </c>
      <c r="I6005" t="s">
        <v>294</v>
      </c>
      <c r="J6005">
        <v>8.7914535072277592E-3</v>
      </c>
      <c r="K6005" s="4">
        <v>185.97</v>
      </c>
      <c r="L6005">
        <v>301.60262288786402</v>
      </c>
      <c r="M6005">
        <v>2.6616967855102001E-2</v>
      </c>
      <c r="N6005" t="s">
        <v>294</v>
      </c>
      <c r="O6005">
        <v>7.7240151961041201</v>
      </c>
      <c r="P6005" t="s">
        <v>294</v>
      </c>
      <c r="Q6005">
        <v>10.7293345252299</v>
      </c>
      <c r="R6005" t="s">
        <v>290</v>
      </c>
      <c r="S6005">
        <v>301.60262288786379</v>
      </c>
    </row>
    <row r="6006" spans="1:19" x14ac:dyDescent="0.3">
      <c r="A6006" t="s">
        <v>138</v>
      </c>
      <c r="B6006" t="s">
        <v>297</v>
      </c>
      <c r="C6006" t="s">
        <v>306</v>
      </c>
      <c r="D6006" t="s">
        <v>103</v>
      </c>
      <c r="E6006">
        <v>89.538056171603785</v>
      </c>
      <c r="F6006">
        <v>5.0333333333333297</v>
      </c>
      <c r="G6006">
        <v>4</v>
      </c>
      <c r="H6006">
        <v>0</v>
      </c>
      <c r="I6006" t="s">
        <v>294</v>
      </c>
      <c r="J6006">
        <v>1.90515474513919E-3</v>
      </c>
      <c r="K6006" s="4">
        <v>186.12333333333333</v>
      </c>
      <c r="L6006">
        <v>307.19598541016501</v>
      </c>
      <c r="M6006">
        <v>2.26671141922687E-2</v>
      </c>
      <c r="N6006" t="s">
        <v>294</v>
      </c>
      <c r="O6006">
        <v>9.2068056675099701</v>
      </c>
      <c r="P6006" t="s">
        <v>294</v>
      </c>
      <c r="Q6006">
        <v>13.931291388598099</v>
      </c>
      <c r="R6006" t="s">
        <v>290</v>
      </c>
      <c r="S6006">
        <v>307.19598541016546</v>
      </c>
    </row>
    <row r="6007" spans="1:19" x14ac:dyDescent="0.3">
      <c r="A6007" t="s">
        <v>139</v>
      </c>
      <c r="B6007" t="s">
        <v>298</v>
      </c>
      <c r="C6007" t="s">
        <v>306</v>
      </c>
      <c r="D6007" t="s">
        <v>103</v>
      </c>
      <c r="E6007">
        <v>90.252819249796772</v>
      </c>
      <c r="F6007">
        <v>5.2166666666666703</v>
      </c>
      <c r="G6007">
        <v>4</v>
      </c>
      <c r="H6007">
        <v>0</v>
      </c>
      <c r="I6007" t="s">
        <v>294</v>
      </c>
      <c r="J6007">
        <v>-7.8615616850949994E-3</v>
      </c>
      <c r="K6007" s="4">
        <v>185.81000000000003</v>
      </c>
      <c r="L6007">
        <v>309.890595405385</v>
      </c>
      <c r="M6007">
        <v>3.0643284469140199E-2</v>
      </c>
      <c r="N6007" t="s">
        <v>294</v>
      </c>
      <c r="O6007">
        <v>9.2483266518020208</v>
      </c>
      <c r="P6007" t="s">
        <v>294</v>
      </c>
      <c r="Q6007">
        <v>15.7989009915787</v>
      </c>
      <c r="R6007" t="s">
        <v>290</v>
      </c>
      <c r="S6007">
        <v>309.8905954053854</v>
      </c>
    </row>
    <row r="6008" spans="1:19" x14ac:dyDescent="0.3">
      <c r="A6008" t="s">
        <v>140</v>
      </c>
      <c r="B6008" t="s">
        <v>299</v>
      </c>
      <c r="C6008" t="s">
        <v>307</v>
      </c>
      <c r="D6008" t="s">
        <v>103</v>
      </c>
      <c r="E6008">
        <v>90.364997807254483</v>
      </c>
      <c r="F6008">
        <v>5.4666666666666703</v>
      </c>
      <c r="G6008">
        <v>4</v>
      </c>
      <c r="H6008">
        <v>0</v>
      </c>
      <c r="I6008" t="s">
        <v>294</v>
      </c>
      <c r="J6008">
        <v>-1.17343203457807E-2</v>
      </c>
      <c r="K6008" s="4">
        <v>186.55333333333331</v>
      </c>
      <c r="L6008">
        <v>317.56832772817</v>
      </c>
      <c r="M6008">
        <v>3.0774662944637401E-2</v>
      </c>
      <c r="N6008" t="s">
        <v>294</v>
      </c>
      <c r="O6008">
        <v>16.864665575158501</v>
      </c>
      <c r="P6008" t="s">
        <v>294</v>
      </c>
      <c r="Q6008">
        <v>22.942326555367899</v>
      </c>
      <c r="R6008" t="s">
        <v>290</v>
      </c>
      <c r="S6008">
        <v>317.56832772817017</v>
      </c>
    </row>
    <row r="6009" spans="1:19" x14ac:dyDescent="0.3">
      <c r="A6009" t="s">
        <v>141</v>
      </c>
      <c r="B6009" t="s">
        <v>295</v>
      </c>
      <c r="C6009" t="s">
        <v>307</v>
      </c>
      <c r="D6009" t="s">
        <v>103</v>
      </c>
      <c r="E6009">
        <v>90.760346618275435</v>
      </c>
      <c r="F6009">
        <v>5.64</v>
      </c>
      <c r="G6009">
        <v>4.5</v>
      </c>
      <c r="H6009">
        <v>0</v>
      </c>
      <c r="I6009" t="s">
        <v>294</v>
      </c>
      <c r="J6009">
        <v>-1.0193453416785099E-2</v>
      </c>
      <c r="K6009" s="4">
        <v>187.84333333333333</v>
      </c>
      <c r="L6009">
        <v>319.28905329849198</v>
      </c>
      <c r="M6009">
        <v>2.7244686135683399E-2</v>
      </c>
      <c r="N6009" t="s">
        <v>294</v>
      </c>
      <c r="O6009">
        <v>12.7689604639043</v>
      </c>
      <c r="P6009" t="s">
        <v>294</v>
      </c>
      <c r="Q6009">
        <v>20.010906546515798</v>
      </c>
      <c r="R6009" t="s">
        <v>290</v>
      </c>
      <c r="S6009">
        <v>319.28905329849175</v>
      </c>
    </row>
    <row r="6010" spans="1:19" x14ac:dyDescent="0.3">
      <c r="A6010" t="s">
        <v>142</v>
      </c>
      <c r="B6010" t="s">
        <v>297</v>
      </c>
      <c r="C6010" t="s">
        <v>307</v>
      </c>
      <c r="D6010" t="s">
        <v>103</v>
      </c>
      <c r="E6010">
        <v>91.438865682859642</v>
      </c>
      <c r="F6010">
        <v>5.6533333333333298</v>
      </c>
      <c r="G6010">
        <v>4.5</v>
      </c>
      <c r="H6010">
        <v>0</v>
      </c>
      <c r="I6010" t="s">
        <v>294</v>
      </c>
      <c r="J6010">
        <v>-8.7920973364266092E-3</v>
      </c>
      <c r="K6010" s="4">
        <v>187.91666666666666</v>
      </c>
      <c r="L6010">
        <v>325.66126444387697</v>
      </c>
      <c r="M6010">
        <v>3.6288817272398501E-2</v>
      </c>
      <c r="N6010" t="s">
        <v>294</v>
      </c>
      <c r="O6010">
        <v>12.258398583059501</v>
      </c>
      <c r="P6010" t="s">
        <v>294</v>
      </c>
      <c r="Q6010">
        <v>16.778470324748898</v>
      </c>
      <c r="R6010" t="s">
        <v>290</v>
      </c>
      <c r="S6010">
        <v>325.66126444387658</v>
      </c>
    </row>
    <row r="6011" spans="1:19" x14ac:dyDescent="0.3">
      <c r="A6011" t="s">
        <v>143</v>
      </c>
      <c r="B6011" t="s">
        <v>298</v>
      </c>
      <c r="C6011" t="s">
        <v>307</v>
      </c>
      <c r="D6011" t="s">
        <v>103</v>
      </c>
      <c r="E6011">
        <v>92.40055500100685</v>
      </c>
      <c r="F6011">
        <v>5.8</v>
      </c>
      <c r="G6011">
        <v>4.5</v>
      </c>
      <c r="H6011">
        <v>0</v>
      </c>
      <c r="I6011" t="s">
        <v>294</v>
      </c>
      <c r="J6011">
        <v>-3.4326945512326299E-3</v>
      </c>
      <c r="K6011" s="4">
        <v>187.25333333333333</v>
      </c>
      <c r="L6011">
        <v>329.146329678906</v>
      </c>
      <c r="M6011">
        <v>3.8855217229666901E-2</v>
      </c>
      <c r="N6011" t="s">
        <v>294</v>
      </c>
      <c r="O6011">
        <v>14.8162903942216</v>
      </c>
      <c r="P6011" t="s">
        <v>294</v>
      </c>
      <c r="Q6011">
        <v>15.897073599451399</v>
      </c>
      <c r="R6011" t="s">
        <v>290</v>
      </c>
      <c r="S6011">
        <v>329.14632967890634</v>
      </c>
    </row>
    <row r="6012" spans="1:19" x14ac:dyDescent="0.3">
      <c r="A6012" t="s">
        <v>144</v>
      </c>
      <c r="B6012" t="s">
        <v>299</v>
      </c>
      <c r="C6012" t="s">
        <v>308</v>
      </c>
      <c r="D6012" t="s">
        <v>103</v>
      </c>
      <c r="E6012">
        <v>93.645358983738987</v>
      </c>
      <c r="F6012">
        <v>5.87</v>
      </c>
      <c r="G6012">
        <v>5</v>
      </c>
      <c r="H6012">
        <v>0</v>
      </c>
      <c r="I6012" t="s">
        <v>294</v>
      </c>
      <c r="J6012">
        <v>-2.1115220137844001E-3</v>
      </c>
      <c r="K6012" s="4">
        <v>187.82000000000002</v>
      </c>
      <c r="L6012">
        <v>335.63353561153599</v>
      </c>
      <c r="M6012">
        <v>3.7378534267413298E-2</v>
      </c>
      <c r="N6012" t="s">
        <v>294</v>
      </c>
      <c r="O6012">
        <v>24.541801592348499</v>
      </c>
      <c r="P6012" t="s">
        <v>294</v>
      </c>
      <c r="Q6012">
        <v>28.1632146163561</v>
      </c>
      <c r="R6012" t="s">
        <v>290</v>
      </c>
      <c r="S6012">
        <v>335.63353561153599</v>
      </c>
    </row>
    <row r="6013" spans="1:19" x14ac:dyDescent="0.3">
      <c r="A6013" t="s">
        <v>145</v>
      </c>
      <c r="B6013" t="s">
        <v>295</v>
      </c>
      <c r="C6013" t="s">
        <v>308</v>
      </c>
      <c r="D6013" t="s">
        <v>103</v>
      </c>
      <c r="E6013">
        <v>94.946919312935634</v>
      </c>
      <c r="F6013">
        <v>6.27</v>
      </c>
      <c r="G6013">
        <v>5</v>
      </c>
      <c r="H6013">
        <v>0</v>
      </c>
      <c r="I6013" t="s">
        <v>294</v>
      </c>
      <c r="J6013">
        <v>-3.05866825558887E-4</v>
      </c>
      <c r="K6013" s="4">
        <v>187.46</v>
      </c>
      <c r="L6013">
        <v>333.15181775155401</v>
      </c>
      <c r="M6013">
        <v>4.1860909491305602E-2</v>
      </c>
      <c r="N6013" t="s">
        <v>294</v>
      </c>
      <c r="O6013">
        <v>8.9418108840391692</v>
      </c>
      <c r="P6013" t="s">
        <v>294</v>
      </c>
      <c r="Q6013">
        <v>16.0502909597651</v>
      </c>
      <c r="R6013" t="s">
        <v>290</v>
      </c>
      <c r="S6013">
        <v>333.15181775155395</v>
      </c>
    </row>
    <row r="6014" spans="1:19" x14ac:dyDescent="0.3">
      <c r="A6014" t="s">
        <v>146</v>
      </c>
      <c r="B6014" t="s">
        <v>297</v>
      </c>
      <c r="C6014" t="s">
        <v>308</v>
      </c>
      <c r="D6014" t="s">
        <v>103</v>
      </c>
      <c r="E6014">
        <v>96.305180399617981</v>
      </c>
      <c r="F6014">
        <v>6.27</v>
      </c>
      <c r="G6014">
        <v>5.5</v>
      </c>
      <c r="H6014">
        <v>0</v>
      </c>
      <c r="I6014" t="s">
        <v>294</v>
      </c>
      <c r="J6014">
        <v>-1.1276164019085001E-3</v>
      </c>
      <c r="K6014" s="4">
        <v>187.13</v>
      </c>
      <c r="L6014">
        <v>332.80879758649502</v>
      </c>
      <c r="M6014">
        <v>5.9415815847406003E-2</v>
      </c>
      <c r="N6014" t="s">
        <v>294</v>
      </c>
      <c r="O6014">
        <v>2.22925001514795</v>
      </c>
      <c r="P6014" t="s">
        <v>294</v>
      </c>
      <c r="Q6014">
        <v>5.5844469029511901</v>
      </c>
      <c r="R6014" t="s">
        <v>290</v>
      </c>
      <c r="S6014">
        <v>332.8087975864949</v>
      </c>
    </row>
    <row r="6015" spans="1:19" x14ac:dyDescent="0.3">
      <c r="A6015" t="s">
        <v>147</v>
      </c>
      <c r="B6015" t="s">
        <v>298</v>
      </c>
      <c r="C6015" t="s">
        <v>308</v>
      </c>
      <c r="D6015" t="s">
        <v>103</v>
      </c>
      <c r="E6015">
        <v>97.720197832764811</v>
      </c>
      <c r="F6015">
        <v>6.3066666666666702</v>
      </c>
      <c r="G6015">
        <v>5.5</v>
      </c>
      <c r="H6015">
        <v>0</v>
      </c>
      <c r="I6015" t="s">
        <v>294</v>
      </c>
      <c r="J6015" s="1">
        <v>8.55230891505521E-4</v>
      </c>
      <c r="K6015" s="4">
        <v>186.68999999999997</v>
      </c>
      <c r="L6015">
        <v>339.42979209729799</v>
      </c>
      <c r="M6015">
        <v>5.6478388704720599E-2</v>
      </c>
      <c r="N6015" t="s">
        <v>294</v>
      </c>
      <c r="O6015">
        <v>10.3858504704612</v>
      </c>
      <c r="P6015" t="s">
        <v>294</v>
      </c>
      <c r="Q6015">
        <v>7.2501232701437202</v>
      </c>
      <c r="R6015" t="s">
        <v>290</v>
      </c>
      <c r="S6015">
        <v>339.42979209729776</v>
      </c>
    </row>
    <row r="6016" spans="1:19" x14ac:dyDescent="0.3">
      <c r="A6016" t="s">
        <v>148</v>
      </c>
      <c r="B6016" t="s">
        <v>299</v>
      </c>
      <c r="C6016" t="s">
        <v>309</v>
      </c>
      <c r="D6016" t="s">
        <v>103</v>
      </c>
      <c r="E6016">
        <v>99.19191602339734</v>
      </c>
      <c r="F6016">
        <v>6.5366666666666697</v>
      </c>
      <c r="G6016">
        <v>5.5</v>
      </c>
      <c r="H6016">
        <v>0</v>
      </c>
      <c r="I6016" t="s">
        <v>294</v>
      </c>
      <c r="J6016" s="1">
        <v>7.7563523863233299E-5</v>
      </c>
      <c r="K6016" s="4">
        <v>187.18333333333331</v>
      </c>
      <c r="L6016">
        <v>344.12538281591702</v>
      </c>
      <c r="M6016">
        <v>7.23745434538067E-2</v>
      </c>
      <c r="N6016" t="s">
        <v>294</v>
      </c>
      <c r="O6016">
        <v>5.1764610501607002</v>
      </c>
      <c r="P6016" t="s">
        <v>294</v>
      </c>
      <c r="Q6016">
        <v>6.6853459360479501</v>
      </c>
      <c r="R6016" t="s">
        <v>290</v>
      </c>
      <c r="S6016">
        <v>344.12538281591662</v>
      </c>
    </row>
    <row r="6017" spans="1:19" x14ac:dyDescent="0.3">
      <c r="A6017" t="s">
        <v>149</v>
      </c>
      <c r="B6017" t="s">
        <v>295</v>
      </c>
      <c r="C6017" t="s">
        <v>309</v>
      </c>
      <c r="D6017" t="s">
        <v>103</v>
      </c>
      <c r="E6017">
        <v>100.51182071531004</v>
      </c>
      <c r="F6017">
        <v>6.6333333333333302</v>
      </c>
      <c r="G6017">
        <v>5.5</v>
      </c>
      <c r="H6017">
        <v>0</v>
      </c>
      <c r="I6017" t="s">
        <v>294</v>
      </c>
      <c r="J6017">
        <v>-1.58158874705627E-3</v>
      </c>
      <c r="K6017" s="4">
        <v>187.63333333333333</v>
      </c>
      <c r="L6017">
        <v>341.854905380329</v>
      </c>
      <c r="M6017">
        <v>7.3937596743737802E-2</v>
      </c>
      <c r="N6017" t="s">
        <v>294</v>
      </c>
      <c r="O6017">
        <v>0.49087451273112498</v>
      </c>
      <c r="P6017" t="s">
        <v>294</v>
      </c>
      <c r="Q6017">
        <v>2.2586732376554401</v>
      </c>
      <c r="R6017" t="s">
        <v>290</v>
      </c>
      <c r="S6017">
        <v>341.85490538032917</v>
      </c>
    </row>
    <row r="6018" spans="1:19" x14ac:dyDescent="0.3">
      <c r="A6018" t="s">
        <v>150</v>
      </c>
      <c r="B6018" t="s">
        <v>297</v>
      </c>
      <c r="C6018" t="s">
        <v>309</v>
      </c>
      <c r="D6018" t="s">
        <v>103</v>
      </c>
      <c r="E6018">
        <v>101.67985631952435</v>
      </c>
      <c r="F6018">
        <v>6.6566666666666698</v>
      </c>
      <c r="G6018">
        <v>6</v>
      </c>
      <c r="H6018">
        <v>0</v>
      </c>
      <c r="I6018" t="s">
        <v>294</v>
      </c>
      <c r="J6018">
        <v>-1.6847435757689801E-3</v>
      </c>
      <c r="K6018" s="4">
        <v>187.04666666666665</v>
      </c>
      <c r="L6018">
        <v>333.10244498963903</v>
      </c>
      <c r="M6018">
        <v>4.9833148312444502E-2</v>
      </c>
      <c r="N6018" t="s">
        <v>294</v>
      </c>
      <c r="O6018">
        <v>-13.5107998623693</v>
      </c>
      <c r="P6018" t="s">
        <v>294</v>
      </c>
      <c r="Q6018">
        <v>-12.8702713645744</v>
      </c>
      <c r="R6018" t="s">
        <v>290</v>
      </c>
      <c r="S6018">
        <v>333.10244498963851</v>
      </c>
    </row>
    <row r="6019" spans="1:19" x14ac:dyDescent="0.3">
      <c r="A6019" t="s">
        <v>151</v>
      </c>
      <c r="B6019" t="s">
        <v>298</v>
      </c>
      <c r="C6019" t="s">
        <v>309</v>
      </c>
      <c r="D6019" t="s">
        <v>103</v>
      </c>
      <c r="E6019">
        <v>102.69613401399639</v>
      </c>
      <c r="F6019">
        <v>6.45</v>
      </c>
      <c r="G6019">
        <v>6</v>
      </c>
      <c r="H6019">
        <v>0</v>
      </c>
      <c r="I6019" t="s">
        <v>294</v>
      </c>
      <c r="J6019">
        <v>-3.4575139994057502E-3</v>
      </c>
      <c r="K6019" s="4">
        <v>186.86666666666665</v>
      </c>
      <c r="L6019">
        <v>349.98065310870101</v>
      </c>
      <c r="M6019">
        <v>5.2809653904842102E-2</v>
      </c>
      <c r="N6019" t="s">
        <v>294</v>
      </c>
      <c r="O6019">
        <v>-1.86856516291249</v>
      </c>
      <c r="P6019" t="s">
        <v>294</v>
      </c>
      <c r="Q6019">
        <v>0.81171129935586395</v>
      </c>
      <c r="R6019" t="s">
        <v>290</v>
      </c>
      <c r="S6019">
        <v>349.98065310870084</v>
      </c>
    </row>
    <row r="6020" spans="1:19" x14ac:dyDescent="0.3">
      <c r="A6020" t="s">
        <v>152</v>
      </c>
      <c r="B6020" t="s">
        <v>299</v>
      </c>
      <c r="C6020" t="s">
        <v>310</v>
      </c>
      <c r="D6020" t="s">
        <v>103</v>
      </c>
      <c r="E6020">
        <v>103.56059820974805</v>
      </c>
      <c r="F6020">
        <v>6.1666666666666696</v>
      </c>
      <c r="G6020">
        <v>6</v>
      </c>
      <c r="H6020">
        <v>0</v>
      </c>
      <c r="I6020" t="s">
        <v>294</v>
      </c>
      <c r="J6020">
        <v>-4.4676541326209599E-3</v>
      </c>
      <c r="K6020" s="4">
        <v>187.02333333333331</v>
      </c>
      <c r="L6020">
        <v>353.69302946820699</v>
      </c>
      <c r="M6020">
        <v>4.5162884503581802E-2</v>
      </c>
      <c r="N6020" t="s">
        <v>294</v>
      </c>
      <c r="O6020">
        <v>-3.38432866209126</v>
      </c>
      <c r="P6020" t="s">
        <v>294</v>
      </c>
      <c r="Q6020">
        <v>-3.1505358065513702</v>
      </c>
      <c r="R6020" t="s">
        <v>290</v>
      </c>
      <c r="S6020">
        <v>353.69302946820733</v>
      </c>
    </row>
    <row r="6021" spans="1:19" x14ac:dyDescent="0.3">
      <c r="A6021" t="s">
        <v>153</v>
      </c>
      <c r="B6021" t="s">
        <v>295</v>
      </c>
      <c r="C6021" t="s">
        <v>310</v>
      </c>
      <c r="D6021" t="s">
        <v>103</v>
      </c>
      <c r="E6021">
        <v>104.76332133618945</v>
      </c>
      <c r="F6021">
        <v>5.9</v>
      </c>
      <c r="G6021">
        <v>5</v>
      </c>
      <c r="H6021">
        <v>0</v>
      </c>
      <c r="I6021" t="s">
        <v>294</v>
      </c>
      <c r="J6021" s="1">
        <v>-3.5711724229887699E-3</v>
      </c>
      <c r="K6021" s="4">
        <v>187.37666666666667</v>
      </c>
      <c r="L6021">
        <v>354.88096669001601</v>
      </c>
      <c r="M6021">
        <v>4.24003240958108E-2</v>
      </c>
      <c r="N6021" t="s">
        <v>294</v>
      </c>
      <c r="O6021">
        <v>-0.56639497479204703</v>
      </c>
      <c r="P6021" t="s">
        <v>294</v>
      </c>
      <c r="Q6021">
        <v>1.8902333457068601</v>
      </c>
      <c r="R6021" t="s">
        <v>290</v>
      </c>
      <c r="S6021">
        <v>354.88096669001555</v>
      </c>
    </row>
    <row r="6022" spans="1:19" x14ac:dyDescent="0.3">
      <c r="A6022" t="s">
        <v>154</v>
      </c>
      <c r="B6022" t="s">
        <v>297</v>
      </c>
      <c r="C6022" t="s">
        <v>310</v>
      </c>
      <c r="D6022" t="s">
        <v>103</v>
      </c>
      <c r="E6022">
        <v>106.3043033933198</v>
      </c>
      <c r="F6022">
        <v>5.9533333333333296</v>
      </c>
      <c r="G6022">
        <v>5</v>
      </c>
      <c r="H6022">
        <v>0</v>
      </c>
      <c r="I6022" t="s">
        <v>294</v>
      </c>
      <c r="J6022">
        <v>4.4584250358088396E-3</v>
      </c>
      <c r="K6022" s="4">
        <v>187.5566666666667</v>
      </c>
      <c r="L6022">
        <v>349.21193795483401</v>
      </c>
      <c r="M6022">
        <v>4.5117400419697598E-2</v>
      </c>
      <c r="N6022" t="s">
        <v>294</v>
      </c>
      <c r="O6022">
        <v>-5.64634622525341</v>
      </c>
      <c r="P6022" t="s">
        <v>294</v>
      </c>
      <c r="Q6022">
        <v>-0.27727791636010601</v>
      </c>
      <c r="R6022" t="s">
        <v>290</v>
      </c>
      <c r="S6022">
        <v>349.21193795483413</v>
      </c>
    </row>
    <row r="6023" spans="1:19" x14ac:dyDescent="0.3">
      <c r="A6023" t="s">
        <v>155</v>
      </c>
      <c r="B6023" t="s">
        <v>298</v>
      </c>
      <c r="C6023" t="s">
        <v>310</v>
      </c>
      <c r="D6023" t="s">
        <v>103</v>
      </c>
      <c r="E6023">
        <v>108.18354438113963</v>
      </c>
      <c r="F6023">
        <v>6.2233333333333301</v>
      </c>
      <c r="G6023">
        <v>5</v>
      </c>
      <c r="H6023">
        <v>0</v>
      </c>
      <c r="I6023" t="s">
        <v>294</v>
      </c>
      <c r="J6023">
        <v>5.0925568704540698E-3</v>
      </c>
      <c r="K6023" s="4">
        <v>192.08333333333334</v>
      </c>
      <c r="L6023">
        <v>357.35420279162201</v>
      </c>
      <c r="M6023">
        <v>3.5448664588062402E-2</v>
      </c>
      <c r="N6023" t="s">
        <v>294</v>
      </c>
      <c r="O6023">
        <v>-7.0056607218559197</v>
      </c>
      <c r="P6023" t="s">
        <v>294</v>
      </c>
      <c r="Q6023">
        <v>2.0437206563504402</v>
      </c>
      <c r="R6023" t="s">
        <v>290</v>
      </c>
      <c r="S6023">
        <v>357.35420279162247</v>
      </c>
    </row>
    <row r="6024" spans="1:19" x14ac:dyDescent="0.3">
      <c r="A6024" t="s">
        <v>156</v>
      </c>
      <c r="B6024" t="s">
        <v>299</v>
      </c>
      <c r="C6024" t="s">
        <v>311</v>
      </c>
      <c r="D6024" t="s">
        <v>103</v>
      </c>
      <c r="E6024">
        <v>110.40098871067086</v>
      </c>
      <c r="F6024">
        <v>6.39</v>
      </c>
      <c r="G6024">
        <v>6</v>
      </c>
      <c r="H6024">
        <v>0</v>
      </c>
      <c r="I6024" t="s">
        <v>294</v>
      </c>
      <c r="J6024">
        <v>8.4030499064908799E-3</v>
      </c>
      <c r="K6024" s="4">
        <v>195.14666666666665</v>
      </c>
      <c r="L6024">
        <v>351.33599345635201</v>
      </c>
      <c r="M6024">
        <v>2.6017442942372501E-2</v>
      </c>
      <c r="N6024" t="s">
        <v>294</v>
      </c>
      <c r="O6024">
        <v>-16.469536285986599</v>
      </c>
      <c r="P6024" t="s">
        <v>294</v>
      </c>
      <c r="Q6024">
        <v>-13.0490900640271</v>
      </c>
      <c r="R6024" t="s">
        <v>290</v>
      </c>
      <c r="S6024">
        <v>351.33599345635184</v>
      </c>
    </row>
    <row r="6025" spans="1:19" x14ac:dyDescent="0.3">
      <c r="A6025" t="s">
        <v>157</v>
      </c>
      <c r="B6025" t="s">
        <v>295</v>
      </c>
      <c r="C6025" t="s">
        <v>311</v>
      </c>
      <c r="D6025" t="s">
        <v>103</v>
      </c>
      <c r="E6025">
        <v>112.30574503935948</v>
      </c>
      <c r="F6025">
        <v>6.32</v>
      </c>
      <c r="G6025">
        <v>5.5</v>
      </c>
      <c r="H6025">
        <v>0</v>
      </c>
      <c r="I6025" t="s">
        <v>294</v>
      </c>
      <c r="J6025">
        <v>3.8986599856141199E-3</v>
      </c>
      <c r="K6025" s="4">
        <v>195.08333333333334</v>
      </c>
      <c r="L6025">
        <v>370.64351109680001</v>
      </c>
      <c r="M6025">
        <v>1.8842534881219501E-2</v>
      </c>
      <c r="N6025" t="s">
        <v>294</v>
      </c>
      <c r="O6025">
        <v>7.2266977543812301</v>
      </c>
      <c r="P6025" t="s">
        <v>294</v>
      </c>
      <c r="Q6025">
        <v>8.2097573848255898</v>
      </c>
      <c r="R6025" t="s">
        <v>290</v>
      </c>
      <c r="S6025">
        <v>370.6435110968003</v>
      </c>
    </row>
    <row r="6026" spans="1:19" x14ac:dyDescent="0.3">
      <c r="A6026" t="s">
        <v>158</v>
      </c>
      <c r="B6026" t="s">
        <v>297</v>
      </c>
      <c r="C6026" t="s">
        <v>311</v>
      </c>
      <c r="D6026" t="s">
        <v>103</v>
      </c>
      <c r="E6026">
        <v>113.89770218924964</v>
      </c>
      <c r="F6026">
        <v>6.31666666666667</v>
      </c>
      <c r="G6026">
        <v>5.5</v>
      </c>
      <c r="H6026">
        <v>0</v>
      </c>
      <c r="I6026" t="s">
        <v>294</v>
      </c>
      <c r="J6026">
        <v>5.6649477029697701E-3</v>
      </c>
      <c r="K6026" s="4">
        <v>195.43666666666664</v>
      </c>
      <c r="L6026">
        <v>373.336647944513</v>
      </c>
      <c r="M6026">
        <v>1.50684851924251E-2</v>
      </c>
      <c r="N6026" t="s">
        <v>294</v>
      </c>
      <c r="O6026">
        <v>17.402211413776602</v>
      </c>
      <c r="P6026" t="s">
        <v>294</v>
      </c>
      <c r="Q6026">
        <v>25.730256890012399</v>
      </c>
      <c r="R6026" t="s">
        <v>290</v>
      </c>
      <c r="S6026">
        <v>373.33664794451289</v>
      </c>
    </row>
    <row r="6027" spans="1:19" x14ac:dyDescent="0.3">
      <c r="A6027" t="s">
        <v>159</v>
      </c>
      <c r="B6027" t="s">
        <v>298</v>
      </c>
      <c r="C6027" t="s">
        <v>311</v>
      </c>
      <c r="D6027" t="s">
        <v>103</v>
      </c>
      <c r="E6027">
        <v>115.17686016034136</v>
      </c>
      <c r="F6027">
        <v>6.1866666666666701</v>
      </c>
      <c r="G6027">
        <v>5.5</v>
      </c>
      <c r="H6027">
        <v>0</v>
      </c>
      <c r="I6027" t="s">
        <v>294</v>
      </c>
      <c r="J6027">
        <v>-1.6561865591553399E-3</v>
      </c>
      <c r="K6027" s="4">
        <v>194.87333333333333</v>
      </c>
      <c r="L6027">
        <v>371.31307895933401</v>
      </c>
      <c r="M6027">
        <v>1.7176735787627701E-2</v>
      </c>
      <c r="N6027" t="s">
        <v>294</v>
      </c>
      <c r="O6027">
        <v>-4.3172585969402402</v>
      </c>
      <c r="P6027" t="s">
        <v>294</v>
      </c>
      <c r="Q6027">
        <v>7.3791291526266596</v>
      </c>
      <c r="R6027" t="s">
        <v>290</v>
      </c>
      <c r="S6027">
        <v>371.31307895933406</v>
      </c>
    </row>
    <row r="6028" spans="1:19" x14ac:dyDescent="0.3">
      <c r="A6028" t="s">
        <v>160</v>
      </c>
      <c r="B6028" t="s">
        <v>299</v>
      </c>
      <c r="C6028" t="s">
        <v>312</v>
      </c>
      <c r="D6028" t="s">
        <v>103</v>
      </c>
      <c r="E6028">
        <v>116.14327454161217</v>
      </c>
      <c r="F6028">
        <v>6.42</v>
      </c>
      <c r="G6028">
        <v>5</v>
      </c>
      <c r="H6028">
        <v>0</v>
      </c>
      <c r="I6028" t="s">
        <v>294</v>
      </c>
      <c r="J6028">
        <v>4.54704855015642E-4</v>
      </c>
      <c r="K6028" s="4">
        <v>195.29999999999998</v>
      </c>
      <c r="L6028">
        <v>369.704580444577</v>
      </c>
      <c r="M6028">
        <v>1.8978000211951399E-2</v>
      </c>
      <c r="N6028" t="s">
        <v>294</v>
      </c>
      <c r="O6028">
        <v>-9.8263498269161005</v>
      </c>
      <c r="P6028" t="s">
        <v>294</v>
      </c>
      <c r="Q6028">
        <v>-6.5905436732449001</v>
      </c>
      <c r="R6028" t="s">
        <v>290</v>
      </c>
      <c r="S6028">
        <v>369.70458044457746</v>
      </c>
    </row>
    <row r="6029" spans="1:19" x14ac:dyDescent="0.3">
      <c r="A6029" t="s">
        <v>161</v>
      </c>
      <c r="B6029" t="s">
        <v>295</v>
      </c>
      <c r="C6029" t="s">
        <v>312</v>
      </c>
      <c r="D6029" t="s">
        <v>103</v>
      </c>
      <c r="E6029">
        <v>117.6800318364203</v>
      </c>
      <c r="F6029">
        <v>6.9266666666666703</v>
      </c>
      <c r="G6029">
        <v>6</v>
      </c>
      <c r="H6029">
        <v>0</v>
      </c>
      <c r="I6029" t="s">
        <v>294</v>
      </c>
      <c r="J6029">
        <v>1.9956958414182298E-3</v>
      </c>
      <c r="K6029" s="4">
        <v>195.41333333333333</v>
      </c>
      <c r="L6029">
        <v>379.47440543205198</v>
      </c>
      <c r="M6029">
        <v>2.3984381719347601E-2</v>
      </c>
      <c r="N6029" t="s">
        <v>294</v>
      </c>
      <c r="O6029">
        <v>6.27236967893902</v>
      </c>
      <c r="P6029" t="s">
        <v>294</v>
      </c>
      <c r="Q6029">
        <v>-0.78945264827734696</v>
      </c>
      <c r="R6029" t="s">
        <v>290</v>
      </c>
      <c r="S6029">
        <v>379.4744054320517</v>
      </c>
    </row>
    <row r="6030" spans="1:19" x14ac:dyDescent="0.3">
      <c r="A6030" t="s">
        <v>162</v>
      </c>
      <c r="B6030" t="s">
        <v>297</v>
      </c>
      <c r="C6030" t="s">
        <v>312</v>
      </c>
      <c r="D6030" t="s">
        <v>103</v>
      </c>
      <c r="E6030">
        <v>119.78707645578743</v>
      </c>
      <c r="F6030">
        <v>7.28</v>
      </c>
      <c r="G6030">
        <v>6</v>
      </c>
      <c r="H6030">
        <v>0</v>
      </c>
      <c r="I6030" t="s">
        <v>294</v>
      </c>
      <c r="J6030">
        <v>5.6937857447083599E-3</v>
      </c>
      <c r="K6030" s="4">
        <v>196.21666666666667</v>
      </c>
      <c r="L6030">
        <v>394.04151295698898</v>
      </c>
      <c r="M6030">
        <v>2.8502389943414402E-2</v>
      </c>
      <c r="N6030" t="s">
        <v>294</v>
      </c>
      <c r="O6030">
        <v>21.709556139633602</v>
      </c>
      <c r="P6030" t="s">
        <v>294</v>
      </c>
      <c r="Q6030">
        <v>27.558207890372199</v>
      </c>
      <c r="R6030" t="s">
        <v>290</v>
      </c>
      <c r="S6030">
        <v>394.04151295698915</v>
      </c>
    </row>
    <row r="6031" spans="1:19" x14ac:dyDescent="0.3">
      <c r="A6031" t="s">
        <v>163</v>
      </c>
      <c r="B6031" t="s">
        <v>298</v>
      </c>
      <c r="C6031" t="s">
        <v>312</v>
      </c>
      <c r="D6031" t="s">
        <v>103</v>
      </c>
      <c r="E6031">
        <v>122.46440839971359</v>
      </c>
      <c r="F6031">
        <v>7.27</v>
      </c>
      <c r="G6031">
        <v>7</v>
      </c>
      <c r="H6031">
        <v>0</v>
      </c>
      <c r="I6031" t="s">
        <v>294</v>
      </c>
      <c r="J6031">
        <v>1.10620230354535E-2</v>
      </c>
      <c r="K6031" s="4">
        <v>193.65666666666667</v>
      </c>
      <c r="L6031">
        <v>396.87299174789803</v>
      </c>
      <c r="M6031">
        <v>3.4675936321647699E-2</v>
      </c>
      <c r="N6031" t="s">
        <v>294</v>
      </c>
      <c r="O6031">
        <v>15.0085716827053</v>
      </c>
      <c r="P6031" t="s">
        <v>294</v>
      </c>
      <c r="Q6031">
        <v>23.8779671622042</v>
      </c>
      <c r="R6031" t="s">
        <v>290</v>
      </c>
      <c r="S6031">
        <v>396.87299174789837</v>
      </c>
    </row>
    <row r="6032" spans="1:19" x14ac:dyDescent="0.3">
      <c r="A6032" t="s">
        <v>164</v>
      </c>
      <c r="B6032" t="s">
        <v>299</v>
      </c>
      <c r="C6032" t="s">
        <v>313</v>
      </c>
      <c r="D6032" t="s">
        <v>103</v>
      </c>
      <c r="E6032">
        <v>128.30630967910099</v>
      </c>
      <c r="F6032">
        <v>7.2833333333333297</v>
      </c>
      <c r="G6032">
        <v>7</v>
      </c>
      <c r="H6032">
        <v>0</v>
      </c>
      <c r="I6032" t="s">
        <v>294</v>
      </c>
      <c r="J6032">
        <v>3.77783491627319E-2</v>
      </c>
      <c r="K6032" s="4">
        <v>192.66333333333333</v>
      </c>
      <c r="L6032">
        <v>402.17185869121801</v>
      </c>
      <c r="M6032">
        <v>5.7489154294943799E-2</v>
      </c>
      <c r="N6032" t="s">
        <v>294</v>
      </c>
      <c r="O6032">
        <v>25.083765886116101</v>
      </c>
      <c r="P6032" t="s">
        <v>294</v>
      </c>
      <c r="Q6032">
        <v>33.5768572849001</v>
      </c>
      <c r="R6032" t="s">
        <v>290</v>
      </c>
      <c r="S6032">
        <v>402.17185869121761</v>
      </c>
    </row>
    <row r="6033" spans="1:19" x14ac:dyDescent="0.3">
      <c r="A6033" t="s">
        <v>165</v>
      </c>
      <c r="B6033" t="s">
        <v>295</v>
      </c>
      <c r="C6033" t="s">
        <v>313</v>
      </c>
      <c r="D6033" t="s">
        <v>103</v>
      </c>
      <c r="E6033">
        <v>129.42225841099739</v>
      </c>
      <c r="F6033">
        <v>7.3433333333333302</v>
      </c>
      <c r="G6033">
        <v>7</v>
      </c>
      <c r="H6033">
        <v>0</v>
      </c>
      <c r="I6033" t="s">
        <v>294</v>
      </c>
      <c r="J6033">
        <v>1.31715613291039E-3</v>
      </c>
      <c r="K6033" s="4">
        <v>191.44000000000003</v>
      </c>
      <c r="L6033">
        <v>405.26841475179299</v>
      </c>
      <c r="M6033">
        <v>6.5262016027693895E-2</v>
      </c>
      <c r="N6033" t="s">
        <v>294</v>
      </c>
      <c r="O6033">
        <v>12.4355143386259</v>
      </c>
      <c r="P6033" t="s">
        <v>294</v>
      </c>
      <c r="Q6033">
        <v>13.6832102281346</v>
      </c>
      <c r="R6033" t="s">
        <v>290</v>
      </c>
      <c r="S6033">
        <v>405.26841475179327</v>
      </c>
    </row>
    <row r="6034" spans="1:19" x14ac:dyDescent="0.3">
      <c r="A6034" t="s">
        <v>166</v>
      </c>
      <c r="B6034" t="s">
        <v>297</v>
      </c>
      <c r="C6034" t="s">
        <v>313</v>
      </c>
      <c r="D6034" t="s">
        <v>103</v>
      </c>
      <c r="E6034">
        <v>127.49004112721248</v>
      </c>
      <c r="F6034">
        <v>7.5033333333333303</v>
      </c>
      <c r="G6034">
        <v>7</v>
      </c>
      <c r="H6034">
        <v>0</v>
      </c>
      <c r="I6034" t="s">
        <v>294</v>
      </c>
      <c r="J6034">
        <v>-2.0101352759279E-2</v>
      </c>
      <c r="K6034" s="4">
        <v>191.41666666666666</v>
      </c>
      <c r="L6034">
        <v>417.10502105133003</v>
      </c>
      <c r="M6034">
        <v>7.0962764845446696E-2</v>
      </c>
      <c r="N6034" t="s">
        <v>294</v>
      </c>
      <c r="O6034">
        <v>18.6649676164641</v>
      </c>
      <c r="P6034" t="s">
        <v>294</v>
      </c>
      <c r="Q6034">
        <v>18.081851758850501</v>
      </c>
      <c r="R6034" t="s">
        <v>290</v>
      </c>
      <c r="S6034">
        <v>417.10502105132963</v>
      </c>
    </row>
    <row r="6035" spans="1:19" x14ac:dyDescent="0.3">
      <c r="A6035" t="s">
        <v>167</v>
      </c>
      <c r="B6035" t="s">
        <v>298</v>
      </c>
      <c r="C6035" t="s">
        <v>313</v>
      </c>
      <c r="D6035" t="s">
        <v>103</v>
      </c>
      <c r="E6035">
        <v>129.39924457413525</v>
      </c>
      <c r="F6035">
        <v>7.4366666666666701</v>
      </c>
      <c r="G6035">
        <v>7</v>
      </c>
      <c r="H6035">
        <v>0</v>
      </c>
      <c r="I6035" t="s">
        <v>294</v>
      </c>
      <c r="J6035">
        <v>3.30882157690837E-3</v>
      </c>
      <c r="K6035" s="4">
        <v>191.76999999999998</v>
      </c>
      <c r="L6035">
        <v>419.03421931436702</v>
      </c>
      <c r="M6035">
        <v>7.7189427263521598E-2</v>
      </c>
      <c r="N6035" t="s">
        <v>294</v>
      </c>
      <c r="O6035">
        <v>29.727151109823399</v>
      </c>
      <c r="P6035" t="s">
        <v>294</v>
      </c>
      <c r="Q6035">
        <v>21.7599041330772</v>
      </c>
      <c r="R6035" t="s">
        <v>290</v>
      </c>
      <c r="S6035">
        <v>419.03421931436708</v>
      </c>
    </row>
    <row r="6036" spans="1:19" x14ac:dyDescent="0.3">
      <c r="A6036" t="s">
        <v>168</v>
      </c>
      <c r="B6036" t="s">
        <v>299</v>
      </c>
      <c r="C6036" t="s">
        <v>314</v>
      </c>
      <c r="D6036" t="s">
        <v>103</v>
      </c>
      <c r="E6036">
        <v>130.25236861838977</v>
      </c>
      <c r="F6036">
        <v>7.2933333333333303</v>
      </c>
      <c r="G6036">
        <v>7</v>
      </c>
      <c r="H6036">
        <v>0</v>
      </c>
      <c r="I6036" t="s">
        <v>294</v>
      </c>
      <c r="J6036">
        <v>-6.8044465594692101E-3</v>
      </c>
      <c r="K6036" s="4">
        <v>191.76999999999998</v>
      </c>
      <c r="L6036">
        <v>414.47089938558099</v>
      </c>
      <c r="M6036">
        <v>8.2884384441519396E-2</v>
      </c>
      <c r="N6036" t="s">
        <v>294</v>
      </c>
      <c r="O6036">
        <v>20.648997699669899</v>
      </c>
      <c r="P6036" t="s">
        <v>294</v>
      </c>
      <c r="Q6036">
        <v>27.876525169718501</v>
      </c>
      <c r="R6036" t="s">
        <v>290</v>
      </c>
      <c r="S6036">
        <v>414.47089938558071</v>
      </c>
    </row>
    <row r="6037" spans="1:19" x14ac:dyDescent="0.3">
      <c r="A6037" t="s">
        <v>169</v>
      </c>
      <c r="B6037" t="s">
        <v>295</v>
      </c>
      <c r="C6037" t="s">
        <v>314</v>
      </c>
      <c r="D6037" t="s">
        <v>103</v>
      </c>
      <c r="E6037">
        <v>130.37688792894767</v>
      </c>
      <c r="F6037">
        <v>7.29</v>
      </c>
      <c r="G6037">
        <v>6.5</v>
      </c>
      <c r="H6037">
        <v>0</v>
      </c>
      <c r="I6037" t="s">
        <v>294</v>
      </c>
      <c r="J6037">
        <v>-4.5951135386967899E-3</v>
      </c>
      <c r="K6037" s="4">
        <v>190.99666666666667</v>
      </c>
      <c r="L6037">
        <v>409.59674533273102</v>
      </c>
      <c r="M6037">
        <v>6.6608330841189001E-2</v>
      </c>
      <c r="N6037" t="s">
        <v>294</v>
      </c>
      <c r="O6037">
        <v>4.4553669161151701</v>
      </c>
      <c r="P6037" t="s">
        <v>294</v>
      </c>
      <c r="Q6037">
        <v>12.276035706587001</v>
      </c>
      <c r="R6037" t="s">
        <v>290</v>
      </c>
      <c r="S6037">
        <v>409.59674533273096</v>
      </c>
    </row>
    <row r="6038" spans="1:19" x14ac:dyDescent="0.3">
      <c r="A6038" t="s">
        <v>170</v>
      </c>
      <c r="B6038" t="s">
        <v>297</v>
      </c>
      <c r="C6038" t="s">
        <v>314</v>
      </c>
      <c r="D6038" t="s">
        <v>103</v>
      </c>
      <c r="E6038">
        <v>133.61878153270646</v>
      </c>
      <c r="F6038">
        <v>7.23</v>
      </c>
      <c r="G6038">
        <v>6</v>
      </c>
      <c r="H6038">
        <v>0</v>
      </c>
      <c r="I6038" t="s">
        <v>294</v>
      </c>
      <c r="J6038">
        <v>1.4204273007620401E-2</v>
      </c>
      <c r="K6038" s="4">
        <v>189.22333333333336</v>
      </c>
      <c r="L6038">
        <v>417.08229886704902</v>
      </c>
      <c r="M6038">
        <v>6.6587621180744294E-2</v>
      </c>
      <c r="N6038" t="s">
        <v>294</v>
      </c>
      <c r="O6038">
        <v>-1.6209915538183299</v>
      </c>
      <c r="P6038" t="s">
        <v>294</v>
      </c>
      <c r="Q6038">
        <v>-2.5630091081772601</v>
      </c>
      <c r="R6038" t="s">
        <v>290</v>
      </c>
      <c r="S6038">
        <v>417.08229886704919</v>
      </c>
    </row>
    <row r="6039" spans="1:19" x14ac:dyDescent="0.3">
      <c r="A6039" t="s">
        <v>171</v>
      </c>
      <c r="B6039" t="s">
        <v>298</v>
      </c>
      <c r="C6039" t="s">
        <v>314</v>
      </c>
      <c r="D6039" t="s">
        <v>103</v>
      </c>
      <c r="E6039">
        <v>133.30520410821691</v>
      </c>
      <c r="F6039">
        <v>7.1233333333333304</v>
      </c>
      <c r="G6039">
        <v>5.5</v>
      </c>
      <c r="H6039">
        <v>0</v>
      </c>
      <c r="I6039" t="s">
        <v>294</v>
      </c>
      <c r="J6039">
        <v>-1.33002153065354E-2</v>
      </c>
      <c r="K6039" s="4">
        <v>189.85333333333335</v>
      </c>
      <c r="L6039">
        <v>412.992707463979</v>
      </c>
      <c r="M6039">
        <v>6.9563324641762306E-2</v>
      </c>
      <c r="N6039" t="s">
        <v>294</v>
      </c>
      <c r="O6039">
        <v>-4.4816207211921997</v>
      </c>
      <c r="P6039" t="s">
        <v>294</v>
      </c>
      <c r="Q6039">
        <v>-14.437118189848899</v>
      </c>
      <c r="R6039" t="s">
        <v>290</v>
      </c>
      <c r="S6039">
        <v>412.99270746397906</v>
      </c>
    </row>
    <row r="6040" spans="1:19" x14ac:dyDescent="0.3">
      <c r="A6040" t="s">
        <v>172</v>
      </c>
      <c r="B6040" t="s">
        <v>299</v>
      </c>
      <c r="C6040" t="s">
        <v>315</v>
      </c>
      <c r="D6040" t="s">
        <v>103</v>
      </c>
      <c r="E6040">
        <v>133.6510231399044</v>
      </c>
      <c r="F6040">
        <v>7.2333333333333298</v>
      </c>
      <c r="G6040">
        <v>5</v>
      </c>
      <c r="H6040">
        <v>0</v>
      </c>
      <c r="I6040" t="s">
        <v>294</v>
      </c>
      <c r="J6040">
        <v>-4.3277141232769302E-3</v>
      </c>
      <c r="K6040" s="4">
        <v>190.54666666666665</v>
      </c>
      <c r="L6040">
        <v>414.94842238214898</v>
      </c>
      <c r="M6040">
        <v>5.0337038553442501E-2</v>
      </c>
      <c r="N6040" t="s">
        <v>294</v>
      </c>
      <c r="O6040">
        <v>-7.3314686093099803</v>
      </c>
      <c r="P6040" t="s">
        <v>294</v>
      </c>
      <c r="Q6040">
        <v>-14.195656546844299</v>
      </c>
      <c r="R6040" t="s">
        <v>290</v>
      </c>
      <c r="S6040">
        <v>414.94842238214937</v>
      </c>
    </row>
    <row r="6041" spans="1:19" x14ac:dyDescent="0.3">
      <c r="A6041" t="s">
        <v>173</v>
      </c>
      <c r="B6041" t="s">
        <v>295</v>
      </c>
      <c r="C6041" t="s">
        <v>315</v>
      </c>
      <c r="D6041" t="s">
        <v>103</v>
      </c>
      <c r="E6041">
        <v>133.49887610731653</v>
      </c>
      <c r="F6041">
        <v>7.27</v>
      </c>
      <c r="G6041">
        <v>5</v>
      </c>
      <c r="H6041">
        <v>0</v>
      </c>
      <c r="I6041" t="s">
        <v>294</v>
      </c>
      <c r="J6041">
        <v>-1.16959351715069E-2</v>
      </c>
      <c r="K6041" s="4">
        <v>191.07000000000002</v>
      </c>
      <c r="L6041">
        <v>415.73677950278102</v>
      </c>
      <c r="M6041">
        <v>6.3235017635870194E-2</v>
      </c>
      <c r="N6041" t="s">
        <v>294</v>
      </c>
      <c r="O6041">
        <v>-13.5633898897298</v>
      </c>
      <c r="P6041" t="s">
        <v>294</v>
      </c>
      <c r="Q6041">
        <v>-12.8830037269647</v>
      </c>
      <c r="R6041" t="s">
        <v>290</v>
      </c>
      <c r="S6041">
        <v>415.73677950278136</v>
      </c>
    </row>
    <row r="6042" spans="1:19" x14ac:dyDescent="0.3">
      <c r="A6042" t="s">
        <v>174</v>
      </c>
      <c r="B6042" t="s">
        <v>297</v>
      </c>
      <c r="C6042" t="s">
        <v>315</v>
      </c>
      <c r="D6042" t="s">
        <v>103</v>
      </c>
      <c r="E6042">
        <v>136.29805909086005</v>
      </c>
      <c r="F6042">
        <v>7.32</v>
      </c>
      <c r="G6042">
        <v>5</v>
      </c>
      <c r="H6042">
        <v>0</v>
      </c>
      <c r="I6042" t="s">
        <v>294</v>
      </c>
      <c r="J6042">
        <v>1.11869618208322E-2</v>
      </c>
      <c r="K6042" s="4">
        <v>193.15333333333334</v>
      </c>
      <c r="L6042">
        <v>427.58097474402302</v>
      </c>
      <c r="M6042">
        <v>6.2774700005251094E-2</v>
      </c>
      <c r="N6042" t="s">
        <v>294</v>
      </c>
      <c r="O6042">
        <v>-12.9755187411736</v>
      </c>
      <c r="P6042" t="s">
        <v>294</v>
      </c>
      <c r="Q6042">
        <v>-14.8929999055699</v>
      </c>
      <c r="R6042" t="s">
        <v>290</v>
      </c>
      <c r="S6042">
        <v>427.58097474402268</v>
      </c>
    </row>
    <row r="6043" spans="1:19" x14ac:dyDescent="0.3">
      <c r="A6043" t="s">
        <v>175</v>
      </c>
      <c r="B6043" t="s">
        <v>298</v>
      </c>
      <c r="C6043" t="s">
        <v>315</v>
      </c>
      <c r="D6043" t="s">
        <v>103</v>
      </c>
      <c r="E6043">
        <v>138.08268763824711</v>
      </c>
      <c r="F6043">
        <v>7.3466666666666702</v>
      </c>
      <c r="G6043">
        <v>5</v>
      </c>
      <c r="H6043">
        <v>0</v>
      </c>
      <c r="I6043" t="s">
        <v>294</v>
      </c>
      <c r="J6043">
        <v>3.5672137421789399E-3</v>
      </c>
      <c r="K6043" s="4">
        <v>194.16666666666666</v>
      </c>
      <c r="L6043">
        <v>434.86943899818402</v>
      </c>
      <c r="M6043">
        <v>5.69812227136932E-2</v>
      </c>
      <c r="N6043" t="s">
        <v>294</v>
      </c>
      <c r="O6043">
        <v>-7.80688745808754</v>
      </c>
      <c r="P6043" t="s">
        <v>294</v>
      </c>
      <c r="Q6043">
        <v>-11.4914744012115</v>
      </c>
      <c r="R6043" t="s">
        <v>290</v>
      </c>
      <c r="S6043">
        <v>434.86943899818351</v>
      </c>
    </row>
    <row r="6044" spans="1:19" x14ac:dyDescent="0.3">
      <c r="A6044" t="s">
        <v>176</v>
      </c>
      <c r="B6044" t="s">
        <v>299</v>
      </c>
      <c r="C6044" t="s">
        <v>316</v>
      </c>
      <c r="D6044" t="s">
        <v>103</v>
      </c>
      <c r="E6044">
        <v>138.66837310969217</v>
      </c>
      <c r="F6044">
        <v>7.35666666666667</v>
      </c>
      <c r="G6044">
        <v>5</v>
      </c>
      <c r="H6044">
        <v>0</v>
      </c>
      <c r="I6044" t="s">
        <v>294</v>
      </c>
      <c r="J6044">
        <v>-2.04990362103175E-3</v>
      </c>
      <c r="K6044" s="4">
        <v>192.05666666666664</v>
      </c>
      <c r="L6044">
        <v>437.76131683689601</v>
      </c>
      <c r="M6044">
        <v>5.8399184951359998E-2</v>
      </c>
      <c r="N6044" t="s">
        <v>294</v>
      </c>
      <c r="O6044">
        <v>1.68836284191377</v>
      </c>
      <c r="P6044" t="s">
        <v>294</v>
      </c>
      <c r="Q6044">
        <v>-0.82673384345872603</v>
      </c>
      <c r="R6044" t="s">
        <v>290</v>
      </c>
      <c r="S6044">
        <v>437.76131683689573</v>
      </c>
    </row>
    <row r="6045" spans="1:19" x14ac:dyDescent="0.3">
      <c r="A6045" t="s">
        <v>177</v>
      </c>
      <c r="B6045" t="s">
        <v>295</v>
      </c>
      <c r="C6045" t="s">
        <v>316</v>
      </c>
      <c r="D6045" t="s">
        <v>103</v>
      </c>
      <c r="E6045">
        <v>140.78964850740846</v>
      </c>
      <c r="F6045">
        <v>7.39</v>
      </c>
      <c r="G6045">
        <v>5</v>
      </c>
      <c r="H6045">
        <v>0</v>
      </c>
      <c r="I6045" t="s">
        <v>294</v>
      </c>
      <c r="J6045">
        <v>7.9017529063767408E-3</v>
      </c>
      <c r="K6045" s="4">
        <v>190.29333333333338</v>
      </c>
      <c r="L6045">
        <v>437.92046140853</v>
      </c>
      <c r="M6045">
        <v>6.4353530827973196E-2</v>
      </c>
      <c r="N6045" t="s">
        <v>294</v>
      </c>
      <c r="O6045">
        <v>2.7957462935605699</v>
      </c>
      <c r="P6045" t="s">
        <v>294</v>
      </c>
      <c r="Q6045">
        <v>11.8467806938422</v>
      </c>
      <c r="R6045" t="s">
        <v>290</v>
      </c>
      <c r="S6045">
        <v>437.92046140852966</v>
      </c>
    </row>
    <row r="6046" spans="1:19" x14ac:dyDescent="0.3">
      <c r="A6046" t="s">
        <v>178</v>
      </c>
      <c r="B6046" t="s">
        <v>297</v>
      </c>
      <c r="C6046" t="s">
        <v>316</v>
      </c>
      <c r="D6046" t="s">
        <v>103</v>
      </c>
      <c r="E6046">
        <v>138.54846768430227</v>
      </c>
      <c r="F6046">
        <v>7.4066666666666698</v>
      </c>
      <c r="G6046">
        <v>5</v>
      </c>
      <c r="H6046">
        <v>0</v>
      </c>
      <c r="I6046" t="s">
        <v>294</v>
      </c>
      <c r="J6046">
        <v>-2.4811348194019998E-2</v>
      </c>
      <c r="K6046" s="4">
        <v>191.62</v>
      </c>
      <c r="L6046">
        <v>441.34298483574401</v>
      </c>
      <c r="M6046">
        <v>6.3045868142169004E-2</v>
      </c>
      <c r="N6046" t="s">
        <v>294</v>
      </c>
      <c r="O6046">
        <v>-3.42780838649833</v>
      </c>
      <c r="P6046" t="s">
        <v>294</v>
      </c>
      <c r="Q6046">
        <v>7.83454122472068</v>
      </c>
      <c r="R6046" t="s">
        <v>290</v>
      </c>
      <c r="S6046">
        <v>441.34298483574406</v>
      </c>
    </row>
    <row r="6047" spans="1:19" x14ac:dyDescent="0.3">
      <c r="A6047" t="s">
        <v>179</v>
      </c>
      <c r="B6047" t="s">
        <v>298</v>
      </c>
      <c r="C6047" t="s">
        <v>316</v>
      </c>
      <c r="D6047" t="s">
        <v>103</v>
      </c>
      <c r="E6047">
        <v>138.98195053418144</v>
      </c>
      <c r="F6047">
        <v>7.3866666666666703</v>
      </c>
      <c r="G6047">
        <v>5</v>
      </c>
      <c r="H6047">
        <v>0</v>
      </c>
      <c r="I6047" t="s">
        <v>294</v>
      </c>
      <c r="J6047">
        <v>-3.40638204886723E-3</v>
      </c>
      <c r="K6047" s="4">
        <v>188.85666666666665</v>
      </c>
      <c r="L6047">
        <v>447.36945272522399</v>
      </c>
      <c r="M6047">
        <v>7.3964385981377598E-2</v>
      </c>
      <c r="N6047" t="s">
        <v>294</v>
      </c>
      <c r="O6047">
        <v>7.5798602555673797</v>
      </c>
      <c r="P6047" t="s">
        <v>294</v>
      </c>
      <c r="Q6047">
        <v>13.926161490318499</v>
      </c>
      <c r="R6047" t="s">
        <v>290</v>
      </c>
      <c r="S6047">
        <v>447.36945272522348</v>
      </c>
    </row>
    <row r="6048" spans="1:19" x14ac:dyDescent="0.3">
      <c r="A6048" t="s">
        <v>180</v>
      </c>
      <c r="B6048" t="s">
        <v>299</v>
      </c>
      <c r="C6048" t="s">
        <v>317</v>
      </c>
      <c r="D6048" t="s">
        <v>103</v>
      </c>
      <c r="E6048">
        <v>141.45371443773155</v>
      </c>
      <c r="F6048">
        <v>7.24</v>
      </c>
      <c r="G6048">
        <v>5</v>
      </c>
      <c r="H6048">
        <v>0</v>
      </c>
      <c r="I6048" t="s">
        <v>294</v>
      </c>
      <c r="J6048">
        <v>4.8486605011728301E-3</v>
      </c>
      <c r="K6048" s="4">
        <v>185.08666666666667</v>
      </c>
      <c r="L6048">
        <v>444.989114198251</v>
      </c>
      <c r="M6048">
        <v>9.33610393787591E-2</v>
      </c>
      <c r="N6048" t="s">
        <v>294</v>
      </c>
      <c r="O6048">
        <v>6.5039760176557602</v>
      </c>
      <c r="P6048" t="s">
        <v>294</v>
      </c>
      <c r="Q6048">
        <v>9.5708008914230103</v>
      </c>
      <c r="R6048" t="s">
        <v>290</v>
      </c>
      <c r="S6048">
        <v>444.98911419825066</v>
      </c>
    </row>
    <row r="6049" spans="1:19" x14ac:dyDescent="0.3">
      <c r="A6049" t="s">
        <v>181</v>
      </c>
      <c r="B6049" t="s">
        <v>295</v>
      </c>
      <c r="C6049" t="s">
        <v>317</v>
      </c>
      <c r="D6049" t="s">
        <v>103</v>
      </c>
      <c r="E6049">
        <v>143.91169227475535</v>
      </c>
      <c r="F6049">
        <v>7.8066666666666702</v>
      </c>
      <c r="G6049">
        <v>5</v>
      </c>
      <c r="H6049">
        <v>0</v>
      </c>
      <c r="I6049" t="s">
        <v>294</v>
      </c>
      <c r="J6049">
        <v>9.8195018969766696E-3</v>
      </c>
      <c r="K6049" s="4">
        <v>189.27333333333334</v>
      </c>
      <c r="L6049">
        <v>452.56564575136002</v>
      </c>
      <c r="M6049">
        <v>8.4458598532463694E-2</v>
      </c>
      <c r="N6049" t="s">
        <v>294</v>
      </c>
      <c r="O6049">
        <v>9.8297941586121205</v>
      </c>
      <c r="P6049" t="s">
        <v>294</v>
      </c>
      <c r="Q6049">
        <v>17.9376008422024</v>
      </c>
      <c r="R6049" t="s">
        <v>290</v>
      </c>
      <c r="S6049">
        <v>452.56564575136002</v>
      </c>
    </row>
    <row r="6050" spans="1:19" x14ac:dyDescent="0.3">
      <c r="A6050" t="s">
        <v>182</v>
      </c>
      <c r="B6050" t="s">
        <v>297</v>
      </c>
      <c r="C6050" t="s">
        <v>317</v>
      </c>
      <c r="D6050" t="s">
        <v>103</v>
      </c>
      <c r="E6050">
        <v>142.95244887163702</v>
      </c>
      <c r="F6050">
        <v>7.9466666666666699</v>
      </c>
      <c r="G6050">
        <v>6</v>
      </c>
      <c r="H6050">
        <v>0</v>
      </c>
      <c r="I6050" t="s">
        <v>294</v>
      </c>
      <c r="J6050">
        <v>-1.34152905078384E-2</v>
      </c>
      <c r="K6050" s="4">
        <v>189.68666666666664</v>
      </c>
      <c r="L6050">
        <v>458.94080319175998</v>
      </c>
      <c r="M6050">
        <v>8.7739725338672594E-2</v>
      </c>
      <c r="N6050" t="s">
        <v>294</v>
      </c>
      <c r="O6050">
        <v>6.3198037736917696</v>
      </c>
      <c r="P6050" t="s">
        <v>294</v>
      </c>
      <c r="Q6050">
        <v>8.0477737274449606</v>
      </c>
      <c r="R6050" t="s">
        <v>290</v>
      </c>
      <c r="S6050">
        <v>458.94080319175953</v>
      </c>
    </row>
    <row r="6051" spans="1:19" x14ac:dyDescent="0.3">
      <c r="A6051" t="s">
        <v>183</v>
      </c>
      <c r="B6051" t="s">
        <v>298</v>
      </c>
      <c r="C6051" t="s">
        <v>317</v>
      </c>
      <c r="D6051" t="s">
        <v>103</v>
      </c>
      <c r="E6051">
        <v>144.71867746733</v>
      </c>
      <c r="F6051">
        <v>8.1466666666666701</v>
      </c>
      <c r="G6051">
        <v>7</v>
      </c>
      <c r="H6051">
        <v>0</v>
      </c>
      <c r="I6051" t="s">
        <v>294</v>
      </c>
      <c r="J6051">
        <v>3.8995742983116699E-3</v>
      </c>
      <c r="K6051" s="4">
        <v>192.39333333333335</v>
      </c>
      <c r="L6051">
        <v>465.18694862317699</v>
      </c>
      <c r="M6051">
        <v>0.111714081297128</v>
      </c>
      <c r="N6051" t="s">
        <v>294</v>
      </c>
      <c r="O6051">
        <v>5.6615488538673198</v>
      </c>
      <c r="P6051" t="s">
        <v>294</v>
      </c>
      <c r="Q6051">
        <v>2.1530743406592601</v>
      </c>
      <c r="R6051" t="s">
        <v>290</v>
      </c>
      <c r="S6051">
        <v>465.18694862317733</v>
      </c>
    </row>
    <row r="6052" spans="1:19" x14ac:dyDescent="0.3">
      <c r="A6052" t="s">
        <v>184</v>
      </c>
      <c r="B6052" t="s">
        <v>299</v>
      </c>
      <c r="C6052" t="s">
        <v>318</v>
      </c>
      <c r="D6052" t="s">
        <v>103</v>
      </c>
      <c r="E6052">
        <v>147.19044137088011</v>
      </c>
      <c r="F6052">
        <v>8.1766666666666694</v>
      </c>
      <c r="G6052">
        <v>7</v>
      </c>
      <c r="H6052">
        <v>0</v>
      </c>
      <c r="I6052" t="s">
        <v>294</v>
      </c>
      <c r="J6052">
        <v>6.03359296045714E-3</v>
      </c>
      <c r="K6052" s="4">
        <v>197.13</v>
      </c>
      <c r="L6052">
        <v>468.15824250478897</v>
      </c>
      <c r="M6052">
        <v>8.2673307744669897E-2</v>
      </c>
      <c r="N6052" t="s">
        <v>294</v>
      </c>
      <c r="O6052">
        <v>8.9682292767133696</v>
      </c>
      <c r="P6052" t="s">
        <v>294</v>
      </c>
      <c r="Q6052">
        <v>0.95538179498686304</v>
      </c>
      <c r="R6052" t="s">
        <v>290</v>
      </c>
      <c r="S6052">
        <v>468.15824250478943</v>
      </c>
    </row>
    <row r="6053" spans="1:19" x14ac:dyDescent="0.3">
      <c r="A6053" t="s">
        <v>185</v>
      </c>
      <c r="B6053" t="s">
        <v>295</v>
      </c>
      <c r="C6053" t="s">
        <v>318</v>
      </c>
      <c r="D6053" t="s">
        <v>103</v>
      </c>
      <c r="E6053">
        <v>148.76299796747341</v>
      </c>
      <c r="F6053">
        <v>8.7533333333333303</v>
      </c>
      <c r="G6053">
        <v>7</v>
      </c>
      <c r="H6053">
        <v>0</v>
      </c>
      <c r="I6053" t="s">
        <v>294</v>
      </c>
      <c r="J6053">
        <v>4.2015169212961103E-3</v>
      </c>
      <c r="K6053" s="4">
        <v>199.35666666666668</v>
      </c>
      <c r="L6053">
        <v>462.75357678593798</v>
      </c>
      <c r="M6053">
        <v>9.5792224367061196E-2</v>
      </c>
      <c r="N6053" t="s">
        <v>294</v>
      </c>
      <c r="O6053">
        <v>1.36122269364836</v>
      </c>
      <c r="P6053" t="s">
        <v>294</v>
      </c>
      <c r="Q6053">
        <v>2.8979034171754799E-2</v>
      </c>
      <c r="R6053" t="s">
        <v>290</v>
      </c>
      <c r="S6053">
        <v>462.75357678593798</v>
      </c>
    </row>
    <row r="6054" spans="1:19" x14ac:dyDescent="0.3">
      <c r="A6054" t="s">
        <v>186</v>
      </c>
      <c r="B6054" t="s">
        <v>297</v>
      </c>
      <c r="C6054" t="s">
        <v>318</v>
      </c>
      <c r="D6054" t="s">
        <v>103</v>
      </c>
      <c r="E6054">
        <v>150.01730766543133</v>
      </c>
      <c r="F6054">
        <v>9.08</v>
      </c>
      <c r="G6054">
        <v>7</v>
      </c>
      <c r="H6054">
        <v>0</v>
      </c>
      <c r="I6054" t="s">
        <v>294</v>
      </c>
      <c r="J6054">
        <v>4.6355737778824803E-4</v>
      </c>
      <c r="K6054" s="4">
        <v>194.83666666666667</v>
      </c>
      <c r="L6054">
        <v>466.97213555715598</v>
      </c>
      <c r="M6054">
        <v>0.109144750252156</v>
      </c>
      <c r="N6054" t="s">
        <v>294</v>
      </c>
      <c r="O6054">
        <v>0.38374716645137102</v>
      </c>
      <c r="P6054" t="s">
        <v>294</v>
      </c>
      <c r="Q6054">
        <v>3.2343870700600501</v>
      </c>
      <c r="R6054" t="s">
        <v>290</v>
      </c>
      <c r="S6054">
        <v>466.97213555715632</v>
      </c>
    </row>
    <row r="6055" spans="1:19" x14ac:dyDescent="0.3">
      <c r="A6055" t="s">
        <v>187</v>
      </c>
      <c r="B6055" t="s">
        <v>298</v>
      </c>
      <c r="C6055" t="s">
        <v>318</v>
      </c>
      <c r="D6055" t="s">
        <v>103</v>
      </c>
      <c r="E6055">
        <v>153.13012366244217</v>
      </c>
      <c r="F6055">
        <v>9.14</v>
      </c>
      <c r="G6055">
        <v>6</v>
      </c>
      <c r="H6055">
        <v>0</v>
      </c>
      <c r="I6055" t="s">
        <v>294</v>
      </c>
      <c r="J6055">
        <v>1.18803462589669E-2</v>
      </c>
      <c r="K6055" s="4">
        <v>193.62</v>
      </c>
      <c r="L6055">
        <v>472.93391887881</v>
      </c>
      <c r="M6055">
        <v>8.5588570358043806E-2</v>
      </c>
      <c r="N6055" t="s">
        <v>294</v>
      </c>
      <c r="O6055">
        <v>-0.38789348151192399</v>
      </c>
      <c r="P6055" t="s">
        <v>294</v>
      </c>
      <c r="Q6055">
        <v>1.75682045238472</v>
      </c>
      <c r="R6055" t="s">
        <v>290</v>
      </c>
      <c r="S6055">
        <v>472.93391887881012</v>
      </c>
    </row>
    <row r="6056" spans="1:19" x14ac:dyDescent="0.3">
      <c r="A6056" t="s">
        <v>188</v>
      </c>
      <c r="B6056" t="s">
        <v>299</v>
      </c>
      <c r="C6056" t="s">
        <v>319</v>
      </c>
      <c r="D6056" t="s">
        <v>103</v>
      </c>
      <c r="E6056">
        <v>153.3191817763738</v>
      </c>
      <c r="F6056">
        <v>9.14</v>
      </c>
      <c r="G6056">
        <v>6</v>
      </c>
      <c r="H6056">
        <v>0</v>
      </c>
      <c r="I6056" t="s">
        <v>294</v>
      </c>
      <c r="J6056">
        <v>-8.0446050316629308E-3</v>
      </c>
      <c r="K6056" s="4">
        <v>195.38666666666668</v>
      </c>
      <c r="L6056">
        <v>465.05391893917499</v>
      </c>
      <c r="M6056">
        <v>0.10342134343864</v>
      </c>
      <c r="N6056" t="s">
        <v>294</v>
      </c>
      <c r="O6056">
        <v>-4.6478813244618804</v>
      </c>
      <c r="P6056" t="s">
        <v>294</v>
      </c>
      <c r="Q6056">
        <v>-4.7099295845901601</v>
      </c>
      <c r="R6056" t="s">
        <v>290</v>
      </c>
      <c r="S6056">
        <v>465.05391893917499</v>
      </c>
    </row>
    <row r="6057" spans="1:19" x14ac:dyDescent="0.3">
      <c r="A6057" t="s">
        <v>189</v>
      </c>
      <c r="B6057" t="s">
        <v>295</v>
      </c>
      <c r="C6057" t="s">
        <v>319</v>
      </c>
      <c r="D6057" t="s">
        <v>103</v>
      </c>
      <c r="E6057">
        <v>154.4628138192779</v>
      </c>
      <c r="F6057">
        <v>9.1533333333333307</v>
      </c>
      <c r="G6057">
        <v>5.5</v>
      </c>
      <c r="H6057">
        <v>0</v>
      </c>
      <c r="I6057" t="s">
        <v>294</v>
      </c>
      <c r="J6057">
        <v>1.5980541395945701E-3</v>
      </c>
      <c r="K6057" s="4">
        <v>197.28</v>
      </c>
      <c r="L6057">
        <v>473.27095717217202</v>
      </c>
      <c r="M6057">
        <v>0.106559900394044</v>
      </c>
      <c r="N6057" t="s">
        <v>294</v>
      </c>
      <c r="O6057">
        <v>-3.84620458380209</v>
      </c>
      <c r="P6057" t="s">
        <v>294</v>
      </c>
      <c r="Q6057">
        <v>-2.89690377107837</v>
      </c>
      <c r="R6057" t="s">
        <v>290</v>
      </c>
      <c r="S6057">
        <v>473.27095717217202</v>
      </c>
    </row>
    <row r="6058" spans="1:19" x14ac:dyDescent="0.3">
      <c r="A6058" t="s">
        <v>190</v>
      </c>
      <c r="B6058" t="s">
        <v>297</v>
      </c>
      <c r="C6058" t="s">
        <v>319</v>
      </c>
      <c r="D6058" t="s">
        <v>103</v>
      </c>
      <c r="E6058">
        <v>155.90162333497773</v>
      </c>
      <c r="F6058">
        <v>9.2133333333333294</v>
      </c>
      <c r="G6058">
        <v>6</v>
      </c>
      <c r="H6058">
        <v>0</v>
      </c>
      <c r="I6058" t="s">
        <v>294</v>
      </c>
      <c r="J6058">
        <v>7.0544543777106795E-4</v>
      </c>
      <c r="K6058" s="4">
        <v>197.63</v>
      </c>
      <c r="L6058">
        <v>470.70901973428602</v>
      </c>
      <c r="M6058">
        <v>9.0746786447905597E-2</v>
      </c>
      <c r="N6058" t="s">
        <v>294</v>
      </c>
      <c r="O6058">
        <v>-14.9057345535241</v>
      </c>
      <c r="P6058" t="s">
        <v>294</v>
      </c>
      <c r="Q6058">
        <v>-13.829509480804999</v>
      </c>
      <c r="R6058" t="s">
        <v>290</v>
      </c>
      <c r="S6058">
        <v>470.70901973428573</v>
      </c>
    </row>
    <row r="6059" spans="1:19" x14ac:dyDescent="0.3">
      <c r="A6059" t="s">
        <v>191</v>
      </c>
      <c r="B6059" t="s">
        <v>298</v>
      </c>
      <c r="C6059" t="s">
        <v>319</v>
      </c>
      <c r="D6059" t="s">
        <v>103</v>
      </c>
      <c r="E6059">
        <v>156.37663115136874</v>
      </c>
      <c r="F6059">
        <v>9.6166666666666707</v>
      </c>
      <c r="G6059">
        <v>6</v>
      </c>
      <c r="H6059">
        <v>0</v>
      </c>
      <c r="I6059" t="s">
        <v>294</v>
      </c>
      <c r="J6059">
        <v>-5.55779759512287E-3</v>
      </c>
      <c r="K6059" s="4">
        <v>204.47333333333336</v>
      </c>
      <c r="L6059">
        <v>468.52965423999098</v>
      </c>
      <c r="M6059">
        <v>9.0234546804158502E-2</v>
      </c>
      <c r="N6059" t="s">
        <v>294</v>
      </c>
      <c r="O6059">
        <v>-20.147910761523299</v>
      </c>
      <c r="P6059" t="s">
        <v>294</v>
      </c>
      <c r="Q6059">
        <v>-25.831507980226601</v>
      </c>
      <c r="R6059" t="s">
        <v>290</v>
      </c>
      <c r="S6059">
        <v>468.52965423999075</v>
      </c>
    </row>
    <row r="6060" spans="1:19" x14ac:dyDescent="0.3">
      <c r="A6060" t="s">
        <v>192</v>
      </c>
      <c r="B6060" t="s">
        <v>299</v>
      </c>
      <c r="C6060" t="s">
        <v>320</v>
      </c>
      <c r="D6060" t="s">
        <v>103</v>
      </c>
      <c r="E6060">
        <v>157.82461284842657</v>
      </c>
      <c r="F6060">
        <v>9.64</v>
      </c>
      <c r="G6060">
        <v>8</v>
      </c>
      <c r="H6060">
        <v>0</v>
      </c>
      <c r="I6060" t="s">
        <v>294</v>
      </c>
      <c r="J6060">
        <v>2.5323105620884698E-3</v>
      </c>
      <c r="K6060" s="4">
        <v>202.80999999999997</v>
      </c>
      <c r="L6060">
        <v>459.00508599208302</v>
      </c>
      <c r="M6060">
        <v>8.9457997792084298E-2</v>
      </c>
      <c r="N6060" t="s">
        <v>294</v>
      </c>
      <c r="O6060">
        <v>-33.201977213173997</v>
      </c>
      <c r="P6060" t="s">
        <v>294</v>
      </c>
      <c r="Q6060">
        <v>-37.301050994008897</v>
      </c>
      <c r="R6060" t="s">
        <v>290</v>
      </c>
      <c r="S6060">
        <v>459.00508599208297</v>
      </c>
    </row>
    <row r="6061" spans="1:19" x14ac:dyDescent="0.3">
      <c r="A6061" t="s">
        <v>193</v>
      </c>
      <c r="B6061" t="s">
        <v>295</v>
      </c>
      <c r="C6061" t="s">
        <v>320</v>
      </c>
      <c r="D6061" t="s">
        <v>103</v>
      </c>
      <c r="E6061">
        <v>158.9729143654765</v>
      </c>
      <c r="F6061">
        <v>9.74</v>
      </c>
      <c r="G6061">
        <v>8</v>
      </c>
      <c r="H6061">
        <v>0</v>
      </c>
      <c r="I6061" t="s">
        <v>294</v>
      </c>
      <c r="J6061">
        <v>-1.4579756721300201E-3</v>
      </c>
      <c r="K6061" s="4">
        <v>195.82000000000002</v>
      </c>
      <c r="L6061">
        <v>463.64416141541699</v>
      </c>
      <c r="M6061">
        <v>0.10229690047635601</v>
      </c>
      <c r="N6061" t="s">
        <v>294</v>
      </c>
      <c r="O6061">
        <v>-23.5741351163433</v>
      </c>
      <c r="P6061" t="s">
        <v>294</v>
      </c>
      <c r="Q6061">
        <v>-23.640633397963299</v>
      </c>
      <c r="R6061" t="s">
        <v>290</v>
      </c>
      <c r="S6061">
        <v>463.6441614154171</v>
      </c>
    </row>
    <row r="6062" spans="1:19" x14ac:dyDescent="0.3">
      <c r="A6062" t="s">
        <v>194</v>
      </c>
      <c r="B6062" t="s">
        <v>297</v>
      </c>
      <c r="C6062" t="s">
        <v>320</v>
      </c>
      <c r="D6062" t="s">
        <v>103</v>
      </c>
      <c r="E6062">
        <v>160.57309868409999</v>
      </c>
      <c r="F6062">
        <v>9.7633333333333301</v>
      </c>
      <c r="G6062">
        <v>8</v>
      </c>
      <c r="H6062">
        <v>0</v>
      </c>
      <c r="I6062" t="s">
        <v>294</v>
      </c>
      <c r="J6062">
        <v>3.5920481103382E-3</v>
      </c>
      <c r="K6062" s="4">
        <v>186.71</v>
      </c>
      <c r="L6062">
        <v>464.307524202087</v>
      </c>
      <c r="M6062">
        <v>0.121008861661222</v>
      </c>
      <c r="N6062" t="s">
        <v>294</v>
      </c>
      <c r="O6062">
        <v>-28.926963031812299</v>
      </c>
      <c r="P6062" t="s">
        <v>294</v>
      </c>
      <c r="Q6062">
        <v>-23.4910367760653</v>
      </c>
      <c r="R6062" t="s">
        <v>290</v>
      </c>
      <c r="S6062">
        <v>464.30752420208728</v>
      </c>
    </row>
    <row r="6063" spans="1:19" x14ac:dyDescent="0.3">
      <c r="A6063" t="s">
        <v>195</v>
      </c>
      <c r="B6063" t="s">
        <v>298</v>
      </c>
      <c r="C6063" t="s">
        <v>320</v>
      </c>
      <c r="D6063" t="s">
        <v>103</v>
      </c>
      <c r="E6063">
        <v>161.17257022207085</v>
      </c>
      <c r="F6063">
        <v>9.8266666666666698</v>
      </c>
      <c r="G6063">
        <v>8</v>
      </c>
      <c r="H6063">
        <v>0</v>
      </c>
      <c r="I6063" t="s">
        <v>294</v>
      </c>
      <c r="J6063">
        <v>-4.5420461633911601E-3</v>
      </c>
      <c r="K6063" s="4">
        <v>173.63666666666666</v>
      </c>
      <c r="L6063">
        <v>461.559434488264</v>
      </c>
      <c r="M6063">
        <v>0.119211828792903</v>
      </c>
      <c r="N6063" t="s">
        <v>294</v>
      </c>
      <c r="O6063">
        <v>-39.708580372970602</v>
      </c>
      <c r="P6063" t="s">
        <v>294</v>
      </c>
      <c r="Q6063">
        <v>-34.570580933148598</v>
      </c>
      <c r="R6063" t="s">
        <v>290</v>
      </c>
      <c r="S6063">
        <v>461.55943448826423</v>
      </c>
    </row>
    <row r="6064" spans="1:19" x14ac:dyDescent="0.3">
      <c r="A6064" t="s">
        <v>196</v>
      </c>
      <c r="B6064" t="s">
        <v>299</v>
      </c>
      <c r="C6064" t="s">
        <v>321</v>
      </c>
      <c r="D6064" t="s">
        <v>103</v>
      </c>
      <c r="E6064">
        <v>161.57842534992034</v>
      </c>
      <c r="F6064">
        <v>9.9366666666666692</v>
      </c>
      <c r="G6064">
        <v>8</v>
      </c>
      <c r="H6064">
        <v>0</v>
      </c>
      <c r="I6064" t="s">
        <v>294</v>
      </c>
      <c r="J6064">
        <v>-3.0075264405144998E-3</v>
      </c>
      <c r="K6064" s="4">
        <v>171.32000000000002</v>
      </c>
      <c r="L6064">
        <v>469.04882713426798</v>
      </c>
      <c r="M6064">
        <v>0.12732051187424701</v>
      </c>
      <c r="N6064" t="s">
        <v>294</v>
      </c>
      <c r="O6064">
        <v>-20.9890340641597</v>
      </c>
      <c r="P6064" t="s">
        <v>294</v>
      </c>
      <c r="Q6064">
        <v>-20.950413143431799</v>
      </c>
      <c r="R6064" t="s">
        <v>290</v>
      </c>
      <c r="S6064">
        <v>469.04882713426844</v>
      </c>
    </row>
    <row r="6065" spans="1:19" x14ac:dyDescent="0.3">
      <c r="A6065" t="s">
        <v>197</v>
      </c>
      <c r="B6065" t="s">
        <v>295</v>
      </c>
      <c r="C6065" t="s">
        <v>321</v>
      </c>
      <c r="D6065" t="s">
        <v>103</v>
      </c>
      <c r="E6065">
        <v>164.74649679099102</v>
      </c>
      <c r="F6065">
        <v>10.23</v>
      </c>
      <c r="G6065">
        <v>7.5</v>
      </c>
      <c r="H6065">
        <v>0</v>
      </c>
      <c r="I6065" t="s">
        <v>294</v>
      </c>
      <c r="J6065">
        <v>1.25919847646214E-2</v>
      </c>
      <c r="K6065" s="4">
        <v>172.47333333333333</v>
      </c>
      <c r="L6065">
        <v>476.35608517935702</v>
      </c>
      <c r="M6065">
        <v>0.10378736104104</v>
      </c>
      <c r="N6065" t="s">
        <v>294</v>
      </c>
      <c r="O6065">
        <v>-22.426610578893101</v>
      </c>
      <c r="P6065" t="s">
        <v>294</v>
      </c>
      <c r="Q6065">
        <v>-18.667818649033102</v>
      </c>
      <c r="R6065" t="s">
        <v>290</v>
      </c>
      <c r="S6065">
        <v>476.35608517935663</v>
      </c>
    </row>
    <row r="6066" spans="1:19" x14ac:dyDescent="0.3">
      <c r="A6066" t="s">
        <v>198</v>
      </c>
      <c r="B6066" t="s">
        <v>297</v>
      </c>
      <c r="C6066" t="s">
        <v>321</v>
      </c>
      <c r="D6066" t="s">
        <v>103</v>
      </c>
      <c r="E6066">
        <v>165.11544083749649</v>
      </c>
      <c r="F6066">
        <v>10.130000000000001</v>
      </c>
      <c r="G6066">
        <v>7</v>
      </c>
      <c r="H6066">
        <v>0</v>
      </c>
      <c r="I6066" t="s">
        <v>294</v>
      </c>
      <c r="J6066">
        <v>-5.4351385760655901E-3</v>
      </c>
      <c r="K6066" s="4">
        <v>171.72000000000003</v>
      </c>
      <c r="L6066">
        <v>466.53242334661201</v>
      </c>
      <c r="M6066">
        <v>7.9427553246238403E-2</v>
      </c>
      <c r="N6066" t="s">
        <v>294</v>
      </c>
      <c r="O6066">
        <v>-33.1230603741786</v>
      </c>
      <c r="P6066" t="s">
        <v>294</v>
      </c>
      <c r="Q6066">
        <v>-26.787183962078402</v>
      </c>
      <c r="R6066" t="s">
        <v>290</v>
      </c>
      <c r="S6066">
        <v>466.53242334661161</v>
      </c>
    </row>
    <row r="6067" spans="1:19" x14ac:dyDescent="0.3">
      <c r="A6067" t="s">
        <v>199</v>
      </c>
      <c r="B6067" t="s">
        <v>298</v>
      </c>
      <c r="C6067" t="s">
        <v>321</v>
      </c>
      <c r="D6067" t="s">
        <v>103</v>
      </c>
      <c r="E6067">
        <v>167.55029365970259</v>
      </c>
      <c r="F6067">
        <v>10.0733333333333</v>
      </c>
      <c r="G6067">
        <v>6.5</v>
      </c>
      <c r="H6067">
        <v>0</v>
      </c>
      <c r="I6067" t="s">
        <v>294</v>
      </c>
      <c r="J6067">
        <v>1.14439794628591E-2</v>
      </c>
      <c r="K6067" s="4">
        <v>170.32666666666668</v>
      </c>
      <c r="L6067">
        <v>474.13163244316797</v>
      </c>
      <c r="M6067">
        <v>7.2618850298073495E-2</v>
      </c>
      <c r="N6067" t="s">
        <v>294</v>
      </c>
      <c r="O6067">
        <v>-18.7555388215474</v>
      </c>
      <c r="P6067" t="s">
        <v>294</v>
      </c>
      <c r="Q6067">
        <v>-17.6660352911316</v>
      </c>
      <c r="R6067" t="s">
        <v>290</v>
      </c>
      <c r="S6067">
        <v>474.13163244316786</v>
      </c>
    </row>
    <row r="6068" spans="1:19" x14ac:dyDescent="0.3">
      <c r="A6068" t="s">
        <v>200</v>
      </c>
      <c r="B6068" t="s">
        <v>299</v>
      </c>
      <c r="C6068" t="s">
        <v>322</v>
      </c>
      <c r="D6068" t="s">
        <v>103</v>
      </c>
      <c r="E6068">
        <v>170.19271572549022</v>
      </c>
      <c r="F6068">
        <v>10.130000000000001</v>
      </c>
      <c r="G6068">
        <v>6.5</v>
      </c>
      <c r="H6068">
        <v>0</v>
      </c>
      <c r="I6068" t="s">
        <v>294</v>
      </c>
      <c r="J6068">
        <v>9.4975169589082108E-3</v>
      </c>
      <c r="K6068" s="4">
        <v>169.69</v>
      </c>
      <c r="L6068">
        <v>483.91779597572503</v>
      </c>
      <c r="M6068">
        <v>5.6452813974773898E-2</v>
      </c>
      <c r="N6068" t="s">
        <v>294</v>
      </c>
      <c r="O6068">
        <v>-3.0781192313495498</v>
      </c>
      <c r="P6068" t="s">
        <v>294</v>
      </c>
      <c r="Q6068">
        <v>7.5460732172293801</v>
      </c>
      <c r="R6068" t="s">
        <v>290</v>
      </c>
      <c r="S6068">
        <v>483.91779597572486</v>
      </c>
    </row>
    <row r="6069" spans="1:19" x14ac:dyDescent="0.3">
      <c r="A6069" t="s">
        <v>201</v>
      </c>
      <c r="B6069" t="s">
        <v>295</v>
      </c>
      <c r="C6069" t="s">
        <v>322</v>
      </c>
      <c r="D6069" t="s">
        <v>103</v>
      </c>
      <c r="E6069">
        <v>174.1908973739535</v>
      </c>
      <c r="F6069">
        <v>10.196666666666699</v>
      </c>
      <c r="G6069">
        <v>6.5</v>
      </c>
      <c r="H6069">
        <v>0</v>
      </c>
      <c r="I6069" t="s">
        <v>294</v>
      </c>
      <c r="J6069">
        <v>1.7690075122182201E-2</v>
      </c>
      <c r="K6069" s="4">
        <v>171.64666666666668</v>
      </c>
      <c r="L6069">
        <v>491.68753305647198</v>
      </c>
      <c r="M6069">
        <v>5.9395619380820198E-2</v>
      </c>
      <c r="N6069" t="s">
        <v>294</v>
      </c>
      <c r="O6069">
        <v>-0.30069418908544798</v>
      </c>
      <c r="P6069" t="s">
        <v>294</v>
      </c>
      <c r="Q6069">
        <v>11.508834763132899</v>
      </c>
      <c r="R6069" t="s">
        <v>290</v>
      </c>
      <c r="S6069">
        <v>491.68753305647238</v>
      </c>
    </row>
    <row r="6070" spans="1:19" x14ac:dyDescent="0.3">
      <c r="A6070" t="s">
        <v>202</v>
      </c>
      <c r="B6070" t="s">
        <v>297</v>
      </c>
      <c r="C6070" t="s">
        <v>322</v>
      </c>
      <c r="D6070" t="s">
        <v>103</v>
      </c>
      <c r="E6070">
        <v>171.34096165356209</v>
      </c>
      <c r="F6070">
        <v>10.446666666666699</v>
      </c>
      <c r="G6070">
        <v>6.5</v>
      </c>
      <c r="H6070">
        <v>0</v>
      </c>
      <c r="I6070" t="s">
        <v>294</v>
      </c>
      <c r="J6070">
        <v>-2.0409197375595801E-2</v>
      </c>
      <c r="K6070" s="4">
        <v>172.72333333333333</v>
      </c>
      <c r="L6070">
        <v>493.04416798829601</v>
      </c>
      <c r="M6070">
        <v>7.3318439779312003E-2</v>
      </c>
      <c r="N6070" t="s">
        <v>294</v>
      </c>
      <c r="O6070">
        <v>-0.90846830734272999</v>
      </c>
      <c r="P6070" t="s">
        <v>294</v>
      </c>
      <c r="Q6070">
        <v>8.3538885355401398</v>
      </c>
      <c r="R6070" t="s">
        <v>290</v>
      </c>
      <c r="S6070">
        <v>493.0441679882959</v>
      </c>
    </row>
    <row r="6071" spans="1:19" x14ac:dyDescent="0.3">
      <c r="A6071" t="s">
        <v>203</v>
      </c>
      <c r="B6071" t="s">
        <v>298</v>
      </c>
      <c r="C6071" t="s">
        <v>322</v>
      </c>
      <c r="D6071" t="s">
        <v>103</v>
      </c>
      <c r="E6071">
        <v>174.77196896023054</v>
      </c>
      <c r="F6071">
        <v>11.09</v>
      </c>
      <c r="G6071">
        <v>8</v>
      </c>
      <c r="H6071">
        <v>0</v>
      </c>
      <c r="I6071" t="s">
        <v>294</v>
      </c>
      <c r="J6071">
        <v>1.7336147346786599E-2</v>
      </c>
      <c r="K6071" s="4">
        <v>172.77333333333331</v>
      </c>
      <c r="L6071">
        <v>493.57092982427901</v>
      </c>
      <c r="M6071">
        <v>8.8363997954469906E-2</v>
      </c>
      <c r="N6071" t="s">
        <v>294</v>
      </c>
      <c r="O6071">
        <v>6.8583924542717201</v>
      </c>
      <c r="P6071" t="s">
        <v>294</v>
      </c>
      <c r="Q6071">
        <v>8.8886857134575106</v>
      </c>
      <c r="R6071" t="s">
        <v>290</v>
      </c>
      <c r="S6071">
        <v>493.57092982427866</v>
      </c>
    </row>
    <row r="6072" spans="1:19" x14ac:dyDescent="0.3">
      <c r="A6072" t="s">
        <v>204</v>
      </c>
      <c r="B6072" t="s">
        <v>299</v>
      </c>
      <c r="C6072" t="s">
        <v>323</v>
      </c>
      <c r="D6072" t="s">
        <v>103</v>
      </c>
      <c r="E6072">
        <v>177.66652414482931</v>
      </c>
      <c r="F6072">
        <v>11.14</v>
      </c>
      <c r="G6072">
        <v>9</v>
      </c>
      <c r="H6072">
        <v>0</v>
      </c>
      <c r="I6072" t="s">
        <v>294</v>
      </c>
      <c r="J6072">
        <v>6.0498917825242398E-3</v>
      </c>
      <c r="K6072" s="4">
        <v>172.34333333333333</v>
      </c>
      <c r="L6072">
        <v>509.00903744137798</v>
      </c>
      <c r="M6072">
        <v>0.123996444422909</v>
      </c>
      <c r="N6072" t="s">
        <v>294</v>
      </c>
      <c r="O6072">
        <v>13.177700191459699</v>
      </c>
      <c r="P6072" t="s">
        <v>294</v>
      </c>
      <c r="Q6072">
        <v>17.929940449648502</v>
      </c>
      <c r="R6072" t="s">
        <v>290</v>
      </c>
      <c r="S6072">
        <v>509.00903744137747</v>
      </c>
    </row>
    <row r="6073" spans="1:19" x14ac:dyDescent="0.3">
      <c r="A6073" t="s">
        <v>205</v>
      </c>
      <c r="B6073" t="s">
        <v>295</v>
      </c>
      <c r="C6073" t="s">
        <v>323</v>
      </c>
      <c r="D6073" t="s">
        <v>103</v>
      </c>
      <c r="E6073">
        <v>177.67909826846852</v>
      </c>
      <c r="F6073">
        <v>11.34</v>
      </c>
      <c r="G6073">
        <v>10</v>
      </c>
      <c r="H6073">
        <v>0</v>
      </c>
      <c r="I6073" t="s">
        <v>294</v>
      </c>
      <c r="J6073">
        <v>-1.3898258823408199E-3</v>
      </c>
      <c r="K6073" s="4">
        <v>171.93999999999997</v>
      </c>
      <c r="L6073">
        <v>484.74294036188201</v>
      </c>
      <c r="M6073">
        <v>0.124950046047687</v>
      </c>
      <c r="N6073" t="s">
        <v>294</v>
      </c>
      <c r="O6073">
        <v>-18.768780477841499</v>
      </c>
      <c r="P6073" t="s">
        <v>294</v>
      </c>
      <c r="Q6073">
        <v>-18.00289669759</v>
      </c>
      <c r="R6073" t="s">
        <v>290</v>
      </c>
      <c r="S6073">
        <v>484.74294036188229</v>
      </c>
    </row>
    <row r="6074" spans="1:19" x14ac:dyDescent="0.3">
      <c r="A6074" t="s">
        <v>206</v>
      </c>
      <c r="B6074" t="s">
        <v>297</v>
      </c>
      <c r="C6074" t="s">
        <v>323</v>
      </c>
      <c r="D6074" t="s">
        <v>103</v>
      </c>
      <c r="E6074">
        <v>175.45218423605306</v>
      </c>
      <c r="F6074">
        <v>11.8233333333333</v>
      </c>
      <c r="G6074">
        <v>10</v>
      </c>
      <c r="H6074">
        <v>0</v>
      </c>
      <c r="I6074" t="s">
        <v>294</v>
      </c>
      <c r="J6074">
        <v>-1.85753331667886E-2</v>
      </c>
      <c r="K6074" s="4">
        <v>171.97666666666669</v>
      </c>
      <c r="L6074">
        <v>503.14682551391701</v>
      </c>
      <c r="M6074">
        <v>0.12678588876484301</v>
      </c>
      <c r="N6074" t="s">
        <v>294</v>
      </c>
      <c r="O6074">
        <v>12.8109631884896</v>
      </c>
      <c r="P6074" t="s">
        <v>294</v>
      </c>
      <c r="Q6074">
        <v>9.9615552335750994</v>
      </c>
      <c r="R6074" t="s">
        <v>290</v>
      </c>
      <c r="S6074">
        <v>503.14682551391746</v>
      </c>
    </row>
    <row r="6075" spans="1:19" x14ac:dyDescent="0.3">
      <c r="A6075" t="s">
        <v>207</v>
      </c>
      <c r="B6075" t="s">
        <v>298</v>
      </c>
      <c r="C6075" t="s">
        <v>323</v>
      </c>
      <c r="D6075" t="s">
        <v>103</v>
      </c>
      <c r="E6075">
        <v>175.48395000313545</v>
      </c>
      <c r="F6075">
        <v>12.6666666666667</v>
      </c>
      <c r="G6075">
        <v>10</v>
      </c>
      <c r="H6075">
        <v>46.3</v>
      </c>
      <c r="I6075">
        <v>93.847777668834993</v>
      </c>
      <c r="J6075">
        <v>-4.5115992573165897E-3</v>
      </c>
      <c r="K6075" s="4">
        <v>172.89666666666668</v>
      </c>
      <c r="L6075">
        <v>493.30026595999101</v>
      </c>
      <c r="M6075">
        <v>0.137521282694609</v>
      </c>
      <c r="N6075" t="s">
        <v>294</v>
      </c>
      <c r="O6075">
        <v>-6.0930793950552697</v>
      </c>
      <c r="P6075" t="s">
        <v>294</v>
      </c>
      <c r="Q6075">
        <v>-2.0138992466751802</v>
      </c>
      <c r="R6075" t="s">
        <v>290</v>
      </c>
      <c r="S6075">
        <v>493.30026595999112</v>
      </c>
    </row>
    <row r="6076" spans="1:19" x14ac:dyDescent="0.3">
      <c r="A6076" t="s">
        <v>208</v>
      </c>
      <c r="B6076" t="s">
        <v>299</v>
      </c>
      <c r="C6076" t="s">
        <v>324</v>
      </c>
      <c r="D6076" t="s">
        <v>103</v>
      </c>
      <c r="E6076">
        <v>181.2610412289898</v>
      </c>
      <c r="F6076">
        <v>13.23</v>
      </c>
      <c r="G6076">
        <v>10</v>
      </c>
      <c r="H6076">
        <v>46.4</v>
      </c>
      <c r="I6076">
        <v>100.04954995587801</v>
      </c>
      <c r="J6076">
        <v>1.9344907386518201E-2</v>
      </c>
      <c r="K6076" s="4">
        <v>173.34333333333333</v>
      </c>
      <c r="L6076">
        <v>496.329927338353</v>
      </c>
      <c r="M6076">
        <v>0.12039755840887</v>
      </c>
      <c r="N6076" t="s">
        <v>294</v>
      </c>
      <c r="O6076">
        <v>-17.277263261746199</v>
      </c>
      <c r="P6076" t="s">
        <v>294</v>
      </c>
      <c r="Q6076">
        <v>-12.051343442277</v>
      </c>
      <c r="R6076" t="s">
        <v>290</v>
      </c>
      <c r="S6076">
        <v>496.32992733835272</v>
      </c>
    </row>
    <row r="6077" spans="1:19" x14ac:dyDescent="0.3">
      <c r="A6077" t="s">
        <v>209</v>
      </c>
      <c r="B6077" t="s">
        <v>295</v>
      </c>
      <c r="C6077" t="s">
        <v>324</v>
      </c>
      <c r="D6077" t="s">
        <v>103</v>
      </c>
      <c r="E6077">
        <v>181.37606585969826</v>
      </c>
      <c r="F6077">
        <v>13.56</v>
      </c>
      <c r="G6077">
        <v>12</v>
      </c>
      <c r="H6077">
        <v>46.5</v>
      </c>
      <c r="I6077">
        <v>104.855521783182</v>
      </c>
      <c r="J6077">
        <v>-3.2836708191945601E-3</v>
      </c>
      <c r="K6077" s="4">
        <v>174.78333333333333</v>
      </c>
      <c r="L6077">
        <v>496.02199128119997</v>
      </c>
      <c r="M6077">
        <v>0.12335234599742401</v>
      </c>
      <c r="N6077" t="s">
        <v>294</v>
      </c>
      <c r="O6077">
        <v>-19.354044320216602</v>
      </c>
      <c r="P6077" t="s">
        <v>294</v>
      </c>
      <c r="Q6077">
        <v>-28.167267577662098</v>
      </c>
      <c r="R6077" t="s">
        <v>290</v>
      </c>
      <c r="S6077">
        <v>496.02199128119975</v>
      </c>
    </row>
    <row r="6078" spans="1:19" x14ac:dyDescent="0.3">
      <c r="A6078" t="s">
        <v>210</v>
      </c>
      <c r="B6078" t="s">
        <v>297</v>
      </c>
      <c r="C6078" t="s">
        <v>324</v>
      </c>
      <c r="D6078" t="s">
        <v>103</v>
      </c>
      <c r="E6078">
        <v>180.90589002453439</v>
      </c>
      <c r="F6078">
        <v>13.723333333333301</v>
      </c>
      <c r="G6078">
        <v>12</v>
      </c>
      <c r="H6078">
        <v>46.7</v>
      </c>
      <c r="I6078">
        <v>109.84181978625401</v>
      </c>
      <c r="J6078">
        <v>-5.7121874684371602E-3</v>
      </c>
      <c r="K6078" s="4">
        <v>171.04666666666665</v>
      </c>
      <c r="L6078">
        <v>499.82790244965503</v>
      </c>
      <c r="M6078">
        <v>0.11993301772064401</v>
      </c>
      <c r="N6078" t="s">
        <v>294</v>
      </c>
      <c r="O6078">
        <v>-16.505398583897801</v>
      </c>
      <c r="P6078" t="s">
        <v>294</v>
      </c>
      <c r="Q6078">
        <v>-24.368746747747799</v>
      </c>
      <c r="R6078" t="s">
        <v>290</v>
      </c>
      <c r="S6078">
        <v>499.82790244965491</v>
      </c>
    </row>
    <row r="6079" spans="1:19" x14ac:dyDescent="0.3">
      <c r="A6079" t="s">
        <v>211</v>
      </c>
      <c r="B6079" t="s">
        <v>298</v>
      </c>
      <c r="C6079" t="s">
        <v>324</v>
      </c>
      <c r="D6079" t="s">
        <v>103</v>
      </c>
      <c r="E6079">
        <v>179.58547800067836</v>
      </c>
      <c r="F6079">
        <v>13.436666666666699</v>
      </c>
      <c r="G6079">
        <v>12</v>
      </c>
      <c r="H6079">
        <v>46.9</v>
      </c>
      <c r="I6079">
        <v>114.25502135285601</v>
      </c>
      <c r="J6079">
        <v>-1.54543983208928E-2</v>
      </c>
      <c r="K6079" s="4">
        <v>156.78</v>
      </c>
      <c r="L6079">
        <v>494.21729744231101</v>
      </c>
      <c r="M6079">
        <v>9.4391012124030504E-2</v>
      </c>
      <c r="N6079" t="s">
        <v>294</v>
      </c>
      <c r="O6079">
        <v>-23.967477029497498</v>
      </c>
      <c r="P6079" t="s">
        <v>294</v>
      </c>
      <c r="Q6079">
        <v>-26.1871530689974</v>
      </c>
      <c r="R6079" t="s">
        <v>290</v>
      </c>
      <c r="S6079">
        <v>494.21729744231112</v>
      </c>
    </row>
    <row r="6080" spans="1:19" x14ac:dyDescent="0.3">
      <c r="A6080" t="s">
        <v>212</v>
      </c>
      <c r="B6080" t="s">
        <v>299</v>
      </c>
      <c r="C6080" t="s">
        <v>325</v>
      </c>
      <c r="D6080" t="s">
        <v>103</v>
      </c>
      <c r="E6080">
        <v>180.27368032320985</v>
      </c>
      <c r="F6080">
        <v>12.793333333333299</v>
      </c>
      <c r="G6080">
        <v>11</v>
      </c>
      <c r="H6080">
        <v>47.4</v>
      </c>
      <c r="I6080">
        <v>121.380702944734</v>
      </c>
      <c r="J6080">
        <v>-2.5098530742804202E-3</v>
      </c>
      <c r="K6080" s="4">
        <v>156.53</v>
      </c>
      <c r="L6080">
        <v>495.62105237609597</v>
      </c>
      <c r="M6080">
        <v>8.6449142603167897E-2</v>
      </c>
      <c r="N6080" t="s">
        <v>294</v>
      </c>
      <c r="O6080">
        <v>-40.296804443691101</v>
      </c>
      <c r="P6080" t="s">
        <v>294</v>
      </c>
      <c r="Q6080">
        <v>-40.779672071428301</v>
      </c>
      <c r="R6080" t="s">
        <v>290</v>
      </c>
      <c r="S6080">
        <v>495.6210523760962</v>
      </c>
    </row>
    <row r="6081" spans="1:19" x14ac:dyDescent="0.3">
      <c r="A6081" t="s">
        <v>213</v>
      </c>
      <c r="B6081" t="s">
        <v>295</v>
      </c>
      <c r="C6081" t="s">
        <v>325</v>
      </c>
      <c r="D6081" t="s">
        <v>103</v>
      </c>
      <c r="E6081">
        <v>181.13123721304157</v>
      </c>
      <c r="F6081">
        <v>12.87</v>
      </c>
      <c r="G6081">
        <v>10</v>
      </c>
      <c r="H6081">
        <v>47.8</v>
      </c>
      <c r="I6081">
        <v>127.23073482149699</v>
      </c>
      <c r="J6081">
        <v>-7.0060932824844702E-4</v>
      </c>
      <c r="K6081" s="4">
        <v>156.66</v>
      </c>
      <c r="L6081">
        <v>506.09000642710203</v>
      </c>
      <c r="M6081">
        <v>8.2346802253318196E-2</v>
      </c>
      <c r="N6081" t="s">
        <v>294</v>
      </c>
      <c r="O6081">
        <v>-4.7833501752130596</v>
      </c>
      <c r="P6081" t="s">
        <v>294</v>
      </c>
      <c r="Q6081">
        <v>-4.9517246365926999</v>
      </c>
      <c r="R6081" t="s">
        <v>290</v>
      </c>
      <c r="S6081">
        <v>506.09000642710163</v>
      </c>
    </row>
    <row r="6082" spans="1:19" x14ac:dyDescent="0.3">
      <c r="A6082" t="s">
        <v>214</v>
      </c>
      <c r="B6082" t="s">
        <v>297</v>
      </c>
      <c r="C6082" t="s">
        <v>325</v>
      </c>
      <c r="D6082" t="s">
        <v>103</v>
      </c>
      <c r="E6082">
        <v>183.27479704599764</v>
      </c>
      <c r="F6082">
        <v>13.2266666666667</v>
      </c>
      <c r="G6082">
        <v>10</v>
      </c>
      <c r="H6082">
        <v>48.1</v>
      </c>
      <c r="I6082">
        <v>132.90940724036199</v>
      </c>
      <c r="J6082">
        <v>6.2297371137791701E-3</v>
      </c>
      <c r="K6082" s="4">
        <v>157.09</v>
      </c>
      <c r="L6082">
        <v>499.80695677340401</v>
      </c>
      <c r="M6082">
        <v>7.5485496602644295E-2</v>
      </c>
      <c r="N6082" t="s">
        <v>294</v>
      </c>
      <c r="O6082">
        <v>-27.535567816753101</v>
      </c>
      <c r="P6082" t="s">
        <v>294</v>
      </c>
      <c r="Q6082">
        <v>-23.506688270775399</v>
      </c>
      <c r="R6082" t="s">
        <v>290</v>
      </c>
      <c r="S6082">
        <v>499.80695677340401</v>
      </c>
    </row>
    <row r="6083" spans="1:19" x14ac:dyDescent="0.3">
      <c r="A6083" t="s">
        <v>215</v>
      </c>
      <c r="B6083" t="s">
        <v>298</v>
      </c>
      <c r="C6083" t="s">
        <v>325</v>
      </c>
      <c r="D6083" t="s">
        <v>103</v>
      </c>
      <c r="E6083">
        <v>183.70823140872412</v>
      </c>
      <c r="F6083">
        <v>13.276666666666699</v>
      </c>
      <c r="G6083">
        <v>10</v>
      </c>
      <c r="H6083">
        <v>48.3</v>
      </c>
      <c r="I6083">
        <v>140.172485929993</v>
      </c>
      <c r="J6083">
        <v>-4.06829772847406E-3</v>
      </c>
      <c r="K6083" s="4">
        <v>135.55666666666664</v>
      </c>
      <c r="L6083">
        <v>509.54511636795201</v>
      </c>
      <c r="M6083">
        <v>8.5449089495082495E-2</v>
      </c>
      <c r="N6083" t="s">
        <v>294</v>
      </c>
      <c r="O6083">
        <v>-18.0222351790032</v>
      </c>
      <c r="P6083" t="s">
        <v>294</v>
      </c>
      <c r="Q6083">
        <v>-4.92096116242453</v>
      </c>
      <c r="R6083" t="s">
        <v>290</v>
      </c>
      <c r="S6083">
        <v>509.54511636795189</v>
      </c>
    </row>
    <row r="6084" spans="1:19" x14ac:dyDescent="0.3">
      <c r="A6084" t="s">
        <v>216</v>
      </c>
      <c r="B6084" t="s">
        <v>299</v>
      </c>
      <c r="C6084" t="s">
        <v>326</v>
      </c>
      <c r="D6084" t="s">
        <v>103</v>
      </c>
      <c r="E6084">
        <v>181.75283873907938</v>
      </c>
      <c r="F6084">
        <v>12.813333333333301</v>
      </c>
      <c r="G6084">
        <v>10</v>
      </c>
      <c r="H6084">
        <v>48.1</v>
      </c>
      <c r="I6084">
        <v>147.50648102755201</v>
      </c>
      <c r="J6084">
        <v>-1.35719620645816E-2</v>
      </c>
      <c r="K6084" s="4">
        <v>131.76</v>
      </c>
      <c r="L6084">
        <v>503.78004513301897</v>
      </c>
      <c r="M6084">
        <v>8.3506286420004794E-2</v>
      </c>
      <c r="N6084" t="s">
        <v>294</v>
      </c>
      <c r="O6084">
        <v>-14.555425918076899</v>
      </c>
      <c r="P6084" t="s">
        <v>294</v>
      </c>
      <c r="Q6084">
        <v>-18.282103334581901</v>
      </c>
      <c r="R6084" t="s">
        <v>290</v>
      </c>
      <c r="S6084">
        <v>503.78004513301931</v>
      </c>
    </row>
    <row r="6085" spans="1:19" x14ac:dyDescent="0.3">
      <c r="A6085" t="s">
        <v>217</v>
      </c>
      <c r="B6085" t="s">
        <v>295</v>
      </c>
      <c r="C6085" t="s">
        <v>326</v>
      </c>
      <c r="D6085" t="s">
        <v>103</v>
      </c>
      <c r="E6085">
        <v>182.7385795112765</v>
      </c>
      <c r="F6085">
        <v>12.1766666666667</v>
      </c>
      <c r="G6085">
        <v>9</v>
      </c>
      <c r="H6085">
        <v>47.9</v>
      </c>
      <c r="I6085">
        <v>153.42067692911101</v>
      </c>
      <c r="J6085">
        <v>-1.2638817139691799E-3</v>
      </c>
      <c r="K6085" s="4">
        <v>132.69</v>
      </c>
      <c r="L6085">
        <v>507.75184574940403</v>
      </c>
      <c r="M6085">
        <v>8.2996892386291501E-2</v>
      </c>
      <c r="N6085" t="s">
        <v>294</v>
      </c>
      <c r="O6085">
        <v>-18.865445069787899</v>
      </c>
      <c r="P6085" t="s">
        <v>294</v>
      </c>
      <c r="Q6085">
        <v>-8.9616943086628602</v>
      </c>
      <c r="R6085" t="s">
        <v>290</v>
      </c>
      <c r="S6085">
        <v>507.75184574940391</v>
      </c>
    </row>
    <row r="6086" spans="1:19" x14ac:dyDescent="0.3">
      <c r="A6086" t="s">
        <v>218</v>
      </c>
      <c r="B6086" t="s">
        <v>297</v>
      </c>
      <c r="C6086" t="s">
        <v>326</v>
      </c>
      <c r="D6086" t="s">
        <v>103</v>
      </c>
      <c r="E6086">
        <v>183.51626055966395</v>
      </c>
      <c r="F6086">
        <v>11.963333333333299</v>
      </c>
      <c r="G6086">
        <v>8.5</v>
      </c>
      <c r="H6086">
        <v>47.6</v>
      </c>
      <c r="I6086">
        <v>160.00567210292999</v>
      </c>
      <c r="J6086">
        <v>-9.6765988094826795E-4</v>
      </c>
      <c r="K6086" s="4">
        <v>133.65333333333334</v>
      </c>
      <c r="L6086">
        <v>513.47588590832095</v>
      </c>
      <c r="M6086">
        <v>8.8310282596898604E-2</v>
      </c>
      <c r="N6086">
        <v>-13.777048877253</v>
      </c>
      <c r="O6086">
        <v>-12.816895430710099</v>
      </c>
      <c r="P6086">
        <v>14.113125992966401</v>
      </c>
      <c r="Q6086">
        <v>-11.338602468109</v>
      </c>
      <c r="R6086" t="s">
        <v>290</v>
      </c>
      <c r="S6086">
        <v>513.47588590832106</v>
      </c>
    </row>
    <row r="6087" spans="1:19" x14ac:dyDescent="0.3">
      <c r="A6087" t="s">
        <v>219</v>
      </c>
      <c r="B6087" t="s">
        <v>298</v>
      </c>
      <c r="C6087" t="s">
        <v>326</v>
      </c>
      <c r="D6087" t="s">
        <v>103</v>
      </c>
      <c r="E6087">
        <v>184.46460164480851</v>
      </c>
      <c r="F6087">
        <v>12.2533333333333</v>
      </c>
      <c r="G6087">
        <v>8.5</v>
      </c>
      <c r="H6087">
        <v>47.2</v>
      </c>
      <c r="I6087">
        <v>167.115460666079</v>
      </c>
      <c r="J6087" s="1">
        <v>7.3016201569053895E-4</v>
      </c>
      <c r="K6087" s="4">
        <v>133.42666666666665</v>
      </c>
      <c r="L6087">
        <v>523.82094191080205</v>
      </c>
      <c r="M6087">
        <v>8.5187342165569002E-2</v>
      </c>
      <c r="N6087">
        <v>-9.8302261378177</v>
      </c>
      <c r="O6087">
        <v>2.2924450029636301</v>
      </c>
      <c r="P6087">
        <v>18.717508914485801</v>
      </c>
      <c r="Q6087">
        <v>5.8092844221799904</v>
      </c>
      <c r="R6087" t="s">
        <v>290</v>
      </c>
      <c r="S6087">
        <v>523.82094191080239</v>
      </c>
    </row>
    <row r="6088" spans="1:19" x14ac:dyDescent="0.3">
      <c r="A6088" t="s">
        <v>220</v>
      </c>
      <c r="B6088" t="s">
        <v>299</v>
      </c>
      <c r="C6088" t="s">
        <v>327</v>
      </c>
      <c r="D6088" t="s">
        <v>103</v>
      </c>
      <c r="E6088">
        <v>185.4410652687894</v>
      </c>
      <c r="F6088">
        <v>11.973333333333301</v>
      </c>
      <c r="G6088">
        <v>8.5</v>
      </c>
      <c r="H6088">
        <v>47.1</v>
      </c>
      <c r="I6088">
        <v>175.836966205838</v>
      </c>
      <c r="J6088" s="1">
        <v>4.9652638445252304E-7</v>
      </c>
      <c r="K6088" s="4">
        <v>134.01666666666665</v>
      </c>
      <c r="L6088">
        <v>535.64293006404898</v>
      </c>
      <c r="M6088">
        <v>8.0486218461420095E-2</v>
      </c>
      <c r="N6088">
        <v>-13.224513431103899</v>
      </c>
      <c r="O6088">
        <v>13.36471065029</v>
      </c>
      <c r="P6088">
        <v>12.9790524601759</v>
      </c>
      <c r="Q6088">
        <v>18.178062959063801</v>
      </c>
      <c r="R6088" t="s">
        <v>290</v>
      </c>
      <c r="S6088">
        <v>535.64293006404944</v>
      </c>
    </row>
    <row r="6089" spans="1:19" x14ac:dyDescent="0.3">
      <c r="A6089" t="s">
        <v>221</v>
      </c>
      <c r="B6089" t="s">
        <v>295</v>
      </c>
      <c r="C6089" t="s">
        <v>327</v>
      </c>
      <c r="D6089" t="s">
        <v>103</v>
      </c>
      <c r="E6089">
        <v>185.73656163233125</v>
      </c>
      <c r="F6089">
        <v>11.68</v>
      </c>
      <c r="G6089">
        <v>8.5</v>
      </c>
      <c r="H6089">
        <v>46.9</v>
      </c>
      <c r="I6089">
        <v>184.010947990544</v>
      </c>
      <c r="J6089">
        <v>-2.55078733216862E-3</v>
      </c>
      <c r="K6089" s="4">
        <v>134.38333333333333</v>
      </c>
      <c r="L6089">
        <v>527.53563634983402</v>
      </c>
      <c r="M6089">
        <v>8.2507099450772503E-2</v>
      </c>
      <c r="N6089">
        <v>-13.7513111371377</v>
      </c>
      <c r="O6089">
        <v>-7.8254917476752999</v>
      </c>
      <c r="P6089">
        <v>11.363918970503001</v>
      </c>
      <c r="Q6089">
        <v>-2.5723382132268902</v>
      </c>
      <c r="R6089" t="s">
        <v>290</v>
      </c>
      <c r="S6089">
        <v>527.53563634983391</v>
      </c>
    </row>
    <row r="6090" spans="1:19" x14ac:dyDescent="0.3">
      <c r="A6090" t="s">
        <v>222</v>
      </c>
      <c r="B6090" t="s">
        <v>297</v>
      </c>
      <c r="C6090" t="s">
        <v>327</v>
      </c>
      <c r="D6090" t="s">
        <v>103</v>
      </c>
      <c r="E6090">
        <v>187.72085623948627</v>
      </c>
      <c r="F6090">
        <v>12.61</v>
      </c>
      <c r="G6090">
        <v>9.5</v>
      </c>
      <c r="H6090">
        <v>46.9</v>
      </c>
      <c r="I6090">
        <v>190.94889558889301</v>
      </c>
      <c r="J6090">
        <v>6.5423762996896801E-3</v>
      </c>
      <c r="K6090" s="4">
        <v>135.92999999999998</v>
      </c>
      <c r="L6090">
        <v>534.509936177859</v>
      </c>
      <c r="M6090">
        <v>7.3545852541951395E-2</v>
      </c>
      <c r="N6090">
        <v>-11.098377268851699</v>
      </c>
      <c r="O6090">
        <v>8.4742103867946508</v>
      </c>
      <c r="P6090">
        <v>14.680610454167599</v>
      </c>
      <c r="Q6090">
        <v>6.5791986569956897</v>
      </c>
      <c r="R6090" t="s">
        <v>290</v>
      </c>
      <c r="S6090">
        <v>534.50993617785889</v>
      </c>
    </row>
    <row r="6091" spans="1:19" x14ac:dyDescent="0.3">
      <c r="A6091" t="s">
        <v>223</v>
      </c>
      <c r="B6091" t="s">
        <v>298</v>
      </c>
      <c r="C6091" t="s">
        <v>327</v>
      </c>
      <c r="D6091" t="s">
        <v>103</v>
      </c>
      <c r="E6091">
        <v>188.90011530425383</v>
      </c>
      <c r="F6091">
        <v>12.86</v>
      </c>
      <c r="G6091">
        <v>9.5</v>
      </c>
      <c r="H6091">
        <v>46.8</v>
      </c>
      <c r="I6091">
        <v>200.12508291662701</v>
      </c>
      <c r="J6091">
        <v>4.8438695879582399E-4</v>
      </c>
      <c r="K6091" s="4">
        <v>136.33000000000001</v>
      </c>
      <c r="L6091">
        <v>539.479983322365</v>
      </c>
      <c r="M6091">
        <v>7.3247300049822495E-2</v>
      </c>
      <c r="N6091">
        <v>-11.9567344771046</v>
      </c>
      <c r="O6091">
        <v>5.3942814647410797</v>
      </c>
      <c r="P6091">
        <v>12.5622407980314</v>
      </c>
      <c r="Q6091">
        <v>3.5827188502473701</v>
      </c>
      <c r="R6091" t="s">
        <v>290</v>
      </c>
      <c r="S6091">
        <v>539.479983322365</v>
      </c>
    </row>
    <row r="6092" spans="1:19" x14ac:dyDescent="0.3">
      <c r="A6092" t="s">
        <v>224</v>
      </c>
      <c r="B6092" t="s">
        <v>299</v>
      </c>
      <c r="C6092" t="s">
        <v>328</v>
      </c>
      <c r="D6092" t="s">
        <v>103</v>
      </c>
      <c r="E6092">
        <v>188.10546572533013</v>
      </c>
      <c r="F6092">
        <v>12.866666666666699</v>
      </c>
      <c r="G6092">
        <v>9.5</v>
      </c>
      <c r="H6092">
        <v>46.7</v>
      </c>
      <c r="I6092">
        <v>209.74819141310201</v>
      </c>
      <c r="J6092">
        <v>-1.00793559913113E-2</v>
      </c>
      <c r="K6092" s="4">
        <v>135.51333333333332</v>
      </c>
      <c r="L6092">
        <v>540.22916275573095</v>
      </c>
      <c r="M6092">
        <v>7.6988713429947106E-2</v>
      </c>
      <c r="N6092">
        <v>-13.3257906970044</v>
      </c>
      <c r="O6092">
        <v>7.4310354133373302</v>
      </c>
      <c r="P6092">
        <v>9.6531309392966307</v>
      </c>
      <c r="Q6092">
        <v>11.475339563452399</v>
      </c>
      <c r="R6092" t="s">
        <v>290</v>
      </c>
      <c r="S6092">
        <v>540.22916275573084</v>
      </c>
    </row>
    <row r="6093" spans="1:19" x14ac:dyDescent="0.3">
      <c r="A6093" t="s">
        <v>225</v>
      </c>
      <c r="B6093" t="s">
        <v>295</v>
      </c>
      <c r="C6093" t="s">
        <v>328</v>
      </c>
      <c r="D6093" t="s">
        <v>103</v>
      </c>
      <c r="E6093">
        <v>190.9063094144897</v>
      </c>
      <c r="F6093">
        <v>13.186666666666699</v>
      </c>
      <c r="G6093">
        <v>9.5</v>
      </c>
      <c r="H6093">
        <v>46.7</v>
      </c>
      <c r="I6093">
        <v>217.936527502697</v>
      </c>
      <c r="J6093" s="1">
        <v>9.8258632312244708E-3</v>
      </c>
      <c r="K6093" s="4">
        <v>133.64000000000001</v>
      </c>
      <c r="L6093">
        <v>545.93926442129202</v>
      </c>
      <c r="M6093">
        <v>7.69328730978662E-2</v>
      </c>
      <c r="N6093">
        <v>-9.2538858492669895</v>
      </c>
      <c r="O6093">
        <v>13.3587149470693</v>
      </c>
      <c r="P6093">
        <v>14.6798535214502</v>
      </c>
      <c r="Q6093">
        <v>13.025829798141601</v>
      </c>
      <c r="R6093" t="s">
        <v>290</v>
      </c>
      <c r="S6093">
        <v>545.93926442129145</v>
      </c>
    </row>
    <row r="6094" spans="1:19" x14ac:dyDescent="0.3">
      <c r="A6094" t="s">
        <v>226</v>
      </c>
      <c r="B6094" t="s">
        <v>297</v>
      </c>
      <c r="C6094" t="s">
        <v>328</v>
      </c>
      <c r="D6094" t="s">
        <v>103</v>
      </c>
      <c r="E6094">
        <v>190.81063335993369</v>
      </c>
      <c r="F6094">
        <v>13.21</v>
      </c>
      <c r="G6094">
        <v>11.5</v>
      </c>
      <c r="H6094">
        <v>46.7</v>
      </c>
      <c r="I6094">
        <v>222.73684661895001</v>
      </c>
      <c r="J6094">
        <v>-7.6126340945687999E-3</v>
      </c>
      <c r="K6094" s="4">
        <v>133.59</v>
      </c>
      <c r="L6094">
        <v>551.96348592282698</v>
      </c>
      <c r="M6094">
        <v>6.8550053070986799E-2</v>
      </c>
      <c r="N6094">
        <v>-9.9518952045383209</v>
      </c>
      <c r="O6094">
        <v>9.1476018824145093</v>
      </c>
      <c r="P6094">
        <v>14.477337069141999</v>
      </c>
      <c r="Q6094">
        <v>13.7301375693797</v>
      </c>
      <c r="R6094" t="s">
        <v>290</v>
      </c>
      <c r="S6094">
        <v>551.9634859228272</v>
      </c>
    </row>
    <row r="6095" spans="1:19" x14ac:dyDescent="0.3">
      <c r="A6095" t="s">
        <v>227</v>
      </c>
      <c r="B6095" t="s">
        <v>298</v>
      </c>
      <c r="C6095" t="s">
        <v>328</v>
      </c>
      <c r="D6095" t="s">
        <v>103</v>
      </c>
      <c r="E6095">
        <v>190.83611490977111</v>
      </c>
      <c r="F6095">
        <v>13.1133333333333</v>
      </c>
      <c r="G6095">
        <v>10.5</v>
      </c>
      <c r="H6095">
        <v>46.6</v>
      </c>
      <c r="I6095">
        <v>230.50733947772699</v>
      </c>
      <c r="J6095">
        <v>-3.37771748152438E-3</v>
      </c>
      <c r="K6095" s="4">
        <v>133.27000000000001</v>
      </c>
      <c r="L6095">
        <v>546.41684011759799</v>
      </c>
      <c r="M6095">
        <v>6.24443960219975E-2</v>
      </c>
      <c r="N6095">
        <v>-11.4674778070682</v>
      </c>
      <c r="O6095">
        <v>-3.3448697987228102</v>
      </c>
      <c r="P6095">
        <v>12.048671993520299</v>
      </c>
      <c r="Q6095">
        <v>-8.2999371803951991</v>
      </c>
      <c r="R6095" t="s">
        <v>290</v>
      </c>
      <c r="S6095">
        <v>546.41684011759833</v>
      </c>
    </row>
    <row r="6096" spans="1:19" x14ac:dyDescent="0.3">
      <c r="A6096" t="s">
        <v>228</v>
      </c>
      <c r="B6096" t="s">
        <v>299</v>
      </c>
      <c r="C6096" t="s">
        <v>329</v>
      </c>
      <c r="D6096" t="s">
        <v>103</v>
      </c>
      <c r="E6096">
        <v>193.43416100579938</v>
      </c>
      <c r="F6096">
        <v>11.6633333333333</v>
      </c>
      <c r="G6096">
        <v>10.5</v>
      </c>
      <c r="H6096">
        <v>47.7</v>
      </c>
      <c r="I6096">
        <v>245.11428288176501</v>
      </c>
      <c r="J6096">
        <v>6.7688113047772499E-3</v>
      </c>
      <c r="K6096" s="4">
        <v>131.95666666666668</v>
      </c>
      <c r="L6096">
        <v>557.47342251367195</v>
      </c>
      <c r="M6096">
        <v>5.1480000150828403E-2</v>
      </c>
      <c r="N6096">
        <v>-10.7915958367981</v>
      </c>
      <c r="O6096">
        <v>-3.29082170652782</v>
      </c>
      <c r="P6096">
        <v>10.3838411453682</v>
      </c>
      <c r="Q6096">
        <v>-13.0280352969882</v>
      </c>
      <c r="R6096" t="s">
        <v>290</v>
      </c>
      <c r="S6096">
        <v>557.47342251367218</v>
      </c>
    </row>
    <row r="6097" spans="1:19" x14ac:dyDescent="0.3">
      <c r="A6097" t="s">
        <v>229</v>
      </c>
      <c r="B6097" t="s">
        <v>295</v>
      </c>
      <c r="C6097" t="s">
        <v>329</v>
      </c>
      <c r="D6097" t="s">
        <v>103</v>
      </c>
      <c r="E6097">
        <v>192.95751522370784</v>
      </c>
      <c r="F6097">
        <v>9.9</v>
      </c>
      <c r="G6097">
        <v>8.5</v>
      </c>
      <c r="H6097">
        <v>48.8</v>
      </c>
      <c r="I6097">
        <v>257.45945630835399</v>
      </c>
      <c r="J6097">
        <v>-5.2166945763580897E-3</v>
      </c>
      <c r="K6097" s="4">
        <v>131.25333333333333</v>
      </c>
      <c r="L6097">
        <v>560.26371275543102</v>
      </c>
      <c r="M6097">
        <v>3.8199224279682399E-2</v>
      </c>
      <c r="N6097">
        <v>-9.4002308642421308</v>
      </c>
      <c r="O6097">
        <v>9.0839267446845007</v>
      </c>
      <c r="P6097">
        <v>10.6745256367625</v>
      </c>
      <c r="Q6097">
        <v>-0.59396173551465403</v>
      </c>
      <c r="R6097" t="s">
        <v>290</v>
      </c>
      <c r="S6097">
        <v>560.26371275543102</v>
      </c>
    </row>
    <row r="6098" spans="1:19" x14ac:dyDescent="0.3">
      <c r="A6098" t="s">
        <v>230</v>
      </c>
      <c r="B6098" t="s">
        <v>297</v>
      </c>
      <c r="C6098" t="s">
        <v>329</v>
      </c>
      <c r="D6098" t="s">
        <v>103</v>
      </c>
      <c r="E6098">
        <v>193.67982621608763</v>
      </c>
      <c r="F6098">
        <v>9.6300000000000008</v>
      </c>
      <c r="G6098">
        <v>8</v>
      </c>
      <c r="H6098">
        <v>49.8</v>
      </c>
      <c r="I6098">
        <v>269.88309969387097</v>
      </c>
      <c r="J6098">
        <v>2.3977345625620901E-3</v>
      </c>
      <c r="K6098" s="4">
        <v>129.82333333333332</v>
      </c>
      <c r="L6098">
        <v>563.003602677755</v>
      </c>
      <c r="M6098">
        <v>4.06380699009165E-2</v>
      </c>
      <c r="N6098">
        <v>-1.3177371195263801</v>
      </c>
      <c r="O6098">
        <v>3.66377894747382</v>
      </c>
      <c r="P6098">
        <v>20.060405229543999</v>
      </c>
      <c r="Q6098">
        <v>1.93457552584073</v>
      </c>
      <c r="R6098" t="s">
        <v>290</v>
      </c>
      <c r="S6098">
        <v>563.00360267775511</v>
      </c>
    </row>
    <row r="6099" spans="1:19" x14ac:dyDescent="0.3">
      <c r="A6099" t="s">
        <v>231</v>
      </c>
      <c r="B6099" t="s">
        <v>298</v>
      </c>
      <c r="C6099" t="s">
        <v>329</v>
      </c>
      <c r="D6099" t="s">
        <v>103</v>
      </c>
      <c r="E6099">
        <v>193.93155422548008</v>
      </c>
      <c r="F6099">
        <v>9.8566666666666691</v>
      </c>
      <c r="G6099">
        <v>7.5</v>
      </c>
      <c r="H6099">
        <v>50.8</v>
      </c>
      <c r="I6099">
        <v>284.02741931126201</v>
      </c>
      <c r="J6099">
        <v>-3.3069703152435199E-3</v>
      </c>
      <c r="K6099" s="4">
        <v>129.21333333333334</v>
      </c>
      <c r="L6099">
        <v>564.71334497274597</v>
      </c>
      <c r="M6099">
        <v>3.5878801969448003E-2</v>
      </c>
      <c r="N6099">
        <v>1.2245778345074401</v>
      </c>
      <c r="O6099">
        <v>-5.1955520702108497</v>
      </c>
      <c r="P6099">
        <v>21.456604918658002</v>
      </c>
      <c r="Q6099">
        <v>-1.2445584920227499</v>
      </c>
      <c r="R6099" t="s">
        <v>290</v>
      </c>
      <c r="S6099">
        <v>564.71334497274631</v>
      </c>
    </row>
    <row r="6100" spans="1:19" x14ac:dyDescent="0.3">
      <c r="A6100" t="s">
        <v>232</v>
      </c>
      <c r="B6100" t="s">
        <v>299</v>
      </c>
      <c r="C6100" t="s">
        <v>330</v>
      </c>
      <c r="D6100" t="s">
        <v>103</v>
      </c>
      <c r="E6100">
        <v>193.10140730331685</v>
      </c>
      <c r="F6100">
        <v>11.46</v>
      </c>
      <c r="G6100">
        <v>7.5</v>
      </c>
      <c r="H6100">
        <v>51.4</v>
      </c>
      <c r="I6100">
        <v>297.71072159580001</v>
      </c>
      <c r="J6100">
        <v>-8.3066069621739996E-3</v>
      </c>
      <c r="K6100" s="4">
        <v>128.67333333333332</v>
      </c>
      <c r="L6100">
        <v>567.28991743360905</v>
      </c>
      <c r="M6100">
        <v>3.3557593390096598E-2</v>
      </c>
      <c r="N6100">
        <v>-0.114495261497609</v>
      </c>
      <c r="O6100">
        <v>1.5340862518949101</v>
      </c>
      <c r="P6100">
        <v>17.813578015306501</v>
      </c>
      <c r="Q6100">
        <v>-3.5712019174641201</v>
      </c>
      <c r="R6100" t="s">
        <v>290</v>
      </c>
      <c r="S6100">
        <v>567.28991743360871</v>
      </c>
    </row>
    <row r="6101" spans="1:19" x14ac:dyDescent="0.3">
      <c r="A6101" t="s">
        <v>233</v>
      </c>
      <c r="B6101" t="s">
        <v>295</v>
      </c>
      <c r="C6101" t="s">
        <v>330</v>
      </c>
      <c r="D6101" t="s">
        <v>103</v>
      </c>
      <c r="E6101">
        <v>194.39226907659025</v>
      </c>
      <c r="F6101">
        <v>11.59</v>
      </c>
      <c r="G6101">
        <v>7.5</v>
      </c>
      <c r="H6101">
        <v>52.1</v>
      </c>
      <c r="I6101">
        <v>309.11878187404102</v>
      </c>
      <c r="J6101">
        <v>-3.0096580233696102E-4</v>
      </c>
      <c r="K6101" s="4">
        <v>129.24666666666667</v>
      </c>
      <c r="L6101">
        <v>579.83854820985505</v>
      </c>
      <c r="M6101">
        <v>3.3327599079655899E-2</v>
      </c>
      <c r="N6101">
        <v>3.75384855604955</v>
      </c>
      <c r="O6101">
        <v>7.2717079005324203</v>
      </c>
      <c r="P6101">
        <v>22.148984069276899</v>
      </c>
      <c r="Q6101">
        <v>5.08727239220309</v>
      </c>
      <c r="R6101" t="s">
        <v>290</v>
      </c>
      <c r="S6101">
        <v>579.83854820985471</v>
      </c>
    </row>
    <row r="6102" spans="1:19" x14ac:dyDescent="0.3">
      <c r="A6102" t="s">
        <v>234</v>
      </c>
      <c r="B6102" t="s">
        <v>297</v>
      </c>
      <c r="C6102" t="s">
        <v>330</v>
      </c>
      <c r="D6102" t="s">
        <v>103</v>
      </c>
      <c r="E6102">
        <v>197.24112551721177</v>
      </c>
      <c r="F6102">
        <v>11.92</v>
      </c>
      <c r="G6102">
        <v>7.5</v>
      </c>
      <c r="H6102">
        <v>52.8</v>
      </c>
      <c r="I6102">
        <v>324.81025710581702</v>
      </c>
      <c r="J6102">
        <v>8.6390880463138604E-3</v>
      </c>
      <c r="K6102" s="4">
        <v>128.63999999999999</v>
      </c>
      <c r="L6102">
        <v>586.42871444251296</v>
      </c>
      <c r="M6102">
        <v>4.6319363334626801E-2</v>
      </c>
      <c r="N6102">
        <v>24.201687123046199</v>
      </c>
      <c r="O6102">
        <v>6.7285171005601097</v>
      </c>
      <c r="P6102">
        <v>47.131219473009203</v>
      </c>
      <c r="Q6102">
        <v>4.3669814621849801</v>
      </c>
      <c r="R6102" t="s">
        <v>290</v>
      </c>
      <c r="S6102">
        <v>586.42871444251261</v>
      </c>
    </row>
    <row r="6103" spans="1:19" x14ac:dyDescent="0.3">
      <c r="A6103" t="s">
        <v>235</v>
      </c>
      <c r="B6103" t="s">
        <v>298</v>
      </c>
      <c r="C6103" t="s">
        <v>330</v>
      </c>
      <c r="D6103" t="s">
        <v>103</v>
      </c>
      <c r="E6103">
        <v>198.75914570020086</v>
      </c>
      <c r="F6103">
        <v>11.766666666666699</v>
      </c>
      <c r="G6103">
        <v>7.5</v>
      </c>
      <c r="H6103">
        <v>53.4</v>
      </c>
      <c r="I6103">
        <v>339.94259149589902</v>
      </c>
      <c r="J6103">
        <v>3.03285811008003E-3</v>
      </c>
      <c r="K6103" s="4">
        <v>127.19</v>
      </c>
      <c r="L6103">
        <v>588.25297613467603</v>
      </c>
      <c r="M6103">
        <v>5.06407824555914E-2</v>
      </c>
      <c r="N6103">
        <v>32.436173473855902</v>
      </c>
      <c r="O6103">
        <v>15.708571232855199</v>
      </c>
      <c r="P6103">
        <v>55.609960336265303</v>
      </c>
      <c r="Q6103">
        <v>12.0531372406738</v>
      </c>
      <c r="R6103" t="s">
        <v>290</v>
      </c>
      <c r="S6103">
        <v>588.25297613467626</v>
      </c>
    </row>
    <row r="6104" spans="1:19" x14ac:dyDescent="0.3">
      <c r="A6104" t="s">
        <v>236</v>
      </c>
      <c r="B6104" t="s">
        <v>299</v>
      </c>
      <c r="C6104" t="s">
        <v>331</v>
      </c>
      <c r="D6104" t="s">
        <v>103</v>
      </c>
      <c r="E6104">
        <v>197.08283638370597</v>
      </c>
      <c r="F6104">
        <v>11.4266666666667</v>
      </c>
      <c r="G6104">
        <v>7.5</v>
      </c>
      <c r="H6104">
        <v>54.8</v>
      </c>
      <c r="I6104">
        <v>361.19928216274099</v>
      </c>
      <c r="J6104">
        <v>-1.1040972669396101E-2</v>
      </c>
      <c r="K6104" s="4">
        <v>127.64</v>
      </c>
      <c r="L6104">
        <v>591.06757991261304</v>
      </c>
      <c r="M6104">
        <v>4.99724168729236E-2</v>
      </c>
      <c r="N6104">
        <v>19.524866240731502</v>
      </c>
      <c r="O6104">
        <v>6.6103655262446601</v>
      </c>
      <c r="P6104">
        <v>33.708964513526404</v>
      </c>
      <c r="Q6104">
        <v>6.1430038117927097</v>
      </c>
      <c r="R6104" t="s">
        <v>290</v>
      </c>
      <c r="S6104">
        <v>591.06757991261281</v>
      </c>
    </row>
    <row r="6105" spans="1:19" x14ac:dyDescent="0.3">
      <c r="A6105" t="s">
        <v>237</v>
      </c>
      <c r="B6105" t="s">
        <v>295</v>
      </c>
      <c r="C6105" t="s">
        <v>331</v>
      </c>
      <c r="D6105" t="s">
        <v>103</v>
      </c>
      <c r="E6105">
        <v>196.29292717254859</v>
      </c>
      <c r="F6105">
        <v>11.39</v>
      </c>
      <c r="G6105">
        <v>7.5</v>
      </c>
      <c r="H6105">
        <v>56.1</v>
      </c>
      <c r="I6105">
        <v>384.71989701604798</v>
      </c>
      <c r="J6105">
        <v>-8.2182848208836E-3</v>
      </c>
      <c r="K6105" s="4">
        <v>128.65666666666667</v>
      </c>
      <c r="L6105">
        <v>592.21074470346798</v>
      </c>
      <c r="M6105">
        <v>6.2617232213871096E-2</v>
      </c>
      <c r="N6105">
        <v>19.606641526583399</v>
      </c>
      <c r="O6105">
        <v>2.29909628429311</v>
      </c>
      <c r="P6105">
        <v>29.179915557635098</v>
      </c>
      <c r="Q6105">
        <v>1.74722655851747</v>
      </c>
      <c r="R6105" t="s">
        <v>290</v>
      </c>
      <c r="S6105">
        <v>592.21074470346844</v>
      </c>
    </row>
    <row r="6106" spans="1:19" x14ac:dyDescent="0.3">
      <c r="A6106" t="s">
        <v>238</v>
      </c>
      <c r="B6106" t="s">
        <v>297</v>
      </c>
      <c r="C6106" t="s">
        <v>331</v>
      </c>
      <c r="D6106" t="s">
        <v>103</v>
      </c>
      <c r="E6106">
        <v>197.23137241242824</v>
      </c>
      <c r="F6106">
        <v>11.463333333333299</v>
      </c>
      <c r="G6106">
        <v>8.5</v>
      </c>
      <c r="H6106">
        <v>57.4</v>
      </c>
      <c r="I6106">
        <v>406.67239696702399</v>
      </c>
      <c r="J6106">
        <v>-2.5076659189506899E-3</v>
      </c>
      <c r="K6106" s="4">
        <v>128.53333333333333</v>
      </c>
      <c r="L6106">
        <v>593.18989739062795</v>
      </c>
      <c r="M6106">
        <v>5.65686462319097E-2</v>
      </c>
      <c r="N6106">
        <v>29.747295924809301</v>
      </c>
      <c r="O6106">
        <v>5.4245033519181298</v>
      </c>
      <c r="P6106">
        <v>39.652637411030497</v>
      </c>
      <c r="Q6106">
        <v>-2.34477039357466</v>
      </c>
      <c r="R6106" t="s">
        <v>290</v>
      </c>
      <c r="S6106">
        <v>593.18989739062829</v>
      </c>
    </row>
    <row r="6107" spans="1:19" x14ac:dyDescent="0.3">
      <c r="A6107" t="s">
        <v>239</v>
      </c>
      <c r="B6107" t="s">
        <v>298</v>
      </c>
      <c r="C6107" t="s">
        <v>331</v>
      </c>
      <c r="D6107" t="s">
        <v>103</v>
      </c>
      <c r="E6107">
        <v>201.20721094962229</v>
      </c>
      <c r="F6107">
        <v>11.1133333333333</v>
      </c>
      <c r="G6107">
        <v>8.5</v>
      </c>
      <c r="H6107">
        <v>58.4</v>
      </c>
      <c r="I6107">
        <v>430.69479533941399</v>
      </c>
      <c r="J6107">
        <v>1.4305240597219699E-2</v>
      </c>
      <c r="K6107" s="4">
        <v>128.64999999999998</v>
      </c>
      <c r="L6107">
        <v>605.74628484409197</v>
      </c>
      <c r="M6107">
        <v>5.7252052172641801E-2</v>
      </c>
      <c r="N6107">
        <v>36.156835578798301</v>
      </c>
      <c r="O6107">
        <v>13.3607070461305</v>
      </c>
      <c r="P6107">
        <v>44.566307842486196</v>
      </c>
      <c r="Q6107">
        <v>11.920102752182199</v>
      </c>
      <c r="R6107" t="s">
        <v>290</v>
      </c>
      <c r="S6107">
        <v>605.74628484409186</v>
      </c>
    </row>
    <row r="6108" spans="1:19" x14ac:dyDescent="0.3">
      <c r="A6108" t="s">
        <v>240</v>
      </c>
      <c r="B6108" t="s">
        <v>299</v>
      </c>
      <c r="C6108" t="s">
        <v>332</v>
      </c>
      <c r="D6108" t="s">
        <v>103</v>
      </c>
      <c r="E6108">
        <v>202.53598543403766</v>
      </c>
      <c r="F6108">
        <v>10.6366666666667</v>
      </c>
      <c r="G6108">
        <v>8.5</v>
      </c>
      <c r="H6108">
        <v>58.3</v>
      </c>
      <c r="I6108">
        <v>449.28836840213199</v>
      </c>
      <c r="J6108" s="1">
        <v>2.56932035669699E-3</v>
      </c>
      <c r="K6108" s="4">
        <v>128.77333333333334</v>
      </c>
      <c r="L6108">
        <v>606.74401892300898</v>
      </c>
      <c r="M6108">
        <v>6.2863096279656694E-2</v>
      </c>
      <c r="N6108">
        <v>37.8027389902214</v>
      </c>
      <c r="O6108">
        <v>11.632114240333699</v>
      </c>
      <c r="P6108">
        <v>44.953740844387497</v>
      </c>
      <c r="Q6108">
        <v>10.6218175066186</v>
      </c>
      <c r="R6108" t="s">
        <v>290</v>
      </c>
      <c r="S6108">
        <v>606.74401892300853</v>
      </c>
    </row>
    <row r="6109" spans="1:19" x14ac:dyDescent="0.3">
      <c r="A6109" t="s">
        <v>241</v>
      </c>
      <c r="B6109" t="s">
        <v>295</v>
      </c>
      <c r="C6109" t="s">
        <v>332</v>
      </c>
      <c r="D6109" t="s">
        <v>103</v>
      </c>
      <c r="E6109">
        <v>202.96096400534762</v>
      </c>
      <c r="F6109">
        <v>11.0733333333333</v>
      </c>
      <c r="G6109">
        <v>8.5</v>
      </c>
      <c r="H6109">
        <v>58.2</v>
      </c>
      <c r="I6109">
        <v>468.094451384124</v>
      </c>
      <c r="J6109" s="1">
        <v>-8.1401454965046596E-5</v>
      </c>
      <c r="K6109" s="4">
        <v>129.34666666666666</v>
      </c>
      <c r="L6109">
        <v>610.84204173744604</v>
      </c>
      <c r="M6109">
        <v>6.3031364464984405E-2</v>
      </c>
      <c r="N6109">
        <v>49.519952877911201</v>
      </c>
      <c r="O6109">
        <v>2.8558404715974999</v>
      </c>
      <c r="P6109">
        <v>58.863953023637499</v>
      </c>
      <c r="Q6109">
        <v>-0.34753685763450898</v>
      </c>
      <c r="R6109" t="s">
        <v>290</v>
      </c>
      <c r="S6109">
        <v>610.84204173744581</v>
      </c>
    </row>
    <row r="6110" spans="1:19" x14ac:dyDescent="0.3">
      <c r="A6110" t="s">
        <v>242</v>
      </c>
      <c r="B6110" t="s">
        <v>297</v>
      </c>
      <c r="C6110" t="s">
        <v>332</v>
      </c>
      <c r="D6110" t="s">
        <v>103</v>
      </c>
      <c r="E6110">
        <v>205.15206238186997</v>
      </c>
      <c r="F6110">
        <v>11.063333333333301</v>
      </c>
      <c r="G6110">
        <v>9.5</v>
      </c>
      <c r="H6110">
        <v>58</v>
      </c>
      <c r="I6110">
        <v>483.388635944702</v>
      </c>
      <c r="J6110">
        <v>5.7252245822096998E-3</v>
      </c>
      <c r="K6110" s="4">
        <v>129.54666666666665</v>
      </c>
      <c r="L6110">
        <v>611.03031357059695</v>
      </c>
      <c r="M6110">
        <v>6.0817677277237497E-2</v>
      </c>
      <c r="N6110">
        <v>44.125328309084601</v>
      </c>
      <c r="O6110">
        <v>-2.5779510402711598</v>
      </c>
      <c r="P6110">
        <v>51.093905969958499</v>
      </c>
      <c r="Q6110">
        <v>-11.537664332502301</v>
      </c>
      <c r="R6110" t="s">
        <v>290</v>
      </c>
      <c r="S6110">
        <v>611.0303135705974</v>
      </c>
    </row>
    <row r="6111" spans="1:19" x14ac:dyDescent="0.3">
      <c r="A6111" t="s">
        <v>243</v>
      </c>
      <c r="B6111" t="s">
        <v>298</v>
      </c>
      <c r="C6111" t="s">
        <v>332</v>
      </c>
      <c r="D6111" t="s">
        <v>103</v>
      </c>
      <c r="E6111">
        <v>204.80895586942904</v>
      </c>
      <c r="F6111">
        <v>11.946666666666699</v>
      </c>
      <c r="G6111">
        <v>9.5</v>
      </c>
      <c r="H6111">
        <v>57.8</v>
      </c>
      <c r="I6111">
        <v>503.01357963199098</v>
      </c>
      <c r="J6111">
        <v>-7.08351770796778E-3</v>
      </c>
      <c r="K6111" s="4">
        <v>128.31666666666669</v>
      </c>
      <c r="L6111">
        <v>619.01776415158895</v>
      </c>
      <c r="M6111">
        <v>6.3102603062756293E-2</v>
      </c>
      <c r="N6111">
        <v>41.384254853037397</v>
      </c>
      <c r="O6111">
        <v>6.3222312682205501</v>
      </c>
      <c r="P6111">
        <v>45.388221280463299</v>
      </c>
      <c r="Q6111">
        <v>-5.3618093295422096</v>
      </c>
      <c r="R6111" t="s">
        <v>290</v>
      </c>
      <c r="S6111">
        <v>619.01776415158918</v>
      </c>
    </row>
    <row r="6112" spans="1:19" x14ac:dyDescent="0.3">
      <c r="A6112" t="s">
        <v>244</v>
      </c>
      <c r="B6112" t="s">
        <v>299</v>
      </c>
      <c r="C6112" t="s">
        <v>333</v>
      </c>
      <c r="D6112" t="s">
        <v>103</v>
      </c>
      <c r="E6112">
        <v>206.05067439627223</v>
      </c>
      <c r="F6112">
        <v>13.44</v>
      </c>
      <c r="G6112">
        <v>10.5</v>
      </c>
      <c r="H6112">
        <v>57.2</v>
      </c>
      <c r="I6112">
        <v>532.64817031081702</v>
      </c>
      <c r="J6112">
        <v>1.6294365941309499E-3</v>
      </c>
      <c r="K6112" s="4">
        <v>127.26666666666665</v>
      </c>
      <c r="L6112">
        <v>620.33229219412999</v>
      </c>
      <c r="M6112">
        <v>8.6911109666786002E-2</v>
      </c>
      <c r="N6112">
        <v>34.953513399825901</v>
      </c>
      <c r="O6112">
        <v>2.2843772960613902</v>
      </c>
      <c r="P6112">
        <v>32.120654871281701</v>
      </c>
      <c r="Q6112">
        <v>-2.30128718523201</v>
      </c>
      <c r="R6112" t="s">
        <v>290</v>
      </c>
      <c r="S6112">
        <v>620.33229219412965</v>
      </c>
    </row>
    <row r="6113" spans="1:19" x14ac:dyDescent="0.3">
      <c r="A6113" t="s">
        <v>245</v>
      </c>
      <c r="B6113" t="s">
        <v>295</v>
      </c>
      <c r="C6113" t="s">
        <v>333</v>
      </c>
      <c r="D6113" t="s">
        <v>103</v>
      </c>
      <c r="E6113">
        <v>208.56628138015597</v>
      </c>
      <c r="F6113">
        <v>13.27</v>
      </c>
      <c r="G6113">
        <v>12</v>
      </c>
      <c r="H6113">
        <v>56.6</v>
      </c>
      <c r="I6113">
        <v>554.93933653626402</v>
      </c>
      <c r="J6113">
        <v>3.04522436177113E-3</v>
      </c>
      <c r="K6113" s="4">
        <v>127.86333333333333</v>
      </c>
      <c r="L6113">
        <v>618.43959969086495</v>
      </c>
      <c r="M6113">
        <v>9.5467477975747603E-2</v>
      </c>
      <c r="N6113">
        <v>15.6121055086714</v>
      </c>
      <c r="O6113">
        <v>-2.3601441568491701</v>
      </c>
      <c r="P6113">
        <v>4.8625118923621402</v>
      </c>
      <c r="Q6113">
        <v>-3.7081514051079698</v>
      </c>
      <c r="R6113" t="s">
        <v>290</v>
      </c>
      <c r="S6113">
        <v>618.43959969086507</v>
      </c>
    </row>
    <row r="6114" spans="1:19" x14ac:dyDescent="0.3">
      <c r="A6114" t="s">
        <v>246</v>
      </c>
      <c r="B6114" t="s">
        <v>297</v>
      </c>
      <c r="C6114" t="s">
        <v>333</v>
      </c>
      <c r="D6114" t="s">
        <v>103</v>
      </c>
      <c r="E6114">
        <v>209.77609801145849</v>
      </c>
      <c r="F6114">
        <v>13.143333333333301</v>
      </c>
      <c r="G6114">
        <v>11</v>
      </c>
      <c r="H6114">
        <v>56.1</v>
      </c>
      <c r="I6114">
        <v>574.05467111154906</v>
      </c>
      <c r="J6114" s="1">
        <v>1.8581183756420901E-3</v>
      </c>
      <c r="K6114" s="4">
        <v>126.93</v>
      </c>
      <c r="L6114">
        <v>613.53608508283799</v>
      </c>
      <c r="M6114">
        <v>0.10549753204311101</v>
      </c>
      <c r="N6114">
        <v>7.5187392473077397</v>
      </c>
      <c r="O6114">
        <v>-8.0824481135608703</v>
      </c>
      <c r="P6114">
        <v>-5.2483684472210799</v>
      </c>
      <c r="Q6114">
        <v>-9.1148334691993096</v>
      </c>
      <c r="R6114" t="s">
        <v>290</v>
      </c>
      <c r="S6114">
        <v>613.53608508283764</v>
      </c>
    </row>
    <row r="6115" spans="1:19" x14ac:dyDescent="0.3">
      <c r="A6115" t="s">
        <v>247</v>
      </c>
      <c r="B6115" t="s">
        <v>298</v>
      </c>
      <c r="C6115" t="s">
        <v>333</v>
      </c>
      <c r="D6115" t="s">
        <v>103</v>
      </c>
      <c r="E6115">
        <v>211.20480120599373</v>
      </c>
      <c r="F6115">
        <v>12.783333333333299</v>
      </c>
      <c r="G6115">
        <v>11</v>
      </c>
      <c r="H6115">
        <v>55.6</v>
      </c>
      <c r="I6115">
        <v>592.96691771524604</v>
      </c>
      <c r="J6115">
        <v>2.7164075581751499E-3</v>
      </c>
      <c r="K6115" s="4">
        <v>125.87666666666667</v>
      </c>
      <c r="L6115">
        <v>620.50550682847495</v>
      </c>
      <c r="M6115">
        <v>0.106113946338566</v>
      </c>
      <c r="N6115">
        <v>-1.0634293727560999</v>
      </c>
      <c r="O6115">
        <v>-14.278676070631899</v>
      </c>
      <c r="P6115">
        <v>-15.2929256214414</v>
      </c>
      <c r="Q6115">
        <v>-16.726114083896501</v>
      </c>
      <c r="R6115" t="s">
        <v>290</v>
      </c>
      <c r="S6115">
        <v>620.50550682847518</v>
      </c>
    </row>
    <row r="6116" spans="1:19" x14ac:dyDescent="0.3">
      <c r="A6116" t="s">
        <v>248</v>
      </c>
      <c r="B6116" t="s">
        <v>299</v>
      </c>
      <c r="C6116" t="s">
        <v>334</v>
      </c>
      <c r="D6116" t="s">
        <v>103</v>
      </c>
      <c r="E6116">
        <v>213.35929574907232</v>
      </c>
      <c r="F6116">
        <v>11.4433333333333</v>
      </c>
      <c r="G6116">
        <v>11.5</v>
      </c>
      <c r="H6116">
        <v>54.4</v>
      </c>
      <c r="I6116">
        <v>618.92547232299705</v>
      </c>
      <c r="J6116">
        <v>5.1622721756139399E-3</v>
      </c>
      <c r="K6116" s="4">
        <v>126.46666666666665</v>
      </c>
      <c r="L6116">
        <v>618.57345968311699</v>
      </c>
      <c r="M6116">
        <v>0.10707723869980799</v>
      </c>
      <c r="N6116">
        <v>13.259921815117799</v>
      </c>
      <c r="O6116">
        <v>-16.4463856970373</v>
      </c>
      <c r="P6116">
        <v>2.7471608528328502</v>
      </c>
      <c r="Q6116">
        <v>-23.564209468038801</v>
      </c>
      <c r="R6116" t="s">
        <v>290</v>
      </c>
      <c r="S6116">
        <v>618.57345968311745</v>
      </c>
    </row>
    <row r="6117" spans="1:19" x14ac:dyDescent="0.3">
      <c r="A6117" t="s">
        <v>249</v>
      </c>
      <c r="B6117" t="s">
        <v>295</v>
      </c>
      <c r="C6117" t="s">
        <v>334</v>
      </c>
      <c r="D6117" t="s">
        <v>103</v>
      </c>
      <c r="E6117">
        <v>215.71505895644813</v>
      </c>
      <c r="F6117">
        <v>10.91</v>
      </c>
      <c r="G6117">
        <v>10</v>
      </c>
      <c r="H6117">
        <v>53.3</v>
      </c>
      <c r="I6117">
        <v>629.31010229761296</v>
      </c>
      <c r="J6117">
        <v>7.9155673490944895E-3</v>
      </c>
      <c r="K6117" s="4">
        <v>126.49666666666667</v>
      </c>
      <c r="L6117">
        <v>611.47725011110504</v>
      </c>
      <c r="M6117">
        <v>9.7929980965857102E-2</v>
      </c>
      <c r="N6117">
        <v>13.4361327666501</v>
      </c>
      <c r="O6117">
        <v>-24.756226056102701</v>
      </c>
      <c r="P6117">
        <v>6.8812849441125099</v>
      </c>
      <c r="Q6117">
        <v>-34.018285049382897</v>
      </c>
      <c r="R6117" t="s">
        <v>290</v>
      </c>
      <c r="S6117">
        <v>611.47725011110492</v>
      </c>
    </row>
    <row r="6118" spans="1:19" x14ac:dyDescent="0.3">
      <c r="A6118" t="s">
        <v>250</v>
      </c>
      <c r="B6118" t="s">
        <v>297</v>
      </c>
      <c r="C6118" t="s">
        <v>334</v>
      </c>
      <c r="D6118" t="s">
        <v>103</v>
      </c>
      <c r="E6118">
        <v>215.99088155002008</v>
      </c>
      <c r="F6118">
        <v>10.47</v>
      </c>
      <c r="G6118">
        <v>9</v>
      </c>
      <c r="H6118">
        <v>52.4</v>
      </c>
      <c r="I6118">
        <v>630.47706539857097</v>
      </c>
      <c r="J6118">
        <v>-6.1949501715918799E-4</v>
      </c>
      <c r="K6118" s="4">
        <v>125.41666666666667</v>
      </c>
      <c r="L6118">
        <v>608.50615353353805</v>
      </c>
      <c r="M6118">
        <v>8.0990175699832703E-2</v>
      </c>
      <c r="N6118">
        <v>7.9510047128611596</v>
      </c>
      <c r="O6118">
        <v>-31.6941015710788</v>
      </c>
      <c r="P6118">
        <v>5.7038361836191598</v>
      </c>
      <c r="Q6118">
        <v>-33.503222264568699</v>
      </c>
      <c r="R6118" t="s">
        <v>290</v>
      </c>
      <c r="S6118">
        <v>608.50615353353783</v>
      </c>
    </row>
    <row r="6119" spans="1:19" x14ac:dyDescent="0.3">
      <c r="A6119" t="s">
        <v>251</v>
      </c>
      <c r="B6119" t="s">
        <v>298</v>
      </c>
      <c r="C6119" t="s">
        <v>334</v>
      </c>
      <c r="D6119" t="s">
        <v>103</v>
      </c>
      <c r="E6119">
        <v>218.87214035562931</v>
      </c>
      <c r="F6119">
        <v>9.9466666666666708</v>
      </c>
      <c r="G6119">
        <v>9</v>
      </c>
      <c r="H6119">
        <v>51.8</v>
      </c>
      <c r="I6119">
        <v>638.42300620976096</v>
      </c>
      <c r="J6119">
        <v>1.1052694842360799E-2</v>
      </c>
      <c r="K6119" s="4">
        <v>126.92333333333333</v>
      </c>
      <c r="L6119">
        <v>607.56335747563401</v>
      </c>
      <c r="M6119">
        <v>7.5883724044328096E-2</v>
      </c>
      <c r="N6119">
        <v>-6.8393066892730303</v>
      </c>
      <c r="O6119">
        <v>-39.925094288889298</v>
      </c>
      <c r="P6119">
        <v>-10.5978321793588</v>
      </c>
      <c r="Q6119">
        <v>-43.443526240501598</v>
      </c>
      <c r="R6119" t="s">
        <v>290</v>
      </c>
      <c r="S6119">
        <v>607.56335747563367</v>
      </c>
    </row>
    <row r="6120" spans="1:19" x14ac:dyDescent="0.3">
      <c r="A6120" t="s">
        <v>252</v>
      </c>
      <c r="B6120" t="s">
        <v>299</v>
      </c>
      <c r="C6120" t="s">
        <v>335</v>
      </c>
      <c r="D6120" t="s">
        <v>103</v>
      </c>
      <c r="E6120">
        <v>221.72794452392537</v>
      </c>
      <c r="F6120">
        <v>9.4700000000000006</v>
      </c>
      <c r="G6120">
        <v>8</v>
      </c>
      <c r="H6120">
        <v>51.5</v>
      </c>
      <c r="I6120">
        <v>637.401318734955</v>
      </c>
      <c r="J6120">
        <v>9.3963736952069592E-3</v>
      </c>
      <c r="K6120" s="4">
        <v>128.38666666666668</v>
      </c>
      <c r="L6120">
        <v>613.138196261286</v>
      </c>
      <c r="M6120">
        <v>3.3280337204094797E-2</v>
      </c>
      <c r="N6120">
        <v>-67.198099294456696</v>
      </c>
      <c r="O6120">
        <v>-36.450109794262097</v>
      </c>
      <c r="P6120">
        <v>-84.513227311361106</v>
      </c>
      <c r="Q6120">
        <v>-40.5510563935457</v>
      </c>
      <c r="R6120" t="s">
        <v>290</v>
      </c>
      <c r="S6120">
        <v>613.13819626128588</v>
      </c>
    </row>
    <row r="6121" spans="1:19" x14ac:dyDescent="0.3">
      <c r="A6121" t="s">
        <v>253</v>
      </c>
      <c r="B6121" t="s">
        <v>295</v>
      </c>
      <c r="C6121" t="s">
        <v>335</v>
      </c>
      <c r="D6121" t="s">
        <v>103</v>
      </c>
      <c r="E6121">
        <v>221.96271126624629</v>
      </c>
      <c r="F6121">
        <v>9.58</v>
      </c>
      <c r="G6121">
        <v>8.5</v>
      </c>
      <c r="H6121">
        <v>51.4</v>
      </c>
      <c r="I6121">
        <v>639.16773632491402</v>
      </c>
      <c r="J6121">
        <v>1.1012226993640799E-3</v>
      </c>
      <c r="K6121" s="4">
        <v>129.30333333333331</v>
      </c>
      <c r="L6121">
        <v>609.98882632837694</v>
      </c>
      <c r="M6121">
        <v>2.1281991607710202E-2</v>
      </c>
      <c r="N6121">
        <v>-95.714978731276901</v>
      </c>
      <c r="O6121">
        <v>-35.673941962566097</v>
      </c>
      <c r="P6121">
        <v>-115.77341473836501</v>
      </c>
      <c r="Q6121">
        <v>-40.679302385907299</v>
      </c>
      <c r="R6121" t="s">
        <v>290</v>
      </c>
      <c r="S6121">
        <v>609.98882632837717</v>
      </c>
    </row>
    <row r="6122" spans="1:19" x14ac:dyDescent="0.3">
      <c r="A6122" t="s">
        <v>254</v>
      </c>
      <c r="B6122" t="s">
        <v>297</v>
      </c>
      <c r="C6122" t="s">
        <v>335</v>
      </c>
      <c r="D6122" t="s">
        <v>103</v>
      </c>
      <c r="E6122">
        <v>217.52732625413313</v>
      </c>
      <c r="F6122">
        <v>10.56</v>
      </c>
      <c r="G6122">
        <v>8.5</v>
      </c>
      <c r="H6122">
        <v>51.4</v>
      </c>
      <c r="I6122">
        <v>639.21554270026695</v>
      </c>
      <c r="J6122">
        <v>-2.1482937086880802E-2</v>
      </c>
      <c r="K6122" s="4">
        <v>131.58333333333334</v>
      </c>
      <c r="L6122">
        <v>601.15963064105904</v>
      </c>
      <c r="M6122">
        <v>2.1433028000632501E-2</v>
      </c>
      <c r="N6122">
        <v>-98.872872161182599</v>
      </c>
      <c r="O6122">
        <v>-42.160024170988301</v>
      </c>
      <c r="P6122">
        <v>-111.547586628519</v>
      </c>
      <c r="Q6122">
        <v>-39.469391852470203</v>
      </c>
      <c r="R6122" t="s">
        <v>290</v>
      </c>
      <c r="S6122">
        <v>601.15963064105915</v>
      </c>
    </row>
    <row r="6123" spans="1:19" x14ac:dyDescent="0.3">
      <c r="A6123" t="s">
        <v>255</v>
      </c>
      <c r="B6123" t="s">
        <v>298</v>
      </c>
      <c r="C6123" t="s">
        <v>335</v>
      </c>
      <c r="D6123" t="s">
        <v>103</v>
      </c>
      <c r="E6123">
        <v>220.58022943230733</v>
      </c>
      <c r="F6123">
        <v>10.466666666666701</v>
      </c>
      <c r="G6123">
        <v>8.5</v>
      </c>
      <c r="H6123">
        <v>51.4</v>
      </c>
      <c r="I6123">
        <v>643.85030928958395</v>
      </c>
      <c r="J6123">
        <v>1.0457671530804E-2</v>
      </c>
      <c r="K6123" s="4">
        <v>122.59333333333332</v>
      </c>
      <c r="L6123">
        <v>592.90991830026996</v>
      </c>
      <c r="M6123">
        <v>1.80976638303742E-2</v>
      </c>
      <c r="N6123">
        <v>-103.90761760559499</v>
      </c>
      <c r="O6123">
        <v>-58.660510863383003</v>
      </c>
      <c r="P6123">
        <v>-112.21722821598</v>
      </c>
      <c r="Q6123">
        <v>-54.397572530617701</v>
      </c>
      <c r="R6123" t="s">
        <v>290</v>
      </c>
      <c r="S6123">
        <v>592.90991830026962</v>
      </c>
    </row>
    <row r="6124" spans="1:19" x14ac:dyDescent="0.3">
      <c r="A6124" t="s">
        <v>256</v>
      </c>
      <c r="B6124" t="s">
        <v>299</v>
      </c>
      <c r="C6124" t="s">
        <v>336</v>
      </c>
      <c r="D6124" t="s">
        <v>103</v>
      </c>
      <c r="E6124">
        <v>222.79</v>
      </c>
      <c r="F6124">
        <v>9.8000000000000007</v>
      </c>
      <c r="G6124">
        <v>10</v>
      </c>
      <c r="H6124">
        <v>51.5</v>
      </c>
      <c r="I6124">
        <v>662.49838867645201</v>
      </c>
      <c r="J6124">
        <v>4.5111285528403001E-3</v>
      </c>
      <c r="K6124" s="4">
        <v>106.69333333333333</v>
      </c>
      <c r="L6124">
        <v>586.11800000000005</v>
      </c>
      <c r="M6124">
        <v>4.83407020621568E-2</v>
      </c>
      <c r="N6124">
        <v>-125.492682499802</v>
      </c>
      <c r="O6124">
        <v>-63.593123810958801</v>
      </c>
      <c r="P6124">
        <v>-140.35700827874001</v>
      </c>
      <c r="Q6124">
        <v>-62.5608585709275</v>
      </c>
      <c r="R6124">
        <v>287450</v>
      </c>
      <c r="S6124">
        <v>586.11800000000005</v>
      </c>
    </row>
    <row r="6125" spans="1:19" x14ac:dyDescent="0.3">
      <c r="A6125" t="s">
        <v>257</v>
      </c>
      <c r="B6125" t="s">
        <v>295</v>
      </c>
      <c r="C6125" t="s">
        <v>336</v>
      </c>
      <c r="D6125" t="s">
        <v>103</v>
      </c>
      <c r="E6125">
        <v>221.315</v>
      </c>
      <c r="F6125">
        <v>9.09</v>
      </c>
      <c r="G6125">
        <v>9</v>
      </c>
      <c r="H6125">
        <v>51.5</v>
      </c>
      <c r="I6125">
        <v>664.37892223638698</v>
      </c>
      <c r="J6125">
        <v>-4.59665950417065E-3</v>
      </c>
      <c r="K6125" s="4">
        <v>105.88</v>
      </c>
      <c r="L6125">
        <v>589.63199999999995</v>
      </c>
      <c r="M6125">
        <v>4.8495678824285099E-2</v>
      </c>
      <c r="N6125">
        <v>-116.008385679452</v>
      </c>
      <c r="O6125">
        <v>-49.687654957802003</v>
      </c>
      <c r="P6125">
        <v>-121.579362876796</v>
      </c>
      <c r="Q6125">
        <v>-50.647955118226797</v>
      </c>
      <c r="R6125">
        <v>289239</v>
      </c>
      <c r="S6125">
        <v>589.63199999999995</v>
      </c>
    </row>
    <row r="6126" spans="1:19" x14ac:dyDescent="0.3">
      <c r="A6126" t="s">
        <v>258</v>
      </c>
      <c r="B6126" t="s">
        <v>297</v>
      </c>
      <c r="C6126" t="s">
        <v>336</v>
      </c>
      <c r="D6126" t="s">
        <v>103</v>
      </c>
      <c r="E6126">
        <v>219.834</v>
      </c>
      <c r="F6126">
        <v>7.9166666666666696</v>
      </c>
      <c r="G6126">
        <v>7</v>
      </c>
      <c r="H6126">
        <v>51.3</v>
      </c>
      <c r="I6126">
        <v>661.90456539312299</v>
      </c>
      <c r="J6126">
        <v>-6.8352557675384097E-3</v>
      </c>
      <c r="K6126" s="4">
        <v>101.11</v>
      </c>
      <c r="L6126">
        <v>597.13499999999999</v>
      </c>
      <c r="M6126">
        <v>4.4752073959868702E-2</v>
      </c>
      <c r="N6126">
        <v>-72.107374317967</v>
      </c>
      <c r="O6126">
        <v>-42.614068318919202</v>
      </c>
      <c r="P6126">
        <v>-56.017768898968001</v>
      </c>
      <c r="Q6126">
        <v>-34.561703411190301</v>
      </c>
      <c r="R6126">
        <v>291220</v>
      </c>
      <c r="S6126">
        <v>597.13499999999999</v>
      </c>
    </row>
    <row r="6127" spans="1:19" x14ac:dyDescent="0.3">
      <c r="A6127" t="s">
        <v>259</v>
      </c>
      <c r="B6127" t="s">
        <v>298</v>
      </c>
      <c r="C6127" t="s">
        <v>336</v>
      </c>
      <c r="D6127" t="s">
        <v>103</v>
      </c>
      <c r="E6127">
        <v>218.94300000000001</v>
      </c>
      <c r="F6127">
        <v>7.47</v>
      </c>
      <c r="G6127">
        <v>6</v>
      </c>
      <c r="H6127">
        <v>50.9</v>
      </c>
      <c r="I6127">
        <v>665.70365024893704</v>
      </c>
      <c r="J6127">
        <v>-5.2625923167886101E-3</v>
      </c>
      <c r="K6127" s="4">
        <v>99.473333333333343</v>
      </c>
      <c r="L6127">
        <v>593.327</v>
      </c>
      <c r="M6127">
        <v>4.3283712687304902E-2</v>
      </c>
      <c r="N6127">
        <v>-65.082567675744102</v>
      </c>
      <c r="O6127">
        <v>-46.8085989856297</v>
      </c>
      <c r="P6127">
        <v>-44.373834001384999</v>
      </c>
      <c r="Q6127">
        <v>-37.899320959203003</v>
      </c>
      <c r="R6127">
        <v>291898</v>
      </c>
      <c r="S6127">
        <v>593.327</v>
      </c>
    </row>
    <row r="6128" spans="1:19" x14ac:dyDescent="0.3">
      <c r="A6128" t="s">
        <v>260</v>
      </c>
      <c r="B6128" t="s">
        <v>299</v>
      </c>
      <c r="C6128" t="s">
        <v>337</v>
      </c>
      <c r="D6128" t="s">
        <v>103</v>
      </c>
      <c r="E6128">
        <v>218.048</v>
      </c>
      <c r="F6128">
        <v>7.35666666666667</v>
      </c>
      <c r="G6128">
        <v>5</v>
      </c>
      <c r="H6128">
        <v>50.1</v>
      </c>
      <c r="I6128">
        <v>667.01073046377303</v>
      </c>
      <c r="J6128">
        <v>-4.2128793384792499E-3</v>
      </c>
      <c r="K6128" s="4">
        <v>102.82333333333334</v>
      </c>
      <c r="L6128">
        <v>604.29300000000001</v>
      </c>
      <c r="M6128">
        <v>1.62782883076482E-2</v>
      </c>
      <c r="N6128">
        <v>-53.343334275231697</v>
      </c>
      <c r="O6128">
        <v>-39.784842711732203</v>
      </c>
      <c r="P6128">
        <v>-27.690791760841801</v>
      </c>
      <c r="Q6128">
        <v>-36.7062484299408</v>
      </c>
      <c r="R6128">
        <v>295185</v>
      </c>
      <c r="S6128">
        <v>604.29300000000001</v>
      </c>
    </row>
    <row r="6129" spans="1:19" x14ac:dyDescent="0.3">
      <c r="A6129" t="s">
        <v>261</v>
      </c>
      <c r="B6129" t="s">
        <v>295</v>
      </c>
      <c r="C6129" t="s">
        <v>337</v>
      </c>
      <c r="D6129" t="s">
        <v>103</v>
      </c>
      <c r="E6129">
        <v>218.73599999999999</v>
      </c>
      <c r="F6129">
        <v>9.1866666666666692</v>
      </c>
      <c r="G6129">
        <v>4.5</v>
      </c>
      <c r="H6129">
        <v>49.1</v>
      </c>
      <c r="I6129">
        <v>671.73328104062705</v>
      </c>
      <c r="J6129">
        <v>3.79157828499555E-3</v>
      </c>
      <c r="K6129" s="4">
        <v>102.67333333333333</v>
      </c>
      <c r="L6129">
        <v>611.26900000000001</v>
      </c>
      <c r="M6129">
        <v>2.0077472409625301E-2</v>
      </c>
      <c r="N6129">
        <v>-41.3156649104751</v>
      </c>
      <c r="O6129">
        <v>-28.4689084049363</v>
      </c>
      <c r="P6129">
        <v>-11.927528165229401</v>
      </c>
      <c r="Q6129">
        <v>-29.029879517740699</v>
      </c>
      <c r="R6129">
        <v>293313</v>
      </c>
      <c r="S6129">
        <v>611.26900000000001</v>
      </c>
    </row>
    <row r="6130" spans="1:19" x14ac:dyDescent="0.3">
      <c r="A6130" t="s">
        <v>262</v>
      </c>
      <c r="B6130" t="s">
        <v>297</v>
      </c>
      <c r="C6130" t="s">
        <v>337</v>
      </c>
      <c r="D6130" t="s">
        <v>103</v>
      </c>
      <c r="E6130">
        <v>217.78</v>
      </c>
      <c r="F6130">
        <v>11.25</v>
      </c>
      <c r="G6130">
        <v>4.5</v>
      </c>
      <c r="H6130">
        <v>48.3</v>
      </c>
      <c r="I6130">
        <v>673.22384425488599</v>
      </c>
      <c r="J6130">
        <v>-8.8580999989806807E-3</v>
      </c>
      <c r="K6130" s="4">
        <v>99.75</v>
      </c>
      <c r="L6130">
        <v>617.197</v>
      </c>
      <c r="M6130">
        <v>2.5593624405364002E-2</v>
      </c>
      <c r="N6130">
        <v>-37.777324175818002</v>
      </c>
      <c r="O6130">
        <v>-12.2192633557943</v>
      </c>
      <c r="P6130">
        <v>-7.2427317972270702</v>
      </c>
      <c r="Q6130">
        <v>-10.763390176231001</v>
      </c>
      <c r="R6130">
        <v>295435</v>
      </c>
      <c r="S6130">
        <v>617.197</v>
      </c>
    </row>
    <row r="6131" spans="1:19" x14ac:dyDescent="0.3">
      <c r="A6131" t="s">
        <v>263</v>
      </c>
      <c r="B6131" t="s">
        <v>298</v>
      </c>
      <c r="C6131" t="s">
        <v>337</v>
      </c>
      <c r="D6131" t="s">
        <v>103</v>
      </c>
      <c r="E6131">
        <v>217.43799999999999</v>
      </c>
      <c r="F6131">
        <v>11.01</v>
      </c>
      <c r="G6131">
        <v>5.5</v>
      </c>
      <c r="H6131">
        <v>47.3</v>
      </c>
      <c r="I6131">
        <v>675.92296499657095</v>
      </c>
      <c r="J6131">
        <v>-4.5395350381385296E-3</v>
      </c>
      <c r="K6131" s="4">
        <v>102.53333333333332</v>
      </c>
      <c r="L6131">
        <v>626.10599999999999</v>
      </c>
      <c r="M6131">
        <v>2.34368181885557E-2</v>
      </c>
      <c r="N6131">
        <v>-47.391433524110802</v>
      </c>
      <c r="O6131">
        <v>1.5873610602642401</v>
      </c>
      <c r="P6131">
        <v>-20.587901656070599</v>
      </c>
      <c r="Q6131">
        <v>13.1253820603182</v>
      </c>
      <c r="R6131">
        <v>298694</v>
      </c>
      <c r="S6131">
        <v>626.10599999999999</v>
      </c>
    </row>
    <row r="6132" spans="1:19" x14ac:dyDescent="0.3">
      <c r="A6132" t="s">
        <v>264</v>
      </c>
      <c r="B6132" t="s">
        <v>299</v>
      </c>
      <c r="C6132" t="s">
        <v>338</v>
      </c>
      <c r="D6132" t="s">
        <v>103</v>
      </c>
      <c r="E6132">
        <v>219.00299999999999</v>
      </c>
      <c r="F6132">
        <v>10.96</v>
      </c>
      <c r="G6132">
        <v>7</v>
      </c>
      <c r="H6132">
        <v>46.3</v>
      </c>
      <c r="I6132">
        <v>679.20986963863697</v>
      </c>
      <c r="J6132">
        <v>4.9017563954469904E-3</v>
      </c>
      <c r="K6132" s="4">
        <v>100.46</v>
      </c>
      <c r="L6132">
        <v>634.87300000000005</v>
      </c>
      <c r="M6132">
        <v>2.54455771122645E-2</v>
      </c>
      <c r="N6132">
        <v>-101.62843632192499</v>
      </c>
      <c r="O6132">
        <v>15.417871618369601</v>
      </c>
      <c r="P6132">
        <v>-92.882840583098499</v>
      </c>
      <c r="Q6132">
        <v>30.668082359898801</v>
      </c>
      <c r="R6132">
        <v>297504</v>
      </c>
      <c r="S6132">
        <v>634.87300000000005</v>
      </c>
    </row>
    <row r="6133" spans="1:19" x14ac:dyDescent="0.3">
      <c r="A6133" t="s">
        <v>265</v>
      </c>
      <c r="B6133" t="s">
        <v>295</v>
      </c>
      <c r="C6133" t="s">
        <v>338</v>
      </c>
      <c r="D6133" t="s">
        <v>103</v>
      </c>
      <c r="E6133">
        <v>218.87799999999999</v>
      </c>
      <c r="F6133">
        <v>10.91</v>
      </c>
      <c r="G6133">
        <v>7</v>
      </c>
      <c r="H6133">
        <v>45.3</v>
      </c>
      <c r="I6133">
        <v>685.763594230374</v>
      </c>
      <c r="J6133">
        <v>-2.82673646891585E-3</v>
      </c>
      <c r="K6133" s="4">
        <v>96.95</v>
      </c>
      <c r="L6133">
        <v>638.49699999999996</v>
      </c>
      <c r="M6133">
        <v>2.7100021296621601E-2</v>
      </c>
      <c r="N6133">
        <v>-92.314405089165902</v>
      </c>
      <c r="O6133">
        <v>16.0094575510516</v>
      </c>
      <c r="P6133">
        <v>-80.205443155097598</v>
      </c>
      <c r="Q6133">
        <v>27.664971494104901</v>
      </c>
      <c r="R6133">
        <v>299859</v>
      </c>
      <c r="S6133">
        <v>638.49699999999996</v>
      </c>
    </row>
    <row r="6134" spans="1:19" x14ac:dyDescent="0.3">
      <c r="A6134" t="s">
        <v>266</v>
      </c>
      <c r="B6134" t="s">
        <v>297</v>
      </c>
      <c r="C6134" t="s">
        <v>338</v>
      </c>
      <c r="D6134" t="s">
        <v>103</v>
      </c>
      <c r="E6134">
        <v>219.25200000000001</v>
      </c>
      <c r="F6134">
        <v>10.133333333333301</v>
      </c>
      <c r="G6134">
        <v>7</v>
      </c>
      <c r="H6134">
        <v>44.3</v>
      </c>
      <c r="I6134">
        <v>684.99440006100997</v>
      </c>
      <c r="J6134">
        <v>4.1129510823179099E-4</v>
      </c>
      <c r="K6134" s="4">
        <v>100.40666666666665</v>
      </c>
      <c r="L6134">
        <v>640.80600000000004</v>
      </c>
      <c r="M6134">
        <v>2.28556105730865E-2</v>
      </c>
      <c r="N6134">
        <v>-53.877928760163897</v>
      </c>
      <c r="O6134">
        <v>12.210859231791501</v>
      </c>
      <c r="P6134">
        <v>-25.371132955314401</v>
      </c>
      <c r="Q6134">
        <v>15.347140525599</v>
      </c>
      <c r="R6134">
        <v>299238</v>
      </c>
      <c r="S6134">
        <v>640.80600000000004</v>
      </c>
    </row>
    <row r="6135" spans="1:19" x14ac:dyDescent="0.3">
      <c r="A6135" t="s">
        <v>267</v>
      </c>
      <c r="B6135" t="s">
        <v>298</v>
      </c>
      <c r="C6135" t="s">
        <v>338</v>
      </c>
      <c r="D6135" t="s">
        <v>103</v>
      </c>
      <c r="E6135">
        <v>219.33</v>
      </c>
      <c r="F6135">
        <v>8.9666666666666703</v>
      </c>
      <c r="G6135">
        <v>7.5</v>
      </c>
      <c r="H6135">
        <v>43.5</v>
      </c>
      <c r="I6135">
        <v>687.56516955910899</v>
      </c>
      <c r="J6135">
        <v>-1.6244133289458099E-3</v>
      </c>
      <c r="K6135" s="4">
        <v>108.11</v>
      </c>
      <c r="L6135">
        <v>649.23099999999999</v>
      </c>
      <c r="M6135">
        <v>2.1693023747712599E-2</v>
      </c>
      <c r="N6135">
        <v>-51.942484133976798</v>
      </c>
      <c r="O6135">
        <v>28.2078806037273</v>
      </c>
      <c r="P6135">
        <v>-22.3427678169014</v>
      </c>
      <c r="Q6135">
        <v>23.706438511841402</v>
      </c>
      <c r="R6135">
        <v>299784</v>
      </c>
      <c r="S6135">
        <v>649.23099999999999</v>
      </c>
    </row>
    <row r="6136" spans="1:19" x14ac:dyDescent="0.3">
      <c r="A6136" t="s">
        <v>268</v>
      </c>
      <c r="B6136" t="s">
        <v>299</v>
      </c>
      <c r="C6136" t="s">
        <v>339</v>
      </c>
      <c r="D6136" t="s">
        <v>103</v>
      </c>
      <c r="E6136">
        <v>218.40199999999999</v>
      </c>
      <c r="F6136">
        <v>8.5933333333333302</v>
      </c>
      <c r="G6136">
        <v>7</v>
      </c>
      <c r="H6136">
        <v>43.3</v>
      </c>
      <c r="I6136">
        <v>691.37321994531305</v>
      </c>
      <c r="J6136">
        <v>-4.8195519459319804E-3</v>
      </c>
      <c r="K6136" s="4">
        <v>109.12</v>
      </c>
      <c r="L6136">
        <v>651.42600000000004</v>
      </c>
      <c r="M6136">
        <v>1.43187951914866E-2</v>
      </c>
      <c r="N6136">
        <v>-54.962354510147101</v>
      </c>
      <c r="O6136">
        <v>19.834036691306402</v>
      </c>
      <c r="P6136">
        <v>-27.545056218343699</v>
      </c>
      <c r="Q6136">
        <v>16.024105882998398</v>
      </c>
      <c r="R6136">
        <v>301821</v>
      </c>
      <c r="S6136">
        <v>651.42600000000004</v>
      </c>
    </row>
    <row r="6137" spans="1:19" x14ac:dyDescent="0.3">
      <c r="A6137" t="s">
        <v>269</v>
      </c>
      <c r="B6137" t="s">
        <v>295</v>
      </c>
      <c r="C6137" t="s">
        <v>339</v>
      </c>
      <c r="D6137" t="s">
        <v>103</v>
      </c>
      <c r="E6137">
        <v>218.50399999999999</v>
      </c>
      <c r="F6137">
        <v>8.3666666666666707</v>
      </c>
      <c r="G6137">
        <v>6</v>
      </c>
      <c r="H6137">
        <v>43.4</v>
      </c>
      <c r="I6137">
        <v>698.47216072382002</v>
      </c>
      <c r="J6137">
        <v>-1.82110278613568E-3</v>
      </c>
      <c r="K6137" s="4">
        <v>111.93333333333334</v>
      </c>
      <c r="L6137">
        <v>646.85400000000004</v>
      </c>
      <c r="M6137">
        <v>7.8651117228267092E-3</v>
      </c>
      <c r="N6137">
        <v>-57.850891505064503</v>
      </c>
      <c r="O6137">
        <v>5.5427616767769896</v>
      </c>
      <c r="P6137">
        <v>-33.037883370086703</v>
      </c>
      <c r="Q6137">
        <v>1.5871949682823501</v>
      </c>
      <c r="R6137">
        <v>302055</v>
      </c>
      <c r="S6137">
        <v>646.85400000000004</v>
      </c>
    </row>
    <row r="6138" spans="1:19" x14ac:dyDescent="0.3">
      <c r="A6138" t="s">
        <v>270</v>
      </c>
      <c r="B6138" t="s">
        <v>297</v>
      </c>
      <c r="C6138" t="s">
        <v>339</v>
      </c>
      <c r="D6138" t="s">
        <v>103</v>
      </c>
      <c r="E6138">
        <v>218.255</v>
      </c>
      <c r="F6138">
        <v>8.0500000000000007</v>
      </c>
      <c r="G6138">
        <v>5.5</v>
      </c>
      <c r="H6138">
        <v>43.4</v>
      </c>
      <c r="I6138">
        <v>698.27663651120702</v>
      </c>
      <c r="J6138">
        <v>-3.66103626510839E-3</v>
      </c>
      <c r="K6138" s="4">
        <v>112.36</v>
      </c>
      <c r="L6138">
        <v>649.87</v>
      </c>
      <c r="M6138">
        <v>1.6276167167483199E-3</v>
      </c>
      <c r="N6138">
        <v>-58.591479455271397</v>
      </c>
      <c r="O6138">
        <v>7.1993230571773701</v>
      </c>
      <c r="P6138">
        <v>-33.064009434965598</v>
      </c>
      <c r="Q6138">
        <v>-5.1487458748788404</v>
      </c>
      <c r="R6138">
        <v>307034</v>
      </c>
      <c r="S6138">
        <v>649.87</v>
      </c>
    </row>
    <row r="6139" spans="1:19" x14ac:dyDescent="0.3">
      <c r="A6139" t="s">
        <v>271</v>
      </c>
      <c r="B6139" t="s">
        <v>298</v>
      </c>
      <c r="C6139" t="s">
        <v>339</v>
      </c>
      <c r="D6139" t="s">
        <v>103</v>
      </c>
      <c r="E6139">
        <v>221.31100000000001</v>
      </c>
      <c r="F6139">
        <v>7.1</v>
      </c>
      <c r="G6139">
        <v>4.5</v>
      </c>
      <c r="H6139">
        <v>43.8</v>
      </c>
      <c r="I6139">
        <v>707.525163447399</v>
      </c>
      <c r="J6139">
        <v>1.2420149409519099E-2</v>
      </c>
      <c r="K6139" s="4">
        <v>112.41333333333334</v>
      </c>
      <c r="L6139">
        <v>654.80100000000004</v>
      </c>
      <c r="M6139">
        <v>-2.44848985314989E-3</v>
      </c>
      <c r="N6139">
        <v>-49.755870788092203</v>
      </c>
      <c r="O6139">
        <v>1.6243285847596101</v>
      </c>
      <c r="P6139">
        <v>-23.319314687232701</v>
      </c>
      <c r="Q6139">
        <v>-7.9692346793077604</v>
      </c>
      <c r="R6139">
        <v>307206</v>
      </c>
      <c r="S6139">
        <v>654.80100000000004</v>
      </c>
    </row>
    <row r="6140" spans="1:19" x14ac:dyDescent="0.3">
      <c r="A6140" t="s">
        <v>272</v>
      </c>
      <c r="B6140" t="s">
        <v>299</v>
      </c>
      <c r="C6140" t="s">
        <v>340</v>
      </c>
      <c r="D6140" t="s">
        <v>103</v>
      </c>
      <c r="E6140">
        <v>214.94800000000001</v>
      </c>
      <c r="F6140">
        <v>6.84</v>
      </c>
      <c r="G6140">
        <v>3.5</v>
      </c>
      <c r="H6140">
        <v>44.2</v>
      </c>
      <c r="I6140">
        <v>716.84431022649505</v>
      </c>
      <c r="J6140">
        <v>-3.08966204831558E-2</v>
      </c>
      <c r="K6140" s="4">
        <v>107.33999999999999</v>
      </c>
      <c r="L6140">
        <v>658.91899999999998</v>
      </c>
      <c r="M6140">
        <v>-1.83912740043153E-3</v>
      </c>
      <c r="N6140">
        <v>-46.085298798664603</v>
      </c>
      <c r="O6140">
        <v>-3.2938137738051401</v>
      </c>
      <c r="P6140">
        <v>-20.672425963044901</v>
      </c>
      <c r="Q6140">
        <v>-14.156953527741299</v>
      </c>
      <c r="R6140">
        <v>309630</v>
      </c>
      <c r="S6140">
        <v>658.91899999999998</v>
      </c>
    </row>
    <row r="6141" spans="1:19" x14ac:dyDescent="0.3">
      <c r="A6141" t="s">
        <v>273</v>
      </c>
      <c r="B6141" t="s">
        <v>295</v>
      </c>
      <c r="C6141" t="s">
        <v>340</v>
      </c>
      <c r="D6141" t="s">
        <v>103</v>
      </c>
      <c r="E6141">
        <v>218.005</v>
      </c>
      <c r="F6141">
        <v>7.0166666666666702</v>
      </c>
      <c r="G6141">
        <v>2.5</v>
      </c>
      <c r="H6141">
        <v>44.2</v>
      </c>
      <c r="I6141">
        <v>731.70852100968705</v>
      </c>
      <c r="J6141">
        <v>1.50889572080137E-2</v>
      </c>
      <c r="K6141" s="4">
        <v>105.10666666666667</v>
      </c>
      <c r="L6141">
        <v>666.76800000000003</v>
      </c>
      <c r="M6141">
        <v>1.91245759057017E-3</v>
      </c>
      <c r="N6141">
        <v>-46.720170318464703</v>
      </c>
      <c r="O6141">
        <v>1.7591412588051301</v>
      </c>
      <c r="P6141">
        <v>-25.456733718419201</v>
      </c>
      <c r="Q6141">
        <v>-10.2329082029378</v>
      </c>
      <c r="R6141">
        <v>314637</v>
      </c>
      <c r="S6141">
        <v>666.76800000000003</v>
      </c>
    </row>
    <row r="6142" spans="1:19" x14ac:dyDescent="0.3">
      <c r="A6142" t="s">
        <v>274</v>
      </c>
      <c r="B6142" t="s">
        <v>297</v>
      </c>
      <c r="C6142" t="s">
        <v>340</v>
      </c>
      <c r="D6142" t="s">
        <v>103</v>
      </c>
      <c r="E6142">
        <v>221.673</v>
      </c>
      <c r="F6142">
        <v>6.45</v>
      </c>
      <c r="G6142">
        <v>2.5</v>
      </c>
      <c r="H6142">
        <v>44.2</v>
      </c>
      <c r="I6142">
        <v>741.27855770173699</v>
      </c>
      <c r="J6142">
        <v>8.9084077496552894E-3</v>
      </c>
      <c r="K6142" s="4">
        <v>106.71</v>
      </c>
      <c r="L6142">
        <v>673.601</v>
      </c>
      <c r="M6142">
        <v>1.0603085902415901E-2</v>
      </c>
      <c r="N6142">
        <v>-27.848001170170399</v>
      </c>
      <c r="O6142">
        <v>5.6754266060730698</v>
      </c>
      <c r="P6142">
        <v>-2.24848856675374</v>
      </c>
      <c r="Q6142">
        <v>-2.7944100579579798</v>
      </c>
      <c r="R6142">
        <v>313167</v>
      </c>
      <c r="S6142">
        <v>673.601</v>
      </c>
    </row>
    <row r="6143" spans="1:19" x14ac:dyDescent="0.3">
      <c r="A6143" t="s">
        <v>275</v>
      </c>
      <c r="B6143" t="s">
        <v>298</v>
      </c>
      <c r="C6143" t="s">
        <v>340</v>
      </c>
      <c r="D6143" t="s">
        <v>103</v>
      </c>
      <c r="E6143">
        <v>221.50299999999999</v>
      </c>
      <c r="F6143">
        <v>6.18333333333333</v>
      </c>
      <c r="G6143">
        <v>2.5</v>
      </c>
      <c r="H6143">
        <v>44.3</v>
      </c>
      <c r="I6143">
        <v>760.87263898421702</v>
      </c>
      <c r="J6143">
        <v>2.1961149631666301E-3</v>
      </c>
      <c r="K6143" s="4">
        <v>108.12</v>
      </c>
      <c r="L6143">
        <v>684.99400000000003</v>
      </c>
      <c r="M6143">
        <v>1.5556262820274501E-2</v>
      </c>
      <c r="N6143">
        <v>-4.6627271499123699</v>
      </c>
      <c r="O6143">
        <v>6.7010642852438904</v>
      </c>
      <c r="P6143">
        <v>23.3859561311349</v>
      </c>
      <c r="Q6143">
        <v>1.3581311912943199</v>
      </c>
      <c r="R6143">
        <v>315628</v>
      </c>
      <c r="S6143">
        <v>684.99400000000003</v>
      </c>
    </row>
    <row r="6144" spans="1:19" x14ac:dyDescent="0.3">
      <c r="A6144" t="s">
        <v>276</v>
      </c>
      <c r="B6144" t="s">
        <v>299</v>
      </c>
      <c r="C6144" t="s">
        <v>341</v>
      </c>
      <c r="D6144" t="s">
        <v>103</v>
      </c>
      <c r="E6144">
        <v>224.11699999999999</v>
      </c>
      <c r="F6144">
        <v>5.51</v>
      </c>
      <c r="G6144">
        <v>2.5</v>
      </c>
      <c r="H6144">
        <v>44.2</v>
      </c>
      <c r="I6144">
        <v>760.65833577366197</v>
      </c>
      <c r="J6144">
        <v>1.2271132068938199E-2</v>
      </c>
      <c r="K6144" s="4">
        <v>106.38666666666666</v>
      </c>
      <c r="L6144">
        <v>686.64200000000005</v>
      </c>
      <c r="M6144">
        <v>5.4823432960575003E-3</v>
      </c>
      <c r="N6144">
        <v>-14.864318124686999</v>
      </c>
      <c r="O6144">
        <v>6.0957220357792004</v>
      </c>
      <c r="P6144">
        <v>10.468212128650199</v>
      </c>
      <c r="Q6144">
        <v>-0.82064343518845795</v>
      </c>
      <c r="R6144">
        <v>318017</v>
      </c>
      <c r="S6144">
        <v>686.64200000000005</v>
      </c>
    </row>
    <row r="6145" spans="1:19" x14ac:dyDescent="0.3">
      <c r="A6145" t="s">
        <v>277</v>
      </c>
      <c r="B6145" t="s">
        <v>295</v>
      </c>
      <c r="C6145" t="s">
        <v>341</v>
      </c>
      <c r="D6145" t="s">
        <v>103</v>
      </c>
      <c r="E6145">
        <v>225.34800000000001</v>
      </c>
      <c r="F6145">
        <v>5.1266666666666696</v>
      </c>
      <c r="G6145">
        <v>2.5</v>
      </c>
      <c r="H6145">
        <v>44.2</v>
      </c>
      <c r="I6145">
        <v>775.16872569206396</v>
      </c>
      <c r="J6145">
        <v>3.4881408773070901E-3</v>
      </c>
      <c r="K6145" s="4">
        <v>108.60666666666667</v>
      </c>
      <c r="L6145">
        <v>697.81</v>
      </c>
      <c r="M6145">
        <v>1.3537736213361999E-3</v>
      </c>
      <c r="N6145">
        <v>-18.7725691661634</v>
      </c>
      <c r="O6145">
        <v>23.310904609353699</v>
      </c>
      <c r="P6145">
        <v>1.3467420275570701</v>
      </c>
      <c r="Q6145">
        <v>17.278854622081301</v>
      </c>
      <c r="R6145">
        <v>321920</v>
      </c>
      <c r="S6145">
        <v>697.81</v>
      </c>
    </row>
    <row r="6146" spans="1:19" x14ac:dyDescent="0.3">
      <c r="A6146" t="s">
        <v>278</v>
      </c>
      <c r="B6146" t="s">
        <v>297</v>
      </c>
      <c r="C6146" t="s">
        <v>341</v>
      </c>
      <c r="D6146" t="s">
        <v>103</v>
      </c>
      <c r="E6146">
        <v>228.78899999999999</v>
      </c>
      <c r="F6146">
        <v>4.8233333333333297</v>
      </c>
      <c r="G6146">
        <v>2.5</v>
      </c>
      <c r="H6146">
        <v>44.6</v>
      </c>
      <c r="I6146">
        <v>785.65381300999195</v>
      </c>
      <c r="J6146">
        <v>1.7040892164241799E-2</v>
      </c>
      <c r="K6146" s="4">
        <v>105.12</v>
      </c>
      <c r="L6146">
        <v>701.41</v>
      </c>
      <c r="M6146">
        <v>-6.2648855499874501E-3</v>
      </c>
      <c r="N6146">
        <v>3.4451837435653899E-3</v>
      </c>
      <c r="O6146">
        <v>21.212076412662601</v>
      </c>
      <c r="P6146">
        <v>24.263523427226598</v>
      </c>
      <c r="Q6146">
        <v>22.329910751431601</v>
      </c>
      <c r="R6146">
        <v>324797</v>
      </c>
      <c r="S6146">
        <v>701.41</v>
      </c>
    </row>
    <row r="6147" spans="1:19" x14ac:dyDescent="0.3">
      <c r="A6147" t="s">
        <v>279</v>
      </c>
      <c r="B6147" t="s">
        <v>298</v>
      </c>
      <c r="C6147" t="s">
        <v>341</v>
      </c>
      <c r="D6147" t="s">
        <v>103</v>
      </c>
      <c r="E6147">
        <v>229.709</v>
      </c>
      <c r="F6147">
        <v>4.4966666666666697</v>
      </c>
      <c r="G6147">
        <v>2</v>
      </c>
      <c r="H6147">
        <v>44.9</v>
      </c>
      <c r="I6147">
        <v>800.79604752100101</v>
      </c>
      <c r="J6147">
        <v>2.8543992974983099E-3</v>
      </c>
      <c r="K6147" s="4">
        <v>100.99666666666667</v>
      </c>
      <c r="L6147">
        <v>709.16700000000003</v>
      </c>
      <c r="M6147">
        <v>-1.1169784147739E-2</v>
      </c>
      <c r="N6147">
        <v>-1.1713978090321</v>
      </c>
      <c r="O6147">
        <v>22.355165236294301</v>
      </c>
      <c r="P6147">
        <v>19.283495288925799</v>
      </c>
      <c r="Q6147">
        <v>23.2388362940105</v>
      </c>
      <c r="R6147">
        <v>329051</v>
      </c>
      <c r="S6147">
        <v>709.16700000000003</v>
      </c>
    </row>
    <row r="6148" spans="1:19" x14ac:dyDescent="0.3">
      <c r="A6148" t="s">
        <v>280</v>
      </c>
      <c r="B6148" t="s">
        <v>299</v>
      </c>
      <c r="C6148" t="s">
        <v>342</v>
      </c>
      <c r="D6148" t="s">
        <v>103</v>
      </c>
      <c r="E6148">
        <v>230.52</v>
      </c>
      <c r="F6148">
        <v>4.2133333333333303</v>
      </c>
      <c r="G6148">
        <v>2</v>
      </c>
      <c r="H6148">
        <v>45</v>
      </c>
      <c r="I6148">
        <v>813.60706206491102</v>
      </c>
      <c r="J6148">
        <v>5.8451817752907002E-3</v>
      </c>
      <c r="K6148" s="4">
        <v>103.60666666666667</v>
      </c>
      <c r="L6148">
        <v>719.92899999999997</v>
      </c>
      <c r="M6148">
        <v>-6.2538582374622597E-4</v>
      </c>
      <c r="N6148">
        <v>-14.0575869706182</v>
      </c>
      <c r="O6148">
        <v>31.688849259783598</v>
      </c>
      <c r="P6148">
        <v>-0.66752101391762197</v>
      </c>
      <c r="Q6148">
        <v>25.827263708293</v>
      </c>
      <c r="R6148">
        <v>330379</v>
      </c>
      <c r="S6148">
        <v>719.92899999999997</v>
      </c>
    </row>
    <row r="6149" spans="1:19" x14ac:dyDescent="0.3">
      <c r="A6149" t="s">
        <v>281</v>
      </c>
      <c r="B6149" t="s">
        <v>295</v>
      </c>
      <c r="C6149" t="s">
        <v>342</v>
      </c>
      <c r="D6149" t="s">
        <v>103</v>
      </c>
      <c r="E6149">
        <v>230.87700000000001</v>
      </c>
      <c r="F6149">
        <v>4.5366666666666697</v>
      </c>
      <c r="G6149">
        <v>1.5</v>
      </c>
      <c r="H6149">
        <v>45.6</v>
      </c>
      <c r="I6149">
        <v>837.42214184397403</v>
      </c>
      <c r="J6149">
        <v>8.9487063439985803E-4</v>
      </c>
      <c r="K6149" s="4">
        <v>102.21666666666665</v>
      </c>
      <c r="L6149">
        <v>722.13099999999997</v>
      </c>
      <c r="M6149">
        <v>1.9062976289875801E-3</v>
      </c>
      <c r="N6149">
        <v>-22.015574519566002</v>
      </c>
      <c r="O6149">
        <v>26.539480848768701</v>
      </c>
      <c r="P6149">
        <v>-16.459354445824399</v>
      </c>
      <c r="Q6149">
        <v>18.780718168506301</v>
      </c>
      <c r="R6149">
        <v>331893</v>
      </c>
      <c r="S6149">
        <v>722.13099999999997</v>
      </c>
    </row>
    <row r="6150" spans="1:19" x14ac:dyDescent="0.3">
      <c r="A6150" t="s">
        <v>282</v>
      </c>
      <c r="B6150" t="s">
        <v>297</v>
      </c>
      <c r="C6150" t="s">
        <v>342</v>
      </c>
      <c r="D6150" t="s">
        <v>103</v>
      </c>
      <c r="E6150">
        <v>229.535</v>
      </c>
      <c r="F6150">
        <v>5.48</v>
      </c>
      <c r="G6150">
        <v>1</v>
      </c>
      <c r="H6150">
        <v>45.8</v>
      </c>
      <c r="I6150">
        <v>851.41851671732798</v>
      </c>
      <c r="J6150">
        <v>-6.4511039062109497E-3</v>
      </c>
      <c r="K6150" s="4">
        <v>103.76666666666667</v>
      </c>
      <c r="L6150">
        <v>729.471</v>
      </c>
      <c r="M6150">
        <v>6.6330547637404799E-3</v>
      </c>
      <c r="N6150">
        <v>-18.225292144392</v>
      </c>
      <c r="O6150">
        <v>26.950741543818602</v>
      </c>
      <c r="P6150">
        <v>-12.425743867608</v>
      </c>
      <c r="Q6150">
        <v>17.514823238858501</v>
      </c>
      <c r="R6150">
        <v>336401</v>
      </c>
      <c r="S6150">
        <v>729.471</v>
      </c>
    </row>
    <row r="6151" spans="1:19" x14ac:dyDescent="0.3">
      <c r="A6151" t="s">
        <v>11</v>
      </c>
      <c r="B6151" t="s">
        <v>298</v>
      </c>
      <c r="C6151" t="s">
        <v>342</v>
      </c>
      <c r="D6151" t="s">
        <v>103</v>
      </c>
      <c r="E6151">
        <v>229.75200000000001</v>
      </c>
      <c r="F6151">
        <v>5.69</v>
      </c>
      <c r="G6151">
        <v>1</v>
      </c>
      <c r="H6151">
        <v>46.3</v>
      </c>
      <c r="I6151">
        <v>879.32205074571903</v>
      </c>
      <c r="J6151">
        <v>-6.5364840928694402E-4</v>
      </c>
      <c r="K6151" s="4">
        <v>103.46999999999998</v>
      </c>
      <c r="L6151">
        <v>742.66</v>
      </c>
      <c r="M6151">
        <v>1.05484295849644E-2</v>
      </c>
      <c r="N6151">
        <v>-23.826875279718301</v>
      </c>
      <c r="O6151">
        <v>29.793989565037901</v>
      </c>
      <c r="P6151">
        <v>-24.808933392403301</v>
      </c>
      <c r="Q6151">
        <v>16.977619714971901</v>
      </c>
      <c r="R6151">
        <v>346257</v>
      </c>
      <c r="S6151">
        <v>742.66</v>
      </c>
    </row>
    <row r="6152" spans="1:19" x14ac:dyDescent="0.3">
      <c r="A6152" t="s">
        <v>12</v>
      </c>
      <c r="B6152" t="s">
        <v>299</v>
      </c>
      <c r="C6152" t="s">
        <v>343</v>
      </c>
      <c r="D6152" t="s">
        <v>103</v>
      </c>
      <c r="E6152">
        <v>228.46600000000001</v>
      </c>
      <c r="F6152">
        <v>5.7866666666666697</v>
      </c>
      <c r="G6152">
        <v>1.5</v>
      </c>
      <c r="H6152">
        <v>46.7</v>
      </c>
      <c r="I6152">
        <v>894.32015801113698</v>
      </c>
      <c r="J6152">
        <v>-8.3292373241601308E-3</v>
      </c>
      <c r="K6152" s="4">
        <v>103.43</v>
      </c>
      <c r="L6152">
        <v>748.06500000000005</v>
      </c>
      <c r="M6152">
        <v>8.01996479388427E-3</v>
      </c>
      <c r="N6152">
        <v>15.138274707375301</v>
      </c>
      <c r="O6152">
        <v>33.386502952269097</v>
      </c>
      <c r="P6152">
        <v>26.265869733594599</v>
      </c>
      <c r="Q6152">
        <v>20.4968254947003</v>
      </c>
      <c r="R6152">
        <v>349161</v>
      </c>
      <c r="S6152">
        <v>748.06500000000005</v>
      </c>
    </row>
    <row r="6153" spans="1:19" x14ac:dyDescent="0.3">
      <c r="A6153" t="s">
        <v>13</v>
      </c>
      <c r="B6153" t="s">
        <v>295</v>
      </c>
      <c r="C6153" t="s">
        <v>343</v>
      </c>
      <c r="D6153" t="s">
        <v>103</v>
      </c>
      <c r="E6153">
        <v>228.31100000000001</v>
      </c>
      <c r="F6153">
        <v>5.2966666666666704</v>
      </c>
      <c r="G6153">
        <v>2</v>
      </c>
      <c r="H6153">
        <v>46.9</v>
      </c>
      <c r="I6153">
        <v>922.13587979213901</v>
      </c>
      <c r="J6153">
        <v>-1.75944512637294E-3</v>
      </c>
      <c r="K6153" s="4">
        <v>104.66333333333334</v>
      </c>
      <c r="L6153">
        <v>764.50099999999998</v>
      </c>
      <c r="M6153">
        <v>8.5438436814170692E-3</v>
      </c>
      <c r="N6153">
        <v>32.225845335462502</v>
      </c>
      <c r="O6153">
        <v>39.279174623717303</v>
      </c>
      <c r="P6153">
        <v>43.907680161075398</v>
      </c>
      <c r="Q6153">
        <v>26.7851483086515</v>
      </c>
      <c r="R6153">
        <v>355041</v>
      </c>
      <c r="S6153">
        <v>764.50099999999998</v>
      </c>
    </row>
    <row r="6154" spans="1:19" x14ac:dyDescent="0.3">
      <c r="A6154" t="s">
        <v>14</v>
      </c>
      <c r="B6154" t="s">
        <v>297</v>
      </c>
      <c r="C6154" t="s">
        <v>343</v>
      </c>
      <c r="D6154" t="s">
        <v>103</v>
      </c>
      <c r="E6154">
        <v>229.203</v>
      </c>
      <c r="F6154">
        <v>5.2933333333333303</v>
      </c>
      <c r="G6154">
        <v>2</v>
      </c>
      <c r="H6154">
        <v>47.1</v>
      </c>
      <c r="I6154">
        <v>941.40097656633304</v>
      </c>
      <c r="J6154">
        <v>2.50473712384114E-3</v>
      </c>
      <c r="K6154" s="4">
        <v>102.12333333333333</v>
      </c>
      <c r="L6154">
        <v>771.08100000000002</v>
      </c>
      <c r="M6154">
        <v>8.4577527975037599E-3</v>
      </c>
      <c r="N6154">
        <v>28.246675581416099</v>
      </c>
      <c r="O6154">
        <v>39.557742877874901</v>
      </c>
      <c r="P6154">
        <v>34.917241813181299</v>
      </c>
      <c r="Q6154">
        <v>29.864361221319498</v>
      </c>
      <c r="R6154">
        <v>356518</v>
      </c>
      <c r="S6154">
        <v>771.08100000000002</v>
      </c>
    </row>
    <row r="6155" spans="1:19" x14ac:dyDescent="0.3">
      <c r="A6155" t="s">
        <v>15</v>
      </c>
      <c r="B6155" t="s">
        <v>298</v>
      </c>
      <c r="C6155" t="s">
        <v>343</v>
      </c>
      <c r="D6155" t="s">
        <v>103</v>
      </c>
      <c r="E6155">
        <v>228.083</v>
      </c>
      <c r="F6155">
        <v>5.0933333333333302</v>
      </c>
      <c r="G6155">
        <v>2</v>
      </c>
      <c r="H6155">
        <v>47.8</v>
      </c>
      <c r="I6155">
        <v>975.86100484797305</v>
      </c>
      <c r="J6155">
        <v>-7.0728616092132802E-3</v>
      </c>
      <c r="K6155" s="4">
        <v>98.63</v>
      </c>
      <c r="L6155">
        <v>772.99900000000002</v>
      </c>
      <c r="M6155">
        <v>1.0806705098232301E-2</v>
      </c>
      <c r="N6155">
        <v>38.357420189570199</v>
      </c>
      <c r="O6155">
        <v>36.214010521033302</v>
      </c>
      <c r="P6155">
        <v>40.616957582312502</v>
      </c>
      <c r="Q6155">
        <v>23.103413957435201</v>
      </c>
      <c r="R6155">
        <v>355906</v>
      </c>
      <c r="S6155">
        <v>772.99900000000002</v>
      </c>
    </row>
    <row r="6156" spans="1:19" x14ac:dyDescent="0.3">
      <c r="A6156" t="s">
        <v>16</v>
      </c>
      <c r="B6156" t="s">
        <v>299</v>
      </c>
      <c r="C6156" t="s">
        <v>344</v>
      </c>
      <c r="D6156" t="s">
        <v>103</v>
      </c>
      <c r="E6156">
        <v>228.405</v>
      </c>
      <c r="F6156">
        <v>4.8333333333333304</v>
      </c>
      <c r="G6156">
        <v>2</v>
      </c>
      <c r="H6156">
        <v>47.9</v>
      </c>
      <c r="I6156">
        <v>991.90225178939397</v>
      </c>
      <c r="J6156">
        <v>6.9673527746871898E-4</v>
      </c>
      <c r="K6156" s="4">
        <v>97.06</v>
      </c>
      <c r="L6156">
        <v>771.11300000000006</v>
      </c>
      <c r="M6156">
        <v>1.50797580095542E-2</v>
      </c>
      <c r="N6156">
        <v>38.245068899116703</v>
      </c>
      <c r="O6156">
        <v>21.185884683335502</v>
      </c>
      <c r="P6156">
        <v>39.390085172486103</v>
      </c>
      <c r="Q6156">
        <v>10.191297168672101</v>
      </c>
      <c r="R6156">
        <v>356195</v>
      </c>
      <c r="S6156">
        <v>771.11300000000006</v>
      </c>
    </row>
    <row r="6157" spans="1:19" x14ac:dyDescent="0.3">
      <c r="A6157" t="s">
        <v>17</v>
      </c>
      <c r="B6157" t="s">
        <v>295</v>
      </c>
      <c r="C6157" t="s">
        <v>344</v>
      </c>
      <c r="D6157" t="s">
        <v>103</v>
      </c>
      <c r="E6157">
        <v>228.459</v>
      </c>
      <c r="F6157">
        <v>5.1933333333333298</v>
      </c>
      <c r="G6157">
        <v>2</v>
      </c>
      <c r="H6157">
        <v>48.6</v>
      </c>
      <c r="I6157">
        <v>1037.5118984432099</v>
      </c>
      <c r="J6157">
        <v>-2.963379184866E-3</v>
      </c>
      <c r="K6157" s="4">
        <v>94.146666666666661</v>
      </c>
      <c r="L6157">
        <v>774.68</v>
      </c>
      <c r="M6157">
        <v>2.6888729723669E-2</v>
      </c>
      <c r="N6157">
        <v>38.266707831897797</v>
      </c>
      <c r="O6157">
        <v>24.0362880967932</v>
      </c>
      <c r="P6157">
        <v>29.136099324846999</v>
      </c>
      <c r="Q6157">
        <v>9.8398027671518093</v>
      </c>
      <c r="R6157">
        <v>357563</v>
      </c>
      <c r="S6157">
        <v>774.68</v>
      </c>
    </row>
    <row r="6158" spans="1:19" x14ac:dyDescent="0.3">
      <c r="A6158" t="s">
        <v>18</v>
      </c>
      <c r="B6158" t="s">
        <v>297</v>
      </c>
      <c r="C6158" t="s">
        <v>344</v>
      </c>
      <c r="D6158" t="s">
        <v>103</v>
      </c>
      <c r="E6158">
        <v>228.958</v>
      </c>
      <c r="F6158">
        <v>5.28</v>
      </c>
      <c r="G6158">
        <v>1.5</v>
      </c>
      <c r="H6158">
        <v>49.2</v>
      </c>
      <c r="I6158">
        <v>1058.42952619538</v>
      </c>
      <c r="J6158">
        <v>-6.1947042527066298E-4</v>
      </c>
      <c r="K6158" s="4">
        <v>91.649999999999991</v>
      </c>
      <c r="L6158">
        <v>779.38599999999997</v>
      </c>
      <c r="M6158">
        <v>2.79837638737521E-2</v>
      </c>
      <c r="N6158">
        <v>43.882107026122398</v>
      </c>
      <c r="O6158">
        <v>21.589724703786601</v>
      </c>
      <c r="P6158">
        <v>35.130163707554203</v>
      </c>
      <c r="Q6158">
        <v>9.2233263631131894</v>
      </c>
      <c r="R6158">
        <v>357758</v>
      </c>
      <c r="S6158">
        <v>779.38599999999997</v>
      </c>
    </row>
    <row r="6159" spans="1:19" x14ac:dyDescent="0.3">
      <c r="A6159" t="s">
        <v>19</v>
      </c>
      <c r="B6159" t="s">
        <v>298</v>
      </c>
      <c r="C6159" t="s">
        <v>344</v>
      </c>
      <c r="D6159" t="s">
        <v>103</v>
      </c>
      <c r="E6159">
        <v>231.09299999999999</v>
      </c>
      <c r="F6159">
        <v>5.1233333333333304</v>
      </c>
      <c r="G6159">
        <v>2</v>
      </c>
      <c r="H6159">
        <v>50</v>
      </c>
      <c r="I6159">
        <v>1092.0273926637699</v>
      </c>
      <c r="J6159">
        <v>5.7570255453400802E-3</v>
      </c>
      <c r="K6159" s="4">
        <v>91.339999999999989</v>
      </c>
      <c r="L6159">
        <v>784.06200000000001</v>
      </c>
      <c r="M6159">
        <v>2.5067559096019602E-2</v>
      </c>
      <c r="N6159">
        <v>33.717436424874897</v>
      </c>
      <c r="O6159">
        <v>10.456231961476499</v>
      </c>
      <c r="P6159">
        <v>17.051773237805499</v>
      </c>
      <c r="Q6159">
        <v>-0.32959693318616701</v>
      </c>
      <c r="R6159">
        <v>356337</v>
      </c>
      <c r="S6159">
        <v>784.06200000000001</v>
      </c>
    </row>
    <row r="6160" spans="1:19" x14ac:dyDescent="0.3">
      <c r="A6160" t="s">
        <v>20</v>
      </c>
      <c r="B6160" t="s">
        <v>299</v>
      </c>
      <c r="C6160" t="s">
        <v>345</v>
      </c>
      <c r="D6160" t="s">
        <v>103</v>
      </c>
      <c r="E6160">
        <v>232.62299999999999</v>
      </c>
      <c r="F6160">
        <v>5.42</v>
      </c>
      <c r="G6160">
        <v>2</v>
      </c>
      <c r="H6160">
        <v>50.1</v>
      </c>
      <c r="I6160">
        <v>1106.0994481049399</v>
      </c>
      <c r="J6160">
        <v>4.2240033962617201E-3</v>
      </c>
      <c r="K6160" s="4">
        <v>94.106666666666669</v>
      </c>
      <c r="L6160">
        <v>783.84</v>
      </c>
      <c r="M6160">
        <v>2.63663209424067E-2</v>
      </c>
      <c r="N6160">
        <v>35.488673152459803</v>
      </c>
      <c r="O6160">
        <v>6.8683254726470304</v>
      </c>
      <c r="P6160">
        <v>21.2953620936748</v>
      </c>
      <c r="Q6160">
        <v>-9.8593375386270701</v>
      </c>
      <c r="R6160">
        <v>362196</v>
      </c>
      <c r="S6160">
        <v>783.84</v>
      </c>
    </row>
    <row r="6161" spans="1:19" x14ac:dyDescent="0.3">
      <c r="A6161" t="s">
        <v>21</v>
      </c>
      <c r="B6161" t="s">
        <v>295</v>
      </c>
      <c r="C6161" t="s">
        <v>345</v>
      </c>
      <c r="D6161" t="s">
        <v>103</v>
      </c>
      <c r="E6161">
        <v>233.90600000000001</v>
      </c>
      <c r="F6161">
        <v>5.6333333333333302</v>
      </c>
      <c r="G6161">
        <v>1.5</v>
      </c>
      <c r="H6161">
        <v>50.6</v>
      </c>
      <c r="I6161">
        <v>1142.2543101829201</v>
      </c>
      <c r="J6161">
        <v>3.4500292704846601E-3</v>
      </c>
      <c r="K6161" s="4">
        <v>94.833333333333329</v>
      </c>
      <c r="L6161">
        <v>794.45500000000004</v>
      </c>
      <c r="M6161">
        <v>1.9619920632933399E-2</v>
      </c>
      <c r="N6161">
        <v>35.166694832433201</v>
      </c>
      <c r="O6161">
        <v>2.22116695036812</v>
      </c>
      <c r="P6161">
        <v>16.294603903872702</v>
      </c>
      <c r="Q6161">
        <v>-16.736791514975302</v>
      </c>
      <c r="R6161">
        <v>364887</v>
      </c>
      <c r="S6161">
        <v>794.45500000000004</v>
      </c>
    </row>
    <row r="6162" spans="1:19" x14ac:dyDescent="0.3">
      <c r="A6162" t="s">
        <v>22</v>
      </c>
      <c r="B6162" t="s">
        <v>297</v>
      </c>
      <c r="C6162" t="s">
        <v>345</v>
      </c>
      <c r="D6162" t="s">
        <v>103</v>
      </c>
      <c r="E6162">
        <v>234.12</v>
      </c>
      <c r="F6162">
        <v>5.1566666666666698</v>
      </c>
      <c r="G6162">
        <v>2</v>
      </c>
      <c r="H6162">
        <v>51</v>
      </c>
      <c r="I6162">
        <v>1162.17680251877</v>
      </c>
      <c r="J6162">
        <v>-1.6847828896304801E-3</v>
      </c>
      <c r="K6162" s="4">
        <v>95.683333333333337</v>
      </c>
      <c r="L6162">
        <v>795.96900000000005</v>
      </c>
      <c r="M6162">
        <v>1.8254028090077101E-2</v>
      </c>
      <c r="N6162">
        <v>32.782705129134001</v>
      </c>
      <c r="O6162">
        <v>-4.8404273079223703</v>
      </c>
      <c r="P6162">
        <v>13.5775333304412</v>
      </c>
      <c r="Q6162">
        <v>-22.983884758028498</v>
      </c>
      <c r="R6162">
        <v>365999</v>
      </c>
      <c r="S6162">
        <v>795.96900000000005</v>
      </c>
    </row>
    <row r="6163" spans="1:19" x14ac:dyDescent="0.3">
      <c r="A6163" t="s">
        <v>23</v>
      </c>
      <c r="B6163" t="s">
        <v>298</v>
      </c>
      <c r="C6163" t="s">
        <v>345</v>
      </c>
      <c r="D6163" t="s">
        <v>103</v>
      </c>
      <c r="E6163">
        <v>235.24799999999999</v>
      </c>
      <c r="F6163">
        <v>5.0033333333333303</v>
      </c>
      <c r="G6163">
        <v>4.5</v>
      </c>
      <c r="H6163">
        <v>51.8</v>
      </c>
      <c r="I6163">
        <v>1197.5093139850301</v>
      </c>
      <c r="J6163">
        <v>2.7448767565605402E-3</v>
      </c>
      <c r="K6163" s="4">
        <v>97.493333333333339</v>
      </c>
      <c r="L6163">
        <v>799.75400000000002</v>
      </c>
      <c r="M6163">
        <v>2.1297041225359199E-2</v>
      </c>
      <c r="N6163">
        <v>11.350138633376201</v>
      </c>
      <c r="O6163">
        <v>-0.23681526136022099</v>
      </c>
      <c r="P6163">
        <v>-18.6630107088417</v>
      </c>
      <c r="Q6163">
        <v>-19.489321558417402</v>
      </c>
      <c r="R6163">
        <v>371387</v>
      </c>
      <c r="S6163">
        <v>799.75400000000002</v>
      </c>
    </row>
    <row r="6164" spans="1:19" x14ac:dyDescent="0.3">
      <c r="A6164" t="s">
        <v>24</v>
      </c>
      <c r="B6164" t="s">
        <v>299</v>
      </c>
      <c r="C6164" t="s">
        <v>346</v>
      </c>
      <c r="D6164" t="s">
        <v>103</v>
      </c>
      <c r="E6164">
        <v>235.59399999999999</v>
      </c>
      <c r="F6164">
        <v>4.58</v>
      </c>
      <c r="G6164">
        <v>4.5</v>
      </c>
      <c r="H6164">
        <v>52.1</v>
      </c>
      <c r="I6164">
        <v>1233.1427693129001</v>
      </c>
      <c r="J6164">
        <v>-6.1507992207232597E-4</v>
      </c>
      <c r="K6164" s="4">
        <v>99.139999999999986</v>
      </c>
      <c r="L6164">
        <v>809.28200000000004</v>
      </c>
      <c r="M6164">
        <v>2.94246008887388E-2</v>
      </c>
      <c r="N6164">
        <v>41.9690547808707</v>
      </c>
      <c r="O6164">
        <v>7.3033847213927201</v>
      </c>
      <c r="P6164">
        <v>18.543021602319602</v>
      </c>
      <c r="Q6164">
        <v>-0.89968605050023598</v>
      </c>
      <c r="R6164">
        <v>371492</v>
      </c>
      <c r="S6164">
        <v>809.28200000000004</v>
      </c>
    </row>
    <row r="6165" spans="1:19" x14ac:dyDescent="0.3">
      <c r="A6165" t="s">
        <v>25</v>
      </c>
      <c r="B6165" t="s">
        <v>295</v>
      </c>
      <c r="C6165" t="s">
        <v>346</v>
      </c>
      <c r="D6165" t="s">
        <v>103</v>
      </c>
      <c r="E6165">
        <v>235.655</v>
      </c>
      <c r="F6165">
        <v>4.43</v>
      </c>
      <c r="G6165">
        <v>4</v>
      </c>
      <c r="H6165">
        <v>52.9</v>
      </c>
      <c r="I6165">
        <v>1262.24857434825</v>
      </c>
      <c r="J6165">
        <v>-1.0745911126397399E-3</v>
      </c>
      <c r="K6165" s="4">
        <v>101.78333333333335</v>
      </c>
      <c r="L6165">
        <v>806.02700000000004</v>
      </c>
      <c r="M6165">
        <v>1.8464699506820701E-2</v>
      </c>
      <c r="N6165">
        <v>-8.7284049519921592</v>
      </c>
      <c r="O6165">
        <v>-1.4404647723017701</v>
      </c>
      <c r="P6165">
        <v>-49.259136618530398</v>
      </c>
      <c r="Q6165">
        <v>-5.0624452566042901</v>
      </c>
      <c r="R6165">
        <v>372307</v>
      </c>
      <c r="S6165">
        <v>806.02700000000004</v>
      </c>
    </row>
    <row r="6166" spans="1:19" x14ac:dyDescent="0.3">
      <c r="A6166" t="s">
        <v>26</v>
      </c>
      <c r="B6166" t="s">
        <v>297</v>
      </c>
      <c r="C6166" t="s">
        <v>346</v>
      </c>
      <c r="D6166" t="s">
        <v>103</v>
      </c>
      <c r="E6166">
        <v>236.786</v>
      </c>
      <c r="F6166">
        <v>4.6466666666666701</v>
      </c>
      <c r="G6166">
        <v>4</v>
      </c>
      <c r="H6166">
        <v>53.3</v>
      </c>
      <c r="I6166">
        <v>1283.32653532482</v>
      </c>
      <c r="J6166">
        <v>2.30170229960081E-3</v>
      </c>
      <c r="K6166" s="4">
        <v>101.32666666666667</v>
      </c>
      <c r="L6166">
        <v>816.80799999999999</v>
      </c>
      <c r="M6166">
        <v>1.57425258491747E-2</v>
      </c>
      <c r="N6166">
        <v>-9.15626349481545</v>
      </c>
      <c r="O6166">
        <v>3.76045268397684</v>
      </c>
      <c r="P6166">
        <v>-47.5797577036112</v>
      </c>
      <c r="Q6166">
        <v>-0.79379644434061503</v>
      </c>
      <c r="R6166">
        <v>376937</v>
      </c>
      <c r="S6166">
        <v>816.80799999999999</v>
      </c>
    </row>
    <row r="6167" spans="1:19" x14ac:dyDescent="0.3">
      <c r="A6167" t="s">
        <v>27</v>
      </c>
      <c r="B6167" t="s">
        <v>298</v>
      </c>
      <c r="C6167" t="s">
        <v>346</v>
      </c>
      <c r="D6167" t="s">
        <v>103</v>
      </c>
      <c r="E6167">
        <v>235.97900000000001</v>
      </c>
      <c r="F6167">
        <v>4.8966666666666701</v>
      </c>
      <c r="G6167">
        <v>3</v>
      </c>
      <c r="H6167">
        <v>54.1</v>
      </c>
      <c r="I6167">
        <v>1321.4316019217599</v>
      </c>
      <c r="J6167">
        <v>-5.6228600585397403E-3</v>
      </c>
      <c r="K6167" s="4">
        <v>104.23333333333333</v>
      </c>
      <c r="L6167">
        <v>822.04899999999998</v>
      </c>
      <c r="M6167">
        <v>1.2785841002738999E-2</v>
      </c>
      <c r="N6167">
        <v>3.30305612896586</v>
      </c>
      <c r="O6167">
        <v>6.2117640141625499</v>
      </c>
      <c r="P6167">
        <v>-32.542712020919502</v>
      </c>
      <c r="Q6167">
        <v>-3.2024839239226099</v>
      </c>
      <c r="R6167">
        <v>378576</v>
      </c>
      <c r="S6167">
        <v>822.04899999999998</v>
      </c>
    </row>
    <row r="6168" spans="1:19" x14ac:dyDescent="0.3">
      <c r="A6168" t="s">
        <v>28</v>
      </c>
      <c r="B6168" t="s">
        <v>299</v>
      </c>
      <c r="C6168" t="s">
        <v>347</v>
      </c>
      <c r="D6168" t="s">
        <v>103</v>
      </c>
      <c r="E6168">
        <v>234.822</v>
      </c>
      <c r="F6168">
        <v>4.5033333333333303</v>
      </c>
      <c r="G6168">
        <v>3</v>
      </c>
      <c r="H6168">
        <v>54.7</v>
      </c>
      <c r="I6168">
        <v>1346.1319557473</v>
      </c>
      <c r="J6168">
        <v>-7.6895953361315597E-3</v>
      </c>
      <c r="K6168" s="4">
        <v>103.55333333333334</v>
      </c>
      <c r="L6168">
        <v>834.41800000000001</v>
      </c>
      <c r="M6168">
        <v>5.3731871645406205E-4</v>
      </c>
      <c r="N6168">
        <v>39.904876159664099</v>
      </c>
      <c r="O6168">
        <v>19.092819674763199</v>
      </c>
      <c r="P6168">
        <v>17.460291756723802</v>
      </c>
      <c r="Q6168">
        <v>9.8903122562095405</v>
      </c>
      <c r="R6168">
        <v>383207</v>
      </c>
      <c r="S6168">
        <v>834.41800000000001</v>
      </c>
    </row>
    <row r="6169" spans="1:19" x14ac:dyDescent="0.3">
      <c r="A6169" t="s">
        <v>29</v>
      </c>
      <c r="B6169" t="s">
        <v>295</v>
      </c>
      <c r="C6169" t="s">
        <v>347</v>
      </c>
      <c r="D6169" t="s">
        <v>103</v>
      </c>
      <c r="E6169">
        <v>234.46799999999999</v>
      </c>
      <c r="F6169">
        <v>4.6500000000000004</v>
      </c>
      <c r="G6169">
        <v>3</v>
      </c>
      <c r="H6169">
        <v>55.7</v>
      </c>
      <c r="I6169">
        <v>1392.4279856630901</v>
      </c>
      <c r="J6169">
        <v>-3.78488979657465E-3</v>
      </c>
      <c r="K6169" s="4">
        <v>102.61666666666667</v>
      </c>
      <c r="L6169">
        <v>840.58699999999999</v>
      </c>
      <c r="M6169">
        <v>4.0612253882525299E-3</v>
      </c>
      <c r="N6169">
        <v>35.456598850918702</v>
      </c>
      <c r="O6169">
        <v>14.184313503081199</v>
      </c>
      <c r="P6169">
        <v>5.0781133333027801</v>
      </c>
      <c r="Q6169">
        <v>5.4999603116775697</v>
      </c>
      <c r="R6169">
        <v>381602</v>
      </c>
      <c r="S6169">
        <v>840.58699999999999</v>
      </c>
    </row>
    <row r="6170" spans="1:19" x14ac:dyDescent="0.3">
      <c r="A6170" t="s">
        <v>30</v>
      </c>
      <c r="B6170" t="s">
        <v>297</v>
      </c>
      <c r="C6170" t="s">
        <v>347</v>
      </c>
      <c r="D6170" t="s">
        <v>103</v>
      </c>
      <c r="E6170">
        <v>233.476</v>
      </c>
      <c r="F6170">
        <v>4.4533333333333296</v>
      </c>
      <c r="G6170">
        <v>3</v>
      </c>
      <c r="H6170">
        <v>56.2</v>
      </c>
      <c r="I6170">
        <v>1419.0624203244399</v>
      </c>
      <c r="J6170">
        <v>-7.8717368908307606E-3</v>
      </c>
      <c r="K6170" s="4">
        <v>102.88333333333333</v>
      </c>
      <c r="L6170">
        <v>847.77</v>
      </c>
      <c r="M6170">
        <v>5.5821131810288999E-3</v>
      </c>
      <c r="N6170">
        <v>39.525833439184197</v>
      </c>
      <c r="O6170">
        <v>18.9564985885455</v>
      </c>
      <c r="P6170">
        <v>9.6724703834126995</v>
      </c>
      <c r="Q6170">
        <v>9.0385836151244803</v>
      </c>
      <c r="R6170">
        <v>385785</v>
      </c>
      <c r="S6170">
        <v>847.77</v>
      </c>
    </row>
    <row r="6171" spans="1:19" x14ac:dyDescent="0.3">
      <c r="A6171" t="s">
        <v>31</v>
      </c>
      <c r="B6171" t="s">
        <v>298</v>
      </c>
      <c r="C6171" t="s">
        <v>347</v>
      </c>
      <c r="D6171" t="s">
        <v>103</v>
      </c>
      <c r="E6171">
        <v>233.22800000000001</v>
      </c>
      <c r="F6171">
        <v>4.0933333333333302</v>
      </c>
      <c r="G6171">
        <v>2</v>
      </c>
      <c r="H6171">
        <v>57.3</v>
      </c>
      <c r="I6171">
        <v>1467.0601899968501</v>
      </c>
      <c r="J6171">
        <v>-3.23553947362409E-3</v>
      </c>
      <c r="K6171" s="4">
        <v>105.88</v>
      </c>
      <c r="L6171">
        <v>854.64</v>
      </c>
      <c r="M6171">
        <v>4.7725674150033599E-3</v>
      </c>
      <c r="N6171">
        <v>40.659273332783002</v>
      </c>
      <c r="O6171">
        <v>24.890250829159601</v>
      </c>
      <c r="P6171">
        <v>4.6569723011943998</v>
      </c>
      <c r="Q6171">
        <v>12.030503019449601</v>
      </c>
      <c r="R6171">
        <v>387977</v>
      </c>
      <c r="S6171">
        <v>854.64</v>
      </c>
    </row>
    <row r="6172" spans="1:19" x14ac:dyDescent="0.3">
      <c r="A6172" t="s">
        <v>32</v>
      </c>
      <c r="B6172" t="s">
        <v>299</v>
      </c>
      <c r="C6172" t="s">
        <v>348</v>
      </c>
      <c r="D6172" t="s">
        <v>103</v>
      </c>
      <c r="E6172">
        <v>234.261</v>
      </c>
      <c r="F6172">
        <v>3.82</v>
      </c>
      <c r="G6172">
        <v>2</v>
      </c>
      <c r="H6172">
        <v>57.8</v>
      </c>
      <c r="I6172">
        <v>1487.4539034545901</v>
      </c>
      <c r="J6172" s="1">
        <v>1.16658728827446E-3</v>
      </c>
      <c r="K6172" s="4">
        <v>105.02333333333333</v>
      </c>
      <c r="L6172">
        <v>856.06799999999998</v>
      </c>
      <c r="M6172">
        <v>2.6543804409650401E-3</v>
      </c>
      <c r="N6172">
        <v>-0.76885162974394905</v>
      </c>
      <c r="O6172">
        <v>13.7893911243169</v>
      </c>
      <c r="P6172">
        <v>-47.818898368397001</v>
      </c>
      <c r="Q6172">
        <v>4.8090262529876799</v>
      </c>
      <c r="R6172">
        <v>390229</v>
      </c>
      <c r="S6172">
        <v>856.06799999999998</v>
      </c>
    </row>
    <row r="6173" spans="1:19" x14ac:dyDescent="0.3">
      <c r="A6173" t="s">
        <v>33</v>
      </c>
      <c r="B6173" t="s">
        <v>295</v>
      </c>
      <c r="C6173" t="s">
        <v>348</v>
      </c>
      <c r="D6173" t="s">
        <v>103</v>
      </c>
      <c r="E6173">
        <v>234.928</v>
      </c>
      <c r="F6173">
        <v>3.3433333333333302</v>
      </c>
      <c r="G6173">
        <v>2</v>
      </c>
      <c r="H6173">
        <v>59.1</v>
      </c>
      <c r="I6173">
        <v>1540.20159780371</v>
      </c>
      <c r="J6173" s="1">
        <v>6.65624832763001E-6</v>
      </c>
      <c r="K6173" s="4">
        <v>102.48333333333333</v>
      </c>
      <c r="L6173">
        <v>864.54200000000003</v>
      </c>
      <c r="M6173">
        <v>2.9633675542143799E-3</v>
      </c>
      <c r="N6173">
        <v>27.346855357003101</v>
      </c>
      <c r="O6173">
        <v>26.6358148698226</v>
      </c>
      <c r="P6173">
        <v>-17.042140348471801</v>
      </c>
      <c r="Q6173">
        <v>15.175084388375801</v>
      </c>
      <c r="R6173">
        <v>392758</v>
      </c>
      <c r="S6173">
        <v>864.54200000000003</v>
      </c>
    </row>
    <row r="6174" spans="1:19" x14ac:dyDescent="0.3">
      <c r="A6174" t="s">
        <v>34</v>
      </c>
      <c r="B6174" t="s">
        <v>297</v>
      </c>
      <c r="C6174" t="s">
        <v>348</v>
      </c>
      <c r="D6174" t="s">
        <v>103</v>
      </c>
      <c r="E6174">
        <v>234.03299999999999</v>
      </c>
      <c r="F6174">
        <v>3.06</v>
      </c>
      <c r="G6174">
        <v>2</v>
      </c>
      <c r="H6174">
        <v>60.2</v>
      </c>
      <c r="I6174">
        <v>1582.5124437689999</v>
      </c>
      <c r="J6174">
        <v>-5.5082114867683902E-3</v>
      </c>
      <c r="K6174" s="4">
        <v>99.836666666666659</v>
      </c>
      <c r="L6174">
        <v>872.995</v>
      </c>
      <c r="M6174">
        <v>5.2422132152644598E-3</v>
      </c>
      <c r="N6174">
        <v>77.392513736227301</v>
      </c>
      <c r="O6174">
        <v>25.159418340319</v>
      </c>
      <c r="P6174">
        <v>46.580094413800502</v>
      </c>
      <c r="Q6174">
        <v>14.1663729978848</v>
      </c>
      <c r="R6174">
        <v>397929</v>
      </c>
      <c r="S6174">
        <v>872.995</v>
      </c>
    </row>
    <row r="6175" spans="1:19" x14ac:dyDescent="0.3">
      <c r="A6175" t="s">
        <v>35</v>
      </c>
      <c r="B6175" t="s">
        <v>298</v>
      </c>
      <c r="C6175" t="s">
        <v>348</v>
      </c>
      <c r="D6175" t="s">
        <v>103</v>
      </c>
      <c r="E6175">
        <v>234.91</v>
      </c>
      <c r="F6175">
        <v>3.31</v>
      </c>
      <c r="G6175">
        <v>1.5</v>
      </c>
      <c r="H6175">
        <v>61.2</v>
      </c>
      <c r="I6175">
        <v>1637.1041592312999</v>
      </c>
      <c r="J6175">
        <v>7.9957771203176297E-4</v>
      </c>
      <c r="K6175" s="4">
        <v>98.12</v>
      </c>
      <c r="L6175">
        <v>878.75599999999997</v>
      </c>
      <c r="M6175">
        <v>7.2475528013708403E-3</v>
      </c>
      <c r="N6175">
        <v>75.389668910188007</v>
      </c>
      <c r="O6175">
        <v>22.3633855218844</v>
      </c>
      <c r="P6175">
        <v>35.526859001086201</v>
      </c>
      <c r="Q6175">
        <v>13.144400647603399</v>
      </c>
      <c r="R6175">
        <v>400062</v>
      </c>
      <c r="S6175">
        <v>878.75599999999997</v>
      </c>
    </row>
    <row r="6176" spans="1:19" x14ac:dyDescent="0.3">
      <c r="A6176" t="s">
        <v>36</v>
      </c>
      <c r="B6176" t="s">
        <v>299</v>
      </c>
      <c r="C6176" t="s">
        <v>349</v>
      </c>
      <c r="D6176" t="s">
        <v>103</v>
      </c>
      <c r="E6176">
        <v>237.45500000000001</v>
      </c>
      <c r="F6176">
        <v>3.43333333333333</v>
      </c>
      <c r="G6176">
        <v>1.5</v>
      </c>
      <c r="H6176">
        <v>61.5</v>
      </c>
      <c r="I6176">
        <v>1665.73499260277</v>
      </c>
      <c r="J6176">
        <v>6.4488434988136901E-3</v>
      </c>
      <c r="K6176" s="4">
        <v>99.566666666666663</v>
      </c>
      <c r="L6176">
        <v>895.80100000000004</v>
      </c>
      <c r="M6176">
        <v>7.7947341754102603E-3</v>
      </c>
      <c r="N6176">
        <v>75.422752387826904</v>
      </c>
      <c r="O6176">
        <v>31.2467036411838</v>
      </c>
      <c r="P6176">
        <v>35.2488577575634</v>
      </c>
      <c r="Q6176">
        <v>13.261522026907601</v>
      </c>
      <c r="R6176">
        <v>400734</v>
      </c>
      <c r="S6176">
        <v>895.80100000000004</v>
      </c>
    </row>
    <row r="6177" spans="1:19" x14ac:dyDescent="0.3">
      <c r="A6177" t="s">
        <v>37</v>
      </c>
      <c r="B6177" t="s">
        <v>295</v>
      </c>
      <c r="C6177" t="s">
        <v>349</v>
      </c>
      <c r="D6177" t="s">
        <v>103</v>
      </c>
      <c r="E6177">
        <v>237.62100000000001</v>
      </c>
      <c r="F6177">
        <v>3.8866666666666698</v>
      </c>
      <c r="G6177">
        <v>1.5</v>
      </c>
      <c r="H6177">
        <v>62.3</v>
      </c>
      <c r="I6177">
        <v>1736.5981219073799</v>
      </c>
      <c r="J6177">
        <v>-1.8125562515720599E-3</v>
      </c>
      <c r="K6177" s="4">
        <v>101.11666666666667</v>
      </c>
      <c r="L6177">
        <v>906.52300000000002</v>
      </c>
      <c r="M6177">
        <v>1.51160274310124E-2</v>
      </c>
      <c r="N6177">
        <v>71.509859864796198</v>
      </c>
      <c r="O6177">
        <v>34.297671646104597</v>
      </c>
      <c r="P6177">
        <v>17.379028914592499</v>
      </c>
      <c r="Q6177">
        <v>17.132676234451498</v>
      </c>
      <c r="R6177">
        <v>405758</v>
      </c>
      <c r="S6177">
        <v>906.52300000000002</v>
      </c>
    </row>
    <row r="6178" spans="1:19" x14ac:dyDescent="0.3">
      <c r="A6178" t="s">
        <v>38</v>
      </c>
      <c r="B6178" t="s">
        <v>297</v>
      </c>
      <c r="C6178" t="s">
        <v>349</v>
      </c>
      <c r="D6178" t="s">
        <v>103</v>
      </c>
      <c r="E6178">
        <v>239.911</v>
      </c>
      <c r="F6178">
        <v>3.8333333333333299</v>
      </c>
      <c r="G6178">
        <v>1.5</v>
      </c>
      <c r="H6178">
        <v>62.7</v>
      </c>
      <c r="I6178">
        <v>1780.1279295355801</v>
      </c>
      <c r="J6178" s="1">
        <v>6.6287110952583097E-3</v>
      </c>
      <c r="K6178" s="4">
        <v>102.39333333333333</v>
      </c>
      <c r="L6178">
        <v>918.33</v>
      </c>
      <c r="M6178">
        <v>1.57901179915147E-2</v>
      </c>
      <c r="N6178">
        <v>90.775782989970097</v>
      </c>
      <c r="O6178">
        <v>40.666359770126697</v>
      </c>
      <c r="P6178">
        <v>39.670135817563498</v>
      </c>
      <c r="Q6178">
        <v>21.681614640847201</v>
      </c>
      <c r="R6178">
        <v>406554</v>
      </c>
      <c r="S6178">
        <v>918.33</v>
      </c>
    </row>
    <row r="6179" spans="1:19" x14ac:dyDescent="0.3">
      <c r="A6179" t="s">
        <v>39</v>
      </c>
      <c r="B6179" t="s">
        <v>298</v>
      </c>
      <c r="C6179" t="s">
        <v>349</v>
      </c>
      <c r="D6179" t="s">
        <v>103</v>
      </c>
      <c r="E6179">
        <v>240.22800000000001</v>
      </c>
      <c r="F6179">
        <v>3.6666666666666701</v>
      </c>
      <c r="G6179">
        <v>2.5</v>
      </c>
      <c r="H6179">
        <v>63.4</v>
      </c>
      <c r="I6179">
        <v>1839.40583299017</v>
      </c>
      <c r="J6179">
        <v>-2.3505197562609902E-3</v>
      </c>
      <c r="K6179" s="4">
        <v>103.79666666666667</v>
      </c>
      <c r="L6179">
        <v>923.55600000000004</v>
      </c>
      <c r="M6179">
        <v>1.53199229851987E-2</v>
      </c>
      <c r="N6179">
        <v>84.525979633697702</v>
      </c>
      <c r="O6179">
        <v>36.830186425956903</v>
      </c>
      <c r="P6179">
        <v>24.289045014910499</v>
      </c>
      <c r="Q6179">
        <v>21.699832300622901</v>
      </c>
      <c r="R6179">
        <v>411821</v>
      </c>
      <c r="S6179">
        <v>923.55600000000004</v>
      </c>
    </row>
    <row r="6180" spans="1:19" x14ac:dyDescent="0.3">
      <c r="A6180" t="s">
        <v>40</v>
      </c>
      <c r="B6180" t="s">
        <v>299</v>
      </c>
      <c r="C6180" t="s">
        <v>350</v>
      </c>
      <c r="D6180" t="s">
        <v>103</v>
      </c>
      <c r="E6180">
        <v>239.37</v>
      </c>
      <c r="F6180">
        <v>3.87333333333333</v>
      </c>
      <c r="G6180">
        <v>2.5</v>
      </c>
      <c r="H6180">
        <v>63.5</v>
      </c>
      <c r="I6180">
        <v>1872.3622410693899</v>
      </c>
      <c r="J6180">
        <v>-5.5024695501417796E-3</v>
      </c>
      <c r="K6180" s="4">
        <v>103.49333333333333</v>
      </c>
      <c r="L6180">
        <v>931.25599999999997</v>
      </c>
      <c r="M6180">
        <v>1.9280545891917099E-2</v>
      </c>
      <c r="N6180">
        <v>119.808554530368</v>
      </c>
      <c r="O6180">
        <v>43.2763333803506</v>
      </c>
      <c r="P6180">
        <v>72.202224060332796</v>
      </c>
      <c r="Q6180">
        <v>28.699106245825799</v>
      </c>
      <c r="R6180">
        <v>414877</v>
      </c>
      <c r="S6180">
        <v>931.25599999999997</v>
      </c>
    </row>
    <row r="6181" spans="1:19" x14ac:dyDescent="0.3">
      <c r="A6181" t="s">
        <v>41</v>
      </c>
      <c r="B6181" t="s">
        <v>295</v>
      </c>
      <c r="C6181" t="s">
        <v>350</v>
      </c>
      <c r="D6181" t="s">
        <v>103</v>
      </c>
      <c r="E6181">
        <v>240.52500000000001</v>
      </c>
      <c r="F6181">
        <v>4.21</v>
      </c>
      <c r="G6181">
        <v>3</v>
      </c>
      <c r="H6181">
        <v>64.099999999999994</v>
      </c>
      <c r="I6181">
        <v>1942.75418982254</v>
      </c>
      <c r="J6181">
        <v>4.8718771569600299E-4</v>
      </c>
      <c r="K6181" s="4">
        <v>103.27</v>
      </c>
      <c r="L6181">
        <v>938.45899999999995</v>
      </c>
      <c r="M6181">
        <v>1.7956133934467301E-2</v>
      </c>
      <c r="N6181">
        <v>112.77651397290199</v>
      </c>
      <c r="O6181">
        <v>41.358751562713103</v>
      </c>
      <c r="P6181">
        <v>52.060981242822699</v>
      </c>
      <c r="Q6181">
        <v>28.700006328773402</v>
      </c>
      <c r="R6181">
        <v>417870</v>
      </c>
      <c r="S6181">
        <v>938.45899999999995</v>
      </c>
    </row>
    <row r="6182" spans="1:19" x14ac:dyDescent="0.3">
      <c r="A6182" t="s">
        <v>42</v>
      </c>
      <c r="B6182" t="s">
        <v>297</v>
      </c>
      <c r="C6182" t="s">
        <v>350</v>
      </c>
      <c r="D6182" t="s">
        <v>103</v>
      </c>
      <c r="E6182">
        <v>240.346</v>
      </c>
      <c r="F6182">
        <v>4.3066666666666702</v>
      </c>
      <c r="G6182">
        <v>3</v>
      </c>
      <c r="H6182">
        <v>64.7</v>
      </c>
      <c r="I6182">
        <v>1991.75372487499</v>
      </c>
      <c r="J6182">
        <v>-6.1980657459415099E-3</v>
      </c>
      <c r="K6182" s="4">
        <v>103.28333333333335</v>
      </c>
      <c r="L6182">
        <v>945.54600000000005</v>
      </c>
      <c r="M6182">
        <v>1.92363470965237E-2</v>
      </c>
      <c r="N6182">
        <v>86.432218708510604</v>
      </c>
      <c r="O6182">
        <v>38.600159266122702</v>
      </c>
      <c r="P6182">
        <v>12.6836780677204</v>
      </c>
      <c r="Q6182">
        <v>25.381253817940099</v>
      </c>
      <c r="R6182">
        <v>425057</v>
      </c>
      <c r="S6182">
        <v>945.54600000000005</v>
      </c>
    </row>
    <row r="6183" spans="1:19" x14ac:dyDescent="0.3">
      <c r="A6183" t="s">
        <v>43</v>
      </c>
      <c r="B6183" t="s">
        <v>298</v>
      </c>
      <c r="C6183" t="s">
        <v>350</v>
      </c>
      <c r="D6183" t="s">
        <v>103</v>
      </c>
      <c r="E6183">
        <v>242.17400000000001</v>
      </c>
      <c r="F6183">
        <v>4.28</v>
      </c>
      <c r="G6183">
        <v>3.5</v>
      </c>
      <c r="H6183">
        <v>65.2</v>
      </c>
      <c r="I6183">
        <v>2077.4013757340099</v>
      </c>
      <c r="J6183">
        <v>4.1568947728958302E-3</v>
      </c>
      <c r="K6183" s="4">
        <v>103.99666666666667</v>
      </c>
      <c r="L6183">
        <v>957.846</v>
      </c>
      <c r="M6183">
        <v>3.0949224515673699E-2</v>
      </c>
      <c r="N6183">
        <v>95.064712020709507</v>
      </c>
      <c r="O6183">
        <v>47.386036234654902</v>
      </c>
      <c r="P6183">
        <v>10.720077795407599</v>
      </c>
      <c r="Q6183">
        <v>29.381478718494101</v>
      </c>
      <c r="R6183">
        <v>429798</v>
      </c>
      <c r="S6183">
        <v>957.846</v>
      </c>
    </row>
    <row r="6184" spans="1:19" x14ac:dyDescent="0.3">
      <c r="A6184" t="s">
        <v>44</v>
      </c>
      <c r="B6184" t="s">
        <v>299</v>
      </c>
      <c r="C6184" t="s">
        <v>351</v>
      </c>
      <c r="D6184" t="s">
        <v>103</v>
      </c>
      <c r="E6184">
        <v>242.29599999999999</v>
      </c>
      <c r="F6184">
        <v>4.01</v>
      </c>
      <c r="G6184">
        <v>3.5</v>
      </c>
      <c r="H6184">
        <v>65.900000000000006</v>
      </c>
      <c r="I6184">
        <v>2124.97722983735</v>
      </c>
      <c r="J6184">
        <v>0</v>
      </c>
      <c r="K6184" s="4">
        <v>103.85333333333334</v>
      </c>
      <c r="L6184">
        <v>944.93899999999996</v>
      </c>
      <c r="M6184">
        <v>3.1865550094182002E-2</v>
      </c>
      <c r="N6184">
        <v>146.971869696928</v>
      </c>
      <c r="O6184">
        <v>17.055601059440601</v>
      </c>
      <c r="P6184" t="s">
        <v>294</v>
      </c>
      <c r="Q6184" t="s">
        <v>294</v>
      </c>
      <c r="R6184">
        <v>425365</v>
      </c>
      <c r="S6184">
        <v>944.93899999999996</v>
      </c>
    </row>
    <row r="6185" spans="1:19" x14ac:dyDescent="0.3">
      <c r="A6185" t="s">
        <v>45</v>
      </c>
      <c r="B6185" t="s">
        <v>295</v>
      </c>
      <c r="C6185" t="s">
        <v>351</v>
      </c>
      <c r="D6185" t="s">
        <v>103</v>
      </c>
      <c r="E6185">
        <v>243.08099999999999</v>
      </c>
      <c r="F6185">
        <v>4.2233333333333301</v>
      </c>
      <c r="G6185">
        <v>4</v>
      </c>
      <c r="H6185">
        <v>67.2</v>
      </c>
      <c r="I6185">
        <v>2221.3054297262302</v>
      </c>
      <c r="J6185">
        <v>0</v>
      </c>
      <c r="K6185" s="4">
        <v>105.71333333333332</v>
      </c>
      <c r="L6185">
        <v>946.36500000000001</v>
      </c>
      <c r="M6185">
        <v>3.72499671926802E-2</v>
      </c>
      <c r="N6185">
        <v>126.937735091156</v>
      </c>
      <c r="O6185">
        <v>7.5299213095104296</v>
      </c>
      <c r="P6185" t="s">
        <v>294</v>
      </c>
      <c r="Q6185" t="s">
        <v>294</v>
      </c>
      <c r="R6185">
        <v>425361</v>
      </c>
      <c r="S6185">
        <v>946.36500000000001</v>
      </c>
    </row>
    <row r="6186" spans="1:19" x14ac:dyDescent="0.3">
      <c r="A6186" t="s">
        <v>46</v>
      </c>
      <c r="B6186" t="s">
        <v>297</v>
      </c>
      <c r="C6186" t="s">
        <v>351</v>
      </c>
      <c r="D6186" t="s">
        <v>103</v>
      </c>
      <c r="E6186">
        <v>243.79900000000001</v>
      </c>
      <c r="F6186">
        <v>4.1266666666666696</v>
      </c>
      <c r="G6186">
        <v>4</v>
      </c>
      <c r="H6186">
        <v>67.599999999999994</v>
      </c>
      <c r="I6186">
        <v>2271.6196957871698</v>
      </c>
      <c r="J6186">
        <v>0</v>
      </c>
      <c r="K6186" s="4">
        <v>103.46</v>
      </c>
      <c r="L6186">
        <v>944.70299999999997</v>
      </c>
      <c r="M6186">
        <v>4.1955330284460399E-2</v>
      </c>
      <c r="N6186">
        <v>115.354610868686</v>
      </c>
      <c r="O6186">
        <v>-2.8699877314548998</v>
      </c>
      <c r="P6186" t="s">
        <v>294</v>
      </c>
      <c r="Q6186" t="s">
        <v>294</v>
      </c>
      <c r="R6186">
        <v>422384</v>
      </c>
      <c r="S6186">
        <v>944.70299999999997</v>
      </c>
    </row>
    <row r="6187" spans="1:19" x14ac:dyDescent="0.3">
      <c r="A6187" t="s">
        <v>47</v>
      </c>
      <c r="B6187" t="s">
        <v>298</v>
      </c>
      <c r="C6187" t="s">
        <v>351</v>
      </c>
      <c r="D6187" t="s">
        <v>103</v>
      </c>
      <c r="E6187">
        <v>243.65799999999999</v>
      </c>
      <c r="F6187">
        <v>3.1933333333333298</v>
      </c>
      <c r="G6187">
        <v>4.5</v>
      </c>
      <c r="H6187">
        <v>68.8</v>
      </c>
      <c r="I6187">
        <v>2302.7245609809302</v>
      </c>
      <c r="J6187">
        <v>0</v>
      </c>
      <c r="K6187" s="4">
        <v>93.86</v>
      </c>
      <c r="L6187">
        <v>909.65499999999997</v>
      </c>
      <c r="M6187">
        <v>2.41981178399641E-2</v>
      </c>
      <c r="N6187">
        <v>86.861256375662805</v>
      </c>
      <c r="O6187">
        <v>-45.470612391094797</v>
      </c>
      <c r="P6187" t="s">
        <v>294</v>
      </c>
      <c r="Q6187" t="s">
        <v>294</v>
      </c>
      <c r="R6187">
        <v>417731</v>
      </c>
      <c r="S6187">
        <v>909.65499999999997</v>
      </c>
    </row>
    <row r="6188" spans="1:19" x14ac:dyDescent="0.3">
      <c r="A6188" t="s">
        <v>48</v>
      </c>
      <c r="B6188" t="s">
        <v>299</v>
      </c>
      <c r="C6188" t="s">
        <v>352</v>
      </c>
      <c r="D6188" t="s">
        <v>103</v>
      </c>
      <c r="E6188">
        <v>250.91</v>
      </c>
      <c r="F6188">
        <v>2.89</v>
      </c>
      <c r="G6188">
        <v>2</v>
      </c>
      <c r="H6188">
        <v>70.3</v>
      </c>
      <c r="I6188">
        <v>2301.6038244272399</v>
      </c>
      <c r="J6188">
        <v>0</v>
      </c>
      <c r="K6188" s="4">
        <v>89.11</v>
      </c>
      <c r="L6188">
        <v>886.56399999999996</v>
      </c>
      <c r="M6188">
        <v>7.8765015000982694E-3</v>
      </c>
      <c r="N6188">
        <v>87.045612893443803</v>
      </c>
      <c r="O6188">
        <v>-76.614333818665102</v>
      </c>
      <c r="P6188" t="s">
        <v>294</v>
      </c>
      <c r="Q6188" t="s">
        <v>294</v>
      </c>
      <c r="R6188">
        <v>419145</v>
      </c>
      <c r="S6188">
        <v>886.56399999999996</v>
      </c>
    </row>
    <row r="6189" spans="1:19" x14ac:dyDescent="0.3">
      <c r="A6189" t="s">
        <v>49</v>
      </c>
      <c r="B6189" t="s">
        <v>295</v>
      </c>
      <c r="C6189" t="s">
        <v>352</v>
      </c>
      <c r="D6189" t="s">
        <v>103</v>
      </c>
      <c r="E6189">
        <v>246.649</v>
      </c>
      <c r="F6189">
        <v>3.4566666666666701</v>
      </c>
      <c r="G6189">
        <v>2</v>
      </c>
      <c r="H6189">
        <v>72.599999999999994</v>
      </c>
      <c r="I6189">
        <v>2363.67541009468</v>
      </c>
      <c r="J6189">
        <v>0</v>
      </c>
      <c r="K6189" s="4">
        <v>91.009999999999991</v>
      </c>
      <c r="L6189">
        <v>887.00699999999995</v>
      </c>
      <c r="M6189">
        <v>-5.8149569978734397E-3</v>
      </c>
      <c r="N6189">
        <v>42.451777777741903</v>
      </c>
      <c r="O6189">
        <v>-85.571800572938201</v>
      </c>
      <c r="P6189" t="s">
        <v>294</v>
      </c>
      <c r="Q6189" t="s">
        <v>294</v>
      </c>
      <c r="R6189">
        <v>424671</v>
      </c>
      <c r="S6189">
        <v>887.00699999999995</v>
      </c>
    </row>
    <row r="6190" spans="1:19" x14ac:dyDescent="0.3">
      <c r="A6190" t="s">
        <v>50</v>
      </c>
      <c r="B6190" t="s">
        <v>297</v>
      </c>
      <c r="C6190" t="s">
        <v>352</v>
      </c>
      <c r="D6190" t="s">
        <v>103</v>
      </c>
      <c r="E6190">
        <v>248.52199999999999</v>
      </c>
      <c r="F6190">
        <v>3.4</v>
      </c>
      <c r="G6190">
        <v>0.5</v>
      </c>
      <c r="H6190">
        <v>74.8</v>
      </c>
      <c r="I6190">
        <v>2405.8864024250802</v>
      </c>
      <c r="J6190">
        <v>0</v>
      </c>
      <c r="K6190" s="4">
        <v>94.813333333333333</v>
      </c>
      <c r="L6190">
        <v>887.72900000000004</v>
      </c>
      <c r="M6190">
        <v>-1.4257190242099701E-2</v>
      </c>
      <c r="N6190">
        <v>14.407640466762601</v>
      </c>
      <c r="O6190">
        <v>-91.282759299060601</v>
      </c>
      <c r="P6190" t="s">
        <v>294</v>
      </c>
      <c r="Q6190" t="s">
        <v>294</v>
      </c>
      <c r="R6190">
        <v>426032</v>
      </c>
      <c r="S6190">
        <v>887.72900000000004</v>
      </c>
    </row>
    <row r="6191" spans="1:19" x14ac:dyDescent="0.3">
      <c r="A6191" t="s">
        <v>51</v>
      </c>
      <c r="B6191" t="s">
        <v>298</v>
      </c>
      <c r="C6191" t="s">
        <v>352</v>
      </c>
      <c r="D6191" t="s">
        <v>103</v>
      </c>
      <c r="E6191">
        <v>249.66200000000001</v>
      </c>
      <c r="F6191">
        <v>3.2533333333333299</v>
      </c>
      <c r="G6191">
        <v>0.5</v>
      </c>
      <c r="H6191">
        <v>76.8</v>
      </c>
      <c r="I6191">
        <v>2478.6365035352101</v>
      </c>
      <c r="J6191">
        <v>0</v>
      </c>
      <c r="K6191" s="4">
        <v>95.803333333333327</v>
      </c>
      <c r="L6191">
        <v>892.88699999999994</v>
      </c>
      <c r="M6191">
        <v>-7.4327075258505196E-3</v>
      </c>
      <c r="N6191">
        <v>-53.866183142553801</v>
      </c>
      <c r="O6191">
        <v>-98.754911196879206</v>
      </c>
      <c r="P6191" t="s">
        <v>294</v>
      </c>
      <c r="Q6191" t="s">
        <v>294</v>
      </c>
      <c r="R6191">
        <v>427095</v>
      </c>
      <c r="S6191">
        <v>892.88699999999994</v>
      </c>
    </row>
    <row r="6192" spans="1:19" x14ac:dyDescent="0.3">
      <c r="A6192" t="s">
        <v>52</v>
      </c>
      <c r="B6192" t="s">
        <v>299</v>
      </c>
      <c r="C6192" t="s">
        <v>353</v>
      </c>
      <c r="D6192" t="s">
        <v>103</v>
      </c>
      <c r="E6192">
        <v>250.63</v>
      </c>
      <c r="F6192">
        <v>3.2833333333333301</v>
      </c>
      <c r="G6192">
        <v>0.5</v>
      </c>
      <c r="H6192">
        <v>77.2</v>
      </c>
      <c r="I6192">
        <v>2517.0237073896201</v>
      </c>
      <c r="J6192">
        <v>0</v>
      </c>
      <c r="K6192" s="4">
        <v>97.433333333333337</v>
      </c>
      <c r="L6192">
        <v>913.84699999999998</v>
      </c>
      <c r="M6192">
        <v>6.8275246511481499E-3</v>
      </c>
      <c r="N6192">
        <v>-49.902898647395403</v>
      </c>
      <c r="O6192">
        <v>-64.703622112783805</v>
      </c>
      <c r="P6192" t="s">
        <v>294</v>
      </c>
      <c r="Q6192" t="s">
        <v>294</v>
      </c>
      <c r="R6192">
        <v>436654</v>
      </c>
      <c r="S6192">
        <v>913.84699999999998</v>
      </c>
    </row>
    <row r="6193" spans="1:19" x14ac:dyDescent="0.3">
      <c r="A6193" t="s">
        <v>53</v>
      </c>
      <c r="B6193" t="s">
        <v>295</v>
      </c>
      <c r="C6193" t="s">
        <v>353</v>
      </c>
      <c r="D6193" t="s">
        <v>103</v>
      </c>
      <c r="E6193">
        <v>251.262</v>
      </c>
      <c r="F6193">
        <v>2.8266666666666702</v>
      </c>
      <c r="G6193">
        <v>0.5</v>
      </c>
      <c r="H6193">
        <v>77.7</v>
      </c>
      <c r="I6193">
        <v>2583.0673752328798</v>
      </c>
      <c r="J6193">
        <v>0</v>
      </c>
      <c r="K6193" s="4">
        <v>98.143333333333331</v>
      </c>
      <c r="L6193">
        <v>933.54600000000005</v>
      </c>
      <c r="M6193">
        <v>9.2430201367802896E-3</v>
      </c>
      <c r="N6193">
        <v>-127.430413970229</v>
      </c>
      <c r="O6193">
        <v>-46.72320745759</v>
      </c>
      <c r="P6193" t="s">
        <v>294</v>
      </c>
      <c r="Q6193" t="s">
        <v>294</v>
      </c>
      <c r="R6193">
        <v>436962</v>
      </c>
      <c r="S6193">
        <v>933.54600000000005</v>
      </c>
    </row>
    <row r="6194" spans="1:19" x14ac:dyDescent="0.3">
      <c r="A6194" t="s">
        <v>54</v>
      </c>
      <c r="B6194" t="s">
        <v>297</v>
      </c>
      <c r="C6194" t="s">
        <v>353</v>
      </c>
      <c r="D6194" t="s">
        <v>103</v>
      </c>
      <c r="E6194">
        <v>250.91800000000001</v>
      </c>
      <c r="F6194">
        <v>2.56</v>
      </c>
      <c r="G6194">
        <v>0.5</v>
      </c>
      <c r="H6194">
        <v>77.7</v>
      </c>
      <c r="I6194">
        <v>2635.2578009608901</v>
      </c>
      <c r="J6194">
        <v>0</v>
      </c>
      <c r="K6194" s="4">
        <v>100.67</v>
      </c>
      <c r="L6194">
        <v>945.82299999999998</v>
      </c>
      <c r="M6194">
        <v>1.12015367220634E-2</v>
      </c>
      <c r="N6194">
        <v>-112.675624805208</v>
      </c>
      <c r="O6194">
        <v>-40.155066940372201</v>
      </c>
      <c r="P6194" t="s">
        <v>294</v>
      </c>
      <c r="Q6194" t="s">
        <v>294</v>
      </c>
      <c r="R6194">
        <v>442443</v>
      </c>
      <c r="S6194">
        <v>945.82299999999998</v>
      </c>
    </row>
    <row r="6195" spans="1:19" x14ac:dyDescent="0.3">
      <c r="A6195" t="s">
        <v>55</v>
      </c>
      <c r="B6195" t="s">
        <v>298</v>
      </c>
      <c r="C6195" t="s">
        <v>353</v>
      </c>
      <c r="D6195" t="s">
        <v>103</v>
      </c>
      <c r="E6195">
        <v>252.755</v>
      </c>
      <c r="F6195">
        <v>2.9033333333333302</v>
      </c>
      <c r="G6195">
        <v>0.5</v>
      </c>
      <c r="H6195">
        <v>77.2</v>
      </c>
      <c r="I6195">
        <v>2713.1350000000002</v>
      </c>
      <c r="J6195">
        <v>0</v>
      </c>
      <c r="K6195" s="4">
        <v>103.75333333333333</v>
      </c>
      <c r="L6195">
        <v>963.096</v>
      </c>
      <c r="M6195">
        <v>1.8737283209872599E-2</v>
      </c>
      <c r="N6195">
        <v>43.407799755168497</v>
      </c>
      <c r="O6195">
        <v>16.841862223235999</v>
      </c>
      <c r="P6195" t="s">
        <v>294</v>
      </c>
      <c r="Q6195" t="s">
        <v>294</v>
      </c>
      <c r="R6195">
        <v>445164</v>
      </c>
      <c r="S6195">
        <v>963.096</v>
      </c>
    </row>
    <row r="6196" spans="1:19" x14ac:dyDescent="0.3">
      <c r="A6196" t="s">
        <v>56</v>
      </c>
      <c r="B6196" t="s">
        <v>299</v>
      </c>
      <c r="C6196" t="s">
        <v>354</v>
      </c>
      <c r="D6196" t="s">
        <v>103</v>
      </c>
      <c r="E6196">
        <v>252.77099999999999</v>
      </c>
      <c r="F6196">
        <v>3.3466666666666698</v>
      </c>
      <c r="G6196">
        <v>1.5</v>
      </c>
      <c r="H6196">
        <v>76.900000000000006</v>
      </c>
      <c r="I6196">
        <v>2763.1683443910701</v>
      </c>
      <c r="J6196">
        <v>0</v>
      </c>
      <c r="K6196" s="4">
        <v>107.66333333333334</v>
      </c>
      <c r="L6196">
        <v>961.73800000000006</v>
      </c>
      <c r="M6196">
        <v>2.5797306412103E-2</v>
      </c>
      <c r="N6196">
        <v>222.30798102346401</v>
      </c>
      <c r="O6196">
        <v>35.121272112109303</v>
      </c>
      <c r="P6196" t="s">
        <v>294</v>
      </c>
      <c r="Q6196" t="s">
        <v>294</v>
      </c>
      <c r="R6196">
        <v>446357</v>
      </c>
      <c r="S6196">
        <v>961.73800000000006</v>
      </c>
    </row>
    <row r="6197" spans="1:19" x14ac:dyDescent="0.3">
      <c r="A6197" t="s">
        <v>57</v>
      </c>
      <c r="B6197" t="s">
        <v>295</v>
      </c>
      <c r="C6197" t="s">
        <v>354</v>
      </c>
      <c r="D6197" t="s">
        <v>103</v>
      </c>
      <c r="E6197">
        <v>253.39</v>
      </c>
      <c r="F6197">
        <v>3.07</v>
      </c>
      <c r="G6197">
        <v>1.5</v>
      </c>
      <c r="H6197">
        <v>77.2</v>
      </c>
      <c r="I6197">
        <v>2837.3810652024699</v>
      </c>
      <c r="J6197">
        <v>0</v>
      </c>
      <c r="K6197" s="4">
        <v>107.27666666666666</v>
      </c>
      <c r="L6197">
        <v>964.71400000000006</v>
      </c>
      <c r="M6197">
        <v>3.20341276391862E-2</v>
      </c>
      <c r="N6197">
        <v>172.587978417405</v>
      </c>
      <c r="O6197">
        <v>27.7649468872673</v>
      </c>
      <c r="P6197" t="s">
        <v>294</v>
      </c>
      <c r="Q6197" t="s">
        <v>294</v>
      </c>
      <c r="R6197">
        <v>450614</v>
      </c>
      <c r="S6197">
        <v>964.71400000000006</v>
      </c>
    </row>
    <row r="6198" spans="1:19" x14ac:dyDescent="0.3">
      <c r="A6198" t="s">
        <v>58</v>
      </c>
      <c r="B6198" t="s">
        <v>297</v>
      </c>
      <c r="C6198" t="s">
        <v>354</v>
      </c>
      <c r="D6198" t="s">
        <v>103</v>
      </c>
      <c r="E6198">
        <v>253.93799999999999</v>
      </c>
      <c r="F6198">
        <v>2.25</v>
      </c>
      <c r="G6198">
        <v>2</v>
      </c>
      <c r="H6198">
        <v>77.3</v>
      </c>
      <c r="I6198">
        <v>2874.09158576551</v>
      </c>
      <c r="J6198">
        <v>0</v>
      </c>
      <c r="K6198" s="4">
        <v>105.11333333333334</v>
      </c>
      <c r="L6198">
        <v>974.42</v>
      </c>
      <c r="M6198">
        <v>3.2638471402993897E-2</v>
      </c>
      <c r="N6198">
        <v>93.594127374571599</v>
      </c>
      <c r="O6198">
        <v>43.065509521971002</v>
      </c>
      <c r="P6198" t="s">
        <v>294</v>
      </c>
      <c r="Q6198" t="s">
        <v>294</v>
      </c>
      <c r="R6198">
        <v>448792</v>
      </c>
      <c r="S6198">
        <v>974.42</v>
      </c>
    </row>
    <row r="6199" spans="1:19" x14ac:dyDescent="0.3">
      <c r="A6199" t="s">
        <v>59</v>
      </c>
      <c r="B6199" t="s">
        <v>298</v>
      </c>
      <c r="C6199" t="s">
        <v>354</v>
      </c>
      <c r="D6199" t="s">
        <v>103</v>
      </c>
      <c r="E6199">
        <v>254.18199999999999</v>
      </c>
      <c r="F6199">
        <v>1.7566666666666699</v>
      </c>
      <c r="G6199">
        <v>1.91</v>
      </c>
      <c r="H6199">
        <v>78.099999999999994</v>
      </c>
      <c r="I6199">
        <v>2927.7827839330798</v>
      </c>
      <c r="J6199">
        <v>0</v>
      </c>
      <c r="K6199" s="4">
        <v>104.74</v>
      </c>
      <c r="L6199">
        <v>958.17700000000002</v>
      </c>
      <c r="M6199">
        <v>2.6298020576143499E-2</v>
      </c>
      <c r="N6199">
        <v>17.695969007534998</v>
      </c>
      <c r="O6199">
        <v>29.784100557334298</v>
      </c>
      <c r="P6199" t="s">
        <v>294</v>
      </c>
      <c r="Q6199" t="s">
        <v>294</v>
      </c>
      <c r="R6199">
        <v>448255</v>
      </c>
      <c r="S6199">
        <v>958.17700000000002</v>
      </c>
    </row>
    <row r="6200" spans="1:19" x14ac:dyDescent="0.3">
      <c r="A6200" t="s">
        <v>60</v>
      </c>
      <c r="B6200" t="s">
        <v>299</v>
      </c>
      <c r="C6200" t="s">
        <v>355</v>
      </c>
      <c r="D6200" t="s">
        <v>103</v>
      </c>
      <c r="E6200">
        <v>255.607</v>
      </c>
      <c r="F6200">
        <v>1.84666666666667</v>
      </c>
      <c r="G6200">
        <v>1.5</v>
      </c>
      <c r="H6200">
        <v>78.7</v>
      </c>
      <c r="I6200">
        <v>2948.6020547221501</v>
      </c>
      <c r="J6200">
        <v>0</v>
      </c>
      <c r="K6200" s="4">
        <v>106.21</v>
      </c>
      <c r="L6200">
        <v>961.09799999999996</v>
      </c>
      <c r="M6200">
        <v>1.7481018426595801E-2</v>
      </c>
      <c r="N6200">
        <v>17.626269301335</v>
      </c>
      <c r="O6200">
        <v>12.152030001674699</v>
      </c>
      <c r="P6200" t="s">
        <v>294</v>
      </c>
      <c r="Q6200" t="s">
        <v>294</v>
      </c>
      <c r="R6200">
        <v>450530</v>
      </c>
      <c r="S6200">
        <v>961.09799999999996</v>
      </c>
    </row>
    <row r="6201" spans="1:19" x14ac:dyDescent="0.3">
      <c r="A6201" t="s">
        <v>61</v>
      </c>
      <c r="B6201" t="s">
        <v>295</v>
      </c>
      <c r="C6201" t="s">
        <v>355</v>
      </c>
      <c r="D6201" t="s">
        <v>103</v>
      </c>
      <c r="E6201">
        <v>256.714</v>
      </c>
      <c r="F6201">
        <v>1.5933333333333299</v>
      </c>
      <c r="G6201">
        <v>1.5</v>
      </c>
      <c r="H6201">
        <v>79.3</v>
      </c>
      <c r="I6201">
        <v>2999.4976282642101</v>
      </c>
      <c r="J6201">
        <v>0</v>
      </c>
      <c r="K6201" s="4">
        <v>104.80333333333333</v>
      </c>
      <c r="L6201">
        <v>968.06200000000001</v>
      </c>
      <c r="M6201">
        <v>1.1106389742226301E-2</v>
      </c>
      <c r="N6201">
        <v>-3.5884480921122299</v>
      </c>
      <c r="O6201">
        <v>1.9853038630575399</v>
      </c>
      <c r="P6201" t="s">
        <v>294</v>
      </c>
      <c r="Q6201" t="s">
        <v>294</v>
      </c>
      <c r="R6201">
        <v>451546</v>
      </c>
      <c r="S6201">
        <v>968.06200000000001</v>
      </c>
    </row>
    <row r="6202" spans="1:19" x14ac:dyDescent="0.3">
      <c r="A6202" t="s">
        <v>62</v>
      </c>
      <c r="B6202" t="s">
        <v>297</v>
      </c>
      <c r="C6202" t="s">
        <v>355</v>
      </c>
      <c r="D6202" t="s">
        <v>103</v>
      </c>
      <c r="E6202">
        <v>258.73099999999999</v>
      </c>
      <c r="F6202">
        <v>1.4266666666666701</v>
      </c>
      <c r="G6202">
        <v>1.34</v>
      </c>
      <c r="H6202">
        <v>80.099999999999994</v>
      </c>
      <c r="I6202">
        <v>3018.1882663441902</v>
      </c>
      <c r="J6202">
        <v>0</v>
      </c>
      <c r="K6202" s="4">
        <v>109.55666666666666</v>
      </c>
      <c r="L6202">
        <v>968.12199999999996</v>
      </c>
      <c r="M6202">
        <v>6.21021588260045E-3</v>
      </c>
      <c r="N6202">
        <v>-50.8526903771644</v>
      </c>
      <c r="O6202">
        <v>-5.3223783390458301</v>
      </c>
      <c r="P6202" t="s">
        <v>294</v>
      </c>
      <c r="Q6202" t="s">
        <v>294</v>
      </c>
      <c r="R6202">
        <v>453360</v>
      </c>
      <c r="S6202">
        <v>968.12199999999996</v>
      </c>
    </row>
    <row r="6203" spans="1:19" x14ac:dyDescent="0.3">
      <c r="A6203" t="s">
        <v>63</v>
      </c>
      <c r="B6203" t="s">
        <v>298</v>
      </c>
      <c r="C6203" t="s">
        <v>355</v>
      </c>
      <c r="D6203" t="s">
        <v>103</v>
      </c>
      <c r="E6203">
        <v>259.19600000000003</v>
      </c>
      <c r="F6203">
        <v>1.5033333333333301</v>
      </c>
      <c r="G6203">
        <v>1.1399999999999999</v>
      </c>
      <c r="H6203">
        <v>80.5</v>
      </c>
      <c r="I6203">
        <v>3049.1524498480198</v>
      </c>
      <c r="J6203">
        <v>0</v>
      </c>
      <c r="K6203" s="4">
        <v>108.32666666666667</v>
      </c>
      <c r="L6203">
        <v>963.96100000000001</v>
      </c>
      <c r="M6203">
        <v>7.1012414150344396E-4</v>
      </c>
      <c r="N6203">
        <v>-140.47274715627199</v>
      </c>
      <c r="O6203">
        <v>-28.144058840141799</v>
      </c>
      <c r="P6203" t="s">
        <v>294</v>
      </c>
      <c r="Q6203" t="s">
        <v>294</v>
      </c>
      <c r="R6203">
        <v>455022</v>
      </c>
      <c r="S6203">
        <v>963.96100000000001</v>
      </c>
    </row>
    <row r="6204" spans="1:19" x14ac:dyDescent="0.3">
      <c r="A6204" t="s">
        <v>64</v>
      </c>
      <c r="B6204" t="s">
        <v>299</v>
      </c>
      <c r="C6204" t="s">
        <v>356</v>
      </c>
      <c r="D6204" t="s">
        <v>103</v>
      </c>
      <c r="E6204">
        <v>260.315</v>
      </c>
      <c r="F6204">
        <v>1.9066666666666701</v>
      </c>
      <c r="G6204">
        <v>1</v>
      </c>
      <c r="H6204">
        <v>80.8</v>
      </c>
      <c r="I6204">
        <v>3070.4102200869302</v>
      </c>
      <c r="J6204">
        <v>0</v>
      </c>
      <c r="K6204" s="4">
        <v>111.58333333333333</v>
      </c>
      <c r="L6204">
        <v>973.94899999999996</v>
      </c>
      <c r="M6204">
        <v>-5.5364691672872199E-4</v>
      </c>
      <c r="N6204">
        <v>-158.994950934103</v>
      </c>
      <c r="O6204">
        <v>-19.2543395443751</v>
      </c>
      <c r="P6204" t="s">
        <v>294</v>
      </c>
      <c r="Q6204" t="s">
        <v>294</v>
      </c>
      <c r="R6204">
        <v>456984</v>
      </c>
      <c r="S6204">
        <v>973.94899999999996</v>
      </c>
    </row>
    <row r="6205" spans="1:19" x14ac:dyDescent="0.3">
      <c r="A6205" t="s">
        <v>65</v>
      </c>
      <c r="B6205" t="s">
        <v>295</v>
      </c>
      <c r="C6205" t="s">
        <v>356</v>
      </c>
      <c r="D6205" t="s">
        <v>103</v>
      </c>
      <c r="E6205">
        <v>260.74299999999999</v>
      </c>
      <c r="F6205">
        <v>1.8333333333333299</v>
      </c>
      <c r="G6205">
        <v>1</v>
      </c>
      <c r="H6205">
        <v>81.7</v>
      </c>
      <c r="I6205">
        <v>3118.50059286859</v>
      </c>
      <c r="J6205">
        <v>0</v>
      </c>
      <c r="K6205" s="4">
        <v>110.84666666666665</v>
      </c>
      <c r="L6205">
        <v>970.38699999999994</v>
      </c>
      <c r="M6205">
        <v>-2.7552277212393298E-3</v>
      </c>
      <c r="N6205">
        <v>-195.26358315312299</v>
      </c>
      <c r="O6205">
        <v>-25.788470037185999</v>
      </c>
      <c r="P6205" t="s">
        <v>294</v>
      </c>
      <c r="Q6205" t="s">
        <v>294</v>
      </c>
      <c r="R6205">
        <v>458737</v>
      </c>
      <c r="S6205">
        <v>970.38699999999994</v>
      </c>
    </row>
    <row r="6206" spans="1:19" x14ac:dyDescent="0.3">
      <c r="A6206" t="s">
        <v>66</v>
      </c>
      <c r="B6206" t="s">
        <v>297</v>
      </c>
      <c r="C6206" t="s">
        <v>356</v>
      </c>
      <c r="D6206" t="s">
        <v>103</v>
      </c>
      <c r="E6206">
        <v>260.83600000000001</v>
      </c>
      <c r="F6206">
        <v>2.3666666666666698</v>
      </c>
      <c r="G6206">
        <v>1</v>
      </c>
      <c r="H6206">
        <v>82.1</v>
      </c>
      <c r="I6206">
        <v>3151.7246636816299</v>
      </c>
      <c r="J6206">
        <v>0</v>
      </c>
      <c r="K6206" s="4">
        <v>110.21999999999998</v>
      </c>
      <c r="L6206">
        <v>978.32600000000002</v>
      </c>
      <c r="M6206">
        <v>9.1232114952648604E-4</v>
      </c>
      <c r="N6206">
        <v>-158.03455972966901</v>
      </c>
      <c r="O6206">
        <v>-33.628815519395602</v>
      </c>
      <c r="P6206" t="s">
        <v>294</v>
      </c>
      <c r="Q6206" t="s">
        <v>294</v>
      </c>
      <c r="R6206">
        <v>463147</v>
      </c>
      <c r="S6206">
        <v>978.32600000000002</v>
      </c>
    </row>
    <row r="6207" spans="1:19" x14ac:dyDescent="0.3">
      <c r="A6207" t="s">
        <v>67</v>
      </c>
      <c r="B6207" t="s">
        <v>298</v>
      </c>
      <c r="C6207" t="s">
        <v>356</v>
      </c>
      <c r="D6207" t="s">
        <v>103</v>
      </c>
      <c r="E6207">
        <v>261.57600000000002</v>
      </c>
      <c r="F6207">
        <v>2.37666666666667</v>
      </c>
      <c r="G6207">
        <v>0.75</v>
      </c>
      <c r="H6207">
        <v>82.3</v>
      </c>
      <c r="I6207">
        <v>3190.9519013846898</v>
      </c>
      <c r="J6207">
        <v>0</v>
      </c>
      <c r="K6207" s="4">
        <v>108.77666666666666</v>
      </c>
      <c r="L6207">
        <v>985.97799999999995</v>
      </c>
      <c r="M6207">
        <v>6.67246162344194E-4</v>
      </c>
      <c r="N6207">
        <v>-146.231764545098</v>
      </c>
      <c r="O6207">
        <v>-7.8197828719858098</v>
      </c>
      <c r="P6207" t="s">
        <v>294</v>
      </c>
      <c r="Q6207" t="s">
        <v>294</v>
      </c>
      <c r="R6207">
        <v>465218</v>
      </c>
      <c r="S6207">
        <v>985.97799999999995</v>
      </c>
    </row>
    <row r="6208" spans="1:19" x14ac:dyDescent="0.3">
      <c r="A6208" t="s">
        <v>68</v>
      </c>
      <c r="B6208" t="s">
        <v>299</v>
      </c>
      <c r="C6208" t="s">
        <v>357</v>
      </c>
      <c r="D6208" t="s">
        <v>103</v>
      </c>
      <c r="E6208">
        <v>262.27499999999998</v>
      </c>
      <c r="F6208">
        <v>2.2533333333333299</v>
      </c>
      <c r="G6208">
        <v>0.75</v>
      </c>
      <c r="H6208">
        <v>82.4</v>
      </c>
      <c r="I6208">
        <v>3199.4005643146102</v>
      </c>
      <c r="J6208">
        <v>0</v>
      </c>
      <c r="K6208" s="4">
        <v>109.39666666666666</v>
      </c>
      <c r="L6208">
        <v>990.75400000000002</v>
      </c>
      <c r="M6208">
        <v>-3.4746396906242898E-3</v>
      </c>
      <c r="N6208">
        <v>-107.76642915527501</v>
      </c>
      <c r="O6208">
        <v>-5.7330192600625196</v>
      </c>
      <c r="P6208" t="s">
        <v>294</v>
      </c>
      <c r="Q6208" t="s">
        <v>294</v>
      </c>
      <c r="R6208">
        <v>465477</v>
      </c>
      <c r="S6208">
        <v>990.75400000000002</v>
      </c>
    </row>
    <row r="6209" spans="1:19" x14ac:dyDescent="0.3">
      <c r="A6209" t="s">
        <v>69</v>
      </c>
      <c r="B6209" t="s">
        <v>295</v>
      </c>
      <c r="C6209" t="s">
        <v>357</v>
      </c>
      <c r="D6209" t="s">
        <v>103</v>
      </c>
      <c r="E6209">
        <v>263.803</v>
      </c>
      <c r="F6209">
        <v>1.91333333333333</v>
      </c>
      <c r="G6209">
        <v>0.75</v>
      </c>
      <c r="H6209">
        <v>82.8</v>
      </c>
      <c r="I6209">
        <v>3270.59243603405</v>
      </c>
      <c r="J6209">
        <v>0</v>
      </c>
      <c r="K6209" s="4">
        <v>106.73333333333335</v>
      </c>
      <c r="L6209">
        <v>997.81100000000004</v>
      </c>
      <c r="M6209" s="1">
        <v>9.4871631711891395E-5</v>
      </c>
      <c r="N6209">
        <v>-94.595261463278803</v>
      </c>
      <c r="O6209">
        <v>-12.843451449952701</v>
      </c>
      <c r="P6209" t="s">
        <v>294</v>
      </c>
      <c r="Q6209" t="s">
        <v>294</v>
      </c>
      <c r="R6209">
        <v>472138</v>
      </c>
      <c r="S6209">
        <v>997.81100000000004</v>
      </c>
    </row>
    <row r="6210" spans="1:19" x14ac:dyDescent="0.3">
      <c r="A6210" t="s">
        <v>70</v>
      </c>
      <c r="B6210" t="s">
        <v>297</v>
      </c>
      <c r="C6210" t="s">
        <v>357</v>
      </c>
      <c r="D6210" t="s">
        <v>103</v>
      </c>
      <c r="E6210">
        <v>266.28399999999999</v>
      </c>
      <c r="F6210">
        <v>1.5633333333333299</v>
      </c>
      <c r="G6210">
        <v>0.25</v>
      </c>
      <c r="H6210">
        <v>83</v>
      </c>
      <c r="I6210">
        <v>3307.1266333409599</v>
      </c>
      <c r="J6210">
        <v>0</v>
      </c>
      <c r="K6210" s="4">
        <v>104.02666666666666</v>
      </c>
      <c r="L6210">
        <v>1002.236</v>
      </c>
      <c r="M6210">
        <v>-1.65727767992736E-3</v>
      </c>
      <c r="N6210">
        <v>-55.824597592190003</v>
      </c>
      <c r="O6210">
        <v>-1.6453659694730101</v>
      </c>
      <c r="P6210" t="s">
        <v>294</v>
      </c>
      <c r="Q6210" t="s">
        <v>294</v>
      </c>
      <c r="R6210">
        <v>471273</v>
      </c>
      <c r="S6210">
        <v>1002.236</v>
      </c>
    </row>
    <row r="6211" spans="1:19" x14ac:dyDescent="0.3">
      <c r="A6211" t="s">
        <v>71</v>
      </c>
      <c r="B6211" t="s">
        <v>298</v>
      </c>
      <c r="C6211" t="s">
        <v>357</v>
      </c>
      <c r="D6211" t="s">
        <v>103</v>
      </c>
      <c r="E6211">
        <v>266.91000000000003</v>
      </c>
      <c r="F6211">
        <v>1.1499999999999999</v>
      </c>
      <c r="G6211">
        <v>0</v>
      </c>
      <c r="H6211">
        <v>83.5</v>
      </c>
      <c r="I6211">
        <v>3363.41565589221</v>
      </c>
      <c r="J6211">
        <v>0</v>
      </c>
      <c r="K6211" s="4">
        <v>102.78333333333332</v>
      </c>
      <c r="L6211">
        <v>1011.005</v>
      </c>
      <c r="M6211">
        <v>-2.1223213774015999E-3</v>
      </c>
      <c r="N6211">
        <v>-6.5942597215130299</v>
      </c>
      <c r="O6211">
        <v>12.0279678577241</v>
      </c>
      <c r="P6211" t="s">
        <v>294</v>
      </c>
      <c r="Q6211" t="s">
        <v>294</v>
      </c>
      <c r="R6211">
        <v>475254</v>
      </c>
      <c r="S6211">
        <v>1011.005</v>
      </c>
    </row>
    <row r="6212" spans="1:19" x14ac:dyDescent="0.3">
      <c r="A6212" t="s">
        <v>72</v>
      </c>
      <c r="B6212" t="s">
        <v>299</v>
      </c>
      <c r="C6212" t="s">
        <v>358</v>
      </c>
      <c r="D6212" t="s">
        <v>103</v>
      </c>
      <c r="E6212">
        <v>268.245</v>
      </c>
      <c r="F6212">
        <v>0.66</v>
      </c>
      <c r="G6212">
        <v>-0.25</v>
      </c>
      <c r="H6212">
        <v>83.5</v>
      </c>
      <c r="I6212">
        <v>3391.8897059842502</v>
      </c>
      <c r="J6212">
        <v>0</v>
      </c>
      <c r="K6212" s="4">
        <v>99.226666666666674</v>
      </c>
      <c r="L6212">
        <v>1022.076</v>
      </c>
      <c r="M6212">
        <v>1.1674409180921901E-4</v>
      </c>
      <c r="N6212">
        <v>9.8911946510334001</v>
      </c>
      <c r="O6212">
        <v>10.4274483682689</v>
      </c>
      <c r="P6212" t="s">
        <v>294</v>
      </c>
      <c r="Q6212" t="s">
        <v>294</v>
      </c>
      <c r="R6212">
        <v>479562</v>
      </c>
      <c r="S6212">
        <v>1022.076</v>
      </c>
    </row>
    <row r="6213" spans="1:19" x14ac:dyDescent="0.3">
      <c r="A6213" t="s">
        <v>73</v>
      </c>
      <c r="B6213" t="s">
        <v>295</v>
      </c>
      <c r="C6213" t="s">
        <v>358</v>
      </c>
      <c r="D6213" t="s">
        <v>103</v>
      </c>
      <c r="E6213">
        <v>270.52300000000002</v>
      </c>
      <c r="F6213">
        <v>0.69333333333333302</v>
      </c>
      <c r="G6213">
        <v>-0.25</v>
      </c>
      <c r="H6213">
        <v>84</v>
      </c>
      <c r="I6213">
        <v>3473.7647419354898</v>
      </c>
      <c r="J6213">
        <v>0</v>
      </c>
      <c r="K6213" s="4">
        <v>99.046666666666667</v>
      </c>
      <c r="L6213">
        <v>1033.7239999999999</v>
      </c>
      <c r="M6213">
        <v>-2.0182797908048899E-3</v>
      </c>
      <c r="N6213">
        <v>-1.1815066522581199</v>
      </c>
      <c r="O6213">
        <v>25.296616957124499</v>
      </c>
      <c r="P6213" t="s">
        <v>294</v>
      </c>
      <c r="Q6213" t="s">
        <v>294</v>
      </c>
      <c r="R6213">
        <v>482818</v>
      </c>
      <c r="S6213">
        <v>1033.7239999999999</v>
      </c>
    </row>
    <row r="6214" spans="1:19" x14ac:dyDescent="0.3">
      <c r="A6214" t="s">
        <v>74</v>
      </c>
      <c r="B6214" t="s">
        <v>297</v>
      </c>
      <c r="C6214" t="s">
        <v>358</v>
      </c>
      <c r="D6214" t="s">
        <v>103</v>
      </c>
      <c r="E6214">
        <v>271.346</v>
      </c>
      <c r="F6214">
        <v>0.72666666666666702</v>
      </c>
      <c r="G6214">
        <v>-0.35</v>
      </c>
      <c r="H6214">
        <v>84.2</v>
      </c>
      <c r="I6214">
        <v>3530.37469174538</v>
      </c>
      <c r="J6214">
        <v>0</v>
      </c>
      <c r="K6214" s="4">
        <v>98.963333333333324</v>
      </c>
      <c r="L6214">
        <v>1042.942</v>
      </c>
      <c r="M6214">
        <v>-5.9600585533876502E-4</v>
      </c>
      <c r="N6214">
        <v>1.8692208127490599</v>
      </c>
      <c r="O6214">
        <v>30.257145899035201</v>
      </c>
      <c r="P6214" t="s">
        <v>294</v>
      </c>
      <c r="Q6214" t="s">
        <v>294</v>
      </c>
      <c r="R6214">
        <v>486953</v>
      </c>
      <c r="S6214">
        <v>1042.942</v>
      </c>
    </row>
    <row r="6215" spans="1:19" x14ac:dyDescent="0.3">
      <c r="A6215" t="s">
        <v>75</v>
      </c>
      <c r="B6215" t="s">
        <v>298</v>
      </c>
      <c r="C6215" t="s">
        <v>358</v>
      </c>
      <c r="D6215" t="s">
        <v>103</v>
      </c>
      <c r="E6215">
        <v>273.76100000000002</v>
      </c>
      <c r="F6215">
        <v>0.79666666666666697</v>
      </c>
      <c r="G6215">
        <v>-0.35</v>
      </c>
      <c r="H6215">
        <v>84.4</v>
      </c>
      <c r="I6215">
        <v>3603.5737444302899</v>
      </c>
      <c r="J6215">
        <v>0</v>
      </c>
      <c r="K6215" s="4">
        <v>100.32666666666667</v>
      </c>
      <c r="L6215">
        <v>1059.67</v>
      </c>
      <c r="M6215">
        <v>6.6821604601268304E-4</v>
      </c>
      <c r="N6215">
        <v>38.900207506214002</v>
      </c>
      <c r="O6215">
        <v>35.576186837614202</v>
      </c>
      <c r="P6215" t="s">
        <v>294</v>
      </c>
      <c r="Q6215" t="s">
        <v>294</v>
      </c>
      <c r="R6215">
        <v>491913</v>
      </c>
      <c r="S6215">
        <v>1059.67</v>
      </c>
    </row>
    <row r="6216" spans="1:19" x14ac:dyDescent="0.3">
      <c r="A6216" t="s">
        <v>283</v>
      </c>
      <c r="B6216" t="s">
        <v>295</v>
      </c>
      <c r="C6216" t="s">
        <v>296</v>
      </c>
      <c r="D6216" t="s">
        <v>104</v>
      </c>
      <c r="F6216">
        <v>0</v>
      </c>
      <c r="G6216">
        <v>0</v>
      </c>
      <c r="H6216">
        <v>0</v>
      </c>
      <c r="I6216" t="s">
        <v>294</v>
      </c>
      <c r="J6216">
        <v>0</v>
      </c>
      <c r="K6216" s="4" t="e">
        <v>#N/A</v>
      </c>
      <c r="L6216" t="s">
        <v>294</v>
      </c>
      <c r="M6216">
        <v>1.4044164646301999E-2</v>
      </c>
      <c r="N6216" t="s">
        <v>294</v>
      </c>
      <c r="O6216" t="s">
        <v>294</v>
      </c>
      <c r="P6216" t="s">
        <v>294</v>
      </c>
      <c r="Q6216" t="s">
        <v>294</v>
      </c>
      <c r="R6216" t="s">
        <v>290</v>
      </c>
      <c r="S6216" t="s">
        <v>290</v>
      </c>
    </row>
    <row r="6217" spans="1:19" x14ac:dyDescent="0.3">
      <c r="A6217" t="s">
        <v>284</v>
      </c>
      <c r="B6217" t="s">
        <v>297</v>
      </c>
      <c r="C6217" t="s">
        <v>296</v>
      </c>
      <c r="D6217" t="s">
        <v>104</v>
      </c>
      <c r="F6217">
        <v>0</v>
      </c>
      <c r="G6217">
        <v>0</v>
      </c>
      <c r="H6217">
        <v>0</v>
      </c>
      <c r="I6217" t="s">
        <v>294</v>
      </c>
      <c r="J6217">
        <v>0</v>
      </c>
      <c r="K6217" s="4" t="e">
        <v>#N/A</v>
      </c>
      <c r="L6217" t="s">
        <v>294</v>
      </c>
      <c r="M6217">
        <v>1.9130464919566399E-2</v>
      </c>
      <c r="N6217" t="s">
        <v>294</v>
      </c>
      <c r="O6217" t="s">
        <v>294</v>
      </c>
      <c r="P6217" t="s">
        <v>294</v>
      </c>
      <c r="Q6217" t="s">
        <v>294</v>
      </c>
      <c r="R6217" t="s">
        <v>290</v>
      </c>
      <c r="S6217" t="s">
        <v>290</v>
      </c>
    </row>
    <row r="6218" spans="1:19" x14ac:dyDescent="0.3">
      <c r="A6218" t="s">
        <v>285</v>
      </c>
      <c r="B6218" t="s">
        <v>298</v>
      </c>
      <c r="C6218" t="s">
        <v>296</v>
      </c>
      <c r="D6218" t="s">
        <v>104</v>
      </c>
      <c r="F6218">
        <v>0</v>
      </c>
      <c r="G6218">
        <v>0</v>
      </c>
      <c r="H6218">
        <v>0</v>
      </c>
      <c r="I6218" t="s">
        <v>294</v>
      </c>
      <c r="J6218">
        <v>0</v>
      </c>
      <c r="K6218" s="4" t="e">
        <v>#N/A</v>
      </c>
      <c r="L6218" t="s">
        <v>294</v>
      </c>
      <c r="M6218">
        <v>2.0359430399181599E-2</v>
      </c>
      <c r="N6218" t="s">
        <v>294</v>
      </c>
      <c r="O6218" t="s">
        <v>294</v>
      </c>
      <c r="P6218" t="s">
        <v>294</v>
      </c>
      <c r="Q6218" t="s">
        <v>294</v>
      </c>
      <c r="R6218" t="s">
        <v>290</v>
      </c>
      <c r="S6218" t="s">
        <v>290</v>
      </c>
    </row>
    <row r="6219" spans="1:19" x14ac:dyDescent="0.3">
      <c r="A6219" t="s">
        <v>112</v>
      </c>
      <c r="B6219" t="s">
        <v>299</v>
      </c>
      <c r="C6219" t="s">
        <v>300</v>
      </c>
      <c r="D6219" t="s">
        <v>104</v>
      </c>
      <c r="F6219" t="s">
        <v>294</v>
      </c>
      <c r="G6219" t="s">
        <v>294</v>
      </c>
      <c r="H6219">
        <v>0</v>
      </c>
      <c r="I6219" t="s">
        <v>294</v>
      </c>
      <c r="J6219">
        <v>0</v>
      </c>
      <c r="K6219" s="4">
        <v>33.086666666666666</v>
      </c>
      <c r="L6219" t="s">
        <v>294</v>
      </c>
      <c r="M6219">
        <v>2.1174214451379101E-2</v>
      </c>
      <c r="N6219" t="s">
        <v>294</v>
      </c>
      <c r="O6219" t="s">
        <v>294</v>
      </c>
      <c r="P6219" t="s">
        <v>294</v>
      </c>
      <c r="Q6219" t="s">
        <v>294</v>
      </c>
      <c r="R6219" t="s">
        <v>290</v>
      </c>
      <c r="S6219" t="s">
        <v>290</v>
      </c>
    </row>
    <row r="6220" spans="1:19" x14ac:dyDescent="0.3">
      <c r="A6220" t="s">
        <v>113</v>
      </c>
      <c r="B6220" t="s">
        <v>295</v>
      </c>
      <c r="C6220" t="s">
        <v>300</v>
      </c>
      <c r="D6220" t="s">
        <v>104</v>
      </c>
      <c r="F6220" t="s">
        <v>294</v>
      </c>
      <c r="G6220" t="s">
        <v>294</v>
      </c>
      <c r="H6220">
        <v>0</v>
      </c>
      <c r="I6220" t="s">
        <v>294</v>
      </c>
      <c r="J6220">
        <v>0</v>
      </c>
      <c r="K6220" s="4">
        <v>33.116666666666667</v>
      </c>
      <c r="L6220" t="s">
        <v>294</v>
      </c>
      <c r="M6220">
        <v>1.7792172934569701E-2</v>
      </c>
      <c r="N6220" t="s">
        <v>294</v>
      </c>
      <c r="O6220" t="s">
        <v>294</v>
      </c>
      <c r="P6220" t="s">
        <v>294</v>
      </c>
      <c r="Q6220" t="s">
        <v>294</v>
      </c>
      <c r="R6220" t="s">
        <v>290</v>
      </c>
      <c r="S6220" t="s">
        <v>290</v>
      </c>
    </row>
    <row r="6221" spans="1:19" x14ac:dyDescent="0.3">
      <c r="A6221" t="s">
        <v>114</v>
      </c>
      <c r="B6221" t="s">
        <v>297</v>
      </c>
      <c r="C6221" t="s">
        <v>300</v>
      </c>
      <c r="D6221" t="s">
        <v>104</v>
      </c>
      <c r="F6221" t="s">
        <v>294</v>
      </c>
      <c r="G6221" t="s">
        <v>294</v>
      </c>
      <c r="H6221">
        <v>0</v>
      </c>
      <c r="I6221" t="s">
        <v>294</v>
      </c>
      <c r="J6221">
        <v>0</v>
      </c>
      <c r="K6221" s="4">
        <v>33.123333333333335</v>
      </c>
      <c r="L6221" t="s">
        <v>294</v>
      </c>
      <c r="M6221">
        <v>1.8014284392860298E-2</v>
      </c>
      <c r="N6221" t="s">
        <v>294</v>
      </c>
      <c r="O6221" t="s">
        <v>294</v>
      </c>
      <c r="P6221" t="s">
        <v>294</v>
      </c>
      <c r="Q6221" t="s">
        <v>294</v>
      </c>
      <c r="R6221" t="s">
        <v>290</v>
      </c>
      <c r="S6221" t="s">
        <v>290</v>
      </c>
    </row>
    <row r="6222" spans="1:19" x14ac:dyDescent="0.3">
      <c r="A6222" t="s">
        <v>115</v>
      </c>
      <c r="B6222" t="s">
        <v>298</v>
      </c>
      <c r="C6222" t="s">
        <v>300</v>
      </c>
      <c r="D6222" t="s">
        <v>104</v>
      </c>
      <c r="F6222" t="s">
        <v>294</v>
      </c>
      <c r="G6222" t="s">
        <v>294</v>
      </c>
      <c r="H6222">
        <v>0</v>
      </c>
      <c r="I6222" t="s">
        <v>294</v>
      </c>
      <c r="J6222">
        <v>0</v>
      </c>
      <c r="K6222" s="4">
        <v>33.580000000000005</v>
      </c>
      <c r="L6222" t="s">
        <v>294</v>
      </c>
      <c r="M6222">
        <v>2.0874955966480199E-2</v>
      </c>
      <c r="N6222" t="s">
        <v>294</v>
      </c>
      <c r="O6222" t="s">
        <v>294</v>
      </c>
      <c r="P6222" t="s">
        <v>294</v>
      </c>
      <c r="Q6222" t="s">
        <v>294</v>
      </c>
      <c r="R6222" t="s">
        <v>290</v>
      </c>
      <c r="S6222" t="s">
        <v>290</v>
      </c>
    </row>
    <row r="6223" spans="1:19" x14ac:dyDescent="0.3">
      <c r="A6223" t="s">
        <v>116</v>
      </c>
      <c r="B6223" t="s">
        <v>299</v>
      </c>
      <c r="C6223" t="s">
        <v>301</v>
      </c>
      <c r="D6223" t="s">
        <v>104</v>
      </c>
      <c r="F6223" t="s">
        <v>294</v>
      </c>
      <c r="G6223" t="s">
        <v>294</v>
      </c>
      <c r="H6223">
        <v>0</v>
      </c>
      <c r="I6223" t="s">
        <v>294</v>
      </c>
      <c r="J6223">
        <v>0</v>
      </c>
      <c r="K6223" s="4">
        <v>33.81</v>
      </c>
      <c r="L6223" t="s">
        <v>294</v>
      </c>
      <c r="M6223">
        <v>2.1099830445993201E-2</v>
      </c>
      <c r="N6223" t="s">
        <v>294</v>
      </c>
      <c r="O6223" t="s">
        <v>294</v>
      </c>
      <c r="P6223" t="s">
        <v>294</v>
      </c>
      <c r="Q6223" t="s">
        <v>294</v>
      </c>
      <c r="R6223" t="s">
        <v>290</v>
      </c>
      <c r="S6223" t="s">
        <v>290</v>
      </c>
    </row>
    <row r="6224" spans="1:19" x14ac:dyDescent="0.3">
      <c r="A6224" t="s">
        <v>117</v>
      </c>
      <c r="B6224" t="s">
        <v>295</v>
      </c>
      <c r="C6224" t="s">
        <v>301</v>
      </c>
      <c r="D6224" t="s">
        <v>104</v>
      </c>
      <c r="F6224" t="s">
        <v>294</v>
      </c>
      <c r="G6224" t="s">
        <v>294</v>
      </c>
      <c r="H6224">
        <v>0</v>
      </c>
      <c r="I6224" t="s">
        <v>294</v>
      </c>
      <c r="J6224">
        <v>0</v>
      </c>
      <c r="K6224" s="4">
        <v>33.78</v>
      </c>
      <c r="L6224" t="s">
        <v>294</v>
      </c>
      <c r="M6224">
        <v>2.2956909637266501E-2</v>
      </c>
      <c r="N6224" t="s">
        <v>294</v>
      </c>
      <c r="O6224" t="s">
        <v>294</v>
      </c>
      <c r="P6224" t="s">
        <v>294</v>
      </c>
      <c r="Q6224" t="s">
        <v>294</v>
      </c>
      <c r="R6224" t="s">
        <v>290</v>
      </c>
      <c r="S6224" t="s">
        <v>290</v>
      </c>
    </row>
    <row r="6225" spans="1:19" x14ac:dyDescent="0.3">
      <c r="A6225" t="s">
        <v>118</v>
      </c>
      <c r="B6225" t="s">
        <v>297</v>
      </c>
      <c r="C6225" t="s">
        <v>301</v>
      </c>
      <c r="D6225" t="s">
        <v>104</v>
      </c>
      <c r="F6225" t="s">
        <v>294</v>
      </c>
      <c r="G6225" t="s">
        <v>294</v>
      </c>
      <c r="H6225">
        <v>0</v>
      </c>
      <c r="I6225" t="s">
        <v>294</v>
      </c>
      <c r="J6225">
        <v>0</v>
      </c>
      <c r="K6225" s="4">
        <v>33.78</v>
      </c>
      <c r="L6225" t="s">
        <v>294</v>
      </c>
      <c r="M6225">
        <v>1.8428020286277599E-2</v>
      </c>
      <c r="N6225" t="s">
        <v>294</v>
      </c>
      <c r="O6225" t="s">
        <v>294</v>
      </c>
      <c r="P6225" t="s">
        <v>294</v>
      </c>
      <c r="Q6225" t="s">
        <v>294</v>
      </c>
      <c r="R6225" t="s">
        <v>290</v>
      </c>
      <c r="S6225" t="s">
        <v>290</v>
      </c>
    </row>
    <row r="6226" spans="1:19" x14ac:dyDescent="0.3">
      <c r="A6226" t="s">
        <v>119</v>
      </c>
      <c r="B6226" t="s">
        <v>298</v>
      </c>
      <c r="C6226" t="s">
        <v>301</v>
      </c>
      <c r="D6226" t="s">
        <v>104</v>
      </c>
      <c r="F6226" t="s">
        <v>294</v>
      </c>
      <c r="G6226" t="s">
        <v>294</v>
      </c>
      <c r="H6226">
        <v>0</v>
      </c>
      <c r="I6226" t="s">
        <v>294</v>
      </c>
      <c r="J6226">
        <v>0</v>
      </c>
      <c r="K6226" s="4">
        <v>33.943333333333335</v>
      </c>
      <c r="L6226" t="s">
        <v>294</v>
      </c>
      <c r="M6226">
        <v>1.06532068577083E-2</v>
      </c>
      <c r="N6226" t="s">
        <v>294</v>
      </c>
      <c r="O6226" t="s">
        <v>294</v>
      </c>
      <c r="P6226" t="s">
        <v>294</v>
      </c>
      <c r="Q6226" t="s">
        <v>294</v>
      </c>
      <c r="R6226" t="s">
        <v>290</v>
      </c>
      <c r="S6226" t="s">
        <v>290</v>
      </c>
    </row>
    <row r="6227" spans="1:19" x14ac:dyDescent="0.3">
      <c r="A6227" t="s">
        <v>120</v>
      </c>
      <c r="B6227" t="s">
        <v>299</v>
      </c>
      <c r="C6227" t="s">
        <v>302</v>
      </c>
      <c r="D6227" t="s">
        <v>104</v>
      </c>
      <c r="F6227" t="s">
        <v>294</v>
      </c>
      <c r="G6227" t="s">
        <v>294</v>
      </c>
      <c r="H6227">
        <v>0</v>
      </c>
      <c r="I6227" t="s">
        <v>294</v>
      </c>
      <c r="J6227">
        <v>0</v>
      </c>
      <c r="K6227" s="4">
        <v>34.173333333333339</v>
      </c>
      <c r="L6227" t="s">
        <v>294</v>
      </c>
      <c r="M6227">
        <v>2.7620339369075898E-3</v>
      </c>
      <c r="N6227" t="s">
        <v>294</v>
      </c>
      <c r="O6227" t="s">
        <v>294</v>
      </c>
      <c r="P6227" t="s">
        <v>294</v>
      </c>
      <c r="Q6227" t="s">
        <v>294</v>
      </c>
      <c r="R6227" t="s">
        <v>290</v>
      </c>
      <c r="S6227" t="s">
        <v>290</v>
      </c>
    </row>
    <row r="6228" spans="1:19" x14ac:dyDescent="0.3">
      <c r="A6228" t="s">
        <v>121</v>
      </c>
      <c r="B6228" t="s">
        <v>295</v>
      </c>
      <c r="C6228" t="s">
        <v>302</v>
      </c>
      <c r="D6228" t="s">
        <v>104</v>
      </c>
      <c r="F6228" t="s">
        <v>294</v>
      </c>
      <c r="G6228" t="s">
        <v>294</v>
      </c>
      <c r="H6228">
        <v>0</v>
      </c>
      <c r="I6228" t="s">
        <v>294</v>
      </c>
      <c r="J6228">
        <v>0</v>
      </c>
      <c r="K6228" s="4">
        <v>34.136666666666663</v>
      </c>
      <c r="L6228" t="s">
        <v>294</v>
      </c>
      <c r="M6228">
        <v>-1.0069558103321099E-2</v>
      </c>
      <c r="N6228" t="s">
        <v>294</v>
      </c>
      <c r="O6228" t="s">
        <v>294</v>
      </c>
      <c r="P6228" t="s">
        <v>294</v>
      </c>
      <c r="Q6228" t="s">
        <v>294</v>
      </c>
      <c r="R6228" t="s">
        <v>290</v>
      </c>
      <c r="S6228" t="s">
        <v>290</v>
      </c>
    </row>
    <row r="6229" spans="1:19" x14ac:dyDescent="0.3">
      <c r="A6229" t="s">
        <v>122</v>
      </c>
      <c r="B6229" t="s">
        <v>297</v>
      </c>
      <c r="C6229" t="s">
        <v>302</v>
      </c>
      <c r="D6229" t="s">
        <v>104</v>
      </c>
      <c r="F6229" t="s">
        <v>294</v>
      </c>
      <c r="G6229" t="s">
        <v>294</v>
      </c>
      <c r="H6229">
        <v>0</v>
      </c>
      <c r="I6229" t="s">
        <v>294</v>
      </c>
      <c r="J6229">
        <v>0</v>
      </c>
      <c r="K6229" s="4">
        <v>34.173333333333339</v>
      </c>
      <c r="L6229" t="s">
        <v>294</v>
      </c>
      <c r="M6229">
        <v>-1.1733046051951201E-2</v>
      </c>
      <c r="N6229" t="s">
        <v>294</v>
      </c>
      <c r="O6229" t="s">
        <v>294</v>
      </c>
      <c r="P6229" t="s">
        <v>294</v>
      </c>
      <c r="Q6229" t="s">
        <v>294</v>
      </c>
      <c r="R6229" t="s">
        <v>290</v>
      </c>
      <c r="S6229" t="s">
        <v>290</v>
      </c>
    </row>
    <row r="6230" spans="1:19" x14ac:dyDescent="0.3">
      <c r="A6230" t="s">
        <v>123</v>
      </c>
      <c r="B6230" t="s">
        <v>298</v>
      </c>
      <c r="C6230" t="s">
        <v>302</v>
      </c>
      <c r="D6230" t="s">
        <v>104</v>
      </c>
      <c r="F6230" t="s">
        <v>294</v>
      </c>
      <c r="G6230" t="s">
        <v>294</v>
      </c>
      <c r="H6230">
        <v>0</v>
      </c>
      <c r="I6230" t="s">
        <v>294</v>
      </c>
      <c r="J6230">
        <v>0</v>
      </c>
      <c r="K6230" s="4">
        <v>34.020000000000003</v>
      </c>
      <c r="L6230" t="s">
        <v>294</v>
      </c>
      <c r="M6230">
        <v>-6.9561540300733899E-3</v>
      </c>
      <c r="N6230" t="s">
        <v>294</v>
      </c>
      <c r="O6230" t="s">
        <v>294</v>
      </c>
      <c r="P6230" t="s">
        <v>294</v>
      </c>
      <c r="Q6230" t="s">
        <v>294</v>
      </c>
      <c r="R6230" t="s">
        <v>290</v>
      </c>
      <c r="S6230" t="s">
        <v>290</v>
      </c>
    </row>
    <row r="6231" spans="1:19" x14ac:dyDescent="0.3">
      <c r="A6231" t="s">
        <v>124</v>
      </c>
      <c r="B6231" t="s">
        <v>299</v>
      </c>
      <c r="C6231" t="s">
        <v>303</v>
      </c>
      <c r="D6231" t="s">
        <v>104</v>
      </c>
      <c r="F6231" t="s">
        <v>294</v>
      </c>
      <c r="G6231" t="s">
        <v>294</v>
      </c>
      <c r="H6231">
        <v>0</v>
      </c>
      <c r="I6231" t="s">
        <v>294</v>
      </c>
      <c r="J6231">
        <v>0</v>
      </c>
      <c r="K6231" s="4">
        <v>33.99666666666667</v>
      </c>
      <c r="L6231" t="s">
        <v>294</v>
      </c>
      <c r="M6231">
        <v>3.3338483260809001E-3</v>
      </c>
      <c r="N6231" t="s">
        <v>294</v>
      </c>
      <c r="O6231" t="s">
        <v>294</v>
      </c>
      <c r="P6231" t="s">
        <v>294</v>
      </c>
      <c r="Q6231" t="s">
        <v>294</v>
      </c>
      <c r="R6231" t="s">
        <v>290</v>
      </c>
      <c r="S6231" t="s">
        <v>290</v>
      </c>
    </row>
    <row r="6232" spans="1:19" x14ac:dyDescent="0.3">
      <c r="A6232" t="s">
        <v>125</v>
      </c>
      <c r="B6232" t="s">
        <v>295</v>
      </c>
      <c r="C6232" t="s">
        <v>303</v>
      </c>
      <c r="D6232" t="s">
        <v>104</v>
      </c>
      <c r="F6232" t="s">
        <v>294</v>
      </c>
      <c r="G6232" t="s">
        <v>294</v>
      </c>
      <c r="H6232">
        <v>0</v>
      </c>
      <c r="I6232" t="s">
        <v>294</v>
      </c>
      <c r="J6232">
        <v>0</v>
      </c>
      <c r="K6232" s="4">
        <v>34.04</v>
      </c>
      <c r="L6232" t="s">
        <v>294</v>
      </c>
      <c r="M6232">
        <v>1.5631070411964602E-2</v>
      </c>
      <c r="N6232" t="s">
        <v>294</v>
      </c>
      <c r="O6232" t="s">
        <v>294</v>
      </c>
      <c r="P6232" t="s">
        <v>294</v>
      </c>
      <c r="Q6232" t="s">
        <v>294</v>
      </c>
      <c r="R6232" t="s">
        <v>290</v>
      </c>
      <c r="S6232" t="s">
        <v>290</v>
      </c>
    </row>
    <row r="6233" spans="1:19" x14ac:dyDescent="0.3">
      <c r="A6233" t="s">
        <v>126</v>
      </c>
      <c r="B6233" t="s">
        <v>297</v>
      </c>
      <c r="C6233" t="s">
        <v>303</v>
      </c>
      <c r="D6233" t="s">
        <v>104</v>
      </c>
      <c r="F6233" t="s">
        <v>294</v>
      </c>
      <c r="G6233" t="s">
        <v>294</v>
      </c>
      <c r="H6233">
        <v>0</v>
      </c>
      <c r="I6233" t="s">
        <v>294</v>
      </c>
      <c r="J6233">
        <v>0</v>
      </c>
      <c r="K6233" s="4">
        <v>34.143333333333338</v>
      </c>
      <c r="L6233" t="s">
        <v>294</v>
      </c>
      <c r="M6233">
        <v>1.9938304597025499E-2</v>
      </c>
      <c r="N6233" t="s">
        <v>294</v>
      </c>
      <c r="O6233" t="s">
        <v>294</v>
      </c>
      <c r="P6233" t="s">
        <v>294</v>
      </c>
      <c r="Q6233" t="s">
        <v>294</v>
      </c>
      <c r="R6233" t="s">
        <v>290</v>
      </c>
      <c r="S6233" t="s">
        <v>290</v>
      </c>
    </row>
    <row r="6234" spans="1:19" x14ac:dyDescent="0.3">
      <c r="A6234" t="s">
        <v>127</v>
      </c>
      <c r="B6234" t="s">
        <v>298</v>
      </c>
      <c r="C6234" t="s">
        <v>303</v>
      </c>
      <c r="D6234" t="s">
        <v>104</v>
      </c>
      <c r="F6234" t="s">
        <v>294</v>
      </c>
      <c r="G6234" t="s">
        <v>294</v>
      </c>
      <c r="H6234">
        <v>0</v>
      </c>
      <c r="I6234" t="s">
        <v>294</v>
      </c>
      <c r="J6234">
        <v>0</v>
      </c>
      <c r="K6234" s="4">
        <v>34.176666666666669</v>
      </c>
      <c r="L6234" t="s">
        <v>294</v>
      </c>
      <c r="M6234">
        <v>1.8207002788831601E-2</v>
      </c>
      <c r="N6234" t="s">
        <v>294</v>
      </c>
      <c r="O6234" t="s">
        <v>294</v>
      </c>
      <c r="P6234" t="s">
        <v>294</v>
      </c>
      <c r="Q6234" t="s">
        <v>294</v>
      </c>
      <c r="R6234" t="s">
        <v>290</v>
      </c>
      <c r="S6234" t="s">
        <v>290</v>
      </c>
    </row>
    <row r="6235" spans="1:19" x14ac:dyDescent="0.3">
      <c r="A6235" t="s">
        <v>128</v>
      </c>
      <c r="B6235" t="s">
        <v>299</v>
      </c>
      <c r="C6235" t="s">
        <v>304</v>
      </c>
      <c r="D6235" t="s">
        <v>104</v>
      </c>
      <c r="F6235" t="s">
        <v>294</v>
      </c>
      <c r="G6235" t="s">
        <v>294</v>
      </c>
      <c r="H6235">
        <v>0</v>
      </c>
      <c r="I6235" t="s">
        <v>294</v>
      </c>
      <c r="J6235">
        <v>0</v>
      </c>
      <c r="K6235" s="4">
        <v>33.966666666666669</v>
      </c>
      <c r="L6235" t="s">
        <v>294</v>
      </c>
      <c r="M6235">
        <v>1.45883383599976E-2</v>
      </c>
      <c r="N6235" t="s">
        <v>294</v>
      </c>
      <c r="O6235" t="s">
        <v>294</v>
      </c>
      <c r="P6235" t="s">
        <v>294</v>
      </c>
      <c r="Q6235" t="s">
        <v>294</v>
      </c>
      <c r="R6235" t="s">
        <v>290</v>
      </c>
      <c r="S6235" t="s">
        <v>290</v>
      </c>
    </row>
    <row r="6236" spans="1:19" x14ac:dyDescent="0.3">
      <c r="A6236" t="s">
        <v>129</v>
      </c>
      <c r="B6236" t="s">
        <v>295</v>
      </c>
      <c r="C6236" t="s">
        <v>304</v>
      </c>
      <c r="D6236" t="s">
        <v>104</v>
      </c>
      <c r="F6236" t="s">
        <v>294</v>
      </c>
      <c r="G6236" t="s">
        <v>294</v>
      </c>
      <c r="H6236">
        <v>0</v>
      </c>
      <c r="I6236" t="s">
        <v>294</v>
      </c>
      <c r="J6236">
        <v>0</v>
      </c>
      <c r="K6236" s="4">
        <v>33.51</v>
      </c>
      <c r="L6236" t="s">
        <v>294</v>
      </c>
      <c r="M6236">
        <v>1.37722858072737E-2</v>
      </c>
      <c r="N6236" t="s">
        <v>294</v>
      </c>
      <c r="O6236" t="s">
        <v>294</v>
      </c>
      <c r="P6236" t="s">
        <v>294</v>
      </c>
      <c r="Q6236" t="s">
        <v>294</v>
      </c>
      <c r="R6236" t="s">
        <v>290</v>
      </c>
      <c r="S6236" t="s">
        <v>290</v>
      </c>
    </row>
    <row r="6237" spans="1:19" x14ac:dyDescent="0.3">
      <c r="A6237" t="s">
        <v>130</v>
      </c>
      <c r="B6237" t="s">
        <v>297</v>
      </c>
      <c r="C6237" t="s">
        <v>304</v>
      </c>
      <c r="D6237" t="s">
        <v>104</v>
      </c>
      <c r="F6237" t="s">
        <v>294</v>
      </c>
      <c r="G6237" t="s">
        <v>294</v>
      </c>
      <c r="H6237">
        <v>0</v>
      </c>
      <c r="I6237" t="s">
        <v>294</v>
      </c>
      <c r="J6237">
        <v>0</v>
      </c>
      <c r="K6237" s="4">
        <v>33.606666666666662</v>
      </c>
      <c r="L6237" t="s">
        <v>294</v>
      </c>
      <c r="M6237">
        <v>1.59831398068308E-2</v>
      </c>
      <c r="N6237" t="s">
        <v>294</v>
      </c>
      <c r="O6237" t="s">
        <v>294</v>
      </c>
      <c r="P6237" t="s">
        <v>294</v>
      </c>
      <c r="Q6237" t="s">
        <v>294</v>
      </c>
      <c r="R6237" t="s">
        <v>290</v>
      </c>
      <c r="S6237" t="s">
        <v>290</v>
      </c>
    </row>
    <row r="6238" spans="1:19" x14ac:dyDescent="0.3">
      <c r="A6238" t="s">
        <v>131</v>
      </c>
      <c r="B6238" t="s">
        <v>298</v>
      </c>
      <c r="C6238" t="s">
        <v>304</v>
      </c>
      <c r="D6238" t="s">
        <v>104</v>
      </c>
      <c r="F6238" t="s">
        <v>294</v>
      </c>
      <c r="G6238" t="s">
        <v>294</v>
      </c>
      <c r="H6238">
        <v>0</v>
      </c>
      <c r="I6238" t="s">
        <v>294</v>
      </c>
      <c r="J6238">
        <v>0</v>
      </c>
      <c r="K6238" s="4">
        <v>33.576666666666668</v>
      </c>
      <c r="L6238" t="s">
        <v>294</v>
      </c>
      <c r="M6238">
        <v>2.8642481944421299E-2</v>
      </c>
      <c r="N6238" t="s">
        <v>294</v>
      </c>
      <c r="O6238" t="s">
        <v>294</v>
      </c>
      <c r="P6238" t="s">
        <v>294</v>
      </c>
      <c r="Q6238" t="s">
        <v>294</v>
      </c>
      <c r="R6238" t="s">
        <v>290</v>
      </c>
      <c r="S6238" t="s">
        <v>290</v>
      </c>
    </row>
    <row r="6239" spans="1:19" x14ac:dyDescent="0.3">
      <c r="A6239" t="s">
        <v>132</v>
      </c>
      <c r="B6239" t="s">
        <v>299</v>
      </c>
      <c r="C6239" t="s">
        <v>305</v>
      </c>
      <c r="D6239" t="s">
        <v>104</v>
      </c>
      <c r="F6239" t="s">
        <v>294</v>
      </c>
      <c r="G6239" t="s">
        <v>294</v>
      </c>
      <c r="H6239">
        <v>0</v>
      </c>
      <c r="I6239" t="s">
        <v>294</v>
      </c>
      <c r="J6239">
        <v>0</v>
      </c>
      <c r="K6239" s="4">
        <v>33.506666666666668</v>
      </c>
      <c r="L6239" t="s">
        <v>294</v>
      </c>
      <c r="M6239">
        <v>4.0263870271333102E-2</v>
      </c>
      <c r="N6239" t="s">
        <v>294</v>
      </c>
      <c r="O6239" t="s">
        <v>294</v>
      </c>
      <c r="P6239" t="s">
        <v>294</v>
      </c>
      <c r="Q6239" t="s">
        <v>294</v>
      </c>
      <c r="R6239" t="s">
        <v>290</v>
      </c>
      <c r="S6239" t="s">
        <v>290</v>
      </c>
    </row>
    <row r="6240" spans="1:19" x14ac:dyDescent="0.3">
      <c r="A6240" t="s">
        <v>133</v>
      </c>
      <c r="B6240" t="s">
        <v>295</v>
      </c>
      <c r="C6240" t="s">
        <v>305</v>
      </c>
      <c r="D6240" t="s">
        <v>104</v>
      </c>
      <c r="F6240" t="s">
        <v>294</v>
      </c>
      <c r="G6240" t="s">
        <v>294</v>
      </c>
      <c r="H6240">
        <v>0</v>
      </c>
      <c r="I6240" t="s">
        <v>294</v>
      </c>
      <c r="J6240">
        <v>0</v>
      </c>
      <c r="K6240" s="4">
        <v>33.483333333333334</v>
      </c>
      <c r="L6240" t="s">
        <v>294</v>
      </c>
      <c r="M6240">
        <v>4.70887907284906E-2</v>
      </c>
      <c r="N6240" t="s">
        <v>294</v>
      </c>
      <c r="O6240" t="s">
        <v>294</v>
      </c>
      <c r="P6240" t="s">
        <v>294</v>
      </c>
      <c r="Q6240" t="s">
        <v>294</v>
      </c>
      <c r="R6240" t="s">
        <v>290</v>
      </c>
      <c r="S6240" t="s">
        <v>290</v>
      </c>
    </row>
    <row r="6241" spans="1:19" x14ac:dyDescent="0.3">
      <c r="A6241" t="s">
        <v>134</v>
      </c>
      <c r="B6241" t="s">
        <v>297</v>
      </c>
      <c r="C6241" t="s">
        <v>305</v>
      </c>
      <c r="D6241" t="s">
        <v>104</v>
      </c>
      <c r="F6241" t="s">
        <v>294</v>
      </c>
      <c r="G6241" t="s">
        <v>294</v>
      </c>
      <c r="H6241">
        <v>0</v>
      </c>
      <c r="I6241" t="s">
        <v>294</v>
      </c>
      <c r="J6241">
        <v>0</v>
      </c>
      <c r="K6241" s="4">
        <v>33.553333333333335</v>
      </c>
      <c r="L6241" t="s">
        <v>294</v>
      </c>
      <c r="M6241">
        <v>4.7492592541764599E-2</v>
      </c>
      <c r="N6241" t="s">
        <v>294</v>
      </c>
      <c r="O6241" t="s">
        <v>294</v>
      </c>
      <c r="P6241" t="s">
        <v>294</v>
      </c>
      <c r="Q6241" t="s">
        <v>294</v>
      </c>
      <c r="R6241" t="s">
        <v>290</v>
      </c>
      <c r="S6241" t="s">
        <v>290</v>
      </c>
    </row>
    <row r="6242" spans="1:19" x14ac:dyDescent="0.3">
      <c r="A6242" t="s">
        <v>135</v>
      </c>
      <c r="B6242" t="s">
        <v>298</v>
      </c>
      <c r="C6242" t="s">
        <v>305</v>
      </c>
      <c r="D6242" t="s">
        <v>104</v>
      </c>
      <c r="F6242" t="s">
        <v>294</v>
      </c>
      <c r="G6242" t="s">
        <v>294</v>
      </c>
      <c r="H6242">
        <v>0</v>
      </c>
      <c r="I6242" t="s">
        <v>294</v>
      </c>
      <c r="J6242">
        <v>0</v>
      </c>
      <c r="K6242" s="4">
        <v>33.589999999999996</v>
      </c>
      <c r="L6242" t="s">
        <v>294</v>
      </c>
      <c r="M6242">
        <v>3.4300885769561598E-2</v>
      </c>
      <c r="N6242" t="s">
        <v>294</v>
      </c>
      <c r="O6242" t="s">
        <v>294</v>
      </c>
      <c r="P6242" t="s">
        <v>294</v>
      </c>
      <c r="Q6242" t="s">
        <v>294</v>
      </c>
      <c r="R6242" t="s">
        <v>290</v>
      </c>
      <c r="S6242" t="s">
        <v>290</v>
      </c>
    </row>
    <row r="6243" spans="1:19" x14ac:dyDescent="0.3">
      <c r="A6243" t="s">
        <v>136</v>
      </c>
      <c r="B6243" t="s">
        <v>299</v>
      </c>
      <c r="C6243" t="s">
        <v>306</v>
      </c>
      <c r="D6243" t="s">
        <v>104</v>
      </c>
      <c r="F6243" t="s">
        <v>294</v>
      </c>
      <c r="G6243" t="s">
        <v>294</v>
      </c>
      <c r="H6243">
        <v>0</v>
      </c>
      <c r="I6243" t="s">
        <v>294</v>
      </c>
      <c r="J6243">
        <v>0</v>
      </c>
      <c r="K6243" s="4">
        <v>33.526666666666664</v>
      </c>
      <c r="L6243" t="s">
        <v>294</v>
      </c>
      <c r="M6243">
        <v>3.5690406602049099E-2</v>
      </c>
      <c r="N6243" t="s">
        <v>294</v>
      </c>
      <c r="O6243" t="s">
        <v>294</v>
      </c>
      <c r="P6243" t="s">
        <v>294</v>
      </c>
      <c r="Q6243" t="s">
        <v>294</v>
      </c>
      <c r="R6243" t="s">
        <v>290</v>
      </c>
      <c r="S6243" t="s">
        <v>290</v>
      </c>
    </row>
    <row r="6244" spans="1:19" x14ac:dyDescent="0.3">
      <c r="A6244" t="s">
        <v>137</v>
      </c>
      <c r="B6244" t="s">
        <v>295</v>
      </c>
      <c r="C6244" t="s">
        <v>306</v>
      </c>
      <c r="D6244" t="s">
        <v>104</v>
      </c>
      <c r="F6244" t="s">
        <v>294</v>
      </c>
      <c r="G6244" t="s">
        <v>294</v>
      </c>
      <c r="H6244">
        <v>0</v>
      </c>
      <c r="I6244" t="s">
        <v>294</v>
      </c>
      <c r="J6244">
        <v>0</v>
      </c>
      <c r="K6244" s="4">
        <v>33.520000000000003</v>
      </c>
      <c r="L6244" t="s">
        <v>294</v>
      </c>
      <c r="M6244">
        <v>3.1432940837433802E-2</v>
      </c>
      <c r="N6244" t="s">
        <v>294</v>
      </c>
      <c r="O6244" t="s">
        <v>294</v>
      </c>
      <c r="P6244" t="s">
        <v>294</v>
      </c>
      <c r="Q6244" t="s">
        <v>294</v>
      </c>
      <c r="R6244" t="s">
        <v>290</v>
      </c>
      <c r="S6244" t="s">
        <v>290</v>
      </c>
    </row>
    <row r="6245" spans="1:19" x14ac:dyDescent="0.3">
      <c r="A6245" t="s">
        <v>138</v>
      </c>
      <c r="B6245" t="s">
        <v>297</v>
      </c>
      <c r="C6245" t="s">
        <v>306</v>
      </c>
      <c r="D6245" t="s">
        <v>104</v>
      </c>
      <c r="F6245" t="s">
        <v>294</v>
      </c>
      <c r="G6245" t="s">
        <v>294</v>
      </c>
      <c r="H6245">
        <v>0</v>
      </c>
      <c r="I6245" t="s">
        <v>294</v>
      </c>
      <c r="J6245">
        <v>0</v>
      </c>
      <c r="K6245" s="4">
        <v>33.573333333333331</v>
      </c>
      <c r="L6245" t="s">
        <v>294</v>
      </c>
      <c r="M6245">
        <v>3.0142801397118901E-2</v>
      </c>
      <c r="N6245" t="s">
        <v>294</v>
      </c>
      <c r="O6245" t="s">
        <v>294</v>
      </c>
      <c r="P6245" t="s">
        <v>294</v>
      </c>
      <c r="Q6245" t="s">
        <v>294</v>
      </c>
      <c r="R6245" t="s">
        <v>290</v>
      </c>
      <c r="S6245" t="s">
        <v>290</v>
      </c>
    </row>
    <row r="6246" spans="1:19" x14ac:dyDescent="0.3">
      <c r="A6246" t="s">
        <v>139</v>
      </c>
      <c r="B6246" t="s">
        <v>298</v>
      </c>
      <c r="C6246" t="s">
        <v>306</v>
      </c>
      <c r="D6246" t="s">
        <v>104</v>
      </c>
      <c r="F6246" t="s">
        <v>294</v>
      </c>
      <c r="G6246" t="s">
        <v>294</v>
      </c>
      <c r="H6246">
        <v>0</v>
      </c>
      <c r="I6246" t="s">
        <v>294</v>
      </c>
      <c r="J6246">
        <v>0</v>
      </c>
      <c r="K6246" s="4">
        <v>33.586666666666666</v>
      </c>
      <c r="L6246" t="s">
        <v>294</v>
      </c>
      <c r="M6246">
        <v>3.8052100527795299E-2</v>
      </c>
      <c r="N6246" t="s">
        <v>294</v>
      </c>
      <c r="O6246" t="s">
        <v>294</v>
      </c>
      <c r="P6246" t="s">
        <v>294</v>
      </c>
      <c r="Q6246" t="s">
        <v>294</v>
      </c>
      <c r="R6246" t="s">
        <v>290</v>
      </c>
      <c r="S6246" t="s">
        <v>290</v>
      </c>
    </row>
    <row r="6247" spans="1:19" x14ac:dyDescent="0.3">
      <c r="A6247" t="s">
        <v>140</v>
      </c>
      <c r="B6247" t="s">
        <v>299</v>
      </c>
      <c r="C6247" t="s">
        <v>307</v>
      </c>
      <c r="D6247" t="s">
        <v>104</v>
      </c>
      <c r="F6247">
        <v>3.7766666666666699</v>
      </c>
      <c r="G6247">
        <v>2</v>
      </c>
      <c r="H6247">
        <v>0</v>
      </c>
      <c r="I6247" t="s">
        <v>294</v>
      </c>
      <c r="J6247">
        <v>0</v>
      </c>
      <c r="K6247" s="4">
        <v>33.526666666666671</v>
      </c>
      <c r="L6247" t="s">
        <v>294</v>
      </c>
      <c r="M6247">
        <v>3.2809067408772603E-2</v>
      </c>
      <c r="N6247" t="s">
        <v>294</v>
      </c>
      <c r="O6247" t="s">
        <v>294</v>
      </c>
      <c r="P6247" t="s">
        <v>294</v>
      </c>
      <c r="Q6247" t="s">
        <v>294</v>
      </c>
      <c r="R6247" t="s">
        <v>290</v>
      </c>
      <c r="S6247" t="s">
        <v>290</v>
      </c>
    </row>
    <row r="6248" spans="1:19" x14ac:dyDescent="0.3">
      <c r="A6248" t="s">
        <v>141</v>
      </c>
      <c r="B6248" t="s">
        <v>295</v>
      </c>
      <c r="C6248" t="s">
        <v>307</v>
      </c>
      <c r="D6248" t="s">
        <v>104</v>
      </c>
      <c r="F6248">
        <v>3.9833333333333298</v>
      </c>
      <c r="G6248">
        <v>2</v>
      </c>
      <c r="H6248">
        <v>0</v>
      </c>
      <c r="I6248" t="s">
        <v>294</v>
      </c>
      <c r="J6248">
        <v>0</v>
      </c>
      <c r="K6248" s="4">
        <v>33.580000000000005</v>
      </c>
      <c r="L6248" t="s">
        <v>294</v>
      </c>
      <c r="M6248">
        <v>3.4644380317642803E-2</v>
      </c>
      <c r="N6248" t="s">
        <v>294</v>
      </c>
      <c r="O6248" t="s">
        <v>294</v>
      </c>
      <c r="P6248" t="s">
        <v>294</v>
      </c>
      <c r="Q6248" t="s">
        <v>294</v>
      </c>
      <c r="R6248" t="s">
        <v>290</v>
      </c>
      <c r="S6248" t="s">
        <v>290</v>
      </c>
    </row>
    <row r="6249" spans="1:19" x14ac:dyDescent="0.3">
      <c r="A6249" t="s">
        <v>142</v>
      </c>
      <c r="B6249" t="s">
        <v>297</v>
      </c>
      <c r="C6249" t="s">
        <v>307</v>
      </c>
      <c r="D6249" t="s">
        <v>104</v>
      </c>
      <c r="F6249">
        <v>4.0466666666666704</v>
      </c>
      <c r="G6249">
        <v>2.5</v>
      </c>
      <c r="H6249">
        <v>0</v>
      </c>
      <c r="I6249" t="s">
        <v>294</v>
      </c>
      <c r="J6249">
        <v>0</v>
      </c>
      <c r="K6249" s="4">
        <v>33.566666666666663</v>
      </c>
      <c r="L6249" t="s">
        <v>294</v>
      </c>
      <c r="M6249">
        <v>2.9577009086873201E-2</v>
      </c>
      <c r="N6249" t="s">
        <v>294</v>
      </c>
      <c r="O6249" t="s">
        <v>294</v>
      </c>
      <c r="P6249" t="s">
        <v>294</v>
      </c>
      <c r="Q6249" t="s">
        <v>294</v>
      </c>
      <c r="R6249" t="s">
        <v>290</v>
      </c>
      <c r="S6249" t="s">
        <v>290</v>
      </c>
    </row>
    <row r="6250" spans="1:19" x14ac:dyDescent="0.3">
      <c r="A6250" t="s">
        <v>143</v>
      </c>
      <c r="B6250" t="s">
        <v>298</v>
      </c>
      <c r="C6250" t="s">
        <v>307</v>
      </c>
      <c r="D6250" t="s">
        <v>104</v>
      </c>
      <c r="F6250">
        <v>4.08</v>
      </c>
      <c r="G6250">
        <v>2.5</v>
      </c>
      <c r="H6250">
        <v>0</v>
      </c>
      <c r="I6250" t="s">
        <v>294</v>
      </c>
      <c r="J6250">
        <v>0</v>
      </c>
      <c r="K6250" s="4">
        <v>33.586666666666666</v>
      </c>
      <c r="L6250" t="s">
        <v>294</v>
      </c>
      <c r="M6250">
        <v>2.4485894982892002E-2</v>
      </c>
      <c r="N6250" t="s">
        <v>294</v>
      </c>
      <c r="O6250" t="s">
        <v>294</v>
      </c>
      <c r="P6250" t="s">
        <v>294</v>
      </c>
      <c r="Q6250" t="s">
        <v>294</v>
      </c>
      <c r="R6250" t="s">
        <v>290</v>
      </c>
      <c r="S6250" t="s">
        <v>290</v>
      </c>
    </row>
    <row r="6251" spans="1:19" x14ac:dyDescent="0.3">
      <c r="A6251" t="s">
        <v>144</v>
      </c>
      <c r="B6251" t="s">
        <v>299</v>
      </c>
      <c r="C6251" t="s">
        <v>308</v>
      </c>
      <c r="D6251" t="s">
        <v>104</v>
      </c>
      <c r="F6251">
        <v>3.9633333333333298</v>
      </c>
      <c r="G6251">
        <v>2.5</v>
      </c>
      <c r="H6251">
        <v>0</v>
      </c>
      <c r="I6251" t="s">
        <v>294</v>
      </c>
      <c r="J6251">
        <v>0</v>
      </c>
      <c r="K6251" s="4">
        <v>33.46</v>
      </c>
      <c r="L6251" t="s">
        <v>294</v>
      </c>
      <c r="M6251">
        <v>2.4382818213607601E-2</v>
      </c>
      <c r="N6251" t="s">
        <v>294</v>
      </c>
      <c r="O6251" t="s">
        <v>294</v>
      </c>
      <c r="P6251" t="s">
        <v>294</v>
      </c>
      <c r="Q6251" t="s">
        <v>294</v>
      </c>
      <c r="R6251" t="s">
        <v>290</v>
      </c>
      <c r="S6251" t="s">
        <v>290</v>
      </c>
    </row>
    <row r="6252" spans="1:19" x14ac:dyDescent="0.3">
      <c r="A6252" t="s">
        <v>145</v>
      </c>
      <c r="B6252" t="s">
        <v>295</v>
      </c>
      <c r="C6252" t="s">
        <v>308</v>
      </c>
      <c r="D6252" t="s">
        <v>104</v>
      </c>
      <c r="F6252">
        <v>3.92</v>
      </c>
      <c r="G6252">
        <v>2.5</v>
      </c>
      <c r="H6252">
        <v>0</v>
      </c>
      <c r="I6252" t="s">
        <v>294</v>
      </c>
      <c r="J6252">
        <v>0</v>
      </c>
      <c r="K6252" s="4">
        <v>33.416666666666664</v>
      </c>
      <c r="L6252" t="s">
        <v>294</v>
      </c>
      <c r="M6252">
        <v>2.7421530484552599E-2</v>
      </c>
      <c r="N6252" t="s">
        <v>294</v>
      </c>
      <c r="O6252" t="s">
        <v>294</v>
      </c>
      <c r="P6252" t="s">
        <v>294</v>
      </c>
      <c r="Q6252" t="s">
        <v>294</v>
      </c>
      <c r="R6252" t="s">
        <v>290</v>
      </c>
      <c r="S6252" t="s">
        <v>290</v>
      </c>
    </row>
    <row r="6253" spans="1:19" x14ac:dyDescent="0.3">
      <c r="A6253" t="s">
        <v>146</v>
      </c>
      <c r="B6253" t="s">
        <v>297</v>
      </c>
      <c r="C6253" t="s">
        <v>308</v>
      </c>
      <c r="D6253" t="s">
        <v>104</v>
      </c>
      <c r="F6253">
        <v>3.9266666666666699</v>
      </c>
      <c r="G6253">
        <v>2.5</v>
      </c>
      <c r="H6253">
        <v>0</v>
      </c>
      <c r="I6253" t="s">
        <v>294</v>
      </c>
      <c r="J6253">
        <v>0</v>
      </c>
      <c r="K6253" s="4">
        <v>33.646666666666668</v>
      </c>
      <c r="L6253" t="s">
        <v>294</v>
      </c>
      <c r="M6253">
        <v>3.7380446467386703E-2</v>
      </c>
      <c r="N6253" t="s">
        <v>294</v>
      </c>
      <c r="O6253" t="s">
        <v>294</v>
      </c>
      <c r="P6253" t="s">
        <v>294</v>
      </c>
      <c r="Q6253" t="s">
        <v>294</v>
      </c>
      <c r="R6253" t="s">
        <v>290</v>
      </c>
      <c r="S6253" t="s">
        <v>290</v>
      </c>
    </row>
    <row r="6254" spans="1:19" x14ac:dyDescent="0.3">
      <c r="A6254" t="s">
        <v>147</v>
      </c>
      <c r="B6254" t="s">
        <v>298</v>
      </c>
      <c r="C6254" t="s">
        <v>308</v>
      </c>
      <c r="D6254" t="s">
        <v>104</v>
      </c>
      <c r="F6254">
        <v>3.9733333333333301</v>
      </c>
      <c r="G6254">
        <v>2.5</v>
      </c>
      <c r="H6254">
        <v>0</v>
      </c>
      <c r="I6254" t="s">
        <v>294</v>
      </c>
      <c r="J6254">
        <v>0</v>
      </c>
      <c r="K6254" s="4">
        <v>33.623333333333335</v>
      </c>
      <c r="L6254" t="s">
        <v>294</v>
      </c>
      <c r="M6254">
        <v>4.48077245816524E-2</v>
      </c>
      <c r="N6254" t="s">
        <v>294</v>
      </c>
      <c r="O6254" t="s">
        <v>294</v>
      </c>
      <c r="P6254" t="s">
        <v>294</v>
      </c>
      <c r="Q6254" t="s">
        <v>294</v>
      </c>
      <c r="R6254" t="s">
        <v>290</v>
      </c>
      <c r="S6254" t="s">
        <v>290</v>
      </c>
    </row>
    <row r="6255" spans="1:19" x14ac:dyDescent="0.3">
      <c r="A6255" t="s">
        <v>148</v>
      </c>
      <c r="B6255" t="s">
        <v>299</v>
      </c>
      <c r="C6255" t="s">
        <v>309</v>
      </c>
      <c r="D6255" t="s">
        <v>104</v>
      </c>
      <c r="F6255">
        <v>3.98</v>
      </c>
      <c r="G6255">
        <v>2.5</v>
      </c>
      <c r="H6255">
        <v>0</v>
      </c>
      <c r="I6255" t="s">
        <v>294</v>
      </c>
      <c r="J6255">
        <v>0</v>
      </c>
      <c r="K6255" s="4">
        <v>33.543333333333329</v>
      </c>
      <c r="L6255" t="s">
        <v>294</v>
      </c>
      <c r="M6255">
        <v>5.2292790309229599E-2</v>
      </c>
      <c r="N6255" t="s">
        <v>294</v>
      </c>
      <c r="O6255" t="s">
        <v>294</v>
      </c>
      <c r="P6255" t="s">
        <v>294</v>
      </c>
      <c r="Q6255" t="s">
        <v>294</v>
      </c>
      <c r="R6255" t="s">
        <v>290</v>
      </c>
      <c r="S6255" t="s">
        <v>290</v>
      </c>
    </row>
    <row r="6256" spans="1:19" x14ac:dyDescent="0.3">
      <c r="A6256" t="s">
        <v>149</v>
      </c>
      <c r="B6256" t="s">
        <v>295</v>
      </c>
      <c r="C6256" t="s">
        <v>309</v>
      </c>
      <c r="D6256" t="s">
        <v>104</v>
      </c>
      <c r="F6256">
        <v>4.0233333333333299</v>
      </c>
      <c r="G6256">
        <v>2.5</v>
      </c>
      <c r="H6256">
        <v>0</v>
      </c>
      <c r="I6256" t="s">
        <v>294</v>
      </c>
      <c r="J6256">
        <v>0</v>
      </c>
      <c r="K6256" s="4">
        <v>33.666666666666664</v>
      </c>
      <c r="L6256" t="s">
        <v>294</v>
      </c>
      <c r="M6256">
        <v>5.0139683609426097E-2</v>
      </c>
      <c r="N6256" t="s">
        <v>294</v>
      </c>
      <c r="O6256" t="s">
        <v>294</v>
      </c>
      <c r="P6256" t="s">
        <v>294</v>
      </c>
      <c r="Q6256" t="s">
        <v>294</v>
      </c>
      <c r="R6256" t="s">
        <v>290</v>
      </c>
      <c r="S6256" t="s">
        <v>290</v>
      </c>
    </row>
    <row r="6257" spans="1:19" x14ac:dyDescent="0.3">
      <c r="A6257" t="s">
        <v>150</v>
      </c>
      <c r="B6257" t="s">
        <v>297</v>
      </c>
      <c r="C6257" t="s">
        <v>309</v>
      </c>
      <c r="D6257" t="s">
        <v>104</v>
      </c>
      <c r="F6257">
        <v>4.2233333333333301</v>
      </c>
      <c r="G6257">
        <v>3.5</v>
      </c>
      <c r="H6257">
        <v>0</v>
      </c>
      <c r="I6257" t="s">
        <v>294</v>
      </c>
      <c r="J6257">
        <v>0</v>
      </c>
      <c r="K6257" s="4">
        <v>33.580000000000005</v>
      </c>
      <c r="L6257" t="s">
        <v>294</v>
      </c>
      <c r="M6257">
        <v>4.2291268602102403E-2</v>
      </c>
      <c r="N6257" t="s">
        <v>294</v>
      </c>
      <c r="O6257" t="s">
        <v>294</v>
      </c>
      <c r="P6257" t="s">
        <v>294</v>
      </c>
      <c r="Q6257" t="s">
        <v>294</v>
      </c>
      <c r="R6257" t="s">
        <v>290</v>
      </c>
      <c r="S6257" t="s">
        <v>290</v>
      </c>
    </row>
    <row r="6258" spans="1:19" x14ac:dyDescent="0.3">
      <c r="A6258" t="s">
        <v>151</v>
      </c>
      <c r="B6258" t="s">
        <v>298</v>
      </c>
      <c r="C6258" t="s">
        <v>309</v>
      </c>
      <c r="D6258" t="s">
        <v>104</v>
      </c>
      <c r="F6258">
        <v>4.43</v>
      </c>
      <c r="G6258">
        <v>3.5</v>
      </c>
      <c r="H6258">
        <v>0</v>
      </c>
      <c r="I6258" t="s">
        <v>294</v>
      </c>
      <c r="J6258">
        <v>0</v>
      </c>
      <c r="K6258" s="4">
        <v>33.57</v>
      </c>
      <c r="L6258" t="s">
        <v>294</v>
      </c>
      <c r="M6258">
        <v>4.2148700930305802E-2</v>
      </c>
      <c r="N6258" t="s">
        <v>294</v>
      </c>
      <c r="O6258" t="s">
        <v>294</v>
      </c>
      <c r="P6258" t="s">
        <v>294</v>
      </c>
      <c r="Q6258" t="s">
        <v>294</v>
      </c>
      <c r="R6258" t="s">
        <v>290</v>
      </c>
      <c r="S6258" t="s">
        <v>290</v>
      </c>
    </row>
    <row r="6259" spans="1:19" x14ac:dyDescent="0.3">
      <c r="A6259" t="s">
        <v>152</v>
      </c>
      <c r="B6259" t="s">
        <v>299</v>
      </c>
      <c r="C6259" t="s">
        <v>310</v>
      </c>
      <c r="D6259" t="s">
        <v>104</v>
      </c>
      <c r="F6259">
        <v>4.7333333333333298</v>
      </c>
      <c r="G6259">
        <v>3.5</v>
      </c>
      <c r="H6259">
        <v>0</v>
      </c>
      <c r="I6259" t="s">
        <v>294</v>
      </c>
      <c r="J6259">
        <v>0</v>
      </c>
      <c r="K6259" s="4">
        <v>33.51</v>
      </c>
      <c r="L6259" t="s">
        <v>294</v>
      </c>
      <c r="M6259">
        <v>3.87867896528621E-2</v>
      </c>
      <c r="N6259" t="s">
        <v>294</v>
      </c>
      <c r="O6259" t="s">
        <v>294</v>
      </c>
      <c r="P6259" t="s">
        <v>294</v>
      </c>
      <c r="Q6259" t="s">
        <v>294</v>
      </c>
      <c r="R6259" t="s">
        <v>290</v>
      </c>
      <c r="S6259" t="s">
        <v>290</v>
      </c>
    </row>
    <row r="6260" spans="1:19" x14ac:dyDescent="0.3">
      <c r="A6260" t="s">
        <v>153</v>
      </c>
      <c r="B6260" t="s">
        <v>295</v>
      </c>
      <c r="C6260" t="s">
        <v>310</v>
      </c>
      <c r="D6260" t="s">
        <v>104</v>
      </c>
      <c r="F6260">
        <v>4.7066666666666697</v>
      </c>
      <c r="G6260">
        <v>3.5</v>
      </c>
      <c r="H6260">
        <v>0</v>
      </c>
      <c r="I6260" t="s">
        <v>294</v>
      </c>
      <c r="J6260">
        <v>0</v>
      </c>
      <c r="K6260" s="4">
        <v>33.583333333333336</v>
      </c>
      <c r="L6260" t="s">
        <v>294</v>
      </c>
      <c r="M6260">
        <v>3.7352172234986901E-2</v>
      </c>
      <c r="N6260" t="s">
        <v>294</v>
      </c>
      <c r="O6260" t="s">
        <v>294</v>
      </c>
      <c r="P6260" t="s">
        <v>294</v>
      </c>
      <c r="Q6260" t="s">
        <v>294</v>
      </c>
      <c r="R6260" t="s">
        <v>290</v>
      </c>
      <c r="S6260" t="s">
        <v>290</v>
      </c>
    </row>
    <row r="6261" spans="1:19" x14ac:dyDescent="0.3">
      <c r="A6261" t="s">
        <v>154</v>
      </c>
      <c r="B6261" t="s">
        <v>297</v>
      </c>
      <c r="C6261" t="s">
        <v>310</v>
      </c>
      <c r="D6261" t="s">
        <v>104</v>
      </c>
      <c r="F6261">
        <v>4.4666666666666703</v>
      </c>
      <c r="G6261">
        <v>3</v>
      </c>
      <c r="H6261">
        <v>0</v>
      </c>
      <c r="I6261" t="s">
        <v>294</v>
      </c>
      <c r="J6261">
        <v>0</v>
      </c>
      <c r="K6261" s="4">
        <v>33.513333333333335</v>
      </c>
      <c r="L6261" t="s">
        <v>294</v>
      </c>
      <c r="M6261">
        <v>4.46260762227308E-2</v>
      </c>
      <c r="N6261" t="s">
        <v>294</v>
      </c>
      <c r="O6261" t="s">
        <v>294</v>
      </c>
      <c r="P6261" t="s">
        <v>294</v>
      </c>
      <c r="Q6261" t="s">
        <v>294</v>
      </c>
      <c r="R6261" t="s">
        <v>290</v>
      </c>
      <c r="S6261" t="s">
        <v>290</v>
      </c>
    </row>
    <row r="6262" spans="1:19" x14ac:dyDescent="0.3">
      <c r="A6262" t="s">
        <v>155</v>
      </c>
      <c r="B6262" t="s">
        <v>298</v>
      </c>
      <c r="C6262" t="s">
        <v>310</v>
      </c>
      <c r="D6262" t="s">
        <v>104</v>
      </c>
      <c r="F6262">
        <v>4.5066666666666704</v>
      </c>
      <c r="G6262">
        <v>3</v>
      </c>
      <c r="H6262">
        <v>0</v>
      </c>
      <c r="I6262" t="s">
        <v>294</v>
      </c>
      <c r="J6262">
        <v>0</v>
      </c>
      <c r="K6262" s="4">
        <v>33.823333333333331</v>
      </c>
      <c r="L6262" t="s">
        <v>294</v>
      </c>
      <c r="M6262">
        <v>3.6357442416986699E-2</v>
      </c>
      <c r="N6262" t="s">
        <v>294</v>
      </c>
      <c r="O6262" t="s">
        <v>294</v>
      </c>
      <c r="P6262" t="s">
        <v>294</v>
      </c>
      <c r="Q6262" t="s">
        <v>294</v>
      </c>
      <c r="R6262" t="s">
        <v>290</v>
      </c>
      <c r="S6262" t="s">
        <v>290</v>
      </c>
    </row>
    <row r="6263" spans="1:19" x14ac:dyDescent="0.3">
      <c r="A6263" t="s">
        <v>156</v>
      </c>
      <c r="B6263" t="s">
        <v>299</v>
      </c>
      <c r="C6263" t="s">
        <v>311</v>
      </c>
      <c r="D6263" t="s">
        <v>104</v>
      </c>
      <c r="F6263">
        <v>4.4433333333333298</v>
      </c>
      <c r="G6263">
        <v>3</v>
      </c>
      <c r="H6263">
        <v>0</v>
      </c>
      <c r="I6263" t="s">
        <v>294</v>
      </c>
      <c r="J6263">
        <v>0</v>
      </c>
      <c r="K6263" s="4">
        <v>34.07</v>
      </c>
      <c r="L6263" t="s">
        <v>294</v>
      </c>
      <c r="M6263">
        <v>3.46069950298293E-2</v>
      </c>
      <c r="N6263" t="s">
        <v>294</v>
      </c>
      <c r="O6263" t="s">
        <v>294</v>
      </c>
      <c r="P6263" t="s">
        <v>294</v>
      </c>
      <c r="Q6263" t="s">
        <v>294</v>
      </c>
      <c r="R6263" t="s">
        <v>290</v>
      </c>
      <c r="S6263" t="s">
        <v>290</v>
      </c>
    </row>
    <row r="6264" spans="1:19" x14ac:dyDescent="0.3">
      <c r="A6264" t="s">
        <v>157</v>
      </c>
      <c r="B6264" t="s">
        <v>295</v>
      </c>
      <c r="C6264" t="s">
        <v>311</v>
      </c>
      <c r="D6264" t="s">
        <v>104</v>
      </c>
      <c r="F6264">
        <v>4.3533333333333299</v>
      </c>
      <c r="G6264">
        <v>3</v>
      </c>
      <c r="H6264">
        <v>0</v>
      </c>
      <c r="I6264" t="s">
        <v>294</v>
      </c>
      <c r="J6264">
        <v>0</v>
      </c>
      <c r="K6264" s="4">
        <v>34.24</v>
      </c>
      <c r="L6264" t="s">
        <v>294</v>
      </c>
      <c r="M6264">
        <v>2.4344861148489001E-2</v>
      </c>
      <c r="N6264" t="s">
        <v>294</v>
      </c>
      <c r="O6264" t="s">
        <v>294</v>
      </c>
      <c r="P6264" t="s">
        <v>294</v>
      </c>
      <c r="Q6264" t="s">
        <v>294</v>
      </c>
      <c r="R6264" t="s">
        <v>290</v>
      </c>
      <c r="S6264" t="s">
        <v>290</v>
      </c>
    </row>
    <row r="6265" spans="1:19" x14ac:dyDescent="0.3">
      <c r="A6265" t="s">
        <v>158</v>
      </c>
      <c r="B6265" t="s">
        <v>297</v>
      </c>
      <c r="C6265" t="s">
        <v>311</v>
      </c>
      <c r="D6265" t="s">
        <v>104</v>
      </c>
      <c r="F6265">
        <v>4.3499999999999996</v>
      </c>
      <c r="G6265">
        <v>3</v>
      </c>
      <c r="H6265">
        <v>0</v>
      </c>
      <c r="I6265" t="s">
        <v>294</v>
      </c>
      <c r="J6265">
        <v>0</v>
      </c>
      <c r="K6265" s="4">
        <v>34.449999999999996</v>
      </c>
      <c r="L6265" t="s">
        <v>294</v>
      </c>
      <c r="M6265">
        <v>1.4264126562991E-2</v>
      </c>
      <c r="N6265" t="s">
        <v>294</v>
      </c>
      <c r="O6265" t="s">
        <v>294</v>
      </c>
      <c r="P6265" t="s">
        <v>294</v>
      </c>
      <c r="Q6265" t="s">
        <v>294</v>
      </c>
      <c r="R6265" t="s">
        <v>290</v>
      </c>
      <c r="S6265" t="s">
        <v>290</v>
      </c>
    </row>
    <row r="6266" spans="1:19" x14ac:dyDescent="0.3">
      <c r="A6266" t="s">
        <v>159</v>
      </c>
      <c r="B6266" t="s">
        <v>298</v>
      </c>
      <c r="C6266" t="s">
        <v>311</v>
      </c>
      <c r="D6266" t="s">
        <v>104</v>
      </c>
      <c r="F6266">
        <v>4.3466666666666702</v>
      </c>
      <c r="G6266">
        <v>3</v>
      </c>
      <c r="H6266">
        <v>0</v>
      </c>
      <c r="I6266" t="s">
        <v>294</v>
      </c>
      <c r="J6266">
        <v>0</v>
      </c>
      <c r="K6266" s="4">
        <v>34.43333333333333</v>
      </c>
      <c r="L6266" t="s">
        <v>294</v>
      </c>
      <c r="M6266">
        <v>2.1683977404435398E-2</v>
      </c>
      <c r="N6266" t="s">
        <v>294</v>
      </c>
      <c r="O6266" t="s">
        <v>294</v>
      </c>
      <c r="P6266" t="s">
        <v>294</v>
      </c>
      <c r="Q6266" t="s">
        <v>294</v>
      </c>
      <c r="R6266" t="s">
        <v>290</v>
      </c>
      <c r="S6266" t="s">
        <v>290</v>
      </c>
    </row>
    <row r="6267" spans="1:19" x14ac:dyDescent="0.3">
      <c r="A6267" t="s">
        <v>160</v>
      </c>
      <c r="B6267" t="s">
        <v>299</v>
      </c>
      <c r="C6267" t="s">
        <v>312</v>
      </c>
      <c r="D6267" t="s">
        <v>104</v>
      </c>
      <c r="F6267">
        <v>4.46</v>
      </c>
      <c r="G6267">
        <v>3</v>
      </c>
      <c r="H6267">
        <v>0</v>
      </c>
      <c r="I6267" t="s">
        <v>294</v>
      </c>
      <c r="J6267">
        <v>0</v>
      </c>
      <c r="K6267" s="4">
        <v>34.396666666666668</v>
      </c>
      <c r="L6267" t="s">
        <v>294</v>
      </c>
      <c r="M6267">
        <v>2.3070248945050002E-2</v>
      </c>
      <c r="N6267" t="s">
        <v>294</v>
      </c>
      <c r="O6267" t="s">
        <v>294</v>
      </c>
      <c r="P6267" t="s">
        <v>294</v>
      </c>
      <c r="Q6267" t="s">
        <v>294</v>
      </c>
      <c r="R6267" t="s">
        <v>290</v>
      </c>
      <c r="S6267" t="s">
        <v>290</v>
      </c>
    </row>
    <row r="6268" spans="1:19" x14ac:dyDescent="0.3">
      <c r="A6268" t="s">
        <v>161</v>
      </c>
      <c r="B6268" t="s">
        <v>295</v>
      </c>
      <c r="C6268" t="s">
        <v>312</v>
      </c>
      <c r="D6268" t="s">
        <v>104</v>
      </c>
      <c r="F6268">
        <v>4.6466666666666701</v>
      </c>
      <c r="G6268">
        <v>3</v>
      </c>
      <c r="H6268">
        <v>0</v>
      </c>
      <c r="I6268" t="s">
        <v>294</v>
      </c>
      <c r="J6268">
        <v>0</v>
      </c>
      <c r="K6268" s="4">
        <v>34.333333333333336</v>
      </c>
      <c r="L6268" t="s">
        <v>294</v>
      </c>
      <c r="M6268">
        <v>2.5863698543193599E-2</v>
      </c>
      <c r="N6268" t="s">
        <v>294</v>
      </c>
      <c r="O6268" t="s">
        <v>294</v>
      </c>
      <c r="P6268" t="s">
        <v>294</v>
      </c>
      <c r="Q6268" t="s">
        <v>294</v>
      </c>
      <c r="R6268" t="s">
        <v>290</v>
      </c>
      <c r="S6268" t="s">
        <v>290</v>
      </c>
    </row>
    <row r="6269" spans="1:19" x14ac:dyDescent="0.3">
      <c r="A6269" t="s">
        <v>162</v>
      </c>
      <c r="B6269" t="s">
        <v>297</v>
      </c>
      <c r="C6269" t="s">
        <v>312</v>
      </c>
      <c r="D6269" t="s">
        <v>104</v>
      </c>
      <c r="F6269">
        <v>5.1233333333333304</v>
      </c>
      <c r="G6269">
        <v>3.75</v>
      </c>
      <c r="H6269">
        <v>0</v>
      </c>
      <c r="I6269" t="s">
        <v>294</v>
      </c>
      <c r="J6269">
        <v>0</v>
      </c>
      <c r="K6269" s="4">
        <v>34.699999999999996</v>
      </c>
      <c r="L6269" t="s">
        <v>294</v>
      </c>
      <c r="M6269">
        <v>2.6710549478883201E-2</v>
      </c>
      <c r="N6269" t="s">
        <v>294</v>
      </c>
      <c r="O6269" t="s">
        <v>294</v>
      </c>
      <c r="P6269" t="s">
        <v>294</v>
      </c>
      <c r="Q6269" t="s">
        <v>294</v>
      </c>
      <c r="R6269" t="s">
        <v>290</v>
      </c>
      <c r="S6269" t="s">
        <v>290</v>
      </c>
    </row>
    <row r="6270" spans="1:19" x14ac:dyDescent="0.3">
      <c r="A6270" t="s">
        <v>163</v>
      </c>
      <c r="B6270" t="s">
        <v>298</v>
      </c>
      <c r="C6270" t="s">
        <v>312</v>
      </c>
      <c r="D6270" t="s">
        <v>104</v>
      </c>
      <c r="F6270">
        <v>5.3033333333333301</v>
      </c>
      <c r="G6270">
        <v>3.75</v>
      </c>
      <c r="H6270">
        <v>0</v>
      </c>
      <c r="I6270" t="s">
        <v>294</v>
      </c>
      <c r="J6270">
        <v>0</v>
      </c>
      <c r="K6270" s="4">
        <v>34.026666666666671</v>
      </c>
      <c r="L6270" t="s">
        <v>294</v>
      </c>
      <c r="M6270">
        <v>2.2755226285569401E-2</v>
      </c>
      <c r="N6270" t="s">
        <v>294</v>
      </c>
      <c r="O6270" t="s">
        <v>294</v>
      </c>
      <c r="P6270" t="s">
        <v>294</v>
      </c>
      <c r="Q6270" t="s">
        <v>294</v>
      </c>
      <c r="R6270" t="s">
        <v>290</v>
      </c>
      <c r="S6270" t="s">
        <v>290</v>
      </c>
    </row>
    <row r="6271" spans="1:19" x14ac:dyDescent="0.3">
      <c r="A6271" t="s">
        <v>164</v>
      </c>
      <c r="B6271" t="s">
        <v>299</v>
      </c>
      <c r="C6271" t="s">
        <v>313</v>
      </c>
      <c r="D6271" t="s">
        <v>104</v>
      </c>
      <c r="F6271">
        <v>5.6166666666666698</v>
      </c>
      <c r="G6271">
        <v>3.75</v>
      </c>
      <c r="H6271">
        <v>0</v>
      </c>
      <c r="I6271" t="s">
        <v>294</v>
      </c>
      <c r="J6271">
        <v>0</v>
      </c>
      <c r="K6271" s="4">
        <v>34.006666666666668</v>
      </c>
      <c r="L6271" t="s">
        <v>294</v>
      </c>
      <c r="M6271">
        <v>2.2866161319214401E-2</v>
      </c>
      <c r="N6271" t="s">
        <v>294</v>
      </c>
      <c r="O6271" t="s">
        <v>294</v>
      </c>
      <c r="P6271" t="s">
        <v>294</v>
      </c>
      <c r="Q6271" t="s">
        <v>294</v>
      </c>
      <c r="R6271">
        <v>36.636976836644926</v>
      </c>
      <c r="S6271" t="s">
        <v>290</v>
      </c>
    </row>
    <row r="6272" spans="1:19" x14ac:dyDescent="0.3">
      <c r="A6272" t="s">
        <v>165</v>
      </c>
      <c r="B6272" t="s">
        <v>295</v>
      </c>
      <c r="C6272" t="s">
        <v>313</v>
      </c>
      <c r="D6272" t="s">
        <v>104</v>
      </c>
      <c r="F6272">
        <v>6.03</v>
      </c>
      <c r="G6272">
        <v>3.75</v>
      </c>
      <c r="H6272">
        <v>0</v>
      </c>
      <c r="I6272" t="s">
        <v>294</v>
      </c>
      <c r="J6272">
        <v>0</v>
      </c>
      <c r="K6272" s="4">
        <v>33.85</v>
      </c>
      <c r="L6272" t="s">
        <v>294</v>
      </c>
      <c r="M6272">
        <v>2.9097795038111E-2</v>
      </c>
      <c r="N6272" t="s">
        <v>294</v>
      </c>
      <c r="O6272" t="s">
        <v>294</v>
      </c>
      <c r="P6272" t="s">
        <v>294</v>
      </c>
      <c r="Q6272" t="s">
        <v>294</v>
      </c>
      <c r="R6272">
        <v>38.134981320969018</v>
      </c>
      <c r="S6272" t="s">
        <v>290</v>
      </c>
    </row>
    <row r="6273" spans="1:19" x14ac:dyDescent="0.3">
      <c r="A6273" t="s">
        <v>166</v>
      </c>
      <c r="B6273" t="s">
        <v>297</v>
      </c>
      <c r="C6273" t="s">
        <v>313</v>
      </c>
      <c r="D6273" t="s">
        <v>104</v>
      </c>
      <c r="F6273">
        <v>5.91</v>
      </c>
      <c r="G6273">
        <v>3.75</v>
      </c>
      <c r="H6273">
        <v>0</v>
      </c>
      <c r="I6273" t="s">
        <v>294</v>
      </c>
      <c r="J6273">
        <v>0</v>
      </c>
      <c r="K6273" s="4">
        <v>33.876666666666665</v>
      </c>
      <c r="L6273" t="s">
        <v>294</v>
      </c>
      <c r="M6273">
        <v>3.8769897329570001E-2</v>
      </c>
      <c r="N6273" t="s">
        <v>294</v>
      </c>
      <c r="O6273" t="s">
        <v>294</v>
      </c>
      <c r="P6273" t="s">
        <v>294</v>
      </c>
      <c r="Q6273" t="s">
        <v>294</v>
      </c>
      <c r="R6273">
        <v>39.081490556567722</v>
      </c>
      <c r="S6273" t="s">
        <v>290</v>
      </c>
    </row>
    <row r="6274" spans="1:19" x14ac:dyDescent="0.3">
      <c r="A6274" t="s">
        <v>167</v>
      </c>
      <c r="B6274" t="s">
        <v>298</v>
      </c>
      <c r="C6274" t="s">
        <v>313</v>
      </c>
      <c r="D6274" t="s">
        <v>104</v>
      </c>
      <c r="F6274">
        <v>5.71</v>
      </c>
      <c r="G6274">
        <v>3.75</v>
      </c>
      <c r="H6274">
        <v>0</v>
      </c>
      <c r="I6274" t="s">
        <v>294</v>
      </c>
      <c r="J6274">
        <v>0</v>
      </c>
      <c r="K6274" s="4">
        <v>33.72</v>
      </c>
      <c r="L6274" t="s">
        <v>294</v>
      </c>
      <c r="M6274">
        <v>5.0937114865276599E-2</v>
      </c>
      <c r="N6274" t="s">
        <v>294</v>
      </c>
      <c r="O6274" t="s">
        <v>294</v>
      </c>
      <c r="P6274" t="s">
        <v>294</v>
      </c>
      <c r="Q6274" t="s">
        <v>294</v>
      </c>
      <c r="R6274">
        <v>39.753701755141691</v>
      </c>
      <c r="S6274" t="s">
        <v>290</v>
      </c>
    </row>
    <row r="6275" spans="1:19" x14ac:dyDescent="0.3">
      <c r="A6275" t="s">
        <v>168</v>
      </c>
      <c r="B6275" t="s">
        <v>299</v>
      </c>
      <c r="C6275" t="s">
        <v>314</v>
      </c>
      <c r="D6275" t="s">
        <v>104</v>
      </c>
      <c r="F6275">
        <v>5.51</v>
      </c>
      <c r="G6275">
        <v>3.75</v>
      </c>
      <c r="H6275">
        <v>0</v>
      </c>
      <c r="I6275" t="s">
        <v>294</v>
      </c>
      <c r="J6275">
        <v>0</v>
      </c>
      <c r="K6275" s="4">
        <v>33.823333333333331</v>
      </c>
      <c r="L6275" t="s">
        <v>294</v>
      </c>
      <c r="M6275">
        <v>6.0505662041903899E-2</v>
      </c>
      <c r="N6275" t="s">
        <v>294</v>
      </c>
      <c r="O6275" t="s">
        <v>294</v>
      </c>
      <c r="P6275" t="s">
        <v>294</v>
      </c>
      <c r="Q6275" t="s">
        <v>294</v>
      </c>
      <c r="R6275">
        <v>39.507779598640326</v>
      </c>
      <c r="S6275" t="s">
        <v>290</v>
      </c>
    </row>
    <row r="6276" spans="1:19" x14ac:dyDescent="0.3">
      <c r="A6276" t="s">
        <v>169</v>
      </c>
      <c r="B6276" t="s">
        <v>295</v>
      </c>
      <c r="C6276" t="s">
        <v>314</v>
      </c>
      <c r="D6276" t="s">
        <v>104</v>
      </c>
      <c r="F6276">
        <v>5.3233333333333297</v>
      </c>
      <c r="G6276">
        <v>3.75</v>
      </c>
      <c r="H6276">
        <v>0</v>
      </c>
      <c r="I6276" t="s">
        <v>294</v>
      </c>
      <c r="J6276">
        <v>0</v>
      </c>
      <c r="K6276" s="4">
        <v>34.72</v>
      </c>
      <c r="L6276" t="s">
        <v>294</v>
      </c>
      <c r="M6276">
        <v>6.5885635375452403E-2</v>
      </c>
      <c r="N6276" t="s">
        <v>294</v>
      </c>
      <c r="O6276" t="s">
        <v>294</v>
      </c>
      <c r="P6276" t="s">
        <v>294</v>
      </c>
      <c r="Q6276" t="s">
        <v>294</v>
      </c>
      <c r="R6276">
        <v>40.279990351155526</v>
      </c>
      <c r="S6276" t="s">
        <v>290</v>
      </c>
    </row>
    <row r="6277" spans="1:19" x14ac:dyDescent="0.3">
      <c r="A6277" t="s">
        <v>170</v>
      </c>
      <c r="B6277" t="s">
        <v>297</v>
      </c>
      <c r="C6277" t="s">
        <v>314</v>
      </c>
      <c r="D6277" t="s">
        <v>104</v>
      </c>
      <c r="F6277">
        <v>5.2866666666666697</v>
      </c>
      <c r="G6277">
        <v>3.75</v>
      </c>
      <c r="H6277">
        <v>0</v>
      </c>
      <c r="I6277" t="s">
        <v>294</v>
      </c>
      <c r="J6277">
        <v>0</v>
      </c>
      <c r="K6277" s="4">
        <v>35.136666666666663</v>
      </c>
      <c r="L6277" t="s">
        <v>294</v>
      </c>
      <c r="M6277">
        <v>6.4492749048055104E-2</v>
      </c>
      <c r="N6277" t="s">
        <v>294</v>
      </c>
      <c r="O6277" t="s">
        <v>294</v>
      </c>
      <c r="P6277" t="s">
        <v>294</v>
      </c>
      <c r="Q6277" t="s">
        <v>294</v>
      </c>
      <c r="R6277">
        <v>40.796043530729946</v>
      </c>
      <c r="S6277" t="s">
        <v>290</v>
      </c>
    </row>
    <row r="6278" spans="1:19" x14ac:dyDescent="0.3">
      <c r="A6278" t="s">
        <v>171</v>
      </c>
      <c r="B6278" t="s">
        <v>298</v>
      </c>
      <c r="C6278" t="s">
        <v>314</v>
      </c>
      <c r="D6278" t="s">
        <v>104</v>
      </c>
      <c r="F6278">
        <v>4.9400000000000004</v>
      </c>
      <c r="G6278">
        <v>3.75</v>
      </c>
      <c r="H6278">
        <v>0</v>
      </c>
      <c r="I6278" t="s">
        <v>294</v>
      </c>
      <c r="J6278">
        <v>0</v>
      </c>
      <c r="K6278" s="4">
        <v>35.196666666666665</v>
      </c>
      <c r="L6278" t="s">
        <v>294</v>
      </c>
      <c r="M6278">
        <v>6.3756110581217995E-2</v>
      </c>
      <c r="N6278" t="s">
        <v>294</v>
      </c>
      <c r="O6278" t="s">
        <v>294</v>
      </c>
      <c r="P6278" t="s">
        <v>294</v>
      </c>
      <c r="Q6278" t="s">
        <v>294</v>
      </c>
      <c r="R6278">
        <v>40.99625833741748</v>
      </c>
      <c r="S6278" t="s">
        <v>290</v>
      </c>
    </row>
    <row r="6279" spans="1:19" x14ac:dyDescent="0.3">
      <c r="A6279" t="s">
        <v>172</v>
      </c>
      <c r="B6279" t="s">
        <v>299</v>
      </c>
      <c r="C6279" t="s">
        <v>315</v>
      </c>
      <c r="D6279" t="s">
        <v>104</v>
      </c>
      <c r="F6279">
        <v>4.71</v>
      </c>
      <c r="G6279">
        <v>3.75</v>
      </c>
      <c r="H6279">
        <v>0</v>
      </c>
      <c r="I6279" t="s">
        <v>294</v>
      </c>
      <c r="J6279">
        <v>0</v>
      </c>
      <c r="K6279" s="4">
        <v>34.296666666666674</v>
      </c>
      <c r="L6279" t="s">
        <v>294</v>
      </c>
      <c r="M6279">
        <v>6.3689740882978602E-2</v>
      </c>
      <c r="N6279" t="s">
        <v>294</v>
      </c>
      <c r="O6279" t="s">
        <v>294</v>
      </c>
      <c r="P6279" t="s">
        <v>294</v>
      </c>
      <c r="Q6279" t="s">
        <v>294</v>
      </c>
      <c r="R6279">
        <v>42.80744530382276</v>
      </c>
      <c r="S6279" t="s">
        <v>290</v>
      </c>
    </row>
    <row r="6280" spans="1:19" x14ac:dyDescent="0.3">
      <c r="A6280" t="s">
        <v>173</v>
      </c>
      <c r="B6280" t="s">
        <v>295</v>
      </c>
      <c r="C6280" t="s">
        <v>315</v>
      </c>
      <c r="D6280" t="s">
        <v>104</v>
      </c>
      <c r="F6280">
        <v>4.9766666666666701</v>
      </c>
      <c r="G6280">
        <v>3.75</v>
      </c>
      <c r="H6280">
        <v>0</v>
      </c>
      <c r="I6280" t="s">
        <v>294</v>
      </c>
      <c r="J6280">
        <v>0</v>
      </c>
      <c r="K6280" s="4">
        <v>34.296666666666674</v>
      </c>
      <c r="L6280" t="s">
        <v>294</v>
      </c>
      <c r="M6280">
        <v>6.2623851548047907E-2</v>
      </c>
      <c r="N6280" t="s">
        <v>294</v>
      </c>
      <c r="O6280" t="s">
        <v>294</v>
      </c>
      <c r="P6280" t="s">
        <v>294</v>
      </c>
      <c r="Q6280" t="s">
        <v>294</v>
      </c>
      <c r="R6280">
        <v>42.579705156078958</v>
      </c>
      <c r="S6280" t="s">
        <v>290</v>
      </c>
    </row>
    <row r="6281" spans="1:19" x14ac:dyDescent="0.3">
      <c r="A6281" t="s">
        <v>174</v>
      </c>
      <c r="B6281" t="s">
        <v>297</v>
      </c>
      <c r="C6281" t="s">
        <v>315</v>
      </c>
      <c r="D6281" t="s">
        <v>104</v>
      </c>
      <c r="F6281">
        <v>4.9566666666666697</v>
      </c>
      <c r="G6281">
        <v>3.75</v>
      </c>
      <c r="H6281">
        <v>0</v>
      </c>
      <c r="I6281" t="s">
        <v>294</v>
      </c>
      <c r="J6281">
        <v>0</v>
      </c>
      <c r="K6281" s="4">
        <v>35.123333333333328</v>
      </c>
      <c r="L6281" t="s">
        <v>294</v>
      </c>
      <c r="M6281">
        <v>6.3964134894954602E-2</v>
      </c>
      <c r="N6281" t="s">
        <v>294</v>
      </c>
      <c r="O6281" t="s">
        <v>294</v>
      </c>
      <c r="P6281" t="s">
        <v>294</v>
      </c>
      <c r="Q6281" t="s">
        <v>294</v>
      </c>
      <c r="R6281">
        <v>43.405701747465649</v>
      </c>
      <c r="S6281" t="s">
        <v>290</v>
      </c>
    </row>
    <row r="6282" spans="1:19" x14ac:dyDescent="0.3">
      <c r="A6282" t="s">
        <v>175</v>
      </c>
      <c r="B6282" t="s">
        <v>298</v>
      </c>
      <c r="C6282" t="s">
        <v>315</v>
      </c>
      <c r="D6282" t="s">
        <v>104</v>
      </c>
      <c r="F6282">
        <v>5.2133333333333303</v>
      </c>
      <c r="G6282">
        <v>3.75</v>
      </c>
      <c r="H6282">
        <v>0</v>
      </c>
      <c r="I6282" t="s">
        <v>294</v>
      </c>
      <c r="J6282">
        <v>0</v>
      </c>
      <c r="K6282" s="4">
        <v>35.333333333333336</v>
      </c>
      <c r="L6282" t="s">
        <v>294</v>
      </c>
      <c r="M6282">
        <v>6.7555154229105005E-2</v>
      </c>
      <c r="N6282" t="s">
        <v>294</v>
      </c>
      <c r="O6282" t="s">
        <v>294</v>
      </c>
      <c r="P6282" t="s">
        <v>294</v>
      </c>
      <c r="Q6282" t="s">
        <v>294</v>
      </c>
      <c r="R6282">
        <v>43.128507048911395</v>
      </c>
      <c r="S6282" t="s">
        <v>290</v>
      </c>
    </row>
    <row r="6283" spans="1:19" x14ac:dyDescent="0.3">
      <c r="A6283" t="s">
        <v>176</v>
      </c>
      <c r="B6283" t="s">
        <v>299</v>
      </c>
      <c r="C6283" t="s">
        <v>316</v>
      </c>
      <c r="D6283" t="s">
        <v>104</v>
      </c>
      <c r="F6283">
        <v>5.3266666666666698</v>
      </c>
      <c r="G6283">
        <v>4.5</v>
      </c>
      <c r="H6283">
        <v>0</v>
      </c>
      <c r="I6283" t="s">
        <v>294</v>
      </c>
      <c r="J6283">
        <v>0</v>
      </c>
      <c r="K6283" s="4">
        <v>37.279999999999994</v>
      </c>
      <c r="L6283" t="s">
        <v>294</v>
      </c>
      <c r="M6283">
        <v>7.43314827274556E-2</v>
      </c>
      <c r="N6283" t="s">
        <v>294</v>
      </c>
      <c r="O6283" t="s">
        <v>294</v>
      </c>
      <c r="P6283" t="s">
        <v>294</v>
      </c>
      <c r="Q6283" t="s">
        <v>294</v>
      </c>
      <c r="R6283">
        <v>44.03594610536279</v>
      </c>
      <c r="S6283" t="s">
        <v>290</v>
      </c>
    </row>
    <row r="6284" spans="1:19" x14ac:dyDescent="0.3">
      <c r="A6284" t="s">
        <v>177</v>
      </c>
      <c r="B6284" t="s">
        <v>295</v>
      </c>
      <c r="C6284" t="s">
        <v>316</v>
      </c>
      <c r="D6284" t="s">
        <v>104</v>
      </c>
      <c r="F6284">
        <v>5.3833333333333302</v>
      </c>
      <c r="G6284">
        <v>4.5</v>
      </c>
      <c r="H6284">
        <v>0</v>
      </c>
      <c r="I6284" t="s">
        <v>294</v>
      </c>
      <c r="J6284">
        <v>0</v>
      </c>
      <c r="K6284" s="4">
        <v>38.413333333333327</v>
      </c>
      <c r="L6284" t="s">
        <v>294</v>
      </c>
      <c r="M6284">
        <v>7.8763070356072398E-2</v>
      </c>
      <c r="N6284" t="s">
        <v>294</v>
      </c>
      <c r="O6284" t="s">
        <v>294</v>
      </c>
      <c r="P6284" t="s">
        <v>294</v>
      </c>
      <c r="Q6284" t="s">
        <v>294</v>
      </c>
      <c r="R6284">
        <v>44.178499787033346</v>
      </c>
      <c r="S6284" t="s">
        <v>290</v>
      </c>
    </row>
    <row r="6285" spans="1:19" x14ac:dyDescent="0.3">
      <c r="A6285" t="s">
        <v>178</v>
      </c>
      <c r="B6285" t="s">
        <v>297</v>
      </c>
      <c r="C6285" t="s">
        <v>316</v>
      </c>
      <c r="D6285" t="s">
        <v>104</v>
      </c>
      <c r="F6285">
        <v>5.6</v>
      </c>
      <c r="G6285">
        <v>4.5</v>
      </c>
      <c r="H6285">
        <v>0</v>
      </c>
      <c r="I6285" t="s">
        <v>294</v>
      </c>
      <c r="J6285">
        <v>0</v>
      </c>
      <c r="K6285" s="4">
        <v>38.799999999999997</v>
      </c>
      <c r="L6285" t="s">
        <v>294</v>
      </c>
      <c r="M6285">
        <v>7.9456983284694499E-2</v>
      </c>
      <c r="N6285" t="s">
        <v>294</v>
      </c>
      <c r="O6285" t="s">
        <v>294</v>
      </c>
      <c r="P6285" t="s">
        <v>294</v>
      </c>
      <c r="Q6285" t="s">
        <v>294</v>
      </c>
      <c r="R6285">
        <v>43.900938843038951</v>
      </c>
      <c r="S6285" t="s">
        <v>290</v>
      </c>
    </row>
    <row r="6286" spans="1:19" x14ac:dyDescent="0.3">
      <c r="A6286" t="s">
        <v>179</v>
      </c>
      <c r="B6286" t="s">
        <v>298</v>
      </c>
      <c r="C6286" t="s">
        <v>316</v>
      </c>
      <c r="D6286" t="s">
        <v>104</v>
      </c>
      <c r="F6286">
        <v>6.07</v>
      </c>
      <c r="G6286">
        <v>4.5</v>
      </c>
      <c r="H6286">
        <v>0</v>
      </c>
      <c r="I6286" t="s">
        <v>294</v>
      </c>
      <c r="J6286">
        <v>0</v>
      </c>
      <c r="K6286" s="4">
        <v>37.96</v>
      </c>
      <c r="L6286" t="s">
        <v>294</v>
      </c>
      <c r="M6286">
        <v>0.102196308204777</v>
      </c>
      <c r="N6286" t="s">
        <v>294</v>
      </c>
      <c r="O6286" t="s">
        <v>294</v>
      </c>
      <c r="P6286" t="s">
        <v>294</v>
      </c>
      <c r="Q6286" t="s">
        <v>294</v>
      </c>
      <c r="R6286">
        <v>44.856424368092384</v>
      </c>
      <c r="S6286" t="s">
        <v>290</v>
      </c>
    </row>
    <row r="6287" spans="1:19" x14ac:dyDescent="0.3">
      <c r="A6287" t="s">
        <v>180</v>
      </c>
      <c r="B6287" t="s">
        <v>299</v>
      </c>
      <c r="C6287" t="s">
        <v>317</v>
      </c>
      <c r="D6287" t="s">
        <v>104</v>
      </c>
      <c r="F6287">
        <v>6.74</v>
      </c>
      <c r="G6287">
        <v>5.5</v>
      </c>
      <c r="H6287">
        <v>0</v>
      </c>
      <c r="I6287" t="s">
        <v>294</v>
      </c>
      <c r="J6287">
        <v>0</v>
      </c>
      <c r="K6287" s="4">
        <v>39.50333333333333</v>
      </c>
      <c r="L6287" t="s">
        <v>294</v>
      </c>
      <c r="M6287">
        <v>9.8933483654482804E-2</v>
      </c>
      <c r="N6287" t="s">
        <v>294</v>
      </c>
      <c r="O6287" t="s">
        <v>294</v>
      </c>
      <c r="P6287" t="s">
        <v>294</v>
      </c>
      <c r="Q6287" t="s">
        <v>294</v>
      </c>
      <c r="R6287">
        <v>43.697673063593399</v>
      </c>
      <c r="S6287" t="s">
        <v>290</v>
      </c>
    </row>
    <row r="6288" spans="1:19" x14ac:dyDescent="0.3">
      <c r="A6288" t="s">
        <v>181</v>
      </c>
      <c r="B6288" t="s">
        <v>295</v>
      </c>
      <c r="C6288" t="s">
        <v>317</v>
      </c>
      <c r="D6288" t="s">
        <v>104</v>
      </c>
      <c r="F6288">
        <v>7.2833333333333297</v>
      </c>
      <c r="G6288">
        <v>5.5</v>
      </c>
      <c r="H6288">
        <v>0</v>
      </c>
      <c r="I6288" t="s">
        <v>294</v>
      </c>
      <c r="J6288">
        <v>0</v>
      </c>
      <c r="K6288" s="4">
        <v>40.49666666666667</v>
      </c>
      <c r="L6288" t="s">
        <v>294</v>
      </c>
      <c r="M6288">
        <v>8.9820442345401999E-2</v>
      </c>
      <c r="N6288" t="s">
        <v>294</v>
      </c>
      <c r="O6288" t="s">
        <v>294</v>
      </c>
      <c r="P6288" t="s">
        <v>294</v>
      </c>
      <c r="Q6288" t="s">
        <v>294</v>
      </c>
      <c r="R6288">
        <v>45.25415569531868</v>
      </c>
      <c r="S6288" t="s">
        <v>290</v>
      </c>
    </row>
    <row r="6289" spans="1:19" x14ac:dyDescent="0.3">
      <c r="A6289" t="s">
        <v>182</v>
      </c>
      <c r="B6289" t="s">
        <v>297</v>
      </c>
      <c r="C6289" t="s">
        <v>317</v>
      </c>
      <c r="D6289" t="s">
        <v>104</v>
      </c>
      <c r="F6289">
        <v>7.3333333333333304</v>
      </c>
      <c r="G6289">
        <v>5.5</v>
      </c>
      <c r="H6289">
        <v>0</v>
      </c>
      <c r="I6289" t="s">
        <v>294</v>
      </c>
      <c r="J6289">
        <v>0</v>
      </c>
      <c r="K6289" s="4">
        <v>41.26</v>
      </c>
      <c r="L6289" t="s">
        <v>294</v>
      </c>
      <c r="M6289">
        <v>0.10038248975860101</v>
      </c>
      <c r="N6289" t="s">
        <v>294</v>
      </c>
      <c r="O6289" t="s">
        <v>294</v>
      </c>
      <c r="P6289" t="s">
        <v>294</v>
      </c>
      <c r="Q6289" t="s">
        <v>294</v>
      </c>
      <c r="R6289">
        <v>44.498700695014932</v>
      </c>
      <c r="S6289" t="s">
        <v>290</v>
      </c>
    </row>
    <row r="6290" spans="1:19" x14ac:dyDescent="0.3">
      <c r="A6290" t="s">
        <v>183</v>
      </c>
      <c r="B6290" t="s">
        <v>298</v>
      </c>
      <c r="C6290" t="s">
        <v>317</v>
      </c>
      <c r="D6290" t="s">
        <v>104</v>
      </c>
      <c r="F6290">
        <v>7.2266666666666701</v>
      </c>
      <c r="G6290">
        <v>5.5</v>
      </c>
      <c r="H6290">
        <v>0</v>
      </c>
      <c r="I6290" t="s">
        <v>294</v>
      </c>
      <c r="J6290">
        <v>0</v>
      </c>
      <c r="K6290" s="4">
        <v>44.043333333333329</v>
      </c>
      <c r="L6290" t="s">
        <v>294</v>
      </c>
      <c r="M6290">
        <v>8.4145383869036E-2</v>
      </c>
      <c r="N6290" t="s">
        <v>294</v>
      </c>
      <c r="O6290" t="s">
        <v>294</v>
      </c>
      <c r="P6290" t="s">
        <v>294</v>
      </c>
      <c r="Q6290" t="s">
        <v>294</v>
      </c>
      <c r="R6290">
        <v>43.164248494486721</v>
      </c>
      <c r="S6290" t="s">
        <v>290</v>
      </c>
    </row>
    <row r="6291" spans="1:19" x14ac:dyDescent="0.3">
      <c r="A6291" t="s">
        <v>184</v>
      </c>
      <c r="B6291" t="s">
        <v>299</v>
      </c>
      <c r="C6291" t="s">
        <v>318</v>
      </c>
      <c r="D6291" t="s">
        <v>104</v>
      </c>
      <c r="F6291">
        <v>6.7733333333333299</v>
      </c>
      <c r="G6291">
        <v>5</v>
      </c>
      <c r="H6291">
        <v>0</v>
      </c>
      <c r="I6291" t="s">
        <v>294</v>
      </c>
      <c r="J6291">
        <v>0</v>
      </c>
      <c r="K6291" s="4">
        <v>46.03</v>
      </c>
      <c r="L6291" t="s">
        <v>294</v>
      </c>
      <c r="M6291">
        <v>7.70583569679201E-2</v>
      </c>
      <c r="N6291" t="s">
        <v>294</v>
      </c>
      <c r="O6291" t="s">
        <v>294</v>
      </c>
      <c r="P6291" t="s">
        <v>294</v>
      </c>
      <c r="Q6291" t="s">
        <v>294</v>
      </c>
      <c r="R6291">
        <v>42.927115857040448</v>
      </c>
      <c r="S6291" t="s">
        <v>290</v>
      </c>
    </row>
    <row r="6292" spans="1:19" x14ac:dyDescent="0.3">
      <c r="A6292" t="s">
        <v>185</v>
      </c>
      <c r="B6292" t="s">
        <v>295</v>
      </c>
      <c r="C6292" t="s">
        <v>318</v>
      </c>
      <c r="D6292" t="s">
        <v>104</v>
      </c>
      <c r="F6292">
        <v>6.7066666666666697</v>
      </c>
      <c r="G6292">
        <v>4.5</v>
      </c>
      <c r="H6292">
        <v>0</v>
      </c>
      <c r="I6292" t="s">
        <v>294</v>
      </c>
      <c r="J6292">
        <v>0</v>
      </c>
      <c r="K6292" s="4">
        <v>45.443333333333335</v>
      </c>
      <c r="L6292" t="s">
        <v>294</v>
      </c>
      <c r="M6292">
        <v>8.1182698721562904E-2</v>
      </c>
      <c r="N6292" t="s">
        <v>294</v>
      </c>
      <c r="O6292" t="s">
        <v>294</v>
      </c>
      <c r="P6292" t="s">
        <v>294</v>
      </c>
      <c r="Q6292" t="s">
        <v>294</v>
      </c>
      <c r="R6292">
        <v>42.436729950443763</v>
      </c>
      <c r="S6292" t="s">
        <v>290</v>
      </c>
    </row>
    <row r="6293" spans="1:19" x14ac:dyDescent="0.3">
      <c r="A6293" t="s">
        <v>186</v>
      </c>
      <c r="B6293" t="s">
        <v>297</v>
      </c>
      <c r="C6293" t="s">
        <v>318</v>
      </c>
      <c r="D6293" t="s">
        <v>104</v>
      </c>
      <c r="F6293">
        <v>6.27</v>
      </c>
      <c r="G6293">
        <v>3.5</v>
      </c>
      <c r="H6293">
        <v>0</v>
      </c>
      <c r="I6293" t="s">
        <v>294</v>
      </c>
      <c r="J6293">
        <v>0</v>
      </c>
      <c r="K6293" s="4">
        <v>45.773333333333333</v>
      </c>
      <c r="L6293" t="s">
        <v>294</v>
      </c>
      <c r="M6293">
        <v>6.2944044189288104E-2</v>
      </c>
      <c r="N6293" t="s">
        <v>294</v>
      </c>
      <c r="O6293" t="s">
        <v>294</v>
      </c>
      <c r="P6293" t="s">
        <v>294</v>
      </c>
      <c r="Q6293" t="s">
        <v>294</v>
      </c>
      <c r="R6293">
        <v>43.478996939032569</v>
      </c>
      <c r="S6293" t="s">
        <v>290</v>
      </c>
    </row>
    <row r="6294" spans="1:19" x14ac:dyDescent="0.3">
      <c r="A6294" t="s">
        <v>187</v>
      </c>
      <c r="B6294" t="s">
        <v>298</v>
      </c>
      <c r="C6294" t="s">
        <v>318</v>
      </c>
      <c r="D6294" t="s">
        <v>104</v>
      </c>
      <c r="F6294">
        <v>5.99</v>
      </c>
      <c r="G6294">
        <v>3</v>
      </c>
      <c r="H6294">
        <v>0</v>
      </c>
      <c r="I6294" t="s">
        <v>294</v>
      </c>
      <c r="J6294">
        <v>0</v>
      </c>
      <c r="K6294" s="4">
        <v>46.919999999999995</v>
      </c>
      <c r="L6294" t="s">
        <v>294</v>
      </c>
      <c r="M6294">
        <v>3.91610677003719E-2</v>
      </c>
      <c r="N6294" t="s">
        <v>294</v>
      </c>
      <c r="O6294" t="s">
        <v>294</v>
      </c>
      <c r="P6294" t="s">
        <v>294</v>
      </c>
      <c r="Q6294" t="s">
        <v>294</v>
      </c>
      <c r="R6294">
        <v>42.492842841369885</v>
      </c>
      <c r="S6294" t="s">
        <v>290</v>
      </c>
    </row>
    <row r="6295" spans="1:19" x14ac:dyDescent="0.3">
      <c r="A6295" t="s">
        <v>188</v>
      </c>
      <c r="B6295" t="s">
        <v>299</v>
      </c>
      <c r="C6295" t="s">
        <v>319</v>
      </c>
      <c r="D6295" t="s">
        <v>104</v>
      </c>
      <c r="F6295">
        <v>5.2766666666666699</v>
      </c>
      <c r="G6295">
        <v>2.5</v>
      </c>
      <c r="H6295">
        <v>0</v>
      </c>
      <c r="I6295" t="s">
        <v>294</v>
      </c>
      <c r="J6295">
        <v>0</v>
      </c>
      <c r="K6295" s="4">
        <v>48.943333333333328</v>
      </c>
      <c r="L6295" t="s">
        <v>294</v>
      </c>
      <c r="M6295">
        <v>2.9397493403550301E-2</v>
      </c>
      <c r="N6295" t="s">
        <v>294</v>
      </c>
      <c r="O6295" t="s">
        <v>294</v>
      </c>
      <c r="P6295" t="s">
        <v>294</v>
      </c>
      <c r="Q6295" t="s">
        <v>294</v>
      </c>
      <c r="R6295">
        <v>42.769277088723967</v>
      </c>
      <c r="S6295" t="s">
        <v>290</v>
      </c>
    </row>
    <row r="6296" spans="1:19" x14ac:dyDescent="0.3">
      <c r="A6296" t="s">
        <v>189</v>
      </c>
      <c r="B6296" t="s">
        <v>295</v>
      </c>
      <c r="C6296" t="s">
        <v>319</v>
      </c>
      <c r="D6296" t="s">
        <v>104</v>
      </c>
      <c r="F6296">
        <v>5.1733333333333302</v>
      </c>
      <c r="G6296">
        <v>2</v>
      </c>
      <c r="H6296">
        <v>0</v>
      </c>
      <c r="I6296" t="s">
        <v>294</v>
      </c>
      <c r="J6296">
        <v>0</v>
      </c>
      <c r="K6296" s="4">
        <v>52.050000000000004</v>
      </c>
      <c r="L6296" t="s">
        <v>294</v>
      </c>
      <c r="M6296">
        <v>1.52328836996016E-2</v>
      </c>
      <c r="N6296" t="s">
        <v>294</v>
      </c>
      <c r="O6296" t="s">
        <v>294</v>
      </c>
      <c r="P6296" t="s">
        <v>294</v>
      </c>
      <c r="Q6296" t="s">
        <v>294</v>
      </c>
      <c r="R6296">
        <v>43.396404583715018</v>
      </c>
      <c r="S6296" t="s">
        <v>290</v>
      </c>
    </row>
    <row r="6297" spans="1:19" x14ac:dyDescent="0.3">
      <c r="A6297" t="s">
        <v>190</v>
      </c>
      <c r="B6297" t="s">
        <v>297</v>
      </c>
      <c r="C6297" t="s">
        <v>319</v>
      </c>
      <c r="D6297" t="s">
        <v>104</v>
      </c>
      <c r="F6297">
        <v>4.9866666666666699</v>
      </c>
      <c r="G6297">
        <v>2</v>
      </c>
      <c r="H6297">
        <v>0</v>
      </c>
      <c r="I6297" t="s">
        <v>294</v>
      </c>
      <c r="J6297">
        <v>0</v>
      </c>
      <c r="K6297" s="4">
        <v>52.313333333333333</v>
      </c>
      <c r="L6297" t="s">
        <v>294</v>
      </c>
      <c r="M6297">
        <v>1.2937158471097001E-2</v>
      </c>
      <c r="N6297" t="s">
        <v>294</v>
      </c>
      <c r="O6297" t="s">
        <v>294</v>
      </c>
      <c r="P6297" t="s">
        <v>294</v>
      </c>
      <c r="Q6297" t="s">
        <v>294</v>
      </c>
      <c r="R6297">
        <v>44.023291197979198</v>
      </c>
      <c r="S6297" t="s">
        <v>290</v>
      </c>
    </row>
    <row r="6298" spans="1:19" x14ac:dyDescent="0.3">
      <c r="A6298" t="s">
        <v>191</v>
      </c>
      <c r="B6298" t="s">
        <v>298</v>
      </c>
      <c r="C6298" t="s">
        <v>319</v>
      </c>
      <c r="D6298" t="s">
        <v>104</v>
      </c>
      <c r="F6298">
        <v>4.5</v>
      </c>
      <c r="G6298">
        <v>2</v>
      </c>
      <c r="H6298">
        <v>0</v>
      </c>
      <c r="I6298" t="s">
        <v>294</v>
      </c>
      <c r="J6298">
        <v>0</v>
      </c>
      <c r="K6298" s="4">
        <v>52.376666666666665</v>
      </c>
      <c r="L6298" t="s">
        <v>294</v>
      </c>
      <c r="M6298">
        <v>1.06591047785249E-2</v>
      </c>
      <c r="N6298" t="s">
        <v>294</v>
      </c>
      <c r="O6298" t="s">
        <v>294</v>
      </c>
      <c r="P6298" t="s">
        <v>294</v>
      </c>
      <c r="Q6298" t="s">
        <v>294</v>
      </c>
      <c r="R6298">
        <v>43.853120270237149</v>
      </c>
      <c r="S6298" t="s">
        <v>290</v>
      </c>
    </row>
    <row r="6299" spans="1:19" x14ac:dyDescent="0.3">
      <c r="A6299" t="s">
        <v>192</v>
      </c>
      <c r="B6299" t="s">
        <v>299</v>
      </c>
      <c r="C6299" t="s">
        <v>320</v>
      </c>
      <c r="D6299" t="s">
        <v>104</v>
      </c>
      <c r="F6299">
        <v>3.99</v>
      </c>
      <c r="G6299">
        <v>2</v>
      </c>
      <c r="H6299">
        <v>0</v>
      </c>
      <c r="I6299" t="s">
        <v>294</v>
      </c>
      <c r="J6299">
        <v>0</v>
      </c>
      <c r="K6299" s="4">
        <v>50.526666666666664</v>
      </c>
      <c r="L6299" t="s">
        <v>294</v>
      </c>
      <c r="M6299">
        <v>9.8160851212688999E-3</v>
      </c>
      <c r="N6299" t="s">
        <v>294</v>
      </c>
      <c r="O6299" t="s">
        <v>294</v>
      </c>
      <c r="P6299" t="s">
        <v>294</v>
      </c>
      <c r="Q6299" t="s">
        <v>294</v>
      </c>
      <c r="R6299">
        <v>43.755107228525134</v>
      </c>
      <c r="S6299" t="s">
        <v>290</v>
      </c>
    </row>
    <row r="6300" spans="1:19" x14ac:dyDescent="0.3">
      <c r="A6300" t="s">
        <v>193</v>
      </c>
      <c r="B6300" t="s">
        <v>295</v>
      </c>
      <c r="C6300" t="s">
        <v>320</v>
      </c>
      <c r="D6300" t="s">
        <v>104</v>
      </c>
      <c r="F6300">
        <v>4.2866666666666697</v>
      </c>
      <c r="G6300">
        <v>2</v>
      </c>
      <c r="H6300">
        <v>0</v>
      </c>
      <c r="I6300" t="s">
        <v>294</v>
      </c>
      <c r="J6300">
        <v>0</v>
      </c>
      <c r="K6300" s="4">
        <v>50.216666666666669</v>
      </c>
      <c r="L6300" t="s">
        <v>294</v>
      </c>
      <c r="M6300">
        <v>1.3813287996037499E-2</v>
      </c>
      <c r="N6300" t="s">
        <v>294</v>
      </c>
      <c r="O6300" t="s">
        <v>294</v>
      </c>
      <c r="P6300" t="s">
        <v>294</v>
      </c>
      <c r="Q6300" t="s">
        <v>294</v>
      </c>
      <c r="R6300">
        <v>44.459878429760536</v>
      </c>
      <c r="S6300" t="s">
        <v>290</v>
      </c>
    </row>
    <row r="6301" spans="1:19" x14ac:dyDescent="0.3">
      <c r="A6301" t="s">
        <v>194</v>
      </c>
      <c r="B6301" t="s">
        <v>297</v>
      </c>
      <c r="C6301" t="s">
        <v>320</v>
      </c>
      <c r="D6301" t="s">
        <v>104</v>
      </c>
      <c r="F6301">
        <v>4.08</v>
      </c>
      <c r="G6301">
        <v>1.5</v>
      </c>
      <c r="H6301">
        <v>0</v>
      </c>
      <c r="I6301" t="s">
        <v>294</v>
      </c>
      <c r="J6301">
        <v>0</v>
      </c>
      <c r="K6301" s="4">
        <v>51.936666666666667</v>
      </c>
      <c r="L6301" t="s">
        <v>294</v>
      </c>
      <c r="M6301">
        <v>1.47606335981991E-2</v>
      </c>
      <c r="N6301" t="s">
        <v>294</v>
      </c>
      <c r="O6301" t="s">
        <v>294</v>
      </c>
      <c r="P6301" t="s">
        <v>294</v>
      </c>
      <c r="Q6301" t="s">
        <v>294</v>
      </c>
      <c r="R6301">
        <v>45.096385840345761</v>
      </c>
      <c r="S6301" t="s">
        <v>290</v>
      </c>
    </row>
    <row r="6302" spans="1:19" x14ac:dyDescent="0.3">
      <c r="A6302" t="s">
        <v>195</v>
      </c>
      <c r="B6302" t="s">
        <v>298</v>
      </c>
      <c r="C6302" t="s">
        <v>320</v>
      </c>
      <c r="D6302" t="s">
        <v>104</v>
      </c>
      <c r="F6302">
        <v>3.8233333333333301</v>
      </c>
      <c r="G6302">
        <v>1.5</v>
      </c>
      <c r="H6302">
        <v>0</v>
      </c>
      <c r="I6302" t="s">
        <v>294</v>
      </c>
      <c r="J6302">
        <v>0</v>
      </c>
      <c r="K6302" s="4">
        <v>55.589999999999996</v>
      </c>
      <c r="L6302" t="s">
        <v>294</v>
      </c>
      <c r="M6302">
        <v>1.31466298169264E-2</v>
      </c>
      <c r="N6302" t="s">
        <v>294</v>
      </c>
      <c r="O6302" t="s">
        <v>294</v>
      </c>
      <c r="P6302" t="s">
        <v>294</v>
      </c>
      <c r="Q6302" t="s">
        <v>294</v>
      </c>
      <c r="R6302">
        <v>45.689466303161701</v>
      </c>
      <c r="S6302" t="s">
        <v>290</v>
      </c>
    </row>
    <row r="6303" spans="1:19" x14ac:dyDescent="0.3">
      <c r="A6303" t="s">
        <v>196</v>
      </c>
      <c r="B6303" t="s">
        <v>299</v>
      </c>
      <c r="C6303" t="s">
        <v>321</v>
      </c>
      <c r="D6303" t="s">
        <v>104</v>
      </c>
      <c r="F6303">
        <v>3.53</v>
      </c>
      <c r="G6303">
        <v>1</v>
      </c>
      <c r="H6303">
        <v>0</v>
      </c>
      <c r="I6303" t="s">
        <v>294</v>
      </c>
      <c r="J6303">
        <v>0</v>
      </c>
      <c r="K6303" s="4">
        <v>60.096666666666671</v>
      </c>
      <c r="L6303" t="s">
        <v>294</v>
      </c>
      <c r="M6303">
        <v>1.1338805794817801E-2</v>
      </c>
      <c r="N6303" t="s">
        <v>294</v>
      </c>
      <c r="O6303" t="s">
        <v>294</v>
      </c>
      <c r="P6303" t="s">
        <v>294</v>
      </c>
      <c r="Q6303" t="s">
        <v>294</v>
      </c>
      <c r="R6303">
        <v>45.080015911834401</v>
      </c>
      <c r="S6303" t="s">
        <v>290</v>
      </c>
    </row>
    <row r="6304" spans="1:19" x14ac:dyDescent="0.3">
      <c r="A6304" t="s">
        <v>197</v>
      </c>
      <c r="B6304" t="s">
        <v>295</v>
      </c>
      <c r="C6304" t="s">
        <v>321</v>
      </c>
      <c r="D6304" t="s">
        <v>104</v>
      </c>
      <c r="F6304">
        <v>3.4233333333333298</v>
      </c>
      <c r="G6304">
        <v>1</v>
      </c>
      <c r="H6304">
        <v>0</v>
      </c>
      <c r="I6304" t="s">
        <v>294</v>
      </c>
      <c r="J6304">
        <v>0</v>
      </c>
      <c r="K6304" s="4">
        <v>60.346666666666664</v>
      </c>
      <c r="L6304" t="s">
        <v>294</v>
      </c>
      <c r="M6304">
        <v>1.36653061213887E-2</v>
      </c>
      <c r="N6304" t="s">
        <v>294</v>
      </c>
      <c r="O6304" t="s">
        <v>294</v>
      </c>
      <c r="P6304" t="s">
        <v>294</v>
      </c>
      <c r="Q6304" t="s">
        <v>294</v>
      </c>
      <c r="R6304">
        <v>45.777854762261093</v>
      </c>
      <c r="S6304" t="s">
        <v>290</v>
      </c>
    </row>
    <row r="6305" spans="1:19" x14ac:dyDescent="0.3">
      <c r="A6305" t="s">
        <v>198</v>
      </c>
      <c r="B6305" t="s">
        <v>297</v>
      </c>
      <c r="C6305" t="s">
        <v>321</v>
      </c>
      <c r="D6305" t="s">
        <v>104</v>
      </c>
      <c r="F6305">
        <v>3.31</v>
      </c>
      <c r="G6305">
        <v>1</v>
      </c>
      <c r="H6305">
        <v>0</v>
      </c>
      <c r="I6305" t="s">
        <v>294</v>
      </c>
      <c r="J6305">
        <v>0</v>
      </c>
      <c r="K6305" s="4">
        <v>66.403333333333336</v>
      </c>
      <c r="L6305" t="s">
        <v>294</v>
      </c>
      <c r="M6305">
        <v>1.0018820429982599E-2</v>
      </c>
      <c r="N6305" t="s">
        <v>294</v>
      </c>
      <c r="O6305" t="s">
        <v>294</v>
      </c>
      <c r="P6305" t="s">
        <v>294</v>
      </c>
      <c r="Q6305" t="s">
        <v>294</v>
      </c>
      <c r="R6305">
        <v>45.466999930675769</v>
      </c>
      <c r="S6305" t="s">
        <v>290</v>
      </c>
    </row>
    <row r="6306" spans="1:19" x14ac:dyDescent="0.3">
      <c r="A6306" t="s">
        <v>199</v>
      </c>
      <c r="B6306" t="s">
        <v>298</v>
      </c>
      <c r="C6306" t="s">
        <v>321</v>
      </c>
      <c r="D6306" t="s">
        <v>104</v>
      </c>
      <c r="F6306">
        <v>3.0433333333333299</v>
      </c>
      <c r="G6306">
        <v>1</v>
      </c>
      <c r="H6306">
        <v>0</v>
      </c>
      <c r="I6306" t="s">
        <v>294</v>
      </c>
      <c r="J6306">
        <v>0</v>
      </c>
      <c r="K6306" s="4">
        <v>65.836666666666659</v>
      </c>
      <c r="L6306" t="s">
        <v>294</v>
      </c>
      <c r="M6306">
        <v>5.9775684366729E-3</v>
      </c>
      <c r="N6306" t="s">
        <v>294</v>
      </c>
      <c r="O6306" t="s">
        <v>294</v>
      </c>
      <c r="P6306" t="s">
        <v>294</v>
      </c>
      <c r="Q6306" t="s">
        <v>294</v>
      </c>
      <c r="R6306">
        <v>45.963094036436779</v>
      </c>
      <c r="S6306" t="s">
        <v>290</v>
      </c>
    </row>
    <row r="6307" spans="1:19" x14ac:dyDescent="0.3">
      <c r="A6307" t="s">
        <v>200</v>
      </c>
      <c r="B6307" t="s">
        <v>299</v>
      </c>
      <c r="C6307" t="s">
        <v>322</v>
      </c>
      <c r="D6307" t="s">
        <v>104</v>
      </c>
      <c r="F6307">
        <v>3.1366666666666698</v>
      </c>
      <c r="G6307">
        <v>1</v>
      </c>
      <c r="H6307">
        <v>0</v>
      </c>
      <c r="I6307" t="s">
        <v>294</v>
      </c>
      <c r="J6307">
        <v>0</v>
      </c>
      <c r="K6307" s="4">
        <v>63.716666666666669</v>
      </c>
      <c r="L6307" t="s">
        <v>294</v>
      </c>
      <c r="M6307">
        <v>1.8762643664754001E-2</v>
      </c>
      <c r="N6307" t="s">
        <v>294</v>
      </c>
      <c r="O6307" t="s">
        <v>294</v>
      </c>
      <c r="P6307" t="s">
        <v>294</v>
      </c>
      <c r="Q6307" t="s">
        <v>294</v>
      </c>
      <c r="R6307">
        <v>46.322638816335726</v>
      </c>
      <c r="S6307" t="s">
        <v>290</v>
      </c>
    </row>
    <row r="6308" spans="1:19" x14ac:dyDescent="0.3">
      <c r="A6308" t="s">
        <v>201</v>
      </c>
      <c r="B6308" t="s">
        <v>295</v>
      </c>
      <c r="C6308" t="s">
        <v>322</v>
      </c>
      <c r="D6308" t="s">
        <v>104</v>
      </c>
      <c r="F6308">
        <v>3.28</v>
      </c>
      <c r="G6308">
        <v>1</v>
      </c>
      <c r="H6308">
        <v>0</v>
      </c>
      <c r="I6308" t="s">
        <v>294</v>
      </c>
      <c r="J6308">
        <v>0</v>
      </c>
      <c r="K6308" s="4">
        <v>63.34</v>
      </c>
      <c r="L6308" t="s">
        <v>294</v>
      </c>
      <c r="M6308">
        <v>3.1253937377033199E-2</v>
      </c>
      <c r="N6308" t="s">
        <v>294</v>
      </c>
      <c r="O6308" t="s">
        <v>294</v>
      </c>
      <c r="P6308" t="s">
        <v>294</v>
      </c>
      <c r="Q6308" t="s">
        <v>294</v>
      </c>
      <c r="R6308">
        <v>46.617286537677039</v>
      </c>
      <c r="S6308" t="s">
        <v>290</v>
      </c>
    </row>
    <row r="6309" spans="1:19" x14ac:dyDescent="0.3">
      <c r="A6309" t="s">
        <v>202</v>
      </c>
      <c r="B6309" t="s">
        <v>297</v>
      </c>
      <c r="C6309" t="s">
        <v>322</v>
      </c>
      <c r="D6309" t="s">
        <v>104</v>
      </c>
      <c r="F6309">
        <v>3.5</v>
      </c>
      <c r="G6309">
        <v>1</v>
      </c>
      <c r="H6309">
        <v>0</v>
      </c>
      <c r="I6309" t="s">
        <v>294</v>
      </c>
      <c r="J6309">
        <v>0</v>
      </c>
      <c r="K6309" s="4">
        <v>63.93333333333333</v>
      </c>
      <c r="L6309" t="s">
        <v>294</v>
      </c>
      <c r="M6309">
        <v>4.3295935959947303E-2</v>
      </c>
      <c r="N6309" t="s">
        <v>294</v>
      </c>
      <c r="O6309" t="s">
        <v>294</v>
      </c>
      <c r="P6309" t="s">
        <v>294</v>
      </c>
      <c r="Q6309" t="s">
        <v>294</v>
      </c>
      <c r="R6309">
        <v>46.402766145026916</v>
      </c>
      <c r="S6309" t="s">
        <v>290</v>
      </c>
    </row>
    <row r="6310" spans="1:19" x14ac:dyDescent="0.3">
      <c r="A6310" t="s">
        <v>203</v>
      </c>
      <c r="B6310" t="s">
        <v>298</v>
      </c>
      <c r="C6310" t="s">
        <v>322</v>
      </c>
      <c r="D6310" t="s">
        <v>104</v>
      </c>
      <c r="F6310">
        <v>3.89333333333333</v>
      </c>
      <c r="G6310">
        <v>2</v>
      </c>
      <c r="H6310">
        <v>0</v>
      </c>
      <c r="I6310" t="s">
        <v>294</v>
      </c>
      <c r="J6310">
        <v>0</v>
      </c>
      <c r="K6310" s="4">
        <v>64.166666666666671</v>
      </c>
      <c r="L6310" t="s">
        <v>294</v>
      </c>
      <c r="M6310">
        <v>4.96774845177307E-2</v>
      </c>
      <c r="N6310" t="s">
        <v>294</v>
      </c>
      <c r="O6310" t="s">
        <v>294</v>
      </c>
      <c r="P6310" t="s">
        <v>294</v>
      </c>
      <c r="Q6310" t="s">
        <v>294</v>
      </c>
      <c r="R6310">
        <v>46.515130901128963</v>
      </c>
      <c r="S6310" t="s">
        <v>290</v>
      </c>
    </row>
    <row r="6311" spans="1:19" x14ac:dyDescent="0.3">
      <c r="A6311" t="s">
        <v>204</v>
      </c>
      <c r="B6311" t="s">
        <v>299</v>
      </c>
      <c r="C6311" t="s">
        <v>323</v>
      </c>
      <c r="D6311" t="s">
        <v>104</v>
      </c>
      <c r="E6311">
        <v>9.2221627789999996</v>
      </c>
      <c r="F6311">
        <v>4.7666666666666702</v>
      </c>
      <c r="G6311">
        <v>3</v>
      </c>
      <c r="H6311">
        <v>0</v>
      </c>
      <c r="I6311" t="s">
        <v>294</v>
      </c>
      <c r="J6311">
        <v>0</v>
      </c>
      <c r="K6311" s="4">
        <v>62.646666666666668</v>
      </c>
      <c r="L6311">
        <v>89.221303493999997</v>
      </c>
      <c r="M6311">
        <v>4.2430823735553902E-2</v>
      </c>
      <c r="N6311" t="s">
        <v>294</v>
      </c>
      <c r="O6311" t="s">
        <v>294</v>
      </c>
      <c r="P6311" t="s">
        <v>294</v>
      </c>
      <c r="Q6311" t="s">
        <v>294</v>
      </c>
      <c r="R6311">
        <v>53.123702953071444</v>
      </c>
      <c r="S6311">
        <v>89.221303493999997</v>
      </c>
    </row>
    <row r="6312" spans="1:19" x14ac:dyDescent="0.3">
      <c r="A6312" t="s">
        <v>205</v>
      </c>
      <c r="B6312" t="s">
        <v>295</v>
      </c>
      <c r="C6312" t="s">
        <v>323</v>
      </c>
      <c r="D6312" t="s">
        <v>104</v>
      </c>
      <c r="E6312">
        <v>9.2893969540000008</v>
      </c>
      <c r="F6312">
        <v>4.8366666666666696</v>
      </c>
      <c r="G6312">
        <v>3</v>
      </c>
      <c r="H6312">
        <v>0</v>
      </c>
      <c r="I6312" t="s">
        <v>294</v>
      </c>
      <c r="J6312">
        <v>0</v>
      </c>
      <c r="K6312" s="4">
        <v>62.379999999999995</v>
      </c>
      <c r="L6312">
        <v>89.501072898000004</v>
      </c>
      <c r="M6312">
        <v>3.8054571069886203E-2</v>
      </c>
      <c r="N6312" t="s">
        <v>294</v>
      </c>
      <c r="O6312" t="s">
        <v>294</v>
      </c>
      <c r="P6312" t="s">
        <v>294</v>
      </c>
      <c r="Q6312" t="s">
        <v>294</v>
      </c>
      <c r="R6312">
        <v>52.79990720082138</v>
      </c>
      <c r="S6312">
        <v>89.501072898000004</v>
      </c>
    </row>
    <row r="6313" spans="1:19" x14ac:dyDescent="0.3">
      <c r="A6313" t="s">
        <v>206</v>
      </c>
      <c r="B6313" t="s">
        <v>297</v>
      </c>
      <c r="C6313" t="s">
        <v>323</v>
      </c>
      <c r="D6313" t="s">
        <v>104</v>
      </c>
      <c r="E6313">
        <v>9.3476538330000007</v>
      </c>
      <c r="F6313">
        <v>4.78</v>
      </c>
      <c r="G6313">
        <v>3</v>
      </c>
      <c r="H6313">
        <v>0</v>
      </c>
      <c r="I6313" t="s">
        <v>294</v>
      </c>
      <c r="J6313">
        <v>0</v>
      </c>
      <c r="K6313" s="4">
        <v>62.919999999999995</v>
      </c>
      <c r="L6313">
        <v>89.972489138</v>
      </c>
      <c r="M6313">
        <v>3.6953996043301601E-2</v>
      </c>
      <c r="N6313" t="s">
        <v>294</v>
      </c>
      <c r="O6313" t="s">
        <v>294</v>
      </c>
      <c r="P6313" t="s">
        <v>294</v>
      </c>
      <c r="Q6313" t="s">
        <v>294</v>
      </c>
      <c r="R6313">
        <v>52.888118819029017</v>
      </c>
      <c r="S6313">
        <v>89.972489138</v>
      </c>
    </row>
    <row r="6314" spans="1:19" x14ac:dyDescent="0.3">
      <c r="A6314" t="s">
        <v>207</v>
      </c>
      <c r="B6314" t="s">
        <v>298</v>
      </c>
      <c r="C6314" t="s">
        <v>323</v>
      </c>
      <c r="D6314" t="s">
        <v>104</v>
      </c>
      <c r="E6314">
        <v>9.4051947729999998</v>
      </c>
      <c r="F6314">
        <v>4.7</v>
      </c>
      <c r="G6314">
        <v>3</v>
      </c>
      <c r="H6314">
        <v>0</v>
      </c>
      <c r="I6314" t="s">
        <v>294</v>
      </c>
      <c r="J6314">
        <v>0</v>
      </c>
      <c r="K6314" s="4">
        <v>62.423333333333339</v>
      </c>
      <c r="L6314">
        <v>90.778855304000004</v>
      </c>
      <c r="M6314">
        <v>4.0405497715450399E-2</v>
      </c>
      <c r="N6314" t="s">
        <v>294</v>
      </c>
      <c r="O6314" t="s">
        <v>294</v>
      </c>
      <c r="P6314" t="s">
        <v>294</v>
      </c>
      <c r="Q6314" t="s">
        <v>294</v>
      </c>
      <c r="R6314">
        <v>53.487252477733342</v>
      </c>
      <c r="S6314">
        <v>90.778855304000004</v>
      </c>
    </row>
    <row r="6315" spans="1:19" x14ac:dyDescent="0.3">
      <c r="A6315" t="s">
        <v>208</v>
      </c>
      <c r="B6315" t="s">
        <v>299</v>
      </c>
      <c r="C6315" t="s">
        <v>324</v>
      </c>
      <c r="D6315" t="s">
        <v>104</v>
      </c>
      <c r="E6315">
        <v>9.4701311740000005</v>
      </c>
      <c r="F6315">
        <v>5.1533333333333298</v>
      </c>
      <c r="G6315">
        <v>4</v>
      </c>
      <c r="H6315">
        <v>0</v>
      </c>
      <c r="I6315" t="s">
        <v>294</v>
      </c>
      <c r="J6315">
        <v>-3.2371287315085002E-3</v>
      </c>
      <c r="K6315" s="4">
        <v>60.6</v>
      </c>
      <c r="L6315">
        <v>89.55111368</v>
      </c>
      <c r="M6315">
        <v>5.6774977715730403E-2</v>
      </c>
      <c r="N6315" t="s">
        <v>294</v>
      </c>
      <c r="O6315" t="s">
        <v>294</v>
      </c>
      <c r="P6315" t="s">
        <v>294</v>
      </c>
      <c r="Q6315" t="s">
        <v>294</v>
      </c>
      <c r="R6315">
        <v>52.904109963838373</v>
      </c>
      <c r="S6315">
        <v>89.55111368</v>
      </c>
    </row>
    <row r="6316" spans="1:19" x14ac:dyDescent="0.3">
      <c r="A6316" t="s">
        <v>209</v>
      </c>
      <c r="B6316" t="s">
        <v>295</v>
      </c>
      <c r="C6316" t="s">
        <v>324</v>
      </c>
      <c r="D6316" t="s">
        <v>104</v>
      </c>
      <c r="E6316">
        <v>9.5483754469999997</v>
      </c>
      <c r="F6316">
        <v>5.65</v>
      </c>
      <c r="G6316">
        <v>5</v>
      </c>
      <c r="H6316">
        <v>0</v>
      </c>
      <c r="I6316" t="s">
        <v>294</v>
      </c>
      <c r="J6316">
        <v>1.6067640451615801E-3</v>
      </c>
      <c r="K6316" s="4">
        <v>61.493333333333339</v>
      </c>
      <c r="L6316">
        <v>91.339463542000004</v>
      </c>
      <c r="M6316">
        <v>5.8130773926182398E-2</v>
      </c>
      <c r="N6316" t="s">
        <v>294</v>
      </c>
      <c r="O6316" t="s">
        <v>294</v>
      </c>
      <c r="P6316" t="s">
        <v>294</v>
      </c>
      <c r="Q6316" t="s">
        <v>294</v>
      </c>
      <c r="R6316">
        <v>53.305376360444775</v>
      </c>
      <c r="S6316">
        <v>91.339463542000004</v>
      </c>
    </row>
    <row r="6317" spans="1:19" x14ac:dyDescent="0.3">
      <c r="A6317" t="s">
        <v>210</v>
      </c>
      <c r="B6317" t="s">
        <v>297</v>
      </c>
      <c r="C6317" t="s">
        <v>324</v>
      </c>
      <c r="D6317" t="s">
        <v>104</v>
      </c>
      <c r="E6317">
        <v>9.5398926960000008</v>
      </c>
      <c r="F6317">
        <v>5.8266666666666698</v>
      </c>
      <c r="G6317">
        <v>6</v>
      </c>
      <c r="H6317">
        <v>0</v>
      </c>
      <c r="I6317" t="s">
        <v>294</v>
      </c>
      <c r="J6317">
        <v>-1.6289188537384799E-2</v>
      </c>
      <c r="K6317" s="4">
        <v>63.763333333333343</v>
      </c>
      <c r="L6317">
        <v>92.046358467000005</v>
      </c>
      <c r="M6317">
        <v>6.9161042150621396E-2</v>
      </c>
      <c r="N6317" t="s">
        <v>294</v>
      </c>
      <c r="O6317" t="s">
        <v>294</v>
      </c>
      <c r="P6317" t="s">
        <v>294</v>
      </c>
      <c r="Q6317" t="s">
        <v>294</v>
      </c>
      <c r="R6317">
        <v>53.238151362769543</v>
      </c>
      <c r="S6317">
        <v>92.046358467000005</v>
      </c>
    </row>
    <row r="6318" spans="1:19" x14ac:dyDescent="0.3">
      <c r="A6318" t="s">
        <v>211</v>
      </c>
      <c r="B6318" t="s">
        <v>298</v>
      </c>
      <c r="C6318" t="s">
        <v>324</v>
      </c>
      <c r="D6318" t="s">
        <v>104</v>
      </c>
      <c r="E6318">
        <v>9.5548570470000005</v>
      </c>
      <c r="F6318">
        <v>5.65</v>
      </c>
      <c r="G6318">
        <v>6</v>
      </c>
      <c r="H6318">
        <v>0</v>
      </c>
      <c r="I6318" t="s">
        <v>294</v>
      </c>
      <c r="J6318">
        <v>-5.3473143297471104E-3</v>
      </c>
      <c r="K6318" s="4">
        <v>69.963333333333324</v>
      </c>
      <c r="L6318">
        <v>92.146913718999997</v>
      </c>
      <c r="M6318">
        <v>6.7207243498480201E-2</v>
      </c>
      <c r="N6318" t="s">
        <v>294</v>
      </c>
      <c r="O6318" t="s">
        <v>294</v>
      </c>
      <c r="P6318" t="s">
        <v>294</v>
      </c>
      <c r="Q6318" t="s">
        <v>294</v>
      </c>
      <c r="R6318">
        <v>53.733373381715943</v>
      </c>
      <c r="S6318">
        <v>92.146913718999997</v>
      </c>
    </row>
    <row r="6319" spans="1:19" x14ac:dyDescent="0.3">
      <c r="A6319" t="s">
        <v>212</v>
      </c>
      <c r="B6319" t="s">
        <v>299</v>
      </c>
      <c r="C6319" t="s">
        <v>325</v>
      </c>
      <c r="D6319" t="s">
        <v>104</v>
      </c>
      <c r="E6319">
        <v>9.5534794880000007</v>
      </c>
      <c r="F6319">
        <v>5.35</v>
      </c>
      <c r="G6319">
        <v>5.5</v>
      </c>
      <c r="H6319">
        <v>0</v>
      </c>
      <c r="I6319" t="s">
        <v>294</v>
      </c>
      <c r="J6319">
        <v>-7.5573705003830803E-3</v>
      </c>
      <c r="K6319" s="4">
        <v>71.066666666666663</v>
      </c>
      <c r="L6319">
        <v>91.888602391000006</v>
      </c>
      <c r="M6319">
        <v>5.2038486769470003E-2</v>
      </c>
      <c r="N6319" t="s">
        <v>294</v>
      </c>
      <c r="O6319" t="s">
        <v>294</v>
      </c>
      <c r="P6319" t="s">
        <v>294</v>
      </c>
      <c r="Q6319" t="s">
        <v>294</v>
      </c>
      <c r="R6319">
        <v>53.670290313492025</v>
      </c>
      <c r="S6319">
        <v>91.888602391000006</v>
      </c>
    </row>
    <row r="6320" spans="1:19" x14ac:dyDescent="0.3">
      <c r="A6320" t="s">
        <v>213</v>
      </c>
      <c r="B6320" t="s">
        <v>295</v>
      </c>
      <c r="C6320" t="s">
        <v>325</v>
      </c>
      <c r="D6320" t="s">
        <v>104</v>
      </c>
      <c r="E6320">
        <v>9.5412112689999997</v>
      </c>
      <c r="F6320">
        <v>5.05</v>
      </c>
      <c r="G6320">
        <v>5.5</v>
      </c>
      <c r="H6320">
        <v>0</v>
      </c>
      <c r="I6320" t="s">
        <v>294</v>
      </c>
      <c r="J6320">
        <v>-8.21484808045847E-3</v>
      </c>
      <c r="K6320" s="4">
        <v>68.773333333333326</v>
      </c>
      <c r="L6320">
        <v>90.178607190999998</v>
      </c>
      <c r="M6320">
        <v>5.7132677897290901E-2</v>
      </c>
      <c r="N6320" t="s">
        <v>294</v>
      </c>
      <c r="O6320" t="s">
        <v>294</v>
      </c>
      <c r="P6320" t="s">
        <v>294</v>
      </c>
      <c r="Q6320" t="s">
        <v>294</v>
      </c>
      <c r="R6320">
        <v>53.634165407982586</v>
      </c>
      <c r="S6320">
        <v>90.178607190999998</v>
      </c>
    </row>
    <row r="6321" spans="1:19" x14ac:dyDescent="0.3">
      <c r="A6321" t="s">
        <v>214</v>
      </c>
      <c r="B6321" t="s">
        <v>297</v>
      </c>
      <c r="C6321" t="s">
        <v>325</v>
      </c>
      <c r="D6321" t="s">
        <v>104</v>
      </c>
      <c r="E6321">
        <v>9.5352559750000001</v>
      </c>
      <c r="F6321">
        <v>4.6566666666666698</v>
      </c>
      <c r="G6321">
        <v>5</v>
      </c>
      <c r="H6321">
        <v>0</v>
      </c>
      <c r="I6321" t="s">
        <v>294</v>
      </c>
      <c r="J6321">
        <v>-5.12256911173559E-3</v>
      </c>
      <c r="K6321" s="4">
        <v>67.956666666666663</v>
      </c>
      <c r="L6321">
        <v>89.097195744999993</v>
      </c>
      <c r="M6321">
        <v>5.4236381894687297E-2</v>
      </c>
      <c r="N6321" t="s">
        <v>294</v>
      </c>
      <c r="O6321" t="s">
        <v>294</v>
      </c>
      <c r="P6321" t="s">
        <v>294</v>
      </c>
      <c r="Q6321" t="s">
        <v>294</v>
      </c>
      <c r="R6321">
        <v>53.391358824728229</v>
      </c>
      <c r="S6321">
        <v>89.097195744999993</v>
      </c>
    </row>
    <row r="6322" spans="1:19" x14ac:dyDescent="0.3">
      <c r="A6322" t="s">
        <v>215</v>
      </c>
      <c r="B6322" t="s">
        <v>298</v>
      </c>
      <c r="C6322" t="s">
        <v>325</v>
      </c>
      <c r="D6322" t="s">
        <v>104</v>
      </c>
      <c r="E6322">
        <v>9.7253236029999997</v>
      </c>
      <c r="F6322">
        <v>4.2733333333333299</v>
      </c>
      <c r="G6322">
        <v>4.5</v>
      </c>
      <c r="H6322">
        <v>0</v>
      </c>
      <c r="I6322" t="s">
        <v>294</v>
      </c>
      <c r="J6322">
        <v>1.1996783966627501E-2</v>
      </c>
      <c r="K6322" s="4">
        <v>68.403333333333336</v>
      </c>
      <c r="L6322">
        <v>88.530278322000001</v>
      </c>
      <c r="M6322">
        <v>5.6594117695838803E-2</v>
      </c>
      <c r="N6322" t="s">
        <v>294</v>
      </c>
      <c r="O6322">
        <v>-6.1935031992713796</v>
      </c>
      <c r="P6322" t="s">
        <v>294</v>
      </c>
      <c r="Q6322">
        <v>-5.6719629571542596</v>
      </c>
      <c r="R6322">
        <v>53.432423687977291</v>
      </c>
      <c r="S6322">
        <v>88.530278322000001</v>
      </c>
    </row>
    <row r="6323" spans="1:19" x14ac:dyDescent="0.3">
      <c r="A6323" t="s">
        <v>216</v>
      </c>
      <c r="B6323" t="s">
        <v>299</v>
      </c>
      <c r="C6323" t="s">
        <v>326</v>
      </c>
      <c r="D6323" t="s">
        <v>104</v>
      </c>
      <c r="E6323">
        <v>9.7808402799999996</v>
      </c>
      <c r="F6323">
        <v>4.3066666666666702</v>
      </c>
      <c r="G6323">
        <v>4</v>
      </c>
      <c r="H6323">
        <v>0</v>
      </c>
      <c r="I6323" t="s">
        <v>294</v>
      </c>
      <c r="J6323">
        <v>-6.0177429719132701E-4</v>
      </c>
      <c r="K6323" s="4">
        <v>71.25</v>
      </c>
      <c r="L6323">
        <v>89.705109410999995</v>
      </c>
      <c r="M6323">
        <v>4.68591487715816E-2</v>
      </c>
      <c r="N6323" t="s">
        <v>294</v>
      </c>
      <c r="O6323">
        <v>-2.1314776990590798</v>
      </c>
      <c r="P6323" t="s">
        <v>294</v>
      </c>
      <c r="Q6323">
        <v>-1.0302237836202</v>
      </c>
      <c r="R6323">
        <v>53.908769738333618</v>
      </c>
      <c r="S6323">
        <v>89.705109410999995</v>
      </c>
    </row>
    <row r="6324" spans="1:19" x14ac:dyDescent="0.3">
      <c r="A6324" t="s">
        <v>217</v>
      </c>
      <c r="B6324" t="s">
        <v>295</v>
      </c>
      <c r="C6324" t="s">
        <v>326</v>
      </c>
      <c r="D6324" t="s">
        <v>104</v>
      </c>
      <c r="E6324">
        <v>9.8941991710000003</v>
      </c>
      <c r="F6324">
        <v>4.5066666666666704</v>
      </c>
      <c r="G6324">
        <v>4</v>
      </c>
      <c r="H6324">
        <v>0</v>
      </c>
      <c r="I6324" t="s">
        <v>294</v>
      </c>
      <c r="J6324">
        <v>-9.6847391839682796E-4</v>
      </c>
      <c r="K6324" s="4">
        <v>71.3</v>
      </c>
      <c r="L6324">
        <v>90.354615909000003</v>
      </c>
      <c r="M6324">
        <v>3.4785917941304097E-2</v>
      </c>
      <c r="N6324" t="s">
        <v>294</v>
      </c>
      <c r="O6324">
        <v>-5.6217464166868503</v>
      </c>
      <c r="P6324" t="s">
        <v>294</v>
      </c>
      <c r="Q6324">
        <v>-5.18477585205091</v>
      </c>
      <c r="R6324">
        <v>54.268714708430842</v>
      </c>
      <c r="S6324">
        <v>90.354615909000003</v>
      </c>
    </row>
    <row r="6325" spans="1:19" x14ac:dyDescent="0.3">
      <c r="A6325" t="s">
        <v>218</v>
      </c>
      <c r="B6325" t="s">
        <v>297</v>
      </c>
      <c r="C6325" t="s">
        <v>326</v>
      </c>
      <c r="D6325" t="s">
        <v>104</v>
      </c>
      <c r="E6325">
        <v>9.857684076</v>
      </c>
      <c r="F6325">
        <v>4.6566666666666698</v>
      </c>
      <c r="G6325">
        <v>4</v>
      </c>
      <c r="H6325">
        <v>0</v>
      </c>
      <c r="I6325" t="s">
        <v>294</v>
      </c>
      <c r="J6325">
        <v>-1.2909398816515901E-2</v>
      </c>
      <c r="K6325" s="4">
        <v>72.273333333333326</v>
      </c>
      <c r="L6325">
        <v>90.776335317999994</v>
      </c>
      <c r="M6325">
        <v>1.76764119306933E-2</v>
      </c>
      <c r="N6325" t="s">
        <v>294</v>
      </c>
      <c r="O6325">
        <v>-5.7906015877207304</v>
      </c>
      <c r="P6325" t="s">
        <v>294</v>
      </c>
      <c r="Q6325">
        <v>-5.2708843752971299</v>
      </c>
      <c r="R6325">
        <v>54.559136271254786</v>
      </c>
      <c r="S6325">
        <v>90.776335317999994</v>
      </c>
    </row>
    <row r="6326" spans="1:19" x14ac:dyDescent="0.3">
      <c r="A6326" t="s">
        <v>219</v>
      </c>
      <c r="B6326" t="s">
        <v>298</v>
      </c>
      <c r="C6326" t="s">
        <v>326</v>
      </c>
      <c r="D6326" t="s">
        <v>104</v>
      </c>
      <c r="E6326">
        <v>9.8220822010000006</v>
      </c>
      <c r="F6326">
        <v>4.59</v>
      </c>
      <c r="G6326">
        <v>4</v>
      </c>
      <c r="H6326">
        <v>0</v>
      </c>
      <c r="I6326" t="s">
        <v>294</v>
      </c>
      <c r="J6326">
        <v>-1.36737039753236E-2</v>
      </c>
      <c r="K6326" s="4">
        <v>72.966666666666683</v>
      </c>
      <c r="L6326">
        <v>91.366299190000007</v>
      </c>
      <c r="M6326">
        <v>1.7603973636338401E-2</v>
      </c>
      <c r="N6326" t="s">
        <v>294</v>
      </c>
      <c r="O6326">
        <v>-3.3968419415041802</v>
      </c>
      <c r="P6326" t="s">
        <v>294</v>
      </c>
      <c r="Q6326">
        <v>-3.02733508393827</v>
      </c>
      <c r="R6326">
        <v>54.785896481776092</v>
      </c>
      <c r="S6326">
        <v>91.366299190000007</v>
      </c>
    </row>
    <row r="6327" spans="1:19" x14ac:dyDescent="0.3">
      <c r="A6327" t="s">
        <v>220</v>
      </c>
      <c r="B6327" t="s">
        <v>299</v>
      </c>
      <c r="C6327" t="s">
        <v>327</v>
      </c>
      <c r="D6327" t="s">
        <v>104</v>
      </c>
      <c r="E6327">
        <v>9.8322664209999999</v>
      </c>
      <c r="F6327">
        <v>4.5366666666666697</v>
      </c>
      <c r="G6327">
        <v>4</v>
      </c>
      <c r="H6327">
        <v>0</v>
      </c>
      <c r="I6327" t="s">
        <v>294</v>
      </c>
      <c r="J6327">
        <v>-9.1148746416900295E-3</v>
      </c>
      <c r="K6327" s="4">
        <v>72.466666666666669</v>
      </c>
      <c r="L6327">
        <v>92.203246957999994</v>
      </c>
      <c r="M6327">
        <v>2.9243598170081101E-2</v>
      </c>
      <c r="N6327" t="s">
        <v>294</v>
      </c>
      <c r="O6327">
        <v>-2.70570825918792</v>
      </c>
      <c r="P6327" t="s">
        <v>294</v>
      </c>
      <c r="Q6327">
        <v>-1.8947882500864599</v>
      </c>
      <c r="R6327">
        <v>55.072052028429411</v>
      </c>
      <c r="S6327">
        <v>92.203246957999994</v>
      </c>
    </row>
    <row r="6328" spans="1:19" x14ac:dyDescent="0.3">
      <c r="A6328" t="s">
        <v>221</v>
      </c>
      <c r="B6328" t="s">
        <v>295</v>
      </c>
      <c r="C6328" t="s">
        <v>327</v>
      </c>
      <c r="D6328" t="s">
        <v>104</v>
      </c>
      <c r="E6328">
        <v>9.9474243280000003</v>
      </c>
      <c r="F6328">
        <v>4.7</v>
      </c>
      <c r="G6328">
        <v>4</v>
      </c>
      <c r="H6328">
        <v>0</v>
      </c>
      <c r="I6328" t="s">
        <v>294</v>
      </c>
      <c r="J6328">
        <v>1.9611385127023002E-3</v>
      </c>
      <c r="K6328" s="4">
        <v>71.276666666666657</v>
      </c>
      <c r="L6328">
        <v>92.554673382000004</v>
      </c>
      <c r="M6328">
        <v>2.9113871662255399E-2</v>
      </c>
      <c r="N6328" t="s">
        <v>294</v>
      </c>
      <c r="O6328">
        <v>7.1488315515125606E-2</v>
      </c>
      <c r="P6328" t="s">
        <v>294</v>
      </c>
      <c r="Q6328">
        <v>1.58219372440634</v>
      </c>
      <c r="R6328">
        <v>55.214895824965339</v>
      </c>
      <c r="S6328">
        <v>92.554673382000004</v>
      </c>
    </row>
    <row r="6329" spans="1:19" x14ac:dyDescent="0.3">
      <c r="A6329" t="s">
        <v>222</v>
      </c>
      <c r="B6329" t="s">
        <v>297</v>
      </c>
      <c r="C6329" t="s">
        <v>327</v>
      </c>
      <c r="D6329" t="s">
        <v>104</v>
      </c>
      <c r="E6329">
        <v>10.05873751</v>
      </c>
      <c r="F6329">
        <v>4.7833333333333297</v>
      </c>
      <c r="G6329">
        <v>4</v>
      </c>
      <c r="H6329">
        <v>0</v>
      </c>
      <c r="I6329" t="s">
        <v>294</v>
      </c>
      <c r="J6329">
        <v>3.1301927786553398E-3</v>
      </c>
      <c r="K6329" s="4">
        <v>69.846666666666678</v>
      </c>
      <c r="L6329">
        <v>93.805458401999999</v>
      </c>
      <c r="M6329">
        <v>2.7661869827750801E-2</v>
      </c>
      <c r="N6329" t="s">
        <v>294</v>
      </c>
      <c r="O6329">
        <v>1.5656910577715</v>
      </c>
      <c r="P6329" t="s">
        <v>294</v>
      </c>
      <c r="Q6329">
        <v>3.2748244129974302</v>
      </c>
      <c r="R6329">
        <v>55.564926887020206</v>
      </c>
      <c r="S6329">
        <v>93.805458401999999</v>
      </c>
    </row>
    <row r="6330" spans="1:19" x14ac:dyDescent="0.3">
      <c r="A6330" t="s">
        <v>223</v>
      </c>
      <c r="B6330" t="s">
        <v>298</v>
      </c>
      <c r="C6330" t="s">
        <v>327</v>
      </c>
      <c r="D6330" t="s">
        <v>104</v>
      </c>
      <c r="E6330">
        <v>10.133192189000001</v>
      </c>
      <c r="F6330">
        <v>4.79</v>
      </c>
      <c r="G6330">
        <v>4</v>
      </c>
      <c r="H6330">
        <v>0</v>
      </c>
      <c r="I6330" t="s">
        <v>294</v>
      </c>
      <c r="J6330">
        <v>-2.7001460093476499E-3</v>
      </c>
      <c r="K6330" s="4">
        <v>70.566666666666663</v>
      </c>
      <c r="L6330">
        <v>94.837819452999994</v>
      </c>
      <c r="M6330">
        <v>2.9589456936584602E-2</v>
      </c>
      <c r="N6330" t="s">
        <v>294</v>
      </c>
      <c r="O6330">
        <v>2.1141322934866298</v>
      </c>
      <c r="P6330" t="s">
        <v>294</v>
      </c>
      <c r="Q6330">
        <v>3.82293102019079</v>
      </c>
      <c r="R6330">
        <v>55.5390301369249</v>
      </c>
      <c r="S6330">
        <v>94.837819452999994</v>
      </c>
    </row>
    <row r="6331" spans="1:19" x14ac:dyDescent="0.3">
      <c r="A6331" t="s">
        <v>224</v>
      </c>
      <c r="B6331" t="s">
        <v>299</v>
      </c>
      <c r="C6331" t="s">
        <v>328</v>
      </c>
      <c r="D6331" t="s">
        <v>104</v>
      </c>
      <c r="E6331">
        <v>10.279889415</v>
      </c>
      <c r="F6331">
        <v>4.8633333333333297</v>
      </c>
      <c r="G6331">
        <v>4</v>
      </c>
      <c r="H6331">
        <v>0</v>
      </c>
      <c r="I6331" t="s">
        <v>294</v>
      </c>
      <c r="J6331">
        <v>5.8166215498416402E-3</v>
      </c>
      <c r="K6331" s="4">
        <v>68.276666666666657</v>
      </c>
      <c r="L6331">
        <v>96.170455415000006</v>
      </c>
      <c r="M6331">
        <v>3.7487509083560203E-2</v>
      </c>
      <c r="N6331" t="s">
        <v>294</v>
      </c>
      <c r="O6331">
        <v>1.39220978028909</v>
      </c>
      <c r="P6331" t="s">
        <v>294</v>
      </c>
      <c r="Q6331">
        <v>2.2944727610373699</v>
      </c>
      <c r="R6331">
        <v>55.502146112379748</v>
      </c>
      <c r="S6331">
        <v>96.170455415000006</v>
      </c>
    </row>
    <row r="6332" spans="1:19" x14ac:dyDescent="0.3">
      <c r="A6332" t="s">
        <v>225</v>
      </c>
      <c r="B6332" t="s">
        <v>295</v>
      </c>
      <c r="C6332" t="s">
        <v>328</v>
      </c>
      <c r="D6332" t="s">
        <v>104</v>
      </c>
      <c r="E6332">
        <v>10.541866879000001</v>
      </c>
      <c r="F6332">
        <v>4.83</v>
      </c>
      <c r="G6332">
        <v>4</v>
      </c>
      <c r="H6332">
        <v>0</v>
      </c>
      <c r="I6332" t="s">
        <v>294</v>
      </c>
      <c r="J6332">
        <v>1.5747858919318999E-2</v>
      </c>
      <c r="K6332" s="4">
        <v>68.976666666666674</v>
      </c>
      <c r="L6332">
        <v>96.661652317000005</v>
      </c>
      <c r="M6332">
        <v>3.5361629628335597E-2</v>
      </c>
      <c r="N6332" t="s">
        <v>294</v>
      </c>
      <c r="O6332">
        <v>2.1329109382532301</v>
      </c>
      <c r="P6332" t="s">
        <v>294</v>
      </c>
      <c r="Q6332">
        <v>2.7334434927599198</v>
      </c>
      <c r="R6332">
        <v>55.754750571109462</v>
      </c>
      <c r="S6332">
        <v>96.661652317000005</v>
      </c>
    </row>
    <row r="6333" spans="1:19" x14ac:dyDescent="0.3">
      <c r="A6333" t="s">
        <v>226</v>
      </c>
      <c r="B6333" t="s">
        <v>297</v>
      </c>
      <c r="C6333" t="s">
        <v>328</v>
      </c>
      <c r="D6333" t="s">
        <v>104</v>
      </c>
      <c r="E6333">
        <v>10.590512057</v>
      </c>
      <c r="F6333">
        <v>4.7866666666666697</v>
      </c>
      <c r="G6333">
        <v>4</v>
      </c>
      <c r="H6333">
        <v>0</v>
      </c>
      <c r="I6333" t="s">
        <v>294</v>
      </c>
      <c r="J6333">
        <v>-5.7761890837149099E-4</v>
      </c>
      <c r="K6333" s="4">
        <v>71.436666666666682</v>
      </c>
      <c r="L6333">
        <v>96.942727743999995</v>
      </c>
      <c r="M6333">
        <v>3.1709147211096397E-2</v>
      </c>
      <c r="N6333" t="s">
        <v>294</v>
      </c>
      <c r="O6333">
        <v>3.00921834505316</v>
      </c>
      <c r="P6333" t="s">
        <v>294</v>
      </c>
      <c r="Q6333">
        <v>3.4516499560548901</v>
      </c>
      <c r="R6333">
        <v>56.336644720554361</v>
      </c>
      <c r="S6333">
        <v>96.942727743999995</v>
      </c>
    </row>
    <row r="6334" spans="1:19" x14ac:dyDescent="0.3">
      <c r="A6334" t="s">
        <v>227</v>
      </c>
      <c r="B6334" t="s">
        <v>298</v>
      </c>
      <c r="C6334" t="s">
        <v>328</v>
      </c>
      <c r="D6334" t="s">
        <v>104</v>
      </c>
      <c r="E6334">
        <v>10.605359095000001</v>
      </c>
      <c r="F6334">
        <v>4.6266666666666696</v>
      </c>
      <c r="G6334">
        <v>4</v>
      </c>
      <c r="H6334">
        <v>0</v>
      </c>
      <c r="I6334" t="s">
        <v>294</v>
      </c>
      <c r="J6334">
        <v>-6.4318956503392997E-3</v>
      </c>
      <c r="K6334" s="4">
        <v>72.456666666666663</v>
      </c>
      <c r="L6334">
        <v>97.398892017999998</v>
      </c>
      <c r="M6334">
        <v>3.0641701586143499E-2</v>
      </c>
      <c r="N6334" t="s">
        <v>294</v>
      </c>
      <c r="O6334">
        <v>2.4234088205683602</v>
      </c>
      <c r="P6334" t="s">
        <v>294</v>
      </c>
      <c r="Q6334">
        <v>2.93365980631738</v>
      </c>
      <c r="R6334">
        <v>56.806025316608483</v>
      </c>
      <c r="S6334">
        <v>97.398892017999998</v>
      </c>
    </row>
    <row r="6335" spans="1:19" x14ac:dyDescent="0.3">
      <c r="A6335" t="s">
        <v>228</v>
      </c>
      <c r="B6335" t="s">
        <v>299</v>
      </c>
      <c r="C6335" t="s">
        <v>329</v>
      </c>
      <c r="D6335" t="s">
        <v>104</v>
      </c>
      <c r="E6335">
        <v>10.732822898</v>
      </c>
      <c r="F6335">
        <v>4.32</v>
      </c>
      <c r="G6335">
        <v>4</v>
      </c>
      <c r="H6335">
        <v>0</v>
      </c>
      <c r="I6335" t="s">
        <v>294</v>
      </c>
      <c r="J6335">
        <v>3.3171843759727299E-3</v>
      </c>
      <c r="K6335" s="4">
        <v>72.836666666666659</v>
      </c>
      <c r="L6335">
        <v>98.318583996000001</v>
      </c>
      <c r="M6335">
        <v>1.4690632262397399E-2</v>
      </c>
      <c r="N6335" t="s">
        <v>294</v>
      </c>
      <c r="O6335">
        <v>2.2093821036652201</v>
      </c>
      <c r="P6335" t="s">
        <v>294</v>
      </c>
      <c r="Q6335">
        <v>2.6200424916446301</v>
      </c>
      <c r="R6335">
        <v>56.99214364882458</v>
      </c>
      <c r="S6335">
        <v>98.318583996000001</v>
      </c>
    </row>
    <row r="6336" spans="1:19" x14ac:dyDescent="0.3">
      <c r="A6336" t="s">
        <v>229</v>
      </c>
      <c r="B6336" t="s">
        <v>295</v>
      </c>
      <c r="C6336" t="s">
        <v>329</v>
      </c>
      <c r="D6336" t="s">
        <v>104</v>
      </c>
      <c r="E6336">
        <v>10.832834181999999</v>
      </c>
      <c r="F6336">
        <v>4.3866666666666703</v>
      </c>
      <c r="G6336">
        <v>4</v>
      </c>
      <c r="H6336">
        <v>0</v>
      </c>
      <c r="I6336" t="s">
        <v>294</v>
      </c>
      <c r="J6336">
        <v>2.0262219341566899E-3</v>
      </c>
      <c r="K6336" s="4">
        <v>74.286666666666676</v>
      </c>
      <c r="L6336">
        <v>98.632139035999998</v>
      </c>
      <c r="M6336">
        <v>8.2372055264462903E-3</v>
      </c>
      <c r="N6336" t="s">
        <v>294</v>
      </c>
      <c r="O6336">
        <v>2.6432675610197598</v>
      </c>
      <c r="P6336" t="s">
        <v>294</v>
      </c>
      <c r="Q6336">
        <v>3.1130930259938201</v>
      </c>
      <c r="R6336">
        <v>57.972664766021872</v>
      </c>
      <c r="S6336">
        <v>98.632139035999998</v>
      </c>
    </row>
    <row r="6337" spans="1:19" x14ac:dyDescent="0.3">
      <c r="A6337" t="s">
        <v>230</v>
      </c>
      <c r="B6337" t="s">
        <v>297</v>
      </c>
      <c r="C6337" t="s">
        <v>329</v>
      </c>
      <c r="D6337" t="s">
        <v>104</v>
      </c>
      <c r="E6337">
        <v>10.890975957</v>
      </c>
      <c r="F6337">
        <v>4.3</v>
      </c>
      <c r="G6337">
        <v>4</v>
      </c>
      <c r="H6337">
        <v>0</v>
      </c>
      <c r="I6337" t="s">
        <v>294</v>
      </c>
      <c r="J6337">
        <v>-1.5640514013783901E-3</v>
      </c>
      <c r="K6337" s="4">
        <v>78.11333333333333</v>
      </c>
      <c r="L6337">
        <v>98.783389597999999</v>
      </c>
      <c r="M6337">
        <v>6.0305743692955901E-3</v>
      </c>
      <c r="N6337" t="s">
        <v>294</v>
      </c>
      <c r="O6337">
        <v>0.92307782021884999</v>
      </c>
      <c r="P6337" t="s">
        <v>294</v>
      </c>
      <c r="Q6337">
        <v>1.11766788631425</v>
      </c>
      <c r="R6337">
        <v>58.40856426914354</v>
      </c>
      <c r="S6337">
        <v>98.783389597999999</v>
      </c>
    </row>
    <row r="6338" spans="1:19" x14ac:dyDescent="0.3">
      <c r="A6338" t="s">
        <v>231</v>
      </c>
      <c r="B6338" t="s">
        <v>298</v>
      </c>
      <c r="C6338" t="s">
        <v>329</v>
      </c>
      <c r="D6338" t="s">
        <v>104</v>
      </c>
      <c r="E6338">
        <v>10.909786333</v>
      </c>
      <c r="F6338">
        <v>4.1666666666666696</v>
      </c>
      <c r="G6338">
        <v>4</v>
      </c>
      <c r="H6338">
        <v>0</v>
      </c>
      <c r="I6338" t="s">
        <v>294</v>
      </c>
      <c r="J6338">
        <v>-5.3654284483810599E-3</v>
      </c>
      <c r="K6338" s="4">
        <v>77.813333333333333</v>
      </c>
      <c r="L6338">
        <v>98.642906538999995</v>
      </c>
      <c r="M6338">
        <v>1.01275645765624E-3</v>
      </c>
      <c r="N6338" t="s">
        <v>294</v>
      </c>
      <c r="O6338">
        <v>-0.24436743891045901</v>
      </c>
      <c r="P6338" t="s">
        <v>294</v>
      </c>
      <c r="Q6338">
        <v>-0.109632694598105</v>
      </c>
      <c r="R6338">
        <v>58.534507282739249</v>
      </c>
      <c r="S6338">
        <v>98.642906538999995</v>
      </c>
    </row>
    <row r="6339" spans="1:19" x14ac:dyDescent="0.3">
      <c r="A6339" t="s">
        <v>232</v>
      </c>
      <c r="B6339" t="s">
        <v>299</v>
      </c>
      <c r="C6339" t="s">
        <v>330</v>
      </c>
      <c r="D6339" t="s">
        <v>104</v>
      </c>
      <c r="E6339">
        <v>11.014527341999999</v>
      </c>
      <c r="F6339">
        <v>4.08</v>
      </c>
      <c r="G6339">
        <v>3.5</v>
      </c>
      <c r="H6339">
        <v>0</v>
      </c>
      <c r="I6339" t="s">
        <v>294</v>
      </c>
      <c r="J6339">
        <v>2.7691377125686999E-3</v>
      </c>
      <c r="K6339" s="4">
        <v>78.286666666666662</v>
      </c>
      <c r="L6339">
        <v>99.150303578999996</v>
      </c>
      <c r="M6339">
        <v>8.7786614228292804E-3</v>
      </c>
      <c r="N6339" t="s">
        <v>294</v>
      </c>
      <c r="O6339">
        <v>-0.86614816126960703</v>
      </c>
      <c r="P6339" t="s">
        <v>294</v>
      </c>
      <c r="Q6339">
        <v>-0.99492656843082705</v>
      </c>
      <c r="R6339">
        <v>58.716820638499286</v>
      </c>
      <c r="S6339">
        <v>99.150303578999996</v>
      </c>
    </row>
    <row r="6340" spans="1:19" x14ac:dyDescent="0.3">
      <c r="A6340" t="s">
        <v>233</v>
      </c>
      <c r="B6340" t="s">
        <v>295</v>
      </c>
      <c r="C6340" t="s">
        <v>330</v>
      </c>
      <c r="D6340" t="s">
        <v>104</v>
      </c>
      <c r="E6340">
        <v>11.081942628</v>
      </c>
      <c r="F6340">
        <v>4.1233333333333304</v>
      </c>
      <c r="G6340">
        <v>3.5</v>
      </c>
      <c r="H6340">
        <v>0</v>
      </c>
      <c r="I6340" t="s">
        <v>294</v>
      </c>
      <c r="J6340">
        <v>-1.8444266117621001E-3</v>
      </c>
      <c r="K6340" s="4">
        <v>79.186666666666682</v>
      </c>
      <c r="L6340">
        <v>99.520818712999997</v>
      </c>
      <c r="M6340">
        <v>1.12033500710037E-2</v>
      </c>
      <c r="N6340" t="s">
        <v>294</v>
      </c>
      <c r="O6340">
        <v>-0.45984334752540701</v>
      </c>
      <c r="P6340" t="s">
        <v>294</v>
      </c>
      <c r="Q6340">
        <v>-0.36274932441396901</v>
      </c>
      <c r="R6340">
        <v>59.241866509379946</v>
      </c>
      <c r="S6340">
        <v>99.520818712999997</v>
      </c>
    </row>
    <row r="6341" spans="1:19" x14ac:dyDescent="0.3">
      <c r="A6341" t="s">
        <v>234</v>
      </c>
      <c r="B6341" t="s">
        <v>297</v>
      </c>
      <c r="C6341" t="s">
        <v>330</v>
      </c>
      <c r="D6341" t="s">
        <v>104</v>
      </c>
      <c r="E6341">
        <v>11.076768765000001</v>
      </c>
      <c r="F6341">
        <v>4.1933333333333298</v>
      </c>
      <c r="G6341">
        <v>3.5</v>
      </c>
      <c r="H6341">
        <v>0</v>
      </c>
      <c r="I6341" t="s">
        <v>294</v>
      </c>
      <c r="J6341">
        <v>-7.5296385958258903E-3</v>
      </c>
      <c r="K6341" s="4">
        <v>78.773333333333341</v>
      </c>
      <c r="L6341">
        <v>100.73667411300001</v>
      </c>
      <c r="M6341">
        <v>1.75478941831132E-2</v>
      </c>
      <c r="N6341" t="s">
        <v>294</v>
      </c>
      <c r="O6341">
        <v>0.65987831194181001</v>
      </c>
      <c r="P6341" t="s">
        <v>294</v>
      </c>
      <c r="Q6341">
        <v>0.92596355517071105</v>
      </c>
      <c r="R6341">
        <v>59.49207210279345</v>
      </c>
      <c r="S6341">
        <v>100.73667411300001</v>
      </c>
    </row>
    <row r="6342" spans="1:19" x14ac:dyDescent="0.3">
      <c r="A6342" t="s">
        <v>235</v>
      </c>
      <c r="B6342" t="s">
        <v>298</v>
      </c>
      <c r="C6342" t="s">
        <v>330</v>
      </c>
      <c r="D6342" t="s">
        <v>104</v>
      </c>
      <c r="E6342">
        <v>11.193459151000001</v>
      </c>
      <c r="F6342">
        <v>4.0733333333333297</v>
      </c>
      <c r="G6342">
        <v>2.5</v>
      </c>
      <c r="H6342">
        <v>0</v>
      </c>
      <c r="I6342" t="s">
        <v>294</v>
      </c>
      <c r="J6342">
        <v>5.4853686650613298E-4</v>
      </c>
      <c r="K6342" s="4">
        <v>80.423333333333332</v>
      </c>
      <c r="L6342">
        <v>100.95730688499999</v>
      </c>
      <c r="M6342">
        <v>1.9694150084482401E-2</v>
      </c>
      <c r="N6342" t="s">
        <v>294</v>
      </c>
      <c r="O6342">
        <v>-0.19720159216039701</v>
      </c>
      <c r="P6342" t="s">
        <v>294</v>
      </c>
      <c r="Q6342">
        <v>0.19382305757514501</v>
      </c>
      <c r="R6342">
        <v>59.83322870379083</v>
      </c>
      <c r="S6342">
        <v>100.95730688499999</v>
      </c>
    </row>
    <row r="6343" spans="1:19" x14ac:dyDescent="0.3">
      <c r="A6343" t="s">
        <v>236</v>
      </c>
      <c r="B6343" t="s">
        <v>299</v>
      </c>
      <c r="C6343" t="s">
        <v>331</v>
      </c>
      <c r="D6343" t="s">
        <v>104</v>
      </c>
      <c r="E6343">
        <v>11.283884976</v>
      </c>
      <c r="F6343">
        <v>4.07</v>
      </c>
      <c r="G6343">
        <v>2.5</v>
      </c>
      <c r="H6343">
        <v>0</v>
      </c>
      <c r="I6343" t="s">
        <v>294</v>
      </c>
      <c r="J6343">
        <v>3.1546753209781299E-3</v>
      </c>
      <c r="K6343" s="4">
        <v>80.5</v>
      </c>
      <c r="L6343">
        <v>102.147499852</v>
      </c>
      <c r="M6343">
        <v>1.7088178916113601E-2</v>
      </c>
      <c r="N6343" t="s">
        <v>294</v>
      </c>
      <c r="O6343">
        <v>-0.37231956236642799</v>
      </c>
      <c r="P6343" t="s">
        <v>294</v>
      </c>
      <c r="Q6343">
        <v>-0.15634813923955401</v>
      </c>
      <c r="R6343">
        <v>59.825173876154679</v>
      </c>
      <c r="S6343">
        <v>102.147499852</v>
      </c>
    </row>
    <row r="6344" spans="1:19" x14ac:dyDescent="0.3">
      <c r="A6344" t="s">
        <v>237</v>
      </c>
      <c r="B6344" t="s">
        <v>295</v>
      </c>
      <c r="C6344" t="s">
        <v>331</v>
      </c>
      <c r="D6344" t="s">
        <v>104</v>
      </c>
      <c r="E6344">
        <v>11.522187161</v>
      </c>
      <c r="F6344">
        <v>4.0733333333333297</v>
      </c>
      <c r="G6344">
        <v>2.5</v>
      </c>
      <c r="H6344">
        <v>0</v>
      </c>
      <c r="I6344" t="s">
        <v>294</v>
      </c>
      <c r="J6344">
        <v>1.1963839571335301E-2</v>
      </c>
      <c r="K6344" s="4">
        <v>78.743333333333339</v>
      </c>
      <c r="L6344">
        <v>102.872255087</v>
      </c>
      <c r="M6344">
        <v>2.0540560588888101E-2</v>
      </c>
      <c r="N6344" t="s">
        <v>294</v>
      </c>
      <c r="O6344">
        <v>0.63458116681366095</v>
      </c>
      <c r="P6344" t="s">
        <v>294</v>
      </c>
      <c r="Q6344">
        <v>0.904301551337923</v>
      </c>
      <c r="R6344">
        <v>60.126751460665353</v>
      </c>
      <c r="S6344">
        <v>102.872255087</v>
      </c>
    </row>
    <row r="6345" spans="1:19" x14ac:dyDescent="0.3">
      <c r="A6345" t="s">
        <v>238</v>
      </c>
      <c r="B6345" t="s">
        <v>297</v>
      </c>
      <c r="C6345" t="s">
        <v>331</v>
      </c>
      <c r="D6345" t="s">
        <v>104</v>
      </c>
      <c r="E6345">
        <v>11.657531730000001</v>
      </c>
      <c r="F6345">
        <v>4.2566666666666704</v>
      </c>
      <c r="G6345">
        <v>3</v>
      </c>
      <c r="H6345">
        <v>0</v>
      </c>
      <c r="I6345" t="s">
        <v>294</v>
      </c>
      <c r="J6345">
        <v>6.2265505411445198E-3</v>
      </c>
      <c r="K6345" s="4">
        <v>77.06</v>
      </c>
      <c r="L6345">
        <v>103.725234926</v>
      </c>
      <c r="M6345">
        <v>1.8572070384355401E-2</v>
      </c>
      <c r="N6345" t="s">
        <v>294</v>
      </c>
      <c r="O6345">
        <v>1.6117739085474201</v>
      </c>
      <c r="P6345" t="s">
        <v>294</v>
      </c>
      <c r="Q6345">
        <v>1.9631845946936599</v>
      </c>
      <c r="R6345">
        <v>60.939831361549409</v>
      </c>
      <c r="S6345">
        <v>103.725234926</v>
      </c>
    </row>
    <row r="6346" spans="1:19" x14ac:dyDescent="0.3">
      <c r="A6346" t="s">
        <v>239</v>
      </c>
      <c r="B6346" t="s">
        <v>298</v>
      </c>
      <c r="C6346" t="s">
        <v>331</v>
      </c>
      <c r="D6346" t="s">
        <v>104</v>
      </c>
      <c r="E6346">
        <v>11.928251600999999</v>
      </c>
      <c r="F6346">
        <v>4.1933333333333298</v>
      </c>
      <c r="G6346">
        <v>3.5</v>
      </c>
      <c r="H6346">
        <v>0</v>
      </c>
      <c r="I6346" t="s">
        <v>294</v>
      </c>
      <c r="J6346">
        <v>1.54098173125035E-2</v>
      </c>
      <c r="K6346" s="4">
        <v>77.05</v>
      </c>
      <c r="L6346">
        <v>104.795686678</v>
      </c>
      <c r="M6346">
        <v>1.80455809816755E-2</v>
      </c>
      <c r="N6346" t="s">
        <v>294</v>
      </c>
      <c r="O6346">
        <v>2.6879603483952401</v>
      </c>
      <c r="P6346" t="s">
        <v>294</v>
      </c>
      <c r="Q6346">
        <v>3.2794853699742301</v>
      </c>
      <c r="R6346">
        <v>61.2753646026569</v>
      </c>
      <c r="S6346">
        <v>104.795686678</v>
      </c>
    </row>
    <row r="6347" spans="1:19" x14ac:dyDescent="0.3">
      <c r="A6347" t="s">
        <v>240</v>
      </c>
      <c r="B6347" t="s">
        <v>299</v>
      </c>
      <c r="C6347" t="s">
        <v>332</v>
      </c>
      <c r="D6347" t="s">
        <v>104</v>
      </c>
      <c r="E6347">
        <v>12.219387269</v>
      </c>
      <c r="F6347">
        <v>4.75</v>
      </c>
      <c r="G6347">
        <v>4</v>
      </c>
      <c r="H6347">
        <v>0</v>
      </c>
      <c r="I6347" t="s">
        <v>294</v>
      </c>
      <c r="J6347">
        <v>1.8203522454561999E-2</v>
      </c>
      <c r="K6347" s="4">
        <v>75.266666666666666</v>
      </c>
      <c r="L6347">
        <v>106.00396829</v>
      </c>
      <c r="M6347">
        <v>2.2445219612503099E-2</v>
      </c>
      <c r="N6347" t="s">
        <v>294</v>
      </c>
      <c r="O6347">
        <v>2.7760386559606798</v>
      </c>
      <c r="P6347" t="s">
        <v>294</v>
      </c>
      <c r="Q6347">
        <v>3.2343031281964598</v>
      </c>
      <c r="R6347">
        <v>61.437159588751342</v>
      </c>
      <c r="S6347">
        <v>106.00396829</v>
      </c>
    </row>
    <row r="6348" spans="1:19" x14ac:dyDescent="0.3">
      <c r="A6348" t="s">
        <v>241</v>
      </c>
      <c r="B6348" t="s">
        <v>295</v>
      </c>
      <c r="C6348" t="s">
        <v>332</v>
      </c>
      <c r="D6348" t="s">
        <v>104</v>
      </c>
      <c r="E6348">
        <v>12.435455827</v>
      </c>
      <c r="F6348">
        <v>5.1966666666666699</v>
      </c>
      <c r="G6348">
        <v>5.5</v>
      </c>
      <c r="H6348">
        <v>0</v>
      </c>
      <c r="I6348" t="s">
        <v>294</v>
      </c>
      <c r="J6348">
        <v>1.00190337232062E-2</v>
      </c>
      <c r="K6348" s="4">
        <v>73.176666666666662</v>
      </c>
      <c r="L6348">
        <v>107.316836079</v>
      </c>
      <c r="M6348">
        <v>2.8211440110277299E-2</v>
      </c>
      <c r="N6348" t="s">
        <v>294</v>
      </c>
      <c r="O6348">
        <v>3.7471719442591702</v>
      </c>
      <c r="P6348" t="s">
        <v>294</v>
      </c>
      <c r="Q6348">
        <v>4.1587709454409501</v>
      </c>
      <c r="R6348">
        <v>61.972452821237525</v>
      </c>
      <c r="S6348">
        <v>107.316836079</v>
      </c>
    </row>
    <row r="6349" spans="1:19" x14ac:dyDescent="0.3">
      <c r="A6349" t="s">
        <v>242</v>
      </c>
      <c r="B6349" t="s">
        <v>297</v>
      </c>
      <c r="C6349" t="s">
        <v>332</v>
      </c>
      <c r="D6349" t="s">
        <v>104</v>
      </c>
      <c r="E6349">
        <v>12.825258401999999</v>
      </c>
      <c r="F6349">
        <v>5.2866666666666697</v>
      </c>
      <c r="G6349">
        <v>5.5</v>
      </c>
      <c r="H6349">
        <v>0</v>
      </c>
      <c r="I6349" t="s">
        <v>294</v>
      </c>
      <c r="J6349">
        <v>2.43328559085336E-2</v>
      </c>
      <c r="K6349" s="4">
        <v>74.719999999999985</v>
      </c>
      <c r="L6349">
        <v>108.46092156900001</v>
      </c>
      <c r="M6349">
        <v>3.0671070676526201E-2</v>
      </c>
      <c r="N6349" t="s">
        <v>294</v>
      </c>
      <c r="O6349">
        <v>3.3616888556661699</v>
      </c>
      <c r="P6349" t="s">
        <v>294</v>
      </c>
      <c r="Q6349">
        <v>3.3729811486796399</v>
      </c>
      <c r="R6349">
        <v>62.39815604321312</v>
      </c>
      <c r="S6349">
        <v>108.46092156900001</v>
      </c>
    </row>
    <row r="6350" spans="1:19" x14ac:dyDescent="0.3">
      <c r="A6350" t="s">
        <v>243</v>
      </c>
      <c r="B6350" t="s">
        <v>298</v>
      </c>
      <c r="C6350" t="s">
        <v>332</v>
      </c>
      <c r="D6350" t="s">
        <v>104</v>
      </c>
      <c r="E6350">
        <v>12.977851861</v>
      </c>
      <c r="F6350">
        <v>5.5566666666666702</v>
      </c>
      <c r="G6350">
        <v>6</v>
      </c>
      <c r="H6350">
        <v>0</v>
      </c>
      <c r="I6350" t="s">
        <v>294</v>
      </c>
      <c r="J6350">
        <v>8.3060905421001897E-3</v>
      </c>
      <c r="K6350" s="4">
        <v>74.473333333333343</v>
      </c>
      <c r="L6350">
        <v>109.854725042</v>
      </c>
      <c r="M6350">
        <v>4.2755285447826301E-2</v>
      </c>
      <c r="N6350" t="s">
        <v>294</v>
      </c>
      <c r="O6350">
        <v>5.3035132149968804</v>
      </c>
      <c r="P6350" t="s">
        <v>294</v>
      </c>
      <c r="Q6350">
        <v>5.4746455182637703</v>
      </c>
      <c r="R6350">
        <v>62.417269535253517</v>
      </c>
      <c r="S6350">
        <v>109.854725042</v>
      </c>
    </row>
    <row r="6351" spans="1:19" x14ac:dyDescent="0.3">
      <c r="A6351" t="s">
        <v>244</v>
      </c>
      <c r="B6351" t="s">
        <v>299</v>
      </c>
      <c r="C6351" t="s">
        <v>333</v>
      </c>
      <c r="D6351" t="s">
        <v>104</v>
      </c>
      <c r="E6351">
        <v>13.073268334</v>
      </c>
      <c r="F6351">
        <v>6.3966666666666701</v>
      </c>
      <c r="G6351">
        <v>6</v>
      </c>
      <c r="H6351">
        <v>0</v>
      </c>
      <c r="I6351" t="s">
        <v>294</v>
      </c>
      <c r="J6351">
        <v>1.2085447312117901E-3</v>
      </c>
      <c r="K6351" s="4">
        <v>75.61999999999999</v>
      </c>
      <c r="L6351">
        <v>111.75181273699999</v>
      </c>
      <c r="M6351">
        <v>4.8474670216815403E-2</v>
      </c>
      <c r="N6351" t="s">
        <v>294</v>
      </c>
      <c r="O6351">
        <v>5.5876867736962303</v>
      </c>
      <c r="P6351" t="s">
        <v>294</v>
      </c>
      <c r="Q6351">
        <v>5.45606240307895</v>
      </c>
      <c r="R6351">
        <v>62.394955267132495</v>
      </c>
      <c r="S6351">
        <v>111.75181273699999</v>
      </c>
    </row>
    <row r="6352" spans="1:19" x14ac:dyDescent="0.3">
      <c r="A6352" t="s">
        <v>245</v>
      </c>
      <c r="B6352" t="s">
        <v>295</v>
      </c>
      <c r="C6352" t="s">
        <v>333</v>
      </c>
      <c r="D6352" t="s">
        <v>104</v>
      </c>
      <c r="E6352">
        <v>13.114740582</v>
      </c>
      <c r="F6352">
        <v>6.39333333333333</v>
      </c>
      <c r="G6352">
        <v>6</v>
      </c>
      <c r="H6352">
        <v>0</v>
      </c>
      <c r="I6352" t="s">
        <v>294</v>
      </c>
      <c r="J6352">
        <v>-5.7134140430710198E-3</v>
      </c>
      <c r="K6352" s="4">
        <v>78.466666666666654</v>
      </c>
      <c r="L6352">
        <v>112.211699243</v>
      </c>
      <c r="M6352">
        <v>4.78664458647668E-2</v>
      </c>
      <c r="N6352" t="s">
        <v>294</v>
      </c>
      <c r="O6352">
        <v>5.2507099459977704</v>
      </c>
      <c r="P6352" t="s">
        <v>294</v>
      </c>
      <c r="Q6352">
        <v>5.2271740265917801</v>
      </c>
      <c r="R6352">
        <v>62.738975530483948</v>
      </c>
      <c r="S6352">
        <v>112.211699243</v>
      </c>
    </row>
    <row r="6353" spans="1:19" x14ac:dyDescent="0.3">
      <c r="A6353" t="s">
        <v>246</v>
      </c>
      <c r="B6353" t="s">
        <v>297</v>
      </c>
      <c r="C6353" t="s">
        <v>333</v>
      </c>
      <c r="D6353" t="s">
        <v>104</v>
      </c>
      <c r="E6353">
        <v>13.224980206</v>
      </c>
      <c r="F6353">
        <v>6.4</v>
      </c>
      <c r="G6353">
        <v>6</v>
      </c>
      <c r="H6353">
        <v>0</v>
      </c>
      <c r="I6353" t="s">
        <v>294</v>
      </c>
      <c r="J6353">
        <v>7.6838015454687696E-3</v>
      </c>
      <c r="K6353" s="4">
        <v>80.74666666666667</v>
      </c>
      <c r="L6353">
        <v>112.00003221999999</v>
      </c>
      <c r="M6353">
        <v>5.6776498155245603E-2</v>
      </c>
      <c r="N6353" t="s">
        <v>294</v>
      </c>
      <c r="O6353">
        <v>4.5272598204362398</v>
      </c>
      <c r="P6353" t="s">
        <v>294</v>
      </c>
      <c r="Q6353">
        <v>4.3480421118220001</v>
      </c>
      <c r="R6353">
        <v>63.243897165296104</v>
      </c>
      <c r="S6353">
        <v>112.00003221999999</v>
      </c>
    </row>
    <row r="6354" spans="1:19" x14ac:dyDescent="0.3">
      <c r="A6354" t="s">
        <v>247</v>
      </c>
      <c r="B6354" t="s">
        <v>298</v>
      </c>
      <c r="C6354" t="s">
        <v>333</v>
      </c>
      <c r="D6354" t="s">
        <v>104</v>
      </c>
      <c r="E6354">
        <v>13.390880564</v>
      </c>
      <c r="F6354">
        <v>6.60666666666667</v>
      </c>
      <c r="G6354">
        <v>6</v>
      </c>
      <c r="H6354">
        <v>0</v>
      </c>
      <c r="I6354" t="s">
        <v>294</v>
      </c>
      <c r="J6354">
        <v>1.0475979736381799E-2</v>
      </c>
      <c r="K6354" s="4">
        <v>80.709999999999994</v>
      </c>
      <c r="L6354">
        <v>111.640799434</v>
      </c>
      <c r="M6354">
        <v>5.7253484612838502E-2</v>
      </c>
      <c r="N6354" t="s">
        <v>294</v>
      </c>
      <c r="O6354">
        <v>2.6831141706224999</v>
      </c>
      <c r="P6354" t="s">
        <v>294</v>
      </c>
      <c r="Q6354">
        <v>2.4566830648387001</v>
      </c>
      <c r="R6354">
        <v>63.401475451945508</v>
      </c>
      <c r="S6354">
        <v>111.640799434</v>
      </c>
    </row>
    <row r="6355" spans="1:19" x14ac:dyDescent="0.3">
      <c r="A6355" t="s">
        <v>248</v>
      </c>
      <c r="B6355" t="s">
        <v>299</v>
      </c>
      <c r="C6355" t="s">
        <v>334</v>
      </c>
      <c r="D6355" t="s">
        <v>104</v>
      </c>
      <c r="E6355">
        <v>13.365756404000001</v>
      </c>
      <c r="F6355">
        <v>6.28</v>
      </c>
      <c r="G6355">
        <v>6</v>
      </c>
      <c r="H6355">
        <v>0</v>
      </c>
      <c r="I6355" t="s">
        <v>294</v>
      </c>
      <c r="J6355">
        <v>-3.7638571238769502E-3</v>
      </c>
      <c r="K6355" s="4">
        <v>79.923333333333332</v>
      </c>
      <c r="L6355">
        <v>111.51507398299999</v>
      </c>
      <c r="M6355">
        <v>5.6989262707856501E-2</v>
      </c>
      <c r="N6355" t="s">
        <v>294</v>
      </c>
      <c r="O6355">
        <v>1.3221118432332</v>
      </c>
      <c r="P6355" t="s">
        <v>294</v>
      </c>
      <c r="Q6355">
        <v>0.94173496577001004</v>
      </c>
      <c r="R6355">
        <v>63.242440157214325</v>
      </c>
      <c r="S6355">
        <v>111.51507398299999</v>
      </c>
    </row>
    <row r="6356" spans="1:19" x14ac:dyDescent="0.3">
      <c r="A6356" t="s">
        <v>249</v>
      </c>
      <c r="B6356" t="s">
        <v>295</v>
      </c>
      <c r="C6356" t="s">
        <v>334</v>
      </c>
      <c r="D6356" t="s">
        <v>104</v>
      </c>
      <c r="E6356">
        <v>13.336692515999999</v>
      </c>
      <c r="F6356">
        <v>5.9433333333333298</v>
      </c>
      <c r="G6356">
        <v>6</v>
      </c>
      <c r="H6356">
        <v>0</v>
      </c>
      <c r="I6356" t="s">
        <v>294</v>
      </c>
      <c r="J6356">
        <v>-3.56279141223315E-3</v>
      </c>
      <c r="K6356" s="4">
        <v>77.84333333333332</v>
      </c>
      <c r="L6356">
        <v>110.806771134</v>
      </c>
      <c r="M6356">
        <v>6.0634392485404899E-2</v>
      </c>
      <c r="N6356" t="s">
        <v>294</v>
      </c>
      <c r="O6356">
        <v>-0.66786938709410004</v>
      </c>
      <c r="P6356" t="s">
        <v>294</v>
      </c>
      <c r="Q6356">
        <v>-1.1959860173746399</v>
      </c>
      <c r="R6356">
        <v>63.625571043702976</v>
      </c>
      <c r="S6356">
        <v>110.806771134</v>
      </c>
    </row>
    <row r="6357" spans="1:19" x14ac:dyDescent="0.3">
      <c r="A6357" t="s">
        <v>250</v>
      </c>
      <c r="B6357" t="s">
        <v>297</v>
      </c>
      <c r="C6357" t="s">
        <v>334</v>
      </c>
      <c r="D6357" t="s">
        <v>104</v>
      </c>
      <c r="E6357">
        <v>13.461591576</v>
      </c>
      <c r="F6357">
        <v>6.1466666666666701</v>
      </c>
      <c r="G6357">
        <v>7</v>
      </c>
      <c r="H6357">
        <v>0</v>
      </c>
      <c r="I6357" t="s">
        <v>294</v>
      </c>
      <c r="J6357">
        <v>7.9076236495492207E-3</v>
      </c>
      <c r="K6357" s="4">
        <v>75.97</v>
      </c>
      <c r="L6357">
        <v>110.500836479</v>
      </c>
      <c r="M6357">
        <v>5.88850802469367E-2</v>
      </c>
      <c r="N6357" t="s">
        <v>294</v>
      </c>
      <c r="O6357">
        <v>-1.9317947590045199</v>
      </c>
      <c r="P6357" t="s">
        <v>294</v>
      </c>
      <c r="Q6357">
        <v>-2.49462185358222</v>
      </c>
      <c r="R6357">
        <v>63.873884618955394</v>
      </c>
      <c r="S6357">
        <v>110.500836479</v>
      </c>
    </row>
    <row r="6358" spans="1:19" x14ac:dyDescent="0.3">
      <c r="A6358" t="s">
        <v>251</v>
      </c>
      <c r="B6358" t="s">
        <v>298</v>
      </c>
      <c r="C6358" t="s">
        <v>334</v>
      </c>
      <c r="D6358" t="s">
        <v>104</v>
      </c>
      <c r="E6358">
        <v>13.633737830999999</v>
      </c>
      <c r="F6358">
        <v>6.5866666666666696</v>
      </c>
      <c r="G6358">
        <v>7</v>
      </c>
      <c r="H6358">
        <v>0</v>
      </c>
      <c r="I6358" t="s">
        <v>294</v>
      </c>
      <c r="J6358">
        <v>9.3759783779710001E-3</v>
      </c>
      <c r="K6358" s="4">
        <v>76.203333333333333</v>
      </c>
      <c r="L6358">
        <v>110.596450953</v>
      </c>
      <c r="M6358">
        <v>5.1427685930262597E-2</v>
      </c>
      <c r="N6358" t="s">
        <v>294</v>
      </c>
      <c r="O6358">
        <v>-3.4118237737790502</v>
      </c>
      <c r="P6358" t="s">
        <v>294</v>
      </c>
      <c r="Q6358">
        <v>-4.0887514081765097</v>
      </c>
      <c r="R6358">
        <v>64.258777058100264</v>
      </c>
      <c r="S6358">
        <v>110.596450953</v>
      </c>
    </row>
    <row r="6359" spans="1:19" x14ac:dyDescent="0.3">
      <c r="A6359" t="s">
        <v>252</v>
      </c>
      <c r="B6359" t="s">
        <v>299</v>
      </c>
      <c r="C6359" t="s">
        <v>335</v>
      </c>
      <c r="D6359" t="s">
        <v>104</v>
      </c>
      <c r="E6359">
        <v>13.747243408999999</v>
      </c>
      <c r="F6359">
        <v>6.31</v>
      </c>
      <c r="G6359">
        <v>7</v>
      </c>
      <c r="H6359">
        <v>0</v>
      </c>
      <c r="I6359" t="s">
        <v>294</v>
      </c>
      <c r="J6359">
        <v>5.5534337700269302E-3</v>
      </c>
      <c r="K6359" s="4">
        <v>74.793333333333337</v>
      </c>
      <c r="L6359">
        <v>111.510665352</v>
      </c>
      <c r="M6359">
        <v>4.6633583017026102E-2</v>
      </c>
      <c r="N6359" t="s">
        <v>294</v>
      </c>
      <c r="O6359">
        <v>-4.8583948028208397</v>
      </c>
      <c r="P6359" t="s">
        <v>294</v>
      </c>
      <c r="Q6359">
        <v>-5.7807193493056301</v>
      </c>
      <c r="R6359">
        <v>64.123331372805566</v>
      </c>
      <c r="S6359">
        <v>111.510665352</v>
      </c>
    </row>
    <row r="6360" spans="1:19" x14ac:dyDescent="0.3">
      <c r="A6360" t="s">
        <v>253</v>
      </c>
      <c r="B6360" t="s">
        <v>295</v>
      </c>
      <c r="C6360" t="s">
        <v>335</v>
      </c>
      <c r="D6360" t="s">
        <v>104</v>
      </c>
      <c r="E6360">
        <v>13.745832106</v>
      </c>
      <c r="F6360">
        <v>6.81666666666667</v>
      </c>
      <c r="G6360">
        <v>7</v>
      </c>
      <c r="H6360">
        <v>0</v>
      </c>
      <c r="I6360" t="s">
        <v>294</v>
      </c>
      <c r="J6360">
        <v>-1.8074686942979299E-3</v>
      </c>
      <c r="K6360" s="4">
        <v>73.483333333333334</v>
      </c>
      <c r="L6360">
        <v>111.216073893</v>
      </c>
      <c r="M6360">
        <v>4.2843126490339903E-2</v>
      </c>
      <c r="N6360" t="s">
        <v>294</v>
      </c>
      <c r="O6360">
        <v>-4.3701735457322703</v>
      </c>
      <c r="P6360" t="s">
        <v>294</v>
      </c>
      <c r="Q6360">
        <v>-5.0052472394286402</v>
      </c>
      <c r="R6360">
        <v>63.889007167998194</v>
      </c>
      <c r="S6360">
        <v>111.216073893</v>
      </c>
    </row>
    <row r="6361" spans="1:19" x14ac:dyDescent="0.3">
      <c r="A6361" t="s">
        <v>254</v>
      </c>
      <c r="B6361" t="s">
        <v>297</v>
      </c>
      <c r="C6361" t="s">
        <v>335</v>
      </c>
      <c r="D6361" t="s">
        <v>104</v>
      </c>
      <c r="E6361">
        <v>13.521886457000001</v>
      </c>
      <c r="F6361">
        <v>6.7133333333333303</v>
      </c>
      <c r="G6361">
        <v>6</v>
      </c>
      <c r="H6361">
        <v>0</v>
      </c>
      <c r="I6361" t="s">
        <v>294</v>
      </c>
      <c r="J6361">
        <v>-1.9748877180398E-2</v>
      </c>
      <c r="K6361" s="4">
        <v>77.673333333333332</v>
      </c>
      <c r="L6361">
        <v>110.451304757</v>
      </c>
      <c r="M6361">
        <v>3.5507089912689201E-2</v>
      </c>
      <c r="N6361" t="s">
        <v>294</v>
      </c>
      <c r="O6361">
        <v>-4.3693763010749098</v>
      </c>
      <c r="P6361" t="s">
        <v>294</v>
      </c>
      <c r="Q6361">
        <v>-4.5910342143424003</v>
      </c>
      <c r="R6361">
        <v>63.915627492458789</v>
      </c>
      <c r="S6361">
        <v>110.451304757</v>
      </c>
    </row>
    <row r="6362" spans="1:19" x14ac:dyDescent="0.3">
      <c r="A6362" t="s">
        <v>255</v>
      </c>
      <c r="B6362" t="s">
        <v>298</v>
      </c>
      <c r="C6362" t="s">
        <v>335</v>
      </c>
      <c r="D6362" t="s">
        <v>104</v>
      </c>
      <c r="E6362">
        <v>13.269390466999999</v>
      </c>
      <c r="F6362">
        <v>5.7633333333333301</v>
      </c>
      <c r="G6362">
        <v>6</v>
      </c>
      <c r="H6362">
        <v>0</v>
      </c>
      <c r="I6362" t="s">
        <v>294</v>
      </c>
      <c r="J6362">
        <v>-2.0499736096734299E-2</v>
      </c>
      <c r="K6362" s="4">
        <v>78.353333333333339</v>
      </c>
      <c r="L6362">
        <v>109.65099860399999</v>
      </c>
      <c r="M6362">
        <v>3.3563943581976501E-2</v>
      </c>
      <c r="N6362" t="s">
        <v>294</v>
      </c>
      <c r="O6362">
        <v>-5.5670093658931004</v>
      </c>
      <c r="P6362" t="s">
        <v>294</v>
      </c>
      <c r="Q6362">
        <v>-5.3315455363223796</v>
      </c>
      <c r="R6362">
        <v>63.774327237114036</v>
      </c>
      <c r="S6362">
        <v>109.65099860399999</v>
      </c>
    </row>
    <row r="6363" spans="1:19" x14ac:dyDescent="0.3">
      <c r="A6363" t="s">
        <v>256</v>
      </c>
      <c r="B6363" t="s">
        <v>299</v>
      </c>
      <c r="C6363" t="s">
        <v>336</v>
      </c>
      <c r="D6363" t="s">
        <v>104</v>
      </c>
      <c r="E6363">
        <v>13.236221119</v>
      </c>
      <c r="F6363">
        <v>4.99</v>
      </c>
      <c r="G6363">
        <v>5</v>
      </c>
      <c r="H6363">
        <v>0</v>
      </c>
      <c r="I6363" t="s">
        <v>294</v>
      </c>
      <c r="J6363">
        <v>-2.7219310800941101E-3</v>
      </c>
      <c r="K6363" s="4">
        <v>76.029999999999987</v>
      </c>
      <c r="L6363">
        <v>109.690308614</v>
      </c>
      <c r="M6363">
        <v>3.43944923660255E-2</v>
      </c>
      <c r="N6363" t="s">
        <v>294</v>
      </c>
      <c r="O6363">
        <v>-5.9520775397065702</v>
      </c>
      <c r="P6363" t="s">
        <v>294</v>
      </c>
      <c r="Q6363">
        <v>-5.6325868992027601</v>
      </c>
      <c r="R6363">
        <v>62.941588374490323</v>
      </c>
      <c r="S6363">
        <v>109.690308614</v>
      </c>
    </row>
    <row r="6364" spans="1:19" x14ac:dyDescent="0.3">
      <c r="A6364" t="s">
        <v>257</v>
      </c>
      <c r="B6364" t="s">
        <v>295</v>
      </c>
      <c r="C6364" t="s">
        <v>336</v>
      </c>
      <c r="D6364" t="s">
        <v>104</v>
      </c>
      <c r="E6364">
        <v>13.427685666</v>
      </c>
      <c r="F6364">
        <v>4.68</v>
      </c>
      <c r="G6364">
        <v>5</v>
      </c>
      <c r="H6364">
        <v>0</v>
      </c>
      <c r="I6364" t="s">
        <v>294</v>
      </c>
      <c r="J6364">
        <v>1.1931391659203001E-2</v>
      </c>
      <c r="K6364" s="4">
        <v>76.943333333333328</v>
      </c>
      <c r="L6364">
        <v>110.37466733399999</v>
      </c>
      <c r="M6364">
        <v>3.4416515895399902E-2</v>
      </c>
      <c r="N6364" t="s">
        <v>294</v>
      </c>
      <c r="O6364">
        <v>-4.1648659655582501</v>
      </c>
      <c r="P6364" t="s">
        <v>294</v>
      </c>
      <c r="Q6364">
        <v>-3.6568446219156998</v>
      </c>
      <c r="R6364">
        <v>63.086099256646008</v>
      </c>
      <c r="S6364">
        <v>110.37466733399999</v>
      </c>
    </row>
    <row r="6365" spans="1:19" x14ac:dyDescent="0.3">
      <c r="A6365" t="s">
        <v>258</v>
      </c>
      <c r="B6365" t="s">
        <v>297</v>
      </c>
      <c r="C6365" t="s">
        <v>336</v>
      </c>
      <c r="D6365" t="s">
        <v>104</v>
      </c>
      <c r="E6365">
        <v>13.383234222</v>
      </c>
      <c r="F6365">
        <v>4.43</v>
      </c>
      <c r="G6365">
        <v>4.5</v>
      </c>
      <c r="H6365">
        <v>0</v>
      </c>
      <c r="I6365" t="s">
        <v>294</v>
      </c>
      <c r="J6365">
        <v>-6.1133214127071503E-3</v>
      </c>
      <c r="K6365" s="4">
        <v>78.58</v>
      </c>
      <c r="L6365">
        <v>110.62634815200001</v>
      </c>
      <c r="M6365">
        <v>3.4259629221378103E-2</v>
      </c>
      <c r="N6365" t="s">
        <v>294</v>
      </c>
      <c r="O6365">
        <v>-3.8523640618499302</v>
      </c>
      <c r="P6365" t="s">
        <v>294</v>
      </c>
      <c r="Q6365">
        <v>-3.3856030175581502</v>
      </c>
      <c r="R6365">
        <v>63.570770292557675</v>
      </c>
      <c r="S6365">
        <v>110.62634815200001</v>
      </c>
    </row>
    <row r="6366" spans="1:19" x14ac:dyDescent="0.3">
      <c r="A6366" t="s">
        <v>259</v>
      </c>
      <c r="B6366" t="s">
        <v>298</v>
      </c>
      <c r="C6366" t="s">
        <v>336</v>
      </c>
      <c r="D6366" t="s">
        <v>104</v>
      </c>
      <c r="E6366">
        <v>13.594413913</v>
      </c>
      <c r="F6366">
        <v>4.1100000000000003</v>
      </c>
      <c r="G6366">
        <v>4</v>
      </c>
      <c r="H6366">
        <v>0</v>
      </c>
      <c r="I6366" t="s">
        <v>294</v>
      </c>
      <c r="J6366">
        <v>1.24608924885457E-2</v>
      </c>
      <c r="K6366" s="4">
        <v>79.959999999999994</v>
      </c>
      <c r="L6366">
        <v>111.337546923</v>
      </c>
      <c r="M6366">
        <v>2.6611573048445501E-2</v>
      </c>
      <c r="N6366" t="s">
        <v>294</v>
      </c>
      <c r="O6366">
        <v>-3.7857765941155201</v>
      </c>
      <c r="P6366" t="s">
        <v>294</v>
      </c>
      <c r="Q6366">
        <v>-3.4220130326493701</v>
      </c>
      <c r="R6366">
        <v>63.361435570818657</v>
      </c>
      <c r="S6366">
        <v>111.337546923</v>
      </c>
    </row>
    <row r="6367" spans="1:19" x14ac:dyDescent="0.3">
      <c r="A6367" t="s">
        <v>260</v>
      </c>
      <c r="B6367" t="s">
        <v>299</v>
      </c>
      <c r="C6367" t="s">
        <v>337</v>
      </c>
      <c r="D6367" t="s">
        <v>104</v>
      </c>
      <c r="E6367">
        <v>13.658522593000001</v>
      </c>
      <c r="F6367">
        <v>4.3066666666666702</v>
      </c>
      <c r="G6367">
        <v>4</v>
      </c>
      <c r="H6367">
        <v>0</v>
      </c>
      <c r="I6367" t="s">
        <v>294</v>
      </c>
      <c r="J6367">
        <v>7.2216599099084199E-4</v>
      </c>
      <c r="K6367" s="4">
        <v>81.569999999999993</v>
      </c>
      <c r="L6367">
        <v>111.937399101</v>
      </c>
      <c r="M6367">
        <v>1.7244476683379199E-2</v>
      </c>
      <c r="N6367" t="s">
        <v>294</v>
      </c>
      <c r="O6367">
        <v>-4.4409250669927198</v>
      </c>
      <c r="P6367" t="s">
        <v>294</v>
      </c>
      <c r="Q6367">
        <v>-4.5208976056176899</v>
      </c>
      <c r="R6367">
        <v>63.35920416251971</v>
      </c>
      <c r="S6367">
        <v>111.937399101</v>
      </c>
    </row>
    <row r="6368" spans="1:19" x14ac:dyDescent="0.3">
      <c r="A6368" t="s">
        <v>261</v>
      </c>
      <c r="B6368" t="s">
        <v>295</v>
      </c>
      <c r="C6368" t="s">
        <v>337</v>
      </c>
      <c r="D6368" t="s">
        <v>104</v>
      </c>
      <c r="E6368">
        <v>13.41453138</v>
      </c>
      <c r="F6368">
        <v>4.9066666666666698</v>
      </c>
      <c r="G6368">
        <v>3.5</v>
      </c>
      <c r="H6368">
        <v>0</v>
      </c>
      <c r="I6368" t="s">
        <v>294</v>
      </c>
      <c r="J6368">
        <v>-2.29446656394168E-2</v>
      </c>
      <c r="K6368" s="4">
        <v>81.739999999999995</v>
      </c>
      <c r="L6368">
        <v>111.450511315</v>
      </c>
      <c r="M6368">
        <v>6.5004564106331698E-3</v>
      </c>
      <c r="N6368" t="s">
        <v>294</v>
      </c>
      <c r="O6368">
        <v>-3.4114785012086601</v>
      </c>
      <c r="P6368" t="s">
        <v>294</v>
      </c>
      <c r="Q6368">
        <v>-3.3393998708599399</v>
      </c>
      <c r="R6368">
        <v>63.240933375727984</v>
      </c>
      <c r="S6368">
        <v>111.450511315</v>
      </c>
    </row>
    <row r="6369" spans="1:19" x14ac:dyDescent="0.3">
      <c r="A6369" t="s">
        <v>262</v>
      </c>
      <c r="B6369" t="s">
        <v>297</v>
      </c>
      <c r="C6369" t="s">
        <v>337</v>
      </c>
      <c r="D6369" t="s">
        <v>104</v>
      </c>
      <c r="E6369">
        <v>13.830811344000001</v>
      </c>
      <c r="F6369">
        <v>5.3</v>
      </c>
      <c r="G6369">
        <v>3.5</v>
      </c>
      <c r="H6369">
        <v>0</v>
      </c>
      <c r="I6369" t="s">
        <v>294</v>
      </c>
      <c r="J6369">
        <v>2.4277387230853702E-2</v>
      </c>
      <c r="K6369" s="4">
        <v>84.173333333333332</v>
      </c>
      <c r="L6369">
        <v>112.22140604499999</v>
      </c>
      <c r="M6369">
        <v>5.5642590152137801E-3</v>
      </c>
      <c r="N6369" t="s">
        <v>294</v>
      </c>
      <c r="O6369">
        <v>-1.25251939686599</v>
      </c>
      <c r="P6369" t="s">
        <v>294</v>
      </c>
      <c r="Q6369">
        <v>-0.91362657221861798</v>
      </c>
      <c r="R6369">
        <v>63.333962353703953</v>
      </c>
      <c r="S6369">
        <v>112.22140604499999</v>
      </c>
    </row>
    <row r="6370" spans="1:19" x14ac:dyDescent="0.3">
      <c r="A6370" t="s">
        <v>263</v>
      </c>
      <c r="B6370" t="s">
        <v>298</v>
      </c>
      <c r="C6370" t="s">
        <v>337</v>
      </c>
      <c r="D6370" t="s">
        <v>104</v>
      </c>
      <c r="E6370">
        <v>13.866467656999999</v>
      </c>
      <c r="F6370">
        <v>5.32</v>
      </c>
      <c r="G6370">
        <v>3.5</v>
      </c>
      <c r="H6370">
        <v>0</v>
      </c>
      <c r="I6370" t="s">
        <v>294</v>
      </c>
      <c r="J6370">
        <v>-1.2260769079799299E-3</v>
      </c>
      <c r="K6370" s="4">
        <v>84.483333333333334</v>
      </c>
      <c r="L6370">
        <v>112.31249956000001</v>
      </c>
      <c r="M6370">
        <v>4.7212965483178103E-3</v>
      </c>
      <c r="N6370" t="s">
        <v>294</v>
      </c>
      <c r="O6370">
        <v>-1.0366254709660401</v>
      </c>
      <c r="P6370" t="s">
        <v>294</v>
      </c>
      <c r="Q6370">
        <v>-0.34192484498910902</v>
      </c>
      <c r="R6370">
        <v>63.65970230233124</v>
      </c>
      <c r="S6370">
        <v>112.31249956000001</v>
      </c>
    </row>
    <row r="6371" spans="1:19" x14ac:dyDescent="0.3">
      <c r="A6371" t="s">
        <v>264</v>
      </c>
      <c r="B6371" t="s">
        <v>299</v>
      </c>
      <c r="C6371" t="s">
        <v>338</v>
      </c>
      <c r="D6371" t="s">
        <v>104</v>
      </c>
      <c r="E6371">
        <v>13.858795991999999</v>
      </c>
      <c r="F6371">
        <v>5.18333333333333</v>
      </c>
      <c r="G6371">
        <v>3</v>
      </c>
      <c r="H6371">
        <v>0</v>
      </c>
      <c r="I6371" t="s">
        <v>294</v>
      </c>
      <c r="J6371">
        <v>-8.0609194624248204E-4</v>
      </c>
      <c r="K6371" s="4">
        <v>86.523333333333326</v>
      </c>
      <c r="L6371">
        <v>111.912792446</v>
      </c>
      <c r="M6371">
        <v>1.3530368628649999E-2</v>
      </c>
      <c r="N6371" t="s">
        <v>294</v>
      </c>
      <c r="O6371">
        <v>-2.3454611802834102</v>
      </c>
      <c r="P6371" t="s">
        <v>294</v>
      </c>
      <c r="Q6371">
        <v>-1.82198405784158</v>
      </c>
      <c r="R6371">
        <v>63.384277121126914</v>
      </c>
      <c r="S6371">
        <v>111.912792446</v>
      </c>
    </row>
    <row r="6372" spans="1:19" x14ac:dyDescent="0.3">
      <c r="A6372" t="s">
        <v>265</v>
      </c>
      <c r="B6372" t="s">
        <v>295</v>
      </c>
      <c r="C6372" t="s">
        <v>338</v>
      </c>
      <c r="D6372" t="s">
        <v>104</v>
      </c>
      <c r="E6372">
        <v>13.611648781</v>
      </c>
      <c r="F6372">
        <v>4.72</v>
      </c>
      <c r="G6372">
        <v>3</v>
      </c>
      <c r="H6372">
        <v>0</v>
      </c>
      <c r="I6372" t="s">
        <v>294</v>
      </c>
      <c r="J6372">
        <v>-2.1245251635850799E-2</v>
      </c>
      <c r="K6372" s="4">
        <v>89.339999999999989</v>
      </c>
      <c r="L6372">
        <v>112.049758213</v>
      </c>
      <c r="M6372">
        <v>1.8875901680917399E-2</v>
      </c>
      <c r="N6372" t="s">
        <v>294</v>
      </c>
      <c r="O6372">
        <v>-3.2738683417696102</v>
      </c>
      <c r="P6372" t="s">
        <v>294</v>
      </c>
      <c r="Q6372">
        <v>-3.1387910570231399</v>
      </c>
      <c r="R6372">
        <v>63.450482866251086</v>
      </c>
      <c r="S6372">
        <v>112.049758213</v>
      </c>
    </row>
    <row r="6373" spans="1:19" x14ac:dyDescent="0.3">
      <c r="A6373" t="s">
        <v>266</v>
      </c>
      <c r="B6373" t="s">
        <v>297</v>
      </c>
      <c r="C6373" t="s">
        <v>338</v>
      </c>
      <c r="D6373" t="s">
        <v>104</v>
      </c>
      <c r="E6373">
        <v>13.746503113999999</v>
      </c>
      <c r="F6373">
        <v>4.4066666666666698</v>
      </c>
      <c r="G6373">
        <v>2</v>
      </c>
      <c r="H6373">
        <v>0</v>
      </c>
      <c r="I6373" t="s">
        <v>294</v>
      </c>
      <c r="J6373">
        <v>5.7905410959961899E-3</v>
      </c>
      <c r="K6373" s="4">
        <v>88.803333333333342</v>
      </c>
      <c r="L6373">
        <v>113.149804007</v>
      </c>
      <c r="M6373">
        <v>1.9744165903983601E-2</v>
      </c>
      <c r="N6373" t="s">
        <v>294</v>
      </c>
      <c r="O6373">
        <v>-1.5701691503666</v>
      </c>
      <c r="P6373" t="s">
        <v>294</v>
      </c>
      <c r="Q6373">
        <v>-1.5916200343453999</v>
      </c>
      <c r="R6373">
        <v>63.671444387713542</v>
      </c>
      <c r="S6373">
        <v>113.149804007</v>
      </c>
    </row>
    <row r="6374" spans="1:19" x14ac:dyDescent="0.3">
      <c r="A6374" t="s">
        <v>267</v>
      </c>
      <c r="B6374" t="s">
        <v>298</v>
      </c>
      <c r="C6374" t="s">
        <v>338</v>
      </c>
      <c r="D6374" t="s">
        <v>104</v>
      </c>
      <c r="E6374">
        <v>13.824492064999999</v>
      </c>
      <c r="F6374">
        <v>3.7766666666666699</v>
      </c>
      <c r="G6374">
        <v>1.5</v>
      </c>
      <c r="H6374">
        <v>0</v>
      </c>
      <c r="I6374" t="s">
        <v>294</v>
      </c>
      <c r="J6374">
        <v>1.4600624852918499E-3</v>
      </c>
      <c r="K6374" s="4">
        <v>91.276666666666657</v>
      </c>
      <c r="L6374">
        <v>113.325598371</v>
      </c>
      <c r="M6374">
        <v>1.9230308949196698E-2</v>
      </c>
      <c r="N6374" t="s">
        <v>294</v>
      </c>
      <c r="O6374">
        <v>-2.17198302024349</v>
      </c>
      <c r="P6374" t="s">
        <v>294</v>
      </c>
      <c r="Q6374">
        <v>-2.3948621274412698</v>
      </c>
      <c r="R6374">
        <v>63.821620273377931</v>
      </c>
      <c r="S6374">
        <v>113.325598371</v>
      </c>
    </row>
    <row r="6375" spans="1:19" x14ac:dyDescent="0.3">
      <c r="A6375" t="s">
        <v>268</v>
      </c>
      <c r="B6375" t="s">
        <v>299</v>
      </c>
      <c r="C6375" t="s">
        <v>339</v>
      </c>
      <c r="D6375" t="s">
        <v>104</v>
      </c>
      <c r="E6375">
        <v>13.872546263</v>
      </c>
      <c r="F6375">
        <v>4.0766666666666698</v>
      </c>
      <c r="G6375">
        <v>1.5</v>
      </c>
      <c r="H6375">
        <v>0</v>
      </c>
      <c r="I6375" t="s">
        <v>294</v>
      </c>
      <c r="J6375">
        <v>3.7390220339959001E-3</v>
      </c>
      <c r="K6375" s="4">
        <v>89.936666666666667</v>
      </c>
      <c r="L6375">
        <v>113.467389856</v>
      </c>
      <c r="M6375">
        <v>1.06050066194618E-2</v>
      </c>
      <c r="N6375" t="s">
        <v>294</v>
      </c>
      <c r="O6375">
        <v>-2.7285221126528398</v>
      </c>
      <c r="P6375" t="s">
        <v>294</v>
      </c>
      <c r="Q6375">
        <v>-2.9508367276848602</v>
      </c>
      <c r="R6375">
        <v>64.46051783867803</v>
      </c>
      <c r="S6375">
        <v>113.467389856</v>
      </c>
    </row>
    <row r="6376" spans="1:19" x14ac:dyDescent="0.3">
      <c r="A6376" t="s">
        <v>269</v>
      </c>
      <c r="B6376" t="s">
        <v>295</v>
      </c>
      <c r="C6376" t="s">
        <v>339</v>
      </c>
      <c r="D6376" t="s">
        <v>104</v>
      </c>
      <c r="E6376">
        <v>13.895884684</v>
      </c>
      <c r="F6376">
        <v>4.1933333333333298</v>
      </c>
      <c r="G6376">
        <v>1.5</v>
      </c>
      <c r="H6376">
        <v>0</v>
      </c>
      <c r="I6376" t="s">
        <v>294</v>
      </c>
      <c r="J6376">
        <v>-4.8106665363523201E-3</v>
      </c>
      <c r="K6376" s="4">
        <v>87.639999999999986</v>
      </c>
      <c r="L6376">
        <v>113.26771451899999</v>
      </c>
      <c r="M6376">
        <v>7.8900661889140106E-3</v>
      </c>
      <c r="N6376" t="s">
        <v>294</v>
      </c>
      <c r="O6376">
        <v>-1.4087811960014001</v>
      </c>
      <c r="P6376" t="s">
        <v>294</v>
      </c>
      <c r="Q6376">
        <v>-1.3348860616687801</v>
      </c>
      <c r="R6376">
        <v>64.422724456840143</v>
      </c>
      <c r="S6376">
        <v>113.26771451899999</v>
      </c>
    </row>
    <row r="6377" spans="1:19" x14ac:dyDescent="0.3">
      <c r="A6377" t="s">
        <v>270</v>
      </c>
      <c r="B6377" t="s">
        <v>297</v>
      </c>
      <c r="C6377" t="s">
        <v>339</v>
      </c>
      <c r="D6377" t="s">
        <v>104</v>
      </c>
      <c r="E6377">
        <v>14.092227164000001</v>
      </c>
      <c r="F6377">
        <v>4.0233333333333299</v>
      </c>
      <c r="G6377">
        <v>1</v>
      </c>
      <c r="H6377">
        <v>0</v>
      </c>
      <c r="I6377" t="s">
        <v>294</v>
      </c>
      <c r="J6377">
        <v>1.0864341485278E-2</v>
      </c>
      <c r="K6377" s="4">
        <v>88.17</v>
      </c>
      <c r="L6377">
        <v>112.85527848700001</v>
      </c>
      <c r="M6377">
        <v>6.0730066072757702E-3</v>
      </c>
      <c r="N6377" t="s">
        <v>294</v>
      </c>
      <c r="O6377">
        <v>-3.7433370222837699</v>
      </c>
      <c r="P6377" t="s">
        <v>294</v>
      </c>
      <c r="Q6377">
        <v>-3.8536314125699498</v>
      </c>
      <c r="R6377">
        <v>64.244919155906899</v>
      </c>
      <c r="S6377">
        <v>112.85527848700001</v>
      </c>
    </row>
    <row r="6378" spans="1:19" x14ac:dyDescent="0.3">
      <c r="A6378" t="s">
        <v>271</v>
      </c>
      <c r="B6378" t="s">
        <v>298</v>
      </c>
      <c r="C6378" t="s">
        <v>339</v>
      </c>
      <c r="D6378" t="s">
        <v>104</v>
      </c>
      <c r="E6378">
        <v>14.031245455000001</v>
      </c>
      <c r="F6378">
        <v>3.6966666666666699</v>
      </c>
      <c r="G6378">
        <v>1</v>
      </c>
      <c r="H6378">
        <v>0</v>
      </c>
      <c r="I6378" t="s">
        <v>294</v>
      </c>
      <c r="J6378">
        <v>-5.7016309143773699E-3</v>
      </c>
      <c r="K6378" s="4">
        <v>84.52</v>
      </c>
      <c r="L6378">
        <v>113.34084031800001</v>
      </c>
      <c r="M6378">
        <v>7.8165676052352404E-3</v>
      </c>
      <c r="N6378" t="s">
        <v>294</v>
      </c>
      <c r="O6378">
        <v>-3.2577130574594002</v>
      </c>
      <c r="P6378" t="s">
        <v>294</v>
      </c>
      <c r="Q6378">
        <v>-3.2107034654387498</v>
      </c>
      <c r="R6378">
        <v>64.649620021630824</v>
      </c>
      <c r="S6378">
        <v>113.34084031800001</v>
      </c>
    </row>
    <row r="6379" spans="1:19" x14ac:dyDescent="0.3">
      <c r="A6379" t="s">
        <v>272</v>
      </c>
      <c r="B6379" t="s">
        <v>299</v>
      </c>
      <c r="C6379" t="s">
        <v>340</v>
      </c>
      <c r="D6379" t="s">
        <v>104</v>
      </c>
      <c r="E6379">
        <v>13.973368073</v>
      </c>
      <c r="F6379">
        <v>3.5</v>
      </c>
      <c r="G6379">
        <v>1</v>
      </c>
      <c r="H6379">
        <v>0</v>
      </c>
      <c r="I6379" t="s">
        <v>294</v>
      </c>
      <c r="J6379">
        <v>-8.6320804545842993E-3</v>
      </c>
      <c r="K6379" s="4">
        <v>80.053333333333327</v>
      </c>
      <c r="L6379">
        <v>113.90555737299999</v>
      </c>
      <c r="M6379">
        <v>7.3088414359063101E-3</v>
      </c>
      <c r="N6379" t="s">
        <v>294</v>
      </c>
      <c r="O6379">
        <v>-1.34947794221368</v>
      </c>
      <c r="P6379" t="s">
        <v>294</v>
      </c>
      <c r="Q6379">
        <v>-1.2287769102975401</v>
      </c>
      <c r="R6379">
        <v>64.81563472306506</v>
      </c>
      <c r="S6379">
        <v>113.90555737299999</v>
      </c>
    </row>
    <row r="6380" spans="1:19" x14ac:dyDescent="0.3">
      <c r="A6380" t="s">
        <v>273</v>
      </c>
      <c r="B6380" t="s">
        <v>295</v>
      </c>
      <c r="C6380" t="s">
        <v>340</v>
      </c>
      <c r="D6380" t="s">
        <v>104</v>
      </c>
      <c r="E6380">
        <v>13.972397095</v>
      </c>
      <c r="F6380">
        <v>3.29</v>
      </c>
      <c r="G6380">
        <v>1</v>
      </c>
      <c r="H6380">
        <v>0</v>
      </c>
      <c r="I6380" t="s">
        <v>294</v>
      </c>
      <c r="J6380">
        <v>-5.2095553222333297E-3</v>
      </c>
      <c r="K6380" s="4">
        <v>81.303333333333342</v>
      </c>
      <c r="L6380">
        <v>115.072956777</v>
      </c>
      <c r="M6380">
        <v>5.2643156855593396E-3</v>
      </c>
      <c r="N6380" t="s">
        <v>294</v>
      </c>
      <c r="O6380">
        <v>-1.15027193442015</v>
      </c>
      <c r="P6380" t="s">
        <v>294</v>
      </c>
      <c r="Q6380">
        <v>-0.97986328749594498</v>
      </c>
      <c r="R6380">
        <v>65.415404447646566</v>
      </c>
      <c r="S6380">
        <v>115.072956777</v>
      </c>
    </row>
    <row r="6381" spans="1:19" x14ac:dyDescent="0.3">
      <c r="A6381" t="s">
        <v>274</v>
      </c>
      <c r="B6381" t="s">
        <v>297</v>
      </c>
      <c r="C6381" t="s">
        <v>340</v>
      </c>
      <c r="D6381" t="s">
        <v>104</v>
      </c>
      <c r="E6381">
        <v>14.123142653</v>
      </c>
      <c r="F6381">
        <v>3.3266666666666702</v>
      </c>
      <c r="G6381">
        <v>1</v>
      </c>
      <c r="H6381">
        <v>0</v>
      </c>
      <c r="I6381" t="s">
        <v>294</v>
      </c>
      <c r="J6381">
        <v>5.6029696387289701E-3</v>
      </c>
      <c r="K6381" s="4">
        <v>81.510000000000005</v>
      </c>
      <c r="L6381">
        <v>116.54498987700001</v>
      </c>
      <c r="M6381">
        <v>4.6705299890245503E-3</v>
      </c>
      <c r="N6381" t="s">
        <v>294</v>
      </c>
      <c r="O6381">
        <v>-1.68952168250964</v>
      </c>
      <c r="P6381" t="s">
        <v>294</v>
      </c>
      <c r="Q6381">
        <v>-1.8781325644017799</v>
      </c>
      <c r="R6381">
        <v>65.880868181530971</v>
      </c>
      <c r="S6381">
        <v>116.54498987700001</v>
      </c>
    </row>
    <row r="6382" spans="1:19" x14ac:dyDescent="0.3">
      <c r="A6382" t="s">
        <v>275</v>
      </c>
      <c r="B6382" t="s">
        <v>298</v>
      </c>
      <c r="C6382" t="s">
        <v>340</v>
      </c>
      <c r="D6382" t="s">
        <v>104</v>
      </c>
      <c r="E6382">
        <v>14.16905218</v>
      </c>
      <c r="F6382">
        <v>3.3033333333333301</v>
      </c>
      <c r="G6382">
        <v>1</v>
      </c>
      <c r="H6382">
        <v>0</v>
      </c>
      <c r="I6382" t="s">
        <v>294</v>
      </c>
      <c r="J6382">
        <v>-1.74220145010073E-3</v>
      </c>
      <c r="K6382" s="4">
        <v>83.743333333333325</v>
      </c>
      <c r="L6382">
        <v>117.74431714399999</v>
      </c>
      <c r="M6382">
        <v>3.5535017088563102E-3</v>
      </c>
      <c r="N6382" t="s">
        <v>294</v>
      </c>
      <c r="O6382">
        <v>0.43196668793579801</v>
      </c>
      <c r="P6382" t="s">
        <v>294</v>
      </c>
      <c r="Q6382">
        <v>0.23552672691309301</v>
      </c>
      <c r="R6382">
        <v>66.580876803269277</v>
      </c>
      <c r="S6382">
        <v>117.74431714399999</v>
      </c>
    </row>
    <row r="6383" spans="1:19" x14ac:dyDescent="0.3">
      <c r="A6383" t="s">
        <v>276</v>
      </c>
      <c r="B6383" t="s">
        <v>299</v>
      </c>
      <c r="C6383" t="s">
        <v>341</v>
      </c>
      <c r="D6383" t="s">
        <v>104</v>
      </c>
      <c r="E6383">
        <v>14.000628365000001</v>
      </c>
      <c r="F6383">
        <v>3.05</v>
      </c>
      <c r="G6383">
        <v>1</v>
      </c>
      <c r="H6383">
        <v>0</v>
      </c>
      <c r="I6383" t="s">
        <v>294</v>
      </c>
      <c r="J6383">
        <v>-1.6224149804560599E-2</v>
      </c>
      <c r="K6383" s="4">
        <v>83.986666666666665</v>
      </c>
      <c r="L6383">
        <v>118.340320637</v>
      </c>
      <c r="M6383" s="1">
        <v>4.77226680274845E-5</v>
      </c>
      <c r="N6383" t="s">
        <v>294</v>
      </c>
      <c r="O6383">
        <v>1.2909888401501799</v>
      </c>
      <c r="P6383" t="s">
        <v>294</v>
      </c>
      <c r="Q6383">
        <v>1.1084392360052799</v>
      </c>
      <c r="R6383">
        <v>66.659624506576804</v>
      </c>
      <c r="S6383">
        <v>118.340320637</v>
      </c>
    </row>
    <row r="6384" spans="1:19" x14ac:dyDescent="0.3">
      <c r="A6384" t="s">
        <v>277</v>
      </c>
      <c r="B6384" t="s">
        <v>295</v>
      </c>
      <c r="C6384" t="s">
        <v>341</v>
      </c>
      <c r="D6384" t="s">
        <v>104</v>
      </c>
      <c r="E6384">
        <v>13.984197179000001</v>
      </c>
      <c r="F6384">
        <v>3.2766666666666699</v>
      </c>
      <c r="G6384">
        <v>1</v>
      </c>
      <c r="H6384">
        <v>0</v>
      </c>
      <c r="I6384" t="s">
        <v>294</v>
      </c>
      <c r="J6384">
        <v>-5.8655530843014798E-3</v>
      </c>
      <c r="K6384" s="4">
        <v>82.393333333333331</v>
      </c>
      <c r="L6384">
        <v>119.51720494200001</v>
      </c>
      <c r="M6384">
        <v>5.4513154294471102E-4</v>
      </c>
      <c r="N6384" t="s">
        <v>294</v>
      </c>
      <c r="O6384">
        <v>2.4178087502091201</v>
      </c>
      <c r="P6384" t="s">
        <v>294</v>
      </c>
      <c r="Q6384">
        <v>2.5257521939961798</v>
      </c>
      <c r="R6384">
        <v>67.232358431692788</v>
      </c>
      <c r="S6384">
        <v>119.51720494200001</v>
      </c>
    </row>
    <row r="6385" spans="1:19" x14ac:dyDescent="0.3">
      <c r="A6385" t="s">
        <v>278</v>
      </c>
      <c r="B6385" t="s">
        <v>297</v>
      </c>
      <c r="C6385" t="s">
        <v>341</v>
      </c>
      <c r="D6385" t="s">
        <v>104</v>
      </c>
      <c r="E6385">
        <v>14.302114633</v>
      </c>
      <c r="F6385">
        <v>3.09</v>
      </c>
      <c r="G6385">
        <v>1</v>
      </c>
      <c r="H6385">
        <v>0</v>
      </c>
      <c r="I6385" t="s">
        <v>294</v>
      </c>
      <c r="J6385">
        <v>1.52040793546875E-2</v>
      </c>
      <c r="K6385" s="4">
        <v>83.013333333333335</v>
      </c>
      <c r="L6385">
        <v>119.622012044</v>
      </c>
      <c r="M6385">
        <v>9.3123318177694805E-4</v>
      </c>
      <c r="N6385" t="s">
        <v>294</v>
      </c>
      <c r="O6385">
        <v>3.0309323625400699</v>
      </c>
      <c r="P6385" t="s">
        <v>294</v>
      </c>
      <c r="Q6385">
        <v>3.2950370985601198</v>
      </c>
      <c r="R6385">
        <v>67.286791371098303</v>
      </c>
      <c r="S6385">
        <v>119.622012044</v>
      </c>
    </row>
    <row r="6386" spans="1:19" x14ac:dyDescent="0.3">
      <c r="A6386" t="s">
        <v>279</v>
      </c>
      <c r="B6386" t="s">
        <v>298</v>
      </c>
      <c r="C6386" t="s">
        <v>341</v>
      </c>
      <c r="D6386" t="s">
        <v>104</v>
      </c>
      <c r="E6386">
        <v>14.218528169000001</v>
      </c>
      <c r="F6386">
        <v>2.76</v>
      </c>
      <c r="G6386">
        <v>1</v>
      </c>
      <c r="H6386">
        <v>0</v>
      </c>
      <c r="I6386" t="s">
        <v>294</v>
      </c>
      <c r="J6386">
        <v>-5.2872397046250796E-3</v>
      </c>
      <c r="K6386" s="4">
        <v>85.49666666666667</v>
      </c>
      <c r="L6386">
        <v>119.076688358</v>
      </c>
      <c r="M6386">
        <v>-7.6611148827117001E-4</v>
      </c>
      <c r="N6386" t="s">
        <v>294</v>
      </c>
      <c r="O6386">
        <v>1.12094388372066</v>
      </c>
      <c r="P6386" t="s">
        <v>294</v>
      </c>
      <c r="Q6386">
        <v>1.19124329740617</v>
      </c>
      <c r="R6386">
        <v>67.75747088633797</v>
      </c>
      <c r="S6386">
        <v>119.076688358</v>
      </c>
    </row>
    <row r="6387" spans="1:19" x14ac:dyDescent="0.3">
      <c r="A6387" t="s">
        <v>280</v>
      </c>
      <c r="B6387" t="s">
        <v>299</v>
      </c>
      <c r="C6387" t="s">
        <v>342</v>
      </c>
      <c r="D6387" t="s">
        <v>104</v>
      </c>
      <c r="E6387">
        <v>14.130053867000001</v>
      </c>
      <c r="F6387">
        <v>2.57</v>
      </c>
      <c r="G6387">
        <v>1</v>
      </c>
      <c r="H6387">
        <v>0</v>
      </c>
      <c r="I6387" t="s">
        <v>294</v>
      </c>
      <c r="J6387">
        <v>-8.7707934878440402E-3</v>
      </c>
      <c r="K6387" s="4">
        <v>83.970000000000013</v>
      </c>
      <c r="L6387">
        <v>119.34481368100001</v>
      </c>
      <c r="M6387">
        <v>2.7667908961243499E-3</v>
      </c>
      <c r="N6387" t="s">
        <v>294</v>
      </c>
      <c r="O6387">
        <v>0.77070707657237902</v>
      </c>
      <c r="P6387" t="s">
        <v>294</v>
      </c>
      <c r="Q6387">
        <v>0.65508476838962804</v>
      </c>
      <c r="R6387">
        <v>67.791515050136923</v>
      </c>
      <c r="S6387">
        <v>119.34481368100001</v>
      </c>
    </row>
    <row r="6388" spans="1:19" x14ac:dyDescent="0.3">
      <c r="A6388" t="s">
        <v>281</v>
      </c>
      <c r="B6388" t="s">
        <v>295</v>
      </c>
      <c r="C6388" t="s">
        <v>342</v>
      </c>
      <c r="D6388" t="s">
        <v>104</v>
      </c>
      <c r="E6388">
        <v>14.171323922999999</v>
      </c>
      <c r="F6388">
        <v>2.73</v>
      </c>
      <c r="G6388">
        <v>0.5</v>
      </c>
      <c r="H6388">
        <v>0</v>
      </c>
      <c r="I6388" t="s">
        <v>294</v>
      </c>
      <c r="J6388">
        <v>-3.6769703822092702E-3</v>
      </c>
      <c r="K6388" s="4">
        <v>82.476666666666674</v>
      </c>
      <c r="L6388">
        <v>120.344761921</v>
      </c>
      <c r="M6388">
        <v>5.8050952322460797E-3</v>
      </c>
      <c r="N6388" t="s">
        <v>294</v>
      </c>
      <c r="O6388">
        <v>0.63338784625807398</v>
      </c>
      <c r="P6388" t="s">
        <v>294</v>
      </c>
      <c r="Q6388">
        <v>0.106169778403839</v>
      </c>
      <c r="R6388">
        <v>68.037526840412497</v>
      </c>
      <c r="S6388">
        <v>120.344761921</v>
      </c>
    </row>
    <row r="6389" spans="1:19" x14ac:dyDescent="0.3">
      <c r="A6389" t="s">
        <v>282</v>
      </c>
      <c r="B6389" t="s">
        <v>297</v>
      </c>
      <c r="C6389" t="s">
        <v>342</v>
      </c>
      <c r="D6389" t="s">
        <v>104</v>
      </c>
      <c r="E6389">
        <v>14.229521087</v>
      </c>
      <c r="F6389">
        <v>3.2133333333333298</v>
      </c>
      <c r="G6389">
        <v>0.5</v>
      </c>
      <c r="H6389">
        <v>0</v>
      </c>
      <c r="I6389" t="s">
        <v>294</v>
      </c>
      <c r="J6389">
        <v>-1.69470020550744E-3</v>
      </c>
      <c r="K6389" s="4">
        <v>81.813333333333333</v>
      </c>
      <c r="L6389">
        <v>120.94877723899999</v>
      </c>
      <c r="M6389">
        <v>9.6263040958883203E-3</v>
      </c>
      <c r="N6389" t="s">
        <v>294</v>
      </c>
      <c r="O6389">
        <v>-0.35901536744913198</v>
      </c>
      <c r="P6389" t="s">
        <v>294</v>
      </c>
      <c r="Q6389">
        <v>-1.1700799808368301</v>
      </c>
      <c r="R6389">
        <v>68.364621086238998</v>
      </c>
      <c r="S6389">
        <v>120.94877723899999</v>
      </c>
    </row>
    <row r="6390" spans="1:19" x14ac:dyDescent="0.3">
      <c r="A6390" t="s">
        <v>11</v>
      </c>
      <c r="B6390" t="s">
        <v>298</v>
      </c>
      <c r="C6390" t="s">
        <v>342</v>
      </c>
      <c r="D6390" t="s">
        <v>104</v>
      </c>
      <c r="E6390">
        <v>14.366903034</v>
      </c>
      <c r="F6390">
        <v>3.6466666666666701</v>
      </c>
      <c r="G6390">
        <v>0.5</v>
      </c>
      <c r="H6390">
        <v>105.5</v>
      </c>
      <c r="I6390">
        <v>415.85531577034999</v>
      </c>
      <c r="J6390">
        <v>4.9215568973339802E-3</v>
      </c>
      <c r="K6390" s="4">
        <v>81.123333333333335</v>
      </c>
      <c r="L6390">
        <v>123.521426394</v>
      </c>
      <c r="M6390">
        <v>1.39413192113555E-2</v>
      </c>
      <c r="N6390" t="s">
        <v>294</v>
      </c>
      <c r="O6390">
        <v>1.5542685901996001</v>
      </c>
      <c r="P6390" t="s">
        <v>294</v>
      </c>
      <c r="Q6390">
        <v>0.61380485806951401</v>
      </c>
      <c r="R6390">
        <v>68.7725405660739</v>
      </c>
      <c r="S6390">
        <v>123.521426394</v>
      </c>
    </row>
    <row r="6391" spans="1:19" x14ac:dyDescent="0.3">
      <c r="A6391" t="s">
        <v>12</v>
      </c>
      <c r="B6391" t="s">
        <v>299</v>
      </c>
      <c r="C6391" t="s">
        <v>343</v>
      </c>
      <c r="D6391" t="s">
        <v>104</v>
      </c>
      <c r="E6391">
        <v>14.439515947</v>
      </c>
      <c r="F6391">
        <v>3.9366666666666701</v>
      </c>
      <c r="G6391">
        <v>3.5</v>
      </c>
      <c r="H6391">
        <v>106.4</v>
      </c>
      <c r="I6391">
        <v>427.60141145697798</v>
      </c>
      <c r="J6391">
        <v>-2.4649793272484301E-3</v>
      </c>
      <c r="K6391" s="4">
        <v>79.399999999999991</v>
      </c>
      <c r="L6391">
        <v>124.552618146</v>
      </c>
      <c r="M6391">
        <v>1.55286883228211E-2</v>
      </c>
      <c r="N6391" t="s">
        <v>294</v>
      </c>
      <c r="O6391">
        <v>2.53868931174088</v>
      </c>
      <c r="P6391" t="s">
        <v>294</v>
      </c>
      <c r="Q6391">
        <v>1.76443828974466</v>
      </c>
      <c r="R6391">
        <v>68.894931351019807</v>
      </c>
      <c r="S6391">
        <v>124.552618146</v>
      </c>
    </row>
    <row r="6392" spans="1:19" x14ac:dyDescent="0.3">
      <c r="A6392" t="s">
        <v>13</v>
      </c>
      <c r="B6392" t="s">
        <v>295</v>
      </c>
      <c r="C6392" t="s">
        <v>343</v>
      </c>
      <c r="D6392" t="s">
        <v>104</v>
      </c>
      <c r="E6392">
        <v>14.540769099</v>
      </c>
      <c r="F6392">
        <v>4.0933333333333302</v>
      </c>
      <c r="G6392">
        <v>4</v>
      </c>
      <c r="H6392">
        <v>103.7</v>
      </c>
      <c r="I6392">
        <v>423.845950572211</v>
      </c>
      <c r="J6392">
        <v>4.8537806317030504E-3</v>
      </c>
      <c r="K6392" s="4">
        <v>80.316666666666663</v>
      </c>
      <c r="L6392">
        <v>125.362386437</v>
      </c>
      <c r="M6392">
        <v>1.5954946041802399E-2</v>
      </c>
      <c r="N6392" t="s">
        <v>294</v>
      </c>
      <c r="O6392">
        <v>1.48715215178292</v>
      </c>
      <c r="P6392" t="s">
        <v>294</v>
      </c>
      <c r="Q6392">
        <v>0.65899712950064804</v>
      </c>
      <c r="R6392">
        <v>69.235106415546227</v>
      </c>
      <c r="S6392">
        <v>125.362386437</v>
      </c>
    </row>
    <row r="6393" spans="1:19" x14ac:dyDescent="0.3">
      <c r="A6393" t="s">
        <v>14</v>
      </c>
      <c r="B6393" t="s">
        <v>297</v>
      </c>
      <c r="C6393" t="s">
        <v>343</v>
      </c>
      <c r="D6393" t="s">
        <v>104</v>
      </c>
      <c r="E6393">
        <v>14.630676714</v>
      </c>
      <c r="F6393">
        <v>3.9233333333333298</v>
      </c>
      <c r="G6393">
        <v>4</v>
      </c>
      <c r="H6393">
        <v>103</v>
      </c>
      <c r="I6393">
        <v>428.35287184172603</v>
      </c>
      <c r="J6393">
        <v>2.64046494204262E-3</v>
      </c>
      <c r="K6393" s="4">
        <v>80.739999999999995</v>
      </c>
      <c r="L6393">
        <v>126.727979154</v>
      </c>
      <c r="M6393">
        <v>1.4738730268271501E-2</v>
      </c>
      <c r="N6393" t="s">
        <v>294</v>
      </c>
      <c r="O6393">
        <v>3.2852903230945598</v>
      </c>
      <c r="P6393" t="s">
        <v>294</v>
      </c>
      <c r="Q6393">
        <v>2.78368813812284</v>
      </c>
      <c r="R6393">
        <v>69.837631511541119</v>
      </c>
      <c r="S6393">
        <v>126.727979154</v>
      </c>
    </row>
    <row r="6394" spans="1:19" x14ac:dyDescent="0.3">
      <c r="A6394" t="s">
        <v>15</v>
      </c>
      <c r="B6394" t="s">
        <v>298</v>
      </c>
      <c r="C6394" t="s">
        <v>343</v>
      </c>
      <c r="D6394" t="s">
        <v>104</v>
      </c>
      <c r="E6394">
        <v>14.811105919999999</v>
      </c>
      <c r="F6394">
        <v>3.75</v>
      </c>
      <c r="G6394">
        <v>4</v>
      </c>
      <c r="H6394">
        <v>102.5</v>
      </c>
      <c r="I6394">
        <v>433.15902243166602</v>
      </c>
      <c r="J6394">
        <v>9.3524398902760097E-3</v>
      </c>
      <c r="K6394" s="4">
        <v>81.50333333333333</v>
      </c>
      <c r="L6394">
        <v>127.71236904</v>
      </c>
      <c r="M6394">
        <v>1.5678838861922801E-2</v>
      </c>
      <c r="N6394" t="s">
        <v>294</v>
      </c>
      <c r="O6394">
        <v>5.4561528178785599</v>
      </c>
      <c r="P6394" t="s">
        <v>294</v>
      </c>
      <c r="Q6394">
        <v>5.2860410822882598</v>
      </c>
      <c r="R6394">
        <v>69.848903899566281</v>
      </c>
      <c r="S6394">
        <v>127.71236904</v>
      </c>
    </row>
    <row r="6395" spans="1:19" x14ac:dyDescent="0.3">
      <c r="A6395" t="s">
        <v>16</v>
      </c>
      <c r="B6395" t="s">
        <v>299</v>
      </c>
      <c r="C6395" t="s">
        <v>344</v>
      </c>
      <c r="D6395" t="s">
        <v>104</v>
      </c>
      <c r="E6395">
        <v>15.126618075</v>
      </c>
      <c r="F6395">
        <v>3.44</v>
      </c>
      <c r="G6395">
        <v>3.75</v>
      </c>
      <c r="H6395">
        <v>103.5</v>
      </c>
      <c r="I6395">
        <v>441.74362571321501</v>
      </c>
      <c r="J6395">
        <v>1.9387176724268599E-2</v>
      </c>
      <c r="K6395" s="4">
        <v>82.74666666666667</v>
      </c>
      <c r="L6395">
        <v>127.80030455399999</v>
      </c>
      <c r="M6395">
        <v>1.0124763536700301E-2</v>
      </c>
      <c r="N6395" t="s">
        <v>294</v>
      </c>
      <c r="O6395">
        <v>4.0059436353397198</v>
      </c>
      <c r="P6395" t="s">
        <v>294</v>
      </c>
      <c r="Q6395">
        <v>3.8978604655863598</v>
      </c>
      <c r="R6395">
        <v>70.359674288863062</v>
      </c>
      <c r="S6395">
        <v>127.80030455399999</v>
      </c>
    </row>
    <row r="6396" spans="1:19" x14ac:dyDescent="0.3">
      <c r="A6396" t="s">
        <v>17</v>
      </c>
      <c r="B6396" t="s">
        <v>295</v>
      </c>
      <c r="C6396" t="s">
        <v>344</v>
      </c>
      <c r="D6396" t="s">
        <v>104</v>
      </c>
      <c r="E6396">
        <v>14.707816379</v>
      </c>
      <c r="F6396">
        <v>3.49</v>
      </c>
      <c r="G6396">
        <v>3.75</v>
      </c>
      <c r="H6396">
        <v>103.7</v>
      </c>
      <c r="I6396">
        <v>449.95664566654398</v>
      </c>
      <c r="J6396">
        <v>-2.7511083691731799E-2</v>
      </c>
      <c r="K6396" s="4">
        <v>81.92</v>
      </c>
      <c r="L6396">
        <v>128.029492756</v>
      </c>
      <c r="M6396">
        <v>1.49411904580411E-2</v>
      </c>
      <c r="N6396" t="s">
        <v>294</v>
      </c>
      <c r="O6396">
        <v>2.4491101027169901</v>
      </c>
      <c r="P6396" t="s">
        <v>294</v>
      </c>
      <c r="Q6396">
        <v>2.03193033881199</v>
      </c>
      <c r="R6396">
        <v>70.540335746114906</v>
      </c>
      <c r="S6396">
        <v>128.029492756</v>
      </c>
    </row>
    <row r="6397" spans="1:19" x14ac:dyDescent="0.3">
      <c r="A6397" t="s">
        <v>18</v>
      </c>
      <c r="B6397" t="s">
        <v>297</v>
      </c>
      <c r="C6397" t="s">
        <v>344</v>
      </c>
      <c r="D6397" t="s">
        <v>104</v>
      </c>
      <c r="E6397">
        <v>14.941862478999999</v>
      </c>
      <c r="F6397">
        <v>3.3266666666666702</v>
      </c>
      <c r="G6397">
        <v>2.75</v>
      </c>
      <c r="H6397">
        <v>102.7</v>
      </c>
      <c r="I6397">
        <v>447.39004928427403</v>
      </c>
      <c r="J6397" s="1">
        <v>9.5459071882810793E-3</v>
      </c>
      <c r="K6397" s="4">
        <v>83.67</v>
      </c>
      <c r="L6397">
        <v>128.09419485500001</v>
      </c>
      <c r="M6397">
        <v>1.02130755720408E-2</v>
      </c>
      <c r="N6397" t="s">
        <v>294</v>
      </c>
      <c r="O6397">
        <v>2.7289618937551401</v>
      </c>
      <c r="P6397" t="s">
        <v>294</v>
      </c>
      <c r="Q6397">
        <v>2.11842201930116</v>
      </c>
      <c r="R6397">
        <v>70.743726029384945</v>
      </c>
      <c r="S6397">
        <v>128.09419485500001</v>
      </c>
    </row>
    <row r="6398" spans="1:19" x14ac:dyDescent="0.3">
      <c r="A6398" t="s">
        <v>19</v>
      </c>
      <c r="B6398" t="s">
        <v>298</v>
      </c>
      <c r="C6398" t="s">
        <v>344</v>
      </c>
      <c r="D6398" t="s">
        <v>104</v>
      </c>
      <c r="E6398">
        <v>14.963008446</v>
      </c>
      <c r="F6398">
        <v>3.2766666666666699</v>
      </c>
      <c r="G6398">
        <v>2.25</v>
      </c>
      <c r="H6398">
        <v>102.2</v>
      </c>
      <c r="I6398">
        <v>444.71133212679399</v>
      </c>
      <c r="J6398" s="1">
        <v>-8.4881202155884198E-5</v>
      </c>
      <c r="K6398" s="4">
        <v>85.73</v>
      </c>
      <c r="L6398">
        <v>127.776506036</v>
      </c>
      <c r="M6398">
        <v>4.1394277260375298E-3</v>
      </c>
      <c r="N6398" t="s">
        <v>294</v>
      </c>
      <c r="O6398">
        <v>-1.31566406116991</v>
      </c>
      <c r="P6398" t="s">
        <v>294</v>
      </c>
      <c r="Q6398">
        <v>-2.69118209759338</v>
      </c>
      <c r="R6398">
        <v>70.743271078294512</v>
      </c>
      <c r="S6398">
        <v>127.776506036</v>
      </c>
    </row>
    <row r="6399" spans="1:19" x14ac:dyDescent="0.3">
      <c r="A6399" t="s">
        <v>20</v>
      </c>
      <c r="B6399" t="s">
        <v>299</v>
      </c>
      <c r="C6399" t="s">
        <v>345</v>
      </c>
      <c r="D6399" t="s">
        <v>104</v>
      </c>
      <c r="E6399">
        <v>15.169527768</v>
      </c>
      <c r="F6399">
        <v>3.6133333333333302</v>
      </c>
      <c r="G6399">
        <v>2.25</v>
      </c>
      <c r="H6399">
        <v>102.9</v>
      </c>
      <c r="I6399">
        <v>448.56221110644498</v>
      </c>
      <c r="J6399">
        <v>1.3244072601613E-2</v>
      </c>
      <c r="K6399" s="4">
        <v>85.596666666666678</v>
      </c>
      <c r="L6399">
        <v>128.22332251</v>
      </c>
      <c r="M6399">
        <v>5.6119463213656802E-3</v>
      </c>
      <c r="N6399" t="s">
        <v>294</v>
      </c>
      <c r="O6399">
        <v>-0.727832975808553</v>
      </c>
      <c r="P6399" t="s">
        <v>294</v>
      </c>
      <c r="Q6399">
        <v>-1.9789417327983501</v>
      </c>
      <c r="R6399">
        <v>70.562571739794208</v>
      </c>
      <c r="S6399">
        <v>128.22332251</v>
      </c>
    </row>
    <row r="6400" spans="1:19" x14ac:dyDescent="0.3">
      <c r="A6400" t="s">
        <v>21</v>
      </c>
      <c r="B6400" t="s">
        <v>295</v>
      </c>
      <c r="C6400" t="s">
        <v>345</v>
      </c>
      <c r="D6400" t="s">
        <v>104</v>
      </c>
      <c r="E6400">
        <v>15.060415274</v>
      </c>
      <c r="F6400">
        <v>3.43333333333333</v>
      </c>
      <c r="G6400">
        <v>1.75</v>
      </c>
      <c r="H6400">
        <v>104.1</v>
      </c>
      <c r="I6400">
        <v>457.020488601041</v>
      </c>
      <c r="J6400">
        <v>-1.1431177239199701E-2</v>
      </c>
      <c r="K6400" s="4">
        <v>86.94</v>
      </c>
      <c r="L6400">
        <v>128.33166130000001</v>
      </c>
      <c r="M6400">
        <v>6.8804061509876602E-3</v>
      </c>
      <c r="N6400" t="s">
        <v>294</v>
      </c>
      <c r="O6400">
        <v>-0.45231547746200801</v>
      </c>
      <c r="P6400" t="s">
        <v>294</v>
      </c>
      <c r="Q6400">
        <v>-1.7158353797911701</v>
      </c>
      <c r="R6400">
        <v>69.861837549725209</v>
      </c>
      <c r="S6400">
        <v>128.33166130000001</v>
      </c>
    </row>
    <row r="6401" spans="1:19" x14ac:dyDescent="0.3">
      <c r="A6401" t="s">
        <v>22</v>
      </c>
      <c r="B6401" t="s">
        <v>297</v>
      </c>
      <c r="C6401" t="s">
        <v>345</v>
      </c>
      <c r="D6401" t="s">
        <v>104</v>
      </c>
      <c r="E6401">
        <v>15.248636832000001</v>
      </c>
      <c r="F6401">
        <v>3.06666666666667</v>
      </c>
      <c r="G6401">
        <v>1.25</v>
      </c>
      <c r="H6401">
        <v>104.4</v>
      </c>
      <c r="I6401">
        <v>455.72616440018601</v>
      </c>
      <c r="J6401">
        <v>1.13069910852728E-2</v>
      </c>
      <c r="K6401" s="4">
        <v>88.280000000000015</v>
      </c>
      <c r="L6401">
        <v>128.18263699799999</v>
      </c>
      <c r="M6401">
        <v>3.0588041880847301E-3</v>
      </c>
      <c r="N6401">
        <v>-23.088896602799799</v>
      </c>
      <c r="O6401">
        <v>-3.2647034252629799</v>
      </c>
      <c r="P6401">
        <v>-9.5249502966668196</v>
      </c>
      <c r="Q6401">
        <v>-4.4249050167697401</v>
      </c>
      <c r="R6401">
        <v>70.305893535070737</v>
      </c>
      <c r="S6401">
        <v>128.18263699799999</v>
      </c>
    </row>
    <row r="6402" spans="1:19" x14ac:dyDescent="0.3">
      <c r="A6402" t="s">
        <v>23</v>
      </c>
      <c r="B6402" t="s">
        <v>298</v>
      </c>
      <c r="C6402" t="s">
        <v>345</v>
      </c>
      <c r="D6402" t="s">
        <v>104</v>
      </c>
      <c r="E6402">
        <v>15.235391598</v>
      </c>
      <c r="F6402">
        <v>2.6866666666666701</v>
      </c>
      <c r="G6402">
        <v>1.25</v>
      </c>
      <c r="H6402">
        <v>105.7</v>
      </c>
      <c r="I6402">
        <v>463.700775863204</v>
      </c>
      <c r="J6402">
        <v>-1.62366140474779E-3</v>
      </c>
      <c r="K6402" s="4">
        <v>88.683333333333337</v>
      </c>
      <c r="L6402">
        <v>127.716763957</v>
      </c>
      <c r="M6402">
        <v>1.01030046714725E-2</v>
      </c>
      <c r="N6402">
        <v>-20.706115068955501</v>
      </c>
      <c r="O6402">
        <v>-4.4981625939096999</v>
      </c>
      <c r="P6402">
        <v>-11.466898697094701</v>
      </c>
      <c r="Q6402">
        <v>-5.64515263107252</v>
      </c>
      <c r="R6402">
        <v>70.026674166949647</v>
      </c>
      <c r="S6402">
        <v>127.716763957</v>
      </c>
    </row>
    <row r="6403" spans="1:19" x14ac:dyDescent="0.3">
      <c r="A6403" t="s">
        <v>24</v>
      </c>
      <c r="B6403" t="s">
        <v>299</v>
      </c>
      <c r="C6403" t="s">
        <v>346</v>
      </c>
      <c r="D6403" t="s">
        <v>104</v>
      </c>
      <c r="E6403">
        <v>15.360508184</v>
      </c>
      <c r="F6403">
        <v>2.44</v>
      </c>
      <c r="G6403">
        <v>0.75</v>
      </c>
      <c r="H6403">
        <v>106.9</v>
      </c>
      <c r="I6403">
        <v>469.92653271045202</v>
      </c>
      <c r="J6403" s="1">
        <v>7.3674660429801104E-3</v>
      </c>
      <c r="K6403" s="4">
        <v>90.530000000000015</v>
      </c>
      <c r="L6403">
        <v>127.29728664700001</v>
      </c>
      <c r="M6403">
        <v>1.04057816120941E-2</v>
      </c>
      <c r="N6403">
        <v>-20.154075065255999</v>
      </c>
      <c r="O6403">
        <v>-4.1121905719171998</v>
      </c>
      <c r="P6403">
        <v>-9.0881399082928205</v>
      </c>
      <c r="Q6403">
        <v>-5.0070646187095198</v>
      </c>
      <c r="R6403">
        <v>70.315742079350471</v>
      </c>
      <c r="S6403">
        <v>127.29728664700001</v>
      </c>
    </row>
    <row r="6404" spans="1:19" x14ac:dyDescent="0.3">
      <c r="A6404" t="s">
        <v>25</v>
      </c>
      <c r="B6404" t="s">
        <v>295</v>
      </c>
      <c r="C6404" t="s">
        <v>346</v>
      </c>
      <c r="D6404" t="s">
        <v>104</v>
      </c>
      <c r="E6404">
        <v>15.371132529</v>
      </c>
      <c r="F6404">
        <v>2.5433333333333299</v>
      </c>
      <c r="G6404">
        <v>0.75</v>
      </c>
      <c r="H6404">
        <v>108.8</v>
      </c>
      <c r="I6404">
        <v>480.40631818829598</v>
      </c>
      <c r="J6404">
        <v>-1.43120070767289E-3</v>
      </c>
      <c r="K6404" s="4">
        <v>89.02</v>
      </c>
      <c r="L6404">
        <v>127.223238403</v>
      </c>
      <c r="M6404">
        <v>5.4413672658485896E-3</v>
      </c>
      <c r="N6404">
        <v>-16.9037210359547</v>
      </c>
      <c r="O6404">
        <v>-4.8597918551747199</v>
      </c>
      <c r="P6404">
        <v>-7.0454469031985196</v>
      </c>
      <c r="Q6404">
        <v>-5.5579563439370201</v>
      </c>
      <c r="R6404">
        <v>70.33801881569272</v>
      </c>
      <c r="S6404">
        <v>127.223238403</v>
      </c>
    </row>
    <row r="6405" spans="1:19" x14ac:dyDescent="0.3">
      <c r="A6405" t="s">
        <v>26</v>
      </c>
      <c r="B6405" t="s">
        <v>297</v>
      </c>
      <c r="C6405" t="s">
        <v>346</v>
      </c>
      <c r="D6405" t="s">
        <v>104</v>
      </c>
      <c r="E6405">
        <v>15.680220654999999</v>
      </c>
      <c r="F6405">
        <v>2.7766666666666699</v>
      </c>
      <c r="G6405">
        <v>0.75</v>
      </c>
      <c r="H6405">
        <v>109.4</v>
      </c>
      <c r="I6405">
        <v>481.0584521536</v>
      </c>
      <c r="J6405" s="1">
        <v>1.6333488358173401E-2</v>
      </c>
      <c r="K6405" s="4">
        <v>87.053333333333327</v>
      </c>
      <c r="L6405">
        <v>128.384748124</v>
      </c>
      <c r="M6405">
        <v>4.4607971132627896E-3</v>
      </c>
      <c r="N6405">
        <v>-16.313359121256699</v>
      </c>
      <c r="O6405">
        <v>-4.1068597256477801</v>
      </c>
      <c r="P6405">
        <v>-8.0403443533289796</v>
      </c>
      <c r="Q6405">
        <v>-4.6197252822448203</v>
      </c>
      <c r="R6405">
        <v>71.226799736175465</v>
      </c>
      <c r="S6405">
        <v>128.384748124</v>
      </c>
    </row>
    <row r="6406" spans="1:19" x14ac:dyDescent="0.3">
      <c r="A6406" t="s">
        <v>27</v>
      </c>
      <c r="B6406" t="s">
        <v>298</v>
      </c>
      <c r="C6406" t="s">
        <v>346</v>
      </c>
      <c r="D6406" t="s">
        <v>104</v>
      </c>
      <c r="E6406">
        <v>15.741564007999999</v>
      </c>
      <c r="F6406">
        <v>2.8833333333333302</v>
      </c>
      <c r="G6406">
        <v>0.75</v>
      </c>
      <c r="H6406">
        <v>110.5</v>
      </c>
      <c r="I6406">
        <v>492.33829376986802</v>
      </c>
      <c r="J6406" s="1">
        <v>1.87967170059977E-5</v>
      </c>
      <c r="K6406" s="4">
        <v>87.373333333333335</v>
      </c>
      <c r="L6406">
        <v>129.962038468</v>
      </c>
      <c r="M6406">
        <v>5.1966496468573301E-3</v>
      </c>
      <c r="N6406">
        <v>-5.4007820580588399</v>
      </c>
      <c r="O6406">
        <v>-1.8745562273270799</v>
      </c>
      <c r="P6406">
        <v>1.0287390155562499</v>
      </c>
      <c r="Q6406">
        <v>-2.2490767239834502</v>
      </c>
      <c r="R6406">
        <v>71.09595527744041</v>
      </c>
      <c r="S6406">
        <v>129.962038468</v>
      </c>
    </row>
    <row r="6407" spans="1:19" x14ac:dyDescent="0.3">
      <c r="A6407" t="s">
        <v>28</v>
      </c>
      <c r="B6407" t="s">
        <v>299</v>
      </c>
      <c r="C6407" t="s">
        <v>347</v>
      </c>
      <c r="D6407" t="s">
        <v>104</v>
      </c>
      <c r="E6407">
        <v>15.574776443999999</v>
      </c>
      <c r="F6407">
        <v>2.72</v>
      </c>
      <c r="G6407">
        <v>0.75</v>
      </c>
      <c r="H6407">
        <v>111.1</v>
      </c>
      <c r="I6407">
        <v>497.63627397044002</v>
      </c>
      <c r="J6407">
        <v>-1.3913468975991E-2</v>
      </c>
      <c r="K6407" s="4">
        <v>87.483333333333348</v>
      </c>
      <c r="L6407">
        <v>130.98710586499999</v>
      </c>
      <c r="M6407">
        <v>5.6082583641929996E-4</v>
      </c>
      <c r="N6407">
        <v>-4.1658867436982003</v>
      </c>
      <c r="O6407">
        <v>-2.0069741351183001</v>
      </c>
      <c r="P6407">
        <v>-0.170924063147538</v>
      </c>
      <c r="Q6407">
        <v>-2.5305699915178401</v>
      </c>
      <c r="R6407">
        <v>71.835902828897773</v>
      </c>
      <c r="S6407">
        <v>130.98710586499999</v>
      </c>
    </row>
    <row r="6408" spans="1:19" x14ac:dyDescent="0.3">
      <c r="A6408" t="s">
        <v>29</v>
      </c>
      <c r="B6408" t="s">
        <v>295</v>
      </c>
      <c r="C6408" t="s">
        <v>347</v>
      </c>
      <c r="D6408" t="s">
        <v>104</v>
      </c>
      <c r="E6408">
        <v>15.764238987000001</v>
      </c>
      <c r="F6408">
        <v>2.91333333333333</v>
      </c>
      <c r="G6408">
        <v>1</v>
      </c>
      <c r="H6408">
        <v>111</v>
      </c>
      <c r="I6408">
        <v>508.09398818950001</v>
      </c>
      <c r="J6408">
        <v>8.4336029986826801E-3</v>
      </c>
      <c r="K6408" s="4">
        <v>88.300000000000011</v>
      </c>
      <c r="L6408">
        <v>131.418013605</v>
      </c>
      <c r="M6408">
        <v>8.6307934753215194E-3</v>
      </c>
      <c r="N6408">
        <v>1.00173625093953</v>
      </c>
      <c r="O6408">
        <v>-1.53478087137191</v>
      </c>
      <c r="P6408">
        <v>5.7456937682294997</v>
      </c>
      <c r="Q6408">
        <v>-2.0390935827515499</v>
      </c>
      <c r="R6408">
        <v>71.420662648563095</v>
      </c>
      <c r="S6408">
        <v>131.418013605</v>
      </c>
    </row>
    <row r="6409" spans="1:19" x14ac:dyDescent="0.3">
      <c r="A6409" t="s">
        <v>30</v>
      </c>
      <c r="B6409" t="s">
        <v>297</v>
      </c>
      <c r="C6409" t="s">
        <v>347</v>
      </c>
      <c r="D6409" t="s">
        <v>104</v>
      </c>
      <c r="E6409">
        <v>15.605503727</v>
      </c>
      <c r="F6409">
        <v>2.8466666666666698</v>
      </c>
      <c r="G6409">
        <v>1.25</v>
      </c>
      <c r="H6409">
        <v>111.1</v>
      </c>
      <c r="I6409">
        <v>509.11696933588598</v>
      </c>
      <c r="J6409">
        <v>-1.2651701509161801E-2</v>
      </c>
      <c r="K6409" s="4">
        <v>88.816666666666663</v>
      </c>
      <c r="L6409">
        <v>131.84316793100001</v>
      </c>
      <c r="M6409">
        <v>9.0501577954750691E-3</v>
      </c>
      <c r="N6409">
        <v>2.9159985876268602</v>
      </c>
      <c r="O6409">
        <v>-0.407933028595096</v>
      </c>
      <c r="P6409">
        <v>8.0599593247999906</v>
      </c>
      <c r="Q6409">
        <v>-0.89863935467005296</v>
      </c>
      <c r="R6409">
        <v>72.074288483329951</v>
      </c>
      <c r="S6409">
        <v>131.84316793100001</v>
      </c>
    </row>
    <row r="6410" spans="1:19" x14ac:dyDescent="0.3">
      <c r="A6410" t="s">
        <v>31</v>
      </c>
      <c r="B6410" t="s">
        <v>298</v>
      </c>
      <c r="C6410" t="s">
        <v>347</v>
      </c>
      <c r="D6410" t="s">
        <v>104</v>
      </c>
      <c r="E6410">
        <v>15.704251462</v>
      </c>
      <c r="F6410">
        <v>2.48</v>
      </c>
      <c r="G6410">
        <v>1.25</v>
      </c>
      <c r="H6410">
        <v>110.8</v>
      </c>
      <c r="I6410">
        <v>515.36342391132996</v>
      </c>
      <c r="J6410">
        <v>4.0539449860750301E-3</v>
      </c>
      <c r="K6410" s="4">
        <v>90.166666666666671</v>
      </c>
      <c r="L6410">
        <v>132.154043855</v>
      </c>
      <c r="M6410">
        <v>1.37212029947009E-2</v>
      </c>
      <c r="N6410">
        <v>2.2985688994906499</v>
      </c>
      <c r="O6410">
        <v>0.38997755845778698</v>
      </c>
      <c r="P6410">
        <v>7.7572043375794202</v>
      </c>
      <c r="Q6410">
        <v>0.12897959607138901</v>
      </c>
      <c r="R6410">
        <v>71.710545597888611</v>
      </c>
      <c r="S6410">
        <v>132.154043855</v>
      </c>
    </row>
    <row r="6411" spans="1:19" x14ac:dyDescent="0.3">
      <c r="A6411" t="s">
        <v>32</v>
      </c>
      <c r="B6411" t="s">
        <v>299</v>
      </c>
      <c r="C6411" t="s">
        <v>348</v>
      </c>
      <c r="D6411" t="s">
        <v>104</v>
      </c>
      <c r="E6411">
        <v>15.940885527000001</v>
      </c>
      <c r="F6411">
        <v>2.33</v>
      </c>
      <c r="G6411">
        <v>1.25</v>
      </c>
      <c r="H6411">
        <v>112.4</v>
      </c>
      <c r="I6411">
        <v>524.00511002871099</v>
      </c>
      <c r="J6411" s="1">
        <v>1.3657076076215399E-2</v>
      </c>
      <c r="K6411" s="4">
        <v>89.543333333333337</v>
      </c>
      <c r="L6411">
        <v>133.50063501400001</v>
      </c>
      <c r="M6411">
        <v>1.3441083907813799E-2</v>
      </c>
      <c r="N6411">
        <v>4.7405371930184401</v>
      </c>
      <c r="O6411">
        <v>1.9469689213730099</v>
      </c>
      <c r="P6411">
        <v>6.9755571919945396</v>
      </c>
      <c r="Q6411">
        <v>1.79719922443073</v>
      </c>
      <c r="R6411">
        <v>72.502741427794703</v>
      </c>
      <c r="S6411">
        <v>133.50063501400001</v>
      </c>
    </row>
    <row r="6412" spans="1:19" x14ac:dyDescent="0.3">
      <c r="A6412" t="s">
        <v>33</v>
      </c>
      <c r="B6412" t="s">
        <v>295</v>
      </c>
      <c r="C6412" t="s">
        <v>348</v>
      </c>
      <c r="D6412" t="s">
        <v>104</v>
      </c>
      <c r="E6412">
        <v>15.924853994999999</v>
      </c>
      <c r="F6412">
        <v>2.0266666666666699</v>
      </c>
      <c r="G6412">
        <v>1.25</v>
      </c>
      <c r="H6412">
        <v>112.9</v>
      </c>
      <c r="I6412">
        <v>535.35708382060602</v>
      </c>
      <c r="J6412">
        <v>-3.5277213851854202E-3</v>
      </c>
      <c r="K6412" s="4">
        <v>88.793333333333337</v>
      </c>
      <c r="L6412">
        <v>135.089458705</v>
      </c>
      <c r="M6412">
        <v>1.05445393696972E-2</v>
      </c>
      <c r="N6412">
        <v>8.3163204605508607</v>
      </c>
      <c r="O6412">
        <v>3.1965276109972098</v>
      </c>
      <c r="P6412">
        <v>11.9442517020618</v>
      </c>
      <c r="Q6412">
        <v>2.98999696761223</v>
      </c>
      <c r="R6412">
        <v>72.423295175132694</v>
      </c>
      <c r="S6412">
        <v>135.089458705</v>
      </c>
    </row>
    <row r="6413" spans="1:19" x14ac:dyDescent="0.3">
      <c r="A6413" t="s">
        <v>34</v>
      </c>
      <c r="B6413" t="s">
        <v>297</v>
      </c>
      <c r="C6413" t="s">
        <v>348</v>
      </c>
      <c r="D6413" t="s">
        <v>104</v>
      </c>
      <c r="E6413">
        <v>15.692925962</v>
      </c>
      <c r="F6413">
        <v>1.9466666666666701</v>
      </c>
      <c r="G6413">
        <v>1.25</v>
      </c>
      <c r="H6413">
        <v>113.2</v>
      </c>
      <c r="I6413">
        <v>539.97553814474202</v>
      </c>
      <c r="J6413">
        <v>-1.7592990010899999E-2</v>
      </c>
      <c r="K6413" s="4">
        <v>87.65333333333335</v>
      </c>
      <c r="L6413">
        <v>136.31337064600001</v>
      </c>
      <c r="M6413">
        <v>1.1762126466451099E-2</v>
      </c>
      <c r="N6413">
        <v>10.090562565603101</v>
      </c>
      <c r="O6413">
        <v>2.4094044174417801</v>
      </c>
      <c r="P6413">
        <v>10.8514270776205</v>
      </c>
      <c r="Q6413">
        <v>1.6960178518253</v>
      </c>
      <c r="R6413">
        <v>73.338977703835781</v>
      </c>
      <c r="S6413">
        <v>136.31337064600001</v>
      </c>
    </row>
    <row r="6414" spans="1:19" x14ac:dyDescent="0.3">
      <c r="A6414" t="s">
        <v>35</v>
      </c>
      <c r="B6414" t="s">
        <v>298</v>
      </c>
      <c r="C6414" t="s">
        <v>348</v>
      </c>
      <c r="D6414" t="s">
        <v>104</v>
      </c>
      <c r="E6414">
        <v>15.770003759</v>
      </c>
      <c r="F6414">
        <v>2.08</v>
      </c>
      <c r="G6414">
        <v>1.5</v>
      </c>
      <c r="H6414">
        <v>112.1</v>
      </c>
      <c r="I6414">
        <v>547.15022056068801</v>
      </c>
      <c r="J6414">
        <v>-3.0450976962592702E-4</v>
      </c>
      <c r="K6414" s="4">
        <v>87.606666666666669</v>
      </c>
      <c r="L6414">
        <v>137.773080454</v>
      </c>
      <c r="M6414">
        <v>1.0920496775935E-2</v>
      </c>
      <c r="N6414">
        <v>7.42199503493271</v>
      </c>
      <c r="O6414">
        <v>2.32016959008482</v>
      </c>
      <c r="P6414">
        <v>7.9808925581226102</v>
      </c>
      <c r="Q6414">
        <v>1.1088400277067201</v>
      </c>
      <c r="R6414">
        <v>73.130398858944574</v>
      </c>
      <c r="S6414">
        <v>137.773080454</v>
      </c>
    </row>
    <row r="6415" spans="1:19" x14ac:dyDescent="0.3">
      <c r="A6415" t="s">
        <v>36</v>
      </c>
      <c r="B6415" t="s">
        <v>299</v>
      </c>
      <c r="C6415" t="s">
        <v>349</v>
      </c>
      <c r="D6415" t="s">
        <v>104</v>
      </c>
      <c r="E6415">
        <v>15.956255721</v>
      </c>
      <c r="F6415">
        <v>2.3066666666666702</v>
      </c>
      <c r="G6415">
        <v>1.75</v>
      </c>
      <c r="H6415">
        <v>111.7</v>
      </c>
      <c r="I6415">
        <v>552.62879715262102</v>
      </c>
      <c r="J6415">
        <v>7.6543655370588902E-3</v>
      </c>
      <c r="K6415" s="4">
        <v>87.106666666666669</v>
      </c>
      <c r="L6415">
        <v>139.288386014</v>
      </c>
      <c r="M6415">
        <v>1.2276679473472499E-2</v>
      </c>
      <c r="N6415">
        <v>6.6913439374722001</v>
      </c>
      <c r="O6415">
        <v>3.91463611380351</v>
      </c>
      <c r="P6415">
        <v>3.20504954849548</v>
      </c>
      <c r="Q6415">
        <v>2.5295342997260102</v>
      </c>
      <c r="R6415">
        <v>73.595539593362744</v>
      </c>
      <c r="S6415">
        <v>139.288386014</v>
      </c>
    </row>
    <row r="6416" spans="1:19" x14ac:dyDescent="0.3">
      <c r="A6416" t="s">
        <v>37</v>
      </c>
      <c r="B6416" t="s">
        <v>295</v>
      </c>
      <c r="C6416" t="s">
        <v>349</v>
      </c>
      <c r="D6416" t="s">
        <v>104</v>
      </c>
      <c r="E6416">
        <v>15.607175456</v>
      </c>
      <c r="F6416">
        <v>2.7666666666666702</v>
      </c>
      <c r="G6416">
        <v>2</v>
      </c>
      <c r="H6416">
        <v>110.5</v>
      </c>
      <c r="I6416">
        <v>560.65319485941995</v>
      </c>
      <c r="J6416">
        <v>-2.4345811465878799E-2</v>
      </c>
      <c r="K6416" s="4">
        <v>87.676666666666662</v>
      </c>
      <c r="L6416">
        <v>140.496594122</v>
      </c>
      <c r="M6416">
        <v>1.31973462893761E-2</v>
      </c>
      <c r="N6416">
        <v>6.3600603281005297</v>
      </c>
      <c r="O6416">
        <v>5.25722867492291</v>
      </c>
      <c r="P6416">
        <v>4.07576014635515</v>
      </c>
      <c r="Q6416">
        <v>4.0769953167152604</v>
      </c>
      <c r="R6416">
        <v>73.446381793560974</v>
      </c>
      <c r="S6416">
        <v>140.496594122</v>
      </c>
    </row>
    <row r="6417" spans="1:19" x14ac:dyDescent="0.3">
      <c r="A6417" t="s">
        <v>38</v>
      </c>
      <c r="B6417" t="s">
        <v>297</v>
      </c>
      <c r="C6417" t="s">
        <v>349</v>
      </c>
      <c r="D6417" t="s">
        <v>104</v>
      </c>
      <c r="E6417">
        <v>15.879182162999999</v>
      </c>
      <c r="F6417">
        <v>2.5533333333333301</v>
      </c>
      <c r="G6417">
        <v>2.25</v>
      </c>
      <c r="H6417">
        <v>111.8</v>
      </c>
      <c r="I6417">
        <v>572.428735112033</v>
      </c>
      <c r="J6417">
        <v>1.1541633341714E-2</v>
      </c>
      <c r="K6417" s="4">
        <v>87.316666666666663</v>
      </c>
      <c r="L6417">
        <v>141.76553669399999</v>
      </c>
      <c r="M6417">
        <v>1.2164651191653299E-2</v>
      </c>
      <c r="N6417">
        <v>14.4323986971732</v>
      </c>
      <c r="O6417">
        <v>5.7112196172316496</v>
      </c>
      <c r="P6417">
        <v>8.1339906589951205</v>
      </c>
      <c r="Q6417">
        <v>4.7375388352742798</v>
      </c>
      <c r="R6417">
        <v>74.466487252122747</v>
      </c>
      <c r="S6417">
        <v>141.76553669399999</v>
      </c>
    </row>
    <row r="6418" spans="1:19" x14ac:dyDescent="0.3">
      <c r="A6418" t="s">
        <v>39</v>
      </c>
      <c r="B6418" t="s">
        <v>298</v>
      </c>
      <c r="C6418" t="s">
        <v>349</v>
      </c>
      <c r="D6418" t="s">
        <v>104</v>
      </c>
      <c r="E6418">
        <v>15.979348577</v>
      </c>
      <c r="F6418">
        <v>2.4433333333333298</v>
      </c>
      <c r="G6418">
        <v>2.5</v>
      </c>
      <c r="H6418">
        <v>110.3</v>
      </c>
      <c r="I6418">
        <v>574.26954719442494</v>
      </c>
      <c r="J6418" s="1">
        <v>5.7668568819484499E-3</v>
      </c>
      <c r="K6418" s="4">
        <v>86.530000000000015</v>
      </c>
      <c r="L6418">
        <v>143.65636655700001</v>
      </c>
      <c r="M6418">
        <v>4.5884201214313903E-3</v>
      </c>
      <c r="N6418">
        <v>10.0999931236801</v>
      </c>
      <c r="O6418">
        <v>7.0464152615882396</v>
      </c>
      <c r="P6418">
        <v>3.5266772955113801</v>
      </c>
      <c r="Q6418">
        <v>6.2073821927820099</v>
      </c>
      <c r="R6418">
        <v>74.55466499815293</v>
      </c>
      <c r="S6418">
        <v>143.65636655700001</v>
      </c>
    </row>
    <row r="6419" spans="1:19" x14ac:dyDescent="0.3">
      <c r="A6419" t="s">
        <v>40</v>
      </c>
      <c r="B6419" t="s">
        <v>299</v>
      </c>
      <c r="C6419" t="s">
        <v>350</v>
      </c>
      <c r="D6419" t="s">
        <v>104</v>
      </c>
      <c r="E6419">
        <v>16.006958394000002</v>
      </c>
      <c r="F6419">
        <v>2.62666666666667</v>
      </c>
      <c r="G6419">
        <v>2.75</v>
      </c>
      <c r="H6419">
        <v>109.4</v>
      </c>
      <c r="I6419">
        <v>574.99536814207602</v>
      </c>
      <c r="J6419" s="1">
        <v>-1.17225009108601E-5</v>
      </c>
      <c r="K6419" s="4">
        <v>85.566666666666663</v>
      </c>
      <c r="L6419">
        <v>145.08107547</v>
      </c>
      <c r="M6419">
        <v>8.8733454047001004E-4</v>
      </c>
      <c r="N6419">
        <v>2.43952992584093</v>
      </c>
      <c r="O6419">
        <v>6.3207641368091698</v>
      </c>
      <c r="P6419">
        <v>-7.4330200984106796</v>
      </c>
      <c r="Q6419">
        <v>5.1323503665688603</v>
      </c>
      <c r="R6419">
        <v>75.756</v>
      </c>
      <c r="S6419">
        <v>145.08107547</v>
      </c>
    </row>
    <row r="6420" spans="1:19" x14ac:dyDescent="0.3">
      <c r="A6420" t="s">
        <v>41</v>
      </c>
      <c r="B6420" t="s">
        <v>295</v>
      </c>
      <c r="C6420" t="s">
        <v>350</v>
      </c>
      <c r="D6420" t="s">
        <v>104</v>
      </c>
      <c r="E6420">
        <v>15.911235017999999</v>
      </c>
      <c r="F6420">
        <v>3.0066666666666699</v>
      </c>
      <c r="G6420">
        <v>3</v>
      </c>
      <c r="H6420">
        <v>108.1</v>
      </c>
      <c r="I6420">
        <v>585.78722804829999</v>
      </c>
      <c r="J6420">
        <v>-9.4119823351004293E-3</v>
      </c>
      <c r="K6420" s="4">
        <v>84.52</v>
      </c>
      <c r="L6420">
        <v>146.65845556799999</v>
      </c>
      <c r="M6420">
        <v>5.2395562070057097E-3</v>
      </c>
      <c r="N6420">
        <v>4.4240123842242802</v>
      </c>
      <c r="O6420">
        <v>6.1868482869834098</v>
      </c>
      <c r="P6420">
        <v>-5.1641939770985399</v>
      </c>
      <c r="Q6420">
        <v>4.6787322243252696</v>
      </c>
      <c r="R6420">
        <v>75.577889575910561</v>
      </c>
      <c r="S6420">
        <v>146.65845556799999</v>
      </c>
    </row>
    <row r="6421" spans="1:19" x14ac:dyDescent="0.3">
      <c r="A6421" t="s">
        <v>42</v>
      </c>
      <c r="B6421" t="s">
        <v>297</v>
      </c>
      <c r="C6421" t="s">
        <v>350</v>
      </c>
      <c r="D6421" t="s">
        <v>104</v>
      </c>
      <c r="E6421">
        <v>15.867149535999999</v>
      </c>
      <c r="F6421">
        <v>3.0733333333333301</v>
      </c>
      <c r="G6421">
        <v>3.25</v>
      </c>
      <c r="H6421">
        <v>106.5</v>
      </c>
      <c r="I6421">
        <v>583.76022456797796</v>
      </c>
      <c r="J6421">
        <v>-7.0693744103711396E-3</v>
      </c>
      <c r="K6421" s="4">
        <v>84.75333333333333</v>
      </c>
      <c r="L6421">
        <v>147.85332931799999</v>
      </c>
      <c r="M6421">
        <v>6.33243816129296E-3</v>
      </c>
      <c r="N6421">
        <v>-3.0492154764419901</v>
      </c>
      <c r="O6421">
        <v>6.9882888977756501</v>
      </c>
      <c r="P6421">
        <v>-14.4996327485518</v>
      </c>
      <c r="Q6421">
        <v>5.3118717759646499</v>
      </c>
      <c r="R6421">
        <v>76.67847770613713</v>
      </c>
      <c r="S6421">
        <v>147.85332931799999</v>
      </c>
    </row>
    <row r="6422" spans="1:19" x14ac:dyDescent="0.3">
      <c r="A6422" t="s">
        <v>43</v>
      </c>
      <c r="B6422" t="s">
        <v>298</v>
      </c>
      <c r="C6422" t="s">
        <v>350</v>
      </c>
      <c r="D6422" t="s">
        <v>104</v>
      </c>
      <c r="E6422">
        <v>15.720611383</v>
      </c>
      <c r="F6422">
        <v>3.0033333333333299</v>
      </c>
      <c r="G6422">
        <v>3.25</v>
      </c>
      <c r="H6422">
        <v>106.5</v>
      </c>
      <c r="I6422">
        <v>600.62414831290801</v>
      </c>
      <c r="J6422">
        <v>-1.06795211894992E-2</v>
      </c>
      <c r="K6422" s="4">
        <v>84.98</v>
      </c>
      <c r="L6422">
        <v>148.994820404</v>
      </c>
      <c r="M6422">
        <v>1.6665037482212101E-2</v>
      </c>
      <c r="N6422">
        <v>6.1412323063566401</v>
      </c>
      <c r="O6422">
        <v>6.5422636738279003</v>
      </c>
      <c r="P6422">
        <v>-6.8516515963118501</v>
      </c>
      <c r="Q6422">
        <v>4.7677315355871297</v>
      </c>
      <c r="R6422">
        <v>76.799403482633167</v>
      </c>
      <c r="S6422">
        <v>148.994820404</v>
      </c>
    </row>
    <row r="6423" spans="1:19" x14ac:dyDescent="0.3">
      <c r="A6423" t="s">
        <v>44</v>
      </c>
      <c r="B6423" t="s">
        <v>299</v>
      </c>
      <c r="C6423" t="s">
        <v>351</v>
      </c>
      <c r="D6423" t="s">
        <v>104</v>
      </c>
      <c r="E6423">
        <v>15.715275751</v>
      </c>
      <c r="F6423">
        <v>3.01</v>
      </c>
      <c r="G6423">
        <v>3.25</v>
      </c>
      <c r="H6423">
        <v>105.3</v>
      </c>
      <c r="I6423">
        <v>603.96108884059504</v>
      </c>
      <c r="J6423">
        <v>0</v>
      </c>
      <c r="K6423" s="4">
        <v>88.943333333333328</v>
      </c>
      <c r="L6423">
        <v>150.42791199199999</v>
      </c>
      <c r="M6423">
        <v>2.4448901861636001E-2</v>
      </c>
      <c r="N6423">
        <v>2.8235633946805998</v>
      </c>
      <c r="O6423">
        <v>6.2229984820462496</v>
      </c>
      <c r="P6423" t="s">
        <v>294</v>
      </c>
      <c r="Q6423" t="s">
        <v>294</v>
      </c>
      <c r="R6423">
        <v>77.133713509822826</v>
      </c>
      <c r="S6423">
        <v>150.42791199199999</v>
      </c>
    </row>
    <row r="6424" spans="1:19" x14ac:dyDescent="0.3">
      <c r="A6424" t="s">
        <v>45</v>
      </c>
      <c r="B6424" t="s">
        <v>295</v>
      </c>
      <c r="C6424" t="s">
        <v>351</v>
      </c>
      <c r="D6424" t="s">
        <v>104</v>
      </c>
      <c r="E6424">
        <v>15.574912916000001</v>
      </c>
      <c r="F6424">
        <v>3.27</v>
      </c>
      <c r="G6424">
        <v>3.25</v>
      </c>
      <c r="H6424">
        <v>104.9</v>
      </c>
      <c r="I6424">
        <v>619.01691334454404</v>
      </c>
      <c r="J6424" s="1">
        <v>0</v>
      </c>
      <c r="K6424" s="4">
        <v>89.366666666666674</v>
      </c>
      <c r="L6424">
        <v>150.97336482700001</v>
      </c>
      <c r="M6424">
        <v>2.6497207770420798E-2</v>
      </c>
      <c r="N6424">
        <v>10.693883239036699</v>
      </c>
      <c r="O6424">
        <v>5.8910350697699103</v>
      </c>
      <c r="P6424" t="s">
        <v>294</v>
      </c>
      <c r="Q6424" t="s">
        <v>294</v>
      </c>
      <c r="R6424">
        <v>76.618526768690458</v>
      </c>
      <c r="S6424">
        <v>150.97336482700001</v>
      </c>
    </row>
    <row r="6425" spans="1:19" x14ac:dyDescent="0.3">
      <c r="A6425" t="s">
        <v>46</v>
      </c>
      <c r="B6425" t="s">
        <v>297</v>
      </c>
      <c r="C6425" t="s">
        <v>351</v>
      </c>
      <c r="D6425" t="s">
        <v>104</v>
      </c>
      <c r="E6425">
        <v>15.423660630000001</v>
      </c>
      <c r="F6425">
        <v>2.9266666666666699</v>
      </c>
      <c r="G6425">
        <v>3.25</v>
      </c>
      <c r="H6425">
        <v>105.1</v>
      </c>
      <c r="I6425">
        <v>625.36189025766203</v>
      </c>
      <c r="J6425">
        <v>0</v>
      </c>
      <c r="K6425" s="4">
        <v>89.226666666666674</v>
      </c>
      <c r="L6425">
        <v>151.48100114900001</v>
      </c>
      <c r="M6425">
        <v>2.93213030704539E-2</v>
      </c>
      <c r="N6425">
        <v>6.7693469361221297</v>
      </c>
      <c r="O6425">
        <v>5.0415568665172801</v>
      </c>
      <c r="P6425" t="s">
        <v>294</v>
      </c>
      <c r="Q6425" t="s">
        <v>294</v>
      </c>
      <c r="R6425">
        <v>77.012585917107671</v>
      </c>
      <c r="S6425">
        <v>151.48100114900001</v>
      </c>
    </row>
    <row r="6426" spans="1:19" x14ac:dyDescent="0.3">
      <c r="A6426" t="s">
        <v>47</v>
      </c>
      <c r="B6426" t="s">
        <v>298</v>
      </c>
      <c r="C6426" t="s">
        <v>351</v>
      </c>
      <c r="D6426" t="s">
        <v>104</v>
      </c>
      <c r="E6426">
        <v>15.600046784</v>
      </c>
      <c r="F6426">
        <v>2.38</v>
      </c>
      <c r="G6426">
        <v>1</v>
      </c>
      <c r="H6426">
        <v>104.4</v>
      </c>
      <c r="I6426">
        <v>622.02335737122405</v>
      </c>
      <c r="J6426">
        <v>0</v>
      </c>
      <c r="K6426" s="4">
        <v>91.11333333333333</v>
      </c>
      <c r="L6426">
        <v>148.56623723999999</v>
      </c>
      <c r="M6426">
        <v>1.5701175135319899E-2</v>
      </c>
      <c r="N6426">
        <v>9.6870751922324402E-2</v>
      </c>
      <c r="O6426">
        <v>-0.415961213001935</v>
      </c>
      <c r="P6426" t="s">
        <v>294</v>
      </c>
      <c r="Q6426" t="s">
        <v>294</v>
      </c>
      <c r="R6426">
        <v>76.762070691431362</v>
      </c>
      <c r="S6426">
        <v>148.56623723999999</v>
      </c>
    </row>
    <row r="6427" spans="1:19" x14ac:dyDescent="0.3">
      <c r="A6427" t="s">
        <v>48</v>
      </c>
      <c r="B6427" t="s">
        <v>299</v>
      </c>
      <c r="C6427" t="s">
        <v>352</v>
      </c>
      <c r="D6427" t="s">
        <v>104</v>
      </c>
      <c r="E6427">
        <v>15.930909449</v>
      </c>
      <c r="F6427">
        <v>2.19</v>
      </c>
      <c r="G6427">
        <v>0.75</v>
      </c>
      <c r="H6427">
        <v>106</v>
      </c>
      <c r="I6427">
        <v>620.42658772058701</v>
      </c>
      <c r="J6427">
        <v>0</v>
      </c>
      <c r="K6427" s="4">
        <v>93.600000000000009</v>
      </c>
      <c r="L6427">
        <v>146.41499727999999</v>
      </c>
      <c r="M6427">
        <v>-1.53787613638888E-4</v>
      </c>
      <c r="N6427">
        <v>-4.5116791790267099</v>
      </c>
      <c r="O6427">
        <v>-3.5618337812385898</v>
      </c>
      <c r="P6427" t="s">
        <v>294</v>
      </c>
      <c r="Q6427" t="s">
        <v>294</v>
      </c>
      <c r="R6427">
        <v>77.874456890173164</v>
      </c>
      <c r="S6427">
        <v>146.41499727999999</v>
      </c>
    </row>
    <row r="6428" spans="1:19" x14ac:dyDescent="0.3">
      <c r="A6428" t="s">
        <v>49</v>
      </c>
      <c r="B6428" t="s">
        <v>295</v>
      </c>
      <c r="C6428" t="s">
        <v>352</v>
      </c>
      <c r="D6428" t="s">
        <v>104</v>
      </c>
      <c r="E6428">
        <v>16.016790643</v>
      </c>
      <c r="F6428">
        <v>2.4066666666666698</v>
      </c>
      <c r="G6428">
        <v>0.75</v>
      </c>
      <c r="H6428">
        <v>107.8</v>
      </c>
      <c r="I6428">
        <v>633.42955729479502</v>
      </c>
      <c r="J6428">
        <v>0</v>
      </c>
      <c r="K6428" s="4">
        <v>92.903333333333322</v>
      </c>
      <c r="L6428">
        <v>146.36841245799999</v>
      </c>
      <c r="M6428">
        <v>-7.5166905378192903E-3</v>
      </c>
      <c r="N6428">
        <v>-1.5297191720960699</v>
      </c>
      <c r="O6428">
        <v>-5.0662370522867901</v>
      </c>
      <c r="P6428" t="s">
        <v>294</v>
      </c>
      <c r="Q6428" t="s">
        <v>294</v>
      </c>
      <c r="R6428">
        <v>77.327960599690769</v>
      </c>
      <c r="S6428">
        <v>146.36841245799999</v>
      </c>
    </row>
    <row r="6429" spans="1:19" x14ac:dyDescent="0.3">
      <c r="A6429" t="s">
        <v>50</v>
      </c>
      <c r="B6429" t="s">
        <v>297</v>
      </c>
      <c r="C6429" t="s">
        <v>352</v>
      </c>
      <c r="D6429" t="s">
        <v>104</v>
      </c>
      <c r="E6429">
        <v>16.207940133000001</v>
      </c>
      <c r="F6429">
        <v>2.1566666666666698</v>
      </c>
      <c r="G6429">
        <v>0.75</v>
      </c>
      <c r="H6429">
        <v>109.1</v>
      </c>
      <c r="I6429">
        <v>634.63011070048799</v>
      </c>
      <c r="J6429">
        <v>0</v>
      </c>
      <c r="K6429" s="4">
        <v>93.24666666666667</v>
      </c>
      <c r="L6429">
        <v>147.56335642499999</v>
      </c>
      <c r="M6429">
        <v>-9.7398474920500997E-3</v>
      </c>
      <c r="N6429">
        <v>0.30081247701753</v>
      </c>
      <c r="O6429">
        <v>-5.0439629417383598</v>
      </c>
      <c r="P6429" t="s">
        <v>294</v>
      </c>
      <c r="Q6429" t="s">
        <v>294</v>
      </c>
      <c r="R6429">
        <v>78.091541440008598</v>
      </c>
      <c r="S6429">
        <v>147.56335642499999</v>
      </c>
    </row>
    <row r="6430" spans="1:19" x14ac:dyDescent="0.3">
      <c r="A6430" t="s">
        <v>51</v>
      </c>
      <c r="B6430" t="s">
        <v>298</v>
      </c>
      <c r="C6430" t="s">
        <v>352</v>
      </c>
      <c r="D6430" t="s">
        <v>104</v>
      </c>
      <c r="E6430">
        <v>16.358294455999999</v>
      </c>
      <c r="F6430">
        <v>2.06</v>
      </c>
      <c r="G6430">
        <v>0.75</v>
      </c>
      <c r="H6430">
        <v>110.1</v>
      </c>
      <c r="I6430">
        <v>644.38301858477098</v>
      </c>
      <c r="J6430">
        <v>0</v>
      </c>
      <c r="K6430" s="4">
        <v>94.589999999999989</v>
      </c>
      <c r="L6430">
        <v>148.277742356</v>
      </c>
      <c r="M6430">
        <v>-1.7707542709453699E-3</v>
      </c>
      <c r="N6430">
        <v>-2.4882938134661599</v>
      </c>
      <c r="O6430">
        <v>-5.43210568923271</v>
      </c>
      <c r="P6430" t="s">
        <v>294</v>
      </c>
      <c r="Q6430" t="s">
        <v>294</v>
      </c>
      <c r="R6430">
        <v>77.925208521490944</v>
      </c>
      <c r="S6430">
        <v>148.277742356</v>
      </c>
    </row>
    <row r="6431" spans="1:19" x14ac:dyDescent="0.3">
      <c r="A6431" t="s">
        <v>52</v>
      </c>
      <c r="B6431" t="s">
        <v>299</v>
      </c>
      <c r="C6431" t="s">
        <v>353</v>
      </c>
      <c r="D6431" t="s">
        <v>104</v>
      </c>
      <c r="E6431">
        <v>16.114528194999998</v>
      </c>
      <c r="F6431">
        <v>1.96</v>
      </c>
      <c r="G6431">
        <v>0.75</v>
      </c>
      <c r="H6431">
        <v>111.6</v>
      </c>
      <c r="I6431">
        <v>657.01816311637197</v>
      </c>
      <c r="J6431">
        <v>0</v>
      </c>
      <c r="K6431" s="4">
        <v>95.676666666666662</v>
      </c>
      <c r="L6431">
        <v>149.84949156100001</v>
      </c>
      <c r="M6431">
        <v>1.11328516851858E-2</v>
      </c>
      <c r="N6431">
        <v>5.24057425605747</v>
      </c>
      <c r="O6431">
        <v>-5.7520233713835598</v>
      </c>
      <c r="P6431" t="s">
        <v>294</v>
      </c>
      <c r="Q6431" t="s">
        <v>294</v>
      </c>
      <c r="R6431">
        <v>78.650085454674652</v>
      </c>
      <c r="S6431">
        <v>149.84949156100001</v>
      </c>
    </row>
    <row r="6432" spans="1:19" x14ac:dyDescent="0.3">
      <c r="A6432" t="s">
        <v>53</v>
      </c>
      <c r="B6432" t="s">
        <v>295</v>
      </c>
      <c r="C6432" t="s">
        <v>353</v>
      </c>
      <c r="D6432" t="s">
        <v>104</v>
      </c>
      <c r="E6432">
        <v>15.993104109000001</v>
      </c>
      <c r="F6432">
        <v>1.65</v>
      </c>
      <c r="G6432">
        <v>0.75</v>
      </c>
      <c r="H6432">
        <v>110.5</v>
      </c>
      <c r="I6432">
        <v>660.75692025713897</v>
      </c>
      <c r="J6432">
        <v>0</v>
      </c>
      <c r="K6432" s="4">
        <v>97.219999999999985</v>
      </c>
      <c r="L6432">
        <v>151.022602858</v>
      </c>
      <c r="M6432">
        <v>9.8420401618634495E-3</v>
      </c>
      <c r="N6432">
        <v>-2.3543551211527101</v>
      </c>
      <c r="O6432">
        <v>-4.4774288901684498</v>
      </c>
      <c r="P6432" t="s">
        <v>294</v>
      </c>
      <c r="Q6432" t="s">
        <v>294</v>
      </c>
      <c r="R6432">
        <v>78.191912446192092</v>
      </c>
      <c r="S6432">
        <v>151.022602858</v>
      </c>
    </row>
    <row r="6433" spans="1:19" x14ac:dyDescent="0.3">
      <c r="A6433" t="s">
        <v>54</v>
      </c>
      <c r="B6433" t="s">
        <v>297</v>
      </c>
      <c r="C6433" t="s">
        <v>353</v>
      </c>
      <c r="D6433" t="s">
        <v>104</v>
      </c>
      <c r="E6433">
        <v>16.159646779999999</v>
      </c>
      <c r="F6433">
        <v>1.3533333333333299</v>
      </c>
      <c r="G6433">
        <v>0.75</v>
      </c>
      <c r="H6433">
        <v>111</v>
      </c>
      <c r="I6433">
        <v>661.64518809943195</v>
      </c>
      <c r="J6433">
        <v>0</v>
      </c>
      <c r="K6433" s="4">
        <v>102.66666666666667</v>
      </c>
      <c r="L6433">
        <v>151.740887679</v>
      </c>
      <c r="M6433">
        <v>3.3208682519813501E-3</v>
      </c>
      <c r="N6433">
        <v>-10.0037150072832</v>
      </c>
      <c r="O6433">
        <v>-4.2237472819362303</v>
      </c>
      <c r="P6433" t="s">
        <v>294</v>
      </c>
      <c r="Q6433" t="s">
        <v>294</v>
      </c>
      <c r="R6433">
        <v>79.566341277370555</v>
      </c>
      <c r="S6433">
        <v>151.740887679</v>
      </c>
    </row>
    <row r="6434" spans="1:19" x14ac:dyDescent="0.3">
      <c r="A6434" t="s">
        <v>55</v>
      </c>
      <c r="B6434" t="s">
        <v>298</v>
      </c>
      <c r="C6434" t="s">
        <v>353</v>
      </c>
      <c r="D6434" t="s">
        <v>104</v>
      </c>
      <c r="E6434">
        <v>16.375978019000001</v>
      </c>
      <c r="F6434">
        <v>1.5633333333333299</v>
      </c>
      <c r="G6434">
        <v>0.75</v>
      </c>
      <c r="H6434">
        <v>112</v>
      </c>
      <c r="I6434">
        <v>678.17700000000002</v>
      </c>
      <c r="J6434">
        <v>0</v>
      </c>
      <c r="K6434" s="4">
        <v>104.43333333333334</v>
      </c>
      <c r="L6434">
        <v>152.854350815</v>
      </c>
      <c r="M6434">
        <v>3.18625921768983E-3</v>
      </c>
      <c r="N6434">
        <v>6.9055387222307401</v>
      </c>
      <c r="O6434">
        <v>1.8764036468676899</v>
      </c>
      <c r="P6434" t="s">
        <v>294</v>
      </c>
      <c r="Q6434" t="s">
        <v>294</v>
      </c>
      <c r="R6434">
        <v>79.376150927614958</v>
      </c>
      <c r="S6434">
        <v>152.854350815</v>
      </c>
    </row>
    <row r="6435" spans="1:19" x14ac:dyDescent="0.3">
      <c r="A6435" t="s">
        <v>56</v>
      </c>
      <c r="B6435" t="s">
        <v>299</v>
      </c>
      <c r="C6435" t="s">
        <v>354</v>
      </c>
      <c r="D6435" t="s">
        <v>104</v>
      </c>
      <c r="E6435">
        <v>16.267996206999999</v>
      </c>
      <c r="F6435">
        <v>1.88333333333333</v>
      </c>
      <c r="G6435">
        <v>0.75</v>
      </c>
      <c r="H6435">
        <v>112.2</v>
      </c>
      <c r="I6435">
        <v>686.25591412542201</v>
      </c>
      <c r="J6435">
        <v>0</v>
      </c>
      <c r="K6435" s="4">
        <v>107.32000000000001</v>
      </c>
      <c r="L6435">
        <v>153.329946855</v>
      </c>
      <c r="M6435">
        <v>5.9721020280626902E-3</v>
      </c>
      <c r="N6435">
        <v>12.715940924516101</v>
      </c>
      <c r="O6435">
        <v>3.4761102581741201</v>
      </c>
      <c r="P6435" t="s">
        <v>294</v>
      </c>
      <c r="Q6435" t="s">
        <v>294</v>
      </c>
      <c r="R6435">
        <v>79.086394260984619</v>
      </c>
      <c r="S6435">
        <v>153.329946855</v>
      </c>
    </row>
    <row r="6436" spans="1:19" x14ac:dyDescent="0.3">
      <c r="A6436" t="s">
        <v>57</v>
      </c>
      <c r="B6436" t="s">
        <v>295</v>
      </c>
      <c r="C6436" t="s">
        <v>354</v>
      </c>
      <c r="D6436" t="s">
        <v>104</v>
      </c>
      <c r="E6436">
        <v>16.402116792000001</v>
      </c>
      <c r="F6436">
        <v>1.89</v>
      </c>
      <c r="G6436">
        <v>0.75</v>
      </c>
      <c r="H6436">
        <v>113.4</v>
      </c>
      <c r="I6436">
        <v>702.13455889387797</v>
      </c>
      <c r="J6436">
        <v>0</v>
      </c>
      <c r="K6436" s="4">
        <v>111.75333333333333</v>
      </c>
      <c r="L6436">
        <v>154.47813123</v>
      </c>
      <c r="M6436">
        <v>3.9729910663743196E-3</v>
      </c>
      <c r="N6436">
        <v>18.575728911909401</v>
      </c>
      <c r="O6436">
        <v>1.4104451772237201</v>
      </c>
      <c r="P6436" t="s">
        <v>294</v>
      </c>
      <c r="Q6436" t="s">
        <v>294</v>
      </c>
      <c r="R6436">
        <v>78.726910772384883</v>
      </c>
      <c r="S6436">
        <v>154.47813123</v>
      </c>
    </row>
    <row r="6437" spans="1:19" x14ac:dyDescent="0.3">
      <c r="A6437" t="s">
        <v>58</v>
      </c>
      <c r="B6437" t="s">
        <v>297</v>
      </c>
      <c r="C6437" t="s">
        <v>354</v>
      </c>
      <c r="D6437" t="s">
        <v>104</v>
      </c>
      <c r="E6437">
        <v>16.592714695000002</v>
      </c>
      <c r="F6437">
        <v>1.19</v>
      </c>
      <c r="G6437">
        <v>0.25</v>
      </c>
      <c r="H6437">
        <v>114</v>
      </c>
      <c r="I6437">
        <v>700.72776245102295</v>
      </c>
      <c r="J6437">
        <v>0</v>
      </c>
      <c r="K6437" s="4">
        <v>119.32666666666667</v>
      </c>
      <c r="L6437">
        <v>154.20567266</v>
      </c>
      <c r="M6437">
        <v>3.83602545880495E-3</v>
      </c>
      <c r="N6437">
        <v>16.695493660492399</v>
      </c>
      <c r="O6437">
        <v>-0.26808154783628901</v>
      </c>
      <c r="P6437" t="s">
        <v>294</v>
      </c>
      <c r="Q6437" t="s">
        <v>294</v>
      </c>
      <c r="R6437">
        <v>79.421628777600702</v>
      </c>
      <c r="S6437">
        <v>154.20567266</v>
      </c>
    </row>
    <row r="6438" spans="1:19" x14ac:dyDescent="0.3">
      <c r="A6438" t="s">
        <v>59</v>
      </c>
      <c r="B6438" t="s">
        <v>298</v>
      </c>
      <c r="C6438" t="s">
        <v>354</v>
      </c>
      <c r="D6438" t="s">
        <v>104</v>
      </c>
      <c r="E6438">
        <v>16.718009907999999</v>
      </c>
      <c r="F6438">
        <v>0.92333333333333401</v>
      </c>
      <c r="G6438">
        <v>0.25</v>
      </c>
      <c r="H6438">
        <v>114.4</v>
      </c>
      <c r="I6438">
        <v>704.34898471794395</v>
      </c>
      <c r="J6438">
        <v>0</v>
      </c>
      <c r="K6438" s="4">
        <v>111.89666666666666</v>
      </c>
      <c r="L6438">
        <v>155.18814462700001</v>
      </c>
      <c r="M6438">
        <v>-4.51304145312787E-3</v>
      </c>
      <c r="N6438">
        <v>12.917761878455501</v>
      </c>
      <c r="O6438">
        <v>1.6479793491344901</v>
      </c>
      <c r="P6438" t="s">
        <v>294</v>
      </c>
      <c r="Q6438" t="s">
        <v>294</v>
      </c>
      <c r="R6438">
        <v>80.114613802793755</v>
      </c>
      <c r="S6438">
        <v>155.18814462700001</v>
      </c>
    </row>
    <row r="6439" spans="1:19" x14ac:dyDescent="0.3">
      <c r="A6439" t="s">
        <v>60</v>
      </c>
      <c r="B6439" t="s">
        <v>299</v>
      </c>
      <c r="C6439" t="s">
        <v>355</v>
      </c>
      <c r="D6439" t="s">
        <v>104</v>
      </c>
      <c r="E6439">
        <v>16.724517445</v>
      </c>
      <c r="F6439">
        <v>0.77</v>
      </c>
      <c r="G6439">
        <v>0.25</v>
      </c>
      <c r="H6439">
        <v>115.3</v>
      </c>
      <c r="I6439">
        <v>709.42192071819295</v>
      </c>
      <c r="J6439">
        <v>0</v>
      </c>
      <c r="K6439" s="4">
        <v>112.85666666666667</v>
      </c>
      <c r="L6439">
        <v>155.111250689</v>
      </c>
      <c r="M6439">
        <v>-8.7888139146446598E-3</v>
      </c>
      <c r="N6439">
        <v>6.1913275210251904</v>
      </c>
      <c r="O6439">
        <v>-6.19015205677442E-2</v>
      </c>
      <c r="P6439" t="s">
        <v>294</v>
      </c>
      <c r="Q6439" t="s">
        <v>294</v>
      </c>
      <c r="R6439">
        <v>80.908168387093582</v>
      </c>
      <c r="S6439">
        <v>155.111250689</v>
      </c>
    </row>
    <row r="6440" spans="1:19" x14ac:dyDescent="0.3">
      <c r="A6440" t="s">
        <v>61</v>
      </c>
      <c r="B6440" t="s">
        <v>295</v>
      </c>
      <c r="C6440" t="s">
        <v>355</v>
      </c>
      <c r="D6440" t="s">
        <v>104</v>
      </c>
      <c r="E6440">
        <v>16.784799674999999</v>
      </c>
      <c r="F6440">
        <v>0.67666666666666697</v>
      </c>
      <c r="G6440">
        <v>0.25</v>
      </c>
      <c r="H6440">
        <v>115.9</v>
      </c>
      <c r="I6440">
        <v>716.72122218477296</v>
      </c>
      <c r="J6440">
        <v>0</v>
      </c>
      <c r="K6440" s="4">
        <v>112.81333333333333</v>
      </c>
      <c r="L6440">
        <v>155.55517701900001</v>
      </c>
      <c r="M6440">
        <v>-1.0231655592424499E-2</v>
      </c>
      <c r="N6440">
        <v>9.5538221471598508</v>
      </c>
      <c r="O6440">
        <v>-0.66132670560693896</v>
      </c>
      <c r="P6440" t="s">
        <v>294</v>
      </c>
      <c r="Q6440" t="s">
        <v>294</v>
      </c>
      <c r="R6440">
        <v>80.367166866872068</v>
      </c>
      <c r="S6440">
        <v>155.55517701900001</v>
      </c>
    </row>
    <row r="6441" spans="1:19" x14ac:dyDescent="0.3">
      <c r="A6441" t="s">
        <v>62</v>
      </c>
      <c r="B6441" t="s">
        <v>297</v>
      </c>
      <c r="C6441" t="s">
        <v>355</v>
      </c>
      <c r="D6441" t="s">
        <v>104</v>
      </c>
      <c r="E6441">
        <v>16.915771084999999</v>
      </c>
      <c r="F6441">
        <v>0.57666666666666699</v>
      </c>
      <c r="G6441">
        <v>0.25</v>
      </c>
      <c r="H6441">
        <v>116.3</v>
      </c>
      <c r="I6441">
        <v>717.93564887510297</v>
      </c>
      <c r="J6441">
        <v>0</v>
      </c>
      <c r="K6441" s="4">
        <v>111.50333333333333</v>
      </c>
      <c r="L6441">
        <v>156.433564703</v>
      </c>
      <c r="M6441">
        <v>-5.26627137635722E-3</v>
      </c>
      <c r="N6441">
        <v>7.17200160293919</v>
      </c>
      <c r="O6441">
        <v>0.21640690059533099</v>
      </c>
      <c r="P6441" t="s">
        <v>294</v>
      </c>
      <c r="Q6441" t="s">
        <v>294</v>
      </c>
      <c r="R6441">
        <v>80.941220264350335</v>
      </c>
      <c r="S6441">
        <v>156.433564703</v>
      </c>
    </row>
    <row r="6442" spans="1:19" x14ac:dyDescent="0.3">
      <c r="A6442" t="s">
        <v>63</v>
      </c>
      <c r="B6442" t="s">
        <v>298</v>
      </c>
      <c r="C6442" t="s">
        <v>355</v>
      </c>
      <c r="D6442" t="s">
        <v>104</v>
      </c>
      <c r="E6442">
        <v>16.973663597000002</v>
      </c>
      <c r="F6442">
        <v>0.56333333333333302</v>
      </c>
      <c r="G6442">
        <v>0.25</v>
      </c>
      <c r="H6442">
        <v>117.8</v>
      </c>
      <c r="I6442">
        <v>729.11497141420898</v>
      </c>
      <c r="J6442">
        <v>0</v>
      </c>
      <c r="K6442" s="4">
        <v>112.30666666666666</v>
      </c>
      <c r="L6442">
        <v>157.02812016999999</v>
      </c>
      <c r="M6442">
        <v>-3.4352762534433702E-3</v>
      </c>
      <c r="N6442">
        <v>4.0344234457344301</v>
      </c>
      <c r="O6442">
        <v>-0.89650944147010103</v>
      </c>
      <c r="P6442" t="s">
        <v>294</v>
      </c>
      <c r="Q6442" t="s">
        <v>294</v>
      </c>
      <c r="R6442">
        <v>81.259529253204832</v>
      </c>
      <c r="S6442">
        <v>157.02812016999999</v>
      </c>
    </row>
    <row r="6443" spans="1:19" x14ac:dyDescent="0.3">
      <c r="A6443" t="s">
        <v>64</v>
      </c>
      <c r="B6443" t="s">
        <v>299</v>
      </c>
      <c r="C6443" t="s">
        <v>356</v>
      </c>
      <c r="D6443" t="s">
        <v>104</v>
      </c>
      <c r="E6443">
        <v>16.934251344</v>
      </c>
      <c r="F6443">
        <v>0.75333333333333297</v>
      </c>
      <c r="G6443">
        <v>0.25</v>
      </c>
      <c r="H6443">
        <v>118.2</v>
      </c>
      <c r="I6443">
        <v>732.27014533487602</v>
      </c>
      <c r="J6443">
        <v>0</v>
      </c>
      <c r="K6443" s="4">
        <v>111.93666666666667</v>
      </c>
      <c r="L6443">
        <v>157.12831795899999</v>
      </c>
      <c r="M6443">
        <v>-3.7336608361263198E-3</v>
      </c>
      <c r="N6443">
        <v>0.22281903647694901</v>
      </c>
      <c r="O6443">
        <v>-1.0060014571223801</v>
      </c>
      <c r="P6443" t="s">
        <v>294</v>
      </c>
      <c r="Q6443" t="s">
        <v>294</v>
      </c>
      <c r="R6443">
        <v>82.117154104205923</v>
      </c>
      <c r="S6443">
        <v>157.12831795899999</v>
      </c>
    </row>
    <row r="6444" spans="1:19" x14ac:dyDescent="0.3">
      <c r="A6444" t="s">
        <v>65</v>
      </c>
      <c r="B6444" t="s">
        <v>295</v>
      </c>
      <c r="C6444" t="s">
        <v>356</v>
      </c>
      <c r="D6444" t="s">
        <v>104</v>
      </c>
      <c r="E6444">
        <v>16.900033322999999</v>
      </c>
      <c r="F6444">
        <v>0.81</v>
      </c>
      <c r="G6444">
        <v>0.25</v>
      </c>
      <c r="H6444">
        <v>118.1</v>
      </c>
      <c r="I6444">
        <v>737.98425668473999</v>
      </c>
      <c r="J6444">
        <v>0</v>
      </c>
      <c r="K6444" s="4">
        <v>111.86666666666667</v>
      </c>
      <c r="L6444">
        <v>158.71376183500001</v>
      </c>
      <c r="M6444">
        <v>-4.2340625961859299E-3</v>
      </c>
      <c r="N6444">
        <v>-6.6888123973489</v>
      </c>
      <c r="O6444">
        <v>-0.96464278742871601</v>
      </c>
      <c r="P6444" t="s">
        <v>294</v>
      </c>
      <c r="Q6444" t="s">
        <v>294</v>
      </c>
      <c r="R6444">
        <v>82.239200176228451</v>
      </c>
      <c r="S6444">
        <v>158.71376183500001</v>
      </c>
    </row>
    <row r="6445" spans="1:19" x14ac:dyDescent="0.3">
      <c r="A6445" t="s">
        <v>66</v>
      </c>
      <c r="B6445" t="s">
        <v>297</v>
      </c>
      <c r="C6445" t="s">
        <v>356</v>
      </c>
      <c r="D6445" t="s">
        <v>104</v>
      </c>
      <c r="E6445">
        <v>17.130870155</v>
      </c>
      <c r="F6445">
        <v>1.11666666666667</v>
      </c>
      <c r="G6445">
        <v>0.25</v>
      </c>
      <c r="H6445">
        <v>118.2</v>
      </c>
      <c r="I6445">
        <v>741.08333751108205</v>
      </c>
      <c r="J6445">
        <v>0</v>
      </c>
      <c r="K6445" s="4">
        <v>112.02</v>
      </c>
      <c r="L6445">
        <v>159.38432934900001</v>
      </c>
      <c r="M6445">
        <v>-3.3250343493180698E-4</v>
      </c>
      <c r="N6445">
        <v>-7.0404508341991896</v>
      </c>
      <c r="O6445">
        <v>0.77265406978594298</v>
      </c>
      <c r="P6445" t="s">
        <v>294</v>
      </c>
      <c r="Q6445" t="s">
        <v>294</v>
      </c>
      <c r="R6445">
        <v>83.125895405246709</v>
      </c>
      <c r="S6445">
        <v>159.38432934900001</v>
      </c>
    </row>
    <row r="6446" spans="1:19" x14ac:dyDescent="0.3">
      <c r="A6446" t="s">
        <v>67</v>
      </c>
      <c r="B6446" t="s">
        <v>298</v>
      </c>
      <c r="C6446" t="s">
        <v>356</v>
      </c>
      <c r="D6446" t="s">
        <v>104</v>
      </c>
      <c r="E6446">
        <v>17.288504108000001</v>
      </c>
      <c r="F6446">
        <v>1.11666666666667</v>
      </c>
      <c r="G6446">
        <v>0.25</v>
      </c>
      <c r="H6446">
        <v>119.7</v>
      </c>
      <c r="I6446">
        <v>753.74431947697894</v>
      </c>
      <c r="J6446">
        <v>0</v>
      </c>
      <c r="K6446" s="4">
        <v>113.18666666666665</v>
      </c>
      <c r="L6446">
        <v>160.020584775</v>
      </c>
      <c r="M6446">
        <v>-3.54006921459215E-4</v>
      </c>
      <c r="N6446">
        <v>0.40662392324531998</v>
      </c>
      <c r="O6446">
        <v>-0.35431051905899802</v>
      </c>
      <c r="P6446" t="s">
        <v>294</v>
      </c>
      <c r="Q6446" t="s">
        <v>294</v>
      </c>
      <c r="R6446">
        <v>83.404724904406208</v>
      </c>
      <c r="S6446">
        <v>160.020584775</v>
      </c>
    </row>
    <row r="6447" spans="1:19" x14ac:dyDescent="0.3">
      <c r="A6447" t="s">
        <v>68</v>
      </c>
      <c r="B6447" t="s">
        <v>299</v>
      </c>
      <c r="C6447" t="s">
        <v>357</v>
      </c>
      <c r="D6447" t="s">
        <v>104</v>
      </c>
      <c r="E6447">
        <v>17.165083909</v>
      </c>
      <c r="F6447">
        <v>0.96</v>
      </c>
      <c r="G6447">
        <v>0.25</v>
      </c>
      <c r="H6447">
        <v>120.2</v>
      </c>
      <c r="I6447">
        <v>758.90443776898098</v>
      </c>
      <c r="J6447">
        <v>0</v>
      </c>
      <c r="K6447" s="4">
        <v>114.22666666666667</v>
      </c>
      <c r="L6447">
        <v>160.854244354</v>
      </c>
      <c r="M6447">
        <v>-2.7022454897858E-4</v>
      </c>
      <c r="N6447">
        <v>-1.1807333023386899</v>
      </c>
      <c r="O6447">
        <v>0.74705650050472605</v>
      </c>
      <c r="P6447" t="s">
        <v>294</v>
      </c>
      <c r="Q6447" t="s">
        <v>294</v>
      </c>
      <c r="R6447">
        <v>83.464821896611468</v>
      </c>
      <c r="S6447">
        <v>160.854244354</v>
      </c>
    </row>
    <row r="6448" spans="1:19" x14ac:dyDescent="0.3">
      <c r="A6448" t="s">
        <v>69</v>
      </c>
      <c r="B6448" t="s">
        <v>295</v>
      </c>
      <c r="C6448" t="s">
        <v>357</v>
      </c>
      <c r="D6448" t="s">
        <v>104</v>
      </c>
      <c r="E6448">
        <v>17.123998129</v>
      </c>
      <c r="F6448">
        <v>0.78</v>
      </c>
      <c r="G6448">
        <v>0.25</v>
      </c>
      <c r="H6448">
        <v>121.5</v>
      </c>
      <c r="I6448">
        <v>772.43296999532595</v>
      </c>
      <c r="J6448">
        <v>0</v>
      </c>
      <c r="K6448" s="4">
        <v>114.46999999999998</v>
      </c>
      <c r="L6448">
        <v>161.01043083600001</v>
      </c>
      <c r="M6448">
        <v>1.0373627263437399E-3</v>
      </c>
      <c r="N6448">
        <v>7.14524562212421</v>
      </c>
      <c r="O6448">
        <v>0.59112760406424103</v>
      </c>
      <c r="P6448" t="s">
        <v>294</v>
      </c>
      <c r="Q6448" t="s">
        <v>294</v>
      </c>
      <c r="R6448">
        <v>83.194161386818379</v>
      </c>
      <c r="S6448">
        <v>161.01043083600001</v>
      </c>
    </row>
    <row r="6449" spans="1:19" x14ac:dyDescent="0.3">
      <c r="A6449" t="s">
        <v>70</v>
      </c>
      <c r="B6449" t="s">
        <v>297</v>
      </c>
      <c r="C6449" t="s">
        <v>357</v>
      </c>
      <c r="D6449" t="s">
        <v>104</v>
      </c>
      <c r="E6449">
        <v>17.251003268000002</v>
      </c>
      <c r="F6449">
        <v>0.57999999999999996</v>
      </c>
      <c r="G6449">
        <v>0.25</v>
      </c>
      <c r="H6449">
        <v>122.2</v>
      </c>
      <c r="I6449">
        <v>776.06310960142196</v>
      </c>
      <c r="J6449">
        <v>0</v>
      </c>
      <c r="K6449" s="4">
        <v>113.64333333333333</v>
      </c>
      <c r="L6449">
        <v>162.12697357900001</v>
      </c>
      <c r="M6449" s="1">
        <v>6.1743222632794099E-5</v>
      </c>
      <c r="N6449">
        <v>8.6054320723055806</v>
      </c>
      <c r="O6449">
        <v>-9.2908432819172103E-4</v>
      </c>
      <c r="P6449" t="s">
        <v>294</v>
      </c>
      <c r="Q6449" t="s">
        <v>294</v>
      </c>
      <c r="R6449">
        <v>83.792696208007555</v>
      </c>
      <c r="S6449">
        <v>162.12697357900001</v>
      </c>
    </row>
    <row r="6450" spans="1:19" x14ac:dyDescent="0.3">
      <c r="A6450" t="s">
        <v>71</v>
      </c>
      <c r="B6450" t="s">
        <v>298</v>
      </c>
      <c r="C6450" t="s">
        <v>357</v>
      </c>
      <c r="D6450" t="s">
        <v>104</v>
      </c>
      <c r="E6450">
        <v>17.609461484000001</v>
      </c>
      <c r="F6450">
        <v>0.45</v>
      </c>
      <c r="G6450">
        <v>0.25</v>
      </c>
      <c r="H6450">
        <v>122.5</v>
      </c>
      <c r="I6450">
        <v>779.42899900807799</v>
      </c>
      <c r="J6450">
        <v>0</v>
      </c>
      <c r="K6450" s="4">
        <v>113.80666666666667</v>
      </c>
      <c r="L6450">
        <v>163.28374135000001</v>
      </c>
      <c r="M6450">
        <v>-1.3217834415032001E-3</v>
      </c>
      <c r="N6450">
        <v>2.63559391861043</v>
      </c>
      <c r="O6450">
        <v>1.0980802499396101</v>
      </c>
      <c r="P6450" t="s">
        <v>294</v>
      </c>
      <c r="Q6450" t="s">
        <v>294</v>
      </c>
      <c r="R6450">
        <v>84.201307665626544</v>
      </c>
      <c r="S6450">
        <v>163.28374135000001</v>
      </c>
    </row>
    <row r="6451" spans="1:19" x14ac:dyDescent="0.3">
      <c r="A6451" t="s">
        <v>72</v>
      </c>
      <c r="B6451" t="s">
        <v>299</v>
      </c>
      <c r="C6451" t="s">
        <v>358</v>
      </c>
      <c r="D6451" t="s">
        <v>104</v>
      </c>
      <c r="E6451">
        <v>17.545391363</v>
      </c>
      <c r="F6451">
        <v>-0.02</v>
      </c>
      <c r="G6451">
        <v>-0.25</v>
      </c>
      <c r="H6451">
        <v>122.9</v>
      </c>
      <c r="I6451">
        <v>775.23830918471799</v>
      </c>
      <c r="J6451">
        <v>0</v>
      </c>
      <c r="K6451" s="4">
        <v>124.65666666666668</v>
      </c>
      <c r="L6451">
        <v>162.68467303</v>
      </c>
      <c r="M6451">
        <v>-7.35147426672496E-3</v>
      </c>
      <c r="N6451">
        <v>-5.6710552954678004</v>
      </c>
      <c r="O6451">
        <v>0.94841699678164604</v>
      </c>
      <c r="P6451" t="s">
        <v>294</v>
      </c>
      <c r="Q6451" t="s">
        <v>294</v>
      </c>
      <c r="R6451">
        <v>84.947969493979727</v>
      </c>
      <c r="S6451">
        <v>162.68467303</v>
      </c>
    </row>
    <row r="6452" spans="1:19" x14ac:dyDescent="0.3">
      <c r="A6452" t="s">
        <v>73</v>
      </c>
      <c r="B6452" t="s">
        <v>295</v>
      </c>
      <c r="C6452" t="s">
        <v>358</v>
      </c>
      <c r="D6452" t="s">
        <v>104</v>
      </c>
      <c r="E6452">
        <v>17.625939689999999</v>
      </c>
      <c r="F6452">
        <v>3.6666666666666702E-2</v>
      </c>
      <c r="G6452">
        <v>-0.25</v>
      </c>
      <c r="H6452">
        <v>123.1</v>
      </c>
      <c r="I6452">
        <v>777.63930122371096</v>
      </c>
      <c r="J6452">
        <v>0</v>
      </c>
      <c r="K6452" s="4">
        <v>127.95666666666666</v>
      </c>
      <c r="L6452">
        <v>163.18224385299999</v>
      </c>
      <c r="M6452">
        <v>-1.1191625589214001E-2</v>
      </c>
      <c r="N6452">
        <v>-8.3697738224262803</v>
      </c>
      <c r="O6452">
        <v>-1.4809150278882399</v>
      </c>
      <c r="P6452" t="s">
        <v>294</v>
      </c>
      <c r="Q6452" t="s">
        <v>294</v>
      </c>
      <c r="R6452">
        <v>85.237181850779123</v>
      </c>
      <c r="S6452">
        <v>163.18224385299999</v>
      </c>
    </row>
    <row r="6453" spans="1:19" x14ac:dyDescent="0.3">
      <c r="A6453" t="s">
        <v>74</v>
      </c>
      <c r="B6453" t="s">
        <v>297</v>
      </c>
      <c r="C6453" t="s">
        <v>358</v>
      </c>
      <c r="D6453" t="s">
        <v>104</v>
      </c>
      <c r="E6453">
        <v>17.694702276000001</v>
      </c>
      <c r="F6453">
        <v>-8.6666666666666697E-2</v>
      </c>
      <c r="G6453">
        <v>-0.25</v>
      </c>
      <c r="H6453">
        <v>124.4</v>
      </c>
      <c r="I6453">
        <v>779.38192541414401</v>
      </c>
      <c r="J6453">
        <v>0</v>
      </c>
      <c r="K6453" s="4">
        <v>124.79333333333334</v>
      </c>
      <c r="L6453">
        <v>162.9953865</v>
      </c>
      <c r="M6453">
        <v>-1.38256907908834E-2</v>
      </c>
      <c r="N6453">
        <v>-11.4447713116899</v>
      </c>
      <c r="O6453">
        <v>-1.7372524025568099</v>
      </c>
      <c r="P6453" t="s">
        <v>294</v>
      </c>
      <c r="Q6453" t="s">
        <v>294</v>
      </c>
      <c r="R6453">
        <v>86.155790050075339</v>
      </c>
      <c r="S6453">
        <v>162.9953865</v>
      </c>
    </row>
    <row r="6454" spans="1:19" x14ac:dyDescent="0.3">
      <c r="A6454" t="s">
        <v>75</v>
      </c>
      <c r="B6454" t="s">
        <v>298</v>
      </c>
      <c r="C6454" t="s">
        <v>358</v>
      </c>
      <c r="D6454" t="s">
        <v>104</v>
      </c>
      <c r="E6454">
        <v>17.910129649999998</v>
      </c>
      <c r="F6454">
        <v>-0.206666666666667</v>
      </c>
      <c r="G6454">
        <v>-0.25</v>
      </c>
      <c r="H6454">
        <v>123.8</v>
      </c>
      <c r="I6454">
        <v>773.10268405041904</v>
      </c>
      <c r="J6454">
        <v>0</v>
      </c>
      <c r="K6454" s="4">
        <v>123.09000000000002</v>
      </c>
      <c r="L6454">
        <v>163.692861819</v>
      </c>
      <c r="M6454">
        <v>-1.3618978386917001E-2</v>
      </c>
      <c r="N6454">
        <v>-27.651237634276299</v>
      </c>
      <c r="O6454">
        <v>-0.99978154496719196</v>
      </c>
      <c r="P6454" t="s">
        <v>294</v>
      </c>
      <c r="Q6454" t="s">
        <v>294</v>
      </c>
      <c r="R6454">
        <v>86.302546876080086</v>
      </c>
      <c r="S6454">
        <v>163.692861819</v>
      </c>
    </row>
    <row r="6455" spans="1:19" x14ac:dyDescent="0.3">
      <c r="A6455" t="s">
        <v>283</v>
      </c>
      <c r="B6455" t="s">
        <v>295</v>
      </c>
      <c r="C6455" t="s">
        <v>296</v>
      </c>
      <c r="D6455" t="s">
        <v>106</v>
      </c>
      <c r="E6455">
        <v>32.908999999999999</v>
      </c>
      <c r="F6455">
        <v>0</v>
      </c>
      <c r="G6455">
        <v>0</v>
      </c>
      <c r="H6455">
        <v>0</v>
      </c>
      <c r="I6455" t="s">
        <v>294</v>
      </c>
      <c r="J6455">
        <v>0</v>
      </c>
      <c r="K6455" s="4" t="e">
        <v>#N/A</v>
      </c>
      <c r="L6455">
        <v>106.46899999999999</v>
      </c>
      <c r="M6455">
        <v>6.3465823356239501E-2</v>
      </c>
      <c r="N6455" t="s">
        <v>294</v>
      </c>
      <c r="O6455" t="s">
        <v>294</v>
      </c>
      <c r="P6455" t="s">
        <v>294</v>
      </c>
      <c r="Q6455" t="s">
        <v>294</v>
      </c>
      <c r="R6455" t="s">
        <v>290</v>
      </c>
      <c r="S6455">
        <v>106.46899999999999</v>
      </c>
    </row>
    <row r="6456" spans="1:19" x14ac:dyDescent="0.3">
      <c r="A6456" t="s">
        <v>284</v>
      </c>
      <c r="B6456" t="s">
        <v>297</v>
      </c>
      <c r="C6456" t="s">
        <v>296</v>
      </c>
      <c r="D6456" t="s">
        <v>106</v>
      </c>
      <c r="E6456">
        <v>33.262</v>
      </c>
      <c r="F6456">
        <v>0</v>
      </c>
      <c r="G6456">
        <v>0</v>
      </c>
      <c r="H6456">
        <v>0</v>
      </c>
      <c r="I6456" t="s">
        <v>294</v>
      </c>
      <c r="J6456">
        <v>0</v>
      </c>
      <c r="K6456" s="4" t="e">
        <v>#N/A</v>
      </c>
      <c r="L6456">
        <v>106.345</v>
      </c>
      <c r="M6456">
        <v>4.5595709636789099E-2</v>
      </c>
      <c r="N6456" t="s">
        <v>294</v>
      </c>
      <c r="O6456" t="s">
        <v>294</v>
      </c>
      <c r="P6456" t="s">
        <v>294</v>
      </c>
      <c r="Q6456" t="s">
        <v>294</v>
      </c>
      <c r="R6456" t="s">
        <v>290</v>
      </c>
      <c r="S6456">
        <v>106.345</v>
      </c>
    </row>
    <row r="6457" spans="1:19" x14ac:dyDescent="0.3">
      <c r="A6457" t="s">
        <v>285</v>
      </c>
      <c r="B6457" t="s">
        <v>298</v>
      </c>
      <c r="C6457" t="s">
        <v>296</v>
      </c>
      <c r="D6457" t="s">
        <v>106</v>
      </c>
      <c r="E6457">
        <v>33.091000000000001</v>
      </c>
      <c r="F6457">
        <v>0</v>
      </c>
      <c r="G6457">
        <v>0</v>
      </c>
      <c r="H6457">
        <v>0</v>
      </c>
      <c r="I6457" t="s">
        <v>294</v>
      </c>
      <c r="J6457">
        <v>0</v>
      </c>
      <c r="K6457" s="4" t="e">
        <v>#N/A</v>
      </c>
      <c r="L6457">
        <v>106.809</v>
      </c>
      <c r="M6457">
        <v>3.19444509576833E-2</v>
      </c>
      <c r="N6457" t="s">
        <v>294</v>
      </c>
      <c r="O6457" t="s">
        <v>294</v>
      </c>
      <c r="P6457" t="s">
        <v>294</v>
      </c>
      <c r="Q6457" t="s">
        <v>294</v>
      </c>
      <c r="R6457" t="s">
        <v>290</v>
      </c>
      <c r="S6457">
        <v>106.809</v>
      </c>
    </row>
    <row r="6458" spans="1:19" x14ac:dyDescent="0.3">
      <c r="A6458" t="s">
        <v>112</v>
      </c>
      <c r="B6458" t="s">
        <v>299</v>
      </c>
      <c r="C6458" t="s">
        <v>300</v>
      </c>
      <c r="D6458" t="s">
        <v>106</v>
      </c>
      <c r="E6458">
        <v>33.539000000000001</v>
      </c>
      <c r="F6458">
        <v>4.9733333333333301</v>
      </c>
      <c r="G6458" t="s">
        <v>294</v>
      </c>
      <c r="H6458">
        <v>0</v>
      </c>
      <c r="I6458" t="s">
        <v>294</v>
      </c>
      <c r="J6458">
        <v>0</v>
      </c>
      <c r="K6458" s="4">
        <v>234.92</v>
      </c>
      <c r="L6458">
        <v>108.932</v>
      </c>
      <c r="M6458">
        <v>3.7467562534900301E-2</v>
      </c>
      <c r="N6458" t="s">
        <v>294</v>
      </c>
      <c r="O6458" t="s">
        <v>294</v>
      </c>
      <c r="P6458" t="s">
        <v>294</v>
      </c>
      <c r="Q6458" t="s">
        <v>294</v>
      </c>
      <c r="R6458" t="s">
        <v>290</v>
      </c>
      <c r="S6458">
        <v>108.932</v>
      </c>
    </row>
    <row r="6459" spans="1:19" x14ac:dyDescent="0.3">
      <c r="A6459" t="s">
        <v>113</v>
      </c>
      <c r="B6459" t="s">
        <v>295</v>
      </c>
      <c r="C6459" t="s">
        <v>300</v>
      </c>
      <c r="D6459" t="s">
        <v>106</v>
      </c>
      <c r="E6459">
        <v>32.423999999999999</v>
      </c>
      <c r="F6459">
        <v>5.3633333333333297</v>
      </c>
      <c r="G6459" t="s">
        <v>294</v>
      </c>
      <c r="H6459">
        <v>0</v>
      </c>
      <c r="I6459" t="s">
        <v>294</v>
      </c>
      <c r="J6459">
        <v>0</v>
      </c>
      <c r="K6459" s="4">
        <v>234.78666666666666</v>
      </c>
      <c r="L6459">
        <v>108.90600000000001</v>
      </c>
      <c r="M6459">
        <v>2.3147278911759401E-2</v>
      </c>
      <c r="N6459" t="s">
        <v>294</v>
      </c>
      <c r="O6459" t="s">
        <v>294</v>
      </c>
      <c r="P6459" t="s">
        <v>294</v>
      </c>
      <c r="Q6459" t="s">
        <v>294</v>
      </c>
      <c r="R6459" t="s">
        <v>290</v>
      </c>
      <c r="S6459">
        <v>108.90600000000001</v>
      </c>
    </row>
    <row r="6460" spans="1:19" x14ac:dyDescent="0.3">
      <c r="A6460" t="s">
        <v>114</v>
      </c>
      <c r="B6460" t="s">
        <v>297</v>
      </c>
      <c r="C6460" t="s">
        <v>300</v>
      </c>
      <c r="D6460" t="s">
        <v>106</v>
      </c>
      <c r="E6460">
        <v>32.350999999999999</v>
      </c>
      <c r="F6460">
        <v>5.7766666666666699</v>
      </c>
      <c r="G6460" t="s">
        <v>294</v>
      </c>
      <c r="H6460">
        <v>0</v>
      </c>
      <c r="I6460" t="s">
        <v>294</v>
      </c>
      <c r="J6460">
        <v>0</v>
      </c>
      <c r="K6460" s="4">
        <v>234.65666666666667</v>
      </c>
      <c r="L6460">
        <v>108.23699999999999</v>
      </c>
      <c r="M6460">
        <v>4.0623095417760997E-2</v>
      </c>
      <c r="N6460" t="s">
        <v>294</v>
      </c>
      <c r="O6460" t="s">
        <v>294</v>
      </c>
      <c r="P6460" t="s">
        <v>294</v>
      </c>
      <c r="Q6460" t="s">
        <v>294</v>
      </c>
      <c r="R6460" t="s">
        <v>290</v>
      </c>
      <c r="S6460">
        <v>108.23699999999999</v>
      </c>
    </row>
    <row r="6461" spans="1:19" x14ac:dyDescent="0.3">
      <c r="A6461" t="s">
        <v>115</v>
      </c>
      <c r="B6461" t="s">
        <v>298</v>
      </c>
      <c r="C6461" t="s">
        <v>300</v>
      </c>
      <c r="D6461" t="s">
        <v>106</v>
      </c>
      <c r="E6461">
        <v>32.075000000000003</v>
      </c>
      <c r="F6461">
        <v>5.8466666666666702</v>
      </c>
      <c r="G6461" t="s">
        <v>294</v>
      </c>
      <c r="H6461">
        <v>0</v>
      </c>
      <c r="I6461" t="s">
        <v>294</v>
      </c>
      <c r="J6461">
        <v>0</v>
      </c>
      <c r="K6461" s="4">
        <v>240.03666666666666</v>
      </c>
      <c r="L6461">
        <v>108.41</v>
      </c>
      <c r="M6461">
        <v>4.36740065093894E-2</v>
      </c>
      <c r="N6461" t="s">
        <v>294</v>
      </c>
      <c r="O6461">
        <v>-5.0938193133096403</v>
      </c>
      <c r="P6461" t="s">
        <v>294</v>
      </c>
      <c r="Q6461">
        <v>-3.0478084846438098</v>
      </c>
      <c r="R6461" t="s">
        <v>290</v>
      </c>
      <c r="S6461">
        <v>108.41</v>
      </c>
    </row>
    <row r="6462" spans="1:19" x14ac:dyDescent="0.3">
      <c r="A6462" t="s">
        <v>116</v>
      </c>
      <c r="B6462" t="s">
        <v>299</v>
      </c>
      <c r="C6462" t="s">
        <v>301</v>
      </c>
      <c r="D6462" t="s">
        <v>106</v>
      </c>
      <c r="E6462">
        <v>31.675999999999998</v>
      </c>
      <c r="F6462">
        <v>5.65</v>
      </c>
      <c r="G6462" t="s">
        <v>294</v>
      </c>
      <c r="H6462">
        <v>0</v>
      </c>
      <c r="I6462" t="s">
        <v>294</v>
      </c>
      <c r="J6462">
        <v>-1.72973658794109E-2</v>
      </c>
      <c r="K6462" s="4">
        <v>242.58666666666667</v>
      </c>
      <c r="L6462">
        <v>110.667</v>
      </c>
      <c r="M6462">
        <v>3.5498101476344399E-2</v>
      </c>
      <c r="N6462" t="s">
        <v>294</v>
      </c>
      <c r="O6462">
        <v>-4.1577721995256098</v>
      </c>
      <c r="P6462" t="s">
        <v>294</v>
      </c>
      <c r="Q6462">
        <v>-1.86047234547037</v>
      </c>
      <c r="R6462" t="s">
        <v>290</v>
      </c>
      <c r="S6462">
        <v>110.667</v>
      </c>
    </row>
    <row r="6463" spans="1:19" x14ac:dyDescent="0.3">
      <c r="A6463" t="s">
        <v>117</v>
      </c>
      <c r="B6463" t="s">
        <v>295</v>
      </c>
      <c r="C6463" t="s">
        <v>301</v>
      </c>
      <c r="D6463" t="s">
        <v>106</v>
      </c>
      <c r="E6463">
        <v>31.661000000000001</v>
      </c>
      <c r="F6463">
        <v>5.4533333333333296</v>
      </c>
      <c r="G6463" t="s">
        <v>294</v>
      </c>
      <c r="H6463">
        <v>0</v>
      </c>
      <c r="I6463" t="s">
        <v>294</v>
      </c>
      <c r="J6463">
        <v>-7.1643305257742497E-3</v>
      </c>
      <c r="K6463" s="4">
        <v>242.29999999999998</v>
      </c>
      <c r="L6463">
        <v>108.143</v>
      </c>
      <c r="M6463">
        <v>4.4130234222122998E-2</v>
      </c>
      <c r="N6463" t="s">
        <v>294</v>
      </c>
      <c r="O6463">
        <v>-6.4475844062764196</v>
      </c>
      <c r="P6463" t="s">
        <v>294</v>
      </c>
      <c r="Q6463">
        <v>-4.29903290852923</v>
      </c>
      <c r="R6463" t="s">
        <v>290</v>
      </c>
      <c r="S6463">
        <v>108.143</v>
      </c>
    </row>
    <row r="6464" spans="1:19" x14ac:dyDescent="0.3">
      <c r="A6464" t="s">
        <v>118</v>
      </c>
      <c r="B6464" t="s">
        <v>297</v>
      </c>
      <c r="C6464" t="s">
        <v>301</v>
      </c>
      <c r="D6464" t="s">
        <v>106</v>
      </c>
      <c r="E6464">
        <v>31.725999999999999</v>
      </c>
      <c r="F6464">
        <v>5.4366666666666701</v>
      </c>
      <c r="G6464" t="s">
        <v>294</v>
      </c>
      <c r="H6464">
        <v>0</v>
      </c>
      <c r="I6464" t="s">
        <v>294</v>
      </c>
      <c r="J6464">
        <v>-1.0090619774255001E-2</v>
      </c>
      <c r="K6464" s="4">
        <v>241.38666666666666</v>
      </c>
      <c r="L6464">
        <v>110.527</v>
      </c>
      <c r="M6464">
        <v>1.89458443894574E-2</v>
      </c>
      <c r="N6464" t="s">
        <v>294</v>
      </c>
      <c r="O6464">
        <v>-3.2933173175923498</v>
      </c>
      <c r="P6464" t="s">
        <v>294</v>
      </c>
      <c r="Q6464">
        <v>-1.36014192188654</v>
      </c>
      <c r="R6464" t="s">
        <v>290</v>
      </c>
      <c r="S6464">
        <v>110.527</v>
      </c>
    </row>
    <row r="6465" spans="1:19" x14ac:dyDescent="0.3">
      <c r="A6465" t="s">
        <v>119</v>
      </c>
      <c r="B6465" t="s">
        <v>298</v>
      </c>
      <c r="C6465" t="s">
        <v>301</v>
      </c>
      <c r="D6465" t="s">
        <v>106</v>
      </c>
      <c r="E6465">
        <v>31.937999999999999</v>
      </c>
      <c r="F6465">
        <v>5.35666666666667</v>
      </c>
      <c r="G6465" t="s">
        <v>294</v>
      </c>
      <c r="H6465">
        <v>0</v>
      </c>
      <c r="I6465" t="s">
        <v>294</v>
      </c>
      <c r="J6465">
        <v>3.43998756153097E-3</v>
      </c>
      <c r="K6465" s="4">
        <v>242.80666666666664</v>
      </c>
      <c r="L6465">
        <v>110.61499999999999</v>
      </c>
      <c r="M6465">
        <v>1.9630494520883501E-2</v>
      </c>
      <c r="N6465" t="s">
        <v>294</v>
      </c>
      <c r="O6465">
        <v>-4.3882818590137704</v>
      </c>
      <c r="P6465" t="s">
        <v>294</v>
      </c>
      <c r="Q6465">
        <v>-2.1216214343325501</v>
      </c>
      <c r="R6465" t="s">
        <v>290</v>
      </c>
      <c r="S6465">
        <v>110.61499999999999</v>
      </c>
    </row>
    <row r="6466" spans="1:19" x14ac:dyDescent="0.3">
      <c r="A6466" t="s">
        <v>120</v>
      </c>
      <c r="B6466" t="s">
        <v>299</v>
      </c>
      <c r="C6466" t="s">
        <v>302</v>
      </c>
      <c r="D6466" t="s">
        <v>106</v>
      </c>
      <c r="E6466">
        <v>31.952999999999999</v>
      </c>
      <c r="F6466">
        <v>5.2133333333333303</v>
      </c>
      <c r="G6466">
        <v>4</v>
      </c>
      <c r="H6466">
        <v>0</v>
      </c>
      <c r="I6466" t="s">
        <v>294</v>
      </c>
      <c r="J6466">
        <v>-4.7424472309098896E-3</v>
      </c>
      <c r="K6466" s="4">
        <v>245.92999999999998</v>
      </c>
      <c r="L6466">
        <v>111.2</v>
      </c>
      <c r="M6466">
        <v>2.10762652295628E-2</v>
      </c>
      <c r="N6466" t="s">
        <v>294</v>
      </c>
      <c r="O6466">
        <v>-7.3772745495088801</v>
      </c>
      <c r="P6466" t="s">
        <v>294</v>
      </c>
      <c r="Q6466">
        <v>-4.5031711476495504</v>
      </c>
      <c r="R6466" t="s">
        <v>290</v>
      </c>
      <c r="S6466">
        <v>111.2</v>
      </c>
    </row>
    <row r="6467" spans="1:19" x14ac:dyDescent="0.3">
      <c r="A6467" t="s">
        <v>121</v>
      </c>
      <c r="B6467" t="s">
        <v>295</v>
      </c>
      <c r="C6467" t="s">
        <v>302</v>
      </c>
      <c r="D6467" t="s">
        <v>106</v>
      </c>
      <c r="E6467">
        <v>32.314</v>
      </c>
      <c r="F6467">
        <v>5.2266666666666701</v>
      </c>
      <c r="G6467">
        <v>4</v>
      </c>
      <c r="H6467">
        <v>0</v>
      </c>
      <c r="I6467" t="s">
        <v>294</v>
      </c>
      <c r="J6467">
        <v>2.1038096399834702E-3</v>
      </c>
      <c r="K6467" s="4">
        <v>246.22666666666666</v>
      </c>
      <c r="L6467">
        <v>113.036</v>
      </c>
      <c r="M6467">
        <v>-3.3390669147682198E-3</v>
      </c>
      <c r="N6467" t="s">
        <v>294</v>
      </c>
      <c r="O6467">
        <v>-4.2624727865632801</v>
      </c>
      <c r="P6467" t="s">
        <v>294</v>
      </c>
      <c r="Q6467">
        <v>-2.1408934332455201</v>
      </c>
      <c r="R6467" t="s">
        <v>290</v>
      </c>
      <c r="S6467">
        <v>113.036</v>
      </c>
    </row>
    <row r="6468" spans="1:19" x14ac:dyDescent="0.3">
      <c r="A6468" t="s">
        <v>122</v>
      </c>
      <c r="B6468" t="s">
        <v>297</v>
      </c>
      <c r="C6468" t="s">
        <v>302</v>
      </c>
      <c r="D6468" t="s">
        <v>106</v>
      </c>
      <c r="E6468">
        <v>32.497999999999998</v>
      </c>
      <c r="F6468">
        <v>5.2233333333333301</v>
      </c>
      <c r="G6468">
        <v>4</v>
      </c>
      <c r="H6468">
        <v>0</v>
      </c>
      <c r="I6468" t="s">
        <v>294</v>
      </c>
      <c r="J6468">
        <v>2.7684973911132902E-3</v>
      </c>
      <c r="K6468" s="4">
        <v>247.0566666666667</v>
      </c>
      <c r="L6468">
        <v>115.428</v>
      </c>
      <c r="M6468">
        <v>5.5297932235979699E-3</v>
      </c>
      <c r="N6468" t="s">
        <v>294</v>
      </c>
      <c r="O6468">
        <v>0.22165935184403901</v>
      </c>
      <c r="P6468" t="s">
        <v>294</v>
      </c>
      <c r="Q6468">
        <v>1.8146915647528199</v>
      </c>
      <c r="R6468" t="s">
        <v>290</v>
      </c>
      <c r="S6468">
        <v>115.428</v>
      </c>
    </row>
    <row r="6469" spans="1:19" x14ac:dyDescent="0.3">
      <c r="A6469" t="s">
        <v>123</v>
      </c>
      <c r="B6469" t="s">
        <v>298</v>
      </c>
      <c r="C6469" t="s">
        <v>302</v>
      </c>
      <c r="D6469" t="s">
        <v>106</v>
      </c>
      <c r="E6469">
        <v>32.523000000000003</v>
      </c>
      <c r="F6469">
        <v>5.1033333333333299</v>
      </c>
      <c r="G6469">
        <v>4</v>
      </c>
      <c r="H6469">
        <v>0</v>
      </c>
      <c r="I6469" t="s">
        <v>294</v>
      </c>
      <c r="J6469">
        <v>-1.9973458462274598E-3</v>
      </c>
      <c r="K6469" s="4">
        <v>246.88</v>
      </c>
      <c r="L6469">
        <v>118.363</v>
      </c>
      <c r="M6469" s="1">
        <v>1.0000000000000001E-5</v>
      </c>
      <c r="N6469" t="s">
        <v>294</v>
      </c>
      <c r="O6469">
        <v>2.14077918236364</v>
      </c>
      <c r="P6469" t="s">
        <v>294</v>
      </c>
      <c r="Q6469">
        <v>4.1904828240346497</v>
      </c>
      <c r="R6469" t="s">
        <v>290</v>
      </c>
      <c r="S6469">
        <v>118.363</v>
      </c>
    </row>
    <row r="6470" spans="1:19" x14ac:dyDescent="0.3">
      <c r="A6470" t="s">
        <v>124</v>
      </c>
      <c r="B6470" t="s">
        <v>299</v>
      </c>
      <c r="C6470" t="s">
        <v>303</v>
      </c>
      <c r="D6470" t="s">
        <v>106</v>
      </c>
      <c r="E6470">
        <v>32.665999999999997</v>
      </c>
      <c r="F6470">
        <v>5.43333333333333</v>
      </c>
      <c r="G6470">
        <v>5</v>
      </c>
      <c r="H6470">
        <v>0</v>
      </c>
      <c r="I6470" t="s">
        <v>294</v>
      </c>
      <c r="J6470">
        <v>-1.38442854582443E-3</v>
      </c>
      <c r="K6470" s="4">
        <v>246.71333333333334</v>
      </c>
      <c r="L6470">
        <v>121.27800000000001</v>
      </c>
      <c r="M6470">
        <v>-4.5320214345024399E-3</v>
      </c>
      <c r="N6470" t="s">
        <v>294</v>
      </c>
      <c r="O6470">
        <v>0.81964828667338496</v>
      </c>
      <c r="P6470" t="s">
        <v>294</v>
      </c>
      <c r="Q6470">
        <v>3.7168624598187701</v>
      </c>
      <c r="R6470" t="s">
        <v>290</v>
      </c>
      <c r="S6470">
        <v>121.27800000000001</v>
      </c>
    </row>
    <row r="6471" spans="1:19" x14ac:dyDescent="0.3">
      <c r="A6471" t="s">
        <v>125</v>
      </c>
      <c r="B6471" t="s">
        <v>295</v>
      </c>
      <c r="C6471" t="s">
        <v>303</v>
      </c>
      <c r="D6471" t="s">
        <v>106</v>
      </c>
      <c r="E6471">
        <v>32.866999999999997</v>
      </c>
      <c r="F6471">
        <v>5.71</v>
      </c>
      <c r="G6471">
        <v>6</v>
      </c>
      <c r="H6471">
        <v>0</v>
      </c>
      <c r="I6471" t="s">
        <v>294</v>
      </c>
      <c r="J6471">
        <v>1.8962101877191299E-3</v>
      </c>
      <c r="K6471" s="4">
        <v>247.03666666666666</v>
      </c>
      <c r="L6471">
        <v>120.346</v>
      </c>
      <c r="M6471">
        <v>1.09291257753132E-2</v>
      </c>
      <c r="N6471" t="s">
        <v>294</v>
      </c>
      <c r="O6471">
        <v>5.6245385538634203</v>
      </c>
      <c r="P6471" t="s">
        <v>294</v>
      </c>
      <c r="Q6471">
        <v>6.8462014117659802</v>
      </c>
      <c r="R6471" t="s">
        <v>290</v>
      </c>
      <c r="S6471">
        <v>120.346</v>
      </c>
    </row>
    <row r="6472" spans="1:19" x14ac:dyDescent="0.3">
      <c r="A6472" t="s">
        <v>126</v>
      </c>
      <c r="B6472" t="s">
        <v>297</v>
      </c>
      <c r="C6472" t="s">
        <v>303</v>
      </c>
      <c r="D6472" t="s">
        <v>106</v>
      </c>
      <c r="E6472">
        <v>32.981999999999999</v>
      </c>
      <c r="F6472">
        <v>5.9633333333333303</v>
      </c>
      <c r="G6472">
        <v>6</v>
      </c>
      <c r="H6472">
        <v>0</v>
      </c>
      <c r="I6472" t="s">
        <v>294</v>
      </c>
      <c r="J6472">
        <v>-7.6009987558451897E-3</v>
      </c>
      <c r="K6472" s="4">
        <v>247.23666666666668</v>
      </c>
      <c r="L6472">
        <v>122.21899999999999</v>
      </c>
      <c r="M6472">
        <v>1.51847980192345E-2</v>
      </c>
      <c r="N6472" t="s">
        <v>294</v>
      </c>
      <c r="O6472">
        <v>3.11962184807892</v>
      </c>
      <c r="P6472" t="s">
        <v>294</v>
      </c>
      <c r="Q6472">
        <v>5.6170043648363102</v>
      </c>
      <c r="R6472" t="s">
        <v>290</v>
      </c>
      <c r="S6472">
        <v>122.21899999999999</v>
      </c>
    </row>
    <row r="6473" spans="1:19" x14ac:dyDescent="0.3">
      <c r="A6473" t="s">
        <v>127</v>
      </c>
      <c r="B6473" t="s">
        <v>298</v>
      </c>
      <c r="C6473" t="s">
        <v>303</v>
      </c>
      <c r="D6473" t="s">
        <v>106</v>
      </c>
      <c r="E6473">
        <v>33.356000000000002</v>
      </c>
      <c r="F6473">
        <v>5.9833333333333298</v>
      </c>
      <c r="G6473">
        <v>5</v>
      </c>
      <c r="H6473">
        <v>0</v>
      </c>
      <c r="I6473" t="s">
        <v>294</v>
      </c>
      <c r="J6473">
        <v>3.7329708860292E-3</v>
      </c>
      <c r="K6473" s="4">
        <v>247.31333333333336</v>
      </c>
      <c r="L6473">
        <v>122.98699999999999</v>
      </c>
      <c r="M6473">
        <v>1.8359138668196402E-2</v>
      </c>
      <c r="N6473" t="s">
        <v>294</v>
      </c>
      <c r="O6473">
        <v>3.2467359326420802</v>
      </c>
      <c r="P6473" t="s">
        <v>294</v>
      </c>
      <c r="Q6473">
        <v>5.63718844930112</v>
      </c>
      <c r="R6473" t="s">
        <v>290</v>
      </c>
      <c r="S6473">
        <v>122.98699999999999</v>
      </c>
    </row>
    <row r="6474" spans="1:19" x14ac:dyDescent="0.3">
      <c r="A6474" t="s">
        <v>128</v>
      </c>
      <c r="B6474" t="s">
        <v>299</v>
      </c>
      <c r="C6474" t="s">
        <v>304</v>
      </c>
      <c r="D6474" t="s">
        <v>106</v>
      </c>
      <c r="E6474">
        <v>33.695</v>
      </c>
      <c r="F6474">
        <v>6.0333333333333297</v>
      </c>
      <c r="G6474">
        <v>5</v>
      </c>
      <c r="H6474">
        <v>0</v>
      </c>
      <c r="I6474" t="s">
        <v>294</v>
      </c>
      <c r="J6474">
        <v>4.8162644937184097E-3</v>
      </c>
      <c r="K6474" s="4">
        <v>245.88000000000002</v>
      </c>
      <c r="L6474">
        <v>124.971</v>
      </c>
      <c r="M6474">
        <v>2.3406388125043601E-2</v>
      </c>
      <c r="N6474" t="s">
        <v>294</v>
      </c>
      <c r="O6474">
        <v>5.8138227163229503</v>
      </c>
      <c r="P6474" t="s">
        <v>294</v>
      </c>
      <c r="Q6474">
        <v>7.7815995147667403</v>
      </c>
      <c r="R6474" t="s">
        <v>290</v>
      </c>
      <c r="S6474">
        <v>124.971</v>
      </c>
    </row>
    <row r="6475" spans="1:19" x14ac:dyDescent="0.3">
      <c r="A6475" t="s">
        <v>129</v>
      </c>
      <c r="B6475" t="s">
        <v>295</v>
      </c>
      <c r="C6475" t="s">
        <v>304</v>
      </c>
      <c r="D6475" t="s">
        <v>106</v>
      </c>
      <c r="E6475">
        <v>34.030999999999999</v>
      </c>
      <c r="F6475">
        <v>6.14</v>
      </c>
      <c r="G6475">
        <v>5</v>
      </c>
      <c r="H6475">
        <v>0</v>
      </c>
      <c r="I6475" t="s">
        <v>294</v>
      </c>
      <c r="J6475">
        <v>5.84270736072678E-3</v>
      </c>
      <c r="K6475" s="4">
        <v>243.32333333333335</v>
      </c>
      <c r="L6475">
        <v>125.471</v>
      </c>
      <c r="M6475">
        <v>2.9729869384927901E-2</v>
      </c>
      <c r="N6475" t="s">
        <v>294</v>
      </c>
      <c r="O6475">
        <v>2.9382049491506699</v>
      </c>
      <c r="P6475" t="s">
        <v>294</v>
      </c>
      <c r="Q6475">
        <v>5.5647445034616796</v>
      </c>
      <c r="R6475" t="s">
        <v>290</v>
      </c>
      <c r="S6475">
        <v>125.471</v>
      </c>
    </row>
    <row r="6476" spans="1:19" x14ac:dyDescent="0.3">
      <c r="A6476" t="s">
        <v>130</v>
      </c>
      <c r="B6476" t="s">
        <v>297</v>
      </c>
      <c r="C6476" t="s">
        <v>304</v>
      </c>
      <c r="D6476" t="s">
        <v>106</v>
      </c>
      <c r="E6476">
        <v>34.447000000000003</v>
      </c>
      <c r="F6476">
        <v>6.6</v>
      </c>
      <c r="G6476">
        <v>7</v>
      </c>
      <c r="H6476">
        <v>0</v>
      </c>
      <c r="I6476" t="s">
        <v>294</v>
      </c>
      <c r="J6476">
        <v>4.6670916253228603E-3</v>
      </c>
      <c r="K6476" s="4">
        <v>244.33333333333334</v>
      </c>
      <c r="L6476">
        <v>124.818</v>
      </c>
      <c r="M6476">
        <v>4.0735604332703103E-2</v>
      </c>
      <c r="N6476" t="s">
        <v>294</v>
      </c>
      <c r="O6476">
        <v>-0.84341855502638896</v>
      </c>
      <c r="P6476" t="s">
        <v>294</v>
      </c>
      <c r="Q6476">
        <v>1.9712591272222799</v>
      </c>
      <c r="R6476" t="s">
        <v>290</v>
      </c>
      <c r="S6476">
        <v>124.818</v>
      </c>
    </row>
    <row r="6477" spans="1:19" x14ac:dyDescent="0.3">
      <c r="A6477" t="s">
        <v>131</v>
      </c>
      <c r="B6477" t="s">
        <v>298</v>
      </c>
      <c r="C6477" t="s">
        <v>304</v>
      </c>
      <c r="D6477" t="s">
        <v>106</v>
      </c>
      <c r="E6477">
        <v>34.439</v>
      </c>
      <c r="F6477">
        <v>6.36</v>
      </c>
      <c r="G6477">
        <v>6</v>
      </c>
      <c r="H6477">
        <v>0</v>
      </c>
      <c r="I6477" t="s">
        <v>294</v>
      </c>
      <c r="J6477">
        <v>-9.1945684334278095E-3</v>
      </c>
      <c r="K6477" s="4">
        <v>245.47</v>
      </c>
      <c r="L6477">
        <v>124.60599999999999</v>
      </c>
      <c r="M6477">
        <v>4.1463687657592799E-2</v>
      </c>
      <c r="N6477" t="s">
        <v>294</v>
      </c>
      <c r="O6477">
        <v>-4.3884624687003697</v>
      </c>
      <c r="P6477" t="s">
        <v>294</v>
      </c>
      <c r="Q6477">
        <v>-1.5242860577496899</v>
      </c>
      <c r="R6477" t="s">
        <v>290</v>
      </c>
      <c r="S6477">
        <v>124.60599999999999</v>
      </c>
    </row>
    <row r="6478" spans="1:19" x14ac:dyDescent="0.3">
      <c r="A6478" t="s">
        <v>132</v>
      </c>
      <c r="B6478" t="s">
        <v>299</v>
      </c>
      <c r="C6478" t="s">
        <v>305</v>
      </c>
      <c r="D6478" t="s">
        <v>106</v>
      </c>
      <c r="E6478">
        <v>34.954999999999998</v>
      </c>
      <c r="F6478">
        <v>6.2866666666666697</v>
      </c>
      <c r="G6478">
        <v>5</v>
      </c>
      <c r="H6478">
        <v>0</v>
      </c>
      <c r="I6478" t="s">
        <v>294</v>
      </c>
      <c r="J6478">
        <v>3.0015323524188501E-3</v>
      </c>
      <c r="K6478" s="4">
        <v>245.52666666666664</v>
      </c>
      <c r="L6478">
        <v>125.194</v>
      </c>
      <c r="M6478">
        <v>4.60858828473922E-2</v>
      </c>
      <c r="N6478" t="s">
        <v>294</v>
      </c>
      <c r="O6478">
        <v>-6.8086626246176696</v>
      </c>
      <c r="P6478" t="s">
        <v>294</v>
      </c>
      <c r="Q6478">
        <v>-4.05115666382041</v>
      </c>
      <c r="R6478" t="s">
        <v>290</v>
      </c>
      <c r="S6478">
        <v>125.194</v>
      </c>
    </row>
    <row r="6479" spans="1:19" x14ac:dyDescent="0.3">
      <c r="A6479" t="s">
        <v>133</v>
      </c>
      <c r="B6479" t="s">
        <v>295</v>
      </c>
      <c r="C6479" t="s">
        <v>305</v>
      </c>
      <c r="D6479" t="s">
        <v>106</v>
      </c>
      <c r="E6479">
        <v>35.228999999999999</v>
      </c>
      <c r="F6479">
        <v>6.2433333333333296</v>
      </c>
      <c r="G6479">
        <v>4.5</v>
      </c>
      <c r="H6479">
        <v>0</v>
      </c>
      <c r="I6479" t="s">
        <v>294</v>
      </c>
      <c r="J6479">
        <v>3.6889497256962201E-3</v>
      </c>
      <c r="K6479" s="4">
        <v>245.46666666666667</v>
      </c>
      <c r="L6479">
        <v>126.378</v>
      </c>
      <c r="M6479">
        <v>5.4778216172475198E-2</v>
      </c>
      <c r="N6479" t="s">
        <v>294</v>
      </c>
      <c r="O6479">
        <v>-1.6582304465467099</v>
      </c>
      <c r="P6479" t="s">
        <v>294</v>
      </c>
      <c r="Q6479">
        <v>-0.39687440267505297</v>
      </c>
      <c r="R6479" t="s">
        <v>290</v>
      </c>
      <c r="S6479">
        <v>126.378</v>
      </c>
    </row>
    <row r="6480" spans="1:19" x14ac:dyDescent="0.3">
      <c r="A6480" t="s">
        <v>134</v>
      </c>
      <c r="B6480" t="s">
        <v>297</v>
      </c>
      <c r="C6480" t="s">
        <v>305</v>
      </c>
      <c r="D6480" t="s">
        <v>106</v>
      </c>
      <c r="E6480">
        <v>35.231999999999999</v>
      </c>
      <c r="F6480">
        <v>5.6733333333333302</v>
      </c>
      <c r="G6480">
        <v>4.5</v>
      </c>
      <c r="H6480">
        <v>0</v>
      </c>
      <c r="I6480" t="s">
        <v>294</v>
      </c>
      <c r="J6480">
        <v>-3.7753999245064801E-3</v>
      </c>
      <c r="K6480" s="4">
        <v>244.82000000000002</v>
      </c>
      <c r="L6480">
        <v>127.129</v>
      </c>
      <c r="M6480">
        <v>3.7694631639297101E-2</v>
      </c>
      <c r="N6480" t="s">
        <v>294</v>
      </c>
      <c r="O6480">
        <v>-3.82413657504837</v>
      </c>
      <c r="P6480" t="s">
        <v>294</v>
      </c>
      <c r="Q6480">
        <v>-1.8269043601394399</v>
      </c>
      <c r="R6480" t="s">
        <v>290</v>
      </c>
      <c r="S6480">
        <v>127.129</v>
      </c>
    </row>
    <row r="6481" spans="1:19" x14ac:dyDescent="0.3">
      <c r="A6481" t="s">
        <v>135</v>
      </c>
      <c r="B6481" t="s">
        <v>298</v>
      </c>
      <c r="C6481" t="s">
        <v>305</v>
      </c>
      <c r="D6481" t="s">
        <v>106</v>
      </c>
      <c r="E6481">
        <v>35.454999999999998</v>
      </c>
      <c r="F6481">
        <v>5.3833333333333302</v>
      </c>
      <c r="G6481">
        <v>4.5</v>
      </c>
      <c r="H6481">
        <v>0</v>
      </c>
      <c r="I6481" t="s">
        <v>294</v>
      </c>
      <c r="J6481">
        <v>-3.4575399456109302E-3</v>
      </c>
      <c r="K6481" s="4">
        <v>244.67333333333332</v>
      </c>
      <c r="L6481">
        <v>126.651</v>
      </c>
      <c r="M6481">
        <v>2.61522821384421E-2</v>
      </c>
      <c r="N6481" t="s">
        <v>294</v>
      </c>
      <c r="O6481">
        <v>-5.7573356842612604</v>
      </c>
      <c r="P6481" t="s">
        <v>294</v>
      </c>
      <c r="Q6481">
        <v>-3.66740283995198</v>
      </c>
      <c r="R6481" t="s">
        <v>290</v>
      </c>
      <c r="S6481">
        <v>126.651</v>
      </c>
    </row>
    <row r="6482" spans="1:19" x14ac:dyDescent="0.3">
      <c r="A6482" t="s">
        <v>136</v>
      </c>
      <c r="B6482" t="s">
        <v>299</v>
      </c>
      <c r="C6482" t="s">
        <v>306</v>
      </c>
      <c r="D6482" t="s">
        <v>106</v>
      </c>
      <c r="E6482">
        <v>36.033000000000001</v>
      </c>
      <c r="F6482">
        <v>5.6566666666666698</v>
      </c>
      <c r="G6482">
        <v>4</v>
      </c>
      <c r="H6482">
        <v>0</v>
      </c>
      <c r="I6482" t="s">
        <v>294</v>
      </c>
      <c r="J6482">
        <v>7.6522609751639202E-3</v>
      </c>
      <c r="K6482" s="4">
        <v>244.76333333333332</v>
      </c>
      <c r="L6482">
        <v>127.342</v>
      </c>
      <c r="M6482">
        <v>3.0801820160317201E-2</v>
      </c>
      <c r="N6482" t="s">
        <v>294</v>
      </c>
      <c r="O6482">
        <v>-7.1778614922198303</v>
      </c>
      <c r="P6482" t="s">
        <v>294</v>
      </c>
      <c r="Q6482">
        <v>-5.0078991275463096</v>
      </c>
      <c r="R6482" t="s">
        <v>290</v>
      </c>
      <c r="S6482">
        <v>127.342</v>
      </c>
    </row>
    <row r="6483" spans="1:19" x14ac:dyDescent="0.3">
      <c r="A6483" t="s">
        <v>137</v>
      </c>
      <c r="B6483" t="s">
        <v>295</v>
      </c>
      <c r="C6483" t="s">
        <v>306</v>
      </c>
      <c r="D6483" t="s">
        <v>106</v>
      </c>
      <c r="E6483">
        <v>35.706000000000003</v>
      </c>
      <c r="F6483">
        <v>5.3633333333333297</v>
      </c>
      <c r="G6483">
        <v>4</v>
      </c>
      <c r="H6483">
        <v>0</v>
      </c>
      <c r="I6483" t="s">
        <v>294</v>
      </c>
      <c r="J6483">
        <v>-1.1735949332277999E-2</v>
      </c>
      <c r="K6483" s="4">
        <v>244.62333333333333</v>
      </c>
      <c r="L6483">
        <v>132.80600000000001</v>
      </c>
      <c r="M6483">
        <v>1.55242090364797E-2</v>
      </c>
      <c r="N6483" t="s">
        <v>294</v>
      </c>
      <c r="O6483">
        <v>-1.6516592498390701</v>
      </c>
      <c r="P6483" t="s">
        <v>294</v>
      </c>
      <c r="Q6483">
        <v>0.118732210319166</v>
      </c>
      <c r="R6483" t="s">
        <v>290</v>
      </c>
      <c r="S6483">
        <v>132.80600000000001</v>
      </c>
    </row>
    <row r="6484" spans="1:19" x14ac:dyDescent="0.3">
      <c r="A6484" t="s">
        <v>138</v>
      </c>
      <c r="B6484" t="s">
        <v>297</v>
      </c>
      <c r="C6484" t="s">
        <v>306</v>
      </c>
      <c r="D6484" t="s">
        <v>106</v>
      </c>
      <c r="E6484">
        <v>35.674999999999997</v>
      </c>
      <c r="F6484">
        <v>5.21</v>
      </c>
      <c r="G6484">
        <v>4</v>
      </c>
      <c r="H6484">
        <v>0</v>
      </c>
      <c r="I6484" t="s">
        <v>294</v>
      </c>
      <c r="J6484">
        <v>-3.9709089532573598E-3</v>
      </c>
      <c r="K6484" s="4">
        <v>244.64333333333335</v>
      </c>
      <c r="L6484">
        <v>133.411</v>
      </c>
      <c r="M6484">
        <v>1.3014084423205801E-2</v>
      </c>
      <c r="N6484" t="s">
        <v>294</v>
      </c>
      <c r="O6484">
        <v>1.14220821423987</v>
      </c>
      <c r="P6484" t="s">
        <v>294</v>
      </c>
      <c r="Q6484">
        <v>2.2753282298014899</v>
      </c>
      <c r="R6484" t="s">
        <v>290</v>
      </c>
      <c r="S6484">
        <v>133.411</v>
      </c>
    </row>
    <row r="6485" spans="1:19" x14ac:dyDescent="0.3">
      <c r="A6485" t="s">
        <v>139</v>
      </c>
      <c r="B6485" t="s">
        <v>298</v>
      </c>
      <c r="C6485" t="s">
        <v>306</v>
      </c>
      <c r="D6485" t="s">
        <v>106</v>
      </c>
      <c r="E6485">
        <v>36.398000000000003</v>
      </c>
      <c r="F6485">
        <v>5.4666666666666703</v>
      </c>
      <c r="G6485">
        <v>4</v>
      </c>
      <c r="H6485">
        <v>0</v>
      </c>
      <c r="I6485" t="s">
        <v>294</v>
      </c>
      <c r="J6485">
        <v>1.0654178481613701E-2</v>
      </c>
      <c r="K6485" s="4">
        <v>244.37</v>
      </c>
      <c r="L6485">
        <v>136.46899999999999</v>
      </c>
      <c r="M6485">
        <v>2.07428450021085E-2</v>
      </c>
      <c r="N6485" t="s">
        <v>294</v>
      </c>
      <c r="O6485">
        <v>4.1482824273362002</v>
      </c>
      <c r="P6485" t="s">
        <v>294</v>
      </c>
      <c r="Q6485">
        <v>5.5008188544233896</v>
      </c>
      <c r="R6485" t="s">
        <v>290</v>
      </c>
      <c r="S6485">
        <v>136.46899999999999</v>
      </c>
    </row>
    <row r="6486" spans="1:19" x14ac:dyDescent="0.3">
      <c r="A6486" t="s">
        <v>140</v>
      </c>
      <c r="B6486" t="s">
        <v>299</v>
      </c>
      <c r="C6486" t="s">
        <v>307</v>
      </c>
      <c r="D6486" t="s">
        <v>106</v>
      </c>
      <c r="E6486">
        <v>36.503999999999998</v>
      </c>
      <c r="F6486">
        <v>5.75</v>
      </c>
      <c r="G6486">
        <v>5</v>
      </c>
      <c r="H6486">
        <v>0</v>
      </c>
      <c r="I6486" t="s">
        <v>294</v>
      </c>
      <c r="J6486">
        <v>4.25848313111121E-3</v>
      </c>
      <c r="K6486" s="4">
        <v>244.38666666666666</v>
      </c>
      <c r="L6486">
        <v>137.27600000000001</v>
      </c>
      <c r="M6486">
        <v>1.5057506591168999E-2</v>
      </c>
      <c r="N6486" t="s">
        <v>294</v>
      </c>
      <c r="O6486">
        <v>3.4142786321021998</v>
      </c>
      <c r="P6486" t="s">
        <v>294</v>
      </c>
      <c r="Q6486">
        <v>5.1881172455195799</v>
      </c>
      <c r="R6486" t="s">
        <v>290</v>
      </c>
      <c r="S6486">
        <v>137.27600000000001</v>
      </c>
    </row>
    <row r="6487" spans="1:19" x14ac:dyDescent="0.3">
      <c r="A6487" t="s">
        <v>141</v>
      </c>
      <c r="B6487" t="s">
        <v>295</v>
      </c>
      <c r="C6487" t="s">
        <v>307</v>
      </c>
      <c r="D6487" t="s">
        <v>106</v>
      </c>
      <c r="E6487">
        <v>36.517000000000003</v>
      </c>
      <c r="F6487">
        <v>5.93333333333333</v>
      </c>
      <c r="G6487">
        <v>5</v>
      </c>
      <c r="H6487">
        <v>0</v>
      </c>
      <c r="I6487" t="s">
        <v>294</v>
      </c>
      <c r="J6487">
        <v>-6.2504112454804302E-3</v>
      </c>
      <c r="K6487" s="4">
        <v>244.39000000000001</v>
      </c>
      <c r="L6487">
        <v>139.70699999999999</v>
      </c>
      <c r="M6487">
        <v>2.75303197370475E-2</v>
      </c>
      <c r="N6487" t="s">
        <v>294</v>
      </c>
      <c r="O6487">
        <v>4.03644593107094</v>
      </c>
      <c r="P6487" t="s">
        <v>294</v>
      </c>
      <c r="Q6487">
        <v>6.0229845068854804</v>
      </c>
      <c r="R6487" t="s">
        <v>290</v>
      </c>
      <c r="S6487">
        <v>139.70699999999999</v>
      </c>
    </row>
    <row r="6488" spans="1:19" x14ac:dyDescent="0.3">
      <c r="A6488" t="s">
        <v>142</v>
      </c>
      <c r="B6488" t="s">
        <v>297</v>
      </c>
      <c r="C6488" t="s">
        <v>307</v>
      </c>
      <c r="D6488" t="s">
        <v>106</v>
      </c>
      <c r="E6488">
        <v>36.911000000000001</v>
      </c>
      <c r="F6488">
        <v>6.0066666666666704</v>
      </c>
      <c r="G6488">
        <v>5</v>
      </c>
      <c r="H6488">
        <v>0</v>
      </c>
      <c r="I6488" t="s">
        <v>294</v>
      </c>
      <c r="J6488">
        <v>1.34284663127238E-3</v>
      </c>
      <c r="K6488" s="4">
        <v>243.51999999999998</v>
      </c>
      <c r="L6488">
        <v>140.19900000000001</v>
      </c>
      <c r="M6488">
        <v>4.2381181507084399E-2</v>
      </c>
      <c r="N6488" t="s">
        <v>294</v>
      </c>
      <c r="O6488">
        <v>4.0638660903414596</v>
      </c>
      <c r="P6488" t="s">
        <v>294</v>
      </c>
      <c r="Q6488">
        <v>5.8354308222850797</v>
      </c>
      <c r="R6488" t="s">
        <v>290</v>
      </c>
      <c r="S6488">
        <v>140.19900000000001</v>
      </c>
    </row>
    <row r="6489" spans="1:19" x14ac:dyDescent="0.3">
      <c r="A6489" t="s">
        <v>143</v>
      </c>
      <c r="B6489" t="s">
        <v>298</v>
      </c>
      <c r="C6489" t="s">
        <v>307</v>
      </c>
      <c r="D6489" t="s">
        <v>106</v>
      </c>
      <c r="E6489">
        <v>36.853000000000002</v>
      </c>
      <c r="F6489">
        <v>6.2333333333333298</v>
      </c>
      <c r="G6489">
        <v>7</v>
      </c>
      <c r="H6489">
        <v>0</v>
      </c>
      <c r="I6489" t="s">
        <v>294</v>
      </c>
      <c r="J6489">
        <v>-6.9434232272325199E-3</v>
      </c>
      <c r="K6489" s="4">
        <v>243.26</v>
      </c>
      <c r="L6489">
        <v>142.358</v>
      </c>
      <c r="M6489">
        <v>4.3917962229757801E-2</v>
      </c>
      <c r="N6489" t="s">
        <v>294</v>
      </c>
      <c r="O6489">
        <v>7.8737953921847996</v>
      </c>
      <c r="P6489" t="s">
        <v>294</v>
      </c>
      <c r="Q6489">
        <v>9.1048541697890606</v>
      </c>
      <c r="R6489" t="s">
        <v>290</v>
      </c>
      <c r="S6489">
        <v>142.358</v>
      </c>
    </row>
    <row r="6490" spans="1:19" x14ac:dyDescent="0.3">
      <c r="A6490" t="s">
        <v>144</v>
      </c>
      <c r="B6490" t="s">
        <v>299</v>
      </c>
      <c r="C6490" t="s">
        <v>308</v>
      </c>
      <c r="D6490" t="s">
        <v>106</v>
      </c>
      <c r="E6490">
        <v>35.841999999999999</v>
      </c>
      <c r="F6490">
        <v>6.4566666666666697</v>
      </c>
      <c r="G6490">
        <v>7</v>
      </c>
      <c r="H6490">
        <v>0</v>
      </c>
      <c r="I6490" t="s">
        <v>294</v>
      </c>
      <c r="J6490">
        <v>-3.4816648313133997E-2</v>
      </c>
      <c r="K6490" s="4">
        <v>243.74333333333334</v>
      </c>
      <c r="L6490">
        <v>141.971</v>
      </c>
      <c r="M6490">
        <v>4.414394912465E-2</v>
      </c>
      <c r="N6490" t="s">
        <v>294</v>
      </c>
      <c r="O6490">
        <v>6.1767822362022304</v>
      </c>
      <c r="P6490" t="s">
        <v>294</v>
      </c>
      <c r="Q6490">
        <v>7.7817846308474303</v>
      </c>
      <c r="R6490" t="s">
        <v>290</v>
      </c>
      <c r="S6490">
        <v>141.971</v>
      </c>
    </row>
    <row r="6491" spans="1:19" x14ac:dyDescent="0.3">
      <c r="A6491" t="s">
        <v>145</v>
      </c>
      <c r="B6491" t="s">
        <v>295</v>
      </c>
      <c r="C6491" t="s">
        <v>308</v>
      </c>
      <c r="D6491" t="s">
        <v>106</v>
      </c>
      <c r="E6491">
        <v>38.405999999999999</v>
      </c>
      <c r="F6491">
        <v>6.7166666666666703</v>
      </c>
      <c r="G6491">
        <v>6</v>
      </c>
      <c r="H6491">
        <v>0</v>
      </c>
      <c r="I6491" t="s">
        <v>294</v>
      </c>
      <c r="J6491">
        <v>4.85190871384997E-2</v>
      </c>
      <c r="K6491" s="4">
        <v>244.28666666666666</v>
      </c>
      <c r="L6491">
        <v>142.10400000000001</v>
      </c>
      <c r="M6491">
        <v>5.0507345879290601E-2</v>
      </c>
      <c r="N6491" t="s">
        <v>294</v>
      </c>
      <c r="O6491">
        <v>-3.4275553019178102</v>
      </c>
      <c r="P6491" t="s">
        <v>294</v>
      </c>
      <c r="Q6491">
        <v>3.2092847450172698E-2</v>
      </c>
      <c r="R6491" t="s">
        <v>290</v>
      </c>
      <c r="S6491">
        <v>142.10400000000001</v>
      </c>
    </row>
    <row r="6492" spans="1:19" x14ac:dyDescent="0.3">
      <c r="A6492" t="s">
        <v>146</v>
      </c>
      <c r="B6492" t="s">
        <v>297</v>
      </c>
      <c r="C6492" t="s">
        <v>308</v>
      </c>
      <c r="D6492" t="s">
        <v>106</v>
      </c>
      <c r="E6492">
        <v>38.122999999999998</v>
      </c>
      <c r="F6492">
        <v>6.6</v>
      </c>
      <c r="G6492">
        <v>6</v>
      </c>
      <c r="H6492">
        <v>0</v>
      </c>
      <c r="I6492" t="s">
        <v>294</v>
      </c>
      <c r="J6492">
        <v>3.7970774058209101E-3</v>
      </c>
      <c r="K6492" s="4">
        <v>244.32333333333335</v>
      </c>
      <c r="L6492">
        <v>143.30199999999999</v>
      </c>
      <c r="M6492">
        <v>4.7177146476378502E-2</v>
      </c>
      <c r="N6492" t="s">
        <v>294</v>
      </c>
      <c r="O6492">
        <v>-0.33942049496147297</v>
      </c>
      <c r="P6492" t="s">
        <v>294</v>
      </c>
      <c r="Q6492">
        <v>1.4874337826231301</v>
      </c>
      <c r="R6492" t="s">
        <v>290</v>
      </c>
      <c r="S6492">
        <v>143.30199999999999</v>
      </c>
    </row>
    <row r="6493" spans="1:19" x14ac:dyDescent="0.3">
      <c r="A6493" t="s">
        <v>147</v>
      </c>
      <c r="B6493" t="s">
        <v>298</v>
      </c>
      <c r="C6493" t="s">
        <v>308</v>
      </c>
      <c r="D6493" t="s">
        <v>106</v>
      </c>
      <c r="E6493">
        <v>38.094999999999999</v>
      </c>
      <c r="F6493">
        <v>6.4533333333333296</v>
      </c>
      <c r="G6493">
        <v>6</v>
      </c>
      <c r="H6493">
        <v>0</v>
      </c>
      <c r="I6493" t="s">
        <v>294</v>
      </c>
      <c r="J6493">
        <v>-4.56835115199583E-3</v>
      </c>
      <c r="K6493" s="4">
        <v>245.04333333333332</v>
      </c>
      <c r="L6493">
        <v>144.184</v>
      </c>
      <c r="M6493">
        <v>4.4715209111644401E-2</v>
      </c>
      <c r="N6493" t="s">
        <v>294</v>
      </c>
      <c r="O6493">
        <v>-2.1524277422934399</v>
      </c>
      <c r="P6493" t="s">
        <v>294</v>
      </c>
      <c r="Q6493">
        <v>-0.25215251190343202</v>
      </c>
      <c r="R6493" t="s">
        <v>290</v>
      </c>
      <c r="S6493">
        <v>144.184</v>
      </c>
    </row>
    <row r="6494" spans="1:19" x14ac:dyDescent="0.3">
      <c r="A6494" t="s">
        <v>148</v>
      </c>
      <c r="B6494" t="s">
        <v>299</v>
      </c>
      <c r="C6494" t="s">
        <v>309</v>
      </c>
      <c r="D6494" t="s">
        <v>106</v>
      </c>
      <c r="E6494">
        <v>37.808</v>
      </c>
      <c r="F6494">
        <v>6.6333333333333302</v>
      </c>
      <c r="G6494">
        <v>6</v>
      </c>
      <c r="H6494">
        <v>0</v>
      </c>
      <c r="I6494" t="s">
        <v>294</v>
      </c>
      <c r="J6494">
        <v>-2.55524090812966E-2</v>
      </c>
      <c r="K6494" s="4">
        <v>245.08</v>
      </c>
      <c r="L6494">
        <v>144.404</v>
      </c>
      <c r="M6494">
        <v>4.2860947268634701E-2</v>
      </c>
      <c r="N6494" t="s">
        <v>294</v>
      </c>
      <c r="O6494">
        <v>-2.6401041398276801</v>
      </c>
      <c r="P6494" t="s">
        <v>294</v>
      </c>
      <c r="Q6494">
        <v>-1.0264652194271899</v>
      </c>
      <c r="R6494" t="s">
        <v>290</v>
      </c>
      <c r="S6494">
        <v>144.404</v>
      </c>
    </row>
    <row r="6495" spans="1:19" x14ac:dyDescent="0.3">
      <c r="A6495" t="s">
        <v>149</v>
      </c>
      <c r="B6495" t="s">
        <v>295</v>
      </c>
      <c r="C6495" t="s">
        <v>309</v>
      </c>
      <c r="D6495" t="s">
        <v>106</v>
      </c>
      <c r="E6495">
        <v>38.71</v>
      </c>
      <c r="F6495">
        <v>6.8766666666666696</v>
      </c>
      <c r="G6495">
        <v>6</v>
      </c>
      <c r="H6495">
        <v>0</v>
      </c>
      <c r="I6495" t="s">
        <v>294</v>
      </c>
      <c r="J6495">
        <v>1.40292968885594E-2</v>
      </c>
      <c r="K6495" s="4">
        <v>244.42</v>
      </c>
      <c r="L6495">
        <v>145.22200000000001</v>
      </c>
      <c r="M6495">
        <v>3.72777771336276E-2</v>
      </c>
      <c r="N6495" t="s">
        <v>294</v>
      </c>
      <c r="O6495">
        <v>-4.4283693825925097</v>
      </c>
      <c r="P6495" t="s">
        <v>294</v>
      </c>
      <c r="Q6495">
        <v>-2.6461478824101299</v>
      </c>
      <c r="R6495" t="s">
        <v>290</v>
      </c>
      <c r="S6495">
        <v>145.22200000000001</v>
      </c>
    </row>
    <row r="6496" spans="1:19" x14ac:dyDescent="0.3">
      <c r="A6496" t="s">
        <v>150</v>
      </c>
      <c r="B6496" t="s">
        <v>297</v>
      </c>
      <c r="C6496" t="s">
        <v>309</v>
      </c>
      <c r="D6496" t="s">
        <v>106</v>
      </c>
      <c r="E6496">
        <v>39.247999999999998</v>
      </c>
      <c r="F6496">
        <v>7.33</v>
      </c>
      <c r="G6496">
        <v>7</v>
      </c>
      <c r="H6496">
        <v>0</v>
      </c>
      <c r="I6496" t="s">
        <v>294</v>
      </c>
      <c r="J6496">
        <v>1.32751493249916E-2</v>
      </c>
      <c r="K6496" s="4">
        <v>243.90666666666667</v>
      </c>
      <c r="L6496">
        <v>145.739</v>
      </c>
      <c r="M6496">
        <v>3.59767537668318E-2</v>
      </c>
      <c r="N6496" t="s">
        <v>294</v>
      </c>
      <c r="O6496">
        <v>-3.8222153094098101</v>
      </c>
      <c r="P6496" t="s">
        <v>294</v>
      </c>
      <c r="Q6496">
        <v>-2.4844470683985902</v>
      </c>
      <c r="R6496" t="s">
        <v>290</v>
      </c>
      <c r="S6496">
        <v>145.739</v>
      </c>
    </row>
    <row r="6497" spans="1:19" x14ac:dyDescent="0.3">
      <c r="A6497" t="s">
        <v>151</v>
      </c>
      <c r="B6497" t="s">
        <v>298</v>
      </c>
      <c r="C6497" t="s">
        <v>309</v>
      </c>
      <c r="D6497" t="s">
        <v>106</v>
      </c>
      <c r="E6497">
        <v>39.314999999999998</v>
      </c>
      <c r="F6497">
        <v>6.9033333333333298</v>
      </c>
      <c r="G6497">
        <v>7</v>
      </c>
      <c r="H6497">
        <v>32.9</v>
      </c>
      <c r="I6497" t="s">
        <v>294</v>
      </c>
      <c r="J6497">
        <v>3.8759751584249702E-4</v>
      </c>
      <c r="K6497" s="4">
        <v>244.26333333333332</v>
      </c>
      <c r="L6497">
        <v>145.13499999999999</v>
      </c>
      <c r="M6497">
        <v>3.74459867705247E-2</v>
      </c>
      <c r="N6497" t="s">
        <v>294</v>
      </c>
      <c r="O6497">
        <v>-7.0288756668402401</v>
      </c>
      <c r="P6497" t="s">
        <v>294</v>
      </c>
      <c r="Q6497">
        <v>-5.4026037482190103</v>
      </c>
      <c r="R6497" t="s">
        <v>290</v>
      </c>
      <c r="S6497">
        <v>145.13499999999999</v>
      </c>
    </row>
    <row r="6498" spans="1:19" x14ac:dyDescent="0.3">
      <c r="A6498" t="s">
        <v>152</v>
      </c>
      <c r="B6498" t="s">
        <v>299</v>
      </c>
      <c r="C6498" t="s">
        <v>310</v>
      </c>
      <c r="D6498" t="s">
        <v>106</v>
      </c>
      <c r="E6498">
        <v>40.558</v>
      </c>
      <c r="F6498">
        <v>6.5733333333333297</v>
      </c>
      <c r="G6498">
        <v>6</v>
      </c>
      <c r="H6498">
        <v>32.299999999999997</v>
      </c>
      <c r="I6498" t="s">
        <v>294</v>
      </c>
      <c r="J6498">
        <v>1.8803983476956901E-2</v>
      </c>
      <c r="K6498" s="4">
        <v>244.41</v>
      </c>
      <c r="L6498">
        <v>147.13200000000001</v>
      </c>
      <c r="M6498">
        <v>3.5492978490764E-2</v>
      </c>
      <c r="N6498" t="s">
        <v>294</v>
      </c>
      <c r="O6498">
        <v>-3.5445278189726301</v>
      </c>
      <c r="P6498" t="s">
        <v>294</v>
      </c>
      <c r="Q6498">
        <v>-2.5921769447120102</v>
      </c>
      <c r="R6498" t="s">
        <v>290</v>
      </c>
      <c r="S6498">
        <v>147.13200000000001</v>
      </c>
    </row>
    <row r="6499" spans="1:19" x14ac:dyDescent="0.3">
      <c r="A6499" t="s">
        <v>153</v>
      </c>
      <c r="B6499" t="s">
        <v>295</v>
      </c>
      <c r="C6499" t="s">
        <v>310</v>
      </c>
      <c r="D6499" t="s">
        <v>106</v>
      </c>
      <c r="E6499">
        <v>40.79</v>
      </c>
      <c r="F6499">
        <v>6.58</v>
      </c>
      <c r="G6499">
        <v>5.5</v>
      </c>
      <c r="H6499">
        <v>31.8</v>
      </c>
      <c r="I6499" t="s">
        <v>294</v>
      </c>
      <c r="J6499">
        <v>9.4708227188102807E-3</v>
      </c>
      <c r="K6499" s="4">
        <v>244.30333333333337</v>
      </c>
      <c r="L6499">
        <v>149.15799999999999</v>
      </c>
      <c r="M6499">
        <v>2.51277308109982E-2</v>
      </c>
      <c r="N6499" t="s">
        <v>294</v>
      </c>
      <c r="O6499">
        <v>-1.00667863576572</v>
      </c>
      <c r="P6499" t="s">
        <v>294</v>
      </c>
      <c r="Q6499">
        <v>-0.191487123732998</v>
      </c>
      <c r="R6499" t="s">
        <v>290</v>
      </c>
      <c r="S6499">
        <v>149.15799999999999</v>
      </c>
    </row>
    <row r="6500" spans="1:19" x14ac:dyDescent="0.3">
      <c r="A6500" t="s">
        <v>154</v>
      </c>
      <c r="B6500" t="s">
        <v>297</v>
      </c>
      <c r="C6500" t="s">
        <v>310</v>
      </c>
      <c r="D6500" t="s">
        <v>106</v>
      </c>
      <c r="E6500">
        <v>40.796999999999997</v>
      </c>
      <c r="F6500">
        <v>6.9166666666666696</v>
      </c>
      <c r="G6500">
        <v>5.5</v>
      </c>
      <c r="H6500">
        <v>33.4</v>
      </c>
      <c r="I6500" t="s">
        <v>294</v>
      </c>
      <c r="J6500">
        <v>-1.3581553031127801E-3</v>
      </c>
      <c r="K6500" s="4">
        <v>243.57666666666668</v>
      </c>
      <c r="L6500">
        <v>149.816</v>
      </c>
      <c r="M6500">
        <v>1.6679407030247999E-2</v>
      </c>
      <c r="N6500" t="s">
        <v>294</v>
      </c>
      <c r="O6500">
        <v>-2.9861044427997001</v>
      </c>
      <c r="P6500" t="s">
        <v>294</v>
      </c>
      <c r="Q6500">
        <v>-1.5402745631057</v>
      </c>
      <c r="R6500" t="s">
        <v>290</v>
      </c>
      <c r="S6500">
        <v>149.816</v>
      </c>
    </row>
    <row r="6501" spans="1:19" x14ac:dyDescent="0.3">
      <c r="A6501" t="s">
        <v>155</v>
      </c>
      <c r="B6501" t="s">
        <v>298</v>
      </c>
      <c r="C6501" t="s">
        <v>310</v>
      </c>
      <c r="D6501" t="s">
        <v>106</v>
      </c>
      <c r="E6501">
        <v>41.756999999999998</v>
      </c>
      <c r="F6501">
        <v>7.1333333333333302</v>
      </c>
      <c r="G6501">
        <v>8</v>
      </c>
      <c r="H6501">
        <v>33.1</v>
      </c>
      <c r="I6501" t="s">
        <v>294</v>
      </c>
      <c r="J6501">
        <v>1.2108179644847001E-2</v>
      </c>
      <c r="K6501" s="4">
        <v>230.02666666666667</v>
      </c>
      <c r="L6501">
        <v>150.59899999999999</v>
      </c>
      <c r="M6501">
        <v>2.0986856427909099E-2</v>
      </c>
      <c r="N6501" t="s">
        <v>294</v>
      </c>
      <c r="O6501">
        <v>-3.0764884706684898</v>
      </c>
      <c r="P6501" t="s">
        <v>294</v>
      </c>
      <c r="Q6501">
        <v>-1.74588507706673</v>
      </c>
      <c r="R6501" t="s">
        <v>290</v>
      </c>
      <c r="S6501">
        <v>150.59899999999999</v>
      </c>
    </row>
    <row r="6502" spans="1:19" x14ac:dyDescent="0.3">
      <c r="A6502" t="s">
        <v>156</v>
      </c>
      <c r="B6502" t="s">
        <v>299</v>
      </c>
      <c r="C6502" t="s">
        <v>311</v>
      </c>
      <c r="D6502" t="s">
        <v>106</v>
      </c>
      <c r="E6502">
        <v>41.78</v>
      </c>
      <c r="F6502">
        <v>7.2666666666666702</v>
      </c>
      <c r="G6502">
        <v>7.5</v>
      </c>
      <c r="H6502">
        <v>32.4</v>
      </c>
      <c r="I6502" t="s">
        <v>294</v>
      </c>
      <c r="J6502">
        <v>7.3312806794101403E-4</v>
      </c>
      <c r="K6502" s="4">
        <v>213.64666666666668</v>
      </c>
      <c r="L6502">
        <v>156.09200000000001</v>
      </c>
      <c r="M6502">
        <v>2.96479538455653E-2</v>
      </c>
      <c r="N6502" t="s">
        <v>294</v>
      </c>
      <c r="O6502">
        <v>2.9785565030393601</v>
      </c>
      <c r="P6502" t="s">
        <v>294</v>
      </c>
      <c r="Q6502">
        <v>3.9325002306598602</v>
      </c>
      <c r="R6502" t="s">
        <v>290</v>
      </c>
      <c r="S6502">
        <v>156.09200000000001</v>
      </c>
    </row>
    <row r="6503" spans="1:19" x14ac:dyDescent="0.3">
      <c r="A6503" t="s">
        <v>157</v>
      </c>
      <c r="B6503" t="s">
        <v>295</v>
      </c>
      <c r="C6503" t="s">
        <v>311</v>
      </c>
      <c r="D6503" t="s">
        <v>106</v>
      </c>
      <c r="E6503">
        <v>41.497</v>
      </c>
      <c r="F6503">
        <v>7.4166666666666696</v>
      </c>
      <c r="G6503">
        <v>7.5</v>
      </c>
      <c r="H6503">
        <v>33.799999999999997</v>
      </c>
      <c r="I6503" t="s">
        <v>294</v>
      </c>
      <c r="J6503">
        <v>-4.5697793315207002E-3</v>
      </c>
      <c r="K6503" s="4">
        <v>212.48000000000002</v>
      </c>
      <c r="L6503">
        <v>155.51300000000001</v>
      </c>
      <c r="M6503">
        <v>4.4437526903201303E-2</v>
      </c>
      <c r="N6503" t="s">
        <v>294</v>
      </c>
      <c r="O6503">
        <v>1.2493142487628</v>
      </c>
      <c r="P6503" t="s">
        <v>294</v>
      </c>
      <c r="Q6503">
        <v>2.3858004895848</v>
      </c>
      <c r="R6503" t="s">
        <v>290</v>
      </c>
      <c r="S6503">
        <v>155.51300000000001</v>
      </c>
    </row>
    <row r="6504" spans="1:19" x14ac:dyDescent="0.3">
      <c r="A6504" t="s">
        <v>158</v>
      </c>
      <c r="B6504" t="s">
        <v>297</v>
      </c>
      <c r="C6504" t="s">
        <v>311</v>
      </c>
      <c r="D6504" t="s">
        <v>106</v>
      </c>
      <c r="E6504">
        <v>41.673999999999999</v>
      </c>
      <c r="F6504">
        <v>7.65</v>
      </c>
      <c r="G6504">
        <v>7</v>
      </c>
      <c r="H6504">
        <v>33</v>
      </c>
      <c r="I6504" t="s">
        <v>294</v>
      </c>
      <c r="J6504">
        <v>-8.0340815337915893E-3</v>
      </c>
      <c r="K6504" s="4">
        <v>212.42666666666665</v>
      </c>
      <c r="L6504">
        <v>158.60900000000001</v>
      </c>
      <c r="M6504">
        <v>5.4799556951896998E-2</v>
      </c>
      <c r="N6504" t="s">
        <v>294</v>
      </c>
      <c r="O6504">
        <v>3.7537702625648999</v>
      </c>
      <c r="P6504" t="s">
        <v>294</v>
      </c>
      <c r="Q6504">
        <v>4.8601783124470899</v>
      </c>
      <c r="R6504" t="s">
        <v>290</v>
      </c>
      <c r="S6504">
        <v>158.60900000000001</v>
      </c>
    </row>
    <row r="6505" spans="1:19" x14ac:dyDescent="0.3">
      <c r="A6505" t="s">
        <v>159</v>
      </c>
      <c r="B6505" t="s">
        <v>298</v>
      </c>
      <c r="C6505" t="s">
        <v>311</v>
      </c>
      <c r="D6505" t="s">
        <v>106</v>
      </c>
      <c r="E6505">
        <v>41.353000000000002</v>
      </c>
      <c r="F6505">
        <v>7.86</v>
      </c>
      <c r="G6505">
        <v>7</v>
      </c>
      <c r="H6505">
        <v>32</v>
      </c>
      <c r="I6505" t="s">
        <v>294</v>
      </c>
      <c r="J6505">
        <v>-1.0882567387267001E-2</v>
      </c>
      <c r="K6505" s="4">
        <v>212.03333333333333</v>
      </c>
      <c r="L6505">
        <v>159.27600000000001</v>
      </c>
      <c r="M6505">
        <v>5.4412212570917398E-2</v>
      </c>
      <c r="N6505" t="s">
        <v>294</v>
      </c>
      <c r="O6505">
        <v>6.0801298234219097</v>
      </c>
      <c r="P6505" t="s">
        <v>294</v>
      </c>
      <c r="Q6505">
        <v>6.7009913759345601</v>
      </c>
      <c r="R6505" t="s">
        <v>290</v>
      </c>
      <c r="S6505">
        <v>159.27600000000001</v>
      </c>
    </row>
    <row r="6506" spans="1:19" x14ac:dyDescent="0.3">
      <c r="A6506" t="s">
        <v>160</v>
      </c>
      <c r="B6506" t="s">
        <v>299</v>
      </c>
      <c r="C6506" t="s">
        <v>312</v>
      </c>
      <c r="D6506" t="s">
        <v>106</v>
      </c>
      <c r="E6506">
        <v>41.296999999999997</v>
      </c>
      <c r="F6506">
        <v>8.5633333333333308</v>
      </c>
      <c r="G6506">
        <v>8</v>
      </c>
      <c r="H6506">
        <v>31.4</v>
      </c>
      <c r="I6506" t="s">
        <v>294</v>
      </c>
      <c r="J6506">
        <v>-8.0841872681429693E-3</v>
      </c>
      <c r="K6506" s="4">
        <v>212.60666666666665</v>
      </c>
      <c r="L6506">
        <v>158.911</v>
      </c>
      <c r="M6506">
        <v>6.0377717511874603E-2</v>
      </c>
      <c r="N6506" t="s">
        <v>294</v>
      </c>
      <c r="O6506">
        <v>1.98397484310237</v>
      </c>
      <c r="P6506" t="s">
        <v>294</v>
      </c>
      <c r="Q6506">
        <v>3.4842538150240601</v>
      </c>
      <c r="R6506" t="s">
        <v>290</v>
      </c>
      <c r="S6506">
        <v>158.911</v>
      </c>
    </row>
    <row r="6507" spans="1:19" x14ac:dyDescent="0.3">
      <c r="A6507" t="s">
        <v>161</v>
      </c>
      <c r="B6507" t="s">
        <v>295</v>
      </c>
      <c r="C6507" t="s">
        <v>312</v>
      </c>
      <c r="D6507" t="s">
        <v>106</v>
      </c>
      <c r="E6507">
        <v>40.692</v>
      </c>
      <c r="F6507">
        <v>9.18333333333333</v>
      </c>
      <c r="G6507">
        <v>8</v>
      </c>
      <c r="H6507">
        <v>32.5</v>
      </c>
      <c r="I6507" t="s">
        <v>294</v>
      </c>
      <c r="J6507">
        <v>-2.4337139904400101E-2</v>
      </c>
      <c r="K6507" s="4">
        <v>212.73</v>
      </c>
      <c r="L6507">
        <v>160.05199999999999</v>
      </c>
      <c r="M6507">
        <v>5.2462313214798301E-2</v>
      </c>
      <c r="N6507" t="s">
        <v>294</v>
      </c>
      <c r="O6507">
        <v>8.31376766117842E-2</v>
      </c>
      <c r="P6507" t="s">
        <v>294</v>
      </c>
      <c r="Q6507">
        <v>1.82070565452224</v>
      </c>
      <c r="R6507" t="s">
        <v>290</v>
      </c>
      <c r="S6507">
        <v>160.05199999999999</v>
      </c>
    </row>
    <row r="6508" spans="1:19" x14ac:dyDescent="0.3">
      <c r="A6508" t="s">
        <v>162</v>
      </c>
      <c r="B6508" t="s">
        <v>297</v>
      </c>
      <c r="C6508" t="s">
        <v>312</v>
      </c>
      <c r="D6508" t="s">
        <v>106</v>
      </c>
      <c r="E6508">
        <v>40.612000000000002</v>
      </c>
      <c r="F6508">
        <v>9.3233333333333306</v>
      </c>
      <c r="G6508">
        <v>8</v>
      </c>
      <c r="H6508">
        <v>31.9</v>
      </c>
      <c r="I6508" t="s">
        <v>294</v>
      </c>
      <c r="J6508">
        <v>-1.1802183070064301E-2</v>
      </c>
      <c r="K6508" s="4">
        <v>213.73000000000002</v>
      </c>
      <c r="L6508">
        <v>160.97399999999999</v>
      </c>
      <c r="M6508">
        <v>4.9431517179860399E-2</v>
      </c>
      <c r="N6508" t="s">
        <v>294</v>
      </c>
      <c r="O6508">
        <v>1.8339552229546101</v>
      </c>
      <c r="P6508" t="s">
        <v>294</v>
      </c>
      <c r="Q6508">
        <v>2.8024943131988498</v>
      </c>
      <c r="R6508" t="s">
        <v>290</v>
      </c>
      <c r="S6508">
        <v>160.97399999999999</v>
      </c>
    </row>
    <row r="6509" spans="1:19" x14ac:dyDescent="0.3">
      <c r="A6509" t="s">
        <v>163</v>
      </c>
      <c r="B6509" t="s">
        <v>298</v>
      </c>
      <c r="C6509" t="s">
        <v>312</v>
      </c>
      <c r="D6509" t="s">
        <v>106</v>
      </c>
      <c r="E6509">
        <v>40.972000000000001</v>
      </c>
      <c r="F6509">
        <v>9.1033333333333299</v>
      </c>
      <c r="G6509">
        <v>8</v>
      </c>
      <c r="H6509">
        <v>31.4</v>
      </c>
      <c r="I6509" t="s">
        <v>294</v>
      </c>
      <c r="J6509">
        <v>2.1311314353837899E-3</v>
      </c>
      <c r="K6509" s="4">
        <v>212.35333333333335</v>
      </c>
      <c r="L6509">
        <v>161.804</v>
      </c>
      <c r="M6509">
        <v>5.0109922051495899E-2</v>
      </c>
      <c r="N6509" t="s">
        <v>294</v>
      </c>
      <c r="O6509">
        <v>2.1750863165262602</v>
      </c>
      <c r="P6509" t="s">
        <v>294</v>
      </c>
      <c r="Q6509">
        <v>3.06363797745249</v>
      </c>
      <c r="R6509" t="s">
        <v>290</v>
      </c>
      <c r="S6509">
        <v>161.804</v>
      </c>
    </row>
    <row r="6510" spans="1:19" x14ac:dyDescent="0.3">
      <c r="A6510" t="s">
        <v>164</v>
      </c>
      <c r="B6510" t="s">
        <v>299</v>
      </c>
      <c r="C6510" t="s">
        <v>313</v>
      </c>
      <c r="D6510" t="s">
        <v>106</v>
      </c>
      <c r="E6510">
        <v>40.646000000000001</v>
      </c>
      <c r="F6510">
        <v>8.8666666666666707</v>
      </c>
      <c r="G6510">
        <v>7.5</v>
      </c>
      <c r="H6510">
        <v>30.6</v>
      </c>
      <c r="I6510" t="s">
        <v>294</v>
      </c>
      <c r="J6510">
        <v>-9.7016352068686196E-3</v>
      </c>
      <c r="K6510" s="4">
        <v>212.85666666666665</v>
      </c>
      <c r="L6510">
        <v>160.727</v>
      </c>
      <c r="M6510">
        <v>4.8898040258382201E-2</v>
      </c>
      <c r="N6510" t="s">
        <v>294</v>
      </c>
      <c r="O6510">
        <v>-8.3429630130394195</v>
      </c>
      <c r="P6510" t="s">
        <v>294</v>
      </c>
      <c r="Q6510">
        <v>-5.6899076532017396</v>
      </c>
      <c r="R6510" t="s">
        <v>290</v>
      </c>
      <c r="S6510">
        <v>160.727</v>
      </c>
    </row>
    <row r="6511" spans="1:19" x14ac:dyDescent="0.3">
      <c r="A6511" t="s">
        <v>165</v>
      </c>
      <c r="B6511" t="s">
        <v>295</v>
      </c>
      <c r="C6511" t="s">
        <v>313</v>
      </c>
      <c r="D6511" t="s">
        <v>106</v>
      </c>
      <c r="E6511">
        <v>41.97</v>
      </c>
      <c r="F6511">
        <v>9.3066666666666702</v>
      </c>
      <c r="G6511">
        <v>7</v>
      </c>
      <c r="H6511">
        <v>31.4</v>
      </c>
      <c r="I6511" t="s">
        <v>294</v>
      </c>
      <c r="J6511">
        <v>2.034261626304E-2</v>
      </c>
      <c r="K6511" s="4">
        <v>212.12666666666667</v>
      </c>
      <c r="L6511">
        <v>164.547</v>
      </c>
      <c r="M6511">
        <v>5.7041919626890501E-2</v>
      </c>
      <c r="N6511" t="s">
        <v>294</v>
      </c>
      <c r="O6511">
        <v>-0.679789011696187</v>
      </c>
      <c r="P6511" t="s">
        <v>294</v>
      </c>
      <c r="Q6511">
        <v>-2.33088373389023E-3</v>
      </c>
      <c r="R6511" t="s">
        <v>290</v>
      </c>
      <c r="S6511">
        <v>164.547</v>
      </c>
    </row>
    <row r="6512" spans="1:19" x14ac:dyDescent="0.3">
      <c r="A6512" t="s">
        <v>166</v>
      </c>
      <c r="B6512" t="s">
        <v>297</v>
      </c>
      <c r="C6512" t="s">
        <v>313</v>
      </c>
      <c r="D6512" t="s">
        <v>106</v>
      </c>
      <c r="E6512">
        <v>41.709000000000003</v>
      </c>
      <c r="F6512">
        <v>9.2766666666666708</v>
      </c>
      <c r="G6512">
        <v>7</v>
      </c>
      <c r="H6512">
        <v>30.4</v>
      </c>
      <c r="I6512" t="s">
        <v>294</v>
      </c>
      <c r="J6512">
        <v>-1.0254569164174199E-3</v>
      </c>
      <c r="K6512" s="4">
        <v>210.46666666666667</v>
      </c>
      <c r="L6512">
        <v>166.17599999999999</v>
      </c>
      <c r="M6512">
        <v>6.6188175916218298E-2</v>
      </c>
      <c r="N6512" t="s">
        <v>294</v>
      </c>
      <c r="O6512">
        <v>-2.3691848245616698</v>
      </c>
      <c r="P6512" t="s">
        <v>294</v>
      </c>
      <c r="Q6512">
        <v>-1.23456418697188</v>
      </c>
      <c r="R6512" t="s">
        <v>290</v>
      </c>
      <c r="S6512">
        <v>166.17599999999999</v>
      </c>
    </row>
    <row r="6513" spans="1:19" x14ac:dyDescent="0.3">
      <c r="A6513" t="s">
        <v>167</v>
      </c>
      <c r="B6513" t="s">
        <v>298</v>
      </c>
      <c r="C6513" t="s">
        <v>313</v>
      </c>
      <c r="D6513" t="s">
        <v>106</v>
      </c>
      <c r="E6513">
        <v>42.057000000000002</v>
      </c>
      <c r="F6513">
        <v>9.43</v>
      </c>
      <c r="G6513">
        <v>7</v>
      </c>
      <c r="H6513">
        <v>31</v>
      </c>
      <c r="I6513" t="s">
        <v>294</v>
      </c>
      <c r="J6513">
        <v>2.4431276850962499E-3</v>
      </c>
      <c r="K6513" s="4">
        <v>210.46333333333334</v>
      </c>
      <c r="L6513">
        <v>167.68799999999999</v>
      </c>
      <c r="M6513">
        <v>7.4224815468103306E-2</v>
      </c>
      <c r="N6513" t="s">
        <v>294</v>
      </c>
      <c r="O6513">
        <v>-1.8619544189699899</v>
      </c>
      <c r="P6513" t="s">
        <v>294</v>
      </c>
      <c r="Q6513">
        <v>-0.88248027077412405</v>
      </c>
      <c r="R6513" t="s">
        <v>290</v>
      </c>
      <c r="S6513">
        <v>167.68799999999999</v>
      </c>
    </row>
    <row r="6514" spans="1:19" x14ac:dyDescent="0.3">
      <c r="A6514" t="s">
        <v>168</v>
      </c>
      <c r="B6514" t="s">
        <v>299</v>
      </c>
      <c r="C6514" t="s">
        <v>314</v>
      </c>
      <c r="D6514" t="s">
        <v>106</v>
      </c>
      <c r="E6514">
        <v>42.290999999999997</v>
      </c>
      <c r="F6514">
        <v>9.3733333333333295</v>
      </c>
      <c r="G6514">
        <v>7</v>
      </c>
      <c r="H6514">
        <v>30.1</v>
      </c>
      <c r="I6514" t="s">
        <v>294</v>
      </c>
      <c r="J6514">
        <v>-3.39353270169029E-3</v>
      </c>
      <c r="K6514" s="4">
        <v>212.25333333333333</v>
      </c>
      <c r="L6514">
        <v>166.667</v>
      </c>
      <c r="M6514">
        <v>8.2402619928263907E-2</v>
      </c>
      <c r="N6514" t="s">
        <v>294</v>
      </c>
      <c r="O6514">
        <v>-0.35944240422352902</v>
      </c>
      <c r="P6514" t="s">
        <v>294</v>
      </c>
      <c r="Q6514">
        <v>-0.26281714660188998</v>
      </c>
      <c r="R6514" t="s">
        <v>290</v>
      </c>
      <c r="S6514">
        <v>166.667</v>
      </c>
    </row>
    <row r="6515" spans="1:19" x14ac:dyDescent="0.3">
      <c r="A6515" t="s">
        <v>169</v>
      </c>
      <c r="B6515" t="s">
        <v>295</v>
      </c>
      <c r="C6515" t="s">
        <v>314</v>
      </c>
      <c r="D6515" t="s">
        <v>106</v>
      </c>
      <c r="E6515">
        <v>43.076000000000001</v>
      </c>
      <c r="F6515">
        <v>9.2166666666666703</v>
      </c>
      <c r="G6515">
        <v>6</v>
      </c>
      <c r="H6515">
        <v>29.2</v>
      </c>
      <c r="I6515" t="s">
        <v>294</v>
      </c>
      <c r="J6515">
        <v>1.1433503856459901E-2</v>
      </c>
      <c r="K6515" s="4">
        <v>211.60666666666668</v>
      </c>
      <c r="L6515">
        <v>169.59100000000001</v>
      </c>
      <c r="M6515">
        <v>9.3907212882652497E-2</v>
      </c>
      <c r="N6515" t="s">
        <v>294</v>
      </c>
      <c r="O6515">
        <v>0.123027210357407</v>
      </c>
      <c r="P6515" t="s">
        <v>294</v>
      </c>
      <c r="Q6515">
        <v>0.89656521834615399</v>
      </c>
      <c r="R6515" t="s">
        <v>290</v>
      </c>
      <c r="S6515">
        <v>169.59100000000001</v>
      </c>
    </row>
    <row r="6516" spans="1:19" x14ac:dyDescent="0.3">
      <c r="A6516" t="s">
        <v>170</v>
      </c>
      <c r="B6516" t="s">
        <v>297</v>
      </c>
      <c r="C6516" t="s">
        <v>314</v>
      </c>
      <c r="D6516" t="s">
        <v>106</v>
      </c>
      <c r="E6516">
        <v>43.487000000000002</v>
      </c>
      <c r="F6516">
        <v>8.8933333333333309</v>
      </c>
      <c r="G6516">
        <v>5</v>
      </c>
      <c r="H6516">
        <v>29.7</v>
      </c>
      <c r="I6516" t="s">
        <v>294</v>
      </c>
      <c r="J6516">
        <v>9.6014547928788795E-3</v>
      </c>
      <c r="K6516" s="4">
        <v>210.21</v>
      </c>
      <c r="L6516">
        <v>172.58600000000001</v>
      </c>
      <c r="M6516">
        <v>9.6350753581553303E-2</v>
      </c>
      <c r="N6516" t="s">
        <v>294</v>
      </c>
      <c r="O6516">
        <v>1.7215864005086401</v>
      </c>
      <c r="P6516" t="s">
        <v>294</v>
      </c>
      <c r="Q6516">
        <v>2.5830458186317999</v>
      </c>
      <c r="R6516" t="s">
        <v>290</v>
      </c>
      <c r="S6516">
        <v>172.58600000000001</v>
      </c>
    </row>
    <row r="6517" spans="1:19" x14ac:dyDescent="0.3">
      <c r="A6517" t="s">
        <v>171</v>
      </c>
      <c r="B6517" t="s">
        <v>298</v>
      </c>
      <c r="C6517" t="s">
        <v>314</v>
      </c>
      <c r="D6517" t="s">
        <v>106</v>
      </c>
      <c r="E6517">
        <v>43.38</v>
      </c>
      <c r="F6517">
        <v>8.1333333333333293</v>
      </c>
      <c r="G6517">
        <v>5</v>
      </c>
      <c r="H6517">
        <v>30.2</v>
      </c>
      <c r="I6517" t="s">
        <v>294</v>
      </c>
      <c r="J6517">
        <v>-3.1293297267818202E-3</v>
      </c>
      <c r="K6517" s="4">
        <v>211.79333333333332</v>
      </c>
      <c r="L6517">
        <v>173.24299999999999</v>
      </c>
      <c r="M6517">
        <v>8.8139578729463805E-2</v>
      </c>
      <c r="N6517" t="s">
        <v>294</v>
      </c>
      <c r="O6517">
        <v>1.9397642862157101</v>
      </c>
      <c r="P6517" t="s">
        <v>294</v>
      </c>
      <c r="Q6517">
        <v>2.5932564628072901</v>
      </c>
      <c r="R6517" t="s">
        <v>290</v>
      </c>
      <c r="S6517">
        <v>173.24299999999999</v>
      </c>
    </row>
    <row r="6518" spans="1:19" x14ac:dyDescent="0.3">
      <c r="A6518" t="s">
        <v>172</v>
      </c>
      <c r="B6518" t="s">
        <v>299</v>
      </c>
      <c r="C6518" t="s">
        <v>315</v>
      </c>
      <c r="D6518" t="s">
        <v>106</v>
      </c>
      <c r="E6518">
        <v>44.401000000000003</v>
      </c>
      <c r="F6518">
        <v>7.9966666666666697</v>
      </c>
      <c r="G6518">
        <v>5</v>
      </c>
      <c r="H6518">
        <v>32</v>
      </c>
      <c r="I6518" t="s">
        <v>294</v>
      </c>
      <c r="J6518">
        <v>1.2242057084301801E-2</v>
      </c>
      <c r="K6518" s="4">
        <v>210.88</v>
      </c>
      <c r="L6518">
        <v>173.35900000000001</v>
      </c>
      <c r="M6518">
        <v>7.6545333390582504E-2</v>
      </c>
      <c r="N6518" t="s">
        <v>294</v>
      </c>
      <c r="O6518">
        <v>4.5832941854218596</v>
      </c>
      <c r="P6518" t="s">
        <v>294</v>
      </c>
      <c r="Q6518">
        <v>4.5505742090312804</v>
      </c>
      <c r="R6518" t="s">
        <v>290</v>
      </c>
      <c r="S6518">
        <v>173.35900000000001</v>
      </c>
    </row>
    <row r="6519" spans="1:19" x14ac:dyDescent="0.3">
      <c r="A6519" t="s">
        <v>173</v>
      </c>
      <c r="B6519" t="s">
        <v>295</v>
      </c>
      <c r="C6519" t="s">
        <v>315</v>
      </c>
      <c r="D6519" t="s">
        <v>106</v>
      </c>
      <c r="E6519">
        <v>44.798000000000002</v>
      </c>
      <c r="F6519">
        <v>8.7266666666666701</v>
      </c>
      <c r="G6519">
        <v>6</v>
      </c>
      <c r="H6519">
        <v>32.4</v>
      </c>
      <c r="I6519" t="s">
        <v>294</v>
      </c>
      <c r="J6519">
        <v>6.7208682511803496E-3</v>
      </c>
      <c r="K6519" s="4">
        <v>209.76666666666665</v>
      </c>
      <c r="L6519">
        <v>177.95599999999999</v>
      </c>
      <c r="M6519">
        <v>5.9956200080917697E-2</v>
      </c>
      <c r="N6519" t="s">
        <v>294</v>
      </c>
      <c r="O6519">
        <v>2.1210431631081699</v>
      </c>
      <c r="P6519" t="s">
        <v>294</v>
      </c>
      <c r="Q6519">
        <v>3.7160268200145801</v>
      </c>
      <c r="R6519" t="s">
        <v>290</v>
      </c>
      <c r="S6519">
        <v>177.95599999999999</v>
      </c>
    </row>
    <row r="6520" spans="1:19" x14ac:dyDescent="0.3">
      <c r="A6520" t="s">
        <v>174</v>
      </c>
      <c r="B6520" t="s">
        <v>297</v>
      </c>
      <c r="C6520" t="s">
        <v>315</v>
      </c>
      <c r="D6520" t="s">
        <v>106</v>
      </c>
      <c r="E6520">
        <v>45.433999999999997</v>
      </c>
      <c r="F6520">
        <v>9.3766666666666705</v>
      </c>
      <c r="G6520">
        <v>6</v>
      </c>
      <c r="H6520">
        <v>34.200000000000003</v>
      </c>
      <c r="I6520" t="s">
        <v>294</v>
      </c>
      <c r="J6520">
        <v>1.55059662361396E-2</v>
      </c>
      <c r="K6520" s="4">
        <v>197.34666666666669</v>
      </c>
      <c r="L6520">
        <v>178.38499999999999</v>
      </c>
      <c r="M6520">
        <v>6.2601885181360103E-2</v>
      </c>
      <c r="N6520" t="s">
        <v>294</v>
      </c>
      <c r="O6520">
        <v>0.78470678827665097</v>
      </c>
      <c r="P6520" t="s">
        <v>294</v>
      </c>
      <c r="Q6520">
        <v>2.0149722118454201</v>
      </c>
      <c r="R6520" t="s">
        <v>290</v>
      </c>
      <c r="S6520">
        <v>178.38499999999999</v>
      </c>
    </row>
    <row r="6521" spans="1:19" x14ac:dyDescent="0.3">
      <c r="A6521" t="s">
        <v>175</v>
      </c>
      <c r="B6521" t="s">
        <v>298</v>
      </c>
      <c r="C6521" t="s">
        <v>315</v>
      </c>
      <c r="D6521" t="s">
        <v>106</v>
      </c>
      <c r="E6521">
        <v>45.817999999999998</v>
      </c>
      <c r="F6521">
        <v>9.51</v>
      </c>
      <c r="G6521">
        <v>9</v>
      </c>
      <c r="H6521">
        <v>34.4</v>
      </c>
      <c r="I6521" t="s">
        <v>294</v>
      </c>
      <c r="J6521">
        <v>2.80930363923515E-3</v>
      </c>
      <c r="K6521" s="4">
        <v>191.76333333333332</v>
      </c>
      <c r="L6521">
        <v>181.22</v>
      </c>
      <c r="M6521">
        <v>7.4329903912488393E-2</v>
      </c>
      <c r="N6521" t="s">
        <v>294</v>
      </c>
      <c r="O6521">
        <v>3.69210374379244</v>
      </c>
      <c r="P6521" t="s">
        <v>294</v>
      </c>
      <c r="Q6521">
        <v>4.2438217589198102</v>
      </c>
      <c r="R6521" t="s">
        <v>290</v>
      </c>
      <c r="S6521">
        <v>181.22</v>
      </c>
    </row>
    <row r="6522" spans="1:19" x14ac:dyDescent="0.3">
      <c r="A6522" t="s">
        <v>176</v>
      </c>
      <c r="B6522" t="s">
        <v>299</v>
      </c>
      <c r="C6522" t="s">
        <v>316</v>
      </c>
      <c r="D6522" t="s">
        <v>106</v>
      </c>
      <c r="E6522">
        <v>46.3</v>
      </c>
      <c r="F6522">
        <v>9.74</v>
      </c>
      <c r="G6522">
        <v>8.5</v>
      </c>
      <c r="H6522">
        <v>34</v>
      </c>
      <c r="I6522" t="s">
        <v>294</v>
      </c>
      <c r="J6522">
        <v>7.6456248234309E-3</v>
      </c>
      <c r="K6522" s="4">
        <v>187.79666666666665</v>
      </c>
      <c r="L6522">
        <v>190.28800000000001</v>
      </c>
      <c r="M6522">
        <v>7.6336935513100196E-2</v>
      </c>
      <c r="N6522" t="s">
        <v>294</v>
      </c>
      <c r="O6522">
        <v>15.355309439054199</v>
      </c>
      <c r="P6522" t="s">
        <v>294</v>
      </c>
      <c r="Q6522">
        <v>15.1479501230175</v>
      </c>
      <c r="R6522" t="s">
        <v>290</v>
      </c>
      <c r="S6522">
        <v>190.28800000000001</v>
      </c>
    </row>
    <row r="6523" spans="1:19" x14ac:dyDescent="0.3">
      <c r="A6523" t="s">
        <v>177</v>
      </c>
      <c r="B6523" t="s">
        <v>295</v>
      </c>
      <c r="C6523" t="s">
        <v>316</v>
      </c>
      <c r="D6523" t="s">
        <v>106</v>
      </c>
      <c r="E6523">
        <v>46.63</v>
      </c>
      <c r="F6523">
        <v>10.033333333333299</v>
      </c>
      <c r="G6523">
        <v>7.5</v>
      </c>
      <c r="H6523">
        <v>35.1</v>
      </c>
      <c r="I6523" t="s">
        <v>294</v>
      </c>
      <c r="J6523">
        <v>1.33346467675133E-2</v>
      </c>
      <c r="K6523" s="4">
        <v>186.54333333333332</v>
      </c>
      <c r="L6523">
        <v>190.58099999999999</v>
      </c>
      <c r="M6523">
        <v>8.9136191708311302E-2</v>
      </c>
      <c r="N6523" t="s">
        <v>294</v>
      </c>
      <c r="O6523">
        <v>10.3992166482514</v>
      </c>
      <c r="P6523" t="s">
        <v>294</v>
      </c>
      <c r="Q6523">
        <v>11.4380099562451</v>
      </c>
      <c r="R6523" t="s">
        <v>290</v>
      </c>
      <c r="S6523">
        <v>190.58099999999999</v>
      </c>
    </row>
    <row r="6524" spans="1:19" x14ac:dyDescent="0.3">
      <c r="A6524" t="s">
        <v>178</v>
      </c>
      <c r="B6524" t="s">
        <v>297</v>
      </c>
      <c r="C6524" t="s">
        <v>316</v>
      </c>
      <c r="D6524" t="s">
        <v>106</v>
      </c>
      <c r="E6524">
        <v>47.073999999999998</v>
      </c>
      <c r="F6524">
        <v>11.15</v>
      </c>
      <c r="G6524">
        <v>11.5</v>
      </c>
      <c r="H6524">
        <v>34.9</v>
      </c>
      <c r="I6524" t="s">
        <v>294</v>
      </c>
      <c r="J6524">
        <v>4.3580295525971202E-3</v>
      </c>
      <c r="K6524" s="4">
        <v>173.68999999999997</v>
      </c>
      <c r="L6524">
        <v>188.67099999999999</v>
      </c>
      <c r="M6524">
        <v>8.7944823356850901E-2</v>
      </c>
      <c r="N6524" t="s">
        <v>294</v>
      </c>
      <c r="O6524">
        <v>3.7837134634672802</v>
      </c>
      <c r="P6524" t="s">
        <v>294</v>
      </c>
      <c r="Q6524">
        <v>5.2674230619084002</v>
      </c>
      <c r="R6524" t="s">
        <v>290</v>
      </c>
      <c r="S6524">
        <v>188.67099999999999</v>
      </c>
    </row>
    <row r="6525" spans="1:19" x14ac:dyDescent="0.3">
      <c r="A6525" t="s">
        <v>179</v>
      </c>
      <c r="B6525" t="s">
        <v>298</v>
      </c>
      <c r="C6525" t="s">
        <v>316</v>
      </c>
      <c r="D6525" t="s">
        <v>106</v>
      </c>
      <c r="E6525">
        <v>47.151000000000003</v>
      </c>
      <c r="F6525">
        <v>11.9266666666667</v>
      </c>
      <c r="G6525">
        <v>13</v>
      </c>
      <c r="H6525">
        <v>33.799999999999997</v>
      </c>
      <c r="I6525" t="s">
        <v>294</v>
      </c>
      <c r="J6525">
        <v>-8.0395957107635106E-3</v>
      </c>
      <c r="K6525" s="4">
        <v>172.27666666666667</v>
      </c>
      <c r="L6525">
        <v>187.874</v>
      </c>
      <c r="M6525">
        <v>9.7785743576792095E-2</v>
      </c>
      <c r="N6525" t="s">
        <v>294</v>
      </c>
      <c r="O6525">
        <v>4.78225993313995</v>
      </c>
      <c r="P6525" t="s">
        <v>294</v>
      </c>
      <c r="Q6525">
        <v>5.0111947846650402</v>
      </c>
      <c r="R6525" t="s">
        <v>290</v>
      </c>
      <c r="S6525">
        <v>187.874</v>
      </c>
    </row>
    <row r="6526" spans="1:19" x14ac:dyDescent="0.3">
      <c r="A6526" t="s">
        <v>180</v>
      </c>
      <c r="B6526" t="s">
        <v>299</v>
      </c>
      <c r="C6526" t="s">
        <v>317</v>
      </c>
      <c r="D6526" t="s">
        <v>106</v>
      </c>
      <c r="E6526">
        <v>46.542999999999999</v>
      </c>
      <c r="F6526">
        <v>13.356666666666699</v>
      </c>
      <c r="G6526">
        <v>12.5</v>
      </c>
      <c r="H6526">
        <v>34.4</v>
      </c>
      <c r="I6526" t="s">
        <v>294</v>
      </c>
      <c r="J6526">
        <v>-2.1587403430070502E-2</v>
      </c>
      <c r="K6526" s="4">
        <v>174.04666666666665</v>
      </c>
      <c r="L6526">
        <v>182.709</v>
      </c>
      <c r="M6526">
        <v>0.121070753961996</v>
      </c>
      <c r="N6526" t="s">
        <v>294</v>
      </c>
      <c r="O6526">
        <v>0.60092220392885998</v>
      </c>
      <c r="P6526" t="s">
        <v>294</v>
      </c>
      <c r="Q6526">
        <v>0.43973965684148197</v>
      </c>
      <c r="R6526" t="s">
        <v>290</v>
      </c>
      <c r="S6526">
        <v>182.709</v>
      </c>
    </row>
    <row r="6527" spans="1:19" x14ac:dyDescent="0.3">
      <c r="A6527" t="s">
        <v>181</v>
      </c>
      <c r="B6527" t="s">
        <v>295</v>
      </c>
      <c r="C6527" t="s">
        <v>317</v>
      </c>
      <c r="D6527" t="s">
        <v>106</v>
      </c>
      <c r="E6527">
        <v>47.383000000000003</v>
      </c>
      <c r="F6527">
        <v>14.13</v>
      </c>
      <c r="G6527">
        <v>11.75</v>
      </c>
      <c r="H6527">
        <v>34.299999999999997</v>
      </c>
      <c r="I6527" t="s">
        <v>294</v>
      </c>
      <c r="J6527">
        <v>2.03733462171218E-3</v>
      </c>
      <c r="K6527" s="4">
        <v>175.45333333333335</v>
      </c>
      <c r="L6527">
        <v>185.36199999999999</v>
      </c>
      <c r="M6527">
        <v>0.14743949249231</v>
      </c>
      <c r="N6527" t="s">
        <v>294</v>
      </c>
      <c r="O6527">
        <v>-5.08397684465666</v>
      </c>
      <c r="P6527" t="s">
        <v>294</v>
      </c>
      <c r="Q6527">
        <v>-3.5056924080166398</v>
      </c>
      <c r="R6527" t="s">
        <v>290</v>
      </c>
      <c r="S6527">
        <v>185.36199999999999</v>
      </c>
    </row>
    <row r="6528" spans="1:19" x14ac:dyDescent="0.3">
      <c r="A6528" t="s">
        <v>182</v>
      </c>
      <c r="B6528" t="s">
        <v>297</v>
      </c>
      <c r="C6528" t="s">
        <v>317</v>
      </c>
      <c r="D6528" t="s">
        <v>106</v>
      </c>
      <c r="E6528">
        <v>47.939</v>
      </c>
      <c r="F6528">
        <v>15.04</v>
      </c>
      <c r="G6528">
        <v>11.5</v>
      </c>
      <c r="H6528">
        <v>33.9</v>
      </c>
      <c r="I6528" t="s">
        <v>294</v>
      </c>
      <c r="J6528">
        <v>1.38774028706754E-2</v>
      </c>
      <c r="K6528" s="4">
        <v>174.93666666666664</v>
      </c>
      <c r="L6528">
        <v>186.529</v>
      </c>
      <c r="M6528">
        <v>0.15718729308913601</v>
      </c>
      <c r="N6528" t="s">
        <v>294</v>
      </c>
      <c r="O6528">
        <v>-2.5957313128844501</v>
      </c>
      <c r="P6528" t="s">
        <v>294</v>
      </c>
      <c r="Q6528">
        <v>-2.25279380187001</v>
      </c>
      <c r="R6528" t="s">
        <v>290</v>
      </c>
      <c r="S6528">
        <v>186.529</v>
      </c>
    </row>
    <row r="6529" spans="1:19" x14ac:dyDescent="0.3">
      <c r="A6529" t="s">
        <v>183</v>
      </c>
      <c r="B6529" t="s">
        <v>298</v>
      </c>
      <c r="C6529" t="s">
        <v>317</v>
      </c>
      <c r="D6529" t="s">
        <v>106</v>
      </c>
      <c r="E6529">
        <v>48.613999999999997</v>
      </c>
      <c r="F6529">
        <v>16.536666666666701</v>
      </c>
      <c r="G6529">
        <v>11.5</v>
      </c>
      <c r="H6529">
        <v>32.5</v>
      </c>
      <c r="I6529" t="s">
        <v>294</v>
      </c>
      <c r="J6529">
        <v>1.9601222651934001E-2</v>
      </c>
      <c r="K6529" s="4">
        <v>171.09666666666669</v>
      </c>
      <c r="L6529">
        <v>183.72</v>
      </c>
      <c r="M6529">
        <v>0.167055766394338</v>
      </c>
      <c r="N6529" t="s">
        <v>294</v>
      </c>
      <c r="O6529">
        <v>-8.0907455293877</v>
      </c>
      <c r="P6529" t="s">
        <v>294</v>
      </c>
      <c r="Q6529">
        <v>-7.6091153265695404</v>
      </c>
      <c r="R6529" t="s">
        <v>290</v>
      </c>
      <c r="S6529">
        <v>183.72</v>
      </c>
    </row>
    <row r="6530" spans="1:19" x14ac:dyDescent="0.3">
      <c r="A6530" t="s">
        <v>184</v>
      </c>
      <c r="B6530" t="s">
        <v>299</v>
      </c>
      <c r="C6530" t="s">
        <v>318</v>
      </c>
      <c r="D6530" t="s">
        <v>106</v>
      </c>
      <c r="E6530">
        <v>50.569000000000003</v>
      </c>
      <c r="F6530">
        <v>14.6766666666667</v>
      </c>
      <c r="G6530">
        <v>10</v>
      </c>
      <c r="H6530">
        <v>31.5</v>
      </c>
      <c r="I6530" t="s">
        <v>294</v>
      </c>
      <c r="J6530">
        <v>3.3586760561059102E-2</v>
      </c>
      <c r="K6530" s="4">
        <v>166.87333333333333</v>
      </c>
      <c r="L6530">
        <v>183.81700000000001</v>
      </c>
      <c r="M6530">
        <v>0.18490246322326001</v>
      </c>
      <c r="N6530" t="s">
        <v>294</v>
      </c>
      <c r="O6530">
        <v>-23.395348458167099</v>
      </c>
      <c r="P6530" t="s">
        <v>294</v>
      </c>
      <c r="Q6530">
        <v>-20.264791288034498</v>
      </c>
      <c r="R6530" t="s">
        <v>290</v>
      </c>
      <c r="S6530">
        <v>183.81700000000001</v>
      </c>
    </row>
    <row r="6531" spans="1:19" x14ac:dyDescent="0.3">
      <c r="A6531" t="s">
        <v>185</v>
      </c>
      <c r="B6531" t="s">
        <v>295</v>
      </c>
      <c r="C6531" t="s">
        <v>318</v>
      </c>
      <c r="D6531" t="s">
        <v>106</v>
      </c>
      <c r="E6531">
        <v>49.901000000000003</v>
      </c>
      <c r="F6531">
        <v>14.276666666666699</v>
      </c>
      <c r="G6531">
        <v>10</v>
      </c>
      <c r="H6531">
        <v>31.4</v>
      </c>
      <c r="I6531" t="s">
        <v>294</v>
      </c>
      <c r="J6531">
        <v>-8.1673033968683306E-3</v>
      </c>
      <c r="K6531" s="4">
        <v>161.90666666666667</v>
      </c>
      <c r="L6531">
        <v>180.66499999999999</v>
      </c>
      <c r="M6531">
        <v>0.21743000700962201</v>
      </c>
      <c r="N6531" t="s">
        <v>294</v>
      </c>
      <c r="O6531">
        <v>-21.573711341388599</v>
      </c>
      <c r="P6531" t="s">
        <v>294</v>
      </c>
      <c r="Q6531">
        <v>-21.568784226224</v>
      </c>
      <c r="R6531" t="s">
        <v>290</v>
      </c>
      <c r="S6531">
        <v>180.66499999999999</v>
      </c>
    </row>
    <row r="6532" spans="1:19" x14ac:dyDescent="0.3">
      <c r="A6532" t="s">
        <v>186</v>
      </c>
      <c r="B6532" t="s">
        <v>297</v>
      </c>
      <c r="C6532" t="s">
        <v>318</v>
      </c>
      <c r="D6532" t="s">
        <v>106</v>
      </c>
      <c r="E6532">
        <v>50.036999999999999</v>
      </c>
      <c r="F6532">
        <v>13.8633333333333</v>
      </c>
      <c r="G6532">
        <v>11</v>
      </c>
      <c r="H6532">
        <v>29.9</v>
      </c>
      <c r="I6532" t="s">
        <v>294</v>
      </c>
      <c r="J6532">
        <v>-5.0113426844182697E-3</v>
      </c>
      <c r="K6532" s="4">
        <v>156.35333333333332</v>
      </c>
      <c r="L6532">
        <v>180.09200000000001</v>
      </c>
      <c r="M6532">
        <v>0.235602219156409</v>
      </c>
      <c r="N6532" t="s">
        <v>294</v>
      </c>
      <c r="O6532">
        <v>-14.8580751628137</v>
      </c>
      <c r="P6532" t="s">
        <v>294</v>
      </c>
      <c r="Q6532">
        <v>-16.827853623720099</v>
      </c>
      <c r="R6532" t="s">
        <v>290</v>
      </c>
      <c r="S6532">
        <v>180.09200000000001</v>
      </c>
    </row>
    <row r="6533" spans="1:19" x14ac:dyDescent="0.3">
      <c r="A6533" t="s">
        <v>187</v>
      </c>
      <c r="B6533" t="s">
        <v>298</v>
      </c>
      <c r="C6533" t="s">
        <v>318</v>
      </c>
      <c r="D6533" t="s">
        <v>106</v>
      </c>
      <c r="E6533">
        <v>51.048000000000002</v>
      </c>
      <c r="F6533">
        <v>14.7533333333333</v>
      </c>
      <c r="G6533">
        <v>11.25</v>
      </c>
      <c r="H6533">
        <v>30.7</v>
      </c>
      <c r="I6533" t="s">
        <v>294</v>
      </c>
      <c r="J6533">
        <v>8.9632216185466795E-3</v>
      </c>
      <c r="K6533" s="4">
        <v>152.65333333333331</v>
      </c>
      <c r="L6533">
        <v>182.30500000000001</v>
      </c>
      <c r="M6533">
        <v>0.225641042834894</v>
      </c>
      <c r="N6533" t="s">
        <v>294</v>
      </c>
      <c r="O6533">
        <v>-13.6248827005204</v>
      </c>
      <c r="P6533" t="s">
        <v>294</v>
      </c>
      <c r="Q6533">
        <v>-14.544338776240799</v>
      </c>
      <c r="R6533" t="s">
        <v>290</v>
      </c>
      <c r="S6533">
        <v>182.30500000000001</v>
      </c>
    </row>
    <row r="6534" spans="1:19" x14ac:dyDescent="0.3">
      <c r="A6534" t="s">
        <v>188</v>
      </c>
      <c r="B6534" t="s">
        <v>299</v>
      </c>
      <c r="C6534" t="s">
        <v>319</v>
      </c>
      <c r="D6534" t="s">
        <v>106</v>
      </c>
      <c r="E6534">
        <v>51.066000000000003</v>
      </c>
      <c r="F6534">
        <v>13.71</v>
      </c>
      <c r="G6534">
        <v>9</v>
      </c>
      <c r="H6534">
        <v>30.6</v>
      </c>
      <c r="I6534" t="s">
        <v>294</v>
      </c>
      <c r="J6534">
        <v>1.0883403050799999E-2</v>
      </c>
      <c r="K6534" s="4">
        <v>150.87333333333333</v>
      </c>
      <c r="L6534">
        <v>185.28899999999999</v>
      </c>
      <c r="M6534">
        <v>0.20256613103520801</v>
      </c>
      <c r="N6534" t="s">
        <v>294</v>
      </c>
      <c r="O6534">
        <v>-2.7983012852245399</v>
      </c>
      <c r="P6534" t="s">
        <v>294</v>
      </c>
      <c r="Q6534">
        <v>-4.9600960829048404</v>
      </c>
      <c r="R6534" t="s">
        <v>290</v>
      </c>
      <c r="S6534">
        <v>185.28899999999999</v>
      </c>
    </row>
    <row r="6535" spans="1:19" x14ac:dyDescent="0.3">
      <c r="A6535" t="s">
        <v>189</v>
      </c>
      <c r="B6535" t="s">
        <v>295</v>
      </c>
      <c r="C6535" t="s">
        <v>319</v>
      </c>
      <c r="D6535" t="s">
        <v>106</v>
      </c>
      <c r="E6535">
        <v>51.506</v>
      </c>
      <c r="F6535">
        <v>13.8166666666667</v>
      </c>
      <c r="G6535">
        <v>11.5</v>
      </c>
      <c r="H6535">
        <v>30</v>
      </c>
      <c r="I6535" t="s">
        <v>294</v>
      </c>
      <c r="J6535">
        <v>8.9500771445742994E-3</v>
      </c>
      <c r="K6535" s="4">
        <v>138.46333333333334</v>
      </c>
      <c r="L6535">
        <v>184.916</v>
      </c>
      <c r="M6535">
        <v>0.148189018448833</v>
      </c>
      <c r="N6535" t="s">
        <v>294</v>
      </c>
      <c r="O6535">
        <v>-10.322825053161299</v>
      </c>
      <c r="P6535" t="s">
        <v>294</v>
      </c>
      <c r="Q6535">
        <v>-9.9855962976935793</v>
      </c>
      <c r="R6535" t="s">
        <v>290</v>
      </c>
      <c r="S6535">
        <v>184.916</v>
      </c>
    </row>
    <row r="6536" spans="1:19" x14ac:dyDescent="0.3">
      <c r="A6536" t="s">
        <v>190</v>
      </c>
      <c r="B6536" t="s">
        <v>297</v>
      </c>
      <c r="C6536" t="s">
        <v>319</v>
      </c>
      <c r="D6536" t="s">
        <v>106</v>
      </c>
      <c r="E6536">
        <v>51.280999999999999</v>
      </c>
      <c r="F6536">
        <v>14.4266666666667</v>
      </c>
      <c r="G6536">
        <v>13</v>
      </c>
      <c r="H6536">
        <v>30.1</v>
      </c>
      <c r="I6536" t="s">
        <v>294</v>
      </c>
      <c r="J6536">
        <v>-4.8931124630051696E-3</v>
      </c>
      <c r="K6536" s="4">
        <v>135.03333333333333</v>
      </c>
      <c r="L6536">
        <v>187.29300000000001</v>
      </c>
      <c r="M6536">
        <v>0.12796767647794399</v>
      </c>
      <c r="N6536" t="s">
        <v>294</v>
      </c>
      <c r="O6536">
        <v>-11.0687039752901</v>
      </c>
      <c r="P6536" t="s">
        <v>294</v>
      </c>
      <c r="Q6536">
        <v>-10.3820163203143</v>
      </c>
      <c r="R6536" t="s">
        <v>290</v>
      </c>
      <c r="S6536">
        <v>187.29300000000001</v>
      </c>
    </row>
    <row r="6537" spans="1:19" x14ac:dyDescent="0.3">
      <c r="A6537" t="s">
        <v>191</v>
      </c>
      <c r="B6537" t="s">
        <v>298</v>
      </c>
      <c r="C6537" t="s">
        <v>319</v>
      </c>
      <c r="D6537" t="s">
        <v>106</v>
      </c>
      <c r="E6537">
        <v>50.856000000000002</v>
      </c>
      <c r="F6537">
        <v>15.766666666666699</v>
      </c>
      <c r="G6537">
        <v>14.25</v>
      </c>
      <c r="H6537">
        <v>30.1</v>
      </c>
      <c r="I6537" t="s">
        <v>294</v>
      </c>
      <c r="J6537">
        <v>-1.03927074284722E-2</v>
      </c>
      <c r="K6537" s="4">
        <v>124.42999999999999</v>
      </c>
      <c r="L6537">
        <v>191.393</v>
      </c>
      <c r="M6537">
        <v>0.13915881848985201</v>
      </c>
      <c r="N6537" t="s">
        <v>294</v>
      </c>
      <c r="O6537">
        <v>0.74743748314347203</v>
      </c>
      <c r="P6537" t="s">
        <v>294</v>
      </c>
      <c r="Q6537">
        <v>-0.79218932616842597</v>
      </c>
      <c r="R6537" t="s">
        <v>290</v>
      </c>
      <c r="S6537">
        <v>191.393</v>
      </c>
    </row>
    <row r="6538" spans="1:19" x14ac:dyDescent="0.3">
      <c r="A6538" t="s">
        <v>192</v>
      </c>
      <c r="B6538" t="s">
        <v>299</v>
      </c>
      <c r="C6538" t="s">
        <v>320</v>
      </c>
      <c r="D6538" t="s">
        <v>106</v>
      </c>
      <c r="E6538">
        <v>50.34</v>
      </c>
      <c r="F6538">
        <v>13.8866666666667</v>
      </c>
      <c r="G6538">
        <v>9.5</v>
      </c>
      <c r="H6538">
        <v>29.6</v>
      </c>
      <c r="I6538" t="s">
        <v>294</v>
      </c>
      <c r="J6538">
        <v>-1.0635088878159201E-2</v>
      </c>
      <c r="K6538" s="4">
        <v>129.01333333333332</v>
      </c>
      <c r="L6538">
        <v>191.517</v>
      </c>
      <c r="M6538">
        <v>0.15278948428085901</v>
      </c>
      <c r="N6538" t="s">
        <v>294</v>
      </c>
      <c r="O6538">
        <v>-0.54252596140330001</v>
      </c>
      <c r="P6538" t="s">
        <v>294</v>
      </c>
      <c r="Q6538">
        <v>-1.1345327654797199</v>
      </c>
      <c r="R6538" t="s">
        <v>290</v>
      </c>
      <c r="S6538">
        <v>191.517</v>
      </c>
    </row>
    <row r="6539" spans="1:19" x14ac:dyDescent="0.3">
      <c r="A6539" t="s">
        <v>193</v>
      </c>
      <c r="B6539" t="s">
        <v>295</v>
      </c>
      <c r="C6539" t="s">
        <v>320</v>
      </c>
      <c r="D6539" t="s">
        <v>106</v>
      </c>
      <c r="E6539">
        <v>50.706000000000003</v>
      </c>
      <c r="F6539">
        <v>13</v>
      </c>
      <c r="G6539">
        <v>8</v>
      </c>
      <c r="H6539">
        <v>29.7</v>
      </c>
      <c r="I6539" t="s">
        <v>294</v>
      </c>
      <c r="J6539">
        <v>6.2656071825095705E-4</v>
      </c>
      <c r="K6539" s="4">
        <v>128.68666666666667</v>
      </c>
      <c r="L6539">
        <v>190.31899999999999</v>
      </c>
      <c r="M6539">
        <v>0.16050407043832099</v>
      </c>
      <c r="N6539" t="s">
        <v>294</v>
      </c>
      <c r="O6539">
        <v>2.3645185429790598</v>
      </c>
      <c r="P6539" t="s">
        <v>294</v>
      </c>
      <c r="Q6539">
        <v>1.18311810377836</v>
      </c>
      <c r="R6539" t="s">
        <v>290</v>
      </c>
      <c r="S6539">
        <v>190.31899999999999</v>
      </c>
    </row>
    <row r="6540" spans="1:19" x14ac:dyDescent="0.3">
      <c r="A6540" t="s">
        <v>194</v>
      </c>
      <c r="B6540" t="s">
        <v>297</v>
      </c>
      <c r="C6540" t="s">
        <v>320</v>
      </c>
      <c r="D6540" t="s">
        <v>106</v>
      </c>
      <c r="E6540">
        <v>50.600999999999999</v>
      </c>
      <c r="F6540">
        <v>12.873333333333299</v>
      </c>
      <c r="G6540">
        <v>6</v>
      </c>
      <c r="H6540">
        <v>29.7</v>
      </c>
      <c r="I6540" t="s">
        <v>294</v>
      </c>
      <c r="J6540">
        <v>-8.59621385773224E-4</v>
      </c>
      <c r="K6540" s="4">
        <v>129.12333333333333</v>
      </c>
      <c r="L6540">
        <v>191.63</v>
      </c>
      <c r="M6540">
        <v>0.15337907750278201</v>
      </c>
      <c r="N6540" t="s">
        <v>294</v>
      </c>
      <c r="O6540">
        <v>3.7744833959723998</v>
      </c>
      <c r="P6540" t="s">
        <v>294</v>
      </c>
      <c r="Q6540">
        <v>3.1088961365696601</v>
      </c>
      <c r="R6540" t="s">
        <v>290</v>
      </c>
      <c r="S6540">
        <v>191.63</v>
      </c>
    </row>
    <row r="6541" spans="1:19" x14ac:dyDescent="0.3">
      <c r="A6541" t="s">
        <v>195</v>
      </c>
      <c r="B6541" t="s">
        <v>298</v>
      </c>
      <c r="C6541" t="s">
        <v>320</v>
      </c>
      <c r="D6541" t="s">
        <v>106</v>
      </c>
      <c r="E6541">
        <v>50.491</v>
      </c>
      <c r="F6541">
        <v>11.14</v>
      </c>
      <c r="G6541">
        <v>7</v>
      </c>
      <c r="H6541">
        <v>29.7</v>
      </c>
      <c r="I6541" t="s">
        <v>294</v>
      </c>
      <c r="J6541">
        <v>-4.37947414025475E-3</v>
      </c>
      <c r="K6541" s="4">
        <v>132.29333333333332</v>
      </c>
      <c r="L6541">
        <v>194.874</v>
      </c>
      <c r="M6541">
        <v>0.122852049577463</v>
      </c>
      <c r="N6541" t="s">
        <v>294</v>
      </c>
      <c r="O6541">
        <v>1.3193899591521501</v>
      </c>
      <c r="P6541" t="s">
        <v>294</v>
      </c>
      <c r="Q6541">
        <v>2.12643060596471</v>
      </c>
      <c r="R6541" t="s">
        <v>290</v>
      </c>
      <c r="S6541">
        <v>194.874</v>
      </c>
    </row>
    <row r="6542" spans="1:19" x14ac:dyDescent="0.3">
      <c r="A6542" t="s">
        <v>196</v>
      </c>
      <c r="B6542" t="s">
        <v>299</v>
      </c>
      <c r="C6542" t="s">
        <v>321</v>
      </c>
      <c r="D6542" t="s">
        <v>106</v>
      </c>
      <c r="E6542">
        <v>51.031999999999996</v>
      </c>
      <c r="F6542">
        <v>11.51</v>
      </c>
      <c r="G6542">
        <v>6.5</v>
      </c>
      <c r="H6542">
        <v>29.6</v>
      </c>
      <c r="I6542" t="s">
        <v>294</v>
      </c>
      <c r="J6542">
        <v>7.6752904533585698E-3</v>
      </c>
      <c r="K6542" s="4">
        <v>135.07666666666668</v>
      </c>
      <c r="L6542">
        <v>196.392</v>
      </c>
      <c r="M6542">
        <v>9.0732015479015396E-2</v>
      </c>
      <c r="N6542" t="s">
        <v>294</v>
      </c>
      <c r="O6542">
        <v>-1.12564752160742</v>
      </c>
      <c r="P6542" t="s">
        <v>294</v>
      </c>
      <c r="Q6542">
        <v>-0.133576377685273</v>
      </c>
      <c r="R6542" t="s">
        <v>290</v>
      </c>
      <c r="S6542">
        <v>196.392</v>
      </c>
    </row>
    <row r="6543" spans="1:19" x14ac:dyDescent="0.3">
      <c r="A6543" t="s">
        <v>197</v>
      </c>
      <c r="B6543" t="s">
        <v>295</v>
      </c>
      <c r="C6543" t="s">
        <v>321</v>
      </c>
      <c r="D6543" t="s">
        <v>106</v>
      </c>
      <c r="E6543">
        <v>51.11</v>
      </c>
      <c r="F6543">
        <v>12.633333333333301</v>
      </c>
      <c r="G6543">
        <v>10</v>
      </c>
      <c r="H6543">
        <v>29.9</v>
      </c>
      <c r="I6543" t="s">
        <v>294</v>
      </c>
      <c r="J6543">
        <v>5.0500120411309801E-3</v>
      </c>
      <c r="K6543" s="4">
        <v>127.72333333333334</v>
      </c>
      <c r="L6543">
        <v>198.83199999999999</v>
      </c>
      <c r="M6543">
        <v>7.4000139489061006E-2</v>
      </c>
      <c r="N6543" t="s">
        <v>294</v>
      </c>
      <c r="O6543">
        <v>4.5168654762326499</v>
      </c>
      <c r="P6543" t="s">
        <v>294</v>
      </c>
      <c r="Q6543">
        <v>4.0473506549185201</v>
      </c>
      <c r="R6543" t="s">
        <v>290</v>
      </c>
      <c r="S6543">
        <v>198.83199999999999</v>
      </c>
    </row>
    <row r="6544" spans="1:19" x14ac:dyDescent="0.3">
      <c r="A6544" t="s">
        <v>198</v>
      </c>
      <c r="B6544" t="s">
        <v>297</v>
      </c>
      <c r="C6544" t="s">
        <v>321</v>
      </c>
      <c r="D6544" t="s">
        <v>106</v>
      </c>
      <c r="E6544">
        <v>51.597999999999999</v>
      </c>
      <c r="F6544">
        <v>12.6366666666667</v>
      </c>
      <c r="G6544">
        <v>10</v>
      </c>
      <c r="H6544">
        <v>29.8</v>
      </c>
      <c r="I6544" t="s">
        <v>294</v>
      </c>
      <c r="J6544">
        <v>6.6912597075434697E-3</v>
      </c>
      <c r="K6544" s="4">
        <v>129.39666666666668</v>
      </c>
      <c r="L6544">
        <v>201.435</v>
      </c>
      <c r="M6544">
        <v>7.5573323401332701E-2</v>
      </c>
      <c r="N6544" t="s">
        <v>294</v>
      </c>
      <c r="O6544">
        <v>3.7325542732808099</v>
      </c>
      <c r="P6544" t="s">
        <v>294</v>
      </c>
      <c r="Q6544">
        <v>3.9296863719300998</v>
      </c>
      <c r="R6544" t="s">
        <v>290</v>
      </c>
      <c r="S6544">
        <v>201.435</v>
      </c>
    </row>
    <row r="6545" spans="1:19" x14ac:dyDescent="0.3">
      <c r="A6545" t="s">
        <v>199</v>
      </c>
      <c r="B6545" t="s">
        <v>298</v>
      </c>
      <c r="C6545" t="s">
        <v>321</v>
      </c>
      <c r="D6545" t="s">
        <v>106</v>
      </c>
      <c r="E6545">
        <v>51.847999999999999</v>
      </c>
      <c r="F6545">
        <v>13.0966666666667</v>
      </c>
      <c r="G6545">
        <v>12.5</v>
      </c>
      <c r="H6545">
        <v>30.1</v>
      </c>
      <c r="I6545" t="s">
        <v>294</v>
      </c>
      <c r="J6545">
        <v>4.2852508608053298E-3</v>
      </c>
      <c r="K6545" s="4">
        <v>128.87666666666667</v>
      </c>
      <c r="L6545">
        <v>203.41300000000001</v>
      </c>
      <c r="M6545">
        <v>7.7820365184538998E-2</v>
      </c>
      <c r="N6545" t="s">
        <v>294</v>
      </c>
      <c r="O6545">
        <v>-1.17271397974545</v>
      </c>
      <c r="P6545" t="s">
        <v>294</v>
      </c>
      <c r="Q6545">
        <v>5.2185159771369199E-2</v>
      </c>
      <c r="R6545" t="s">
        <v>290</v>
      </c>
      <c r="S6545">
        <v>203.41300000000001</v>
      </c>
    </row>
    <row r="6546" spans="1:19" x14ac:dyDescent="0.3">
      <c r="A6546" t="s">
        <v>200</v>
      </c>
      <c r="B6546" t="s">
        <v>299</v>
      </c>
      <c r="C6546" t="s">
        <v>322</v>
      </c>
      <c r="D6546" t="s">
        <v>106</v>
      </c>
      <c r="E6546">
        <v>51.607999999999997</v>
      </c>
      <c r="F6546">
        <v>13.3233333333333</v>
      </c>
      <c r="G6546">
        <v>13</v>
      </c>
      <c r="H6546">
        <v>30.6</v>
      </c>
      <c r="I6546" t="s">
        <v>294</v>
      </c>
      <c r="J6546">
        <v>-3.60425728159086E-3</v>
      </c>
      <c r="K6546" s="4">
        <v>131.16</v>
      </c>
      <c r="L6546">
        <v>202.42699999999999</v>
      </c>
      <c r="M6546">
        <v>9.1513806309359597E-2</v>
      </c>
      <c r="N6546" t="s">
        <v>294</v>
      </c>
      <c r="O6546">
        <v>0.723923185265818</v>
      </c>
      <c r="P6546" t="s">
        <v>294</v>
      </c>
      <c r="Q6546">
        <v>0.30757942153661599</v>
      </c>
      <c r="R6546" t="s">
        <v>290</v>
      </c>
      <c r="S6546">
        <v>202.42699999999999</v>
      </c>
    </row>
    <row r="6547" spans="1:19" x14ac:dyDescent="0.3">
      <c r="A6547" t="s">
        <v>201</v>
      </c>
      <c r="B6547" t="s">
        <v>295</v>
      </c>
      <c r="C6547" t="s">
        <v>322</v>
      </c>
      <c r="D6547" t="s">
        <v>106</v>
      </c>
      <c r="E6547">
        <v>52.648000000000003</v>
      </c>
      <c r="F6547">
        <v>12.1033333333333</v>
      </c>
      <c r="G6547">
        <v>14</v>
      </c>
      <c r="H6547">
        <v>30.6</v>
      </c>
      <c r="I6547" t="s">
        <v>294</v>
      </c>
      <c r="J6547">
        <v>1.13469722888597E-2</v>
      </c>
      <c r="K6547" s="4">
        <v>138.11666666666665</v>
      </c>
      <c r="L6547">
        <v>211.30699999999999</v>
      </c>
      <c r="M6547">
        <v>0.100644471868173</v>
      </c>
      <c r="N6547" t="s">
        <v>294</v>
      </c>
      <c r="O6547">
        <v>13.2909005861717</v>
      </c>
      <c r="P6547" t="s">
        <v>294</v>
      </c>
      <c r="Q6547">
        <v>11.9613812616664</v>
      </c>
      <c r="R6547" t="s">
        <v>290</v>
      </c>
      <c r="S6547">
        <v>211.30699999999999</v>
      </c>
    </row>
    <row r="6548" spans="1:19" x14ac:dyDescent="0.3">
      <c r="A6548" t="s">
        <v>202</v>
      </c>
      <c r="B6548" t="s">
        <v>297</v>
      </c>
      <c r="C6548" t="s">
        <v>322</v>
      </c>
      <c r="D6548" t="s">
        <v>106</v>
      </c>
      <c r="E6548">
        <v>52.116</v>
      </c>
      <c r="F6548">
        <v>12.383333333333301</v>
      </c>
      <c r="G6548">
        <v>14</v>
      </c>
      <c r="H6548">
        <v>30.8</v>
      </c>
      <c r="I6548" t="s">
        <v>294</v>
      </c>
      <c r="J6548">
        <v>-2.5666687793535198E-4</v>
      </c>
      <c r="K6548" s="4">
        <v>144.63</v>
      </c>
      <c r="L6548">
        <v>206.80199999999999</v>
      </c>
      <c r="M6548">
        <v>0.14823960201124001</v>
      </c>
      <c r="N6548" t="s">
        <v>294</v>
      </c>
      <c r="O6548">
        <v>5.2159776751976796</v>
      </c>
      <c r="P6548" t="s">
        <v>294</v>
      </c>
      <c r="Q6548">
        <v>5.0558016379303004</v>
      </c>
      <c r="R6548" t="s">
        <v>290</v>
      </c>
      <c r="S6548">
        <v>206.80199999999999</v>
      </c>
    </row>
    <row r="6549" spans="1:19" x14ac:dyDescent="0.3">
      <c r="A6549" t="s">
        <v>203</v>
      </c>
      <c r="B6549" t="s">
        <v>298</v>
      </c>
      <c r="C6549" t="s">
        <v>322</v>
      </c>
      <c r="D6549" t="s">
        <v>106</v>
      </c>
      <c r="E6549">
        <v>52.387999999999998</v>
      </c>
      <c r="F6549">
        <v>14.14</v>
      </c>
      <c r="G6549">
        <v>17</v>
      </c>
      <c r="H6549">
        <v>30.9</v>
      </c>
      <c r="I6549" t="s">
        <v>294</v>
      </c>
      <c r="J6549">
        <v>-2.7781824722561401E-3</v>
      </c>
      <c r="K6549" s="4">
        <v>139.41666666666666</v>
      </c>
      <c r="L6549">
        <v>208.94800000000001</v>
      </c>
      <c r="M6549">
        <v>0.15922469402513101</v>
      </c>
      <c r="N6549" t="s">
        <v>294</v>
      </c>
      <c r="O6549">
        <v>1.6288593841107999</v>
      </c>
      <c r="P6549" t="s">
        <v>294</v>
      </c>
      <c r="Q6549">
        <v>2.4094692035266401</v>
      </c>
      <c r="R6549" t="s">
        <v>290</v>
      </c>
      <c r="S6549">
        <v>208.94800000000001</v>
      </c>
    </row>
    <row r="6550" spans="1:19" x14ac:dyDescent="0.3">
      <c r="A6550" t="s">
        <v>204</v>
      </c>
      <c r="B6550" t="s">
        <v>299</v>
      </c>
      <c r="C6550" t="s">
        <v>323</v>
      </c>
      <c r="D6550" t="s">
        <v>106</v>
      </c>
      <c r="E6550">
        <v>52.673999999999999</v>
      </c>
      <c r="F6550">
        <v>14.44</v>
      </c>
      <c r="G6550">
        <v>17</v>
      </c>
      <c r="H6550">
        <v>30.1</v>
      </c>
      <c r="I6550" t="s">
        <v>294</v>
      </c>
      <c r="J6550">
        <v>-1.82356991956834E-3</v>
      </c>
      <c r="K6550" s="4">
        <v>146.21</v>
      </c>
      <c r="L6550">
        <v>206.62</v>
      </c>
      <c r="M6550">
        <v>0.17466970690671299</v>
      </c>
      <c r="N6550" t="s">
        <v>294</v>
      </c>
      <c r="O6550">
        <v>-1.0439152581651301</v>
      </c>
      <c r="P6550" t="s">
        <v>294</v>
      </c>
      <c r="Q6550">
        <v>-1.0479547774959601</v>
      </c>
      <c r="R6550" t="s">
        <v>290</v>
      </c>
      <c r="S6550">
        <v>206.62</v>
      </c>
    </row>
    <row r="6551" spans="1:19" x14ac:dyDescent="0.3">
      <c r="A6551" t="s">
        <v>205</v>
      </c>
      <c r="B6551" t="s">
        <v>295</v>
      </c>
      <c r="C6551" t="s">
        <v>323</v>
      </c>
      <c r="D6551" t="s">
        <v>106</v>
      </c>
      <c r="E6551">
        <v>52.219000000000001</v>
      </c>
      <c r="F6551">
        <v>14.02</v>
      </c>
      <c r="G6551">
        <v>17</v>
      </c>
      <c r="H6551">
        <v>30.4</v>
      </c>
      <c r="I6551" t="s">
        <v>294</v>
      </c>
      <c r="J6551">
        <v>-1.16167018000279E-2</v>
      </c>
      <c r="K6551" s="4">
        <v>149.33333333333334</v>
      </c>
      <c r="L6551">
        <v>202.61799999999999</v>
      </c>
      <c r="M6551">
        <v>0.19515240861704999</v>
      </c>
      <c r="N6551" t="s">
        <v>294</v>
      </c>
      <c r="O6551">
        <v>-7.3761558115793404</v>
      </c>
      <c r="P6551" t="s">
        <v>294</v>
      </c>
      <c r="Q6551">
        <v>-7.3974794770869003</v>
      </c>
      <c r="R6551" t="s">
        <v>290</v>
      </c>
      <c r="S6551">
        <v>202.61799999999999</v>
      </c>
    </row>
    <row r="6552" spans="1:19" x14ac:dyDescent="0.3">
      <c r="A6552" t="s">
        <v>206</v>
      </c>
      <c r="B6552" t="s">
        <v>297</v>
      </c>
      <c r="C6552" t="s">
        <v>323</v>
      </c>
      <c r="D6552" t="s">
        <v>106</v>
      </c>
      <c r="E6552">
        <v>53.048000000000002</v>
      </c>
      <c r="F6552">
        <v>13.3433333333333</v>
      </c>
      <c r="G6552">
        <v>16</v>
      </c>
      <c r="H6552">
        <v>30.3</v>
      </c>
      <c r="I6552" t="s">
        <v>294</v>
      </c>
      <c r="J6552">
        <v>5.2365166071592899E-3</v>
      </c>
      <c r="K6552" s="4">
        <v>152.66666666666666</v>
      </c>
      <c r="L6552">
        <v>202.148</v>
      </c>
      <c r="M6552">
        <v>0.151519324597819</v>
      </c>
      <c r="N6552" t="s">
        <v>294</v>
      </c>
      <c r="O6552">
        <v>-11.198435207255001</v>
      </c>
      <c r="P6552" t="s">
        <v>294</v>
      </c>
      <c r="Q6552">
        <v>-11.020569892214001</v>
      </c>
      <c r="R6552" t="s">
        <v>290</v>
      </c>
      <c r="S6552">
        <v>202.148</v>
      </c>
    </row>
    <row r="6553" spans="1:19" x14ac:dyDescent="0.3">
      <c r="A6553" t="s">
        <v>207</v>
      </c>
      <c r="B6553" t="s">
        <v>298</v>
      </c>
      <c r="C6553" t="s">
        <v>323</v>
      </c>
      <c r="D6553" t="s">
        <v>106</v>
      </c>
      <c r="E6553">
        <v>53.234000000000002</v>
      </c>
      <c r="F6553">
        <v>13.3366666666667</v>
      </c>
      <c r="G6553">
        <v>14</v>
      </c>
      <c r="H6553">
        <v>30.3</v>
      </c>
      <c r="I6553" t="s">
        <v>294</v>
      </c>
      <c r="J6553">
        <v>4.1823917981571599E-3</v>
      </c>
      <c r="K6553" s="4">
        <v>159.61999999999998</v>
      </c>
      <c r="L6553">
        <v>200.10400000000001</v>
      </c>
      <c r="M6553">
        <v>0.14220308410652199</v>
      </c>
      <c r="N6553" t="s">
        <v>294</v>
      </c>
      <c r="O6553">
        <v>-14.6623088353792</v>
      </c>
      <c r="P6553" t="s">
        <v>294</v>
      </c>
      <c r="Q6553">
        <v>-14.853931492619299</v>
      </c>
      <c r="R6553" t="s">
        <v>290</v>
      </c>
      <c r="S6553">
        <v>200.10400000000001</v>
      </c>
    </row>
    <row r="6554" spans="1:19" x14ac:dyDescent="0.3">
      <c r="A6554" t="s">
        <v>208</v>
      </c>
      <c r="B6554" t="s">
        <v>299</v>
      </c>
      <c r="C6554" t="s">
        <v>324</v>
      </c>
      <c r="D6554" t="s">
        <v>106</v>
      </c>
      <c r="E6554">
        <v>52.61</v>
      </c>
      <c r="F6554">
        <v>13.8433333333333</v>
      </c>
      <c r="G6554">
        <v>12</v>
      </c>
      <c r="H6554">
        <v>30.3</v>
      </c>
      <c r="I6554" t="s">
        <v>294</v>
      </c>
      <c r="J6554">
        <v>-1.3015057455494399E-2</v>
      </c>
      <c r="K6554" s="4">
        <v>164.11666666666667</v>
      </c>
      <c r="L6554">
        <v>199.542</v>
      </c>
      <c r="M6554">
        <v>0.119592894831049</v>
      </c>
      <c r="N6554" t="s">
        <v>294</v>
      </c>
      <c r="O6554">
        <v>-11.764808178119599</v>
      </c>
      <c r="P6554" t="s">
        <v>294</v>
      </c>
      <c r="Q6554">
        <v>-13.1236960661304</v>
      </c>
      <c r="R6554" t="s">
        <v>290</v>
      </c>
      <c r="S6554">
        <v>199.542</v>
      </c>
    </row>
    <row r="6555" spans="1:19" x14ac:dyDescent="0.3">
      <c r="A6555" t="s">
        <v>209</v>
      </c>
      <c r="B6555" t="s">
        <v>295</v>
      </c>
      <c r="C6555" t="s">
        <v>324</v>
      </c>
      <c r="D6555" t="s">
        <v>106</v>
      </c>
      <c r="E6555">
        <v>53.082000000000001</v>
      </c>
      <c r="F6555">
        <v>14.1733333333333</v>
      </c>
      <c r="G6555">
        <v>12</v>
      </c>
      <c r="H6555">
        <v>31</v>
      </c>
      <c r="I6555" t="s">
        <v>294</v>
      </c>
      <c r="J6555">
        <v>-1.06258551246041E-3</v>
      </c>
      <c r="K6555" s="4">
        <v>158.84</v>
      </c>
      <c r="L6555">
        <v>200.07</v>
      </c>
      <c r="M6555">
        <v>0.11066230176118701</v>
      </c>
      <c r="N6555" t="s">
        <v>294</v>
      </c>
      <c r="O6555">
        <v>-26.998306992122199</v>
      </c>
      <c r="P6555" t="s">
        <v>294</v>
      </c>
      <c r="Q6555">
        <v>-25.011786595982201</v>
      </c>
      <c r="R6555" t="s">
        <v>290</v>
      </c>
      <c r="S6555">
        <v>200.07</v>
      </c>
    </row>
    <row r="6556" spans="1:19" x14ac:dyDescent="0.3">
      <c r="A6556" t="s">
        <v>210</v>
      </c>
      <c r="B6556" t="s">
        <v>297</v>
      </c>
      <c r="C6556" t="s">
        <v>324</v>
      </c>
      <c r="D6556" t="s">
        <v>106</v>
      </c>
      <c r="E6556">
        <v>53.154000000000003</v>
      </c>
      <c r="F6556">
        <v>15.2733333333333</v>
      </c>
      <c r="G6556">
        <v>14</v>
      </c>
      <c r="H6556">
        <v>31.5</v>
      </c>
      <c r="I6556" t="s">
        <v>294</v>
      </c>
      <c r="J6556">
        <v>1.6766290067096201E-3</v>
      </c>
      <c r="K6556" s="4">
        <v>147.92333333333332</v>
      </c>
      <c r="L6556">
        <v>202.38399999999999</v>
      </c>
      <c r="M6556">
        <v>0.106683811102614</v>
      </c>
      <c r="N6556" t="s">
        <v>294</v>
      </c>
      <c r="O6556">
        <v>-13.3631355295889</v>
      </c>
      <c r="P6556" t="s">
        <v>294</v>
      </c>
      <c r="Q6556">
        <v>-15.388145099843999</v>
      </c>
      <c r="R6556" t="s">
        <v>290</v>
      </c>
      <c r="S6556">
        <v>202.38399999999999</v>
      </c>
    </row>
    <row r="6557" spans="1:19" x14ac:dyDescent="0.3">
      <c r="A6557" t="s">
        <v>211</v>
      </c>
      <c r="B6557" t="s">
        <v>298</v>
      </c>
      <c r="C6557" t="s">
        <v>324</v>
      </c>
      <c r="D6557" t="s">
        <v>106</v>
      </c>
      <c r="E6557">
        <v>52.134999999999998</v>
      </c>
      <c r="F6557">
        <v>15.68</v>
      </c>
      <c r="G6557">
        <v>14.38</v>
      </c>
      <c r="H6557">
        <v>31.9</v>
      </c>
      <c r="I6557" t="s">
        <v>294</v>
      </c>
      <c r="J6557">
        <v>-1.56032953666121E-2</v>
      </c>
      <c r="K6557" s="4">
        <v>145.75333333333333</v>
      </c>
      <c r="L6557">
        <v>202.62200000000001</v>
      </c>
      <c r="M6557">
        <v>0.112477624757781</v>
      </c>
      <c r="N6557" t="s">
        <v>294</v>
      </c>
      <c r="O6557">
        <v>-14.6742102534387</v>
      </c>
      <c r="P6557" t="s">
        <v>294</v>
      </c>
      <c r="Q6557">
        <v>-16.057393077460102</v>
      </c>
      <c r="R6557" t="s">
        <v>290</v>
      </c>
      <c r="S6557">
        <v>202.62200000000001</v>
      </c>
    </row>
    <row r="6558" spans="1:19" x14ac:dyDescent="0.3">
      <c r="A6558" t="s">
        <v>212</v>
      </c>
      <c r="B6558" t="s">
        <v>299</v>
      </c>
      <c r="C6558" t="s">
        <v>325</v>
      </c>
      <c r="D6558" t="s">
        <v>106</v>
      </c>
      <c r="E6558">
        <v>52.881999999999998</v>
      </c>
      <c r="F6558">
        <v>14.68</v>
      </c>
      <c r="G6558">
        <v>13.25</v>
      </c>
      <c r="H6558">
        <v>32.1</v>
      </c>
      <c r="I6558" t="s">
        <v>294</v>
      </c>
      <c r="J6558">
        <v>4.2535934020206901E-3</v>
      </c>
      <c r="K6558" s="4">
        <v>148.70666666666668</v>
      </c>
      <c r="L6558">
        <v>202.93100000000001</v>
      </c>
      <c r="M6558">
        <v>0.105525063220146</v>
      </c>
      <c r="N6558" t="s">
        <v>294</v>
      </c>
      <c r="O6558">
        <v>-12.9607640145062</v>
      </c>
      <c r="P6558" t="s">
        <v>294</v>
      </c>
      <c r="Q6558">
        <v>-14.3366797382703</v>
      </c>
      <c r="R6558" t="s">
        <v>290</v>
      </c>
      <c r="S6558">
        <v>202.93100000000001</v>
      </c>
    </row>
    <row r="6559" spans="1:19" x14ac:dyDescent="0.3">
      <c r="A6559" t="s">
        <v>213</v>
      </c>
      <c r="B6559" t="s">
        <v>295</v>
      </c>
      <c r="C6559" t="s">
        <v>325</v>
      </c>
      <c r="D6559" t="s">
        <v>106</v>
      </c>
      <c r="E6559">
        <v>52.962000000000003</v>
      </c>
      <c r="F6559">
        <v>13.7366666666667</v>
      </c>
      <c r="G6559">
        <v>12.63</v>
      </c>
      <c r="H6559">
        <v>33.1</v>
      </c>
      <c r="I6559" t="s">
        <v>294</v>
      </c>
      <c r="J6559">
        <v>2.9427573529314799E-3</v>
      </c>
      <c r="K6559" s="4">
        <v>147.80333333333331</v>
      </c>
      <c r="L6559">
        <v>205.4</v>
      </c>
      <c r="M6559">
        <v>8.9418079370150602E-2</v>
      </c>
      <c r="N6559" t="s">
        <v>294</v>
      </c>
      <c r="O6559">
        <v>-2.64864609078171</v>
      </c>
      <c r="P6559" t="s">
        <v>294</v>
      </c>
      <c r="Q6559">
        <v>-5.44956770500914</v>
      </c>
      <c r="R6559" t="s">
        <v>290</v>
      </c>
      <c r="S6559">
        <v>205.4</v>
      </c>
    </row>
    <row r="6560" spans="1:19" x14ac:dyDescent="0.3">
      <c r="A6560" t="s">
        <v>214</v>
      </c>
      <c r="B6560" t="s">
        <v>297</v>
      </c>
      <c r="C6560" t="s">
        <v>325</v>
      </c>
      <c r="D6560" t="s">
        <v>106</v>
      </c>
      <c r="E6560">
        <v>53.051000000000002</v>
      </c>
      <c r="F6560">
        <v>12.276666666666699</v>
      </c>
      <c r="G6560">
        <v>10.130000000000001</v>
      </c>
      <c r="H6560">
        <v>34</v>
      </c>
      <c r="I6560" t="s">
        <v>294</v>
      </c>
      <c r="J6560">
        <v>6.29339734053191E-3</v>
      </c>
      <c r="K6560" s="4">
        <v>150.04666666666665</v>
      </c>
      <c r="L6560">
        <v>205.779</v>
      </c>
      <c r="M6560">
        <v>7.6772918348882696E-2</v>
      </c>
      <c r="N6560" t="s">
        <v>294</v>
      </c>
      <c r="O6560">
        <v>-4.7900267408873001</v>
      </c>
      <c r="P6560" t="s">
        <v>294</v>
      </c>
      <c r="Q6560">
        <v>-5.95621888123455</v>
      </c>
      <c r="R6560" t="s">
        <v>290</v>
      </c>
      <c r="S6560">
        <v>205.779</v>
      </c>
    </row>
    <row r="6561" spans="1:19" x14ac:dyDescent="0.3">
      <c r="A6561" t="s">
        <v>215</v>
      </c>
      <c r="B6561" t="s">
        <v>298</v>
      </c>
      <c r="C6561" t="s">
        <v>325</v>
      </c>
      <c r="D6561" t="s">
        <v>106</v>
      </c>
      <c r="E6561">
        <v>53.4</v>
      </c>
      <c r="F6561">
        <v>10.8266666666667</v>
      </c>
      <c r="G6561">
        <v>10</v>
      </c>
      <c r="H6561">
        <v>34.9</v>
      </c>
      <c r="I6561" t="s">
        <v>294</v>
      </c>
      <c r="J6561">
        <v>1.34891761333433E-3</v>
      </c>
      <c r="K6561" s="4">
        <v>146.62333333333333</v>
      </c>
      <c r="L6561">
        <v>207.20699999999999</v>
      </c>
      <c r="M6561">
        <v>5.9853756808790202E-2</v>
      </c>
      <c r="N6561" t="s">
        <v>294</v>
      </c>
      <c r="O6561">
        <v>-1.4185586919842901</v>
      </c>
      <c r="P6561" t="s">
        <v>294</v>
      </c>
      <c r="Q6561">
        <v>-2.7191474273584202</v>
      </c>
      <c r="R6561" t="s">
        <v>290</v>
      </c>
      <c r="S6561">
        <v>207.20699999999999</v>
      </c>
    </row>
    <row r="6562" spans="1:19" x14ac:dyDescent="0.3">
      <c r="A6562" t="s">
        <v>216</v>
      </c>
      <c r="B6562" t="s">
        <v>299</v>
      </c>
      <c r="C6562" t="s">
        <v>326</v>
      </c>
      <c r="D6562" t="s">
        <v>106</v>
      </c>
      <c r="E6562">
        <v>53.238</v>
      </c>
      <c r="F6562">
        <v>11.373333333333299</v>
      </c>
      <c r="G6562">
        <v>10.56</v>
      </c>
      <c r="H6562">
        <v>35.299999999999997</v>
      </c>
      <c r="I6562" t="s">
        <v>294</v>
      </c>
      <c r="J6562">
        <v>-3.98864899044771E-3</v>
      </c>
      <c r="K6562" s="4">
        <v>132.64000000000001</v>
      </c>
      <c r="L6562">
        <v>210.93799999999999</v>
      </c>
      <c r="M6562">
        <v>4.8458768980806602E-2</v>
      </c>
      <c r="N6562" t="s">
        <v>294</v>
      </c>
      <c r="O6562">
        <v>2.8579229696648598</v>
      </c>
      <c r="P6562" t="s">
        <v>294</v>
      </c>
      <c r="Q6562">
        <v>1.72115824788224</v>
      </c>
      <c r="R6562" t="s">
        <v>290</v>
      </c>
      <c r="S6562">
        <v>210.93799999999999</v>
      </c>
    </row>
    <row r="6563" spans="1:19" x14ac:dyDescent="0.3">
      <c r="A6563" t="s">
        <v>217</v>
      </c>
      <c r="B6563" t="s">
        <v>295</v>
      </c>
      <c r="C6563" t="s">
        <v>326</v>
      </c>
      <c r="D6563" t="s">
        <v>106</v>
      </c>
      <c r="E6563">
        <v>54.174999999999997</v>
      </c>
      <c r="F6563">
        <v>10.533333333333299</v>
      </c>
      <c r="G6563">
        <v>9.56</v>
      </c>
      <c r="H6563">
        <v>36.1</v>
      </c>
      <c r="I6563" t="s">
        <v>294</v>
      </c>
      <c r="J6563">
        <v>1.67890856178214E-2</v>
      </c>
      <c r="K6563" s="4">
        <v>139.43333333333334</v>
      </c>
      <c r="L6563">
        <v>212.78100000000001</v>
      </c>
      <c r="M6563">
        <v>3.7151166790565002E-2</v>
      </c>
      <c r="N6563" t="s">
        <v>294</v>
      </c>
      <c r="O6563">
        <v>2.6227837349724701</v>
      </c>
      <c r="P6563" t="s">
        <v>294</v>
      </c>
      <c r="Q6563">
        <v>2.1339037800916301</v>
      </c>
      <c r="R6563" t="s">
        <v>290</v>
      </c>
      <c r="S6563">
        <v>212.78100000000001</v>
      </c>
    </row>
    <row r="6564" spans="1:19" x14ac:dyDescent="0.3">
      <c r="A6564" t="s">
        <v>218</v>
      </c>
      <c r="B6564" t="s">
        <v>297</v>
      </c>
      <c r="C6564" t="s">
        <v>326</v>
      </c>
      <c r="D6564" t="s">
        <v>106</v>
      </c>
      <c r="E6564">
        <v>53.905000000000001</v>
      </c>
      <c r="F6564">
        <v>10.8966666666667</v>
      </c>
      <c r="G6564">
        <v>9.56</v>
      </c>
      <c r="H6564">
        <v>36.799999999999997</v>
      </c>
      <c r="I6564" t="s">
        <v>294</v>
      </c>
      <c r="J6564">
        <v>-5.2455323852700396E-3</v>
      </c>
      <c r="K6564" s="4">
        <v>141.33333333333334</v>
      </c>
      <c r="L6564">
        <v>215.124</v>
      </c>
      <c r="M6564">
        <v>4.5403572260363297E-2</v>
      </c>
      <c r="N6564" t="s">
        <v>294</v>
      </c>
      <c r="O6564">
        <v>1.2098088445949899</v>
      </c>
      <c r="P6564" t="s">
        <v>294</v>
      </c>
      <c r="Q6564">
        <v>1.2863138470600599</v>
      </c>
      <c r="R6564" t="s">
        <v>290</v>
      </c>
      <c r="S6564">
        <v>215.124</v>
      </c>
    </row>
    <row r="6565" spans="1:19" x14ac:dyDescent="0.3">
      <c r="A6565" t="s">
        <v>219</v>
      </c>
      <c r="B6565" t="s">
        <v>298</v>
      </c>
      <c r="C6565" t="s">
        <v>326</v>
      </c>
      <c r="D6565" t="s">
        <v>106</v>
      </c>
      <c r="E6565">
        <v>54.301000000000002</v>
      </c>
      <c r="F6565">
        <v>10.4166666666667</v>
      </c>
      <c r="G6565">
        <v>9.06</v>
      </c>
      <c r="H6565">
        <v>37.4</v>
      </c>
      <c r="I6565" t="s">
        <v>294</v>
      </c>
      <c r="J6565">
        <v>6.1254667449413E-3</v>
      </c>
      <c r="K6565" s="4">
        <v>139.19666666666669</v>
      </c>
      <c r="L6565">
        <v>216.98400000000001</v>
      </c>
      <c r="M6565">
        <v>4.9283019168681198E-2</v>
      </c>
      <c r="N6565" t="s">
        <v>294</v>
      </c>
      <c r="O6565">
        <v>4.0786119119359796</v>
      </c>
      <c r="P6565" t="s">
        <v>294</v>
      </c>
      <c r="Q6565">
        <v>3.3882290434586899</v>
      </c>
      <c r="R6565" t="s">
        <v>290</v>
      </c>
      <c r="S6565">
        <v>216.98400000000001</v>
      </c>
    </row>
    <row r="6566" spans="1:19" x14ac:dyDescent="0.3">
      <c r="A6566" t="s">
        <v>220</v>
      </c>
      <c r="B6566" t="s">
        <v>299</v>
      </c>
      <c r="C6566" t="s">
        <v>327</v>
      </c>
      <c r="D6566" t="s">
        <v>106</v>
      </c>
      <c r="E6566">
        <v>54.686</v>
      </c>
      <c r="F6566">
        <v>10.766666666666699</v>
      </c>
      <c r="G6566">
        <v>8.56</v>
      </c>
      <c r="H6566">
        <v>38.700000000000003</v>
      </c>
      <c r="I6566" t="s">
        <v>294</v>
      </c>
      <c r="J6566">
        <v>2.5207099218667E-3</v>
      </c>
      <c r="K6566" s="4">
        <v>136.98000000000002</v>
      </c>
      <c r="L6566">
        <v>218.42099999999999</v>
      </c>
      <c r="M6566">
        <v>5.02988149369865E-2</v>
      </c>
      <c r="N6566" t="s">
        <v>294</v>
      </c>
      <c r="O6566">
        <v>6.0734940806715896</v>
      </c>
      <c r="P6566" t="s">
        <v>294</v>
      </c>
      <c r="Q6566">
        <v>5.0925139211926798</v>
      </c>
      <c r="R6566" t="s">
        <v>290</v>
      </c>
      <c r="S6566">
        <v>218.42099999999999</v>
      </c>
    </row>
    <row r="6567" spans="1:19" x14ac:dyDescent="0.3">
      <c r="A6567" t="s">
        <v>221</v>
      </c>
      <c r="B6567" t="s">
        <v>295</v>
      </c>
      <c r="C6567" t="s">
        <v>327</v>
      </c>
      <c r="D6567" t="s">
        <v>106</v>
      </c>
      <c r="E6567">
        <v>54.162999999999997</v>
      </c>
      <c r="F6567">
        <v>11.2733333333333</v>
      </c>
      <c r="G6567">
        <v>8.8800000000000008</v>
      </c>
      <c r="H6567">
        <v>39.9</v>
      </c>
      <c r="I6567" t="s">
        <v>294</v>
      </c>
      <c r="J6567">
        <v>-8.29259758222811E-3</v>
      </c>
      <c r="K6567" s="4">
        <v>133.93</v>
      </c>
      <c r="L6567">
        <v>216.52</v>
      </c>
      <c r="M6567">
        <v>5.0173898494239901E-2</v>
      </c>
      <c r="N6567" t="s">
        <v>294</v>
      </c>
      <c r="O6567">
        <v>-0.37225953051543598</v>
      </c>
      <c r="P6567" t="s">
        <v>294</v>
      </c>
      <c r="Q6567">
        <v>-0.41584271276801099</v>
      </c>
      <c r="R6567" t="s">
        <v>290</v>
      </c>
      <c r="S6567">
        <v>216.52</v>
      </c>
    </row>
    <row r="6568" spans="1:19" x14ac:dyDescent="0.3">
      <c r="A6568" t="s">
        <v>222</v>
      </c>
      <c r="B6568" t="s">
        <v>297</v>
      </c>
      <c r="C6568" t="s">
        <v>327</v>
      </c>
      <c r="D6568" t="s">
        <v>106</v>
      </c>
      <c r="E6568">
        <v>54.564999999999998</v>
      </c>
      <c r="F6568">
        <v>11.57</v>
      </c>
      <c r="G6568">
        <v>10.5</v>
      </c>
      <c r="H6568">
        <v>40.6</v>
      </c>
      <c r="I6568" t="s">
        <v>294</v>
      </c>
      <c r="J6568">
        <v>-3.5885106135897802E-3</v>
      </c>
      <c r="K6568" s="4">
        <v>131.82333333333335</v>
      </c>
      <c r="L6568">
        <v>217.94399999999999</v>
      </c>
      <c r="M6568">
        <v>4.60726759984426E-2</v>
      </c>
      <c r="N6568" t="s">
        <v>294</v>
      </c>
      <c r="O6568">
        <v>1.63468304506372</v>
      </c>
      <c r="P6568" t="s">
        <v>294</v>
      </c>
      <c r="Q6568">
        <v>0.93043386568129505</v>
      </c>
      <c r="R6568" t="s">
        <v>290</v>
      </c>
      <c r="S6568">
        <v>217.94399999999999</v>
      </c>
    </row>
    <row r="6569" spans="1:19" x14ac:dyDescent="0.3">
      <c r="A6569" t="s">
        <v>223</v>
      </c>
      <c r="B6569" t="s">
        <v>298</v>
      </c>
      <c r="C6569" t="s">
        <v>327</v>
      </c>
      <c r="D6569" t="s">
        <v>106</v>
      </c>
      <c r="E6569">
        <v>54.762999999999998</v>
      </c>
      <c r="F6569">
        <v>10.9</v>
      </c>
      <c r="G6569">
        <v>9.5</v>
      </c>
      <c r="H6569">
        <v>41.5</v>
      </c>
      <c r="I6569" t="s">
        <v>294</v>
      </c>
      <c r="J6569">
        <v>1.64186980845482E-3</v>
      </c>
      <c r="K6569" s="4">
        <v>127.54333333333334</v>
      </c>
      <c r="L6569">
        <v>222.28700000000001</v>
      </c>
      <c r="M6569">
        <v>4.7247881212163702E-2</v>
      </c>
      <c r="N6569" t="s">
        <v>294</v>
      </c>
      <c r="O6569">
        <v>4.72782077747976</v>
      </c>
      <c r="P6569" t="s">
        <v>294</v>
      </c>
      <c r="Q6569">
        <v>4.0400166955992596</v>
      </c>
      <c r="R6569" t="s">
        <v>290</v>
      </c>
      <c r="S6569">
        <v>222.28700000000001</v>
      </c>
    </row>
    <row r="6570" spans="1:19" x14ac:dyDescent="0.3">
      <c r="A6570" t="s">
        <v>224</v>
      </c>
      <c r="B6570" t="s">
        <v>299</v>
      </c>
      <c r="C6570" t="s">
        <v>328</v>
      </c>
      <c r="D6570" t="s">
        <v>106</v>
      </c>
      <c r="E6570">
        <v>55.363</v>
      </c>
      <c r="F6570">
        <v>11.393333333333301</v>
      </c>
      <c r="G6570">
        <v>12.88</v>
      </c>
      <c r="H6570">
        <v>42</v>
      </c>
      <c r="I6570" t="s">
        <v>294</v>
      </c>
      <c r="J6570">
        <v>1.4600217186306001E-2</v>
      </c>
      <c r="K6570" s="4">
        <v>123.13</v>
      </c>
      <c r="L6570">
        <v>224.011</v>
      </c>
      <c r="M6570">
        <v>5.3578699553056698E-2</v>
      </c>
      <c r="N6570" t="s">
        <v>294</v>
      </c>
      <c r="O6570">
        <v>0.22798010724818599</v>
      </c>
      <c r="P6570" t="s">
        <v>294</v>
      </c>
      <c r="Q6570">
        <v>0.56656541483354805</v>
      </c>
      <c r="R6570" t="s">
        <v>290</v>
      </c>
      <c r="S6570">
        <v>224.011</v>
      </c>
    </row>
    <row r="6571" spans="1:19" x14ac:dyDescent="0.3">
      <c r="A6571" t="s">
        <v>225</v>
      </c>
      <c r="B6571" t="s">
        <v>295</v>
      </c>
      <c r="C6571" t="s">
        <v>328</v>
      </c>
      <c r="D6571" t="s">
        <v>106</v>
      </c>
      <c r="E6571">
        <v>53.540999999999997</v>
      </c>
      <c r="F6571">
        <v>11.11</v>
      </c>
      <c r="G6571">
        <v>12.38</v>
      </c>
      <c r="H6571">
        <v>41.5</v>
      </c>
      <c r="I6571" t="s">
        <v>294</v>
      </c>
      <c r="J6571">
        <v>-3.2094386688949997E-2</v>
      </c>
      <c r="K6571" s="4">
        <v>134.15666666666667</v>
      </c>
      <c r="L6571">
        <v>228.726</v>
      </c>
      <c r="M6571">
        <v>6.7376556559206505E-2</v>
      </c>
      <c r="N6571" t="s">
        <v>294</v>
      </c>
      <c r="O6571">
        <v>4.0185921517310099</v>
      </c>
      <c r="P6571" t="s">
        <v>294</v>
      </c>
      <c r="Q6571">
        <v>3.6541528689015998</v>
      </c>
      <c r="R6571" t="s">
        <v>290</v>
      </c>
      <c r="S6571">
        <v>228.726</v>
      </c>
    </row>
    <row r="6572" spans="1:19" x14ac:dyDescent="0.3">
      <c r="A6572" t="s">
        <v>226</v>
      </c>
      <c r="B6572" t="s">
        <v>297</v>
      </c>
      <c r="C6572" t="s">
        <v>328</v>
      </c>
      <c r="D6572" t="s">
        <v>106</v>
      </c>
      <c r="E6572">
        <v>54.252000000000002</v>
      </c>
      <c r="F6572">
        <v>10.713333333333299</v>
      </c>
      <c r="G6572">
        <v>11.38</v>
      </c>
      <c r="H6572">
        <v>43</v>
      </c>
      <c r="I6572" t="s">
        <v>294</v>
      </c>
      <c r="J6572">
        <v>1.03198165371854E-4</v>
      </c>
      <c r="K6572" s="4">
        <v>139.13</v>
      </c>
      <c r="L6572">
        <v>228.94200000000001</v>
      </c>
      <c r="M6572">
        <v>6.1123964342640599E-2</v>
      </c>
      <c r="N6572" t="s">
        <v>294</v>
      </c>
      <c r="O6572">
        <v>2.4367040335533798</v>
      </c>
      <c r="P6572" t="s">
        <v>294</v>
      </c>
      <c r="Q6572">
        <v>1.85197153574828</v>
      </c>
      <c r="R6572" t="s">
        <v>290</v>
      </c>
      <c r="S6572">
        <v>228.94200000000001</v>
      </c>
    </row>
    <row r="6573" spans="1:19" x14ac:dyDescent="0.3">
      <c r="A6573" t="s">
        <v>227</v>
      </c>
      <c r="B6573" t="s">
        <v>298</v>
      </c>
      <c r="C6573" t="s">
        <v>328</v>
      </c>
      <c r="D6573" t="s">
        <v>106</v>
      </c>
      <c r="E6573">
        <v>54.354999999999997</v>
      </c>
      <c r="F6573">
        <v>10.6633333333333</v>
      </c>
      <c r="G6573">
        <v>11.38</v>
      </c>
      <c r="H6573">
        <v>42.7</v>
      </c>
      <c r="I6573" t="s">
        <v>294</v>
      </c>
      <c r="J6573">
        <v>-3.8339498624973001E-4</v>
      </c>
      <c r="K6573" s="4">
        <v>135.44</v>
      </c>
      <c r="L6573">
        <v>229.49100000000001</v>
      </c>
      <c r="M6573">
        <v>5.3650344111788498E-2</v>
      </c>
      <c r="N6573" t="s">
        <v>294</v>
      </c>
      <c r="O6573">
        <v>0.97206952823523796</v>
      </c>
      <c r="P6573" t="s">
        <v>294</v>
      </c>
      <c r="Q6573">
        <v>0.34460869534135002</v>
      </c>
      <c r="R6573" t="s">
        <v>290</v>
      </c>
      <c r="S6573">
        <v>229.49100000000001</v>
      </c>
    </row>
    <row r="6574" spans="1:19" x14ac:dyDescent="0.3">
      <c r="A6574" t="s">
        <v>228</v>
      </c>
      <c r="B6574" t="s">
        <v>299</v>
      </c>
      <c r="C6574" t="s">
        <v>329</v>
      </c>
      <c r="D6574" t="s">
        <v>106</v>
      </c>
      <c r="E6574">
        <v>55.694000000000003</v>
      </c>
      <c r="F6574">
        <v>10.516666666666699</v>
      </c>
      <c r="G6574">
        <v>11.38</v>
      </c>
      <c r="H6574">
        <v>44</v>
      </c>
      <c r="I6574" t="s">
        <v>294</v>
      </c>
      <c r="J6574">
        <v>2.4417502953898201E-2</v>
      </c>
      <c r="K6574" s="4">
        <v>126.57666666666667</v>
      </c>
      <c r="L6574">
        <v>232.16399999999999</v>
      </c>
      <c r="M6574">
        <v>4.81268157898102E-2</v>
      </c>
      <c r="N6574" t="s">
        <v>294</v>
      </c>
      <c r="O6574">
        <v>2.73397262915995</v>
      </c>
      <c r="P6574" t="s">
        <v>294</v>
      </c>
      <c r="Q6574">
        <v>1.82030947549615</v>
      </c>
      <c r="R6574" t="s">
        <v>290</v>
      </c>
      <c r="S6574">
        <v>232.16399999999999</v>
      </c>
    </row>
    <row r="6575" spans="1:19" x14ac:dyDescent="0.3">
      <c r="A6575" t="s">
        <v>229</v>
      </c>
      <c r="B6575" t="s">
        <v>295</v>
      </c>
      <c r="C6575" t="s">
        <v>329</v>
      </c>
      <c r="D6575" t="s">
        <v>106</v>
      </c>
      <c r="E6575">
        <v>55.348999999999997</v>
      </c>
      <c r="F6575">
        <v>9.18</v>
      </c>
      <c r="G6575">
        <v>9.8800000000000008</v>
      </c>
      <c r="H6575">
        <v>45.3</v>
      </c>
      <c r="I6575" t="s">
        <v>294</v>
      </c>
      <c r="J6575">
        <v>-4.1519892393111499E-3</v>
      </c>
      <c r="K6575" s="4">
        <v>128.34</v>
      </c>
      <c r="L6575">
        <v>233.82300000000001</v>
      </c>
      <c r="M6575">
        <v>2.73142709406686E-2</v>
      </c>
      <c r="N6575" t="s">
        <v>294</v>
      </c>
      <c r="O6575">
        <v>8.8913033650069302</v>
      </c>
      <c r="P6575" t="s">
        <v>294</v>
      </c>
      <c r="Q6575">
        <v>6.7662867038091301</v>
      </c>
      <c r="R6575" t="s">
        <v>290</v>
      </c>
      <c r="S6575">
        <v>233.82300000000001</v>
      </c>
    </row>
    <row r="6576" spans="1:19" x14ac:dyDescent="0.3">
      <c r="A6576" t="s">
        <v>230</v>
      </c>
      <c r="B6576" t="s">
        <v>297</v>
      </c>
      <c r="C6576" t="s">
        <v>329</v>
      </c>
      <c r="D6576" t="s">
        <v>106</v>
      </c>
      <c r="E6576">
        <v>54.872</v>
      </c>
      <c r="F6576">
        <v>9.85</v>
      </c>
      <c r="G6576">
        <v>9.8800000000000008</v>
      </c>
      <c r="H6576">
        <v>45.4</v>
      </c>
      <c r="I6576" t="s">
        <v>294</v>
      </c>
      <c r="J6576">
        <v>-1.4728432660216E-2</v>
      </c>
      <c r="K6576" s="4">
        <v>121.08666666666666</v>
      </c>
      <c r="L6576">
        <v>234.86199999999999</v>
      </c>
      <c r="M6576">
        <v>2.5886896684295502E-2</v>
      </c>
      <c r="N6576" t="s">
        <v>294</v>
      </c>
      <c r="O6576">
        <v>6.8556531214710201</v>
      </c>
      <c r="P6576" t="s">
        <v>294</v>
      </c>
      <c r="Q6576">
        <v>5.7526525268887099</v>
      </c>
      <c r="R6576" t="s">
        <v>290</v>
      </c>
      <c r="S6576">
        <v>234.86199999999999</v>
      </c>
    </row>
    <row r="6577" spans="1:19" x14ac:dyDescent="0.3">
      <c r="A6577" t="s">
        <v>231</v>
      </c>
      <c r="B6577" t="s">
        <v>298</v>
      </c>
      <c r="C6577" t="s">
        <v>329</v>
      </c>
      <c r="D6577" t="s">
        <v>106</v>
      </c>
      <c r="E6577">
        <v>54.887999999999998</v>
      </c>
      <c r="F6577">
        <v>10.9933333333333</v>
      </c>
      <c r="G6577">
        <v>10.88</v>
      </c>
      <c r="H6577">
        <v>46.8</v>
      </c>
      <c r="I6577" t="s">
        <v>294</v>
      </c>
      <c r="J6577">
        <v>-9.6961162260456001E-3</v>
      </c>
      <c r="K6577" s="4">
        <v>114.06666666666666</v>
      </c>
      <c r="L6577">
        <v>239.19</v>
      </c>
      <c r="M6577">
        <v>3.3865173788650102E-2</v>
      </c>
      <c r="N6577" t="s">
        <v>294</v>
      </c>
      <c r="O6577">
        <v>2.9836065671635499</v>
      </c>
      <c r="P6577" t="s">
        <v>294</v>
      </c>
      <c r="Q6577">
        <v>3.4006940620466799</v>
      </c>
      <c r="R6577" t="s">
        <v>290</v>
      </c>
      <c r="S6577">
        <v>239.19</v>
      </c>
    </row>
    <row r="6578" spans="1:19" x14ac:dyDescent="0.3">
      <c r="A6578" t="s">
        <v>232</v>
      </c>
      <c r="B6578" t="s">
        <v>299</v>
      </c>
      <c r="C6578" t="s">
        <v>330</v>
      </c>
      <c r="D6578" t="s">
        <v>106</v>
      </c>
      <c r="E6578">
        <v>54.805999999999997</v>
      </c>
      <c r="F6578">
        <v>9.7833333333333297</v>
      </c>
      <c r="G6578">
        <v>9.8800000000000008</v>
      </c>
      <c r="H6578">
        <v>47.8</v>
      </c>
      <c r="I6578" t="s">
        <v>294</v>
      </c>
      <c r="J6578">
        <v>-4.2999382785442498E-3</v>
      </c>
      <c r="K6578" s="4">
        <v>116.00666666666666</v>
      </c>
      <c r="L6578">
        <v>241.56100000000001</v>
      </c>
      <c r="M6578">
        <v>3.8964967735826098E-2</v>
      </c>
      <c r="N6578" t="s">
        <v>294</v>
      </c>
      <c r="O6578">
        <v>5.3378893627292099</v>
      </c>
      <c r="P6578" t="s">
        <v>294</v>
      </c>
      <c r="Q6578">
        <v>4.6231960238623104</v>
      </c>
      <c r="R6578" t="s">
        <v>290</v>
      </c>
      <c r="S6578">
        <v>241.56100000000001</v>
      </c>
    </row>
    <row r="6579" spans="1:19" x14ac:dyDescent="0.3">
      <c r="A6579" t="s">
        <v>233</v>
      </c>
      <c r="B6579" t="s">
        <v>295</v>
      </c>
      <c r="C6579" t="s">
        <v>330</v>
      </c>
      <c r="D6579" t="s">
        <v>106</v>
      </c>
      <c r="E6579">
        <v>55.667000000000002</v>
      </c>
      <c r="F6579">
        <v>8.9566666666666706</v>
      </c>
      <c r="G6579">
        <v>8.8800000000000008</v>
      </c>
      <c r="H6579">
        <v>48.6</v>
      </c>
      <c r="I6579" t="s">
        <v>294</v>
      </c>
      <c r="J6579">
        <v>1.1724616010127401E-2</v>
      </c>
      <c r="K6579" s="4">
        <v>121.06</v>
      </c>
      <c r="L6579">
        <v>245.16499999999999</v>
      </c>
      <c r="M6579">
        <v>4.1091081308960997E-2</v>
      </c>
      <c r="N6579" t="s">
        <v>294</v>
      </c>
      <c r="O6579">
        <v>3.1672102638156301</v>
      </c>
      <c r="P6579" t="s">
        <v>294</v>
      </c>
      <c r="Q6579">
        <v>3.00700970571563</v>
      </c>
      <c r="R6579" t="s">
        <v>290</v>
      </c>
      <c r="S6579">
        <v>245.16499999999999</v>
      </c>
    </row>
    <row r="6580" spans="1:19" x14ac:dyDescent="0.3">
      <c r="A6580" t="s">
        <v>234</v>
      </c>
      <c r="B6580" t="s">
        <v>297</v>
      </c>
      <c r="C6580" t="s">
        <v>330</v>
      </c>
      <c r="D6580" t="s">
        <v>106</v>
      </c>
      <c r="E6580">
        <v>55.476999999999997</v>
      </c>
      <c r="F6580">
        <v>9.8766666666666705</v>
      </c>
      <c r="G6580">
        <v>9.8800000000000008</v>
      </c>
      <c r="H6580">
        <v>49.3</v>
      </c>
      <c r="I6580" t="s">
        <v>294</v>
      </c>
      <c r="J6580">
        <v>-3.3149508931984401E-4</v>
      </c>
      <c r="K6580" s="4">
        <v>120.93333333333334</v>
      </c>
      <c r="L6580">
        <v>251.29900000000001</v>
      </c>
      <c r="M6580">
        <v>4.2356717098369398E-2</v>
      </c>
      <c r="N6580" t="s">
        <v>294</v>
      </c>
      <c r="O6580">
        <v>11.146729514746101</v>
      </c>
      <c r="P6580" t="s">
        <v>294</v>
      </c>
      <c r="Q6580">
        <v>9.7009244161102401</v>
      </c>
      <c r="R6580" t="s">
        <v>290</v>
      </c>
      <c r="S6580">
        <v>251.29900000000001</v>
      </c>
    </row>
    <row r="6581" spans="1:19" x14ac:dyDescent="0.3">
      <c r="A6581" t="s">
        <v>235</v>
      </c>
      <c r="B6581" t="s">
        <v>298</v>
      </c>
      <c r="C6581" t="s">
        <v>330</v>
      </c>
      <c r="D6581" t="s">
        <v>106</v>
      </c>
      <c r="E6581">
        <v>55.31</v>
      </c>
      <c r="F6581">
        <v>9.6666666666666696</v>
      </c>
      <c r="G6581">
        <v>8.3800000000000008</v>
      </c>
      <c r="H6581">
        <v>50</v>
      </c>
      <c r="I6581" t="s">
        <v>294</v>
      </c>
      <c r="J6581">
        <v>-5.2330488753149504E-3</v>
      </c>
      <c r="K6581" s="4">
        <v>124.13999999999999</v>
      </c>
      <c r="L6581">
        <v>254.28100000000001</v>
      </c>
      <c r="M6581">
        <v>4.02131076895169E-2</v>
      </c>
      <c r="N6581" t="s">
        <v>294</v>
      </c>
      <c r="O6581">
        <v>15.1656974651984</v>
      </c>
      <c r="P6581" t="s">
        <v>294</v>
      </c>
      <c r="Q6581">
        <v>13.2389179873958</v>
      </c>
      <c r="R6581" t="s">
        <v>290</v>
      </c>
      <c r="S6581">
        <v>254.28100000000001</v>
      </c>
    </row>
    <row r="6582" spans="1:19" x14ac:dyDescent="0.3">
      <c r="A6582" t="s">
        <v>236</v>
      </c>
      <c r="B6582" t="s">
        <v>299</v>
      </c>
      <c r="C6582" t="s">
        <v>331</v>
      </c>
      <c r="D6582" t="s">
        <v>106</v>
      </c>
      <c r="E6582">
        <v>55.51</v>
      </c>
      <c r="F6582">
        <v>9.4833333333333307</v>
      </c>
      <c r="G6582">
        <v>8.3800000000000008</v>
      </c>
      <c r="H6582">
        <v>50.4</v>
      </c>
      <c r="I6582" t="s">
        <v>294</v>
      </c>
      <c r="J6582">
        <v>-6.69300568118825E-3</v>
      </c>
      <c r="K6582" s="4">
        <v>125.10333333333334</v>
      </c>
      <c r="L6582">
        <v>258.976</v>
      </c>
      <c r="M6582">
        <v>3.2375209293708601E-2</v>
      </c>
      <c r="N6582" t="s">
        <v>294</v>
      </c>
      <c r="O6582">
        <v>14.6211548073048</v>
      </c>
      <c r="P6582" t="s">
        <v>294</v>
      </c>
      <c r="Q6582">
        <v>13.841068498052801</v>
      </c>
      <c r="R6582" t="s">
        <v>290</v>
      </c>
      <c r="S6582">
        <v>258.976</v>
      </c>
    </row>
    <row r="6583" spans="1:19" x14ac:dyDescent="0.3">
      <c r="A6583" t="s">
        <v>237</v>
      </c>
      <c r="B6583" t="s">
        <v>295</v>
      </c>
      <c r="C6583" t="s">
        <v>331</v>
      </c>
      <c r="D6583" t="s">
        <v>106</v>
      </c>
      <c r="E6583">
        <v>55.439</v>
      </c>
      <c r="F6583">
        <v>9.3733333333333295</v>
      </c>
      <c r="G6583">
        <v>8.8800000000000008</v>
      </c>
      <c r="H6583">
        <v>51.7</v>
      </c>
      <c r="I6583" t="s">
        <v>294</v>
      </c>
      <c r="J6583">
        <v>-2.9482992685645501E-3</v>
      </c>
      <c r="K6583" s="4">
        <v>129.38666666666666</v>
      </c>
      <c r="L6583">
        <v>260.60399999999998</v>
      </c>
      <c r="M6583">
        <v>3.7400388637058801E-2</v>
      </c>
      <c r="N6583" t="s">
        <v>294</v>
      </c>
      <c r="O6583">
        <v>14.772417389433</v>
      </c>
      <c r="P6583" t="s">
        <v>294</v>
      </c>
      <c r="Q6583">
        <v>13.6793921540804</v>
      </c>
      <c r="R6583" t="s">
        <v>290</v>
      </c>
      <c r="S6583">
        <v>260.60399999999998</v>
      </c>
    </row>
    <row r="6584" spans="1:19" x14ac:dyDescent="0.3">
      <c r="A6584" t="s">
        <v>238</v>
      </c>
      <c r="B6584" t="s">
        <v>297</v>
      </c>
      <c r="C6584" t="s">
        <v>331</v>
      </c>
      <c r="D6584" t="s">
        <v>106</v>
      </c>
      <c r="E6584">
        <v>54.972000000000001</v>
      </c>
      <c r="F6584">
        <v>9.9499999999999993</v>
      </c>
      <c r="G6584">
        <v>11.88</v>
      </c>
      <c r="H6584">
        <v>53.4</v>
      </c>
      <c r="I6584" t="s">
        <v>294</v>
      </c>
      <c r="J6584">
        <v>-1.52478430758993E-2</v>
      </c>
      <c r="K6584" s="4">
        <v>127.25999999999999</v>
      </c>
      <c r="L6584">
        <v>264.60899999999998</v>
      </c>
      <c r="M6584">
        <v>4.2449991217013698E-2</v>
      </c>
      <c r="N6584" t="s">
        <v>294</v>
      </c>
      <c r="O6584">
        <v>18.868583028675499</v>
      </c>
      <c r="P6584" t="s">
        <v>294</v>
      </c>
      <c r="Q6584">
        <v>17.2460937060216</v>
      </c>
      <c r="R6584" t="s">
        <v>290</v>
      </c>
      <c r="S6584">
        <v>264.60899999999998</v>
      </c>
    </row>
    <row r="6585" spans="1:19" x14ac:dyDescent="0.3">
      <c r="A6585" t="s">
        <v>239</v>
      </c>
      <c r="B6585" t="s">
        <v>298</v>
      </c>
      <c r="C6585" t="s">
        <v>331</v>
      </c>
      <c r="D6585" t="s">
        <v>106</v>
      </c>
      <c r="E6585">
        <v>55.755000000000003</v>
      </c>
      <c r="F6585">
        <v>9.8966666666666701</v>
      </c>
      <c r="G6585">
        <v>12.88</v>
      </c>
      <c r="H6585">
        <v>54</v>
      </c>
      <c r="I6585" t="s">
        <v>294</v>
      </c>
      <c r="J6585">
        <v>5.2719909777208E-3</v>
      </c>
      <c r="K6585" s="4">
        <v>129.18</v>
      </c>
      <c r="L6585">
        <v>266.86200000000002</v>
      </c>
      <c r="M6585">
        <v>4.4188616968077098E-2</v>
      </c>
      <c r="N6585" t="s">
        <v>294</v>
      </c>
      <c r="O6585">
        <v>14.222807660757599</v>
      </c>
      <c r="P6585" t="s">
        <v>294</v>
      </c>
      <c r="Q6585">
        <v>13.7699794467238</v>
      </c>
      <c r="R6585" t="s">
        <v>290</v>
      </c>
      <c r="S6585">
        <v>266.86200000000002</v>
      </c>
    </row>
    <row r="6586" spans="1:19" x14ac:dyDescent="0.3">
      <c r="A6586" t="s">
        <v>240</v>
      </c>
      <c r="B6586" t="s">
        <v>299</v>
      </c>
      <c r="C6586" t="s">
        <v>332</v>
      </c>
      <c r="D6586" t="s">
        <v>106</v>
      </c>
      <c r="E6586">
        <v>55.343000000000004</v>
      </c>
      <c r="F6586">
        <v>9.8533333333333299</v>
      </c>
      <c r="G6586">
        <v>12.88</v>
      </c>
      <c r="H6586">
        <v>54.2</v>
      </c>
      <c r="I6586" t="s">
        <v>294</v>
      </c>
      <c r="J6586">
        <v>-1.04917758269902E-2</v>
      </c>
      <c r="K6586" s="4">
        <v>129.67333333333332</v>
      </c>
      <c r="L6586">
        <v>267.98099999999999</v>
      </c>
      <c r="M6586">
        <v>4.9234596794486898E-2</v>
      </c>
      <c r="N6586" t="s">
        <v>294</v>
      </c>
      <c r="O6586">
        <v>13.3440661965966</v>
      </c>
      <c r="P6586" t="s">
        <v>294</v>
      </c>
      <c r="Q6586">
        <v>12.362828778611499</v>
      </c>
      <c r="R6586" t="s">
        <v>290</v>
      </c>
      <c r="S6586">
        <v>267.98099999999999</v>
      </c>
    </row>
    <row r="6587" spans="1:19" x14ac:dyDescent="0.3">
      <c r="A6587" t="s">
        <v>241</v>
      </c>
      <c r="B6587" t="s">
        <v>295</v>
      </c>
      <c r="C6587" t="s">
        <v>332</v>
      </c>
      <c r="D6587" t="s">
        <v>106</v>
      </c>
      <c r="E6587">
        <v>55.613999999999997</v>
      </c>
      <c r="F6587">
        <v>10.3</v>
      </c>
      <c r="G6587">
        <v>13.75</v>
      </c>
      <c r="H6587">
        <v>54.8</v>
      </c>
      <c r="I6587" t="s">
        <v>294</v>
      </c>
      <c r="J6587">
        <v>-3.64218159966701E-3</v>
      </c>
      <c r="K6587" s="4">
        <v>125.32666666666665</v>
      </c>
      <c r="L6587">
        <v>269.71199999999999</v>
      </c>
      <c r="M6587">
        <v>5.1276992095304598E-2</v>
      </c>
      <c r="N6587" t="s">
        <v>294</v>
      </c>
      <c r="O6587">
        <v>11.637218432461101</v>
      </c>
      <c r="P6587" t="s">
        <v>294</v>
      </c>
      <c r="Q6587">
        <v>10.587126426826201</v>
      </c>
      <c r="R6587" t="s">
        <v>290</v>
      </c>
      <c r="S6587">
        <v>269.71199999999999</v>
      </c>
    </row>
    <row r="6588" spans="1:19" x14ac:dyDescent="0.3">
      <c r="A6588" t="s">
        <v>242</v>
      </c>
      <c r="B6588" t="s">
        <v>297</v>
      </c>
      <c r="C6588" t="s">
        <v>332</v>
      </c>
      <c r="D6588" t="s">
        <v>106</v>
      </c>
      <c r="E6588">
        <v>56.476999999999997</v>
      </c>
      <c r="F6588">
        <v>10.09</v>
      </c>
      <c r="G6588">
        <v>13.75</v>
      </c>
      <c r="H6588">
        <v>55.5</v>
      </c>
      <c r="I6588" t="s">
        <v>294</v>
      </c>
      <c r="J6588">
        <v>6.86166378361097E-3</v>
      </c>
      <c r="K6588" s="4">
        <v>122.77999999999999</v>
      </c>
      <c r="L6588">
        <v>269.87299999999999</v>
      </c>
      <c r="M6588">
        <v>5.0415171663760999E-2</v>
      </c>
      <c r="N6588" t="s">
        <v>294</v>
      </c>
      <c r="O6588">
        <v>2.9278195008383801</v>
      </c>
      <c r="P6588" t="s">
        <v>294</v>
      </c>
      <c r="Q6588">
        <v>2.9183854089943102</v>
      </c>
      <c r="R6588" t="s">
        <v>290</v>
      </c>
      <c r="S6588">
        <v>269.87299999999999</v>
      </c>
    </row>
    <row r="6589" spans="1:19" x14ac:dyDescent="0.3">
      <c r="A6589" t="s">
        <v>243</v>
      </c>
      <c r="B6589" t="s">
        <v>298</v>
      </c>
      <c r="C6589" t="s">
        <v>332</v>
      </c>
      <c r="D6589" t="s">
        <v>106</v>
      </c>
      <c r="E6589">
        <v>56.218000000000004</v>
      </c>
      <c r="F6589">
        <v>10.52</v>
      </c>
      <c r="G6589">
        <v>14.88</v>
      </c>
      <c r="H6589">
        <v>56.2</v>
      </c>
      <c r="I6589" t="s">
        <v>294</v>
      </c>
      <c r="J6589">
        <v>-8.0246861301045396E-3</v>
      </c>
      <c r="K6589" s="4">
        <v>117.74333333333333</v>
      </c>
      <c r="L6589">
        <v>269.96199999999999</v>
      </c>
      <c r="M6589">
        <v>5.3235413234249802E-2</v>
      </c>
      <c r="N6589" t="s">
        <v>294</v>
      </c>
      <c r="O6589">
        <v>1.8582195116514999</v>
      </c>
      <c r="P6589" t="s">
        <v>294</v>
      </c>
      <c r="Q6589">
        <v>0.62588244524874903</v>
      </c>
      <c r="R6589" t="s">
        <v>290</v>
      </c>
      <c r="S6589">
        <v>269.96199999999999</v>
      </c>
    </row>
    <row r="6590" spans="1:19" x14ac:dyDescent="0.3">
      <c r="A6590" t="s">
        <v>244</v>
      </c>
      <c r="B6590" t="s">
        <v>299</v>
      </c>
      <c r="C6590" t="s">
        <v>333</v>
      </c>
      <c r="D6590" t="s">
        <v>106</v>
      </c>
      <c r="E6590">
        <v>56.723999999999997</v>
      </c>
      <c r="F6590">
        <v>11.546666666666701</v>
      </c>
      <c r="G6590">
        <v>14.88</v>
      </c>
      <c r="H6590">
        <v>56.5</v>
      </c>
      <c r="I6590" t="s">
        <v>294</v>
      </c>
      <c r="J6590">
        <v>-9.6714427526123402E-4</v>
      </c>
      <c r="K6590" s="4">
        <v>117.98666666666668</v>
      </c>
      <c r="L6590">
        <v>271.66699999999997</v>
      </c>
      <c r="M6590">
        <v>5.5913358836115298E-2</v>
      </c>
      <c r="N6590" t="s">
        <v>294</v>
      </c>
      <c r="O6590">
        <v>-1.13862778868065</v>
      </c>
      <c r="P6590" t="s">
        <v>294</v>
      </c>
      <c r="Q6590">
        <v>-2.3120321701942399</v>
      </c>
      <c r="R6590" t="s">
        <v>290</v>
      </c>
      <c r="S6590">
        <v>271.66699999999997</v>
      </c>
    </row>
    <row r="6591" spans="1:19" x14ac:dyDescent="0.3">
      <c r="A6591" t="s">
        <v>245</v>
      </c>
      <c r="B6591" t="s">
        <v>295</v>
      </c>
      <c r="C6591" t="s">
        <v>333</v>
      </c>
      <c r="D6591" t="s">
        <v>106</v>
      </c>
      <c r="E6591">
        <v>56.951000000000001</v>
      </c>
      <c r="F6591">
        <v>12.3166666666667</v>
      </c>
      <c r="G6591">
        <v>14.88</v>
      </c>
      <c r="H6591">
        <v>57.4</v>
      </c>
      <c r="I6591" t="s">
        <v>294</v>
      </c>
      <c r="J6591">
        <v>-3.0292548862718201E-3</v>
      </c>
      <c r="K6591" s="4">
        <v>118.47666666666667</v>
      </c>
      <c r="L6591">
        <v>272.97699999999998</v>
      </c>
      <c r="M6591">
        <v>6.4731714990041905E-2</v>
      </c>
      <c r="N6591" t="s">
        <v>294</v>
      </c>
      <c r="O6591">
        <v>-0.22986927377337499</v>
      </c>
      <c r="P6591" t="s">
        <v>294</v>
      </c>
      <c r="Q6591">
        <v>-2.2314103273416199</v>
      </c>
      <c r="R6591" t="s">
        <v>290</v>
      </c>
      <c r="S6591">
        <v>272.97699999999998</v>
      </c>
    </row>
    <row r="6592" spans="1:19" x14ac:dyDescent="0.3">
      <c r="A6592" t="s">
        <v>246</v>
      </c>
      <c r="B6592" t="s">
        <v>297</v>
      </c>
      <c r="C6592" t="s">
        <v>333</v>
      </c>
      <c r="D6592" t="s">
        <v>106</v>
      </c>
      <c r="E6592">
        <v>57.423999999999999</v>
      </c>
      <c r="F6592">
        <v>12.03</v>
      </c>
      <c r="G6592">
        <v>14.88</v>
      </c>
      <c r="H6592">
        <v>57.8</v>
      </c>
      <c r="I6592" t="s">
        <v>294</v>
      </c>
      <c r="J6592">
        <v>3.1935065251902399E-3</v>
      </c>
      <c r="K6592" s="4">
        <v>126.22333333333334</v>
      </c>
      <c r="L6592">
        <v>269.96300000000002</v>
      </c>
      <c r="M6592">
        <v>7.25419335427432E-2</v>
      </c>
      <c r="N6592" t="s">
        <v>294</v>
      </c>
      <c r="O6592">
        <v>-7.9190544885791496</v>
      </c>
      <c r="P6592" t="s">
        <v>294</v>
      </c>
      <c r="Q6592">
        <v>-9.5081503018972704</v>
      </c>
      <c r="R6592" t="s">
        <v>290</v>
      </c>
      <c r="S6592">
        <v>269.96300000000002</v>
      </c>
    </row>
    <row r="6593" spans="1:19" x14ac:dyDescent="0.3">
      <c r="A6593" t="s">
        <v>247</v>
      </c>
      <c r="B6593" t="s">
        <v>298</v>
      </c>
      <c r="C6593" t="s">
        <v>333</v>
      </c>
      <c r="D6593" t="s">
        <v>106</v>
      </c>
      <c r="E6593">
        <v>57.935000000000002</v>
      </c>
      <c r="F6593">
        <v>11.3166666666667</v>
      </c>
      <c r="G6593">
        <v>13.88</v>
      </c>
      <c r="H6593">
        <v>58.3</v>
      </c>
      <c r="I6593" t="s">
        <v>294</v>
      </c>
      <c r="J6593">
        <v>-2.5946748316041401E-4</v>
      </c>
      <c r="K6593" s="4">
        <v>126.07666666666667</v>
      </c>
      <c r="L6593">
        <v>268.88600000000002</v>
      </c>
      <c r="M6593">
        <v>7.5422634706109895E-2</v>
      </c>
      <c r="N6593" t="s">
        <v>294</v>
      </c>
      <c r="O6593">
        <v>-11.2068360344852</v>
      </c>
      <c r="P6593" t="s">
        <v>294</v>
      </c>
      <c r="Q6593">
        <v>-13.097130132907701</v>
      </c>
      <c r="R6593" t="s">
        <v>290</v>
      </c>
      <c r="S6593">
        <v>268.88600000000002</v>
      </c>
    </row>
    <row r="6594" spans="1:19" x14ac:dyDescent="0.3">
      <c r="A6594" t="s">
        <v>248</v>
      </c>
      <c r="B6594" t="s">
        <v>299</v>
      </c>
      <c r="C6594" t="s">
        <v>334</v>
      </c>
      <c r="D6594" t="s">
        <v>106</v>
      </c>
      <c r="E6594">
        <v>58.063000000000002</v>
      </c>
      <c r="F6594">
        <v>10.3366666666667</v>
      </c>
      <c r="G6594">
        <v>12.38</v>
      </c>
      <c r="H6594">
        <v>58.2</v>
      </c>
      <c r="I6594" t="s">
        <v>294</v>
      </c>
      <c r="J6594">
        <v>-3.6861522173152802E-3</v>
      </c>
      <c r="K6594" s="4">
        <v>125.67666666666666</v>
      </c>
      <c r="L6594">
        <v>268.012</v>
      </c>
      <c r="M6594">
        <v>6.7558827914716693E-2</v>
      </c>
      <c r="N6594" t="s">
        <v>294</v>
      </c>
      <c r="O6594">
        <v>-11.4216123643199</v>
      </c>
      <c r="P6594" t="s">
        <v>294</v>
      </c>
      <c r="Q6594">
        <v>-14.1176087178566</v>
      </c>
      <c r="R6594" t="s">
        <v>290</v>
      </c>
      <c r="S6594">
        <v>268.012</v>
      </c>
    </row>
    <row r="6595" spans="1:19" x14ac:dyDescent="0.3">
      <c r="A6595" t="s">
        <v>249</v>
      </c>
      <c r="B6595" t="s">
        <v>295</v>
      </c>
      <c r="C6595" t="s">
        <v>334</v>
      </c>
      <c r="D6595" t="s">
        <v>106</v>
      </c>
      <c r="E6595">
        <v>59.61</v>
      </c>
      <c r="F6595">
        <v>10.383333333333301</v>
      </c>
      <c r="G6595">
        <v>11.38</v>
      </c>
      <c r="H6595">
        <v>59</v>
      </c>
      <c r="I6595" t="s">
        <v>294</v>
      </c>
      <c r="J6595">
        <v>1.8132677776396398E-2</v>
      </c>
      <c r="K6595" s="4">
        <v>122.50333333333333</v>
      </c>
      <c r="L6595">
        <v>267.58699999999999</v>
      </c>
      <c r="M6595">
        <v>8.0605958033429195E-2</v>
      </c>
      <c r="N6595" t="s">
        <v>294</v>
      </c>
      <c r="O6595">
        <v>-14.059219956936699</v>
      </c>
      <c r="P6595" t="s">
        <v>294</v>
      </c>
      <c r="Q6595">
        <v>-16.5060968356808</v>
      </c>
      <c r="R6595" t="s">
        <v>290</v>
      </c>
      <c r="S6595">
        <v>267.58699999999999</v>
      </c>
    </row>
    <row r="6596" spans="1:19" x14ac:dyDescent="0.3">
      <c r="A6596" t="s">
        <v>250</v>
      </c>
      <c r="B6596" t="s">
        <v>297</v>
      </c>
      <c r="C6596" t="s">
        <v>334</v>
      </c>
      <c r="D6596" t="s">
        <v>106</v>
      </c>
      <c r="E6596">
        <v>59.146999999999998</v>
      </c>
      <c r="F6596">
        <v>9.9833333333333307</v>
      </c>
      <c r="G6596">
        <v>10.38</v>
      </c>
      <c r="H6596">
        <v>59.5</v>
      </c>
      <c r="I6596" t="s">
        <v>294</v>
      </c>
      <c r="J6596">
        <v>-7.9328024918678998E-3</v>
      </c>
      <c r="K6596" s="4">
        <v>121.48333333333333</v>
      </c>
      <c r="L6596">
        <v>266.89999999999998</v>
      </c>
      <c r="M6596">
        <v>7.3484539561439993E-2</v>
      </c>
      <c r="N6596" t="s">
        <v>294</v>
      </c>
      <c r="O6596">
        <v>-14.1037346419809</v>
      </c>
      <c r="P6596" t="s">
        <v>294</v>
      </c>
      <c r="Q6596">
        <v>-17.014720227742799</v>
      </c>
      <c r="R6596" t="s">
        <v>290</v>
      </c>
      <c r="S6596">
        <v>266.89999999999998</v>
      </c>
    </row>
    <row r="6597" spans="1:19" x14ac:dyDescent="0.3">
      <c r="A6597" t="s">
        <v>251</v>
      </c>
      <c r="B6597" t="s">
        <v>298</v>
      </c>
      <c r="C6597" t="s">
        <v>334</v>
      </c>
      <c r="D6597" t="s">
        <v>106</v>
      </c>
      <c r="E6597">
        <v>59.043999999999997</v>
      </c>
      <c r="F6597">
        <v>9.7166666666666703</v>
      </c>
      <c r="G6597">
        <v>10.38</v>
      </c>
      <c r="H6597">
        <v>59.3</v>
      </c>
      <c r="I6597" t="s">
        <v>294</v>
      </c>
      <c r="J6597">
        <v>-1.2491336248119799E-2</v>
      </c>
      <c r="K6597" s="4">
        <v>121.76666666666667</v>
      </c>
      <c r="L6597">
        <v>267.37400000000002</v>
      </c>
      <c r="M6597">
        <v>6.7880167588610596E-2</v>
      </c>
      <c r="N6597" t="s">
        <v>294</v>
      </c>
      <c r="O6597">
        <v>-13.099036168094401</v>
      </c>
      <c r="P6597" t="s">
        <v>294</v>
      </c>
      <c r="Q6597">
        <v>-16.2094664661956</v>
      </c>
      <c r="R6597" t="s">
        <v>290</v>
      </c>
      <c r="S6597">
        <v>267.37400000000002</v>
      </c>
    </row>
    <row r="6598" spans="1:19" x14ac:dyDescent="0.3">
      <c r="A6598" t="s">
        <v>252</v>
      </c>
      <c r="B6598" t="s">
        <v>299</v>
      </c>
      <c r="C6598" t="s">
        <v>335</v>
      </c>
      <c r="D6598" t="s">
        <v>106</v>
      </c>
      <c r="E6598">
        <v>59.262999999999998</v>
      </c>
      <c r="F6598">
        <v>9.48</v>
      </c>
      <c r="G6598">
        <v>10.38</v>
      </c>
      <c r="H6598">
        <v>58.9</v>
      </c>
      <c r="I6598" t="s">
        <v>294</v>
      </c>
      <c r="J6598">
        <v>-6.66768114794003E-3</v>
      </c>
      <c r="K6598" s="4">
        <v>121.21666666666665</v>
      </c>
      <c r="L6598">
        <v>267.488</v>
      </c>
      <c r="M6598">
        <v>6.7614625081673804E-2</v>
      </c>
      <c r="N6598" t="s">
        <v>294</v>
      </c>
      <c r="O6598">
        <v>-16.207216044022601</v>
      </c>
      <c r="P6598" t="s">
        <v>294</v>
      </c>
      <c r="Q6598">
        <v>-18.619682259545801</v>
      </c>
      <c r="R6598" t="s">
        <v>290</v>
      </c>
      <c r="S6598">
        <v>267.488</v>
      </c>
    </row>
    <row r="6599" spans="1:19" x14ac:dyDescent="0.3">
      <c r="A6599" t="s">
        <v>253</v>
      </c>
      <c r="B6599" t="s">
        <v>295</v>
      </c>
      <c r="C6599" t="s">
        <v>335</v>
      </c>
      <c r="D6599" t="s">
        <v>106</v>
      </c>
      <c r="E6599">
        <v>59.536999999999999</v>
      </c>
      <c r="F6599">
        <v>9.19</v>
      </c>
      <c r="G6599">
        <v>9.8800000000000008</v>
      </c>
      <c r="H6599">
        <v>59.1</v>
      </c>
      <c r="I6599" t="s">
        <v>294</v>
      </c>
      <c r="J6599">
        <v>6.2645556993778896E-4</v>
      </c>
      <c r="K6599" s="4">
        <v>123.52</v>
      </c>
      <c r="L6599">
        <v>267.20800000000003</v>
      </c>
      <c r="M6599">
        <v>4.1716558929989898E-2</v>
      </c>
      <c r="N6599" t="s">
        <v>294</v>
      </c>
      <c r="O6599">
        <v>-18.0034235707096</v>
      </c>
      <c r="P6599" t="s">
        <v>294</v>
      </c>
      <c r="Q6599">
        <v>-20.4827485099174</v>
      </c>
      <c r="R6599" t="s">
        <v>290</v>
      </c>
      <c r="S6599">
        <v>267.20800000000003</v>
      </c>
    </row>
    <row r="6600" spans="1:19" x14ac:dyDescent="0.3">
      <c r="A6600" t="s">
        <v>254</v>
      </c>
      <c r="B6600" t="s">
        <v>297</v>
      </c>
      <c r="C6600" t="s">
        <v>335</v>
      </c>
      <c r="D6600" t="s">
        <v>106</v>
      </c>
      <c r="E6600">
        <v>59.521999999999998</v>
      </c>
      <c r="F6600">
        <v>9.1966666666666708</v>
      </c>
      <c r="G6600">
        <v>8.8800000000000008</v>
      </c>
      <c r="H6600">
        <v>59.8</v>
      </c>
      <c r="I6600" t="s">
        <v>294</v>
      </c>
      <c r="J6600">
        <v>-5.3256667389503E-3</v>
      </c>
      <c r="K6600" s="4">
        <v>121.85333333333334</v>
      </c>
      <c r="L6600">
        <v>268.99400000000003</v>
      </c>
      <c r="M6600">
        <v>3.2427749573421698E-2</v>
      </c>
      <c r="N6600" t="s">
        <v>294</v>
      </c>
      <c r="O6600">
        <v>-9.4680380853386108</v>
      </c>
      <c r="P6600" t="s">
        <v>294</v>
      </c>
      <c r="Q6600">
        <v>-13.682442122914599</v>
      </c>
      <c r="R6600" t="s">
        <v>290</v>
      </c>
      <c r="S6600">
        <v>268.99400000000003</v>
      </c>
    </row>
    <row r="6601" spans="1:19" x14ac:dyDescent="0.3">
      <c r="A6601" t="s">
        <v>255</v>
      </c>
      <c r="B6601" t="s">
        <v>298</v>
      </c>
      <c r="C6601" t="s">
        <v>335</v>
      </c>
      <c r="D6601" t="s">
        <v>106</v>
      </c>
      <c r="E6601">
        <v>59.795999999999999</v>
      </c>
      <c r="F6601">
        <v>8.3866666666666703</v>
      </c>
      <c r="G6601">
        <v>6.88</v>
      </c>
      <c r="H6601">
        <v>59.8</v>
      </c>
      <c r="I6601" t="s">
        <v>294</v>
      </c>
      <c r="J6601">
        <v>-8.17475503081866E-4</v>
      </c>
      <c r="K6601" s="4">
        <v>106.92</v>
      </c>
      <c r="L6601">
        <v>270.959</v>
      </c>
      <c r="M6601">
        <v>2.67638696294842E-2</v>
      </c>
      <c r="N6601" t="s">
        <v>294</v>
      </c>
      <c r="O6601">
        <v>-6.6899144271122299</v>
      </c>
      <c r="P6601" t="s">
        <v>294</v>
      </c>
      <c r="Q6601">
        <v>-10.4123541765243</v>
      </c>
      <c r="R6601" t="s">
        <v>290</v>
      </c>
      <c r="S6601">
        <v>270.959</v>
      </c>
    </row>
    <row r="6602" spans="1:19" x14ac:dyDescent="0.3">
      <c r="A6602" t="s">
        <v>256</v>
      </c>
      <c r="B6602" t="s">
        <v>299</v>
      </c>
      <c r="C6602" t="s">
        <v>336</v>
      </c>
      <c r="D6602" t="s">
        <v>106</v>
      </c>
      <c r="E6602">
        <v>59.25</v>
      </c>
      <c r="F6602">
        <v>8.1466666666666701</v>
      </c>
      <c r="G6602">
        <v>5.88</v>
      </c>
      <c r="H6602">
        <v>59.3</v>
      </c>
      <c r="I6602" t="s">
        <v>294</v>
      </c>
      <c r="J6602">
        <v>-1.3760142077387599E-2</v>
      </c>
      <c r="K6602" s="4">
        <v>105.13666666666666</v>
      </c>
      <c r="L6602">
        <v>273.017</v>
      </c>
      <c r="M6602">
        <v>2.3502804943029601E-2</v>
      </c>
      <c r="N6602" t="s">
        <v>294</v>
      </c>
      <c r="O6602">
        <v>-5.2412249111266096</v>
      </c>
      <c r="P6602" t="s">
        <v>294</v>
      </c>
      <c r="Q6602">
        <v>-8.34044945417617</v>
      </c>
      <c r="R6602" t="s">
        <v>290</v>
      </c>
      <c r="S6602">
        <v>273.017</v>
      </c>
    </row>
    <row r="6603" spans="1:19" x14ac:dyDescent="0.3">
      <c r="A6603" t="s">
        <v>257</v>
      </c>
      <c r="B6603" t="s">
        <v>295</v>
      </c>
      <c r="C6603" t="s">
        <v>336</v>
      </c>
      <c r="D6603" t="s">
        <v>106</v>
      </c>
      <c r="E6603">
        <v>58.716000000000001</v>
      </c>
      <c r="F6603">
        <v>8.06666666666667</v>
      </c>
      <c r="G6603">
        <v>5.88</v>
      </c>
      <c r="H6603">
        <v>59.2</v>
      </c>
      <c r="I6603" t="s">
        <v>294</v>
      </c>
      <c r="J6603">
        <v>-1.60892482333637E-2</v>
      </c>
      <c r="K6603" s="4">
        <v>107.68</v>
      </c>
      <c r="L6603">
        <v>274.45699999999999</v>
      </c>
      <c r="M6603">
        <v>2.4120182546403201E-2</v>
      </c>
      <c r="N6603" t="s">
        <v>294</v>
      </c>
      <c r="O6603">
        <v>-3.4173743199698898</v>
      </c>
      <c r="P6603" t="s">
        <v>294</v>
      </c>
      <c r="Q6603">
        <v>-6.4839868641411202</v>
      </c>
      <c r="R6603" t="s">
        <v>290</v>
      </c>
      <c r="S6603">
        <v>274.45699999999999</v>
      </c>
    </row>
    <row r="6604" spans="1:19" x14ac:dyDescent="0.3">
      <c r="A6604" t="s">
        <v>258</v>
      </c>
      <c r="B6604" t="s">
        <v>297</v>
      </c>
      <c r="C6604" t="s">
        <v>336</v>
      </c>
      <c r="D6604" t="s">
        <v>106</v>
      </c>
      <c r="E6604">
        <v>59.389000000000003</v>
      </c>
      <c r="F6604">
        <v>7.2466666666666697</v>
      </c>
      <c r="G6604">
        <v>5.88</v>
      </c>
      <c r="H6604">
        <v>59.1</v>
      </c>
      <c r="I6604" t="s">
        <v>294</v>
      </c>
      <c r="J6604">
        <v>9.2614361395249002E-4</v>
      </c>
      <c r="K6604" s="4">
        <v>109.10000000000001</v>
      </c>
      <c r="L6604">
        <v>276.74099999999999</v>
      </c>
      <c r="M6604">
        <v>2.8313776162851498E-2</v>
      </c>
      <c r="N6604" t="s">
        <v>294</v>
      </c>
      <c r="O6604">
        <v>-0.32952497983762902</v>
      </c>
      <c r="P6604" t="s">
        <v>294</v>
      </c>
      <c r="Q6604">
        <v>-3.4597261243943702</v>
      </c>
      <c r="R6604" t="s">
        <v>290</v>
      </c>
      <c r="S6604">
        <v>276.74099999999999</v>
      </c>
    </row>
    <row r="6605" spans="1:19" x14ac:dyDescent="0.3">
      <c r="A6605" t="s">
        <v>259</v>
      </c>
      <c r="B6605" t="s">
        <v>298</v>
      </c>
      <c r="C6605" t="s">
        <v>336</v>
      </c>
      <c r="D6605" t="s">
        <v>106</v>
      </c>
      <c r="E6605">
        <v>59.341999999999999</v>
      </c>
      <c r="F6605">
        <v>6.7433333333333296</v>
      </c>
      <c r="G6605">
        <v>5.38</v>
      </c>
      <c r="H6605">
        <v>59.2</v>
      </c>
      <c r="I6605" t="s">
        <v>294</v>
      </c>
      <c r="J6605">
        <v>-2.3518341881683101E-3</v>
      </c>
      <c r="K6605" s="4">
        <v>109.12</v>
      </c>
      <c r="L6605">
        <v>278.75099999999998</v>
      </c>
      <c r="M6605">
        <v>2.3491381496627502E-2</v>
      </c>
      <c r="N6605" t="s">
        <v>294</v>
      </c>
      <c r="O6605">
        <v>0.47604837855266202</v>
      </c>
      <c r="P6605" t="s">
        <v>294</v>
      </c>
      <c r="Q6605">
        <v>-2.2815789316067598</v>
      </c>
      <c r="R6605" t="s">
        <v>290</v>
      </c>
      <c r="S6605">
        <v>278.75099999999998</v>
      </c>
    </row>
    <row r="6606" spans="1:19" x14ac:dyDescent="0.3">
      <c r="A6606" t="s">
        <v>260</v>
      </c>
      <c r="B6606" t="s">
        <v>299</v>
      </c>
      <c r="C6606" t="s">
        <v>337</v>
      </c>
      <c r="D6606" t="s">
        <v>106</v>
      </c>
      <c r="E6606">
        <v>59.255000000000003</v>
      </c>
      <c r="F6606">
        <v>6.8533333333333299</v>
      </c>
      <c r="G6606">
        <v>5.13</v>
      </c>
      <c r="H6606">
        <v>59.2</v>
      </c>
      <c r="I6606" t="s">
        <v>294</v>
      </c>
      <c r="J6606">
        <v>-5.6650260673265498E-3</v>
      </c>
      <c r="K6606" s="4">
        <v>109.59333333333332</v>
      </c>
      <c r="L6606">
        <v>282.27199999999999</v>
      </c>
      <c r="M6606">
        <v>2.3479134540845499E-2</v>
      </c>
      <c r="N6606" t="s">
        <v>294</v>
      </c>
      <c r="O6606">
        <v>3.76912624722365</v>
      </c>
      <c r="P6606" t="s">
        <v>294</v>
      </c>
      <c r="Q6606">
        <v>0.97823379067108396</v>
      </c>
      <c r="R6606" t="s">
        <v>290</v>
      </c>
      <c r="S6606">
        <v>282.27199999999999</v>
      </c>
    </row>
    <row r="6607" spans="1:19" x14ac:dyDescent="0.3">
      <c r="A6607" t="s">
        <v>261</v>
      </c>
      <c r="B6607" t="s">
        <v>295</v>
      </c>
      <c r="C6607" t="s">
        <v>337</v>
      </c>
      <c r="D6607" t="s">
        <v>106</v>
      </c>
      <c r="E6607">
        <v>60.15</v>
      </c>
      <c r="F6607">
        <v>8.2766666666666708</v>
      </c>
      <c r="G6607">
        <v>5.13</v>
      </c>
      <c r="H6607">
        <v>59</v>
      </c>
      <c r="I6607" t="s">
        <v>294</v>
      </c>
      <c r="J6607">
        <v>6.9698730306608798E-3</v>
      </c>
      <c r="K6607" s="4">
        <v>107.8</v>
      </c>
      <c r="L6607">
        <v>285.63099999999997</v>
      </c>
      <c r="M6607">
        <v>1.9497796210611901E-2</v>
      </c>
      <c r="N6607" t="s">
        <v>294</v>
      </c>
      <c r="O6607">
        <v>8.0261038323102998</v>
      </c>
      <c r="P6607" t="s">
        <v>294</v>
      </c>
      <c r="Q6607">
        <v>4.9654353128980802</v>
      </c>
      <c r="R6607" t="s">
        <v>290</v>
      </c>
      <c r="S6607">
        <v>285.63099999999997</v>
      </c>
    </row>
    <row r="6608" spans="1:19" x14ac:dyDescent="0.3">
      <c r="A6608" t="s">
        <v>262</v>
      </c>
      <c r="B6608" t="s">
        <v>297</v>
      </c>
      <c r="C6608" t="s">
        <v>337</v>
      </c>
      <c r="D6608" t="s">
        <v>106</v>
      </c>
      <c r="E6608">
        <v>60.091000000000001</v>
      </c>
      <c r="F6608">
        <v>8.6933333333333298</v>
      </c>
      <c r="G6608">
        <v>5.63</v>
      </c>
      <c r="H6608">
        <v>59.2</v>
      </c>
      <c r="I6608" t="s">
        <v>294</v>
      </c>
      <c r="J6608">
        <v>-1.5481667833121501E-3</v>
      </c>
      <c r="K6608" s="4">
        <v>106.7</v>
      </c>
      <c r="L6608">
        <v>288.93700000000001</v>
      </c>
      <c r="M6608">
        <v>1.6920472148317101E-2</v>
      </c>
      <c r="N6608" t="s">
        <v>294</v>
      </c>
      <c r="O6608">
        <v>7.9990772637779601</v>
      </c>
      <c r="P6608" t="s">
        <v>294</v>
      </c>
      <c r="Q6608">
        <v>5.6778618624252299</v>
      </c>
      <c r="R6608" t="s">
        <v>290</v>
      </c>
      <c r="S6608">
        <v>288.93700000000001</v>
      </c>
    </row>
    <row r="6609" spans="1:19" x14ac:dyDescent="0.3">
      <c r="A6609" t="s">
        <v>263</v>
      </c>
      <c r="B6609" t="s">
        <v>298</v>
      </c>
      <c r="C6609" t="s">
        <v>337</v>
      </c>
      <c r="D6609" t="s">
        <v>106</v>
      </c>
      <c r="E6609">
        <v>59.884</v>
      </c>
      <c r="F6609">
        <v>8.6666666666666696</v>
      </c>
      <c r="G6609">
        <v>6.13</v>
      </c>
      <c r="H6609">
        <v>59.3</v>
      </c>
      <c r="I6609" t="s">
        <v>294</v>
      </c>
      <c r="J6609">
        <v>-1.0125878120526901E-2</v>
      </c>
      <c r="K6609" s="4">
        <v>108.14333333333333</v>
      </c>
      <c r="L6609">
        <v>290.50900000000001</v>
      </c>
      <c r="M6609">
        <v>1.7392850779965201E-2</v>
      </c>
      <c r="N6609" t="s">
        <v>294</v>
      </c>
      <c r="O6609">
        <v>6.7646104220957</v>
      </c>
      <c r="P6609" t="s">
        <v>294</v>
      </c>
      <c r="Q6609">
        <v>4.6376013463663002</v>
      </c>
      <c r="R6609" t="s">
        <v>290</v>
      </c>
      <c r="S6609">
        <v>290.50900000000001</v>
      </c>
    </row>
    <row r="6610" spans="1:19" x14ac:dyDescent="0.3">
      <c r="A6610" t="s">
        <v>264</v>
      </c>
      <c r="B6610" t="s">
        <v>299</v>
      </c>
      <c r="C6610" t="s">
        <v>338</v>
      </c>
      <c r="D6610" t="s">
        <v>106</v>
      </c>
      <c r="E6610">
        <v>60.508000000000003</v>
      </c>
      <c r="F6610">
        <v>8.66</v>
      </c>
      <c r="G6610">
        <v>6.63</v>
      </c>
      <c r="H6610">
        <v>59.2</v>
      </c>
      <c r="I6610" t="s">
        <v>294</v>
      </c>
      <c r="J6610">
        <v>1.1513624096943799E-3</v>
      </c>
      <c r="K6610" s="4">
        <v>105.96999999999998</v>
      </c>
      <c r="L6610">
        <v>291.36700000000002</v>
      </c>
      <c r="M6610">
        <v>2.4954026796598399E-2</v>
      </c>
      <c r="N6610" t="s">
        <v>294</v>
      </c>
      <c r="O6610">
        <v>5.7797931011449997</v>
      </c>
      <c r="P6610" t="s">
        <v>294</v>
      </c>
      <c r="Q6610">
        <v>3.4583742600789802</v>
      </c>
      <c r="R6610">
        <v>194529</v>
      </c>
      <c r="S6610">
        <v>291.36700000000002</v>
      </c>
    </row>
    <row r="6611" spans="1:19" x14ac:dyDescent="0.3">
      <c r="A6611" t="s">
        <v>265</v>
      </c>
      <c r="B6611" t="s">
        <v>295</v>
      </c>
      <c r="C6611" t="s">
        <v>338</v>
      </c>
      <c r="D6611" t="s">
        <v>106</v>
      </c>
      <c r="E6611">
        <v>60.734999999999999</v>
      </c>
      <c r="F6611">
        <v>8.2433333333333305</v>
      </c>
      <c r="G6611">
        <v>6.63</v>
      </c>
      <c r="H6611">
        <v>59.2</v>
      </c>
      <c r="I6611" t="s">
        <v>294</v>
      </c>
      <c r="J6611">
        <v>-2.0899388377060299E-4</v>
      </c>
      <c r="K6611" s="4">
        <v>102.29333333333334</v>
      </c>
      <c r="L6611">
        <v>292.483</v>
      </c>
      <c r="M6611">
        <v>2.45911222744283E-2</v>
      </c>
      <c r="N6611" t="s">
        <v>294</v>
      </c>
      <c r="O6611">
        <v>5.9039779526933103</v>
      </c>
      <c r="P6611" t="s">
        <v>294</v>
      </c>
      <c r="Q6611">
        <v>3.2917946789402199</v>
      </c>
      <c r="R6611">
        <v>195643</v>
      </c>
      <c r="S6611">
        <v>292.483</v>
      </c>
    </row>
    <row r="6612" spans="1:19" x14ac:dyDescent="0.3">
      <c r="A6612" t="s">
        <v>266</v>
      </c>
      <c r="B6612" t="s">
        <v>297</v>
      </c>
      <c r="C6612" t="s">
        <v>338</v>
      </c>
      <c r="D6612" t="s">
        <v>106</v>
      </c>
      <c r="E6612">
        <v>60.584000000000003</v>
      </c>
      <c r="F6612">
        <v>8.11</v>
      </c>
      <c r="G6612">
        <v>6.63</v>
      </c>
      <c r="H6612">
        <v>59.3</v>
      </c>
      <c r="I6612" t="s">
        <v>294</v>
      </c>
      <c r="J6612">
        <v>-8.2365336654124394E-3</v>
      </c>
      <c r="K6612" s="4">
        <v>102.51333333333334</v>
      </c>
      <c r="L6612">
        <v>295.584</v>
      </c>
      <c r="M6612">
        <v>2.6584639791421699E-2</v>
      </c>
      <c r="N6612" t="s">
        <v>294</v>
      </c>
      <c r="O6612">
        <v>6.2378501833987299</v>
      </c>
      <c r="P6612" t="s">
        <v>294</v>
      </c>
      <c r="Q6612">
        <v>3.8247092643020402</v>
      </c>
      <c r="R6612">
        <v>196618</v>
      </c>
      <c r="S6612">
        <v>295.584</v>
      </c>
    </row>
    <row r="6613" spans="1:19" x14ac:dyDescent="0.3">
      <c r="A6613" t="s">
        <v>267</v>
      </c>
      <c r="B6613" t="s">
        <v>298</v>
      </c>
      <c r="C6613" t="s">
        <v>338</v>
      </c>
      <c r="D6613" t="s">
        <v>106</v>
      </c>
      <c r="E6613">
        <v>60.845999999999997</v>
      </c>
      <c r="F6613">
        <v>7.79</v>
      </c>
      <c r="G6613">
        <v>6.38</v>
      </c>
      <c r="H6613">
        <v>59.2</v>
      </c>
      <c r="I6613" t="s">
        <v>294</v>
      </c>
      <c r="J6613">
        <v>-3.4554502766495098E-3</v>
      </c>
      <c r="K6613" s="4">
        <v>101.71666666666665</v>
      </c>
      <c r="L6613">
        <v>296.84800000000001</v>
      </c>
      <c r="M6613">
        <v>2.9475302675756501E-2</v>
      </c>
      <c r="N6613" t="s">
        <v>294</v>
      </c>
      <c r="O6613">
        <v>5.3071260923129602</v>
      </c>
      <c r="P6613" t="s">
        <v>294</v>
      </c>
      <c r="Q6613">
        <v>2.8420762413463798</v>
      </c>
      <c r="R6613">
        <v>198702</v>
      </c>
      <c r="S6613">
        <v>296.84800000000001</v>
      </c>
    </row>
    <row r="6614" spans="1:19" x14ac:dyDescent="0.3">
      <c r="A6614" t="s">
        <v>268</v>
      </c>
      <c r="B6614" t="s">
        <v>299</v>
      </c>
      <c r="C6614" t="s">
        <v>339</v>
      </c>
      <c r="D6614" t="s">
        <v>106</v>
      </c>
      <c r="E6614">
        <v>61.174999999999997</v>
      </c>
      <c r="F6614">
        <v>7.7533333333333303</v>
      </c>
      <c r="G6614">
        <v>5.94</v>
      </c>
      <c r="H6614">
        <v>58.5</v>
      </c>
      <c r="I6614" t="s">
        <v>294</v>
      </c>
      <c r="J6614">
        <v>-1.6066234623313099E-3</v>
      </c>
      <c r="K6614" s="4">
        <v>101.71666666666665</v>
      </c>
      <c r="L6614">
        <v>300.125</v>
      </c>
      <c r="M6614">
        <v>2.67973159636514E-2</v>
      </c>
      <c r="N6614" t="s">
        <v>294</v>
      </c>
      <c r="O6614">
        <v>4.0889828181772696</v>
      </c>
      <c r="P6614" t="s">
        <v>294</v>
      </c>
      <c r="Q6614">
        <v>2.0007121391154801</v>
      </c>
      <c r="R6614">
        <v>201458</v>
      </c>
      <c r="S6614">
        <v>300.125</v>
      </c>
    </row>
    <row r="6615" spans="1:19" x14ac:dyDescent="0.3">
      <c r="A6615" t="s">
        <v>269</v>
      </c>
      <c r="B6615" t="s">
        <v>295</v>
      </c>
      <c r="C6615" t="s">
        <v>339</v>
      </c>
      <c r="D6615" t="s">
        <v>106</v>
      </c>
      <c r="E6615">
        <v>60.75</v>
      </c>
      <c r="F6615">
        <v>8.06666666666667</v>
      </c>
      <c r="G6615">
        <v>5.69</v>
      </c>
      <c r="H6615">
        <v>58.3</v>
      </c>
      <c r="I6615" t="s">
        <v>294</v>
      </c>
      <c r="J6615">
        <v>-1.09954061715536E-2</v>
      </c>
      <c r="K6615" s="4">
        <v>102.91666666666667</v>
      </c>
      <c r="L6615">
        <v>301.03199999999998</v>
      </c>
      <c r="M6615">
        <v>2.35174487660283E-2</v>
      </c>
      <c r="N6615" t="s">
        <v>294</v>
      </c>
      <c r="O6615">
        <v>1.21222333671386</v>
      </c>
      <c r="P6615" t="s">
        <v>294</v>
      </c>
      <c r="Q6615">
        <v>-0.90759182168915198</v>
      </c>
      <c r="R6615">
        <v>202421</v>
      </c>
      <c r="S6615">
        <v>301.03199999999998</v>
      </c>
    </row>
    <row r="6616" spans="1:19" x14ac:dyDescent="0.3">
      <c r="A6616" t="s">
        <v>270</v>
      </c>
      <c r="B6616" t="s">
        <v>297</v>
      </c>
      <c r="C6616" t="s">
        <v>339</v>
      </c>
      <c r="D6616" t="s">
        <v>106</v>
      </c>
      <c r="E6616">
        <v>61.116999999999997</v>
      </c>
      <c r="F6616">
        <v>7.8533333333333299</v>
      </c>
      <c r="G6616">
        <v>5.69</v>
      </c>
      <c r="H6616">
        <v>58.2</v>
      </c>
      <c r="I6616" t="s">
        <v>294</v>
      </c>
      <c r="J6616">
        <v>-4.64877162527966E-3</v>
      </c>
      <c r="K6616" s="4">
        <v>104.02333333333333</v>
      </c>
      <c r="L6616">
        <v>302.43900000000002</v>
      </c>
      <c r="M6616">
        <v>2.2999518224699499E-2</v>
      </c>
      <c r="N6616" t="s">
        <v>294</v>
      </c>
      <c r="O6616">
        <v>-0.38430641974622398</v>
      </c>
      <c r="P6616" t="s">
        <v>294</v>
      </c>
      <c r="Q6616">
        <v>-2.7705386480964802</v>
      </c>
      <c r="R6616">
        <v>204248</v>
      </c>
      <c r="S6616">
        <v>302.43900000000002</v>
      </c>
    </row>
    <row r="6617" spans="1:19" x14ac:dyDescent="0.3">
      <c r="A6617" t="s">
        <v>271</v>
      </c>
      <c r="B6617" t="s">
        <v>298</v>
      </c>
      <c r="C6617" t="s">
        <v>339</v>
      </c>
      <c r="D6617" t="s">
        <v>106</v>
      </c>
      <c r="E6617">
        <v>61.277000000000001</v>
      </c>
      <c r="F6617">
        <v>7.57</v>
      </c>
      <c r="G6617">
        <v>5.94</v>
      </c>
      <c r="H6617">
        <v>57.9</v>
      </c>
      <c r="I6617" t="s">
        <v>294</v>
      </c>
      <c r="J6617">
        <v>-4.9878367903044597E-3</v>
      </c>
      <c r="K6617" s="4">
        <v>110.85000000000001</v>
      </c>
      <c r="L6617">
        <v>304.06700000000001</v>
      </c>
      <c r="M6617">
        <v>2.3838017695262101E-2</v>
      </c>
      <c r="N6617" t="s">
        <v>294</v>
      </c>
      <c r="O6617">
        <v>0.94360988347699504</v>
      </c>
      <c r="P6617" t="s">
        <v>294</v>
      </c>
      <c r="Q6617">
        <v>-2.1470821527356101</v>
      </c>
      <c r="R6617">
        <v>206856</v>
      </c>
      <c r="S6617">
        <v>304.06700000000001</v>
      </c>
    </row>
    <row r="6618" spans="1:19" x14ac:dyDescent="0.3">
      <c r="A6618" t="s">
        <v>272</v>
      </c>
      <c r="B6618" t="s">
        <v>299</v>
      </c>
      <c r="C6618" t="s">
        <v>340</v>
      </c>
      <c r="D6618" t="s">
        <v>106</v>
      </c>
      <c r="E6618">
        <v>61.036000000000001</v>
      </c>
      <c r="F6618">
        <v>7.4033333333333298</v>
      </c>
      <c r="G6618">
        <v>5.94</v>
      </c>
      <c r="H6618">
        <v>58</v>
      </c>
      <c r="I6618" t="s">
        <v>294</v>
      </c>
      <c r="J6618">
        <v>-8.9536559355991602E-3</v>
      </c>
      <c r="K6618" s="4">
        <v>116.55000000000001</v>
      </c>
      <c r="L6618">
        <v>306.54899999999998</v>
      </c>
      <c r="M6618">
        <v>1.8439231576011999E-2</v>
      </c>
      <c r="N6618" t="s">
        <v>294</v>
      </c>
      <c r="O6618">
        <v>3.58741097416112</v>
      </c>
      <c r="P6618" t="s">
        <v>294</v>
      </c>
      <c r="Q6618">
        <v>7.2427775551545906E-2</v>
      </c>
      <c r="R6618">
        <v>210122</v>
      </c>
      <c r="S6618">
        <v>306.54899999999998</v>
      </c>
    </row>
    <row r="6619" spans="1:19" x14ac:dyDescent="0.3">
      <c r="A6619" t="s">
        <v>273</v>
      </c>
      <c r="B6619" t="s">
        <v>295</v>
      </c>
      <c r="C6619" t="s">
        <v>340</v>
      </c>
      <c r="D6619" t="s">
        <v>106</v>
      </c>
      <c r="E6619">
        <v>60.121000000000002</v>
      </c>
      <c r="F6619">
        <v>7.31666666666667</v>
      </c>
      <c r="G6619">
        <v>6.5</v>
      </c>
      <c r="H6619">
        <v>58.4</v>
      </c>
      <c r="I6619" t="s">
        <v>294</v>
      </c>
      <c r="J6619">
        <v>-2.4397121496076798E-2</v>
      </c>
      <c r="K6619" s="4">
        <v>119.46333333333332</v>
      </c>
      <c r="L6619">
        <v>310.03500000000003</v>
      </c>
      <c r="M6619">
        <v>1.63329740319322E-2</v>
      </c>
      <c r="N6619" t="s">
        <v>294</v>
      </c>
      <c r="O6619">
        <v>5.6360271345087698</v>
      </c>
      <c r="P6619" t="s">
        <v>294</v>
      </c>
      <c r="Q6619">
        <v>2.2829178456900099</v>
      </c>
      <c r="R6619">
        <v>212576</v>
      </c>
      <c r="S6619">
        <v>310.03500000000003</v>
      </c>
    </row>
    <row r="6620" spans="1:19" x14ac:dyDescent="0.3">
      <c r="A6620" t="s">
        <v>274</v>
      </c>
      <c r="B6620" t="s">
        <v>297</v>
      </c>
      <c r="C6620" t="s">
        <v>340</v>
      </c>
      <c r="D6620" t="s">
        <v>106</v>
      </c>
      <c r="E6620">
        <v>60.433</v>
      </c>
      <c r="F6620">
        <v>6.99</v>
      </c>
      <c r="G6620">
        <v>7</v>
      </c>
      <c r="H6620">
        <v>58.6</v>
      </c>
      <c r="I6620" t="s">
        <v>294</v>
      </c>
      <c r="J6620">
        <v>-6.9542865110179299E-3</v>
      </c>
      <c r="K6620" s="4">
        <v>122.33999999999999</v>
      </c>
      <c r="L6620">
        <v>312.19900000000001</v>
      </c>
      <c r="M6620">
        <v>1.9167674032932399E-2</v>
      </c>
      <c r="N6620" t="s">
        <v>294</v>
      </c>
      <c r="O6620">
        <v>2.9368277335675499</v>
      </c>
      <c r="P6620" t="s">
        <v>294</v>
      </c>
      <c r="Q6620">
        <v>0.329937406546435</v>
      </c>
      <c r="R6620">
        <v>215707</v>
      </c>
      <c r="S6620">
        <v>312.19900000000001</v>
      </c>
    </row>
    <row r="6621" spans="1:19" x14ac:dyDescent="0.3">
      <c r="A6621" t="s">
        <v>275</v>
      </c>
      <c r="B6621" t="s">
        <v>298</v>
      </c>
      <c r="C6621" t="s">
        <v>340</v>
      </c>
      <c r="D6621" t="s">
        <v>106</v>
      </c>
      <c r="E6621">
        <v>61.906999999999996</v>
      </c>
      <c r="F6621">
        <v>6.5</v>
      </c>
      <c r="G6621">
        <v>7.25</v>
      </c>
      <c r="H6621">
        <v>58.7</v>
      </c>
      <c r="I6621" t="s">
        <v>294</v>
      </c>
      <c r="J6621">
        <v>1.7545893413095599E-2</v>
      </c>
      <c r="K6621" s="4">
        <v>124.21666666666665</v>
      </c>
      <c r="L6621">
        <v>316.30500000000001</v>
      </c>
      <c r="M6621">
        <v>1.8105731874663699E-2</v>
      </c>
      <c r="N6621" t="s">
        <v>294</v>
      </c>
      <c r="O6621">
        <v>6.6182362054430497</v>
      </c>
      <c r="P6621" t="s">
        <v>294</v>
      </c>
      <c r="Q6621">
        <v>3.3910574420264701</v>
      </c>
      <c r="R6621">
        <v>215392</v>
      </c>
      <c r="S6621">
        <v>316.30500000000001</v>
      </c>
    </row>
    <row r="6622" spans="1:19" x14ac:dyDescent="0.3">
      <c r="A6622" t="s">
        <v>276</v>
      </c>
      <c r="B6622" t="s">
        <v>299</v>
      </c>
      <c r="C6622" t="s">
        <v>341</v>
      </c>
      <c r="D6622" t="s">
        <v>106</v>
      </c>
      <c r="E6622">
        <v>62.103999999999999</v>
      </c>
      <c r="F6622">
        <v>6.0466666666666704</v>
      </c>
      <c r="G6622">
        <v>7.25</v>
      </c>
      <c r="H6622">
        <v>58.8</v>
      </c>
      <c r="I6622" t="s">
        <v>294</v>
      </c>
      <c r="J6622">
        <v>5.7143486192812202E-3</v>
      </c>
      <c r="K6622" s="4">
        <v>127.57000000000001</v>
      </c>
      <c r="L6622">
        <v>318.20400000000001</v>
      </c>
      <c r="M6622">
        <v>1.62162650867432E-2</v>
      </c>
      <c r="N6622" t="s">
        <v>294</v>
      </c>
      <c r="O6622">
        <v>4.5505288421534296</v>
      </c>
      <c r="P6622" t="s">
        <v>294</v>
      </c>
      <c r="Q6622">
        <v>1.6860341452327801</v>
      </c>
      <c r="R6622">
        <v>218551</v>
      </c>
      <c r="S6622">
        <v>318.20400000000001</v>
      </c>
    </row>
    <row r="6623" spans="1:19" x14ac:dyDescent="0.3">
      <c r="A6623" t="s">
        <v>277</v>
      </c>
      <c r="B6623" t="s">
        <v>295</v>
      </c>
      <c r="C6623" t="s">
        <v>341</v>
      </c>
      <c r="D6623" t="s">
        <v>106</v>
      </c>
      <c r="E6623">
        <v>62.649000000000001</v>
      </c>
      <c r="F6623">
        <v>5.81666666666667</v>
      </c>
      <c r="G6623">
        <v>7.5</v>
      </c>
      <c r="H6623">
        <v>59.2</v>
      </c>
      <c r="I6623" t="s">
        <v>294</v>
      </c>
      <c r="J6623">
        <v>6.16924414191367E-4</v>
      </c>
      <c r="K6623" s="4">
        <v>127.23333333333333</v>
      </c>
      <c r="L6623">
        <v>320.48</v>
      </c>
      <c r="M6623">
        <v>1.79434678734753E-2</v>
      </c>
      <c r="N6623" t="s">
        <v>294</v>
      </c>
      <c r="O6623">
        <v>6.7817793179465298</v>
      </c>
      <c r="P6623" t="s">
        <v>294</v>
      </c>
      <c r="Q6623">
        <v>3.2872859376041101</v>
      </c>
      <c r="R6623">
        <v>220678</v>
      </c>
      <c r="S6623">
        <v>320.48</v>
      </c>
    </row>
    <row r="6624" spans="1:19" x14ac:dyDescent="0.3">
      <c r="A6624" t="s">
        <v>278</v>
      </c>
      <c r="B6624" t="s">
        <v>297</v>
      </c>
      <c r="C6624" t="s">
        <v>341</v>
      </c>
      <c r="D6624" t="s">
        <v>106</v>
      </c>
      <c r="E6624">
        <v>62.814</v>
      </c>
      <c r="F6624">
        <v>5.5166666666666702</v>
      </c>
      <c r="G6624">
        <v>7.5</v>
      </c>
      <c r="H6624">
        <v>60.2</v>
      </c>
      <c r="I6624" t="s">
        <v>294</v>
      </c>
      <c r="J6624">
        <v>-7.3135847087062401E-3</v>
      </c>
      <c r="K6624" s="4">
        <v>126.24333333333334</v>
      </c>
      <c r="L6624">
        <v>322.60300000000001</v>
      </c>
      <c r="M6624">
        <v>1.36733456578954E-2</v>
      </c>
      <c r="N6624" t="s">
        <v>294</v>
      </c>
      <c r="O6624">
        <v>8.1468684675998002</v>
      </c>
      <c r="P6624" t="s">
        <v>294</v>
      </c>
      <c r="Q6624">
        <v>4.4508125680164303</v>
      </c>
      <c r="R6624">
        <v>224128</v>
      </c>
      <c r="S6624">
        <v>322.60300000000001</v>
      </c>
    </row>
    <row r="6625" spans="1:19" x14ac:dyDescent="0.3">
      <c r="A6625" t="s">
        <v>279</v>
      </c>
      <c r="B6625" t="s">
        <v>298</v>
      </c>
      <c r="C6625" t="s">
        <v>341</v>
      </c>
      <c r="D6625" t="s">
        <v>106</v>
      </c>
      <c r="E6625">
        <v>63.371000000000002</v>
      </c>
      <c r="F6625">
        <v>4.82</v>
      </c>
      <c r="G6625">
        <v>6.25</v>
      </c>
      <c r="H6625">
        <v>60.4</v>
      </c>
      <c r="I6625" t="s">
        <v>294</v>
      </c>
      <c r="J6625">
        <v>5.2465925331990403E-4</v>
      </c>
      <c r="K6625" s="4">
        <v>122.17333333333333</v>
      </c>
      <c r="L6625">
        <v>325.84100000000001</v>
      </c>
      <c r="M6625">
        <v>1.40683383742126E-2</v>
      </c>
      <c r="N6625" t="s">
        <v>294</v>
      </c>
      <c r="O6625">
        <v>8.9868448386411597</v>
      </c>
      <c r="P6625" t="s">
        <v>294</v>
      </c>
      <c r="Q6625">
        <v>5.5673180124836703</v>
      </c>
      <c r="R6625">
        <v>223583</v>
      </c>
      <c r="S6625">
        <v>325.84100000000001</v>
      </c>
    </row>
    <row r="6626" spans="1:19" x14ac:dyDescent="0.3">
      <c r="A6626" t="s">
        <v>280</v>
      </c>
      <c r="B6626" t="s">
        <v>299</v>
      </c>
      <c r="C6626" t="s">
        <v>342</v>
      </c>
      <c r="D6626" t="s">
        <v>106</v>
      </c>
      <c r="E6626">
        <v>62.195</v>
      </c>
      <c r="F6626">
        <v>4.46</v>
      </c>
      <c r="G6626">
        <v>5.5</v>
      </c>
      <c r="H6626">
        <v>60.5</v>
      </c>
      <c r="I6626" t="s">
        <v>294</v>
      </c>
      <c r="J6626">
        <v>-2.53029565532845E-2</v>
      </c>
      <c r="K6626" s="4">
        <v>122.21</v>
      </c>
      <c r="L6626">
        <v>327.488</v>
      </c>
      <c r="M6626">
        <v>1.54923641483768E-2</v>
      </c>
      <c r="N6626" t="s">
        <v>294</v>
      </c>
      <c r="O6626">
        <v>7.4876141764919497</v>
      </c>
      <c r="P6626" t="s">
        <v>294</v>
      </c>
      <c r="Q6626">
        <v>4.2914683914216898</v>
      </c>
      <c r="R6626">
        <v>227668</v>
      </c>
      <c r="S6626">
        <v>327.488</v>
      </c>
    </row>
    <row r="6627" spans="1:19" x14ac:dyDescent="0.3">
      <c r="A6627" t="s">
        <v>281</v>
      </c>
      <c r="B6627" t="s">
        <v>295</v>
      </c>
      <c r="C6627" t="s">
        <v>342</v>
      </c>
      <c r="D6627" t="s">
        <v>106</v>
      </c>
      <c r="E6627">
        <v>65.055000000000007</v>
      </c>
      <c r="F6627">
        <v>4.8899999999999997</v>
      </c>
      <c r="G6627">
        <v>5</v>
      </c>
      <c r="H6627">
        <v>61.2</v>
      </c>
      <c r="I6627" t="s">
        <v>294</v>
      </c>
      <c r="J6627">
        <v>3.0178855817980299E-2</v>
      </c>
      <c r="K6627" s="4">
        <v>125.19333333333334</v>
      </c>
      <c r="L6627">
        <v>328.28800000000001</v>
      </c>
      <c r="M6627">
        <v>1.44054192418834E-2</v>
      </c>
      <c r="N6627" t="s">
        <v>294</v>
      </c>
      <c r="O6627">
        <v>3.7717876587767001</v>
      </c>
      <c r="P6627" t="s">
        <v>294</v>
      </c>
      <c r="Q6627">
        <v>0.89624523386129296</v>
      </c>
      <c r="R6627">
        <v>231474</v>
      </c>
      <c r="S6627">
        <v>328.28800000000001</v>
      </c>
    </row>
    <row r="6628" spans="1:19" x14ac:dyDescent="0.3">
      <c r="A6628" t="s">
        <v>282</v>
      </c>
      <c r="B6628" t="s">
        <v>297</v>
      </c>
      <c r="C6628" t="s">
        <v>342</v>
      </c>
      <c r="D6628" t="s">
        <v>106</v>
      </c>
      <c r="E6628">
        <v>65.415000000000006</v>
      </c>
      <c r="F6628">
        <v>5.4966666666666697</v>
      </c>
      <c r="G6628">
        <v>5.25</v>
      </c>
      <c r="H6628">
        <v>62.1</v>
      </c>
      <c r="I6628" t="s">
        <v>294</v>
      </c>
      <c r="J6628">
        <v>7.8410348109292406E-3</v>
      </c>
      <c r="K6628" s="4">
        <v>124.76666666666667</v>
      </c>
      <c r="L6628">
        <v>333.56200000000001</v>
      </c>
      <c r="M6628">
        <v>1.25653846472242E-2</v>
      </c>
      <c r="N6628" t="s">
        <v>294</v>
      </c>
      <c r="O6628">
        <v>7.7080368909300896</v>
      </c>
      <c r="P6628" t="s">
        <v>294</v>
      </c>
      <c r="Q6628">
        <v>4.2576827157087704</v>
      </c>
      <c r="R6628">
        <v>233526</v>
      </c>
      <c r="S6628">
        <v>333.56200000000001</v>
      </c>
    </row>
    <row r="6629" spans="1:19" x14ac:dyDescent="0.3">
      <c r="A6629" t="s">
        <v>11</v>
      </c>
      <c r="B6629" t="s">
        <v>298</v>
      </c>
      <c r="C6629" t="s">
        <v>342</v>
      </c>
      <c r="D6629" t="s">
        <v>106</v>
      </c>
      <c r="E6629">
        <v>65.653999999999996</v>
      </c>
      <c r="F6629">
        <v>5.5266666666666699</v>
      </c>
      <c r="G6629">
        <v>5.5</v>
      </c>
      <c r="H6629">
        <v>63</v>
      </c>
      <c r="I6629" t="s">
        <v>294</v>
      </c>
      <c r="J6629">
        <v>2.37440486308049E-3</v>
      </c>
      <c r="K6629" s="4">
        <v>127.24666666666667</v>
      </c>
      <c r="L6629">
        <v>337.85500000000002</v>
      </c>
      <c r="M6629">
        <v>1.1116083613919201E-2</v>
      </c>
      <c r="N6629" t="s">
        <v>294</v>
      </c>
      <c r="O6629">
        <v>6.9174757715851998</v>
      </c>
      <c r="P6629" t="s">
        <v>294</v>
      </c>
      <c r="Q6629">
        <v>3.89981714072638</v>
      </c>
      <c r="R6629">
        <v>236287</v>
      </c>
      <c r="S6629">
        <v>337.85500000000002</v>
      </c>
    </row>
    <row r="6630" spans="1:19" x14ac:dyDescent="0.3">
      <c r="A6630" t="s">
        <v>12</v>
      </c>
      <c r="B6630" t="s">
        <v>299</v>
      </c>
      <c r="C6630" t="s">
        <v>343</v>
      </c>
      <c r="D6630" t="s">
        <v>106</v>
      </c>
      <c r="E6630">
        <v>64.912999999999997</v>
      </c>
      <c r="F6630">
        <v>5.60666666666667</v>
      </c>
      <c r="G6630">
        <v>6</v>
      </c>
      <c r="H6630">
        <v>63.4</v>
      </c>
      <c r="I6630">
        <v>314.27576721915199</v>
      </c>
      <c r="J6630">
        <v>-2.3316855999188299E-2</v>
      </c>
      <c r="K6630" s="4">
        <v>129.31000000000003</v>
      </c>
      <c r="L6630">
        <v>341.63600000000002</v>
      </c>
      <c r="M6630">
        <v>7.4311843376170701E-3</v>
      </c>
      <c r="N6630" t="s">
        <v>294</v>
      </c>
      <c r="O6630">
        <v>9.6346206346022392</v>
      </c>
      <c r="P6630" t="s">
        <v>294</v>
      </c>
      <c r="Q6630">
        <v>5.9686962336431897</v>
      </c>
      <c r="R6630">
        <v>240665</v>
      </c>
      <c r="S6630">
        <v>341.63600000000002</v>
      </c>
    </row>
    <row r="6631" spans="1:19" x14ac:dyDescent="0.3">
      <c r="A6631" t="s">
        <v>13</v>
      </c>
      <c r="B6631" t="s">
        <v>295</v>
      </c>
      <c r="C6631" t="s">
        <v>343</v>
      </c>
      <c r="D6631" t="s">
        <v>106</v>
      </c>
      <c r="E6631">
        <v>67.153999999999996</v>
      </c>
      <c r="F6631">
        <v>5.31</v>
      </c>
      <c r="G6631">
        <v>6</v>
      </c>
      <c r="H6631">
        <v>63.9</v>
      </c>
      <c r="I6631">
        <v>322.82348729281699</v>
      </c>
      <c r="J6631">
        <v>2.3208552675232998E-2</v>
      </c>
      <c r="K6631" s="4">
        <v>127.66333333333334</v>
      </c>
      <c r="L6631">
        <v>344.02499999999998</v>
      </c>
      <c r="M6631">
        <v>6.4438457230706001E-3</v>
      </c>
      <c r="N6631" t="s">
        <v>294</v>
      </c>
      <c r="O6631">
        <v>10.4144183558038</v>
      </c>
      <c r="P6631" t="s">
        <v>294</v>
      </c>
      <c r="Q6631">
        <v>6.4908217188709001</v>
      </c>
      <c r="R6631">
        <v>241208</v>
      </c>
      <c r="S6631">
        <v>344.02499999999998</v>
      </c>
    </row>
    <row r="6632" spans="1:19" x14ac:dyDescent="0.3">
      <c r="A6632" t="s">
        <v>14</v>
      </c>
      <c r="B6632" t="s">
        <v>297</v>
      </c>
      <c r="C6632" t="s">
        <v>343</v>
      </c>
      <c r="D6632" t="s">
        <v>106</v>
      </c>
      <c r="E6632">
        <v>67.233999999999995</v>
      </c>
      <c r="F6632">
        <v>5.32</v>
      </c>
      <c r="G6632">
        <v>6</v>
      </c>
      <c r="H6632">
        <v>64.2</v>
      </c>
      <c r="I6632">
        <v>315.79353701657402</v>
      </c>
      <c r="J6632">
        <v>2.7159980583704199E-3</v>
      </c>
      <c r="K6632" s="4">
        <v>125.63333333333333</v>
      </c>
      <c r="L6632">
        <v>345.37400000000002</v>
      </c>
      <c r="M6632">
        <v>7.8351262352564406E-3</v>
      </c>
      <c r="N6632" t="s">
        <v>294</v>
      </c>
      <c r="O6632">
        <v>9.2102056789655702</v>
      </c>
      <c r="P6632" t="s">
        <v>294</v>
      </c>
      <c r="Q6632">
        <v>5.3809279077225902</v>
      </c>
      <c r="R6632">
        <v>243525</v>
      </c>
      <c r="S6632">
        <v>345.37400000000002</v>
      </c>
    </row>
    <row r="6633" spans="1:19" x14ac:dyDescent="0.3">
      <c r="A6633" t="s">
        <v>15</v>
      </c>
      <c r="B6633" t="s">
        <v>298</v>
      </c>
      <c r="C6633" t="s">
        <v>343</v>
      </c>
      <c r="D6633" t="s">
        <v>106</v>
      </c>
      <c r="E6633">
        <v>67.245000000000005</v>
      </c>
      <c r="F6633">
        <v>5.0766666666666698</v>
      </c>
      <c r="G6633">
        <v>6</v>
      </c>
      <c r="H6633">
        <v>64.7</v>
      </c>
      <c r="I6633">
        <v>323.15169981583699</v>
      </c>
      <c r="J6633">
        <v>-5.2748587646620501E-3</v>
      </c>
      <c r="K6633" s="4">
        <v>126.64999999999999</v>
      </c>
      <c r="L6633">
        <v>346.57600000000002</v>
      </c>
      <c r="M6633">
        <v>1.0083345252841601E-2</v>
      </c>
      <c r="N6633" t="s">
        <v>294</v>
      </c>
      <c r="O6633">
        <v>6.3853608865976499</v>
      </c>
      <c r="P6633" t="s">
        <v>294</v>
      </c>
      <c r="Q6633">
        <v>2.8391195306995201</v>
      </c>
      <c r="R6633">
        <v>246110</v>
      </c>
      <c r="S6633">
        <v>346.57600000000002</v>
      </c>
    </row>
    <row r="6634" spans="1:19" x14ac:dyDescent="0.3">
      <c r="A6634" t="s">
        <v>16</v>
      </c>
      <c r="B6634" t="s">
        <v>299</v>
      </c>
      <c r="C6634" t="s">
        <v>344</v>
      </c>
      <c r="D6634" t="s">
        <v>106</v>
      </c>
      <c r="E6634">
        <v>69.034999999999997</v>
      </c>
      <c r="F6634">
        <v>4.79</v>
      </c>
      <c r="G6634">
        <v>5.75</v>
      </c>
      <c r="H6634">
        <v>65.400000000000006</v>
      </c>
      <c r="I6634">
        <v>307.94451307550599</v>
      </c>
      <c r="J6634">
        <v>1.2120526829713501E-2</v>
      </c>
      <c r="K6634" s="4">
        <v>123.92999999999999</v>
      </c>
      <c r="L6634">
        <v>350.471</v>
      </c>
      <c r="M6634">
        <v>8.7517165835725892E-3</v>
      </c>
      <c r="N6634" t="s">
        <v>294</v>
      </c>
      <c r="O6634">
        <v>9.4580280416485607</v>
      </c>
      <c r="P6634" t="s">
        <v>294</v>
      </c>
      <c r="Q6634">
        <v>5.3453661311342602</v>
      </c>
      <c r="R6634">
        <v>247567</v>
      </c>
      <c r="S6634">
        <v>350.471</v>
      </c>
    </row>
    <row r="6635" spans="1:19" x14ac:dyDescent="0.3">
      <c r="A6635" t="s">
        <v>17</v>
      </c>
      <c r="B6635" t="s">
        <v>295</v>
      </c>
      <c r="C6635" t="s">
        <v>344</v>
      </c>
      <c r="D6635" t="s">
        <v>106</v>
      </c>
      <c r="E6635">
        <v>67.983000000000004</v>
      </c>
      <c r="F6635">
        <v>5.09</v>
      </c>
      <c r="G6635">
        <v>5.25</v>
      </c>
      <c r="H6635">
        <v>66.5</v>
      </c>
      <c r="I6635">
        <v>315.58569429097503</v>
      </c>
      <c r="J6635">
        <v>-1.3487975963956299E-2</v>
      </c>
      <c r="K6635" s="4">
        <v>125.54666666666667</v>
      </c>
      <c r="L6635">
        <v>353.12599999999998</v>
      </c>
      <c r="M6635">
        <v>1.45623259292917E-2</v>
      </c>
      <c r="N6635" t="s">
        <v>294</v>
      </c>
      <c r="O6635">
        <v>12.604376670013</v>
      </c>
      <c r="P6635" t="s">
        <v>294</v>
      </c>
      <c r="Q6635">
        <v>7.9274535063375398</v>
      </c>
      <c r="R6635">
        <v>249447</v>
      </c>
      <c r="S6635">
        <v>353.12599999999998</v>
      </c>
    </row>
    <row r="6636" spans="1:19" x14ac:dyDescent="0.3">
      <c r="A6636" t="s">
        <v>18</v>
      </c>
      <c r="B6636" t="s">
        <v>297</v>
      </c>
      <c r="C6636" t="s">
        <v>344</v>
      </c>
      <c r="D6636" t="s">
        <v>106</v>
      </c>
      <c r="E6636">
        <v>69.433999999999997</v>
      </c>
      <c r="F6636">
        <v>5.0599999999999996</v>
      </c>
      <c r="G6636">
        <v>4.75</v>
      </c>
      <c r="H6636">
        <v>67.8</v>
      </c>
      <c r="I6636">
        <v>310.75257753222797</v>
      </c>
      <c r="J6636">
        <v>1.01475944977061E-2</v>
      </c>
      <c r="K6636" s="4">
        <v>125.50999999999999</v>
      </c>
      <c r="L6636">
        <v>355.392</v>
      </c>
      <c r="M6636">
        <v>1.59302816655464E-2</v>
      </c>
      <c r="N6636" t="s">
        <v>294</v>
      </c>
      <c r="O6636">
        <v>6.0729075045265999</v>
      </c>
      <c r="P6636" t="s">
        <v>294</v>
      </c>
      <c r="Q6636">
        <v>3.0242757908064299</v>
      </c>
      <c r="R6636">
        <v>253496</v>
      </c>
      <c r="S6636">
        <v>355.392</v>
      </c>
    </row>
    <row r="6637" spans="1:19" x14ac:dyDescent="0.3">
      <c r="A6637" t="s">
        <v>19</v>
      </c>
      <c r="B6637" t="s">
        <v>298</v>
      </c>
      <c r="C6637" t="s">
        <v>344</v>
      </c>
      <c r="D6637" t="s">
        <v>106</v>
      </c>
      <c r="E6637">
        <v>70.816999999999993</v>
      </c>
      <c r="F6637">
        <v>4.7833333333333297</v>
      </c>
      <c r="G6637">
        <v>4</v>
      </c>
      <c r="H6637">
        <v>69.099999999999994</v>
      </c>
      <c r="I6637">
        <v>313.89617016574499</v>
      </c>
      <c r="J6637">
        <v>1.37449886113368E-2</v>
      </c>
      <c r="K6637" s="4">
        <v>125.63999999999999</v>
      </c>
      <c r="L6637">
        <v>356.61599999999999</v>
      </c>
      <c r="M6637">
        <v>9.9828841070394494E-3</v>
      </c>
      <c r="N6637" t="s">
        <v>294</v>
      </c>
      <c r="O6637">
        <v>2.2188449247753401</v>
      </c>
      <c r="P6637" t="s">
        <v>294</v>
      </c>
      <c r="Q6637">
        <v>-0.93627979995312705</v>
      </c>
      <c r="R6637">
        <v>256505</v>
      </c>
      <c r="S6637">
        <v>356.61599999999999</v>
      </c>
    </row>
    <row r="6638" spans="1:19" x14ac:dyDescent="0.3">
      <c r="A6638" t="s">
        <v>20</v>
      </c>
      <c r="B6638" t="s">
        <v>299</v>
      </c>
      <c r="C6638" t="s">
        <v>345</v>
      </c>
      <c r="D6638" t="s">
        <v>106</v>
      </c>
      <c r="E6638">
        <v>70.302999999999997</v>
      </c>
      <c r="F6638">
        <v>5.0233333333333299</v>
      </c>
      <c r="G6638">
        <v>4</v>
      </c>
      <c r="H6638">
        <v>70.099999999999994</v>
      </c>
      <c r="I6638">
        <v>311.070081767955</v>
      </c>
      <c r="J6638">
        <v>-5.7787637155088901E-3</v>
      </c>
      <c r="K6638" s="4">
        <v>126.45</v>
      </c>
      <c r="L6638">
        <v>358.03300000000002</v>
      </c>
      <c r="M6638">
        <v>1.50136913172302E-2</v>
      </c>
      <c r="N6638" t="s">
        <v>294</v>
      </c>
      <c r="O6638">
        <v>1.27059708505044</v>
      </c>
      <c r="P6638" t="s">
        <v>294</v>
      </c>
      <c r="Q6638">
        <v>-2.6593815961618898</v>
      </c>
      <c r="R6638">
        <v>257902</v>
      </c>
      <c r="S6638">
        <v>358.03300000000002</v>
      </c>
    </row>
    <row r="6639" spans="1:19" x14ac:dyDescent="0.3">
      <c r="A6639" t="s">
        <v>21</v>
      </c>
      <c r="B6639" t="s">
        <v>295</v>
      </c>
      <c r="C6639" t="s">
        <v>345</v>
      </c>
      <c r="D6639" t="s">
        <v>106</v>
      </c>
      <c r="E6639">
        <v>72.024000000000001</v>
      </c>
      <c r="F6639">
        <v>5.2</v>
      </c>
      <c r="G6639">
        <v>4</v>
      </c>
      <c r="H6639">
        <v>71.599999999999994</v>
      </c>
      <c r="I6639">
        <v>320.77993664824999</v>
      </c>
      <c r="J6639">
        <v>1.1993032534732599E-2</v>
      </c>
      <c r="K6639" s="4">
        <v>125.18333333333334</v>
      </c>
      <c r="L6639">
        <v>360.93200000000002</v>
      </c>
      <c r="M6639">
        <v>9.4461517957537405E-3</v>
      </c>
      <c r="N6639" t="s">
        <v>294</v>
      </c>
      <c r="O6639">
        <v>2.7642373783327199</v>
      </c>
      <c r="P6639" t="s">
        <v>294</v>
      </c>
      <c r="Q6639">
        <v>-1.72727709788643</v>
      </c>
      <c r="R6639">
        <v>260848</v>
      </c>
      <c r="S6639">
        <v>360.93200000000002</v>
      </c>
    </row>
    <row r="6640" spans="1:19" x14ac:dyDescent="0.3">
      <c r="A6640" t="s">
        <v>22</v>
      </c>
      <c r="B6640" t="s">
        <v>297</v>
      </c>
      <c r="C6640" t="s">
        <v>345</v>
      </c>
      <c r="D6640" t="s">
        <v>106</v>
      </c>
      <c r="E6640">
        <v>72.73</v>
      </c>
      <c r="F6640">
        <v>4.75</v>
      </c>
      <c r="G6640">
        <v>4</v>
      </c>
      <c r="H6640">
        <v>73.5</v>
      </c>
      <c r="I6640">
        <v>322.17143425414298</v>
      </c>
      <c r="J6640">
        <v>7.65664522095744E-3</v>
      </c>
      <c r="K6640" s="4">
        <v>126.29333333333334</v>
      </c>
      <c r="L6640">
        <v>364.37099999999998</v>
      </c>
      <c r="M6640">
        <v>9.8888410046957202E-3</v>
      </c>
      <c r="N6640" t="s">
        <v>294</v>
      </c>
      <c r="O6640">
        <v>5.9299697128751596</v>
      </c>
      <c r="P6640" t="s">
        <v>294</v>
      </c>
      <c r="Q6640">
        <v>0.93878802451178001</v>
      </c>
      <c r="R6640">
        <v>262677</v>
      </c>
      <c r="S6640">
        <v>364.37099999999998</v>
      </c>
    </row>
    <row r="6641" spans="1:19" x14ac:dyDescent="0.3">
      <c r="A6641" t="s">
        <v>23</v>
      </c>
      <c r="B6641" t="s">
        <v>298</v>
      </c>
      <c r="C6641" t="s">
        <v>345</v>
      </c>
      <c r="D6641" t="s">
        <v>106</v>
      </c>
      <c r="E6641">
        <v>73.141999999999996</v>
      </c>
      <c r="F6641">
        <v>4.60666666666667</v>
      </c>
      <c r="G6641">
        <v>4</v>
      </c>
      <c r="H6641">
        <v>74.599999999999994</v>
      </c>
      <c r="I6641">
        <v>332.69834254143598</v>
      </c>
      <c r="J6641">
        <v>4.9116395959236704E-3</v>
      </c>
      <c r="K6641" s="4">
        <v>127.16666666666667</v>
      </c>
      <c r="L6641">
        <v>367.57400000000001</v>
      </c>
      <c r="M6641">
        <v>1.4785285582153701E-2</v>
      </c>
      <c r="N6641">
        <v>-103.80773624458</v>
      </c>
      <c r="O6641">
        <v>8.07141230304609</v>
      </c>
      <c r="P6641">
        <v>-45.501110232500999</v>
      </c>
      <c r="Q6641">
        <v>3.0302303564986302</v>
      </c>
      <c r="R6641">
        <v>264301</v>
      </c>
      <c r="S6641">
        <v>367.57400000000001</v>
      </c>
    </row>
    <row r="6642" spans="1:19" x14ac:dyDescent="0.3">
      <c r="A6642" t="s">
        <v>24</v>
      </c>
      <c r="B6642" t="s">
        <v>299</v>
      </c>
      <c r="C6642" t="s">
        <v>346</v>
      </c>
      <c r="D6642" t="s">
        <v>106</v>
      </c>
      <c r="E6642">
        <v>73.486999999999995</v>
      </c>
      <c r="F6642">
        <v>4.3066666666666702</v>
      </c>
      <c r="G6642">
        <v>3.75</v>
      </c>
      <c r="H6642">
        <v>75.2</v>
      </c>
      <c r="I6642">
        <v>331.93839779005401</v>
      </c>
      <c r="J6642">
        <v>-1.92379394215614E-3</v>
      </c>
      <c r="K6642" s="4">
        <v>123.58999999999999</v>
      </c>
      <c r="L6642">
        <v>370.17</v>
      </c>
      <c r="M6642">
        <v>1.52364473312904E-2</v>
      </c>
      <c r="N6642">
        <v>-51.914206071742498</v>
      </c>
      <c r="O6642">
        <v>4.5186165377171497</v>
      </c>
      <c r="P6642">
        <v>-12.2717120142027</v>
      </c>
      <c r="Q6642">
        <v>0.469016236984658</v>
      </c>
      <c r="R6642">
        <v>266037</v>
      </c>
      <c r="S6642">
        <v>370.17</v>
      </c>
    </row>
    <row r="6643" spans="1:19" x14ac:dyDescent="0.3">
      <c r="A6643" t="s">
        <v>25</v>
      </c>
      <c r="B6643" t="s">
        <v>295</v>
      </c>
      <c r="C6643" t="s">
        <v>346</v>
      </c>
      <c r="D6643" t="s">
        <v>106</v>
      </c>
      <c r="E6643">
        <v>74.784999999999997</v>
      </c>
      <c r="F6643">
        <v>4.2666666666666702</v>
      </c>
      <c r="G6643">
        <v>3.75</v>
      </c>
      <c r="H6643">
        <v>76.5</v>
      </c>
      <c r="I6643">
        <v>344.77509539594797</v>
      </c>
      <c r="J6643">
        <v>1.12493322609861E-2</v>
      </c>
      <c r="K6643" s="4">
        <v>120.3</v>
      </c>
      <c r="L6643">
        <v>373.54</v>
      </c>
      <c r="M6643">
        <v>1.2454605048084001E-2</v>
      </c>
      <c r="N6643">
        <v>-68.121148954979702</v>
      </c>
      <c r="O6643">
        <v>5.31745710861719</v>
      </c>
      <c r="P6643">
        <v>-2.3367492333290398</v>
      </c>
      <c r="Q6643">
        <v>0.92076867207845203</v>
      </c>
      <c r="R6643">
        <v>270427</v>
      </c>
      <c r="S6643">
        <v>373.54</v>
      </c>
    </row>
    <row r="6644" spans="1:19" x14ac:dyDescent="0.3">
      <c r="A6644" t="s">
        <v>26</v>
      </c>
      <c r="B6644" t="s">
        <v>297</v>
      </c>
      <c r="C6644" t="s">
        <v>346</v>
      </c>
      <c r="D6644" t="s">
        <v>106</v>
      </c>
      <c r="E6644">
        <v>75.498000000000005</v>
      </c>
      <c r="F6644">
        <v>4.5733333333333297</v>
      </c>
      <c r="G6644">
        <v>3.5</v>
      </c>
      <c r="H6644">
        <v>78.099999999999994</v>
      </c>
      <c r="I6644">
        <v>357.47856795579997</v>
      </c>
      <c r="J6644">
        <v>9.0706099979751507E-3</v>
      </c>
      <c r="K6644" s="4">
        <v>120.27</v>
      </c>
      <c r="L6644">
        <v>376.43200000000002</v>
      </c>
      <c r="M6644">
        <v>1.3325775975771999E-2</v>
      </c>
      <c r="N6644">
        <v>-49.831968272638001</v>
      </c>
      <c r="O6644">
        <v>7.0456677265383396</v>
      </c>
      <c r="P6644">
        <v>-3.53546009215927</v>
      </c>
      <c r="Q6644">
        <v>2.1038914018176298</v>
      </c>
      <c r="R6644">
        <v>272785</v>
      </c>
      <c r="S6644">
        <v>376.43200000000002</v>
      </c>
    </row>
    <row r="6645" spans="1:19" x14ac:dyDescent="0.3">
      <c r="A6645" t="s">
        <v>27</v>
      </c>
      <c r="B6645" t="s">
        <v>298</v>
      </c>
      <c r="C6645" t="s">
        <v>346</v>
      </c>
      <c r="D6645" t="s">
        <v>106</v>
      </c>
      <c r="E6645">
        <v>76.418000000000006</v>
      </c>
      <c r="F6645">
        <v>4.96</v>
      </c>
      <c r="G6645">
        <v>3.75</v>
      </c>
      <c r="H6645">
        <v>79.5</v>
      </c>
      <c r="I6645">
        <v>373.23545119705301</v>
      </c>
      <c r="J6645">
        <v>9.3343834353909506E-3</v>
      </c>
      <c r="K6645" s="4">
        <v>122.10333333333334</v>
      </c>
      <c r="L6645">
        <v>379.18</v>
      </c>
      <c r="M6645">
        <v>1.36937270859234E-2</v>
      </c>
      <c r="N6645">
        <v>-47.570616537441303</v>
      </c>
      <c r="O6645">
        <v>9.22608300939652</v>
      </c>
      <c r="P6645">
        <v>5.3741765088326501</v>
      </c>
      <c r="Q6645">
        <v>3.9249831276692402</v>
      </c>
      <c r="R6645">
        <v>273113</v>
      </c>
      <c r="S6645">
        <v>379.18</v>
      </c>
    </row>
    <row r="6646" spans="1:19" x14ac:dyDescent="0.3">
      <c r="A6646" t="s">
        <v>28</v>
      </c>
      <c r="B6646" t="s">
        <v>299</v>
      </c>
      <c r="C6646" t="s">
        <v>347</v>
      </c>
      <c r="D6646" t="s">
        <v>106</v>
      </c>
      <c r="E6646">
        <v>76.337000000000003</v>
      </c>
      <c r="F6646">
        <v>4.7699999999999996</v>
      </c>
      <c r="G6646">
        <v>4</v>
      </c>
      <c r="H6646">
        <v>81.2</v>
      </c>
      <c r="I6646">
        <v>376.35733370165599</v>
      </c>
      <c r="J6646">
        <v>-5.1001234853895704E-3</v>
      </c>
      <c r="K6646" s="4">
        <v>127.42666666666666</v>
      </c>
      <c r="L6646">
        <v>381.745</v>
      </c>
      <c r="M6646">
        <v>1.28165340472192E-2</v>
      </c>
      <c r="N6646">
        <v>-34.3103739060452</v>
      </c>
      <c r="O6646">
        <v>10.4352523627674</v>
      </c>
      <c r="P6646">
        <v>13.048660630132</v>
      </c>
      <c r="Q6646">
        <v>5.1208271429023302</v>
      </c>
      <c r="R6646">
        <v>276571</v>
      </c>
      <c r="S6646">
        <v>381.745</v>
      </c>
    </row>
    <row r="6647" spans="1:19" x14ac:dyDescent="0.3">
      <c r="A6647" t="s">
        <v>29</v>
      </c>
      <c r="B6647" t="s">
        <v>295</v>
      </c>
      <c r="C6647" t="s">
        <v>347</v>
      </c>
      <c r="D6647" t="s">
        <v>106</v>
      </c>
      <c r="E6647">
        <v>77.385000000000005</v>
      </c>
      <c r="F6647">
        <v>5.09</v>
      </c>
      <c r="G6647">
        <v>4.5</v>
      </c>
      <c r="H6647">
        <v>82.6</v>
      </c>
      <c r="I6647">
        <v>400.03000810313</v>
      </c>
      <c r="J6647">
        <v>7.0136938209817102E-3</v>
      </c>
      <c r="K6647" s="4">
        <v>128.33666666666667</v>
      </c>
      <c r="L6647">
        <v>383.79500000000002</v>
      </c>
      <c r="M6647">
        <v>1.4045318116383701E-2</v>
      </c>
      <c r="N6647">
        <v>-44.657725929140298</v>
      </c>
      <c r="O6647">
        <v>8.16814876854062</v>
      </c>
      <c r="P6647">
        <v>11.499583805661601</v>
      </c>
      <c r="Q6647">
        <v>3.4368111211139198</v>
      </c>
      <c r="R6647">
        <v>278713</v>
      </c>
      <c r="S6647">
        <v>383.79500000000002</v>
      </c>
    </row>
    <row r="6648" spans="1:19" x14ac:dyDescent="0.3">
      <c r="A6648" t="s">
        <v>30</v>
      </c>
      <c r="B6648" t="s">
        <v>297</v>
      </c>
      <c r="C6648" t="s">
        <v>347</v>
      </c>
      <c r="D6648" t="s">
        <v>106</v>
      </c>
      <c r="E6648">
        <v>77.849999999999994</v>
      </c>
      <c r="F6648">
        <v>5.01</v>
      </c>
      <c r="G6648">
        <v>4.75</v>
      </c>
      <c r="H6648">
        <v>84.3</v>
      </c>
      <c r="I6648">
        <v>405.89893591160097</v>
      </c>
      <c r="J6648">
        <v>4.1413814786492899E-3</v>
      </c>
      <c r="K6648" s="4">
        <v>127.96</v>
      </c>
      <c r="L6648">
        <v>384.64</v>
      </c>
      <c r="M6648">
        <v>1.2715537841456201E-2</v>
      </c>
      <c r="N6648">
        <v>-40.3173203180325</v>
      </c>
      <c r="O6648">
        <v>4.7091504636537103</v>
      </c>
      <c r="P6648">
        <v>3.0274970578848901</v>
      </c>
      <c r="Q6648">
        <v>0.170591042715387</v>
      </c>
      <c r="R6648">
        <v>280234</v>
      </c>
      <c r="S6648">
        <v>384.64</v>
      </c>
    </row>
    <row r="6649" spans="1:19" x14ac:dyDescent="0.3">
      <c r="A6649" t="s">
        <v>31</v>
      </c>
      <c r="B6649" t="s">
        <v>298</v>
      </c>
      <c r="C6649" t="s">
        <v>347</v>
      </c>
      <c r="D6649" t="s">
        <v>106</v>
      </c>
      <c r="E6649">
        <v>78.531999999999996</v>
      </c>
      <c r="F6649">
        <v>4.6633333333333304</v>
      </c>
      <c r="G6649">
        <v>4.75</v>
      </c>
      <c r="H6649">
        <v>85.8</v>
      </c>
      <c r="I6649">
        <v>429.78266187845202</v>
      </c>
      <c r="J6649">
        <v>4.8295306861998498E-3</v>
      </c>
      <c r="K6649" s="4">
        <v>125.60333333333334</v>
      </c>
      <c r="L6649">
        <v>386.45100000000002</v>
      </c>
      <c r="M6649">
        <v>1.39414399470516E-2</v>
      </c>
      <c r="N6649">
        <v>-41.261503804749303</v>
      </c>
      <c r="O6649">
        <v>3.5509090219749702</v>
      </c>
      <c r="P6649">
        <v>10.741087422372701</v>
      </c>
      <c r="Q6649">
        <v>-1.26673460080502</v>
      </c>
      <c r="R6649">
        <v>281644</v>
      </c>
      <c r="S6649">
        <v>386.45100000000002</v>
      </c>
    </row>
    <row r="6650" spans="1:19" x14ac:dyDescent="0.3">
      <c r="A6650" t="s">
        <v>32</v>
      </c>
      <c r="B6650" t="s">
        <v>299</v>
      </c>
      <c r="C6650" t="s">
        <v>348</v>
      </c>
      <c r="D6650" t="s">
        <v>106</v>
      </c>
      <c r="E6650">
        <v>78.298000000000002</v>
      </c>
      <c r="F6650">
        <v>4.64333333333333</v>
      </c>
      <c r="G6650">
        <v>4.75</v>
      </c>
      <c r="H6650">
        <v>85.8</v>
      </c>
      <c r="I6650">
        <v>429.25518600368201</v>
      </c>
      <c r="J6650">
        <v>-6.8103569160164997E-3</v>
      </c>
      <c r="K6650" s="4">
        <v>125.99666666666667</v>
      </c>
      <c r="L6650">
        <v>389.09699999999998</v>
      </c>
      <c r="M6650">
        <v>1.6546495186692899E-2</v>
      </c>
      <c r="N6650">
        <v>-25.589346690189299</v>
      </c>
      <c r="O6650">
        <v>4.1813148947586596</v>
      </c>
      <c r="P6650">
        <v>16.889650096373899</v>
      </c>
      <c r="Q6650">
        <v>-1.01451840006428</v>
      </c>
      <c r="R6650">
        <v>285367</v>
      </c>
      <c r="S6650">
        <v>389.09699999999998</v>
      </c>
    </row>
    <row r="6651" spans="1:19" x14ac:dyDescent="0.3">
      <c r="A6651" t="s">
        <v>33</v>
      </c>
      <c r="B6651" t="s">
        <v>295</v>
      </c>
      <c r="C6651" t="s">
        <v>348</v>
      </c>
      <c r="D6651" t="s">
        <v>106</v>
      </c>
      <c r="E6651">
        <v>79.56</v>
      </c>
      <c r="F6651">
        <v>4.4400000000000004</v>
      </c>
      <c r="G6651">
        <v>4.75</v>
      </c>
      <c r="H6651">
        <v>86.9</v>
      </c>
      <c r="I6651">
        <v>451.751005524861</v>
      </c>
      <c r="J6651">
        <v>1.0540132600191E-2</v>
      </c>
      <c r="K6651" s="4">
        <v>127.52666666666666</v>
      </c>
      <c r="L6651">
        <v>393.28699999999998</v>
      </c>
      <c r="M6651">
        <v>1.8992450912289099E-2</v>
      </c>
      <c r="N6651">
        <v>-33.0568203550053</v>
      </c>
      <c r="O6651">
        <v>4.48940547914611</v>
      </c>
      <c r="P6651">
        <v>24.461269610246301</v>
      </c>
      <c r="Q6651">
        <v>-0.53876999528000602</v>
      </c>
      <c r="R6651">
        <v>287661</v>
      </c>
      <c r="S6651">
        <v>393.28699999999998</v>
      </c>
    </row>
    <row r="6652" spans="1:19" x14ac:dyDescent="0.3">
      <c r="A6652" t="s">
        <v>34</v>
      </c>
      <c r="B6652" t="s">
        <v>297</v>
      </c>
      <c r="C6652" t="s">
        <v>348</v>
      </c>
      <c r="D6652" t="s">
        <v>106</v>
      </c>
      <c r="E6652">
        <v>79.411000000000001</v>
      </c>
      <c r="F6652">
        <v>4.2766666666666699</v>
      </c>
      <c r="G6652">
        <v>4.5</v>
      </c>
      <c r="H6652">
        <v>85.9</v>
      </c>
      <c r="I6652">
        <v>463.74682872928099</v>
      </c>
      <c r="J6652">
        <v>-2.0141831349214101E-3</v>
      </c>
      <c r="K6652" s="4">
        <v>125.34666666666668</v>
      </c>
      <c r="L6652">
        <v>397.286</v>
      </c>
      <c r="M6652">
        <v>2.36721063294189E-2</v>
      </c>
      <c r="N6652">
        <v>-52.364629940612502</v>
      </c>
      <c r="O6652">
        <v>5.5730263967829501</v>
      </c>
      <c r="P6652">
        <v>-1.57401296424894</v>
      </c>
      <c r="Q6652">
        <v>0.38101526138348202</v>
      </c>
      <c r="R6652">
        <v>288180</v>
      </c>
      <c r="S6652">
        <v>397.286</v>
      </c>
    </row>
    <row r="6653" spans="1:19" x14ac:dyDescent="0.3">
      <c r="A6653" t="s">
        <v>35</v>
      </c>
      <c r="B6653" t="s">
        <v>298</v>
      </c>
      <c r="C6653" t="s">
        <v>348</v>
      </c>
      <c r="D6653" t="s">
        <v>106</v>
      </c>
      <c r="E6653">
        <v>79.846999999999994</v>
      </c>
      <c r="F6653">
        <v>4.2933333333333303</v>
      </c>
      <c r="G6653">
        <v>4.5</v>
      </c>
      <c r="H6653">
        <v>86.3</v>
      </c>
      <c r="I6653">
        <v>480.40877937384801</v>
      </c>
      <c r="J6653">
        <v>2.3964799514413198E-3</v>
      </c>
      <c r="K6653" s="4">
        <v>125.35333333333334</v>
      </c>
      <c r="L6653">
        <v>403.005</v>
      </c>
      <c r="M6653">
        <v>2.1396614955468501E-2</v>
      </c>
      <c r="N6653">
        <v>-67.453984109147399</v>
      </c>
      <c r="O6653">
        <v>8.8836742425534698</v>
      </c>
      <c r="P6653">
        <v>-17.587765181807899</v>
      </c>
      <c r="Q6653">
        <v>3.4482866768980198</v>
      </c>
      <c r="R6653">
        <v>290309</v>
      </c>
      <c r="S6653">
        <v>403.005</v>
      </c>
    </row>
    <row r="6654" spans="1:19" x14ac:dyDescent="0.3">
      <c r="A6654" t="s">
        <v>36</v>
      </c>
      <c r="B6654" t="s">
        <v>299</v>
      </c>
      <c r="C6654" t="s">
        <v>349</v>
      </c>
      <c r="D6654" t="s">
        <v>106</v>
      </c>
      <c r="E6654">
        <v>80.524000000000001</v>
      </c>
      <c r="F6654">
        <v>4.18333333333333</v>
      </c>
      <c r="G6654">
        <v>4.5</v>
      </c>
      <c r="H6654">
        <v>86.3</v>
      </c>
      <c r="I6654">
        <v>481.80189097605802</v>
      </c>
      <c r="J6654">
        <v>4.7658363964559998E-3</v>
      </c>
      <c r="K6654" s="4">
        <v>124.34999999999998</v>
      </c>
      <c r="L6654">
        <v>404.47699999999998</v>
      </c>
      <c r="M6654">
        <v>1.92454723249295E-2</v>
      </c>
      <c r="N6654">
        <v>-43.789398954496797</v>
      </c>
      <c r="O6654">
        <v>7.8395555055660102</v>
      </c>
      <c r="P6654">
        <v>0.17862303065317101</v>
      </c>
      <c r="Q6654">
        <v>2.2847703547411098</v>
      </c>
      <c r="R6654">
        <v>290376</v>
      </c>
      <c r="S6654">
        <v>404.47699999999998</v>
      </c>
    </row>
    <row r="6655" spans="1:19" x14ac:dyDescent="0.3">
      <c r="A6655" t="s">
        <v>37</v>
      </c>
      <c r="B6655" t="s">
        <v>295</v>
      </c>
      <c r="C6655" t="s">
        <v>349</v>
      </c>
      <c r="D6655" t="s">
        <v>106</v>
      </c>
      <c r="E6655">
        <v>80.888000000000005</v>
      </c>
      <c r="F6655">
        <v>4.6100000000000003</v>
      </c>
      <c r="G6655">
        <v>4.5</v>
      </c>
      <c r="H6655">
        <v>87.4</v>
      </c>
      <c r="I6655">
        <v>508.47325524861702</v>
      </c>
      <c r="J6655">
        <v>2.2117194644337701E-3</v>
      </c>
      <c r="K6655" s="4">
        <v>125.64999999999999</v>
      </c>
      <c r="L6655">
        <v>405.65199999999999</v>
      </c>
      <c r="M6655">
        <v>2.2824677766171499E-2</v>
      </c>
      <c r="N6655">
        <v>-68.077944316931493</v>
      </c>
      <c r="O6655">
        <v>7.3457247979809503</v>
      </c>
      <c r="P6655">
        <v>-0.54211305108975705</v>
      </c>
      <c r="Q6655">
        <v>1.5283178238685799</v>
      </c>
      <c r="R6655">
        <v>292329</v>
      </c>
      <c r="S6655">
        <v>405.65199999999999</v>
      </c>
    </row>
    <row r="6656" spans="1:19" x14ac:dyDescent="0.3">
      <c r="A6656" t="s">
        <v>38</v>
      </c>
      <c r="B6656" t="s">
        <v>297</v>
      </c>
      <c r="C6656" t="s">
        <v>349</v>
      </c>
      <c r="D6656" t="s">
        <v>106</v>
      </c>
      <c r="E6656">
        <v>81.311999999999998</v>
      </c>
      <c r="F6656">
        <v>4.62</v>
      </c>
      <c r="G6656">
        <v>4.75</v>
      </c>
      <c r="H6656">
        <v>89</v>
      </c>
      <c r="I6656">
        <v>518.89859999999896</v>
      </c>
      <c r="J6656">
        <v>6.3056687981077897E-4</v>
      </c>
      <c r="K6656" s="4">
        <v>127.92333333333333</v>
      </c>
      <c r="L6656">
        <v>406.173</v>
      </c>
      <c r="M6656">
        <v>2.3955693596354001E-2</v>
      </c>
      <c r="N6656">
        <v>-51.430228701032597</v>
      </c>
      <c r="O6656">
        <v>8.0361008225528394</v>
      </c>
      <c r="P6656">
        <v>-3.9665630300446502</v>
      </c>
      <c r="Q6656">
        <v>1.7076505760110801</v>
      </c>
      <c r="R6656">
        <v>294132</v>
      </c>
      <c r="S6656">
        <v>406.173</v>
      </c>
    </row>
    <row r="6657" spans="1:19" x14ac:dyDescent="0.3">
      <c r="A6657" t="s">
        <v>39</v>
      </c>
      <c r="B6657" t="s">
        <v>298</v>
      </c>
      <c r="C6657" t="s">
        <v>349</v>
      </c>
      <c r="D6657" t="s">
        <v>106</v>
      </c>
      <c r="E6657">
        <v>81.304000000000002</v>
      </c>
      <c r="F6657">
        <v>4.5966666666666702</v>
      </c>
      <c r="G6657">
        <v>5</v>
      </c>
      <c r="H6657">
        <v>90.1</v>
      </c>
      <c r="I6657">
        <v>533.72367071823101</v>
      </c>
      <c r="J6657">
        <v>-5.60320543966864E-3</v>
      </c>
      <c r="K6657" s="4">
        <v>129.51</v>
      </c>
      <c r="L6657">
        <v>408.5</v>
      </c>
      <c r="M6657">
        <v>2.6733928539692701E-2</v>
      </c>
      <c r="N6657">
        <v>-83.040572124769</v>
      </c>
      <c r="O6657">
        <v>8.0453646637407097</v>
      </c>
      <c r="P6657">
        <v>-14.494592010357801</v>
      </c>
      <c r="Q6657">
        <v>1.98690268810259</v>
      </c>
      <c r="R6657">
        <v>293270</v>
      </c>
      <c r="S6657">
        <v>408.5</v>
      </c>
    </row>
    <row r="6658" spans="1:19" x14ac:dyDescent="0.3">
      <c r="A6658" t="s">
        <v>40</v>
      </c>
      <c r="B6658" t="s">
        <v>299</v>
      </c>
      <c r="C6658" t="s">
        <v>350</v>
      </c>
      <c r="D6658" t="s">
        <v>106</v>
      </c>
      <c r="E6658">
        <v>82.081000000000003</v>
      </c>
      <c r="F6658">
        <v>4.8633333333333297</v>
      </c>
      <c r="G6658">
        <v>5.25</v>
      </c>
      <c r="H6658">
        <v>90.7</v>
      </c>
      <c r="I6658">
        <v>533.89829834253999</v>
      </c>
      <c r="J6658">
        <v>5.1737460536411799E-3</v>
      </c>
      <c r="K6658" s="4">
        <v>130.62666666666667</v>
      </c>
      <c r="L6658">
        <v>412.44600000000003</v>
      </c>
      <c r="M6658">
        <v>2.83925395772874E-2</v>
      </c>
      <c r="N6658">
        <v>-45.598391926570699</v>
      </c>
      <c r="O6658">
        <v>8.1677882328342601</v>
      </c>
      <c r="P6658">
        <v>4.4042918337410102</v>
      </c>
      <c r="Q6658">
        <v>2.52318514175863</v>
      </c>
      <c r="R6658">
        <v>296498</v>
      </c>
      <c r="S6658">
        <v>412.44600000000003</v>
      </c>
    </row>
    <row r="6659" spans="1:19" x14ac:dyDescent="0.3">
      <c r="A6659" t="s">
        <v>41</v>
      </c>
      <c r="B6659" t="s">
        <v>295</v>
      </c>
      <c r="C6659" t="s">
        <v>350</v>
      </c>
      <c r="D6659" t="s">
        <v>106</v>
      </c>
      <c r="E6659">
        <v>81.787999999999997</v>
      </c>
      <c r="F6659">
        <v>5.2066666666666697</v>
      </c>
      <c r="G6659">
        <v>5.5</v>
      </c>
      <c r="H6659">
        <v>91.9</v>
      </c>
      <c r="I6659">
        <v>557.14567513812005</v>
      </c>
      <c r="J6659">
        <v>-4.3475914742758803E-3</v>
      </c>
      <c r="K6659" s="4">
        <v>129.77666666666667</v>
      </c>
      <c r="L6659">
        <v>414.93700000000001</v>
      </c>
      <c r="M6659">
        <v>2.4763739152938401E-2</v>
      </c>
      <c r="N6659">
        <v>-65.071441053390998</v>
      </c>
      <c r="O6659">
        <v>5.1578590551601504</v>
      </c>
      <c r="P6659">
        <v>15.1705515101213</v>
      </c>
      <c r="Q6659">
        <v>-4.6824989980791501E-2</v>
      </c>
      <c r="R6659">
        <v>298433</v>
      </c>
      <c r="S6659">
        <v>414.93700000000001</v>
      </c>
    </row>
    <row r="6660" spans="1:19" x14ac:dyDescent="0.3">
      <c r="A6660" t="s">
        <v>42</v>
      </c>
      <c r="B6660" t="s">
        <v>297</v>
      </c>
      <c r="C6660" t="s">
        <v>350</v>
      </c>
      <c r="D6660" t="s">
        <v>106</v>
      </c>
      <c r="E6660">
        <v>82.236999999999995</v>
      </c>
      <c r="F6660">
        <v>5.18333333333333</v>
      </c>
      <c r="G6660">
        <v>5.75</v>
      </c>
      <c r="H6660">
        <v>93.1</v>
      </c>
      <c r="I6660">
        <v>564.92454364640696</v>
      </c>
      <c r="J6660">
        <v>3.9134513935579202E-4</v>
      </c>
      <c r="K6660" s="4">
        <v>129.71</v>
      </c>
      <c r="L6660">
        <v>418.10700000000003</v>
      </c>
      <c r="M6660">
        <v>1.77022944412299E-2</v>
      </c>
      <c r="N6660">
        <v>-72.070881175810698</v>
      </c>
      <c r="O6660">
        <v>4.1058771389525699</v>
      </c>
      <c r="P6660">
        <v>-6.10397075501169</v>
      </c>
      <c r="Q6660">
        <v>-1.2551720599987</v>
      </c>
      <c r="R6660">
        <v>302387</v>
      </c>
      <c r="S6660">
        <v>418.10700000000003</v>
      </c>
    </row>
    <row r="6661" spans="1:19" x14ac:dyDescent="0.3">
      <c r="A6661" t="s">
        <v>43</v>
      </c>
      <c r="B6661" t="s">
        <v>298</v>
      </c>
      <c r="C6661" t="s">
        <v>350</v>
      </c>
      <c r="D6661" t="s">
        <v>106</v>
      </c>
      <c r="E6661">
        <v>81.569999999999993</v>
      </c>
      <c r="F6661">
        <v>4.7933333333333303</v>
      </c>
      <c r="G6661">
        <v>5.5</v>
      </c>
      <c r="H6661">
        <v>93.2</v>
      </c>
      <c r="I6661">
        <v>589.78316685082802</v>
      </c>
      <c r="J6661">
        <v>-1.2062361904533201E-2</v>
      </c>
      <c r="K6661" s="4">
        <v>125.91333333333334</v>
      </c>
      <c r="L6661">
        <v>421.33100000000002</v>
      </c>
      <c r="M6661">
        <v>2.0805856462486401E-2</v>
      </c>
      <c r="N6661">
        <v>-69.690090148874603</v>
      </c>
      <c r="O6661">
        <v>0.54233125309343699</v>
      </c>
      <c r="P6661">
        <v>3.1186570663050999</v>
      </c>
      <c r="Q6661">
        <v>-4.4848182862881503</v>
      </c>
      <c r="R6661">
        <v>302242</v>
      </c>
      <c r="S6661">
        <v>421.33100000000002</v>
      </c>
    </row>
    <row r="6662" spans="1:19" x14ac:dyDescent="0.3">
      <c r="A6662" t="s">
        <v>44</v>
      </c>
      <c r="B6662" t="s">
        <v>299</v>
      </c>
      <c r="C6662" t="s">
        <v>351</v>
      </c>
      <c r="D6662" t="s">
        <v>106</v>
      </c>
      <c r="E6662">
        <v>82.525999999999996</v>
      </c>
      <c r="F6662">
        <v>4.5199999999999996</v>
      </c>
      <c r="G6662">
        <v>5.25</v>
      </c>
      <c r="H6662">
        <v>93.4</v>
      </c>
      <c r="I6662">
        <v>587.13775911602102</v>
      </c>
      <c r="J6662">
        <v>0</v>
      </c>
      <c r="K6662" s="4">
        <v>118.43333333333334</v>
      </c>
      <c r="L6662">
        <v>422.38200000000001</v>
      </c>
      <c r="M6662">
        <v>2.3597917524476E-2</v>
      </c>
      <c r="N6662">
        <v>-38.091010563541097</v>
      </c>
      <c r="O6662">
        <v>2.7783301790802901</v>
      </c>
      <c r="P6662" t="s">
        <v>294</v>
      </c>
      <c r="Q6662" t="s">
        <v>294</v>
      </c>
      <c r="R6662">
        <v>302326</v>
      </c>
      <c r="S6662">
        <v>422.38200000000001</v>
      </c>
    </row>
    <row r="6663" spans="1:19" x14ac:dyDescent="0.3">
      <c r="A6663" t="s">
        <v>45</v>
      </c>
      <c r="B6663" t="s">
        <v>295</v>
      </c>
      <c r="C6663" t="s">
        <v>351</v>
      </c>
      <c r="D6663" t="s">
        <v>106</v>
      </c>
      <c r="E6663">
        <v>82.972999999999999</v>
      </c>
      <c r="F6663">
        <v>4.9066666666666698</v>
      </c>
      <c r="G6663">
        <v>5</v>
      </c>
      <c r="H6663">
        <v>93.8</v>
      </c>
      <c r="I6663">
        <v>623.49919558010902</v>
      </c>
      <c r="J6663">
        <v>0</v>
      </c>
      <c r="K6663" s="4">
        <v>114.59999999999998</v>
      </c>
      <c r="L6663">
        <v>420.03100000000001</v>
      </c>
      <c r="M6663">
        <v>3.3667023003477202E-2</v>
      </c>
      <c r="N6663">
        <v>-63.1810911428678</v>
      </c>
      <c r="O6663">
        <v>1.0013596116861001</v>
      </c>
      <c r="P6663" t="s">
        <v>294</v>
      </c>
      <c r="Q6663" t="s">
        <v>294</v>
      </c>
      <c r="R6663">
        <v>300606</v>
      </c>
      <c r="S6663">
        <v>420.03100000000001</v>
      </c>
    </row>
    <row r="6664" spans="1:19" x14ac:dyDescent="0.3">
      <c r="A6664" t="s">
        <v>46</v>
      </c>
      <c r="B6664" t="s">
        <v>297</v>
      </c>
      <c r="C6664" t="s">
        <v>351</v>
      </c>
      <c r="D6664" t="s">
        <v>106</v>
      </c>
      <c r="E6664">
        <v>84.486999999999995</v>
      </c>
      <c r="F6664">
        <v>4.7833333333333297</v>
      </c>
      <c r="G6664">
        <v>5</v>
      </c>
      <c r="H6664">
        <v>94</v>
      </c>
      <c r="I6664">
        <v>675.55805488029296</v>
      </c>
      <c r="J6664">
        <v>0</v>
      </c>
      <c r="K6664" s="4">
        <v>113.22000000000001</v>
      </c>
      <c r="L6664">
        <v>412.96499999999997</v>
      </c>
      <c r="M6664">
        <v>4.6622700053781697E-2</v>
      </c>
      <c r="N6664">
        <v>-20.7535393633217</v>
      </c>
      <c r="O6664">
        <v>-6.7815258927908504</v>
      </c>
      <c r="P6664" t="s">
        <v>294</v>
      </c>
      <c r="Q6664" t="s">
        <v>294</v>
      </c>
      <c r="R6664">
        <v>297181</v>
      </c>
      <c r="S6664">
        <v>412.96499999999997</v>
      </c>
    </row>
    <row r="6665" spans="1:19" x14ac:dyDescent="0.3">
      <c r="A6665" t="s">
        <v>47</v>
      </c>
      <c r="B6665" t="s">
        <v>298</v>
      </c>
      <c r="C6665" t="s">
        <v>351</v>
      </c>
      <c r="D6665" t="s">
        <v>106</v>
      </c>
      <c r="E6665">
        <v>84.748000000000005</v>
      </c>
      <c r="F6665">
        <v>4.1533333333333298</v>
      </c>
      <c r="G6665">
        <v>2</v>
      </c>
      <c r="H6665">
        <v>94.4</v>
      </c>
      <c r="I6665">
        <v>744.88814585635203</v>
      </c>
      <c r="J6665">
        <v>0</v>
      </c>
      <c r="K6665" s="4">
        <v>104.07000000000001</v>
      </c>
      <c r="L6665">
        <v>403.661</v>
      </c>
      <c r="M6665">
        <v>3.7242023168423101E-2</v>
      </c>
      <c r="N6665">
        <v>38.378361193189598</v>
      </c>
      <c r="O6665">
        <v>-19.685203212358001</v>
      </c>
      <c r="P6665" t="s">
        <v>294</v>
      </c>
      <c r="Q6665" t="s">
        <v>294</v>
      </c>
      <c r="R6665">
        <v>292551</v>
      </c>
      <c r="S6665">
        <v>403.661</v>
      </c>
    </row>
    <row r="6666" spans="1:19" x14ac:dyDescent="0.3">
      <c r="A6666" t="s">
        <v>48</v>
      </c>
      <c r="B6666" t="s">
        <v>299</v>
      </c>
      <c r="C6666" t="s">
        <v>352</v>
      </c>
      <c r="D6666" t="s">
        <v>106</v>
      </c>
      <c r="E6666">
        <v>84.364000000000004</v>
      </c>
      <c r="F6666">
        <v>3.5366666666666702</v>
      </c>
      <c r="G6666">
        <v>0.5</v>
      </c>
      <c r="H6666">
        <v>95.3</v>
      </c>
      <c r="I6666">
        <v>777.42350902394003</v>
      </c>
      <c r="J6666">
        <v>0</v>
      </c>
      <c r="K6666" s="4">
        <v>96.173333333333332</v>
      </c>
      <c r="L6666">
        <v>397.32600000000002</v>
      </c>
      <c r="M6666">
        <v>2.9709272505001601E-2</v>
      </c>
      <c r="N6666">
        <v>109.19909894754601</v>
      </c>
      <c r="O6666">
        <v>-31.904772449816399</v>
      </c>
      <c r="P6666" t="s">
        <v>294</v>
      </c>
      <c r="Q6666" t="s">
        <v>294</v>
      </c>
      <c r="R6666">
        <v>290511</v>
      </c>
      <c r="S6666">
        <v>397.32600000000002</v>
      </c>
    </row>
    <row r="6667" spans="1:19" x14ac:dyDescent="0.3">
      <c r="A6667" t="s">
        <v>49</v>
      </c>
      <c r="B6667" t="s">
        <v>295</v>
      </c>
      <c r="C6667" t="s">
        <v>352</v>
      </c>
      <c r="D6667" t="s">
        <v>106</v>
      </c>
      <c r="E6667">
        <v>84.396000000000001</v>
      </c>
      <c r="F6667">
        <v>3.5833333333333299</v>
      </c>
      <c r="G6667">
        <v>0.5</v>
      </c>
      <c r="H6667">
        <v>96.2</v>
      </c>
      <c r="I6667">
        <v>825.83138637200602</v>
      </c>
      <c r="J6667">
        <v>0</v>
      </c>
      <c r="K6667" s="4">
        <v>100.27333333333333</v>
      </c>
      <c r="L6667">
        <v>396.51400000000001</v>
      </c>
      <c r="M6667">
        <v>2.0677532287776999E-2</v>
      </c>
      <c r="N6667">
        <v>103.899565197342</v>
      </c>
      <c r="O6667">
        <v>-34.292911702529103</v>
      </c>
      <c r="P6667" t="s">
        <v>294</v>
      </c>
      <c r="Q6667" t="s">
        <v>294</v>
      </c>
      <c r="R6667">
        <v>287098</v>
      </c>
      <c r="S6667">
        <v>396.51400000000001</v>
      </c>
    </row>
    <row r="6668" spans="1:19" x14ac:dyDescent="0.3">
      <c r="A6668" t="s">
        <v>50</v>
      </c>
      <c r="B6668" t="s">
        <v>297</v>
      </c>
      <c r="C6668" t="s">
        <v>352</v>
      </c>
      <c r="D6668" t="s">
        <v>106</v>
      </c>
      <c r="E6668">
        <v>84.727999999999994</v>
      </c>
      <c r="F6668">
        <v>3.73</v>
      </c>
      <c r="G6668">
        <v>0.5</v>
      </c>
      <c r="H6668">
        <v>96.7</v>
      </c>
      <c r="I6668">
        <v>882.80559852670206</v>
      </c>
      <c r="J6668">
        <v>0</v>
      </c>
      <c r="K6668" s="4">
        <v>102.14999999999999</v>
      </c>
      <c r="L6668">
        <v>397.125</v>
      </c>
      <c r="M6668">
        <v>1.50769259366607E-2</v>
      </c>
      <c r="N6668">
        <v>155.834904982545</v>
      </c>
      <c r="O6668">
        <v>-36.7064362878574</v>
      </c>
      <c r="P6668" t="s">
        <v>294</v>
      </c>
      <c r="Q6668" t="s">
        <v>294</v>
      </c>
      <c r="R6668">
        <v>288920</v>
      </c>
      <c r="S6668">
        <v>397.125</v>
      </c>
    </row>
    <row r="6669" spans="1:19" x14ac:dyDescent="0.3">
      <c r="A6669" t="s">
        <v>51</v>
      </c>
      <c r="B6669" t="s">
        <v>298</v>
      </c>
      <c r="C6669" t="s">
        <v>352</v>
      </c>
      <c r="D6669" t="s">
        <v>106</v>
      </c>
      <c r="E6669">
        <v>85.224000000000004</v>
      </c>
      <c r="F6669">
        <v>3.74</v>
      </c>
      <c r="G6669">
        <v>0.5</v>
      </c>
      <c r="H6669">
        <v>97</v>
      </c>
      <c r="I6669">
        <v>943.92512523020002</v>
      </c>
      <c r="J6669">
        <v>0</v>
      </c>
      <c r="K6669" s="4">
        <v>98.856666666666669</v>
      </c>
      <c r="L6669">
        <v>398.52800000000002</v>
      </c>
      <c r="M6669">
        <v>2.1168704328028601E-2</v>
      </c>
      <c r="N6669">
        <v>165.577659008117</v>
      </c>
      <c r="O6669">
        <v>-39.0854566177048</v>
      </c>
      <c r="P6669" t="s">
        <v>294</v>
      </c>
      <c r="Q6669" t="s">
        <v>294</v>
      </c>
      <c r="R6669">
        <v>290996</v>
      </c>
      <c r="S6669">
        <v>398.52800000000002</v>
      </c>
    </row>
    <row r="6670" spans="1:19" x14ac:dyDescent="0.3">
      <c r="A6670" t="s">
        <v>52</v>
      </c>
      <c r="B6670" t="s">
        <v>299</v>
      </c>
      <c r="C6670" t="s">
        <v>353</v>
      </c>
      <c r="D6670" t="s">
        <v>106</v>
      </c>
      <c r="E6670">
        <v>84.584000000000003</v>
      </c>
      <c r="F6670">
        <v>4.05</v>
      </c>
      <c r="G6670">
        <v>0.5</v>
      </c>
      <c r="H6670">
        <v>97.1</v>
      </c>
      <c r="I6670">
        <v>1047.10542725598</v>
      </c>
      <c r="J6670">
        <v>0</v>
      </c>
      <c r="K6670" s="4">
        <v>98.533333333333346</v>
      </c>
      <c r="L6670">
        <v>400.00099999999998</v>
      </c>
      <c r="M6670">
        <v>3.2258475863029899E-2</v>
      </c>
      <c r="N6670">
        <v>316.01415901239801</v>
      </c>
      <c r="O6670">
        <v>-36.928774305239799</v>
      </c>
      <c r="P6670" t="s">
        <v>294</v>
      </c>
      <c r="Q6670" t="s">
        <v>294</v>
      </c>
      <c r="R6670">
        <v>288334</v>
      </c>
      <c r="S6670">
        <v>400.00099999999998</v>
      </c>
    </row>
    <row r="6671" spans="1:19" x14ac:dyDescent="0.3">
      <c r="A6671" t="s">
        <v>53</v>
      </c>
      <c r="B6671" t="s">
        <v>295</v>
      </c>
      <c r="C6671" t="s">
        <v>353</v>
      </c>
      <c r="D6671" t="s">
        <v>106</v>
      </c>
      <c r="E6671">
        <v>84.853999999999999</v>
      </c>
      <c r="F6671">
        <v>3.8266666666666702</v>
      </c>
      <c r="G6671">
        <v>0.5</v>
      </c>
      <c r="H6671">
        <v>95.8</v>
      </c>
      <c r="I6671">
        <v>1098.6905871086501</v>
      </c>
      <c r="J6671">
        <v>0</v>
      </c>
      <c r="K6671" s="4">
        <v>99.606666666666683</v>
      </c>
      <c r="L6671">
        <v>403.21699999999998</v>
      </c>
      <c r="M6671">
        <v>3.4155957673848297E-2</v>
      </c>
      <c r="N6671">
        <v>278.59136936693699</v>
      </c>
      <c r="O6671">
        <v>-28.1026210251752</v>
      </c>
      <c r="P6671" t="s">
        <v>294</v>
      </c>
      <c r="Q6671" t="s">
        <v>294</v>
      </c>
      <c r="R6671">
        <v>293200</v>
      </c>
      <c r="S6671">
        <v>403.21699999999998</v>
      </c>
    </row>
    <row r="6672" spans="1:19" x14ac:dyDescent="0.3">
      <c r="A6672" t="s">
        <v>54</v>
      </c>
      <c r="B6672" t="s">
        <v>297</v>
      </c>
      <c r="C6672" t="s">
        <v>353</v>
      </c>
      <c r="D6672" t="s">
        <v>106</v>
      </c>
      <c r="E6672">
        <v>84.911000000000001</v>
      </c>
      <c r="F6672">
        <v>3.29</v>
      </c>
      <c r="G6672">
        <v>0.5</v>
      </c>
      <c r="H6672">
        <v>95</v>
      </c>
      <c r="I6672">
        <v>1158.5182615101201</v>
      </c>
      <c r="J6672">
        <v>0</v>
      </c>
      <c r="K6672" s="4">
        <v>102.05333333333333</v>
      </c>
      <c r="L6672">
        <v>405.18599999999998</v>
      </c>
      <c r="M6672">
        <v>3.05957332223196E-2</v>
      </c>
      <c r="N6672">
        <v>190.37611319054199</v>
      </c>
      <c r="O6672">
        <v>-14.776996366097199</v>
      </c>
      <c r="P6672" t="s">
        <v>294</v>
      </c>
      <c r="Q6672" t="s">
        <v>294</v>
      </c>
      <c r="R6672">
        <v>293213</v>
      </c>
      <c r="S6672">
        <v>405.18599999999998</v>
      </c>
    </row>
    <row r="6673" spans="1:19" x14ac:dyDescent="0.3">
      <c r="A6673" t="s">
        <v>55</v>
      </c>
      <c r="B6673" t="s">
        <v>298</v>
      </c>
      <c r="C6673" t="s">
        <v>353</v>
      </c>
      <c r="D6673" t="s">
        <v>106</v>
      </c>
      <c r="E6673">
        <v>85.063999999999993</v>
      </c>
      <c r="F6673">
        <v>3.33</v>
      </c>
      <c r="G6673">
        <v>0.5</v>
      </c>
      <c r="H6673">
        <v>93.9</v>
      </c>
      <c r="I6673">
        <v>1190.9190000000001</v>
      </c>
      <c r="J6673">
        <v>0</v>
      </c>
      <c r="K6673" s="4">
        <v>99.813333333333333</v>
      </c>
      <c r="L6673">
        <v>405.57</v>
      </c>
      <c r="M6673">
        <v>3.2959442682499E-2</v>
      </c>
      <c r="N6673">
        <v>55.405284537100897</v>
      </c>
      <c r="O6673">
        <v>-2.4763011924625902</v>
      </c>
      <c r="P6673" t="s">
        <v>294</v>
      </c>
      <c r="Q6673" t="s">
        <v>294</v>
      </c>
      <c r="R6673">
        <v>291100</v>
      </c>
      <c r="S6673">
        <v>405.57</v>
      </c>
    </row>
    <row r="6674" spans="1:19" x14ac:dyDescent="0.3">
      <c r="A6674" t="s">
        <v>56</v>
      </c>
      <c r="B6674" t="s">
        <v>299</v>
      </c>
      <c r="C6674" t="s">
        <v>354</v>
      </c>
      <c r="D6674" t="s">
        <v>106</v>
      </c>
      <c r="E6674">
        <v>85.197999999999993</v>
      </c>
      <c r="F6674">
        <v>3.7833333333333301</v>
      </c>
      <c r="G6674">
        <v>0.5</v>
      </c>
      <c r="H6674">
        <v>92.9</v>
      </c>
      <c r="I6674">
        <v>1230.4956353591199</v>
      </c>
      <c r="J6674">
        <v>0</v>
      </c>
      <c r="K6674" s="4">
        <v>100.47666666666667</v>
      </c>
      <c r="L6674">
        <v>408.601</v>
      </c>
      <c r="M6674">
        <v>4.0000519359915498E-2</v>
      </c>
      <c r="N6674">
        <v>109.67757068846799</v>
      </c>
      <c r="O6674">
        <v>4.54906155179913</v>
      </c>
      <c r="P6674" t="s">
        <v>294</v>
      </c>
      <c r="Q6674" t="s">
        <v>294</v>
      </c>
      <c r="R6674">
        <v>289840</v>
      </c>
      <c r="S6674">
        <v>408.601</v>
      </c>
    </row>
    <row r="6675" spans="1:19" x14ac:dyDescent="0.3">
      <c r="A6675" t="s">
        <v>57</v>
      </c>
      <c r="B6675" t="s">
        <v>295</v>
      </c>
      <c r="C6675" t="s">
        <v>354</v>
      </c>
      <c r="D6675" t="s">
        <v>106</v>
      </c>
      <c r="E6675">
        <v>84.796000000000006</v>
      </c>
      <c r="F6675">
        <v>3.56</v>
      </c>
      <c r="G6675">
        <v>0.5</v>
      </c>
      <c r="H6675">
        <v>92.5</v>
      </c>
      <c r="I6675">
        <v>1309.32580773481</v>
      </c>
      <c r="J6675">
        <v>0</v>
      </c>
      <c r="K6675" s="4">
        <v>98.313333333333333</v>
      </c>
      <c r="L6675">
        <v>409.99400000000003</v>
      </c>
      <c r="M6675">
        <v>4.3082351279496597E-2</v>
      </c>
      <c r="N6675">
        <v>163.21511815376201</v>
      </c>
      <c r="O6675">
        <v>1.3175649991015901</v>
      </c>
      <c r="P6675" t="s">
        <v>294</v>
      </c>
      <c r="Q6675" t="s">
        <v>294</v>
      </c>
      <c r="R6675">
        <v>288883</v>
      </c>
      <c r="S6675">
        <v>409.99400000000003</v>
      </c>
    </row>
    <row r="6676" spans="1:19" x14ac:dyDescent="0.3">
      <c r="A6676" t="s">
        <v>58</v>
      </c>
      <c r="B6676" t="s">
        <v>297</v>
      </c>
      <c r="C6676" t="s">
        <v>354</v>
      </c>
      <c r="D6676" t="s">
        <v>106</v>
      </c>
      <c r="E6676">
        <v>84.805999999999997</v>
      </c>
      <c r="F6676">
        <v>2.8633333333333302</v>
      </c>
      <c r="G6676">
        <v>0.5</v>
      </c>
      <c r="H6676">
        <v>91.9</v>
      </c>
      <c r="I6676">
        <v>1341.8653977900501</v>
      </c>
      <c r="J6676">
        <v>0</v>
      </c>
      <c r="K6676" s="4">
        <v>98.259999999999991</v>
      </c>
      <c r="L6676">
        <v>413.29199999999997</v>
      </c>
      <c r="M6676">
        <v>4.5802884304925802E-2</v>
      </c>
      <c r="N6676">
        <v>112.492490525433</v>
      </c>
      <c r="O6676">
        <v>1.84896971388764</v>
      </c>
      <c r="P6676" t="s">
        <v>294</v>
      </c>
      <c r="Q6676" t="s">
        <v>294</v>
      </c>
      <c r="R6676">
        <v>289356</v>
      </c>
      <c r="S6676">
        <v>413.29199999999997</v>
      </c>
    </row>
    <row r="6677" spans="1:19" x14ac:dyDescent="0.3">
      <c r="A6677" t="s">
        <v>59</v>
      </c>
      <c r="B6677" t="s">
        <v>298</v>
      </c>
      <c r="C6677" t="s">
        <v>354</v>
      </c>
      <c r="D6677" t="s">
        <v>106</v>
      </c>
      <c r="E6677">
        <v>84.882000000000005</v>
      </c>
      <c r="F6677">
        <v>2.3333333333333299</v>
      </c>
      <c r="G6677">
        <v>0.5</v>
      </c>
      <c r="H6677">
        <v>91.3</v>
      </c>
      <c r="I6677">
        <v>1386.12347845303</v>
      </c>
      <c r="J6677">
        <v>0</v>
      </c>
      <c r="K6677" s="4">
        <v>99.639999999999986</v>
      </c>
      <c r="L6677">
        <v>413.92099999999999</v>
      </c>
      <c r="M6677">
        <v>4.5726076289004103E-2</v>
      </c>
      <c r="N6677">
        <v>59.450490626217103</v>
      </c>
      <c r="O6677">
        <v>1.03632548432472</v>
      </c>
      <c r="P6677" t="s">
        <v>294</v>
      </c>
      <c r="Q6677" t="s">
        <v>294</v>
      </c>
      <c r="R6677">
        <v>290190</v>
      </c>
      <c r="S6677">
        <v>413.92099999999999</v>
      </c>
    </row>
    <row r="6678" spans="1:19" x14ac:dyDescent="0.3">
      <c r="A6678" t="s">
        <v>60</v>
      </c>
      <c r="B6678" t="s">
        <v>299</v>
      </c>
      <c r="C6678" t="s">
        <v>355</v>
      </c>
      <c r="D6678" t="s">
        <v>106</v>
      </c>
      <c r="E6678">
        <v>86.915999999999997</v>
      </c>
      <c r="F6678">
        <v>2.2166666666666699</v>
      </c>
      <c r="G6678">
        <v>0.5</v>
      </c>
      <c r="H6678">
        <v>91</v>
      </c>
      <c r="I6678">
        <v>1413.10786335175</v>
      </c>
      <c r="J6678">
        <v>0</v>
      </c>
      <c r="K6678" s="4">
        <v>101.12666666666667</v>
      </c>
      <c r="L6678">
        <v>414.83499999999998</v>
      </c>
      <c r="M6678">
        <v>3.4262367325653798E-2</v>
      </c>
      <c r="N6678">
        <v>-131.92974610137</v>
      </c>
      <c r="O6678">
        <v>0.42583476297073702</v>
      </c>
      <c r="P6678" t="s">
        <v>294</v>
      </c>
      <c r="Q6678" t="s">
        <v>294</v>
      </c>
      <c r="R6678">
        <v>292284</v>
      </c>
      <c r="S6678">
        <v>414.83499999999998</v>
      </c>
    </row>
    <row r="6679" spans="1:19" x14ac:dyDescent="0.3">
      <c r="A6679" t="s">
        <v>61</v>
      </c>
      <c r="B6679" t="s">
        <v>295</v>
      </c>
      <c r="C6679" t="s">
        <v>355</v>
      </c>
      <c r="D6679" t="s">
        <v>106</v>
      </c>
      <c r="E6679">
        <v>85.944000000000003</v>
      </c>
      <c r="F6679">
        <v>1.9733333333333301</v>
      </c>
      <c r="G6679">
        <v>0.5</v>
      </c>
      <c r="H6679">
        <v>91.2</v>
      </c>
      <c r="I6679">
        <v>1433.5776640883901</v>
      </c>
      <c r="J6679">
        <v>0</v>
      </c>
      <c r="K6679" s="4">
        <v>103.66333333333334</v>
      </c>
      <c r="L6679">
        <v>414.09899999999999</v>
      </c>
      <c r="M6679">
        <v>2.6452577123512799E-2</v>
      </c>
      <c r="N6679">
        <v>-119.89360216749</v>
      </c>
      <c r="O6679">
        <v>-4.7800034433341798</v>
      </c>
      <c r="P6679" t="s">
        <v>294</v>
      </c>
      <c r="Q6679" t="s">
        <v>294</v>
      </c>
      <c r="R6679">
        <v>292770</v>
      </c>
      <c r="S6679">
        <v>414.09899999999999</v>
      </c>
    </row>
    <row r="6680" spans="1:19" x14ac:dyDescent="0.3">
      <c r="A6680" t="s">
        <v>62</v>
      </c>
      <c r="B6680" t="s">
        <v>297</v>
      </c>
      <c r="C6680" t="s">
        <v>355</v>
      </c>
      <c r="D6680" t="s">
        <v>106</v>
      </c>
      <c r="E6680">
        <v>86.423000000000002</v>
      </c>
      <c r="F6680">
        <v>1.68</v>
      </c>
      <c r="G6680">
        <v>0.5</v>
      </c>
      <c r="H6680">
        <v>90.7</v>
      </c>
      <c r="I6680">
        <v>1472.39628508287</v>
      </c>
      <c r="J6680">
        <v>0</v>
      </c>
      <c r="K6680" s="4">
        <v>104.99666666666667</v>
      </c>
      <c r="L6680">
        <v>418.255</v>
      </c>
      <c r="M6680">
        <v>2.35322359856753E-2</v>
      </c>
      <c r="N6680">
        <v>-86.026263549661493</v>
      </c>
      <c r="O6680">
        <v>-2.1766205370551601</v>
      </c>
      <c r="P6680" t="s">
        <v>294</v>
      </c>
      <c r="Q6680" t="s">
        <v>294</v>
      </c>
      <c r="R6680">
        <v>295175</v>
      </c>
      <c r="S6680">
        <v>418.255</v>
      </c>
    </row>
    <row r="6681" spans="1:19" x14ac:dyDescent="0.3">
      <c r="A6681" t="s">
        <v>63</v>
      </c>
      <c r="B6681" t="s">
        <v>298</v>
      </c>
      <c r="C6681" t="s">
        <v>355</v>
      </c>
      <c r="D6681" t="s">
        <v>106</v>
      </c>
      <c r="E6681">
        <v>86.667000000000002</v>
      </c>
      <c r="F6681">
        <v>1.79666666666667</v>
      </c>
      <c r="G6681">
        <v>0.5</v>
      </c>
      <c r="H6681">
        <v>90.1</v>
      </c>
      <c r="I6681">
        <v>1526.95876906077</v>
      </c>
      <c r="J6681">
        <v>0</v>
      </c>
      <c r="K6681" s="4">
        <v>104.14666666666666</v>
      </c>
      <c r="L6681">
        <v>418.024</v>
      </c>
      <c r="M6681">
        <v>2.64004204256864E-2</v>
      </c>
      <c r="N6681">
        <v>23.213182248692899</v>
      </c>
      <c r="O6681">
        <v>-0.92023873649992505</v>
      </c>
      <c r="P6681" t="s">
        <v>294</v>
      </c>
      <c r="Q6681" t="s">
        <v>294</v>
      </c>
      <c r="R6681">
        <v>295819</v>
      </c>
      <c r="S6681">
        <v>418.024</v>
      </c>
    </row>
    <row r="6682" spans="1:19" x14ac:dyDescent="0.3">
      <c r="A6682" t="s">
        <v>64</v>
      </c>
      <c r="B6682" t="s">
        <v>299</v>
      </c>
      <c r="C6682" t="s">
        <v>356</v>
      </c>
      <c r="D6682" t="s">
        <v>106</v>
      </c>
      <c r="E6682">
        <v>86.075000000000003</v>
      </c>
      <c r="F6682">
        <v>2.08</v>
      </c>
      <c r="G6682">
        <v>0.5</v>
      </c>
      <c r="H6682">
        <v>89.3</v>
      </c>
      <c r="I6682">
        <v>1533.26414364641</v>
      </c>
      <c r="J6682">
        <v>0</v>
      </c>
      <c r="K6682" s="4">
        <v>99.923333333333332</v>
      </c>
      <c r="L6682">
        <v>420.779</v>
      </c>
      <c r="M6682">
        <v>2.73426130984461E-2</v>
      </c>
      <c r="N6682">
        <v>21.890943678813802</v>
      </c>
      <c r="O6682">
        <v>-3.0197961496585299</v>
      </c>
      <c r="P6682" t="s">
        <v>294</v>
      </c>
      <c r="Q6682" t="s">
        <v>294</v>
      </c>
      <c r="R6682">
        <v>298167</v>
      </c>
      <c r="S6682">
        <v>420.779</v>
      </c>
    </row>
    <row r="6683" spans="1:19" x14ac:dyDescent="0.3">
      <c r="A6683" t="s">
        <v>65</v>
      </c>
      <c r="B6683" t="s">
        <v>295</v>
      </c>
      <c r="C6683" t="s">
        <v>356</v>
      </c>
      <c r="D6683" t="s">
        <v>106</v>
      </c>
      <c r="E6683">
        <v>86.786000000000001</v>
      </c>
      <c r="F6683">
        <v>2.0133333333333301</v>
      </c>
      <c r="G6683">
        <v>0.5</v>
      </c>
      <c r="H6683">
        <v>88.6</v>
      </c>
      <c r="I6683">
        <v>1582.11316279927</v>
      </c>
      <c r="J6683">
        <v>0</v>
      </c>
      <c r="K6683" s="4">
        <v>100.24666666666667</v>
      </c>
      <c r="L6683">
        <v>423.28199999999998</v>
      </c>
      <c r="M6683">
        <v>2.64493083039751E-2</v>
      </c>
      <c r="N6683">
        <v>-98.802654310910199</v>
      </c>
      <c r="O6683">
        <v>-1.74910801431361</v>
      </c>
      <c r="P6683" t="s">
        <v>294</v>
      </c>
      <c r="Q6683" t="s">
        <v>294</v>
      </c>
      <c r="R6683">
        <v>297089</v>
      </c>
      <c r="S6683">
        <v>423.28199999999998</v>
      </c>
    </row>
    <row r="6684" spans="1:19" x14ac:dyDescent="0.3">
      <c r="A6684" t="s">
        <v>66</v>
      </c>
      <c r="B6684" t="s">
        <v>297</v>
      </c>
      <c r="C6684" t="s">
        <v>356</v>
      </c>
      <c r="D6684" t="s">
        <v>106</v>
      </c>
      <c r="E6684">
        <v>87.283000000000001</v>
      </c>
      <c r="F6684">
        <v>2.6733333333333298</v>
      </c>
      <c r="G6684">
        <v>0.5</v>
      </c>
      <c r="H6684">
        <v>88.2</v>
      </c>
      <c r="I6684">
        <v>1599.2715447513799</v>
      </c>
      <c r="J6684">
        <v>0</v>
      </c>
      <c r="K6684" s="4">
        <v>100.69666666666666</v>
      </c>
      <c r="L6684">
        <v>427.197</v>
      </c>
      <c r="M6684">
        <v>2.70525515421291E-2</v>
      </c>
      <c r="N6684">
        <v>-81.156765294828404</v>
      </c>
      <c r="O6684">
        <v>-1.6784050246001201</v>
      </c>
      <c r="P6684" t="s">
        <v>294</v>
      </c>
      <c r="Q6684" t="s">
        <v>294</v>
      </c>
      <c r="R6684">
        <v>300712</v>
      </c>
      <c r="S6684">
        <v>427.197</v>
      </c>
    </row>
    <row r="6685" spans="1:19" x14ac:dyDescent="0.3">
      <c r="A6685" t="s">
        <v>67</v>
      </c>
      <c r="B6685" t="s">
        <v>298</v>
      </c>
      <c r="C6685" t="s">
        <v>356</v>
      </c>
      <c r="D6685" t="s">
        <v>106</v>
      </c>
      <c r="E6685">
        <v>87.483999999999995</v>
      </c>
      <c r="F6685">
        <v>2.79666666666667</v>
      </c>
      <c r="G6685">
        <v>0.5</v>
      </c>
      <c r="H6685">
        <v>87.7</v>
      </c>
      <c r="I6685">
        <v>1641.4004718232</v>
      </c>
      <c r="J6685">
        <v>0</v>
      </c>
      <c r="K6685" s="4">
        <v>103.12666666666667</v>
      </c>
      <c r="L6685">
        <v>429.92200000000003</v>
      </c>
      <c r="M6685">
        <v>2.0699223630551399E-2</v>
      </c>
      <c r="N6685">
        <v>-46.017140124689803</v>
      </c>
      <c r="O6685">
        <v>1.57858776368704</v>
      </c>
      <c r="P6685" t="s">
        <v>294</v>
      </c>
      <c r="Q6685" t="s">
        <v>294</v>
      </c>
      <c r="R6685">
        <v>301803</v>
      </c>
      <c r="S6685">
        <v>429.92200000000003</v>
      </c>
    </row>
    <row r="6686" spans="1:19" x14ac:dyDescent="0.3">
      <c r="A6686" t="s">
        <v>68</v>
      </c>
      <c r="B6686" t="s">
        <v>299</v>
      </c>
      <c r="C6686" t="s">
        <v>357</v>
      </c>
      <c r="D6686" t="s">
        <v>106</v>
      </c>
      <c r="E6686">
        <v>88.472999999999999</v>
      </c>
      <c r="F6686">
        <v>2.8333333333333299</v>
      </c>
      <c r="G6686">
        <v>0.5</v>
      </c>
      <c r="H6686">
        <v>87.3</v>
      </c>
      <c r="I6686">
        <v>1670.99308066298</v>
      </c>
      <c r="J6686">
        <v>0</v>
      </c>
      <c r="K6686" s="4">
        <v>105.42999999999999</v>
      </c>
      <c r="L6686">
        <v>432.66</v>
      </c>
      <c r="M6686">
        <v>1.7601793313569002E-2</v>
      </c>
      <c r="N6686">
        <v>7.9842033427100896</v>
      </c>
      <c r="O6686">
        <v>4.2905018187398696</v>
      </c>
      <c r="P6686" t="s">
        <v>294</v>
      </c>
      <c r="Q6686" t="s">
        <v>294</v>
      </c>
      <c r="R6686">
        <v>302968</v>
      </c>
      <c r="S6686">
        <v>432.66</v>
      </c>
    </row>
    <row r="6687" spans="1:19" x14ac:dyDescent="0.3">
      <c r="A6687" t="s">
        <v>69</v>
      </c>
      <c r="B6687" t="s">
        <v>295</v>
      </c>
      <c r="C6687" t="s">
        <v>357</v>
      </c>
      <c r="D6687" t="s">
        <v>106</v>
      </c>
      <c r="E6687">
        <v>89.182000000000002</v>
      </c>
      <c r="F6687">
        <v>2.74</v>
      </c>
      <c r="G6687">
        <v>0.5</v>
      </c>
      <c r="H6687">
        <v>86.8</v>
      </c>
      <c r="I6687">
        <v>1718.50795138121</v>
      </c>
      <c r="J6687">
        <v>0</v>
      </c>
      <c r="K6687" s="4">
        <v>106.91666666666667</v>
      </c>
      <c r="L6687">
        <v>436.12799999999999</v>
      </c>
      <c r="M6687">
        <v>1.7477693040388501E-2</v>
      </c>
      <c r="N6687">
        <v>77.937738264924107</v>
      </c>
      <c r="O6687">
        <v>9.1916088692021791</v>
      </c>
      <c r="P6687" t="s">
        <v>294</v>
      </c>
      <c r="Q6687" t="s">
        <v>294</v>
      </c>
      <c r="R6687">
        <v>304202</v>
      </c>
      <c r="S6687">
        <v>436.12799999999999</v>
      </c>
    </row>
    <row r="6688" spans="1:19" x14ac:dyDescent="0.3">
      <c r="A6688" t="s">
        <v>70</v>
      </c>
      <c r="B6688" t="s">
        <v>297</v>
      </c>
      <c r="C6688" t="s">
        <v>357</v>
      </c>
      <c r="D6688" t="s">
        <v>106</v>
      </c>
      <c r="E6688">
        <v>89.42</v>
      </c>
      <c r="F6688">
        <v>2.5833333333333299</v>
      </c>
      <c r="G6688">
        <v>0.5</v>
      </c>
      <c r="H6688">
        <v>86.4</v>
      </c>
      <c r="I6688">
        <v>1725.70450534069</v>
      </c>
      <c r="J6688">
        <v>0</v>
      </c>
      <c r="K6688" s="4">
        <v>108.68333333333332</v>
      </c>
      <c r="L6688">
        <v>438.98500000000001</v>
      </c>
      <c r="M6688">
        <v>1.4427684782428901E-2</v>
      </c>
      <c r="N6688">
        <v>26.446115294371602</v>
      </c>
      <c r="O6688">
        <v>4.64480343554811</v>
      </c>
      <c r="P6688" t="s">
        <v>294</v>
      </c>
      <c r="Q6688" t="s">
        <v>294</v>
      </c>
      <c r="R6688">
        <v>307186</v>
      </c>
      <c r="S6688">
        <v>438.98500000000001</v>
      </c>
    </row>
    <row r="6689" spans="1:19" x14ac:dyDescent="0.3">
      <c r="A6689" t="s">
        <v>71</v>
      </c>
      <c r="B6689" t="s">
        <v>298</v>
      </c>
      <c r="C6689" t="s">
        <v>357</v>
      </c>
      <c r="D6689" t="s">
        <v>106</v>
      </c>
      <c r="E6689">
        <v>89.116</v>
      </c>
      <c r="F6689">
        <v>2.1133333333333302</v>
      </c>
      <c r="G6689">
        <v>0.5</v>
      </c>
      <c r="H6689">
        <v>85.9</v>
      </c>
      <c r="I6689">
        <v>1774.3748154696</v>
      </c>
      <c r="J6689">
        <v>0</v>
      </c>
      <c r="K6689" s="4">
        <v>108.14</v>
      </c>
      <c r="L6689">
        <v>441.93900000000002</v>
      </c>
      <c r="M6689">
        <v>9.0326175996361807E-3</v>
      </c>
      <c r="N6689">
        <v>-48.775446916516302</v>
      </c>
      <c r="O6689">
        <v>9.4375185608641399</v>
      </c>
      <c r="P6689" t="s">
        <v>294</v>
      </c>
      <c r="Q6689" t="s">
        <v>294</v>
      </c>
      <c r="R6689">
        <v>307759</v>
      </c>
      <c r="S6689">
        <v>441.93900000000002</v>
      </c>
    </row>
    <row r="6690" spans="1:19" x14ac:dyDescent="0.3">
      <c r="A6690" t="s">
        <v>72</v>
      </c>
      <c r="B6690" t="s">
        <v>299</v>
      </c>
      <c r="C6690" t="s">
        <v>358</v>
      </c>
      <c r="D6690" t="s">
        <v>106</v>
      </c>
      <c r="E6690">
        <v>89.488</v>
      </c>
      <c r="F6690">
        <v>1.7066666666666701</v>
      </c>
      <c r="G6690">
        <v>0.5</v>
      </c>
      <c r="H6690">
        <v>85.8</v>
      </c>
      <c r="I6690">
        <v>1760.9817845303801</v>
      </c>
      <c r="J6690">
        <v>0</v>
      </c>
      <c r="K6690" s="4">
        <v>111.53000000000002</v>
      </c>
      <c r="L6690">
        <v>443.95699999999999</v>
      </c>
      <c r="M6690">
        <v>1.01553050201313E-3</v>
      </c>
      <c r="N6690">
        <v>7.6352896613550501</v>
      </c>
      <c r="O6690">
        <v>8.5495423249504405</v>
      </c>
      <c r="P6690" t="s">
        <v>294</v>
      </c>
      <c r="Q6690" t="s">
        <v>294</v>
      </c>
      <c r="R6690">
        <v>309518</v>
      </c>
      <c r="S6690">
        <v>443.95699999999999</v>
      </c>
    </row>
    <row r="6691" spans="1:19" x14ac:dyDescent="0.3">
      <c r="A6691" t="s">
        <v>73</v>
      </c>
      <c r="B6691" t="s">
        <v>295</v>
      </c>
      <c r="C6691" t="s">
        <v>358</v>
      </c>
      <c r="D6691" t="s">
        <v>106</v>
      </c>
      <c r="E6691">
        <v>90.141999999999996</v>
      </c>
      <c r="F6691">
        <v>1.9833333333333301</v>
      </c>
      <c r="G6691">
        <v>0.5</v>
      </c>
      <c r="H6691">
        <v>85.7</v>
      </c>
      <c r="I6691">
        <v>1812.0890224677601</v>
      </c>
      <c r="J6691">
        <v>0</v>
      </c>
      <c r="K6691" s="4">
        <v>114.44</v>
      </c>
      <c r="L6691">
        <v>446.62599999999998</v>
      </c>
      <c r="M6691">
        <v>-3.2305578992681698E-4</v>
      </c>
      <c r="N6691">
        <v>-9.2818887649323205</v>
      </c>
      <c r="O6691">
        <v>7.20145651471171</v>
      </c>
      <c r="P6691" t="s">
        <v>294</v>
      </c>
      <c r="Q6691" t="s">
        <v>294</v>
      </c>
      <c r="R6691">
        <v>312100</v>
      </c>
      <c r="S6691">
        <v>446.62599999999998</v>
      </c>
    </row>
    <row r="6692" spans="1:19" x14ac:dyDescent="0.3">
      <c r="A6692" t="s">
        <v>74</v>
      </c>
      <c r="B6692" t="s">
        <v>297</v>
      </c>
      <c r="C6692" t="s">
        <v>358</v>
      </c>
      <c r="D6692" t="s">
        <v>106</v>
      </c>
      <c r="E6692">
        <v>90.748000000000005</v>
      </c>
      <c r="F6692">
        <v>2</v>
      </c>
      <c r="G6692">
        <v>0.5</v>
      </c>
      <c r="H6692">
        <v>86.1</v>
      </c>
      <c r="I6692">
        <v>1814.0747808471399</v>
      </c>
      <c r="J6692">
        <v>0</v>
      </c>
      <c r="K6692" s="4">
        <v>116.23333333333333</v>
      </c>
      <c r="L6692">
        <v>448.62299999999999</v>
      </c>
      <c r="M6692">
        <v>3.4283408528728101E-4</v>
      </c>
      <c r="N6692">
        <v>2.7753997302131701</v>
      </c>
      <c r="O6692">
        <v>4.7585256085097303</v>
      </c>
      <c r="P6692" t="s">
        <v>294</v>
      </c>
      <c r="Q6692" t="s">
        <v>294</v>
      </c>
      <c r="R6692">
        <v>315804</v>
      </c>
      <c r="S6692">
        <v>448.62299999999999</v>
      </c>
    </row>
    <row r="6693" spans="1:19" x14ac:dyDescent="0.3">
      <c r="A6693" t="s">
        <v>75</v>
      </c>
      <c r="B6693" t="s">
        <v>298</v>
      </c>
      <c r="C6693" t="s">
        <v>358</v>
      </c>
      <c r="D6693" t="s">
        <v>106</v>
      </c>
      <c r="E6693">
        <v>91.033000000000001</v>
      </c>
      <c r="F6693">
        <v>1.9166666666666701</v>
      </c>
      <c r="G6693">
        <v>0.5</v>
      </c>
      <c r="H6693">
        <v>87.1</v>
      </c>
      <c r="I6693">
        <v>1843.52064972375</v>
      </c>
      <c r="J6693">
        <v>0</v>
      </c>
      <c r="K6693" s="4">
        <v>115.20333333333333</v>
      </c>
      <c r="L6693">
        <v>451.26</v>
      </c>
      <c r="M6693">
        <v>1.0075063171294701E-3</v>
      </c>
      <c r="N6693">
        <v>-36.514721507602403</v>
      </c>
      <c r="O6693">
        <v>5.0683262636634403</v>
      </c>
      <c r="P6693" t="s">
        <v>294</v>
      </c>
      <c r="Q6693" t="s">
        <v>294</v>
      </c>
      <c r="R6693">
        <v>315990</v>
      </c>
      <c r="S6693">
        <v>451.26</v>
      </c>
    </row>
    <row r="6694" spans="1:19" x14ac:dyDescent="0.3">
      <c r="A6694" t="s">
        <v>283</v>
      </c>
      <c r="B6694" t="s">
        <v>295</v>
      </c>
      <c r="C6694" t="s">
        <v>296</v>
      </c>
      <c r="D6694" t="s">
        <v>107</v>
      </c>
      <c r="E6694">
        <v>765.10865818158345</v>
      </c>
      <c r="F6694">
        <v>0</v>
      </c>
      <c r="G6694">
        <v>0</v>
      </c>
      <c r="H6694">
        <v>33.799999999999997</v>
      </c>
      <c r="I6694">
        <v>18.329635156762699</v>
      </c>
      <c r="J6694">
        <v>0</v>
      </c>
      <c r="K6694" s="4" t="e">
        <v>#N/A</v>
      </c>
      <c r="L6694">
        <v>2792.9</v>
      </c>
      <c r="M6694">
        <v>1.2417107047050799E-2</v>
      </c>
      <c r="N6694" t="s">
        <v>294</v>
      </c>
      <c r="O6694" t="s">
        <v>294</v>
      </c>
      <c r="P6694" t="s">
        <v>294</v>
      </c>
      <c r="Q6694" t="s">
        <v>294</v>
      </c>
      <c r="R6694">
        <v>446025.25</v>
      </c>
      <c r="S6694">
        <v>2792.9</v>
      </c>
    </row>
    <row r="6695" spans="1:19" x14ac:dyDescent="0.3">
      <c r="A6695" t="s">
        <v>284</v>
      </c>
      <c r="B6695" t="s">
        <v>297</v>
      </c>
      <c r="C6695" t="s">
        <v>296</v>
      </c>
      <c r="D6695" t="s">
        <v>107</v>
      </c>
      <c r="E6695">
        <v>742.148725352209</v>
      </c>
      <c r="F6695">
        <v>0</v>
      </c>
      <c r="G6695">
        <v>0</v>
      </c>
      <c r="H6695">
        <v>34.1</v>
      </c>
      <c r="I6695">
        <v>18.967840071388</v>
      </c>
      <c r="J6695">
        <v>0</v>
      </c>
      <c r="K6695" s="4" t="e">
        <v>#N/A</v>
      </c>
      <c r="L6695">
        <v>2790.6</v>
      </c>
      <c r="M6695">
        <v>1.9690832033867699E-2</v>
      </c>
      <c r="N6695" t="s">
        <v>294</v>
      </c>
      <c r="O6695" t="s">
        <v>294</v>
      </c>
      <c r="P6695" t="s">
        <v>294</v>
      </c>
      <c r="Q6695" t="s">
        <v>294</v>
      </c>
      <c r="R6695">
        <v>447033.75</v>
      </c>
      <c r="S6695">
        <v>2790.6</v>
      </c>
    </row>
    <row r="6696" spans="1:19" x14ac:dyDescent="0.3">
      <c r="A6696" t="s">
        <v>285</v>
      </c>
      <c r="B6696" t="s">
        <v>298</v>
      </c>
      <c r="C6696" t="s">
        <v>296</v>
      </c>
      <c r="D6696" t="s">
        <v>107</v>
      </c>
      <c r="E6696">
        <v>771.67994930171358</v>
      </c>
      <c r="F6696">
        <v>0</v>
      </c>
      <c r="G6696">
        <v>0</v>
      </c>
      <c r="H6696">
        <v>34.700000000000003</v>
      </c>
      <c r="I6696">
        <v>19.672392731458999</v>
      </c>
      <c r="J6696">
        <v>0</v>
      </c>
      <c r="K6696" s="4" t="e">
        <v>#N/A</v>
      </c>
      <c r="L6696">
        <v>2836.2</v>
      </c>
      <c r="M6696">
        <v>2.4521031014351002E-2</v>
      </c>
      <c r="N6696" t="s">
        <v>294</v>
      </c>
      <c r="O6696" t="s">
        <v>294</v>
      </c>
      <c r="P6696" t="s">
        <v>294</v>
      </c>
      <c r="Q6696" t="s">
        <v>294</v>
      </c>
      <c r="R6696">
        <v>453196.5</v>
      </c>
      <c r="S6696">
        <v>2836.2</v>
      </c>
    </row>
    <row r="6697" spans="1:19" x14ac:dyDescent="0.3">
      <c r="A6697" t="s">
        <v>112</v>
      </c>
      <c r="B6697" t="s">
        <v>299</v>
      </c>
      <c r="C6697" t="s">
        <v>300</v>
      </c>
      <c r="D6697" t="s">
        <v>107</v>
      </c>
      <c r="E6697">
        <v>791.13368549211907</v>
      </c>
      <c r="F6697">
        <v>3.4033333333333302</v>
      </c>
      <c r="G6697" t="s">
        <v>294</v>
      </c>
      <c r="H6697">
        <v>34.4</v>
      </c>
      <c r="I6697">
        <v>19.928521242041501</v>
      </c>
      <c r="J6697">
        <v>0</v>
      </c>
      <c r="K6697" s="4" t="e">
        <v>#N/A</v>
      </c>
      <c r="L6697">
        <v>2854.5</v>
      </c>
      <c r="M6697">
        <v>3.3040525676481101E-2</v>
      </c>
      <c r="N6697" t="s">
        <v>294</v>
      </c>
      <c r="O6697" t="s">
        <v>294</v>
      </c>
      <c r="P6697" t="s">
        <v>294</v>
      </c>
      <c r="Q6697" t="s">
        <v>294</v>
      </c>
      <c r="R6697">
        <v>456348.5</v>
      </c>
      <c r="S6697">
        <v>2854.5</v>
      </c>
    </row>
    <row r="6698" spans="1:19" x14ac:dyDescent="0.3">
      <c r="A6698" t="s">
        <v>113</v>
      </c>
      <c r="B6698" t="s">
        <v>295</v>
      </c>
      <c r="C6698" t="s">
        <v>300</v>
      </c>
      <c r="D6698" t="s">
        <v>107</v>
      </c>
      <c r="E6698">
        <v>790.83396223104637</v>
      </c>
      <c r="F6698">
        <v>3.62666666666667</v>
      </c>
      <c r="G6698" t="s">
        <v>294</v>
      </c>
      <c r="H6698">
        <v>35</v>
      </c>
      <c r="I6698">
        <v>20.782642726509799</v>
      </c>
      <c r="J6698">
        <v>0</v>
      </c>
      <c r="K6698" s="4" t="e">
        <v>#N/A</v>
      </c>
      <c r="L6698">
        <v>2848.2</v>
      </c>
      <c r="M6698">
        <v>3.5143837721945202E-2</v>
      </c>
      <c r="N6698" t="s">
        <v>294</v>
      </c>
      <c r="O6698" t="s">
        <v>294</v>
      </c>
      <c r="P6698" t="s">
        <v>294</v>
      </c>
      <c r="Q6698" t="s">
        <v>294</v>
      </c>
      <c r="R6698">
        <v>457144</v>
      </c>
      <c r="S6698">
        <v>2848.2</v>
      </c>
    </row>
    <row r="6699" spans="1:19" x14ac:dyDescent="0.3">
      <c r="A6699" t="s">
        <v>114</v>
      </c>
      <c r="B6699" t="s">
        <v>297</v>
      </c>
      <c r="C6699" t="s">
        <v>300</v>
      </c>
      <c r="D6699" t="s">
        <v>107</v>
      </c>
      <c r="E6699">
        <v>793.2176104299574</v>
      </c>
      <c r="F6699">
        <v>3.9266666666666699</v>
      </c>
      <c r="G6699" t="s">
        <v>294</v>
      </c>
      <c r="H6699">
        <v>35.1</v>
      </c>
      <c r="I6699">
        <v>21.401957687991199</v>
      </c>
      <c r="J6699">
        <v>0</v>
      </c>
      <c r="K6699" s="4" t="e">
        <v>#N/A</v>
      </c>
      <c r="L6699">
        <v>2875.9</v>
      </c>
      <c r="M6699">
        <v>3.3546076858918097E-2</v>
      </c>
      <c r="N6699" t="s">
        <v>294</v>
      </c>
      <c r="O6699" t="s">
        <v>294</v>
      </c>
      <c r="P6699" t="s">
        <v>294</v>
      </c>
      <c r="Q6699" t="s">
        <v>294</v>
      </c>
      <c r="R6699">
        <v>460756.5</v>
      </c>
      <c r="S6699">
        <v>2875.9</v>
      </c>
    </row>
    <row r="6700" spans="1:19" x14ac:dyDescent="0.3">
      <c r="A6700" t="s">
        <v>115</v>
      </c>
      <c r="B6700" t="s">
        <v>298</v>
      </c>
      <c r="C6700" t="s">
        <v>300</v>
      </c>
      <c r="D6700" t="s">
        <v>107</v>
      </c>
      <c r="E6700">
        <v>810.26790537590909</v>
      </c>
      <c r="F6700">
        <v>3.6333333333333302</v>
      </c>
      <c r="G6700" t="s">
        <v>294</v>
      </c>
      <c r="H6700">
        <v>35.5</v>
      </c>
      <c r="I6700">
        <v>21.845417112714699</v>
      </c>
      <c r="J6700">
        <v>0</v>
      </c>
      <c r="K6700" s="4" t="e">
        <v>#N/A</v>
      </c>
      <c r="L6700">
        <v>2846.4</v>
      </c>
      <c r="M6700">
        <v>2.98273550523964E-2</v>
      </c>
      <c r="N6700">
        <v>-131.28644469119899</v>
      </c>
      <c r="O6700">
        <v>-241.72335154231499</v>
      </c>
      <c r="P6700">
        <v>7.6587341318561402</v>
      </c>
      <c r="Q6700">
        <v>-159.69307888816101</v>
      </c>
      <c r="R6700">
        <v>460948.25</v>
      </c>
      <c r="S6700">
        <v>2846.4</v>
      </c>
    </row>
    <row r="6701" spans="1:19" x14ac:dyDescent="0.3">
      <c r="A6701" t="s">
        <v>116</v>
      </c>
      <c r="B6701" t="s">
        <v>299</v>
      </c>
      <c r="C6701" t="s">
        <v>301</v>
      </c>
      <c r="D6701" t="s">
        <v>107</v>
      </c>
      <c r="E6701">
        <v>789.29151846769207</v>
      </c>
      <c r="F6701">
        <v>3.04</v>
      </c>
      <c r="G6701" t="s">
        <v>294</v>
      </c>
      <c r="H6701">
        <v>35.299999999999997</v>
      </c>
      <c r="I6701">
        <v>21.954133818999001</v>
      </c>
      <c r="J6701">
        <v>-3.11867881026551E-2</v>
      </c>
      <c r="K6701" s="4">
        <v>30.546666666666667</v>
      </c>
      <c r="L6701">
        <v>2772.7</v>
      </c>
      <c r="M6701">
        <v>3.4312594392104302E-2</v>
      </c>
      <c r="N6701">
        <v>-129.752489901519</v>
      </c>
      <c r="O6701">
        <v>-278.06175659554401</v>
      </c>
      <c r="P6701">
        <v>8.6062740081737097</v>
      </c>
      <c r="Q6701">
        <v>-213.18809666879201</v>
      </c>
      <c r="R6701">
        <v>454571.5</v>
      </c>
      <c r="S6701">
        <v>2772.7</v>
      </c>
    </row>
    <row r="6702" spans="1:19" x14ac:dyDescent="0.3">
      <c r="A6702" t="s">
        <v>117</v>
      </c>
      <c r="B6702" t="s">
        <v>295</v>
      </c>
      <c r="C6702" t="s">
        <v>301</v>
      </c>
      <c r="D6702" t="s">
        <v>107</v>
      </c>
      <c r="E6702">
        <v>816.03757815156575</v>
      </c>
      <c r="F6702">
        <v>2.9233333333333298</v>
      </c>
      <c r="G6702" t="s">
        <v>294</v>
      </c>
      <c r="H6702">
        <v>36.1</v>
      </c>
      <c r="I6702">
        <v>22.5959745269097</v>
      </c>
      <c r="J6702">
        <v>2.18909048365434E-2</v>
      </c>
      <c r="K6702" s="4">
        <v>30.916666666666668</v>
      </c>
      <c r="L6702">
        <v>2790.9</v>
      </c>
      <c r="M6702">
        <v>3.1647084943182198E-2</v>
      </c>
      <c r="N6702">
        <v>-130.87362832742801</v>
      </c>
      <c r="O6702">
        <v>-301.10527770929002</v>
      </c>
      <c r="P6702">
        <v>7.9378702368551002</v>
      </c>
      <c r="Q6702">
        <v>-239.65284321539301</v>
      </c>
      <c r="R6702">
        <v>458329.75</v>
      </c>
      <c r="S6702">
        <v>2790.9</v>
      </c>
    </row>
    <row r="6703" spans="1:19" x14ac:dyDescent="0.3">
      <c r="A6703" t="s">
        <v>118</v>
      </c>
      <c r="B6703" t="s">
        <v>297</v>
      </c>
      <c r="C6703" t="s">
        <v>301</v>
      </c>
      <c r="D6703" t="s">
        <v>107</v>
      </c>
      <c r="E6703">
        <v>804.33706065797685</v>
      </c>
      <c r="F6703">
        <v>3.5</v>
      </c>
      <c r="G6703" t="s">
        <v>294</v>
      </c>
      <c r="H6703">
        <v>36.700000000000003</v>
      </c>
      <c r="I6703">
        <v>23.085979597772301</v>
      </c>
      <c r="J6703">
        <v>-1.37296222385235E-2</v>
      </c>
      <c r="K6703" s="4">
        <v>31.173333333333332</v>
      </c>
      <c r="L6703">
        <v>2855.5</v>
      </c>
      <c r="M6703">
        <v>2.2142528348997E-2</v>
      </c>
      <c r="N6703">
        <v>-130.58780800300801</v>
      </c>
      <c r="O6703">
        <v>-225.12261713981201</v>
      </c>
      <c r="P6703">
        <v>7.7404345695653296</v>
      </c>
      <c r="Q6703">
        <v>-171.232682380341</v>
      </c>
      <c r="R6703">
        <v>465934</v>
      </c>
      <c r="S6703">
        <v>2855.5</v>
      </c>
    </row>
    <row r="6704" spans="1:19" x14ac:dyDescent="0.3">
      <c r="A6704" t="s">
        <v>119</v>
      </c>
      <c r="B6704" t="s">
        <v>298</v>
      </c>
      <c r="C6704" t="s">
        <v>301</v>
      </c>
      <c r="D6704" t="s">
        <v>107</v>
      </c>
      <c r="E6704">
        <v>819.30343066608805</v>
      </c>
      <c r="F6704">
        <v>3.8</v>
      </c>
      <c r="G6704" t="s">
        <v>294</v>
      </c>
      <c r="H6704">
        <v>37.4</v>
      </c>
      <c r="I6704">
        <v>23.840977138480099</v>
      </c>
      <c r="J6704">
        <v>4.5964524833852502E-3</v>
      </c>
      <c r="K6704" s="4">
        <v>31.38</v>
      </c>
      <c r="L6704">
        <v>2922.3</v>
      </c>
      <c r="M6704">
        <v>1.9789586086970699E-2</v>
      </c>
      <c r="N6704">
        <v>-131.43484805670201</v>
      </c>
      <c r="O6704">
        <v>-233.39722088814199</v>
      </c>
      <c r="P6704">
        <v>7.1347229281136997</v>
      </c>
      <c r="Q6704">
        <v>-161.08458990888599</v>
      </c>
      <c r="R6704">
        <v>472263</v>
      </c>
      <c r="S6704">
        <v>2922.3</v>
      </c>
    </row>
    <row r="6705" spans="1:19" x14ac:dyDescent="0.3">
      <c r="A6705" t="s">
        <v>120</v>
      </c>
      <c r="B6705" t="s">
        <v>299</v>
      </c>
      <c r="C6705" t="s">
        <v>302</v>
      </c>
      <c r="D6705" t="s">
        <v>107</v>
      </c>
      <c r="E6705">
        <v>789.85279268772115</v>
      </c>
      <c r="F6705">
        <v>3.99</v>
      </c>
      <c r="G6705">
        <v>3.4340737777777779</v>
      </c>
      <c r="H6705">
        <v>37.1</v>
      </c>
      <c r="I6705">
        <v>24.131238798037899</v>
      </c>
      <c r="J6705">
        <v>-4.3024693471039703E-2</v>
      </c>
      <c r="K6705" s="4">
        <v>28.070000000000004</v>
      </c>
      <c r="L6705">
        <v>2976.6</v>
      </c>
      <c r="M6705">
        <v>9.2693254127941705E-3</v>
      </c>
      <c r="N6705">
        <v>-130.12326178766401</v>
      </c>
      <c r="O6705">
        <v>-191.18716331419699</v>
      </c>
      <c r="P6705">
        <v>7.9225209151512201</v>
      </c>
      <c r="Q6705">
        <v>-122.975353515644</v>
      </c>
      <c r="R6705">
        <v>480918.75</v>
      </c>
      <c r="S6705">
        <v>2976.6</v>
      </c>
    </row>
    <row r="6706" spans="1:19" x14ac:dyDescent="0.3">
      <c r="A6706" t="s">
        <v>121</v>
      </c>
      <c r="B6706" t="s">
        <v>295</v>
      </c>
      <c r="C6706" t="s">
        <v>302</v>
      </c>
      <c r="D6706" t="s">
        <v>107</v>
      </c>
      <c r="E6706">
        <v>815.57668294821724</v>
      </c>
      <c r="F6706">
        <v>4.2566666666666704</v>
      </c>
      <c r="G6706">
        <v>3.6429799325925898</v>
      </c>
      <c r="H6706">
        <v>37.5</v>
      </c>
      <c r="I6706">
        <v>25.134858297560701</v>
      </c>
      <c r="J6706">
        <v>1.6432222981950202E-2</v>
      </c>
      <c r="K6706" s="4">
        <v>28.093333333333334</v>
      </c>
      <c r="L6706">
        <v>3049</v>
      </c>
      <c r="M6706">
        <v>4.6130000719672298E-3</v>
      </c>
      <c r="N6706">
        <v>-131.10227162439099</v>
      </c>
      <c r="O6706">
        <v>-85.356718738848002</v>
      </c>
      <c r="P6706">
        <v>7.4000236074913897</v>
      </c>
      <c r="Q6706">
        <v>-18.134563462806501</v>
      </c>
      <c r="R6706">
        <v>488346</v>
      </c>
      <c r="S6706">
        <v>3049</v>
      </c>
    </row>
    <row r="6707" spans="1:19" x14ac:dyDescent="0.3">
      <c r="A6707" t="s">
        <v>122</v>
      </c>
      <c r="B6707" t="s">
        <v>297</v>
      </c>
      <c r="C6707" t="s">
        <v>302</v>
      </c>
      <c r="D6707" t="s">
        <v>107</v>
      </c>
      <c r="E6707">
        <v>830.66322501855188</v>
      </c>
      <c r="F6707">
        <v>4.5033333333333303</v>
      </c>
      <c r="G6707">
        <v>4.0064194074074102</v>
      </c>
      <c r="H6707">
        <v>38</v>
      </c>
      <c r="I6707">
        <v>26.123446877003399</v>
      </c>
      <c r="J6707">
        <v>1.6556795251449999E-2</v>
      </c>
      <c r="K6707" s="4">
        <v>28.266666666666669</v>
      </c>
      <c r="L6707">
        <v>3043.1</v>
      </c>
      <c r="M6707">
        <v>1.03252777118378E-2</v>
      </c>
      <c r="N6707">
        <v>-130.188831905596</v>
      </c>
      <c r="O6707">
        <v>-138.55578011107499</v>
      </c>
      <c r="P6707">
        <v>7.7999542635439196</v>
      </c>
      <c r="Q6707">
        <v>-76.314083773490395</v>
      </c>
      <c r="R6707">
        <v>493447.75</v>
      </c>
      <c r="S6707">
        <v>3043.1</v>
      </c>
    </row>
    <row r="6708" spans="1:19" x14ac:dyDescent="0.3">
      <c r="A6708" t="s">
        <v>123</v>
      </c>
      <c r="B6708" t="s">
        <v>298</v>
      </c>
      <c r="C6708" t="s">
        <v>302</v>
      </c>
      <c r="D6708" t="s">
        <v>107</v>
      </c>
      <c r="E6708">
        <v>833.08787309751506</v>
      </c>
      <c r="F6708">
        <v>4.5833333333333304</v>
      </c>
      <c r="G6708">
        <v>4.2925922222222228</v>
      </c>
      <c r="H6708">
        <v>38.700000000000003</v>
      </c>
      <c r="I6708">
        <v>27.172793070734599</v>
      </c>
      <c r="J6708">
        <v>-7.1597925090252099E-3</v>
      </c>
      <c r="K6708" s="4">
        <v>28.333333333333332</v>
      </c>
      <c r="L6708">
        <v>3055.1</v>
      </c>
      <c r="M6708">
        <v>1.6010341346444499E-2</v>
      </c>
      <c r="N6708">
        <v>-129.72398727142999</v>
      </c>
      <c r="O6708">
        <v>-63.292845459789497</v>
      </c>
      <c r="P6708">
        <v>8.3066252345545202</v>
      </c>
      <c r="Q6708">
        <v>-17.756402554675301</v>
      </c>
      <c r="R6708">
        <v>494003.5</v>
      </c>
      <c r="S6708">
        <v>3055.1</v>
      </c>
    </row>
    <row r="6709" spans="1:19" x14ac:dyDescent="0.3">
      <c r="A6709" t="s">
        <v>124</v>
      </c>
      <c r="B6709" t="s">
        <v>299</v>
      </c>
      <c r="C6709" t="s">
        <v>303</v>
      </c>
      <c r="D6709" t="s">
        <v>107</v>
      </c>
      <c r="E6709">
        <v>811.04831688587319</v>
      </c>
      <c r="F6709">
        <v>4.4866666666666699</v>
      </c>
      <c r="G6709">
        <v>4.2925922222222228</v>
      </c>
      <c r="H6709">
        <v>38.299999999999997</v>
      </c>
      <c r="I6709">
        <v>27.253737743511699</v>
      </c>
      <c r="J6709">
        <v>-3.8801162146761201E-2</v>
      </c>
      <c r="K6709" s="4">
        <v>28.55</v>
      </c>
      <c r="L6709">
        <v>3123.2</v>
      </c>
      <c r="M6709">
        <v>1.48759112758329E-2</v>
      </c>
      <c r="N6709">
        <v>-128.37325813058399</v>
      </c>
      <c r="O6709">
        <v>130.20259720108999</v>
      </c>
      <c r="P6709">
        <v>9.2239344159512093</v>
      </c>
      <c r="Q6709">
        <v>157.08181013768899</v>
      </c>
      <c r="R6709">
        <v>498729.5</v>
      </c>
      <c r="S6709">
        <v>3123.2</v>
      </c>
    </row>
    <row r="6710" spans="1:19" x14ac:dyDescent="0.3">
      <c r="A6710" t="s">
        <v>125</v>
      </c>
      <c r="B6710" t="s">
        <v>295</v>
      </c>
      <c r="C6710" t="s">
        <v>303</v>
      </c>
      <c r="D6710" t="s">
        <v>107</v>
      </c>
      <c r="E6710">
        <v>821.44673474055458</v>
      </c>
      <c r="F6710">
        <v>4.26</v>
      </c>
      <c r="G6710">
        <v>4.2925922222222228</v>
      </c>
      <c r="H6710">
        <v>39.200000000000003</v>
      </c>
      <c r="I6710">
        <v>28.320326545280501</v>
      </c>
      <c r="J6710">
        <v>-1.30536970039152E-3</v>
      </c>
      <c r="K6710" s="4">
        <v>28.783333333333331</v>
      </c>
      <c r="L6710">
        <v>3111.3</v>
      </c>
      <c r="M6710">
        <v>1.7084973752573299E-2</v>
      </c>
      <c r="N6710">
        <v>-128.69381848290499</v>
      </c>
      <c r="O6710">
        <v>42.199711577549799</v>
      </c>
      <c r="P6710">
        <v>9.2216393897525304</v>
      </c>
      <c r="Q6710">
        <v>69.180543976414796</v>
      </c>
      <c r="R6710">
        <v>505020.5</v>
      </c>
      <c r="S6710">
        <v>3111.3</v>
      </c>
    </row>
    <row r="6711" spans="1:19" x14ac:dyDescent="0.3">
      <c r="A6711" t="s">
        <v>126</v>
      </c>
      <c r="B6711" t="s">
        <v>297</v>
      </c>
      <c r="C6711" t="s">
        <v>303</v>
      </c>
      <c r="D6711" t="s">
        <v>107</v>
      </c>
      <c r="E6711">
        <v>834.79007501417595</v>
      </c>
      <c r="F6711">
        <v>3.8333333333333299</v>
      </c>
      <c r="G6711">
        <v>4.10657989259259</v>
      </c>
      <c r="H6711">
        <v>39.700000000000003</v>
      </c>
      <c r="I6711">
        <v>29.000060606706501</v>
      </c>
      <c r="J6711">
        <v>1.2645791417290801E-2</v>
      </c>
      <c r="K6711" s="4">
        <v>28.74</v>
      </c>
      <c r="L6711">
        <v>3119.1</v>
      </c>
      <c r="M6711">
        <v>1.24747506199835E-2</v>
      </c>
      <c r="N6711">
        <v>-128.255689656339</v>
      </c>
      <c r="O6711">
        <v>-77.796537832212394</v>
      </c>
      <c r="P6711">
        <v>9.2941057015021098</v>
      </c>
      <c r="Q6711">
        <v>-24.276584258819199</v>
      </c>
      <c r="R6711">
        <v>503002</v>
      </c>
      <c r="S6711">
        <v>3119.1</v>
      </c>
    </row>
    <row r="6712" spans="1:19" x14ac:dyDescent="0.3">
      <c r="A6712" t="s">
        <v>127</v>
      </c>
      <c r="B6712" t="s">
        <v>298</v>
      </c>
      <c r="C6712" t="s">
        <v>303</v>
      </c>
      <c r="D6712" t="s">
        <v>107</v>
      </c>
      <c r="E6712">
        <v>843.54567008882725</v>
      </c>
      <c r="F6712">
        <v>3.8866666666666698</v>
      </c>
      <c r="G6712">
        <v>3.8633329999999999</v>
      </c>
      <c r="H6712">
        <v>40.5</v>
      </c>
      <c r="I6712">
        <v>29.931144994693099</v>
      </c>
      <c r="J6712">
        <v>9.0758130045820505E-4</v>
      </c>
      <c r="K6712" s="4">
        <v>28.783333333333331</v>
      </c>
      <c r="L6712">
        <v>3081.3</v>
      </c>
      <c r="M6712">
        <v>1.35237191667267E-2</v>
      </c>
      <c r="N6712">
        <v>-129.35075339760701</v>
      </c>
      <c r="O6712">
        <v>-197.471301549483</v>
      </c>
      <c r="P6712">
        <v>8.5736943547602902</v>
      </c>
      <c r="Q6712">
        <v>-102.712390440588</v>
      </c>
      <c r="R6712">
        <v>503653.5</v>
      </c>
      <c r="S6712">
        <v>3081.3</v>
      </c>
    </row>
    <row r="6713" spans="1:19" x14ac:dyDescent="0.3">
      <c r="A6713" t="s">
        <v>128</v>
      </c>
      <c r="B6713" t="s">
        <v>299</v>
      </c>
      <c r="C6713" t="s">
        <v>304</v>
      </c>
      <c r="D6713" t="s">
        <v>107</v>
      </c>
      <c r="E6713">
        <v>833.76790559080098</v>
      </c>
      <c r="F6713">
        <v>3.7866666666666702</v>
      </c>
      <c r="G6713">
        <v>3.8633329999999999</v>
      </c>
      <c r="H6713">
        <v>40.6</v>
      </c>
      <c r="I6713">
        <v>30.029571809049301</v>
      </c>
      <c r="J6713">
        <v>-1.9997330406415999E-2</v>
      </c>
      <c r="K6713" s="4">
        <v>29.39</v>
      </c>
      <c r="L6713">
        <v>3102.3</v>
      </c>
      <c r="M6713">
        <v>1.4658149237338301E-2</v>
      </c>
      <c r="N6713">
        <v>-128.45013721339501</v>
      </c>
      <c r="O6713">
        <v>-222.495309858773</v>
      </c>
      <c r="P6713">
        <v>8.9311833972391508</v>
      </c>
      <c r="Q6713">
        <v>-118.42857263285001</v>
      </c>
      <c r="R6713">
        <v>503466.25</v>
      </c>
      <c r="S6713">
        <v>3102.3</v>
      </c>
    </row>
    <row r="6714" spans="1:19" x14ac:dyDescent="0.3">
      <c r="A6714" t="s">
        <v>129</v>
      </c>
      <c r="B6714" t="s">
        <v>295</v>
      </c>
      <c r="C6714" t="s">
        <v>304</v>
      </c>
      <c r="D6714" t="s">
        <v>107</v>
      </c>
      <c r="E6714">
        <v>850.91857955343085</v>
      </c>
      <c r="F6714">
        <v>3.79</v>
      </c>
      <c r="G6714">
        <v>3.8633329999999999</v>
      </c>
      <c r="H6714">
        <v>41.4</v>
      </c>
      <c r="I6714">
        <v>30.855921412288598</v>
      </c>
      <c r="J6714">
        <v>7.5631179682638097E-3</v>
      </c>
      <c r="K6714" s="4">
        <v>29.636666666666667</v>
      </c>
      <c r="L6714">
        <v>3159.9</v>
      </c>
      <c r="M6714">
        <v>8.9988245684384099E-3</v>
      </c>
      <c r="N6714">
        <v>-130.31440286272201</v>
      </c>
      <c r="O6714">
        <v>-248.90004046978601</v>
      </c>
      <c r="P6714">
        <v>7.6982036131426597</v>
      </c>
      <c r="Q6714">
        <v>-143.860365556701</v>
      </c>
      <c r="R6714">
        <v>510958.75</v>
      </c>
      <c r="S6714">
        <v>3159.9</v>
      </c>
    </row>
    <row r="6715" spans="1:19" x14ac:dyDescent="0.3">
      <c r="A6715" t="s">
        <v>130</v>
      </c>
      <c r="B6715" t="s">
        <v>297</v>
      </c>
      <c r="C6715" t="s">
        <v>304</v>
      </c>
      <c r="D6715" t="s">
        <v>107</v>
      </c>
      <c r="E6715">
        <v>861.71709968586561</v>
      </c>
      <c r="F6715">
        <v>3.98</v>
      </c>
      <c r="G6715">
        <v>3.8633329999999999</v>
      </c>
      <c r="H6715">
        <v>41.7</v>
      </c>
      <c r="I6715">
        <v>31.605519017257699</v>
      </c>
      <c r="J6715">
        <v>7.9623047675525492E-3</v>
      </c>
      <c r="K6715" s="4">
        <v>29.853333333333335</v>
      </c>
      <c r="L6715">
        <v>3212.6</v>
      </c>
      <c r="M6715">
        <v>1.23212914794548E-2</v>
      </c>
      <c r="N6715">
        <v>-130.68295892136399</v>
      </c>
      <c r="O6715">
        <v>-136.41883364845501</v>
      </c>
      <c r="P6715">
        <v>6.9573786542505802</v>
      </c>
      <c r="Q6715">
        <v>-56.889882738211298</v>
      </c>
      <c r="R6715">
        <v>513443.5</v>
      </c>
      <c r="S6715">
        <v>3212.6</v>
      </c>
    </row>
    <row r="6716" spans="1:19" x14ac:dyDescent="0.3">
      <c r="A6716" t="s">
        <v>131</v>
      </c>
      <c r="B6716" t="s">
        <v>298</v>
      </c>
      <c r="C6716" t="s">
        <v>304</v>
      </c>
      <c r="D6716" t="s">
        <v>107</v>
      </c>
      <c r="E6716">
        <v>873.93789151943133</v>
      </c>
      <c r="F6716">
        <v>3.9733333333333301</v>
      </c>
      <c r="G6716">
        <v>3.8633329999999999</v>
      </c>
      <c r="H6716">
        <v>42.2</v>
      </c>
      <c r="I6716">
        <v>32.604413325556997</v>
      </c>
      <c r="J6716">
        <v>3.51594346101436E-3</v>
      </c>
      <c r="K6716" s="4">
        <v>29.946666666666669</v>
      </c>
      <c r="L6716">
        <v>3277.7</v>
      </c>
      <c r="M6716">
        <v>6.6989881507949897E-3</v>
      </c>
      <c r="N6716">
        <v>-131.89916511171899</v>
      </c>
      <c r="O6716">
        <v>-74.505971179721698</v>
      </c>
      <c r="P6716">
        <v>5.9643018435813104</v>
      </c>
      <c r="Q6716">
        <v>-6.1678759888322903</v>
      </c>
      <c r="R6716">
        <v>523771</v>
      </c>
      <c r="S6716">
        <v>3277.7</v>
      </c>
    </row>
    <row r="6717" spans="1:19" x14ac:dyDescent="0.3">
      <c r="A6717" t="s">
        <v>132</v>
      </c>
      <c r="B6717" t="s">
        <v>299</v>
      </c>
      <c r="C6717" t="s">
        <v>305</v>
      </c>
      <c r="D6717" t="s">
        <v>107</v>
      </c>
      <c r="E6717">
        <v>893.09190444876401</v>
      </c>
      <c r="F6717">
        <v>4.0166666666666702</v>
      </c>
      <c r="G6717">
        <v>3.8633329999999999</v>
      </c>
      <c r="H6717">
        <v>41.5</v>
      </c>
      <c r="I6717">
        <v>32.847187650850501</v>
      </c>
      <c r="J6717">
        <v>1.0516306241576999E-2</v>
      </c>
      <c r="K6717" s="4">
        <v>30.026666666666667</v>
      </c>
      <c r="L6717">
        <v>3336.8</v>
      </c>
      <c r="M6717">
        <v>8.9187448891072003E-3</v>
      </c>
      <c r="N6717">
        <v>-129.322099654167</v>
      </c>
      <c r="O6717">
        <v>-133.45166206020099</v>
      </c>
      <c r="P6717">
        <v>7.6244224910313401</v>
      </c>
      <c r="Q6717">
        <v>-67.640303842661993</v>
      </c>
      <c r="R6717">
        <v>529319.25</v>
      </c>
      <c r="S6717">
        <v>3336.8</v>
      </c>
    </row>
    <row r="6718" spans="1:19" x14ac:dyDescent="0.3">
      <c r="A6718" t="s">
        <v>133</v>
      </c>
      <c r="B6718" t="s">
        <v>295</v>
      </c>
      <c r="C6718" t="s">
        <v>305</v>
      </c>
      <c r="D6718" t="s">
        <v>107</v>
      </c>
      <c r="E6718">
        <v>904.71183597121512</v>
      </c>
      <c r="F6718">
        <v>3.87333333333333</v>
      </c>
      <c r="G6718">
        <v>3.8633329999999999</v>
      </c>
      <c r="H6718">
        <v>41.9</v>
      </c>
      <c r="I6718">
        <v>33.962876412570203</v>
      </c>
      <c r="J6718">
        <v>3.93789487166263E-3</v>
      </c>
      <c r="K6718" s="4">
        <v>30.39</v>
      </c>
      <c r="L6718">
        <v>3372.7</v>
      </c>
      <c r="M6718">
        <v>1.33435308694615E-2</v>
      </c>
      <c r="N6718">
        <v>-130.79941630002</v>
      </c>
      <c r="O6718">
        <v>-40.787308734708901</v>
      </c>
      <c r="P6718">
        <v>6.92837226436012</v>
      </c>
      <c r="Q6718">
        <v>19.797117221950899</v>
      </c>
      <c r="R6718">
        <v>535826.5</v>
      </c>
      <c r="S6718">
        <v>3372.7</v>
      </c>
    </row>
    <row r="6719" spans="1:19" x14ac:dyDescent="0.3">
      <c r="A6719" t="s">
        <v>134</v>
      </c>
      <c r="B6719" t="s">
        <v>297</v>
      </c>
      <c r="C6719" t="s">
        <v>305</v>
      </c>
      <c r="D6719" t="s">
        <v>107</v>
      </c>
      <c r="E6719">
        <v>924.18536520716339</v>
      </c>
      <c r="F6719">
        <v>3.99</v>
      </c>
      <c r="G6719">
        <v>3.8633329999999999</v>
      </c>
      <c r="H6719">
        <v>42.2</v>
      </c>
      <c r="I6719">
        <v>34.965879033277197</v>
      </c>
      <c r="J6719">
        <v>1.0057857592447501E-2</v>
      </c>
      <c r="K6719" s="4">
        <v>30.61</v>
      </c>
      <c r="L6719">
        <v>3404.8</v>
      </c>
      <c r="M6719">
        <v>1.21715650392721E-2</v>
      </c>
      <c r="N6719">
        <v>-129.249129436441</v>
      </c>
      <c r="O6719">
        <v>-7.94552186580359</v>
      </c>
      <c r="P6719">
        <v>7.5793738099018704</v>
      </c>
      <c r="Q6719">
        <v>53.773829482228898</v>
      </c>
      <c r="R6719">
        <v>540145</v>
      </c>
      <c r="S6719">
        <v>3404.8</v>
      </c>
    </row>
    <row r="6720" spans="1:19" x14ac:dyDescent="0.3">
      <c r="A6720" t="s">
        <v>135</v>
      </c>
      <c r="B6720" t="s">
        <v>298</v>
      </c>
      <c r="C6720" t="s">
        <v>305</v>
      </c>
      <c r="D6720" t="s">
        <v>107</v>
      </c>
      <c r="E6720">
        <v>928.83390333173099</v>
      </c>
      <c r="F6720">
        <v>3.9033333333333302</v>
      </c>
      <c r="G6720">
        <v>3.8633329999999999</v>
      </c>
      <c r="H6720">
        <v>42.9</v>
      </c>
      <c r="I6720">
        <v>36.073755011854701</v>
      </c>
      <c r="J6720">
        <v>-2.42157439741497E-3</v>
      </c>
      <c r="K6720" s="4">
        <v>30.75</v>
      </c>
      <c r="L6720">
        <v>3418</v>
      </c>
      <c r="M6720">
        <v>1.3255226750016899E-2</v>
      </c>
      <c r="N6720">
        <v>-130.686274302931</v>
      </c>
      <c r="O6720">
        <v>71.571032046783799</v>
      </c>
      <c r="P6720">
        <v>6.6831113999977703</v>
      </c>
      <c r="Q6720">
        <v>99.1148246762409</v>
      </c>
      <c r="R6720">
        <v>547787.5</v>
      </c>
      <c r="S6720">
        <v>3418</v>
      </c>
    </row>
    <row r="6721" spans="1:19" x14ac:dyDescent="0.3">
      <c r="A6721" t="s">
        <v>136</v>
      </c>
      <c r="B6721" t="s">
        <v>299</v>
      </c>
      <c r="C6721" t="s">
        <v>306</v>
      </c>
      <c r="D6721" t="s">
        <v>107</v>
      </c>
      <c r="E6721">
        <v>927.41163163060253</v>
      </c>
      <c r="F6721">
        <v>3.89333333333333</v>
      </c>
      <c r="G6721">
        <v>3.8633329999999999</v>
      </c>
      <c r="H6721">
        <v>42.9</v>
      </c>
      <c r="I6721">
        <v>36.504817928620902</v>
      </c>
      <c r="J6721">
        <v>-1.1769550119440799E-2</v>
      </c>
      <c r="K6721" s="4">
        <v>30.74</v>
      </c>
      <c r="L6721">
        <v>3456.1</v>
      </c>
      <c r="M6721">
        <v>1.21313605323418E-2</v>
      </c>
      <c r="N6721">
        <v>-127.974182090504</v>
      </c>
      <c r="O6721">
        <v>57.123848187243297</v>
      </c>
      <c r="P6721">
        <v>8.4328920340939604</v>
      </c>
      <c r="Q6721">
        <v>97.277417652682303</v>
      </c>
      <c r="R6721">
        <v>551624.75</v>
      </c>
      <c r="S6721">
        <v>3456.1</v>
      </c>
    </row>
    <row r="6722" spans="1:19" x14ac:dyDescent="0.3">
      <c r="A6722" t="s">
        <v>137</v>
      </c>
      <c r="B6722" t="s">
        <v>295</v>
      </c>
      <c r="C6722" t="s">
        <v>306</v>
      </c>
      <c r="D6722" t="s">
        <v>107</v>
      </c>
      <c r="E6722">
        <v>928.79290345167874</v>
      </c>
      <c r="F6722">
        <v>3.9633333333333298</v>
      </c>
      <c r="G6722">
        <v>3.8633329999999999</v>
      </c>
      <c r="H6722">
        <v>43.9</v>
      </c>
      <c r="I6722">
        <v>37.934549020622804</v>
      </c>
      <c r="J6722">
        <v>-6.59613326105646E-3</v>
      </c>
      <c r="K6722" s="4">
        <v>30.97</v>
      </c>
      <c r="L6722">
        <v>3501.1</v>
      </c>
      <c r="M6722">
        <v>1.09870586311484E-2</v>
      </c>
      <c r="N6722">
        <v>-128.65796023750801</v>
      </c>
      <c r="O6722">
        <v>-1.7067639039237299</v>
      </c>
      <c r="P6722">
        <v>8.4139516283557807</v>
      </c>
      <c r="Q6722">
        <v>51.786208774855801</v>
      </c>
      <c r="R6722">
        <v>556830</v>
      </c>
      <c r="S6722">
        <v>3501.1</v>
      </c>
    </row>
    <row r="6723" spans="1:19" x14ac:dyDescent="0.3">
      <c r="A6723" t="s">
        <v>138</v>
      </c>
      <c r="B6723" t="s">
        <v>297</v>
      </c>
      <c r="C6723" t="s">
        <v>306</v>
      </c>
      <c r="D6723" t="s">
        <v>107</v>
      </c>
      <c r="E6723">
        <v>962.27142619795563</v>
      </c>
      <c r="F6723">
        <v>4.0333333333333297</v>
      </c>
      <c r="G6723">
        <v>3.8633329999999999</v>
      </c>
      <c r="H6723">
        <v>44.5</v>
      </c>
      <c r="I6723">
        <v>39.176506678158603</v>
      </c>
      <c r="J6723">
        <v>2.8521780194329199E-2</v>
      </c>
      <c r="K6723" s="4">
        <v>31.056666666666668</v>
      </c>
      <c r="L6723">
        <v>3569.5</v>
      </c>
      <c r="M6723">
        <v>1.20254367444152E-2</v>
      </c>
      <c r="N6723">
        <v>-127.63058799189599</v>
      </c>
      <c r="O6723">
        <v>6.9245190820502103</v>
      </c>
      <c r="P6723">
        <v>8.8805781166045001</v>
      </c>
      <c r="Q6723">
        <v>86.313536705667104</v>
      </c>
      <c r="R6723">
        <v>564384</v>
      </c>
      <c r="S6723">
        <v>3569.5</v>
      </c>
    </row>
    <row r="6724" spans="1:19" x14ac:dyDescent="0.3">
      <c r="A6724" t="s">
        <v>139</v>
      </c>
      <c r="B6724" t="s">
        <v>298</v>
      </c>
      <c r="C6724" t="s">
        <v>306</v>
      </c>
      <c r="D6724" t="s">
        <v>107</v>
      </c>
      <c r="E6724">
        <v>961.10929166681444</v>
      </c>
      <c r="F6724">
        <v>4.12</v>
      </c>
      <c r="G6724">
        <v>3.8633329999999999</v>
      </c>
      <c r="H6724">
        <v>45.1</v>
      </c>
      <c r="I6724">
        <v>40.596622013634899</v>
      </c>
      <c r="J6724">
        <v>-4.9975612076735799E-3</v>
      </c>
      <c r="K6724" s="4">
        <v>31.043333333333333</v>
      </c>
      <c r="L6724">
        <v>3595</v>
      </c>
      <c r="M6724">
        <v>1.41637474380975E-2</v>
      </c>
      <c r="N6724">
        <v>-128.80490191229899</v>
      </c>
      <c r="O6724">
        <v>-41.526682263295697</v>
      </c>
      <c r="P6724">
        <v>8.1183498339703295</v>
      </c>
      <c r="Q6724">
        <v>50.231887873877398</v>
      </c>
      <c r="R6724">
        <v>569086.75</v>
      </c>
      <c r="S6724">
        <v>3595</v>
      </c>
    </row>
    <row r="6725" spans="1:19" x14ac:dyDescent="0.3">
      <c r="A6725" t="s">
        <v>140</v>
      </c>
      <c r="B6725" t="s">
        <v>299</v>
      </c>
      <c r="C6725" t="s">
        <v>307</v>
      </c>
      <c r="D6725" t="s">
        <v>107</v>
      </c>
      <c r="E6725">
        <v>963.13242367905775</v>
      </c>
      <c r="F6725">
        <v>4.18</v>
      </c>
      <c r="G6725">
        <v>3.8633329999999999</v>
      </c>
      <c r="H6725">
        <v>44.9</v>
      </c>
      <c r="I6725">
        <v>41.219401912309003</v>
      </c>
      <c r="J6725">
        <v>-9.8859210016994901E-3</v>
      </c>
      <c r="K6725" s="4">
        <v>31.25</v>
      </c>
      <c r="L6725">
        <v>3672.7</v>
      </c>
      <c r="M6725">
        <v>1.52276849708896E-2</v>
      </c>
      <c r="N6725">
        <v>-126.67826698035699</v>
      </c>
      <c r="O6725">
        <v>-23.259510333180099</v>
      </c>
      <c r="P6725">
        <v>9.4728162302719294</v>
      </c>
      <c r="Q6725">
        <v>66.566310010961402</v>
      </c>
      <c r="R6725">
        <v>580256</v>
      </c>
      <c r="S6725">
        <v>3672.7</v>
      </c>
    </row>
    <row r="6726" spans="1:19" x14ac:dyDescent="0.3">
      <c r="A6726" t="s">
        <v>141</v>
      </c>
      <c r="B6726" t="s">
        <v>295</v>
      </c>
      <c r="C6726" t="s">
        <v>307</v>
      </c>
      <c r="D6726" t="s">
        <v>107</v>
      </c>
      <c r="E6726">
        <v>969.54395664588117</v>
      </c>
      <c r="F6726">
        <v>4.2</v>
      </c>
      <c r="G6726">
        <v>3.8633329999999999</v>
      </c>
      <c r="H6726">
        <v>45.5</v>
      </c>
      <c r="I6726">
        <v>42.606916778464097</v>
      </c>
      <c r="J6726">
        <v>-1.8144115470804E-3</v>
      </c>
      <c r="K6726" s="4">
        <v>32.046666666666667</v>
      </c>
      <c r="L6726">
        <v>3716.4</v>
      </c>
      <c r="M6726">
        <v>1.3025368112073899E-2</v>
      </c>
      <c r="N6726">
        <v>-128.15179794762801</v>
      </c>
      <c r="O6726">
        <v>3.1621929763418901</v>
      </c>
      <c r="P6726">
        <v>8.7544144557117303</v>
      </c>
      <c r="Q6726">
        <v>86.029548888128403</v>
      </c>
      <c r="R6726">
        <v>590520.25</v>
      </c>
      <c r="S6726">
        <v>3716.4</v>
      </c>
    </row>
    <row r="6727" spans="1:19" x14ac:dyDescent="0.3">
      <c r="A6727" t="s">
        <v>142</v>
      </c>
      <c r="B6727" t="s">
        <v>297</v>
      </c>
      <c r="C6727" t="s">
        <v>307</v>
      </c>
      <c r="D6727" t="s">
        <v>107</v>
      </c>
      <c r="E6727">
        <v>969.22302655029887</v>
      </c>
      <c r="F6727">
        <v>4.1933333333333298</v>
      </c>
      <c r="G6727">
        <v>3.8633329999999999</v>
      </c>
      <c r="H6727">
        <v>45.7</v>
      </c>
      <c r="I6727">
        <v>43.743865702847302</v>
      </c>
      <c r="J6727">
        <v>-6.7174086547439104E-3</v>
      </c>
      <c r="K6727" s="4">
        <v>32.380000000000003</v>
      </c>
      <c r="L6727">
        <v>3766.9</v>
      </c>
      <c r="M6727">
        <v>1.1882778430281E-2</v>
      </c>
      <c r="N6727">
        <v>-127.667784059585</v>
      </c>
      <c r="O6727">
        <v>30.282313037587802</v>
      </c>
      <c r="P6727">
        <v>8.6412967202117894</v>
      </c>
      <c r="Q6727">
        <v>102.168078280131</v>
      </c>
      <c r="R6727">
        <v>601428.25</v>
      </c>
      <c r="S6727">
        <v>3766.9</v>
      </c>
    </row>
    <row r="6728" spans="1:19" x14ac:dyDescent="0.3">
      <c r="A6728" t="s">
        <v>143</v>
      </c>
      <c r="B6728" t="s">
        <v>298</v>
      </c>
      <c r="C6728" t="s">
        <v>307</v>
      </c>
      <c r="D6728" t="s">
        <v>107</v>
      </c>
      <c r="E6728">
        <v>964.51510928910307</v>
      </c>
      <c r="F6728">
        <v>4.1733333333333302</v>
      </c>
      <c r="G6728">
        <v>4.0233340000000002</v>
      </c>
      <c r="H6728">
        <v>46.2</v>
      </c>
      <c r="I6728">
        <v>45.152993864712897</v>
      </c>
      <c r="J6728">
        <v>-1.3715408386244301E-2</v>
      </c>
      <c r="K6728" s="4">
        <v>32.53</v>
      </c>
      <c r="L6728">
        <v>3780.2</v>
      </c>
      <c r="M6728">
        <v>1.07627917762589E-2</v>
      </c>
      <c r="N6728">
        <v>-128.76092946483999</v>
      </c>
      <c r="O6728">
        <v>45.134238326291801</v>
      </c>
      <c r="P6728">
        <v>7.8757853758866503</v>
      </c>
      <c r="Q6728">
        <v>101.613069078904</v>
      </c>
      <c r="R6728">
        <v>603145</v>
      </c>
      <c r="S6728">
        <v>3780.2</v>
      </c>
    </row>
    <row r="6729" spans="1:19" x14ac:dyDescent="0.3">
      <c r="A6729" t="s">
        <v>144</v>
      </c>
      <c r="B6729" t="s">
        <v>299</v>
      </c>
      <c r="C6729" t="s">
        <v>308</v>
      </c>
      <c r="D6729" t="s">
        <v>107</v>
      </c>
      <c r="E6729">
        <v>968.24185700697365</v>
      </c>
      <c r="F6729">
        <v>4.2033333333333296</v>
      </c>
      <c r="G6729">
        <v>4.1966669999999997</v>
      </c>
      <c r="H6729">
        <v>45.9</v>
      </c>
      <c r="I6729">
        <v>45.729996969664498</v>
      </c>
      <c r="J6729">
        <v>-3.7530670530525599E-3</v>
      </c>
      <c r="K6729" s="4">
        <v>32.636666666666663</v>
      </c>
      <c r="L6729">
        <v>3873.5</v>
      </c>
      <c r="M6729">
        <v>1.07397166725644E-2</v>
      </c>
      <c r="N6729">
        <v>-126.86092197246499</v>
      </c>
      <c r="O6729">
        <v>86.072434730558101</v>
      </c>
      <c r="P6729">
        <v>9.0325704267887694</v>
      </c>
      <c r="Q6729">
        <v>143.21297320809001</v>
      </c>
      <c r="R6729">
        <v>616595.5</v>
      </c>
      <c r="S6729">
        <v>3873.5</v>
      </c>
    </row>
    <row r="6730" spans="1:19" x14ac:dyDescent="0.3">
      <c r="A6730" t="s">
        <v>145</v>
      </c>
      <c r="B6730" t="s">
        <v>295</v>
      </c>
      <c r="C6730" t="s">
        <v>308</v>
      </c>
      <c r="D6730" t="s">
        <v>107</v>
      </c>
      <c r="E6730">
        <v>981.70536934281847</v>
      </c>
      <c r="F6730">
        <v>4.2066666666666697</v>
      </c>
      <c r="G6730">
        <v>4.3033330000000003</v>
      </c>
      <c r="H6730">
        <v>46.4</v>
      </c>
      <c r="I6730">
        <v>47.427485293736602</v>
      </c>
      <c r="J6730">
        <v>6.0402689424598997E-3</v>
      </c>
      <c r="K6730" s="4">
        <v>32.83</v>
      </c>
      <c r="L6730">
        <v>3926.4</v>
      </c>
      <c r="M6730">
        <v>1.71044333592957E-2</v>
      </c>
      <c r="N6730">
        <v>-128.55060276984301</v>
      </c>
      <c r="O6730">
        <v>80.451060527530004</v>
      </c>
      <c r="P6730">
        <v>8.1021488718401997</v>
      </c>
      <c r="Q6730">
        <v>139.742114137561</v>
      </c>
      <c r="R6730">
        <v>623396</v>
      </c>
      <c r="S6730">
        <v>3926.4</v>
      </c>
    </row>
    <row r="6731" spans="1:19" x14ac:dyDescent="0.3">
      <c r="A6731" t="s">
        <v>146</v>
      </c>
      <c r="B6731" t="s">
        <v>297</v>
      </c>
      <c r="C6731" t="s">
        <v>308</v>
      </c>
      <c r="D6731" t="s">
        <v>107</v>
      </c>
      <c r="E6731">
        <v>1012.0580046823392</v>
      </c>
      <c r="F6731">
        <v>4.2466666666666697</v>
      </c>
      <c r="G6731">
        <v>4.3099999999999996</v>
      </c>
      <c r="H6731">
        <v>46.4</v>
      </c>
      <c r="I6731">
        <v>48.601144827187099</v>
      </c>
      <c r="J6731">
        <v>2.32195013079739E-2</v>
      </c>
      <c r="K6731" s="4">
        <v>32.89</v>
      </c>
      <c r="L6731">
        <v>4006.2</v>
      </c>
      <c r="M6731">
        <v>1.7031687569433102E-2</v>
      </c>
      <c r="N6731">
        <v>-128.33611223994399</v>
      </c>
      <c r="O6731">
        <v>71.105452317299296</v>
      </c>
      <c r="P6731">
        <v>7.6502170951665498</v>
      </c>
      <c r="Q6731">
        <v>146.16003516643801</v>
      </c>
      <c r="R6731">
        <v>634107.5</v>
      </c>
      <c r="S6731">
        <v>4006.2</v>
      </c>
    </row>
    <row r="6732" spans="1:19" x14ac:dyDescent="0.3">
      <c r="A6732" t="s">
        <v>147</v>
      </c>
      <c r="B6732" t="s">
        <v>298</v>
      </c>
      <c r="C6732" t="s">
        <v>308</v>
      </c>
      <c r="D6732" t="s">
        <v>107</v>
      </c>
      <c r="E6732">
        <v>1040.6872312706896</v>
      </c>
      <c r="F6732">
        <v>4.4733333333333301</v>
      </c>
      <c r="G6732">
        <v>4.5666669999999998</v>
      </c>
      <c r="H6732">
        <v>46.5</v>
      </c>
      <c r="I6732">
        <v>50.139346087136502</v>
      </c>
      <c r="J6732">
        <v>2.0121444846934899E-2</v>
      </c>
      <c r="K6732" s="4">
        <v>32.946666666666665</v>
      </c>
      <c r="L6732">
        <v>4100.6000000000004</v>
      </c>
      <c r="M6732">
        <v>1.8028505502680699E-2</v>
      </c>
      <c r="N6732">
        <v>-129.898308539688</v>
      </c>
      <c r="O6732">
        <v>165.25519274995199</v>
      </c>
      <c r="P6732">
        <v>6.4939183647033696</v>
      </c>
      <c r="Q6732">
        <v>233.68198779810001</v>
      </c>
      <c r="R6732">
        <v>651934</v>
      </c>
      <c r="S6732">
        <v>4100.6000000000004</v>
      </c>
    </row>
    <row r="6733" spans="1:19" x14ac:dyDescent="0.3">
      <c r="A6733" t="s">
        <v>148</v>
      </c>
      <c r="B6733" t="s">
        <v>299</v>
      </c>
      <c r="C6733" t="s">
        <v>309</v>
      </c>
      <c r="D6733" t="s">
        <v>107</v>
      </c>
      <c r="E6733">
        <v>1049.283068192032</v>
      </c>
      <c r="F6733">
        <v>4.7699999999999996</v>
      </c>
      <c r="G6733">
        <v>5.0633340000000002</v>
      </c>
      <c r="H6733">
        <v>45.7</v>
      </c>
      <c r="I6733">
        <v>50.9440775217642</v>
      </c>
      <c r="J6733">
        <v>-1.91526195009217E-3</v>
      </c>
      <c r="K6733" s="4">
        <v>33.06666666666667</v>
      </c>
      <c r="L6733">
        <v>4201.8999999999996</v>
      </c>
      <c r="M6733">
        <v>2.3217792645016899E-2</v>
      </c>
      <c r="N6733">
        <v>-127.636180654882</v>
      </c>
      <c r="O6733">
        <v>160.36162288343499</v>
      </c>
      <c r="P6733">
        <v>7.8383409162357198</v>
      </c>
      <c r="Q6733">
        <v>239.25179224360301</v>
      </c>
      <c r="R6733">
        <v>661558.25</v>
      </c>
      <c r="S6733">
        <v>4201.8999999999996</v>
      </c>
    </row>
    <row r="6734" spans="1:19" x14ac:dyDescent="0.3">
      <c r="A6734" t="s">
        <v>149</v>
      </c>
      <c r="B6734" t="s">
        <v>295</v>
      </c>
      <c r="C6734" t="s">
        <v>309</v>
      </c>
      <c r="D6734" t="s">
        <v>107</v>
      </c>
      <c r="E6734">
        <v>1083.7427604816341</v>
      </c>
      <c r="F6734">
        <v>4.78</v>
      </c>
      <c r="G6734">
        <v>5.38</v>
      </c>
      <c r="H6734">
        <v>45.8</v>
      </c>
      <c r="I6734">
        <v>52.934027011099602</v>
      </c>
      <c r="J6734">
        <v>1.97233776129302E-2</v>
      </c>
      <c r="K6734" s="4">
        <v>33.130000000000003</v>
      </c>
      <c r="L6734">
        <v>4219.1000000000004</v>
      </c>
      <c r="M6734">
        <v>2.71799053519345E-2</v>
      </c>
      <c r="N6734">
        <v>-128.36282126665699</v>
      </c>
      <c r="O6734">
        <v>143.121694968767</v>
      </c>
      <c r="P6734">
        <v>7.6935080813658097</v>
      </c>
      <c r="Q6734">
        <v>210.411051743348</v>
      </c>
      <c r="R6734">
        <v>663253.5</v>
      </c>
      <c r="S6734">
        <v>4219.1000000000004</v>
      </c>
    </row>
    <row r="6735" spans="1:19" x14ac:dyDescent="0.3">
      <c r="A6735" t="s">
        <v>150</v>
      </c>
      <c r="B6735" t="s">
        <v>297</v>
      </c>
      <c r="C6735" t="s">
        <v>309</v>
      </c>
      <c r="D6735" t="s">
        <v>107</v>
      </c>
      <c r="E6735">
        <v>1105.6211447510029</v>
      </c>
      <c r="F6735">
        <v>5.14</v>
      </c>
      <c r="G6735">
        <v>5.733333</v>
      </c>
      <c r="H6735">
        <v>45.3</v>
      </c>
      <c r="I6735">
        <v>53.980938886206999</v>
      </c>
      <c r="J6735">
        <v>1.5429837653168301E-2</v>
      </c>
      <c r="K6735" s="4">
        <v>33.153333333333336</v>
      </c>
      <c r="L6735">
        <v>4249.2</v>
      </c>
      <c r="M6735">
        <v>3.2187140275487101E-2</v>
      </c>
      <c r="N6735">
        <v>-127.574915949697</v>
      </c>
      <c r="O6735">
        <v>126.91716543620601</v>
      </c>
      <c r="P6735">
        <v>7.71758021119805</v>
      </c>
      <c r="Q6735">
        <v>201.626324604264</v>
      </c>
      <c r="R6735">
        <v>670827.25</v>
      </c>
      <c r="S6735">
        <v>4249.2</v>
      </c>
    </row>
    <row r="6736" spans="1:19" x14ac:dyDescent="0.3">
      <c r="A6736" t="s">
        <v>151</v>
      </c>
      <c r="B6736" t="s">
        <v>298</v>
      </c>
      <c r="C6736" t="s">
        <v>309</v>
      </c>
      <c r="D6736" t="s">
        <v>107</v>
      </c>
      <c r="E6736">
        <v>1118.0822807090128</v>
      </c>
      <c r="F6736">
        <v>5.0033333333333303</v>
      </c>
      <c r="G6736">
        <v>5.7566670000000002</v>
      </c>
      <c r="H6736">
        <v>45.2</v>
      </c>
      <c r="I6736">
        <v>55.368930535272703</v>
      </c>
      <c r="J6736">
        <v>4.17802294970482E-3</v>
      </c>
      <c r="K6736" s="4">
        <v>33.26</v>
      </c>
      <c r="L6736">
        <v>4285.6000000000004</v>
      </c>
      <c r="M6736">
        <v>3.6115004642113403E-2</v>
      </c>
      <c r="N6736">
        <v>-129.114754608071</v>
      </c>
      <c r="O6736">
        <v>175.40749859379599</v>
      </c>
      <c r="P6736">
        <v>6.56623535917051</v>
      </c>
      <c r="Q6736">
        <v>228.04681151485701</v>
      </c>
      <c r="R6736">
        <v>673622</v>
      </c>
      <c r="S6736">
        <v>4285.6000000000004</v>
      </c>
    </row>
    <row r="6737" spans="1:19" x14ac:dyDescent="0.3">
      <c r="A6737" t="s">
        <v>152</v>
      </c>
      <c r="B6737" t="s">
        <v>299</v>
      </c>
      <c r="C6737" t="s">
        <v>310</v>
      </c>
      <c r="D6737" t="s">
        <v>107</v>
      </c>
      <c r="E6737">
        <v>1169.4508890478337</v>
      </c>
      <c r="F6737">
        <v>4.5833333333333304</v>
      </c>
      <c r="G6737">
        <v>5.1966669999999997</v>
      </c>
      <c r="H6737">
        <v>44.5</v>
      </c>
      <c r="I6737">
        <v>55.366804275361297</v>
      </c>
      <c r="J6737">
        <v>3.7092470998556101E-2</v>
      </c>
      <c r="K6737" s="4">
        <v>33.46</v>
      </c>
      <c r="L6737">
        <v>4324.8999999999996</v>
      </c>
      <c r="M6737">
        <v>2.9801622864428799E-2</v>
      </c>
      <c r="N6737">
        <v>-127.541449177014</v>
      </c>
      <c r="O6737">
        <v>69.753755423101197</v>
      </c>
      <c r="P6737">
        <v>7.1679928832039099</v>
      </c>
      <c r="Q6737">
        <v>138.317883616572</v>
      </c>
      <c r="R6737">
        <v>677503.5</v>
      </c>
      <c r="S6737">
        <v>4324.8999999999996</v>
      </c>
    </row>
    <row r="6738" spans="1:19" x14ac:dyDescent="0.3">
      <c r="A6738" t="s">
        <v>153</v>
      </c>
      <c r="B6738" t="s">
        <v>295</v>
      </c>
      <c r="C6738" t="s">
        <v>310</v>
      </c>
      <c r="D6738" t="s">
        <v>107</v>
      </c>
      <c r="E6738">
        <v>1173.9990481557231</v>
      </c>
      <c r="F6738">
        <v>4.82</v>
      </c>
      <c r="G6738">
        <v>4.5266669999999998</v>
      </c>
      <c r="H6738">
        <v>44.8</v>
      </c>
      <c r="I6738">
        <v>56.891058683433499</v>
      </c>
      <c r="J6738">
        <v>3.4282881071963098E-3</v>
      </c>
      <c r="K6738" s="4">
        <v>33.65</v>
      </c>
      <c r="L6738">
        <v>4328.7</v>
      </c>
      <c r="M6738">
        <v>2.6461186087169498E-2</v>
      </c>
      <c r="N6738">
        <v>-130.04891090203699</v>
      </c>
      <c r="O6738">
        <v>26.695819164346201</v>
      </c>
      <c r="P6738">
        <v>5.5685164470194497</v>
      </c>
      <c r="Q6738">
        <v>91.032104007040303</v>
      </c>
      <c r="R6738">
        <v>686766</v>
      </c>
      <c r="S6738">
        <v>4328.7</v>
      </c>
    </row>
    <row r="6739" spans="1:19" x14ac:dyDescent="0.3">
      <c r="A6739" t="s">
        <v>154</v>
      </c>
      <c r="B6739" t="s">
        <v>297</v>
      </c>
      <c r="C6739" t="s">
        <v>310</v>
      </c>
      <c r="D6739" t="s">
        <v>107</v>
      </c>
      <c r="E6739">
        <v>1184.4582589359995</v>
      </c>
      <c r="F6739">
        <v>5.2466666666666697</v>
      </c>
      <c r="G6739">
        <v>4.9466669999999997</v>
      </c>
      <c r="H6739">
        <v>44.8</v>
      </c>
      <c r="I6739">
        <v>58.2947534083657</v>
      </c>
      <c r="J6739">
        <v>7.1308629809330203E-4</v>
      </c>
      <c r="K6739" s="4">
        <v>33.65</v>
      </c>
      <c r="L6739">
        <v>4366.1000000000004</v>
      </c>
      <c r="M6739">
        <v>2.6221177962665501E-2</v>
      </c>
      <c r="N6739">
        <v>-128.597573173245</v>
      </c>
      <c r="O6739">
        <v>-25.099522134241901</v>
      </c>
      <c r="P6739">
        <v>5.9816014238180104</v>
      </c>
      <c r="Q6739">
        <v>59.606310227505702</v>
      </c>
      <c r="R6739">
        <v>690282.25</v>
      </c>
      <c r="S6739">
        <v>4366.1000000000004</v>
      </c>
    </row>
    <row r="6740" spans="1:19" x14ac:dyDescent="0.3">
      <c r="A6740" t="s">
        <v>155</v>
      </c>
      <c r="B6740" t="s">
        <v>298</v>
      </c>
      <c r="C6740" t="s">
        <v>310</v>
      </c>
      <c r="D6740" t="s">
        <v>107</v>
      </c>
      <c r="E6740">
        <v>1196.9787740306381</v>
      </c>
      <c r="F6740">
        <v>5.64333333333333</v>
      </c>
      <c r="G6740">
        <v>5.4133329999999997</v>
      </c>
      <c r="H6740">
        <v>46.7</v>
      </c>
      <c r="I6740">
        <v>62.1225607704054</v>
      </c>
      <c r="J6740">
        <v>7.1828712141384097E-3</v>
      </c>
      <c r="K6740" s="4">
        <v>33.873333333333335</v>
      </c>
      <c r="L6740">
        <v>4401.2</v>
      </c>
      <c r="M6740">
        <v>2.6998144717646499E-2</v>
      </c>
      <c r="N6740">
        <v>-128.258687210912</v>
      </c>
      <c r="O6740">
        <v>-105.64350923299</v>
      </c>
      <c r="P6740">
        <v>6.9365935121323297</v>
      </c>
      <c r="Q6740">
        <v>-23.972633190603101</v>
      </c>
      <c r="R6740">
        <v>694506.5</v>
      </c>
      <c r="S6740">
        <v>4401.2</v>
      </c>
    </row>
    <row r="6741" spans="1:19" x14ac:dyDescent="0.3">
      <c r="A6741" t="s">
        <v>156</v>
      </c>
      <c r="B6741" t="s">
        <v>299</v>
      </c>
      <c r="C6741" t="s">
        <v>311</v>
      </c>
      <c r="D6741" t="s">
        <v>107</v>
      </c>
      <c r="E6741">
        <v>1229.2357831091476</v>
      </c>
      <c r="F6741">
        <v>5.61</v>
      </c>
      <c r="G6741">
        <v>5.4633330000000004</v>
      </c>
      <c r="H6741">
        <v>44.8</v>
      </c>
      <c r="I6741">
        <v>61.510191520238401</v>
      </c>
      <c r="J6741">
        <v>2.59331779518313E-2</v>
      </c>
      <c r="K6741" s="4">
        <v>34.393333333333331</v>
      </c>
      <c r="L6741">
        <v>4490.6000000000004</v>
      </c>
      <c r="M6741">
        <v>3.77503279828501E-2</v>
      </c>
      <c r="N6741">
        <v>-127.49765034851001</v>
      </c>
      <c r="O6741">
        <v>-128.70721853850199</v>
      </c>
      <c r="P6741">
        <v>6.6595236992359101</v>
      </c>
      <c r="Q6741">
        <v>-35.151940970821698</v>
      </c>
      <c r="R6741">
        <v>711150.25</v>
      </c>
      <c r="S6741">
        <v>4490.6000000000004</v>
      </c>
    </row>
    <row r="6742" spans="1:19" x14ac:dyDescent="0.3">
      <c r="A6742" t="s">
        <v>157</v>
      </c>
      <c r="B6742" t="s">
        <v>295</v>
      </c>
      <c r="C6742" t="s">
        <v>311</v>
      </c>
      <c r="D6742" t="s">
        <v>107</v>
      </c>
      <c r="E6742">
        <v>1232.3602567269372</v>
      </c>
      <c r="F6742">
        <v>5.7433333333333296</v>
      </c>
      <c r="G6742">
        <v>6.0133330000000003</v>
      </c>
      <c r="H6742">
        <v>45.2</v>
      </c>
      <c r="I6742">
        <v>64.091804846404401</v>
      </c>
      <c r="J6742">
        <v>1.8982261008062601E-3</v>
      </c>
      <c r="K6742" s="4">
        <v>34.383333333333333</v>
      </c>
      <c r="L6742">
        <v>4566.3999999999996</v>
      </c>
      <c r="M6742">
        <v>3.9385165234825999E-2</v>
      </c>
      <c r="N6742">
        <v>-129.65230836096401</v>
      </c>
      <c r="O6742">
        <v>-8.7807214064632699</v>
      </c>
      <c r="P6742">
        <v>5.4711225473175302</v>
      </c>
      <c r="Q6742">
        <v>61.872804608537102</v>
      </c>
      <c r="R6742">
        <v>721979.25</v>
      </c>
      <c r="S6742">
        <v>4566.3999999999996</v>
      </c>
    </row>
    <row r="6743" spans="1:19" x14ac:dyDescent="0.3">
      <c r="A6743" t="s">
        <v>158</v>
      </c>
      <c r="B6743" t="s">
        <v>297</v>
      </c>
      <c r="C6743" t="s">
        <v>311</v>
      </c>
      <c r="D6743" t="s">
        <v>107</v>
      </c>
      <c r="E6743">
        <v>1237.9305852582015</v>
      </c>
      <c r="F6743">
        <v>5.46</v>
      </c>
      <c r="G6743">
        <v>5.8866670000000001</v>
      </c>
      <c r="H6743">
        <v>44.9</v>
      </c>
      <c r="I6743">
        <v>66.127840558678002</v>
      </c>
      <c r="J6743">
        <v>-4.9667581470469501E-4</v>
      </c>
      <c r="K6743" s="4">
        <v>34.386666666666663</v>
      </c>
      <c r="L6743">
        <v>4599.3</v>
      </c>
      <c r="M6743">
        <v>4.3812622658394501E-2</v>
      </c>
      <c r="N6743">
        <v>-126.584532564751</v>
      </c>
      <c r="O6743">
        <v>7.7229961191878802</v>
      </c>
      <c r="P6743">
        <v>7.1756879665291899</v>
      </c>
      <c r="Q6743">
        <v>59.640098625642203</v>
      </c>
      <c r="R6743">
        <v>735510.5</v>
      </c>
      <c r="S6743">
        <v>4599.3</v>
      </c>
    </row>
    <row r="6744" spans="1:19" x14ac:dyDescent="0.3">
      <c r="A6744" t="s">
        <v>159</v>
      </c>
      <c r="B6744" t="s">
        <v>298</v>
      </c>
      <c r="C6744" t="s">
        <v>311</v>
      </c>
      <c r="D6744" t="s">
        <v>107</v>
      </c>
      <c r="E6744">
        <v>1247.4270057517288</v>
      </c>
      <c r="F6744">
        <v>5.77</v>
      </c>
      <c r="G6744">
        <v>6.0733329999999999</v>
      </c>
      <c r="H6744">
        <v>45.3</v>
      </c>
      <c r="I6744">
        <v>69.004375560573706</v>
      </c>
      <c r="J6744">
        <v>4.4884285849935398E-3</v>
      </c>
      <c r="K6744" s="4">
        <v>34.456666666666671</v>
      </c>
      <c r="L6744">
        <v>4619.8</v>
      </c>
      <c r="M6744">
        <v>4.62610176507567E-2</v>
      </c>
      <c r="N6744">
        <v>-126.60351724767099</v>
      </c>
      <c r="O6744">
        <v>-18.520304181648498</v>
      </c>
      <c r="P6744">
        <v>7.8025843416233602</v>
      </c>
      <c r="Q6744">
        <v>11.438501413444101</v>
      </c>
      <c r="R6744">
        <v>738828.25</v>
      </c>
      <c r="S6744">
        <v>4619.8</v>
      </c>
    </row>
    <row r="6745" spans="1:19" x14ac:dyDescent="0.3">
      <c r="A6745" t="s">
        <v>160</v>
      </c>
      <c r="B6745" t="s">
        <v>299</v>
      </c>
      <c r="C6745" t="s">
        <v>312</v>
      </c>
      <c r="D6745" t="s">
        <v>107</v>
      </c>
      <c r="E6745">
        <v>1240.9560936482794</v>
      </c>
      <c r="F6745">
        <v>6.1766666666666703</v>
      </c>
      <c r="G6745">
        <v>6.556667</v>
      </c>
      <c r="H6745">
        <v>44.1</v>
      </c>
      <c r="I6745">
        <v>69.611370914567303</v>
      </c>
      <c r="J6745">
        <v>-4.7826390343086401E-3</v>
      </c>
      <c r="K6745" s="4">
        <v>34.53</v>
      </c>
      <c r="L6745">
        <v>4691.6000000000004</v>
      </c>
      <c r="M6745">
        <v>4.6662914831048202E-2</v>
      </c>
      <c r="N6745">
        <v>-121.510898298592</v>
      </c>
      <c r="O6745">
        <v>9.3322265921178804</v>
      </c>
      <c r="P6745">
        <v>11.1785711568005</v>
      </c>
      <c r="Q6745">
        <v>44.945225120873197</v>
      </c>
      <c r="R6745">
        <v>747020.5</v>
      </c>
      <c r="S6745">
        <v>4691.6000000000004</v>
      </c>
    </row>
    <row r="6746" spans="1:19" x14ac:dyDescent="0.3">
      <c r="A6746" t="s">
        <v>161</v>
      </c>
      <c r="B6746" t="s">
        <v>295</v>
      </c>
      <c r="C6746" t="s">
        <v>312</v>
      </c>
      <c r="D6746" t="s">
        <v>107</v>
      </c>
      <c r="E6746">
        <v>1255.9818427930188</v>
      </c>
      <c r="F6746">
        <v>6.3533333333333299</v>
      </c>
      <c r="G6746">
        <v>7.3766670000000003</v>
      </c>
      <c r="H6746">
        <v>44.4</v>
      </c>
      <c r="I6746">
        <v>72.633428710218794</v>
      </c>
      <c r="J6746">
        <v>8.1284103307428506E-3</v>
      </c>
      <c r="K6746" s="4">
        <v>34.593333333333334</v>
      </c>
      <c r="L6746">
        <v>4706.7</v>
      </c>
      <c r="M6746">
        <v>5.3569065357109001E-2</v>
      </c>
      <c r="N6746">
        <v>-122.845876992957</v>
      </c>
      <c r="O6746">
        <v>46.598248908538203</v>
      </c>
      <c r="P6746">
        <v>11.184749972303001</v>
      </c>
      <c r="Q6746">
        <v>72.695577513617494</v>
      </c>
      <c r="R6746">
        <v>751839.5</v>
      </c>
      <c r="S6746">
        <v>4706.7</v>
      </c>
    </row>
    <row r="6747" spans="1:19" x14ac:dyDescent="0.3">
      <c r="A6747" t="s">
        <v>162</v>
      </c>
      <c r="B6747" t="s">
        <v>297</v>
      </c>
      <c r="C6747" t="s">
        <v>312</v>
      </c>
      <c r="D6747" t="s">
        <v>107</v>
      </c>
      <c r="E6747">
        <v>1259.3678673697646</v>
      </c>
      <c r="F6747">
        <v>6.85666666666667</v>
      </c>
      <c r="G6747">
        <v>8.5133329999999994</v>
      </c>
      <c r="H6747">
        <v>44.1</v>
      </c>
      <c r="I6747">
        <v>74.642220489634894</v>
      </c>
      <c r="J6747">
        <v>4.5131334444929996E-3</v>
      </c>
      <c r="K6747" s="4">
        <v>34.773333333333333</v>
      </c>
      <c r="L6747">
        <v>4736.1000000000004</v>
      </c>
      <c r="M6747">
        <v>5.4678544198795698E-2</v>
      </c>
      <c r="N6747">
        <v>-121.72008159482699</v>
      </c>
      <c r="O6747">
        <v>22.6110238587307</v>
      </c>
      <c r="P6747">
        <v>11.358872481487801</v>
      </c>
      <c r="Q6747">
        <v>49.701455698051198</v>
      </c>
      <c r="R6747">
        <v>755505</v>
      </c>
      <c r="S6747">
        <v>4736.1000000000004</v>
      </c>
    </row>
    <row r="6748" spans="1:19" x14ac:dyDescent="0.3">
      <c r="A6748" t="s">
        <v>163</v>
      </c>
      <c r="B6748" t="s">
        <v>298</v>
      </c>
      <c r="C6748" t="s">
        <v>312</v>
      </c>
      <c r="D6748" t="s">
        <v>107</v>
      </c>
      <c r="E6748">
        <v>1261.8914806764417</v>
      </c>
      <c r="F6748">
        <v>7.2966666666666704</v>
      </c>
      <c r="G6748">
        <v>8.5966660000000008</v>
      </c>
      <c r="H6748">
        <v>44.4</v>
      </c>
      <c r="I6748">
        <v>77.6513530675672</v>
      </c>
      <c r="J6748">
        <v>1.1558816266381601E-3</v>
      </c>
      <c r="K6748" s="4">
        <v>34.606666666666662</v>
      </c>
      <c r="L6748">
        <v>4715.5</v>
      </c>
      <c r="M6748">
        <v>5.7639112836639098E-2</v>
      </c>
      <c r="N6748">
        <v>-130.80411513113</v>
      </c>
      <c r="O6748">
        <v>-42.162544614418003</v>
      </c>
      <c r="P6748">
        <v>4.6428657860486</v>
      </c>
      <c r="Q6748">
        <v>-18.518144448773501</v>
      </c>
      <c r="R6748">
        <v>761543.25</v>
      </c>
      <c r="S6748">
        <v>4715.5</v>
      </c>
    </row>
    <row r="6749" spans="1:19" x14ac:dyDescent="0.3">
      <c r="A6749" t="s">
        <v>164</v>
      </c>
      <c r="B6749" t="s">
        <v>299</v>
      </c>
      <c r="C6749" t="s">
        <v>313</v>
      </c>
      <c r="D6749" t="s">
        <v>107</v>
      </c>
      <c r="E6749">
        <v>1245.5240458017092</v>
      </c>
      <c r="F6749">
        <v>7.3666666666666698</v>
      </c>
      <c r="G6749">
        <v>8.5233340000000002</v>
      </c>
      <c r="H6749">
        <v>43.1</v>
      </c>
      <c r="I6749">
        <v>77.332126275138904</v>
      </c>
      <c r="J6749">
        <v>-1.2794458703754501E-2</v>
      </c>
      <c r="K6749" s="4">
        <v>34.6</v>
      </c>
      <c r="L6749">
        <v>4707.1000000000004</v>
      </c>
      <c r="M6749">
        <v>5.8717600826774602E-2</v>
      </c>
      <c r="N6749">
        <v>-121.75750711816301</v>
      </c>
      <c r="O6749">
        <v>-181.73146375020599</v>
      </c>
      <c r="P6749">
        <v>9.6106387103774207</v>
      </c>
      <c r="Q6749">
        <v>-132.259646717332</v>
      </c>
      <c r="R6749">
        <v>766268.5</v>
      </c>
      <c r="S6749">
        <v>4707.1000000000004</v>
      </c>
    </row>
    <row r="6750" spans="1:19" x14ac:dyDescent="0.3">
      <c r="A6750" t="s">
        <v>165</v>
      </c>
      <c r="B6750" t="s">
        <v>295</v>
      </c>
      <c r="C6750" t="s">
        <v>313</v>
      </c>
      <c r="D6750" t="s">
        <v>107</v>
      </c>
      <c r="E6750">
        <v>1233.2622540880911</v>
      </c>
      <c r="F6750">
        <v>7.7133333333333303</v>
      </c>
      <c r="G6750">
        <v>7.8866670000000001</v>
      </c>
      <c r="H6750">
        <v>43.1</v>
      </c>
      <c r="I6750">
        <v>79.738532160385205</v>
      </c>
      <c r="J6750">
        <v>-1.11283115567327E-2</v>
      </c>
      <c r="K6750" s="4">
        <v>34.56666666666667</v>
      </c>
      <c r="L6750">
        <v>4715.3999999999996</v>
      </c>
      <c r="M6750">
        <v>5.8641355163215399E-2</v>
      </c>
      <c r="N6750">
        <v>-128.53710476645199</v>
      </c>
      <c r="O6750">
        <v>-256.09962791909999</v>
      </c>
      <c r="P6750">
        <v>6.5036153200239504</v>
      </c>
      <c r="Q6750">
        <v>-198.73623885373101</v>
      </c>
      <c r="R6750">
        <v>769739.75</v>
      </c>
      <c r="S6750">
        <v>4715.3999999999996</v>
      </c>
    </row>
    <row r="6751" spans="1:19" x14ac:dyDescent="0.3">
      <c r="A6751" t="s">
        <v>166</v>
      </c>
      <c r="B6751" t="s">
        <v>297</v>
      </c>
      <c r="C6751" t="s">
        <v>313</v>
      </c>
      <c r="D6751" t="s">
        <v>107</v>
      </c>
      <c r="E6751">
        <v>1235.5469370592905</v>
      </c>
      <c r="F6751">
        <v>7.46</v>
      </c>
      <c r="G6751">
        <v>7.6766670000000001</v>
      </c>
      <c r="H6751">
        <v>43.1</v>
      </c>
      <c r="I6751">
        <v>81.816180772446103</v>
      </c>
      <c r="J6751">
        <v>3.69981965183008E-3</v>
      </c>
      <c r="K6751" s="4">
        <v>34.453333333333326</v>
      </c>
      <c r="L6751">
        <v>4757.2</v>
      </c>
      <c r="M6751">
        <v>5.5262982786593702E-2</v>
      </c>
      <c r="N6751">
        <v>-124.48097734939699</v>
      </c>
      <c r="O6751">
        <v>-210.91488853286</v>
      </c>
      <c r="P6751">
        <v>7.7360832210032804</v>
      </c>
      <c r="Q6751">
        <v>-156.10627207136699</v>
      </c>
      <c r="R6751">
        <v>776488</v>
      </c>
      <c r="S6751">
        <v>4757.2</v>
      </c>
    </row>
    <row r="6752" spans="1:19" x14ac:dyDescent="0.3">
      <c r="A6752" t="s">
        <v>167</v>
      </c>
      <c r="B6752" t="s">
        <v>298</v>
      </c>
      <c r="C6752" t="s">
        <v>313</v>
      </c>
      <c r="D6752" t="s">
        <v>107</v>
      </c>
      <c r="E6752">
        <v>1237.1487599592708</v>
      </c>
      <c r="F6752">
        <v>6.8533333333333299</v>
      </c>
      <c r="G6752">
        <v>6.17</v>
      </c>
      <c r="H6752">
        <v>43.4</v>
      </c>
      <c r="I6752">
        <v>84.512800349630297</v>
      </c>
      <c r="J6752">
        <v>8.1276971691135501E-4</v>
      </c>
      <c r="K6752" s="4">
        <v>34.45333333333334</v>
      </c>
      <c r="L6752">
        <v>4708.3</v>
      </c>
      <c r="M6752">
        <v>5.44981852840669E-2</v>
      </c>
      <c r="N6752">
        <v>-130.75066642999599</v>
      </c>
      <c r="O6752">
        <v>-259.34222107076101</v>
      </c>
      <c r="P6752">
        <v>3.26483591653778</v>
      </c>
      <c r="Q6752">
        <v>-226.23316059935601</v>
      </c>
      <c r="R6752">
        <v>774380</v>
      </c>
      <c r="S6752">
        <v>4708.3</v>
      </c>
    </row>
    <row r="6753" spans="1:19" x14ac:dyDescent="0.3">
      <c r="A6753" t="s">
        <v>168</v>
      </c>
      <c r="B6753" t="s">
        <v>299</v>
      </c>
      <c r="C6753" t="s">
        <v>314</v>
      </c>
      <c r="D6753" t="s">
        <v>107</v>
      </c>
      <c r="E6753">
        <v>1236.8490366981957</v>
      </c>
      <c r="F6753">
        <v>6.0166666666666702</v>
      </c>
      <c r="G6753">
        <v>4.4400000000000004</v>
      </c>
      <c r="H6753">
        <v>42.8</v>
      </c>
      <c r="I6753">
        <v>85.6041842992082</v>
      </c>
      <c r="J6753">
        <v>-6.9307957146680398E-4</v>
      </c>
      <c r="K6753" s="4">
        <v>34.386666666666663</v>
      </c>
      <c r="L6753">
        <v>4834.3</v>
      </c>
      <c r="M6753">
        <v>4.8800164169436201E-2</v>
      </c>
      <c r="N6753">
        <v>-124.68031498444699</v>
      </c>
      <c r="O6753">
        <v>-242.424872948711</v>
      </c>
      <c r="P6753">
        <v>6.8926799943226804</v>
      </c>
      <c r="Q6753">
        <v>-211.169802348123</v>
      </c>
      <c r="R6753">
        <v>789244.5</v>
      </c>
      <c r="S6753">
        <v>4834.3</v>
      </c>
    </row>
    <row r="6754" spans="1:19" x14ac:dyDescent="0.3">
      <c r="A6754" t="s">
        <v>169</v>
      </c>
      <c r="B6754" t="s">
        <v>295</v>
      </c>
      <c r="C6754" t="s">
        <v>314</v>
      </c>
      <c r="D6754" t="s">
        <v>107</v>
      </c>
      <c r="E6754">
        <v>1235.7660743492256</v>
      </c>
      <c r="F6754">
        <v>6.2466666666666697</v>
      </c>
      <c r="G6754">
        <v>4.943333</v>
      </c>
      <c r="H6754">
        <v>43.2</v>
      </c>
      <c r="I6754">
        <v>89.007715934233801</v>
      </c>
      <c r="J6754">
        <v>-6.7563056490618197E-3</v>
      </c>
      <c r="K6754" s="4">
        <v>34.383333333333333</v>
      </c>
      <c r="L6754">
        <v>4861.8999999999996</v>
      </c>
      <c r="M6754">
        <v>4.3072795251034697E-2</v>
      </c>
      <c r="N6754">
        <v>-129.13913930238701</v>
      </c>
      <c r="O6754">
        <v>-202.25783388545301</v>
      </c>
      <c r="P6754">
        <v>4.6010286450534199</v>
      </c>
      <c r="Q6754">
        <v>-180.082597533213</v>
      </c>
      <c r="R6754">
        <v>796498.25</v>
      </c>
      <c r="S6754">
        <v>4861.8999999999996</v>
      </c>
    </row>
    <row r="6755" spans="1:19" x14ac:dyDescent="0.3">
      <c r="A6755" t="s">
        <v>170</v>
      </c>
      <c r="B6755" t="s">
        <v>297</v>
      </c>
      <c r="C6755" t="s">
        <v>314</v>
      </c>
      <c r="D6755" t="s">
        <v>107</v>
      </c>
      <c r="E6755">
        <v>1233.9041142792557</v>
      </c>
      <c r="F6755">
        <v>6.4833333333333298</v>
      </c>
      <c r="G6755">
        <v>5.7066660000000002</v>
      </c>
      <c r="H6755">
        <v>43.4</v>
      </c>
      <c r="I6755">
        <v>92.2640140826839</v>
      </c>
      <c r="J6755">
        <v>-3.9962241566158197E-3</v>
      </c>
      <c r="K6755" s="4">
        <v>34.236666666666657</v>
      </c>
      <c r="L6755">
        <v>4900</v>
      </c>
      <c r="M6755">
        <v>4.2605165550213903E-2</v>
      </c>
      <c r="N6755">
        <v>-124.871626098874</v>
      </c>
      <c r="O6755">
        <v>-188.11091156741901</v>
      </c>
      <c r="P6755">
        <v>6.5999604211465801</v>
      </c>
      <c r="Q6755">
        <v>-162.12220943140301</v>
      </c>
      <c r="R6755">
        <v>802848.5</v>
      </c>
      <c r="S6755">
        <v>4900</v>
      </c>
    </row>
    <row r="6756" spans="1:19" x14ac:dyDescent="0.3">
      <c r="A6756" t="s">
        <v>171</v>
      </c>
      <c r="B6756" t="s">
        <v>298</v>
      </c>
      <c r="C6756" t="s">
        <v>314</v>
      </c>
      <c r="D6756" t="s">
        <v>107</v>
      </c>
      <c r="E6756">
        <v>1233.1024959347824</v>
      </c>
      <c r="F6756">
        <v>5.89</v>
      </c>
      <c r="G6756">
        <v>4.93</v>
      </c>
      <c r="H6756">
        <v>43.8</v>
      </c>
      <c r="I6756">
        <v>95.691592570653</v>
      </c>
      <c r="J6756">
        <v>-6.1300342933305902E-3</v>
      </c>
      <c r="K6756" s="4">
        <v>33.516666666666673</v>
      </c>
      <c r="L6756">
        <v>4914.3</v>
      </c>
      <c r="M6756">
        <v>3.39396096434465E-2</v>
      </c>
      <c r="N6756">
        <v>-129.32765815927101</v>
      </c>
      <c r="O6756">
        <v>-119.885452233838</v>
      </c>
      <c r="P6756">
        <v>3.71681338929469</v>
      </c>
      <c r="Q6756">
        <v>-124.31392400773601</v>
      </c>
      <c r="R6756">
        <v>816169.75</v>
      </c>
      <c r="S6756">
        <v>4914.3</v>
      </c>
    </row>
    <row r="6757" spans="1:19" x14ac:dyDescent="0.3">
      <c r="A6757" t="s">
        <v>172</v>
      </c>
      <c r="B6757" t="s">
        <v>299</v>
      </c>
      <c r="C6757" t="s">
        <v>315</v>
      </c>
      <c r="D6757" t="s">
        <v>107</v>
      </c>
      <c r="E6757">
        <v>1244.9231854905945</v>
      </c>
      <c r="F6757">
        <v>6.0333333333333297</v>
      </c>
      <c r="G6757">
        <v>3.88</v>
      </c>
      <c r="H6757">
        <v>43.5</v>
      </c>
      <c r="I6757">
        <v>97.705766012428498</v>
      </c>
      <c r="J6757">
        <v>6.2663058742069601E-3</v>
      </c>
      <c r="K6757" s="4">
        <v>32.270000000000003</v>
      </c>
      <c r="L6757">
        <v>5002.3999999999996</v>
      </c>
      <c r="M6757">
        <v>3.3688747686565199E-2</v>
      </c>
      <c r="N6757">
        <v>-118.214975777712</v>
      </c>
      <c r="O6757">
        <v>-17.959698339442198</v>
      </c>
      <c r="P6757">
        <v>11.3315034951542</v>
      </c>
      <c r="Q6757">
        <v>-27.880290930051199</v>
      </c>
      <c r="R6757">
        <v>826941.75</v>
      </c>
      <c r="S6757">
        <v>5002.3999999999996</v>
      </c>
    </row>
    <row r="6758" spans="1:19" x14ac:dyDescent="0.3">
      <c r="A6758" t="s">
        <v>173</v>
      </c>
      <c r="B6758" t="s">
        <v>295</v>
      </c>
      <c r="C6758" t="s">
        <v>315</v>
      </c>
      <c r="D6758" t="s">
        <v>107</v>
      </c>
      <c r="E6758">
        <v>1251.9949579051611</v>
      </c>
      <c r="F6758">
        <v>6.14333333333333</v>
      </c>
      <c r="G6758">
        <v>4.55</v>
      </c>
      <c r="H6758">
        <v>44.1</v>
      </c>
      <c r="I6758">
        <v>102.22439526536699</v>
      </c>
      <c r="J6758">
        <v>4.3943372092760703E-3</v>
      </c>
      <c r="K6758" s="4">
        <v>32.106666666666669</v>
      </c>
      <c r="L6758">
        <v>5118.3</v>
      </c>
      <c r="M6758">
        <v>3.0931910338588699E-2</v>
      </c>
      <c r="N6758">
        <v>-120.75458122215301</v>
      </c>
      <c r="O6758">
        <v>72.707024568778294</v>
      </c>
      <c r="P6758">
        <v>11.4109330162531</v>
      </c>
      <c r="Q6758">
        <v>55.941119127800498</v>
      </c>
      <c r="R6758">
        <v>842684</v>
      </c>
      <c r="S6758">
        <v>5118.3</v>
      </c>
    </row>
    <row r="6759" spans="1:19" x14ac:dyDescent="0.3">
      <c r="A6759" t="s">
        <v>174</v>
      </c>
      <c r="B6759" t="s">
        <v>297</v>
      </c>
      <c r="C6759" t="s">
        <v>315</v>
      </c>
      <c r="D6759" t="s">
        <v>107</v>
      </c>
      <c r="E6759">
        <v>1234.885283822581</v>
      </c>
      <c r="F6759">
        <v>6.29</v>
      </c>
      <c r="G6759">
        <v>4.9333330000000002</v>
      </c>
      <c r="H6759">
        <v>44.3</v>
      </c>
      <c r="I6759">
        <v>106.10917125658401</v>
      </c>
      <c r="J6759">
        <v>-2.08235214070784E-2</v>
      </c>
      <c r="K6759" s="4">
        <v>32.17</v>
      </c>
      <c r="L6759">
        <v>5165.3999999999996</v>
      </c>
      <c r="M6759">
        <v>2.9814864258348801E-2</v>
      </c>
      <c r="N6759">
        <v>-116.526674768869</v>
      </c>
      <c r="O6759">
        <v>47.239446236930199</v>
      </c>
      <c r="P6759">
        <v>13.5143490356753</v>
      </c>
      <c r="Q6759">
        <v>49.388057924210401</v>
      </c>
      <c r="R6759">
        <v>855670.5</v>
      </c>
      <c r="S6759">
        <v>5165.3999999999996</v>
      </c>
    </row>
    <row r="6760" spans="1:19" x14ac:dyDescent="0.3">
      <c r="A6760" t="s">
        <v>175</v>
      </c>
      <c r="B6760" t="s">
        <v>298</v>
      </c>
      <c r="C6760" t="s">
        <v>315</v>
      </c>
      <c r="D6760" t="s">
        <v>107</v>
      </c>
      <c r="E6760">
        <v>1230.8786058891803</v>
      </c>
      <c r="F6760">
        <v>6.3733333333333304</v>
      </c>
      <c r="G6760">
        <v>5.3</v>
      </c>
      <c r="H6760">
        <v>44.5</v>
      </c>
      <c r="I6760">
        <v>110.653170355097</v>
      </c>
      <c r="J6760">
        <v>-1.01673198282173E-2</v>
      </c>
      <c r="K6760" s="4">
        <v>32.353333333333332</v>
      </c>
      <c r="L6760">
        <v>5251.2</v>
      </c>
      <c r="M6760">
        <v>3.4399634334034201E-2</v>
      </c>
      <c r="N6760">
        <v>-119.785012477157</v>
      </c>
      <c r="O6760">
        <v>242.09513525374001</v>
      </c>
      <c r="P6760">
        <v>11.663508232727899</v>
      </c>
      <c r="Q6760">
        <v>229.58509047131901</v>
      </c>
      <c r="R6760">
        <v>875750.25</v>
      </c>
      <c r="S6760">
        <v>5251.2</v>
      </c>
    </row>
    <row r="6761" spans="1:19" x14ac:dyDescent="0.3">
      <c r="A6761" t="s">
        <v>176</v>
      </c>
      <c r="B6761" t="s">
        <v>299</v>
      </c>
      <c r="C6761" t="s">
        <v>316</v>
      </c>
      <c r="D6761" t="s">
        <v>107</v>
      </c>
      <c r="E6761">
        <v>1231.1783291502531</v>
      </c>
      <c r="F6761">
        <v>6.6033333333333299</v>
      </c>
      <c r="G6761">
        <v>6.4</v>
      </c>
      <c r="H6761">
        <v>44.2</v>
      </c>
      <c r="I6761">
        <v>114.39315357404401</v>
      </c>
      <c r="J6761">
        <v>-3.82039314449134E-3</v>
      </c>
      <c r="K6761" s="4">
        <v>31.186666666666667</v>
      </c>
      <c r="L6761">
        <v>5380.5</v>
      </c>
      <c r="M6761">
        <v>3.9603453419757302E-2</v>
      </c>
      <c r="N6761">
        <v>-113.30745904473901</v>
      </c>
      <c r="O6761">
        <v>137.05110042839499</v>
      </c>
      <c r="P6761">
        <v>16.3403695324217</v>
      </c>
      <c r="Q6761">
        <v>165.06926399627301</v>
      </c>
      <c r="R6761">
        <v>891739.25</v>
      </c>
      <c r="S6761">
        <v>5380.5</v>
      </c>
    </row>
    <row r="6762" spans="1:19" x14ac:dyDescent="0.3">
      <c r="A6762" t="s">
        <v>177</v>
      </c>
      <c r="B6762" t="s">
        <v>295</v>
      </c>
      <c r="C6762" t="s">
        <v>316</v>
      </c>
      <c r="D6762" t="s">
        <v>107</v>
      </c>
      <c r="E6762">
        <v>1231.7396033702821</v>
      </c>
      <c r="F6762">
        <v>6.8066666666666702</v>
      </c>
      <c r="G6762">
        <v>7.6733330000000004</v>
      </c>
      <c r="H6762">
        <v>44.4</v>
      </c>
      <c r="I6762">
        <v>120.681163039654</v>
      </c>
      <c r="J6762">
        <v>-4.8347139477602497E-3</v>
      </c>
      <c r="K6762" s="4">
        <v>29.91</v>
      </c>
      <c r="L6762">
        <v>5441.5</v>
      </c>
      <c r="M6762">
        <v>5.3824152813904701E-2</v>
      </c>
      <c r="N6762">
        <v>-115.444356050027</v>
      </c>
      <c r="O6762">
        <v>193.011250234475</v>
      </c>
      <c r="P6762">
        <v>16.118085416462801</v>
      </c>
      <c r="Q6762">
        <v>208.18056443315299</v>
      </c>
      <c r="R6762">
        <v>891337.25</v>
      </c>
      <c r="S6762">
        <v>5441.5</v>
      </c>
    </row>
    <row r="6763" spans="1:19" x14ac:dyDescent="0.3">
      <c r="A6763" t="s">
        <v>178</v>
      </c>
      <c r="B6763" t="s">
        <v>297</v>
      </c>
      <c r="C6763" t="s">
        <v>316</v>
      </c>
      <c r="D6763" t="s">
        <v>107</v>
      </c>
      <c r="E6763">
        <v>1222.8440431878671</v>
      </c>
      <c r="F6763">
        <v>7.2066666666666697</v>
      </c>
      <c r="G6763">
        <v>10.35333</v>
      </c>
      <c r="H6763">
        <v>44.6</v>
      </c>
      <c r="I6763">
        <v>127.19620370553601</v>
      </c>
      <c r="J6763">
        <v>-1.3620808305069501E-2</v>
      </c>
      <c r="K6763" s="4">
        <v>29.156666666666666</v>
      </c>
      <c r="L6763">
        <v>5411.9</v>
      </c>
      <c r="M6763">
        <v>6.6035510259147195E-2</v>
      </c>
      <c r="N6763">
        <v>-112.216455929232</v>
      </c>
      <c r="O6763">
        <v>147.002213875904</v>
      </c>
      <c r="P6763">
        <v>17.995325160950301</v>
      </c>
      <c r="Q6763">
        <v>191.53256870115499</v>
      </c>
      <c r="R6763">
        <v>894474.5</v>
      </c>
      <c r="S6763">
        <v>5411.9</v>
      </c>
    </row>
    <row r="6764" spans="1:19" x14ac:dyDescent="0.3">
      <c r="A6764" t="s">
        <v>179</v>
      </c>
      <c r="B6764" t="s">
        <v>298</v>
      </c>
      <c r="C6764" t="s">
        <v>316</v>
      </c>
      <c r="D6764" t="s">
        <v>107</v>
      </c>
      <c r="E6764">
        <v>1228.1132346690897</v>
      </c>
      <c r="F6764">
        <v>6.7533333333333303</v>
      </c>
      <c r="G6764">
        <v>9.2366670000000006</v>
      </c>
      <c r="H6764">
        <v>44.6</v>
      </c>
      <c r="I6764">
        <v>133.50290455357401</v>
      </c>
      <c r="J6764">
        <v>-1.2309274018882401E-3</v>
      </c>
      <c r="K6764" s="4">
        <v>29.91333333333333</v>
      </c>
      <c r="L6764">
        <v>5462.4</v>
      </c>
      <c r="M6764">
        <v>7.9326754828586199E-2</v>
      </c>
      <c r="N6764">
        <v>-112.940248268454</v>
      </c>
      <c r="O6764">
        <v>196.53472366821501</v>
      </c>
      <c r="P6764">
        <v>17.966927783111299</v>
      </c>
      <c r="Q6764">
        <v>204.21068678046601</v>
      </c>
      <c r="R6764">
        <v>891806.75</v>
      </c>
      <c r="S6764">
        <v>5462.4</v>
      </c>
    </row>
    <row r="6765" spans="1:19" x14ac:dyDescent="0.3">
      <c r="A6765" t="s">
        <v>180</v>
      </c>
      <c r="B6765" t="s">
        <v>299</v>
      </c>
      <c r="C6765" t="s">
        <v>317</v>
      </c>
      <c r="D6765" t="s">
        <v>107</v>
      </c>
      <c r="E6765">
        <v>1248.2880032328308</v>
      </c>
      <c r="F6765">
        <v>7.0533333333333301</v>
      </c>
      <c r="G6765">
        <v>8.64</v>
      </c>
      <c r="H6765">
        <v>43.9</v>
      </c>
      <c r="I6765">
        <v>138.06826386149899</v>
      </c>
      <c r="J6765">
        <v>1.05032385856392E-2</v>
      </c>
      <c r="K6765" s="4">
        <v>31.09</v>
      </c>
      <c r="L6765">
        <v>5417</v>
      </c>
      <c r="M6765">
        <v>9.4755367589366105E-2</v>
      </c>
      <c r="N6765">
        <v>-106.81984602914901</v>
      </c>
      <c r="O6765">
        <v>12.3984844367824</v>
      </c>
      <c r="P6765">
        <v>22.4084992847805</v>
      </c>
      <c r="Q6765">
        <v>39.092877013585202</v>
      </c>
      <c r="R6765">
        <v>883828</v>
      </c>
      <c r="S6765">
        <v>5417</v>
      </c>
    </row>
    <row r="6766" spans="1:19" x14ac:dyDescent="0.3">
      <c r="A6766" t="s">
        <v>181</v>
      </c>
      <c r="B6766" t="s">
        <v>295</v>
      </c>
      <c r="C6766" t="s">
        <v>317</v>
      </c>
      <c r="D6766" t="s">
        <v>107</v>
      </c>
      <c r="E6766">
        <v>1245.7841829716963</v>
      </c>
      <c r="F6766">
        <v>7.5433333333333303</v>
      </c>
      <c r="G6766">
        <v>10.94333</v>
      </c>
      <c r="H6766">
        <v>44.4</v>
      </c>
      <c r="I6766">
        <v>146.39795947269101</v>
      </c>
      <c r="J6766">
        <v>-2.8350261661582699E-3</v>
      </c>
      <c r="K6766" s="4">
        <v>30.099999999999998</v>
      </c>
      <c r="L6766">
        <v>5431.3</v>
      </c>
      <c r="M6766">
        <v>0.100346527013352</v>
      </c>
      <c r="N6766">
        <v>-108.127209332714</v>
      </c>
      <c r="O6766">
        <v>-134.01608334081399</v>
      </c>
      <c r="P6766">
        <v>22.824155897933</v>
      </c>
      <c r="Q6766">
        <v>-87.623858744839694</v>
      </c>
      <c r="R6766">
        <v>887010.25</v>
      </c>
      <c r="S6766">
        <v>5431.3</v>
      </c>
    </row>
    <row r="6767" spans="1:19" x14ac:dyDescent="0.3">
      <c r="A6767" t="s">
        <v>182</v>
      </c>
      <c r="B6767" t="s">
        <v>297</v>
      </c>
      <c r="C6767" t="s">
        <v>317</v>
      </c>
      <c r="D6767" t="s">
        <v>107</v>
      </c>
      <c r="E6767">
        <v>1255.2000174940881</v>
      </c>
      <c r="F6767">
        <v>7.96</v>
      </c>
      <c r="G6767">
        <v>12.026669999999999</v>
      </c>
      <c r="H6767">
        <v>44.7</v>
      </c>
      <c r="I6767">
        <v>154.89863604454399</v>
      </c>
      <c r="J6767">
        <v>-1.1707619373906299E-3</v>
      </c>
      <c r="K6767" s="4">
        <v>30.853333333333335</v>
      </c>
      <c r="L6767">
        <v>5378.7</v>
      </c>
      <c r="M6767">
        <v>0.108337876885633</v>
      </c>
      <c r="N6767">
        <v>-102.804020932363</v>
      </c>
      <c r="O6767">
        <v>-189.73320775574601</v>
      </c>
      <c r="P6767">
        <v>26.338597947311801</v>
      </c>
      <c r="Q6767">
        <v>-137.077647886536</v>
      </c>
      <c r="R6767">
        <v>890820.5</v>
      </c>
      <c r="S6767">
        <v>5378.7</v>
      </c>
    </row>
    <row r="6768" spans="1:19" x14ac:dyDescent="0.3">
      <c r="A6768" t="s">
        <v>183</v>
      </c>
      <c r="B6768" t="s">
        <v>298</v>
      </c>
      <c r="C6768" t="s">
        <v>317</v>
      </c>
      <c r="D6768" t="s">
        <v>107</v>
      </c>
      <c r="E6768">
        <v>1264.8774029754341</v>
      </c>
      <c r="F6768">
        <v>7.67</v>
      </c>
      <c r="G6768">
        <v>9.3666669999999996</v>
      </c>
      <c r="H6768">
        <v>44.6</v>
      </c>
      <c r="I6768">
        <v>162.49423094200699</v>
      </c>
      <c r="J6768">
        <v>5.9676788403555401E-3</v>
      </c>
      <c r="K6768" s="4">
        <v>30.826666666666664</v>
      </c>
      <c r="L6768">
        <v>5357.2</v>
      </c>
      <c r="M6768">
        <v>0.115126690603188</v>
      </c>
      <c r="N6768">
        <v>-104.34399315253999</v>
      </c>
      <c r="O6768">
        <v>-308.06560911854399</v>
      </c>
      <c r="P6768">
        <v>25.8663752197874</v>
      </c>
      <c r="Q6768">
        <v>-255.97856627027099</v>
      </c>
      <c r="R6768">
        <v>877799.25</v>
      </c>
      <c r="S6768">
        <v>5357.2</v>
      </c>
    </row>
    <row r="6769" spans="1:19" x14ac:dyDescent="0.3">
      <c r="A6769" t="s">
        <v>184</v>
      </c>
      <c r="B6769" t="s">
        <v>299</v>
      </c>
      <c r="C6769" t="s">
        <v>318</v>
      </c>
      <c r="D6769" t="s">
        <v>107</v>
      </c>
      <c r="E6769">
        <v>1272.9713448133755</v>
      </c>
      <c r="F6769">
        <v>7.54</v>
      </c>
      <c r="G6769">
        <v>6.69</v>
      </c>
      <c r="H6769">
        <v>43.6</v>
      </c>
      <c r="I6769">
        <v>165.17682098027501</v>
      </c>
      <c r="J6769">
        <v>2.6156461092225998E-3</v>
      </c>
      <c r="K6769" s="4">
        <v>30.546666666666667</v>
      </c>
      <c r="L6769">
        <v>5292.4</v>
      </c>
      <c r="M6769">
        <v>0.10515862880461201</v>
      </c>
      <c r="N6769">
        <v>-103.281506319982</v>
      </c>
      <c r="O6769">
        <v>-549.70966854410506</v>
      </c>
      <c r="P6769">
        <v>25.3363985055326</v>
      </c>
      <c r="Q6769">
        <v>-497.41592943091399</v>
      </c>
      <c r="R6769">
        <v>885161.75</v>
      </c>
      <c r="S6769">
        <v>5292.4</v>
      </c>
    </row>
    <row r="6770" spans="1:19" x14ac:dyDescent="0.3">
      <c r="A6770" t="s">
        <v>185</v>
      </c>
      <c r="B6770" t="s">
        <v>295</v>
      </c>
      <c r="C6770" t="s">
        <v>318</v>
      </c>
      <c r="D6770" t="s">
        <v>107</v>
      </c>
      <c r="E6770">
        <v>1283.9706229791714</v>
      </c>
      <c r="F6770">
        <v>8.0500000000000007</v>
      </c>
      <c r="G6770">
        <v>5.9566660000000002</v>
      </c>
      <c r="H6770">
        <v>43.7</v>
      </c>
      <c r="I6770">
        <v>170.968855614419</v>
      </c>
      <c r="J6770">
        <v>6.8313359720138002E-3</v>
      </c>
      <c r="K6770" s="4">
        <v>30.993333333333336</v>
      </c>
      <c r="L6770">
        <v>5333.2</v>
      </c>
      <c r="M6770">
        <v>9.2443919458378501E-2</v>
      </c>
      <c r="N6770">
        <v>-110.41760094519</v>
      </c>
      <c r="O6770">
        <v>-531.55151157919101</v>
      </c>
      <c r="P6770">
        <v>19.920936682314601</v>
      </c>
      <c r="Q6770">
        <v>-479.85796098078202</v>
      </c>
      <c r="R6770">
        <v>899721.5</v>
      </c>
      <c r="S6770">
        <v>5333.2</v>
      </c>
    </row>
    <row r="6771" spans="1:19" x14ac:dyDescent="0.3">
      <c r="A6771" t="s">
        <v>186</v>
      </c>
      <c r="B6771" t="s">
        <v>297</v>
      </c>
      <c r="C6771" t="s">
        <v>318</v>
      </c>
      <c r="D6771" t="s">
        <v>107</v>
      </c>
      <c r="E6771">
        <v>1287.5164057092234</v>
      </c>
      <c r="F6771">
        <v>8.2966666666666704</v>
      </c>
      <c r="G6771">
        <v>6.8166669999999998</v>
      </c>
      <c r="H6771">
        <v>43.8</v>
      </c>
      <c r="I6771">
        <v>179.436748983162</v>
      </c>
      <c r="J6771">
        <v>-6.3786405984522798E-4</v>
      </c>
      <c r="K6771" s="4">
        <v>32.726666666666667</v>
      </c>
      <c r="L6771">
        <v>5421.4</v>
      </c>
      <c r="M6771">
        <v>8.3738215530711702E-2</v>
      </c>
      <c r="N6771">
        <v>-110.91149077906501</v>
      </c>
      <c r="O6771">
        <v>-324.686349901418</v>
      </c>
      <c r="P6771">
        <v>18.299722673057701</v>
      </c>
      <c r="Q6771">
        <v>-309.26891000415799</v>
      </c>
      <c r="R6771">
        <v>912508.75</v>
      </c>
      <c r="S6771">
        <v>5421.4</v>
      </c>
    </row>
    <row r="6772" spans="1:19" x14ac:dyDescent="0.3">
      <c r="A6772" t="s">
        <v>187</v>
      </c>
      <c r="B6772" t="s">
        <v>298</v>
      </c>
      <c r="C6772" t="s">
        <v>318</v>
      </c>
      <c r="D6772" t="s">
        <v>107</v>
      </c>
      <c r="E6772">
        <v>1286.9155453981111</v>
      </c>
      <c r="F6772">
        <v>8.0633333333333308</v>
      </c>
      <c r="G6772">
        <v>6.2833329999999998</v>
      </c>
      <c r="H6772">
        <v>44.1</v>
      </c>
      <c r="I6772">
        <v>188.10241452246299</v>
      </c>
      <c r="J6772">
        <v>-6.4500872461579198E-3</v>
      </c>
      <c r="K6772" s="4">
        <v>33.526666666666671</v>
      </c>
      <c r="L6772">
        <v>5494.4</v>
      </c>
      <c r="M6772">
        <v>6.9994828094719699E-2</v>
      </c>
      <c r="N6772">
        <v>-112.003489184738</v>
      </c>
      <c r="O6772">
        <v>-338.78851296353798</v>
      </c>
      <c r="P6772">
        <v>17.227618254510201</v>
      </c>
      <c r="Q6772">
        <v>-345.36491527464301</v>
      </c>
      <c r="R6772">
        <v>922321.25</v>
      </c>
      <c r="S6772">
        <v>5494.4</v>
      </c>
    </row>
    <row r="6773" spans="1:19" x14ac:dyDescent="0.3">
      <c r="A6773" t="s">
        <v>188</v>
      </c>
      <c r="B6773" t="s">
        <v>299</v>
      </c>
      <c r="C6773" t="s">
        <v>319</v>
      </c>
      <c r="D6773" t="s">
        <v>107</v>
      </c>
      <c r="E6773">
        <v>1282.727902476892</v>
      </c>
      <c r="F6773">
        <v>7.7533333333333303</v>
      </c>
      <c r="G6773">
        <v>5.22</v>
      </c>
      <c r="H6773">
        <v>43.4</v>
      </c>
      <c r="I6773">
        <v>192.24597734405501</v>
      </c>
      <c r="J6773">
        <v>-8.7005722645203693E-3</v>
      </c>
      <c r="K6773" s="4">
        <v>33.886666666666663</v>
      </c>
      <c r="L6773">
        <v>5618.5</v>
      </c>
      <c r="M6773">
        <v>6.16437979285464E-2</v>
      </c>
      <c r="N6773">
        <v>-108.17575290600401</v>
      </c>
      <c r="O6773">
        <v>-120.022414601501</v>
      </c>
      <c r="P6773">
        <v>18.860250638375199</v>
      </c>
      <c r="Q6773">
        <v>-163.70427311330201</v>
      </c>
      <c r="R6773">
        <v>940762</v>
      </c>
      <c r="S6773">
        <v>5618.5</v>
      </c>
    </row>
    <row r="6774" spans="1:19" x14ac:dyDescent="0.3">
      <c r="A6774" t="s">
        <v>189</v>
      </c>
      <c r="B6774" t="s">
        <v>295</v>
      </c>
      <c r="C6774" t="s">
        <v>319</v>
      </c>
      <c r="D6774" t="s">
        <v>107</v>
      </c>
      <c r="E6774">
        <v>1287.3764406014573</v>
      </c>
      <c r="F6774">
        <v>7.77</v>
      </c>
      <c r="G6774">
        <v>5.5066670000000002</v>
      </c>
      <c r="H6774">
        <v>43.6</v>
      </c>
      <c r="I6774">
        <v>201.51230879573799</v>
      </c>
      <c r="J6774">
        <v>-3.3412425690251299E-3</v>
      </c>
      <c r="K6774" s="4">
        <v>34.606666666666662</v>
      </c>
      <c r="L6774">
        <v>5661</v>
      </c>
      <c r="M6774">
        <v>5.89757269969877E-2</v>
      </c>
      <c r="N6774">
        <v>-114.738635767708</v>
      </c>
      <c r="O6774">
        <v>-108.744931451502</v>
      </c>
      <c r="P6774">
        <v>14.445893954650799</v>
      </c>
      <c r="Q6774">
        <v>-134.71086288848099</v>
      </c>
      <c r="R6774">
        <v>949417.5</v>
      </c>
      <c r="S6774">
        <v>5661</v>
      </c>
    </row>
    <row r="6775" spans="1:19" x14ac:dyDescent="0.3">
      <c r="A6775" t="s">
        <v>190</v>
      </c>
      <c r="B6775" t="s">
        <v>297</v>
      </c>
      <c r="C6775" t="s">
        <v>319</v>
      </c>
      <c r="D6775" t="s">
        <v>107</v>
      </c>
      <c r="E6775">
        <v>1283.289176696919</v>
      </c>
      <c r="F6775">
        <v>7.73</v>
      </c>
      <c r="G6775">
        <v>5.4133329999999997</v>
      </c>
      <c r="H6775">
        <v>43.9</v>
      </c>
      <c r="I6775">
        <v>211.22899132471201</v>
      </c>
      <c r="J6775">
        <v>-8.3820598944939206E-3</v>
      </c>
      <c r="K6775" s="4">
        <v>34.72</v>
      </c>
      <c r="L6775">
        <v>5689.8</v>
      </c>
      <c r="M6775">
        <v>5.3722193590523201E-2</v>
      </c>
      <c r="N6775">
        <v>-115.914748253719</v>
      </c>
      <c r="O6775">
        <v>5.93711896197419</v>
      </c>
      <c r="P6775">
        <v>11.368822951550399</v>
      </c>
      <c r="Q6775">
        <v>-54.509065125635097</v>
      </c>
      <c r="R6775">
        <v>959413.5</v>
      </c>
      <c r="S6775">
        <v>5689.8</v>
      </c>
    </row>
    <row r="6776" spans="1:19" x14ac:dyDescent="0.3">
      <c r="A6776" t="s">
        <v>191</v>
      </c>
      <c r="B6776" t="s">
        <v>298</v>
      </c>
      <c r="C6776" t="s">
        <v>319</v>
      </c>
      <c r="D6776" t="s">
        <v>107</v>
      </c>
      <c r="E6776">
        <v>1289.6597097836902</v>
      </c>
      <c r="F6776">
        <v>7.19</v>
      </c>
      <c r="G6776">
        <v>4.9333330000000002</v>
      </c>
      <c r="H6776">
        <v>44.4</v>
      </c>
      <c r="I6776">
        <v>221.088147581898</v>
      </c>
      <c r="J6776" s="1">
        <v>-2.7414275012782601E-3</v>
      </c>
      <c r="K6776" s="4">
        <v>35.533333333333331</v>
      </c>
      <c r="L6776">
        <v>5732.5</v>
      </c>
      <c r="M6776">
        <v>4.9460922341624601E-2</v>
      </c>
      <c r="N6776">
        <v>-117.00867847888</v>
      </c>
      <c r="O6776">
        <v>67.012268603930394</v>
      </c>
      <c r="P6776">
        <v>10.0078713659248</v>
      </c>
      <c r="Q6776">
        <v>17.5190872744333</v>
      </c>
      <c r="R6776">
        <v>971861.75</v>
      </c>
      <c r="S6776">
        <v>5732.5</v>
      </c>
    </row>
    <row r="6777" spans="1:19" x14ac:dyDescent="0.3">
      <c r="A6777" t="s">
        <v>192</v>
      </c>
      <c r="B6777" t="s">
        <v>299</v>
      </c>
      <c r="C6777" t="s">
        <v>320</v>
      </c>
      <c r="D6777" t="s">
        <v>107</v>
      </c>
      <c r="E6777">
        <v>1297.1132052194316</v>
      </c>
      <c r="F6777">
        <v>7.3533333333333299</v>
      </c>
      <c r="G6777">
        <v>4.8333329999999997</v>
      </c>
      <c r="H6777">
        <v>44.3</v>
      </c>
      <c r="I6777">
        <v>229.347079533358</v>
      </c>
      <c r="J6777" s="1">
        <v>-2.2275174468511201E-5</v>
      </c>
      <c r="K6777" s="4">
        <v>35.966666666666661</v>
      </c>
      <c r="L6777">
        <v>5799.2</v>
      </c>
      <c r="M6777">
        <v>5.6935936796009799E-2</v>
      </c>
      <c r="N6777">
        <v>-98.210203552831501</v>
      </c>
      <c r="O6777">
        <v>222.79335761476199</v>
      </c>
      <c r="P6777">
        <v>23.925710294344299</v>
      </c>
      <c r="Q6777">
        <v>148.25486886533801</v>
      </c>
      <c r="R6777">
        <v>983317</v>
      </c>
      <c r="S6777">
        <v>5799.2</v>
      </c>
    </row>
    <row r="6778" spans="1:19" x14ac:dyDescent="0.3">
      <c r="A6778" t="s">
        <v>193</v>
      </c>
      <c r="B6778" t="s">
        <v>295</v>
      </c>
      <c r="C6778" t="s">
        <v>320</v>
      </c>
      <c r="D6778" t="s">
        <v>107</v>
      </c>
      <c r="E6778">
        <v>1307.7519671985597</v>
      </c>
      <c r="F6778">
        <v>7.37</v>
      </c>
      <c r="G6778">
        <v>5.193333</v>
      </c>
      <c r="H6778">
        <v>45.1</v>
      </c>
      <c r="I6778">
        <v>244.969725579532</v>
      </c>
      <c r="J6778">
        <v>2.8955292217105501E-3</v>
      </c>
      <c r="K6778" s="4">
        <v>35.943333333333335</v>
      </c>
      <c r="L6778">
        <v>5913</v>
      </c>
      <c r="M6778">
        <v>6.6244249047873599E-2</v>
      </c>
      <c r="N6778">
        <v>-89.608552109851402</v>
      </c>
      <c r="O6778">
        <v>228.00656266412199</v>
      </c>
      <c r="P6778">
        <v>34.1295323320563</v>
      </c>
      <c r="Q6778">
        <v>185.85388528130099</v>
      </c>
      <c r="R6778">
        <v>988649</v>
      </c>
      <c r="S6778">
        <v>5913</v>
      </c>
    </row>
    <row r="6779" spans="1:19" x14ac:dyDescent="0.3">
      <c r="A6779" t="s">
        <v>194</v>
      </c>
      <c r="B6779" t="s">
        <v>297</v>
      </c>
      <c r="C6779" t="s">
        <v>320</v>
      </c>
      <c r="D6779" t="s">
        <v>107</v>
      </c>
      <c r="E6779">
        <v>1318.1503850532411</v>
      </c>
      <c r="F6779">
        <v>7.35666666666667</v>
      </c>
      <c r="G6779">
        <v>5.85</v>
      </c>
      <c r="H6779">
        <v>45.7</v>
      </c>
      <c r="I6779">
        <v>259.05797198995498</v>
      </c>
      <c r="J6779">
        <v>-7.3443046715304704E-4</v>
      </c>
      <c r="K6779" s="4">
        <v>35.903333333333336</v>
      </c>
      <c r="L6779">
        <v>6017.6</v>
      </c>
      <c r="M6779">
        <v>6.4693774968897999E-2</v>
      </c>
      <c r="N6779">
        <v>-87.543135343232706</v>
      </c>
      <c r="O6779">
        <v>176.058246906899</v>
      </c>
      <c r="P6779">
        <v>35.181577782863002</v>
      </c>
      <c r="Q6779">
        <v>164.28840627590401</v>
      </c>
      <c r="R6779">
        <v>997997.25</v>
      </c>
      <c r="S6779">
        <v>6017.6</v>
      </c>
    </row>
    <row r="6780" spans="1:19" x14ac:dyDescent="0.3">
      <c r="A6780" t="s">
        <v>195</v>
      </c>
      <c r="B6780" t="s">
        <v>298</v>
      </c>
      <c r="C6780" t="s">
        <v>320</v>
      </c>
      <c r="D6780" t="s">
        <v>107</v>
      </c>
      <c r="E6780">
        <v>1320.5934123887805</v>
      </c>
      <c r="F6780">
        <v>7.5966666666666702</v>
      </c>
      <c r="G6780">
        <v>6.6866659999999998</v>
      </c>
      <c r="H6780">
        <v>46.2</v>
      </c>
      <c r="I6780">
        <v>272.43188034591498</v>
      </c>
      <c r="J6780">
        <v>-5.5675441792839599E-3</v>
      </c>
      <c r="K6780" s="4">
        <v>35.293333333333329</v>
      </c>
      <c r="L6780">
        <v>6018.2</v>
      </c>
      <c r="M6780">
        <v>6.3973973577958504E-2</v>
      </c>
      <c r="N6780">
        <v>-90.9155382898375</v>
      </c>
      <c r="O6780">
        <v>101.481626868565</v>
      </c>
      <c r="P6780">
        <v>32.109460544833198</v>
      </c>
      <c r="Q6780">
        <v>129.39330824324301</v>
      </c>
      <c r="R6780">
        <v>1013002.5</v>
      </c>
      <c r="S6780">
        <v>6018.2</v>
      </c>
    </row>
    <row r="6781" spans="1:19" x14ac:dyDescent="0.3">
      <c r="A6781" t="s">
        <v>196</v>
      </c>
      <c r="B6781" t="s">
        <v>299</v>
      </c>
      <c r="C6781" t="s">
        <v>321</v>
      </c>
      <c r="D6781" t="s">
        <v>107</v>
      </c>
      <c r="E6781">
        <v>1327.205703388965</v>
      </c>
      <c r="F6781">
        <v>8.01</v>
      </c>
      <c r="G6781">
        <v>6.9</v>
      </c>
      <c r="H6781">
        <v>46.1</v>
      </c>
      <c r="I6781">
        <v>283.57849527861498</v>
      </c>
      <c r="J6781">
        <v>-1.7134562072449501E-3</v>
      </c>
      <c r="K6781" s="4">
        <v>34.46</v>
      </c>
      <c r="L6781">
        <v>6039.2</v>
      </c>
      <c r="M6781">
        <v>6.3983708922614194E-2</v>
      </c>
      <c r="N6781">
        <v>-76.489255873901598</v>
      </c>
      <c r="O6781">
        <v>-37.845595398396704</v>
      </c>
      <c r="P6781">
        <v>42.936914976975103</v>
      </c>
      <c r="Q6781">
        <v>14.3088159219633</v>
      </c>
      <c r="R6781">
        <v>1018693.5</v>
      </c>
      <c r="S6781">
        <v>6039.2</v>
      </c>
    </row>
    <row r="6782" spans="1:19" x14ac:dyDescent="0.3">
      <c r="A6782" t="s">
        <v>197</v>
      </c>
      <c r="B6782" t="s">
        <v>295</v>
      </c>
      <c r="C6782" t="s">
        <v>321</v>
      </c>
      <c r="D6782" t="s">
        <v>107</v>
      </c>
      <c r="E6782">
        <v>1335.5795754424366</v>
      </c>
      <c r="F6782">
        <v>8.32</v>
      </c>
      <c r="G6782">
        <v>7.42</v>
      </c>
      <c r="H6782">
        <v>46.9</v>
      </c>
      <c r="I6782">
        <v>305.45228775089601</v>
      </c>
      <c r="J6782" s="1">
        <v>1.0316842335669201E-3</v>
      </c>
      <c r="K6782" s="4">
        <v>34.203333333333326</v>
      </c>
      <c r="L6782">
        <v>6274</v>
      </c>
      <c r="M6782">
        <v>6.7307143576651005E-2</v>
      </c>
      <c r="N6782">
        <v>-72.301574267766</v>
      </c>
      <c r="O6782">
        <v>200.347515370971</v>
      </c>
      <c r="P6782">
        <v>50.574890813105199</v>
      </c>
      <c r="Q6782">
        <v>233.009644905806</v>
      </c>
      <c r="R6782">
        <v>1040471.75</v>
      </c>
      <c r="S6782">
        <v>6274</v>
      </c>
    </row>
    <row r="6783" spans="1:19" x14ac:dyDescent="0.3">
      <c r="A6783" t="s">
        <v>198</v>
      </c>
      <c r="B6783" t="s">
        <v>297</v>
      </c>
      <c r="C6783" t="s">
        <v>321</v>
      </c>
      <c r="D6783" t="s">
        <v>107</v>
      </c>
      <c r="E6783">
        <v>1340.1277345503236</v>
      </c>
      <c r="F6783">
        <v>8.49</v>
      </c>
      <c r="G6783">
        <v>8.2733340000000002</v>
      </c>
      <c r="H6783">
        <v>47.5</v>
      </c>
      <c r="I6783">
        <v>326.87925834446202</v>
      </c>
      <c r="J6783">
        <v>-4.6223310549349302E-3</v>
      </c>
      <c r="K6783" s="4">
        <v>32.729999999999997</v>
      </c>
      <c r="L6783">
        <v>6335.3</v>
      </c>
      <c r="M6783">
        <v>7.6527143709497994E-2</v>
      </c>
      <c r="N6783">
        <v>-61.3260759100543</v>
      </c>
      <c r="O6783">
        <v>266.535428732051</v>
      </c>
      <c r="P6783">
        <v>58.465328657193602</v>
      </c>
      <c r="Q6783">
        <v>286.09261431390001</v>
      </c>
      <c r="R6783">
        <v>1044840.75</v>
      </c>
      <c r="S6783">
        <v>6335.3</v>
      </c>
    </row>
    <row r="6784" spans="1:19" x14ac:dyDescent="0.3">
      <c r="A6784" t="s">
        <v>199</v>
      </c>
      <c r="B6784" t="s">
        <v>298</v>
      </c>
      <c r="C6784" t="s">
        <v>321</v>
      </c>
      <c r="D6784" t="s">
        <v>107</v>
      </c>
      <c r="E6784">
        <v>1346.5986466537754</v>
      </c>
      <c r="F6784">
        <v>8.82</v>
      </c>
      <c r="G6784">
        <v>10.293329999999999</v>
      </c>
      <c r="H6784">
        <v>47.7</v>
      </c>
      <c r="I6784">
        <v>346.31591443794701</v>
      </c>
      <c r="J6784">
        <v>-2.1951112980023199E-3</v>
      </c>
      <c r="K6784" s="4">
        <v>32.383333333333333</v>
      </c>
      <c r="L6784">
        <v>6420.3</v>
      </c>
      <c r="M6784">
        <v>8.5673486234268695E-2</v>
      </c>
      <c r="N6784">
        <v>-60.049158461124001</v>
      </c>
      <c r="O6784">
        <v>300.24315757829902</v>
      </c>
      <c r="P6784">
        <v>60.724832352635097</v>
      </c>
      <c r="Q6784">
        <v>293.33369973823</v>
      </c>
      <c r="R6784">
        <v>1053272</v>
      </c>
      <c r="S6784">
        <v>6420.3</v>
      </c>
    </row>
    <row r="6785" spans="1:19" x14ac:dyDescent="0.3">
      <c r="A6785" t="s">
        <v>200</v>
      </c>
      <c r="B6785" t="s">
        <v>299</v>
      </c>
      <c r="C6785" t="s">
        <v>322</v>
      </c>
      <c r="D6785" t="s">
        <v>107</v>
      </c>
      <c r="E6785">
        <v>1354.272693168421</v>
      </c>
      <c r="F6785">
        <v>9.1066666666666691</v>
      </c>
      <c r="G6785">
        <v>10.276669999999999</v>
      </c>
      <c r="H6785">
        <v>47.2</v>
      </c>
      <c r="I6785">
        <v>363.10491142740801</v>
      </c>
      <c r="J6785">
        <v>-1.9017070143450001E-3</v>
      </c>
      <c r="K6785" s="4">
        <v>32.92</v>
      </c>
      <c r="L6785">
        <v>6433</v>
      </c>
      <c r="M6785">
        <v>9.3006256673926396E-2</v>
      </c>
      <c r="N6785">
        <v>-48.415557537222803</v>
      </c>
      <c r="O6785">
        <v>222.563424445724</v>
      </c>
      <c r="P6785">
        <v>69.843148403514903</v>
      </c>
      <c r="Q6785">
        <v>221.45652989922999</v>
      </c>
      <c r="R6785">
        <v>1058727.25</v>
      </c>
      <c r="S6785">
        <v>6433</v>
      </c>
    </row>
    <row r="6786" spans="1:19" x14ac:dyDescent="0.3">
      <c r="A6786" t="s">
        <v>201</v>
      </c>
      <c r="B6786" t="s">
        <v>295</v>
      </c>
      <c r="C6786" t="s">
        <v>322</v>
      </c>
      <c r="D6786" t="s">
        <v>107</v>
      </c>
      <c r="E6786">
        <v>1356.9574784173715</v>
      </c>
      <c r="F6786">
        <v>9.1133333333333297</v>
      </c>
      <c r="G6786">
        <v>10.05667</v>
      </c>
      <c r="H6786">
        <v>47.8</v>
      </c>
      <c r="I6786">
        <v>390.79558697899802</v>
      </c>
      <c r="J6786">
        <v>-4.3604026152470601E-3</v>
      </c>
      <c r="K6786" s="4">
        <v>33.723333333333329</v>
      </c>
      <c r="L6786">
        <v>6440.8</v>
      </c>
      <c r="M6786">
        <v>0.102059254354169</v>
      </c>
      <c r="N6786">
        <v>-53.811725068976699</v>
      </c>
      <c r="O6786">
        <v>71.941594963603194</v>
      </c>
      <c r="P6786">
        <v>69.001488515905706</v>
      </c>
      <c r="Q6786">
        <v>94.770371564383794</v>
      </c>
      <c r="R6786">
        <v>1058039.75</v>
      </c>
      <c r="S6786">
        <v>6440.8</v>
      </c>
    </row>
    <row r="6787" spans="1:19" x14ac:dyDescent="0.3">
      <c r="A6787" t="s">
        <v>202</v>
      </c>
      <c r="B6787" t="s">
        <v>297</v>
      </c>
      <c r="C6787" t="s">
        <v>322</v>
      </c>
      <c r="D6787" t="s">
        <v>107</v>
      </c>
      <c r="E6787">
        <v>1339.5070811936689</v>
      </c>
      <c r="F6787">
        <v>9.1033333333333299</v>
      </c>
      <c r="G6787">
        <v>10.90333</v>
      </c>
      <c r="H6787">
        <v>48.5</v>
      </c>
      <c r="I6787">
        <v>420.30536795732399</v>
      </c>
      <c r="J6787">
        <v>-1.9836450414948598E-2</v>
      </c>
      <c r="K6787" s="4">
        <v>33.366666666666667</v>
      </c>
      <c r="L6787">
        <v>6487.1</v>
      </c>
      <c r="M6787">
        <v>0.111155967589302</v>
      </c>
      <c r="N6787">
        <v>-40.808539683616502</v>
      </c>
      <c r="O6787">
        <v>5.2486800173637702</v>
      </c>
      <c r="P6787">
        <v>77.752986891301902</v>
      </c>
      <c r="Q6787">
        <v>42.815909033430202</v>
      </c>
      <c r="R6787">
        <v>1068335.5</v>
      </c>
      <c r="S6787">
        <v>6487.1</v>
      </c>
    </row>
    <row r="6788" spans="1:19" x14ac:dyDescent="0.3">
      <c r="A6788" t="s">
        <v>203</v>
      </c>
      <c r="B6788" t="s">
        <v>298</v>
      </c>
      <c r="C6788" t="s">
        <v>322</v>
      </c>
      <c r="D6788" t="s">
        <v>107</v>
      </c>
      <c r="E6788">
        <v>1351.2273917328005</v>
      </c>
      <c r="F6788">
        <v>10.446666666666699</v>
      </c>
      <c r="G6788">
        <v>13.66333</v>
      </c>
      <c r="H6788">
        <v>49</v>
      </c>
      <c r="I6788">
        <v>447.57921768619201</v>
      </c>
      <c r="J6788">
        <v>4.1602078663682801E-4</v>
      </c>
      <c r="K6788" s="4">
        <v>34.186666666666667</v>
      </c>
      <c r="L6788">
        <v>6503.9</v>
      </c>
      <c r="M6788">
        <v>0.11922074442671</v>
      </c>
      <c r="N6788">
        <v>-34.030139501346802</v>
      </c>
      <c r="O6788">
        <v>103.175935034362</v>
      </c>
      <c r="P6788">
        <v>85.209149673040898</v>
      </c>
      <c r="Q6788">
        <v>117.164795736502</v>
      </c>
      <c r="R6788">
        <v>1070993.75</v>
      </c>
      <c r="S6788">
        <v>6503.9</v>
      </c>
    </row>
    <row r="6789" spans="1:19" x14ac:dyDescent="0.3">
      <c r="A6789" t="s">
        <v>204</v>
      </c>
      <c r="B6789" t="s">
        <v>299</v>
      </c>
      <c r="C6789" t="s">
        <v>323</v>
      </c>
      <c r="D6789" t="s">
        <v>107</v>
      </c>
      <c r="E6789">
        <v>1365.7922456741917</v>
      </c>
      <c r="F6789">
        <v>11.9866666666667</v>
      </c>
      <c r="G6789">
        <v>15.08667</v>
      </c>
      <c r="H6789">
        <v>48.8</v>
      </c>
      <c r="I6789">
        <v>475.283616545325</v>
      </c>
      <c r="J6789">
        <v>9.4999341527088905E-3</v>
      </c>
      <c r="K6789" s="4">
        <v>34.71</v>
      </c>
      <c r="L6789">
        <v>6524.9</v>
      </c>
      <c r="M6789">
        <v>0.133541392624524</v>
      </c>
      <c r="N6789">
        <v>-9.0703588217886004</v>
      </c>
      <c r="O6789">
        <v>116.871930956745</v>
      </c>
      <c r="P6789">
        <v>105.738402368568</v>
      </c>
      <c r="Q6789">
        <v>104.117918221572</v>
      </c>
      <c r="R6789">
        <v>1069462.75</v>
      </c>
      <c r="S6789">
        <v>6524.9</v>
      </c>
    </row>
    <row r="6790" spans="1:19" x14ac:dyDescent="0.3">
      <c r="A6790" t="s">
        <v>205</v>
      </c>
      <c r="B6790" t="s">
        <v>295</v>
      </c>
      <c r="C6790" t="s">
        <v>323</v>
      </c>
      <c r="D6790" t="s">
        <v>107</v>
      </c>
      <c r="E6790">
        <v>1385.0056377401527</v>
      </c>
      <c r="F6790">
        <v>10.4766666666667</v>
      </c>
      <c r="G6790">
        <v>11.473330000000001</v>
      </c>
      <c r="H6790">
        <v>48.6</v>
      </c>
      <c r="I6790">
        <v>499.99353807639102</v>
      </c>
      <c r="J6790">
        <v>8.7353650980359597E-3</v>
      </c>
      <c r="K6790" s="4">
        <v>34.773333333333333</v>
      </c>
      <c r="L6790">
        <v>6392.6</v>
      </c>
      <c r="M6790">
        <v>0.13546351803793</v>
      </c>
      <c r="N6790">
        <v>-30.473513363930401</v>
      </c>
      <c r="O6790">
        <v>-423.78492571056398</v>
      </c>
      <c r="P6790">
        <v>90.684065973658903</v>
      </c>
      <c r="Q6790">
        <v>-397.53017094852299</v>
      </c>
      <c r="R6790">
        <v>1045377.5</v>
      </c>
      <c r="S6790">
        <v>6392.6</v>
      </c>
    </row>
    <row r="6791" spans="1:19" x14ac:dyDescent="0.3">
      <c r="A6791" t="s">
        <v>206</v>
      </c>
      <c r="B6791" t="s">
        <v>297</v>
      </c>
      <c r="C6791" t="s">
        <v>323</v>
      </c>
      <c r="D6791" t="s">
        <v>107</v>
      </c>
      <c r="E6791">
        <v>1375.1289080144122</v>
      </c>
      <c r="F6791">
        <v>10.953333333333299</v>
      </c>
      <c r="G6791">
        <v>9.9499999999999993</v>
      </c>
      <c r="H6791">
        <v>49.1</v>
      </c>
      <c r="I6791">
        <v>522.51013791832497</v>
      </c>
      <c r="J6791">
        <v>-1.3252292208922401E-2</v>
      </c>
      <c r="K6791" s="4">
        <v>34.11333333333333</v>
      </c>
      <c r="L6791">
        <v>6382.9</v>
      </c>
      <c r="M6791">
        <v>0.121048328377055</v>
      </c>
      <c r="N6791">
        <v>-37.622867974239099</v>
      </c>
      <c r="O6791">
        <v>-425.86484102032802</v>
      </c>
      <c r="P6791">
        <v>78.911445180238999</v>
      </c>
      <c r="Q6791">
        <v>-392.87279065643901</v>
      </c>
      <c r="R6791">
        <v>1056844.75</v>
      </c>
      <c r="S6791">
        <v>6382.9</v>
      </c>
    </row>
    <row r="6792" spans="1:19" x14ac:dyDescent="0.3">
      <c r="A6792" t="s">
        <v>207</v>
      </c>
      <c r="B6792" t="s">
        <v>298</v>
      </c>
      <c r="C6792" t="s">
        <v>323</v>
      </c>
      <c r="D6792" t="s">
        <v>107</v>
      </c>
      <c r="E6792">
        <v>1370.7207140142891</v>
      </c>
      <c r="F6792">
        <v>12.4233333333333</v>
      </c>
      <c r="G6792">
        <v>15.75667</v>
      </c>
      <c r="H6792">
        <v>49.4</v>
      </c>
      <c r="I6792">
        <v>552.44689405856195</v>
      </c>
      <c r="J6792">
        <v>-5.4152732416694596E-3</v>
      </c>
      <c r="K6792" s="4">
        <v>34.926666666666669</v>
      </c>
      <c r="L6792">
        <v>6501.2</v>
      </c>
      <c r="M6792">
        <v>0.119060401168456</v>
      </c>
      <c r="N6792">
        <v>-37.091871018307003</v>
      </c>
      <c r="O6792">
        <v>-359.88895361477802</v>
      </c>
      <c r="P6792">
        <v>79.557349780279793</v>
      </c>
      <c r="Q6792">
        <v>-303.94131053069901</v>
      </c>
      <c r="R6792">
        <v>1071123.5</v>
      </c>
      <c r="S6792">
        <v>6501.2</v>
      </c>
    </row>
    <row r="6793" spans="1:19" x14ac:dyDescent="0.3">
      <c r="A6793" t="s">
        <v>208</v>
      </c>
      <c r="B6793" t="s">
        <v>299</v>
      </c>
      <c r="C6793" t="s">
        <v>324</v>
      </c>
      <c r="D6793" t="s">
        <v>107</v>
      </c>
      <c r="E6793">
        <v>1383.1026777901304</v>
      </c>
      <c r="F6793">
        <v>12.96</v>
      </c>
      <c r="G6793">
        <v>15.92</v>
      </c>
      <c r="H6793">
        <v>48.4</v>
      </c>
      <c r="I6793">
        <v>571.68597228841998</v>
      </c>
      <c r="J6793">
        <v>1.09132226706521E-3</v>
      </c>
      <c r="K6793" s="4">
        <v>36.26</v>
      </c>
      <c r="L6793">
        <v>6635.7</v>
      </c>
      <c r="M6793">
        <v>0.106467886299331</v>
      </c>
      <c r="N6793">
        <v>-25.3865164924472</v>
      </c>
      <c r="O6793">
        <v>-192.90196710965199</v>
      </c>
      <c r="P6793">
        <v>86.090725174484902</v>
      </c>
      <c r="Q6793">
        <v>-210.482367777825</v>
      </c>
      <c r="R6793">
        <v>1074711.75</v>
      </c>
      <c r="S6793">
        <v>6635.7</v>
      </c>
    </row>
    <row r="6794" spans="1:19" x14ac:dyDescent="0.3">
      <c r="A6794" t="s">
        <v>209</v>
      </c>
      <c r="B6794" t="s">
        <v>295</v>
      </c>
      <c r="C6794" t="s">
        <v>324</v>
      </c>
      <c r="D6794" t="s">
        <v>107</v>
      </c>
      <c r="E6794">
        <v>1398.8904591882604</v>
      </c>
      <c r="F6794">
        <v>13.75</v>
      </c>
      <c r="G6794">
        <v>16.75</v>
      </c>
      <c r="H6794">
        <v>48.1</v>
      </c>
      <c r="I6794">
        <v>599.69170221092497</v>
      </c>
      <c r="J6794">
        <v>5.3472874138824596E-3</v>
      </c>
      <c r="K6794" s="4">
        <v>39.036666666666662</v>
      </c>
      <c r="L6794">
        <v>6587.3</v>
      </c>
      <c r="M6794">
        <v>9.3281443114475004E-2</v>
      </c>
      <c r="N6794">
        <v>-47.603839346138201</v>
      </c>
      <c r="O6794">
        <v>-224.63005324049701</v>
      </c>
      <c r="P6794">
        <v>68.934084492110998</v>
      </c>
      <c r="Q6794">
        <v>-257.604758622818</v>
      </c>
      <c r="R6794">
        <v>1074790</v>
      </c>
      <c r="S6794">
        <v>6587.3</v>
      </c>
    </row>
    <row r="6795" spans="1:19" x14ac:dyDescent="0.3">
      <c r="A6795" t="s">
        <v>210</v>
      </c>
      <c r="B6795" t="s">
        <v>297</v>
      </c>
      <c r="C6795" t="s">
        <v>324</v>
      </c>
      <c r="D6795" t="s">
        <v>107</v>
      </c>
      <c r="E6795">
        <v>1401.1935214160335</v>
      </c>
      <c r="F6795">
        <v>14.8466666666667</v>
      </c>
      <c r="G6795">
        <v>17.52</v>
      </c>
      <c r="H6795">
        <v>47.5</v>
      </c>
      <c r="I6795">
        <v>629.18109710321096</v>
      </c>
      <c r="J6795">
        <v>-5.1898228427571503E-4</v>
      </c>
      <c r="K6795" s="4">
        <v>41.470000000000006</v>
      </c>
      <c r="L6795">
        <v>6662.9</v>
      </c>
      <c r="M6795">
        <v>0.102927534006687</v>
      </c>
      <c r="N6795">
        <v>-61.401346465961197</v>
      </c>
      <c r="O6795">
        <v>-224.94680808766901</v>
      </c>
      <c r="P6795">
        <v>51.214472336117304</v>
      </c>
      <c r="Q6795">
        <v>-270.52083642317501</v>
      </c>
      <c r="R6795">
        <v>1079761.75</v>
      </c>
      <c r="S6795">
        <v>6662.9</v>
      </c>
    </row>
    <row r="6796" spans="1:19" x14ac:dyDescent="0.3">
      <c r="A6796" t="s">
        <v>211</v>
      </c>
      <c r="B6796" t="s">
        <v>298</v>
      </c>
      <c r="C6796" t="s">
        <v>324</v>
      </c>
      <c r="D6796" t="s">
        <v>107</v>
      </c>
      <c r="E6796">
        <v>1410.750734835156</v>
      </c>
      <c r="F6796">
        <v>14.0866666666667</v>
      </c>
      <c r="G6796">
        <v>13.453329999999999</v>
      </c>
      <c r="H6796">
        <v>47.4</v>
      </c>
      <c r="I6796">
        <v>651.15302492945602</v>
      </c>
      <c r="J6796">
        <v>-6.4671453809061997E-4</v>
      </c>
      <c r="K6796" s="4">
        <v>40.696666666666665</v>
      </c>
      <c r="L6796">
        <v>6585.1</v>
      </c>
      <c r="M6796">
        <v>9.1202025730951097E-2</v>
      </c>
      <c r="N6796">
        <v>-79.006832384968305</v>
      </c>
      <c r="O6796">
        <v>-308.68968647023399</v>
      </c>
      <c r="P6796">
        <v>32.404373630726397</v>
      </c>
      <c r="Q6796">
        <v>-355.35741852817802</v>
      </c>
      <c r="R6796">
        <v>1072376</v>
      </c>
      <c r="S6796">
        <v>6585.1</v>
      </c>
    </row>
    <row r="6797" spans="1:19" x14ac:dyDescent="0.3">
      <c r="A6797" t="s">
        <v>212</v>
      </c>
      <c r="B6797" t="s">
        <v>299</v>
      </c>
      <c r="C6797" t="s">
        <v>325</v>
      </c>
      <c r="D6797" t="s">
        <v>107</v>
      </c>
      <c r="E6797">
        <v>1419.6858811086565</v>
      </c>
      <c r="F6797">
        <v>14.293333333333299</v>
      </c>
      <c r="G6797">
        <v>14.24</v>
      </c>
      <c r="H6797">
        <v>47</v>
      </c>
      <c r="I6797">
        <v>658.128964676034</v>
      </c>
      <c r="J6797">
        <v>3.2790511166513902E-4</v>
      </c>
      <c r="K6797" s="4">
        <v>43.02</v>
      </c>
      <c r="L6797">
        <v>6475</v>
      </c>
      <c r="M6797">
        <v>7.3195537947399594E-2</v>
      </c>
      <c r="N6797">
        <v>-101.460317634215</v>
      </c>
      <c r="O6797">
        <v>-434.47272578762301</v>
      </c>
      <c r="P6797">
        <v>7.0285595239614604</v>
      </c>
      <c r="Q6797">
        <v>-476.70811463816199</v>
      </c>
      <c r="R6797">
        <v>1080275</v>
      </c>
      <c r="S6797">
        <v>6475</v>
      </c>
    </row>
    <row r="6798" spans="1:19" x14ac:dyDescent="0.3">
      <c r="A6798" t="s">
        <v>213</v>
      </c>
      <c r="B6798" t="s">
        <v>295</v>
      </c>
      <c r="C6798" t="s">
        <v>325</v>
      </c>
      <c r="D6798" t="s">
        <v>107</v>
      </c>
      <c r="E6798">
        <v>1419.0044348264064</v>
      </c>
      <c r="F6798">
        <v>13.93</v>
      </c>
      <c r="G6798">
        <v>14.23333</v>
      </c>
      <c r="H6798">
        <v>47.1</v>
      </c>
      <c r="I6798">
        <v>678.85832070693402</v>
      </c>
      <c r="J6798">
        <v>-1.58634117999235E-3</v>
      </c>
      <c r="K6798" s="4">
        <v>45.416666666666664</v>
      </c>
      <c r="L6798">
        <v>6510.2</v>
      </c>
      <c r="M6798">
        <v>6.5359880208450002E-2</v>
      </c>
      <c r="N6798">
        <v>-95.669157978078701</v>
      </c>
      <c r="O6798">
        <v>-150.07009751813999</v>
      </c>
      <c r="P6798">
        <v>5.3306102961486204</v>
      </c>
      <c r="Q6798">
        <v>-249.014099255752</v>
      </c>
      <c r="R6798">
        <v>1083565.5</v>
      </c>
      <c r="S6798">
        <v>6510.2</v>
      </c>
    </row>
    <row r="6799" spans="1:19" x14ac:dyDescent="0.3">
      <c r="A6799" t="s">
        <v>214</v>
      </c>
      <c r="B6799" t="s">
        <v>297</v>
      </c>
      <c r="C6799" t="s">
        <v>325</v>
      </c>
      <c r="D6799" t="s">
        <v>107</v>
      </c>
      <c r="E6799">
        <v>1435.0325603489807</v>
      </c>
      <c r="F6799">
        <v>13.1133333333333</v>
      </c>
      <c r="G6799">
        <v>10.25</v>
      </c>
      <c r="H6799">
        <v>47.1</v>
      </c>
      <c r="I6799">
        <v>695.91661811531105</v>
      </c>
      <c r="J6799">
        <v>1.60787361990433E-3</v>
      </c>
      <c r="K6799" s="4">
        <v>48.70000000000001</v>
      </c>
      <c r="L6799">
        <v>6486.8</v>
      </c>
      <c r="M6799">
        <v>5.61453958479129E-2</v>
      </c>
      <c r="N6799">
        <v>-93.255707103153398</v>
      </c>
      <c r="O6799">
        <v>-212.30115841498099</v>
      </c>
      <c r="P6799">
        <v>2.53383659791348</v>
      </c>
      <c r="Q6799">
        <v>-311.826308287784</v>
      </c>
      <c r="R6799">
        <v>1090829.5</v>
      </c>
      <c r="S6799">
        <v>6486.8</v>
      </c>
    </row>
    <row r="6800" spans="1:19" x14ac:dyDescent="0.3">
      <c r="A6800" t="s">
        <v>215</v>
      </c>
      <c r="B6800" t="s">
        <v>298</v>
      </c>
      <c r="C6800" t="s">
        <v>325</v>
      </c>
      <c r="D6800" t="s">
        <v>107</v>
      </c>
      <c r="E6800">
        <v>1452.5027506182264</v>
      </c>
      <c r="F6800">
        <v>10.6666666666667</v>
      </c>
      <c r="G6800">
        <v>8.5</v>
      </c>
      <c r="H6800">
        <v>47.6</v>
      </c>
      <c r="I6800">
        <v>712.80791572317503</v>
      </c>
      <c r="J6800">
        <v>8.0843126758081106E-3</v>
      </c>
      <c r="K6800" s="4">
        <v>50.243333333333339</v>
      </c>
      <c r="L6800">
        <v>6493.1</v>
      </c>
      <c r="M6800">
        <v>4.4198785827290497E-2</v>
      </c>
      <c r="N6800">
        <v>-119.116728074402</v>
      </c>
      <c r="O6800">
        <v>-460.44580944612198</v>
      </c>
      <c r="P6800">
        <v>-22.286692713035698</v>
      </c>
      <c r="Q6800">
        <v>-532.76941663322305</v>
      </c>
      <c r="R6800">
        <v>1109937.25</v>
      </c>
      <c r="S6800">
        <v>6493.1</v>
      </c>
    </row>
    <row r="6801" spans="1:19" x14ac:dyDescent="0.3">
      <c r="A6801" t="s">
        <v>216</v>
      </c>
      <c r="B6801" t="s">
        <v>299</v>
      </c>
      <c r="C6801" t="s">
        <v>326</v>
      </c>
      <c r="D6801" t="s">
        <v>107</v>
      </c>
      <c r="E6801">
        <v>1465.1052654729694</v>
      </c>
      <c r="F6801">
        <v>10.563333333333301</v>
      </c>
      <c r="G6801">
        <v>8.6300000000000008</v>
      </c>
      <c r="H6801">
        <v>46.7</v>
      </c>
      <c r="I6801">
        <v>708.54478302646601</v>
      </c>
      <c r="J6801">
        <v>-1.5327457578786501E-3</v>
      </c>
      <c r="K6801" s="4">
        <v>50.526666666666664</v>
      </c>
      <c r="L6801">
        <v>6578.2</v>
      </c>
      <c r="M6801">
        <v>3.5368969483779898E-2</v>
      </c>
      <c r="N6801">
        <v>-121.05615736361</v>
      </c>
      <c r="O6801">
        <v>-559.78441095740698</v>
      </c>
      <c r="P6801">
        <v>-38.015407785171497</v>
      </c>
      <c r="Q6801">
        <v>-554.807415935785</v>
      </c>
      <c r="R6801">
        <v>1120911.25</v>
      </c>
      <c r="S6801">
        <v>6578.2</v>
      </c>
    </row>
    <row r="6802" spans="1:19" x14ac:dyDescent="0.3">
      <c r="A6802" t="s">
        <v>217</v>
      </c>
      <c r="B6802" t="s">
        <v>295</v>
      </c>
      <c r="C6802" t="s">
        <v>326</v>
      </c>
      <c r="D6802" t="s">
        <v>107</v>
      </c>
      <c r="E6802">
        <v>1475.5036833276531</v>
      </c>
      <c r="F6802">
        <v>10.543333333333299</v>
      </c>
      <c r="G6802">
        <v>9</v>
      </c>
      <c r="H6802">
        <v>47.2</v>
      </c>
      <c r="I6802">
        <v>739.87064945111103</v>
      </c>
      <c r="J6802">
        <v>1.15029122879662E-3</v>
      </c>
      <c r="K6802" s="4">
        <v>52.669999999999995</v>
      </c>
      <c r="L6802">
        <v>6728.3</v>
      </c>
      <c r="M6802">
        <v>3.2833459446550202E-2</v>
      </c>
      <c r="N6802">
        <v>-139.05790848767299</v>
      </c>
      <c r="O6802">
        <v>-225.12697251965801</v>
      </c>
      <c r="P6802">
        <v>-48.7181321050981</v>
      </c>
      <c r="Q6802">
        <v>-236.28692760295601</v>
      </c>
      <c r="R6802">
        <v>1143736</v>
      </c>
      <c r="S6802">
        <v>6728.3</v>
      </c>
    </row>
    <row r="6803" spans="1:19" x14ac:dyDescent="0.3">
      <c r="A6803" t="s">
        <v>218</v>
      </c>
      <c r="B6803" t="s">
        <v>297</v>
      </c>
      <c r="C6803" t="s">
        <v>326</v>
      </c>
      <c r="D6803" t="s">
        <v>107</v>
      </c>
      <c r="E6803">
        <v>1492.6133574102307</v>
      </c>
      <c r="F6803">
        <v>11.626666666666701</v>
      </c>
      <c r="G6803">
        <v>9.3800000000000008</v>
      </c>
      <c r="H6803">
        <v>47.8</v>
      </c>
      <c r="I6803">
        <v>774.97111374721203</v>
      </c>
      <c r="J6803">
        <v>-1.46492424911404E-3</v>
      </c>
      <c r="K6803" s="4">
        <v>55.233333333333341</v>
      </c>
      <c r="L6803">
        <v>6860</v>
      </c>
      <c r="M6803">
        <v>2.5941744358838101E-2</v>
      </c>
      <c r="N6803">
        <v>-132.61414740075301</v>
      </c>
      <c r="O6803">
        <v>-211.825884273523</v>
      </c>
      <c r="P6803">
        <v>-50.160359131894701</v>
      </c>
      <c r="Q6803">
        <v>-230.616149938153</v>
      </c>
      <c r="R6803">
        <v>1164245.5</v>
      </c>
      <c r="S6803">
        <v>6860</v>
      </c>
    </row>
    <row r="6804" spans="1:19" x14ac:dyDescent="0.3">
      <c r="A6804" t="s">
        <v>219</v>
      </c>
      <c r="B6804" t="s">
        <v>298</v>
      </c>
      <c r="C6804" t="s">
        <v>326</v>
      </c>
      <c r="D6804" t="s">
        <v>107</v>
      </c>
      <c r="E6804">
        <v>1457.070702771656</v>
      </c>
      <c r="F6804">
        <v>11.686666666666699</v>
      </c>
      <c r="G6804">
        <v>9.3800000000000008</v>
      </c>
      <c r="H6804">
        <v>48.2</v>
      </c>
      <c r="I6804">
        <v>810.64202831459897</v>
      </c>
      <c r="J6804">
        <v>-2.8392231850954599E-2</v>
      </c>
      <c r="K6804" s="4">
        <v>56.589999999999996</v>
      </c>
      <c r="L6804">
        <v>7001.5</v>
      </c>
      <c r="M6804">
        <v>3.24923467597764E-2</v>
      </c>
      <c r="N6804">
        <v>-114.280370374597</v>
      </c>
      <c r="O6804">
        <v>87.053775924618094</v>
      </c>
      <c r="P6804">
        <v>-38.105143702716198</v>
      </c>
      <c r="Q6804">
        <v>-4.1760207594079501</v>
      </c>
      <c r="R6804">
        <v>1182798.5</v>
      </c>
      <c r="S6804">
        <v>7001.5</v>
      </c>
    </row>
    <row r="6805" spans="1:19" x14ac:dyDescent="0.3">
      <c r="A6805" t="s">
        <v>220</v>
      </c>
      <c r="B6805" t="s">
        <v>299</v>
      </c>
      <c r="C6805" t="s">
        <v>327</v>
      </c>
      <c r="D6805" t="s">
        <v>107</v>
      </c>
      <c r="E6805">
        <v>1463.6829937718408</v>
      </c>
      <c r="F6805">
        <v>11.9433333333333</v>
      </c>
      <c r="G6805">
        <v>10.5</v>
      </c>
      <c r="H6805">
        <v>47.7</v>
      </c>
      <c r="I6805">
        <v>835.35406514154795</v>
      </c>
      <c r="J6805">
        <v>-8.6959320991413201E-3</v>
      </c>
      <c r="K6805" s="4">
        <v>57.963333333333331</v>
      </c>
      <c r="L6805">
        <v>7140.6</v>
      </c>
      <c r="M6805">
        <v>4.4313664885329701E-2</v>
      </c>
      <c r="N6805">
        <v>-52.167727880744003</v>
      </c>
      <c r="O6805">
        <v>408.39572232403799</v>
      </c>
      <c r="P6805">
        <v>9.7245473863428096</v>
      </c>
      <c r="Q6805">
        <v>304.44315334069398</v>
      </c>
      <c r="R6805">
        <v>1192614.25</v>
      </c>
      <c r="S6805">
        <v>7140.6</v>
      </c>
    </row>
    <row r="6806" spans="1:19" x14ac:dyDescent="0.3">
      <c r="A6806" t="s">
        <v>221</v>
      </c>
      <c r="B6806" t="s">
        <v>295</v>
      </c>
      <c r="C6806" t="s">
        <v>327</v>
      </c>
      <c r="D6806" t="s">
        <v>107</v>
      </c>
      <c r="E6806">
        <v>1493.5351478169277</v>
      </c>
      <c r="F6806">
        <v>13.2</v>
      </c>
      <c r="G6806">
        <v>10.5</v>
      </c>
      <c r="H6806">
        <v>48.1</v>
      </c>
      <c r="I6806">
        <v>874.93392924851901</v>
      </c>
      <c r="J6806">
        <v>1.9227557271983099E-2</v>
      </c>
      <c r="K6806" s="4">
        <v>59.45333333333334</v>
      </c>
      <c r="L6806">
        <v>7266</v>
      </c>
      <c r="M6806">
        <v>4.2485520738386198E-2</v>
      </c>
      <c r="N6806">
        <v>-41.271637869178498</v>
      </c>
      <c r="O6806">
        <v>395.34177259661601</v>
      </c>
      <c r="P6806">
        <v>26.848926080994101</v>
      </c>
      <c r="Q6806">
        <v>282.25941098149502</v>
      </c>
      <c r="R6806">
        <v>1209322.5</v>
      </c>
      <c r="S6806">
        <v>7266</v>
      </c>
    </row>
    <row r="6807" spans="1:19" x14ac:dyDescent="0.3">
      <c r="A6807" t="s">
        <v>222</v>
      </c>
      <c r="B6807" t="s">
        <v>297</v>
      </c>
      <c r="C6807" t="s">
        <v>327</v>
      </c>
      <c r="D6807" t="s">
        <v>107</v>
      </c>
      <c r="E6807">
        <v>1502.8901894137221</v>
      </c>
      <c r="F6807">
        <v>12.866666666666699</v>
      </c>
      <c r="G6807">
        <v>11</v>
      </c>
      <c r="H6807">
        <v>48.2</v>
      </c>
      <c r="I6807">
        <v>910.32933075272194</v>
      </c>
      <c r="J6807">
        <v>2.7202519560827199E-3</v>
      </c>
      <c r="K6807" s="4">
        <v>63.593333333333341</v>
      </c>
      <c r="L6807">
        <v>7337.5</v>
      </c>
      <c r="M6807">
        <v>4.1682696400568001E-2</v>
      </c>
      <c r="N6807">
        <v>-8.2739487919507209</v>
      </c>
      <c r="O6807">
        <v>493.08404168665299</v>
      </c>
      <c r="P6807">
        <v>47.093252305709299</v>
      </c>
      <c r="Q6807">
        <v>392.465861256761</v>
      </c>
      <c r="R6807">
        <v>1218291.25</v>
      </c>
      <c r="S6807">
        <v>7337.5</v>
      </c>
    </row>
    <row r="6808" spans="1:19" x14ac:dyDescent="0.3">
      <c r="A6808" t="s">
        <v>223</v>
      </c>
      <c r="B6808" t="s">
        <v>298</v>
      </c>
      <c r="C6808" t="s">
        <v>327</v>
      </c>
      <c r="D6808" t="s">
        <v>107</v>
      </c>
      <c r="E6808">
        <v>1522.785027761933</v>
      </c>
      <c r="F6808">
        <v>11.7433333333333</v>
      </c>
      <c r="G6808">
        <v>8.1300000000000008</v>
      </c>
      <c r="H6808">
        <v>48.8</v>
      </c>
      <c r="I6808">
        <v>948.44754657046406</v>
      </c>
      <c r="J6808">
        <v>1.4785542497923699E-3</v>
      </c>
      <c r="K6808" s="4">
        <v>66.59666666666665</v>
      </c>
      <c r="L6808">
        <v>7396</v>
      </c>
      <c r="M6808">
        <v>4.0054097308484402E-2</v>
      </c>
      <c r="N6808">
        <v>-2.2429264917241198</v>
      </c>
      <c r="O6808">
        <v>541.41237380915095</v>
      </c>
      <c r="P6808">
        <v>56.682118382848799</v>
      </c>
      <c r="Q6808">
        <v>479.94960208432798</v>
      </c>
      <c r="R6808">
        <v>1234073.25</v>
      </c>
      <c r="S6808">
        <v>7396</v>
      </c>
    </row>
    <row r="6809" spans="1:19" x14ac:dyDescent="0.3">
      <c r="A6809" t="s">
        <v>224</v>
      </c>
      <c r="B6809" t="s">
        <v>299</v>
      </c>
      <c r="C6809" t="s">
        <v>328</v>
      </c>
      <c r="D6809" t="s">
        <v>107</v>
      </c>
      <c r="E6809">
        <v>1541.7184896123615</v>
      </c>
      <c r="F6809">
        <v>11.5833333333333</v>
      </c>
      <c r="G6809">
        <v>8.5</v>
      </c>
      <c r="H6809">
        <v>49.6</v>
      </c>
      <c r="I6809">
        <v>990.43969815423304</v>
      </c>
      <c r="J6809">
        <v>6.3810437825964099E-3</v>
      </c>
      <c r="K6809" s="4">
        <v>71.413333333333341</v>
      </c>
      <c r="L6809">
        <v>7469.5</v>
      </c>
      <c r="M6809">
        <v>3.5224906291065602E-2</v>
      </c>
      <c r="N6809">
        <v>103.294305040042</v>
      </c>
      <c r="O6809">
        <v>459.27556148260499</v>
      </c>
      <c r="P6809">
        <v>141.57294187053699</v>
      </c>
      <c r="Q6809">
        <v>412.23806423372798</v>
      </c>
      <c r="R6809">
        <v>1255040.75</v>
      </c>
      <c r="S6809">
        <v>7469.5</v>
      </c>
    </row>
    <row r="6810" spans="1:19" x14ac:dyDescent="0.3">
      <c r="A6810" t="s">
        <v>225</v>
      </c>
      <c r="B6810" t="s">
        <v>295</v>
      </c>
      <c r="C6810" t="s">
        <v>328</v>
      </c>
      <c r="D6810" t="s">
        <v>107</v>
      </c>
      <c r="E6810">
        <v>1562.935220645023</v>
      </c>
      <c r="F6810">
        <v>10.813333333333301</v>
      </c>
      <c r="G6810">
        <v>7.75</v>
      </c>
      <c r="H6810">
        <v>50.6</v>
      </c>
      <c r="I6810">
        <v>1039.5725789676401</v>
      </c>
      <c r="J6810">
        <v>6.2571686634678202E-3</v>
      </c>
      <c r="K6810" s="4">
        <v>71.50333333333333</v>
      </c>
      <c r="L6810">
        <v>7537.9</v>
      </c>
      <c r="M6810">
        <v>3.6722983815845302E-2</v>
      </c>
      <c r="N6810">
        <v>53.926598296135197</v>
      </c>
      <c r="O6810">
        <v>303.25753155573699</v>
      </c>
      <c r="P6810">
        <v>120.42914842555101</v>
      </c>
      <c r="Q6810">
        <v>306.06882537120299</v>
      </c>
      <c r="R6810">
        <v>1266562.5</v>
      </c>
      <c r="S6810">
        <v>7537.9</v>
      </c>
    </row>
    <row r="6811" spans="1:19" x14ac:dyDescent="0.3">
      <c r="A6811" t="s">
        <v>226</v>
      </c>
      <c r="B6811" t="s">
        <v>297</v>
      </c>
      <c r="C6811" t="s">
        <v>328</v>
      </c>
      <c r="D6811" t="s">
        <v>107</v>
      </c>
      <c r="E6811">
        <v>1597.9957732457397</v>
      </c>
      <c r="F6811">
        <v>10.3366666666667</v>
      </c>
      <c r="G6811">
        <v>8</v>
      </c>
      <c r="H6811">
        <v>51.8</v>
      </c>
      <c r="I6811">
        <v>1091.51647360334</v>
      </c>
      <c r="J6811">
        <v>1.1174955326581901E-2</v>
      </c>
      <c r="K6811" s="4">
        <v>70.083333333333329</v>
      </c>
      <c r="L6811">
        <v>7655.2</v>
      </c>
      <c r="M6811">
        <v>3.2943821671250498E-2</v>
      </c>
      <c r="N6811">
        <v>50.226553131628897</v>
      </c>
      <c r="O6811">
        <v>282.464949183709</v>
      </c>
      <c r="P6811">
        <v>105.40236412522</v>
      </c>
      <c r="Q6811">
        <v>318.55946081328199</v>
      </c>
      <c r="R6811">
        <v>1290618.75</v>
      </c>
      <c r="S6811">
        <v>7655.2</v>
      </c>
    </row>
    <row r="6812" spans="1:19" x14ac:dyDescent="0.3">
      <c r="A6812" t="s">
        <v>227</v>
      </c>
      <c r="B6812" t="s">
        <v>298</v>
      </c>
      <c r="C6812" t="s">
        <v>328</v>
      </c>
      <c r="D6812" t="s">
        <v>107</v>
      </c>
      <c r="E6812">
        <v>1613.042729224989</v>
      </c>
      <c r="F6812">
        <v>9.76</v>
      </c>
      <c r="G6812">
        <v>7.75</v>
      </c>
      <c r="H6812">
        <v>53.4</v>
      </c>
      <c r="I6812">
        <v>1156.5685548650599</v>
      </c>
      <c r="J6812">
        <v>2.8942837267953402E-3</v>
      </c>
      <c r="K6812" s="4">
        <v>66.856666666666669</v>
      </c>
      <c r="L6812">
        <v>7712.6</v>
      </c>
      <c r="M6812">
        <v>3.4544463089215299E-2</v>
      </c>
      <c r="N6812">
        <v>22.968590564988101</v>
      </c>
      <c r="O6812">
        <v>194.08338410462099</v>
      </c>
      <c r="P6812">
        <v>89.493774633867801</v>
      </c>
      <c r="Q6812">
        <v>244.284517093094</v>
      </c>
      <c r="R6812">
        <v>1293410.75</v>
      </c>
      <c r="S6812">
        <v>7712.6</v>
      </c>
    </row>
    <row r="6813" spans="1:19" x14ac:dyDescent="0.3">
      <c r="A6813" t="s">
        <v>228</v>
      </c>
      <c r="B6813" t="s">
        <v>299</v>
      </c>
      <c r="C6813" t="s">
        <v>329</v>
      </c>
      <c r="D6813" t="s">
        <v>107</v>
      </c>
      <c r="E6813">
        <v>1628.7089247719289</v>
      </c>
      <c r="F6813">
        <v>8.5566666666666702</v>
      </c>
      <c r="G6813">
        <v>7.25</v>
      </c>
      <c r="H6813">
        <v>53.1</v>
      </c>
      <c r="I6813">
        <v>1171.0242553217399</v>
      </c>
      <c r="J6813">
        <v>-5.0466066944832E-4</v>
      </c>
      <c r="K6813" s="4">
        <v>64.816666666666663</v>
      </c>
      <c r="L6813">
        <v>7784.1</v>
      </c>
      <c r="M6813">
        <v>3.0371687788012001E-2</v>
      </c>
      <c r="N6813">
        <v>34.114614272170897</v>
      </c>
      <c r="O6813">
        <v>122.290553752873</v>
      </c>
      <c r="P6813">
        <v>88.493003454547093</v>
      </c>
      <c r="Q6813">
        <v>164.17791072364699</v>
      </c>
      <c r="R6813">
        <v>1304712.75</v>
      </c>
      <c r="S6813">
        <v>7784.1</v>
      </c>
    </row>
    <row r="6814" spans="1:19" x14ac:dyDescent="0.3">
      <c r="A6814" t="s">
        <v>229</v>
      </c>
      <c r="B6814" t="s">
        <v>295</v>
      </c>
      <c r="C6814" t="s">
        <v>329</v>
      </c>
      <c r="D6814" t="s">
        <v>107</v>
      </c>
      <c r="E6814">
        <v>1660.8047619081606</v>
      </c>
      <c r="F6814">
        <v>7.6033333333333299</v>
      </c>
      <c r="G6814">
        <v>6.88</v>
      </c>
      <c r="H6814">
        <v>53.9</v>
      </c>
      <c r="I6814">
        <v>1202.0667054468299</v>
      </c>
      <c r="J6814">
        <v>1.09865050490425E-2</v>
      </c>
      <c r="K6814" s="4">
        <v>62.973333333333336</v>
      </c>
      <c r="L6814">
        <v>7819.8</v>
      </c>
      <c r="M6814">
        <v>1.6039936338970402E-2</v>
      </c>
      <c r="N6814">
        <v>-1.55644995817966</v>
      </c>
      <c r="O6814">
        <v>41.076693084274702</v>
      </c>
      <c r="P6814">
        <v>60.937508586076099</v>
      </c>
      <c r="Q6814">
        <v>76.610421770142196</v>
      </c>
      <c r="R6814">
        <v>1318930</v>
      </c>
      <c r="S6814">
        <v>7819.8</v>
      </c>
    </row>
    <row r="6815" spans="1:19" x14ac:dyDescent="0.3">
      <c r="A6815" t="s">
        <v>230</v>
      </c>
      <c r="B6815" t="s">
        <v>297</v>
      </c>
      <c r="C6815" t="s">
        <v>329</v>
      </c>
      <c r="D6815" t="s">
        <v>107</v>
      </c>
      <c r="E6815">
        <v>1684.8462432975384</v>
      </c>
      <c r="F6815">
        <v>7.3066666666666702</v>
      </c>
      <c r="G6815">
        <v>5.88</v>
      </c>
      <c r="H6815">
        <v>55.1</v>
      </c>
      <c r="I6815">
        <v>1253.4001735971001</v>
      </c>
      <c r="J6815">
        <v>9.6763785439808493E-3</v>
      </c>
      <c r="K6815" s="4">
        <v>61.339999999999996</v>
      </c>
      <c r="L6815">
        <v>7898.6</v>
      </c>
      <c r="M6815">
        <v>1.62307075960379E-2</v>
      </c>
      <c r="N6815">
        <v>23.017246810546599</v>
      </c>
      <c r="O6815">
        <v>91.403771127388595</v>
      </c>
      <c r="P6815">
        <v>71.3712812641879</v>
      </c>
      <c r="Q6815">
        <v>101.317596242037</v>
      </c>
      <c r="R6815">
        <v>1342262.25</v>
      </c>
      <c r="S6815">
        <v>7898.6</v>
      </c>
    </row>
    <row r="6816" spans="1:19" x14ac:dyDescent="0.3">
      <c r="A6816" t="s">
        <v>231</v>
      </c>
      <c r="B6816" t="s">
        <v>298</v>
      </c>
      <c r="C6816" t="s">
        <v>329</v>
      </c>
      <c r="D6816" t="s">
        <v>107</v>
      </c>
      <c r="E6816">
        <v>1683.7844877830778</v>
      </c>
      <c r="F6816">
        <v>7.2633333333333301</v>
      </c>
      <c r="G6816">
        <v>5.88</v>
      </c>
      <c r="H6816">
        <v>56.4</v>
      </c>
      <c r="I6816">
        <v>1304.6867111420399</v>
      </c>
      <c r="J6816">
        <v>-7.6885136735116398E-3</v>
      </c>
      <c r="K6816" s="4">
        <v>61.923333333333339</v>
      </c>
      <c r="L6816">
        <v>7939.5</v>
      </c>
      <c r="M6816">
        <v>1.27722516138519E-2</v>
      </c>
      <c r="N6816">
        <v>12.1984473171701</v>
      </c>
      <c r="O6816">
        <v>97.556353969900599</v>
      </c>
      <c r="P6816">
        <v>64.119358088699101</v>
      </c>
      <c r="Q6816">
        <v>81.114182601485496</v>
      </c>
      <c r="R6816">
        <v>1350495</v>
      </c>
      <c r="S6816">
        <v>7939.5</v>
      </c>
    </row>
    <row r="6817" spans="1:19" x14ac:dyDescent="0.3">
      <c r="A6817" t="s">
        <v>232</v>
      </c>
      <c r="B6817" t="s">
        <v>299</v>
      </c>
      <c r="C6817" t="s">
        <v>330</v>
      </c>
      <c r="D6817" t="s">
        <v>107</v>
      </c>
      <c r="E6817">
        <v>1684.8066572064529</v>
      </c>
      <c r="F6817">
        <v>7.1933333333333298</v>
      </c>
      <c r="G6817">
        <v>6</v>
      </c>
      <c r="H6817">
        <v>55.8</v>
      </c>
      <c r="I6817">
        <v>1321.6522897305099</v>
      </c>
      <c r="J6817">
        <v>-6.2680412369733301E-3</v>
      </c>
      <c r="K6817" s="4">
        <v>59.993333333333332</v>
      </c>
      <c r="L6817">
        <v>7995</v>
      </c>
      <c r="M6817">
        <v>2.1743424095390599E-2</v>
      </c>
      <c r="N6817">
        <v>-20.725297792640099</v>
      </c>
      <c r="O6817">
        <v>69.652783231538706</v>
      </c>
      <c r="P6817">
        <v>26.607226803027501</v>
      </c>
      <c r="Q6817">
        <v>35.125601397437997</v>
      </c>
      <c r="R6817">
        <v>1351843</v>
      </c>
      <c r="S6817">
        <v>7995</v>
      </c>
    </row>
    <row r="6818" spans="1:19" x14ac:dyDescent="0.3">
      <c r="A6818" t="s">
        <v>233</v>
      </c>
      <c r="B6818" t="s">
        <v>295</v>
      </c>
      <c r="C6818" t="s">
        <v>330</v>
      </c>
      <c r="D6818" t="s">
        <v>107</v>
      </c>
      <c r="E6818">
        <v>1688.9335072020792</v>
      </c>
      <c r="F6818">
        <v>8.3433333333333302</v>
      </c>
      <c r="G6818">
        <v>6.75</v>
      </c>
      <c r="H6818">
        <v>56.9</v>
      </c>
      <c r="I6818">
        <v>1385.5796707137099</v>
      </c>
      <c r="J6818">
        <v>-5.7594197988564101E-4</v>
      </c>
      <c r="K6818" s="4">
        <v>59.503333333333337</v>
      </c>
      <c r="L6818">
        <v>8084.7</v>
      </c>
      <c r="M6818">
        <v>3.6934500892931099E-2</v>
      </c>
      <c r="N6818">
        <v>-33.326797384460001</v>
      </c>
      <c r="O6818">
        <v>88.8919809380359</v>
      </c>
      <c r="P6818">
        <v>14.514674976781601</v>
      </c>
      <c r="Q6818">
        <v>50.625112785131002</v>
      </c>
      <c r="R6818">
        <v>1370291.5</v>
      </c>
      <c r="S6818">
        <v>8084.7</v>
      </c>
    </row>
    <row r="6819" spans="1:19" x14ac:dyDescent="0.3">
      <c r="A6819" t="s">
        <v>234</v>
      </c>
      <c r="B6819" t="s">
        <v>297</v>
      </c>
      <c r="C6819" t="s">
        <v>330</v>
      </c>
      <c r="D6819" t="s">
        <v>107</v>
      </c>
      <c r="E6819">
        <v>1684.5465200364656</v>
      </c>
      <c r="F6819">
        <v>8.8766666666666705</v>
      </c>
      <c r="G6819">
        <v>7.31</v>
      </c>
      <c r="H6819">
        <v>57.7</v>
      </c>
      <c r="I6819">
        <v>1441.4537971319901</v>
      </c>
      <c r="J6819">
        <v>-2.3622120509569902E-3</v>
      </c>
      <c r="K6819" s="4">
        <v>61.47</v>
      </c>
      <c r="L6819">
        <v>8158</v>
      </c>
      <c r="M6819">
        <v>4.1050549870266399E-2</v>
      </c>
      <c r="N6819">
        <v>-51.1334489709213</v>
      </c>
      <c r="O6819">
        <v>7.1516724383318397</v>
      </c>
      <c r="P6819">
        <v>-6.6937701163258199</v>
      </c>
      <c r="Q6819">
        <v>-14.766165334831401</v>
      </c>
      <c r="R6819">
        <v>1385930.75</v>
      </c>
      <c r="S6819">
        <v>8158</v>
      </c>
    </row>
    <row r="6820" spans="1:19" x14ac:dyDescent="0.3">
      <c r="A6820" t="s">
        <v>235</v>
      </c>
      <c r="B6820" t="s">
        <v>298</v>
      </c>
      <c r="C6820" t="s">
        <v>330</v>
      </c>
      <c r="D6820" t="s">
        <v>107</v>
      </c>
      <c r="E6820">
        <v>1716.0414968615851</v>
      </c>
      <c r="F6820">
        <v>9.1233333333333295</v>
      </c>
      <c r="G6820">
        <v>6.81</v>
      </c>
      <c r="H6820">
        <v>57.3</v>
      </c>
      <c r="I6820">
        <v>1469.82441978214</v>
      </c>
      <c r="J6820">
        <v>1.4892313751868599E-2</v>
      </c>
      <c r="K6820" s="4">
        <v>59.813333333333333</v>
      </c>
      <c r="L6820">
        <v>8292.7000000000007</v>
      </c>
      <c r="M6820">
        <v>4.4015328130192197E-2</v>
      </c>
      <c r="N6820">
        <v>-135.76314739280701</v>
      </c>
      <c r="O6820">
        <v>114.416249849775</v>
      </c>
      <c r="P6820">
        <v>-85.658028037641998</v>
      </c>
      <c r="Q6820">
        <v>82.571716634314697</v>
      </c>
      <c r="R6820">
        <v>1388862.75</v>
      </c>
      <c r="S6820">
        <v>8292.7000000000007</v>
      </c>
    </row>
    <row r="6821" spans="1:19" x14ac:dyDescent="0.3">
      <c r="A6821" t="s">
        <v>236</v>
      </c>
      <c r="B6821" t="s">
        <v>299</v>
      </c>
      <c r="C6821" t="s">
        <v>331</v>
      </c>
      <c r="D6821" t="s">
        <v>107</v>
      </c>
      <c r="E6821">
        <v>1717.103252376048</v>
      </c>
      <c r="F6821">
        <v>8.4166666666666696</v>
      </c>
      <c r="G6821">
        <v>6.75</v>
      </c>
      <c r="H6821">
        <v>57.1</v>
      </c>
      <c r="I6821">
        <v>1500.4472808450801</v>
      </c>
      <c r="J6821">
        <v>2.3404007553846601E-3</v>
      </c>
      <c r="K6821" s="4">
        <v>59.636666666666663</v>
      </c>
      <c r="L6821">
        <v>8339.2999999999993</v>
      </c>
      <c r="M6821">
        <v>3.8955047533929303E-2</v>
      </c>
      <c r="N6821">
        <v>-9.8690291526124803</v>
      </c>
      <c r="O6821">
        <v>95.098327407993594</v>
      </c>
      <c r="P6821">
        <v>-7.5617921732348403</v>
      </c>
      <c r="Q6821">
        <v>63.9493520855467</v>
      </c>
      <c r="R6821">
        <v>1413397</v>
      </c>
      <c r="S6821">
        <v>8339.2999999999993</v>
      </c>
    </row>
    <row r="6822" spans="1:19" x14ac:dyDescent="0.3">
      <c r="A6822" t="s">
        <v>237</v>
      </c>
      <c r="B6822" t="s">
        <v>295</v>
      </c>
      <c r="C6822" t="s">
        <v>331</v>
      </c>
      <c r="D6822" t="s">
        <v>107</v>
      </c>
      <c r="E6822">
        <v>1713.435883794803</v>
      </c>
      <c r="F6822">
        <v>8.91</v>
      </c>
      <c r="G6822">
        <v>7.44</v>
      </c>
      <c r="H6822">
        <v>57.7</v>
      </c>
      <c r="I6822">
        <v>1565.59129303951</v>
      </c>
      <c r="J6822">
        <v>-7.9729967009489807E-3</v>
      </c>
      <c r="K6822" s="4">
        <v>60.49</v>
      </c>
      <c r="L6822">
        <v>8449.5</v>
      </c>
      <c r="M6822">
        <v>3.8459598173584797E-2</v>
      </c>
      <c r="N6822">
        <v>19.816502593124799</v>
      </c>
      <c r="O6822">
        <v>191.023802203907</v>
      </c>
      <c r="P6822">
        <v>38.771109760613598</v>
      </c>
      <c r="Q6822">
        <v>131.46064975514699</v>
      </c>
      <c r="R6822">
        <v>1423831.5</v>
      </c>
      <c r="S6822">
        <v>8449.5</v>
      </c>
    </row>
    <row r="6823" spans="1:19" x14ac:dyDescent="0.3">
      <c r="A6823" t="s">
        <v>238</v>
      </c>
      <c r="B6823" t="s">
        <v>297</v>
      </c>
      <c r="C6823" t="s">
        <v>331</v>
      </c>
      <c r="D6823" t="s">
        <v>107</v>
      </c>
      <c r="E6823">
        <v>1712.2751630526309</v>
      </c>
      <c r="F6823">
        <v>9.1</v>
      </c>
      <c r="G6823">
        <v>8.1300000000000008</v>
      </c>
      <c r="H6823">
        <v>58.1</v>
      </c>
      <c r="I6823">
        <v>1628.9337539763601</v>
      </c>
      <c r="J6823">
        <v>-2.9140066012685001E-3</v>
      </c>
      <c r="K6823" s="4">
        <v>65.13</v>
      </c>
      <c r="L6823">
        <v>8498.2999999999993</v>
      </c>
      <c r="M6823">
        <v>4.0272397415557597E-2</v>
      </c>
      <c r="N6823">
        <v>31.8209450625532</v>
      </c>
      <c r="O6823">
        <v>137.223338512049</v>
      </c>
      <c r="P6823">
        <v>38.956791202003402</v>
      </c>
      <c r="Q6823">
        <v>84.059651808534895</v>
      </c>
      <c r="R6823">
        <v>1436483.25</v>
      </c>
      <c r="S6823">
        <v>8498.2999999999993</v>
      </c>
    </row>
    <row r="6824" spans="1:19" x14ac:dyDescent="0.3">
      <c r="A6824" t="s">
        <v>239</v>
      </c>
      <c r="B6824" t="s">
        <v>298</v>
      </c>
      <c r="C6824" t="s">
        <v>331</v>
      </c>
      <c r="D6824" t="s">
        <v>107</v>
      </c>
      <c r="E6824">
        <v>1746.9144065410824</v>
      </c>
      <c r="F6824">
        <v>8.9566666666666706</v>
      </c>
      <c r="G6824">
        <v>8.69</v>
      </c>
      <c r="H6824">
        <v>58.6</v>
      </c>
      <c r="I6824">
        <v>1693.03273523548</v>
      </c>
      <c r="J6824">
        <v>1.5327759257750101E-2</v>
      </c>
      <c r="K6824" s="4">
        <v>63.969999999999992</v>
      </c>
      <c r="L6824">
        <v>8610.9</v>
      </c>
      <c r="M6824">
        <v>4.2160207691582102E-2</v>
      </c>
      <c r="N6824">
        <v>-2.5432479018982099</v>
      </c>
      <c r="O6824">
        <v>223.87723274499501</v>
      </c>
      <c r="P6824">
        <v>4.4199305251688701</v>
      </c>
      <c r="Q6824">
        <v>157.47261694977701</v>
      </c>
      <c r="R6824">
        <v>1452816</v>
      </c>
      <c r="S6824">
        <v>8610.9</v>
      </c>
    </row>
    <row r="6825" spans="1:19" x14ac:dyDescent="0.3">
      <c r="A6825" t="s">
        <v>240</v>
      </c>
      <c r="B6825" t="s">
        <v>299</v>
      </c>
      <c r="C6825" t="s">
        <v>332</v>
      </c>
      <c r="D6825" t="s">
        <v>107</v>
      </c>
      <c r="E6825">
        <v>1733.9725823341812</v>
      </c>
      <c r="F6825">
        <v>9.2100000000000009</v>
      </c>
      <c r="G6825">
        <v>9.75</v>
      </c>
      <c r="H6825">
        <v>58</v>
      </c>
      <c r="I6825">
        <v>1729.9744857947301</v>
      </c>
      <c r="J6825">
        <v>-7.9701857974736594E-3</v>
      </c>
      <c r="K6825" s="4">
        <v>66.353333333333339</v>
      </c>
      <c r="L6825">
        <v>8697.7000000000007</v>
      </c>
      <c r="M6825">
        <v>4.7130326248403499E-2</v>
      </c>
      <c r="N6825">
        <v>75.841732343273193</v>
      </c>
      <c r="O6825">
        <v>254.36971647371701</v>
      </c>
      <c r="P6825">
        <v>57.649103507887503</v>
      </c>
      <c r="Q6825">
        <v>193.89129409358199</v>
      </c>
      <c r="R6825">
        <v>1459556.25</v>
      </c>
      <c r="S6825">
        <v>8697.7000000000007</v>
      </c>
    </row>
    <row r="6826" spans="1:19" x14ac:dyDescent="0.3">
      <c r="A6826" t="s">
        <v>241</v>
      </c>
      <c r="B6826" t="s">
        <v>295</v>
      </c>
      <c r="C6826" t="s">
        <v>332</v>
      </c>
      <c r="D6826" t="s">
        <v>107</v>
      </c>
      <c r="E6826">
        <v>1761.3195023291667</v>
      </c>
      <c r="F6826">
        <v>8.7733333333333299</v>
      </c>
      <c r="G6826">
        <v>9.5</v>
      </c>
      <c r="H6826">
        <v>58.4</v>
      </c>
      <c r="I6826">
        <v>1804.45657255368</v>
      </c>
      <c r="J6826">
        <v>9.3505925626864404E-3</v>
      </c>
      <c r="K6826" s="4">
        <v>71.56</v>
      </c>
      <c r="L6826">
        <v>8766.1</v>
      </c>
      <c r="M6826">
        <v>5.0877792643664703E-2</v>
      </c>
      <c r="N6826">
        <v>4.2461196057363404</v>
      </c>
      <c r="O6826">
        <v>200.67702037248301</v>
      </c>
      <c r="P6826">
        <v>19.989871500313502</v>
      </c>
      <c r="Q6826">
        <v>141.29493025991701</v>
      </c>
      <c r="R6826">
        <v>1466369.25</v>
      </c>
      <c r="S6826">
        <v>8766.1</v>
      </c>
    </row>
    <row r="6827" spans="1:19" x14ac:dyDescent="0.3">
      <c r="A6827" t="s">
        <v>242</v>
      </c>
      <c r="B6827" t="s">
        <v>297</v>
      </c>
      <c r="C6827" t="s">
        <v>332</v>
      </c>
      <c r="D6827" t="s">
        <v>107</v>
      </c>
      <c r="E6827">
        <v>1770.195269466039</v>
      </c>
      <c r="F6827">
        <v>8.1066666666666691</v>
      </c>
      <c r="G6827">
        <v>9</v>
      </c>
      <c r="H6827">
        <v>58.7</v>
      </c>
      <c r="I6827">
        <v>1862.0045043878899</v>
      </c>
      <c r="J6827">
        <v>2.3619938180647901E-3</v>
      </c>
      <c r="K6827" s="4">
        <v>75.833333333333329</v>
      </c>
      <c r="L6827">
        <v>8831.5</v>
      </c>
      <c r="M6827">
        <v>4.5690032385168299E-2</v>
      </c>
      <c r="N6827">
        <v>20.812350848205799</v>
      </c>
      <c r="O6827">
        <v>194.03577160667001</v>
      </c>
      <c r="P6827">
        <v>5.1843464330447704</v>
      </c>
      <c r="Q6827">
        <v>141.19397674570999</v>
      </c>
      <c r="R6827">
        <v>1480565.25</v>
      </c>
      <c r="S6827">
        <v>8831.5</v>
      </c>
    </row>
    <row r="6828" spans="1:19" x14ac:dyDescent="0.3">
      <c r="A6828" t="s">
        <v>243</v>
      </c>
      <c r="B6828" t="s">
        <v>298</v>
      </c>
      <c r="C6828" t="s">
        <v>332</v>
      </c>
      <c r="D6828" t="s">
        <v>107</v>
      </c>
      <c r="E6828">
        <v>1781.5140639384506</v>
      </c>
      <c r="F6828">
        <v>7.9066666666666698</v>
      </c>
      <c r="G6828">
        <v>8.25</v>
      </c>
      <c r="H6828">
        <v>59.2</v>
      </c>
      <c r="I6828">
        <v>1924.90594905077</v>
      </c>
      <c r="J6828">
        <v>1.4606847086371399E-3</v>
      </c>
      <c r="K6828" s="4">
        <v>76.896666666666661</v>
      </c>
      <c r="L6828">
        <v>8850.2000000000007</v>
      </c>
      <c r="M6828">
        <v>4.4967475938465701E-2</v>
      </c>
      <c r="N6828">
        <v>67.557902270388198</v>
      </c>
      <c r="O6828">
        <v>33.974426707009101</v>
      </c>
      <c r="P6828">
        <v>43.490231581442004</v>
      </c>
      <c r="Q6828">
        <v>4.0444507615538896</v>
      </c>
      <c r="R6828">
        <v>1487000</v>
      </c>
      <c r="S6828">
        <v>8850.2000000000007</v>
      </c>
    </row>
    <row r="6829" spans="1:19" x14ac:dyDescent="0.3">
      <c r="A6829" t="s">
        <v>244</v>
      </c>
      <c r="B6829" t="s">
        <v>299</v>
      </c>
      <c r="C6829" t="s">
        <v>333</v>
      </c>
      <c r="D6829" t="s">
        <v>107</v>
      </c>
      <c r="E6829">
        <v>1799.0464609222579</v>
      </c>
      <c r="F6829">
        <v>8.4233333333333302</v>
      </c>
      <c r="G6829">
        <v>8.25</v>
      </c>
      <c r="H6829">
        <v>59.2</v>
      </c>
      <c r="I6829">
        <v>1991.0325546335901</v>
      </c>
      <c r="J6829">
        <v>6.2061594194338099E-3</v>
      </c>
      <c r="K6829" s="4">
        <v>79.573333333333338</v>
      </c>
      <c r="L6829">
        <v>8947.1</v>
      </c>
      <c r="M6829">
        <v>5.1015581769368698E-2</v>
      </c>
      <c r="N6829">
        <v>138.99276911188801</v>
      </c>
      <c r="O6829">
        <v>132.03147922261499</v>
      </c>
      <c r="P6829">
        <v>108.754193916228</v>
      </c>
      <c r="Q6829">
        <v>82.844359115913903</v>
      </c>
      <c r="R6829">
        <v>1499514.5</v>
      </c>
      <c r="S6829">
        <v>8947.1</v>
      </c>
    </row>
    <row r="6830" spans="1:19" x14ac:dyDescent="0.3">
      <c r="A6830" t="s">
        <v>245</v>
      </c>
      <c r="B6830" t="s">
        <v>295</v>
      </c>
      <c r="C6830" t="s">
        <v>333</v>
      </c>
      <c r="D6830" t="s">
        <v>107</v>
      </c>
      <c r="E6830">
        <v>1803.1464489275036</v>
      </c>
      <c r="F6830">
        <v>8.6766666666666694</v>
      </c>
      <c r="G6830">
        <v>8.25</v>
      </c>
      <c r="H6830">
        <v>59.6</v>
      </c>
      <c r="I6830">
        <v>2053.2095271306298</v>
      </c>
      <c r="J6830">
        <v>-7.979900777908E-4</v>
      </c>
      <c r="K6830" s="4">
        <v>81.24666666666667</v>
      </c>
      <c r="L6830">
        <v>8981.7000000000007</v>
      </c>
      <c r="M6830">
        <v>4.48132770158386E-2</v>
      </c>
      <c r="N6830">
        <v>83.081414019689404</v>
      </c>
      <c r="O6830">
        <v>32.047835478742897</v>
      </c>
      <c r="P6830">
        <v>62.625389059423</v>
      </c>
      <c r="Q6830">
        <v>-4.84735072570402</v>
      </c>
      <c r="R6830">
        <v>1504082.25</v>
      </c>
      <c r="S6830">
        <v>8981.7000000000007</v>
      </c>
    </row>
    <row r="6831" spans="1:19" x14ac:dyDescent="0.3">
      <c r="A6831" t="s">
        <v>246</v>
      </c>
      <c r="B6831" t="s">
        <v>297</v>
      </c>
      <c r="C6831" t="s">
        <v>333</v>
      </c>
      <c r="D6831" t="s">
        <v>107</v>
      </c>
      <c r="E6831">
        <v>1803.0050700307709</v>
      </c>
      <c r="F6831">
        <v>8.7033333333333296</v>
      </c>
      <c r="G6831">
        <v>8</v>
      </c>
      <c r="H6831">
        <v>59.9</v>
      </c>
      <c r="I6831">
        <v>2130.9843942298698</v>
      </c>
      <c r="J6831">
        <v>-3.9271276260803801E-3</v>
      </c>
      <c r="K6831" s="4">
        <v>78.606666666666669</v>
      </c>
      <c r="L6831">
        <v>8983.9</v>
      </c>
      <c r="M6831">
        <v>5.3880185254269602E-2</v>
      </c>
      <c r="N6831">
        <v>58.756743206987302</v>
      </c>
      <c r="O6831">
        <v>11.4143615815756</v>
      </c>
      <c r="P6831">
        <v>28.201097984553599</v>
      </c>
      <c r="Q6831">
        <v>-57.7302597360231</v>
      </c>
      <c r="R6831">
        <v>1510040.75</v>
      </c>
      <c r="S6831">
        <v>8983.9</v>
      </c>
    </row>
    <row r="6832" spans="1:19" x14ac:dyDescent="0.3">
      <c r="A6832" t="s">
        <v>247</v>
      </c>
      <c r="B6832" t="s">
        <v>298</v>
      </c>
      <c r="C6832" t="s">
        <v>333</v>
      </c>
      <c r="D6832" t="s">
        <v>107</v>
      </c>
      <c r="E6832">
        <v>1817.5670963942284</v>
      </c>
      <c r="F6832">
        <v>8.3966666666666701</v>
      </c>
      <c r="G6832">
        <v>7</v>
      </c>
      <c r="H6832">
        <v>60.3</v>
      </c>
      <c r="I6832">
        <v>2202.8723770468</v>
      </c>
      <c r="J6832">
        <v>6.7719651974291802E-3</v>
      </c>
      <c r="K6832" s="4">
        <v>76.45</v>
      </c>
      <c r="L6832">
        <v>8907.4</v>
      </c>
      <c r="M6832">
        <v>6.0385338504661303E-2</v>
      </c>
      <c r="N6832">
        <v>16.618357848607001</v>
      </c>
      <c r="O6832">
        <v>-209.85656808408001</v>
      </c>
      <c r="P6832">
        <v>-7.1583597997355399</v>
      </c>
      <c r="Q6832">
        <v>-258.27251384823802</v>
      </c>
      <c r="R6832">
        <v>1498553</v>
      </c>
      <c r="S6832">
        <v>8907.4</v>
      </c>
    </row>
    <row r="6833" spans="1:19" x14ac:dyDescent="0.3">
      <c r="A6833" t="s">
        <v>248</v>
      </c>
      <c r="B6833" t="s">
        <v>299</v>
      </c>
      <c r="C6833" t="s">
        <v>334</v>
      </c>
      <c r="D6833" t="s">
        <v>107</v>
      </c>
      <c r="E6833">
        <v>1836.0877318661992</v>
      </c>
      <c r="F6833">
        <v>8.0166666666666693</v>
      </c>
      <c r="G6833">
        <v>6</v>
      </c>
      <c r="H6833">
        <v>60.1</v>
      </c>
      <c r="I6833">
        <v>2227.1248032185499</v>
      </c>
      <c r="J6833">
        <v>1.0639903206432599E-2</v>
      </c>
      <c r="K6833" s="4">
        <v>78.45</v>
      </c>
      <c r="L6833">
        <v>8865.6</v>
      </c>
      <c r="M6833">
        <v>5.1511551794456399E-2</v>
      </c>
      <c r="N6833">
        <v>73.947387500189507</v>
      </c>
      <c r="O6833">
        <v>-339.85980470370998</v>
      </c>
      <c r="P6833">
        <v>18.641084814895802</v>
      </c>
      <c r="Q6833">
        <v>-400.948660888505</v>
      </c>
      <c r="R6833">
        <v>1492918</v>
      </c>
      <c r="S6833">
        <v>8865.6</v>
      </c>
    </row>
    <row r="6834" spans="1:19" x14ac:dyDescent="0.3">
      <c r="A6834" t="s">
        <v>249</v>
      </c>
      <c r="B6834" t="s">
        <v>295</v>
      </c>
      <c r="C6834" t="s">
        <v>334</v>
      </c>
      <c r="D6834" t="s">
        <v>107</v>
      </c>
      <c r="E6834">
        <v>1836.3704896596626</v>
      </c>
      <c r="F6834">
        <v>8.1300000000000008</v>
      </c>
      <c r="G6834">
        <v>5.75</v>
      </c>
      <c r="H6834">
        <v>60.8</v>
      </c>
      <c r="I6834">
        <v>2282.9144486084001</v>
      </c>
      <c r="J6834">
        <v>-2.12985189306458E-4</v>
      </c>
      <c r="K6834" s="4">
        <v>82.876666666666665</v>
      </c>
      <c r="L6834">
        <v>8934.4</v>
      </c>
      <c r="M6834">
        <v>4.7326324551131199E-2</v>
      </c>
      <c r="N6834">
        <v>-12.3363956541225</v>
      </c>
      <c r="O6834">
        <v>-318.811011475062</v>
      </c>
      <c r="P6834">
        <v>-43.652452731340396</v>
      </c>
      <c r="Q6834">
        <v>-375.68080368611299</v>
      </c>
      <c r="R6834">
        <v>1505290.75</v>
      </c>
      <c r="S6834">
        <v>8934.4</v>
      </c>
    </row>
    <row r="6835" spans="1:19" x14ac:dyDescent="0.3">
      <c r="A6835" t="s">
        <v>250</v>
      </c>
      <c r="B6835" t="s">
        <v>297</v>
      </c>
      <c r="C6835" t="s">
        <v>334</v>
      </c>
      <c r="D6835" t="s">
        <v>107</v>
      </c>
      <c r="E6835">
        <v>1825.9084513014527</v>
      </c>
      <c r="F6835">
        <v>7.94</v>
      </c>
      <c r="G6835">
        <v>5.25</v>
      </c>
      <c r="H6835">
        <v>61.1</v>
      </c>
      <c r="I6835">
        <v>2331.5463237768599</v>
      </c>
      <c r="J6835">
        <v>-8.1339054557583203E-3</v>
      </c>
      <c r="K6835" s="4">
        <v>83.34</v>
      </c>
      <c r="L6835">
        <v>8977.2999999999993</v>
      </c>
      <c r="M6835">
        <v>3.8041177029552099E-2</v>
      </c>
      <c r="N6835">
        <v>16.698665476404599</v>
      </c>
      <c r="O6835">
        <v>-335.53960344368198</v>
      </c>
      <c r="P6835">
        <v>-51.230928401189402</v>
      </c>
      <c r="Q6835">
        <v>-409.08276574886099</v>
      </c>
      <c r="R6835">
        <v>1512796</v>
      </c>
      <c r="S6835">
        <v>8977.2999999999993</v>
      </c>
    </row>
    <row r="6836" spans="1:19" x14ac:dyDescent="0.3">
      <c r="A6836" t="s">
        <v>251</v>
      </c>
      <c r="B6836" t="s">
        <v>298</v>
      </c>
      <c r="C6836" t="s">
        <v>334</v>
      </c>
      <c r="D6836" t="s">
        <v>107</v>
      </c>
      <c r="E6836">
        <v>1817.284338600763</v>
      </c>
      <c r="F6836">
        <v>7.3466666666666702</v>
      </c>
      <c r="G6836">
        <v>4</v>
      </c>
      <c r="H6836">
        <v>61.7</v>
      </c>
      <c r="I6836">
        <v>2396.7773978099299</v>
      </c>
      <c r="J6836">
        <v>-7.7954242343194497E-3</v>
      </c>
      <c r="K6836" s="4">
        <v>81.443333333333328</v>
      </c>
      <c r="L6836">
        <v>9016.4</v>
      </c>
      <c r="M6836">
        <v>2.9488921626712E-2</v>
      </c>
      <c r="N6836">
        <v>-29.803648083380299</v>
      </c>
      <c r="O6836">
        <v>-279.689715917699</v>
      </c>
      <c r="P6836">
        <v>-85.153406027854103</v>
      </c>
      <c r="Q6836">
        <v>-376.64216702814201</v>
      </c>
      <c r="R6836">
        <v>1512039</v>
      </c>
      <c r="S6836">
        <v>9016.4</v>
      </c>
    </row>
    <row r="6837" spans="1:19" x14ac:dyDescent="0.3">
      <c r="A6837" t="s">
        <v>252</v>
      </c>
      <c r="B6837" t="s">
        <v>299</v>
      </c>
      <c r="C6837" t="s">
        <v>335</v>
      </c>
      <c r="D6837" t="s">
        <v>107</v>
      </c>
      <c r="E6837">
        <v>1823.646388953732</v>
      </c>
      <c r="F6837">
        <v>7.3033333333333301</v>
      </c>
      <c r="G6837">
        <v>4</v>
      </c>
      <c r="H6837">
        <v>61.1</v>
      </c>
      <c r="I6837">
        <v>2421.8736730862001</v>
      </c>
      <c r="J6837">
        <v>1.9766937094001201E-3</v>
      </c>
      <c r="K6837" s="4">
        <v>82.626666666666665</v>
      </c>
      <c r="L6837">
        <v>9123</v>
      </c>
      <c r="M6837">
        <v>2.8290773114945902E-2</v>
      </c>
      <c r="N6837">
        <v>-62.562775730572902</v>
      </c>
      <c r="O6837">
        <v>-317.78461508383202</v>
      </c>
      <c r="P6837">
        <v>-132.499444068738</v>
      </c>
      <c r="Q6837">
        <v>-405.41616624880402</v>
      </c>
      <c r="R6837">
        <v>1540349.5</v>
      </c>
      <c r="S6837">
        <v>9123</v>
      </c>
    </row>
    <row r="6838" spans="1:19" x14ac:dyDescent="0.3">
      <c r="A6838" t="s">
        <v>253</v>
      </c>
      <c r="B6838" t="s">
        <v>295</v>
      </c>
      <c r="C6838" t="s">
        <v>335</v>
      </c>
      <c r="D6838" t="s">
        <v>107</v>
      </c>
      <c r="E6838">
        <v>1827.4636191655097</v>
      </c>
      <c r="F6838">
        <v>7.3766666666666696</v>
      </c>
      <c r="G6838">
        <v>3.75</v>
      </c>
      <c r="H6838">
        <v>61</v>
      </c>
      <c r="I6838">
        <v>2472.0984469150599</v>
      </c>
      <c r="J6838">
        <v>1.5541019196181299E-3</v>
      </c>
      <c r="K6838" s="4">
        <v>83.779999999999987</v>
      </c>
      <c r="L6838">
        <v>9223.5</v>
      </c>
      <c r="M6838">
        <v>3.0513454293414798E-2</v>
      </c>
      <c r="N6838">
        <v>-76.944900201687204</v>
      </c>
      <c r="O6838">
        <v>-228.54180994562199</v>
      </c>
      <c r="P6838">
        <v>-157.415604418214</v>
      </c>
      <c r="Q6838">
        <v>-330.89610320537901</v>
      </c>
      <c r="R6838">
        <v>1550806</v>
      </c>
      <c r="S6838">
        <v>9223.5</v>
      </c>
    </row>
    <row r="6839" spans="1:19" x14ac:dyDescent="0.3">
      <c r="A6839" t="s">
        <v>254</v>
      </c>
      <c r="B6839" t="s">
        <v>297</v>
      </c>
      <c r="C6839" t="s">
        <v>335</v>
      </c>
      <c r="D6839" t="s">
        <v>107</v>
      </c>
      <c r="E6839">
        <v>1845.5601179472842</v>
      </c>
      <c r="F6839">
        <v>6.6166666666666698</v>
      </c>
      <c r="G6839">
        <v>3</v>
      </c>
      <c r="H6839">
        <v>61.1</v>
      </c>
      <c r="I6839">
        <v>2532.0823805035202</v>
      </c>
      <c r="J6839" s="1">
        <v>6.2290450423736496E-3</v>
      </c>
      <c r="K6839" s="4">
        <v>81.44</v>
      </c>
      <c r="L6839">
        <v>9313.2000000000007</v>
      </c>
      <c r="M6839">
        <v>3.0515547874390099E-2</v>
      </c>
      <c r="N6839">
        <v>-136.15631714024599</v>
      </c>
      <c r="O6839">
        <v>-97.8150163013634</v>
      </c>
      <c r="P6839">
        <v>-212.33924088077501</v>
      </c>
      <c r="Q6839">
        <v>-204.65769763934301</v>
      </c>
      <c r="R6839">
        <v>1567429.5</v>
      </c>
      <c r="S6839">
        <v>9313.2000000000007</v>
      </c>
    </row>
    <row r="6840" spans="1:19" x14ac:dyDescent="0.3">
      <c r="A6840" t="s">
        <v>255</v>
      </c>
      <c r="B6840" t="s">
        <v>298</v>
      </c>
      <c r="C6840" t="s">
        <v>335</v>
      </c>
      <c r="D6840" t="s">
        <v>107</v>
      </c>
      <c r="E6840">
        <v>1851.6394105067852</v>
      </c>
      <c r="F6840">
        <v>6.7433333333333296</v>
      </c>
      <c r="G6840">
        <v>3</v>
      </c>
      <c r="H6840">
        <v>61.4</v>
      </c>
      <c r="I6840">
        <v>2601.3094870814698</v>
      </c>
      <c r="J6840" s="1">
        <v>-4.38057512113232E-5</v>
      </c>
      <c r="K6840" s="4">
        <v>86.363333333333344</v>
      </c>
      <c r="L6840">
        <v>9406.5</v>
      </c>
      <c r="M6840">
        <v>3.0055178431388201E-2</v>
      </c>
      <c r="N6840">
        <v>-137.32029448925701</v>
      </c>
      <c r="O6840">
        <v>141.40120794157301</v>
      </c>
      <c r="P6840">
        <v>-231.50022937531199</v>
      </c>
      <c r="Q6840">
        <v>-19.273080188333601</v>
      </c>
      <c r="R6840">
        <v>1586111.5</v>
      </c>
      <c r="S6840">
        <v>9406.5</v>
      </c>
    </row>
    <row r="6841" spans="1:19" x14ac:dyDescent="0.3">
      <c r="A6841" t="s">
        <v>256</v>
      </c>
      <c r="B6841" t="s">
        <v>299</v>
      </c>
      <c r="C6841" t="s">
        <v>336</v>
      </c>
      <c r="D6841" t="s">
        <v>107</v>
      </c>
      <c r="E6841">
        <v>1835.8049740727342</v>
      </c>
      <c r="F6841">
        <v>6.28</v>
      </c>
      <c r="G6841">
        <v>3</v>
      </c>
      <c r="H6841">
        <v>60.6</v>
      </c>
      <c r="I6841">
        <v>2627.6061515807201</v>
      </c>
      <c r="J6841">
        <v>-1.0780240366070599E-2</v>
      </c>
      <c r="K6841" s="4">
        <v>89.706666666666663</v>
      </c>
      <c r="L6841">
        <v>9424.1</v>
      </c>
      <c r="M6841">
        <v>3.1480714969253303E-2</v>
      </c>
      <c r="N6841">
        <v>-29.951108120286801</v>
      </c>
      <c r="O6841">
        <v>197.51385961017201</v>
      </c>
      <c r="P6841">
        <v>-164.85961472078799</v>
      </c>
      <c r="Q6841">
        <v>17.027378011671299</v>
      </c>
      <c r="R6841">
        <v>1592193</v>
      </c>
      <c r="S6841">
        <v>9424.1</v>
      </c>
    </row>
    <row r="6842" spans="1:19" x14ac:dyDescent="0.3">
      <c r="A6842" t="s">
        <v>257</v>
      </c>
      <c r="B6842" t="s">
        <v>295</v>
      </c>
      <c r="C6842" t="s">
        <v>336</v>
      </c>
      <c r="D6842" t="s">
        <v>107</v>
      </c>
      <c r="E6842">
        <v>1828.1705136491742</v>
      </c>
      <c r="F6842">
        <v>5.99</v>
      </c>
      <c r="G6842">
        <v>3</v>
      </c>
      <c r="H6842">
        <v>60.9</v>
      </c>
      <c r="I6842">
        <v>2693.1115958293999</v>
      </c>
      <c r="J6842">
        <v>-1.05495324073921E-2</v>
      </c>
      <c r="K6842" s="4">
        <v>88.656666666666652</v>
      </c>
      <c r="L6842">
        <v>9480.1</v>
      </c>
      <c r="M6842">
        <v>3.099839505114E-2</v>
      </c>
      <c r="N6842">
        <v>-39.750834715633097</v>
      </c>
      <c r="O6842">
        <v>88.829731483096097</v>
      </c>
      <c r="P6842">
        <v>-156.47080151191699</v>
      </c>
      <c r="Q6842">
        <v>-70.676227930673093</v>
      </c>
      <c r="R6842">
        <v>1606675.75</v>
      </c>
      <c r="S6842">
        <v>9480.1</v>
      </c>
    </row>
    <row r="6843" spans="1:19" x14ac:dyDescent="0.3">
      <c r="A6843" t="s">
        <v>258</v>
      </c>
      <c r="B6843" t="s">
        <v>297</v>
      </c>
      <c r="C6843" t="s">
        <v>336</v>
      </c>
      <c r="D6843" t="s">
        <v>107</v>
      </c>
      <c r="E6843">
        <v>1828.7360292361059</v>
      </c>
      <c r="F6843">
        <v>5.6166666666666698</v>
      </c>
      <c r="G6843">
        <v>3</v>
      </c>
      <c r="H6843">
        <v>61.5</v>
      </c>
      <c r="I6843">
        <v>2765.1257147555898</v>
      </c>
      <c r="J6843" s="1">
        <v>-6.91802071030701E-4</v>
      </c>
      <c r="K6843" s="4">
        <v>91.34333333333332</v>
      </c>
      <c r="L6843">
        <v>9526.2999999999993</v>
      </c>
      <c r="M6843">
        <v>2.7082831968032701E-2</v>
      </c>
      <c r="N6843">
        <v>32.529836355587598</v>
      </c>
      <c r="O6843">
        <v>79.686028285383102</v>
      </c>
      <c r="P6843">
        <v>-119.703800399531</v>
      </c>
      <c r="Q6843">
        <v>-47.024716253359699</v>
      </c>
      <c r="R6843">
        <v>1624557.25</v>
      </c>
      <c r="S6843">
        <v>9526.2999999999993</v>
      </c>
    </row>
    <row r="6844" spans="1:19" x14ac:dyDescent="0.3">
      <c r="A6844" t="s">
        <v>259</v>
      </c>
      <c r="B6844" t="s">
        <v>298</v>
      </c>
      <c r="C6844" t="s">
        <v>336</v>
      </c>
      <c r="D6844" t="s">
        <v>107</v>
      </c>
      <c r="E6844">
        <v>1833.5429117250133</v>
      </c>
      <c r="F6844">
        <v>5.60666666666667</v>
      </c>
      <c r="G6844">
        <v>3</v>
      </c>
      <c r="H6844">
        <v>62.2</v>
      </c>
      <c r="I6844">
        <v>2848.4029237406098</v>
      </c>
      <c r="J6844" s="1">
        <v>9.0555306563544504E-5</v>
      </c>
      <c r="K6844" s="4">
        <v>94.00333333333333</v>
      </c>
      <c r="L6844">
        <v>9653.5</v>
      </c>
      <c r="M6844">
        <v>2.6894585584768101E-2</v>
      </c>
      <c r="N6844">
        <v>-29.451817073669599</v>
      </c>
      <c r="O6844">
        <v>178.70131462600699</v>
      </c>
      <c r="P6844">
        <v>-161.742770969091</v>
      </c>
      <c r="Q6844">
        <v>77.014513609214205</v>
      </c>
      <c r="R6844">
        <v>1638818.5</v>
      </c>
      <c r="S6844">
        <v>9653.5</v>
      </c>
    </row>
    <row r="6845" spans="1:19" x14ac:dyDescent="0.3">
      <c r="A6845" t="s">
        <v>260</v>
      </c>
      <c r="B6845" t="s">
        <v>299</v>
      </c>
      <c r="C6845" t="s">
        <v>337</v>
      </c>
      <c r="D6845" t="s">
        <v>107</v>
      </c>
      <c r="E6845">
        <v>1828.1705136491742</v>
      </c>
      <c r="F6845">
        <v>6.06666666666667</v>
      </c>
      <c r="G6845">
        <v>3.5</v>
      </c>
      <c r="H6845">
        <v>61.8</v>
      </c>
      <c r="I6845">
        <v>2887.0814130803801</v>
      </c>
      <c r="J6845" s="1">
        <v>-5.8277667688031399E-3</v>
      </c>
      <c r="K6845" s="4">
        <v>96.99</v>
      </c>
      <c r="L6845">
        <v>9748.2000000000007</v>
      </c>
      <c r="M6845">
        <v>2.4855998586529902E-2</v>
      </c>
      <c r="N6845">
        <v>77.147654085913004</v>
      </c>
      <c r="O6845">
        <v>114.329924326517</v>
      </c>
      <c r="P6845">
        <v>-99.354192355906406</v>
      </c>
      <c r="Q6845">
        <v>23.141025734836202</v>
      </c>
      <c r="R6845">
        <v>1657563.25</v>
      </c>
      <c r="S6845">
        <v>9748.2000000000007</v>
      </c>
    </row>
    <row r="6846" spans="1:19" x14ac:dyDescent="0.3">
      <c r="A6846" t="s">
        <v>261</v>
      </c>
      <c r="B6846" t="s">
        <v>295</v>
      </c>
      <c r="C6846" t="s">
        <v>337</v>
      </c>
      <c r="D6846" t="s">
        <v>107</v>
      </c>
      <c r="E6846">
        <v>1830.1498182034293</v>
      </c>
      <c r="F6846">
        <v>7.0833333333333304</v>
      </c>
      <c r="G6846">
        <v>4.25</v>
      </c>
      <c r="H6846">
        <v>62</v>
      </c>
      <c r="I6846">
        <v>2960.9694721886699</v>
      </c>
      <c r="J6846">
        <v>-2.6802281391118399E-3</v>
      </c>
      <c r="K6846" s="4">
        <v>97.61</v>
      </c>
      <c r="L6846">
        <v>9881.4</v>
      </c>
      <c r="M6846">
        <v>2.3540497410194001E-2</v>
      </c>
      <c r="N6846">
        <v>57.565272272732699</v>
      </c>
      <c r="O6846">
        <v>130.191466986753</v>
      </c>
      <c r="P6846">
        <v>-95.645414077225695</v>
      </c>
      <c r="Q6846">
        <v>52.035503268634798</v>
      </c>
      <c r="R6846">
        <v>1670460.25</v>
      </c>
      <c r="S6846">
        <v>9881.4</v>
      </c>
    </row>
    <row r="6847" spans="1:19" x14ac:dyDescent="0.3">
      <c r="A6847" t="s">
        <v>262</v>
      </c>
      <c r="B6847" t="s">
        <v>297</v>
      </c>
      <c r="C6847" t="s">
        <v>337</v>
      </c>
      <c r="D6847" t="s">
        <v>107</v>
      </c>
      <c r="E6847">
        <v>1850.6497582296577</v>
      </c>
      <c r="F6847">
        <v>7.3333333333333304</v>
      </c>
      <c r="G6847">
        <v>4.75</v>
      </c>
      <c r="H6847">
        <v>62.2</v>
      </c>
      <c r="I6847">
        <v>3048.36172336236</v>
      </c>
      <c r="J6847">
        <v>9.1931627387786801E-3</v>
      </c>
      <c r="K6847" s="4">
        <v>95.546666666666667</v>
      </c>
      <c r="L6847">
        <v>9939.7000000000007</v>
      </c>
      <c r="M6847">
        <v>2.8385527654269199E-2</v>
      </c>
      <c r="N6847">
        <v>87.220989075871302</v>
      </c>
      <c r="O6847">
        <v>107.68323345004301</v>
      </c>
      <c r="P6847">
        <v>-84.114137915271797</v>
      </c>
      <c r="Q6847">
        <v>42.568573261316502</v>
      </c>
      <c r="R6847">
        <v>1683197.75</v>
      </c>
      <c r="S6847">
        <v>9939.7000000000007</v>
      </c>
    </row>
    <row r="6848" spans="1:19" x14ac:dyDescent="0.3">
      <c r="A6848" t="s">
        <v>263</v>
      </c>
      <c r="B6848" t="s">
        <v>298</v>
      </c>
      <c r="C6848" t="s">
        <v>337</v>
      </c>
      <c r="D6848" t="s">
        <v>107</v>
      </c>
      <c r="E6848">
        <v>1838.2084153171877</v>
      </c>
      <c r="F6848">
        <v>7.8366666666666696</v>
      </c>
      <c r="G6848">
        <v>5.5</v>
      </c>
      <c r="H6848">
        <v>62.9</v>
      </c>
      <c r="I6848">
        <v>3144.5120540343701</v>
      </c>
      <c r="J6848">
        <v>-8.4213684351857106E-3</v>
      </c>
      <c r="K6848" s="4">
        <v>95.04</v>
      </c>
      <c r="L6848">
        <v>10052.5</v>
      </c>
      <c r="M6848">
        <v>2.6190687369010701E-2</v>
      </c>
      <c r="N6848">
        <v>42.755838816846797</v>
      </c>
      <c r="O6848">
        <v>125.478747096449</v>
      </c>
      <c r="P6848">
        <v>-118.95211938621701</v>
      </c>
      <c r="Q6848">
        <v>53.523798593290898</v>
      </c>
      <c r="R6848">
        <v>1701395.25</v>
      </c>
      <c r="S6848">
        <v>10052.5</v>
      </c>
    </row>
    <row r="6849" spans="1:19" x14ac:dyDescent="0.3">
      <c r="A6849" t="s">
        <v>264</v>
      </c>
      <c r="B6849" t="s">
        <v>299</v>
      </c>
      <c r="C6849" t="s">
        <v>338</v>
      </c>
      <c r="D6849" t="s">
        <v>107</v>
      </c>
      <c r="E6849">
        <v>1842.5501823942338</v>
      </c>
      <c r="F6849">
        <v>7.4833333333333298</v>
      </c>
      <c r="G6849">
        <v>6</v>
      </c>
      <c r="H6849">
        <v>62.4</v>
      </c>
      <c r="I6849">
        <v>3189.6882186957901</v>
      </c>
      <c r="J6849" s="1">
        <v>-1.1579189510069201E-3</v>
      </c>
      <c r="K6849" s="4">
        <v>96.69</v>
      </c>
      <c r="L6849">
        <v>10086.9</v>
      </c>
      <c r="M6849">
        <v>2.8016759382391201E-2</v>
      </c>
      <c r="N6849">
        <v>146.15757807418501</v>
      </c>
      <c r="O6849">
        <v>197.85621716155401</v>
      </c>
      <c r="P6849">
        <v>-54.860047927093099</v>
      </c>
      <c r="Q6849">
        <v>96.860766184878202</v>
      </c>
      <c r="R6849">
        <v>1705629.75</v>
      </c>
      <c r="S6849">
        <v>10086.9</v>
      </c>
    </row>
    <row r="6850" spans="1:19" x14ac:dyDescent="0.3">
      <c r="A6850" t="s">
        <v>265</v>
      </c>
      <c r="B6850" t="s">
        <v>295</v>
      </c>
      <c r="C6850" t="s">
        <v>338</v>
      </c>
      <c r="D6850" t="s">
        <v>107</v>
      </c>
      <c r="E6850">
        <v>1846.211484296656</v>
      </c>
      <c r="F6850">
        <v>6.62</v>
      </c>
      <c r="G6850">
        <v>6</v>
      </c>
      <c r="H6850">
        <v>63</v>
      </c>
      <c r="I6850">
        <v>3281.6303743149301</v>
      </c>
      <c r="J6850">
        <v>-1.3954449384066001E-3</v>
      </c>
      <c r="K6850" s="4">
        <v>92.363333333333344</v>
      </c>
      <c r="L6850">
        <v>10122.1</v>
      </c>
      <c r="M6850">
        <v>3.0473723166541899E-2</v>
      </c>
      <c r="N6850">
        <v>106.72219213573101</v>
      </c>
      <c r="O6850">
        <v>168.52566049018799</v>
      </c>
      <c r="P6850">
        <v>-63.574685137374701</v>
      </c>
      <c r="Q6850">
        <v>58.135672845512097</v>
      </c>
      <c r="R6850">
        <v>1720582.5</v>
      </c>
      <c r="S6850">
        <v>10122.1</v>
      </c>
    </row>
    <row r="6851" spans="1:19" x14ac:dyDescent="0.3">
      <c r="A6851" t="s">
        <v>266</v>
      </c>
      <c r="B6851" t="s">
        <v>297</v>
      </c>
      <c r="C6851" t="s">
        <v>338</v>
      </c>
      <c r="D6851" t="s">
        <v>107</v>
      </c>
      <c r="E6851">
        <v>1848.9574607234726</v>
      </c>
      <c r="F6851">
        <v>6.3233333333333297</v>
      </c>
      <c r="G6851">
        <v>5.75</v>
      </c>
      <c r="H6851">
        <v>63.7</v>
      </c>
      <c r="I6851">
        <v>3373.1077416692301</v>
      </c>
      <c r="J6851">
        <v>-2.3719197456708598E-3</v>
      </c>
      <c r="K6851" s="4">
        <v>94.969999999999985</v>
      </c>
      <c r="L6851">
        <v>10208.799999999999</v>
      </c>
      <c r="M6851">
        <v>2.6077303228757901E-2</v>
      </c>
      <c r="N6851">
        <v>124.553325373955</v>
      </c>
      <c r="O6851">
        <v>203.46380012236099</v>
      </c>
      <c r="P6851">
        <v>-69.940521111021994</v>
      </c>
      <c r="Q6851">
        <v>75.315985588074895</v>
      </c>
      <c r="R6851">
        <v>1736175</v>
      </c>
      <c r="S6851">
        <v>10208.799999999999</v>
      </c>
    </row>
    <row r="6852" spans="1:19" x14ac:dyDescent="0.3">
      <c r="A6852" t="s">
        <v>267</v>
      </c>
      <c r="B6852" t="s">
        <v>298</v>
      </c>
      <c r="C6852" t="s">
        <v>338</v>
      </c>
      <c r="D6852" t="s">
        <v>107</v>
      </c>
      <c r="E6852">
        <v>1824.5869199354729</v>
      </c>
      <c r="F6852">
        <v>5.89333333333333</v>
      </c>
      <c r="G6852">
        <v>5.5</v>
      </c>
      <c r="H6852">
        <v>64.2</v>
      </c>
      <c r="I6852">
        <v>3454.5583619743102</v>
      </c>
      <c r="J6852">
        <v>-1.8090326026595899E-2</v>
      </c>
      <c r="K6852" s="4">
        <v>97.186666666666667</v>
      </c>
      <c r="L6852">
        <v>10281.200000000001</v>
      </c>
      <c r="M6852">
        <v>2.61739635937954E-2</v>
      </c>
      <c r="N6852">
        <v>29.703110038883999</v>
      </c>
      <c r="O6852">
        <v>88.145908527900303</v>
      </c>
      <c r="P6852">
        <v>-149.00381071484401</v>
      </c>
      <c r="Q6852">
        <v>-6.8450282654866896</v>
      </c>
      <c r="R6852">
        <v>1748286</v>
      </c>
      <c r="S6852">
        <v>10281.200000000001</v>
      </c>
    </row>
    <row r="6853" spans="1:19" x14ac:dyDescent="0.3">
      <c r="A6853" t="s">
        <v>268</v>
      </c>
      <c r="B6853" t="s">
        <v>299</v>
      </c>
      <c r="C6853" t="s">
        <v>339</v>
      </c>
      <c r="D6853" t="s">
        <v>107</v>
      </c>
      <c r="E6853">
        <v>1831.9095237403171</v>
      </c>
      <c r="F6853">
        <v>5.91</v>
      </c>
      <c r="G6853">
        <v>5.25</v>
      </c>
      <c r="H6853">
        <v>64.3</v>
      </c>
      <c r="I6853">
        <v>3528.54711410049</v>
      </c>
      <c r="J6853">
        <v>-4.7802314265554804E-3</v>
      </c>
      <c r="K6853" s="4">
        <v>99.193333333333328</v>
      </c>
      <c r="L6853">
        <v>10348.700000000001</v>
      </c>
      <c r="M6853">
        <v>2.7038672387920099E-2</v>
      </c>
      <c r="N6853">
        <v>155.83342643865399</v>
      </c>
      <c r="O6853">
        <v>60.221541707564</v>
      </c>
      <c r="P6853">
        <v>-67.056960727035403</v>
      </c>
      <c r="Q6853">
        <v>-28.635293770059398</v>
      </c>
      <c r="R6853">
        <v>1764410.25</v>
      </c>
      <c r="S6853">
        <v>10348.700000000001</v>
      </c>
    </row>
    <row r="6854" spans="1:19" x14ac:dyDescent="0.3">
      <c r="A6854" t="s">
        <v>269</v>
      </c>
      <c r="B6854" t="s">
        <v>295</v>
      </c>
      <c r="C6854" t="s">
        <v>339</v>
      </c>
      <c r="D6854" t="s">
        <v>107</v>
      </c>
      <c r="E6854">
        <v>1854.79266063046</v>
      </c>
      <c r="F6854">
        <v>6.72</v>
      </c>
      <c r="G6854">
        <v>5.25</v>
      </c>
      <c r="H6854">
        <v>64.599999999999994</v>
      </c>
      <c r="I6854">
        <v>3634.7591912811499</v>
      </c>
      <c r="J6854">
        <v>1.0090013502472E-2</v>
      </c>
      <c r="K6854" s="4">
        <v>99.893333333333331</v>
      </c>
      <c r="L6854">
        <v>10529.4</v>
      </c>
      <c r="M6854">
        <v>2.8083534418191499E-2</v>
      </c>
      <c r="N6854">
        <v>131.31404546421399</v>
      </c>
      <c r="O6854">
        <v>86.196481174296395</v>
      </c>
      <c r="P6854">
        <v>-64.903048774553596</v>
      </c>
      <c r="Q6854">
        <v>22.593207910898901</v>
      </c>
      <c r="R6854">
        <v>1783391.5</v>
      </c>
      <c r="S6854">
        <v>10529.4</v>
      </c>
    </row>
    <row r="6855" spans="1:19" x14ac:dyDescent="0.3">
      <c r="A6855" t="s">
        <v>270</v>
      </c>
      <c r="B6855" t="s">
        <v>297</v>
      </c>
      <c r="C6855" t="s">
        <v>339</v>
      </c>
      <c r="D6855" t="s">
        <v>107</v>
      </c>
      <c r="E6855">
        <v>1847.4700568256133</v>
      </c>
      <c r="F6855">
        <v>6.78</v>
      </c>
      <c r="G6855">
        <v>5.25</v>
      </c>
      <c r="H6855">
        <v>64.900000000000006</v>
      </c>
      <c r="I6855">
        <v>3721.6477512322999</v>
      </c>
      <c r="J6855">
        <v>-7.7701117255077898E-3</v>
      </c>
      <c r="K6855" s="4">
        <v>99.99666666666667</v>
      </c>
      <c r="L6855">
        <v>10626.8</v>
      </c>
      <c r="M6855">
        <v>2.9022457128438001E-2</v>
      </c>
      <c r="N6855">
        <v>117.909005745999</v>
      </c>
      <c r="O6855">
        <v>169.15741263878999</v>
      </c>
      <c r="P6855">
        <v>-99.079257657797797</v>
      </c>
      <c r="Q6855">
        <v>78.713257780027604</v>
      </c>
      <c r="R6855">
        <v>1794188.5</v>
      </c>
      <c r="S6855">
        <v>10626.8</v>
      </c>
    </row>
    <row r="6856" spans="1:19" x14ac:dyDescent="0.3">
      <c r="A6856" t="s">
        <v>271</v>
      </c>
      <c r="B6856" t="s">
        <v>298</v>
      </c>
      <c r="C6856" t="s">
        <v>339</v>
      </c>
      <c r="D6856" t="s">
        <v>107</v>
      </c>
      <c r="E6856">
        <v>1861.0855232752485</v>
      </c>
      <c r="F6856">
        <v>6.3433333333333302</v>
      </c>
      <c r="G6856">
        <v>5.25</v>
      </c>
      <c r="H6856">
        <v>65.099999999999994</v>
      </c>
      <c r="I6856">
        <v>3820.8052339525402</v>
      </c>
      <c r="J6856">
        <v>-1.1589956009512301E-3</v>
      </c>
      <c r="K6856" s="4">
        <v>100.96333333333332</v>
      </c>
      <c r="L6856">
        <v>10739.1</v>
      </c>
      <c r="M6856">
        <v>3.1412772603764003E-2</v>
      </c>
      <c r="N6856">
        <v>31.767094209453301</v>
      </c>
      <c r="O6856">
        <v>147.01159825806999</v>
      </c>
      <c r="P6856">
        <v>-175.49348100158801</v>
      </c>
      <c r="Q6856">
        <v>62.199608156286601</v>
      </c>
      <c r="R6856">
        <v>1808479.5</v>
      </c>
      <c r="S6856">
        <v>10739.1</v>
      </c>
    </row>
    <row r="6857" spans="1:19" x14ac:dyDescent="0.3">
      <c r="A6857" t="s">
        <v>272</v>
      </c>
      <c r="B6857" t="s">
        <v>299</v>
      </c>
      <c r="C6857" t="s">
        <v>340</v>
      </c>
      <c r="D6857" t="s">
        <v>107</v>
      </c>
      <c r="E6857">
        <v>1859.3692880084873</v>
      </c>
      <c r="F6857">
        <v>6.5633333333333299</v>
      </c>
      <c r="G6857">
        <v>5.5</v>
      </c>
      <c r="H6857">
        <v>64.599999999999994</v>
      </c>
      <c r="I6857">
        <v>3876.1671377645098</v>
      </c>
      <c r="J6857">
        <v>-4.5691067713855603E-3</v>
      </c>
      <c r="K6857" s="4">
        <v>104.38999999999999</v>
      </c>
      <c r="L6857">
        <v>10820.9</v>
      </c>
      <c r="M6857">
        <v>2.9046690811106599E-2</v>
      </c>
      <c r="N6857">
        <v>141.81113806566299</v>
      </c>
      <c r="O6857">
        <v>236.286679957704</v>
      </c>
      <c r="P6857">
        <v>-113.34398717033901</v>
      </c>
      <c r="Q6857">
        <v>115.381275235828</v>
      </c>
      <c r="R6857">
        <v>1827542.5</v>
      </c>
      <c r="S6857">
        <v>10820.9</v>
      </c>
    </row>
    <row r="6858" spans="1:19" x14ac:dyDescent="0.3">
      <c r="A6858" t="s">
        <v>273</v>
      </c>
      <c r="B6858" t="s">
        <v>295</v>
      </c>
      <c r="C6858" t="s">
        <v>340</v>
      </c>
      <c r="D6858" t="s">
        <v>107</v>
      </c>
      <c r="E6858">
        <v>1881.5659307919243</v>
      </c>
      <c r="F6858">
        <v>6.6966666666666699</v>
      </c>
      <c r="G6858">
        <v>5.5</v>
      </c>
      <c r="H6858">
        <v>64.900000000000006</v>
      </c>
      <c r="I6858">
        <v>3963.1838658246602</v>
      </c>
      <c r="J6858">
        <v>6.3639223229587901E-3</v>
      </c>
      <c r="K6858" s="4">
        <v>105.65333333333335</v>
      </c>
      <c r="L6858">
        <v>10984.2</v>
      </c>
      <c r="M6858">
        <v>2.3164054788482099E-2</v>
      </c>
      <c r="N6858">
        <v>60.965561192646</v>
      </c>
      <c r="O6858">
        <v>386.12965995637899</v>
      </c>
      <c r="P6858">
        <v>-160.64297971958399</v>
      </c>
      <c r="Q6858">
        <v>258.91772217547401</v>
      </c>
      <c r="R6858">
        <v>1835770</v>
      </c>
      <c r="S6858">
        <v>10984.2</v>
      </c>
    </row>
    <row r="6859" spans="1:19" x14ac:dyDescent="0.3">
      <c r="A6859" t="s">
        <v>274</v>
      </c>
      <c r="B6859" t="s">
        <v>297</v>
      </c>
      <c r="C6859" t="s">
        <v>340</v>
      </c>
      <c r="D6859" t="s">
        <v>107</v>
      </c>
      <c r="E6859">
        <v>1883.0533346897862</v>
      </c>
      <c r="F6859">
        <v>6.2433333333333296</v>
      </c>
      <c r="G6859">
        <v>5.5</v>
      </c>
      <c r="H6859">
        <v>65.099999999999994</v>
      </c>
      <c r="I6859">
        <v>4057.6706086405602</v>
      </c>
      <c r="J6859">
        <v>-5.1845011945541603E-3</v>
      </c>
      <c r="K6859" s="4">
        <v>107.41666666666667</v>
      </c>
      <c r="L6859">
        <v>11124</v>
      </c>
      <c r="M6859">
        <v>2.1800093226798899E-2</v>
      </c>
      <c r="N6859">
        <v>82.521896888428699</v>
      </c>
      <c r="O6859">
        <v>397.23500498377899</v>
      </c>
      <c r="P6859">
        <v>-176.30834875639499</v>
      </c>
      <c r="Q6859">
        <v>260.31754933441903</v>
      </c>
      <c r="R6859">
        <v>1867047</v>
      </c>
      <c r="S6859">
        <v>11124</v>
      </c>
    </row>
    <row r="6860" spans="1:19" x14ac:dyDescent="0.3">
      <c r="A6860" t="s">
        <v>275</v>
      </c>
      <c r="B6860" t="s">
        <v>298</v>
      </c>
      <c r="C6860" t="s">
        <v>340</v>
      </c>
      <c r="D6860" t="s">
        <v>107</v>
      </c>
      <c r="E6860">
        <v>1896.7832168238713</v>
      </c>
      <c r="F6860">
        <v>5.9066666666666698</v>
      </c>
      <c r="G6860">
        <v>5.5</v>
      </c>
      <c r="H6860">
        <v>65.3</v>
      </c>
      <c r="I6860">
        <v>4145.7875293325696</v>
      </c>
      <c r="J6860">
        <v>-1.0464075622982399E-3</v>
      </c>
      <c r="K6860" s="4">
        <v>110.94333333333334</v>
      </c>
      <c r="L6860">
        <v>11210.3</v>
      </c>
      <c r="M6860">
        <v>1.8554129693491801E-2</v>
      </c>
      <c r="N6860">
        <v>47.561676110332897</v>
      </c>
      <c r="O6860">
        <v>405.70786142088002</v>
      </c>
      <c r="P6860">
        <v>-211.52665462562001</v>
      </c>
      <c r="Q6860">
        <v>276.72215237488302</v>
      </c>
      <c r="R6860">
        <v>1889362.25</v>
      </c>
      <c r="S6860">
        <v>11210.3</v>
      </c>
    </row>
    <row r="6861" spans="1:19" x14ac:dyDescent="0.3">
      <c r="A6861" t="s">
        <v>276</v>
      </c>
      <c r="B6861" t="s">
        <v>299</v>
      </c>
      <c r="C6861" t="s">
        <v>341</v>
      </c>
      <c r="D6861" t="s">
        <v>107</v>
      </c>
      <c r="E6861">
        <v>1885.2272326943489</v>
      </c>
      <c r="F6861">
        <v>5.5866666666666696</v>
      </c>
      <c r="G6861">
        <v>5.5</v>
      </c>
      <c r="H6861">
        <v>65</v>
      </c>
      <c r="I6861">
        <v>4197.0185981881796</v>
      </c>
      <c r="J6861">
        <v>-1.15290540102855E-2</v>
      </c>
      <c r="K6861" s="4">
        <v>116.13666666666667</v>
      </c>
      <c r="L6861">
        <v>11321.2</v>
      </c>
      <c r="M6861">
        <v>1.45270529532361E-2</v>
      </c>
      <c r="N6861">
        <v>54.179675549147802</v>
      </c>
      <c r="O6861">
        <v>456.142553748605</v>
      </c>
      <c r="P6861">
        <v>-223.11880257914299</v>
      </c>
      <c r="Q6861">
        <v>335.48948937395102</v>
      </c>
      <c r="R6861">
        <v>1908473.75</v>
      </c>
      <c r="S6861">
        <v>11321.2</v>
      </c>
    </row>
    <row r="6862" spans="1:19" x14ac:dyDescent="0.3">
      <c r="A6862" t="s">
        <v>277</v>
      </c>
      <c r="B6862" t="s">
        <v>295</v>
      </c>
      <c r="C6862" t="s">
        <v>341</v>
      </c>
      <c r="D6862" t="s">
        <v>107</v>
      </c>
      <c r="E6862">
        <v>1916.4627145493912</v>
      </c>
      <c r="F6862">
        <v>5.5966666666666702</v>
      </c>
      <c r="G6862">
        <v>5.5</v>
      </c>
      <c r="H6862">
        <v>65.8</v>
      </c>
      <c r="I6862">
        <v>4323.6076102531797</v>
      </c>
      <c r="J6862">
        <v>7.11729893114477E-3</v>
      </c>
      <c r="K6862" s="4">
        <v>116.57333333333334</v>
      </c>
      <c r="L6862">
        <v>11431</v>
      </c>
      <c r="M6862">
        <v>1.5904647765246201E-2</v>
      </c>
      <c r="N6862">
        <v>12.8801946414769</v>
      </c>
      <c r="O6862">
        <v>297.178349023647</v>
      </c>
      <c r="P6862">
        <v>-254.98625898240601</v>
      </c>
      <c r="Q6862">
        <v>203.74477680680499</v>
      </c>
      <c r="R6862">
        <v>1942080.75</v>
      </c>
      <c r="S6862">
        <v>11431</v>
      </c>
    </row>
    <row r="6863" spans="1:19" x14ac:dyDescent="0.3">
      <c r="A6863" t="s">
        <v>278</v>
      </c>
      <c r="B6863" t="s">
        <v>297</v>
      </c>
      <c r="C6863" t="s">
        <v>341</v>
      </c>
      <c r="D6863" t="s">
        <v>107</v>
      </c>
      <c r="E6863">
        <v>1917.3780400249989</v>
      </c>
      <c r="F6863">
        <v>5.2033333333333296</v>
      </c>
      <c r="G6863">
        <v>5.25</v>
      </c>
      <c r="H6863">
        <v>66.099999999999994</v>
      </c>
      <c r="I6863">
        <v>4416.5348435265696</v>
      </c>
      <c r="J6863">
        <v>-3.2003804869402699E-3</v>
      </c>
      <c r="K6863" s="4">
        <v>119.25999999999999</v>
      </c>
      <c r="L6863">
        <v>11580.6</v>
      </c>
      <c r="M6863">
        <v>1.58425503149719E-2</v>
      </c>
      <c r="N6863">
        <v>40.539809291192803</v>
      </c>
      <c r="O6863">
        <v>377.81365772555699</v>
      </c>
      <c r="P6863">
        <v>-261.61018319616397</v>
      </c>
      <c r="Q6863">
        <v>283.81798032772502</v>
      </c>
      <c r="R6863">
        <v>1967406</v>
      </c>
      <c r="S6863">
        <v>11580.6</v>
      </c>
    </row>
    <row r="6864" spans="1:19" x14ac:dyDescent="0.3">
      <c r="A6864" t="s">
        <v>279</v>
      </c>
      <c r="B6864" t="s">
        <v>298</v>
      </c>
      <c r="C6864" t="s">
        <v>341</v>
      </c>
      <c r="D6864" t="s">
        <v>107</v>
      </c>
      <c r="E6864">
        <v>1939.9179298617876</v>
      </c>
      <c r="F6864">
        <v>4.67</v>
      </c>
      <c r="G6864">
        <v>4.75</v>
      </c>
      <c r="H6864">
        <v>66.599999999999994</v>
      </c>
      <c r="I6864">
        <v>4534.9386329685103</v>
      </c>
      <c r="J6864">
        <v>1.6283757930137799E-3</v>
      </c>
      <c r="K6864" s="4">
        <v>115.45333333333333</v>
      </c>
      <c r="L6864">
        <v>11770.7</v>
      </c>
      <c r="M6864">
        <v>1.53744321223565E-2</v>
      </c>
      <c r="N6864">
        <v>2.78702370796782</v>
      </c>
      <c r="O6864">
        <v>467.26553531346002</v>
      </c>
      <c r="P6864">
        <v>-288.21075468403802</v>
      </c>
      <c r="Q6864">
        <v>386.54716580315102</v>
      </c>
      <c r="R6864">
        <v>1995829</v>
      </c>
      <c r="S6864">
        <v>11770.7</v>
      </c>
    </row>
    <row r="6865" spans="1:19" x14ac:dyDescent="0.3">
      <c r="A6865" t="s">
        <v>280</v>
      </c>
      <c r="B6865" t="s">
        <v>299</v>
      </c>
      <c r="C6865" t="s">
        <v>342</v>
      </c>
      <c r="D6865" t="s">
        <v>107</v>
      </c>
      <c r="E6865">
        <v>1947.5</v>
      </c>
      <c r="F6865">
        <v>4.9833333333333298</v>
      </c>
      <c r="G6865">
        <v>4.75</v>
      </c>
      <c r="H6865">
        <v>66.5</v>
      </c>
      <c r="I6865">
        <v>4612.7073804654401</v>
      </c>
      <c r="J6865">
        <v>-2.4371053832306102E-3</v>
      </c>
      <c r="K6865" s="4">
        <v>116.49</v>
      </c>
      <c r="L6865">
        <v>11864.7</v>
      </c>
      <c r="M6865">
        <v>1.6549427559378899E-2</v>
      </c>
      <c r="N6865">
        <v>148.92345232953801</v>
      </c>
      <c r="O6865">
        <v>495.36631204970797</v>
      </c>
      <c r="P6865">
        <v>-199.73479442016901</v>
      </c>
      <c r="Q6865">
        <v>379.37634402299398</v>
      </c>
      <c r="R6865">
        <v>2015194</v>
      </c>
      <c r="S6865">
        <v>11864.7</v>
      </c>
    </row>
    <row r="6866" spans="1:19" x14ac:dyDescent="0.3">
      <c r="A6866" t="s">
        <v>281</v>
      </c>
      <c r="B6866" t="s">
        <v>295</v>
      </c>
      <c r="C6866" t="s">
        <v>342</v>
      </c>
      <c r="D6866" t="s">
        <v>107</v>
      </c>
      <c r="E6866">
        <v>1952.7</v>
      </c>
      <c r="F6866">
        <v>5.54</v>
      </c>
      <c r="G6866">
        <v>5</v>
      </c>
      <c r="H6866">
        <v>67</v>
      </c>
      <c r="I6866">
        <v>4768.18304961373</v>
      </c>
      <c r="J6866">
        <v>-4.3075554057772098E-3</v>
      </c>
      <c r="K6866" s="4">
        <v>117.39666666666666</v>
      </c>
      <c r="L6866">
        <v>11962.5</v>
      </c>
      <c r="M6866">
        <v>2.08842000218427E-2</v>
      </c>
      <c r="N6866">
        <v>166.98716606281999</v>
      </c>
      <c r="O6866">
        <v>373.78928684158899</v>
      </c>
      <c r="P6866">
        <v>-159.801640334486</v>
      </c>
      <c r="Q6866">
        <v>276.49739719029498</v>
      </c>
      <c r="R6866">
        <v>2044575.5</v>
      </c>
      <c r="S6866">
        <v>11962.5</v>
      </c>
    </row>
    <row r="6867" spans="1:19" x14ac:dyDescent="0.3">
      <c r="A6867" t="s">
        <v>282</v>
      </c>
      <c r="B6867" t="s">
        <v>297</v>
      </c>
      <c r="C6867" t="s">
        <v>342</v>
      </c>
      <c r="D6867" t="s">
        <v>107</v>
      </c>
      <c r="E6867">
        <v>1974.1</v>
      </c>
      <c r="F6867">
        <v>5.8833333333333302</v>
      </c>
      <c r="G6867">
        <v>5.25</v>
      </c>
      <c r="H6867">
        <v>67.7</v>
      </c>
      <c r="I6867">
        <v>4919.1854106865603</v>
      </c>
      <c r="J6867">
        <v>3.8549392523741198E-3</v>
      </c>
      <c r="K6867" s="4">
        <v>116.74666666666667</v>
      </c>
      <c r="L6867">
        <v>12113.1</v>
      </c>
      <c r="M6867">
        <v>2.3198860396194499E-2</v>
      </c>
      <c r="N6867">
        <v>228.67363173516199</v>
      </c>
      <c r="O6867">
        <v>375.69142953618598</v>
      </c>
      <c r="P6867">
        <v>-125.18201342786401</v>
      </c>
      <c r="Q6867">
        <v>279.75370138482702</v>
      </c>
      <c r="R6867">
        <v>2067652.25</v>
      </c>
      <c r="S6867">
        <v>12113.1</v>
      </c>
    </row>
    <row r="6868" spans="1:19" x14ac:dyDescent="0.3">
      <c r="A6868" t="s">
        <v>11</v>
      </c>
      <c r="B6868" t="s">
        <v>298</v>
      </c>
      <c r="C6868" t="s">
        <v>342</v>
      </c>
      <c r="D6868" t="s">
        <v>107</v>
      </c>
      <c r="E6868">
        <v>1998.3</v>
      </c>
      <c r="F6868">
        <v>6.14</v>
      </c>
      <c r="G6868">
        <v>5.5</v>
      </c>
      <c r="H6868">
        <v>68.400000000000006</v>
      </c>
      <c r="I6868">
        <v>5075.8630739173204</v>
      </c>
      <c r="J6868">
        <v>7.8729975470768192E-3</v>
      </c>
      <c r="K6868" s="4">
        <v>115.66333333333334</v>
      </c>
      <c r="L6868">
        <v>12323.3</v>
      </c>
      <c r="M6868">
        <v>2.5896867425708899E-2</v>
      </c>
      <c r="N6868">
        <v>258.54877780030199</v>
      </c>
      <c r="O6868">
        <v>545.92932643484198</v>
      </c>
      <c r="P6868">
        <v>-100.024454160994</v>
      </c>
      <c r="Q6868">
        <v>447.82267357555099</v>
      </c>
      <c r="R6868">
        <v>2097947.75</v>
      </c>
      <c r="S6868">
        <v>12323.3</v>
      </c>
    </row>
    <row r="6869" spans="1:19" x14ac:dyDescent="0.3">
      <c r="A6869" t="s">
        <v>12</v>
      </c>
      <c r="B6869" t="s">
        <v>299</v>
      </c>
      <c r="C6869" t="s">
        <v>343</v>
      </c>
      <c r="D6869" t="s">
        <v>107</v>
      </c>
      <c r="E6869">
        <v>1974.2</v>
      </c>
      <c r="F6869">
        <v>6.48</v>
      </c>
      <c r="G6869">
        <v>6</v>
      </c>
      <c r="H6869">
        <v>68.599999999999994</v>
      </c>
      <c r="I6869">
        <v>5223.0246008408703</v>
      </c>
      <c r="J6869">
        <v>-1.7428644899897702E-2</v>
      </c>
      <c r="K6869" s="4">
        <v>116.34333333333332</v>
      </c>
      <c r="L6869">
        <v>12359.1</v>
      </c>
      <c r="M6869">
        <v>3.1897915030937501E-2</v>
      </c>
      <c r="N6869">
        <v>443.89429637719201</v>
      </c>
      <c r="O6869">
        <v>464.84664177026201</v>
      </c>
      <c r="P6869">
        <v>46.834429474467498</v>
      </c>
      <c r="Q6869">
        <v>348.656123091707</v>
      </c>
      <c r="R6869">
        <v>2130177.5</v>
      </c>
      <c r="S6869">
        <v>12359.1</v>
      </c>
    </row>
    <row r="6870" spans="1:19" x14ac:dyDescent="0.3">
      <c r="A6870" t="s">
        <v>13</v>
      </c>
      <c r="B6870" t="s">
        <v>295</v>
      </c>
      <c r="C6870" t="s">
        <v>343</v>
      </c>
      <c r="D6870" t="s">
        <v>107</v>
      </c>
      <c r="E6870">
        <v>2011.6</v>
      </c>
      <c r="F6870">
        <v>6.1766666666666703</v>
      </c>
      <c r="G6870">
        <v>6.5</v>
      </c>
      <c r="H6870">
        <v>68.8</v>
      </c>
      <c r="I6870">
        <v>5393.1047159022401</v>
      </c>
      <c r="J6870">
        <v>1.0699211092760799E-2</v>
      </c>
      <c r="K6870" s="4">
        <v>118.84333333333332</v>
      </c>
      <c r="L6870">
        <v>12592.5</v>
      </c>
      <c r="M6870">
        <v>3.2761003700687102E-2</v>
      </c>
      <c r="N6870">
        <v>343.47431426898601</v>
      </c>
      <c r="O6870">
        <v>579.20152022673005</v>
      </c>
      <c r="P6870">
        <v>-5.5644148738101702</v>
      </c>
      <c r="Q6870">
        <v>449.24240885007202</v>
      </c>
      <c r="R6870">
        <v>2150751.75</v>
      </c>
      <c r="S6870">
        <v>12592.5</v>
      </c>
    </row>
    <row r="6871" spans="1:19" x14ac:dyDescent="0.3">
      <c r="A6871" t="s">
        <v>14</v>
      </c>
      <c r="B6871" t="s">
        <v>297</v>
      </c>
      <c r="C6871" t="s">
        <v>343</v>
      </c>
      <c r="D6871" t="s">
        <v>107</v>
      </c>
      <c r="E6871">
        <v>2001.6</v>
      </c>
      <c r="F6871">
        <v>5.89333333333333</v>
      </c>
      <c r="G6871">
        <v>6.5</v>
      </c>
      <c r="H6871">
        <v>69.599999999999994</v>
      </c>
      <c r="I6871">
        <v>5581.5112363006601</v>
      </c>
      <c r="J6871">
        <v>-8.8288962313915996E-3</v>
      </c>
      <c r="K6871" s="4">
        <v>119.96333333333332</v>
      </c>
      <c r="L6871">
        <v>12607.7</v>
      </c>
      <c r="M6871">
        <v>3.4489419360065901E-2</v>
      </c>
      <c r="N6871">
        <v>489.90073435700401</v>
      </c>
      <c r="O6871">
        <v>412.22956563512503</v>
      </c>
      <c r="P6871">
        <v>79.055381355330596</v>
      </c>
      <c r="Q6871">
        <v>298.64908298054797</v>
      </c>
      <c r="R6871">
        <v>2171871.25</v>
      </c>
      <c r="S6871">
        <v>12607.7</v>
      </c>
    </row>
    <row r="6872" spans="1:19" x14ac:dyDescent="0.3">
      <c r="A6872" t="s">
        <v>15</v>
      </c>
      <c r="B6872" t="s">
        <v>298</v>
      </c>
      <c r="C6872" t="s">
        <v>343</v>
      </c>
      <c r="D6872" t="s">
        <v>107</v>
      </c>
      <c r="E6872">
        <v>2006.3</v>
      </c>
      <c r="F6872">
        <v>5.56666666666667</v>
      </c>
      <c r="G6872">
        <v>6.5</v>
      </c>
      <c r="H6872">
        <v>70</v>
      </c>
      <c r="I6872">
        <v>5720.0763132848797</v>
      </c>
      <c r="J6872">
        <v>-5.5904926601311198E-3</v>
      </c>
      <c r="K6872" s="4">
        <v>123.24</v>
      </c>
      <c r="L6872">
        <v>12679.3</v>
      </c>
      <c r="M6872">
        <v>3.3706829189503698E-2</v>
      </c>
      <c r="N6872">
        <v>374.34855199666902</v>
      </c>
      <c r="O6872">
        <v>247.755559102907</v>
      </c>
      <c r="P6872">
        <v>3.5927509118455401</v>
      </c>
      <c r="Q6872">
        <v>153.196382502056</v>
      </c>
      <c r="R6872">
        <v>2190551.25</v>
      </c>
      <c r="S6872">
        <v>12679.3</v>
      </c>
    </row>
    <row r="6873" spans="1:19" x14ac:dyDescent="0.3">
      <c r="A6873" t="s">
        <v>16</v>
      </c>
      <c r="B6873" t="s">
        <v>299</v>
      </c>
      <c r="C6873" t="s">
        <v>344</v>
      </c>
      <c r="D6873" t="s">
        <v>107</v>
      </c>
      <c r="E6873">
        <v>2037.3</v>
      </c>
      <c r="F6873">
        <v>5.05</v>
      </c>
      <c r="G6873">
        <v>5.31</v>
      </c>
      <c r="H6873">
        <v>69.599999999999994</v>
      </c>
      <c r="I6873">
        <v>5813.2533835445001</v>
      </c>
      <c r="J6873">
        <v>8.5036423468460905E-3</v>
      </c>
      <c r="K6873" s="4">
        <v>123.82666666666667</v>
      </c>
      <c r="L6873">
        <v>12643.3</v>
      </c>
      <c r="M6873">
        <v>3.3381791919144303E-2</v>
      </c>
      <c r="N6873">
        <v>510.33865127675</v>
      </c>
      <c r="O6873">
        <v>177.26021887641599</v>
      </c>
      <c r="P6873">
        <v>75.0021654432567</v>
      </c>
      <c r="Q6873">
        <v>70.933909222860194</v>
      </c>
      <c r="R6873">
        <v>2199320</v>
      </c>
      <c r="S6873">
        <v>12643.3</v>
      </c>
    </row>
    <row r="6874" spans="1:19" x14ac:dyDescent="0.3">
      <c r="A6874" t="s">
        <v>17</v>
      </c>
      <c r="B6874" t="s">
        <v>295</v>
      </c>
      <c r="C6874" t="s">
        <v>344</v>
      </c>
      <c r="D6874" t="s">
        <v>107</v>
      </c>
      <c r="E6874">
        <v>2062.1</v>
      </c>
      <c r="F6874">
        <v>5.27</v>
      </c>
      <c r="G6874">
        <v>3.97</v>
      </c>
      <c r="H6874">
        <v>70.900000000000006</v>
      </c>
      <c r="I6874">
        <v>6037.6332045567497</v>
      </c>
      <c r="J6874">
        <v>7.8012533940796701E-3</v>
      </c>
      <c r="K6874" s="4">
        <v>126.42999999999999</v>
      </c>
      <c r="L6874">
        <v>12710.3</v>
      </c>
      <c r="M6874">
        <v>3.3225498589687097E-2</v>
      </c>
      <c r="N6874">
        <v>388.05263198721599</v>
      </c>
      <c r="O6874">
        <v>169.466146866906</v>
      </c>
      <c r="P6874">
        <v>13.046362013794401</v>
      </c>
      <c r="Q6874">
        <v>46.267108279787898</v>
      </c>
      <c r="R6874">
        <v>2204519.75</v>
      </c>
      <c r="S6874">
        <v>12710.3</v>
      </c>
    </row>
    <row r="6875" spans="1:19" x14ac:dyDescent="0.3">
      <c r="A6875" t="s">
        <v>18</v>
      </c>
      <c r="B6875" t="s">
        <v>297</v>
      </c>
      <c r="C6875" t="s">
        <v>344</v>
      </c>
      <c r="D6875" t="s">
        <v>107</v>
      </c>
      <c r="E6875">
        <v>2080.8000000000002</v>
      </c>
      <c r="F6875">
        <v>4.9800000000000004</v>
      </c>
      <c r="G6875">
        <v>3.27</v>
      </c>
      <c r="H6875">
        <v>72.8</v>
      </c>
      <c r="I6875">
        <v>6245.7363967637702</v>
      </c>
      <c r="J6875">
        <v>3.46761481969882E-3</v>
      </c>
      <c r="K6875" s="4">
        <v>126.05333333333333</v>
      </c>
      <c r="L6875">
        <v>12670.1</v>
      </c>
      <c r="M6875">
        <v>2.66123667562836E-2</v>
      </c>
      <c r="N6875">
        <v>423.26115357717498</v>
      </c>
      <c r="O6875">
        <v>-66.764077694220802</v>
      </c>
      <c r="P6875">
        <v>3.12625009719613</v>
      </c>
      <c r="Q6875">
        <v>-206.03122218937099</v>
      </c>
      <c r="R6875">
        <v>2212075</v>
      </c>
      <c r="S6875">
        <v>12670.1</v>
      </c>
    </row>
    <row r="6876" spans="1:19" x14ac:dyDescent="0.3">
      <c r="A6876" t="s">
        <v>19</v>
      </c>
      <c r="B6876" t="s">
        <v>298</v>
      </c>
      <c r="C6876" t="s">
        <v>344</v>
      </c>
      <c r="D6876" t="s">
        <v>107</v>
      </c>
      <c r="E6876">
        <v>2096.3000000000002</v>
      </c>
      <c r="F6876">
        <v>4.7699999999999996</v>
      </c>
      <c r="G6876">
        <v>1.83</v>
      </c>
      <c r="H6876">
        <v>73.599999999999994</v>
      </c>
      <c r="I6876">
        <v>6334.3926303462704</v>
      </c>
      <c r="J6876">
        <v>7.8270279788839102E-4</v>
      </c>
      <c r="K6876" s="4">
        <v>126.76666666666667</v>
      </c>
      <c r="L6876">
        <v>12705.3</v>
      </c>
      <c r="M6876">
        <v>1.8418338392413601E-2</v>
      </c>
      <c r="N6876">
        <v>232.956915726711</v>
      </c>
      <c r="O6876">
        <v>-306.220604178337</v>
      </c>
      <c r="P6876">
        <v>-170.08934439706599</v>
      </c>
      <c r="Q6876">
        <v>-415.20525069944603</v>
      </c>
      <c r="R6876">
        <v>2245152.5</v>
      </c>
      <c r="S6876">
        <v>12705.3</v>
      </c>
    </row>
    <row r="6877" spans="1:19" x14ac:dyDescent="0.3">
      <c r="A6877" t="s">
        <v>20</v>
      </c>
      <c r="B6877" t="s">
        <v>299</v>
      </c>
      <c r="C6877" t="s">
        <v>345</v>
      </c>
      <c r="D6877" t="s">
        <v>107</v>
      </c>
      <c r="E6877">
        <v>2124.1</v>
      </c>
      <c r="F6877">
        <v>5.0766666666666698</v>
      </c>
      <c r="G6877">
        <v>1.75</v>
      </c>
      <c r="H6877">
        <v>74.3</v>
      </c>
      <c r="I6877">
        <v>6459.4016749074299</v>
      </c>
      <c r="J6877">
        <v>9.3523802731807493E-3</v>
      </c>
      <c r="K6877" s="4">
        <v>128.60333333333332</v>
      </c>
      <c r="L6877">
        <v>12822.3</v>
      </c>
      <c r="M6877">
        <v>1.24535994787389E-2</v>
      </c>
      <c r="N6877">
        <v>231.86396016940299</v>
      </c>
      <c r="O6877">
        <v>-110.462579174502</v>
      </c>
      <c r="P6877">
        <v>-204.05414413599999</v>
      </c>
      <c r="Q6877">
        <v>-246.652123910819</v>
      </c>
      <c r="R6877">
        <v>2252024</v>
      </c>
      <c r="S6877">
        <v>12822.3</v>
      </c>
    </row>
    <row r="6878" spans="1:19" x14ac:dyDescent="0.3">
      <c r="A6878" t="s">
        <v>21</v>
      </c>
      <c r="B6878" t="s">
        <v>295</v>
      </c>
      <c r="C6878" t="s">
        <v>345</v>
      </c>
      <c r="D6878" t="s">
        <v>107</v>
      </c>
      <c r="E6878">
        <v>2145.1</v>
      </c>
      <c r="F6878">
        <v>5.0999999999999996</v>
      </c>
      <c r="G6878">
        <v>1.75</v>
      </c>
      <c r="H6878">
        <v>75.5</v>
      </c>
      <c r="I6878">
        <v>6682.0987135541</v>
      </c>
      <c r="J6878">
        <v>6.7042014653591097E-3</v>
      </c>
      <c r="K6878" s="4">
        <v>126.14</v>
      </c>
      <c r="L6878">
        <v>12893</v>
      </c>
      <c r="M6878">
        <v>1.2882111318357901E-2</v>
      </c>
      <c r="N6878">
        <v>225.309471267736</v>
      </c>
      <c r="O6878">
        <v>-376.69823395547098</v>
      </c>
      <c r="P6878">
        <v>-212.23637955936201</v>
      </c>
      <c r="Q6878">
        <v>-484.00207989832103</v>
      </c>
      <c r="R6878">
        <v>2263587</v>
      </c>
      <c r="S6878">
        <v>12893</v>
      </c>
    </row>
    <row r="6879" spans="1:19" x14ac:dyDescent="0.3">
      <c r="A6879" t="s">
        <v>22</v>
      </c>
      <c r="B6879" t="s">
        <v>297</v>
      </c>
      <c r="C6879" t="s">
        <v>345</v>
      </c>
      <c r="D6879" t="s">
        <v>107</v>
      </c>
      <c r="E6879">
        <v>2156.5</v>
      </c>
      <c r="F6879">
        <v>4.26</v>
      </c>
      <c r="G6879">
        <v>1.75</v>
      </c>
      <c r="H6879">
        <v>76.5</v>
      </c>
      <c r="I6879">
        <v>6867.2211307262096</v>
      </c>
      <c r="J6879">
        <v>3.6452158007183001E-4</v>
      </c>
      <c r="K6879" s="4">
        <v>123.60666666666667</v>
      </c>
      <c r="L6879">
        <v>12955.8</v>
      </c>
      <c r="M6879">
        <v>1.58228120444374E-2</v>
      </c>
      <c r="N6879">
        <v>159.08917763103599</v>
      </c>
      <c r="O6879">
        <v>-223.475024009582</v>
      </c>
      <c r="P6879">
        <v>-293.95582155166102</v>
      </c>
      <c r="Q6879">
        <v>-404.49873487229303</v>
      </c>
      <c r="R6879">
        <v>2279987.25</v>
      </c>
      <c r="S6879">
        <v>12955.8</v>
      </c>
    </row>
    <row r="6880" spans="1:19" x14ac:dyDescent="0.3">
      <c r="A6880" t="s">
        <v>23</v>
      </c>
      <c r="B6880" t="s">
        <v>298</v>
      </c>
      <c r="C6880" t="s">
        <v>345</v>
      </c>
      <c r="D6880" t="s">
        <v>107</v>
      </c>
      <c r="E6880">
        <v>2171</v>
      </c>
      <c r="F6880">
        <v>4.0066666666666704</v>
      </c>
      <c r="G6880">
        <v>1.25</v>
      </c>
      <c r="H6880">
        <v>78.2</v>
      </c>
      <c r="I6880">
        <v>7106.0009890466099</v>
      </c>
      <c r="J6880">
        <v>1.62790289122761E-3</v>
      </c>
      <c r="K6880" s="4">
        <v>124.82666666666667</v>
      </c>
      <c r="L6880">
        <v>12964</v>
      </c>
      <c r="M6880">
        <v>2.1772227752344799E-2</v>
      </c>
      <c r="N6880">
        <v>330.28335076818098</v>
      </c>
      <c r="O6880">
        <v>-266.05997542053598</v>
      </c>
      <c r="P6880">
        <v>-179.29917047804099</v>
      </c>
      <c r="Q6880">
        <v>-430.53841699660899</v>
      </c>
      <c r="R6880">
        <v>2293090.25</v>
      </c>
      <c r="S6880">
        <v>12964</v>
      </c>
    </row>
    <row r="6881" spans="1:19" x14ac:dyDescent="0.3">
      <c r="A6881" t="s">
        <v>24</v>
      </c>
      <c r="B6881" t="s">
        <v>299</v>
      </c>
      <c r="C6881" t="s">
        <v>346</v>
      </c>
      <c r="D6881" t="s">
        <v>107</v>
      </c>
      <c r="E6881">
        <v>2161.8000000000002</v>
      </c>
      <c r="F6881">
        <v>3.92</v>
      </c>
      <c r="G6881">
        <v>1.25</v>
      </c>
      <c r="H6881">
        <v>79.2</v>
      </c>
      <c r="I6881">
        <v>7337.0121868209098</v>
      </c>
      <c r="J6881">
        <v>-6.0917549871843902E-3</v>
      </c>
      <c r="K6881" s="4">
        <v>121.91666666666667</v>
      </c>
      <c r="L6881">
        <v>13031.2</v>
      </c>
      <c r="M6881">
        <v>2.8274558169631502E-2</v>
      </c>
      <c r="N6881">
        <v>611.88678549315398</v>
      </c>
      <c r="O6881">
        <v>-99.928135273377904</v>
      </c>
      <c r="P6881">
        <v>54.550390574108</v>
      </c>
      <c r="Q6881">
        <v>-353.23080022698201</v>
      </c>
      <c r="R6881">
        <v>2303875.25</v>
      </c>
      <c r="S6881">
        <v>13031.2</v>
      </c>
    </row>
    <row r="6882" spans="1:19" x14ac:dyDescent="0.3">
      <c r="A6882" t="s">
        <v>25</v>
      </c>
      <c r="B6882" t="s">
        <v>295</v>
      </c>
      <c r="C6882" t="s">
        <v>346</v>
      </c>
      <c r="D6882" t="s">
        <v>107</v>
      </c>
      <c r="E6882">
        <v>2199.1</v>
      </c>
      <c r="F6882">
        <v>3.62</v>
      </c>
      <c r="G6882">
        <v>1</v>
      </c>
      <c r="H6882">
        <v>81.8</v>
      </c>
      <c r="I6882">
        <v>7678.8990715600503</v>
      </c>
      <c r="J6882">
        <v>1.1288314060528199E-2</v>
      </c>
      <c r="K6882" s="4">
        <v>117.62</v>
      </c>
      <c r="L6882">
        <v>13152.1</v>
      </c>
      <c r="M6882">
        <v>2.1102024454725699E-2</v>
      </c>
      <c r="N6882">
        <v>512.21895752355601</v>
      </c>
      <c r="O6882">
        <v>-93.730292954331205</v>
      </c>
      <c r="P6882">
        <v>20.318869672914801</v>
      </c>
      <c r="Q6882">
        <v>-327.01351418312498</v>
      </c>
      <c r="R6882">
        <v>2329748.5</v>
      </c>
      <c r="S6882">
        <v>13152.1</v>
      </c>
    </row>
    <row r="6883" spans="1:19" x14ac:dyDescent="0.3">
      <c r="A6883" t="s">
        <v>26</v>
      </c>
      <c r="B6883" t="s">
        <v>297</v>
      </c>
      <c r="C6883" t="s">
        <v>346</v>
      </c>
      <c r="D6883" t="s">
        <v>107</v>
      </c>
      <c r="E6883">
        <v>2186.8000000000002</v>
      </c>
      <c r="F6883">
        <v>4.2333333333333298</v>
      </c>
      <c r="G6883">
        <v>1</v>
      </c>
      <c r="H6883">
        <v>83</v>
      </c>
      <c r="I6883">
        <v>7930.4192677552301</v>
      </c>
      <c r="J6883">
        <v>-6.4915324250840499E-3</v>
      </c>
      <c r="K6883" s="4">
        <v>117.56333333333333</v>
      </c>
      <c r="L6883">
        <v>13372.4</v>
      </c>
      <c r="M6883">
        <v>2.1736094177927798E-2</v>
      </c>
      <c r="N6883">
        <v>509.09830136894101</v>
      </c>
      <c r="O6883">
        <v>217.69161623440399</v>
      </c>
      <c r="P6883">
        <v>-49.536328362259198</v>
      </c>
      <c r="Q6883">
        <v>-55.5115543186457</v>
      </c>
      <c r="R6883">
        <v>2363921.75</v>
      </c>
      <c r="S6883">
        <v>13372.4</v>
      </c>
    </row>
    <row r="6884" spans="1:19" x14ac:dyDescent="0.3">
      <c r="A6884" t="s">
        <v>27</v>
      </c>
      <c r="B6884" t="s">
        <v>298</v>
      </c>
      <c r="C6884" t="s">
        <v>346</v>
      </c>
      <c r="D6884" t="s">
        <v>107</v>
      </c>
      <c r="E6884">
        <v>2203.5</v>
      </c>
      <c r="F6884">
        <v>4.2866666666666697</v>
      </c>
      <c r="G6884">
        <v>1</v>
      </c>
      <c r="H6884">
        <v>83.9</v>
      </c>
      <c r="I6884">
        <v>8142.1729593584596</v>
      </c>
      <c r="J6884" s="1">
        <v>2.6495258531200601E-3</v>
      </c>
      <c r="K6884" s="4">
        <v>113.89999999999999</v>
      </c>
      <c r="L6884">
        <v>13528.7</v>
      </c>
      <c r="M6884">
        <v>1.8783904175596999E-2</v>
      </c>
      <c r="N6884">
        <v>767.53734013464702</v>
      </c>
      <c r="O6884">
        <v>313.10874328828902</v>
      </c>
      <c r="P6884">
        <v>144.410836906849</v>
      </c>
      <c r="Q6884">
        <v>66.348727102418707</v>
      </c>
      <c r="R6884">
        <v>2379950.5</v>
      </c>
      <c r="S6884">
        <v>13528.7</v>
      </c>
    </row>
    <row r="6885" spans="1:19" x14ac:dyDescent="0.3">
      <c r="A6885" t="s">
        <v>28</v>
      </c>
      <c r="B6885" t="s">
        <v>299</v>
      </c>
      <c r="C6885" t="s">
        <v>347</v>
      </c>
      <c r="D6885" t="s">
        <v>107</v>
      </c>
      <c r="E6885">
        <v>2210.6999999999998</v>
      </c>
      <c r="F6885">
        <v>4.0199999999999996</v>
      </c>
      <c r="G6885">
        <v>1</v>
      </c>
      <c r="H6885">
        <v>84.2</v>
      </c>
      <c r="I6885">
        <v>8379.3416936071899</v>
      </c>
      <c r="J6885" s="1">
        <v>-3.61430498205806E-5</v>
      </c>
      <c r="K6885" s="4">
        <v>111.37333333333333</v>
      </c>
      <c r="L6885">
        <v>13606.5</v>
      </c>
      <c r="M6885">
        <v>1.7703185873276302E-2</v>
      </c>
      <c r="N6885">
        <v>941.92899680731796</v>
      </c>
      <c r="O6885">
        <v>186.73915880504299</v>
      </c>
      <c r="P6885">
        <v>326.32644111464299</v>
      </c>
      <c r="Q6885">
        <v>-47.7596578132434</v>
      </c>
      <c r="R6885">
        <v>2401126.75</v>
      </c>
      <c r="S6885">
        <v>13606.5</v>
      </c>
    </row>
    <row r="6886" spans="1:19" x14ac:dyDescent="0.3">
      <c r="A6886" t="s">
        <v>29</v>
      </c>
      <c r="B6886" t="s">
        <v>295</v>
      </c>
      <c r="C6886" t="s">
        <v>347</v>
      </c>
      <c r="D6886" t="s">
        <v>107</v>
      </c>
      <c r="E6886">
        <v>2219.1</v>
      </c>
      <c r="F6886">
        <v>4.5999999999999996</v>
      </c>
      <c r="G6886">
        <v>1.25</v>
      </c>
      <c r="H6886">
        <v>85.4</v>
      </c>
      <c r="I6886">
        <v>8772.4658261927307</v>
      </c>
      <c r="J6886">
        <v>1.20111902721476E-3</v>
      </c>
      <c r="K6886" s="4">
        <v>114.23333333333333</v>
      </c>
      <c r="L6886">
        <v>13706.2</v>
      </c>
      <c r="M6886">
        <v>2.82816986636098E-2</v>
      </c>
      <c r="N6886">
        <v>986.69958735524199</v>
      </c>
      <c r="O6886">
        <v>226.861352835887</v>
      </c>
      <c r="P6886">
        <v>374.172629719778</v>
      </c>
      <c r="Q6886">
        <v>21.794218247745398</v>
      </c>
      <c r="R6886">
        <v>2416066</v>
      </c>
      <c r="S6886">
        <v>13706.2</v>
      </c>
    </row>
    <row r="6887" spans="1:19" x14ac:dyDescent="0.3">
      <c r="A6887" t="s">
        <v>30</v>
      </c>
      <c r="B6887" t="s">
        <v>297</v>
      </c>
      <c r="C6887" t="s">
        <v>347</v>
      </c>
      <c r="D6887" t="s">
        <v>107</v>
      </c>
      <c r="E6887">
        <v>2231.1999999999998</v>
      </c>
      <c r="F6887">
        <v>4.3033333333333301</v>
      </c>
      <c r="G6887">
        <v>1.75</v>
      </c>
      <c r="H6887">
        <v>86.2</v>
      </c>
      <c r="I6887">
        <v>9028.6299698641305</v>
      </c>
      <c r="J6887">
        <v>3.8457753046810001E-3</v>
      </c>
      <c r="K6887" s="4">
        <v>113.12666666666667</v>
      </c>
      <c r="L6887">
        <v>13830.8</v>
      </c>
      <c r="M6887">
        <v>2.6915854660109099E-2</v>
      </c>
      <c r="N6887">
        <v>988.29694593188594</v>
      </c>
      <c r="O6887">
        <v>307.59555022775902</v>
      </c>
      <c r="P6887">
        <v>329.80203630276799</v>
      </c>
      <c r="Q6887">
        <v>110.312976136698</v>
      </c>
      <c r="R6887">
        <v>2442784</v>
      </c>
      <c r="S6887">
        <v>13830.8</v>
      </c>
    </row>
    <row r="6888" spans="1:19" x14ac:dyDescent="0.3">
      <c r="A6888" t="s">
        <v>31</v>
      </c>
      <c r="B6888" t="s">
        <v>298</v>
      </c>
      <c r="C6888" t="s">
        <v>347</v>
      </c>
      <c r="D6888" t="s">
        <v>107</v>
      </c>
      <c r="E6888">
        <v>2225.8000000000002</v>
      </c>
      <c r="F6888">
        <v>4.1733333333333302</v>
      </c>
      <c r="G6888">
        <v>2.25</v>
      </c>
      <c r="H6888">
        <v>88.1</v>
      </c>
      <c r="I6888">
        <v>9417.7029245019803</v>
      </c>
      <c r="J6888">
        <v>-7.2576266700323799E-3</v>
      </c>
      <c r="K6888" s="4">
        <v>108.67</v>
      </c>
      <c r="L6888">
        <v>13950.4</v>
      </c>
      <c r="M6888">
        <v>3.26949698791483E-2</v>
      </c>
      <c r="N6888">
        <v>901.560810804276</v>
      </c>
      <c r="O6888">
        <v>461.65125285960301</v>
      </c>
      <c r="P6888">
        <v>301.40988619689603</v>
      </c>
      <c r="Q6888">
        <v>228.29705281851099</v>
      </c>
      <c r="R6888">
        <v>2469354</v>
      </c>
      <c r="S6888">
        <v>13950.4</v>
      </c>
    </row>
    <row r="6889" spans="1:19" x14ac:dyDescent="0.3">
      <c r="A6889" t="s">
        <v>32</v>
      </c>
      <c r="B6889" t="s">
        <v>299</v>
      </c>
      <c r="C6889" t="s">
        <v>348</v>
      </c>
      <c r="D6889" t="s">
        <v>107</v>
      </c>
      <c r="E6889">
        <v>2234.1</v>
      </c>
      <c r="F6889">
        <v>4.2966666666666704</v>
      </c>
      <c r="G6889">
        <v>2.75</v>
      </c>
      <c r="H6889">
        <v>88.1</v>
      </c>
      <c r="I6889">
        <v>9645.6033199683607</v>
      </c>
      <c r="J6889">
        <v>9.5710683501781801E-4</v>
      </c>
      <c r="K6889" s="4">
        <v>107.29666666666667</v>
      </c>
      <c r="L6889">
        <v>14099.1</v>
      </c>
      <c r="M6889">
        <v>2.9978750795268801E-2</v>
      </c>
      <c r="N6889">
        <v>906.01079563298299</v>
      </c>
      <c r="O6889">
        <v>512.66410763776196</v>
      </c>
      <c r="P6889">
        <v>247.07334015496201</v>
      </c>
      <c r="Q6889">
        <v>279.124699855789</v>
      </c>
      <c r="R6889">
        <v>2483762</v>
      </c>
      <c r="S6889">
        <v>14099.1</v>
      </c>
    </row>
    <row r="6890" spans="1:19" x14ac:dyDescent="0.3">
      <c r="A6890" t="s">
        <v>33</v>
      </c>
      <c r="B6890" t="s">
        <v>295</v>
      </c>
      <c r="C6890" t="s">
        <v>348</v>
      </c>
      <c r="D6890" t="s">
        <v>107</v>
      </c>
      <c r="E6890">
        <v>2233.1</v>
      </c>
      <c r="F6890">
        <v>4.16</v>
      </c>
      <c r="G6890">
        <v>3.25</v>
      </c>
      <c r="H6890">
        <v>89.3</v>
      </c>
      <c r="I6890">
        <v>10059.9653277863</v>
      </c>
      <c r="J6890" s="1">
        <v>-3.6472770751991802E-3</v>
      </c>
      <c r="K6890" s="4">
        <v>108.83999999999999</v>
      </c>
      <c r="L6890">
        <v>14172.7</v>
      </c>
      <c r="M6890">
        <v>2.9047943910085899E-2</v>
      </c>
      <c r="N6890">
        <v>622.27493848125096</v>
      </c>
      <c r="O6890">
        <v>404.70375361764098</v>
      </c>
      <c r="P6890">
        <v>39.3511345967745</v>
      </c>
      <c r="Q6890">
        <v>185.55511493538299</v>
      </c>
      <c r="R6890">
        <v>2511941.5</v>
      </c>
      <c r="S6890">
        <v>14172.7</v>
      </c>
    </row>
    <row r="6891" spans="1:19" x14ac:dyDescent="0.3">
      <c r="A6891" t="s">
        <v>34</v>
      </c>
      <c r="B6891" t="s">
        <v>297</v>
      </c>
      <c r="C6891" t="s">
        <v>348</v>
      </c>
      <c r="D6891" t="s">
        <v>107</v>
      </c>
      <c r="E6891">
        <v>2252</v>
      </c>
      <c r="F6891">
        <v>4.2133333333333303</v>
      </c>
      <c r="G6891">
        <v>3.75</v>
      </c>
      <c r="H6891">
        <v>90.5</v>
      </c>
      <c r="I6891">
        <v>10492.3542218357</v>
      </c>
      <c r="J6891">
        <v>3.9937333137336503E-3</v>
      </c>
      <c r="K6891" s="4">
        <v>109.42</v>
      </c>
      <c r="L6891">
        <v>14291.8</v>
      </c>
      <c r="M6891">
        <v>3.76200908207917E-2</v>
      </c>
      <c r="N6891">
        <v>914.03082775224402</v>
      </c>
      <c r="O6891">
        <v>209.28697631100499</v>
      </c>
      <c r="P6891">
        <v>206.228304677323</v>
      </c>
      <c r="Q6891">
        <v>51.5956531477132</v>
      </c>
      <c r="R6891">
        <v>2536324.25</v>
      </c>
      <c r="S6891">
        <v>14291.8</v>
      </c>
    </row>
    <row r="6892" spans="1:19" x14ac:dyDescent="0.3">
      <c r="A6892" t="s">
        <v>35</v>
      </c>
      <c r="B6892" t="s">
        <v>298</v>
      </c>
      <c r="C6892" t="s">
        <v>348</v>
      </c>
      <c r="D6892" t="s">
        <v>107</v>
      </c>
      <c r="E6892">
        <v>2238.6999999999998</v>
      </c>
      <c r="F6892">
        <v>4.49</v>
      </c>
      <c r="G6892">
        <v>4.25</v>
      </c>
      <c r="H6892">
        <v>91.3</v>
      </c>
      <c r="I6892">
        <v>10805.0579348341</v>
      </c>
      <c r="J6892">
        <v>-7.8771005235145405E-3</v>
      </c>
      <c r="K6892" s="4">
        <v>110.55333333333333</v>
      </c>
      <c r="L6892">
        <v>14373.4</v>
      </c>
      <c r="M6892">
        <v>3.67271112371612E-2</v>
      </c>
      <c r="N6892">
        <v>1057.02944913949</v>
      </c>
      <c r="O6892">
        <v>151.931501121819</v>
      </c>
      <c r="P6892">
        <v>330.92232013893602</v>
      </c>
      <c r="Q6892">
        <v>13.027301610709401</v>
      </c>
      <c r="R6892">
        <v>2543856</v>
      </c>
      <c r="S6892">
        <v>14373.4</v>
      </c>
    </row>
    <row r="6893" spans="1:19" x14ac:dyDescent="0.3">
      <c r="A6893" t="s">
        <v>36</v>
      </c>
      <c r="B6893" t="s">
        <v>299</v>
      </c>
      <c r="C6893" t="s">
        <v>349</v>
      </c>
      <c r="D6893" t="s">
        <v>107</v>
      </c>
      <c r="E6893">
        <v>2257.1</v>
      </c>
      <c r="F6893">
        <v>4.57</v>
      </c>
      <c r="G6893">
        <v>4.75</v>
      </c>
      <c r="H6893">
        <v>92.5</v>
      </c>
      <c r="I6893">
        <v>11184.8727999232</v>
      </c>
      <c r="J6893">
        <v>3.1525695169616298E-3</v>
      </c>
      <c r="K6893" s="4">
        <v>109.10666666666667</v>
      </c>
      <c r="L6893">
        <v>14546.1</v>
      </c>
      <c r="M6893">
        <v>3.5831670711475097E-2</v>
      </c>
      <c r="N6893">
        <v>1302.24097979728</v>
      </c>
      <c r="O6893">
        <v>324.00822477035001</v>
      </c>
      <c r="P6893">
        <v>523.16173073935397</v>
      </c>
      <c r="Q6893">
        <v>168.52513530260001</v>
      </c>
      <c r="R6893">
        <v>2572223</v>
      </c>
      <c r="S6893">
        <v>14546.1</v>
      </c>
    </row>
    <row r="6894" spans="1:19" x14ac:dyDescent="0.3">
      <c r="A6894" t="s">
        <v>37</v>
      </c>
      <c r="B6894" t="s">
        <v>295</v>
      </c>
      <c r="C6894" t="s">
        <v>349</v>
      </c>
      <c r="D6894" t="s">
        <v>107</v>
      </c>
      <c r="E6894">
        <v>2254.4</v>
      </c>
      <c r="F6894">
        <v>5.07</v>
      </c>
      <c r="G6894">
        <v>5.25</v>
      </c>
      <c r="H6894">
        <v>93.6</v>
      </c>
      <c r="I6894">
        <v>11686.161968987</v>
      </c>
      <c r="J6894">
        <v>-3.597658964412E-3</v>
      </c>
      <c r="K6894" s="4">
        <v>107.17</v>
      </c>
      <c r="L6894">
        <v>14589.6</v>
      </c>
      <c r="M6894">
        <v>3.9329581115198499E-2</v>
      </c>
      <c r="N6894">
        <v>1032.8487445795099</v>
      </c>
      <c r="O6894">
        <v>270.684766825623</v>
      </c>
      <c r="P6894">
        <v>321.538922744692</v>
      </c>
      <c r="Q6894">
        <v>76.438342362831506</v>
      </c>
      <c r="R6894">
        <v>2585254</v>
      </c>
      <c r="S6894">
        <v>14589.6</v>
      </c>
    </row>
    <row r="6895" spans="1:19" x14ac:dyDescent="0.3">
      <c r="A6895" t="s">
        <v>38</v>
      </c>
      <c r="B6895" t="s">
        <v>297</v>
      </c>
      <c r="C6895" t="s">
        <v>349</v>
      </c>
      <c r="D6895" t="s">
        <v>107</v>
      </c>
      <c r="E6895">
        <v>2264.1</v>
      </c>
      <c r="F6895">
        <v>4.8966666666666701</v>
      </c>
      <c r="G6895">
        <v>5.25</v>
      </c>
      <c r="H6895">
        <v>94.8</v>
      </c>
      <c r="I6895">
        <v>12054.263509280499</v>
      </c>
      <c r="J6895">
        <v>1.34069815464777E-3</v>
      </c>
      <c r="K6895" s="4">
        <v>106.56333333333333</v>
      </c>
      <c r="L6895">
        <v>14602.6</v>
      </c>
      <c r="M6895">
        <v>3.2821670240626301E-2</v>
      </c>
      <c r="N6895">
        <v>1276.61098960862</v>
      </c>
      <c r="O6895">
        <v>130.33713643164401</v>
      </c>
      <c r="P6895">
        <v>411.61736766566702</v>
      </c>
      <c r="Q6895">
        <v>-77.914768579654293</v>
      </c>
      <c r="R6895">
        <v>2600949.5</v>
      </c>
      <c r="S6895">
        <v>14602.6</v>
      </c>
    </row>
    <row r="6896" spans="1:19" x14ac:dyDescent="0.3">
      <c r="A6896" t="s">
        <v>39</v>
      </c>
      <c r="B6896" t="s">
        <v>298</v>
      </c>
      <c r="C6896" t="s">
        <v>349</v>
      </c>
      <c r="D6896" t="s">
        <v>107</v>
      </c>
      <c r="E6896">
        <v>2281</v>
      </c>
      <c r="F6896">
        <v>4.63</v>
      </c>
      <c r="G6896">
        <v>5.25</v>
      </c>
      <c r="H6896">
        <v>95.5</v>
      </c>
      <c r="I6896">
        <v>12193.758353142101</v>
      </c>
      <c r="J6896">
        <v>3.8687991326709099E-3</v>
      </c>
      <c r="K6896" s="4">
        <v>105.99666666666667</v>
      </c>
      <c r="L6896">
        <v>14716.9</v>
      </c>
      <c r="M6896">
        <v>1.9198041775104899E-2</v>
      </c>
      <c r="N6896">
        <v>614.84366869033704</v>
      </c>
      <c r="O6896">
        <v>119.45878467874201</v>
      </c>
      <c r="P6896">
        <v>-114.429156561355</v>
      </c>
      <c r="Q6896">
        <v>-80.199160592639601</v>
      </c>
      <c r="R6896">
        <v>2626120.25</v>
      </c>
      <c r="S6896">
        <v>14716.9</v>
      </c>
    </row>
    <row r="6897" spans="1:19" x14ac:dyDescent="0.3">
      <c r="A6897" t="s">
        <v>40</v>
      </c>
      <c r="B6897" t="s">
        <v>299</v>
      </c>
      <c r="C6897" t="s">
        <v>350</v>
      </c>
      <c r="D6897" t="s">
        <v>107</v>
      </c>
      <c r="E6897">
        <v>2274.1999999999998</v>
      </c>
      <c r="F6897">
        <v>4.68</v>
      </c>
      <c r="G6897">
        <v>5.25</v>
      </c>
      <c r="H6897">
        <v>95.8</v>
      </c>
      <c r="I6897">
        <v>12484.9204120905</v>
      </c>
      <c r="J6897">
        <v>-5.3213945799948101E-3</v>
      </c>
      <c r="K6897" s="4">
        <v>105.75</v>
      </c>
      <c r="L6897">
        <v>14726</v>
      </c>
      <c r="M6897">
        <v>2.39618033737296E-2</v>
      </c>
      <c r="N6897">
        <v>1127.0734194479701</v>
      </c>
      <c r="O6897">
        <v>-43.5032499420522</v>
      </c>
      <c r="P6897">
        <v>152.16654545917501</v>
      </c>
      <c r="Q6897">
        <v>-231.47740476230899</v>
      </c>
      <c r="R6897">
        <v>2640815.25</v>
      </c>
      <c r="S6897">
        <v>14726</v>
      </c>
    </row>
    <row r="6898" spans="1:19" x14ac:dyDescent="0.3">
      <c r="A6898" t="s">
        <v>41</v>
      </c>
      <c r="B6898" t="s">
        <v>295</v>
      </c>
      <c r="C6898" t="s">
        <v>350</v>
      </c>
      <c r="D6898" t="s">
        <v>107</v>
      </c>
      <c r="E6898">
        <v>2287.3000000000002</v>
      </c>
      <c r="F6898">
        <v>4.8466666666666702</v>
      </c>
      <c r="G6898">
        <v>5.25</v>
      </c>
      <c r="H6898">
        <v>96.8</v>
      </c>
      <c r="I6898">
        <v>13002.080297705301</v>
      </c>
      <c r="J6898">
        <v>1.1885548824732699E-3</v>
      </c>
      <c r="K6898" s="4">
        <v>103.24666666666667</v>
      </c>
      <c r="L6898">
        <v>14838.7</v>
      </c>
      <c r="M6898">
        <v>2.6171618954253299E-2</v>
      </c>
      <c r="N6898">
        <v>740.63500821253206</v>
      </c>
      <c r="O6898">
        <v>42.335150040556996</v>
      </c>
      <c r="P6898">
        <v>-63.153151486511</v>
      </c>
      <c r="Q6898">
        <v>-167.04001990104601</v>
      </c>
      <c r="R6898">
        <v>2645709.75</v>
      </c>
      <c r="S6898">
        <v>14838.7</v>
      </c>
    </row>
    <row r="6899" spans="1:19" x14ac:dyDescent="0.3">
      <c r="A6899" t="s">
        <v>42</v>
      </c>
      <c r="B6899" t="s">
        <v>297</v>
      </c>
      <c r="C6899" t="s">
        <v>350</v>
      </c>
      <c r="D6899" t="s">
        <v>107</v>
      </c>
      <c r="E6899">
        <v>2306.4</v>
      </c>
      <c r="F6899">
        <v>4.7300000000000004</v>
      </c>
      <c r="G6899">
        <v>4.75</v>
      </c>
      <c r="H6899">
        <v>97.4</v>
      </c>
      <c r="I6899">
        <v>13268.932075673099</v>
      </c>
      <c r="J6899">
        <v>5.2267269839676401E-3</v>
      </c>
      <c r="K6899" s="4">
        <v>101.29333333333334</v>
      </c>
      <c r="L6899">
        <v>14938.5</v>
      </c>
      <c r="M6899">
        <v>2.33404995131638E-2</v>
      </c>
      <c r="N6899">
        <v>537.71503189008195</v>
      </c>
      <c r="O6899">
        <v>7.97695595256664</v>
      </c>
      <c r="P6899">
        <v>-387.07271816082499</v>
      </c>
      <c r="Q6899">
        <v>-202.11311138450799</v>
      </c>
      <c r="R6899">
        <v>2660620.75</v>
      </c>
      <c r="S6899">
        <v>14938.5</v>
      </c>
    </row>
    <row r="6900" spans="1:19" x14ac:dyDescent="0.3">
      <c r="A6900" t="s">
        <v>43</v>
      </c>
      <c r="B6900" t="s">
        <v>298</v>
      </c>
      <c r="C6900" t="s">
        <v>350</v>
      </c>
      <c r="D6900" t="s">
        <v>107</v>
      </c>
      <c r="E6900">
        <v>2315</v>
      </c>
      <c r="F6900">
        <v>4.26</v>
      </c>
      <c r="G6900">
        <v>4.25</v>
      </c>
      <c r="H6900">
        <v>97.7</v>
      </c>
      <c r="I6900">
        <v>13557.7555483902</v>
      </c>
      <c r="J6900">
        <v>3.0500282260703698E-4</v>
      </c>
      <c r="K6900" s="4">
        <v>97.633333333333326</v>
      </c>
      <c r="L6900">
        <v>14991.8</v>
      </c>
      <c r="M6900">
        <v>3.8984378962360698E-2</v>
      </c>
      <c r="N6900">
        <v>528.56438322109398</v>
      </c>
      <c r="O6900">
        <v>-7.7522670892813004</v>
      </c>
      <c r="P6900">
        <v>-469.35113013421898</v>
      </c>
      <c r="Q6900">
        <v>-244.03835468857699</v>
      </c>
      <c r="R6900">
        <v>2668198.5</v>
      </c>
      <c r="S6900">
        <v>14991.8</v>
      </c>
    </row>
    <row r="6901" spans="1:19" x14ac:dyDescent="0.3">
      <c r="A6901" t="s">
        <v>44</v>
      </c>
      <c r="B6901" t="s">
        <v>299</v>
      </c>
      <c r="C6901" t="s">
        <v>351</v>
      </c>
      <c r="D6901" t="s">
        <v>107</v>
      </c>
      <c r="E6901">
        <v>2326.3000000000002</v>
      </c>
      <c r="F6901">
        <v>3.66333333333333</v>
      </c>
      <c r="G6901">
        <v>2.25</v>
      </c>
      <c r="H6901">
        <v>97.9</v>
      </c>
      <c r="I6901">
        <v>13833.54339391</v>
      </c>
      <c r="J6901">
        <v>0</v>
      </c>
      <c r="K6901" s="4">
        <v>95.643333333333331</v>
      </c>
      <c r="L6901">
        <v>14889.5</v>
      </c>
      <c r="M6901">
        <v>4.0147869559960601E-2</v>
      </c>
      <c r="N6901">
        <v>355.061809283348</v>
      </c>
      <c r="O6901">
        <v>-343.86415334833902</v>
      </c>
      <c r="P6901" t="s">
        <v>294</v>
      </c>
      <c r="Q6901" t="s">
        <v>294</v>
      </c>
      <c r="R6901">
        <v>2661107.25</v>
      </c>
      <c r="S6901">
        <v>14889.5</v>
      </c>
    </row>
    <row r="6902" spans="1:19" x14ac:dyDescent="0.3">
      <c r="A6902" t="s">
        <v>45</v>
      </c>
      <c r="B6902" t="s">
        <v>295</v>
      </c>
      <c r="C6902" t="s">
        <v>351</v>
      </c>
      <c r="D6902" t="s">
        <v>107</v>
      </c>
      <c r="E6902">
        <v>2332.1999999999998</v>
      </c>
      <c r="F6902">
        <v>3.8866666666666698</v>
      </c>
      <c r="G6902">
        <v>2</v>
      </c>
      <c r="H6902">
        <v>96.7</v>
      </c>
      <c r="I6902">
        <v>14056.5404281909</v>
      </c>
      <c r="J6902">
        <v>0</v>
      </c>
      <c r="K6902" s="4">
        <v>93.850000000000009</v>
      </c>
      <c r="L6902">
        <v>14963.4</v>
      </c>
      <c r="M6902">
        <v>4.2872009460699301E-2</v>
      </c>
      <c r="N6902">
        <v>-149.50809261070799</v>
      </c>
      <c r="O6902">
        <v>-243.38176395805399</v>
      </c>
      <c r="P6902" t="s">
        <v>294</v>
      </c>
      <c r="Q6902" t="s">
        <v>294</v>
      </c>
      <c r="R6902">
        <v>2665422.25</v>
      </c>
      <c r="S6902">
        <v>14963.4</v>
      </c>
    </row>
    <row r="6903" spans="1:19" x14ac:dyDescent="0.3">
      <c r="A6903" t="s">
        <v>46</v>
      </c>
      <c r="B6903" t="s">
        <v>297</v>
      </c>
      <c r="C6903" t="s">
        <v>351</v>
      </c>
      <c r="D6903" t="s">
        <v>107</v>
      </c>
      <c r="E6903">
        <v>2366.5</v>
      </c>
      <c r="F6903">
        <v>3.8633333333333302</v>
      </c>
      <c r="G6903">
        <v>2</v>
      </c>
      <c r="H6903">
        <v>97.1</v>
      </c>
      <c r="I6903">
        <v>14343.191214243199</v>
      </c>
      <c r="J6903">
        <v>0</v>
      </c>
      <c r="K6903" s="4">
        <v>95.99666666666667</v>
      </c>
      <c r="L6903">
        <v>14891.6</v>
      </c>
      <c r="M6903">
        <v>5.1679960657094702E-2</v>
      </c>
      <c r="N6903">
        <v>-131.087649590007</v>
      </c>
      <c r="O6903">
        <v>-267.36421800036999</v>
      </c>
      <c r="P6903" t="s">
        <v>294</v>
      </c>
      <c r="Q6903" t="s">
        <v>294</v>
      </c>
      <c r="R6903">
        <v>2645464</v>
      </c>
      <c r="S6903">
        <v>14891.6</v>
      </c>
    </row>
    <row r="6904" spans="1:19" x14ac:dyDescent="0.3">
      <c r="A6904" t="s">
        <v>47</v>
      </c>
      <c r="B6904" t="s">
        <v>298</v>
      </c>
      <c r="C6904" t="s">
        <v>351</v>
      </c>
      <c r="D6904" t="s">
        <v>107</v>
      </c>
      <c r="E6904">
        <v>2390.5</v>
      </c>
      <c r="F6904">
        <v>3.2533333333333299</v>
      </c>
      <c r="G6904">
        <v>0.13</v>
      </c>
      <c r="H6904">
        <v>95.2</v>
      </c>
      <c r="I6904">
        <v>13636.380706887299</v>
      </c>
      <c r="J6904">
        <v>0</v>
      </c>
      <c r="K6904" s="4">
        <v>106.57333333333334</v>
      </c>
      <c r="L6904">
        <v>14577</v>
      </c>
      <c r="M6904">
        <v>1.5899956878994301E-2</v>
      </c>
      <c r="N6904">
        <v>-420.1016922979</v>
      </c>
      <c r="O6904">
        <v>-768.18514607860902</v>
      </c>
      <c r="P6904" t="s">
        <v>294</v>
      </c>
      <c r="Q6904" t="s">
        <v>294</v>
      </c>
      <c r="R6904">
        <v>2620844</v>
      </c>
      <c r="S6904">
        <v>14577</v>
      </c>
    </row>
    <row r="6905" spans="1:19" x14ac:dyDescent="0.3">
      <c r="A6905" t="s">
        <v>48</v>
      </c>
      <c r="B6905" t="s">
        <v>299</v>
      </c>
      <c r="C6905" t="s">
        <v>352</v>
      </c>
      <c r="D6905" t="s">
        <v>107</v>
      </c>
      <c r="E6905">
        <v>2402.4</v>
      </c>
      <c r="F6905">
        <v>2.7366666666666699</v>
      </c>
      <c r="G6905">
        <v>0.13</v>
      </c>
      <c r="H6905">
        <v>94.4</v>
      </c>
      <c r="I6905">
        <v>13390.831924963401</v>
      </c>
      <c r="J6905">
        <v>0</v>
      </c>
      <c r="K6905" s="4">
        <v>109.27</v>
      </c>
      <c r="L6905">
        <v>14375</v>
      </c>
      <c r="M6905">
        <v>-3.9240626913412599E-4</v>
      </c>
      <c r="N6905">
        <v>-903.76550870542098</v>
      </c>
      <c r="O6905">
        <v>-929.39604268701305</v>
      </c>
      <c r="P6905" t="s">
        <v>294</v>
      </c>
      <c r="Q6905" t="s">
        <v>294</v>
      </c>
      <c r="R6905">
        <v>2614924.5</v>
      </c>
      <c r="S6905">
        <v>14375</v>
      </c>
    </row>
    <row r="6906" spans="1:19" x14ac:dyDescent="0.3">
      <c r="A6906" t="s">
        <v>49</v>
      </c>
      <c r="B6906" t="s">
        <v>295</v>
      </c>
      <c r="C6906" t="s">
        <v>352</v>
      </c>
      <c r="D6906" t="s">
        <v>107</v>
      </c>
      <c r="E6906">
        <v>2444.8000000000002</v>
      </c>
      <c r="F6906">
        <v>3.3133333333333299</v>
      </c>
      <c r="G6906">
        <v>0.13</v>
      </c>
      <c r="H6906">
        <v>94.9</v>
      </c>
      <c r="I6906">
        <v>13500.3485079314</v>
      </c>
      <c r="J6906">
        <v>0</v>
      </c>
      <c r="K6906" s="4">
        <v>104.96666666666665</v>
      </c>
      <c r="L6906">
        <v>14355.6</v>
      </c>
      <c r="M6906">
        <v>-1.1561140172060599E-2</v>
      </c>
      <c r="N6906">
        <v>-1745.48842498554</v>
      </c>
      <c r="O6906">
        <v>-1110.70196139728</v>
      </c>
      <c r="P6906" t="s">
        <v>294</v>
      </c>
      <c r="Q6906" t="s">
        <v>294</v>
      </c>
      <c r="R6906">
        <v>2604333.5</v>
      </c>
      <c r="S6906">
        <v>14355.6</v>
      </c>
    </row>
    <row r="6907" spans="1:19" x14ac:dyDescent="0.3">
      <c r="A6907" t="s">
        <v>50</v>
      </c>
      <c r="B6907" t="s">
        <v>297</v>
      </c>
      <c r="C6907" t="s">
        <v>352</v>
      </c>
      <c r="D6907" t="s">
        <v>107</v>
      </c>
      <c r="E6907">
        <v>2458.4</v>
      </c>
      <c r="F6907">
        <v>3.5166666666666702</v>
      </c>
      <c r="G6907">
        <v>0.13</v>
      </c>
      <c r="H6907">
        <v>95.6</v>
      </c>
      <c r="I6907">
        <v>13586.462590288</v>
      </c>
      <c r="J6907">
        <v>0</v>
      </c>
      <c r="K6907" s="4">
        <v>101.18333333333334</v>
      </c>
      <c r="L6907">
        <v>14402.5</v>
      </c>
      <c r="M6907">
        <v>-1.6356811904132001E-2</v>
      </c>
      <c r="N6907">
        <v>-1763.0823717694</v>
      </c>
      <c r="O6907">
        <v>-1186.95892490663</v>
      </c>
      <c r="P6907" t="s">
        <v>294</v>
      </c>
      <c r="Q6907" t="s">
        <v>294</v>
      </c>
      <c r="R6907">
        <v>2622300.5</v>
      </c>
      <c r="S6907">
        <v>14402.5</v>
      </c>
    </row>
    <row r="6908" spans="1:19" x14ac:dyDescent="0.3">
      <c r="A6908" t="s">
        <v>51</v>
      </c>
      <c r="B6908" t="s">
        <v>298</v>
      </c>
      <c r="C6908" t="s">
        <v>352</v>
      </c>
      <c r="D6908" t="s">
        <v>107</v>
      </c>
      <c r="E6908">
        <v>2462.6999999999998</v>
      </c>
      <c r="F6908">
        <v>3.46</v>
      </c>
      <c r="G6908">
        <v>0.13</v>
      </c>
      <c r="H6908">
        <v>95.5</v>
      </c>
      <c r="I6908">
        <v>13592.6822128574</v>
      </c>
      <c r="J6908">
        <v>0</v>
      </c>
      <c r="K6908" s="4">
        <v>98.353333333333339</v>
      </c>
      <c r="L6908">
        <v>14541.9</v>
      </c>
      <c r="M6908">
        <v>1.4346083102993099E-2</v>
      </c>
      <c r="N6908">
        <v>-2144.7604339936502</v>
      </c>
      <c r="O6908">
        <v>-1061.8258347697999</v>
      </c>
      <c r="P6908" t="s">
        <v>294</v>
      </c>
      <c r="Q6908" t="s">
        <v>294</v>
      </c>
      <c r="R6908">
        <v>2618411.25</v>
      </c>
      <c r="S6908">
        <v>14541.9</v>
      </c>
    </row>
    <row r="6909" spans="1:19" x14ac:dyDescent="0.3">
      <c r="A6909" t="s">
        <v>52</v>
      </c>
      <c r="B6909" t="s">
        <v>299</v>
      </c>
      <c r="C6909" t="s">
        <v>353</v>
      </c>
      <c r="D6909" t="s">
        <v>107</v>
      </c>
      <c r="E6909">
        <v>2449.1</v>
      </c>
      <c r="F6909">
        <v>3.7166666666666699</v>
      </c>
      <c r="G6909">
        <v>0.13</v>
      </c>
      <c r="H6909">
        <v>94.1</v>
      </c>
      <c r="I6909">
        <v>13518.496425757499</v>
      </c>
      <c r="J6909">
        <v>0</v>
      </c>
      <c r="K6909" s="4">
        <v>99.86333333333333</v>
      </c>
      <c r="L6909">
        <v>14604.8</v>
      </c>
      <c r="M6909">
        <v>2.3340952348137801E-2</v>
      </c>
      <c r="N6909">
        <v>-2139.0191904203798</v>
      </c>
      <c r="O6909">
        <v>-763.94207320989005</v>
      </c>
      <c r="P6909" t="s">
        <v>294</v>
      </c>
      <c r="Q6909" t="s">
        <v>294</v>
      </c>
      <c r="R6909">
        <v>2631358</v>
      </c>
      <c r="S6909">
        <v>14604.8</v>
      </c>
    </row>
    <row r="6910" spans="1:19" x14ac:dyDescent="0.3">
      <c r="A6910" t="s">
        <v>53</v>
      </c>
      <c r="B6910" t="s">
        <v>295</v>
      </c>
      <c r="C6910" t="s">
        <v>353</v>
      </c>
      <c r="D6910" t="s">
        <v>107</v>
      </c>
      <c r="E6910">
        <v>2454.9</v>
      </c>
      <c r="F6910">
        <v>3.49</v>
      </c>
      <c r="G6910">
        <v>0.13</v>
      </c>
      <c r="H6910">
        <v>92.9</v>
      </c>
      <c r="I6910">
        <v>13533.9743822334</v>
      </c>
      <c r="J6910">
        <v>0</v>
      </c>
      <c r="K6910" s="4">
        <v>102.10666666666667</v>
      </c>
      <c r="L6910">
        <v>14745.9</v>
      </c>
      <c r="M6910">
        <v>1.7533219270246099E-2</v>
      </c>
      <c r="N6910">
        <v>-2233.1993989308698</v>
      </c>
      <c r="O6910">
        <v>-787.52842379239303</v>
      </c>
      <c r="P6910" t="s">
        <v>294</v>
      </c>
      <c r="Q6910" t="s">
        <v>294</v>
      </c>
      <c r="R6910">
        <v>2652287</v>
      </c>
      <c r="S6910">
        <v>14745.9</v>
      </c>
    </row>
    <row r="6911" spans="1:19" x14ac:dyDescent="0.3">
      <c r="A6911" t="s">
        <v>54</v>
      </c>
      <c r="B6911" t="s">
        <v>297</v>
      </c>
      <c r="C6911" t="s">
        <v>353</v>
      </c>
      <c r="D6911" t="s">
        <v>107</v>
      </c>
      <c r="E6911">
        <v>2449.5</v>
      </c>
      <c r="F6911">
        <v>2.7866666666666702</v>
      </c>
      <c r="G6911">
        <v>0.13</v>
      </c>
      <c r="H6911">
        <v>91.6</v>
      </c>
      <c r="I6911">
        <v>13510.648891381499</v>
      </c>
      <c r="J6911">
        <v>0</v>
      </c>
      <c r="K6911" s="4">
        <v>100.79666666666667</v>
      </c>
      <c r="L6911">
        <v>14845.5</v>
      </c>
      <c r="M6911">
        <v>1.1697523009257501E-2</v>
      </c>
      <c r="N6911">
        <v>-2633.3573794426202</v>
      </c>
      <c r="O6911">
        <v>-557.00619251711396</v>
      </c>
      <c r="P6911" t="s">
        <v>294</v>
      </c>
      <c r="Q6911" t="s">
        <v>294</v>
      </c>
      <c r="R6911">
        <v>2670835.5</v>
      </c>
      <c r="S6911">
        <v>14845.5</v>
      </c>
    </row>
    <row r="6912" spans="1:19" x14ac:dyDescent="0.3">
      <c r="A6912" t="s">
        <v>55</v>
      </c>
      <c r="B6912" t="s">
        <v>298</v>
      </c>
      <c r="C6912" t="s">
        <v>353</v>
      </c>
      <c r="D6912" t="s">
        <v>107</v>
      </c>
      <c r="E6912">
        <v>2425.9</v>
      </c>
      <c r="F6912">
        <v>2.8633333333333302</v>
      </c>
      <c r="G6912">
        <v>0.13</v>
      </c>
      <c r="H6912">
        <v>90.3</v>
      </c>
      <c r="I6912">
        <v>13514.552</v>
      </c>
      <c r="J6912">
        <v>0</v>
      </c>
      <c r="K6912" s="4">
        <v>97.24</v>
      </c>
      <c r="L6912">
        <v>14939</v>
      </c>
      <c r="M6912">
        <v>1.2632481210102299E-2</v>
      </c>
      <c r="N6912">
        <v>622.83138121470404</v>
      </c>
      <c r="O6912">
        <v>84.943920152234597</v>
      </c>
      <c r="P6912" t="s">
        <v>294</v>
      </c>
      <c r="Q6912" t="s">
        <v>294</v>
      </c>
      <c r="R6912">
        <v>2688499.75</v>
      </c>
      <c r="S6912">
        <v>14939</v>
      </c>
    </row>
    <row r="6913" spans="1:19" x14ac:dyDescent="0.3">
      <c r="A6913" t="s">
        <v>56</v>
      </c>
      <c r="B6913" t="s">
        <v>299</v>
      </c>
      <c r="C6913" t="s">
        <v>354</v>
      </c>
      <c r="D6913" t="s">
        <v>107</v>
      </c>
      <c r="E6913">
        <v>2389.1</v>
      </c>
      <c r="F6913">
        <v>3.46</v>
      </c>
      <c r="G6913">
        <v>0.13</v>
      </c>
      <c r="H6913">
        <v>89.1</v>
      </c>
      <c r="I6913">
        <v>13631.301283791599</v>
      </c>
      <c r="J6913">
        <v>0</v>
      </c>
      <c r="K6913" s="4">
        <v>95.896666666666661</v>
      </c>
      <c r="L6913">
        <v>14881.3</v>
      </c>
      <c r="M6913">
        <v>2.1195268993075798E-2</v>
      </c>
      <c r="N6913">
        <v>844.55333741700497</v>
      </c>
      <c r="O6913">
        <v>215.854047034454</v>
      </c>
      <c r="P6913" t="s">
        <v>294</v>
      </c>
      <c r="Q6913" t="s">
        <v>294</v>
      </c>
      <c r="R6913">
        <v>2699935.25</v>
      </c>
      <c r="S6913">
        <v>14881.3</v>
      </c>
    </row>
    <row r="6914" spans="1:19" x14ac:dyDescent="0.3">
      <c r="A6914" t="s">
        <v>57</v>
      </c>
      <c r="B6914" t="s">
        <v>295</v>
      </c>
      <c r="C6914" t="s">
        <v>354</v>
      </c>
      <c r="D6914" t="s">
        <v>107</v>
      </c>
      <c r="E6914">
        <v>2388.5</v>
      </c>
      <c r="F6914">
        <v>3.21</v>
      </c>
      <c r="G6914">
        <v>0.13</v>
      </c>
      <c r="H6914">
        <v>87.7</v>
      </c>
      <c r="I6914">
        <v>13780.492013479599</v>
      </c>
      <c r="J6914">
        <v>0</v>
      </c>
      <c r="K6914" s="4">
        <v>93.203333333333333</v>
      </c>
      <c r="L6914">
        <v>14989.6</v>
      </c>
      <c r="M6914">
        <v>3.3738692096751503E-2</v>
      </c>
      <c r="N6914">
        <v>860.69032843474997</v>
      </c>
      <c r="O6914">
        <v>170.78175804529599</v>
      </c>
      <c r="P6914" t="s">
        <v>294</v>
      </c>
      <c r="Q6914" t="s">
        <v>294</v>
      </c>
      <c r="R6914">
        <v>2705913.5</v>
      </c>
      <c r="S6914">
        <v>14989.6</v>
      </c>
    </row>
    <row r="6915" spans="1:19" x14ac:dyDescent="0.3">
      <c r="A6915" t="s">
        <v>58</v>
      </c>
      <c r="B6915" t="s">
        <v>297</v>
      </c>
      <c r="C6915" t="s">
        <v>354</v>
      </c>
      <c r="D6915" t="s">
        <v>107</v>
      </c>
      <c r="E6915">
        <v>2375.6</v>
      </c>
      <c r="F6915">
        <v>2.4266666666666699</v>
      </c>
      <c r="G6915">
        <v>0.13</v>
      </c>
      <c r="H6915">
        <v>86.5</v>
      </c>
      <c r="I6915">
        <v>13755.389388490499</v>
      </c>
      <c r="J6915">
        <v>0</v>
      </c>
      <c r="K6915" s="4">
        <v>93.719999999999985</v>
      </c>
      <c r="L6915">
        <v>15021.1</v>
      </c>
      <c r="M6915">
        <v>3.68834797772392E-2</v>
      </c>
      <c r="N6915">
        <v>-242.82693197661101</v>
      </c>
      <c r="O6915">
        <v>53.793990583688398</v>
      </c>
      <c r="P6915" t="s">
        <v>294</v>
      </c>
      <c r="Q6915" t="s">
        <v>294</v>
      </c>
      <c r="R6915">
        <v>2716509</v>
      </c>
      <c r="S6915">
        <v>15021.1</v>
      </c>
    </row>
    <row r="6916" spans="1:19" x14ac:dyDescent="0.3">
      <c r="A6916" t="s">
        <v>59</v>
      </c>
      <c r="B6916" t="s">
        <v>298</v>
      </c>
      <c r="C6916" t="s">
        <v>354</v>
      </c>
      <c r="D6916" t="s">
        <v>107</v>
      </c>
      <c r="E6916">
        <v>2366.6999999999998</v>
      </c>
      <c r="F6916">
        <v>2.04666666666667</v>
      </c>
      <c r="G6916">
        <v>0.13</v>
      </c>
      <c r="H6916">
        <v>85.7</v>
      </c>
      <c r="I6916">
        <v>13743.477643676701</v>
      </c>
      <c r="J6916">
        <v>0</v>
      </c>
      <c r="K6916" s="4">
        <v>97.466666666666654</v>
      </c>
      <c r="L6916">
        <v>15190.3</v>
      </c>
      <c r="M6916">
        <v>3.2416941894595097E-2</v>
      </c>
      <c r="N6916">
        <v>-532.25194872305701</v>
      </c>
      <c r="O6916">
        <v>-5.6190978570703001</v>
      </c>
      <c r="P6916" t="s">
        <v>294</v>
      </c>
      <c r="Q6916" t="s">
        <v>294</v>
      </c>
      <c r="R6916">
        <v>2721473.25</v>
      </c>
      <c r="S6916">
        <v>15190.3</v>
      </c>
    </row>
    <row r="6917" spans="1:19" x14ac:dyDescent="0.3">
      <c r="A6917" t="s">
        <v>60</v>
      </c>
      <c r="B6917" t="s">
        <v>299</v>
      </c>
      <c r="C6917" t="s">
        <v>355</v>
      </c>
      <c r="D6917" t="s">
        <v>107</v>
      </c>
      <c r="E6917">
        <v>2369.1</v>
      </c>
      <c r="F6917">
        <v>2.0366666666666702</v>
      </c>
      <c r="G6917">
        <v>0.13</v>
      </c>
      <c r="H6917">
        <v>84.6</v>
      </c>
      <c r="I6917">
        <v>13828.6056473877</v>
      </c>
      <c r="J6917">
        <v>0</v>
      </c>
      <c r="K6917" s="4">
        <v>97.276666666666657</v>
      </c>
      <c r="L6917">
        <v>15291</v>
      </c>
      <c r="M6917">
        <v>2.77729401927433E-2</v>
      </c>
      <c r="N6917">
        <v>-43.899801254790901</v>
      </c>
      <c r="O6917">
        <v>63.084027281889597</v>
      </c>
      <c r="P6917" t="s">
        <v>294</v>
      </c>
      <c r="Q6917" t="s">
        <v>294</v>
      </c>
      <c r="R6917">
        <v>2743325.75</v>
      </c>
      <c r="S6917">
        <v>15291</v>
      </c>
    </row>
    <row r="6918" spans="1:19" x14ac:dyDescent="0.3">
      <c r="A6918" t="s">
        <v>61</v>
      </c>
      <c r="B6918" t="s">
        <v>295</v>
      </c>
      <c r="C6918" t="s">
        <v>355</v>
      </c>
      <c r="D6918" t="s">
        <v>107</v>
      </c>
      <c r="E6918">
        <v>2358.8000000000002</v>
      </c>
      <c r="F6918">
        <v>1.8233333333333299</v>
      </c>
      <c r="G6918">
        <v>0.13</v>
      </c>
      <c r="H6918">
        <v>83.8</v>
      </c>
      <c r="I6918">
        <v>13961.4998911729</v>
      </c>
      <c r="J6918">
        <v>0</v>
      </c>
      <c r="K6918" s="4">
        <v>98.993333333333339</v>
      </c>
      <c r="L6918">
        <v>15362.4</v>
      </c>
      <c r="M6918">
        <v>1.8731309314507599E-2</v>
      </c>
      <c r="N6918">
        <v>48.191379542766299</v>
      </c>
      <c r="O6918">
        <v>-45.563227722110199</v>
      </c>
      <c r="P6918" t="s">
        <v>294</v>
      </c>
      <c r="Q6918" t="s">
        <v>294</v>
      </c>
      <c r="R6918">
        <v>2747396.25</v>
      </c>
      <c r="S6918">
        <v>15362.4</v>
      </c>
    </row>
    <row r="6919" spans="1:19" x14ac:dyDescent="0.3">
      <c r="A6919" t="s">
        <v>62</v>
      </c>
      <c r="B6919" t="s">
        <v>297</v>
      </c>
      <c r="C6919" t="s">
        <v>355</v>
      </c>
      <c r="D6919" t="s">
        <v>107</v>
      </c>
      <c r="E6919">
        <v>2361.6999999999998</v>
      </c>
      <c r="F6919">
        <v>1.64333333333333</v>
      </c>
      <c r="G6919">
        <v>0.13</v>
      </c>
      <c r="H6919">
        <v>82.8</v>
      </c>
      <c r="I6919">
        <v>13960.2593122204</v>
      </c>
      <c r="J6919">
        <v>0</v>
      </c>
      <c r="K6919" s="4">
        <v>99.023333333333326</v>
      </c>
      <c r="L6919">
        <v>15380.8</v>
      </c>
      <c r="M6919">
        <v>1.6845330912272201E-2</v>
      </c>
      <c r="N6919">
        <v>182.022491453958</v>
      </c>
      <c r="O6919">
        <v>-120.90219123671299</v>
      </c>
      <c r="P6919" t="s">
        <v>294</v>
      </c>
      <c r="Q6919" t="s">
        <v>294</v>
      </c>
      <c r="R6919">
        <v>2751879.25</v>
      </c>
      <c r="S6919">
        <v>15380.8</v>
      </c>
    </row>
    <row r="6920" spans="1:19" x14ac:dyDescent="0.3">
      <c r="A6920" t="s">
        <v>63</v>
      </c>
      <c r="B6920" t="s">
        <v>298</v>
      </c>
      <c r="C6920" t="s">
        <v>355</v>
      </c>
      <c r="D6920" t="s">
        <v>107</v>
      </c>
      <c r="E6920">
        <v>2346.6</v>
      </c>
      <c r="F6920">
        <v>1.7066666666666701</v>
      </c>
      <c r="G6920">
        <v>0.13</v>
      </c>
      <c r="H6920">
        <v>82.7</v>
      </c>
      <c r="I6920">
        <v>14057.2982655669</v>
      </c>
      <c r="J6920">
        <v>0</v>
      </c>
      <c r="K6920" s="4">
        <v>97.656666666666652</v>
      </c>
      <c r="L6920">
        <v>15384.3</v>
      </c>
      <c r="M6920">
        <v>1.87273856032414E-2</v>
      </c>
      <c r="N6920">
        <v>122.989710775346</v>
      </c>
      <c r="O6920">
        <v>-195.397288262155</v>
      </c>
      <c r="P6920" t="s">
        <v>294</v>
      </c>
      <c r="Q6920" t="s">
        <v>294</v>
      </c>
      <c r="R6920">
        <v>2764213</v>
      </c>
      <c r="S6920">
        <v>15384.3</v>
      </c>
    </row>
    <row r="6921" spans="1:19" x14ac:dyDescent="0.3">
      <c r="A6921" t="s">
        <v>64</v>
      </c>
      <c r="B6921" t="s">
        <v>299</v>
      </c>
      <c r="C6921" t="s">
        <v>356</v>
      </c>
      <c r="D6921" t="s">
        <v>107</v>
      </c>
      <c r="E6921">
        <v>2321.3000000000002</v>
      </c>
      <c r="F6921">
        <v>1.95</v>
      </c>
      <c r="G6921">
        <v>0.13</v>
      </c>
      <c r="H6921">
        <v>81.7</v>
      </c>
      <c r="I6921">
        <v>14085.3982401106</v>
      </c>
      <c r="J6921">
        <v>0</v>
      </c>
      <c r="K6921" s="4">
        <v>98.7</v>
      </c>
      <c r="L6921">
        <v>15457.2</v>
      </c>
      <c r="M6921">
        <v>1.6688426754322298E-2</v>
      </c>
      <c r="N6921">
        <v>-231.14390172350801</v>
      </c>
      <c r="O6921">
        <v>51.708525585918302</v>
      </c>
      <c r="P6921" t="s">
        <v>294</v>
      </c>
      <c r="Q6921" t="s">
        <v>294</v>
      </c>
      <c r="R6921">
        <v>2778546.5</v>
      </c>
      <c r="S6921">
        <v>15457.2</v>
      </c>
    </row>
    <row r="6922" spans="1:19" x14ac:dyDescent="0.3">
      <c r="A6922" t="s">
        <v>65</v>
      </c>
      <c r="B6922" t="s">
        <v>295</v>
      </c>
      <c r="C6922" t="s">
        <v>356</v>
      </c>
      <c r="D6922" t="s">
        <v>107</v>
      </c>
      <c r="E6922">
        <v>2310</v>
      </c>
      <c r="F6922">
        <v>1.9966666666666699</v>
      </c>
      <c r="G6922">
        <v>0.13</v>
      </c>
      <c r="H6922">
        <v>81.3</v>
      </c>
      <c r="I6922">
        <v>14175.3728990867</v>
      </c>
      <c r="J6922">
        <v>0</v>
      </c>
      <c r="K6922" s="4">
        <v>99.98</v>
      </c>
      <c r="L6922">
        <v>15500.2</v>
      </c>
      <c r="M6922">
        <v>1.38423877549729E-2</v>
      </c>
      <c r="N6922">
        <v>-541.39357300973597</v>
      </c>
      <c r="O6922">
        <v>-98.122369498063605</v>
      </c>
      <c r="P6922" t="s">
        <v>294</v>
      </c>
      <c r="Q6922" t="s">
        <v>294</v>
      </c>
      <c r="R6922">
        <v>2780546.25</v>
      </c>
      <c r="S6922">
        <v>15500.2</v>
      </c>
    </row>
    <row r="6923" spans="1:19" x14ac:dyDescent="0.3">
      <c r="A6923" t="s">
        <v>66</v>
      </c>
      <c r="B6923" t="s">
        <v>297</v>
      </c>
      <c r="C6923" t="s">
        <v>356</v>
      </c>
      <c r="D6923" t="s">
        <v>107</v>
      </c>
      <c r="E6923">
        <v>2292.1999999999998</v>
      </c>
      <c r="F6923">
        <v>2.71</v>
      </c>
      <c r="G6923">
        <v>0.13</v>
      </c>
      <c r="H6923">
        <v>81.400000000000006</v>
      </c>
      <c r="I6923">
        <v>14355.4598698174</v>
      </c>
      <c r="J6923">
        <v>0</v>
      </c>
      <c r="K6923" s="4">
        <v>100.77666666666669</v>
      </c>
      <c r="L6923">
        <v>15614.4</v>
      </c>
      <c r="M6923">
        <v>1.5424175949533899E-2</v>
      </c>
      <c r="N6923">
        <v>-87.8493740416816</v>
      </c>
      <c r="O6923">
        <v>-7.5233963969330899</v>
      </c>
      <c r="P6923" t="s">
        <v>294</v>
      </c>
      <c r="Q6923" t="s">
        <v>294</v>
      </c>
      <c r="R6923">
        <v>2791855.5</v>
      </c>
      <c r="S6923">
        <v>15614.4</v>
      </c>
    </row>
    <row r="6924" spans="1:19" x14ac:dyDescent="0.3">
      <c r="A6924" t="s">
        <v>67</v>
      </c>
      <c r="B6924" t="s">
        <v>298</v>
      </c>
      <c r="C6924" t="s">
        <v>356</v>
      </c>
      <c r="D6924" t="s">
        <v>107</v>
      </c>
      <c r="E6924">
        <v>2277.8000000000002</v>
      </c>
      <c r="F6924">
        <v>2.7466666666666701</v>
      </c>
      <c r="G6924">
        <v>0.13</v>
      </c>
      <c r="H6924">
        <v>80.900000000000006</v>
      </c>
      <c r="I6924">
        <v>14385.355982756</v>
      </c>
      <c r="J6924">
        <v>0</v>
      </c>
      <c r="K6924" s="4">
        <v>99.910000000000011</v>
      </c>
      <c r="L6924">
        <v>15761.5</v>
      </c>
      <c r="M6924">
        <v>1.2269258525966199E-2</v>
      </c>
      <c r="N6924">
        <v>70.985170260004494</v>
      </c>
      <c r="O6924">
        <v>-112.99068310207799</v>
      </c>
      <c r="P6924" t="s">
        <v>294</v>
      </c>
      <c r="Q6924" t="s">
        <v>294</v>
      </c>
      <c r="R6924">
        <v>2815912</v>
      </c>
      <c r="S6924">
        <v>15761.5</v>
      </c>
    </row>
    <row r="6925" spans="1:19" x14ac:dyDescent="0.3">
      <c r="A6925" t="s">
        <v>68</v>
      </c>
      <c r="B6925" t="s">
        <v>299</v>
      </c>
      <c r="C6925" t="s">
        <v>357</v>
      </c>
      <c r="D6925" t="s">
        <v>107</v>
      </c>
      <c r="E6925">
        <v>2288.4</v>
      </c>
      <c r="F6925">
        <v>2.7633333333333301</v>
      </c>
      <c r="G6925">
        <v>0.13</v>
      </c>
      <c r="H6925">
        <v>80.2</v>
      </c>
      <c r="I6925">
        <v>14488.290453286299</v>
      </c>
      <c r="J6925">
        <v>0</v>
      </c>
      <c r="K6925" s="4">
        <v>101.10666666666667</v>
      </c>
      <c r="L6925">
        <v>15724.9</v>
      </c>
      <c r="M6925">
        <v>1.39667144721182E-2</v>
      </c>
      <c r="N6925">
        <v>71.076815915537694</v>
      </c>
      <c r="O6925">
        <v>-241.05213525377999</v>
      </c>
      <c r="P6925" t="s">
        <v>294</v>
      </c>
      <c r="Q6925" t="s">
        <v>294</v>
      </c>
      <c r="R6925">
        <v>2826815.5</v>
      </c>
      <c r="S6925">
        <v>15724.9</v>
      </c>
    </row>
    <row r="6926" spans="1:19" x14ac:dyDescent="0.3">
      <c r="A6926" t="s">
        <v>69</v>
      </c>
      <c r="B6926" t="s">
        <v>295</v>
      </c>
      <c r="C6926" t="s">
        <v>357</v>
      </c>
      <c r="D6926" t="s">
        <v>107</v>
      </c>
      <c r="E6926">
        <v>2286</v>
      </c>
      <c r="F6926">
        <v>2.62333333333333</v>
      </c>
      <c r="G6926">
        <v>0.13</v>
      </c>
      <c r="H6926">
        <v>80.3</v>
      </c>
      <c r="I6926">
        <v>14845.6489525775</v>
      </c>
      <c r="J6926">
        <v>0</v>
      </c>
      <c r="K6926" s="4">
        <v>100.17</v>
      </c>
      <c r="L6926">
        <v>15901.5</v>
      </c>
      <c r="M6926">
        <v>2.0310988561757601E-2</v>
      </c>
      <c r="N6926">
        <v>43.437127835048202</v>
      </c>
      <c r="O6926">
        <v>-93.865939615392605</v>
      </c>
      <c r="P6926" t="s">
        <v>294</v>
      </c>
      <c r="Q6926" t="s">
        <v>294</v>
      </c>
      <c r="R6926">
        <v>2857175.75</v>
      </c>
      <c r="S6926">
        <v>15901.5</v>
      </c>
    </row>
    <row r="6927" spans="1:19" x14ac:dyDescent="0.3">
      <c r="A6927" t="s">
        <v>70</v>
      </c>
      <c r="B6927" t="s">
        <v>297</v>
      </c>
      <c r="C6927" t="s">
        <v>357</v>
      </c>
      <c r="D6927" t="s">
        <v>107</v>
      </c>
      <c r="E6927">
        <v>2299.5</v>
      </c>
      <c r="F6927">
        <v>2.4966666666666701</v>
      </c>
      <c r="G6927">
        <v>0.13</v>
      </c>
      <c r="H6927">
        <v>80.099999999999994</v>
      </c>
      <c r="I6927">
        <v>14998.26434498</v>
      </c>
      <c r="J6927">
        <v>0</v>
      </c>
      <c r="K6927" s="4">
        <v>101.55333333333333</v>
      </c>
      <c r="L6927">
        <v>16068.8</v>
      </c>
      <c r="M6927">
        <v>1.7684422037564401E-2</v>
      </c>
      <c r="N6927">
        <v>348.01713538127501</v>
      </c>
      <c r="O6927">
        <v>102.06897973338501</v>
      </c>
      <c r="P6927" t="s">
        <v>294</v>
      </c>
      <c r="Q6927" t="s">
        <v>294</v>
      </c>
      <c r="R6927">
        <v>2888556.5</v>
      </c>
      <c r="S6927">
        <v>16068.8</v>
      </c>
    </row>
    <row r="6928" spans="1:19" x14ac:dyDescent="0.3">
      <c r="A6928" t="s">
        <v>71</v>
      </c>
      <c r="B6928" t="s">
        <v>298</v>
      </c>
      <c r="C6928" t="s">
        <v>357</v>
      </c>
      <c r="D6928" t="s">
        <v>107</v>
      </c>
      <c r="E6928">
        <v>2285.8000000000002</v>
      </c>
      <c r="F6928">
        <v>2.2799999999999998</v>
      </c>
      <c r="G6928">
        <v>0.13</v>
      </c>
      <c r="H6928">
        <v>79.8</v>
      </c>
      <c r="I6928">
        <v>14973.250891280901</v>
      </c>
      <c r="J6928">
        <v>0</v>
      </c>
      <c r="K6928" s="4">
        <v>106.52666666666666</v>
      </c>
      <c r="L6928">
        <v>16151.4</v>
      </c>
      <c r="M6928">
        <v>1.2413039558820199E-2</v>
      </c>
      <c r="N6928">
        <v>57.409036658518701</v>
      </c>
      <c r="O6928">
        <v>207.05863268153701</v>
      </c>
      <c r="P6928" t="s">
        <v>294</v>
      </c>
      <c r="Q6928" t="s">
        <v>294</v>
      </c>
      <c r="R6928">
        <v>2921783.25</v>
      </c>
      <c r="S6928">
        <v>16151.4</v>
      </c>
    </row>
    <row r="6929" spans="1:19" x14ac:dyDescent="0.3">
      <c r="A6929" t="s">
        <v>72</v>
      </c>
      <c r="B6929" t="s">
        <v>299</v>
      </c>
      <c r="C6929" t="s">
        <v>358</v>
      </c>
      <c r="D6929" t="s">
        <v>107</v>
      </c>
      <c r="E6929">
        <v>2294.6999999999998</v>
      </c>
      <c r="F6929">
        <v>1.9666666666666699</v>
      </c>
      <c r="G6929">
        <v>0.13</v>
      </c>
      <c r="H6929">
        <v>78.8</v>
      </c>
      <c r="I6929">
        <v>14873.217243418099</v>
      </c>
      <c r="J6929">
        <v>0</v>
      </c>
      <c r="K6929" s="4">
        <v>113.36666666666667</v>
      </c>
      <c r="L6929">
        <v>16177.3</v>
      </c>
      <c r="M6929">
        <v>-6.1715586878070404E-4</v>
      </c>
      <c r="N6929">
        <v>182.71190237673699</v>
      </c>
      <c r="O6929">
        <v>109.670644399634</v>
      </c>
      <c r="P6929" t="s">
        <v>294</v>
      </c>
      <c r="Q6929" t="s">
        <v>294</v>
      </c>
      <c r="R6929">
        <v>2947091</v>
      </c>
      <c r="S6929">
        <v>16177.3</v>
      </c>
    </row>
    <row r="6930" spans="1:19" x14ac:dyDescent="0.3">
      <c r="A6930" t="s">
        <v>73</v>
      </c>
      <c r="B6930" t="s">
        <v>295</v>
      </c>
      <c r="C6930" t="s">
        <v>358</v>
      </c>
      <c r="D6930" t="s">
        <v>107</v>
      </c>
      <c r="E6930">
        <v>2293.5</v>
      </c>
      <c r="F6930">
        <v>2.1666666666666701</v>
      </c>
      <c r="G6930">
        <v>0.13</v>
      </c>
      <c r="H6930">
        <v>78.900000000000006</v>
      </c>
      <c r="I6930">
        <v>15207.536855434701</v>
      </c>
      <c r="J6930">
        <v>0</v>
      </c>
      <c r="K6930" s="4">
        <v>114.37333333333333</v>
      </c>
      <c r="L6930">
        <v>16333.6</v>
      </c>
      <c r="M6930">
        <v>-3.7279337267432798E-4</v>
      </c>
      <c r="N6930">
        <v>206.68503676907901</v>
      </c>
      <c r="O6930">
        <v>224.62414737922001</v>
      </c>
      <c r="P6930" t="s">
        <v>294</v>
      </c>
      <c r="Q6930" t="s">
        <v>294</v>
      </c>
      <c r="R6930">
        <v>2971884.25</v>
      </c>
      <c r="S6930">
        <v>16333.6</v>
      </c>
    </row>
    <row r="6931" spans="1:19" x14ac:dyDescent="0.3">
      <c r="A6931" t="s">
        <v>74</v>
      </c>
      <c r="B6931" t="s">
        <v>297</v>
      </c>
      <c r="C6931" t="s">
        <v>358</v>
      </c>
      <c r="D6931" t="s">
        <v>107</v>
      </c>
      <c r="E6931">
        <v>2300.6999999999998</v>
      </c>
      <c r="F6931">
        <v>2.2200000000000002</v>
      </c>
      <c r="G6931">
        <v>0.13</v>
      </c>
      <c r="H6931">
        <v>78.7</v>
      </c>
      <c r="I6931">
        <v>15340.6587049809</v>
      </c>
      <c r="J6931">
        <v>0</v>
      </c>
      <c r="K6931" s="4">
        <v>117.95</v>
      </c>
      <c r="L6931">
        <v>16414</v>
      </c>
      <c r="M6931">
        <v>1.1044350057666701E-3</v>
      </c>
      <c r="N6931">
        <v>-45.720161738234303</v>
      </c>
      <c r="O6931">
        <v>144.12932194192899</v>
      </c>
      <c r="P6931" t="s">
        <v>294</v>
      </c>
      <c r="Q6931" t="s">
        <v>294</v>
      </c>
      <c r="R6931">
        <v>2992988</v>
      </c>
      <c r="S6931">
        <v>16414</v>
      </c>
    </row>
    <row r="6932" spans="1:19" x14ac:dyDescent="0.3">
      <c r="A6932" t="s">
        <v>75</v>
      </c>
      <c r="B6932" t="s">
        <v>298</v>
      </c>
      <c r="C6932" t="s">
        <v>358</v>
      </c>
      <c r="D6932" t="s">
        <v>107</v>
      </c>
      <c r="E6932">
        <v>2304.4</v>
      </c>
      <c r="F6932">
        <v>2.19</v>
      </c>
      <c r="G6932">
        <v>0.38</v>
      </c>
      <c r="H6932">
        <v>78.900000000000006</v>
      </c>
      <c r="I6932">
        <v>15422.060730179801</v>
      </c>
      <c r="J6932">
        <v>0</v>
      </c>
      <c r="K6932" s="4">
        <v>119.88999999999999</v>
      </c>
      <c r="L6932">
        <v>16470.599999999999</v>
      </c>
      <c r="M6932">
        <v>4.6618098524783703E-3</v>
      </c>
      <c r="N6932">
        <v>198.666291034229</v>
      </c>
      <c r="O6932">
        <v>4.9613477694110797</v>
      </c>
      <c r="P6932" t="s">
        <v>294</v>
      </c>
      <c r="Q6932" t="s">
        <v>294</v>
      </c>
      <c r="R6932">
        <v>3009912.5</v>
      </c>
      <c r="S6932">
        <v>16470.599999999999</v>
      </c>
    </row>
  </sheetData>
  <autoFilter ref="A1:M6932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8127"/>
  <sheetViews>
    <sheetView topLeftCell="A421" workbookViewId="0">
      <selection activeCell="J454" sqref="J454"/>
    </sheetView>
  </sheetViews>
  <sheetFormatPr defaultColWidth="8.77734375" defaultRowHeight="14.4" x14ac:dyDescent="0.3"/>
  <sheetData>
    <row r="1" spans="1:16" x14ac:dyDescent="0.3">
      <c r="A1" t="s">
        <v>0</v>
      </c>
      <c r="B1" t="s">
        <v>293</v>
      </c>
      <c r="C1" t="s">
        <v>292</v>
      </c>
      <c r="D1" t="s">
        <v>287</v>
      </c>
      <c r="E1" t="s">
        <v>362</v>
      </c>
      <c r="F1" t="s">
        <v>361</v>
      </c>
      <c r="G1" t="s">
        <v>363</v>
      </c>
      <c r="H1" t="s">
        <v>359</v>
      </c>
      <c r="I1" t="s">
        <v>360</v>
      </c>
      <c r="J1" t="s">
        <v>364</v>
      </c>
      <c r="K1" t="s">
        <v>365</v>
      </c>
      <c r="L1" t="s">
        <v>366</v>
      </c>
      <c r="M1" t="s">
        <v>367</v>
      </c>
      <c r="N1" t="s">
        <v>365</v>
      </c>
      <c r="O1" t="s">
        <v>368</v>
      </c>
      <c r="P1" t="s">
        <v>369</v>
      </c>
    </row>
    <row r="2" spans="1:16" x14ac:dyDescent="0.3">
      <c r="A2" t="s">
        <v>283</v>
      </c>
      <c r="B2" t="s">
        <v>295</v>
      </c>
      <c r="C2" t="s">
        <v>296</v>
      </c>
      <c r="D2" t="s">
        <v>76</v>
      </c>
      <c r="E2">
        <v>0</v>
      </c>
      <c r="F2" t="s">
        <v>294</v>
      </c>
      <c r="G2">
        <v>0</v>
      </c>
      <c r="H2">
        <v>0</v>
      </c>
      <c r="I2">
        <v>0</v>
      </c>
      <c r="J2" t="s">
        <v>294</v>
      </c>
      <c r="K2">
        <v>0</v>
      </c>
      <c r="L2">
        <v>0</v>
      </c>
      <c r="M2">
        <v>0</v>
      </c>
      <c r="N2" t="s">
        <v>294</v>
      </c>
      <c r="O2">
        <v>0</v>
      </c>
      <c r="P2">
        <v>0</v>
      </c>
    </row>
    <row r="3" spans="1:16" x14ac:dyDescent="0.3">
      <c r="A3" t="s">
        <v>284</v>
      </c>
      <c r="B3" t="s">
        <v>297</v>
      </c>
      <c r="C3" t="s">
        <v>296</v>
      </c>
      <c r="D3" t="s">
        <v>76</v>
      </c>
      <c r="E3">
        <v>0</v>
      </c>
      <c r="F3" t="s">
        <v>294</v>
      </c>
      <c r="G3">
        <v>0</v>
      </c>
      <c r="H3">
        <v>0</v>
      </c>
      <c r="I3">
        <v>0</v>
      </c>
      <c r="J3" t="s">
        <v>294</v>
      </c>
      <c r="K3">
        <v>0</v>
      </c>
      <c r="L3">
        <v>0</v>
      </c>
      <c r="M3">
        <v>0</v>
      </c>
      <c r="N3" t="s">
        <v>294</v>
      </c>
      <c r="O3">
        <v>0</v>
      </c>
      <c r="P3">
        <v>0</v>
      </c>
    </row>
    <row r="4" spans="1:16" x14ac:dyDescent="0.3">
      <c r="A4" t="s">
        <v>285</v>
      </c>
      <c r="B4" t="s">
        <v>298</v>
      </c>
      <c r="C4" t="s">
        <v>296</v>
      </c>
      <c r="D4" t="s">
        <v>76</v>
      </c>
      <c r="E4">
        <v>0</v>
      </c>
      <c r="F4">
        <v>5.04</v>
      </c>
      <c r="G4">
        <v>0</v>
      </c>
      <c r="H4">
        <v>5.04</v>
      </c>
      <c r="I4">
        <v>0</v>
      </c>
      <c r="J4" t="s">
        <v>294</v>
      </c>
      <c r="K4" t="s">
        <v>294</v>
      </c>
      <c r="L4">
        <v>0</v>
      </c>
      <c r="M4">
        <v>0</v>
      </c>
      <c r="N4" t="s">
        <v>294</v>
      </c>
      <c r="O4">
        <v>0</v>
      </c>
      <c r="P4">
        <v>0</v>
      </c>
    </row>
    <row r="5" spans="1:16" x14ac:dyDescent="0.3">
      <c r="A5" t="s">
        <v>112</v>
      </c>
      <c r="B5" t="s">
        <v>299</v>
      </c>
      <c r="C5" t="s">
        <v>300</v>
      </c>
      <c r="D5" t="s">
        <v>76</v>
      </c>
      <c r="E5">
        <v>0</v>
      </c>
      <c r="F5">
        <v>5.05</v>
      </c>
      <c r="G5">
        <v>0</v>
      </c>
      <c r="H5">
        <v>5.05</v>
      </c>
      <c r="I5">
        <v>0</v>
      </c>
      <c r="J5" t="s">
        <v>294</v>
      </c>
      <c r="K5" t="s">
        <v>294</v>
      </c>
      <c r="L5">
        <v>0</v>
      </c>
      <c r="M5">
        <v>0</v>
      </c>
      <c r="N5" t="s">
        <v>294</v>
      </c>
      <c r="O5">
        <v>0</v>
      </c>
      <c r="P5">
        <v>0</v>
      </c>
    </row>
    <row r="6" spans="1:16" x14ac:dyDescent="0.3">
      <c r="A6" t="s">
        <v>113</v>
      </c>
      <c r="B6" t="s">
        <v>295</v>
      </c>
      <c r="C6" t="s">
        <v>300</v>
      </c>
      <c r="D6" t="s">
        <v>76</v>
      </c>
      <c r="E6">
        <v>0</v>
      </c>
      <c r="F6">
        <v>5.0033333333333303</v>
      </c>
      <c r="G6">
        <v>0</v>
      </c>
      <c r="H6">
        <v>5.0033333333333303</v>
      </c>
      <c r="I6">
        <v>0</v>
      </c>
      <c r="J6" t="s">
        <v>294</v>
      </c>
      <c r="K6" t="s">
        <v>294</v>
      </c>
      <c r="L6">
        <v>0</v>
      </c>
      <c r="M6">
        <v>0</v>
      </c>
      <c r="N6" t="s">
        <v>294</v>
      </c>
      <c r="O6">
        <v>0</v>
      </c>
      <c r="P6">
        <v>0</v>
      </c>
    </row>
    <row r="7" spans="1:16" x14ac:dyDescent="0.3">
      <c r="A7" t="s">
        <v>114</v>
      </c>
      <c r="B7" t="s">
        <v>297</v>
      </c>
      <c r="C7" t="s">
        <v>300</v>
      </c>
      <c r="D7" t="s">
        <v>76</v>
      </c>
      <c r="E7">
        <v>0</v>
      </c>
      <c r="F7">
        <v>5</v>
      </c>
      <c r="G7">
        <v>0</v>
      </c>
      <c r="H7">
        <v>5</v>
      </c>
      <c r="I7">
        <v>0</v>
      </c>
      <c r="J7" t="s">
        <v>294</v>
      </c>
      <c r="K7" t="s">
        <v>294</v>
      </c>
      <c r="L7">
        <v>0</v>
      </c>
      <c r="M7">
        <v>0</v>
      </c>
      <c r="N7" t="s">
        <v>294</v>
      </c>
      <c r="O7">
        <v>0</v>
      </c>
      <c r="P7">
        <v>0</v>
      </c>
    </row>
    <row r="8" spans="1:16" x14ac:dyDescent="0.3">
      <c r="A8" t="s">
        <v>115</v>
      </c>
      <c r="B8" t="s">
        <v>298</v>
      </c>
      <c r="C8" t="s">
        <v>300</v>
      </c>
      <c r="D8" t="s">
        <v>76</v>
      </c>
      <c r="E8">
        <v>0</v>
      </c>
      <c r="F8">
        <v>5</v>
      </c>
      <c r="G8">
        <v>0</v>
      </c>
      <c r="H8">
        <v>5</v>
      </c>
      <c r="I8">
        <v>0</v>
      </c>
      <c r="J8" t="s">
        <v>294</v>
      </c>
      <c r="K8" t="s">
        <v>294</v>
      </c>
      <c r="L8">
        <v>0</v>
      </c>
      <c r="M8">
        <v>0</v>
      </c>
      <c r="N8" t="s">
        <v>294</v>
      </c>
      <c r="O8">
        <v>0</v>
      </c>
      <c r="P8">
        <v>0</v>
      </c>
    </row>
    <row r="9" spans="1:16" x14ac:dyDescent="0.3">
      <c r="A9" t="s">
        <v>116</v>
      </c>
      <c r="B9" t="s">
        <v>299</v>
      </c>
      <c r="C9" t="s">
        <v>301</v>
      </c>
      <c r="D9" t="s">
        <v>76</v>
      </c>
      <c r="E9">
        <v>0</v>
      </c>
      <c r="F9">
        <v>4.9566666666666697</v>
      </c>
      <c r="G9">
        <v>0</v>
      </c>
      <c r="H9">
        <v>4.9566666666666697</v>
      </c>
      <c r="I9">
        <v>0</v>
      </c>
      <c r="J9" t="s">
        <v>294</v>
      </c>
      <c r="K9" t="s">
        <v>294</v>
      </c>
      <c r="L9">
        <v>0</v>
      </c>
      <c r="M9">
        <v>0</v>
      </c>
      <c r="N9" t="s">
        <v>294</v>
      </c>
      <c r="O9">
        <v>0</v>
      </c>
      <c r="P9">
        <v>0</v>
      </c>
    </row>
    <row r="10" spans="1:16" x14ac:dyDescent="0.3">
      <c r="A10" t="s">
        <v>117</v>
      </c>
      <c r="B10" t="s">
        <v>295</v>
      </c>
      <c r="C10" t="s">
        <v>301</v>
      </c>
      <c r="D10" t="s">
        <v>76</v>
      </c>
      <c r="E10">
        <v>0</v>
      </c>
      <c r="F10">
        <v>4.9666666666666703</v>
      </c>
      <c r="G10">
        <v>0</v>
      </c>
      <c r="H10">
        <v>4.9666666666666703</v>
      </c>
      <c r="I10">
        <v>0</v>
      </c>
      <c r="J10" t="s">
        <v>294</v>
      </c>
      <c r="K10" t="s">
        <v>294</v>
      </c>
      <c r="L10">
        <v>0</v>
      </c>
      <c r="M10">
        <v>0</v>
      </c>
      <c r="N10" t="s">
        <v>294</v>
      </c>
      <c r="O10">
        <v>0</v>
      </c>
      <c r="P10">
        <v>0</v>
      </c>
    </row>
    <row r="11" spans="1:16" x14ac:dyDescent="0.3">
      <c r="A11" t="s">
        <v>118</v>
      </c>
      <c r="B11" t="s">
        <v>297</v>
      </c>
      <c r="C11" t="s">
        <v>301</v>
      </c>
      <c r="D11" t="s">
        <v>76</v>
      </c>
      <c r="E11">
        <v>0</v>
      </c>
      <c r="F11">
        <v>4.9566666666666697</v>
      </c>
      <c r="G11">
        <v>0</v>
      </c>
      <c r="H11">
        <v>4.9566666666666697</v>
      </c>
      <c r="I11">
        <v>0</v>
      </c>
      <c r="J11" t="s">
        <v>294</v>
      </c>
      <c r="K11" t="s">
        <v>294</v>
      </c>
      <c r="L11">
        <v>0</v>
      </c>
      <c r="M11">
        <v>0</v>
      </c>
      <c r="N11" t="s">
        <v>294</v>
      </c>
      <c r="O11">
        <v>0</v>
      </c>
      <c r="P11">
        <v>0</v>
      </c>
    </row>
    <row r="12" spans="1:16" x14ac:dyDescent="0.3">
      <c r="A12" t="s">
        <v>119</v>
      </c>
      <c r="B12" t="s">
        <v>298</v>
      </c>
      <c r="C12" t="s">
        <v>301</v>
      </c>
      <c r="D12" t="s">
        <v>76</v>
      </c>
      <c r="E12">
        <v>0</v>
      </c>
      <c r="F12">
        <v>4.93333333333333</v>
      </c>
      <c r="G12">
        <v>0</v>
      </c>
      <c r="H12">
        <v>4.93333333333333</v>
      </c>
      <c r="I12">
        <v>0</v>
      </c>
      <c r="J12" t="s">
        <v>294</v>
      </c>
      <c r="K12" t="s">
        <v>294</v>
      </c>
      <c r="L12">
        <v>0</v>
      </c>
      <c r="M12">
        <v>0</v>
      </c>
      <c r="N12" t="s">
        <v>294</v>
      </c>
      <c r="O12">
        <v>0</v>
      </c>
      <c r="P12">
        <v>0</v>
      </c>
    </row>
    <row r="13" spans="1:16" x14ac:dyDescent="0.3">
      <c r="A13" t="s">
        <v>120</v>
      </c>
      <c r="B13" t="s">
        <v>299</v>
      </c>
      <c r="C13" t="s">
        <v>302</v>
      </c>
      <c r="D13" t="s">
        <v>76</v>
      </c>
      <c r="E13">
        <v>0</v>
      </c>
      <c r="F13">
        <v>4.92</v>
      </c>
      <c r="G13">
        <v>0</v>
      </c>
      <c r="H13">
        <v>4.92</v>
      </c>
      <c r="I13">
        <v>0</v>
      </c>
      <c r="J13" t="s">
        <v>294</v>
      </c>
      <c r="K13" t="s">
        <v>294</v>
      </c>
      <c r="L13">
        <v>0</v>
      </c>
      <c r="M13">
        <v>0</v>
      </c>
      <c r="N13" t="s">
        <v>294</v>
      </c>
      <c r="O13">
        <v>0</v>
      </c>
      <c r="P13">
        <v>0</v>
      </c>
    </row>
    <row r="14" spans="1:16" x14ac:dyDescent="0.3">
      <c r="A14" t="s">
        <v>121</v>
      </c>
      <c r="B14" t="s">
        <v>295</v>
      </c>
      <c r="C14" t="s">
        <v>302</v>
      </c>
      <c r="D14" t="s">
        <v>76</v>
      </c>
      <c r="E14">
        <v>0</v>
      </c>
      <c r="F14">
        <v>4.8966666666666701</v>
      </c>
      <c r="G14">
        <v>0</v>
      </c>
      <c r="H14">
        <v>4.8966666666666701</v>
      </c>
      <c r="I14">
        <v>0</v>
      </c>
      <c r="J14" t="s">
        <v>294</v>
      </c>
      <c r="K14" t="s">
        <v>294</v>
      </c>
      <c r="L14">
        <v>0</v>
      </c>
      <c r="M14">
        <v>0</v>
      </c>
      <c r="N14" t="s">
        <v>294</v>
      </c>
      <c r="O14">
        <v>0</v>
      </c>
      <c r="P14">
        <v>0</v>
      </c>
    </row>
    <row r="15" spans="1:16" x14ac:dyDescent="0.3">
      <c r="A15" t="s">
        <v>122</v>
      </c>
      <c r="B15" t="s">
        <v>297</v>
      </c>
      <c r="C15" t="s">
        <v>302</v>
      </c>
      <c r="D15" t="s">
        <v>76</v>
      </c>
      <c r="E15">
        <v>0</v>
      </c>
      <c r="F15">
        <v>4.8866666666666703</v>
      </c>
      <c r="G15">
        <v>0</v>
      </c>
      <c r="H15">
        <v>4.8866666666666703</v>
      </c>
      <c r="I15">
        <v>0</v>
      </c>
      <c r="J15" t="s">
        <v>294</v>
      </c>
      <c r="K15" t="s">
        <v>294</v>
      </c>
      <c r="L15">
        <v>0</v>
      </c>
      <c r="M15">
        <v>0</v>
      </c>
      <c r="N15" t="s">
        <v>294</v>
      </c>
      <c r="O15">
        <v>0</v>
      </c>
      <c r="P15">
        <v>0</v>
      </c>
    </row>
    <row r="16" spans="1:16" x14ac:dyDescent="0.3">
      <c r="A16" t="s">
        <v>123</v>
      </c>
      <c r="B16" t="s">
        <v>298</v>
      </c>
      <c r="C16" t="s">
        <v>302</v>
      </c>
      <c r="D16" t="s">
        <v>76</v>
      </c>
      <c r="E16">
        <v>0</v>
      </c>
      <c r="F16">
        <v>4.92</v>
      </c>
      <c r="G16">
        <v>0</v>
      </c>
      <c r="H16">
        <v>4.92</v>
      </c>
      <c r="I16">
        <v>0</v>
      </c>
      <c r="J16" t="s">
        <v>294</v>
      </c>
      <c r="K16" t="s">
        <v>294</v>
      </c>
      <c r="L16">
        <v>0</v>
      </c>
      <c r="M16">
        <v>0</v>
      </c>
      <c r="N16" t="s">
        <v>294</v>
      </c>
      <c r="O16">
        <v>0</v>
      </c>
      <c r="P16">
        <v>0</v>
      </c>
    </row>
    <row r="17" spans="1:16" x14ac:dyDescent="0.3">
      <c r="A17" t="s">
        <v>124</v>
      </c>
      <c r="B17" t="s">
        <v>299</v>
      </c>
      <c r="C17" t="s">
        <v>303</v>
      </c>
      <c r="D17" t="s">
        <v>76</v>
      </c>
      <c r="E17">
        <v>0</v>
      </c>
      <c r="F17">
        <v>4.93333333333333</v>
      </c>
      <c r="G17">
        <v>0</v>
      </c>
      <c r="H17">
        <v>4.93333333333333</v>
      </c>
      <c r="I17">
        <v>0</v>
      </c>
      <c r="J17" t="s">
        <v>294</v>
      </c>
      <c r="K17" t="s">
        <v>294</v>
      </c>
      <c r="L17">
        <v>0</v>
      </c>
      <c r="M17">
        <v>0</v>
      </c>
      <c r="N17" t="s">
        <v>294</v>
      </c>
      <c r="O17">
        <v>0</v>
      </c>
      <c r="P17">
        <v>0</v>
      </c>
    </row>
    <row r="18" spans="1:16" x14ac:dyDescent="0.3">
      <c r="A18" t="s">
        <v>125</v>
      </c>
      <c r="B18" t="s">
        <v>295</v>
      </c>
      <c r="C18" t="s">
        <v>303</v>
      </c>
      <c r="D18" t="s">
        <v>76</v>
      </c>
      <c r="E18">
        <v>0</v>
      </c>
      <c r="F18">
        <v>4.9666666666666703</v>
      </c>
      <c r="G18">
        <v>0</v>
      </c>
      <c r="H18">
        <v>4.9666666666666703</v>
      </c>
      <c r="I18">
        <v>0</v>
      </c>
      <c r="J18" t="s">
        <v>294</v>
      </c>
      <c r="K18" t="s">
        <v>294</v>
      </c>
      <c r="L18">
        <v>0</v>
      </c>
      <c r="M18">
        <v>0</v>
      </c>
      <c r="N18" t="s">
        <v>294</v>
      </c>
      <c r="O18">
        <v>0</v>
      </c>
      <c r="P18">
        <v>0</v>
      </c>
    </row>
    <row r="19" spans="1:16" x14ac:dyDescent="0.3">
      <c r="A19" t="s">
        <v>126</v>
      </c>
      <c r="B19" t="s">
        <v>297</v>
      </c>
      <c r="C19" t="s">
        <v>303</v>
      </c>
      <c r="D19" t="s">
        <v>76</v>
      </c>
      <c r="E19">
        <v>-2.8947208807470499E-2</v>
      </c>
      <c r="F19">
        <v>5.1533333333333298</v>
      </c>
      <c r="G19">
        <v>-2.8947208807839499E-2</v>
      </c>
      <c r="H19">
        <v>5.1533333333333298</v>
      </c>
      <c r="I19">
        <v>0</v>
      </c>
      <c r="J19" t="s">
        <v>294</v>
      </c>
      <c r="K19" t="s">
        <v>294</v>
      </c>
      <c r="L19">
        <v>0</v>
      </c>
      <c r="M19">
        <v>0</v>
      </c>
      <c r="N19" t="s">
        <v>294</v>
      </c>
      <c r="O19">
        <v>0</v>
      </c>
      <c r="P19">
        <v>0</v>
      </c>
    </row>
    <row r="20" spans="1:16" x14ac:dyDescent="0.3">
      <c r="A20" t="s">
        <v>127</v>
      </c>
      <c r="B20" t="s">
        <v>298</v>
      </c>
      <c r="C20" t="s">
        <v>303</v>
      </c>
      <c r="D20" t="s">
        <v>76</v>
      </c>
      <c r="E20">
        <v>1.8249962503909901E-2</v>
      </c>
      <c r="F20">
        <v>5.35666666666667</v>
      </c>
      <c r="G20">
        <v>1.8249962503609201E-2</v>
      </c>
      <c r="H20">
        <v>5.35666666666667</v>
      </c>
      <c r="I20">
        <v>0</v>
      </c>
      <c r="J20" t="s">
        <v>294</v>
      </c>
      <c r="K20" t="s">
        <v>294</v>
      </c>
      <c r="L20">
        <v>0</v>
      </c>
      <c r="M20">
        <v>0</v>
      </c>
      <c r="N20" t="s">
        <v>294</v>
      </c>
      <c r="O20">
        <v>0</v>
      </c>
      <c r="P20">
        <v>0</v>
      </c>
    </row>
    <row r="21" spans="1:16" x14ac:dyDescent="0.3">
      <c r="A21" t="s">
        <v>128</v>
      </c>
      <c r="B21" t="s">
        <v>299</v>
      </c>
      <c r="C21" t="s">
        <v>304</v>
      </c>
      <c r="D21" t="s">
        <v>76</v>
      </c>
      <c r="E21">
        <v>3.3660301695848101E-3</v>
      </c>
      <c r="F21">
        <v>5.36</v>
      </c>
      <c r="G21">
        <v>3.3660301706830401E-3</v>
      </c>
      <c r="H21">
        <v>5.36</v>
      </c>
      <c r="I21">
        <v>0</v>
      </c>
      <c r="J21" t="s">
        <v>294</v>
      </c>
      <c r="K21" t="s">
        <v>294</v>
      </c>
      <c r="L21">
        <v>0</v>
      </c>
      <c r="M21">
        <v>0</v>
      </c>
      <c r="N21" t="s">
        <v>294</v>
      </c>
      <c r="O21">
        <v>0</v>
      </c>
      <c r="P21">
        <v>0</v>
      </c>
    </row>
    <row r="22" spans="1:16" x14ac:dyDescent="0.3">
      <c r="A22" t="s">
        <v>129</v>
      </c>
      <c r="B22" t="s">
        <v>295</v>
      </c>
      <c r="C22" t="s">
        <v>304</v>
      </c>
      <c r="D22" t="s">
        <v>76</v>
      </c>
      <c r="E22">
        <v>-1.36788991564534E-2</v>
      </c>
      <c r="F22">
        <v>5.34</v>
      </c>
      <c r="G22">
        <v>-1.3678899155978599E-2</v>
      </c>
      <c r="H22">
        <v>5.34</v>
      </c>
      <c r="I22">
        <v>0</v>
      </c>
      <c r="J22" t="s">
        <v>294</v>
      </c>
      <c r="K22" t="s">
        <v>294</v>
      </c>
      <c r="L22">
        <v>0</v>
      </c>
      <c r="M22">
        <v>0</v>
      </c>
      <c r="N22" t="s">
        <v>294</v>
      </c>
      <c r="O22">
        <v>0</v>
      </c>
      <c r="P22">
        <v>0</v>
      </c>
    </row>
    <row r="23" spans="1:16" x14ac:dyDescent="0.3">
      <c r="A23" t="s">
        <v>130</v>
      </c>
      <c r="B23" t="s">
        <v>297</v>
      </c>
      <c r="C23" t="s">
        <v>304</v>
      </c>
      <c r="D23" t="s">
        <v>76</v>
      </c>
      <c r="E23">
        <v>1.2042215712548401E-2</v>
      </c>
      <c r="F23">
        <v>5.0333333333333297</v>
      </c>
      <c r="G23">
        <v>1.2042215712352099E-2</v>
      </c>
      <c r="H23">
        <v>5.0333333333333297</v>
      </c>
      <c r="I23">
        <v>0</v>
      </c>
      <c r="J23" t="s">
        <v>294</v>
      </c>
      <c r="K23" t="s">
        <v>294</v>
      </c>
      <c r="L23">
        <v>0</v>
      </c>
      <c r="M23">
        <v>0</v>
      </c>
      <c r="N23" t="s">
        <v>294</v>
      </c>
      <c r="O23">
        <v>0</v>
      </c>
      <c r="P23">
        <v>0</v>
      </c>
    </row>
    <row r="24" spans="1:16" x14ac:dyDescent="0.3">
      <c r="A24" t="s">
        <v>131</v>
      </c>
      <c r="B24" t="s">
        <v>298</v>
      </c>
      <c r="C24" t="s">
        <v>304</v>
      </c>
      <c r="D24" t="s">
        <v>76</v>
      </c>
      <c r="E24">
        <v>-2.7261214702536399E-2</v>
      </c>
      <c r="F24">
        <v>4.9433333333333298</v>
      </c>
      <c r="G24">
        <v>-2.7261214702337399E-2</v>
      </c>
      <c r="H24">
        <v>4.9433333333333298</v>
      </c>
      <c r="I24">
        <v>0</v>
      </c>
      <c r="J24" t="s">
        <v>294</v>
      </c>
      <c r="K24" t="s">
        <v>294</v>
      </c>
      <c r="L24">
        <v>0</v>
      </c>
      <c r="M24">
        <v>0</v>
      </c>
      <c r="N24" t="s">
        <v>294</v>
      </c>
      <c r="O24">
        <v>0</v>
      </c>
      <c r="P24">
        <v>0</v>
      </c>
    </row>
    <row r="25" spans="1:16" x14ac:dyDescent="0.3">
      <c r="A25" t="s">
        <v>132</v>
      </c>
      <c r="B25" t="s">
        <v>299</v>
      </c>
      <c r="C25" t="s">
        <v>305</v>
      </c>
      <c r="D25" t="s">
        <v>76</v>
      </c>
      <c r="E25">
        <v>-1.26210186581464E-2</v>
      </c>
      <c r="F25">
        <v>4.93</v>
      </c>
      <c r="G25">
        <v>-1.26210186578839E-2</v>
      </c>
      <c r="H25">
        <v>4.93</v>
      </c>
      <c r="I25">
        <v>0</v>
      </c>
      <c r="J25" t="s">
        <v>294</v>
      </c>
      <c r="K25" t="s">
        <v>294</v>
      </c>
      <c r="L25">
        <v>0</v>
      </c>
      <c r="M25">
        <v>0</v>
      </c>
      <c r="N25" t="s">
        <v>294</v>
      </c>
      <c r="O25">
        <v>0</v>
      </c>
      <c r="P25">
        <v>0</v>
      </c>
    </row>
    <row r="26" spans="1:16" x14ac:dyDescent="0.3">
      <c r="A26" t="s">
        <v>133</v>
      </c>
      <c r="B26" t="s">
        <v>295</v>
      </c>
      <c r="C26" t="s">
        <v>305</v>
      </c>
      <c r="D26" t="s">
        <v>76</v>
      </c>
      <c r="E26">
        <v>-2.9042123888641101E-2</v>
      </c>
      <c r="F26">
        <v>4.9166666666666696</v>
      </c>
      <c r="G26">
        <v>-2.9042123889066601E-2</v>
      </c>
      <c r="H26">
        <v>4.9166666666666696</v>
      </c>
      <c r="I26">
        <v>0</v>
      </c>
      <c r="J26" t="s">
        <v>294</v>
      </c>
      <c r="K26" t="s">
        <v>294</v>
      </c>
      <c r="L26">
        <v>0</v>
      </c>
      <c r="M26">
        <v>0</v>
      </c>
      <c r="N26" t="s">
        <v>294</v>
      </c>
      <c r="O26">
        <v>0</v>
      </c>
      <c r="P26">
        <v>0</v>
      </c>
    </row>
    <row r="27" spans="1:16" x14ac:dyDescent="0.3">
      <c r="A27" t="s">
        <v>134</v>
      </c>
      <c r="B27" t="s">
        <v>297</v>
      </c>
      <c r="C27" t="s">
        <v>305</v>
      </c>
      <c r="D27" t="s">
        <v>76</v>
      </c>
      <c r="E27">
        <v>-2.0023177526119301E-2</v>
      </c>
      <c r="F27">
        <v>4.88</v>
      </c>
      <c r="G27">
        <v>-2.00231775258435E-2</v>
      </c>
      <c r="H27">
        <v>4.88</v>
      </c>
      <c r="I27">
        <v>0</v>
      </c>
      <c r="J27" t="s">
        <v>294</v>
      </c>
      <c r="K27" t="s">
        <v>294</v>
      </c>
      <c r="L27">
        <v>0</v>
      </c>
      <c r="M27">
        <v>0</v>
      </c>
      <c r="N27" t="s">
        <v>294</v>
      </c>
      <c r="O27">
        <v>0</v>
      </c>
      <c r="P27">
        <v>0</v>
      </c>
    </row>
    <row r="28" spans="1:16" x14ac:dyDescent="0.3">
      <c r="A28" t="s">
        <v>135</v>
      </c>
      <c r="B28" t="s">
        <v>298</v>
      </c>
      <c r="C28" t="s">
        <v>305</v>
      </c>
      <c r="D28" t="s">
        <v>76</v>
      </c>
      <c r="E28" s="1">
        <v>6.9676915332550507E-5</v>
      </c>
      <c r="F28">
        <v>4.8533333333333299</v>
      </c>
      <c r="G28" s="1">
        <v>6.9676914963068298E-5</v>
      </c>
      <c r="H28">
        <v>4.8533333333333299</v>
      </c>
      <c r="I28">
        <v>0</v>
      </c>
      <c r="J28" t="s">
        <v>294</v>
      </c>
      <c r="K28" t="s">
        <v>294</v>
      </c>
      <c r="L28">
        <v>0</v>
      </c>
      <c r="M28">
        <v>0</v>
      </c>
      <c r="N28" t="s">
        <v>294</v>
      </c>
      <c r="O28" s="1">
        <v>0</v>
      </c>
      <c r="P28">
        <v>0</v>
      </c>
    </row>
    <row r="29" spans="1:16" x14ac:dyDescent="0.3">
      <c r="A29" t="s">
        <v>136</v>
      </c>
      <c r="B29" t="s">
        <v>299</v>
      </c>
      <c r="C29" t="s">
        <v>306</v>
      </c>
      <c r="D29" t="s">
        <v>76</v>
      </c>
      <c r="E29">
        <v>1.8535025307749201E-2</v>
      </c>
      <c r="F29">
        <v>4.5633333333333299</v>
      </c>
      <c r="G29">
        <v>1.8535025307992101E-2</v>
      </c>
      <c r="H29">
        <v>4.5633333333333299</v>
      </c>
      <c r="I29">
        <v>0</v>
      </c>
      <c r="J29" t="s">
        <v>294</v>
      </c>
      <c r="K29" t="s">
        <v>294</v>
      </c>
      <c r="L29">
        <v>0</v>
      </c>
      <c r="M29">
        <v>0</v>
      </c>
      <c r="N29" t="s">
        <v>294</v>
      </c>
      <c r="O29">
        <v>0</v>
      </c>
      <c r="P29">
        <v>0</v>
      </c>
    </row>
    <row r="30" spans="1:16" x14ac:dyDescent="0.3">
      <c r="A30" t="s">
        <v>137</v>
      </c>
      <c r="B30" t="s">
        <v>295</v>
      </c>
      <c r="C30" t="s">
        <v>306</v>
      </c>
      <c r="D30" t="s">
        <v>76</v>
      </c>
      <c r="E30">
        <v>-1.3355464891011699E-3</v>
      </c>
      <c r="F30">
        <v>4.4800000000000004</v>
      </c>
      <c r="G30">
        <v>-1.33554648869216E-3</v>
      </c>
      <c r="H30">
        <v>4.4800000000000004</v>
      </c>
      <c r="I30">
        <v>0</v>
      </c>
      <c r="J30" t="s">
        <v>294</v>
      </c>
      <c r="K30" t="s">
        <v>294</v>
      </c>
      <c r="L30">
        <v>0</v>
      </c>
      <c r="M30">
        <v>0</v>
      </c>
      <c r="N30" t="s">
        <v>294</v>
      </c>
      <c r="O30">
        <v>0</v>
      </c>
      <c r="P30">
        <v>0</v>
      </c>
    </row>
    <row r="31" spans="1:16" x14ac:dyDescent="0.3">
      <c r="A31" t="s">
        <v>138</v>
      </c>
      <c r="B31" t="s">
        <v>297</v>
      </c>
      <c r="C31" t="s">
        <v>306</v>
      </c>
      <c r="D31" t="s">
        <v>76</v>
      </c>
      <c r="E31">
        <v>-4.6374926912696499E-2</v>
      </c>
      <c r="F31">
        <v>4.4400000000000004</v>
      </c>
      <c r="G31">
        <v>-4.6374926912525101E-2</v>
      </c>
      <c r="H31">
        <v>4.4400000000000004</v>
      </c>
      <c r="I31">
        <v>0</v>
      </c>
      <c r="J31" t="s">
        <v>294</v>
      </c>
      <c r="K31" t="s">
        <v>294</v>
      </c>
      <c r="L31">
        <v>0</v>
      </c>
      <c r="M31">
        <v>0</v>
      </c>
      <c r="N31" t="s">
        <v>294</v>
      </c>
      <c r="O31">
        <v>0</v>
      </c>
      <c r="P31">
        <v>0</v>
      </c>
    </row>
    <row r="32" spans="1:16" x14ac:dyDescent="0.3">
      <c r="A32" t="s">
        <v>139</v>
      </c>
      <c r="B32" t="s">
        <v>298</v>
      </c>
      <c r="C32" t="s">
        <v>306</v>
      </c>
      <c r="D32" t="s">
        <v>76</v>
      </c>
      <c r="E32">
        <v>-1.35678311260454E-2</v>
      </c>
      <c r="F32">
        <v>4.4533333333333296</v>
      </c>
      <c r="G32">
        <v>-1.3567831127459899E-2</v>
      </c>
      <c r="H32">
        <v>4.4533333333333296</v>
      </c>
      <c r="I32">
        <v>0</v>
      </c>
      <c r="J32" t="s">
        <v>294</v>
      </c>
      <c r="K32" t="s">
        <v>294</v>
      </c>
      <c r="L32">
        <v>0</v>
      </c>
      <c r="M32">
        <v>0</v>
      </c>
      <c r="N32" t="s">
        <v>294</v>
      </c>
      <c r="O32">
        <v>0</v>
      </c>
      <c r="P32">
        <v>0</v>
      </c>
    </row>
    <row r="33" spans="1:16" x14ac:dyDescent="0.3">
      <c r="A33" t="s">
        <v>140</v>
      </c>
      <c r="B33" t="s">
        <v>299</v>
      </c>
      <c r="C33" t="s">
        <v>307</v>
      </c>
      <c r="D33" t="s">
        <v>76</v>
      </c>
      <c r="E33">
        <v>2.2541315015138798E-3</v>
      </c>
      <c r="F33">
        <v>4.6466666666666701</v>
      </c>
      <c r="G33">
        <v>2.2541315020605502E-3</v>
      </c>
      <c r="H33">
        <v>4.6466666666666701</v>
      </c>
      <c r="I33">
        <v>0</v>
      </c>
      <c r="J33" t="s">
        <v>294</v>
      </c>
      <c r="K33" t="s">
        <v>294</v>
      </c>
      <c r="L33">
        <v>0</v>
      </c>
      <c r="M33">
        <v>0</v>
      </c>
      <c r="N33" t="s">
        <v>294</v>
      </c>
      <c r="O33">
        <v>0</v>
      </c>
      <c r="P33">
        <v>0</v>
      </c>
    </row>
    <row r="34" spans="1:16" x14ac:dyDescent="0.3">
      <c r="A34" t="s">
        <v>141</v>
      </c>
      <c r="B34" t="s">
        <v>295</v>
      </c>
      <c r="C34" t="s">
        <v>307</v>
      </c>
      <c r="D34" t="s">
        <v>76</v>
      </c>
      <c r="E34">
        <v>-1.7617937862387301E-2</v>
      </c>
      <c r="F34">
        <v>4.9066666666666698</v>
      </c>
      <c r="G34">
        <v>-1.7617937861865898E-2</v>
      </c>
      <c r="H34">
        <v>4.9066666666666698</v>
      </c>
      <c r="I34">
        <v>0</v>
      </c>
      <c r="J34" t="s">
        <v>294</v>
      </c>
      <c r="K34" t="s">
        <v>294</v>
      </c>
      <c r="L34">
        <v>0</v>
      </c>
      <c r="M34">
        <v>0</v>
      </c>
      <c r="N34" t="s">
        <v>294</v>
      </c>
      <c r="O34">
        <v>0</v>
      </c>
      <c r="P34">
        <v>0</v>
      </c>
    </row>
    <row r="35" spans="1:16" x14ac:dyDescent="0.3">
      <c r="A35" t="s">
        <v>142</v>
      </c>
      <c r="B35" t="s">
        <v>297</v>
      </c>
      <c r="C35" t="s">
        <v>307</v>
      </c>
      <c r="D35" t="s">
        <v>76</v>
      </c>
      <c r="E35">
        <v>-4.0075659631901902E-3</v>
      </c>
      <c r="F35">
        <v>4.8899999999999997</v>
      </c>
      <c r="G35">
        <v>-4.0075659636373802E-3</v>
      </c>
      <c r="H35">
        <v>4.8899999999999997</v>
      </c>
      <c r="I35">
        <v>0</v>
      </c>
      <c r="J35" t="s">
        <v>294</v>
      </c>
      <c r="K35" t="s">
        <v>294</v>
      </c>
      <c r="L35">
        <v>0</v>
      </c>
      <c r="M35">
        <v>0</v>
      </c>
      <c r="N35" t="s">
        <v>294</v>
      </c>
      <c r="O35">
        <v>0</v>
      </c>
      <c r="P35">
        <v>0</v>
      </c>
    </row>
    <row r="36" spans="1:16" x14ac:dyDescent="0.3">
      <c r="A36" t="s">
        <v>143</v>
      </c>
      <c r="B36" t="s">
        <v>298</v>
      </c>
      <c r="C36" t="s">
        <v>307</v>
      </c>
      <c r="D36" t="s">
        <v>76</v>
      </c>
      <c r="E36">
        <v>1.8844050955612701E-2</v>
      </c>
      <c r="F36">
        <v>5.0933333333333302</v>
      </c>
      <c r="G36">
        <v>1.8844050955903999E-2</v>
      </c>
      <c r="H36">
        <v>5.0933333333333302</v>
      </c>
      <c r="I36">
        <v>0</v>
      </c>
      <c r="J36" t="s">
        <v>294</v>
      </c>
      <c r="K36" t="s">
        <v>294</v>
      </c>
      <c r="L36">
        <v>0</v>
      </c>
      <c r="M36">
        <v>0</v>
      </c>
      <c r="N36" t="s">
        <v>294</v>
      </c>
      <c r="O36">
        <v>0</v>
      </c>
      <c r="P36">
        <v>0</v>
      </c>
    </row>
    <row r="37" spans="1:16" x14ac:dyDescent="0.3">
      <c r="A37" t="s">
        <v>144</v>
      </c>
      <c r="B37" t="s">
        <v>299</v>
      </c>
      <c r="C37" t="s">
        <v>308</v>
      </c>
      <c r="D37" t="s">
        <v>76</v>
      </c>
      <c r="E37">
        <v>2.0140195311874699E-2</v>
      </c>
      <c r="F37">
        <v>5.2533333333333303</v>
      </c>
      <c r="G37">
        <v>2.01401953120026E-2</v>
      </c>
      <c r="H37">
        <v>5.2533333333333303</v>
      </c>
      <c r="I37">
        <v>0</v>
      </c>
      <c r="J37" t="s">
        <v>294</v>
      </c>
      <c r="K37" t="s">
        <v>294</v>
      </c>
      <c r="L37">
        <v>0</v>
      </c>
      <c r="M37">
        <v>0</v>
      </c>
      <c r="N37" t="s">
        <v>294</v>
      </c>
      <c r="O37">
        <v>0</v>
      </c>
      <c r="P37">
        <v>0</v>
      </c>
    </row>
    <row r="38" spans="1:16" x14ac:dyDescent="0.3">
      <c r="A38" t="s">
        <v>145</v>
      </c>
      <c r="B38" t="s">
        <v>295</v>
      </c>
      <c r="C38" t="s">
        <v>308</v>
      </c>
      <c r="D38" t="s">
        <v>76</v>
      </c>
      <c r="E38">
        <v>-3.0413410606380301E-3</v>
      </c>
      <c r="F38">
        <v>5.2566666666666704</v>
      </c>
      <c r="G38">
        <v>-3.0413410600758101E-3</v>
      </c>
      <c r="H38">
        <v>5.2566666666666704</v>
      </c>
      <c r="I38">
        <v>0</v>
      </c>
      <c r="J38" t="s">
        <v>294</v>
      </c>
      <c r="K38" t="s">
        <v>294</v>
      </c>
      <c r="L38">
        <v>0</v>
      </c>
      <c r="M38">
        <v>0</v>
      </c>
      <c r="N38" t="s">
        <v>294</v>
      </c>
      <c r="O38">
        <v>0</v>
      </c>
      <c r="P38">
        <v>0</v>
      </c>
    </row>
    <row r="39" spans="1:16" x14ac:dyDescent="0.3">
      <c r="A39" t="s">
        <v>146</v>
      </c>
      <c r="B39" t="s">
        <v>297</v>
      </c>
      <c r="C39" t="s">
        <v>308</v>
      </c>
      <c r="D39" t="s">
        <v>76</v>
      </c>
      <c r="E39">
        <v>4.1685719542153603E-2</v>
      </c>
      <c r="F39">
        <v>5.2533333333333303</v>
      </c>
      <c r="G39">
        <v>4.1685719541567398E-2</v>
      </c>
      <c r="H39">
        <v>5.2533333333333303</v>
      </c>
      <c r="I39">
        <v>0</v>
      </c>
      <c r="J39" t="s">
        <v>294</v>
      </c>
      <c r="K39" t="s">
        <v>294</v>
      </c>
      <c r="L39">
        <v>0</v>
      </c>
      <c r="M39">
        <v>0</v>
      </c>
      <c r="N39" t="s">
        <v>294</v>
      </c>
      <c r="O39">
        <v>0</v>
      </c>
      <c r="P39">
        <v>0</v>
      </c>
    </row>
    <row r="40" spans="1:16" x14ac:dyDescent="0.3">
      <c r="A40" t="s">
        <v>147</v>
      </c>
      <c r="B40" t="s">
        <v>298</v>
      </c>
      <c r="C40" t="s">
        <v>308</v>
      </c>
      <c r="D40" t="s">
        <v>76</v>
      </c>
      <c r="E40">
        <v>1.85135889540105E-2</v>
      </c>
      <c r="F40">
        <v>5.25</v>
      </c>
      <c r="G40">
        <v>1.8513588954426102E-2</v>
      </c>
      <c r="H40">
        <v>5.25</v>
      </c>
      <c r="I40">
        <v>0</v>
      </c>
      <c r="J40" t="s">
        <v>294</v>
      </c>
      <c r="K40" t="s">
        <v>294</v>
      </c>
      <c r="L40">
        <v>0</v>
      </c>
      <c r="M40">
        <v>0</v>
      </c>
      <c r="N40" t="s">
        <v>294</v>
      </c>
      <c r="O40">
        <v>0</v>
      </c>
      <c r="P40">
        <v>0</v>
      </c>
    </row>
    <row r="41" spans="1:16" x14ac:dyDescent="0.3">
      <c r="A41" t="s">
        <v>148</v>
      </c>
      <c r="B41" t="s">
        <v>299</v>
      </c>
      <c r="C41" t="s">
        <v>309</v>
      </c>
      <c r="D41" t="s">
        <v>76</v>
      </c>
      <c r="E41">
        <v>-1.7915173624234899E-2</v>
      </c>
      <c r="F41">
        <v>5.25</v>
      </c>
      <c r="G41">
        <v>-1.79151736238778E-2</v>
      </c>
      <c r="H41">
        <v>5.25</v>
      </c>
      <c r="I41">
        <v>0</v>
      </c>
      <c r="J41" t="s">
        <v>294</v>
      </c>
      <c r="K41" t="s">
        <v>294</v>
      </c>
      <c r="L41">
        <v>0</v>
      </c>
      <c r="M41">
        <v>0</v>
      </c>
      <c r="N41" t="s">
        <v>294</v>
      </c>
      <c r="O41">
        <v>0</v>
      </c>
      <c r="P41">
        <v>0</v>
      </c>
    </row>
    <row r="42" spans="1:16" x14ac:dyDescent="0.3">
      <c r="A42" t="s">
        <v>149</v>
      </c>
      <c r="B42" t="s">
        <v>295</v>
      </c>
      <c r="C42" t="s">
        <v>309</v>
      </c>
      <c r="D42" t="s">
        <v>76</v>
      </c>
      <c r="E42">
        <v>-1.0480763080887599E-2</v>
      </c>
      <c r="F42">
        <v>5.25</v>
      </c>
      <c r="G42">
        <v>-1.04807630815031E-2</v>
      </c>
      <c r="H42">
        <v>5.25</v>
      </c>
      <c r="I42">
        <v>0</v>
      </c>
      <c r="J42" t="s">
        <v>294</v>
      </c>
      <c r="K42" t="s">
        <v>294</v>
      </c>
      <c r="L42">
        <v>0</v>
      </c>
      <c r="M42">
        <v>0</v>
      </c>
      <c r="N42" t="s">
        <v>294</v>
      </c>
      <c r="O42">
        <v>0</v>
      </c>
      <c r="P42">
        <v>0</v>
      </c>
    </row>
    <row r="43" spans="1:16" x14ac:dyDescent="0.3">
      <c r="A43" t="s">
        <v>150</v>
      </c>
      <c r="B43" t="s">
        <v>297</v>
      </c>
      <c r="C43" t="s">
        <v>309</v>
      </c>
      <c r="D43" t="s">
        <v>76</v>
      </c>
      <c r="E43">
        <v>1.70505683549056E-2</v>
      </c>
      <c r="F43">
        <v>5.25</v>
      </c>
      <c r="G43">
        <v>1.7050568354605399E-2</v>
      </c>
      <c r="H43">
        <v>5.25</v>
      </c>
      <c r="I43">
        <v>0</v>
      </c>
      <c r="J43" t="s">
        <v>294</v>
      </c>
      <c r="K43" t="s">
        <v>294</v>
      </c>
      <c r="L43">
        <v>0</v>
      </c>
      <c r="M43">
        <v>0</v>
      </c>
      <c r="N43" t="s">
        <v>294</v>
      </c>
      <c r="O43">
        <v>0</v>
      </c>
      <c r="P43">
        <v>0</v>
      </c>
    </row>
    <row r="44" spans="1:16" x14ac:dyDescent="0.3">
      <c r="A44" t="s">
        <v>151</v>
      </c>
      <c r="B44" t="s">
        <v>298</v>
      </c>
      <c r="C44" t="s">
        <v>309</v>
      </c>
      <c r="D44" t="s">
        <v>76</v>
      </c>
      <c r="E44">
        <v>5.1836020814843798E-3</v>
      </c>
      <c r="F44">
        <v>5.25</v>
      </c>
      <c r="G44">
        <v>5.1836020820714701E-3</v>
      </c>
      <c r="H44">
        <v>5.25</v>
      </c>
      <c r="I44">
        <v>0</v>
      </c>
      <c r="J44" t="s">
        <v>294</v>
      </c>
      <c r="K44" t="s">
        <v>294</v>
      </c>
      <c r="L44">
        <v>0</v>
      </c>
      <c r="M44">
        <v>0</v>
      </c>
      <c r="N44" t="s">
        <v>294</v>
      </c>
      <c r="O44">
        <v>0</v>
      </c>
      <c r="P44">
        <v>0</v>
      </c>
    </row>
    <row r="45" spans="1:16" x14ac:dyDescent="0.3">
      <c r="A45" t="s">
        <v>152</v>
      </c>
      <c r="B45" t="s">
        <v>299</v>
      </c>
      <c r="C45" t="s">
        <v>310</v>
      </c>
      <c r="D45" t="s">
        <v>76</v>
      </c>
      <c r="E45">
        <v>1.2188542533895201E-2</v>
      </c>
      <c r="F45">
        <v>5.25</v>
      </c>
      <c r="G45">
        <v>1.21885425341572E-2</v>
      </c>
      <c r="H45">
        <v>5.25</v>
      </c>
      <c r="I45">
        <v>0</v>
      </c>
      <c r="J45" t="s">
        <v>294</v>
      </c>
      <c r="K45" t="s">
        <v>294</v>
      </c>
      <c r="L45">
        <v>0</v>
      </c>
      <c r="M45">
        <v>0</v>
      </c>
      <c r="N45" t="s">
        <v>294</v>
      </c>
      <c r="O45">
        <v>0</v>
      </c>
      <c r="P45">
        <v>0</v>
      </c>
    </row>
    <row r="46" spans="1:16" x14ac:dyDescent="0.3">
      <c r="A46" t="s">
        <v>153</v>
      </c>
      <c r="B46" t="s">
        <v>295</v>
      </c>
      <c r="C46" t="s">
        <v>310</v>
      </c>
      <c r="D46" t="s">
        <v>76</v>
      </c>
      <c r="E46">
        <v>-9.2444725625435709E-3</v>
      </c>
      <c r="F46">
        <v>5.25</v>
      </c>
      <c r="G46">
        <v>-9.2444725634117705E-3</v>
      </c>
      <c r="H46">
        <v>5.25</v>
      </c>
      <c r="I46">
        <v>0</v>
      </c>
      <c r="J46" t="s">
        <v>294</v>
      </c>
      <c r="K46" t="s">
        <v>294</v>
      </c>
      <c r="L46">
        <v>0</v>
      </c>
      <c r="M46">
        <v>0</v>
      </c>
      <c r="N46" t="s">
        <v>294</v>
      </c>
      <c r="O46">
        <v>0</v>
      </c>
      <c r="P46">
        <v>0</v>
      </c>
    </row>
    <row r="47" spans="1:16" x14ac:dyDescent="0.3">
      <c r="A47" t="s">
        <v>154</v>
      </c>
      <c r="B47" t="s">
        <v>297</v>
      </c>
      <c r="C47" t="s">
        <v>310</v>
      </c>
      <c r="D47" t="s">
        <v>76</v>
      </c>
      <c r="E47">
        <v>1.3068659509441799E-2</v>
      </c>
      <c r="F47">
        <v>5.25</v>
      </c>
      <c r="G47">
        <v>1.3068659509825499E-2</v>
      </c>
      <c r="H47">
        <v>5.25</v>
      </c>
      <c r="I47">
        <v>0</v>
      </c>
      <c r="J47" t="s">
        <v>294</v>
      </c>
      <c r="K47" t="s">
        <v>294</v>
      </c>
      <c r="L47">
        <v>0</v>
      </c>
      <c r="M47">
        <v>0</v>
      </c>
      <c r="N47" t="s">
        <v>294</v>
      </c>
      <c r="O47">
        <v>0</v>
      </c>
      <c r="P47">
        <v>0</v>
      </c>
    </row>
    <row r="48" spans="1:16" x14ac:dyDescent="0.3">
      <c r="A48" t="s">
        <v>155</v>
      </c>
      <c r="B48" t="s">
        <v>298</v>
      </c>
      <c r="C48" t="s">
        <v>310</v>
      </c>
      <c r="D48" t="s">
        <v>76</v>
      </c>
      <c r="E48">
        <v>2.3343480026878399E-2</v>
      </c>
      <c r="F48">
        <v>5.25</v>
      </c>
      <c r="G48">
        <v>2.3343480026106998E-2</v>
      </c>
      <c r="H48">
        <v>5.25</v>
      </c>
      <c r="I48">
        <v>0</v>
      </c>
      <c r="J48">
        <v>5.1333330000000004</v>
      </c>
      <c r="K48" t="s">
        <v>294</v>
      </c>
      <c r="L48">
        <v>0</v>
      </c>
      <c r="M48">
        <v>0</v>
      </c>
      <c r="N48" t="s">
        <v>294</v>
      </c>
      <c r="O48">
        <v>0</v>
      </c>
      <c r="P48">
        <v>0</v>
      </c>
    </row>
    <row r="49" spans="1:16" x14ac:dyDescent="0.3">
      <c r="A49" t="s">
        <v>156</v>
      </c>
      <c r="B49" t="s">
        <v>299</v>
      </c>
      <c r="C49" t="s">
        <v>311</v>
      </c>
      <c r="D49" t="s">
        <v>76</v>
      </c>
      <c r="E49">
        <v>5.0202948291008902E-2</v>
      </c>
      <c r="F49">
        <v>5.25</v>
      </c>
      <c r="G49">
        <v>5.0202948291813598E-2</v>
      </c>
      <c r="H49">
        <v>5.25</v>
      </c>
      <c r="I49">
        <v>0</v>
      </c>
      <c r="J49">
        <v>5.3166669999999998</v>
      </c>
      <c r="K49" t="s">
        <v>294</v>
      </c>
      <c r="L49">
        <v>0</v>
      </c>
      <c r="M49">
        <v>0</v>
      </c>
      <c r="N49" t="s">
        <v>294</v>
      </c>
      <c r="O49">
        <v>0</v>
      </c>
      <c r="P49">
        <v>0</v>
      </c>
    </row>
    <row r="50" spans="1:16" x14ac:dyDescent="0.3">
      <c r="A50" t="s">
        <v>157</v>
      </c>
      <c r="B50" t="s">
        <v>295</v>
      </c>
      <c r="C50" t="s">
        <v>311</v>
      </c>
      <c r="D50" t="s">
        <v>76</v>
      </c>
      <c r="E50">
        <v>-1.11516669502754E-3</v>
      </c>
      <c r="F50">
        <v>5.25</v>
      </c>
      <c r="G50">
        <v>-1.1151666948339099E-3</v>
      </c>
      <c r="H50">
        <v>5.25</v>
      </c>
      <c r="I50">
        <v>0</v>
      </c>
      <c r="J50">
        <v>5.0833329999999997</v>
      </c>
      <c r="K50" t="s">
        <v>294</v>
      </c>
      <c r="L50">
        <v>0</v>
      </c>
      <c r="M50">
        <v>0</v>
      </c>
      <c r="N50" t="s">
        <v>294</v>
      </c>
      <c r="O50">
        <v>0</v>
      </c>
      <c r="P50">
        <v>0</v>
      </c>
    </row>
    <row r="51" spans="1:16" x14ac:dyDescent="0.3">
      <c r="A51" t="s">
        <v>158</v>
      </c>
      <c r="B51" t="s">
        <v>297</v>
      </c>
      <c r="C51" t="s">
        <v>311</v>
      </c>
      <c r="D51" t="s">
        <v>76</v>
      </c>
      <c r="E51">
        <v>-2.18967123648817E-2</v>
      </c>
      <c r="F51">
        <v>5.0999999999999996</v>
      </c>
      <c r="G51">
        <v>-2.1896712365557101E-2</v>
      </c>
      <c r="H51">
        <v>5.0999999999999996</v>
      </c>
      <c r="I51">
        <v>0</v>
      </c>
      <c r="J51">
        <v>4.9333330000000002</v>
      </c>
      <c r="K51" t="s">
        <v>294</v>
      </c>
      <c r="L51">
        <v>0</v>
      </c>
      <c r="M51">
        <v>0</v>
      </c>
      <c r="N51" t="s">
        <v>294</v>
      </c>
      <c r="O51">
        <v>0</v>
      </c>
      <c r="P51">
        <v>0</v>
      </c>
    </row>
    <row r="52" spans="1:16" x14ac:dyDescent="0.3">
      <c r="A52" t="s">
        <v>159</v>
      </c>
      <c r="B52" t="s">
        <v>298</v>
      </c>
      <c r="C52" t="s">
        <v>311</v>
      </c>
      <c r="D52" t="s">
        <v>76</v>
      </c>
      <c r="E52">
        <v>1.49945651262717E-3</v>
      </c>
      <c r="F52">
        <v>5.41</v>
      </c>
      <c r="G52">
        <v>1.4994565121244599E-3</v>
      </c>
      <c r="H52">
        <v>5.41</v>
      </c>
      <c r="I52">
        <v>0</v>
      </c>
      <c r="J52">
        <v>5.1166669999999996</v>
      </c>
      <c r="K52" t="s">
        <v>294</v>
      </c>
      <c r="L52">
        <v>0</v>
      </c>
      <c r="M52">
        <v>0</v>
      </c>
      <c r="N52" t="s">
        <v>294</v>
      </c>
      <c r="O52">
        <v>0</v>
      </c>
      <c r="P52">
        <v>0</v>
      </c>
    </row>
    <row r="53" spans="1:16" x14ac:dyDescent="0.3">
      <c r="A53" t="s">
        <v>160</v>
      </c>
      <c r="B53" t="s">
        <v>299</v>
      </c>
      <c r="C53" t="s">
        <v>312</v>
      </c>
      <c r="D53" t="s">
        <v>76</v>
      </c>
      <c r="E53">
        <v>-8.5919061453529899E-3</v>
      </c>
      <c r="F53">
        <v>5.57</v>
      </c>
      <c r="G53">
        <v>-8.5919061458907802E-3</v>
      </c>
      <c r="H53">
        <v>5.57</v>
      </c>
      <c r="I53">
        <v>0</v>
      </c>
      <c r="J53">
        <v>5.6</v>
      </c>
      <c r="K53" t="s">
        <v>294</v>
      </c>
      <c r="L53">
        <v>0</v>
      </c>
      <c r="M53">
        <v>0</v>
      </c>
      <c r="N53" t="s">
        <v>294</v>
      </c>
      <c r="O53">
        <v>0</v>
      </c>
      <c r="P53">
        <v>0</v>
      </c>
    </row>
    <row r="54" spans="1:16" x14ac:dyDescent="0.3">
      <c r="A54" t="s">
        <v>161</v>
      </c>
      <c r="B54" t="s">
        <v>295</v>
      </c>
      <c r="C54" t="s">
        <v>312</v>
      </c>
      <c r="D54" t="s">
        <v>76</v>
      </c>
      <c r="E54">
        <v>5.2737520185175404E-3</v>
      </c>
      <c r="F54">
        <v>5.8</v>
      </c>
      <c r="G54">
        <v>5.2737520191570297E-3</v>
      </c>
      <c r="H54">
        <v>5.8</v>
      </c>
      <c r="I54">
        <v>0</v>
      </c>
      <c r="J54">
        <v>5.9</v>
      </c>
      <c r="K54">
        <v>5.5</v>
      </c>
      <c r="L54">
        <v>0</v>
      </c>
      <c r="M54">
        <v>0</v>
      </c>
      <c r="N54">
        <v>5.5</v>
      </c>
      <c r="O54">
        <v>0</v>
      </c>
      <c r="P54">
        <v>0</v>
      </c>
    </row>
    <row r="55" spans="1:16" x14ac:dyDescent="0.3">
      <c r="A55" t="s">
        <v>162</v>
      </c>
      <c r="B55" t="s">
        <v>297</v>
      </c>
      <c r="C55" t="s">
        <v>312</v>
      </c>
      <c r="D55" t="s">
        <v>76</v>
      </c>
      <c r="E55">
        <v>2.0728650325128901E-2</v>
      </c>
      <c r="F55">
        <v>5.8766666666666696</v>
      </c>
      <c r="G55">
        <v>2.0728650324352199E-2</v>
      </c>
      <c r="H55">
        <v>5.8766666666666696</v>
      </c>
      <c r="I55">
        <v>0</v>
      </c>
      <c r="J55">
        <v>5.65</v>
      </c>
      <c r="K55">
        <v>5.5</v>
      </c>
      <c r="L55">
        <v>0</v>
      </c>
      <c r="M55">
        <v>0</v>
      </c>
      <c r="N55">
        <v>5.5</v>
      </c>
      <c r="O55">
        <v>0</v>
      </c>
      <c r="P55">
        <v>0</v>
      </c>
    </row>
    <row r="56" spans="1:16" x14ac:dyDescent="0.3">
      <c r="A56" t="s">
        <v>163</v>
      </c>
      <c r="B56" t="s">
        <v>298</v>
      </c>
      <c r="C56" t="s">
        <v>312</v>
      </c>
      <c r="D56" t="s">
        <v>76</v>
      </c>
      <c r="E56">
        <v>2.9022775292720099E-2</v>
      </c>
      <c r="F56">
        <v>5.9866666666666699</v>
      </c>
      <c r="G56">
        <v>2.9022775293396499E-2</v>
      </c>
      <c r="H56">
        <v>5.9866666666666699</v>
      </c>
      <c r="I56">
        <v>0</v>
      </c>
      <c r="J56">
        <v>6.4166670000000003</v>
      </c>
      <c r="K56">
        <v>5.7</v>
      </c>
      <c r="L56">
        <v>0</v>
      </c>
      <c r="M56">
        <v>0</v>
      </c>
      <c r="N56">
        <v>5.7</v>
      </c>
      <c r="O56">
        <v>0</v>
      </c>
      <c r="P56">
        <v>0</v>
      </c>
    </row>
    <row r="57" spans="1:16" x14ac:dyDescent="0.3">
      <c r="A57" t="s">
        <v>164</v>
      </c>
      <c r="B57" t="s">
        <v>299</v>
      </c>
      <c r="C57" t="s">
        <v>313</v>
      </c>
      <c r="D57" t="s">
        <v>76</v>
      </c>
      <c r="E57">
        <v>-2.40248150575657E-2</v>
      </c>
      <c r="F57">
        <v>6.8833333333333302</v>
      </c>
      <c r="G57">
        <v>-2.4024815057610598E-2</v>
      </c>
      <c r="H57">
        <v>6.8833333333333302</v>
      </c>
      <c r="I57">
        <v>0</v>
      </c>
      <c r="J57">
        <v>8.8000000000000007</v>
      </c>
      <c r="K57">
        <v>6</v>
      </c>
      <c r="L57">
        <v>0</v>
      </c>
      <c r="M57">
        <v>0</v>
      </c>
      <c r="N57">
        <v>6</v>
      </c>
      <c r="O57">
        <v>0</v>
      </c>
      <c r="P57">
        <v>0</v>
      </c>
    </row>
    <row r="58" spans="1:16" x14ac:dyDescent="0.3">
      <c r="A58" t="s">
        <v>165</v>
      </c>
      <c r="B58" t="s">
        <v>295</v>
      </c>
      <c r="C58" t="s">
        <v>313</v>
      </c>
      <c r="D58" t="s">
        <v>76</v>
      </c>
      <c r="E58">
        <v>5.39479350910588E-3</v>
      </c>
      <c r="F58">
        <v>6.8766666666666696</v>
      </c>
      <c r="G58">
        <v>5.3947935085005803E-3</v>
      </c>
      <c r="H58">
        <v>6.8766666666666696</v>
      </c>
      <c r="I58">
        <v>0</v>
      </c>
      <c r="J58">
        <v>6.85</v>
      </c>
      <c r="K58">
        <v>6.3</v>
      </c>
      <c r="L58">
        <v>0</v>
      </c>
      <c r="M58">
        <v>0</v>
      </c>
      <c r="N58">
        <v>6.3</v>
      </c>
      <c r="O58">
        <v>0</v>
      </c>
      <c r="P58">
        <v>0</v>
      </c>
    </row>
    <row r="59" spans="1:16" x14ac:dyDescent="0.3">
      <c r="A59" t="s">
        <v>166</v>
      </c>
      <c r="B59" t="s">
        <v>297</v>
      </c>
      <c r="C59" t="s">
        <v>313</v>
      </c>
      <c r="D59" t="s">
        <v>76</v>
      </c>
      <c r="E59">
        <v>1.44252489549355E-2</v>
      </c>
      <c r="F59">
        <v>6.84</v>
      </c>
      <c r="G59">
        <v>1.44252489543817E-2</v>
      </c>
      <c r="H59">
        <v>6.84</v>
      </c>
      <c r="I59">
        <v>0</v>
      </c>
      <c r="J59">
        <v>6.3666669999999996</v>
      </c>
      <c r="K59">
        <v>6.3</v>
      </c>
      <c r="L59">
        <v>0</v>
      </c>
      <c r="M59">
        <v>0</v>
      </c>
      <c r="N59">
        <v>6.3</v>
      </c>
      <c r="O59">
        <v>1.80220823159765E-2</v>
      </c>
      <c r="P59">
        <v>1.9756221471149499E-2</v>
      </c>
    </row>
    <row r="60" spans="1:16" x14ac:dyDescent="0.3">
      <c r="A60" t="s">
        <v>167</v>
      </c>
      <c r="B60" t="s">
        <v>298</v>
      </c>
      <c r="C60" t="s">
        <v>313</v>
      </c>
      <c r="D60" t="s">
        <v>76</v>
      </c>
      <c r="E60">
        <v>6.4466360121140402E-3</v>
      </c>
      <c r="F60">
        <v>6.8466666666666702</v>
      </c>
      <c r="G60">
        <v>6.4466360130053298E-3</v>
      </c>
      <c r="H60">
        <v>6.8466666666666702</v>
      </c>
      <c r="I60">
        <v>0</v>
      </c>
      <c r="J60">
        <v>7.4</v>
      </c>
      <c r="K60">
        <v>6.3</v>
      </c>
      <c r="L60">
        <v>0</v>
      </c>
      <c r="M60">
        <v>0</v>
      </c>
      <c r="N60">
        <v>6.3</v>
      </c>
      <c r="O60">
        <v>1.05712459860663E-2</v>
      </c>
      <c r="P60">
        <v>9.6623096156869294E-3</v>
      </c>
    </row>
    <row r="61" spans="1:16" x14ac:dyDescent="0.3">
      <c r="A61" t="s">
        <v>168</v>
      </c>
      <c r="B61" t="s">
        <v>299</v>
      </c>
      <c r="C61" t="s">
        <v>314</v>
      </c>
      <c r="D61" t="s">
        <v>76</v>
      </c>
      <c r="E61">
        <v>-1.05409540838477E-2</v>
      </c>
      <c r="F61">
        <v>6.8333333333333304</v>
      </c>
      <c r="G61">
        <v>-1.05409540843708E-2</v>
      </c>
      <c r="H61">
        <v>6.8333333333333304</v>
      </c>
      <c r="I61">
        <v>0</v>
      </c>
      <c r="J61">
        <v>7.9166670000000003</v>
      </c>
      <c r="K61">
        <v>6</v>
      </c>
      <c r="L61">
        <v>0</v>
      </c>
      <c r="M61">
        <v>0</v>
      </c>
      <c r="N61">
        <v>6</v>
      </c>
      <c r="O61">
        <v>-1.29540152290621E-2</v>
      </c>
      <c r="P61">
        <v>-1.3272664538363199E-2</v>
      </c>
    </row>
    <row r="62" spans="1:16" x14ac:dyDescent="0.3">
      <c r="A62" t="s">
        <v>169</v>
      </c>
      <c r="B62" t="s">
        <v>295</v>
      </c>
      <c r="C62" t="s">
        <v>314</v>
      </c>
      <c r="D62" t="s">
        <v>76</v>
      </c>
      <c r="E62">
        <v>-3.2392048174540597E-2</v>
      </c>
      <c r="F62">
        <v>6.8033333333333301</v>
      </c>
      <c r="G62">
        <v>-3.2392048174337197E-2</v>
      </c>
      <c r="H62">
        <v>6.8033333333333301</v>
      </c>
      <c r="I62">
        <v>0</v>
      </c>
      <c r="J62">
        <v>6.65</v>
      </c>
      <c r="K62">
        <v>6</v>
      </c>
      <c r="L62">
        <v>0</v>
      </c>
      <c r="M62">
        <v>0</v>
      </c>
      <c r="N62">
        <v>6</v>
      </c>
      <c r="O62">
        <v>-3.1178655190566399E-2</v>
      </c>
      <c r="P62">
        <v>-3.1633347943419203E-2</v>
      </c>
    </row>
    <row r="63" spans="1:16" x14ac:dyDescent="0.3">
      <c r="A63" t="s">
        <v>170</v>
      </c>
      <c r="B63" t="s">
        <v>297</v>
      </c>
      <c r="C63" t="s">
        <v>314</v>
      </c>
      <c r="D63" t="s">
        <v>76</v>
      </c>
      <c r="E63">
        <v>1.8703568607102199E-2</v>
      </c>
      <c r="F63">
        <v>6.37</v>
      </c>
      <c r="G63">
        <v>1.8703568606496E-2</v>
      </c>
      <c r="H63">
        <v>6.37</v>
      </c>
      <c r="I63">
        <v>0</v>
      </c>
      <c r="J63">
        <v>6.0666669999999998</v>
      </c>
      <c r="K63">
        <v>5.7</v>
      </c>
      <c r="L63">
        <v>0</v>
      </c>
      <c r="M63">
        <v>0</v>
      </c>
      <c r="N63">
        <v>5.7</v>
      </c>
      <c r="O63">
        <v>1.5638085880074599E-2</v>
      </c>
      <c r="P63">
        <v>1.6341200238518799E-2</v>
      </c>
    </row>
    <row r="64" spans="1:16" x14ac:dyDescent="0.3">
      <c r="A64" t="s">
        <v>171</v>
      </c>
      <c r="B64" t="s">
        <v>298</v>
      </c>
      <c r="C64" t="s">
        <v>314</v>
      </c>
      <c r="D64" t="s">
        <v>76</v>
      </c>
      <c r="E64">
        <v>-1.5622402908510099E-2</v>
      </c>
      <c r="F64">
        <v>5.94</v>
      </c>
      <c r="G64">
        <v>-1.56224029081615E-2</v>
      </c>
      <c r="H64">
        <v>5.94</v>
      </c>
      <c r="I64">
        <v>0</v>
      </c>
      <c r="J64">
        <v>5.5333329999999998</v>
      </c>
      <c r="K64">
        <v>5.2</v>
      </c>
      <c r="L64">
        <v>0</v>
      </c>
      <c r="M64">
        <v>0</v>
      </c>
      <c r="N64">
        <v>5.2</v>
      </c>
      <c r="O64">
        <v>-1.23220923609892E-2</v>
      </c>
      <c r="P64">
        <v>-1.17483448450959E-2</v>
      </c>
    </row>
    <row r="65" spans="1:16" x14ac:dyDescent="0.3">
      <c r="A65" t="s">
        <v>172</v>
      </c>
      <c r="B65" t="s">
        <v>299</v>
      </c>
      <c r="C65" t="s">
        <v>315</v>
      </c>
      <c r="D65" t="s">
        <v>76</v>
      </c>
      <c r="E65">
        <v>5.4706789873617502E-3</v>
      </c>
      <c r="F65">
        <v>5.85</v>
      </c>
      <c r="G65">
        <v>5.4706789881913097E-3</v>
      </c>
      <c r="H65">
        <v>5.85</v>
      </c>
      <c r="I65">
        <v>0</v>
      </c>
      <c r="J65">
        <v>5.6166669999999996</v>
      </c>
      <c r="K65">
        <v>5.0999999999999996</v>
      </c>
      <c r="L65">
        <v>0</v>
      </c>
      <c r="M65">
        <v>0</v>
      </c>
      <c r="N65">
        <v>5.0999999999999996</v>
      </c>
      <c r="O65">
        <v>8.4638205152027801E-3</v>
      </c>
      <c r="P65">
        <v>9.1701939254473803E-3</v>
      </c>
    </row>
    <row r="66" spans="1:16" x14ac:dyDescent="0.3">
      <c r="A66" t="s">
        <v>173</v>
      </c>
      <c r="B66" t="s">
        <v>295</v>
      </c>
      <c r="C66" t="s">
        <v>315</v>
      </c>
      <c r="D66" t="s">
        <v>76</v>
      </c>
      <c r="E66">
        <v>-2.1161404802865699E-2</v>
      </c>
      <c r="F66">
        <v>5.7666666666666702</v>
      </c>
      <c r="G66">
        <v>-2.11614048037028E-2</v>
      </c>
      <c r="H66">
        <v>5.7666666666666702</v>
      </c>
      <c r="I66">
        <v>0</v>
      </c>
      <c r="J66">
        <v>4.5666669999999998</v>
      </c>
      <c r="K66">
        <v>4.5999999999999996</v>
      </c>
      <c r="L66">
        <v>0</v>
      </c>
      <c r="M66">
        <v>0</v>
      </c>
      <c r="N66">
        <v>4.5999999999999996</v>
      </c>
      <c r="O66">
        <v>-1.8521942486499701E-2</v>
      </c>
      <c r="P66">
        <v>-1.84497539753741E-2</v>
      </c>
    </row>
    <row r="67" spans="1:16" x14ac:dyDescent="0.3">
      <c r="A67" t="s">
        <v>174</v>
      </c>
      <c r="B67" t="s">
        <v>297</v>
      </c>
      <c r="C67" t="s">
        <v>315</v>
      </c>
      <c r="D67" t="s">
        <v>76</v>
      </c>
      <c r="E67">
        <v>-1.0743598673284E-2</v>
      </c>
      <c r="F67">
        <v>5.77</v>
      </c>
      <c r="G67">
        <v>-1.07435986730908E-2</v>
      </c>
      <c r="H67">
        <v>5.77</v>
      </c>
      <c r="I67">
        <v>0</v>
      </c>
      <c r="J67">
        <v>4.6166669999999996</v>
      </c>
      <c r="K67">
        <v>4.4000000000000004</v>
      </c>
      <c r="L67">
        <v>0</v>
      </c>
      <c r="M67">
        <v>0</v>
      </c>
      <c r="N67">
        <v>4.4000000000000004</v>
      </c>
      <c r="O67">
        <v>-1.6968066538714001E-2</v>
      </c>
      <c r="P67">
        <v>-1.71155511903196E-2</v>
      </c>
    </row>
    <row r="68" spans="1:16" x14ac:dyDescent="0.3">
      <c r="A68" t="s">
        <v>175</v>
      </c>
      <c r="B68" t="s">
        <v>298</v>
      </c>
      <c r="C68" t="s">
        <v>315</v>
      </c>
      <c r="D68" t="s">
        <v>76</v>
      </c>
      <c r="E68">
        <v>-1.52979712946917E-2</v>
      </c>
      <c r="F68">
        <v>5.75</v>
      </c>
      <c r="G68">
        <v>-1.52979712944399E-2</v>
      </c>
      <c r="H68">
        <v>5.75</v>
      </c>
      <c r="I68">
        <v>0</v>
      </c>
      <c r="J68">
        <v>4.983333</v>
      </c>
      <c r="K68">
        <v>4.5999999999999996</v>
      </c>
      <c r="L68">
        <v>0</v>
      </c>
      <c r="M68">
        <v>0</v>
      </c>
      <c r="N68">
        <v>4.5999999999999996</v>
      </c>
      <c r="O68">
        <v>-1.3205436050551401E-2</v>
      </c>
      <c r="P68">
        <v>-1.3873832825681101E-2</v>
      </c>
    </row>
    <row r="69" spans="1:16" x14ac:dyDescent="0.3">
      <c r="A69" t="s">
        <v>176</v>
      </c>
      <c r="B69" t="s">
        <v>299</v>
      </c>
      <c r="C69" t="s">
        <v>316</v>
      </c>
      <c r="D69" t="s">
        <v>76</v>
      </c>
      <c r="E69">
        <v>1.79403714408801E-2</v>
      </c>
      <c r="F69">
        <v>6.3466666666666702</v>
      </c>
      <c r="G69">
        <v>1.7940371440722899E-2</v>
      </c>
      <c r="H69">
        <v>6.3466666666666702</v>
      </c>
      <c r="I69">
        <v>0</v>
      </c>
      <c r="J69">
        <v>6.2</v>
      </c>
      <c r="K69">
        <v>5.7</v>
      </c>
      <c r="L69">
        <v>0</v>
      </c>
      <c r="M69">
        <v>0</v>
      </c>
      <c r="N69">
        <v>5.7</v>
      </c>
      <c r="O69">
        <v>1.41769733155299E-2</v>
      </c>
      <c r="P69">
        <v>1.39030855079336E-2</v>
      </c>
    </row>
    <row r="70" spans="1:16" x14ac:dyDescent="0.3">
      <c r="A70" t="s">
        <v>177</v>
      </c>
      <c r="B70" t="s">
        <v>295</v>
      </c>
      <c r="C70" t="s">
        <v>316</v>
      </c>
      <c r="D70" t="s">
        <v>76</v>
      </c>
      <c r="E70">
        <v>-4.3285540385533698E-3</v>
      </c>
      <c r="F70">
        <v>7.2833333333333297</v>
      </c>
      <c r="G70">
        <v>-4.3285540382154196E-3</v>
      </c>
      <c r="H70">
        <v>7.2833333333333297</v>
      </c>
      <c r="I70">
        <v>0</v>
      </c>
      <c r="J70">
        <v>7.3833330000000004</v>
      </c>
      <c r="K70">
        <v>8</v>
      </c>
      <c r="L70">
        <v>0</v>
      </c>
      <c r="M70">
        <v>0</v>
      </c>
      <c r="N70">
        <v>8</v>
      </c>
      <c r="O70">
        <v>-2.8113318863187699E-3</v>
      </c>
      <c r="P70">
        <v>-3.6174204276000501E-3</v>
      </c>
    </row>
    <row r="71" spans="1:16" x14ac:dyDescent="0.3">
      <c r="A71" t="s">
        <v>178</v>
      </c>
      <c r="B71" t="s">
        <v>297</v>
      </c>
      <c r="C71" t="s">
        <v>316</v>
      </c>
      <c r="D71" t="s">
        <v>76</v>
      </c>
      <c r="E71">
        <v>3.1119598615383399E-3</v>
      </c>
      <c r="F71">
        <v>8.3533333333333299</v>
      </c>
      <c r="G71">
        <v>3.1119598619229198E-3</v>
      </c>
      <c r="H71">
        <v>8.3533333333333299</v>
      </c>
      <c r="I71">
        <v>0</v>
      </c>
      <c r="J71">
        <v>9.3666669999999996</v>
      </c>
      <c r="K71">
        <v>8.3000000000000007</v>
      </c>
      <c r="L71">
        <v>0</v>
      </c>
      <c r="M71">
        <v>0</v>
      </c>
      <c r="N71">
        <v>8.3000000000000007</v>
      </c>
      <c r="O71">
        <v>3.3172106334706801E-3</v>
      </c>
      <c r="P71">
        <v>2.6551137651917899E-3</v>
      </c>
    </row>
    <row r="72" spans="1:16" x14ac:dyDescent="0.3">
      <c r="A72" t="s">
        <v>179</v>
      </c>
      <c r="B72" t="s">
        <v>298</v>
      </c>
      <c r="C72" t="s">
        <v>316</v>
      </c>
      <c r="D72" t="s">
        <v>76</v>
      </c>
      <c r="E72">
        <v>-4.4178102532311997E-2</v>
      </c>
      <c r="F72">
        <v>8.3633333333333297</v>
      </c>
      <c r="G72">
        <v>-4.4178102532999503E-2</v>
      </c>
      <c r="H72">
        <v>8.3633333333333297</v>
      </c>
      <c r="I72">
        <v>0</v>
      </c>
      <c r="J72">
        <v>9.6166669999999996</v>
      </c>
      <c r="K72">
        <v>8.5</v>
      </c>
      <c r="L72">
        <v>0</v>
      </c>
      <c r="M72">
        <v>0</v>
      </c>
      <c r="N72">
        <v>8.5</v>
      </c>
      <c r="O72">
        <v>-4.4975484122091701E-2</v>
      </c>
      <c r="P72">
        <v>-4.6574149917166803E-2</v>
      </c>
    </row>
    <row r="73" spans="1:16" x14ac:dyDescent="0.3">
      <c r="A73" t="s">
        <v>180</v>
      </c>
      <c r="B73" t="s">
        <v>299</v>
      </c>
      <c r="C73" t="s">
        <v>317</v>
      </c>
      <c r="D73" t="s">
        <v>76</v>
      </c>
      <c r="E73">
        <v>7.7663681808997102E-3</v>
      </c>
      <c r="F73">
        <v>8.7833333333333297</v>
      </c>
      <c r="G73">
        <v>7.7663681807496098E-3</v>
      </c>
      <c r="H73">
        <v>8.7833333333333297</v>
      </c>
      <c r="I73">
        <v>0</v>
      </c>
      <c r="J73">
        <v>18.933330000000002</v>
      </c>
      <c r="K73">
        <v>12</v>
      </c>
      <c r="L73">
        <v>0</v>
      </c>
      <c r="M73">
        <v>0</v>
      </c>
      <c r="N73">
        <v>12</v>
      </c>
      <c r="O73">
        <v>3.5786743106727098E-3</v>
      </c>
      <c r="P73">
        <v>4.1149469028152197E-3</v>
      </c>
    </row>
    <row r="74" spans="1:16" x14ac:dyDescent="0.3">
      <c r="A74" t="s">
        <v>181</v>
      </c>
      <c r="B74" t="s">
        <v>295</v>
      </c>
      <c r="C74" t="s">
        <v>317</v>
      </c>
      <c r="D74" t="s">
        <v>76</v>
      </c>
      <c r="E74">
        <v>-2.2395055621705E-2</v>
      </c>
      <c r="F74">
        <v>9.5</v>
      </c>
      <c r="G74">
        <v>-2.2395055621549101E-2</v>
      </c>
      <c r="H74">
        <v>9.5</v>
      </c>
      <c r="I74">
        <v>0</v>
      </c>
      <c r="J74">
        <v>13.93333</v>
      </c>
      <c r="K74">
        <v>12</v>
      </c>
      <c r="L74">
        <v>0</v>
      </c>
      <c r="M74">
        <v>0</v>
      </c>
      <c r="N74">
        <v>12</v>
      </c>
      <c r="O74">
        <v>-1.32022510928036E-2</v>
      </c>
      <c r="P74">
        <v>-1.3488678665494599E-2</v>
      </c>
    </row>
    <row r="75" spans="1:16" x14ac:dyDescent="0.3">
      <c r="A75" t="s">
        <v>182</v>
      </c>
      <c r="B75" t="s">
        <v>297</v>
      </c>
      <c r="C75" t="s">
        <v>317</v>
      </c>
      <c r="D75" t="s">
        <v>76</v>
      </c>
      <c r="E75">
        <v>2.1042029475842699E-2</v>
      </c>
      <c r="F75">
        <v>9.5</v>
      </c>
      <c r="G75">
        <v>2.10420294763933E-2</v>
      </c>
      <c r="H75">
        <v>9.5</v>
      </c>
      <c r="I75">
        <v>0</v>
      </c>
      <c r="J75">
        <v>10.15</v>
      </c>
      <c r="K75">
        <v>9</v>
      </c>
      <c r="L75">
        <v>0</v>
      </c>
      <c r="M75">
        <v>0</v>
      </c>
      <c r="N75">
        <v>9</v>
      </c>
      <c r="O75">
        <v>1.7731050861367899E-2</v>
      </c>
      <c r="P75">
        <v>1.6507792128558098E-2</v>
      </c>
    </row>
    <row r="76" spans="1:16" x14ac:dyDescent="0.3">
      <c r="A76" t="s">
        <v>183</v>
      </c>
      <c r="B76" t="s">
        <v>298</v>
      </c>
      <c r="C76" t="s">
        <v>317</v>
      </c>
      <c r="D76" t="s">
        <v>76</v>
      </c>
      <c r="E76">
        <v>2.38093911273345E-2</v>
      </c>
      <c r="F76">
        <v>9.4666666666666703</v>
      </c>
      <c r="G76">
        <v>2.3809391127138198E-2</v>
      </c>
      <c r="H76">
        <v>9.4666666666666703</v>
      </c>
      <c r="I76">
        <v>0</v>
      </c>
      <c r="J76">
        <v>8.9</v>
      </c>
      <c r="K76">
        <v>9</v>
      </c>
      <c r="L76">
        <v>0</v>
      </c>
      <c r="M76">
        <v>0</v>
      </c>
      <c r="N76">
        <v>9</v>
      </c>
      <c r="O76">
        <v>2.5831053275057001E-2</v>
      </c>
      <c r="P76">
        <v>2.6326023389436199E-2</v>
      </c>
    </row>
    <row r="77" spans="1:16" x14ac:dyDescent="0.3">
      <c r="A77" t="s">
        <v>184</v>
      </c>
      <c r="B77" t="s">
        <v>299</v>
      </c>
      <c r="C77" t="s">
        <v>318</v>
      </c>
      <c r="D77" t="s">
        <v>76</v>
      </c>
      <c r="E77">
        <v>1.7729775032257099E-2</v>
      </c>
      <c r="F77">
        <v>9.5</v>
      </c>
      <c r="G77">
        <v>1.7729775033703099E-2</v>
      </c>
      <c r="H77">
        <v>9.5</v>
      </c>
      <c r="I77">
        <v>0</v>
      </c>
      <c r="J77">
        <v>9.1666670000000003</v>
      </c>
      <c r="K77">
        <v>9</v>
      </c>
      <c r="L77">
        <v>0</v>
      </c>
      <c r="M77">
        <v>0</v>
      </c>
      <c r="N77">
        <v>9</v>
      </c>
      <c r="O77">
        <v>2.1173423692297799E-2</v>
      </c>
      <c r="P77">
        <v>2.07158957010916E-2</v>
      </c>
    </row>
    <row r="78" spans="1:16" x14ac:dyDescent="0.3">
      <c r="A78" t="s">
        <v>185</v>
      </c>
      <c r="B78" t="s">
        <v>295</v>
      </c>
      <c r="C78" t="s">
        <v>318</v>
      </c>
      <c r="D78" t="s">
        <v>76</v>
      </c>
      <c r="E78">
        <v>2.3496503387829801E-2</v>
      </c>
      <c r="F78">
        <v>10</v>
      </c>
      <c r="G78">
        <v>2.3496503387411501E-2</v>
      </c>
      <c r="H78">
        <v>10</v>
      </c>
      <c r="I78">
        <v>0</v>
      </c>
      <c r="J78">
        <v>8.1333330000000004</v>
      </c>
      <c r="K78">
        <v>8.4</v>
      </c>
      <c r="L78">
        <v>0</v>
      </c>
      <c r="M78">
        <v>0</v>
      </c>
      <c r="N78">
        <v>8.4</v>
      </c>
      <c r="O78">
        <v>1.7766812588137601E-2</v>
      </c>
      <c r="P78">
        <v>1.7343207802968899E-2</v>
      </c>
    </row>
    <row r="79" spans="1:16" x14ac:dyDescent="0.3">
      <c r="A79" t="s">
        <v>186</v>
      </c>
      <c r="B79" t="s">
        <v>297</v>
      </c>
      <c r="C79" t="s">
        <v>318</v>
      </c>
      <c r="D79" t="s">
        <v>76</v>
      </c>
      <c r="E79">
        <v>3.7402438183475002E-2</v>
      </c>
      <c r="F79">
        <v>10</v>
      </c>
      <c r="G79">
        <v>3.7402438183365298E-2</v>
      </c>
      <c r="H79">
        <v>10</v>
      </c>
      <c r="I79">
        <v>0</v>
      </c>
      <c r="J79">
        <v>7.9</v>
      </c>
      <c r="K79">
        <v>8.4</v>
      </c>
      <c r="L79">
        <v>0</v>
      </c>
      <c r="M79">
        <v>0</v>
      </c>
      <c r="N79">
        <v>8.4</v>
      </c>
      <c r="O79">
        <v>3.3735860225354602E-2</v>
      </c>
      <c r="P79">
        <v>3.4654286034247597E-2</v>
      </c>
    </row>
    <row r="80" spans="1:16" x14ac:dyDescent="0.3">
      <c r="A80" t="s">
        <v>187</v>
      </c>
      <c r="B80" t="s">
        <v>298</v>
      </c>
      <c r="C80" t="s">
        <v>318</v>
      </c>
      <c r="D80" t="s">
        <v>76</v>
      </c>
      <c r="E80">
        <v>-4.38943929858526E-3</v>
      </c>
      <c r="F80">
        <v>10.0033333333333</v>
      </c>
      <c r="G80">
        <v>-4.3894392979093597E-3</v>
      </c>
      <c r="H80">
        <v>10.0033333333333</v>
      </c>
      <c r="I80">
        <v>0</v>
      </c>
      <c r="J80">
        <v>8.1333330000000004</v>
      </c>
      <c r="K80">
        <v>8.1999999999999993</v>
      </c>
      <c r="L80">
        <v>0</v>
      </c>
      <c r="M80">
        <v>0</v>
      </c>
      <c r="N80">
        <v>8.1999999999999993</v>
      </c>
      <c r="O80">
        <v>7.6449941099410201E-4</v>
      </c>
      <c r="P80" s="1">
        <v>-5.78440953504789E-5</v>
      </c>
    </row>
    <row r="81" spans="1:16" x14ac:dyDescent="0.3">
      <c r="A81" t="s">
        <v>188</v>
      </c>
      <c r="B81" t="s">
        <v>299</v>
      </c>
      <c r="C81" t="s">
        <v>319</v>
      </c>
      <c r="D81" t="s">
        <v>76</v>
      </c>
      <c r="E81">
        <v>2.7758276661987501E-2</v>
      </c>
      <c r="F81">
        <v>9.9966666666666697</v>
      </c>
      <c r="G81">
        <v>2.77582766613911E-2</v>
      </c>
      <c r="H81">
        <v>9.9966666666666697</v>
      </c>
      <c r="I81">
        <v>0</v>
      </c>
      <c r="J81">
        <v>10.039999999999999</v>
      </c>
      <c r="K81">
        <v>8.1999999999999993</v>
      </c>
      <c r="L81">
        <v>0</v>
      </c>
      <c r="M81">
        <v>0</v>
      </c>
      <c r="N81">
        <v>8.1999999999999993</v>
      </c>
      <c r="O81">
        <v>2.03236462696204E-2</v>
      </c>
      <c r="P81">
        <v>1.7379246640579101E-2</v>
      </c>
    </row>
    <row r="82" spans="1:16" x14ac:dyDescent="0.3">
      <c r="A82" t="s">
        <v>189</v>
      </c>
      <c r="B82" t="s">
        <v>295</v>
      </c>
      <c r="C82" t="s">
        <v>319</v>
      </c>
      <c r="D82" t="s">
        <v>76</v>
      </c>
      <c r="E82">
        <v>-4.9492493262723904E-3</v>
      </c>
      <c r="F82">
        <v>9.9933333333333305</v>
      </c>
      <c r="G82">
        <v>-4.9492493268323799E-3</v>
      </c>
      <c r="H82">
        <v>9.9933333333333305</v>
      </c>
      <c r="I82">
        <v>0</v>
      </c>
      <c r="J82">
        <v>9.4466669999999997</v>
      </c>
      <c r="K82">
        <v>9</v>
      </c>
      <c r="L82">
        <v>0</v>
      </c>
      <c r="M82">
        <v>0</v>
      </c>
      <c r="N82">
        <v>9</v>
      </c>
      <c r="O82">
        <v>-1.0443938016041701E-2</v>
      </c>
      <c r="P82">
        <v>-1.30097150605697E-2</v>
      </c>
    </row>
    <row r="83" spans="1:16" x14ac:dyDescent="0.3">
      <c r="A83" t="s">
        <v>190</v>
      </c>
      <c r="B83" t="s">
        <v>297</v>
      </c>
      <c r="C83" t="s">
        <v>319</v>
      </c>
      <c r="D83" t="s">
        <v>76</v>
      </c>
      <c r="E83">
        <v>-8.0991731025803499E-3</v>
      </c>
      <c r="F83">
        <v>10.130000000000001</v>
      </c>
      <c r="G83">
        <v>-8.0991731016513101E-3</v>
      </c>
      <c r="H83">
        <v>10.130000000000001</v>
      </c>
      <c r="I83">
        <v>0</v>
      </c>
      <c r="J83">
        <v>9.34</v>
      </c>
      <c r="K83">
        <v>10</v>
      </c>
      <c r="L83">
        <v>0</v>
      </c>
      <c r="M83">
        <v>0</v>
      </c>
      <c r="N83">
        <v>10</v>
      </c>
      <c r="O83">
        <v>-7.21431326900435E-3</v>
      </c>
      <c r="P83">
        <v>-8.9916528352325092E-3</v>
      </c>
    </row>
    <row r="84" spans="1:16" x14ac:dyDescent="0.3">
      <c r="A84" t="s">
        <v>191</v>
      </c>
      <c r="B84" t="s">
        <v>298</v>
      </c>
      <c r="C84" t="s">
        <v>319</v>
      </c>
      <c r="D84" t="s">
        <v>76</v>
      </c>
      <c r="E84">
        <v>-2.7139917837520702E-2</v>
      </c>
      <c r="F84">
        <v>10.4</v>
      </c>
      <c r="G84">
        <v>-2.71399178388636E-2</v>
      </c>
      <c r="H84">
        <v>10.4</v>
      </c>
      <c r="I84">
        <v>0</v>
      </c>
      <c r="J84">
        <v>9.3233339999999991</v>
      </c>
      <c r="K84">
        <v>10</v>
      </c>
      <c r="L84">
        <v>0</v>
      </c>
      <c r="M84">
        <v>0</v>
      </c>
      <c r="N84">
        <v>10</v>
      </c>
      <c r="O84">
        <v>-2.78815215621631E-2</v>
      </c>
      <c r="P84">
        <v>-2.8568022266810499E-2</v>
      </c>
    </row>
    <row r="85" spans="1:16" x14ac:dyDescent="0.3">
      <c r="A85" t="s">
        <v>192</v>
      </c>
      <c r="B85" t="s">
        <v>299</v>
      </c>
      <c r="C85" t="s">
        <v>320</v>
      </c>
      <c r="D85" t="s">
        <v>76</v>
      </c>
      <c r="E85">
        <v>8.5085056560685306E-3</v>
      </c>
      <c r="F85">
        <v>10.4066666666667</v>
      </c>
      <c r="G85">
        <v>8.5085056561067206E-3</v>
      </c>
      <c r="H85">
        <v>10.4066666666667</v>
      </c>
      <c r="I85">
        <v>0</v>
      </c>
      <c r="J85">
        <v>10.91667</v>
      </c>
      <c r="K85">
        <v>10</v>
      </c>
      <c r="L85">
        <v>0</v>
      </c>
      <c r="M85">
        <v>0</v>
      </c>
      <c r="N85">
        <v>10</v>
      </c>
      <c r="O85">
        <v>6.0331815397947101E-3</v>
      </c>
      <c r="P85">
        <v>4.7329237020394804E-3</v>
      </c>
    </row>
    <row r="86" spans="1:16" x14ac:dyDescent="0.3">
      <c r="A86" t="s">
        <v>193</v>
      </c>
      <c r="B86" t="s">
        <v>295</v>
      </c>
      <c r="C86" t="s">
        <v>320</v>
      </c>
      <c r="D86" t="s">
        <v>76</v>
      </c>
      <c r="E86">
        <v>-2.3665144233565801E-2</v>
      </c>
      <c r="F86">
        <v>10.3333333333333</v>
      </c>
      <c r="G86">
        <v>-2.3665144233337501E-2</v>
      </c>
      <c r="H86">
        <v>10.3333333333333</v>
      </c>
      <c r="I86">
        <v>0</v>
      </c>
      <c r="J86">
        <v>10.68333</v>
      </c>
      <c r="K86">
        <v>10</v>
      </c>
      <c r="L86">
        <v>0</v>
      </c>
      <c r="M86">
        <v>0</v>
      </c>
      <c r="N86">
        <v>10</v>
      </c>
      <c r="O86">
        <v>-1.9981171545281999E-2</v>
      </c>
      <c r="P86">
        <v>-2.14192270001816E-2</v>
      </c>
    </row>
    <row r="87" spans="1:16" x14ac:dyDescent="0.3">
      <c r="A87" t="s">
        <v>194</v>
      </c>
      <c r="B87" t="s">
        <v>297</v>
      </c>
      <c r="C87" t="s">
        <v>320</v>
      </c>
      <c r="D87" t="s">
        <v>76</v>
      </c>
      <c r="E87" s="1">
        <v>3.2593654211599002E-5</v>
      </c>
      <c r="F87">
        <v>9.7666666666666693</v>
      </c>
      <c r="G87" s="1">
        <v>3.2593654239132499E-5</v>
      </c>
      <c r="H87">
        <v>9.7666666666666693</v>
      </c>
      <c r="I87">
        <v>0</v>
      </c>
      <c r="J87">
        <v>9.9266660000000009</v>
      </c>
      <c r="K87">
        <v>9.6</v>
      </c>
      <c r="L87">
        <v>0</v>
      </c>
      <c r="M87">
        <v>3.5877298311444599</v>
      </c>
      <c r="N87">
        <v>9.6</v>
      </c>
      <c r="O87" s="1">
        <v>-5.5342581445785299E-3</v>
      </c>
      <c r="P87">
        <v>-6.5304824223120202E-3</v>
      </c>
    </row>
    <row r="88" spans="1:16" x14ac:dyDescent="0.3">
      <c r="A88" t="s">
        <v>195</v>
      </c>
      <c r="B88" t="s">
        <v>298</v>
      </c>
      <c r="C88" t="s">
        <v>320</v>
      </c>
      <c r="D88" t="s">
        <v>76</v>
      </c>
      <c r="E88">
        <v>-1.0334272481145899E-2</v>
      </c>
      <c r="F88">
        <v>9.2533333333333303</v>
      </c>
      <c r="G88">
        <v>-1.03342724811544E-2</v>
      </c>
      <c r="H88">
        <v>9.2533333333333303</v>
      </c>
      <c r="I88">
        <v>0</v>
      </c>
      <c r="J88">
        <v>9.6933340000000001</v>
      </c>
      <c r="K88">
        <v>9.4</v>
      </c>
      <c r="L88">
        <v>34.200000000000003</v>
      </c>
      <c r="M88">
        <v>3.77225797373357</v>
      </c>
      <c r="N88">
        <v>9.4</v>
      </c>
      <c r="O88">
        <v>-8.6763701141250298E-3</v>
      </c>
      <c r="P88">
        <v>-9.8365650827303402E-3</v>
      </c>
    </row>
    <row r="89" spans="1:16" x14ac:dyDescent="0.3">
      <c r="A89" t="s">
        <v>196</v>
      </c>
      <c r="B89" t="s">
        <v>299</v>
      </c>
      <c r="C89" t="s">
        <v>321</v>
      </c>
      <c r="D89" t="s">
        <v>76</v>
      </c>
      <c r="E89">
        <v>2.2142396061931802E-2</v>
      </c>
      <c r="F89">
        <v>9.1233333333333295</v>
      </c>
      <c r="G89">
        <v>2.21423960621632E-2</v>
      </c>
      <c r="H89">
        <v>9.1233333333333295</v>
      </c>
      <c r="I89">
        <v>0</v>
      </c>
      <c r="J89">
        <v>10.696669999999999</v>
      </c>
      <c r="K89">
        <v>9.4</v>
      </c>
      <c r="L89">
        <v>34.700000000000003</v>
      </c>
      <c r="M89">
        <v>4.0588771106941701</v>
      </c>
      <c r="N89">
        <v>9.4</v>
      </c>
      <c r="O89">
        <v>1.9580916309217801E-2</v>
      </c>
      <c r="P89">
        <v>1.84566383074172E-2</v>
      </c>
    </row>
    <row r="90" spans="1:16" x14ac:dyDescent="0.3">
      <c r="A90" t="s">
        <v>197</v>
      </c>
      <c r="B90" t="s">
        <v>295</v>
      </c>
      <c r="C90" t="s">
        <v>321</v>
      </c>
      <c r="D90" t="s">
        <v>76</v>
      </c>
      <c r="E90">
        <v>-7.2171417894235602E-3</v>
      </c>
      <c r="F90">
        <v>9.0333333333333297</v>
      </c>
      <c r="G90">
        <v>-7.2171417893116497E-3</v>
      </c>
      <c r="H90">
        <v>9.0333333333333297</v>
      </c>
      <c r="I90">
        <v>0</v>
      </c>
      <c r="J90">
        <v>9.7533329999999996</v>
      </c>
      <c r="K90">
        <v>9.4</v>
      </c>
      <c r="L90">
        <v>35.799999999999997</v>
      </c>
      <c r="M90">
        <v>4.2616097560975499</v>
      </c>
      <c r="N90">
        <v>9.4</v>
      </c>
      <c r="O90">
        <v>-7.3279039132141399E-3</v>
      </c>
      <c r="P90">
        <v>-9.3265400103859104E-3</v>
      </c>
    </row>
    <row r="91" spans="1:16" x14ac:dyDescent="0.3">
      <c r="A91" t="s">
        <v>198</v>
      </c>
      <c r="B91" t="s">
        <v>297</v>
      </c>
      <c r="C91" t="s">
        <v>321</v>
      </c>
      <c r="D91" t="s">
        <v>76</v>
      </c>
      <c r="E91">
        <v>2.1089140112063198E-2</v>
      </c>
      <c r="F91">
        <v>8.83</v>
      </c>
      <c r="G91">
        <v>2.1089140112356301E-2</v>
      </c>
      <c r="H91">
        <v>8.83</v>
      </c>
      <c r="I91">
        <v>0</v>
      </c>
      <c r="J91">
        <v>9.23</v>
      </c>
      <c r="K91">
        <v>9.1</v>
      </c>
      <c r="L91">
        <v>36</v>
      </c>
      <c r="M91">
        <v>4.5503170731707296</v>
      </c>
      <c r="N91">
        <v>9.1</v>
      </c>
      <c r="O91">
        <v>1.6270084425038502E-2</v>
      </c>
      <c r="P91">
        <v>1.4919047418498799E-2</v>
      </c>
    </row>
    <row r="92" spans="1:16" x14ac:dyDescent="0.3">
      <c r="A92" t="s">
        <v>199</v>
      </c>
      <c r="B92" t="s">
        <v>298</v>
      </c>
      <c r="C92" t="s">
        <v>321</v>
      </c>
      <c r="D92" t="s">
        <v>76</v>
      </c>
      <c r="E92">
        <v>-4.3629167755554498E-4</v>
      </c>
      <c r="F92">
        <v>9.06666666666667</v>
      </c>
      <c r="G92">
        <v>-4.36291677946343E-4</v>
      </c>
      <c r="H92">
        <v>9.06666666666667</v>
      </c>
      <c r="I92">
        <v>0</v>
      </c>
      <c r="J92">
        <v>8.7566670000000002</v>
      </c>
      <c r="K92">
        <v>9.1</v>
      </c>
      <c r="L92">
        <v>36.4</v>
      </c>
      <c r="M92">
        <v>4.74455909943714</v>
      </c>
      <c r="N92">
        <v>9.1</v>
      </c>
      <c r="O92">
        <v>-2.5603163517651202E-4</v>
      </c>
      <c r="P92">
        <v>-2.0012866412546502E-3</v>
      </c>
    </row>
    <row r="93" spans="1:16" x14ac:dyDescent="0.3">
      <c r="A93" t="s">
        <v>200</v>
      </c>
      <c r="B93" t="s">
        <v>299</v>
      </c>
      <c r="C93" t="s">
        <v>322</v>
      </c>
      <c r="D93" t="s">
        <v>76</v>
      </c>
      <c r="E93">
        <v>-1.19428020440835E-2</v>
      </c>
      <c r="F93">
        <v>9.7833333333333297</v>
      </c>
      <c r="G93">
        <v>-1.19428020438335E-2</v>
      </c>
      <c r="H93">
        <v>9.7833333333333297</v>
      </c>
      <c r="I93">
        <v>0</v>
      </c>
      <c r="J93">
        <v>10.40667</v>
      </c>
      <c r="K93">
        <v>9.6</v>
      </c>
      <c r="L93">
        <v>36.1</v>
      </c>
      <c r="M93">
        <v>5.1499362101313197</v>
      </c>
      <c r="N93">
        <v>9.6</v>
      </c>
      <c r="O93">
        <v>-1.5663059245991699E-2</v>
      </c>
      <c r="P93">
        <v>-1.7626211109936601E-2</v>
      </c>
    </row>
    <row r="94" spans="1:16" x14ac:dyDescent="0.3">
      <c r="A94" t="s">
        <v>201</v>
      </c>
      <c r="B94" t="s">
        <v>295</v>
      </c>
      <c r="C94" t="s">
        <v>322</v>
      </c>
      <c r="D94" t="s">
        <v>76</v>
      </c>
      <c r="E94">
        <v>-2.3425766728268502E-2</v>
      </c>
      <c r="F94">
        <v>10.07</v>
      </c>
      <c r="G94">
        <v>-2.3425766729191701E-2</v>
      </c>
      <c r="H94">
        <v>10.07</v>
      </c>
      <c r="I94">
        <v>0</v>
      </c>
      <c r="J94">
        <v>9.8366670000000003</v>
      </c>
      <c r="K94">
        <v>9.6</v>
      </c>
      <c r="L94">
        <v>37</v>
      </c>
      <c r="M94">
        <v>5.4726960600375198</v>
      </c>
      <c r="N94">
        <v>9.6</v>
      </c>
      <c r="O94">
        <v>-2.8427434937201099E-2</v>
      </c>
      <c r="P94">
        <v>-2.8657135083759201E-2</v>
      </c>
    </row>
    <row r="95" spans="1:16" x14ac:dyDescent="0.3">
      <c r="A95" t="s">
        <v>202</v>
      </c>
      <c r="B95" t="s">
        <v>297</v>
      </c>
      <c r="C95" t="s">
        <v>322</v>
      </c>
      <c r="D95" t="s">
        <v>76</v>
      </c>
      <c r="E95">
        <v>-2.26500546184782E-3</v>
      </c>
      <c r="F95">
        <v>10.0766666666667</v>
      </c>
      <c r="G95">
        <v>-2.2650054616200101E-3</v>
      </c>
      <c r="H95">
        <v>10.0766666666667</v>
      </c>
      <c r="I95">
        <v>0</v>
      </c>
      <c r="J95">
        <v>10.09333</v>
      </c>
      <c r="K95">
        <v>9.8000000000000007</v>
      </c>
      <c r="L95">
        <v>37.200000000000003</v>
      </c>
      <c r="M95">
        <v>5.8239371482176301</v>
      </c>
      <c r="N95">
        <v>9.8000000000000007</v>
      </c>
      <c r="O95">
        <v>-3.5489878061976099E-3</v>
      </c>
      <c r="P95">
        <v>-4.3793530248792401E-3</v>
      </c>
    </row>
    <row r="96" spans="1:16" x14ac:dyDescent="0.3">
      <c r="A96" t="s">
        <v>203</v>
      </c>
      <c r="B96" t="s">
        <v>298</v>
      </c>
      <c r="C96" t="s">
        <v>322</v>
      </c>
      <c r="D96" t="s">
        <v>76</v>
      </c>
      <c r="E96">
        <v>1.3849906851177299E-2</v>
      </c>
      <c r="F96">
        <v>10.733333333333301</v>
      </c>
      <c r="G96">
        <v>1.3849906850731401E-2</v>
      </c>
      <c r="H96">
        <v>10.733333333333301</v>
      </c>
      <c r="I96">
        <v>0</v>
      </c>
      <c r="J96">
        <v>10.52</v>
      </c>
      <c r="K96">
        <v>10.8</v>
      </c>
      <c r="L96">
        <v>37.200000000000003</v>
      </c>
      <c r="M96">
        <v>6.1522326454033696</v>
      </c>
      <c r="N96">
        <v>10.8</v>
      </c>
      <c r="O96">
        <v>9.5246201797625201E-3</v>
      </c>
      <c r="P96">
        <v>8.3265851854510391E-3</v>
      </c>
    </row>
    <row r="97" spans="1:16" x14ac:dyDescent="0.3">
      <c r="A97" t="s">
        <v>204</v>
      </c>
      <c r="B97" t="s">
        <v>299</v>
      </c>
      <c r="C97" t="s">
        <v>323</v>
      </c>
      <c r="D97" t="s">
        <v>76</v>
      </c>
      <c r="E97">
        <v>-1.39097034311644E-2</v>
      </c>
      <c r="F97">
        <v>11.7566666666667</v>
      </c>
      <c r="G97">
        <v>-1.39097034303908E-2</v>
      </c>
      <c r="H97">
        <v>11.7566666666667</v>
      </c>
      <c r="I97">
        <v>0</v>
      </c>
      <c r="J97">
        <v>13.64667</v>
      </c>
      <c r="K97">
        <v>11.3</v>
      </c>
      <c r="L97">
        <v>37.4</v>
      </c>
      <c r="M97">
        <v>6.6910769230769196</v>
      </c>
      <c r="N97">
        <v>11.3</v>
      </c>
      <c r="O97">
        <v>-1.51194789455751E-2</v>
      </c>
      <c r="P97">
        <v>-1.71614059393796E-2</v>
      </c>
    </row>
    <row r="98" spans="1:16" x14ac:dyDescent="0.3">
      <c r="A98" t="s">
        <v>205</v>
      </c>
      <c r="B98" t="s">
        <v>295</v>
      </c>
      <c r="C98" t="s">
        <v>323</v>
      </c>
      <c r="D98" t="s">
        <v>76</v>
      </c>
      <c r="E98">
        <v>1.7475095735493901E-2</v>
      </c>
      <c r="F98">
        <v>11.793333333333299</v>
      </c>
      <c r="G98">
        <v>1.7475095735331299E-2</v>
      </c>
      <c r="H98">
        <v>11.793333333333299</v>
      </c>
      <c r="I98">
        <v>0</v>
      </c>
      <c r="J98">
        <v>12.296670000000001</v>
      </c>
      <c r="K98">
        <v>11.3</v>
      </c>
      <c r="L98">
        <v>38.200000000000003</v>
      </c>
      <c r="M98">
        <v>6.9531801125703501</v>
      </c>
      <c r="N98">
        <v>11.3</v>
      </c>
      <c r="O98">
        <v>1.5367813888584001E-2</v>
      </c>
      <c r="P98">
        <v>1.5413381051629E-2</v>
      </c>
    </row>
    <row r="99" spans="1:16" x14ac:dyDescent="0.3">
      <c r="A99" t="s">
        <v>206</v>
      </c>
      <c r="B99" t="s">
        <v>297</v>
      </c>
      <c r="C99" t="s">
        <v>323</v>
      </c>
      <c r="D99" t="s">
        <v>76</v>
      </c>
      <c r="E99">
        <v>-2.03645714893388E-2</v>
      </c>
      <c r="F99">
        <v>12.3066666666667</v>
      </c>
      <c r="G99">
        <v>-2.0364571489596799E-2</v>
      </c>
      <c r="H99">
        <v>12.3066666666667</v>
      </c>
      <c r="I99">
        <v>0</v>
      </c>
      <c r="J99">
        <v>11.64667</v>
      </c>
      <c r="K99">
        <v>12</v>
      </c>
      <c r="L99">
        <v>38</v>
      </c>
      <c r="M99">
        <v>7.3526754221388204</v>
      </c>
      <c r="N99">
        <v>12</v>
      </c>
      <c r="O99">
        <v>-1.8265150826969601E-2</v>
      </c>
      <c r="P99">
        <v>-1.82981475771813E-2</v>
      </c>
    </row>
    <row r="100" spans="1:16" x14ac:dyDescent="0.3">
      <c r="A100" t="s">
        <v>207</v>
      </c>
      <c r="B100" t="s">
        <v>298</v>
      </c>
      <c r="C100" t="s">
        <v>323</v>
      </c>
      <c r="D100" t="s">
        <v>76</v>
      </c>
      <c r="E100">
        <v>4.1038379681410199E-2</v>
      </c>
      <c r="F100">
        <v>13.1</v>
      </c>
      <c r="G100">
        <v>4.1038379681732601E-2</v>
      </c>
      <c r="H100">
        <v>13.1</v>
      </c>
      <c r="I100">
        <v>0</v>
      </c>
      <c r="J100">
        <v>13.533329999999999</v>
      </c>
      <c r="K100">
        <v>12.6</v>
      </c>
      <c r="L100">
        <v>38</v>
      </c>
      <c r="M100">
        <v>7.7334071294559097</v>
      </c>
      <c r="N100">
        <v>12.6</v>
      </c>
      <c r="O100">
        <v>3.7220283565757101E-2</v>
      </c>
      <c r="P100">
        <v>3.5957281079027903E-2</v>
      </c>
    </row>
    <row r="101" spans="1:16" x14ac:dyDescent="0.3">
      <c r="A101" t="s">
        <v>208</v>
      </c>
      <c r="B101" t="s">
        <v>299</v>
      </c>
      <c r="C101" t="s">
        <v>324</v>
      </c>
      <c r="D101" t="s">
        <v>76</v>
      </c>
      <c r="E101">
        <v>-8.1181758190567201E-3</v>
      </c>
      <c r="F101">
        <v>13.1</v>
      </c>
      <c r="G101">
        <v>-8.1181758192161498E-3</v>
      </c>
      <c r="H101">
        <v>13.1</v>
      </c>
      <c r="I101">
        <v>0</v>
      </c>
      <c r="J101">
        <v>16.183330000000002</v>
      </c>
      <c r="K101">
        <v>13.7</v>
      </c>
      <c r="L101">
        <v>38</v>
      </c>
      <c r="M101">
        <v>8.3361726078799094</v>
      </c>
      <c r="N101">
        <v>13.7</v>
      </c>
      <c r="O101">
        <v>-4.3723576986112204E-3</v>
      </c>
      <c r="P101">
        <v>-4.77613654633213E-3</v>
      </c>
    </row>
    <row r="102" spans="1:16" x14ac:dyDescent="0.3">
      <c r="A102" t="s">
        <v>209</v>
      </c>
      <c r="B102" t="s">
        <v>295</v>
      </c>
      <c r="C102" t="s">
        <v>324</v>
      </c>
      <c r="D102" t="s">
        <v>76</v>
      </c>
      <c r="E102">
        <v>1.5838865487980401E-3</v>
      </c>
      <c r="F102">
        <v>14.633333333333301</v>
      </c>
      <c r="G102">
        <v>1.58388654949393E-3</v>
      </c>
      <c r="H102">
        <v>14.633333333333301</v>
      </c>
      <c r="I102">
        <v>0</v>
      </c>
      <c r="J102">
        <v>15.48667</v>
      </c>
      <c r="K102">
        <v>14</v>
      </c>
      <c r="L102">
        <v>38.799999999999997</v>
      </c>
      <c r="M102">
        <v>8.8180675422138499</v>
      </c>
      <c r="N102">
        <v>14</v>
      </c>
      <c r="O102">
        <v>-1.0256233182559499E-4</v>
      </c>
      <c r="P102">
        <v>5.8804988002103499E-4</v>
      </c>
    </row>
    <row r="103" spans="1:16" x14ac:dyDescent="0.3">
      <c r="A103" t="s">
        <v>210</v>
      </c>
      <c r="B103" t="s">
        <v>297</v>
      </c>
      <c r="C103" t="s">
        <v>324</v>
      </c>
      <c r="D103" t="s">
        <v>76</v>
      </c>
      <c r="E103">
        <v>1.69788510031426E-2</v>
      </c>
      <c r="F103">
        <v>15</v>
      </c>
      <c r="G103">
        <v>1.6978851002094501E-2</v>
      </c>
      <c r="H103">
        <v>15</v>
      </c>
      <c r="I103">
        <v>0</v>
      </c>
      <c r="J103">
        <v>14.95</v>
      </c>
      <c r="K103">
        <v>13.8</v>
      </c>
      <c r="L103">
        <v>38.6</v>
      </c>
      <c r="M103">
        <v>9.4945853658536308</v>
      </c>
      <c r="N103">
        <v>13.8</v>
      </c>
      <c r="O103">
        <v>1.9025466804985802E-2</v>
      </c>
      <c r="P103">
        <v>1.8770209980162499E-2</v>
      </c>
    </row>
    <row r="104" spans="1:16" x14ac:dyDescent="0.3">
      <c r="A104" t="s">
        <v>211</v>
      </c>
      <c r="B104" t="s">
        <v>298</v>
      </c>
      <c r="C104" t="s">
        <v>324</v>
      </c>
      <c r="D104" t="s">
        <v>76</v>
      </c>
      <c r="E104">
        <v>-4.6824552438155601E-2</v>
      </c>
      <c r="F104">
        <v>15.0833333333333</v>
      </c>
      <c r="G104">
        <v>-4.6824552437617899E-2</v>
      </c>
      <c r="H104">
        <v>15.0833333333333</v>
      </c>
      <c r="I104">
        <v>0</v>
      </c>
      <c r="J104">
        <v>17.406669999999998</v>
      </c>
      <c r="K104">
        <v>18.5</v>
      </c>
      <c r="L104">
        <v>38.6</v>
      </c>
      <c r="M104">
        <v>10.0414934333959</v>
      </c>
      <c r="N104">
        <v>18.5</v>
      </c>
      <c r="O104">
        <v>-4.4092097696027302E-2</v>
      </c>
      <c r="P104">
        <v>-4.1515671374049698E-2</v>
      </c>
    </row>
    <row r="105" spans="1:16" x14ac:dyDescent="0.3">
      <c r="A105" t="s">
        <v>212</v>
      </c>
      <c r="B105" t="s">
        <v>299</v>
      </c>
      <c r="C105" t="s">
        <v>325</v>
      </c>
      <c r="D105" t="s">
        <v>76</v>
      </c>
      <c r="E105">
        <v>-6.3664802067777304E-2</v>
      </c>
      <c r="F105">
        <v>16</v>
      </c>
      <c r="G105">
        <v>-6.3664802067968707E-2</v>
      </c>
      <c r="H105">
        <v>16</v>
      </c>
      <c r="I105">
        <v>0</v>
      </c>
      <c r="J105">
        <v>19.47</v>
      </c>
      <c r="K105">
        <v>16.8</v>
      </c>
      <c r="L105">
        <v>38.6</v>
      </c>
      <c r="M105">
        <v>10.6621294559099</v>
      </c>
      <c r="N105">
        <v>16.8</v>
      </c>
      <c r="O105">
        <v>-6.3068527280095502E-2</v>
      </c>
      <c r="P105">
        <v>-6.0741325516945999E-2</v>
      </c>
    </row>
    <row r="106" spans="1:16" x14ac:dyDescent="0.3">
      <c r="A106" t="s">
        <v>213</v>
      </c>
      <c r="B106" t="s">
        <v>295</v>
      </c>
      <c r="C106" t="s">
        <v>325</v>
      </c>
      <c r="D106" t="s">
        <v>76</v>
      </c>
      <c r="E106">
        <v>3.0721197016167202E-2</v>
      </c>
      <c r="F106">
        <v>16.033333333333299</v>
      </c>
      <c r="G106">
        <v>3.0721197014985401E-2</v>
      </c>
      <c r="H106">
        <v>16.033333333333299</v>
      </c>
      <c r="I106">
        <v>0</v>
      </c>
      <c r="J106">
        <v>16.64</v>
      </c>
      <c r="K106">
        <v>14</v>
      </c>
      <c r="L106">
        <v>38.799999999999997</v>
      </c>
      <c r="M106">
        <v>11.3096923076923</v>
      </c>
      <c r="N106">
        <v>14</v>
      </c>
      <c r="O106">
        <v>2.7925349215061099E-2</v>
      </c>
      <c r="P106">
        <v>2.7955468744543101E-2</v>
      </c>
    </row>
    <row r="107" spans="1:16" x14ac:dyDescent="0.3">
      <c r="A107" t="s">
        <v>214</v>
      </c>
      <c r="B107" t="s">
        <v>297</v>
      </c>
      <c r="C107" t="s">
        <v>325</v>
      </c>
      <c r="D107" t="s">
        <v>76</v>
      </c>
      <c r="E107">
        <v>-4.6785630792106903E-2</v>
      </c>
      <c r="F107">
        <v>14.383333333333301</v>
      </c>
      <c r="G107">
        <v>-4.6785630790875402E-2</v>
      </c>
      <c r="H107">
        <v>14.383333333333301</v>
      </c>
      <c r="I107">
        <v>0</v>
      </c>
      <c r="J107">
        <v>13.82</v>
      </c>
      <c r="K107">
        <v>11.7</v>
      </c>
      <c r="L107">
        <v>38.799999999999997</v>
      </c>
      <c r="M107">
        <v>11.8495159474672</v>
      </c>
      <c r="N107">
        <v>11.7</v>
      </c>
      <c r="O107">
        <v>-3.4462788740719799E-2</v>
      </c>
      <c r="P107">
        <v>-2.9411159562471801E-2</v>
      </c>
    </row>
    <row r="108" spans="1:16" x14ac:dyDescent="0.3">
      <c r="A108" t="s">
        <v>215</v>
      </c>
      <c r="B108" t="s">
        <v>298</v>
      </c>
      <c r="C108" t="s">
        <v>325</v>
      </c>
      <c r="D108" t="s">
        <v>76</v>
      </c>
      <c r="E108">
        <v>3.5335873654278602E-3</v>
      </c>
      <c r="F108">
        <v>13.6666666666667</v>
      </c>
      <c r="G108">
        <v>3.5335873665531801E-3</v>
      </c>
      <c r="H108">
        <v>13.6666666666667</v>
      </c>
      <c r="I108">
        <v>0</v>
      </c>
      <c r="J108">
        <v>13.22667</v>
      </c>
      <c r="K108">
        <v>15.1</v>
      </c>
      <c r="L108">
        <v>38.6</v>
      </c>
      <c r="M108">
        <v>12.560363977485901</v>
      </c>
      <c r="N108">
        <v>15.1</v>
      </c>
      <c r="O108">
        <v>5.0437813491463999E-3</v>
      </c>
      <c r="P108">
        <v>8.9577299821295107E-3</v>
      </c>
    </row>
    <row r="109" spans="1:16" x14ac:dyDescent="0.3">
      <c r="A109" t="s">
        <v>216</v>
      </c>
      <c r="B109" t="s">
        <v>299</v>
      </c>
      <c r="C109" t="s">
        <v>326</v>
      </c>
      <c r="D109" t="s">
        <v>76</v>
      </c>
      <c r="E109">
        <v>1.4495989567600899E-2</v>
      </c>
      <c r="F109">
        <v>13.966666666666701</v>
      </c>
      <c r="G109">
        <v>1.4495989566730001E-2</v>
      </c>
      <c r="H109">
        <v>13.966666666666701</v>
      </c>
      <c r="I109">
        <v>0</v>
      </c>
      <c r="J109">
        <v>13.436669999999999</v>
      </c>
      <c r="K109">
        <v>13.2</v>
      </c>
      <c r="L109">
        <v>39.4</v>
      </c>
      <c r="M109">
        <v>13.1716228893058</v>
      </c>
      <c r="N109">
        <v>13.2</v>
      </c>
      <c r="O109">
        <v>1.90457264929225E-2</v>
      </c>
      <c r="P109">
        <v>2.2543588130915702E-2</v>
      </c>
    </row>
    <row r="110" spans="1:16" x14ac:dyDescent="0.3">
      <c r="A110" t="s">
        <v>217</v>
      </c>
      <c r="B110" t="s">
        <v>295</v>
      </c>
      <c r="C110" t="s">
        <v>326</v>
      </c>
      <c r="D110" t="s">
        <v>76</v>
      </c>
      <c r="E110">
        <v>-7.0033181170070496E-3</v>
      </c>
      <c r="F110">
        <v>14.55</v>
      </c>
      <c r="G110">
        <v>-7.0033181156805603E-3</v>
      </c>
      <c r="H110">
        <v>14.55</v>
      </c>
      <c r="I110">
        <v>0</v>
      </c>
      <c r="J110">
        <v>12.00667</v>
      </c>
      <c r="K110">
        <v>11</v>
      </c>
      <c r="L110">
        <v>40</v>
      </c>
      <c r="M110">
        <v>13.474232645403401</v>
      </c>
      <c r="N110">
        <v>11</v>
      </c>
      <c r="O110">
        <v>-8.9675491452223498E-3</v>
      </c>
      <c r="P110">
        <v>-9.0608775964473604E-3</v>
      </c>
    </row>
    <row r="111" spans="1:16" x14ac:dyDescent="0.3">
      <c r="A111" t="s">
        <v>218</v>
      </c>
      <c r="B111" t="s">
        <v>297</v>
      </c>
      <c r="C111" t="s">
        <v>326</v>
      </c>
      <c r="D111" t="s">
        <v>76</v>
      </c>
      <c r="E111">
        <v>-8.9703962614922101E-3</v>
      </c>
      <c r="F111">
        <v>13.366666666666699</v>
      </c>
      <c r="G111">
        <v>-8.9703962614060603E-3</v>
      </c>
      <c r="H111">
        <v>13.366666666666699</v>
      </c>
      <c r="I111">
        <v>0</v>
      </c>
      <c r="J111">
        <v>10.126670000000001</v>
      </c>
      <c r="K111">
        <v>9.5</v>
      </c>
      <c r="L111">
        <v>39.299999999999997</v>
      </c>
      <c r="M111">
        <v>14.168231707317</v>
      </c>
      <c r="N111">
        <v>9.5</v>
      </c>
      <c r="O111">
        <v>-7.7974230558748303E-3</v>
      </c>
      <c r="P111">
        <v>-5.0403327373804699E-3</v>
      </c>
    </row>
    <row r="112" spans="1:16" x14ac:dyDescent="0.3">
      <c r="A112" t="s">
        <v>219</v>
      </c>
      <c r="B112" t="s">
        <v>298</v>
      </c>
      <c r="C112" t="s">
        <v>326</v>
      </c>
      <c r="D112" t="s">
        <v>76</v>
      </c>
      <c r="E112">
        <v>7.1205546127326401E-3</v>
      </c>
      <c r="F112">
        <v>13.866666666666699</v>
      </c>
      <c r="G112">
        <v>7.1205546124115697E-3</v>
      </c>
      <c r="H112">
        <v>13.866666666666699</v>
      </c>
      <c r="I112">
        <v>0</v>
      </c>
      <c r="J112">
        <v>11.856669999999999</v>
      </c>
      <c r="K112">
        <v>13.3</v>
      </c>
      <c r="L112">
        <v>39.299999999999997</v>
      </c>
      <c r="M112">
        <v>14.466878048780501</v>
      </c>
      <c r="N112">
        <v>13.3</v>
      </c>
      <c r="O112">
        <v>6.6551194949844303E-3</v>
      </c>
      <c r="P112">
        <v>8.1797467519590904E-3</v>
      </c>
    </row>
    <row r="113" spans="1:16" x14ac:dyDescent="0.3">
      <c r="A113" t="s">
        <v>220</v>
      </c>
      <c r="B113" t="s">
        <v>299</v>
      </c>
      <c r="C113" t="s">
        <v>327</v>
      </c>
      <c r="D113" t="s">
        <v>76</v>
      </c>
      <c r="E113">
        <v>7.8185195088669203E-3</v>
      </c>
      <c r="F113">
        <v>13.9333333333333</v>
      </c>
      <c r="G113">
        <v>7.8185195093665207E-3</v>
      </c>
      <c r="H113">
        <v>13.9333333333333</v>
      </c>
      <c r="I113">
        <v>0</v>
      </c>
      <c r="J113">
        <v>13.49</v>
      </c>
      <c r="K113">
        <v>12.3</v>
      </c>
      <c r="L113">
        <v>39</v>
      </c>
      <c r="M113">
        <v>15.0397560975609</v>
      </c>
      <c r="N113">
        <v>12.3</v>
      </c>
      <c r="O113">
        <v>1.14339201004379E-2</v>
      </c>
      <c r="P113">
        <v>1.2699444336405E-2</v>
      </c>
    </row>
    <row r="114" spans="1:16" x14ac:dyDescent="0.3">
      <c r="A114" t="s">
        <v>221</v>
      </c>
      <c r="B114" t="s">
        <v>295</v>
      </c>
      <c r="C114" t="s">
        <v>327</v>
      </c>
      <c r="D114" t="s">
        <v>76</v>
      </c>
      <c r="E114">
        <v>-9.1656362710956796E-4</v>
      </c>
      <c r="F114">
        <v>13.016666666666699</v>
      </c>
      <c r="G114">
        <v>-9.1656362762071496E-4</v>
      </c>
      <c r="H114">
        <v>13.016666666666699</v>
      </c>
      <c r="I114">
        <v>0</v>
      </c>
      <c r="J114">
        <v>11.463329999999999</v>
      </c>
      <c r="K114">
        <v>11.2</v>
      </c>
      <c r="L114">
        <v>38.9</v>
      </c>
      <c r="M114">
        <v>15.745846153846101</v>
      </c>
      <c r="N114">
        <v>11.2</v>
      </c>
      <c r="O114">
        <v>-8.7552699775805798E-4</v>
      </c>
      <c r="P114">
        <v>9.7942952241680792E-4</v>
      </c>
    </row>
    <row r="115" spans="1:16" x14ac:dyDescent="0.3">
      <c r="A115" t="s">
        <v>222</v>
      </c>
      <c r="B115" t="s">
        <v>297</v>
      </c>
      <c r="C115" t="s">
        <v>327</v>
      </c>
      <c r="D115" t="s">
        <v>76</v>
      </c>
      <c r="E115">
        <v>3.8228694471726103E-2</v>
      </c>
      <c r="F115">
        <v>13.283333333333299</v>
      </c>
      <c r="G115">
        <v>3.8228694471780199E-2</v>
      </c>
      <c r="H115">
        <v>13.283333333333299</v>
      </c>
      <c r="I115">
        <v>0</v>
      </c>
      <c r="J115">
        <v>11.59</v>
      </c>
      <c r="K115">
        <v>12.7</v>
      </c>
      <c r="L115">
        <v>39.200000000000003</v>
      </c>
      <c r="M115">
        <v>16.627913696059998</v>
      </c>
      <c r="N115">
        <v>12.7</v>
      </c>
      <c r="O115">
        <v>4.89133609687782E-2</v>
      </c>
      <c r="P115">
        <v>5.22197677669793E-2</v>
      </c>
    </row>
    <row r="116" spans="1:16" x14ac:dyDescent="0.3">
      <c r="A116" t="s">
        <v>223</v>
      </c>
      <c r="B116" t="s">
        <v>298</v>
      </c>
      <c r="C116" t="s">
        <v>327</v>
      </c>
      <c r="D116" t="s">
        <v>76</v>
      </c>
      <c r="E116">
        <v>-2.6012177650781801E-2</v>
      </c>
      <c r="F116">
        <v>13.533333333333299</v>
      </c>
      <c r="G116">
        <v>-2.6012177650879899E-2</v>
      </c>
      <c r="H116">
        <v>13.533333333333299</v>
      </c>
      <c r="I116">
        <v>0</v>
      </c>
      <c r="J116">
        <v>14.15</v>
      </c>
      <c r="K116">
        <v>15</v>
      </c>
      <c r="L116">
        <v>39.9</v>
      </c>
      <c r="M116">
        <v>17.365737335834901</v>
      </c>
      <c r="N116">
        <v>15</v>
      </c>
      <c r="O116">
        <v>-1.4790938628793399E-2</v>
      </c>
      <c r="P116">
        <v>-1.51520471679278E-2</v>
      </c>
    </row>
    <row r="117" spans="1:16" x14ac:dyDescent="0.3">
      <c r="A117" t="s">
        <v>224</v>
      </c>
      <c r="B117" t="s">
        <v>299</v>
      </c>
      <c r="C117" t="s">
        <v>328</v>
      </c>
      <c r="D117" t="s">
        <v>76</v>
      </c>
      <c r="E117">
        <v>2.58733991347544E-2</v>
      </c>
      <c r="F117">
        <v>13.75</v>
      </c>
      <c r="G117">
        <v>2.58733991346243E-2</v>
      </c>
      <c r="H117">
        <v>13.75</v>
      </c>
      <c r="I117">
        <v>0</v>
      </c>
      <c r="J117">
        <v>15.69</v>
      </c>
      <c r="K117">
        <v>15.7</v>
      </c>
      <c r="L117">
        <v>40.200000000000003</v>
      </c>
      <c r="M117">
        <v>18.750300187617199</v>
      </c>
      <c r="N117">
        <v>15.7</v>
      </c>
      <c r="O117">
        <v>2.0958587911776402E-2</v>
      </c>
      <c r="P117">
        <v>2.2423527374490999E-2</v>
      </c>
    </row>
    <row r="118" spans="1:16" x14ac:dyDescent="0.3">
      <c r="A118" t="s">
        <v>225</v>
      </c>
      <c r="B118" t="s">
        <v>295</v>
      </c>
      <c r="C118" t="s">
        <v>328</v>
      </c>
      <c r="D118" t="s">
        <v>76</v>
      </c>
      <c r="E118">
        <v>1.23507052001095E-2</v>
      </c>
      <c r="F118">
        <v>13.716666666666701</v>
      </c>
      <c r="G118">
        <v>1.235070519953E-2</v>
      </c>
      <c r="H118">
        <v>13.716666666666701</v>
      </c>
      <c r="I118">
        <v>0</v>
      </c>
      <c r="J118">
        <v>16.05667</v>
      </c>
      <c r="K118">
        <v>16.5</v>
      </c>
      <c r="L118">
        <v>41.3</v>
      </c>
      <c r="M118">
        <v>19.9393808630394</v>
      </c>
      <c r="N118">
        <v>16.5</v>
      </c>
      <c r="O118">
        <v>1.9371671390005799E-2</v>
      </c>
      <c r="P118">
        <v>1.9228219245778898E-2</v>
      </c>
    </row>
    <row r="119" spans="1:16" x14ac:dyDescent="0.3">
      <c r="A119" t="s">
        <v>226</v>
      </c>
      <c r="B119" t="s">
        <v>297</v>
      </c>
      <c r="C119" t="s">
        <v>328</v>
      </c>
      <c r="D119" t="s">
        <v>76</v>
      </c>
      <c r="E119">
        <v>-3.2735372693575302E-3</v>
      </c>
      <c r="F119">
        <v>14.8166666666667</v>
      </c>
      <c r="G119">
        <v>-3.2735372686025798E-3</v>
      </c>
      <c r="H119">
        <v>14.8166666666667</v>
      </c>
      <c r="I119">
        <v>0</v>
      </c>
      <c r="J119">
        <v>18.033329999999999</v>
      </c>
      <c r="K119">
        <v>19</v>
      </c>
      <c r="L119">
        <v>41.8</v>
      </c>
      <c r="M119">
        <v>21.336585365853601</v>
      </c>
      <c r="N119">
        <v>19</v>
      </c>
      <c r="O119" s="1">
        <v>-7.2035478969389999E-5</v>
      </c>
      <c r="P119">
        <v>-3.5256023607299598E-4</v>
      </c>
    </row>
    <row r="120" spans="1:16" x14ac:dyDescent="0.3">
      <c r="A120" t="s">
        <v>227</v>
      </c>
      <c r="B120" t="s">
        <v>298</v>
      </c>
      <c r="C120" t="s">
        <v>328</v>
      </c>
      <c r="D120" t="s">
        <v>76</v>
      </c>
      <c r="E120">
        <v>4.0255512496618602E-3</v>
      </c>
      <c r="F120">
        <v>13.466666666666701</v>
      </c>
      <c r="G120">
        <v>4.0255512490059396E-3</v>
      </c>
      <c r="H120">
        <v>13.466666666666701</v>
      </c>
      <c r="I120">
        <v>0</v>
      </c>
      <c r="J120">
        <v>17.899999999999999</v>
      </c>
      <c r="K120">
        <v>16.7</v>
      </c>
      <c r="L120">
        <v>42.5</v>
      </c>
      <c r="M120">
        <v>21.847626641651001</v>
      </c>
      <c r="N120">
        <v>16.7</v>
      </c>
      <c r="O120">
        <v>7.7152389587058501E-3</v>
      </c>
      <c r="P120">
        <v>8.1514331761249892E-3</v>
      </c>
    </row>
    <row r="121" spans="1:16" x14ac:dyDescent="0.3">
      <c r="A121" t="s">
        <v>228</v>
      </c>
      <c r="B121" t="s">
        <v>299</v>
      </c>
      <c r="C121" t="s">
        <v>329</v>
      </c>
      <c r="D121" t="s">
        <v>76</v>
      </c>
      <c r="E121">
        <v>-5.1245874069571996E-4</v>
      </c>
      <c r="F121">
        <v>12.616666666666699</v>
      </c>
      <c r="G121">
        <v>-5.1245874090266597E-4</v>
      </c>
      <c r="H121">
        <v>12.616666666666699</v>
      </c>
      <c r="I121">
        <v>0</v>
      </c>
      <c r="J121">
        <v>15.05667</v>
      </c>
      <c r="K121">
        <v>14.6</v>
      </c>
      <c r="L121">
        <v>41.6</v>
      </c>
      <c r="M121">
        <v>23.262817073170702</v>
      </c>
      <c r="N121">
        <v>14.6</v>
      </c>
      <c r="O121">
        <v>8.3181738217330602E-4</v>
      </c>
      <c r="P121">
        <v>1.67526879936375E-3</v>
      </c>
    </row>
    <row r="122" spans="1:16" x14ac:dyDescent="0.3">
      <c r="A122" t="s">
        <v>229</v>
      </c>
      <c r="B122" t="s">
        <v>295</v>
      </c>
      <c r="C122" t="s">
        <v>329</v>
      </c>
      <c r="D122" t="s">
        <v>76</v>
      </c>
      <c r="E122">
        <v>1.48147203229017E-2</v>
      </c>
      <c r="F122">
        <v>14.05</v>
      </c>
      <c r="G122">
        <v>1.4814720322998E-2</v>
      </c>
      <c r="H122">
        <v>14.05</v>
      </c>
      <c r="I122">
        <v>0</v>
      </c>
      <c r="J122">
        <v>16.766670000000001</v>
      </c>
      <c r="K122">
        <v>18</v>
      </c>
      <c r="L122">
        <v>42.7</v>
      </c>
      <c r="M122">
        <v>24.8286529080675</v>
      </c>
      <c r="N122">
        <v>18</v>
      </c>
      <c r="O122">
        <v>1.72404492335652E-2</v>
      </c>
      <c r="P122">
        <v>1.78625563651242E-2</v>
      </c>
    </row>
    <row r="123" spans="1:16" x14ac:dyDescent="0.3">
      <c r="A123" t="s">
        <v>230</v>
      </c>
      <c r="B123" t="s">
        <v>297</v>
      </c>
      <c r="C123" t="s">
        <v>329</v>
      </c>
      <c r="D123" t="s">
        <v>76</v>
      </c>
      <c r="E123">
        <v>1.30999390300248E-2</v>
      </c>
      <c r="F123">
        <v>13.533333333333299</v>
      </c>
      <c r="G123">
        <v>1.30999390301243E-2</v>
      </c>
      <c r="H123">
        <v>13.533333333333299</v>
      </c>
      <c r="I123">
        <v>0</v>
      </c>
      <c r="J123">
        <v>16.08333</v>
      </c>
      <c r="K123">
        <v>17.2</v>
      </c>
      <c r="L123">
        <v>43.5</v>
      </c>
      <c r="M123">
        <v>25.895279549718499</v>
      </c>
      <c r="N123">
        <v>17.2</v>
      </c>
      <c r="O123">
        <v>1.31702375862526E-2</v>
      </c>
      <c r="P123">
        <v>1.3983158907393999E-2</v>
      </c>
    </row>
    <row r="124" spans="1:16" x14ac:dyDescent="0.3">
      <c r="A124" t="s">
        <v>231</v>
      </c>
      <c r="B124" t="s">
        <v>298</v>
      </c>
      <c r="C124" t="s">
        <v>329</v>
      </c>
      <c r="D124" t="s">
        <v>76</v>
      </c>
      <c r="E124">
        <v>-1.17790581395254E-2</v>
      </c>
      <c r="F124">
        <v>13.75</v>
      </c>
      <c r="G124">
        <v>-1.1779058139361099E-2</v>
      </c>
      <c r="H124">
        <v>13.75</v>
      </c>
      <c r="I124">
        <v>0</v>
      </c>
      <c r="J124">
        <v>16.323329999999999</v>
      </c>
      <c r="K124">
        <v>17</v>
      </c>
      <c r="L124">
        <v>43.2</v>
      </c>
      <c r="M124">
        <v>26.389587242026199</v>
      </c>
      <c r="N124">
        <v>17</v>
      </c>
      <c r="O124">
        <v>-2.02697828828531E-2</v>
      </c>
      <c r="P124">
        <v>-1.9299531132416E-2</v>
      </c>
    </row>
    <row r="125" spans="1:16" x14ac:dyDescent="0.3">
      <c r="A125" t="s">
        <v>232</v>
      </c>
      <c r="B125" t="s">
        <v>299</v>
      </c>
      <c r="C125" t="s">
        <v>330</v>
      </c>
      <c r="D125" t="s">
        <v>76</v>
      </c>
      <c r="E125">
        <v>-1.6367384250467201E-2</v>
      </c>
      <c r="F125">
        <v>12.95</v>
      </c>
      <c r="G125">
        <v>-1.6367384250657799E-2</v>
      </c>
      <c r="H125">
        <v>12.95</v>
      </c>
      <c r="I125">
        <v>0</v>
      </c>
      <c r="J125">
        <v>14.3</v>
      </c>
      <c r="K125">
        <v>14.8</v>
      </c>
      <c r="L125">
        <v>42.1</v>
      </c>
      <c r="M125">
        <v>27.780806754221398</v>
      </c>
      <c r="N125">
        <v>14.8</v>
      </c>
      <c r="O125">
        <v>-2.0099032407516301E-2</v>
      </c>
      <c r="P125">
        <v>-2.0367827469168098E-2</v>
      </c>
    </row>
    <row r="126" spans="1:16" x14ac:dyDescent="0.3">
      <c r="A126" t="s">
        <v>233</v>
      </c>
      <c r="B126" t="s">
        <v>295</v>
      </c>
      <c r="C126" t="s">
        <v>330</v>
      </c>
      <c r="D126" t="s">
        <v>76</v>
      </c>
      <c r="E126">
        <v>4.42262904847279E-3</v>
      </c>
      <c r="F126">
        <v>12.8</v>
      </c>
      <c r="G126">
        <v>4.4226290480491297E-3</v>
      </c>
      <c r="H126">
        <v>12.8</v>
      </c>
      <c r="I126">
        <v>0</v>
      </c>
      <c r="J126">
        <v>12.41</v>
      </c>
      <c r="K126">
        <v>13.3</v>
      </c>
      <c r="L126">
        <v>42.5</v>
      </c>
      <c r="M126">
        <v>28.787268292682899</v>
      </c>
      <c r="N126">
        <v>13.3</v>
      </c>
      <c r="O126">
        <v>1.85846888226493E-3</v>
      </c>
      <c r="P126">
        <v>1.7719342362116899E-3</v>
      </c>
    </row>
    <row r="127" spans="1:16" x14ac:dyDescent="0.3">
      <c r="A127" t="s">
        <v>234</v>
      </c>
      <c r="B127" t="s">
        <v>297</v>
      </c>
      <c r="C127" t="s">
        <v>330</v>
      </c>
      <c r="D127" t="s">
        <v>76</v>
      </c>
      <c r="E127">
        <v>-2.42682923684034E-3</v>
      </c>
      <c r="F127">
        <v>13.266666666666699</v>
      </c>
      <c r="G127">
        <v>-2.42682923678217E-3</v>
      </c>
      <c r="H127">
        <v>13.266666666666699</v>
      </c>
      <c r="I127">
        <v>0</v>
      </c>
      <c r="J127">
        <v>11.966670000000001</v>
      </c>
      <c r="K127">
        <v>12.5</v>
      </c>
      <c r="L127">
        <v>41.9</v>
      </c>
      <c r="M127">
        <v>30.3996998123827</v>
      </c>
      <c r="N127">
        <v>12.5</v>
      </c>
      <c r="O127">
        <v>-1.32216227556459E-3</v>
      </c>
      <c r="P127">
        <v>1.9376465798077701E-3</v>
      </c>
    </row>
    <row r="128" spans="1:16" x14ac:dyDescent="0.3">
      <c r="A128" t="s">
        <v>235</v>
      </c>
      <c r="B128" t="s">
        <v>298</v>
      </c>
      <c r="C128" t="s">
        <v>330</v>
      </c>
      <c r="D128" t="s">
        <v>76</v>
      </c>
      <c r="E128">
        <v>1.64080133615352E-2</v>
      </c>
      <c r="F128">
        <v>12.2</v>
      </c>
      <c r="G128">
        <v>1.6408013361585799E-2</v>
      </c>
      <c r="H128">
        <v>12.2</v>
      </c>
      <c r="I128">
        <v>0</v>
      </c>
      <c r="J128">
        <v>10.98333</v>
      </c>
      <c r="K128">
        <v>12.5</v>
      </c>
      <c r="L128">
        <v>42.2</v>
      </c>
      <c r="M128">
        <v>31.545358348968101</v>
      </c>
      <c r="N128">
        <v>12.5</v>
      </c>
      <c r="O128">
        <v>1.47839588798853E-2</v>
      </c>
      <c r="P128">
        <v>1.86555310813303E-2</v>
      </c>
    </row>
    <row r="129" spans="1:16" x14ac:dyDescent="0.3">
      <c r="A129" t="s">
        <v>236</v>
      </c>
      <c r="B129" t="s">
        <v>299</v>
      </c>
      <c r="C129" t="s">
        <v>331</v>
      </c>
      <c r="D129" t="s">
        <v>76</v>
      </c>
      <c r="E129">
        <v>8.3378978905734903E-3</v>
      </c>
      <c r="F129">
        <v>11.9166666666667</v>
      </c>
      <c r="G129">
        <v>8.3378978904806705E-3</v>
      </c>
      <c r="H129">
        <v>11.9166666666667</v>
      </c>
      <c r="I129">
        <v>0</v>
      </c>
      <c r="J129">
        <v>12.25667</v>
      </c>
      <c r="K129">
        <v>12.5</v>
      </c>
      <c r="L129">
        <v>41.6</v>
      </c>
      <c r="M129">
        <v>62.445895872420103</v>
      </c>
      <c r="N129">
        <v>12.5</v>
      </c>
      <c r="O129">
        <v>9.5809960853210398E-3</v>
      </c>
      <c r="P129">
        <v>1.4314648181506399E-2</v>
      </c>
    </row>
    <row r="130" spans="1:16" x14ac:dyDescent="0.3">
      <c r="A130" t="s">
        <v>237</v>
      </c>
      <c r="B130" t="s">
        <v>295</v>
      </c>
      <c r="C130" t="s">
        <v>331</v>
      </c>
      <c r="D130" t="s">
        <v>76</v>
      </c>
      <c r="E130">
        <v>-1.8128819590054902E-2</v>
      </c>
      <c r="F130">
        <v>11.9</v>
      </c>
      <c r="G130">
        <v>-1.81288195898874E-2</v>
      </c>
      <c r="H130">
        <v>11.9</v>
      </c>
      <c r="I130">
        <v>0</v>
      </c>
      <c r="J130">
        <v>13.34667</v>
      </c>
      <c r="K130">
        <v>13.8</v>
      </c>
      <c r="L130">
        <v>41.6</v>
      </c>
      <c r="M130">
        <v>65.051382739211903</v>
      </c>
      <c r="N130">
        <v>13.8</v>
      </c>
      <c r="O130">
        <v>-1.5450716249055099E-2</v>
      </c>
      <c r="P130">
        <v>-1.46317630314212E-2</v>
      </c>
    </row>
    <row r="131" spans="1:16" x14ac:dyDescent="0.3">
      <c r="A131" t="s">
        <v>238</v>
      </c>
      <c r="B131" t="s">
        <v>297</v>
      </c>
      <c r="C131" t="s">
        <v>331</v>
      </c>
      <c r="D131" t="s">
        <v>76</v>
      </c>
      <c r="E131">
        <v>-3.04344678870816E-3</v>
      </c>
      <c r="F131">
        <v>12.4</v>
      </c>
      <c r="G131">
        <v>-3.0434467894706599E-3</v>
      </c>
      <c r="H131">
        <v>12.4</v>
      </c>
      <c r="I131">
        <v>0</v>
      </c>
      <c r="J131">
        <v>14.613329999999999</v>
      </c>
      <c r="K131">
        <v>15</v>
      </c>
      <c r="L131">
        <v>41.3</v>
      </c>
      <c r="M131">
        <v>70.156487804877898</v>
      </c>
      <c r="N131">
        <v>15</v>
      </c>
      <c r="O131">
        <v>-5.10808135839991E-3</v>
      </c>
      <c r="P131">
        <v>-3.2462475421302099E-3</v>
      </c>
    </row>
    <row r="132" spans="1:16" x14ac:dyDescent="0.3">
      <c r="A132" t="s">
        <v>239</v>
      </c>
      <c r="B132" t="s">
        <v>298</v>
      </c>
      <c r="C132" t="s">
        <v>331</v>
      </c>
      <c r="D132" t="s">
        <v>76</v>
      </c>
      <c r="E132">
        <v>-2.09708250181029E-2</v>
      </c>
      <c r="F132">
        <v>13.533333333333299</v>
      </c>
      <c r="G132">
        <v>-2.0970825018156201E-2</v>
      </c>
      <c r="H132">
        <v>13.533333333333299</v>
      </c>
      <c r="I132">
        <v>0</v>
      </c>
      <c r="J132">
        <v>16.45</v>
      </c>
      <c r="K132">
        <v>16.399999999999999</v>
      </c>
      <c r="L132">
        <v>42.3</v>
      </c>
      <c r="M132">
        <v>75.288973733583305</v>
      </c>
      <c r="N132">
        <v>16.399999999999999</v>
      </c>
      <c r="O132">
        <v>-1.8913961089453799E-2</v>
      </c>
      <c r="P132">
        <v>-1.8429960176094402E-2</v>
      </c>
    </row>
    <row r="133" spans="1:16" x14ac:dyDescent="0.3">
      <c r="A133" t="s">
        <v>240</v>
      </c>
      <c r="B133" t="s">
        <v>299</v>
      </c>
      <c r="C133" t="s">
        <v>332</v>
      </c>
      <c r="D133" t="s">
        <v>76</v>
      </c>
      <c r="E133">
        <v>-2.2918372659295199E-3</v>
      </c>
      <c r="F133">
        <v>13.6</v>
      </c>
      <c r="G133">
        <v>-2.2918372657714202E-3</v>
      </c>
      <c r="H133">
        <v>13.6</v>
      </c>
      <c r="I133">
        <v>0</v>
      </c>
      <c r="J133">
        <v>17.783329999999999</v>
      </c>
      <c r="K133">
        <v>17.600000000000001</v>
      </c>
      <c r="L133">
        <v>43.6</v>
      </c>
      <c r="M133">
        <v>82.0958067542213</v>
      </c>
      <c r="N133">
        <v>17.600000000000001</v>
      </c>
      <c r="O133">
        <v>-3.8780868782404298E-3</v>
      </c>
      <c r="P133">
        <v>-2.9706792053652E-3</v>
      </c>
    </row>
    <row r="134" spans="1:16" x14ac:dyDescent="0.3">
      <c r="A134" t="s">
        <v>241</v>
      </c>
      <c r="B134" t="s">
        <v>295</v>
      </c>
      <c r="C134" t="s">
        <v>332</v>
      </c>
      <c r="D134" t="s">
        <v>76</v>
      </c>
      <c r="E134">
        <v>4.1128066369539702E-2</v>
      </c>
      <c r="F134">
        <v>13.3166666666667</v>
      </c>
      <c r="G134">
        <v>4.1128066369450003E-2</v>
      </c>
      <c r="H134">
        <v>13.3166666666667</v>
      </c>
      <c r="I134">
        <v>0</v>
      </c>
      <c r="J134">
        <v>18.046669999999999</v>
      </c>
      <c r="K134">
        <v>17.600000000000001</v>
      </c>
      <c r="L134">
        <v>44.9</v>
      </c>
      <c r="M134">
        <v>85.144335834896694</v>
      </c>
      <c r="N134">
        <v>17.600000000000001</v>
      </c>
      <c r="O134">
        <v>4.3260686666984197E-2</v>
      </c>
      <c r="P134">
        <v>4.4398313942589002E-2</v>
      </c>
    </row>
    <row r="135" spans="1:16" x14ac:dyDescent="0.3">
      <c r="A135" t="s">
        <v>242</v>
      </c>
      <c r="B135" t="s">
        <v>297</v>
      </c>
      <c r="C135" t="s">
        <v>332</v>
      </c>
      <c r="D135" t="s">
        <v>76</v>
      </c>
      <c r="E135">
        <v>-3.2920061583343999E-2</v>
      </c>
      <c r="F135">
        <v>13.1833333333333</v>
      </c>
      <c r="G135">
        <v>-3.29200615827627E-2</v>
      </c>
      <c r="H135">
        <v>13.1833333333333</v>
      </c>
      <c r="I135">
        <v>0</v>
      </c>
      <c r="J135">
        <v>18.16667</v>
      </c>
      <c r="K135">
        <v>18</v>
      </c>
      <c r="L135">
        <v>44.2</v>
      </c>
      <c r="M135">
        <v>89.878649155722101</v>
      </c>
      <c r="N135">
        <v>18</v>
      </c>
      <c r="O135">
        <v>-2.7382269357615601E-2</v>
      </c>
      <c r="P135">
        <v>-2.7557096531285501E-2</v>
      </c>
    </row>
    <row r="136" spans="1:16" x14ac:dyDescent="0.3">
      <c r="A136" t="s">
        <v>243</v>
      </c>
      <c r="B136" t="s">
        <v>298</v>
      </c>
      <c r="C136" t="s">
        <v>332</v>
      </c>
      <c r="D136" t="s">
        <v>76</v>
      </c>
      <c r="E136">
        <v>-1.0241883816092499E-2</v>
      </c>
      <c r="F136">
        <v>13.18</v>
      </c>
      <c r="G136">
        <v>-1.02418838163638E-2</v>
      </c>
      <c r="H136">
        <v>13.18</v>
      </c>
      <c r="I136">
        <v>0</v>
      </c>
      <c r="J136">
        <v>16.456669999999999</v>
      </c>
      <c r="K136">
        <v>17.100000000000001</v>
      </c>
      <c r="L136">
        <v>44.7</v>
      </c>
      <c r="M136">
        <v>95.188881801125603</v>
      </c>
      <c r="N136">
        <v>17.100000000000001</v>
      </c>
      <c r="O136">
        <v>-1.28299013758433E-2</v>
      </c>
      <c r="P136">
        <v>-1.07619885389609E-2</v>
      </c>
    </row>
    <row r="137" spans="1:16" x14ac:dyDescent="0.3">
      <c r="A137" t="s">
        <v>244</v>
      </c>
      <c r="B137" t="s">
        <v>299</v>
      </c>
      <c r="C137" t="s">
        <v>333</v>
      </c>
      <c r="D137" t="s">
        <v>76</v>
      </c>
      <c r="E137">
        <v>-6.3201944349566797E-4</v>
      </c>
      <c r="F137">
        <v>13.563333333333301</v>
      </c>
      <c r="G137">
        <v>-6.3201944446955604E-4</v>
      </c>
      <c r="H137">
        <v>13.563333333333301</v>
      </c>
      <c r="I137">
        <v>0</v>
      </c>
      <c r="J137">
        <v>15.07</v>
      </c>
      <c r="K137">
        <v>15.6</v>
      </c>
      <c r="L137">
        <v>45.5</v>
      </c>
      <c r="M137">
        <v>99.032075984990399</v>
      </c>
      <c r="N137">
        <v>15.6</v>
      </c>
      <c r="O137">
        <v>3.3297718374334399E-3</v>
      </c>
      <c r="P137">
        <v>6.3247316455292699E-3</v>
      </c>
    </row>
    <row r="138" spans="1:16" x14ac:dyDescent="0.3">
      <c r="A138" t="s">
        <v>245</v>
      </c>
      <c r="B138" t="s">
        <v>295</v>
      </c>
      <c r="C138" t="s">
        <v>333</v>
      </c>
      <c r="D138" t="s">
        <v>76</v>
      </c>
      <c r="E138">
        <v>7.7985059712379901E-3</v>
      </c>
      <c r="F138">
        <v>13.4266666666667</v>
      </c>
      <c r="G138">
        <v>7.79850597199294E-3</v>
      </c>
      <c r="H138">
        <v>13.4266666666667</v>
      </c>
      <c r="I138">
        <v>0</v>
      </c>
      <c r="J138">
        <v>14.09</v>
      </c>
      <c r="K138">
        <v>14</v>
      </c>
      <c r="L138">
        <v>45.7</v>
      </c>
      <c r="M138">
        <v>99.550515947467005</v>
      </c>
      <c r="N138">
        <v>14</v>
      </c>
      <c r="O138">
        <v>7.6886523459296398E-3</v>
      </c>
      <c r="P138">
        <v>1.1475348338867399E-2</v>
      </c>
    </row>
    <row r="139" spans="1:16" x14ac:dyDescent="0.3">
      <c r="A139" t="s">
        <v>246</v>
      </c>
      <c r="B139" t="s">
        <v>297</v>
      </c>
      <c r="C139" t="s">
        <v>333</v>
      </c>
      <c r="D139" t="s">
        <v>76</v>
      </c>
      <c r="E139">
        <v>-1.50298202269741E-2</v>
      </c>
      <c r="F139">
        <v>12.55</v>
      </c>
      <c r="G139">
        <v>-1.50298202265553E-2</v>
      </c>
      <c r="H139">
        <v>12.55</v>
      </c>
      <c r="I139">
        <v>0</v>
      </c>
      <c r="J139">
        <v>12.55667</v>
      </c>
      <c r="K139">
        <v>12.58</v>
      </c>
      <c r="L139">
        <v>45.1</v>
      </c>
      <c r="M139">
        <v>103.51068480300199</v>
      </c>
      <c r="N139">
        <v>12.58</v>
      </c>
      <c r="O139">
        <v>-1.5011408339261E-2</v>
      </c>
      <c r="P139">
        <v>-1.15992137927732E-2</v>
      </c>
    </row>
    <row r="140" spans="1:16" x14ac:dyDescent="0.3">
      <c r="A140" t="s">
        <v>247</v>
      </c>
      <c r="B140" t="s">
        <v>298</v>
      </c>
      <c r="C140" t="s">
        <v>333</v>
      </c>
      <c r="D140" t="s">
        <v>76</v>
      </c>
      <c r="E140">
        <v>-1.10994320617146E-2</v>
      </c>
      <c r="F140">
        <v>11.4766666666667</v>
      </c>
      <c r="G140">
        <v>-1.1099432061822999E-2</v>
      </c>
      <c r="H140">
        <v>11.4766666666667</v>
      </c>
      <c r="I140">
        <v>0</v>
      </c>
      <c r="J140">
        <v>11.68</v>
      </c>
      <c r="K140">
        <v>12</v>
      </c>
      <c r="L140">
        <v>45.2</v>
      </c>
      <c r="M140">
        <v>104.21598030018799</v>
      </c>
      <c r="N140">
        <v>12</v>
      </c>
      <c r="O140">
        <v>-1.6137206575004299E-2</v>
      </c>
      <c r="P140">
        <v>-1.3221143969703E-2</v>
      </c>
    </row>
    <row r="141" spans="1:16" x14ac:dyDescent="0.3">
      <c r="A141" t="s">
        <v>248</v>
      </c>
      <c r="B141" t="s">
        <v>299</v>
      </c>
      <c r="C141" t="s">
        <v>334</v>
      </c>
      <c r="D141" t="s">
        <v>76</v>
      </c>
      <c r="E141">
        <v>3.2384613972906702E-3</v>
      </c>
      <c r="F141">
        <v>10.966666666666701</v>
      </c>
      <c r="G141">
        <v>3.2384613970082299E-3</v>
      </c>
      <c r="H141">
        <v>10.966666666666701</v>
      </c>
      <c r="I141">
        <v>0</v>
      </c>
      <c r="J141">
        <v>10.82333</v>
      </c>
      <c r="K141">
        <v>10.5</v>
      </c>
      <c r="L141">
        <v>45.5</v>
      </c>
      <c r="M141">
        <v>106.507176360225</v>
      </c>
      <c r="N141">
        <v>10.5</v>
      </c>
      <c r="O141">
        <v>-3.3468195954267099E-4</v>
      </c>
      <c r="P141">
        <v>1.8460780774467399E-3</v>
      </c>
    </row>
    <row r="142" spans="1:16" x14ac:dyDescent="0.3">
      <c r="A142" t="s">
        <v>249</v>
      </c>
      <c r="B142" t="s">
        <v>295</v>
      </c>
      <c r="C142" t="s">
        <v>334</v>
      </c>
      <c r="D142" t="s">
        <v>76</v>
      </c>
      <c r="E142">
        <v>-2.2690565359466701E-3</v>
      </c>
      <c r="F142">
        <v>10.6566666666667</v>
      </c>
      <c r="G142">
        <v>-2.2690565352805302E-3</v>
      </c>
      <c r="H142">
        <v>10.6566666666667</v>
      </c>
      <c r="I142">
        <v>0</v>
      </c>
      <c r="J142">
        <v>10.01667</v>
      </c>
      <c r="K142">
        <v>9.5500000000000007</v>
      </c>
      <c r="L142">
        <v>46.4</v>
      </c>
      <c r="M142">
        <v>107.186140712945</v>
      </c>
      <c r="N142">
        <v>9.5500000000000007</v>
      </c>
      <c r="O142">
        <v>-1.41689652330124E-3</v>
      </c>
      <c r="P142">
        <v>-6.7483880425456299E-4</v>
      </c>
    </row>
    <row r="143" spans="1:16" x14ac:dyDescent="0.3">
      <c r="A143" t="s">
        <v>250</v>
      </c>
      <c r="B143" t="s">
        <v>297</v>
      </c>
      <c r="C143" t="s">
        <v>334</v>
      </c>
      <c r="D143" t="s">
        <v>76</v>
      </c>
      <c r="E143">
        <v>2.00312027368885E-2</v>
      </c>
      <c r="F143">
        <v>9.6633333333333304</v>
      </c>
      <c r="G143">
        <v>2.0031202736858301E-2</v>
      </c>
      <c r="H143">
        <v>9.6633333333333304</v>
      </c>
      <c r="I143">
        <v>0</v>
      </c>
      <c r="J143">
        <v>8.3833330000000004</v>
      </c>
      <c r="K143">
        <v>8.5</v>
      </c>
      <c r="L143">
        <v>46.4</v>
      </c>
      <c r="M143">
        <v>109.861994371482</v>
      </c>
      <c r="N143">
        <v>8.5</v>
      </c>
      <c r="O143">
        <v>1.6627045941107099E-2</v>
      </c>
      <c r="P143">
        <v>1.7937886889536798E-2</v>
      </c>
    </row>
    <row r="144" spans="1:16" x14ac:dyDescent="0.3">
      <c r="A144" t="s">
        <v>251</v>
      </c>
      <c r="B144" t="s">
        <v>298</v>
      </c>
      <c r="C144" t="s">
        <v>334</v>
      </c>
      <c r="D144" t="s">
        <v>76</v>
      </c>
      <c r="E144">
        <v>-8.5196777443510303E-3</v>
      </c>
      <c r="F144">
        <v>10.0133333333333</v>
      </c>
      <c r="G144">
        <v>-8.5196777439899805E-3</v>
      </c>
      <c r="H144">
        <v>10.0133333333333</v>
      </c>
      <c r="I144">
        <v>0</v>
      </c>
      <c r="J144">
        <v>7.4933329999999998</v>
      </c>
      <c r="K144">
        <v>7.5</v>
      </c>
      <c r="L144">
        <v>47</v>
      </c>
      <c r="M144">
        <v>110.440765478424</v>
      </c>
      <c r="N144">
        <v>7.5</v>
      </c>
      <c r="O144">
        <v>-1.0168090513656299E-2</v>
      </c>
      <c r="P144">
        <v>-1.1400492176014699E-2</v>
      </c>
    </row>
    <row r="145" spans="1:16" x14ac:dyDescent="0.3">
      <c r="A145" t="s">
        <v>252</v>
      </c>
      <c r="B145" t="s">
        <v>299</v>
      </c>
      <c r="C145" t="s">
        <v>335</v>
      </c>
      <c r="D145" t="s">
        <v>76</v>
      </c>
      <c r="E145">
        <v>-1.9061101339698201E-2</v>
      </c>
      <c r="F145">
        <v>9.15</v>
      </c>
      <c r="G145">
        <v>-1.9061101339629401E-2</v>
      </c>
      <c r="H145">
        <v>9.15</v>
      </c>
      <c r="I145">
        <v>0</v>
      </c>
      <c r="J145">
        <v>6.72</v>
      </c>
      <c r="K145">
        <v>6.5</v>
      </c>
      <c r="L145">
        <v>46.8</v>
      </c>
      <c r="M145">
        <v>111.458667917448</v>
      </c>
      <c r="N145">
        <v>6.5</v>
      </c>
      <c r="O145">
        <v>-2.52923148876452E-2</v>
      </c>
      <c r="P145">
        <v>-2.74324870888751E-2</v>
      </c>
    </row>
    <row r="146" spans="1:16" x14ac:dyDescent="0.3">
      <c r="A146" t="s">
        <v>253</v>
      </c>
      <c r="B146" t="s">
        <v>295</v>
      </c>
      <c r="C146" t="s">
        <v>335</v>
      </c>
      <c r="D146" t="s">
        <v>76</v>
      </c>
      <c r="E146">
        <v>-6.0256796867461703E-3</v>
      </c>
      <c r="F146">
        <v>8.7366666666666699</v>
      </c>
      <c r="G146">
        <v>-6.0256796875504098E-3</v>
      </c>
      <c r="H146">
        <v>8.7366666666666699</v>
      </c>
      <c r="I146">
        <v>0</v>
      </c>
      <c r="J146">
        <v>5.77</v>
      </c>
      <c r="K146">
        <v>5.75</v>
      </c>
      <c r="L146">
        <v>47</v>
      </c>
      <c r="M146">
        <v>113.767536585366</v>
      </c>
      <c r="N146">
        <v>5.75</v>
      </c>
      <c r="O146">
        <v>-1.29525121914784E-2</v>
      </c>
      <c r="P146">
        <v>-1.31944107644051E-2</v>
      </c>
    </row>
    <row r="147" spans="1:16" x14ac:dyDescent="0.3">
      <c r="A147" t="s">
        <v>254</v>
      </c>
      <c r="B147" t="s">
        <v>297</v>
      </c>
      <c r="C147" t="s">
        <v>335</v>
      </c>
      <c r="D147" t="s">
        <v>76</v>
      </c>
      <c r="E147">
        <v>2.6962391349904601E-2</v>
      </c>
      <c r="F147">
        <v>8.98</v>
      </c>
      <c r="G147">
        <v>2.6962391350146699E-2</v>
      </c>
      <c r="H147">
        <v>8.98</v>
      </c>
      <c r="I147">
        <v>0</v>
      </c>
      <c r="J147">
        <v>5.88</v>
      </c>
      <c r="K147">
        <v>5.75</v>
      </c>
      <c r="L147">
        <v>47.5</v>
      </c>
      <c r="M147">
        <v>114.387326454033</v>
      </c>
      <c r="N147">
        <v>5.75</v>
      </c>
      <c r="O147">
        <v>2.5847565737733301E-2</v>
      </c>
      <c r="P147">
        <v>2.38510830734029E-2</v>
      </c>
    </row>
    <row r="148" spans="1:16" x14ac:dyDescent="0.3">
      <c r="A148" t="s">
        <v>255</v>
      </c>
      <c r="B148" t="s">
        <v>298</v>
      </c>
      <c r="C148" t="s">
        <v>335</v>
      </c>
      <c r="D148" t="s">
        <v>76</v>
      </c>
      <c r="E148">
        <v>6.8331022752423599E-3</v>
      </c>
      <c r="F148">
        <v>8.1333333333333293</v>
      </c>
      <c r="G148">
        <v>6.8331022754732898E-3</v>
      </c>
      <c r="H148">
        <v>8.1333333333333293</v>
      </c>
      <c r="I148">
        <v>0</v>
      </c>
      <c r="J148">
        <v>5.693333</v>
      </c>
      <c r="K148">
        <v>5.6</v>
      </c>
      <c r="L148">
        <v>47</v>
      </c>
      <c r="M148">
        <v>115.031988742964</v>
      </c>
      <c r="N148">
        <v>5.6</v>
      </c>
      <c r="O148">
        <v>6.3820965305127998E-3</v>
      </c>
      <c r="P148">
        <v>4.3733888658565902E-3</v>
      </c>
    </row>
    <row r="149" spans="1:16" x14ac:dyDescent="0.3">
      <c r="A149" t="s">
        <v>256</v>
      </c>
      <c r="B149" t="s">
        <v>299</v>
      </c>
      <c r="C149" t="s">
        <v>336</v>
      </c>
      <c r="D149" t="s">
        <v>76</v>
      </c>
      <c r="E149">
        <v>6.0178796373704397E-3</v>
      </c>
      <c r="F149">
        <v>7.5433333333333303</v>
      </c>
      <c r="G149">
        <v>6.0178796373313598E-3</v>
      </c>
      <c r="H149">
        <v>7.5433333333333303</v>
      </c>
      <c r="I149">
        <v>0</v>
      </c>
      <c r="J149">
        <v>5.2133330000000004</v>
      </c>
      <c r="K149">
        <v>5.25</v>
      </c>
      <c r="L149">
        <v>46.2</v>
      </c>
      <c r="M149">
        <v>117.93545966228901</v>
      </c>
      <c r="N149">
        <v>5.25</v>
      </c>
      <c r="O149">
        <v>2.2432298511096999E-3</v>
      </c>
      <c r="P149">
        <v>9.4542119152052405E-4</v>
      </c>
    </row>
    <row r="150" spans="1:16" x14ac:dyDescent="0.3">
      <c r="A150" t="s">
        <v>257</v>
      </c>
      <c r="B150" t="s">
        <v>295</v>
      </c>
      <c r="C150" t="s">
        <v>336</v>
      </c>
      <c r="D150" t="s">
        <v>76</v>
      </c>
      <c r="E150">
        <v>-1.2180663908453E-2</v>
      </c>
      <c r="F150">
        <v>6.7866666666666697</v>
      </c>
      <c r="G150">
        <v>-1.2180663908932099E-2</v>
      </c>
      <c r="H150">
        <v>6.7866666666666697</v>
      </c>
      <c r="I150">
        <v>0</v>
      </c>
      <c r="J150">
        <v>4.8966669999999999</v>
      </c>
      <c r="K150">
        <v>4.75</v>
      </c>
      <c r="L150">
        <v>46.6</v>
      </c>
      <c r="M150">
        <v>121.715097560975</v>
      </c>
      <c r="N150">
        <v>4.75</v>
      </c>
      <c r="O150">
        <v>-1.06620370404333E-2</v>
      </c>
      <c r="P150">
        <v>-1.37865572217608E-2</v>
      </c>
    </row>
    <row r="151" spans="1:16" x14ac:dyDescent="0.3">
      <c r="A151" t="s">
        <v>258</v>
      </c>
      <c r="B151" t="s">
        <v>297</v>
      </c>
      <c r="C151" t="s">
        <v>336</v>
      </c>
      <c r="D151" t="s">
        <v>76</v>
      </c>
      <c r="E151">
        <v>-1.19893755230911E-2</v>
      </c>
      <c r="F151">
        <v>6.66</v>
      </c>
      <c r="G151">
        <v>-1.19893755235223E-2</v>
      </c>
      <c r="H151">
        <v>6.66</v>
      </c>
      <c r="I151">
        <v>0</v>
      </c>
      <c r="J151">
        <v>4.8033330000000003</v>
      </c>
      <c r="K151">
        <v>4.75</v>
      </c>
      <c r="L151">
        <v>47.3</v>
      </c>
      <c r="M151">
        <v>125.498465290807</v>
      </c>
      <c r="N151">
        <v>4.75</v>
      </c>
      <c r="O151">
        <v>-1.41018153519945E-2</v>
      </c>
      <c r="P151">
        <v>-1.6321360455445501E-2</v>
      </c>
    </row>
    <row r="152" spans="1:16" x14ac:dyDescent="0.3">
      <c r="A152" t="s">
        <v>259</v>
      </c>
      <c r="B152" t="s">
        <v>298</v>
      </c>
      <c r="C152" t="s">
        <v>336</v>
      </c>
      <c r="D152" t="s">
        <v>76</v>
      </c>
      <c r="E152">
        <v>8.1363920992045796E-3</v>
      </c>
      <c r="F152">
        <v>7.12</v>
      </c>
      <c r="G152">
        <v>8.1363920989172608E-3</v>
      </c>
      <c r="H152">
        <v>7.12</v>
      </c>
      <c r="I152">
        <v>0</v>
      </c>
      <c r="J152">
        <v>4.83</v>
      </c>
      <c r="K152">
        <v>4.75</v>
      </c>
      <c r="L152">
        <v>48.1</v>
      </c>
      <c r="M152">
        <v>129.760384615384</v>
      </c>
      <c r="N152">
        <v>4.75</v>
      </c>
      <c r="O152">
        <v>7.6552295584786396E-3</v>
      </c>
      <c r="P152">
        <v>5.3253958958063797E-3</v>
      </c>
    </row>
    <row r="153" spans="1:16" x14ac:dyDescent="0.3">
      <c r="A153" t="s">
        <v>260</v>
      </c>
      <c r="B153" t="s">
        <v>299</v>
      </c>
      <c r="C153" t="s">
        <v>337</v>
      </c>
      <c r="D153" t="s">
        <v>76</v>
      </c>
      <c r="E153">
        <v>1.58627328646457E-2</v>
      </c>
      <c r="F153">
        <v>8.9533333333333296</v>
      </c>
      <c r="G153">
        <v>1.5862732864688801E-2</v>
      </c>
      <c r="H153">
        <v>8.9533333333333296</v>
      </c>
      <c r="I153">
        <v>0</v>
      </c>
      <c r="J153">
        <v>4.9633330000000004</v>
      </c>
      <c r="K153">
        <v>4.75</v>
      </c>
      <c r="L153">
        <v>48.9</v>
      </c>
      <c r="M153">
        <v>136.012765478424</v>
      </c>
      <c r="N153">
        <v>4.75</v>
      </c>
      <c r="O153">
        <v>1.4126487656780399E-2</v>
      </c>
      <c r="P153">
        <v>1.20105689516201E-2</v>
      </c>
    </row>
    <row r="154" spans="1:16" x14ac:dyDescent="0.3">
      <c r="A154" t="s">
        <v>261</v>
      </c>
      <c r="B154" t="s">
        <v>295</v>
      </c>
      <c r="C154" t="s">
        <v>337</v>
      </c>
      <c r="D154" t="s">
        <v>76</v>
      </c>
      <c r="E154">
        <v>-2.8108294295270397E-4</v>
      </c>
      <c r="F154">
        <v>9.7533333333333303</v>
      </c>
      <c r="G154">
        <v>-2.8108294260586998E-4</v>
      </c>
      <c r="H154">
        <v>9.7533333333333303</v>
      </c>
      <c r="I154">
        <v>0</v>
      </c>
      <c r="J154">
        <v>5.6466669999999999</v>
      </c>
      <c r="K154">
        <v>5.5</v>
      </c>
      <c r="L154">
        <v>50.2</v>
      </c>
      <c r="M154">
        <v>140.94819793620999</v>
      </c>
      <c r="N154">
        <v>5.5</v>
      </c>
      <c r="O154">
        <v>-6.4299223724351205E-4</v>
      </c>
      <c r="P154">
        <v>-2.46905603005398E-3</v>
      </c>
    </row>
    <row r="155" spans="1:16" x14ac:dyDescent="0.3">
      <c r="A155" t="s">
        <v>262</v>
      </c>
      <c r="B155" t="s">
        <v>297</v>
      </c>
      <c r="C155" t="s">
        <v>337</v>
      </c>
      <c r="D155" t="s">
        <v>76</v>
      </c>
      <c r="E155">
        <v>1.5711463056730799E-2</v>
      </c>
      <c r="F155">
        <v>10.34</v>
      </c>
      <c r="G155">
        <v>1.57114630562969E-2</v>
      </c>
      <c r="H155">
        <v>10.34</v>
      </c>
      <c r="I155">
        <v>0</v>
      </c>
      <c r="J155">
        <v>7.1866659999999998</v>
      </c>
      <c r="K155">
        <v>7.05</v>
      </c>
      <c r="L155">
        <v>50.7</v>
      </c>
      <c r="M155">
        <v>146.23504315196999</v>
      </c>
      <c r="N155">
        <v>7.05</v>
      </c>
      <c r="O155">
        <v>1.18774459785129E-2</v>
      </c>
      <c r="P155">
        <v>1.1265130120525799E-2</v>
      </c>
    </row>
    <row r="156" spans="1:16" x14ac:dyDescent="0.3">
      <c r="A156" t="s">
        <v>263</v>
      </c>
      <c r="B156" t="s">
        <v>298</v>
      </c>
      <c r="C156" t="s">
        <v>337</v>
      </c>
      <c r="D156" t="s">
        <v>76</v>
      </c>
      <c r="E156">
        <v>-3.61164295400807E-3</v>
      </c>
      <c r="F156">
        <v>10.206666666666701</v>
      </c>
      <c r="G156">
        <v>-3.6116429542056901E-3</v>
      </c>
      <c r="H156">
        <v>10.206666666666701</v>
      </c>
      <c r="I156">
        <v>0</v>
      </c>
      <c r="J156">
        <v>8.1933340000000001</v>
      </c>
      <c r="K156">
        <v>7.5</v>
      </c>
      <c r="L156">
        <v>51.5</v>
      </c>
      <c r="M156">
        <v>152.18334896810501</v>
      </c>
      <c r="N156">
        <v>7.5</v>
      </c>
      <c r="O156">
        <v>-4.3082495642696702E-3</v>
      </c>
      <c r="P156">
        <v>-7.4774722865189602E-3</v>
      </c>
    </row>
    <row r="157" spans="1:16" x14ac:dyDescent="0.3">
      <c r="A157" t="s">
        <v>264</v>
      </c>
      <c r="B157" t="s">
        <v>299</v>
      </c>
      <c r="C157" t="s">
        <v>338</v>
      </c>
      <c r="D157" t="s">
        <v>76</v>
      </c>
      <c r="E157">
        <v>-1.52940732575413E-3</v>
      </c>
      <c r="F157">
        <v>9.2566666666666695</v>
      </c>
      <c r="G157">
        <v>-1.52940732579498E-3</v>
      </c>
      <c r="H157">
        <v>9.2566666666666695</v>
      </c>
      <c r="I157">
        <v>0</v>
      </c>
      <c r="J157">
        <v>7.7133330000000004</v>
      </c>
      <c r="K157">
        <v>7.5</v>
      </c>
      <c r="L157">
        <v>52.1</v>
      </c>
      <c r="M157">
        <v>158.64974108818001</v>
      </c>
      <c r="N157">
        <v>7.5</v>
      </c>
      <c r="O157">
        <v>-4.5438131313932902E-3</v>
      </c>
      <c r="P157">
        <v>-7.7577786907703202E-3</v>
      </c>
    </row>
    <row r="158" spans="1:16" x14ac:dyDescent="0.3">
      <c r="A158" t="s">
        <v>265</v>
      </c>
      <c r="B158" t="s">
        <v>295</v>
      </c>
      <c r="C158" t="s">
        <v>338</v>
      </c>
      <c r="D158" t="s">
        <v>76</v>
      </c>
      <c r="E158">
        <v>2.6094311795937599E-2</v>
      </c>
      <c r="F158">
        <v>8.9633333333333294</v>
      </c>
      <c r="G158">
        <v>2.6094311795626299E-2</v>
      </c>
      <c r="H158">
        <v>8.9633333333333294</v>
      </c>
      <c r="I158">
        <v>0</v>
      </c>
      <c r="J158">
        <v>7.5433339999999998</v>
      </c>
      <c r="K158">
        <v>7.5</v>
      </c>
      <c r="L158">
        <v>52.8</v>
      </c>
      <c r="M158">
        <v>164.246472795497</v>
      </c>
      <c r="N158">
        <v>7.5</v>
      </c>
      <c r="O158">
        <v>2.9486566391036601E-2</v>
      </c>
      <c r="P158">
        <v>2.74579175031739E-2</v>
      </c>
    </row>
    <row r="159" spans="1:16" x14ac:dyDescent="0.3">
      <c r="A159" t="s">
        <v>266</v>
      </c>
      <c r="B159" t="s">
        <v>297</v>
      </c>
      <c r="C159" t="s">
        <v>338</v>
      </c>
      <c r="D159" t="s">
        <v>76</v>
      </c>
      <c r="E159">
        <v>-1.7991706981693101E-2</v>
      </c>
      <c r="F159">
        <v>8.42</v>
      </c>
      <c r="G159">
        <v>-1.7991706981308499E-2</v>
      </c>
      <c r="H159">
        <v>8.42</v>
      </c>
      <c r="I159">
        <v>0</v>
      </c>
      <c r="J159">
        <v>7.4533329999999998</v>
      </c>
      <c r="K159">
        <v>7.5</v>
      </c>
      <c r="L159">
        <v>53.2</v>
      </c>
      <c r="M159">
        <v>171.203133208255</v>
      </c>
      <c r="N159">
        <v>7.5</v>
      </c>
      <c r="O159">
        <v>-1.10082142282772E-2</v>
      </c>
      <c r="P159">
        <v>-1.3381368796174801E-2</v>
      </c>
    </row>
    <row r="160" spans="1:16" x14ac:dyDescent="0.3">
      <c r="A160" t="s">
        <v>267</v>
      </c>
      <c r="B160" t="s">
        <v>298</v>
      </c>
      <c r="C160" t="s">
        <v>338</v>
      </c>
      <c r="D160" t="s">
        <v>76</v>
      </c>
      <c r="E160">
        <v>2.0643087700543E-2</v>
      </c>
      <c r="F160">
        <v>8.39</v>
      </c>
      <c r="G160">
        <v>2.0643087700412E-2</v>
      </c>
      <c r="H160">
        <v>8.39</v>
      </c>
      <c r="I160">
        <v>0</v>
      </c>
      <c r="J160">
        <v>7.4866669999999997</v>
      </c>
      <c r="K160">
        <v>7.5</v>
      </c>
      <c r="L160">
        <v>54</v>
      </c>
      <c r="M160">
        <v>175.779630393996</v>
      </c>
      <c r="N160">
        <v>7.5</v>
      </c>
      <c r="O160">
        <v>1.99679662485748E-2</v>
      </c>
      <c r="P160">
        <v>2.05633141684105E-2</v>
      </c>
    </row>
    <row r="161" spans="1:16" x14ac:dyDescent="0.3">
      <c r="A161" t="s">
        <v>268</v>
      </c>
      <c r="B161" t="s">
        <v>299</v>
      </c>
      <c r="C161" t="s">
        <v>339</v>
      </c>
      <c r="D161" t="s">
        <v>76</v>
      </c>
      <c r="E161">
        <v>1.8083290164275598E-2</v>
      </c>
      <c r="F161">
        <v>8.8766666666666705</v>
      </c>
      <c r="G161">
        <v>1.8083290164112999E-2</v>
      </c>
      <c r="H161">
        <v>8.8766666666666705</v>
      </c>
      <c r="I161">
        <v>0</v>
      </c>
      <c r="J161">
        <v>7.5633340000000002</v>
      </c>
      <c r="K161">
        <v>7.5</v>
      </c>
      <c r="L161">
        <v>54.4</v>
      </c>
      <c r="M161">
        <v>183.67590712945599</v>
      </c>
      <c r="N161">
        <v>7.5</v>
      </c>
      <c r="O161">
        <v>2.6735858113220001E-2</v>
      </c>
      <c r="P161">
        <v>2.65257358918927E-2</v>
      </c>
    </row>
    <row r="162" spans="1:16" x14ac:dyDescent="0.3">
      <c r="A162" t="s">
        <v>269</v>
      </c>
      <c r="B162" t="s">
        <v>295</v>
      </c>
      <c r="C162" t="s">
        <v>339</v>
      </c>
      <c r="D162" t="s">
        <v>76</v>
      </c>
      <c r="E162">
        <v>-3.00825166940388E-3</v>
      </c>
      <c r="F162">
        <v>8.2233333333333292</v>
      </c>
      <c r="G162">
        <v>-3.0082516690903599E-3</v>
      </c>
      <c r="H162">
        <v>8.2233333333333292</v>
      </c>
      <c r="I162">
        <v>0</v>
      </c>
      <c r="J162">
        <v>7.13</v>
      </c>
      <c r="K162">
        <v>7</v>
      </c>
      <c r="L162">
        <v>55.5</v>
      </c>
      <c r="M162">
        <v>187.22398030018701</v>
      </c>
      <c r="N162">
        <v>7</v>
      </c>
      <c r="O162">
        <v>-2.4274082733688499E-3</v>
      </c>
      <c r="P162">
        <v>-2.4857811353395901E-3</v>
      </c>
    </row>
    <row r="163" spans="1:16" x14ac:dyDescent="0.3">
      <c r="A163" t="s">
        <v>270</v>
      </c>
      <c r="B163" t="s">
        <v>297</v>
      </c>
      <c r="C163" t="s">
        <v>339</v>
      </c>
      <c r="D163" t="s">
        <v>76</v>
      </c>
      <c r="E163">
        <v>-2.7442886780786298E-3</v>
      </c>
      <c r="F163">
        <v>7.3433333333333302</v>
      </c>
      <c r="G163">
        <v>-2.7442886783291E-3</v>
      </c>
      <c r="H163">
        <v>7.3433333333333302</v>
      </c>
      <c r="I163">
        <v>0</v>
      </c>
      <c r="J163">
        <v>6.4266670000000001</v>
      </c>
      <c r="K163">
        <v>6.18</v>
      </c>
      <c r="L163">
        <v>55.6</v>
      </c>
      <c r="M163">
        <v>192.58791744840499</v>
      </c>
      <c r="N163">
        <v>6.18</v>
      </c>
      <c r="O163">
        <v>-3.0023679803497E-3</v>
      </c>
      <c r="P163">
        <v>-3.4185099859422902E-3</v>
      </c>
    </row>
    <row r="164" spans="1:16" x14ac:dyDescent="0.3">
      <c r="A164" t="s">
        <v>271</v>
      </c>
      <c r="B164" t="s">
        <v>298</v>
      </c>
      <c r="C164" t="s">
        <v>339</v>
      </c>
      <c r="D164" t="s">
        <v>76</v>
      </c>
      <c r="E164">
        <v>-1.5282300630322401E-2</v>
      </c>
      <c r="F164">
        <v>7.5833333333333304</v>
      </c>
      <c r="G164">
        <v>-1.52823006308775E-2</v>
      </c>
      <c r="H164">
        <v>7.5833333333333304</v>
      </c>
      <c r="I164">
        <v>0</v>
      </c>
      <c r="J164">
        <v>5.9266670000000001</v>
      </c>
      <c r="K164">
        <v>6</v>
      </c>
      <c r="L164">
        <v>56.4</v>
      </c>
      <c r="M164">
        <v>196.645173545966</v>
      </c>
      <c r="N164">
        <v>6</v>
      </c>
      <c r="O164">
        <v>-1.5903044631867799E-2</v>
      </c>
      <c r="P164">
        <v>-1.71994990402684E-2</v>
      </c>
    </row>
    <row r="165" spans="1:16" x14ac:dyDescent="0.3">
      <c r="A165" t="s">
        <v>272</v>
      </c>
      <c r="B165" t="s">
        <v>299</v>
      </c>
      <c r="C165" t="s">
        <v>340</v>
      </c>
      <c r="D165" t="s">
        <v>76</v>
      </c>
      <c r="E165">
        <v>-5.4597273122980504E-3</v>
      </c>
      <c r="F165">
        <v>7.58</v>
      </c>
      <c r="G165">
        <v>-5.4597273122771704E-3</v>
      </c>
      <c r="H165">
        <v>7.58</v>
      </c>
      <c r="I165">
        <v>0</v>
      </c>
      <c r="J165">
        <v>5.7533339999999997</v>
      </c>
      <c r="K165">
        <v>5.5</v>
      </c>
      <c r="L165">
        <v>57</v>
      </c>
      <c r="M165">
        <v>202.68503470919299</v>
      </c>
      <c r="N165">
        <v>5.5</v>
      </c>
      <c r="O165">
        <v>-6.1209554081198599E-3</v>
      </c>
      <c r="P165">
        <v>-6.74438387152954E-3</v>
      </c>
    </row>
    <row r="166" spans="1:16" x14ac:dyDescent="0.3">
      <c r="A166" t="s">
        <v>273</v>
      </c>
      <c r="B166" t="s">
        <v>295</v>
      </c>
      <c r="C166" t="s">
        <v>340</v>
      </c>
      <c r="D166" t="s">
        <v>76</v>
      </c>
      <c r="E166">
        <v>3.7410376148141501E-3</v>
      </c>
      <c r="F166">
        <v>6.5333333333333297</v>
      </c>
      <c r="G166">
        <v>3.7410376146453901E-3</v>
      </c>
      <c r="H166">
        <v>6.5333333333333297</v>
      </c>
      <c r="I166">
        <v>0</v>
      </c>
      <c r="J166">
        <v>4.9533329999999998</v>
      </c>
      <c r="K166">
        <v>5</v>
      </c>
      <c r="L166">
        <v>58.1</v>
      </c>
      <c r="M166">
        <v>206.099510318949</v>
      </c>
      <c r="N166">
        <v>5</v>
      </c>
      <c r="O166">
        <v>4.07722752549589E-3</v>
      </c>
      <c r="P166">
        <v>5.0870096612545303E-3</v>
      </c>
    </row>
    <row r="167" spans="1:16" x14ac:dyDescent="0.3">
      <c r="A167" t="s">
        <v>274</v>
      </c>
      <c r="B167" t="s">
        <v>297</v>
      </c>
      <c r="C167" t="s">
        <v>340</v>
      </c>
      <c r="D167" t="s">
        <v>76</v>
      </c>
      <c r="E167">
        <v>1.7007962472964398E-2</v>
      </c>
      <c r="F167">
        <v>6.1166666666666698</v>
      </c>
      <c r="G167">
        <v>1.7007962473069699E-2</v>
      </c>
      <c r="H167">
        <v>6.1166666666666698</v>
      </c>
      <c r="I167">
        <v>0</v>
      </c>
      <c r="J167">
        <v>4.95</v>
      </c>
      <c r="K167">
        <v>5</v>
      </c>
      <c r="L167">
        <v>58.6</v>
      </c>
      <c r="M167">
        <v>215.12795872420199</v>
      </c>
      <c r="N167">
        <v>5</v>
      </c>
      <c r="O167">
        <v>1.7120048441529302E-2</v>
      </c>
      <c r="P167">
        <v>1.7979541817265202E-2</v>
      </c>
    </row>
    <row r="168" spans="1:16" x14ac:dyDescent="0.3">
      <c r="A168" t="s">
        <v>275</v>
      </c>
      <c r="B168" t="s">
        <v>298</v>
      </c>
      <c r="C168" t="s">
        <v>340</v>
      </c>
      <c r="D168" t="s">
        <v>76</v>
      </c>
      <c r="E168">
        <v>1.05180403949081E-2</v>
      </c>
      <c r="F168">
        <v>5.85666666666667</v>
      </c>
      <c r="G168">
        <v>1.05180403953886E-2</v>
      </c>
      <c r="H168">
        <v>5.85666666666667</v>
      </c>
      <c r="I168">
        <v>0</v>
      </c>
      <c r="J168">
        <v>4.9733330000000002</v>
      </c>
      <c r="K168">
        <v>5</v>
      </c>
      <c r="L168">
        <v>59.9</v>
      </c>
      <c r="M168">
        <v>221.945984990619</v>
      </c>
      <c r="N168">
        <v>5</v>
      </c>
      <c r="O168">
        <v>1.6740094521218801E-2</v>
      </c>
      <c r="P168">
        <v>1.5372399913972301E-2</v>
      </c>
    </row>
    <row r="169" spans="1:16" x14ac:dyDescent="0.3">
      <c r="A169" t="s">
        <v>276</v>
      </c>
      <c r="B169" t="s">
        <v>299</v>
      </c>
      <c r="C169" t="s">
        <v>341</v>
      </c>
      <c r="D169" t="s">
        <v>76</v>
      </c>
      <c r="E169">
        <v>-1.68307115406372E-2</v>
      </c>
      <c r="F169">
        <v>5.6366666666666703</v>
      </c>
      <c r="G169">
        <v>-1.6830711541249599E-2</v>
      </c>
      <c r="H169">
        <v>5.6366666666666703</v>
      </c>
      <c r="I169">
        <v>0</v>
      </c>
      <c r="J169">
        <v>5.0666669999999998</v>
      </c>
      <c r="K169">
        <v>5</v>
      </c>
      <c r="L169">
        <v>60.7</v>
      </c>
      <c r="M169">
        <v>230.234227016885</v>
      </c>
      <c r="N169">
        <v>5</v>
      </c>
      <c r="O169">
        <v>-1.7286245747466299E-2</v>
      </c>
      <c r="P169">
        <v>-1.6999247069257699E-2</v>
      </c>
    </row>
    <row r="170" spans="1:16" x14ac:dyDescent="0.3">
      <c r="A170" t="s">
        <v>277</v>
      </c>
      <c r="B170" t="s">
        <v>295</v>
      </c>
      <c r="C170" t="s">
        <v>341</v>
      </c>
      <c r="D170" t="s">
        <v>76</v>
      </c>
      <c r="E170">
        <v>1.9418303488532001E-3</v>
      </c>
      <c r="F170">
        <v>5.5033333333333303</v>
      </c>
      <c r="G170">
        <v>1.9418303487128701E-3</v>
      </c>
      <c r="H170">
        <v>5.5033333333333303</v>
      </c>
      <c r="I170">
        <v>0</v>
      </c>
      <c r="J170">
        <v>5.13</v>
      </c>
      <c r="K170">
        <v>5</v>
      </c>
      <c r="L170">
        <v>61.8</v>
      </c>
      <c r="M170">
        <v>235.502814258912</v>
      </c>
      <c r="N170">
        <v>5</v>
      </c>
      <c r="O170">
        <v>1.8960134465384501E-3</v>
      </c>
      <c r="P170">
        <v>1.3713154545831299E-3</v>
      </c>
    </row>
    <row r="171" spans="1:16" x14ac:dyDescent="0.3">
      <c r="A171" t="s">
        <v>278</v>
      </c>
      <c r="B171" t="s">
        <v>297</v>
      </c>
      <c r="C171" t="s">
        <v>341</v>
      </c>
      <c r="D171" t="s">
        <v>76</v>
      </c>
      <c r="E171">
        <v>1.6424983255491001E-2</v>
      </c>
      <c r="F171">
        <v>4.9833333333333298</v>
      </c>
      <c r="G171">
        <v>1.6424983255119801E-2</v>
      </c>
      <c r="H171">
        <v>4.9833333333333298</v>
      </c>
      <c r="I171">
        <v>0</v>
      </c>
      <c r="J171">
        <v>4.8366670000000003</v>
      </c>
      <c r="K171">
        <v>4.76</v>
      </c>
      <c r="L171">
        <v>62.3</v>
      </c>
      <c r="M171">
        <v>244.72111069418401</v>
      </c>
      <c r="N171">
        <v>4.76</v>
      </c>
      <c r="O171">
        <v>1.71095212994503E-2</v>
      </c>
      <c r="P171">
        <v>1.6263167229445801E-2</v>
      </c>
    </row>
    <row r="172" spans="1:16" x14ac:dyDescent="0.3">
      <c r="A172" t="s">
        <v>279</v>
      </c>
      <c r="B172" t="s">
        <v>298</v>
      </c>
      <c r="C172" t="s">
        <v>341</v>
      </c>
      <c r="D172" t="s">
        <v>76</v>
      </c>
      <c r="E172">
        <v>1.49741443834386E-2</v>
      </c>
      <c r="F172">
        <v>5.32</v>
      </c>
      <c r="G172">
        <v>1.49741443839559E-2</v>
      </c>
      <c r="H172">
        <v>5.32</v>
      </c>
      <c r="I172">
        <v>0</v>
      </c>
      <c r="J172">
        <v>4.79</v>
      </c>
      <c r="K172">
        <v>4.75</v>
      </c>
      <c r="L172">
        <v>63.6</v>
      </c>
      <c r="M172">
        <v>250.432592870544</v>
      </c>
      <c r="N172">
        <v>4.75</v>
      </c>
      <c r="O172">
        <v>1.6423571038139101E-2</v>
      </c>
      <c r="P172">
        <v>1.5328331561456699E-2</v>
      </c>
    </row>
    <row r="173" spans="1:16" x14ac:dyDescent="0.3">
      <c r="A173" t="s">
        <v>280</v>
      </c>
      <c r="B173" t="s">
        <v>299</v>
      </c>
      <c r="C173" t="s">
        <v>342</v>
      </c>
      <c r="D173" t="s">
        <v>76</v>
      </c>
      <c r="E173">
        <v>-1.40056118569953E-3</v>
      </c>
      <c r="F173">
        <v>5.81666666666667</v>
      </c>
      <c r="G173">
        <v>-1.4005611857967901E-3</v>
      </c>
      <c r="H173">
        <v>5.81666666666667</v>
      </c>
      <c r="I173">
        <v>0</v>
      </c>
      <c r="J173">
        <v>4.8499999999999996</v>
      </c>
      <c r="K173">
        <v>4.75</v>
      </c>
      <c r="L173">
        <v>64.3</v>
      </c>
      <c r="M173">
        <v>261.389009380863</v>
      </c>
      <c r="N173">
        <v>4.75</v>
      </c>
      <c r="O173">
        <v>1.92726285798805E-4</v>
      </c>
      <c r="P173">
        <v>-9.2159014268311502E-4</v>
      </c>
    </row>
    <row r="174" spans="1:16" x14ac:dyDescent="0.3">
      <c r="A174" t="s">
        <v>281</v>
      </c>
      <c r="B174" t="s">
        <v>295</v>
      </c>
      <c r="C174" t="s">
        <v>342</v>
      </c>
      <c r="D174" t="s">
        <v>76</v>
      </c>
      <c r="E174">
        <v>5.29423060047041E-3</v>
      </c>
      <c r="F174">
        <v>6.2733333333333299</v>
      </c>
      <c r="G174">
        <v>5.2942306000334201E-3</v>
      </c>
      <c r="H174">
        <v>6.2733333333333299</v>
      </c>
      <c r="I174">
        <v>0</v>
      </c>
      <c r="J174">
        <v>4.9400000000000004</v>
      </c>
      <c r="K174">
        <v>4.75</v>
      </c>
      <c r="L174">
        <v>65.900000000000006</v>
      </c>
      <c r="M174">
        <v>270.42085834896801</v>
      </c>
      <c r="N174">
        <v>4.75</v>
      </c>
      <c r="O174">
        <v>3.41406585802773E-3</v>
      </c>
      <c r="P174">
        <v>3.1331099026727901E-3</v>
      </c>
    </row>
    <row r="175" spans="1:16" x14ac:dyDescent="0.3">
      <c r="A175" t="s">
        <v>282</v>
      </c>
      <c r="B175" t="s">
        <v>297</v>
      </c>
      <c r="C175" t="s">
        <v>342</v>
      </c>
      <c r="D175" t="s">
        <v>76</v>
      </c>
      <c r="E175">
        <v>-8.4935980020222103E-3</v>
      </c>
      <c r="F175">
        <v>6.6366666666666703</v>
      </c>
      <c r="G175">
        <v>-8.4935980021887403E-3</v>
      </c>
      <c r="H175">
        <v>6.6366666666666703</v>
      </c>
      <c r="I175">
        <v>0</v>
      </c>
      <c r="J175">
        <v>5.4666670000000002</v>
      </c>
      <c r="K175">
        <v>5</v>
      </c>
      <c r="L175">
        <v>66.7</v>
      </c>
      <c r="M175">
        <v>281.57018386491501</v>
      </c>
      <c r="N175">
        <v>5</v>
      </c>
      <c r="O175">
        <v>-9.7627032084464105E-3</v>
      </c>
      <c r="P175">
        <v>-1.0728120522859499E-2</v>
      </c>
    </row>
    <row r="176" spans="1:16" x14ac:dyDescent="0.3">
      <c r="A176" t="s">
        <v>11</v>
      </c>
      <c r="B176" t="s">
        <v>298</v>
      </c>
      <c r="C176" t="s">
        <v>342</v>
      </c>
      <c r="D176" t="s">
        <v>76</v>
      </c>
      <c r="E176">
        <v>1.18014524652592E-2</v>
      </c>
      <c r="F176">
        <v>6.9033333333333298</v>
      </c>
      <c r="G176">
        <v>1.1801452465244999E-2</v>
      </c>
      <c r="H176">
        <v>6.9033333333333298</v>
      </c>
      <c r="I176">
        <v>0</v>
      </c>
      <c r="J176">
        <v>5.7833329999999998</v>
      </c>
      <c r="K176">
        <v>5.5</v>
      </c>
      <c r="L176">
        <v>68.099999999999994</v>
      </c>
      <c r="M176">
        <v>292.42157692307597</v>
      </c>
      <c r="N176">
        <v>5.5</v>
      </c>
      <c r="O176">
        <v>7.3972368950707698E-3</v>
      </c>
      <c r="P176">
        <v>6.0120442635449604E-3</v>
      </c>
    </row>
    <row r="177" spans="1:16" x14ac:dyDescent="0.3">
      <c r="A177" t="s">
        <v>12</v>
      </c>
      <c r="B177" t="s">
        <v>299</v>
      </c>
      <c r="C177" t="s">
        <v>343</v>
      </c>
      <c r="D177" t="s">
        <v>76</v>
      </c>
      <c r="E177">
        <v>1.8749592495775701E-2</v>
      </c>
      <c r="F177">
        <v>6.3</v>
      </c>
      <c r="G177">
        <v>1.8749592495756098E-2</v>
      </c>
      <c r="H177">
        <v>6.3</v>
      </c>
      <c r="I177">
        <v>0</v>
      </c>
      <c r="J177">
        <v>6.193333</v>
      </c>
      <c r="K177">
        <v>6</v>
      </c>
      <c r="L177">
        <v>69</v>
      </c>
      <c r="M177">
        <v>308.726560975609</v>
      </c>
      <c r="N177">
        <v>6</v>
      </c>
      <c r="O177">
        <v>1.8777299843732099E-2</v>
      </c>
      <c r="P177">
        <v>1.75200023105067E-2</v>
      </c>
    </row>
    <row r="178" spans="1:16" x14ac:dyDescent="0.3">
      <c r="A178" t="s">
        <v>13</v>
      </c>
      <c r="B178" t="s">
        <v>295</v>
      </c>
      <c r="C178" t="s">
        <v>343</v>
      </c>
      <c r="D178" t="s">
        <v>76</v>
      </c>
      <c r="E178">
        <v>-8.7500361905767899E-4</v>
      </c>
      <c r="F178">
        <v>6.1766666666666703</v>
      </c>
      <c r="G178">
        <v>-8.7500361873171805E-4</v>
      </c>
      <c r="H178">
        <v>6.1766666666666703</v>
      </c>
      <c r="I178">
        <v>0</v>
      </c>
      <c r="J178">
        <v>6.42</v>
      </c>
      <c r="K178">
        <v>6.25</v>
      </c>
      <c r="L178">
        <v>70.900000000000006</v>
      </c>
      <c r="M178">
        <v>325.13536772983099</v>
      </c>
      <c r="N178">
        <v>6.25</v>
      </c>
      <c r="O178">
        <v>2.4819004309151199E-4</v>
      </c>
      <c r="P178">
        <v>-8.4598871669161501E-4</v>
      </c>
    </row>
    <row r="179" spans="1:16" x14ac:dyDescent="0.3">
      <c r="A179" t="s">
        <v>14</v>
      </c>
      <c r="B179" t="s">
        <v>297</v>
      </c>
      <c r="C179" t="s">
        <v>343</v>
      </c>
      <c r="D179" t="s">
        <v>76</v>
      </c>
      <c r="E179">
        <v>-1.1535293585469999E-2</v>
      </c>
      <c r="F179">
        <v>5.88</v>
      </c>
      <c r="G179">
        <v>-1.15352935856707E-2</v>
      </c>
      <c r="H179">
        <v>5.88</v>
      </c>
      <c r="I179">
        <v>0</v>
      </c>
      <c r="J179">
        <v>6.3133340000000002</v>
      </c>
      <c r="K179">
        <v>6.25</v>
      </c>
      <c r="L179">
        <v>70.400000000000006</v>
      </c>
      <c r="M179">
        <v>333.93259474671601</v>
      </c>
      <c r="N179">
        <v>6.25</v>
      </c>
      <c r="O179">
        <v>-1.0404832076568799E-2</v>
      </c>
      <c r="P179">
        <v>-1.19984589164561E-2</v>
      </c>
    </row>
    <row r="180" spans="1:16" x14ac:dyDescent="0.3">
      <c r="A180" t="s">
        <v>15</v>
      </c>
      <c r="B180" t="s">
        <v>298</v>
      </c>
      <c r="C180" t="s">
        <v>343</v>
      </c>
      <c r="D180" t="s">
        <v>76</v>
      </c>
      <c r="E180">
        <v>-1.7595414081744001E-2</v>
      </c>
      <c r="F180">
        <v>5.2866666666666697</v>
      </c>
      <c r="G180">
        <v>-1.75954140821739E-2</v>
      </c>
      <c r="H180">
        <v>5.2866666666666697</v>
      </c>
      <c r="I180">
        <v>0</v>
      </c>
      <c r="J180">
        <v>5.5466670000000002</v>
      </c>
      <c r="K180">
        <v>5.55</v>
      </c>
      <c r="L180">
        <v>71.099999999999994</v>
      </c>
      <c r="M180">
        <v>344.44817729831101</v>
      </c>
      <c r="N180">
        <v>5.55</v>
      </c>
      <c r="O180">
        <v>-1.71227509584355E-2</v>
      </c>
      <c r="P180">
        <v>-1.7521506493811699E-2</v>
      </c>
    </row>
    <row r="181" spans="1:16" x14ac:dyDescent="0.3">
      <c r="A181" t="s">
        <v>16</v>
      </c>
      <c r="B181" t="s">
        <v>299</v>
      </c>
      <c r="C181" t="s">
        <v>344</v>
      </c>
      <c r="D181" t="s">
        <v>76</v>
      </c>
      <c r="E181">
        <v>-8.1033124142724199E-3</v>
      </c>
      <c r="F181">
        <v>5.8066666666666702</v>
      </c>
      <c r="G181">
        <v>-8.10331241421469E-3</v>
      </c>
      <c r="H181">
        <v>5.8066666666666702</v>
      </c>
      <c r="I181">
        <v>0</v>
      </c>
      <c r="J181">
        <v>4.9066669999999997</v>
      </c>
      <c r="K181">
        <v>5</v>
      </c>
      <c r="L181">
        <v>71.5</v>
      </c>
      <c r="M181">
        <v>358.40370544090001</v>
      </c>
      <c r="N181">
        <v>5</v>
      </c>
      <c r="O181">
        <v>-8.1761965411839607E-3</v>
      </c>
      <c r="P181">
        <v>-8.8975571143698994E-3</v>
      </c>
    </row>
    <row r="182" spans="1:16" x14ac:dyDescent="0.3">
      <c r="A182" t="s">
        <v>17</v>
      </c>
      <c r="B182" t="s">
        <v>295</v>
      </c>
      <c r="C182" t="s">
        <v>344</v>
      </c>
      <c r="D182" t="s">
        <v>76</v>
      </c>
      <c r="E182">
        <v>1.1748729293627601E-2</v>
      </c>
      <c r="F182">
        <v>5.81</v>
      </c>
      <c r="G182">
        <v>1.17487292937009E-2</v>
      </c>
      <c r="H182">
        <v>5.81</v>
      </c>
      <c r="I182">
        <v>0</v>
      </c>
      <c r="J182">
        <v>4.8466670000000001</v>
      </c>
      <c r="K182">
        <v>4.78</v>
      </c>
      <c r="L182">
        <v>72.7</v>
      </c>
      <c r="M182">
        <v>370.38936866791698</v>
      </c>
      <c r="N182">
        <v>4.78</v>
      </c>
      <c r="O182">
        <v>1.07309781935614E-2</v>
      </c>
      <c r="P182">
        <v>1.0161944242398999E-2</v>
      </c>
    </row>
    <row r="183" spans="1:16" x14ac:dyDescent="0.3">
      <c r="A183" t="s">
        <v>18</v>
      </c>
      <c r="B183" t="s">
        <v>297</v>
      </c>
      <c r="C183" t="s">
        <v>344</v>
      </c>
      <c r="D183" t="s">
        <v>76</v>
      </c>
      <c r="E183">
        <v>5.0525477659131299E-3</v>
      </c>
      <c r="F183">
        <v>5.5633333333333299</v>
      </c>
      <c r="G183">
        <v>5.0525477664011796E-3</v>
      </c>
      <c r="H183">
        <v>5.5633333333333299</v>
      </c>
      <c r="I183">
        <v>0</v>
      </c>
      <c r="J183">
        <v>4.2966670000000002</v>
      </c>
      <c r="K183">
        <v>4.28</v>
      </c>
      <c r="L183">
        <v>74</v>
      </c>
      <c r="M183">
        <v>387.19526829268199</v>
      </c>
      <c r="N183">
        <v>4.28</v>
      </c>
      <c r="O183">
        <v>5.0924790350448399E-3</v>
      </c>
      <c r="P183">
        <v>5.6820685908265398E-3</v>
      </c>
    </row>
    <row r="184" spans="1:16" x14ac:dyDescent="0.3">
      <c r="A184" t="s">
        <v>19</v>
      </c>
      <c r="B184" t="s">
        <v>298</v>
      </c>
      <c r="C184" t="s">
        <v>344</v>
      </c>
      <c r="D184" t="s">
        <v>76</v>
      </c>
      <c r="E184">
        <v>-2.7604448382261299E-3</v>
      </c>
      <c r="F184">
        <v>6.04</v>
      </c>
      <c r="G184">
        <v>-2.7604448381186599E-3</v>
      </c>
      <c r="H184">
        <v>6.04</v>
      </c>
      <c r="I184">
        <v>0</v>
      </c>
      <c r="J184">
        <v>4.3433330000000003</v>
      </c>
      <c r="K184">
        <v>4.25</v>
      </c>
      <c r="L184">
        <v>75.3</v>
      </c>
      <c r="M184">
        <v>408.42927110694097</v>
      </c>
      <c r="N184">
        <v>4.25</v>
      </c>
      <c r="O184">
        <v>-4.3262637521017701E-3</v>
      </c>
      <c r="P184">
        <v>-4.64847034770166E-3</v>
      </c>
    </row>
    <row r="185" spans="1:16" x14ac:dyDescent="0.3">
      <c r="A185" t="s">
        <v>20</v>
      </c>
      <c r="B185" t="s">
        <v>299</v>
      </c>
      <c r="C185" t="s">
        <v>345</v>
      </c>
      <c r="D185" t="s">
        <v>76</v>
      </c>
      <c r="E185">
        <v>-4.7279633751613499E-3</v>
      </c>
      <c r="F185">
        <v>6.1733333333333302</v>
      </c>
      <c r="G185">
        <v>-4.7279633754975202E-3</v>
      </c>
      <c r="H185">
        <v>6.1733333333333302</v>
      </c>
      <c r="I185">
        <v>0</v>
      </c>
      <c r="J185">
        <v>4.8333329999999997</v>
      </c>
      <c r="K185">
        <v>4.72</v>
      </c>
      <c r="L185">
        <v>77.400000000000006</v>
      </c>
      <c r="M185">
        <v>427.66512945590898</v>
      </c>
      <c r="N185">
        <v>4.72</v>
      </c>
      <c r="O185">
        <v>-6.4752637190341701E-3</v>
      </c>
      <c r="P185">
        <v>-6.9085729878901603E-3</v>
      </c>
    </row>
    <row r="186" spans="1:16" x14ac:dyDescent="0.3">
      <c r="A186" t="s">
        <v>21</v>
      </c>
      <c r="B186" t="s">
        <v>295</v>
      </c>
      <c r="C186" t="s">
        <v>345</v>
      </c>
      <c r="D186" t="s">
        <v>76</v>
      </c>
      <c r="E186">
        <v>-7.0571963586729702E-4</v>
      </c>
      <c r="F186">
        <v>5.65</v>
      </c>
      <c r="G186">
        <v>-7.0571963597476596E-4</v>
      </c>
      <c r="H186">
        <v>5.65</v>
      </c>
      <c r="I186">
        <v>0</v>
      </c>
      <c r="J186">
        <v>4.9533329999999998</v>
      </c>
      <c r="K186">
        <v>4.75</v>
      </c>
      <c r="L186">
        <v>79</v>
      </c>
      <c r="M186">
        <v>446.63755159474601</v>
      </c>
      <c r="N186">
        <v>4.75</v>
      </c>
      <c r="O186">
        <v>-1.3089363165486E-3</v>
      </c>
      <c r="P186">
        <v>-6.6375998865631002E-4</v>
      </c>
    </row>
    <row r="187" spans="1:16" x14ac:dyDescent="0.3">
      <c r="A187" t="s">
        <v>22</v>
      </c>
      <c r="B187" t="s">
        <v>297</v>
      </c>
      <c r="C187" t="s">
        <v>345</v>
      </c>
      <c r="D187" t="s">
        <v>76</v>
      </c>
      <c r="E187">
        <v>-1.99147620396589E-3</v>
      </c>
      <c r="F187">
        <v>5.52</v>
      </c>
      <c r="G187">
        <v>-1.9914762039663402E-3</v>
      </c>
      <c r="H187">
        <v>5.52</v>
      </c>
      <c r="I187">
        <v>0</v>
      </c>
      <c r="J187">
        <v>4.8566669999999998</v>
      </c>
      <c r="K187">
        <v>4.75</v>
      </c>
      <c r="L187">
        <v>80.599999999999994</v>
      </c>
      <c r="M187">
        <v>461.64502063789803</v>
      </c>
      <c r="N187">
        <v>4.75</v>
      </c>
      <c r="O187">
        <v>-1.1474559097441901E-3</v>
      </c>
      <c r="P187">
        <v>-1.05862851715255E-3</v>
      </c>
    </row>
    <row r="188" spans="1:16" x14ac:dyDescent="0.3">
      <c r="A188" t="s">
        <v>23</v>
      </c>
      <c r="B188" t="s">
        <v>298</v>
      </c>
      <c r="C188" t="s">
        <v>345</v>
      </c>
      <c r="D188" t="s">
        <v>76</v>
      </c>
      <c r="E188">
        <v>-1.50825232310581E-3</v>
      </c>
      <c r="F188">
        <v>5.24</v>
      </c>
      <c r="G188">
        <v>-1.5082523229308399E-3</v>
      </c>
      <c r="H188">
        <v>5.24</v>
      </c>
      <c r="I188">
        <v>0</v>
      </c>
      <c r="J188">
        <v>4.7699999999999996</v>
      </c>
      <c r="K188">
        <v>4.75</v>
      </c>
      <c r="L188">
        <v>81.3</v>
      </c>
      <c r="M188">
        <v>479.53152157598402</v>
      </c>
      <c r="N188">
        <v>4.75</v>
      </c>
      <c r="O188">
        <v>1.71034260116443E-3</v>
      </c>
      <c r="P188">
        <v>1.1150974930487199E-3</v>
      </c>
    </row>
    <row r="189" spans="1:16" x14ac:dyDescent="0.3">
      <c r="A189" t="s">
        <v>24</v>
      </c>
      <c r="B189" t="s">
        <v>299</v>
      </c>
      <c r="C189" t="s">
        <v>346</v>
      </c>
      <c r="D189" t="s">
        <v>76</v>
      </c>
      <c r="E189">
        <v>-5.0527311079973103E-4</v>
      </c>
      <c r="F189">
        <v>5.0599999999999996</v>
      </c>
      <c r="G189">
        <v>-5.0527311103110205E-4</v>
      </c>
      <c r="H189">
        <v>5.0599999999999996</v>
      </c>
      <c r="I189">
        <v>1.94391437329555E-3</v>
      </c>
      <c r="J189">
        <v>4.7466660000000003</v>
      </c>
      <c r="K189">
        <v>4.75</v>
      </c>
      <c r="L189">
        <v>82.2</v>
      </c>
      <c r="M189">
        <v>503.665260787992</v>
      </c>
      <c r="N189">
        <v>4.75</v>
      </c>
      <c r="O189">
        <v>1.2913740665094801E-3</v>
      </c>
      <c r="P189">
        <v>1.87485843655111E-3</v>
      </c>
    </row>
    <row r="190" spans="1:16" x14ac:dyDescent="0.3">
      <c r="A190" t="s">
        <v>25</v>
      </c>
      <c r="B190" t="s">
        <v>295</v>
      </c>
      <c r="C190" t="s">
        <v>346</v>
      </c>
      <c r="D190" t="s">
        <v>76</v>
      </c>
      <c r="E190">
        <v>2.3515329331442701E-3</v>
      </c>
      <c r="F190">
        <v>5.42</v>
      </c>
      <c r="G190">
        <v>2.3515329333978498E-3</v>
      </c>
      <c r="H190">
        <v>5.42</v>
      </c>
      <c r="I190">
        <v>2.7754284965682001E-3</v>
      </c>
      <c r="J190">
        <v>4.8166669999999998</v>
      </c>
      <c r="K190">
        <v>4.75</v>
      </c>
      <c r="L190">
        <v>85.2</v>
      </c>
      <c r="M190">
        <v>528.45181425891099</v>
      </c>
      <c r="N190">
        <v>4.75</v>
      </c>
      <c r="O190">
        <v>4.9970199708777602E-3</v>
      </c>
      <c r="P190">
        <v>4.7922024042028602E-3</v>
      </c>
    </row>
    <row r="191" spans="1:16" x14ac:dyDescent="0.3">
      <c r="A191" t="s">
        <v>26</v>
      </c>
      <c r="B191" t="s">
        <v>297</v>
      </c>
      <c r="C191" t="s">
        <v>346</v>
      </c>
      <c r="D191" t="s">
        <v>76</v>
      </c>
      <c r="E191">
        <v>7.6868265429004302E-3</v>
      </c>
      <c r="F191">
        <v>5.7466666666666697</v>
      </c>
      <c r="G191">
        <v>7.6868265428817802E-3</v>
      </c>
      <c r="H191">
        <v>5.7466666666666697</v>
      </c>
      <c r="I191">
        <v>6.7721572109529201E-3</v>
      </c>
      <c r="J191">
        <v>5.25</v>
      </c>
      <c r="K191">
        <v>5.23</v>
      </c>
      <c r="L191">
        <v>87.5</v>
      </c>
      <c r="M191">
        <v>554.29846153846097</v>
      </c>
      <c r="N191">
        <v>5.23</v>
      </c>
      <c r="O191">
        <v>7.5723003603096499E-3</v>
      </c>
      <c r="P191">
        <v>7.06949235164522E-3</v>
      </c>
    </row>
    <row r="192" spans="1:16" x14ac:dyDescent="0.3">
      <c r="A192" t="s">
        <v>27</v>
      </c>
      <c r="B192" t="s">
        <v>298</v>
      </c>
      <c r="C192" t="s">
        <v>346</v>
      </c>
      <c r="D192" t="s">
        <v>76</v>
      </c>
      <c r="E192">
        <v>3.5410622691749399E-3</v>
      </c>
      <c r="F192">
        <v>5.58</v>
      </c>
      <c r="G192">
        <v>3.54106226930995E-3</v>
      </c>
      <c r="H192">
        <v>5.58</v>
      </c>
      <c r="I192">
        <v>-1.5793658808434001E-3</v>
      </c>
      <c r="J192">
        <v>5.5433339999999998</v>
      </c>
      <c r="K192">
        <v>5.25</v>
      </c>
      <c r="L192">
        <v>89.8</v>
      </c>
      <c r="M192">
        <v>581.60874484052397</v>
      </c>
      <c r="N192">
        <v>5.25</v>
      </c>
      <c r="O192">
        <v>3.16368336739803E-3</v>
      </c>
      <c r="P192">
        <v>3.1203359922242799E-3</v>
      </c>
    </row>
    <row r="193" spans="1:16" x14ac:dyDescent="0.3">
      <c r="A193" t="s">
        <v>28</v>
      </c>
      <c r="B193" t="s">
        <v>299</v>
      </c>
      <c r="C193" t="s">
        <v>347</v>
      </c>
      <c r="D193" t="s">
        <v>76</v>
      </c>
      <c r="E193">
        <v>7.9748805488062402E-3</v>
      </c>
      <c r="F193">
        <v>5.87</v>
      </c>
      <c r="G193">
        <v>7.9748805488417708E-3</v>
      </c>
      <c r="H193">
        <v>5.87</v>
      </c>
      <c r="I193">
        <v>4.9456448626026299E-3</v>
      </c>
      <c r="J193">
        <v>5.5133330000000003</v>
      </c>
      <c r="K193">
        <v>5.25</v>
      </c>
      <c r="L193">
        <v>91.5</v>
      </c>
      <c r="M193">
        <v>607.28773170731597</v>
      </c>
      <c r="N193">
        <v>5.25</v>
      </c>
      <c r="O193">
        <v>8.2911649917010201E-3</v>
      </c>
      <c r="P193">
        <v>8.1606425151727908E-3</v>
      </c>
    </row>
    <row r="194" spans="1:16" x14ac:dyDescent="0.3">
      <c r="A194" t="s">
        <v>29</v>
      </c>
      <c r="B194" t="s">
        <v>295</v>
      </c>
      <c r="C194" t="s">
        <v>347</v>
      </c>
      <c r="D194" t="s">
        <v>76</v>
      </c>
      <c r="E194">
        <v>-4.1057500596766196E-3</v>
      </c>
      <c r="F194">
        <v>5.57</v>
      </c>
      <c r="G194">
        <v>-4.1057500597574403E-3</v>
      </c>
      <c r="H194">
        <v>5.57</v>
      </c>
      <c r="I194">
        <v>-5.86458519015265E-3</v>
      </c>
      <c r="J194">
        <v>5.44</v>
      </c>
      <c r="K194">
        <v>5.25</v>
      </c>
      <c r="L194">
        <v>93.2</v>
      </c>
      <c r="M194">
        <v>628.48068105065499</v>
      </c>
      <c r="N194">
        <v>5.25</v>
      </c>
      <c r="O194">
        <v>-1.34582937975747E-3</v>
      </c>
      <c r="P194">
        <v>-1.6158767439558E-3</v>
      </c>
    </row>
    <row r="195" spans="1:16" x14ac:dyDescent="0.3">
      <c r="A195" t="s">
        <v>30</v>
      </c>
      <c r="B195" t="s">
        <v>297</v>
      </c>
      <c r="C195" t="s">
        <v>347</v>
      </c>
      <c r="D195" t="s">
        <v>76</v>
      </c>
      <c r="E195">
        <v>2.2813128056844399E-3</v>
      </c>
      <c r="F195">
        <v>5.3433333333333302</v>
      </c>
      <c r="G195">
        <v>2.2813128055139101E-3</v>
      </c>
      <c r="H195">
        <v>5.3433333333333302</v>
      </c>
      <c r="I195">
        <v>3.8993173764119201E-3</v>
      </c>
      <c r="J195">
        <v>5.4166670000000003</v>
      </c>
      <c r="K195">
        <v>5.25</v>
      </c>
      <c r="L195">
        <v>94.4</v>
      </c>
      <c r="M195">
        <v>653.37923076923005</v>
      </c>
      <c r="N195">
        <v>5.25</v>
      </c>
      <c r="O195">
        <v>2.06038076490334E-3</v>
      </c>
      <c r="P195">
        <v>2.5530973113676598E-3</v>
      </c>
    </row>
    <row r="196" spans="1:16" x14ac:dyDescent="0.3">
      <c r="A196" t="s">
        <v>31</v>
      </c>
      <c r="B196" t="s">
        <v>298</v>
      </c>
      <c r="C196" t="s">
        <v>347</v>
      </c>
      <c r="D196" t="s">
        <v>76</v>
      </c>
      <c r="E196">
        <v>-2.4637823617403901E-3</v>
      </c>
      <c r="F196">
        <v>5.4666666666666703</v>
      </c>
      <c r="G196">
        <v>-2.46378236178835E-3</v>
      </c>
      <c r="H196">
        <v>5.4666666666666703</v>
      </c>
      <c r="I196">
        <v>-2.8175293039360799E-3</v>
      </c>
      <c r="J196">
        <v>5.62</v>
      </c>
      <c r="K196">
        <v>5.49</v>
      </c>
      <c r="L196">
        <v>95.8</v>
      </c>
      <c r="M196">
        <v>676.21595684802901</v>
      </c>
      <c r="N196">
        <v>5.49</v>
      </c>
      <c r="O196">
        <v>-1.0568812929188101E-3</v>
      </c>
      <c r="P196">
        <v>-1.2940267982202199E-3</v>
      </c>
    </row>
    <row r="197" spans="1:16" x14ac:dyDescent="0.3">
      <c r="A197" t="s">
        <v>32</v>
      </c>
      <c r="B197" t="s">
        <v>299</v>
      </c>
      <c r="C197" t="s">
        <v>348</v>
      </c>
      <c r="D197" t="s">
        <v>76</v>
      </c>
      <c r="E197">
        <v>2.4374160437270502E-3</v>
      </c>
      <c r="F197">
        <v>5.3</v>
      </c>
      <c r="G197">
        <v>2.4374160438753699E-3</v>
      </c>
      <c r="H197">
        <v>5.3</v>
      </c>
      <c r="I197">
        <v>1.90603120925736E-3</v>
      </c>
      <c r="J197">
        <v>5.6966669999999997</v>
      </c>
      <c r="K197">
        <v>5.5</v>
      </c>
      <c r="L197">
        <v>96.9</v>
      </c>
      <c r="M197">
        <v>705.68139962476403</v>
      </c>
      <c r="N197">
        <v>5.5</v>
      </c>
      <c r="O197">
        <v>2.7886912491785799E-3</v>
      </c>
      <c r="P197">
        <v>2.82834471987581E-3</v>
      </c>
    </row>
    <row r="198" spans="1:16" x14ac:dyDescent="0.3">
      <c r="A198" t="s">
        <v>33</v>
      </c>
      <c r="B198" t="s">
        <v>295</v>
      </c>
      <c r="C198" t="s">
        <v>348</v>
      </c>
      <c r="D198" t="s">
        <v>76</v>
      </c>
      <c r="E198">
        <v>-7.5983478277610299E-3</v>
      </c>
      <c r="F198">
        <v>5.2</v>
      </c>
      <c r="G198">
        <v>-7.5983478277894499E-3</v>
      </c>
      <c r="H198">
        <v>5.2</v>
      </c>
      <c r="I198">
        <v>-8.7259806566057901E-3</v>
      </c>
      <c r="J198">
        <v>5.63</v>
      </c>
      <c r="K198">
        <v>5.5</v>
      </c>
      <c r="L198">
        <v>98.8</v>
      </c>
      <c r="M198">
        <v>732.35761913696001</v>
      </c>
      <c r="N198">
        <v>5.5</v>
      </c>
      <c r="O198">
        <v>-6.3151567123211896E-3</v>
      </c>
      <c r="P198">
        <v>-5.7844179563852896E-3</v>
      </c>
    </row>
    <row r="199" spans="1:16" x14ac:dyDescent="0.3">
      <c r="A199" t="s">
        <v>34</v>
      </c>
      <c r="B199" t="s">
        <v>297</v>
      </c>
      <c r="C199" t="s">
        <v>348</v>
      </c>
      <c r="D199" t="s">
        <v>76</v>
      </c>
      <c r="E199">
        <v>-7.6632265072120696E-3</v>
      </c>
      <c r="F199">
        <v>5.3966666666666701</v>
      </c>
      <c r="G199">
        <v>-7.66322650713835E-3</v>
      </c>
      <c r="H199">
        <v>5.3966666666666701</v>
      </c>
      <c r="I199">
        <v>-7.6804347466223897E-3</v>
      </c>
      <c r="J199">
        <v>5.63</v>
      </c>
      <c r="K199">
        <v>5.5</v>
      </c>
      <c r="L199">
        <v>99.5</v>
      </c>
      <c r="M199">
        <v>758.887611632269</v>
      </c>
      <c r="N199">
        <v>5.5</v>
      </c>
      <c r="O199">
        <v>-7.3457177159781404E-3</v>
      </c>
      <c r="P199">
        <v>-7.3361649474179601E-3</v>
      </c>
    </row>
    <row r="200" spans="1:16" x14ac:dyDescent="0.3">
      <c r="A200" t="s">
        <v>35</v>
      </c>
      <c r="B200" t="s">
        <v>298</v>
      </c>
      <c r="C200" t="s">
        <v>348</v>
      </c>
      <c r="D200" t="s">
        <v>76</v>
      </c>
      <c r="E200">
        <v>2.0972106902323899E-3</v>
      </c>
      <c r="F200">
        <v>5.27</v>
      </c>
      <c r="G200">
        <v>2.09721069003432E-3</v>
      </c>
      <c r="H200">
        <v>5.27</v>
      </c>
      <c r="I200">
        <v>1.9717007991060199E-3</v>
      </c>
      <c r="J200">
        <v>5.6166669999999996</v>
      </c>
      <c r="K200">
        <v>5.5</v>
      </c>
      <c r="L200">
        <v>100.4</v>
      </c>
      <c r="M200">
        <v>781.79463414633994</v>
      </c>
      <c r="N200">
        <v>5.5</v>
      </c>
      <c r="O200">
        <v>1.9101103739300701E-3</v>
      </c>
      <c r="P200">
        <v>2.3158852703897299E-3</v>
      </c>
    </row>
    <row r="201" spans="1:16" x14ac:dyDescent="0.3">
      <c r="A201" t="s">
        <v>36</v>
      </c>
      <c r="B201" t="s">
        <v>299</v>
      </c>
      <c r="C201" t="s">
        <v>349</v>
      </c>
      <c r="D201" t="s">
        <v>76</v>
      </c>
      <c r="E201">
        <v>7.7956129438039301E-4</v>
      </c>
      <c r="F201">
        <v>5.69</v>
      </c>
      <c r="G201">
        <v>7.7956129462819501E-4</v>
      </c>
      <c r="H201">
        <v>5.69</v>
      </c>
      <c r="I201">
        <v>-4.1709743200879501E-4</v>
      </c>
      <c r="J201">
        <v>5.84</v>
      </c>
      <c r="K201">
        <v>5.75</v>
      </c>
      <c r="L201">
        <v>100.6</v>
      </c>
      <c r="M201">
        <v>827.977690431518</v>
      </c>
      <c r="N201">
        <v>5.75</v>
      </c>
      <c r="O201">
        <v>2.4533090569995898E-3</v>
      </c>
      <c r="P201">
        <v>3.3184998367765698E-3</v>
      </c>
    </row>
    <row r="202" spans="1:16" x14ac:dyDescent="0.3">
      <c r="A202" t="s">
        <v>37</v>
      </c>
      <c r="B202" t="s">
        <v>295</v>
      </c>
      <c r="C202" t="s">
        <v>349</v>
      </c>
      <c r="D202" t="s">
        <v>76</v>
      </c>
      <c r="E202">
        <v>1.23610999233303E-2</v>
      </c>
      <c r="F202">
        <v>5.7333333333333298</v>
      </c>
      <c r="G202">
        <v>1.2361099923486701E-2</v>
      </c>
      <c r="H202">
        <v>5.7333333333333298</v>
      </c>
      <c r="I202">
        <v>1.31806428834542E-2</v>
      </c>
      <c r="J202">
        <v>6.15</v>
      </c>
      <c r="K202">
        <v>6</v>
      </c>
      <c r="L202">
        <v>103</v>
      </c>
      <c r="M202">
        <v>860.35028893057995</v>
      </c>
      <c r="N202">
        <v>6</v>
      </c>
      <c r="O202">
        <v>1.33122438837816E-2</v>
      </c>
      <c r="P202">
        <v>1.34391999639929E-2</v>
      </c>
    </row>
    <row r="203" spans="1:16" x14ac:dyDescent="0.3">
      <c r="A203" t="s">
        <v>38</v>
      </c>
      <c r="B203" t="s">
        <v>297</v>
      </c>
      <c r="C203" t="s">
        <v>349</v>
      </c>
      <c r="D203" t="s">
        <v>76</v>
      </c>
      <c r="E203">
        <v>-5.5648280230071699E-3</v>
      </c>
      <c r="F203">
        <v>5.6566666666666698</v>
      </c>
      <c r="G203">
        <v>-5.5648280229556599E-3</v>
      </c>
      <c r="H203">
        <v>5.6566666666666698</v>
      </c>
      <c r="I203">
        <v>-1.0745882972992501E-2</v>
      </c>
      <c r="J203">
        <v>6.3466670000000001</v>
      </c>
      <c r="K203">
        <v>6.25</v>
      </c>
      <c r="L203">
        <v>104</v>
      </c>
      <c r="M203">
        <v>882.25740337710897</v>
      </c>
      <c r="N203">
        <v>6.25</v>
      </c>
      <c r="O203">
        <v>-5.9370848972646302E-3</v>
      </c>
      <c r="P203">
        <v>-6.1494653353753002E-3</v>
      </c>
    </row>
    <row r="204" spans="1:16" x14ac:dyDescent="0.3">
      <c r="A204" t="s">
        <v>39</v>
      </c>
      <c r="B204" t="s">
        <v>298</v>
      </c>
      <c r="C204" t="s">
        <v>349</v>
      </c>
      <c r="D204" t="s">
        <v>76</v>
      </c>
      <c r="E204">
        <v>-1.7279416377622399E-3</v>
      </c>
      <c r="F204">
        <v>5.81</v>
      </c>
      <c r="G204">
        <v>-1.72794163770806E-3</v>
      </c>
      <c r="H204">
        <v>5.81</v>
      </c>
      <c r="I204">
        <v>-5.6438173171642399E-3</v>
      </c>
      <c r="J204">
        <v>6.41</v>
      </c>
      <c r="K204">
        <v>6.25</v>
      </c>
      <c r="L204">
        <v>104.7</v>
      </c>
      <c r="M204">
        <v>900.88290243902202</v>
      </c>
      <c r="N204">
        <v>6.25</v>
      </c>
      <c r="O204">
        <v>-4.5493829588281196E-3</v>
      </c>
      <c r="P204">
        <v>-5.1423530018830403E-3</v>
      </c>
    </row>
    <row r="205" spans="1:16" x14ac:dyDescent="0.3">
      <c r="A205" t="s">
        <v>40</v>
      </c>
      <c r="B205" t="s">
        <v>299</v>
      </c>
      <c r="C205" t="s">
        <v>350</v>
      </c>
      <c r="D205" t="s">
        <v>76</v>
      </c>
      <c r="E205" s="1">
        <v>-5.1183142899979801E-5</v>
      </c>
      <c r="F205">
        <v>6.01</v>
      </c>
      <c r="G205" s="1">
        <v>-5.1183143080280101E-5</v>
      </c>
      <c r="H205">
        <v>6.01</v>
      </c>
      <c r="I205">
        <v>-5.32376986274308E-3</v>
      </c>
      <c r="J205">
        <v>6.4233330000000004</v>
      </c>
      <c r="K205">
        <v>6.25</v>
      </c>
      <c r="L205">
        <v>104.5</v>
      </c>
      <c r="M205">
        <v>956.29939305816004</v>
      </c>
      <c r="N205">
        <v>6.25</v>
      </c>
      <c r="O205" s="1">
        <v>5.3803077869396499E-4</v>
      </c>
      <c r="P205">
        <v>4.6146928085288901E-4</v>
      </c>
    </row>
    <row r="206" spans="1:16" x14ac:dyDescent="0.3">
      <c r="A206" t="s">
        <v>41</v>
      </c>
      <c r="B206" t="s">
        <v>295</v>
      </c>
      <c r="C206" t="s">
        <v>350</v>
      </c>
      <c r="D206" t="s">
        <v>76</v>
      </c>
      <c r="E206">
        <v>3.7520643275801302E-4</v>
      </c>
      <c r="F206">
        <v>6.0233333333333299</v>
      </c>
      <c r="G206">
        <v>3.7520643287702898E-4</v>
      </c>
      <c r="H206">
        <v>6.0233333333333299</v>
      </c>
      <c r="I206">
        <v>1.22435166441193E-3</v>
      </c>
      <c r="J206">
        <v>6.72</v>
      </c>
      <c r="K206">
        <v>6.5</v>
      </c>
      <c r="L206">
        <v>107</v>
      </c>
      <c r="M206">
        <v>979.95853564727804</v>
      </c>
      <c r="N206">
        <v>6.5</v>
      </c>
      <c r="O206">
        <v>2.52208645167951E-3</v>
      </c>
      <c r="P206">
        <v>4.0472217971512202E-3</v>
      </c>
    </row>
    <row r="207" spans="1:16" x14ac:dyDescent="0.3">
      <c r="A207" t="s">
        <v>42</v>
      </c>
      <c r="B207" t="s">
        <v>297</v>
      </c>
      <c r="C207" t="s">
        <v>350</v>
      </c>
      <c r="D207" t="s">
        <v>76</v>
      </c>
      <c r="E207">
        <v>-5.5057414762389499E-3</v>
      </c>
      <c r="F207">
        <v>6.1366666666666703</v>
      </c>
      <c r="G207">
        <v>-5.5057414762220702E-3</v>
      </c>
      <c r="H207">
        <v>6.1366666666666703</v>
      </c>
      <c r="I207">
        <v>-3.4879262600844298E-3</v>
      </c>
      <c r="J207">
        <v>7.1166669999999996</v>
      </c>
      <c r="K207">
        <v>6.75</v>
      </c>
      <c r="L207">
        <v>106.7</v>
      </c>
      <c r="M207">
        <v>1017.10073921201</v>
      </c>
      <c r="N207">
        <v>6.75</v>
      </c>
      <c r="O207">
        <v>-2.7777825969597099E-3</v>
      </c>
      <c r="P207">
        <v>-1.16279356045013E-3</v>
      </c>
    </row>
    <row r="208" spans="1:16" x14ac:dyDescent="0.3">
      <c r="A208" t="s">
        <v>43</v>
      </c>
      <c r="B208" t="s">
        <v>298</v>
      </c>
      <c r="C208" t="s">
        <v>350</v>
      </c>
      <c r="D208" t="s">
        <v>76</v>
      </c>
      <c r="E208">
        <v>-2.85404756504626E-3</v>
      </c>
      <c r="F208">
        <v>6.1533333333333298</v>
      </c>
      <c r="G208">
        <v>-2.8540475651412898E-3</v>
      </c>
      <c r="H208">
        <v>6.1533333333333298</v>
      </c>
      <c r="I208">
        <v>-1.2400366786211601E-3</v>
      </c>
      <c r="J208">
        <v>7.59</v>
      </c>
      <c r="K208">
        <v>7.22</v>
      </c>
      <c r="L208">
        <v>107.6</v>
      </c>
      <c r="M208">
        <v>1050.8107654784201</v>
      </c>
      <c r="N208">
        <v>7.22</v>
      </c>
      <c r="O208">
        <v>-2.0457789855550198E-3</v>
      </c>
      <c r="P208">
        <v>-7.2310963863753098E-4</v>
      </c>
    </row>
    <row r="209" spans="1:16" x14ac:dyDescent="0.3">
      <c r="A209" t="s">
        <v>44</v>
      </c>
      <c r="B209" t="s">
        <v>299</v>
      </c>
      <c r="C209" t="s">
        <v>351</v>
      </c>
      <c r="D209" t="s">
        <v>76</v>
      </c>
      <c r="E209">
        <v>-2.9030552271702698E-4</v>
      </c>
      <c r="F209">
        <v>6.3733333333333304</v>
      </c>
      <c r="G209">
        <v>-2.9030552266995401E-4</v>
      </c>
      <c r="H209">
        <v>6.3733333333333304</v>
      </c>
      <c r="I209">
        <v>-3.0905317710852001E-3</v>
      </c>
      <c r="J209">
        <v>7.8</v>
      </c>
      <c r="K209">
        <v>7.25</v>
      </c>
      <c r="L209">
        <v>107.6</v>
      </c>
      <c r="M209">
        <v>1095.89861913696</v>
      </c>
      <c r="N209">
        <v>7.25</v>
      </c>
      <c r="O209">
        <v>1.6196032581854401E-3</v>
      </c>
      <c r="P209">
        <v>2.9409419356101201E-3</v>
      </c>
    </row>
    <row r="210" spans="1:16" x14ac:dyDescent="0.3">
      <c r="A210" t="s">
        <v>45</v>
      </c>
      <c r="B210" t="s">
        <v>295</v>
      </c>
      <c r="C210" t="s">
        <v>351</v>
      </c>
      <c r="D210" t="s">
        <v>76</v>
      </c>
      <c r="E210">
        <v>-4.2291451090239497E-3</v>
      </c>
      <c r="F210">
        <v>5.96</v>
      </c>
      <c r="G210">
        <v>-4.2291451089333503E-3</v>
      </c>
      <c r="H210">
        <v>5.96</v>
      </c>
      <c r="I210">
        <v>-7.6543675576923303E-3</v>
      </c>
      <c r="J210">
        <v>7.443333</v>
      </c>
      <c r="K210">
        <v>7.02</v>
      </c>
      <c r="L210">
        <v>108.2</v>
      </c>
      <c r="M210">
        <v>1123.291815197</v>
      </c>
      <c r="N210">
        <v>7.02</v>
      </c>
      <c r="O210">
        <v>-2.4527820947266598E-3</v>
      </c>
      <c r="P210">
        <v>-1.2023425019158701E-3</v>
      </c>
    </row>
    <row r="211" spans="1:16" x14ac:dyDescent="0.3">
      <c r="A211" t="s">
        <v>46</v>
      </c>
      <c r="B211" t="s">
        <v>297</v>
      </c>
      <c r="C211" t="s">
        <v>351</v>
      </c>
      <c r="D211" t="s">
        <v>76</v>
      </c>
      <c r="E211">
        <v>2.08952795634589E-2</v>
      </c>
      <c r="F211">
        <v>4.7933333333333303</v>
      </c>
      <c r="G211">
        <v>2.0895279563641001E-2</v>
      </c>
      <c r="H211">
        <v>4.7933333333333303</v>
      </c>
      <c r="I211">
        <v>1.70910852069035E-2</v>
      </c>
      <c r="J211">
        <v>5.0599999999999996</v>
      </c>
      <c r="K211">
        <v>4.3499999999999996</v>
      </c>
      <c r="L211">
        <v>106.8</v>
      </c>
      <c r="M211">
        <v>1131.7751819887401</v>
      </c>
      <c r="N211">
        <v>4.3499999999999996</v>
      </c>
      <c r="O211">
        <v>2.31058177022643E-2</v>
      </c>
      <c r="P211">
        <v>2.46763413190321E-2</v>
      </c>
    </row>
    <row r="212" spans="1:16" x14ac:dyDescent="0.3">
      <c r="A212" t="s">
        <v>47</v>
      </c>
      <c r="B212" t="s">
        <v>298</v>
      </c>
      <c r="C212" t="s">
        <v>351</v>
      </c>
      <c r="D212" t="s">
        <v>76</v>
      </c>
      <c r="E212">
        <v>7.3408051044676604E-4</v>
      </c>
      <c r="F212">
        <v>4.2233333333333301</v>
      </c>
      <c r="G212">
        <v>7.3408051061107905E-4</v>
      </c>
      <c r="H212">
        <v>4.2233333333333301</v>
      </c>
      <c r="I212">
        <v>-2.2771738607589901E-3</v>
      </c>
      <c r="J212">
        <v>3.3533330000000001</v>
      </c>
      <c r="K212">
        <v>3.25</v>
      </c>
      <c r="L212">
        <v>105.7</v>
      </c>
      <c r="M212">
        <v>1148.1028846153799</v>
      </c>
      <c r="N212">
        <v>3.25</v>
      </c>
      <c r="O212">
        <v>4.6958382996420403E-3</v>
      </c>
      <c r="P212">
        <v>5.3195717747307504E-3</v>
      </c>
    </row>
    <row r="213" spans="1:16" x14ac:dyDescent="0.3">
      <c r="A213" t="s">
        <v>48</v>
      </c>
      <c r="B213" t="s">
        <v>299</v>
      </c>
      <c r="C213" t="s">
        <v>352</v>
      </c>
      <c r="D213" t="s">
        <v>76</v>
      </c>
      <c r="E213">
        <v>-1.3647375734602301E-2</v>
      </c>
      <c r="F213">
        <v>5.0233333333333299</v>
      </c>
      <c r="G213">
        <v>-1.3647375734218601E-2</v>
      </c>
      <c r="H213">
        <v>5.0233333333333299</v>
      </c>
      <c r="I213">
        <v>-4.5953329940395804E-3</v>
      </c>
      <c r="J213">
        <v>3.16</v>
      </c>
      <c r="K213">
        <v>3</v>
      </c>
      <c r="L213">
        <v>105.6</v>
      </c>
      <c r="M213">
        <v>1179.86834521576</v>
      </c>
      <c r="N213">
        <v>3</v>
      </c>
      <c r="O213">
        <v>-1.2479467479458601E-2</v>
      </c>
      <c r="P213">
        <v>-1.15300130263991E-2</v>
      </c>
    </row>
    <row r="214" spans="1:16" x14ac:dyDescent="0.3">
      <c r="A214" t="s">
        <v>49</v>
      </c>
      <c r="B214" t="s">
        <v>295</v>
      </c>
      <c r="C214" t="s">
        <v>352</v>
      </c>
      <c r="D214" t="s">
        <v>76</v>
      </c>
      <c r="E214">
        <v>-1.6926392143733301E-2</v>
      </c>
      <c r="F214">
        <v>5.4466666666666699</v>
      </c>
      <c r="G214">
        <v>-1.6926392144442901E-2</v>
      </c>
      <c r="H214">
        <v>5.4466666666666699</v>
      </c>
      <c r="I214">
        <v>8.4104142174190599E-4</v>
      </c>
      <c r="J214">
        <v>3.27</v>
      </c>
      <c r="K214">
        <v>3</v>
      </c>
      <c r="L214">
        <v>107.5</v>
      </c>
      <c r="M214">
        <v>1214.6193677298299</v>
      </c>
      <c r="N214">
        <v>3</v>
      </c>
      <c r="O214">
        <v>-2.15805475266286E-2</v>
      </c>
      <c r="P214">
        <v>-1.9932917198469902E-2</v>
      </c>
    </row>
    <row r="215" spans="1:16" x14ac:dyDescent="0.3">
      <c r="A215" t="s">
        <v>50</v>
      </c>
      <c r="B215" t="s">
        <v>297</v>
      </c>
      <c r="C215" t="s">
        <v>352</v>
      </c>
      <c r="D215" t="s">
        <v>76</v>
      </c>
      <c r="E215">
        <v>-5.1516156948156998E-3</v>
      </c>
      <c r="F215">
        <v>5.4633333333333303</v>
      </c>
      <c r="G215">
        <v>-5.1516156945456996E-3</v>
      </c>
      <c r="H215">
        <v>5.4633333333333303</v>
      </c>
      <c r="I215">
        <v>2.4703142916733299E-3</v>
      </c>
      <c r="J215">
        <v>3.9533330000000002</v>
      </c>
      <c r="K215">
        <v>3.74</v>
      </c>
      <c r="L215">
        <v>109.9</v>
      </c>
      <c r="M215">
        <v>1246.00553846154</v>
      </c>
      <c r="N215">
        <v>3.74</v>
      </c>
      <c r="O215">
        <v>-8.2930864091990096E-3</v>
      </c>
      <c r="P215">
        <v>-5.84680432082685E-3</v>
      </c>
    </row>
    <row r="216" spans="1:16" x14ac:dyDescent="0.3">
      <c r="A216" t="s">
        <v>51</v>
      </c>
      <c r="B216" t="s">
        <v>298</v>
      </c>
      <c r="C216" t="s">
        <v>352</v>
      </c>
      <c r="D216" t="s">
        <v>76</v>
      </c>
      <c r="E216">
        <v>-3.74418472454163E-3</v>
      </c>
      <c r="F216">
        <v>5.5533333333333301</v>
      </c>
      <c r="G216">
        <v>-3.7441847243426798E-3</v>
      </c>
      <c r="H216">
        <v>5.5533333333333301</v>
      </c>
      <c r="I216">
        <v>1.2300797217612599E-4</v>
      </c>
      <c r="J216">
        <v>4.2300000000000004</v>
      </c>
      <c r="K216">
        <v>3.98</v>
      </c>
      <c r="L216">
        <v>111.8</v>
      </c>
      <c r="M216">
        <v>1280.6498686679099</v>
      </c>
      <c r="N216">
        <v>3.98</v>
      </c>
      <c r="O216">
        <v>-3.9662350822782201E-3</v>
      </c>
      <c r="P216">
        <v>-3.8758769762239401E-3</v>
      </c>
    </row>
    <row r="217" spans="1:16" x14ac:dyDescent="0.3">
      <c r="A217" t="s">
        <v>52</v>
      </c>
      <c r="B217" t="s">
        <v>299</v>
      </c>
      <c r="C217" t="s">
        <v>353</v>
      </c>
      <c r="D217" t="s">
        <v>76</v>
      </c>
      <c r="E217">
        <v>7.3526492098272599E-3</v>
      </c>
      <c r="F217">
        <v>5.5366666666666697</v>
      </c>
      <c r="G217">
        <v>7.3526492099800196E-3</v>
      </c>
      <c r="H217">
        <v>5.5366666666666697</v>
      </c>
      <c r="I217">
        <v>4.8392997728958801E-3</v>
      </c>
      <c r="J217">
        <v>4.75</v>
      </c>
      <c r="K217">
        <v>4.5</v>
      </c>
      <c r="L217">
        <v>112.9</v>
      </c>
      <c r="M217">
        <v>1314.97093058161</v>
      </c>
      <c r="N217">
        <v>4.5</v>
      </c>
      <c r="O217">
        <v>6.0596105919570303E-3</v>
      </c>
      <c r="P217">
        <v>4.5736746580047304E-3</v>
      </c>
    </row>
    <row r="218" spans="1:16" x14ac:dyDescent="0.3">
      <c r="A218" t="s">
        <v>53</v>
      </c>
      <c r="B218" t="s">
        <v>295</v>
      </c>
      <c r="C218" t="s">
        <v>353</v>
      </c>
      <c r="D218" t="s">
        <v>76</v>
      </c>
      <c r="E218">
        <v>8.8942101750459895E-3</v>
      </c>
      <c r="F218">
        <v>5.04</v>
      </c>
      <c r="G218">
        <v>8.8942101751774399E-3</v>
      </c>
      <c r="H218">
        <v>5.04</v>
      </c>
      <c r="I218">
        <v>4.1184160909137901E-3</v>
      </c>
      <c r="J218">
        <v>4.8</v>
      </c>
      <c r="K218">
        <v>4.5</v>
      </c>
      <c r="L218">
        <v>112.8</v>
      </c>
      <c r="M218">
        <v>1340.92815196998</v>
      </c>
      <c r="N218">
        <v>4.5</v>
      </c>
      <c r="O218">
        <v>1.1468594490993101E-2</v>
      </c>
      <c r="P218">
        <v>1.0893335014412E-2</v>
      </c>
    </row>
    <row r="219" spans="1:16" x14ac:dyDescent="0.3">
      <c r="A219" t="s">
        <v>54</v>
      </c>
      <c r="B219" t="s">
        <v>297</v>
      </c>
      <c r="C219" t="s">
        <v>353</v>
      </c>
      <c r="D219" t="s">
        <v>76</v>
      </c>
      <c r="E219">
        <v>-6.01926079355764E-3</v>
      </c>
      <c r="F219">
        <v>5.3433333333333302</v>
      </c>
      <c r="G219">
        <v>-6.0192607933675698E-3</v>
      </c>
      <c r="H219">
        <v>5.3433333333333302</v>
      </c>
      <c r="I219">
        <v>-8.4761097446683902E-3</v>
      </c>
      <c r="J219">
        <v>4.9533329999999998</v>
      </c>
      <c r="K219">
        <v>4.75</v>
      </c>
      <c r="L219">
        <v>111.5</v>
      </c>
      <c r="M219">
        <v>1370.1150956848001</v>
      </c>
      <c r="N219">
        <v>4.75</v>
      </c>
      <c r="O219">
        <v>-3.3970007740746801E-3</v>
      </c>
      <c r="P219">
        <v>-4.3545901448292E-3</v>
      </c>
    </row>
    <row r="220" spans="1:16" x14ac:dyDescent="0.3">
      <c r="A220" t="s">
        <v>55</v>
      </c>
      <c r="B220" t="s">
        <v>298</v>
      </c>
      <c r="C220" t="s">
        <v>353</v>
      </c>
      <c r="D220" t="s">
        <v>76</v>
      </c>
      <c r="E220">
        <v>6.1602620088256899E-3</v>
      </c>
      <c r="F220">
        <v>5.5233333333333299</v>
      </c>
      <c r="G220">
        <v>6.1602620087501999E-3</v>
      </c>
      <c r="H220">
        <v>5.5233333333333299</v>
      </c>
      <c r="I220">
        <v>5.8735935274256698E-3</v>
      </c>
      <c r="J220">
        <v>4.9333330000000002</v>
      </c>
      <c r="K220">
        <v>4.75</v>
      </c>
      <c r="L220">
        <v>111</v>
      </c>
      <c r="M220">
        <v>1414.0962176360199</v>
      </c>
      <c r="N220">
        <v>4.75</v>
      </c>
      <c r="O220">
        <v>7.1843463650900202E-3</v>
      </c>
      <c r="P220">
        <v>6.39946206500497E-3</v>
      </c>
    </row>
    <row r="221" spans="1:16" x14ac:dyDescent="0.3">
      <c r="A221" t="s">
        <v>56</v>
      </c>
      <c r="B221" t="s">
        <v>299</v>
      </c>
      <c r="C221" t="s">
        <v>354</v>
      </c>
      <c r="D221" t="s">
        <v>76</v>
      </c>
      <c r="E221">
        <v>4.4377450735169103E-3</v>
      </c>
      <c r="F221">
        <v>5.3333333333333304</v>
      </c>
      <c r="G221">
        <v>4.4377450734254297E-3</v>
      </c>
      <c r="H221">
        <v>5.3333333333333304</v>
      </c>
      <c r="I221">
        <v>2.4567096678032E-3</v>
      </c>
      <c r="J221">
        <v>4.9633330000000004</v>
      </c>
      <c r="K221">
        <v>4.75</v>
      </c>
      <c r="L221">
        <v>110.7</v>
      </c>
      <c r="M221">
        <v>1455.0555497185701</v>
      </c>
      <c r="N221">
        <v>4.75</v>
      </c>
      <c r="O221">
        <v>6.22122885288334E-3</v>
      </c>
      <c r="P221">
        <v>6.4474134610534896E-3</v>
      </c>
    </row>
    <row r="222" spans="1:16" x14ac:dyDescent="0.3">
      <c r="A222" t="s">
        <v>57</v>
      </c>
      <c r="B222" t="s">
        <v>295</v>
      </c>
      <c r="C222" t="s">
        <v>354</v>
      </c>
      <c r="D222" t="s">
        <v>76</v>
      </c>
      <c r="E222">
        <v>6.0269122329526003E-4</v>
      </c>
      <c r="F222">
        <v>4.57</v>
      </c>
      <c r="G222">
        <v>6.0269122372780303E-4</v>
      </c>
      <c r="H222">
        <v>4.57</v>
      </c>
      <c r="I222">
        <v>1.01671572371753E-3</v>
      </c>
      <c r="J222">
        <v>4.8766670000000003</v>
      </c>
      <c r="K222">
        <v>4.75</v>
      </c>
      <c r="L222">
        <v>110.9</v>
      </c>
      <c r="M222">
        <v>1478.2299230769199</v>
      </c>
      <c r="N222">
        <v>4.75</v>
      </c>
      <c r="O222">
        <v>2.21542756773019E-3</v>
      </c>
      <c r="P222">
        <v>1.75163440397075E-3</v>
      </c>
    </row>
    <row r="223" spans="1:16" x14ac:dyDescent="0.3">
      <c r="A223" t="s">
        <v>58</v>
      </c>
      <c r="B223" t="s">
        <v>297</v>
      </c>
      <c r="C223" t="s">
        <v>354</v>
      </c>
      <c r="D223" t="s">
        <v>76</v>
      </c>
      <c r="E223">
        <v>9.0205400709084706E-3</v>
      </c>
      <c r="F223">
        <v>4.0933333333333302</v>
      </c>
      <c r="G223">
        <v>9.0205400706251399E-3</v>
      </c>
      <c r="H223">
        <v>4.0933333333333302</v>
      </c>
      <c r="I223">
        <v>9.0901722167586706E-3</v>
      </c>
      <c r="J223">
        <v>4.62</v>
      </c>
      <c r="K223">
        <v>4.3</v>
      </c>
      <c r="L223">
        <v>110</v>
      </c>
      <c r="M223">
        <v>1493.2654577861099</v>
      </c>
      <c r="N223">
        <v>4.3</v>
      </c>
      <c r="O223">
        <v>7.2435724674120303E-3</v>
      </c>
      <c r="P223">
        <v>6.20131554996206E-3</v>
      </c>
    </row>
    <row r="224" spans="1:16" x14ac:dyDescent="0.3">
      <c r="A224" t="s">
        <v>59</v>
      </c>
      <c r="B224" t="s">
        <v>298</v>
      </c>
      <c r="C224" t="s">
        <v>354</v>
      </c>
      <c r="D224" t="s">
        <v>76</v>
      </c>
      <c r="E224">
        <v>1.5696795777628799E-3</v>
      </c>
      <c r="F224">
        <v>3.9733333333333301</v>
      </c>
      <c r="G224">
        <v>1.5696795779494E-3</v>
      </c>
      <c r="H224">
        <v>3.9733333333333301</v>
      </c>
      <c r="I224">
        <v>-7.9461778448486299E-4</v>
      </c>
      <c r="J224">
        <v>4.4066669999999997</v>
      </c>
      <c r="K224">
        <v>4.25</v>
      </c>
      <c r="L224">
        <v>109.5</v>
      </c>
      <c r="M224">
        <v>1512.92083677299</v>
      </c>
      <c r="N224">
        <v>4.25</v>
      </c>
      <c r="O224">
        <v>3.2972935210446898E-3</v>
      </c>
      <c r="P224">
        <v>2.1212995775714599E-3</v>
      </c>
    </row>
    <row r="225" spans="1:16" x14ac:dyDescent="0.3">
      <c r="A225" t="s">
        <v>60</v>
      </c>
      <c r="B225" t="s">
        <v>299</v>
      </c>
      <c r="C225" t="s">
        <v>355</v>
      </c>
      <c r="D225" t="s">
        <v>76</v>
      </c>
      <c r="E225">
        <v>5.3232206252982204E-3</v>
      </c>
      <c r="F225">
        <v>3.38</v>
      </c>
      <c r="G225">
        <v>5.3232206252511504E-3</v>
      </c>
      <c r="H225">
        <v>3.38</v>
      </c>
      <c r="I225">
        <v>1.00127591841064E-2</v>
      </c>
      <c r="J225">
        <v>3.7833329999999998</v>
      </c>
      <c r="K225">
        <v>3.54</v>
      </c>
      <c r="L225">
        <v>109.4</v>
      </c>
      <c r="M225">
        <v>1542.3267166979299</v>
      </c>
      <c r="N225">
        <v>3.54</v>
      </c>
      <c r="O225">
        <v>6.8321354012637102E-3</v>
      </c>
      <c r="P225">
        <v>7.3047216751662702E-3</v>
      </c>
    </row>
    <row r="226" spans="1:16" x14ac:dyDescent="0.3">
      <c r="A226" t="s">
        <v>61</v>
      </c>
      <c r="B226" t="s">
        <v>295</v>
      </c>
      <c r="C226" t="s">
        <v>355</v>
      </c>
      <c r="D226" t="s">
        <v>76</v>
      </c>
      <c r="E226">
        <v>6.7061125630374398E-3</v>
      </c>
      <c r="F226">
        <v>3.0566666666666702</v>
      </c>
      <c r="G226">
        <v>6.7061125628917802E-3</v>
      </c>
      <c r="H226">
        <v>3.0566666666666702</v>
      </c>
      <c r="I226">
        <v>1.0971560255696599E-2</v>
      </c>
      <c r="J226">
        <v>3.5533329999999999</v>
      </c>
      <c r="K226">
        <v>3.5</v>
      </c>
      <c r="L226">
        <v>109.9</v>
      </c>
      <c r="M226">
        <v>1577.47790243902</v>
      </c>
      <c r="N226">
        <v>3.5</v>
      </c>
      <c r="O226">
        <v>8.02170471183139E-3</v>
      </c>
      <c r="P226">
        <v>8.4327800938357508E-3</v>
      </c>
    </row>
    <row r="227" spans="1:16" x14ac:dyDescent="0.3">
      <c r="A227" t="s">
        <v>62</v>
      </c>
      <c r="B227" t="s">
        <v>297</v>
      </c>
      <c r="C227" t="s">
        <v>355</v>
      </c>
      <c r="D227" t="s">
        <v>76</v>
      </c>
      <c r="E227">
        <v>-1.64135713582905E-2</v>
      </c>
      <c r="F227">
        <v>3.1133333333333302</v>
      </c>
      <c r="G227">
        <v>-1.6413571358151899E-2</v>
      </c>
      <c r="H227">
        <v>3.1133333333333302</v>
      </c>
      <c r="I227">
        <v>-1.17377460632815E-2</v>
      </c>
      <c r="J227">
        <v>3.17</v>
      </c>
      <c r="K227">
        <v>3.03</v>
      </c>
      <c r="L227">
        <v>110.3</v>
      </c>
      <c r="M227">
        <v>1597.42716697936</v>
      </c>
      <c r="N227">
        <v>3.03</v>
      </c>
      <c r="O227">
        <v>-1.56215181399615E-2</v>
      </c>
      <c r="P227">
        <v>-1.6192003065846498E-2</v>
      </c>
    </row>
    <row r="228" spans="1:16" x14ac:dyDescent="0.3">
      <c r="A228" t="s">
        <v>63</v>
      </c>
      <c r="B228" t="s">
        <v>298</v>
      </c>
      <c r="C228" t="s">
        <v>355</v>
      </c>
      <c r="D228" t="s">
        <v>76</v>
      </c>
      <c r="E228">
        <v>-1.4838497536413101E-2</v>
      </c>
      <c r="F228">
        <v>3.47</v>
      </c>
      <c r="G228">
        <v>-1.48384975367657E-2</v>
      </c>
      <c r="H228">
        <v>3.47</v>
      </c>
      <c r="I228">
        <v>-7.1669972604935196E-3</v>
      </c>
      <c r="J228">
        <v>3</v>
      </c>
      <c r="K228">
        <v>3</v>
      </c>
      <c r="L228">
        <v>110.9</v>
      </c>
      <c r="M228">
        <v>1623.1639174484001</v>
      </c>
      <c r="N228">
        <v>3</v>
      </c>
      <c r="O228">
        <v>-1.89978744518076E-2</v>
      </c>
      <c r="P228">
        <v>-1.96518986316008E-2</v>
      </c>
    </row>
    <row r="229" spans="1:16" x14ac:dyDescent="0.3">
      <c r="A229" t="s">
        <v>64</v>
      </c>
      <c r="B229" t="s">
        <v>299</v>
      </c>
      <c r="C229" t="s">
        <v>356</v>
      </c>
      <c r="D229" t="s">
        <v>76</v>
      </c>
      <c r="E229">
        <v>-2.73312887210508E-3</v>
      </c>
      <c r="F229">
        <v>3.34</v>
      </c>
      <c r="G229">
        <v>-2.73312887232979E-3</v>
      </c>
      <c r="H229">
        <v>3.34</v>
      </c>
      <c r="I229">
        <v>1.61479944122878E-3</v>
      </c>
      <c r="J229">
        <v>2.88</v>
      </c>
      <c r="K229">
        <v>2.75</v>
      </c>
      <c r="L229">
        <v>111.6</v>
      </c>
      <c r="M229">
        <v>1660.9259061913599</v>
      </c>
      <c r="N229">
        <v>2.75</v>
      </c>
      <c r="O229">
        <v>-4.9285183261824602E-3</v>
      </c>
      <c r="P229">
        <v>-4.77453760695923E-3</v>
      </c>
    </row>
    <row r="230" spans="1:16" x14ac:dyDescent="0.3">
      <c r="A230" t="s">
        <v>65</v>
      </c>
      <c r="B230" t="s">
        <v>295</v>
      </c>
      <c r="C230" t="s">
        <v>356</v>
      </c>
      <c r="D230" t="s">
        <v>76</v>
      </c>
      <c r="E230">
        <v>5.03905439797947E-4</v>
      </c>
      <c r="F230">
        <v>3.87</v>
      </c>
      <c r="G230">
        <v>5.0390544011857897E-4</v>
      </c>
      <c r="H230">
        <v>3.87</v>
      </c>
      <c r="I230">
        <v>2.83268129623249E-3</v>
      </c>
      <c r="J230">
        <v>2.6466669999999999</v>
      </c>
      <c r="K230">
        <v>2.5</v>
      </c>
      <c r="L230">
        <v>113</v>
      </c>
      <c r="M230">
        <v>1698.6790243902401</v>
      </c>
      <c r="N230">
        <v>2.5</v>
      </c>
      <c r="O230">
        <v>-1.3622305756539901E-3</v>
      </c>
      <c r="P230">
        <v>-2.1336021669222699E-3</v>
      </c>
    </row>
    <row r="231" spans="1:16" x14ac:dyDescent="0.3">
      <c r="A231" t="s">
        <v>66</v>
      </c>
      <c r="B231" t="s">
        <v>297</v>
      </c>
      <c r="C231" t="s">
        <v>356</v>
      </c>
      <c r="D231" t="s">
        <v>76</v>
      </c>
      <c r="E231">
        <v>-1.1594682315374501E-3</v>
      </c>
      <c r="F231">
        <v>4.1133333333333297</v>
      </c>
      <c r="G231">
        <v>-1.1594682313482701E-3</v>
      </c>
      <c r="H231">
        <v>4.1133333333333297</v>
      </c>
      <c r="I231">
        <v>-7.4396249215613597E-4</v>
      </c>
      <c r="J231">
        <v>2.5933329999999999</v>
      </c>
      <c r="K231">
        <v>2.5</v>
      </c>
      <c r="L231">
        <v>113.3</v>
      </c>
      <c r="M231">
        <v>1741.7327429643501</v>
      </c>
      <c r="N231">
        <v>2.5</v>
      </c>
      <c r="O231">
        <v>-3.9363799048564001E-3</v>
      </c>
      <c r="P231">
        <v>-5.2968550327747704E-3</v>
      </c>
    </row>
    <row r="232" spans="1:16" x14ac:dyDescent="0.3">
      <c r="A232" t="s">
        <v>67</v>
      </c>
      <c r="B232" t="s">
        <v>298</v>
      </c>
      <c r="C232" t="s">
        <v>356</v>
      </c>
      <c r="D232" t="s">
        <v>76</v>
      </c>
      <c r="E232" s="1">
        <v>-5.8706445225098498E-5</v>
      </c>
      <c r="F232">
        <v>4.1333333333333302</v>
      </c>
      <c r="G232" s="1">
        <v>-5.8706445213552199E-5</v>
      </c>
      <c r="H232">
        <v>4.1333333333333302</v>
      </c>
      <c r="I232">
        <v>-5.6735994866752304E-4</v>
      </c>
      <c r="J232">
        <v>2.6366670000000001</v>
      </c>
      <c r="K232">
        <v>2.5</v>
      </c>
      <c r="L232">
        <v>113.9</v>
      </c>
      <c r="M232">
        <v>1774.2201500938099</v>
      </c>
      <c r="N232">
        <v>2.5</v>
      </c>
      <c r="O232" s="1">
        <v>-2.7595067574361898E-3</v>
      </c>
      <c r="P232">
        <v>-3.2763107470561402E-3</v>
      </c>
    </row>
    <row r="233" spans="1:16" x14ac:dyDescent="0.3">
      <c r="A233" t="s">
        <v>68</v>
      </c>
      <c r="B233" t="s">
        <v>299</v>
      </c>
      <c r="C233" t="s">
        <v>357</v>
      </c>
      <c r="D233" t="s">
        <v>76</v>
      </c>
      <c r="E233">
        <v>-5.99382563012973E-3</v>
      </c>
      <c r="F233">
        <v>3.83666666666667</v>
      </c>
      <c r="G233">
        <v>-5.9938256301075299E-3</v>
      </c>
      <c r="H233">
        <v>3.83666666666667</v>
      </c>
      <c r="I233">
        <v>-3.2000471382476201E-3</v>
      </c>
      <c r="J233">
        <v>2.69</v>
      </c>
      <c r="K233">
        <v>2.5</v>
      </c>
      <c r="L233">
        <v>114.1</v>
      </c>
      <c r="M233">
        <v>1820.67730581613</v>
      </c>
      <c r="N233">
        <v>2.5</v>
      </c>
      <c r="O233">
        <v>-7.3012049024700999E-3</v>
      </c>
      <c r="P233">
        <v>-7.99252447883614E-3</v>
      </c>
    </row>
    <row r="234" spans="1:16" x14ac:dyDescent="0.3">
      <c r="A234" t="s">
        <v>69</v>
      </c>
      <c r="B234" t="s">
        <v>295</v>
      </c>
      <c r="C234" t="s">
        <v>357</v>
      </c>
      <c r="D234" t="s">
        <v>76</v>
      </c>
      <c r="E234">
        <v>-1.8288712667440699E-2</v>
      </c>
      <c r="F234">
        <v>3.4766666666666701</v>
      </c>
      <c r="G234">
        <v>-1.8288712667434499E-2</v>
      </c>
      <c r="H234">
        <v>3.4766666666666701</v>
      </c>
      <c r="I234">
        <v>-1.6184090021103398E-2</v>
      </c>
      <c r="J234">
        <v>2.6466669999999999</v>
      </c>
      <c r="K234">
        <v>2.5</v>
      </c>
      <c r="L234">
        <v>115.6</v>
      </c>
      <c r="M234">
        <v>1854.98418761725</v>
      </c>
      <c r="N234">
        <v>2.5</v>
      </c>
      <c r="O234">
        <v>-1.93384928469751E-2</v>
      </c>
      <c r="P234">
        <v>-1.9951733841028701E-2</v>
      </c>
    </row>
    <row r="235" spans="1:16" x14ac:dyDescent="0.3">
      <c r="A235" t="s">
        <v>70</v>
      </c>
      <c r="B235" t="s">
        <v>297</v>
      </c>
      <c r="C235" t="s">
        <v>357</v>
      </c>
      <c r="D235" t="s">
        <v>76</v>
      </c>
      <c r="E235">
        <v>-9.5051128564946907E-3</v>
      </c>
      <c r="F235">
        <v>3.18</v>
      </c>
      <c r="G235">
        <v>-9.5051128566101505E-3</v>
      </c>
      <c r="H235">
        <v>3.18</v>
      </c>
      <c r="I235">
        <v>-3.2615643851796601E-3</v>
      </c>
      <c r="J235">
        <v>2.74</v>
      </c>
      <c r="K235">
        <v>2.5</v>
      </c>
      <c r="L235">
        <v>116.5</v>
      </c>
      <c r="M235">
        <v>1896.3630000000001</v>
      </c>
      <c r="N235">
        <v>2.5</v>
      </c>
      <c r="O235">
        <v>-9.0581000731084806E-3</v>
      </c>
      <c r="P235">
        <v>-9.0542821444916707E-3</v>
      </c>
    </row>
    <row r="236" spans="1:16" x14ac:dyDescent="0.3">
      <c r="A236" t="s">
        <v>71</v>
      </c>
      <c r="B236" t="s">
        <v>298</v>
      </c>
      <c r="C236" t="s">
        <v>357</v>
      </c>
      <c r="D236" t="s">
        <v>76</v>
      </c>
      <c r="E236">
        <v>-7.9286142172749798E-3</v>
      </c>
      <c r="F236">
        <v>2.54</v>
      </c>
      <c r="G236">
        <v>-7.9286142172927399E-3</v>
      </c>
      <c r="H236">
        <v>2.54</v>
      </c>
      <c r="I236">
        <v>-2.8460448398739402E-3</v>
      </c>
      <c r="J236">
        <v>2.4533330000000002</v>
      </c>
      <c r="K236">
        <v>2.25</v>
      </c>
      <c r="L236">
        <v>118.5</v>
      </c>
      <c r="M236">
        <v>1933.53284803001</v>
      </c>
      <c r="N236">
        <v>2.25</v>
      </c>
      <c r="O236">
        <v>-5.2549780731450096E-3</v>
      </c>
      <c r="P236">
        <v>-4.8240324601609404E-3</v>
      </c>
    </row>
    <row r="237" spans="1:16" x14ac:dyDescent="0.3">
      <c r="A237" t="s">
        <v>72</v>
      </c>
      <c r="B237" t="s">
        <v>299</v>
      </c>
      <c r="C237" t="s">
        <v>358</v>
      </c>
      <c r="D237" t="s">
        <v>76</v>
      </c>
      <c r="E237">
        <v>-5.0672032867407103E-3</v>
      </c>
      <c r="F237">
        <v>2.7566666666666699</v>
      </c>
      <c r="G237">
        <v>-5.0672032864227399E-3</v>
      </c>
      <c r="H237">
        <v>2.7566666666666699</v>
      </c>
      <c r="I237">
        <v>-1.13844444010436E-3</v>
      </c>
      <c r="J237">
        <v>2.1833330000000002</v>
      </c>
      <c r="K237">
        <v>2</v>
      </c>
      <c r="L237">
        <v>120.3</v>
      </c>
      <c r="M237">
        <v>1985.4412992495299</v>
      </c>
      <c r="N237">
        <v>2</v>
      </c>
      <c r="O237">
        <v>-2.8242724238563E-3</v>
      </c>
      <c r="P237">
        <v>-2.3165198511598799E-3</v>
      </c>
    </row>
    <row r="238" spans="1:16" x14ac:dyDescent="0.3">
      <c r="A238" t="s">
        <v>73</v>
      </c>
      <c r="B238" t="s">
        <v>295</v>
      </c>
      <c r="C238" t="s">
        <v>358</v>
      </c>
      <c r="D238" t="s">
        <v>76</v>
      </c>
      <c r="E238">
        <v>5.3078650405042902E-3</v>
      </c>
      <c r="F238">
        <v>2.7666666666666702</v>
      </c>
      <c r="G238">
        <v>5.3078650405913299E-3</v>
      </c>
      <c r="H238">
        <v>2.7666666666666702</v>
      </c>
      <c r="I238">
        <v>8.9566353482375405E-3</v>
      </c>
      <c r="J238">
        <v>2.15</v>
      </c>
      <c r="K238">
        <v>2</v>
      </c>
      <c r="L238">
        <v>122.2</v>
      </c>
      <c r="M238">
        <v>2026.3900187617201</v>
      </c>
      <c r="N238">
        <v>2</v>
      </c>
      <c r="O238">
        <v>7.8429238297159608E-3</v>
      </c>
      <c r="P238">
        <v>8.1113538274690793E-3</v>
      </c>
    </row>
    <row r="239" spans="1:16" x14ac:dyDescent="0.3">
      <c r="A239" t="s">
        <v>74</v>
      </c>
      <c r="B239" t="s">
        <v>297</v>
      </c>
      <c r="C239" t="s">
        <v>358</v>
      </c>
      <c r="D239" t="s">
        <v>76</v>
      </c>
      <c r="E239">
        <v>1.38774287685894E-3</v>
      </c>
      <c r="F239">
        <v>2.7733333333333299</v>
      </c>
      <c r="G239">
        <v>1.38774287708188E-3</v>
      </c>
      <c r="H239">
        <v>2.7733333333333299</v>
      </c>
      <c r="I239">
        <v>3.85377162274203E-3</v>
      </c>
      <c r="J239">
        <v>2.2366670000000002</v>
      </c>
      <c r="K239">
        <v>2</v>
      </c>
      <c r="L239">
        <v>123.4</v>
      </c>
      <c r="M239">
        <v>2058.32685928705</v>
      </c>
      <c r="N239">
        <v>2</v>
      </c>
      <c r="O239">
        <v>3.3984744118518199E-3</v>
      </c>
      <c r="P239">
        <v>4.1416548355242E-3</v>
      </c>
    </row>
    <row r="240" spans="1:16" x14ac:dyDescent="0.3">
      <c r="A240" t="s">
        <v>75</v>
      </c>
      <c r="B240" t="s">
        <v>298</v>
      </c>
      <c r="C240" t="s">
        <v>358</v>
      </c>
      <c r="D240" t="s">
        <v>76</v>
      </c>
      <c r="E240">
        <v>-1.17239678631087E-3</v>
      </c>
      <c r="F240" t="s">
        <v>294</v>
      </c>
      <c r="G240">
        <v>-1.1723967862105099E-3</v>
      </c>
      <c r="H240" t="s">
        <v>294</v>
      </c>
      <c r="I240">
        <v>2.4790646873889001E-3</v>
      </c>
      <c r="J240">
        <v>2.2966669999999998</v>
      </c>
      <c r="K240">
        <v>2</v>
      </c>
      <c r="L240">
        <v>124.3</v>
      </c>
      <c r="M240">
        <v>2080.2688311444699</v>
      </c>
      <c r="N240">
        <v>2</v>
      </c>
      <c r="O240">
        <v>-1.60569130159693E-3</v>
      </c>
      <c r="P240">
        <v>-1.73199203093155E-3</v>
      </c>
    </row>
    <row r="241" spans="1:16" x14ac:dyDescent="0.3">
      <c r="A241" t="s">
        <v>283</v>
      </c>
      <c r="B241" t="s">
        <v>295</v>
      </c>
      <c r="C241" t="s">
        <v>296</v>
      </c>
      <c r="D241" t="s">
        <v>10</v>
      </c>
      <c r="E241">
        <v>0</v>
      </c>
      <c r="F241" t="s">
        <v>294</v>
      </c>
      <c r="G241">
        <v>0</v>
      </c>
      <c r="H241">
        <v>0</v>
      </c>
      <c r="I241">
        <v>0</v>
      </c>
      <c r="J241" t="s">
        <v>294</v>
      </c>
      <c r="K241">
        <v>0</v>
      </c>
      <c r="L241">
        <v>0</v>
      </c>
      <c r="M241">
        <v>0</v>
      </c>
      <c r="N241" t="s">
        <v>294</v>
      </c>
      <c r="O241">
        <v>0</v>
      </c>
      <c r="P241">
        <v>0</v>
      </c>
    </row>
    <row r="242" spans="1:16" x14ac:dyDescent="0.3">
      <c r="A242" t="s">
        <v>284</v>
      </c>
      <c r="B242" t="s">
        <v>297</v>
      </c>
      <c r="C242" t="s">
        <v>296</v>
      </c>
      <c r="D242" t="s">
        <v>10</v>
      </c>
      <c r="E242">
        <v>0</v>
      </c>
      <c r="F242" t="s">
        <v>294</v>
      </c>
      <c r="G242">
        <v>0</v>
      </c>
      <c r="H242">
        <v>0</v>
      </c>
      <c r="I242">
        <v>0</v>
      </c>
      <c r="J242" t="s">
        <v>294</v>
      </c>
      <c r="K242">
        <v>0</v>
      </c>
      <c r="L242">
        <v>0</v>
      </c>
      <c r="M242">
        <v>0</v>
      </c>
      <c r="N242" t="s">
        <v>294</v>
      </c>
      <c r="O242">
        <v>0</v>
      </c>
      <c r="P242">
        <v>0</v>
      </c>
    </row>
    <row r="243" spans="1:16" x14ac:dyDescent="0.3">
      <c r="A243" t="s">
        <v>285</v>
      </c>
      <c r="B243" t="s">
        <v>298</v>
      </c>
      <c r="C243" t="s">
        <v>296</v>
      </c>
      <c r="D243" t="s">
        <v>10</v>
      </c>
      <c r="E243">
        <v>0</v>
      </c>
      <c r="F243" t="s">
        <v>294</v>
      </c>
      <c r="G243">
        <v>0</v>
      </c>
      <c r="H243" t="s">
        <v>294</v>
      </c>
      <c r="I243">
        <v>0</v>
      </c>
      <c r="J243" t="s">
        <v>294</v>
      </c>
      <c r="K243">
        <v>5</v>
      </c>
      <c r="L243">
        <v>0</v>
      </c>
      <c r="M243">
        <v>0</v>
      </c>
      <c r="N243">
        <v>5</v>
      </c>
      <c r="O243">
        <v>0</v>
      </c>
      <c r="P243">
        <v>0</v>
      </c>
    </row>
    <row r="244" spans="1:16" x14ac:dyDescent="0.3">
      <c r="A244" t="s">
        <v>112</v>
      </c>
      <c r="B244" t="s">
        <v>299</v>
      </c>
      <c r="C244" t="s">
        <v>300</v>
      </c>
      <c r="D244" t="s">
        <v>10</v>
      </c>
      <c r="E244">
        <v>0</v>
      </c>
      <c r="F244" t="s">
        <v>294</v>
      </c>
      <c r="G244">
        <v>0</v>
      </c>
      <c r="H244" t="s">
        <v>294</v>
      </c>
      <c r="I244">
        <v>0</v>
      </c>
      <c r="J244" t="s">
        <v>294</v>
      </c>
      <c r="K244">
        <v>5</v>
      </c>
      <c r="L244">
        <v>0</v>
      </c>
      <c r="M244">
        <v>0</v>
      </c>
      <c r="N244">
        <v>5</v>
      </c>
      <c r="O244">
        <v>0</v>
      </c>
      <c r="P244">
        <v>0</v>
      </c>
    </row>
    <row r="245" spans="1:16" x14ac:dyDescent="0.3">
      <c r="A245" t="s">
        <v>113</v>
      </c>
      <c r="B245" t="s">
        <v>295</v>
      </c>
      <c r="C245" t="s">
        <v>300</v>
      </c>
      <c r="D245" t="s">
        <v>10</v>
      </c>
      <c r="E245">
        <v>0</v>
      </c>
      <c r="F245" t="s">
        <v>294</v>
      </c>
      <c r="G245">
        <v>0</v>
      </c>
      <c r="H245" t="s">
        <v>294</v>
      </c>
      <c r="I245">
        <v>0</v>
      </c>
      <c r="J245" t="s">
        <v>294</v>
      </c>
      <c r="K245">
        <v>5</v>
      </c>
      <c r="L245">
        <v>0</v>
      </c>
      <c r="M245">
        <v>0</v>
      </c>
      <c r="N245">
        <v>5</v>
      </c>
      <c r="O245">
        <v>0</v>
      </c>
      <c r="P245">
        <v>0</v>
      </c>
    </row>
    <row r="246" spans="1:16" x14ac:dyDescent="0.3">
      <c r="A246" t="s">
        <v>114</v>
      </c>
      <c r="B246" t="s">
        <v>297</v>
      </c>
      <c r="C246" t="s">
        <v>300</v>
      </c>
      <c r="D246" t="s">
        <v>10</v>
      </c>
      <c r="E246">
        <v>0</v>
      </c>
      <c r="F246" t="s">
        <v>294</v>
      </c>
      <c r="G246">
        <v>0</v>
      </c>
      <c r="H246" t="s">
        <v>294</v>
      </c>
      <c r="I246">
        <v>0</v>
      </c>
      <c r="J246" t="s">
        <v>294</v>
      </c>
      <c r="K246">
        <v>5</v>
      </c>
      <c r="L246">
        <v>0</v>
      </c>
      <c r="M246">
        <v>0</v>
      </c>
      <c r="N246">
        <v>5</v>
      </c>
      <c r="O246">
        <v>0</v>
      </c>
      <c r="P246">
        <v>0</v>
      </c>
    </row>
    <row r="247" spans="1:16" x14ac:dyDescent="0.3">
      <c r="A247" t="s">
        <v>115</v>
      </c>
      <c r="B247" t="s">
        <v>298</v>
      </c>
      <c r="C247" t="s">
        <v>300</v>
      </c>
      <c r="D247" t="s">
        <v>10</v>
      </c>
      <c r="E247">
        <v>0</v>
      </c>
      <c r="F247" t="s">
        <v>294</v>
      </c>
      <c r="G247">
        <v>0</v>
      </c>
      <c r="H247" t="s">
        <v>294</v>
      </c>
      <c r="I247">
        <v>0</v>
      </c>
      <c r="J247" t="s">
        <v>294</v>
      </c>
      <c r="K247">
        <v>5</v>
      </c>
      <c r="L247">
        <v>0</v>
      </c>
      <c r="M247">
        <v>0</v>
      </c>
      <c r="N247">
        <v>5</v>
      </c>
      <c r="O247">
        <v>0</v>
      </c>
      <c r="P247">
        <v>0</v>
      </c>
    </row>
    <row r="248" spans="1:16" x14ac:dyDescent="0.3">
      <c r="A248" t="s">
        <v>116</v>
      </c>
      <c r="B248" t="s">
        <v>299</v>
      </c>
      <c r="C248" t="s">
        <v>301</v>
      </c>
      <c r="D248" t="s">
        <v>10</v>
      </c>
      <c r="E248">
        <v>0</v>
      </c>
      <c r="F248" t="s">
        <v>294</v>
      </c>
      <c r="G248">
        <v>0</v>
      </c>
      <c r="H248" t="s">
        <v>294</v>
      </c>
      <c r="I248">
        <v>0</v>
      </c>
      <c r="J248" t="s">
        <v>294</v>
      </c>
      <c r="K248">
        <v>5</v>
      </c>
      <c r="L248">
        <v>0</v>
      </c>
      <c r="M248">
        <v>0</v>
      </c>
      <c r="N248">
        <v>5</v>
      </c>
      <c r="O248">
        <v>0</v>
      </c>
      <c r="P248">
        <v>0</v>
      </c>
    </row>
    <row r="249" spans="1:16" x14ac:dyDescent="0.3">
      <c r="A249" t="s">
        <v>117</v>
      </c>
      <c r="B249" t="s">
        <v>295</v>
      </c>
      <c r="C249" t="s">
        <v>301</v>
      </c>
      <c r="D249" t="s">
        <v>10</v>
      </c>
      <c r="E249">
        <v>0</v>
      </c>
      <c r="F249" t="s">
        <v>294</v>
      </c>
      <c r="G249">
        <v>0</v>
      </c>
      <c r="H249" t="s">
        <v>294</v>
      </c>
      <c r="I249">
        <v>0</v>
      </c>
      <c r="J249" t="s">
        <v>294</v>
      </c>
      <c r="K249">
        <v>5</v>
      </c>
      <c r="L249">
        <v>0</v>
      </c>
      <c r="M249">
        <v>0</v>
      </c>
      <c r="N249">
        <v>5</v>
      </c>
      <c r="O249">
        <v>0</v>
      </c>
      <c r="P249">
        <v>0</v>
      </c>
    </row>
    <row r="250" spans="1:16" x14ac:dyDescent="0.3">
      <c r="A250" t="s">
        <v>118</v>
      </c>
      <c r="B250" t="s">
        <v>297</v>
      </c>
      <c r="C250" t="s">
        <v>301</v>
      </c>
      <c r="D250" t="s">
        <v>10</v>
      </c>
      <c r="E250">
        <v>0</v>
      </c>
      <c r="F250" t="s">
        <v>294</v>
      </c>
      <c r="G250">
        <v>0</v>
      </c>
      <c r="H250" t="s">
        <v>294</v>
      </c>
      <c r="I250">
        <v>0</v>
      </c>
      <c r="J250" t="s">
        <v>294</v>
      </c>
      <c r="K250">
        <v>5</v>
      </c>
      <c r="L250">
        <v>0</v>
      </c>
      <c r="M250">
        <v>0</v>
      </c>
      <c r="N250">
        <v>5</v>
      </c>
      <c r="O250">
        <v>0</v>
      </c>
      <c r="P250">
        <v>0</v>
      </c>
    </row>
    <row r="251" spans="1:16" x14ac:dyDescent="0.3">
      <c r="A251" t="s">
        <v>119</v>
      </c>
      <c r="B251" t="s">
        <v>298</v>
      </c>
      <c r="C251" t="s">
        <v>301</v>
      </c>
      <c r="D251" t="s">
        <v>10</v>
      </c>
      <c r="E251">
        <v>0</v>
      </c>
      <c r="F251" t="s">
        <v>294</v>
      </c>
      <c r="G251">
        <v>0</v>
      </c>
      <c r="H251" t="s">
        <v>294</v>
      </c>
      <c r="I251">
        <v>0</v>
      </c>
      <c r="J251" t="s">
        <v>294</v>
      </c>
      <c r="K251">
        <v>5</v>
      </c>
      <c r="L251">
        <v>0</v>
      </c>
      <c r="M251">
        <v>0</v>
      </c>
      <c r="N251">
        <v>5</v>
      </c>
      <c r="O251">
        <v>0</v>
      </c>
      <c r="P251">
        <v>0</v>
      </c>
    </row>
    <row r="252" spans="1:16" x14ac:dyDescent="0.3">
      <c r="A252" t="s">
        <v>120</v>
      </c>
      <c r="B252" t="s">
        <v>299</v>
      </c>
      <c r="C252" t="s">
        <v>302</v>
      </c>
      <c r="D252" t="s">
        <v>10</v>
      </c>
      <c r="E252">
        <v>0</v>
      </c>
      <c r="F252" t="s">
        <v>294</v>
      </c>
      <c r="G252">
        <v>0</v>
      </c>
      <c r="H252" t="s">
        <v>294</v>
      </c>
      <c r="I252">
        <v>0</v>
      </c>
      <c r="J252" t="s">
        <v>294</v>
      </c>
      <c r="K252">
        <v>4.5</v>
      </c>
      <c r="L252">
        <v>0</v>
      </c>
      <c r="M252">
        <v>0</v>
      </c>
      <c r="N252">
        <v>4.5</v>
      </c>
      <c r="O252">
        <v>0</v>
      </c>
      <c r="P252">
        <v>0</v>
      </c>
    </row>
    <row r="253" spans="1:16" x14ac:dyDescent="0.3">
      <c r="A253" t="s">
        <v>121</v>
      </c>
      <c r="B253" t="s">
        <v>295</v>
      </c>
      <c r="C253" t="s">
        <v>302</v>
      </c>
      <c r="D253" t="s">
        <v>10</v>
      </c>
      <c r="E253">
        <v>0</v>
      </c>
      <c r="F253" t="s">
        <v>294</v>
      </c>
      <c r="G253">
        <v>0</v>
      </c>
      <c r="H253" t="s">
        <v>294</v>
      </c>
      <c r="I253">
        <v>0</v>
      </c>
      <c r="J253" t="s">
        <v>294</v>
      </c>
      <c r="K253">
        <v>4.5</v>
      </c>
      <c r="L253">
        <v>0</v>
      </c>
      <c r="M253">
        <v>0</v>
      </c>
      <c r="N253">
        <v>4.5</v>
      </c>
      <c r="O253">
        <v>0</v>
      </c>
      <c r="P253">
        <v>0</v>
      </c>
    </row>
    <row r="254" spans="1:16" x14ac:dyDescent="0.3">
      <c r="A254" t="s">
        <v>122</v>
      </c>
      <c r="B254" t="s">
        <v>297</v>
      </c>
      <c r="C254" t="s">
        <v>302</v>
      </c>
      <c r="D254" t="s">
        <v>10</v>
      </c>
      <c r="E254">
        <v>0</v>
      </c>
      <c r="F254" t="s">
        <v>294</v>
      </c>
      <c r="G254">
        <v>0</v>
      </c>
      <c r="H254" t="s">
        <v>294</v>
      </c>
      <c r="I254">
        <v>0</v>
      </c>
      <c r="J254" t="s">
        <v>294</v>
      </c>
      <c r="K254">
        <v>4.5</v>
      </c>
      <c r="L254">
        <v>0</v>
      </c>
      <c r="M254">
        <v>0</v>
      </c>
      <c r="N254">
        <v>4.5</v>
      </c>
      <c r="O254">
        <v>0</v>
      </c>
      <c r="P254">
        <v>0</v>
      </c>
    </row>
    <row r="255" spans="1:16" x14ac:dyDescent="0.3">
      <c r="A255" t="s">
        <v>123</v>
      </c>
      <c r="B255" t="s">
        <v>298</v>
      </c>
      <c r="C255" t="s">
        <v>302</v>
      </c>
      <c r="D255" t="s">
        <v>10</v>
      </c>
      <c r="E255">
        <v>0</v>
      </c>
      <c r="F255" t="s">
        <v>294</v>
      </c>
      <c r="G255">
        <v>0</v>
      </c>
      <c r="H255" t="s">
        <v>294</v>
      </c>
      <c r="I255">
        <v>0</v>
      </c>
      <c r="J255" t="s">
        <v>294</v>
      </c>
      <c r="K255">
        <v>5</v>
      </c>
      <c r="L255">
        <v>0</v>
      </c>
      <c r="M255">
        <v>0</v>
      </c>
      <c r="N255">
        <v>5</v>
      </c>
      <c r="O255">
        <v>0</v>
      </c>
      <c r="P255">
        <v>0</v>
      </c>
    </row>
    <row r="256" spans="1:16" x14ac:dyDescent="0.3">
      <c r="A256" t="s">
        <v>124</v>
      </c>
      <c r="B256" t="s">
        <v>299</v>
      </c>
      <c r="C256" t="s">
        <v>303</v>
      </c>
      <c r="D256" t="s">
        <v>10</v>
      </c>
      <c r="E256">
        <v>0</v>
      </c>
      <c r="F256" t="s">
        <v>294</v>
      </c>
      <c r="G256">
        <v>0</v>
      </c>
      <c r="H256" t="s">
        <v>294</v>
      </c>
      <c r="I256">
        <v>0</v>
      </c>
      <c r="J256" t="s">
        <v>294</v>
      </c>
      <c r="K256">
        <v>5</v>
      </c>
      <c r="L256">
        <v>0</v>
      </c>
      <c r="M256">
        <v>0</v>
      </c>
      <c r="N256">
        <v>5</v>
      </c>
      <c r="O256">
        <v>0</v>
      </c>
      <c r="P256">
        <v>0</v>
      </c>
    </row>
    <row r="257" spans="1:16" x14ac:dyDescent="0.3">
      <c r="A257" t="s">
        <v>125</v>
      </c>
      <c r="B257" t="s">
        <v>295</v>
      </c>
      <c r="C257" t="s">
        <v>303</v>
      </c>
      <c r="D257" t="s">
        <v>10</v>
      </c>
      <c r="E257">
        <v>0</v>
      </c>
      <c r="F257" t="s">
        <v>294</v>
      </c>
      <c r="G257">
        <v>0</v>
      </c>
      <c r="H257" t="s">
        <v>294</v>
      </c>
      <c r="I257">
        <v>0</v>
      </c>
      <c r="J257" t="s">
        <v>294</v>
      </c>
      <c r="K257">
        <v>5</v>
      </c>
      <c r="L257">
        <v>0</v>
      </c>
      <c r="M257">
        <v>0</v>
      </c>
      <c r="N257">
        <v>5</v>
      </c>
      <c r="O257">
        <v>0</v>
      </c>
      <c r="P257">
        <v>0</v>
      </c>
    </row>
    <row r="258" spans="1:16" x14ac:dyDescent="0.3">
      <c r="A258" t="s">
        <v>126</v>
      </c>
      <c r="B258" t="s">
        <v>297</v>
      </c>
      <c r="C258" t="s">
        <v>303</v>
      </c>
      <c r="D258" t="s">
        <v>10</v>
      </c>
      <c r="E258">
        <v>0</v>
      </c>
      <c r="F258" t="s">
        <v>294</v>
      </c>
      <c r="G258">
        <v>0</v>
      </c>
      <c r="H258" t="s">
        <v>294</v>
      </c>
      <c r="I258">
        <v>0</v>
      </c>
      <c r="J258" t="s">
        <v>294</v>
      </c>
      <c r="K258">
        <v>5</v>
      </c>
      <c r="L258">
        <v>0</v>
      </c>
      <c r="M258">
        <v>0</v>
      </c>
      <c r="N258">
        <v>5</v>
      </c>
      <c r="O258">
        <v>0</v>
      </c>
      <c r="P258">
        <v>0</v>
      </c>
    </row>
    <row r="259" spans="1:16" x14ac:dyDescent="0.3">
      <c r="A259" t="s">
        <v>127</v>
      </c>
      <c r="B259" t="s">
        <v>298</v>
      </c>
      <c r="C259" t="s">
        <v>303</v>
      </c>
      <c r="D259" t="s">
        <v>10</v>
      </c>
      <c r="E259">
        <v>0</v>
      </c>
      <c r="F259" t="s">
        <v>294</v>
      </c>
      <c r="G259">
        <v>0</v>
      </c>
      <c r="H259" t="s">
        <v>294</v>
      </c>
      <c r="I259">
        <v>0</v>
      </c>
      <c r="J259" t="s">
        <v>294</v>
      </c>
      <c r="K259">
        <v>5</v>
      </c>
      <c r="L259">
        <v>0</v>
      </c>
      <c r="M259">
        <v>0</v>
      </c>
      <c r="N259">
        <v>5</v>
      </c>
      <c r="O259">
        <v>0</v>
      </c>
      <c r="P259">
        <v>0</v>
      </c>
    </row>
    <row r="260" spans="1:16" x14ac:dyDescent="0.3">
      <c r="A260" t="s">
        <v>128</v>
      </c>
      <c r="B260" t="s">
        <v>299</v>
      </c>
      <c r="C260" t="s">
        <v>304</v>
      </c>
      <c r="D260" t="s">
        <v>10</v>
      </c>
      <c r="E260">
        <v>0</v>
      </c>
      <c r="F260" t="s">
        <v>294</v>
      </c>
      <c r="G260">
        <v>0</v>
      </c>
      <c r="H260" t="s">
        <v>294</v>
      </c>
      <c r="I260">
        <v>0</v>
      </c>
      <c r="J260" t="s">
        <v>294</v>
      </c>
      <c r="K260">
        <v>5</v>
      </c>
      <c r="L260">
        <v>0</v>
      </c>
      <c r="M260">
        <v>0</v>
      </c>
      <c r="N260">
        <v>5</v>
      </c>
      <c r="O260">
        <v>0</v>
      </c>
      <c r="P260">
        <v>0</v>
      </c>
    </row>
    <row r="261" spans="1:16" x14ac:dyDescent="0.3">
      <c r="A261" t="s">
        <v>129</v>
      </c>
      <c r="B261" t="s">
        <v>295</v>
      </c>
      <c r="C261" t="s">
        <v>304</v>
      </c>
      <c r="D261" t="s">
        <v>10</v>
      </c>
      <c r="E261">
        <v>0</v>
      </c>
      <c r="F261" t="s">
        <v>294</v>
      </c>
      <c r="G261">
        <v>0</v>
      </c>
      <c r="H261" t="s">
        <v>294</v>
      </c>
      <c r="I261">
        <v>0</v>
      </c>
      <c r="J261" t="s">
        <v>294</v>
      </c>
      <c r="K261">
        <v>5</v>
      </c>
      <c r="L261">
        <v>0</v>
      </c>
      <c r="M261">
        <v>0</v>
      </c>
      <c r="N261">
        <v>5</v>
      </c>
      <c r="O261">
        <v>0</v>
      </c>
      <c r="P261">
        <v>0</v>
      </c>
    </row>
    <row r="262" spans="1:16" x14ac:dyDescent="0.3">
      <c r="A262" t="s">
        <v>130</v>
      </c>
      <c r="B262" t="s">
        <v>297</v>
      </c>
      <c r="C262" t="s">
        <v>304</v>
      </c>
      <c r="D262" t="s">
        <v>10</v>
      </c>
      <c r="E262">
        <v>0</v>
      </c>
      <c r="F262" t="s">
        <v>294</v>
      </c>
      <c r="G262">
        <v>0</v>
      </c>
      <c r="H262" t="s">
        <v>294</v>
      </c>
      <c r="I262">
        <v>0</v>
      </c>
      <c r="J262" t="s">
        <v>294</v>
      </c>
      <c r="K262">
        <v>5</v>
      </c>
      <c r="L262">
        <v>0</v>
      </c>
      <c r="M262">
        <v>0</v>
      </c>
      <c r="N262">
        <v>5</v>
      </c>
      <c r="O262">
        <v>0</v>
      </c>
      <c r="P262">
        <v>0</v>
      </c>
    </row>
    <row r="263" spans="1:16" x14ac:dyDescent="0.3">
      <c r="A263" t="s">
        <v>131</v>
      </c>
      <c r="B263" t="s">
        <v>298</v>
      </c>
      <c r="C263" t="s">
        <v>304</v>
      </c>
      <c r="D263" t="s">
        <v>10</v>
      </c>
      <c r="E263">
        <v>0</v>
      </c>
      <c r="F263" t="s">
        <v>294</v>
      </c>
      <c r="G263">
        <v>0</v>
      </c>
      <c r="H263" t="s">
        <v>294</v>
      </c>
      <c r="I263">
        <v>0</v>
      </c>
      <c r="J263" t="s">
        <v>294</v>
      </c>
      <c r="K263">
        <v>5</v>
      </c>
      <c r="L263">
        <v>0</v>
      </c>
      <c r="M263">
        <v>0</v>
      </c>
      <c r="N263">
        <v>5</v>
      </c>
      <c r="O263">
        <v>0</v>
      </c>
      <c r="P263">
        <v>0</v>
      </c>
    </row>
    <row r="264" spans="1:16" x14ac:dyDescent="0.3">
      <c r="A264" t="s">
        <v>132</v>
      </c>
      <c r="B264" t="s">
        <v>299</v>
      </c>
      <c r="C264" t="s">
        <v>305</v>
      </c>
      <c r="D264" t="s">
        <v>10</v>
      </c>
      <c r="E264">
        <v>0</v>
      </c>
      <c r="F264" t="s">
        <v>294</v>
      </c>
      <c r="G264">
        <v>0</v>
      </c>
      <c r="H264" t="s">
        <v>294</v>
      </c>
      <c r="I264">
        <v>0</v>
      </c>
      <c r="J264" t="s">
        <v>294</v>
      </c>
      <c r="K264">
        <v>5</v>
      </c>
      <c r="L264">
        <v>0</v>
      </c>
      <c r="M264">
        <v>0</v>
      </c>
      <c r="N264">
        <v>5</v>
      </c>
      <c r="O264">
        <v>0</v>
      </c>
      <c r="P264">
        <v>0</v>
      </c>
    </row>
    <row r="265" spans="1:16" x14ac:dyDescent="0.3">
      <c r="A265" t="s">
        <v>133</v>
      </c>
      <c r="B265" t="s">
        <v>295</v>
      </c>
      <c r="C265" t="s">
        <v>305</v>
      </c>
      <c r="D265" t="s">
        <v>10</v>
      </c>
      <c r="E265">
        <v>0</v>
      </c>
      <c r="F265" t="s">
        <v>294</v>
      </c>
      <c r="G265">
        <v>0</v>
      </c>
      <c r="H265" t="s">
        <v>294</v>
      </c>
      <c r="I265">
        <v>0</v>
      </c>
      <c r="J265" t="s">
        <v>294</v>
      </c>
      <c r="K265">
        <v>5</v>
      </c>
      <c r="L265">
        <v>0</v>
      </c>
      <c r="M265">
        <v>0</v>
      </c>
      <c r="N265">
        <v>5</v>
      </c>
      <c r="O265">
        <v>0</v>
      </c>
      <c r="P265">
        <v>0</v>
      </c>
    </row>
    <row r="266" spans="1:16" x14ac:dyDescent="0.3">
      <c r="A266" t="s">
        <v>134</v>
      </c>
      <c r="B266" t="s">
        <v>297</v>
      </c>
      <c r="C266" t="s">
        <v>305</v>
      </c>
      <c r="D266" t="s">
        <v>10</v>
      </c>
      <c r="E266">
        <v>0</v>
      </c>
      <c r="F266" t="s">
        <v>294</v>
      </c>
      <c r="G266">
        <v>0</v>
      </c>
      <c r="H266" t="s">
        <v>294</v>
      </c>
      <c r="I266">
        <v>0</v>
      </c>
      <c r="J266" t="s">
        <v>294</v>
      </c>
      <c r="K266">
        <v>5</v>
      </c>
      <c r="L266">
        <v>0</v>
      </c>
      <c r="M266">
        <v>0</v>
      </c>
      <c r="N266">
        <v>5</v>
      </c>
      <c r="O266">
        <v>0</v>
      </c>
      <c r="P266">
        <v>0</v>
      </c>
    </row>
    <row r="267" spans="1:16" x14ac:dyDescent="0.3">
      <c r="A267" t="s">
        <v>135</v>
      </c>
      <c r="B267" t="s">
        <v>298</v>
      </c>
      <c r="C267" t="s">
        <v>305</v>
      </c>
      <c r="D267" t="s">
        <v>10</v>
      </c>
      <c r="E267">
        <v>0</v>
      </c>
      <c r="F267" t="s">
        <v>294</v>
      </c>
      <c r="G267">
        <v>0</v>
      </c>
      <c r="H267" t="s">
        <v>294</v>
      </c>
      <c r="I267">
        <v>0</v>
      </c>
      <c r="J267" t="s">
        <v>294</v>
      </c>
      <c r="K267">
        <v>5</v>
      </c>
      <c r="L267">
        <v>0</v>
      </c>
      <c r="M267">
        <v>0</v>
      </c>
      <c r="N267">
        <v>5</v>
      </c>
      <c r="O267">
        <v>0</v>
      </c>
      <c r="P267">
        <v>0</v>
      </c>
    </row>
    <row r="268" spans="1:16" x14ac:dyDescent="0.3">
      <c r="A268" t="s">
        <v>136</v>
      </c>
      <c r="B268" t="s">
        <v>299</v>
      </c>
      <c r="C268" t="s">
        <v>306</v>
      </c>
      <c r="D268" t="s">
        <v>10</v>
      </c>
      <c r="E268">
        <v>0</v>
      </c>
      <c r="F268" t="s">
        <v>294</v>
      </c>
      <c r="G268">
        <v>0</v>
      </c>
      <c r="H268" t="s">
        <v>294</v>
      </c>
      <c r="I268">
        <v>0</v>
      </c>
      <c r="J268" t="s">
        <v>294</v>
      </c>
      <c r="K268">
        <v>4.5</v>
      </c>
      <c r="L268">
        <v>0</v>
      </c>
      <c r="M268">
        <v>0</v>
      </c>
      <c r="N268">
        <v>4.5</v>
      </c>
      <c r="O268">
        <v>0</v>
      </c>
      <c r="P268">
        <v>0</v>
      </c>
    </row>
    <row r="269" spans="1:16" x14ac:dyDescent="0.3">
      <c r="A269" t="s">
        <v>137</v>
      </c>
      <c r="B269" t="s">
        <v>295</v>
      </c>
      <c r="C269" t="s">
        <v>306</v>
      </c>
      <c r="D269" t="s">
        <v>10</v>
      </c>
      <c r="E269">
        <v>0</v>
      </c>
      <c r="F269" t="s">
        <v>294</v>
      </c>
      <c r="G269">
        <v>0</v>
      </c>
      <c r="H269" t="s">
        <v>294</v>
      </c>
      <c r="I269">
        <v>0</v>
      </c>
      <c r="J269" t="s">
        <v>294</v>
      </c>
      <c r="K269">
        <v>4.5</v>
      </c>
      <c r="L269">
        <v>0</v>
      </c>
      <c r="M269">
        <v>0</v>
      </c>
      <c r="N269">
        <v>4.5</v>
      </c>
      <c r="O269">
        <v>0</v>
      </c>
      <c r="P269">
        <v>0</v>
      </c>
    </row>
    <row r="270" spans="1:16" x14ac:dyDescent="0.3">
      <c r="A270" t="s">
        <v>138</v>
      </c>
      <c r="B270" t="s">
        <v>297</v>
      </c>
      <c r="C270" t="s">
        <v>306</v>
      </c>
      <c r="D270" t="s">
        <v>10</v>
      </c>
      <c r="E270">
        <v>0</v>
      </c>
      <c r="F270" t="s">
        <v>294</v>
      </c>
      <c r="G270">
        <v>0</v>
      </c>
      <c r="H270" t="s">
        <v>294</v>
      </c>
      <c r="I270">
        <v>0</v>
      </c>
      <c r="J270" t="s">
        <v>294</v>
      </c>
      <c r="K270">
        <v>4.5</v>
      </c>
      <c r="L270">
        <v>0</v>
      </c>
      <c r="M270">
        <v>0</v>
      </c>
      <c r="N270">
        <v>4.5</v>
      </c>
      <c r="O270">
        <v>0</v>
      </c>
      <c r="P270">
        <v>0</v>
      </c>
    </row>
    <row r="271" spans="1:16" x14ac:dyDescent="0.3">
      <c r="A271" t="s">
        <v>139</v>
      </c>
      <c r="B271" t="s">
        <v>298</v>
      </c>
      <c r="C271" t="s">
        <v>306</v>
      </c>
      <c r="D271" t="s">
        <v>10</v>
      </c>
      <c r="E271">
        <v>0</v>
      </c>
      <c r="F271" t="s">
        <v>294</v>
      </c>
      <c r="G271">
        <v>0</v>
      </c>
      <c r="H271" t="s">
        <v>294</v>
      </c>
      <c r="I271">
        <v>0</v>
      </c>
      <c r="J271" t="s">
        <v>294</v>
      </c>
      <c r="K271">
        <v>4.5</v>
      </c>
      <c r="L271">
        <v>0</v>
      </c>
      <c r="M271">
        <v>0</v>
      </c>
      <c r="N271">
        <v>4.5</v>
      </c>
      <c r="O271">
        <v>0</v>
      </c>
      <c r="P271">
        <v>0</v>
      </c>
    </row>
    <row r="272" spans="1:16" x14ac:dyDescent="0.3">
      <c r="A272" t="s">
        <v>140</v>
      </c>
      <c r="B272" t="s">
        <v>299</v>
      </c>
      <c r="C272" t="s">
        <v>307</v>
      </c>
      <c r="D272" t="s">
        <v>10</v>
      </c>
      <c r="E272">
        <v>0</v>
      </c>
      <c r="F272" t="s">
        <v>294</v>
      </c>
      <c r="G272">
        <v>0</v>
      </c>
      <c r="H272" t="s">
        <v>294</v>
      </c>
      <c r="I272">
        <v>0</v>
      </c>
      <c r="J272" t="s">
        <v>294</v>
      </c>
      <c r="K272">
        <v>4.5</v>
      </c>
      <c r="L272">
        <v>0</v>
      </c>
      <c r="M272">
        <v>0</v>
      </c>
      <c r="N272">
        <v>4.5</v>
      </c>
      <c r="O272">
        <v>0</v>
      </c>
      <c r="P272">
        <v>0</v>
      </c>
    </row>
    <row r="273" spans="1:16" x14ac:dyDescent="0.3">
      <c r="A273" t="s">
        <v>141</v>
      </c>
      <c r="B273" t="s">
        <v>295</v>
      </c>
      <c r="C273" t="s">
        <v>307</v>
      </c>
      <c r="D273" t="s">
        <v>10</v>
      </c>
      <c r="E273">
        <v>0</v>
      </c>
      <c r="F273" t="s">
        <v>294</v>
      </c>
      <c r="G273">
        <v>0</v>
      </c>
      <c r="H273" t="s">
        <v>294</v>
      </c>
      <c r="I273">
        <v>0</v>
      </c>
      <c r="J273" t="s">
        <v>294</v>
      </c>
      <c r="K273">
        <v>4.5</v>
      </c>
      <c r="L273">
        <v>0</v>
      </c>
      <c r="M273">
        <v>0</v>
      </c>
      <c r="N273">
        <v>4.5</v>
      </c>
      <c r="O273">
        <v>0</v>
      </c>
      <c r="P273">
        <v>0</v>
      </c>
    </row>
    <row r="274" spans="1:16" x14ac:dyDescent="0.3">
      <c r="A274" t="s">
        <v>142</v>
      </c>
      <c r="B274" t="s">
        <v>297</v>
      </c>
      <c r="C274" t="s">
        <v>307</v>
      </c>
      <c r="D274" t="s">
        <v>10</v>
      </c>
      <c r="E274">
        <v>0</v>
      </c>
      <c r="F274" t="s">
        <v>294</v>
      </c>
      <c r="G274">
        <v>0</v>
      </c>
      <c r="H274" t="s">
        <v>294</v>
      </c>
      <c r="I274">
        <v>0</v>
      </c>
      <c r="J274" t="s">
        <v>294</v>
      </c>
      <c r="K274">
        <v>4.5</v>
      </c>
      <c r="L274">
        <v>0</v>
      </c>
      <c r="M274">
        <v>0</v>
      </c>
      <c r="N274">
        <v>4.5</v>
      </c>
      <c r="O274">
        <v>0</v>
      </c>
      <c r="P274">
        <v>0</v>
      </c>
    </row>
    <row r="275" spans="1:16" x14ac:dyDescent="0.3">
      <c r="A275" t="s">
        <v>143</v>
      </c>
      <c r="B275" t="s">
        <v>298</v>
      </c>
      <c r="C275" t="s">
        <v>307</v>
      </c>
      <c r="D275" t="s">
        <v>10</v>
      </c>
      <c r="E275">
        <v>0</v>
      </c>
      <c r="F275" t="s">
        <v>294</v>
      </c>
      <c r="G275">
        <v>0</v>
      </c>
      <c r="H275" t="s">
        <v>294</v>
      </c>
      <c r="I275">
        <v>0</v>
      </c>
      <c r="J275" t="s">
        <v>294</v>
      </c>
      <c r="K275">
        <v>4.5</v>
      </c>
      <c r="L275">
        <v>0</v>
      </c>
      <c r="M275">
        <v>0</v>
      </c>
      <c r="N275">
        <v>4.5</v>
      </c>
      <c r="O275">
        <v>0</v>
      </c>
      <c r="P275">
        <v>0</v>
      </c>
    </row>
    <row r="276" spans="1:16" x14ac:dyDescent="0.3">
      <c r="A276" t="s">
        <v>144</v>
      </c>
      <c r="B276" t="s">
        <v>299</v>
      </c>
      <c r="C276" t="s">
        <v>308</v>
      </c>
      <c r="D276" t="s">
        <v>10</v>
      </c>
      <c r="E276">
        <v>0</v>
      </c>
      <c r="F276" t="s">
        <v>294</v>
      </c>
      <c r="G276">
        <v>0</v>
      </c>
      <c r="H276" t="s">
        <v>294</v>
      </c>
      <c r="I276">
        <v>0</v>
      </c>
      <c r="J276" t="s">
        <v>294</v>
      </c>
      <c r="K276">
        <v>4.5</v>
      </c>
      <c r="L276">
        <v>0</v>
      </c>
      <c r="M276">
        <v>0</v>
      </c>
      <c r="N276">
        <v>4.5</v>
      </c>
      <c r="O276">
        <v>0</v>
      </c>
      <c r="P276">
        <v>0</v>
      </c>
    </row>
    <row r="277" spans="1:16" x14ac:dyDescent="0.3">
      <c r="A277" t="s">
        <v>145</v>
      </c>
      <c r="B277" t="s">
        <v>295</v>
      </c>
      <c r="C277" t="s">
        <v>308</v>
      </c>
      <c r="D277" t="s">
        <v>10</v>
      </c>
      <c r="E277">
        <v>0</v>
      </c>
      <c r="F277" t="s">
        <v>294</v>
      </c>
      <c r="G277">
        <v>0</v>
      </c>
      <c r="H277" t="s">
        <v>294</v>
      </c>
      <c r="I277">
        <v>0</v>
      </c>
      <c r="J277" t="s">
        <v>294</v>
      </c>
      <c r="K277">
        <v>4.5</v>
      </c>
      <c r="L277">
        <v>0</v>
      </c>
      <c r="M277">
        <v>0</v>
      </c>
      <c r="N277">
        <v>4.5</v>
      </c>
      <c r="O277">
        <v>0</v>
      </c>
      <c r="P277">
        <v>0</v>
      </c>
    </row>
    <row r="278" spans="1:16" x14ac:dyDescent="0.3">
      <c r="A278" t="s">
        <v>146</v>
      </c>
      <c r="B278" t="s">
        <v>297</v>
      </c>
      <c r="C278" t="s">
        <v>308</v>
      </c>
      <c r="D278" t="s">
        <v>10</v>
      </c>
      <c r="E278">
        <v>0</v>
      </c>
      <c r="F278" t="s">
        <v>294</v>
      </c>
      <c r="G278">
        <v>0</v>
      </c>
      <c r="H278" t="s">
        <v>294</v>
      </c>
      <c r="I278">
        <v>0</v>
      </c>
      <c r="J278" t="s">
        <v>294</v>
      </c>
      <c r="K278">
        <v>4.5</v>
      </c>
      <c r="L278">
        <v>0</v>
      </c>
      <c r="M278">
        <v>0</v>
      </c>
      <c r="N278">
        <v>4.5</v>
      </c>
      <c r="O278">
        <v>0</v>
      </c>
      <c r="P278">
        <v>0</v>
      </c>
    </row>
    <row r="279" spans="1:16" x14ac:dyDescent="0.3">
      <c r="A279" t="s">
        <v>147</v>
      </c>
      <c r="B279" t="s">
        <v>298</v>
      </c>
      <c r="C279" t="s">
        <v>308</v>
      </c>
      <c r="D279" t="s">
        <v>10</v>
      </c>
      <c r="E279">
        <v>0</v>
      </c>
      <c r="F279" t="s">
        <v>294</v>
      </c>
      <c r="G279">
        <v>0</v>
      </c>
      <c r="H279" t="s">
        <v>294</v>
      </c>
      <c r="I279">
        <v>0</v>
      </c>
      <c r="J279" t="s">
        <v>294</v>
      </c>
      <c r="K279">
        <v>4.5</v>
      </c>
      <c r="L279">
        <v>0</v>
      </c>
      <c r="M279">
        <v>0</v>
      </c>
      <c r="N279">
        <v>4.5</v>
      </c>
      <c r="O279">
        <v>0</v>
      </c>
      <c r="P279">
        <v>0</v>
      </c>
    </row>
    <row r="280" spans="1:16" x14ac:dyDescent="0.3">
      <c r="A280" t="s">
        <v>148</v>
      </c>
      <c r="B280" t="s">
        <v>299</v>
      </c>
      <c r="C280" t="s">
        <v>309</v>
      </c>
      <c r="D280" t="s">
        <v>10</v>
      </c>
      <c r="E280">
        <v>0</v>
      </c>
      <c r="F280" t="s">
        <v>294</v>
      </c>
      <c r="G280">
        <v>0</v>
      </c>
      <c r="H280" t="s">
        <v>294</v>
      </c>
      <c r="I280">
        <v>0</v>
      </c>
      <c r="J280" t="s">
        <v>294</v>
      </c>
      <c r="K280">
        <v>4.5</v>
      </c>
      <c r="L280">
        <v>0</v>
      </c>
      <c r="M280">
        <v>0</v>
      </c>
      <c r="N280">
        <v>4.5</v>
      </c>
      <c r="O280">
        <v>0</v>
      </c>
      <c r="P280">
        <v>0</v>
      </c>
    </row>
    <row r="281" spans="1:16" x14ac:dyDescent="0.3">
      <c r="A281" t="s">
        <v>149</v>
      </c>
      <c r="B281" t="s">
        <v>295</v>
      </c>
      <c r="C281" t="s">
        <v>309</v>
      </c>
      <c r="D281" t="s">
        <v>10</v>
      </c>
      <c r="E281">
        <v>0</v>
      </c>
      <c r="F281" t="s">
        <v>294</v>
      </c>
      <c r="G281">
        <v>0</v>
      </c>
      <c r="H281" t="s">
        <v>294</v>
      </c>
      <c r="I281">
        <v>0</v>
      </c>
      <c r="J281" t="s">
        <v>294</v>
      </c>
      <c r="K281">
        <v>4.5</v>
      </c>
      <c r="L281">
        <v>0</v>
      </c>
      <c r="M281">
        <v>0</v>
      </c>
      <c r="N281">
        <v>4.5</v>
      </c>
      <c r="O281">
        <v>0</v>
      </c>
      <c r="P281">
        <v>0</v>
      </c>
    </row>
    <row r="282" spans="1:16" x14ac:dyDescent="0.3">
      <c r="A282" t="s">
        <v>150</v>
      </c>
      <c r="B282" t="s">
        <v>297</v>
      </c>
      <c r="C282" t="s">
        <v>309</v>
      </c>
      <c r="D282" t="s">
        <v>10</v>
      </c>
      <c r="E282">
        <v>0</v>
      </c>
      <c r="F282" t="s">
        <v>294</v>
      </c>
      <c r="G282">
        <v>0</v>
      </c>
      <c r="H282" t="s">
        <v>294</v>
      </c>
      <c r="I282">
        <v>0</v>
      </c>
      <c r="J282" t="s">
        <v>294</v>
      </c>
      <c r="K282">
        <v>4.5</v>
      </c>
      <c r="L282">
        <v>0</v>
      </c>
      <c r="M282">
        <v>0</v>
      </c>
      <c r="N282">
        <v>4.5</v>
      </c>
      <c r="O282">
        <v>0</v>
      </c>
      <c r="P282">
        <v>0</v>
      </c>
    </row>
    <row r="283" spans="1:16" x14ac:dyDescent="0.3">
      <c r="A283" t="s">
        <v>151</v>
      </c>
      <c r="B283" t="s">
        <v>298</v>
      </c>
      <c r="C283" t="s">
        <v>309</v>
      </c>
      <c r="D283" t="s">
        <v>10</v>
      </c>
      <c r="E283">
        <v>0</v>
      </c>
      <c r="F283" t="s">
        <v>294</v>
      </c>
      <c r="G283">
        <v>0</v>
      </c>
      <c r="H283" t="s">
        <v>294</v>
      </c>
      <c r="I283">
        <v>0</v>
      </c>
      <c r="J283" t="s">
        <v>294</v>
      </c>
      <c r="K283">
        <v>4.5</v>
      </c>
      <c r="L283">
        <v>0</v>
      </c>
      <c r="M283">
        <v>0</v>
      </c>
      <c r="N283">
        <v>4.5</v>
      </c>
      <c r="O283">
        <v>0</v>
      </c>
      <c r="P283">
        <v>0</v>
      </c>
    </row>
    <row r="284" spans="1:16" x14ac:dyDescent="0.3">
      <c r="A284" t="s">
        <v>152</v>
      </c>
      <c r="B284" t="s">
        <v>299</v>
      </c>
      <c r="C284" t="s">
        <v>310</v>
      </c>
      <c r="D284" t="s">
        <v>10</v>
      </c>
      <c r="E284">
        <v>0</v>
      </c>
      <c r="F284" t="s">
        <v>294</v>
      </c>
      <c r="G284">
        <v>0</v>
      </c>
      <c r="H284" t="s">
        <v>294</v>
      </c>
      <c r="I284">
        <v>0</v>
      </c>
      <c r="J284" t="s">
        <v>294</v>
      </c>
      <c r="K284">
        <v>4.25</v>
      </c>
      <c r="L284">
        <v>0</v>
      </c>
      <c r="M284">
        <v>0</v>
      </c>
      <c r="N284">
        <v>4.25</v>
      </c>
      <c r="O284">
        <v>0</v>
      </c>
      <c r="P284">
        <v>0</v>
      </c>
    </row>
    <row r="285" spans="1:16" x14ac:dyDescent="0.3">
      <c r="A285" t="s">
        <v>153</v>
      </c>
      <c r="B285" t="s">
        <v>295</v>
      </c>
      <c r="C285" t="s">
        <v>310</v>
      </c>
      <c r="D285" t="s">
        <v>10</v>
      </c>
      <c r="E285">
        <v>0</v>
      </c>
      <c r="F285" t="s">
        <v>294</v>
      </c>
      <c r="G285">
        <v>0</v>
      </c>
      <c r="H285" t="s">
        <v>294</v>
      </c>
      <c r="I285">
        <v>0</v>
      </c>
      <c r="J285" t="s">
        <v>294</v>
      </c>
      <c r="K285">
        <v>4.25</v>
      </c>
      <c r="L285">
        <v>0</v>
      </c>
      <c r="M285">
        <v>0</v>
      </c>
      <c r="N285">
        <v>4.25</v>
      </c>
      <c r="O285">
        <v>0</v>
      </c>
      <c r="P285">
        <v>0</v>
      </c>
    </row>
    <row r="286" spans="1:16" x14ac:dyDescent="0.3">
      <c r="A286" t="s">
        <v>154</v>
      </c>
      <c r="B286" t="s">
        <v>297</v>
      </c>
      <c r="C286" t="s">
        <v>310</v>
      </c>
      <c r="D286" t="s">
        <v>10</v>
      </c>
      <c r="E286">
        <v>0</v>
      </c>
      <c r="F286" t="s">
        <v>294</v>
      </c>
      <c r="G286">
        <v>0</v>
      </c>
      <c r="H286" t="s">
        <v>294</v>
      </c>
      <c r="I286">
        <v>0</v>
      </c>
      <c r="J286" t="s">
        <v>294</v>
      </c>
      <c r="K286">
        <v>3.75</v>
      </c>
      <c r="L286">
        <v>0</v>
      </c>
      <c r="M286">
        <v>0</v>
      </c>
      <c r="N286">
        <v>3.75</v>
      </c>
      <c r="O286">
        <v>0</v>
      </c>
      <c r="P286">
        <v>0</v>
      </c>
    </row>
    <row r="287" spans="1:16" x14ac:dyDescent="0.3">
      <c r="A287" t="s">
        <v>155</v>
      </c>
      <c r="B287" t="s">
        <v>298</v>
      </c>
      <c r="C287" t="s">
        <v>310</v>
      </c>
      <c r="D287" t="s">
        <v>10</v>
      </c>
      <c r="E287">
        <v>0</v>
      </c>
      <c r="F287" t="s">
        <v>294</v>
      </c>
      <c r="G287">
        <v>0</v>
      </c>
      <c r="H287" t="s">
        <v>294</v>
      </c>
      <c r="I287">
        <v>0</v>
      </c>
      <c r="J287" t="s">
        <v>294</v>
      </c>
      <c r="K287">
        <v>3.75</v>
      </c>
      <c r="L287">
        <v>0</v>
      </c>
      <c r="M287">
        <v>0</v>
      </c>
      <c r="N287">
        <v>3.75</v>
      </c>
      <c r="O287">
        <v>0</v>
      </c>
      <c r="P287">
        <v>0</v>
      </c>
    </row>
    <row r="288" spans="1:16" x14ac:dyDescent="0.3">
      <c r="A288" t="s">
        <v>156</v>
      </c>
      <c r="B288" t="s">
        <v>299</v>
      </c>
      <c r="C288" t="s">
        <v>311</v>
      </c>
      <c r="D288" t="s">
        <v>10</v>
      </c>
      <c r="E288">
        <v>0</v>
      </c>
      <c r="F288" t="s">
        <v>294</v>
      </c>
      <c r="G288">
        <v>0</v>
      </c>
      <c r="H288" t="s">
        <v>294</v>
      </c>
      <c r="I288">
        <v>0</v>
      </c>
      <c r="J288" t="s">
        <v>294</v>
      </c>
      <c r="K288">
        <v>3.75</v>
      </c>
      <c r="L288">
        <v>0</v>
      </c>
      <c r="M288">
        <v>0</v>
      </c>
      <c r="N288">
        <v>3.75</v>
      </c>
      <c r="O288">
        <v>0</v>
      </c>
      <c r="P288">
        <v>0</v>
      </c>
    </row>
    <row r="289" spans="1:16" x14ac:dyDescent="0.3">
      <c r="A289" t="s">
        <v>157</v>
      </c>
      <c r="B289" t="s">
        <v>295</v>
      </c>
      <c r="C289" t="s">
        <v>311</v>
      </c>
      <c r="D289" t="s">
        <v>10</v>
      </c>
      <c r="E289">
        <v>0</v>
      </c>
      <c r="F289" t="s">
        <v>294</v>
      </c>
      <c r="G289">
        <v>0</v>
      </c>
      <c r="H289" t="s">
        <v>294</v>
      </c>
      <c r="I289">
        <v>0</v>
      </c>
      <c r="J289" t="s">
        <v>294</v>
      </c>
      <c r="K289">
        <v>3.75</v>
      </c>
      <c r="L289">
        <v>0</v>
      </c>
      <c r="M289">
        <v>0</v>
      </c>
      <c r="N289">
        <v>3.75</v>
      </c>
      <c r="O289">
        <v>0</v>
      </c>
      <c r="P289">
        <v>0</v>
      </c>
    </row>
    <row r="290" spans="1:16" x14ac:dyDescent="0.3">
      <c r="A290" t="s">
        <v>158</v>
      </c>
      <c r="B290" t="s">
        <v>297</v>
      </c>
      <c r="C290" t="s">
        <v>311</v>
      </c>
      <c r="D290" t="s">
        <v>10</v>
      </c>
      <c r="E290">
        <v>0</v>
      </c>
      <c r="F290" t="s">
        <v>294</v>
      </c>
      <c r="G290">
        <v>0</v>
      </c>
      <c r="H290" t="s">
        <v>294</v>
      </c>
      <c r="I290">
        <v>0</v>
      </c>
      <c r="J290" t="s">
        <v>294</v>
      </c>
      <c r="K290">
        <v>3.75</v>
      </c>
      <c r="L290">
        <v>0</v>
      </c>
      <c r="M290">
        <v>0</v>
      </c>
      <c r="N290">
        <v>3.75</v>
      </c>
      <c r="O290">
        <v>0</v>
      </c>
      <c r="P290">
        <v>0</v>
      </c>
    </row>
    <row r="291" spans="1:16" x14ac:dyDescent="0.3">
      <c r="A291" t="s">
        <v>159</v>
      </c>
      <c r="B291" t="s">
        <v>298</v>
      </c>
      <c r="C291" t="s">
        <v>311</v>
      </c>
      <c r="D291" t="s">
        <v>10</v>
      </c>
      <c r="E291">
        <v>0</v>
      </c>
      <c r="F291" t="s">
        <v>294</v>
      </c>
      <c r="G291">
        <v>0</v>
      </c>
      <c r="H291" t="s">
        <v>294</v>
      </c>
      <c r="I291">
        <v>0</v>
      </c>
      <c r="J291" t="s">
        <v>294</v>
      </c>
      <c r="K291">
        <v>3.75</v>
      </c>
      <c r="L291">
        <v>0</v>
      </c>
      <c r="M291">
        <v>0</v>
      </c>
      <c r="N291">
        <v>3.75</v>
      </c>
      <c r="O291">
        <v>0</v>
      </c>
      <c r="P291">
        <v>0</v>
      </c>
    </row>
    <row r="292" spans="1:16" x14ac:dyDescent="0.3">
      <c r="A292" t="s">
        <v>160</v>
      </c>
      <c r="B292" t="s">
        <v>299</v>
      </c>
      <c r="C292" t="s">
        <v>312</v>
      </c>
      <c r="D292" t="s">
        <v>10</v>
      </c>
      <c r="E292">
        <v>0</v>
      </c>
      <c r="F292" t="s">
        <v>294</v>
      </c>
      <c r="G292">
        <v>0</v>
      </c>
      <c r="H292" t="s">
        <v>294</v>
      </c>
      <c r="I292">
        <v>0</v>
      </c>
      <c r="J292" t="s">
        <v>294</v>
      </c>
      <c r="K292">
        <v>3.75</v>
      </c>
      <c r="L292">
        <v>0</v>
      </c>
      <c r="M292">
        <v>0</v>
      </c>
      <c r="N292">
        <v>3.75</v>
      </c>
      <c r="O292">
        <v>0</v>
      </c>
      <c r="P292">
        <v>0</v>
      </c>
    </row>
    <row r="293" spans="1:16" x14ac:dyDescent="0.3">
      <c r="A293" t="s">
        <v>161</v>
      </c>
      <c r="B293" t="s">
        <v>295</v>
      </c>
      <c r="C293" t="s">
        <v>312</v>
      </c>
      <c r="D293" t="s">
        <v>10</v>
      </c>
      <c r="E293">
        <v>0</v>
      </c>
      <c r="F293" t="s">
        <v>294</v>
      </c>
      <c r="G293">
        <v>0</v>
      </c>
      <c r="H293" t="s">
        <v>294</v>
      </c>
      <c r="I293">
        <v>0</v>
      </c>
      <c r="J293" t="s">
        <v>294</v>
      </c>
      <c r="K293">
        <v>4.75</v>
      </c>
      <c r="L293">
        <v>0</v>
      </c>
      <c r="M293">
        <v>0</v>
      </c>
      <c r="N293">
        <v>4.75</v>
      </c>
      <c r="O293">
        <v>0</v>
      </c>
      <c r="P293">
        <v>0</v>
      </c>
    </row>
    <row r="294" spans="1:16" x14ac:dyDescent="0.3">
      <c r="A294" t="s">
        <v>162</v>
      </c>
      <c r="B294" t="s">
        <v>297</v>
      </c>
      <c r="C294" t="s">
        <v>312</v>
      </c>
      <c r="D294" t="s">
        <v>10</v>
      </c>
      <c r="E294">
        <v>0</v>
      </c>
      <c r="F294" t="s">
        <v>294</v>
      </c>
      <c r="G294">
        <v>0</v>
      </c>
      <c r="H294" t="s">
        <v>294</v>
      </c>
      <c r="I294">
        <v>0</v>
      </c>
      <c r="J294" t="s">
        <v>294</v>
      </c>
      <c r="K294">
        <v>4.75</v>
      </c>
      <c r="L294">
        <v>0</v>
      </c>
      <c r="M294">
        <v>0</v>
      </c>
      <c r="N294">
        <v>4.75</v>
      </c>
      <c r="O294">
        <v>0</v>
      </c>
      <c r="P294">
        <v>0</v>
      </c>
    </row>
    <row r="295" spans="1:16" x14ac:dyDescent="0.3">
      <c r="A295" t="s">
        <v>163</v>
      </c>
      <c r="B295" t="s">
        <v>298</v>
      </c>
      <c r="C295" t="s">
        <v>312</v>
      </c>
      <c r="D295" t="s">
        <v>10</v>
      </c>
      <c r="E295">
        <v>0</v>
      </c>
      <c r="F295" t="s">
        <v>294</v>
      </c>
      <c r="G295">
        <v>0</v>
      </c>
      <c r="H295" t="s">
        <v>294</v>
      </c>
      <c r="I295">
        <v>0</v>
      </c>
      <c r="J295" t="s">
        <v>294</v>
      </c>
      <c r="K295">
        <v>5</v>
      </c>
      <c r="L295">
        <v>0</v>
      </c>
      <c r="M295">
        <v>0</v>
      </c>
      <c r="N295">
        <v>5</v>
      </c>
      <c r="O295">
        <v>0</v>
      </c>
      <c r="P295">
        <v>0</v>
      </c>
    </row>
    <row r="296" spans="1:16" x14ac:dyDescent="0.3">
      <c r="A296" t="s">
        <v>164</v>
      </c>
      <c r="B296" t="s">
        <v>299</v>
      </c>
      <c r="C296" t="s">
        <v>313</v>
      </c>
      <c r="D296" t="s">
        <v>10</v>
      </c>
      <c r="E296">
        <v>0</v>
      </c>
      <c r="F296" t="s">
        <v>294</v>
      </c>
      <c r="G296">
        <v>0</v>
      </c>
      <c r="H296" t="s">
        <v>294</v>
      </c>
      <c r="I296">
        <v>0</v>
      </c>
      <c r="J296" t="s">
        <v>294</v>
      </c>
      <c r="K296">
        <v>5</v>
      </c>
      <c r="L296">
        <v>0</v>
      </c>
      <c r="M296">
        <v>0</v>
      </c>
      <c r="N296">
        <v>5</v>
      </c>
      <c r="O296">
        <v>0</v>
      </c>
      <c r="P296">
        <v>0</v>
      </c>
    </row>
    <row r="297" spans="1:16" x14ac:dyDescent="0.3">
      <c r="A297" t="s">
        <v>165</v>
      </c>
      <c r="B297" t="s">
        <v>295</v>
      </c>
      <c r="C297" t="s">
        <v>313</v>
      </c>
      <c r="D297" t="s">
        <v>10</v>
      </c>
      <c r="E297">
        <v>0</v>
      </c>
      <c r="F297" t="s">
        <v>294</v>
      </c>
      <c r="G297">
        <v>0</v>
      </c>
      <c r="H297" t="s">
        <v>294</v>
      </c>
      <c r="I297">
        <v>0</v>
      </c>
      <c r="J297" t="s">
        <v>294</v>
      </c>
      <c r="K297">
        <v>5</v>
      </c>
      <c r="L297">
        <v>0</v>
      </c>
      <c r="M297">
        <v>0</v>
      </c>
      <c r="N297">
        <v>5</v>
      </c>
      <c r="O297">
        <v>0</v>
      </c>
      <c r="P297">
        <v>0</v>
      </c>
    </row>
    <row r="298" spans="1:16" x14ac:dyDescent="0.3">
      <c r="A298" t="s">
        <v>166</v>
      </c>
      <c r="B298" t="s">
        <v>297</v>
      </c>
      <c r="C298" t="s">
        <v>313</v>
      </c>
      <c r="D298" t="s">
        <v>10</v>
      </c>
      <c r="E298">
        <v>0</v>
      </c>
      <c r="F298" t="s">
        <v>294</v>
      </c>
      <c r="G298">
        <v>0</v>
      </c>
      <c r="H298" t="s">
        <v>294</v>
      </c>
      <c r="I298">
        <v>0</v>
      </c>
      <c r="J298" t="s">
        <v>294</v>
      </c>
      <c r="K298">
        <v>5</v>
      </c>
      <c r="L298">
        <v>0</v>
      </c>
      <c r="M298">
        <v>0</v>
      </c>
      <c r="N298">
        <v>5</v>
      </c>
      <c r="O298">
        <v>0</v>
      </c>
      <c r="P298">
        <v>0</v>
      </c>
    </row>
    <row r="299" spans="1:16" x14ac:dyDescent="0.3">
      <c r="A299" t="s">
        <v>167</v>
      </c>
      <c r="B299" t="s">
        <v>298</v>
      </c>
      <c r="C299" t="s">
        <v>313</v>
      </c>
      <c r="D299" t="s">
        <v>10</v>
      </c>
      <c r="E299">
        <v>0</v>
      </c>
      <c r="F299">
        <v>7.7533333333333303</v>
      </c>
      <c r="G299">
        <v>0</v>
      </c>
      <c r="H299">
        <v>7.7533333333333303</v>
      </c>
      <c r="I299">
        <v>0</v>
      </c>
      <c r="J299" t="s">
        <v>294</v>
      </c>
      <c r="K299">
        <v>5</v>
      </c>
      <c r="L299">
        <v>0</v>
      </c>
      <c r="M299">
        <v>0</v>
      </c>
      <c r="N299">
        <v>5</v>
      </c>
      <c r="O299">
        <v>0</v>
      </c>
      <c r="P299">
        <v>0</v>
      </c>
    </row>
    <row r="300" spans="1:16" x14ac:dyDescent="0.3">
      <c r="A300" t="s">
        <v>168</v>
      </c>
      <c r="B300" t="s">
        <v>299</v>
      </c>
      <c r="C300" t="s">
        <v>314</v>
      </c>
      <c r="D300" t="s">
        <v>10</v>
      </c>
      <c r="E300">
        <v>0</v>
      </c>
      <c r="F300">
        <v>7.7666666666666702</v>
      </c>
      <c r="G300">
        <v>0</v>
      </c>
      <c r="H300">
        <v>7.7666666666666702</v>
      </c>
      <c r="I300">
        <v>0</v>
      </c>
      <c r="J300" t="s">
        <v>294</v>
      </c>
      <c r="K300">
        <v>5</v>
      </c>
      <c r="L300">
        <v>0</v>
      </c>
      <c r="M300">
        <v>0</v>
      </c>
      <c r="N300">
        <v>5</v>
      </c>
      <c r="O300">
        <v>0</v>
      </c>
      <c r="P300">
        <v>0</v>
      </c>
    </row>
    <row r="301" spans="1:16" x14ac:dyDescent="0.3">
      <c r="A301" t="s">
        <v>169</v>
      </c>
      <c r="B301" t="s">
        <v>295</v>
      </c>
      <c r="C301" t="s">
        <v>314</v>
      </c>
      <c r="D301" t="s">
        <v>10</v>
      </c>
      <c r="E301">
        <v>0</v>
      </c>
      <c r="F301">
        <v>7.6633333333333304</v>
      </c>
      <c r="G301">
        <v>0</v>
      </c>
      <c r="H301">
        <v>7.6633333333333304</v>
      </c>
      <c r="I301">
        <v>0</v>
      </c>
      <c r="J301" t="s">
        <v>294</v>
      </c>
      <c r="K301">
        <v>5</v>
      </c>
      <c r="L301">
        <v>0</v>
      </c>
      <c r="M301">
        <v>0</v>
      </c>
      <c r="N301">
        <v>5</v>
      </c>
      <c r="O301">
        <v>0</v>
      </c>
      <c r="P301">
        <v>0</v>
      </c>
    </row>
    <row r="302" spans="1:16" x14ac:dyDescent="0.3">
      <c r="A302" t="s">
        <v>170</v>
      </c>
      <c r="B302" t="s">
        <v>297</v>
      </c>
      <c r="C302" t="s">
        <v>314</v>
      </c>
      <c r="D302" t="s">
        <v>10</v>
      </c>
      <c r="E302">
        <v>0</v>
      </c>
      <c r="F302">
        <v>7.64333333333333</v>
      </c>
      <c r="G302">
        <v>0</v>
      </c>
      <c r="H302">
        <v>7.64333333333333</v>
      </c>
      <c r="I302">
        <v>0</v>
      </c>
      <c r="J302" t="s">
        <v>294</v>
      </c>
      <c r="K302">
        <v>5</v>
      </c>
      <c r="L302">
        <v>0</v>
      </c>
      <c r="M302">
        <v>0</v>
      </c>
      <c r="N302">
        <v>5</v>
      </c>
      <c r="O302">
        <v>0</v>
      </c>
      <c r="P302">
        <v>0</v>
      </c>
    </row>
    <row r="303" spans="1:16" x14ac:dyDescent="0.3">
      <c r="A303" t="s">
        <v>171</v>
      </c>
      <c r="B303" t="s">
        <v>298</v>
      </c>
      <c r="C303" t="s">
        <v>314</v>
      </c>
      <c r="D303" t="s">
        <v>10</v>
      </c>
      <c r="E303">
        <v>0</v>
      </c>
      <c r="F303">
        <v>7.56666666666667</v>
      </c>
      <c r="G303">
        <v>0</v>
      </c>
      <c r="H303">
        <v>7.56666666666667</v>
      </c>
      <c r="I303">
        <v>0</v>
      </c>
      <c r="J303" t="s">
        <v>294</v>
      </c>
      <c r="K303">
        <v>5</v>
      </c>
      <c r="L303">
        <v>0</v>
      </c>
      <c r="M303">
        <v>0</v>
      </c>
      <c r="N303">
        <v>5</v>
      </c>
      <c r="O303">
        <v>0</v>
      </c>
      <c r="P303">
        <v>0</v>
      </c>
    </row>
    <row r="304" spans="1:16" x14ac:dyDescent="0.3">
      <c r="A304" t="s">
        <v>172</v>
      </c>
      <c r="B304" t="s">
        <v>299</v>
      </c>
      <c r="C304" t="s">
        <v>315</v>
      </c>
      <c r="D304" t="s">
        <v>10</v>
      </c>
      <c r="E304">
        <v>0</v>
      </c>
      <c r="F304">
        <v>7.38</v>
      </c>
      <c r="G304">
        <v>0</v>
      </c>
      <c r="H304">
        <v>7.38</v>
      </c>
      <c r="I304">
        <v>0</v>
      </c>
      <c r="J304" t="s">
        <v>294</v>
      </c>
      <c r="K304">
        <v>5</v>
      </c>
      <c r="L304">
        <v>0</v>
      </c>
      <c r="M304">
        <v>0</v>
      </c>
      <c r="N304">
        <v>5</v>
      </c>
      <c r="O304">
        <v>0</v>
      </c>
      <c r="P304">
        <v>0</v>
      </c>
    </row>
    <row r="305" spans="1:16" x14ac:dyDescent="0.3">
      <c r="A305" t="s">
        <v>173</v>
      </c>
      <c r="B305" t="s">
        <v>295</v>
      </c>
      <c r="C305" t="s">
        <v>315</v>
      </c>
      <c r="D305" t="s">
        <v>10</v>
      </c>
      <c r="E305">
        <v>0</v>
      </c>
      <c r="F305">
        <v>7.14333333333333</v>
      </c>
      <c r="G305">
        <v>0</v>
      </c>
      <c r="H305">
        <v>7.14333333333333</v>
      </c>
      <c r="I305">
        <v>0</v>
      </c>
      <c r="J305" t="s">
        <v>294</v>
      </c>
      <c r="K305">
        <v>5</v>
      </c>
      <c r="L305">
        <v>0</v>
      </c>
      <c r="M305">
        <v>0</v>
      </c>
      <c r="N305">
        <v>5</v>
      </c>
      <c r="O305">
        <v>0</v>
      </c>
      <c r="P305">
        <v>0</v>
      </c>
    </row>
    <row r="306" spans="1:16" x14ac:dyDescent="0.3">
      <c r="A306" t="s">
        <v>174</v>
      </c>
      <c r="B306" t="s">
        <v>297</v>
      </c>
      <c r="C306" t="s">
        <v>315</v>
      </c>
      <c r="D306" t="s">
        <v>10</v>
      </c>
      <c r="E306">
        <v>0</v>
      </c>
      <c r="F306">
        <v>7.37</v>
      </c>
      <c r="G306">
        <v>0</v>
      </c>
      <c r="H306">
        <v>7.37</v>
      </c>
      <c r="I306">
        <v>0</v>
      </c>
      <c r="J306" t="s">
        <v>294</v>
      </c>
      <c r="K306">
        <v>5.5</v>
      </c>
      <c r="L306">
        <v>0</v>
      </c>
      <c r="M306">
        <v>0</v>
      </c>
      <c r="N306">
        <v>5.5</v>
      </c>
      <c r="O306">
        <v>0</v>
      </c>
      <c r="P306">
        <v>0</v>
      </c>
    </row>
    <row r="307" spans="1:16" x14ac:dyDescent="0.3">
      <c r="A307" t="s">
        <v>175</v>
      </c>
      <c r="B307" t="s">
        <v>298</v>
      </c>
      <c r="C307" t="s">
        <v>315</v>
      </c>
      <c r="D307" t="s">
        <v>10</v>
      </c>
      <c r="E307">
        <v>0</v>
      </c>
      <c r="F307">
        <v>7.91</v>
      </c>
      <c r="G307">
        <v>0</v>
      </c>
      <c r="H307">
        <v>7.91</v>
      </c>
      <c r="I307">
        <v>0</v>
      </c>
      <c r="J307" t="s">
        <v>294</v>
      </c>
      <c r="K307">
        <v>5.5</v>
      </c>
      <c r="L307">
        <v>0</v>
      </c>
      <c r="M307">
        <v>0</v>
      </c>
      <c r="N307">
        <v>5.5</v>
      </c>
      <c r="O307">
        <v>0</v>
      </c>
      <c r="P307">
        <v>0</v>
      </c>
    </row>
    <row r="308" spans="1:16" x14ac:dyDescent="0.3">
      <c r="A308" t="s">
        <v>176</v>
      </c>
      <c r="B308" t="s">
        <v>299</v>
      </c>
      <c r="C308" t="s">
        <v>316</v>
      </c>
      <c r="D308" t="s">
        <v>10</v>
      </c>
      <c r="E308">
        <v>0</v>
      </c>
      <c r="F308">
        <v>7.9633333333333303</v>
      </c>
      <c r="G308">
        <v>0</v>
      </c>
      <c r="H308">
        <v>7.9633333333333303</v>
      </c>
      <c r="I308">
        <v>0</v>
      </c>
      <c r="J308" t="s">
        <v>294</v>
      </c>
      <c r="K308">
        <v>5.5</v>
      </c>
      <c r="L308">
        <v>0</v>
      </c>
      <c r="M308">
        <v>0</v>
      </c>
      <c r="N308">
        <v>5.5</v>
      </c>
      <c r="O308">
        <v>0</v>
      </c>
      <c r="P308">
        <v>0</v>
      </c>
    </row>
    <row r="309" spans="1:16" x14ac:dyDescent="0.3">
      <c r="A309" t="s">
        <v>177</v>
      </c>
      <c r="B309" t="s">
        <v>295</v>
      </c>
      <c r="C309" t="s">
        <v>316</v>
      </c>
      <c r="D309" t="s">
        <v>10</v>
      </c>
      <c r="E309">
        <v>0</v>
      </c>
      <c r="F309">
        <v>8.3266666666666698</v>
      </c>
      <c r="G309">
        <v>0</v>
      </c>
      <c r="H309">
        <v>8.3266666666666698</v>
      </c>
      <c r="I309">
        <v>0</v>
      </c>
      <c r="J309" t="s">
        <v>294</v>
      </c>
      <c r="K309">
        <v>5.5</v>
      </c>
      <c r="L309">
        <v>0</v>
      </c>
      <c r="M309">
        <v>0</v>
      </c>
      <c r="N309">
        <v>5.5</v>
      </c>
      <c r="O309">
        <v>0</v>
      </c>
      <c r="P309">
        <v>0</v>
      </c>
    </row>
    <row r="310" spans="1:16" x14ac:dyDescent="0.3">
      <c r="A310" t="s">
        <v>178</v>
      </c>
      <c r="B310" t="s">
        <v>297</v>
      </c>
      <c r="C310" t="s">
        <v>316</v>
      </c>
      <c r="D310" t="s">
        <v>10</v>
      </c>
      <c r="E310">
        <v>0</v>
      </c>
      <c r="F310">
        <v>8.8000000000000007</v>
      </c>
      <c r="G310">
        <v>0</v>
      </c>
      <c r="H310">
        <v>8.8000000000000007</v>
      </c>
      <c r="I310">
        <v>0</v>
      </c>
      <c r="J310" t="s">
        <v>294</v>
      </c>
      <c r="K310">
        <v>5.5</v>
      </c>
      <c r="L310">
        <v>0</v>
      </c>
      <c r="M310">
        <v>0</v>
      </c>
      <c r="N310">
        <v>5.5</v>
      </c>
      <c r="O310">
        <v>0</v>
      </c>
      <c r="P310">
        <v>0</v>
      </c>
    </row>
    <row r="311" spans="1:16" x14ac:dyDescent="0.3">
      <c r="A311" t="s">
        <v>179</v>
      </c>
      <c r="B311" t="s">
        <v>298</v>
      </c>
      <c r="C311" t="s">
        <v>316</v>
      </c>
      <c r="D311" t="s">
        <v>10</v>
      </c>
      <c r="E311">
        <v>0</v>
      </c>
      <c r="F311">
        <v>8.9733333333333292</v>
      </c>
      <c r="G311">
        <v>0</v>
      </c>
      <c r="H311">
        <v>8.9733333333333292</v>
      </c>
      <c r="I311">
        <v>0</v>
      </c>
      <c r="J311" t="s">
        <v>294</v>
      </c>
      <c r="K311">
        <v>5.5</v>
      </c>
      <c r="L311">
        <v>0</v>
      </c>
      <c r="M311">
        <v>0</v>
      </c>
      <c r="N311">
        <v>5.5</v>
      </c>
      <c r="O311">
        <v>0</v>
      </c>
      <c r="P311">
        <v>0</v>
      </c>
    </row>
    <row r="312" spans="1:16" x14ac:dyDescent="0.3">
      <c r="A312" t="s">
        <v>180</v>
      </c>
      <c r="B312" t="s">
        <v>299</v>
      </c>
      <c r="C312" t="s">
        <v>317</v>
      </c>
      <c r="D312" t="s">
        <v>10</v>
      </c>
      <c r="E312">
        <v>0</v>
      </c>
      <c r="F312">
        <v>9.8066666666666702</v>
      </c>
      <c r="G312">
        <v>0</v>
      </c>
      <c r="H312">
        <v>9.8066666666666702</v>
      </c>
      <c r="I312">
        <v>0</v>
      </c>
      <c r="J312" t="s">
        <v>294</v>
      </c>
      <c r="K312">
        <v>6.5</v>
      </c>
      <c r="L312">
        <v>0</v>
      </c>
      <c r="M312">
        <v>0</v>
      </c>
      <c r="N312">
        <v>6.5</v>
      </c>
      <c r="O312">
        <v>0</v>
      </c>
      <c r="P312">
        <v>0</v>
      </c>
    </row>
    <row r="313" spans="1:16" x14ac:dyDescent="0.3">
      <c r="A313" t="s">
        <v>181</v>
      </c>
      <c r="B313" t="s">
        <v>295</v>
      </c>
      <c r="C313" t="s">
        <v>317</v>
      </c>
      <c r="D313" t="s">
        <v>10</v>
      </c>
      <c r="E313">
        <v>0</v>
      </c>
      <c r="F313">
        <v>10.1566666666667</v>
      </c>
      <c r="G313">
        <v>0</v>
      </c>
      <c r="H313">
        <v>10.1566666666667</v>
      </c>
      <c r="I313">
        <v>0</v>
      </c>
      <c r="J313" t="s">
        <v>294</v>
      </c>
      <c r="K313">
        <v>6.5</v>
      </c>
      <c r="L313">
        <v>0</v>
      </c>
      <c r="M313">
        <v>0</v>
      </c>
      <c r="N313">
        <v>6.5</v>
      </c>
      <c r="O313">
        <v>0</v>
      </c>
      <c r="P313">
        <v>0</v>
      </c>
    </row>
    <row r="314" spans="1:16" x14ac:dyDescent="0.3">
      <c r="A314" t="s">
        <v>182</v>
      </c>
      <c r="B314" t="s">
        <v>297</v>
      </c>
      <c r="C314" t="s">
        <v>317</v>
      </c>
      <c r="D314" t="s">
        <v>10</v>
      </c>
      <c r="E314">
        <v>0</v>
      </c>
      <c r="F314">
        <v>10.02</v>
      </c>
      <c r="G314">
        <v>0</v>
      </c>
      <c r="H314">
        <v>10.02</v>
      </c>
      <c r="I314">
        <v>0</v>
      </c>
      <c r="J314" t="s">
        <v>294</v>
      </c>
      <c r="K314">
        <v>6.5</v>
      </c>
      <c r="L314">
        <v>0</v>
      </c>
      <c r="M314">
        <v>0</v>
      </c>
      <c r="N314">
        <v>6.5</v>
      </c>
      <c r="O314">
        <v>0</v>
      </c>
      <c r="P314">
        <v>0</v>
      </c>
    </row>
    <row r="315" spans="1:16" x14ac:dyDescent="0.3">
      <c r="A315" t="s">
        <v>183</v>
      </c>
      <c r="B315" t="s">
        <v>298</v>
      </c>
      <c r="C315" t="s">
        <v>317</v>
      </c>
      <c r="D315" t="s">
        <v>10</v>
      </c>
      <c r="E315">
        <v>0</v>
      </c>
      <c r="F315">
        <v>9.8766666666666705</v>
      </c>
      <c r="G315">
        <v>0</v>
      </c>
      <c r="H315">
        <v>9.8766666666666705</v>
      </c>
      <c r="I315">
        <v>0</v>
      </c>
      <c r="J315" t="s">
        <v>294</v>
      </c>
      <c r="K315">
        <v>6.5</v>
      </c>
      <c r="L315">
        <v>0</v>
      </c>
      <c r="M315">
        <v>0</v>
      </c>
      <c r="N315">
        <v>6.5</v>
      </c>
      <c r="O315">
        <v>0</v>
      </c>
      <c r="P315">
        <v>0</v>
      </c>
    </row>
    <row r="316" spans="1:16" x14ac:dyDescent="0.3">
      <c r="A316" t="s">
        <v>184</v>
      </c>
      <c r="B316" t="s">
        <v>299</v>
      </c>
      <c r="C316" t="s">
        <v>318</v>
      </c>
      <c r="D316" t="s">
        <v>10</v>
      </c>
      <c r="E316">
        <v>0</v>
      </c>
      <c r="F316">
        <v>9.6266666666666705</v>
      </c>
      <c r="G316">
        <v>0</v>
      </c>
      <c r="H316">
        <v>9.6266666666666705</v>
      </c>
      <c r="I316">
        <v>0</v>
      </c>
      <c r="J316" t="s">
        <v>294</v>
      </c>
      <c r="K316">
        <v>6</v>
      </c>
      <c r="L316">
        <v>0</v>
      </c>
      <c r="M316">
        <v>0</v>
      </c>
      <c r="N316">
        <v>6</v>
      </c>
      <c r="O316">
        <v>0</v>
      </c>
      <c r="P316">
        <v>0</v>
      </c>
    </row>
    <row r="317" spans="1:16" x14ac:dyDescent="0.3">
      <c r="A317" t="s">
        <v>185</v>
      </c>
      <c r="B317" t="s">
        <v>295</v>
      </c>
      <c r="C317" t="s">
        <v>318</v>
      </c>
      <c r="D317" t="s">
        <v>10</v>
      </c>
      <c r="E317">
        <v>0</v>
      </c>
      <c r="F317">
        <v>9.5399999999999991</v>
      </c>
      <c r="G317">
        <v>0</v>
      </c>
      <c r="H317">
        <v>9.5399999999999991</v>
      </c>
      <c r="I317">
        <v>0</v>
      </c>
      <c r="J317" t="s">
        <v>294</v>
      </c>
      <c r="K317">
        <v>6</v>
      </c>
      <c r="L317">
        <v>0</v>
      </c>
      <c r="M317">
        <v>0</v>
      </c>
      <c r="N317">
        <v>6</v>
      </c>
      <c r="O317">
        <v>0</v>
      </c>
      <c r="P317">
        <v>0</v>
      </c>
    </row>
    <row r="318" spans="1:16" x14ac:dyDescent="0.3">
      <c r="A318" t="s">
        <v>186</v>
      </c>
      <c r="B318" t="s">
        <v>297</v>
      </c>
      <c r="C318" t="s">
        <v>318</v>
      </c>
      <c r="D318" t="s">
        <v>10</v>
      </c>
      <c r="E318">
        <v>0</v>
      </c>
      <c r="F318">
        <v>9.38333333333334</v>
      </c>
      <c r="G318">
        <v>0</v>
      </c>
      <c r="H318">
        <v>9.38333333333334</v>
      </c>
      <c r="I318">
        <v>0</v>
      </c>
      <c r="J318" t="s">
        <v>294</v>
      </c>
      <c r="K318">
        <v>6</v>
      </c>
      <c r="L318">
        <v>0</v>
      </c>
      <c r="M318">
        <v>0</v>
      </c>
      <c r="N318">
        <v>6</v>
      </c>
      <c r="O318">
        <v>0</v>
      </c>
      <c r="P318">
        <v>0</v>
      </c>
    </row>
    <row r="319" spans="1:16" x14ac:dyDescent="0.3">
      <c r="A319" t="s">
        <v>187</v>
      </c>
      <c r="B319" t="s">
        <v>298</v>
      </c>
      <c r="C319" t="s">
        <v>318</v>
      </c>
      <c r="D319" t="s">
        <v>10</v>
      </c>
      <c r="E319">
        <v>0</v>
      </c>
      <c r="F319">
        <v>9.1666666666666696</v>
      </c>
      <c r="G319">
        <v>0</v>
      </c>
      <c r="H319">
        <v>9.1666666666666696</v>
      </c>
      <c r="I319">
        <v>0</v>
      </c>
      <c r="J319" t="s">
        <v>294</v>
      </c>
      <c r="K319">
        <v>5</v>
      </c>
      <c r="L319">
        <v>0</v>
      </c>
      <c r="M319">
        <v>0</v>
      </c>
      <c r="N319">
        <v>5</v>
      </c>
      <c r="O319">
        <v>0</v>
      </c>
      <c r="P319">
        <v>0</v>
      </c>
    </row>
    <row r="320" spans="1:16" x14ac:dyDescent="0.3">
      <c r="A320" t="s">
        <v>188</v>
      </c>
      <c r="B320" t="s">
        <v>299</v>
      </c>
      <c r="C320" t="s">
        <v>319</v>
      </c>
      <c r="D320" t="s">
        <v>10</v>
      </c>
      <c r="E320">
        <v>0</v>
      </c>
      <c r="F320">
        <v>8.74</v>
      </c>
      <c r="G320">
        <v>0</v>
      </c>
      <c r="H320">
        <v>8.74</v>
      </c>
      <c r="I320">
        <v>0</v>
      </c>
      <c r="J320" t="s">
        <v>294</v>
      </c>
      <c r="K320">
        <v>4</v>
      </c>
      <c r="L320">
        <v>0</v>
      </c>
      <c r="M320">
        <v>0</v>
      </c>
      <c r="N320">
        <v>4</v>
      </c>
      <c r="O320">
        <v>0</v>
      </c>
      <c r="P320">
        <v>0</v>
      </c>
    </row>
    <row r="321" spans="1:16" x14ac:dyDescent="0.3">
      <c r="A321" t="s">
        <v>189</v>
      </c>
      <c r="B321" t="s">
        <v>295</v>
      </c>
      <c r="C321" t="s">
        <v>319</v>
      </c>
      <c r="D321" t="s">
        <v>10</v>
      </c>
      <c r="E321">
        <v>0</v>
      </c>
      <c r="F321">
        <v>8.5466666666666704</v>
      </c>
      <c r="G321">
        <v>0</v>
      </c>
      <c r="H321">
        <v>8.5466666666666704</v>
      </c>
      <c r="I321">
        <v>0</v>
      </c>
      <c r="J321" t="s">
        <v>294</v>
      </c>
      <c r="K321">
        <v>4</v>
      </c>
      <c r="L321">
        <v>0</v>
      </c>
      <c r="M321">
        <v>0</v>
      </c>
      <c r="N321">
        <v>4</v>
      </c>
      <c r="O321">
        <v>0</v>
      </c>
      <c r="P321">
        <v>0</v>
      </c>
    </row>
    <row r="322" spans="1:16" x14ac:dyDescent="0.3">
      <c r="A322" t="s">
        <v>190</v>
      </c>
      <c r="B322" t="s">
        <v>297</v>
      </c>
      <c r="C322" t="s">
        <v>319</v>
      </c>
      <c r="D322" t="s">
        <v>10</v>
      </c>
      <c r="E322">
        <v>0</v>
      </c>
      <c r="F322">
        <v>8.5533333333333292</v>
      </c>
      <c r="G322">
        <v>0</v>
      </c>
      <c r="H322">
        <v>8.5533333333333292</v>
      </c>
      <c r="I322">
        <v>0</v>
      </c>
      <c r="J322" t="s">
        <v>294</v>
      </c>
      <c r="K322">
        <v>4</v>
      </c>
      <c r="L322">
        <v>0</v>
      </c>
      <c r="M322">
        <v>0</v>
      </c>
      <c r="N322">
        <v>4</v>
      </c>
      <c r="O322">
        <v>0</v>
      </c>
      <c r="P322">
        <v>0</v>
      </c>
    </row>
    <row r="323" spans="1:16" x14ac:dyDescent="0.3">
      <c r="A323" t="s">
        <v>191</v>
      </c>
      <c r="B323" t="s">
        <v>298</v>
      </c>
      <c r="C323" t="s">
        <v>319</v>
      </c>
      <c r="D323" t="s">
        <v>10</v>
      </c>
      <c r="E323">
        <v>0</v>
      </c>
      <c r="F323">
        <v>8.5166666666666693</v>
      </c>
      <c r="G323">
        <v>0</v>
      </c>
      <c r="H323">
        <v>8.5166666666666693</v>
      </c>
      <c r="I323">
        <v>0</v>
      </c>
      <c r="J323" t="s">
        <v>294</v>
      </c>
      <c r="K323">
        <v>4</v>
      </c>
      <c r="L323">
        <v>0</v>
      </c>
      <c r="M323">
        <v>0</v>
      </c>
      <c r="N323">
        <v>4</v>
      </c>
      <c r="O323">
        <v>0</v>
      </c>
      <c r="P323">
        <v>0</v>
      </c>
    </row>
    <row r="324" spans="1:16" x14ac:dyDescent="0.3">
      <c r="A324" t="s">
        <v>192</v>
      </c>
      <c r="B324" t="s">
        <v>299</v>
      </c>
      <c r="C324" t="s">
        <v>320</v>
      </c>
      <c r="D324" t="s">
        <v>10</v>
      </c>
      <c r="E324">
        <v>0</v>
      </c>
      <c r="F324">
        <v>8.5866666666666696</v>
      </c>
      <c r="G324">
        <v>0</v>
      </c>
      <c r="H324">
        <v>8.5866666666666696</v>
      </c>
      <c r="I324">
        <v>0</v>
      </c>
      <c r="J324" t="s">
        <v>294</v>
      </c>
      <c r="K324">
        <v>5.5</v>
      </c>
      <c r="L324">
        <v>0</v>
      </c>
      <c r="M324">
        <v>0</v>
      </c>
      <c r="N324">
        <v>5.5</v>
      </c>
      <c r="O324">
        <v>0</v>
      </c>
      <c r="P324">
        <v>0</v>
      </c>
    </row>
    <row r="325" spans="1:16" x14ac:dyDescent="0.3">
      <c r="A325" t="s">
        <v>193</v>
      </c>
      <c r="B325" t="s">
        <v>295</v>
      </c>
      <c r="C325" t="s">
        <v>320</v>
      </c>
      <c r="D325" t="s">
        <v>10</v>
      </c>
      <c r="E325">
        <v>0</v>
      </c>
      <c r="F325">
        <v>8.84</v>
      </c>
      <c r="G325">
        <v>0</v>
      </c>
      <c r="H325">
        <v>8.84</v>
      </c>
      <c r="I325">
        <v>0</v>
      </c>
      <c r="J325" t="s">
        <v>294</v>
      </c>
      <c r="K325">
        <v>5.5</v>
      </c>
      <c r="L325">
        <v>0</v>
      </c>
      <c r="M325">
        <v>0</v>
      </c>
      <c r="N325">
        <v>5.5</v>
      </c>
      <c r="O325">
        <v>0</v>
      </c>
      <c r="P325">
        <v>0</v>
      </c>
    </row>
    <row r="326" spans="1:16" x14ac:dyDescent="0.3">
      <c r="A326" t="s">
        <v>194</v>
      </c>
      <c r="B326" t="s">
        <v>297</v>
      </c>
      <c r="C326" t="s">
        <v>320</v>
      </c>
      <c r="D326" t="s">
        <v>10</v>
      </c>
      <c r="E326">
        <v>0</v>
      </c>
      <c r="F326">
        <v>9.01</v>
      </c>
      <c r="G326">
        <v>0</v>
      </c>
      <c r="H326">
        <v>9.01</v>
      </c>
      <c r="I326">
        <v>0</v>
      </c>
      <c r="J326" t="s">
        <v>294</v>
      </c>
      <c r="K326">
        <v>5.5</v>
      </c>
      <c r="L326">
        <v>0</v>
      </c>
      <c r="M326">
        <v>0</v>
      </c>
      <c r="N326">
        <v>5.5</v>
      </c>
      <c r="O326">
        <v>0</v>
      </c>
      <c r="P326">
        <v>0</v>
      </c>
    </row>
    <row r="327" spans="1:16" x14ac:dyDescent="0.3">
      <c r="A327" t="s">
        <v>195</v>
      </c>
      <c r="B327" t="s">
        <v>298</v>
      </c>
      <c r="C327" t="s">
        <v>320</v>
      </c>
      <c r="D327" t="s">
        <v>10</v>
      </c>
      <c r="E327">
        <v>0</v>
      </c>
      <c r="F327">
        <v>8.7933333333333401</v>
      </c>
      <c r="G327">
        <v>0</v>
      </c>
      <c r="H327">
        <v>8.7933333333333401</v>
      </c>
      <c r="I327">
        <v>0</v>
      </c>
      <c r="J327" t="s">
        <v>294</v>
      </c>
      <c r="K327">
        <v>5.5</v>
      </c>
      <c r="L327">
        <v>0</v>
      </c>
      <c r="M327">
        <v>0</v>
      </c>
      <c r="N327">
        <v>5.5</v>
      </c>
      <c r="O327">
        <v>0</v>
      </c>
      <c r="P327">
        <v>0</v>
      </c>
    </row>
    <row r="328" spans="1:16" x14ac:dyDescent="0.3">
      <c r="A328" t="s">
        <v>196</v>
      </c>
      <c r="B328" t="s">
        <v>299</v>
      </c>
      <c r="C328" t="s">
        <v>321</v>
      </c>
      <c r="D328" t="s">
        <v>10</v>
      </c>
      <c r="E328">
        <v>0</v>
      </c>
      <c r="F328">
        <v>8.2333333333333307</v>
      </c>
      <c r="G328">
        <v>0</v>
      </c>
      <c r="H328">
        <v>8.2333333333333307</v>
      </c>
      <c r="I328">
        <v>0</v>
      </c>
      <c r="J328" t="s">
        <v>294</v>
      </c>
      <c r="K328">
        <v>4.5</v>
      </c>
      <c r="L328">
        <v>0</v>
      </c>
      <c r="M328">
        <v>0</v>
      </c>
      <c r="N328">
        <v>4.5</v>
      </c>
      <c r="O328">
        <v>0</v>
      </c>
      <c r="P328">
        <v>0</v>
      </c>
    </row>
    <row r="329" spans="1:16" x14ac:dyDescent="0.3">
      <c r="A329" t="s">
        <v>197</v>
      </c>
      <c r="B329" t="s">
        <v>295</v>
      </c>
      <c r="C329" t="s">
        <v>321</v>
      </c>
      <c r="D329" t="s">
        <v>10</v>
      </c>
      <c r="E329">
        <v>0</v>
      </c>
      <c r="F329">
        <v>7.87</v>
      </c>
      <c r="G329">
        <v>0</v>
      </c>
      <c r="H329">
        <v>7.87</v>
      </c>
      <c r="I329">
        <v>0</v>
      </c>
      <c r="J329" t="s">
        <v>294</v>
      </c>
      <c r="K329">
        <v>4.5</v>
      </c>
      <c r="L329">
        <v>0</v>
      </c>
      <c r="M329">
        <v>0</v>
      </c>
      <c r="N329">
        <v>4.5</v>
      </c>
      <c r="O329">
        <v>0</v>
      </c>
      <c r="P329">
        <v>0</v>
      </c>
    </row>
    <row r="330" spans="1:16" x14ac:dyDescent="0.3">
      <c r="A330" t="s">
        <v>198</v>
      </c>
      <c r="B330" t="s">
        <v>297</v>
      </c>
      <c r="C330" t="s">
        <v>321</v>
      </c>
      <c r="D330" t="s">
        <v>10</v>
      </c>
      <c r="E330">
        <v>0</v>
      </c>
      <c r="F330">
        <v>7.96</v>
      </c>
      <c r="G330">
        <v>0</v>
      </c>
      <c r="H330">
        <v>7.96</v>
      </c>
      <c r="I330">
        <v>0</v>
      </c>
      <c r="J330" t="s">
        <v>294</v>
      </c>
      <c r="K330">
        <v>4.5</v>
      </c>
      <c r="L330">
        <v>0</v>
      </c>
      <c r="M330">
        <v>0</v>
      </c>
      <c r="N330">
        <v>4.5</v>
      </c>
      <c r="O330">
        <v>0</v>
      </c>
      <c r="P330">
        <v>0</v>
      </c>
    </row>
    <row r="331" spans="1:16" x14ac:dyDescent="0.3">
      <c r="A331" t="s">
        <v>199</v>
      </c>
      <c r="B331" t="s">
        <v>298</v>
      </c>
      <c r="C331" t="s">
        <v>321</v>
      </c>
      <c r="D331" t="s">
        <v>10</v>
      </c>
      <c r="E331">
        <v>0</v>
      </c>
      <c r="F331">
        <v>7.5766666666666698</v>
      </c>
      <c r="G331">
        <v>0</v>
      </c>
      <c r="H331">
        <v>7.5766666666666698</v>
      </c>
      <c r="I331">
        <v>0</v>
      </c>
      <c r="J331" t="s">
        <v>294</v>
      </c>
      <c r="K331">
        <v>3.75</v>
      </c>
      <c r="L331">
        <v>0</v>
      </c>
      <c r="M331">
        <v>0</v>
      </c>
      <c r="N331">
        <v>3.75</v>
      </c>
      <c r="O331">
        <v>0</v>
      </c>
      <c r="P331">
        <v>0</v>
      </c>
    </row>
    <row r="332" spans="1:16" x14ac:dyDescent="0.3">
      <c r="A332" t="s">
        <v>200</v>
      </c>
      <c r="B332" t="s">
        <v>299</v>
      </c>
      <c r="C332" t="s">
        <v>322</v>
      </c>
      <c r="D332" t="s">
        <v>10</v>
      </c>
      <c r="E332">
        <v>0</v>
      </c>
      <c r="F332">
        <v>7.8433333333333302</v>
      </c>
      <c r="G332">
        <v>0</v>
      </c>
      <c r="H332">
        <v>7.8433333333333302</v>
      </c>
      <c r="I332">
        <v>0</v>
      </c>
      <c r="J332" t="s">
        <v>294</v>
      </c>
      <c r="K332">
        <v>3.75</v>
      </c>
      <c r="L332">
        <v>0</v>
      </c>
      <c r="M332">
        <v>0</v>
      </c>
      <c r="N332">
        <v>3.75</v>
      </c>
      <c r="O332">
        <v>0</v>
      </c>
      <c r="P332">
        <v>0</v>
      </c>
    </row>
    <row r="333" spans="1:16" x14ac:dyDescent="0.3">
      <c r="A333" t="s">
        <v>201</v>
      </c>
      <c r="B333" t="s">
        <v>295</v>
      </c>
      <c r="C333" t="s">
        <v>322</v>
      </c>
      <c r="D333" t="s">
        <v>10</v>
      </c>
      <c r="E333">
        <v>0</v>
      </c>
      <c r="F333">
        <v>8.19</v>
      </c>
      <c r="G333">
        <v>0</v>
      </c>
      <c r="H333">
        <v>8.19</v>
      </c>
      <c r="I333">
        <v>0</v>
      </c>
      <c r="J333" t="s">
        <v>294</v>
      </c>
      <c r="K333">
        <v>3.75</v>
      </c>
      <c r="L333">
        <v>0</v>
      </c>
      <c r="M333">
        <v>0</v>
      </c>
      <c r="N333">
        <v>3.75</v>
      </c>
      <c r="O333">
        <v>0</v>
      </c>
      <c r="P333">
        <v>0</v>
      </c>
    </row>
    <row r="334" spans="1:16" x14ac:dyDescent="0.3">
      <c r="A334" t="s">
        <v>202</v>
      </c>
      <c r="B334" t="s">
        <v>297</v>
      </c>
      <c r="C334" t="s">
        <v>322</v>
      </c>
      <c r="D334" t="s">
        <v>10</v>
      </c>
      <c r="E334">
        <v>0</v>
      </c>
      <c r="F334">
        <v>8.2433333333333305</v>
      </c>
      <c r="G334">
        <v>0</v>
      </c>
      <c r="H334">
        <v>8.2433333333333305</v>
      </c>
      <c r="I334">
        <v>0</v>
      </c>
      <c r="J334" t="s">
        <v>294</v>
      </c>
      <c r="K334">
        <v>3.75</v>
      </c>
      <c r="L334">
        <v>0</v>
      </c>
      <c r="M334">
        <v>0</v>
      </c>
      <c r="N334">
        <v>3.75</v>
      </c>
      <c r="O334">
        <v>0</v>
      </c>
      <c r="P334">
        <v>0</v>
      </c>
    </row>
    <row r="335" spans="1:16" x14ac:dyDescent="0.3">
      <c r="A335" t="s">
        <v>203</v>
      </c>
      <c r="B335" t="s">
        <v>298</v>
      </c>
      <c r="C335" t="s">
        <v>322</v>
      </c>
      <c r="D335" t="s">
        <v>10</v>
      </c>
      <c r="E335">
        <v>0</v>
      </c>
      <c r="F335">
        <v>8.5733333333333306</v>
      </c>
      <c r="G335">
        <v>0</v>
      </c>
      <c r="H335">
        <v>8.5733333333333306</v>
      </c>
      <c r="I335">
        <v>0</v>
      </c>
      <c r="J335" t="s">
        <v>294</v>
      </c>
      <c r="K335">
        <v>6.75</v>
      </c>
      <c r="L335">
        <v>0</v>
      </c>
      <c r="M335">
        <v>0</v>
      </c>
      <c r="N335">
        <v>6.75</v>
      </c>
      <c r="O335">
        <v>0</v>
      </c>
      <c r="P335">
        <v>0</v>
      </c>
    </row>
    <row r="336" spans="1:16" x14ac:dyDescent="0.3">
      <c r="A336" t="s">
        <v>204</v>
      </c>
      <c r="B336" t="s">
        <v>299</v>
      </c>
      <c r="C336" t="s">
        <v>323</v>
      </c>
      <c r="D336" t="s">
        <v>10</v>
      </c>
      <c r="E336">
        <v>0</v>
      </c>
      <c r="F336">
        <v>9.2733333333333299</v>
      </c>
      <c r="G336">
        <v>0</v>
      </c>
      <c r="H336">
        <v>9.2733333333333299</v>
      </c>
      <c r="I336">
        <v>0</v>
      </c>
      <c r="J336" t="s">
        <v>294</v>
      </c>
      <c r="K336">
        <v>6.75</v>
      </c>
      <c r="L336">
        <v>0</v>
      </c>
      <c r="M336">
        <v>0</v>
      </c>
      <c r="N336">
        <v>6.75</v>
      </c>
      <c r="O336">
        <v>0</v>
      </c>
      <c r="P336">
        <v>0</v>
      </c>
    </row>
    <row r="337" spans="1:16" x14ac:dyDescent="0.3">
      <c r="A337" t="s">
        <v>205</v>
      </c>
      <c r="B337" t="s">
        <v>295</v>
      </c>
      <c r="C337" t="s">
        <v>323</v>
      </c>
      <c r="D337" t="s">
        <v>10</v>
      </c>
      <c r="E337">
        <v>0</v>
      </c>
      <c r="F337">
        <v>9.3666666666666707</v>
      </c>
      <c r="G337">
        <v>0</v>
      </c>
      <c r="H337">
        <v>9.3666666666666707</v>
      </c>
      <c r="I337">
        <v>0</v>
      </c>
      <c r="J337" t="s">
        <v>294</v>
      </c>
      <c r="K337">
        <v>6.75</v>
      </c>
      <c r="L337">
        <v>0</v>
      </c>
      <c r="M337">
        <v>0</v>
      </c>
      <c r="N337">
        <v>6.75</v>
      </c>
      <c r="O337">
        <v>0</v>
      </c>
      <c r="P337">
        <v>0</v>
      </c>
    </row>
    <row r="338" spans="1:16" x14ac:dyDescent="0.3">
      <c r="A338" t="s">
        <v>206</v>
      </c>
      <c r="B338" t="s">
        <v>297</v>
      </c>
      <c r="C338" t="s">
        <v>323</v>
      </c>
      <c r="D338" t="s">
        <v>10</v>
      </c>
      <c r="E338">
        <v>0</v>
      </c>
      <c r="F338">
        <v>9.76</v>
      </c>
      <c r="G338">
        <v>0</v>
      </c>
      <c r="H338">
        <v>9.76</v>
      </c>
      <c r="I338">
        <v>0</v>
      </c>
      <c r="J338" t="s">
        <v>294</v>
      </c>
      <c r="K338">
        <v>6.75</v>
      </c>
      <c r="L338">
        <v>0</v>
      </c>
      <c r="M338">
        <v>0</v>
      </c>
      <c r="N338">
        <v>6.75</v>
      </c>
      <c r="O338">
        <v>0</v>
      </c>
      <c r="P338">
        <v>0</v>
      </c>
    </row>
    <row r="339" spans="1:16" x14ac:dyDescent="0.3">
      <c r="A339" t="s">
        <v>207</v>
      </c>
      <c r="B339" t="s">
        <v>298</v>
      </c>
      <c r="C339" t="s">
        <v>323</v>
      </c>
      <c r="D339" t="s">
        <v>10</v>
      </c>
      <c r="E339">
        <v>0</v>
      </c>
      <c r="F339">
        <v>9.9266666666666694</v>
      </c>
      <c r="G339">
        <v>0</v>
      </c>
      <c r="H339">
        <v>9.9266666666666694</v>
      </c>
      <c r="I339">
        <v>0</v>
      </c>
      <c r="J339" t="s">
        <v>294</v>
      </c>
      <c r="K339">
        <v>6.75</v>
      </c>
      <c r="L339">
        <v>0</v>
      </c>
      <c r="M339">
        <v>0</v>
      </c>
      <c r="N339">
        <v>6.75</v>
      </c>
      <c r="O339">
        <v>0</v>
      </c>
      <c r="P339">
        <v>0</v>
      </c>
    </row>
    <row r="340" spans="1:16" x14ac:dyDescent="0.3">
      <c r="A340" t="s">
        <v>208</v>
      </c>
      <c r="B340" t="s">
        <v>299</v>
      </c>
      <c r="C340" t="s">
        <v>324</v>
      </c>
      <c r="D340" t="s">
        <v>10</v>
      </c>
      <c r="E340">
        <v>0</v>
      </c>
      <c r="F340">
        <v>10.44</v>
      </c>
      <c r="G340">
        <v>0</v>
      </c>
      <c r="H340">
        <v>10.44</v>
      </c>
      <c r="I340">
        <v>0</v>
      </c>
      <c r="J340" t="s">
        <v>294</v>
      </c>
      <c r="K340">
        <v>6.75</v>
      </c>
      <c r="L340">
        <v>0</v>
      </c>
      <c r="M340">
        <v>0</v>
      </c>
      <c r="N340">
        <v>6.75</v>
      </c>
      <c r="O340">
        <v>0</v>
      </c>
      <c r="P340">
        <v>0</v>
      </c>
    </row>
    <row r="341" spans="1:16" x14ac:dyDescent="0.3">
      <c r="A341" t="s">
        <v>209</v>
      </c>
      <c r="B341" t="s">
        <v>295</v>
      </c>
      <c r="C341" t="s">
        <v>324</v>
      </c>
      <c r="D341" t="s">
        <v>10</v>
      </c>
      <c r="E341">
        <v>0</v>
      </c>
      <c r="F341">
        <v>11.1666666666667</v>
      </c>
      <c r="G341">
        <v>0</v>
      </c>
      <c r="H341">
        <v>11.1666666666667</v>
      </c>
      <c r="I341">
        <v>0</v>
      </c>
      <c r="J341" t="s">
        <v>294</v>
      </c>
      <c r="K341">
        <v>6.75</v>
      </c>
      <c r="L341">
        <v>0</v>
      </c>
      <c r="M341">
        <v>0</v>
      </c>
      <c r="N341">
        <v>6.75</v>
      </c>
      <c r="O341">
        <v>0</v>
      </c>
      <c r="P341">
        <v>0</v>
      </c>
    </row>
    <row r="342" spans="1:16" x14ac:dyDescent="0.3">
      <c r="A342" t="s">
        <v>210</v>
      </c>
      <c r="B342" t="s">
        <v>297</v>
      </c>
      <c r="C342" t="s">
        <v>324</v>
      </c>
      <c r="D342" t="s">
        <v>10</v>
      </c>
      <c r="E342">
        <v>0</v>
      </c>
      <c r="F342">
        <v>10.893333333333301</v>
      </c>
      <c r="G342">
        <v>0</v>
      </c>
      <c r="H342">
        <v>10.893333333333301</v>
      </c>
      <c r="I342">
        <v>0</v>
      </c>
      <c r="J342" t="s">
        <v>294</v>
      </c>
      <c r="K342">
        <v>6.75</v>
      </c>
      <c r="L342">
        <v>0</v>
      </c>
      <c r="M342">
        <v>0</v>
      </c>
      <c r="N342">
        <v>6.75</v>
      </c>
      <c r="O342">
        <v>0</v>
      </c>
      <c r="P342">
        <v>0</v>
      </c>
    </row>
    <row r="343" spans="1:16" x14ac:dyDescent="0.3">
      <c r="A343" t="s">
        <v>211</v>
      </c>
      <c r="B343" t="s">
        <v>298</v>
      </c>
      <c r="C343" t="s">
        <v>324</v>
      </c>
      <c r="D343" t="s">
        <v>10</v>
      </c>
      <c r="E343">
        <v>0</v>
      </c>
      <c r="F343">
        <v>10.6566666666667</v>
      </c>
      <c r="G343">
        <v>0</v>
      </c>
      <c r="H343">
        <v>10.6566666666667</v>
      </c>
      <c r="I343">
        <v>0</v>
      </c>
      <c r="J343" t="s">
        <v>294</v>
      </c>
      <c r="K343">
        <v>6.75</v>
      </c>
      <c r="L343">
        <v>0</v>
      </c>
      <c r="M343">
        <v>0</v>
      </c>
      <c r="N343">
        <v>6.75</v>
      </c>
      <c r="O343">
        <v>0</v>
      </c>
      <c r="P343">
        <v>0</v>
      </c>
    </row>
    <row r="344" spans="1:16" x14ac:dyDescent="0.3">
      <c r="A344" t="s">
        <v>212</v>
      </c>
      <c r="B344" t="s">
        <v>299</v>
      </c>
      <c r="C344" t="s">
        <v>325</v>
      </c>
      <c r="D344" t="s">
        <v>10</v>
      </c>
      <c r="E344">
        <v>0</v>
      </c>
      <c r="F344">
        <v>10.1133333333333</v>
      </c>
      <c r="G344">
        <v>0</v>
      </c>
      <c r="H344">
        <v>10.1133333333333</v>
      </c>
      <c r="I344">
        <v>0</v>
      </c>
      <c r="J344" t="s">
        <v>294</v>
      </c>
      <c r="K344">
        <v>6.75</v>
      </c>
      <c r="L344">
        <v>0</v>
      </c>
      <c r="M344">
        <v>0</v>
      </c>
      <c r="N344">
        <v>6.75</v>
      </c>
      <c r="O344">
        <v>0</v>
      </c>
      <c r="P344">
        <v>0</v>
      </c>
    </row>
    <row r="345" spans="1:16" x14ac:dyDescent="0.3">
      <c r="A345" t="s">
        <v>213</v>
      </c>
      <c r="B345" t="s">
        <v>295</v>
      </c>
      <c r="C345" t="s">
        <v>325</v>
      </c>
      <c r="D345" t="s">
        <v>10</v>
      </c>
      <c r="E345">
        <v>0</v>
      </c>
      <c r="F345">
        <v>9.91</v>
      </c>
      <c r="G345">
        <v>0</v>
      </c>
      <c r="H345">
        <v>9.91</v>
      </c>
      <c r="I345">
        <v>0</v>
      </c>
      <c r="J345" t="s">
        <v>294</v>
      </c>
      <c r="K345">
        <v>6.25</v>
      </c>
      <c r="L345">
        <v>0</v>
      </c>
      <c r="M345">
        <v>0</v>
      </c>
      <c r="N345">
        <v>6.25</v>
      </c>
      <c r="O345">
        <v>0</v>
      </c>
      <c r="P345">
        <v>0</v>
      </c>
    </row>
    <row r="346" spans="1:16" x14ac:dyDescent="0.3">
      <c r="A346" t="s">
        <v>214</v>
      </c>
      <c r="B346" t="s">
        <v>297</v>
      </c>
      <c r="C346" t="s">
        <v>325</v>
      </c>
      <c r="D346" t="s">
        <v>10</v>
      </c>
      <c r="E346">
        <v>0</v>
      </c>
      <c r="F346">
        <v>8.9933333333333305</v>
      </c>
      <c r="G346">
        <v>0</v>
      </c>
      <c r="H346">
        <v>8.9933333333333305</v>
      </c>
      <c r="I346">
        <v>0</v>
      </c>
      <c r="J346" t="s">
        <v>294</v>
      </c>
      <c r="K346">
        <v>4.75</v>
      </c>
      <c r="L346">
        <v>0</v>
      </c>
      <c r="M346">
        <v>0</v>
      </c>
      <c r="N346">
        <v>4.75</v>
      </c>
      <c r="O346">
        <v>0</v>
      </c>
      <c r="P346">
        <v>0</v>
      </c>
    </row>
    <row r="347" spans="1:16" x14ac:dyDescent="0.3">
      <c r="A347" t="s">
        <v>215</v>
      </c>
      <c r="B347" t="s">
        <v>298</v>
      </c>
      <c r="C347" t="s">
        <v>325</v>
      </c>
      <c r="D347" t="s">
        <v>10</v>
      </c>
      <c r="E347">
        <v>0</v>
      </c>
      <c r="F347">
        <v>8.2466666666666697</v>
      </c>
      <c r="G347">
        <v>0</v>
      </c>
      <c r="H347">
        <v>8.2466666666666697</v>
      </c>
      <c r="I347">
        <v>0</v>
      </c>
      <c r="J347" t="s">
        <v>294</v>
      </c>
      <c r="K347">
        <v>3.75</v>
      </c>
      <c r="L347">
        <v>0</v>
      </c>
      <c r="M347">
        <v>0</v>
      </c>
      <c r="N347">
        <v>3.75</v>
      </c>
      <c r="O347">
        <v>0</v>
      </c>
      <c r="P347">
        <v>0</v>
      </c>
    </row>
    <row r="348" spans="1:16" x14ac:dyDescent="0.3">
      <c r="A348" t="s">
        <v>216</v>
      </c>
      <c r="B348" t="s">
        <v>299</v>
      </c>
      <c r="C348" t="s">
        <v>326</v>
      </c>
      <c r="D348" t="s">
        <v>10</v>
      </c>
      <c r="E348">
        <v>0</v>
      </c>
      <c r="F348">
        <v>8.1</v>
      </c>
      <c r="G348">
        <v>0</v>
      </c>
      <c r="H348">
        <v>8.1</v>
      </c>
      <c r="I348">
        <v>0</v>
      </c>
      <c r="J348" t="s">
        <v>294</v>
      </c>
      <c r="K348">
        <v>3.75</v>
      </c>
      <c r="L348">
        <v>0</v>
      </c>
      <c r="M348">
        <v>0</v>
      </c>
      <c r="N348">
        <v>3.75</v>
      </c>
      <c r="O348">
        <v>0</v>
      </c>
      <c r="P348">
        <v>0</v>
      </c>
    </row>
    <row r="349" spans="1:16" x14ac:dyDescent="0.3">
      <c r="A349" t="s">
        <v>217</v>
      </c>
      <c r="B349" t="s">
        <v>295</v>
      </c>
      <c r="C349" t="s">
        <v>326</v>
      </c>
      <c r="D349" t="s">
        <v>10</v>
      </c>
      <c r="E349">
        <v>0</v>
      </c>
      <c r="F349">
        <v>8.27</v>
      </c>
      <c r="G349">
        <v>0</v>
      </c>
      <c r="H349">
        <v>8.27</v>
      </c>
      <c r="I349">
        <v>0</v>
      </c>
      <c r="J349" t="s">
        <v>294</v>
      </c>
      <c r="K349">
        <v>3.75</v>
      </c>
      <c r="L349">
        <v>0</v>
      </c>
      <c r="M349">
        <v>0</v>
      </c>
      <c r="N349">
        <v>3.75</v>
      </c>
      <c r="O349">
        <v>0</v>
      </c>
      <c r="P349">
        <v>0</v>
      </c>
    </row>
    <row r="350" spans="1:16" x14ac:dyDescent="0.3">
      <c r="A350" t="s">
        <v>218</v>
      </c>
      <c r="B350" t="s">
        <v>297</v>
      </c>
      <c r="C350" t="s">
        <v>326</v>
      </c>
      <c r="D350" t="s">
        <v>10</v>
      </c>
      <c r="E350">
        <v>0</v>
      </c>
      <c r="F350">
        <v>8.08</v>
      </c>
      <c r="G350">
        <v>0</v>
      </c>
      <c r="H350">
        <v>8.08</v>
      </c>
      <c r="I350">
        <v>0</v>
      </c>
      <c r="J350" t="s">
        <v>294</v>
      </c>
      <c r="K350">
        <v>3.75</v>
      </c>
      <c r="L350">
        <v>0</v>
      </c>
      <c r="M350">
        <v>0</v>
      </c>
      <c r="N350">
        <v>3.75</v>
      </c>
      <c r="O350">
        <v>0</v>
      </c>
      <c r="P350">
        <v>0</v>
      </c>
    </row>
    <row r="351" spans="1:16" x14ac:dyDescent="0.3">
      <c r="A351" t="s">
        <v>219</v>
      </c>
      <c r="B351" t="s">
        <v>298</v>
      </c>
      <c r="C351" t="s">
        <v>326</v>
      </c>
      <c r="D351" t="s">
        <v>10</v>
      </c>
      <c r="E351">
        <v>0</v>
      </c>
      <c r="F351">
        <v>7.9066666666666698</v>
      </c>
      <c r="G351">
        <v>0</v>
      </c>
      <c r="H351">
        <v>7.9066666666666698</v>
      </c>
      <c r="I351">
        <v>0</v>
      </c>
      <c r="J351" t="s">
        <v>294</v>
      </c>
      <c r="K351">
        <v>4.25</v>
      </c>
      <c r="L351">
        <v>0</v>
      </c>
      <c r="M351">
        <v>0</v>
      </c>
      <c r="N351">
        <v>4.25</v>
      </c>
      <c r="O351">
        <v>0</v>
      </c>
      <c r="P351">
        <v>0</v>
      </c>
    </row>
    <row r="352" spans="1:16" x14ac:dyDescent="0.3">
      <c r="A352" t="s">
        <v>220</v>
      </c>
      <c r="B352" t="s">
        <v>299</v>
      </c>
      <c r="C352" t="s">
        <v>327</v>
      </c>
      <c r="D352" t="s">
        <v>10</v>
      </c>
      <c r="E352">
        <v>0</v>
      </c>
      <c r="F352">
        <v>7.9966666666666697</v>
      </c>
      <c r="G352">
        <v>0</v>
      </c>
      <c r="H352">
        <v>7.9966666666666697</v>
      </c>
      <c r="I352">
        <v>0</v>
      </c>
      <c r="J352" t="s">
        <v>294</v>
      </c>
      <c r="K352">
        <v>4.5</v>
      </c>
      <c r="L352">
        <v>0</v>
      </c>
      <c r="M352">
        <v>0</v>
      </c>
      <c r="N352">
        <v>4.5</v>
      </c>
      <c r="O352">
        <v>0</v>
      </c>
      <c r="P352">
        <v>0</v>
      </c>
    </row>
    <row r="353" spans="1:16" x14ac:dyDescent="0.3">
      <c r="A353" t="s">
        <v>221</v>
      </c>
      <c r="B353" t="s">
        <v>295</v>
      </c>
      <c r="C353" t="s">
        <v>327</v>
      </c>
      <c r="D353" t="s">
        <v>10</v>
      </c>
      <c r="E353">
        <v>0</v>
      </c>
      <c r="F353">
        <v>8.09</v>
      </c>
      <c r="G353">
        <v>0</v>
      </c>
      <c r="H353">
        <v>8.09</v>
      </c>
      <c r="I353">
        <v>0</v>
      </c>
      <c r="J353" t="s">
        <v>294</v>
      </c>
      <c r="K353">
        <v>4.5</v>
      </c>
      <c r="L353">
        <v>0</v>
      </c>
      <c r="M353">
        <v>0</v>
      </c>
      <c r="N353">
        <v>4.5</v>
      </c>
      <c r="O353">
        <v>0</v>
      </c>
      <c r="P353">
        <v>0</v>
      </c>
    </row>
    <row r="354" spans="1:16" x14ac:dyDescent="0.3">
      <c r="A354" t="s">
        <v>222</v>
      </c>
      <c r="B354" t="s">
        <v>297</v>
      </c>
      <c r="C354" t="s">
        <v>327</v>
      </c>
      <c r="D354" t="s">
        <v>10</v>
      </c>
      <c r="E354">
        <v>0</v>
      </c>
      <c r="F354">
        <v>8.07</v>
      </c>
      <c r="G354">
        <v>0</v>
      </c>
      <c r="H354">
        <v>8.07</v>
      </c>
      <c r="I354">
        <v>0</v>
      </c>
      <c r="J354" t="s">
        <v>294</v>
      </c>
      <c r="K354">
        <v>4.5</v>
      </c>
      <c r="L354">
        <v>0</v>
      </c>
      <c r="M354">
        <v>0</v>
      </c>
      <c r="N354">
        <v>4.5</v>
      </c>
      <c r="O354">
        <v>0</v>
      </c>
      <c r="P354">
        <v>0</v>
      </c>
    </row>
    <row r="355" spans="1:16" x14ac:dyDescent="0.3">
      <c r="A355" t="s">
        <v>223</v>
      </c>
      <c r="B355" t="s">
        <v>298</v>
      </c>
      <c r="C355" t="s">
        <v>327</v>
      </c>
      <c r="D355" t="s">
        <v>10</v>
      </c>
      <c r="E355">
        <v>0</v>
      </c>
      <c r="F355">
        <v>8.02</v>
      </c>
      <c r="G355">
        <v>0</v>
      </c>
      <c r="H355">
        <v>8.02</v>
      </c>
      <c r="I355">
        <v>0</v>
      </c>
      <c r="J355" t="s">
        <v>294</v>
      </c>
      <c r="K355">
        <v>4.5</v>
      </c>
      <c r="L355">
        <v>0</v>
      </c>
      <c r="M355">
        <v>0</v>
      </c>
      <c r="N355">
        <v>4.5</v>
      </c>
      <c r="O355">
        <v>0</v>
      </c>
      <c r="P355">
        <v>0</v>
      </c>
    </row>
    <row r="356" spans="1:16" x14ac:dyDescent="0.3">
      <c r="A356" t="s">
        <v>224</v>
      </c>
      <c r="B356" t="s">
        <v>299</v>
      </c>
      <c r="C356" t="s">
        <v>328</v>
      </c>
      <c r="D356" t="s">
        <v>10</v>
      </c>
      <c r="E356">
        <v>0</v>
      </c>
      <c r="F356">
        <v>7.9866666666666699</v>
      </c>
      <c r="G356">
        <v>0</v>
      </c>
      <c r="H356">
        <v>7.9866666666666699</v>
      </c>
      <c r="I356">
        <v>0</v>
      </c>
      <c r="J356" t="s">
        <v>294</v>
      </c>
      <c r="K356">
        <v>4.5</v>
      </c>
      <c r="L356">
        <v>0</v>
      </c>
      <c r="M356">
        <v>0</v>
      </c>
      <c r="N356">
        <v>4.5</v>
      </c>
      <c r="O356">
        <v>0</v>
      </c>
      <c r="P356">
        <v>0</v>
      </c>
    </row>
    <row r="357" spans="1:16" x14ac:dyDescent="0.3">
      <c r="A357" t="s">
        <v>225</v>
      </c>
      <c r="B357" t="s">
        <v>295</v>
      </c>
      <c r="C357" t="s">
        <v>328</v>
      </c>
      <c r="D357" t="s">
        <v>10</v>
      </c>
      <c r="E357">
        <v>0</v>
      </c>
      <c r="F357">
        <v>7.5633333333333299</v>
      </c>
      <c r="G357">
        <v>0</v>
      </c>
      <c r="H357">
        <v>7.5633333333333299</v>
      </c>
      <c r="I357">
        <v>0</v>
      </c>
      <c r="J357" t="s">
        <v>294</v>
      </c>
      <c r="K357">
        <v>4</v>
      </c>
      <c r="L357">
        <v>0</v>
      </c>
      <c r="M357">
        <v>0</v>
      </c>
      <c r="N357">
        <v>4</v>
      </c>
      <c r="O357">
        <v>0</v>
      </c>
      <c r="P357">
        <v>0</v>
      </c>
    </row>
    <row r="358" spans="1:16" x14ac:dyDescent="0.3">
      <c r="A358" t="s">
        <v>226</v>
      </c>
      <c r="B358" t="s">
        <v>297</v>
      </c>
      <c r="C358" t="s">
        <v>328</v>
      </c>
      <c r="D358" t="s">
        <v>10</v>
      </c>
      <c r="E358">
        <v>0</v>
      </c>
      <c r="F358">
        <v>7.51</v>
      </c>
      <c r="G358">
        <v>0</v>
      </c>
      <c r="H358">
        <v>7.51</v>
      </c>
      <c r="I358">
        <v>0</v>
      </c>
      <c r="J358" t="s">
        <v>294</v>
      </c>
      <c r="K358">
        <v>4</v>
      </c>
      <c r="L358">
        <v>0</v>
      </c>
      <c r="M358">
        <v>0</v>
      </c>
      <c r="N358">
        <v>4</v>
      </c>
      <c r="O358">
        <v>0</v>
      </c>
      <c r="P358">
        <v>0</v>
      </c>
    </row>
    <row r="359" spans="1:16" x14ac:dyDescent="0.3">
      <c r="A359" t="s">
        <v>227</v>
      </c>
      <c r="B359" t="s">
        <v>298</v>
      </c>
      <c r="C359" t="s">
        <v>328</v>
      </c>
      <c r="D359" t="s">
        <v>10</v>
      </c>
      <c r="E359">
        <v>0</v>
      </c>
      <c r="F359">
        <v>7.73</v>
      </c>
      <c r="G359">
        <v>0</v>
      </c>
      <c r="H359">
        <v>7.73</v>
      </c>
      <c r="I359">
        <v>0</v>
      </c>
      <c r="J359" t="s">
        <v>294</v>
      </c>
      <c r="K359">
        <v>4</v>
      </c>
      <c r="L359">
        <v>0</v>
      </c>
      <c r="M359">
        <v>0</v>
      </c>
      <c r="N359">
        <v>4</v>
      </c>
      <c r="O359">
        <v>0</v>
      </c>
      <c r="P359">
        <v>0</v>
      </c>
    </row>
    <row r="360" spans="1:16" x14ac:dyDescent="0.3">
      <c r="A360" t="s">
        <v>228</v>
      </c>
      <c r="B360" t="s">
        <v>299</v>
      </c>
      <c r="C360" t="s">
        <v>329</v>
      </c>
      <c r="D360" t="s">
        <v>10</v>
      </c>
      <c r="E360">
        <v>0</v>
      </c>
      <c r="F360">
        <v>7.35</v>
      </c>
      <c r="G360">
        <v>0</v>
      </c>
      <c r="H360">
        <v>7.35</v>
      </c>
      <c r="I360">
        <v>0</v>
      </c>
      <c r="J360" t="s">
        <v>294</v>
      </c>
      <c r="K360">
        <v>4</v>
      </c>
      <c r="L360">
        <v>0</v>
      </c>
      <c r="M360">
        <v>0</v>
      </c>
      <c r="N360">
        <v>4</v>
      </c>
      <c r="O360">
        <v>0</v>
      </c>
      <c r="P360">
        <v>0</v>
      </c>
    </row>
    <row r="361" spans="1:16" x14ac:dyDescent="0.3">
      <c r="A361" t="s">
        <v>229</v>
      </c>
      <c r="B361" t="s">
        <v>295</v>
      </c>
      <c r="C361" t="s">
        <v>329</v>
      </c>
      <c r="D361" t="s">
        <v>10</v>
      </c>
      <c r="E361">
        <v>0</v>
      </c>
      <c r="F361">
        <v>7.2633333333333301</v>
      </c>
      <c r="G361">
        <v>0</v>
      </c>
      <c r="H361">
        <v>7.2633333333333301</v>
      </c>
      <c r="I361">
        <v>0</v>
      </c>
      <c r="J361" t="s">
        <v>294</v>
      </c>
      <c r="K361">
        <v>4</v>
      </c>
      <c r="L361">
        <v>0</v>
      </c>
      <c r="M361">
        <v>0</v>
      </c>
      <c r="N361">
        <v>4</v>
      </c>
      <c r="O361">
        <v>0</v>
      </c>
      <c r="P361">
        <v>0</v>
      </c>
    </row>
    <row r="362" spans="1:16" x14ac:dyDescent="0.3">
      <c r="A362" t="s">
        <v>230</v>
      </c>
      <c r="B362" t="s">
        <v>297</v>
      </c>
      <c r="C362" t="s">
        <v>329</v>
      </c>
      <c r="D362" t="s">
        <v>10</v>
      </c>
      <c r="E362">
        <v>0</v>
      </c>
      <c r="F362">
        <v>7.41</v>
      </c>
      <c r="G362">
        <v>0</v>
      </c>
      <c r="H362">
        <v>7.41</v>
      </c>
      <c r="I362">
        <v>0</v>
      </c>
      <c r="J362" t="s">
        <v>294</v>
      </c>
      <c r="K362">
        <v>4</v>
      </c>
      <c r="L362">
        <v>0</v>
      </c>
      <c r="M362">
        <v>0</v>
      </c>
      <c r="N362">
        <v>4</v>
      </c>
      <c r="O362">
        <v>0</v>
      </c>
      <c r="P362">
        <v>0</v>
      </c>
    </row>
    <row r="363" spans="1:16" x14ac:dyDescent="0.3">
      <c r="A363" t="s">
        <v>231</v>
      </c>
      <c r="B363" t="s">
        <v>298</v>
      </c>
      <c r="C363" t="s">
        <v>329</v>
      </c>
      <c r="D363" t="s">
        <v>10</v>
      </c>
      <c r="E363">
        <v>0</v>
      </c>
      <c r="F363">
        <v>7.1733333333333302</v>
      </c>
      <c r="G363">
        <v>0</v>
      </c>
      <c r="H363">
        <v>7.1733333333333302</v>
      </c>
      <c r="I363">
        <v>0</v>
      </c>
      <c r="J363" t="s">
        <v>294</v>
      </c>
      <c r="K363">
        <v>3.5</v>
      </c>
      <c r="L363">
        <v>0</v>
      </c>
      <c r="M363">
        <v>0</v>
      </c>
      <c r="N363">
        <v>3.5</v>
      </c>
      <c r="O363">
        <v>0</v>
      </c>
      <c r="P363">
        <v>0</v>
      </c>
    </row>
    <row r="364" spans="1:16" x14ac:dyDescent="0.3">
      <c r="A364" t="s">
        <v>232</v>
      </c>
      <c r="B364" t="s">
        <v>299</v>
      </c>
      <c r="C364" t="s">
        <v>330</v>
      </c>
      <c r="D364" t="s">
        <v>10</v>
      </c>
      <c r="E364">
        <v>0</v>
      </c>
      <c r="F364">
        <v>6.77</v>
      </c>
      <c r="G364">
        <v>0</v>
      </c>
      <c r="H364">
        <v>6.77</v>
      </c>
      <c r="I364">
        <v>0</v>
      </c>
      <c r="J364" t="s">
        <v>294</v>
      </c>
      <c r="K364">
        <v>3.5</v>
      </c>
      <c r="L364">
        <v>0</v>
      </c>
      <c r="M364">
        <v>0</v>
      </c>
      <c r="N364">
        <v>3.5</v>
      </c>
      <c r="O364">
        <v>0</v>
      </c>
      <c r="P364">
        <v>0</v>
      </c>
    </row>
    <row r="365" spans="1:16" x14ac:dyDescent="0.3">
      <c r="A365" t="s">
        <v>233</v>
      </c>
      <c r="B365" t="s">
        <v>295</v>
      </c>
      <c r="C365" t="s">
        <v>330</v>
      </c>
      <c r="D365" t="s">
        <v>10</v>
      </c>
      <c r="E365">
        <v>0</v>
      </c>
      <c r="F365">
        <v>6.93333333333333</v>
      </c>
      <c r="G365">
        <v>0</v>
      </c>
      <c r="H365">
        <v>6.93333333333333</v>
      </c>
      <c r="I365">
        <v>0</v>
      </c>
      <c r="J365" t="s">
        <v>294</v>
      </c>
      <c r="K365">
        <v>3.5</v>
      </c>
      <c r="L365">
        <v>0</v>
      </c>
      <c r="M365">
        <v>0</v>
      </c>
      <c r="N365">
        <v>3.5</v>
      </c>
      <c r="O365">
        <v>0</v>
      </c>
      <c r="P365">
        <v>0</v>
      </c>
    </row>
    <row r="366" spans="1:16" x14ac:dyDescent="0.3">
      <c r="A366" t="s">
        <v>234</v>
      </c>
      <c r="B366" t="s">
        <v>297</v>
      </c>
      <c r="C366" t="s">
        <v>330</v>
      </c>
      <c r="D366" t="s">
        <v>10</v>
      </c>
      <c r="E366">
        <v>0</v>
      </c>
      <c r="F366">
        <v>7.1533333333333298</v>
      </c>
      <c r="G366">
        <v>0</v>
      </c>
      <c r="H366">
        <v>7.1533333333333298</v>
      </c>
      <c r="I366">
        <v>0</v>
      </c>
      <c r="J366" t="s">
        <v>294</v>
      </c>
      <c r="K366">
        <v>3</v>
      </c>
      <c r="L366">
        <v>0</v>
      </c>
      <c r="M366">
        <v>0</v>
      </c>
      <c r="N366">
        <v>3</v>
      </c>
      <c r="O366">
        <v>0</v>
      </c>
      <c r="P366">
        <v>0</v>
      </c>
    </row>
    <row r="367" spans="1:16" x14ac:dyDescent="0.3">
      <c r="A367" t="s">
        <v>235</v>
      </c>
      <c r="B367" t="s">
        <v>298</v>
      </c>
      <c r="C367" t="s">
        <v>330</v>
      </c>
      <c r="D367" t="s">
        <v>10</v>
      </c>
      <c r="E367">
        <v>0</v>
      </c>
      <c r="F367">
        <v>6.8966666666666701</v>
      </c>
      <c r="G367">
        <v>0</v>
      </c>
      <c r="H367">
        <v>6.8966666666666701</v>
      </c>
      <c r="I367">
        <v>0</v>
      </c>
      <c r="J367" t="s">
        <v>294</v>
      </c>
      <c r="K367">
        <v>3</v>
      </c>
      <c r="L367">
        <v>0</v>
      </c>
      <c r="M367">
        <v>0</v>
      </c>
      <c r="N367">
        <v>3</v>
      </c>
      <c r="O367">
        <v>0</v>
      </c>
      <c r="P367">
        <v>0</v>
      </c>
    </row>
    <row r="368" spans="1:16" x14ac:dyDescent="0.3">
      <c r="A368" t="s">
        <v>236</v>
      </c>
      <c r="B368" t="s">
        <v>299</v>
      </c>
      <c r="C368" t="s">
        <v>331</v>
      </c>
      <c r="D368" t="s">
        <v>10</v>
      </c>
      <c r="E368">
        <v>0</v>
      </c>
      <c r="F368">
        <v>6.8433333333333302</v>
      </c>
      <c r="G368">
        <v>0</v>
      </c>
      <c r="H368">
        <v>6.8433333333333302</v>
      </c>
      <c r="I368">
        <v>0</v>
      </c>
      <c r="J368" t="s">
        <v>294</v>
      </c>
      <c r="K368">
        <v>3</v>
      </c>
      <c r="L368">
        <v>0</v>
      </c>
      <c r="M368">
        <v>0</v>
      </c>
      <c r="N368">
        <v>3</v>
      </c>
      <c r="O368">
        <v>0</v>
      </c>
      <c r="P368">
        <v>0</v>
      </c>
    </row>
    <row r="369" spans="1:16" x14ac:dyDescent="0.3">
      <c r="A369" t="s">
        <v>237</v>
      </c>
      <c r="B369" t="s">
        <v>295</v>
      </c>
      <c r="C369" t="s">
        <v>331</v>
      </c>
      <c r="D369" t="s">
        <v>10</v>
      </c>
      <c r="E369">
        <v>0</v>
      </c>
      <c r="F369">
        <v>6.9933333333333296</v>
      </c>
      <c r="G369">
        <v>0</v>
      </c>
      <c r="H369">
        <v>6.9933333333333296</v>
      </c>
      <c r="I369">
        <v>0</v>
      </c>
      <c r="J369" t="s">
        <v>294</v>
      </c>
      <c r="K369">
        <v>4</v>
      </c>
      <c r="L369">
        <v>0</v>
      </c>
      <c r="M369">
        <v>0</v>
      </c>
      <c r="N369">
        <v>4</v>
      </c>
      <c r="O369">
        <v>0</v>
      </c>
      <c r="P369">
        <v>0</v>
      </c>
    </row>
    <row r="370" spans="1:16" x14ac:dyDescent="0.3">
      <c r="A370" t="s">
        <v>238</v>
      </c>
      <c r="B370" t="s">
        <v>297</v>
      </c>
      <c r="C370" t="s">
        <v>331</v>
      </c>
      <c r="D370" t="s">
        <v>10</v>
      </c>
      <c r="E370">
        <v>0</v>
      </c>
      <c r="F370">
        <v>6.7066666666666697</v>
      </c>
      <c r="G370">
        <v>0</v>
      </c>
      <c r="H370">
        <v>6.7066666666666697</v>
      </c>
      <c r="I370">
        <v>0</v>
      </c>
      <c r="J370" t="s">
        <v>294</v>
      </c>
      <c r="K370">
        <v>4</v>
      </c>
      <c r="L370">
        <v>0</v>
      </c>
      <c r="M370">
        <v>0</v>
      </c>
      <c r="N370">
        <v>4</v>
      </c>
      <c r="O370">
        <v>0</v>
      </c>
      <c r="P370">
        <v>0</v>
      </c>
    </row>
    <row r="371" spans="1:16" x14ac:dyDescent="0.3">
      <c r="A371" t="s">
        <v>239</v>
      </c>
      <c r="B371" t="s">
        <v>298</v>
      </c>
      <c r="C371" t="s">
        <v>331</v>
      </c>
      <c r="D371" t="s">
        <v>10</v>
      </c>
      <c r="E371">
        <v>0</v>
      </c>
      <c r="F371">
        <v>6.8033333333333301</v>
      </c>
      <c r="G371">
        <v>0</v>
      </c>
      <c r="H371">
        <v>6.8033333333333301</v>
      </c>
      <c r="I371">
        <v>0</v>
      </c>
      <c r="J371" t="s">
        <v>294</v>
      </c>
      <c r="K371">
        <v>4.5</v>
      </c>
      <c r="L371">
        <v>0</v>
      </c>
      <c r="M371">
        <v>0</v>
      </c>
      <c r="N371">
        <v>4.5</v>
      </c>
      <c r="O371">
        <v>0</v>
      </c>
      <c r="P371">
        <v>0</v>
      </c>
    </row>
    <row r="372" spans="1:16" x14ac:dyDescent="0.3">
      <c r="A372" t="s">
        <v>240</v>
      </c>
      <c r="B372" t="s">
        <v>299</v>
      </c>
      <c r="C372" t="s">
        <v>332</v>
      </c>
      <c r="D372" t="s">
        <v>10</v>
      </c>
      <c r="E372">
        <v>-5.7736441526388101E-3</v>
      </c>
      <c r="F372">
        <v>7.1133333333333297</v>
      </c>
      <c r="G372">
        <v>-5.7736441454077098E-3</v>
      </c>
      <c r="H372">
        <v>7.1133333333333297</v>
      </c>
      <c r="I372">
        <v>0</v>
      </c>
      <c r="J372" t="s">
        <v>294</v>
      </c>
      <c r="K372">
        <v>5.5</v>
      </c>
      <c r="L372">
        <v>0</v>
      </c>
      <c r="M372">
        <v>0</v>
      </c>
      <c r="N372">
        <v>5.5</v>
      </c>
      <c r="O372">
        <v>0</v>
      </c>
      <c r="P372">
        <v>0</v>
      </c>
    </row>
    <row r="373" spans="1:16" x14ac:dyDescent="0.3">
      <c r="A373" t="s">
        <v>241</v>
      </c>
      <c r="B373" t="s">
        <v>295</v>
      </c>
      <c r="C373" t="s">
        <v>332</v>
      </c>
      <c r="D373" t="s">
        <v>10</v>
      </c>
      <c r="E373">
        <v>1.5236374376002E-3</v>
      </c>
      <c r="F373">
        <v>7.1266666666666696</v>
      </c>
      <c r="G373">
        <v>1.5236374408633699E-3</v>
      </c>
      <c r="H373">
        <v>7.1266666666666696</v>
      </c>
      <c r="I373">
        <v>0</v>
      </c>
      <c r="J373">
        <v>7.733333</v>
      </c>
      <c r="K373">
        <v>5.5</v>
      </c>
      <c r="L373">
        <v>0</v>
      </c>
      <c r="M373">
        <v>0</v>
      </c>
      <c r="N373">
        <v>5.5</v>
      </c>
      <c r="O373">
        <v>0</v>
      </c>
      <c r="P373">
        <v>0</v>
      </c>
    </row>
    <row r="374" spans="1:16" x14ac:dyDescent="0.3">
      <c r="A374" t="s">
        <v>242</v>
      </c>
      <c r="B374" t="s">
        <v>297</v>
      </c>
      <c r="C374" t="s">
        <v>332</v>
      </c>
      <c r="D374" t="s">
        <v>10</v>
      </c>
      <c r="E374" s="1">
        <v>-2.8250233498727802E-5</v>
      </c>
      <c r="F374">
        <v>7.57</v>
      </c>
      <c r="G374" s="1">
        <v>-2.8250227236625799E-5</v>
      </c>
      <c r="H374">
        <v>7.57</v>
      </c>
      <c r="I374">
        <v>0</v>
      </c>
      <c r="J374">
        <v>9</v>
      </c>
      <c r="K374">
        <v>6.5</v>
      </c>
      <c r="L374">
        <v>0</v>
      </c>
      <c r="M374">
        <v>0</v>
      </c>
      <c r="N374">
        <v>6.5</v>
      </c>
      <c r="O374" s="1">
        <v>0</v>
      </c>
      <c r="P374">
        <v>0</v>
      </c>
    </row>
    <row r="375" spans="1:16" x14ac:dyDescent="0.3">
      <c r="A375" t="s">
        <v>243</v>
      </c>
      <c r="B375" t="s">
        <v>298</v>
      </c>
      <c r="C375" t="s">
        <v>332</v>
      </c>
      <c r="D375" t="s">
        <v>10</v>
      </c>
      <c r="E375">
        <v>-3.4861814281104101E-3</v>
      </c>
      <c r="F375">
        <v>8.4966666666666697</v>
      </c>
      <c r="G375">
        <v>-3.4861814260205301E-3</v>
      </c>
      <c r="H375">
        <v>8.4966666666666697</v>
      </c>
      <c r="I375">
        <v>0</v>
      </c>
      <c r="J375">
        <v>8.9833339999999993</v>
      </c>
      <c r="K375">
        <v>6.5</v>
      </c>
      <c r="L375">
        <v>0</v>
      </c>
      <c r="M375">
        <v>0</v>
      </c>
      <c r="N375">
        <v>6.5</v>
      </c>
      <c r="O375">
        <v>0</v>
      </c>
      <c r="P375">
        <v>0</v>
      </c>
    </row>
    <row r="376" spans="1:16" x14ac:dyDescent="0.3">
      <c r="A376" t="s">
        <v>244</v>
      </c>
      <c r="B376" t="s">
        <v>299</v>
      </c>
      <c r="C376" t="s">
        <v>333</v>
      </c>
      <c r="D376" t="s">
        <v>10</v>
      </c>
      <c r="E376">
        <v>-4.3241354359695502E-3</v>
      </c>
      <c r="F376">
        <v>8.81666666666667</v>
      </c>
      <c r="G376">
        <v>-4.32413545173649E-3</v>
      </c>
      <c r="H376">
        <v>8.81666666666667</v>
      </c>
      <c r="I376">
        <v>0</v>
      </c>
      <c r="J376">
        <v>8.86</v>
      </c>
      <c r="K376">
        <v>6.5</v>
      </c>
      <c r="L376">
        <v>0</v>
      </c>
      <c r="M376">
        <v>0</v>
      </c>
      <c r="N376">
        <v>6.5</v>
      </c>
      <c r="O376">
        <v>0</v>
      </c>
      <c r="P376">
        <v>0</v>
      </c>
    </row>
    <row r="377" spans="1:16" x14ac:dyDescent="0.3">
      <c r="A377" t="s">
        <v>245</v>
      </c>
      <c r="B377" t="s">
        <v>295</v>
      </c>
      <c r="C377" t="s">
        <v>333</v>
      </c>
      <c r="D377" t="s">
        <v>10</v>
      </c>
      <c r="E377">
        <v>-4.3595706581158701E-3</v>
      </c>
      <c r="F377">
        <v>8.8433333333333302</v>
      </c>
      <c r="G377">
        <v>-4.3595706591528201E-3</v>
      </c>
      <c r="H377">
        <v>8.8433333333333302</v>
      </c>
      <c r="I377">
        <v>0</v>
      </c>
      <c r="J377">
        <v>8.7933330000000005</v>
      </c>
      <c r="K377">
        <v>6.5</v>
      </c>
      <c r="L377">
        <v>0</v>
      </c>
      <c r="M377">
        <v>0</v>
      </c>
      <c r="N377">
        <v>6.5</v>
      </c>
      <c r="O377">
        <v>0</v>
      </c>
      <c r="P377">
        <v>0</v>
      </c>
    </row>
    <row r="378" spans="1:16" x14ac:dyDescent="0.3">
      <c r="A378" t="s">
        <v>246</v>
      </c>
      <c r="B378" t="s">
        <v>297</v>
      </c>
      <c r="C378" t="s">
        <v>333</v>
      </c>
      <c r="D378" t="s">
        <v>10</v>
      </c>
      <c r="E378">
        <v>-5.4829982382700298E-3</v>
      </c>
      <c r="F378">
        <v>8.9033333333333307</v>
      </c>
      <c r="G378">
        <v>-5.4829982315434097E-3</v>
      </c>
      <c r="H378">
        <v>8.9033333333333307</v>
      </c>
      <c r="I378">
        <v>0</v>
      </c>
      <c r="J378">
        <v>9.2200000000000006</v>
      </c>
      <c r="K378">
        <v>6.5</v>
      </c>
      <c r="L378">
        <v>0</v>
      </c>
      <c r="M378">
        <v>0</v>
      </c>
      <c r="N378">
        <v>6.5</v>
      </c>
      <c r="O378">
        <v>0</v>
      </c>
      <c r="P378">
        <v>0</v>
      </c>
    </row>
    <row r="379" spans="1:16" x14ac:dyDescent="0.3">
      <c r="A379" t="s">
        <v>247</v>
      </c>
      <c r="B379" t="s">
        <v>298</v>
      </c>
      <c r="C379" t="s">
        <v>333</v>
      </c>
      <c r="D379" t="s">
        <v>10</v>
      </c>
      <c r="E379">
        <v>-2.2094240837011701E-4</v>
      </c>
      <c r="F379">
        <v>8.6233333333333295</v>
      </c>
      <c r="G379">
        <v>-2.2094241662884399E-4</v>
      </c>
      <c r="H379">
        <v>8.6233333333333295</v>
      </c>
      <c r="I379">
        <v>0</v>
      </c>
      <c r="J379">
        <v>9.4533330000000007</v>
      </c>
      <c r="K379">
        <v>7</v>
      </c>
      <c r="L379">
        <v>0</v>
      </c>
      <c r="M379">
        <v>0</v>
      </c>
      <c r="N379">
        <v>7</v>
      </c>
      <c r="O379">
        <v>0</v>
      </c>
      <c r="P379">
        <v>0</v>
      </c>
    </row>
    <row r="380" spans="1:16" x14ac:dyDescent="0.3">
      <c r="A380" t="s">
        <v>248</v>
      </c>
      <c r="B380" t="s">
        <v>299</v>
      </c>
      <c r="C380" t="s">
        <v>334</v>
      </c>
      <c r="D380" t="s">
        <v>10</v>
      </c>
      <c r="E380">
        <v>2.6355534136075498E-3</v>
      </c>
      <c r="F380">
        <v>8.4633333333333294</v>
      </c>
      <c r="G380">
        <v>2.6355534168809301E-3</v>
      </c>
      <c r="H380">
        <v>8.4633333333333294</v>
      </c>
      <c r="I380">
        <v>0</v>
      </c>
      <c r="J380">
        <v>9.2799999999999994</v>
      </c>
      <c r="K380">
        <v>7</v>
      </c>
      <c r="L380">
        <v>0</v>
      </c>
      <c r="M380">
        <v>0</v>
      </c>
      <c r="N380">
        <v>7</v>
      </c>
      <c r="O380">
        <v>0</v>
      </c>
      <c r="P380">
        <v>0</v>
      </c>
    </row>
    <row r="381" spans="1:16" x14ac:dyDescent="0.3">
      <c r="A381" t="s">
        <v>249</v>
      </c>
      <c r="B381" t="s">
        <v>295</v>
      </c>
      <c r="C381" t="s">
        <v>334</v>
      </c>
      <c r="D381" t="s">
        <v>10</v>
      </c>
      <c r="E381">
        <v>-2.07780224373266E-3</v>
      </c>
      <c r="F381">
        <v>8.6166666666666707</v>
      </c>
      <c r="G381">
        <v>-2.0778022476868299E-3</v>
      </c>
      <c r="H381">
        <v>8.6166666666666707</v>
      </c>
      <c r="I381">
        <v>0</v>
      </c>
      <c r="J381">
        <v>9.4433340000000001</v>
      </c>
      <c r="K381">
        <v>7.5</v>
      </c>
      <c r="L381">
        <v>0</v>
      </c>
      <c r="M381">
        <v>0</v>
      </c>
      <c r="N381">
        <v>7.5</v>
      </c>
      <c r="O381">
        <v>0</v>
      </c>
      <c r="P381">
        <v>0</v>
      </c>
    </row>
    <row r="382" spans="1:16" x14ac:dyDescent="0.3">
      <c r="A382" t="s">
        <v>250</v>
      </c>
      <c r="B382" t="s">
        <v>297</v>
      </c>
      <c r="C382" t="s">
        <v>334</v>
      </c>
      <c r="D382" t="s">
        <v>10</v>
      </c>
      <c r="E382">
        <v>3.6564117833304299E-4</v>
      </c>
      <c r="F382">
        <v>8.5333333333333297</v>
      </c>
      <c r="G382">
        <v>3.6564116841386601E-4</v>
      </c>
      <c r="H382">
        <v>8.5333333333333297</v>
      </c>
      <c r="I382">
        <v>0</v>
      </c>
      <c r="J382">
        <v>9.6766660000000009</v>
      </c>
      <c r="K382">
        <v>8</v>
      </c>
      <c r="L382">
        <v>0</v>
      </c>
      <c r="M382">
        <v>0</v>
      </c>
      <c r="N382">
        <v>8</v>
      </c>
      <c r="O382">
        <v>0</v>
      </c>
      <c r="P382">
        <v>0</v>
      </c>
    </row>
    <row r="383" spans="1:16" x14ac:dyDescent="0.3">
      <c r="A383" t="s">
        <v>251</v>
      </c>
      <c r="B383" t="s">
        <v>298</v>
      </c>
      <c r="C383" t="s">
        <v>334</v>
      </c>
      <c r="D383" t="s">
        <v>10</v>
      </c>
      <c r="E383">
        <v>2.1930214006582499E-3</v>
      </c>
      <c r="F383">
        <v>8.2633333333333301</v>
      </c>
      <c r="G383">
        <v>2.19302141002498E-3</v>
      </c>
      <c r="H383">
        <v>8.2633333333333301</v>
      </c>
      <c r="I383">
        <v>0</v>
      </c>
      <c r="J383">
        <v>9.7233330000000002</v>
      </c>
      <c r="K383">
        <v>8</v>
      </c>
      <c r="L383">
        <v>0</v>
      </c>
      <c r="M383">
        <v>0</v>
      </c>
      <c r="N383">
        <v>8</v>
      </c>
      <c r="O383">
        <v>0</v>
      </c>
      <c r="P383">
        <v>0</v>
      </c>
    </row>
    <row r="384" spans="1:16" x14ac:dyDescent="0.3">
      <c r="A384" t="s">
        <v>252</v>
      </c>
      <c r="B384" t="s">
        <v>299</v>
      </c>
      <c r="C384" t="s">
        <v>335</v>
      </c>
      <c r="D384" t="s">
        <v>10</v>
      </c>
      <c r="E384">
        <v>-1.24322533472432E-3</v>
      </c>
      <c r="F384">
        <v>8.3433333333333302</v>
      </c>
      <c r="G384">
        <v>-1.24322533341292E-3</v>
      </c>
      <c r="H384">
        <v>8.3433333333333302</v>
      </c>
      <c r="I384">
        <v>0</v>
      </c>
      <c r="J384">
        <v>9.69</v>
      </c>
      <c r="K384">
        <v>8</v>
      </c>
      <c r="L384">
        <v>0</v>
      </c>
      <c r="M384">
        <v>0</v>
      </c>
      <c r="N384">
        <v>8</v>
      </c>
      <c r="O384">
        <v>0</v>
      </c>
      <c r="P384">
        <v>0</v>
      </c>
    </row>
    <row r="385" spans="1:16" x14ac:dyDescent="0.3">
      <c r="A385" t="s">
        <v>253</v>
      </c>
      <c r="B385" t="s">
        <v>295</v>
      </c>
      <c r="C385" t="s">
        <v>335</v>
      </c>
      <c r="D385" t="s">
        <v>10</v>
      </c>
      <c r="E385">
        <v>1.99858959715371E-3</v>
      </c>
      <c r="F385">
        <v>8.3633333333333297</v>
      </c>
      <c r="G385">
        <v>1.9985895974778999E-3</v>
      </c>
      <c r="H385">
        <v>8.3633333333333297</v>
      </c>
      <c r="I385">
        <v>0</v>
      </c>
      <c r="J385">
        <v>9.6733329999999995</v>
      </c>
      <c r="K385">
        <v>8.25</v>
      </c>
      <c r="L385">
        <v>0</v>
      </c>
      <c r="M385">
        <v>0</v>
      </c>
      <c r="N385">
        <v>8.25</v>
      </c>
      <c r="O385">
        <v>0</v>
      </c>
      <c r="P385">
        <v>0</v>
      </c>
    </row>
    <row r="386" spans="1:16" x14ac:dyDescent="0.3">
      <c r="A386" t="s">
        <v>254</v>
      </c>
      <c r="B386" t="s">
        <v>297</v>
      </c>
      <c r="C386" t="s">
        <v>335</v>
      </c>
      <c r="D386" t="s">
        <v>10</v>
      </c>
      <c r="E386">
        <v>5.2711526642310602E-3</v>
      </c>
      <c r="F386">
        <v>7.73</v>
      </c>
      <c r="G386">
        <v>5.2711526664834798E-3</v>
      </c>
      <c r="H386">
        <v>7.73</v>
      </c>
      <c r="I386">
        <v>0</v>
      </c>
      <c r="J386">
        <v>8.7533329999999996</v>
      </c>
      <c r="K386">
        <v>8</v>
      </c>
      <c r="L386">
        <v>0</v>
      </c>
      <c r="M386">
        <v>0</v>
      </c>
      <c r="N386">
        <v>8</v>
      </c>
      <c r="O386">
        <v>0</v>
      </c>
      <c r="P386">
        <v>0</v>
      </c>
    </row>
    <row r="387" spans="1:16" x14ac:dyDescent="0.3">
      <c r="A387" t="s">
        <v>255</v>
      </c>
      <c r="B387" t="s">
        <v>298</v>
      </c>
      <c r="C387" t="s">
        <v>335</v>
      </c>
      <c r="D387" t="s">
        <v>10</v>
      </c>
      <c r="E387">
        <v>3.2213540145220598E-3</v>
      </c>
      <c r="F387">
        <v>7.07</v>
      </c>
      <c r="G387">
        <v>3.2213540144594402E-3</v>
      </c>
      <c r="H387">
        <v>7.07</v>
      </c>
      <c r="I387">
        <v>0</v>
      </c>
      <c r="J387">
        <v>8.0566659999999999</v>
      </c>
      <c r="K387">
        <v>7</v>
      </c>
      <c r="L387">
        <v>0</v>
      </c>
      <c r="M387">
        <v>0</v>
      </c>
      <c r="N387">
        <v>7</v>
      </c>
      <c r="O387">
        <v>0</v>
      </c>
      <c r="P387">
        <v>0</v>
      </c>
    </row>
    <row r="388" spans="1:16" x14ac:dyDescent="0.3">
      <c r="A388" t="s">
        <v>256</v>
      </c>
      <c r="B388" t="s">
        <v>299</v>
      </c>
      <c r="C388" t="s">
        <v>336</v>
      </c>
      <c r="D388" t="s">
        <v>10</v>
      </c>
      <c r="E388">
        <v>4.1140555162497696E-3</v>
      </c>
      <c r="F388">
        <v>6.9933333333333296</v>
      </c>
      <c r="G388">
        <v>4.1140555229155504E-3</v>
      </c>
      <c r="H388">
        <v>6.9933333333333296</v>
      </c>
      <c r="I388">
        <v>0</v>
      </c>
      <c r="J388">
        <v>7.2233330000000002</v>
      </c>
      <c r="K388">
        <v>6.25</v>
      </c>
      <c r="L388">
        <v>0</v>
      </c>
      <c r="M388">
        <v>0</v>
      </c>
      <c r="N388">
        <v>6.25</v>
      </c>
      <c r="O388">
        <v>0</v>
      </c>
      <c r="P388">
        <v>0</v>
      </c>
    </row>
    <row r="389" spans="1:16" x14ac:dyDescent="0.3">
      <c r="A389" t="s">
        <v>257</v>
      </c>
      <c r="B389" t="s">
        <v>295</v>
      </c>
      <c r="C389" t="s">
        <v>336</v>
      </c>
      <c r="D389" t="s">
        <v>10</v>
      </c>
      <c r="E389">
        <v>4.7791205766762896E-3</v>
      </c>
      <c r="F389">
        <v>6.5966666666666702</v>
      </c>
      <c r="G389">
        <v>4.7791205753338097E-3</v>
      </c>
      <c r="H389">
        <v>6.5966666666666702</v>
      </c>
      <c r="I389">
        <v>0</v>
      </c>
      <c r="J389">
        <v>6.6233329999999997</v>
      </c>
      <c r="K389">
        <v>5.75</v>
      </c>
      <c r="L389">
        <v>0</v>
      </c>
      <c r="M389">
        <v>0</v>
      </c>
      <c r="N389">
        <v>5.75</v>
      </c>
      <c r="O389">
        <v>0</v>
      </c>
      <c r="P389">
        <v>0</v>
      </c>
    </row>
    <row r="390" spans="1:16" x14ac:dyDescent="0.3">
      <c r="A390" t="s">
        <v>258</v>
      </c>
      <c r="B390" t="s">
        <v>297</v>
      </c>
      <c r="C390" t="s">
        <v>336</v>
      </c>
      <c r="D390" t="s">
        <v>10</v>
      </c>
      <c r="E390">
        <v>1.2421580938397599E-3</v>
      </c>
      <c r="F390">
        <v>6.16</v>
      </c>
      <c r="G390">
        <v>1.24215808092387E-3</v>
      </c>
      <c r="H390">
        <v>6.16</v>
      </c>
      <c r="I390">
        <v>0</v>
      </c>
      <c r="J390">
        <v>6.19</v>
      </c>
      <c r="K390">
        <v>5.25</v>
      </c>
      <c r="L390">
        <v>0</v>
      </c>
      <c r="M390">
        <v>0</v>
      </c>
      <c r="N390">
        <v>5.25</v>
      </c>
      <c r="O390">
        <v>0</v>
      </c>
      <c r="P390">
        <v>0</v>
      </c>
    </row>
    <row r="391" spans="1:16" x14ac:dyDescent="0.3">
      <c r="A391" t="s">
        <v>259</v>
      </c>
      <c r="B391" t="s">
        <v>298</v>
      </c>
      <c r="C391" t="s">
        <v>336</v>
      </c>
      <c r="D391" t="s">
        <v>10</v>
      </c>
      <c r="E391">
        <v>-3.90528373906962E-3</v>
      </c>
      <c r="F391">
        <v>6.10666666666667</v>
      </c>
      <c r="G391">
        <v>-3.9052837471782501E-3</v>
      </c>
      <c r="H391">
        <v>6.10666666666667</v>
      </c>
      <c r="I391">
        <v>0</v>
      </c>
      <c r="J391">
        <v>5.41</v>
      </c>
      <c r="K391">
        <v>5</v>
      </c>
      <c r="L391">
        <v>0</v>
      </c>
      <c r="M391">
        <v>0</v>
      </c>
      <c r="N391">
        <v>5</v>
      </c>
      <c r="O391">
        <v>0</v>
      </c>
      <c r="P391">
        <v>0</v>
      </c>
    </row>
    <row r="392" spans="1:16" x14ac:dyDescent="0.3">
      <c r="A392" t="s">
        <v>260</v>
      </c>
      <c r="B392" t="s">
        <v>299</v>
      </c>
      <c r="C392" t="s">
        <v>337</v>
      </c>
      <c r="D392" t="s">
        <v>10</v>
      </c>
      <c r="E392">
        <v>3.3165340997145499E-3</v>
      </c>
      <c r="F392">
        <v>7.0166666666666702</v>
      </c>
      <c r="G392">
        <v>3.3165341025176401E-3</v>
      </c>
      <c r="H392">
        <v>7.0166666666666702</v>
      </c>
      <c r="I392">
        <v>0</v>
      </c>
      <c r="J392">
        <v>5.1466669999999999</v>
      </c>
      <c r="K392">
        <v>4.5</v>
      </c>
      <c r="L392">
        <v>0</v>
      </c>
      <c r="M392">
        <v>0</v>
      </c>
      <c r="N392">
        <v>4.5</v>
      </c>
      <c r="O392">
        <v>0</v>
      </c>
      <c r="P392">
        <v>0</v>
      </c>
    </row>
    <row r="393" spans="1:16" x14ac:dyDescent="0.3">
      <c r="A393" t="s">
        <v>261</v>
      </c>
      <c r="B393" t="s">
        <v>295</v>
      </c>
      <c r="C393" t="s">
        <v>337</v>
      </c>
      <c r="D393" t="s">
        <v>10</v>
      </c>
      <c r="E393">
        <v>4.8071137629559502E-3</v>
      </c>
      <c r="F393">
        <v>7.2966666666666704</v>
      </c>
      <c r="G393">
        <v>4.8071137720757696E-3</v>
      </c>
      <c r="H393">
        <v>7.2966666666666704</v>
      </c>
      <c r="I393">
        <v>0</v>
      </c>
      <c r="J393">
        <v>4.8366670000000003</v>
      </c>
      <c r="K393">
        <v>4.5</v>
      </c>
      <c r="L393">
        <v>0</v>
      </c>
      <c r="M393">
        <v>0</v>
      </c>
      <c r="N393">
        <v>4.5</v>
      </c>
      <c r="O393">
        <v>0</v>
      </c>
      <c r="P393">
        <v>0</v>
      </c>
    </row>
    <row r="394" spans="1:16" x14ac:dyDescent="0.3">
      <c r="A394" t="s">
        <v>262</v>
      </c>
      <c r="B394" t="s">
        <v>297</v>
      </c>
      <c r="C394" t="s">
        <v>337</v>
      </c>
      <c r="D394" t="s">
        <v>10</v>
      </c>
      <c r="E394">
        <v>5.1935099257835998E-3</v>
      </c>
      <c r="F394">
        <v>7.68</v>
      </c>
      <c r="G394">
        <v>5.1935099210318504E-3</v>
      </c>
      <c r="H394">
        <v>7.68</v>
      </c>
      <c r="I394">
        <v>0</v>
      </c>
      <c r="J394">
        <v>5.0766669999999996</v>
      </c>
      <c r="K394">
        <v>4.5</v>
      </c>
      <c r="L394">
        <v>0</v>
      </c>
      <c r="M394">
        <v>0</v>
      </c>
      <c r="N394">
        <v>4.5</v>
      </c>
      <c r="O394">
        <v>0</v>
      </c>
      <c r="P394">
        <v>0</v>
      </c>
    </row>
    <row r="395" spans="1:16" x14ac:dyDescent="0.3">
      <c r="A395" t="s">
        <v>263</v>
      </c>
      <c r="B395" t="s">
        <v>298</v>
      </c>
      <c r="C395" t="s">
        <v>337</v>
      </c>
      <c r="D395" t="s">
        <v>10</v>
      </c>
      <c r="E395">
        <v>-1.7631599754670501E-3</v>
      </c>
      <c r="F395">
        <v>7.6266666666666696</v>
      </c>
      <c r="G395">
        <v>-1.76315997963794E-3</v>
      </c>
      <c r="H395">
        <v>7.6266666666666696</v>
      </c>
      <c r="I395">
        <v>0</v>
      </c>
      <c r="J395">
        <v>5.0433339999999998</v>
      </c>
      <c r="K395">
        <v>4</v>
      </c>
      <c r="L395">
        <v>0</v>
      </c>
      <c r="M395">
        <v>0</v>
      </c>
      <c r="N395">
        <v>4</v>
      </c>
      <c r="O395">
        <v>0</v>
      </c>
      <c r="P395">
        <v>0</v>
      </c>
    </row>
    <row r="396" spans="1:16" x14ac:dyDescent="0.3">
      <c r="A396" t="s">
        <v>264</v>
      </c>
      <c r="B396" t="s">
        <v>299</v>
      </c>
      <c r="C396" t="s">
        <v>338</v>
      </c>
      <c r="D396" t="s">
        <v>10</v>
      </c>
      <c r="E396">
        <v>6.6003458024397298E-3</v>
      </c>
      <c r="F396">
        <v>7.18333333333333</v>
      </c>
      <c r="G396">
        <v>6.60034579618962E-3</v>
      </c>
      <c r="H396">
        <v>7.18333333333333</v>
      </c>
      <c r="I396">
        <v>0</v>
      </c>
      <c r="J396">
        <v>4.68</v>
      </c>
      <c r="K396">
        <v>4</v>
      </c>
      <c r="L396">
        <v>0</v>
      </c>
      <c r="M396">
        <v>0</v>
      </c>
      <c r="N396">
        <v>4</v>
      </c>
      <c r="O396">
        <v>0</v>
      </c>
      <c r="P396">
        <v>0</v>
      </c>
    </row>
    <row r="397" spans="1:16" x14ac:dyDescent="0.3">
      <c r="A397" t="s">
        <v>265</v>
      </c>
      <c r="B397" t="s">
        <v>295</v>
      </c>
      <c r="C397" t="s">
        <v>338</v>
      </c>
      <c r="D397" t="s">
        <v>10</v>
      </c>
      <c r="E397" s="1">
        <v>-2.5767947053001501E-5</v>
      </c>
      <c r="F397">
        <v>6.9966666666666697</v>
      </c>
      <c r="G397" s="1">
        <v>-2.5767952561928101E-5</v>
      </c>
      <c r="H397">
        <v>6.9966666666666697</v>
      </c>
      <c r="I397">
        <v>0</v>
      </c>
      <c r="J397">
        <v>4.3733329999999997</v>
      </c>
      <c r="K397">
        <v>3.5</v>
      </c>
      <c r="L397">
        <v>0</v>
      </c>
      <c r="M397">
        <v>0</v>
      </c>
      <c r="N397">
        <v>3.5</v>
      </c>
      <c r="O397" s="1">
        <v>0</v>
      </c>
      <c r="P397">
        <v>0</v>
      </c>
    </row>
    <row r="398" spans="1:16" x14ac:dyDescent="0.3">
      <c r="A398" t="s">
        <v>266</v>
      </c>
      <c r="B398" t="s">
        <v>297</v>
      </c>
      <c r="C398" t="s">
        <v>338</v>
      </c>
      <c r="D398" t="s">
        <v>10</v>
      </c>
      <c r="E398">
        <v>4.8868434854654197E-4</v>
      </c>
      <c r="F398">
        <v>6.73</v>
      </c>
      <c r="G398">
        <v>4.8868434767879198E-4</v>
      </c>
      <c r="H398">
        <v>6.73</v>
      </c>
      <c r="I398">
        <v>0</v>
      </c>
      <c r="J398">
        <v>4.1766670000000001</v>
      </c>
      <c r="K398">
        <v>3</v>
      </c>
      <c r="L398">
        <v>0</v>
      </c>
      <c r="M398">
        <v>50.979954792819299</v>
      </c>
      <c r="N398">
        <v>3</v>
      </c>
      <c r="O398">
        <v>0</v>
      </c>
      <c r="P398">
        <v>0</v>
      </c>
    </row>
    <row r="399" spans="1:16" x14ac:dyDescent="0.3">
      <c r="A399" t="s">
        <v>267</v>
      </c>
      <c r="B399" t="s">
        <v>298</v>
      </c>
      <c r="C399" t="s">
        <v>338</v>
      </c>
      <c r="D399" t="s">
        <v>10</v>
      </c>
      <c r="E399">
        <v>1.17672780404154E-3</v>
      </c>
      <c r="F399">
        <v>6.4</v>
      </c>
      <c r="G399">
        <v>1.1767278124983399E-3</v>
      </c>
      <c r="H399">
        <v>6.4</v>
      </c>
      <c r="I399">
        <v>0</v>
      </c>
      <c r="J399">
        <v>3.476667</v>
      </c>
      <c r="K399">
        <v>3</v>
      </c>
      <c r="L399">
        <v>41.3</v>
      </c>
      <c r="M399">
        <v>50.969970531694202</v>
      </c>
      <c r="N399">
        <v>3</v>
      </c>
      <c r="O399">
        <v>0</v>
      </c>
      <c r="P399">
        <v>0</v>
      </c>
    </row>
    <row r="400" spans="1:16" x14ac:dyDescent="0.3">
      <c r="A400" t="s">
        <v>268</v>
      </c>
      <c r="B400" t="s">
        <v>299</v>
      </c>
      <c r="C400" t="s">
        <v>339</v>
      </c>
      <c r="D400" t="s">
        <v>10</v>
      </c>
      <c r="E400">
        <v>-3.15319920273449E-3</v>
      </c>
      <c r="F400">
        <v>6.5033333333333303</v>
      </c>
      <c r="G400">
        <v>-3.1531992016029498E-3</v>
      </c>
      <c r="H400">
        <v>6.5033333333333303</v>
      </c>
      <c r="I400">
        <v>0</v>
      </c>
      <c r="J400">
        <v>3.266667</v>
      </c>
      <c r="K400">
        <v>2.5</v>
      </c>
      <c r="L400">
        <v>40.700000000000003</v>
      </c>
      <c r="M400">
        <v>52.808120598821603</v>
      </c>
      <c r="N400">
        <v>2.5</v>
      </c>
      <c r="O400">
        <v>0</v>
      </c>
      <c r="P400">
        <v>0</v>
      </c>
    </row>
    <row r="401" spans="1:16" x14ac:dyDescent="0.3">
      <c r="A401" t="s">
        <v>269</v>
      </c>
      <c r="B401" t="s">
        <v>295</v>
      </c>
      <c r="C401" t="s">
        <v>339</v>
      </c>
      <c r="D401" t="s">
        <v>10</v>
      </c>
      <c r="E401">
        <v>-3.6439994207873002E-3</v>
      </c>
      <c r="F401">
        <v>6.43</v>
      </c>
      <c r="G401">
        <v>-3.6439994213166601E-3</v>
      </c>
      <c r="H401">
        <v>6.43</v>
      </c>
      <c r="I401">
        <v>0</v>
      </c>
      <c r="J401">
        <v>3.42</v>
      </c>
      <c r="K401">
        <v>2.5</v>
      </c>
      <c r="L401">
        <v>41.7</v>
      </c>
      <c r="M401">
        <v>54.801983709290297</v>
      </c>
      <c r="N401">
        <v>2.5</v>
      </c>
      <c r="O401">
        <v>0</v>
      </c>
      <c r="P401">
        <v>0</v>
      </c>
    </row>
    <row r="402" spans="1:16" x14ac:dyDescent="0.3">
      <c r="A402" t="s">
        <v>270</v>
      </c>
      <c r="B402" t="s">
        <v>297</v>
      </c>
      <c r="C402" t="s">
        <v>339</v>
      </c>
      <c r="D402" t="s">
        <v>10</v>
      </c>
      <c r="E402">
        <v>3.4015831929590202E-4</v>
      </c>
      <c r="F402">
        <v>5.9566666666666697</v>
      </c>
      <c r="G402">
        <v>3.4015832679923401E-4</v>
      </c>
      <c r="H402">
        <v>5.9566666666666697</v>
      </c>
      <c r="I402">
        <v>0</v>
      </c>
      <c r="J402">
        <v>3.33</v>
      </c>
      <c r="K402">
        <v>2.5</v>
      </c>
      <c r="L402">
        <v>42.3</v>
      </c>
      <c r="M402">
        <v>55.263979408806797</v>
      </c>
      <c r="N402">
        <v>2.5</v>
      </c>
      <c r="O402">
        <v>0</v>
      </c>
      <c r="P402">
        <v>0</v>
      </c>
    </row>
    <row r="403" spans="1:16" x14ac:dyDescent="0.3">
      <c r="A403" t="s">
        <v>271</v>
      </c>
      <c r="B403" t="s">
        <v>298</v>
      </c>
      <c r="C403" t="s">
        <v>339</v>
      </c>
      <c r="D403" t="s">
        <v>10</v>
      </c>
      <c r="E403">
        <v>-4.54047344553565E-4</v>
      </c>
      <c r="F403">
        <v>5.71</v>
      </c>
      <c r="G403">
        <v>-4.5404735119802797E-4</v>
      </c>
      <c r="H403">
        <v>5.71</v>
      </c>
      <c r="I403">
        <v>0</v>
      </c>
      <c r="J403">
        <v>3.3233329999999999</v>
      </c>
      <c r="K403">
        <v>2.5</v>
      </c>
      <c r="L403">
        <v>42.6</v>
      </c>
      <c r="M403">
        <v>55.429383790713302</v>
      </c>
      <c r="N403">
        <v>2.5</v>
      </c>
      <c r="O403">
        <v>0</v>
      </c>
      <c r="P403">
        <v>0</v>
      </c>
    </row>
    <row r="404" spans="1:16" x14ac:dyDescent="0.3">
      <c r="A404" t="s">
        <v>272</v>
      </c>
      <c r="B404" t="s">
        <v>299</v>
      </c>
      <c r="C404" t="s">
        <v>340</v>
      </c>
      <c r="D404" t="s">
        <v>10</v>
      </c>
      <c r="E404">
        <v>3.5296770678931999E-3</v>
      </c>
      <c r="F404">
        <v>5.8233333333333297</v>
      </c>
      <c r="G404">
        <v>3.52967706589435E-3</v>
      </c>
      <c r="H404">
        <v>5.8233333333333297</v>
      </c>
      <c r="I404">
        <v>0</v>
      </c>
      <c r="J404">
        <v>3.4166669999999999</v>
      </c>
      <c r="K404">
        <v>2.5</v>
      </c>
      <c r="L404">
        <v>42</v>
      </c>
      <c r="M404">
        <v>57.032034285066302</v>
      </c>
      <c r="N404">
        <v>2.5</v>
      </c>
      <c r="O404">
        <v>0</v>
      </c>
      <c r="P404">
        <v>0</v>
      </c>
    </row>
    <row r="405" spans="1:16" x14ac:dyDescent="0.3">
      <c r="A405" t="s">
        <v>273</v>
      </c>
      <c r="B405" t="s">
        <v>295</v>
      </c>
      <c r="C405" t="s">
        <v>340</v>
      </c>
      <c r="D405" t="s">
        <v>10</v>
      </c>
      <c r="E405">
        <v>3.28559250969196E-3</v>
      </c>
      <c r="F405">
        <v>5.6466666666666701</v>
      </c>
      <c r="G405">
        <v>3.2855925071491E-3</v>
      </c>
      <c r="H405">
        <v>5.6466666666666701</v>
      </c>
      <c r="I405">
        <v>0</v>
      </c>
      <c r="J405">
        <v>3.443333</v>
      </c>
      <c r="K405">
        <v>2.5</v>
      </c>
      <c r="L405">
        <v>42.9</v>
      </c>
      <c r="M405">
        <v>57.921766480331598</v>
      </c>
      <c r="N405">
        <v>2.5</v>
      </c>
      <c r="O405">
        <v>0</v>
      </c>
      <c r="P405">
        <v>0</v>
      </c>
    </row>
    <row r="406" spans="1:16" x14ac:dyDescent="0.3">
      <c r="A406" t="s">
        <v>274</v>
      </c>
      <c r="B406" t="s">
        <v>297</v>
      </c>
      <c r="C406" t="s">
        <v>340</v>
      </c>
      <c r="D406" t="s">
        <v>10</v>
      </c>
      <c r="E406">
        <v>-5.7998081658139399E-4</v>
      </c>
      <c r="F406">
        <v>5.55</v>
      </c>
      <c r="G406">
        <v>-5.7998082073051904E-4</v>
      </c>
      <c r="H406">
        <v>5.55</v>
      </c>
      <c r="I406">
        <v>0</v>
      </c>
      <c r="J406">
        <v>3.806667</v>
      </c>
      <c r="K406">
        <v>2.5</v>
      </c>
      <c r="L406">
        <v>43.1</v>
      </c>
      <c r="M406">
        <v>58.534297962964601</v>
      </c>
      <c r="N406">
        <v>2.5</v>
      </c>
      <c r="O406">
        <v>0</v>
      </c>
      <c r="P406">
        <v>0</v>
      </c>
    </row>
    <row r="407" spans="1:16" x14ac:dyDescent="0.3">
      <c r="A407" t="s">
        <v>275</v>
      </c>
      <c r="B407" t="s">
        <v>298</v>
      </c>
      <c r="C407" t="s">
        <v>340</v>
      </c>
      <c r="D407" t="s">
        <v>10</v>
      </c>
      <c r="E407">
        <v>-1.2943580622626399E-3</v>
      </c>
      <c r="F407">
        <v>5.0766666666666698</v>
      </c>
      <c r="G407">
        <v>-1.29435805624301E-3</v>
      </c>
      <c r="H407">
        <v>5.0766666666666698</v>
      </c>
      <c r="I407">
        <v>0</v>
      </c>
      <c r="J407">
        <v>3.64</v>
      </c>
      <c r="K407">
        <v>2.5</v>
      </c>
      <c r="L407">
        <v>42.9</v>
      </c>
      <c r="M407">
        <v>58.010725424521098</v>
      </c>
      <c r="N407">
        <v>2.5</v>
      </c>
      <c r="O407">
        <v>0</v>
      </c>
      <c r="P407">
        <v>0</v>
      </c>
    </row>
    <row r="408" spans="1:16" x14ac:dyDescent="0.3">
      <c r="A408" t="s">
        <v>276</v>
      </c>
      <c r="B408" t="s">
        <v>299</v>
      </c>
      <c r="C408" t="s">
        <v>341</v>
      </c>
      <c r="D408" t="s">
        <v>10</v>
      </c>
      <c r="E408">
        <v>-1.79280838185791E-3</v>
      </c>
      <c r="F408">
        <v>4.9633333333333303</v>
      </c>
      <c r="G408">
        <v>-1.7928083741019E-3</v>
      </c>
      <c r="H408">
        <v>4.9633333333333303</v>
      </c>
      <c r="I408">
        <v>0</v>
      </c>
      <c r="J408">
        <v>3.6566670000000001</v>
      </c>
      <c r="K408">
        <v>2.5</v>
      </c>
      <c r="L408">
        <v>41.9</v>
      </c>
      <c r="M408">
        <v>59.1252032884247</v>
      </c>
      <c r="N408">
        <v>2.5</v>
      </c>
      <c r="O408">
        <v>0</v>
      </c>
      <c r="P408">
        <v>0</v>
      </c>
    </row>
    <row r="409" spans="1:16" x14ac:dyDescent="0.3">
      <c r="A409" t="s">
        <v>277</v>
      </c>
      <c r="B409" t="s">
        <v>295</v>
      </c>
      <c r="C409" t="s">
        <v>341</v>
      </c>
      <c r="D409" t="s">
        <v>10</v>
      </c>
      <c r="E409">
        <v>6.4776678126135002E-3</v>
      </c>
      <c r="F409">
        <v>4.5833333333333304</v>
      </c>
      <c r="G409">
        <v>6.4776678081139901E-3</v>
      </c>
      <c r="H409">
        <v>4.5833333333333304</v>
      </c>
      <c r="I409">
        <v>0</v>
      </c>
      <c r="J409">
        <v>3.5833330000000001</v>
      </c>
      <c r="K409">
        <v>2.5</v>
      </c>
      <c r="L409">
        <v>42.1</v>
      </c>
      <c r="M409">
        <v>59.5761608698323</v>
      </c>
      <c r="N409">
        <v>2.5</v>
      </c>
      <c r="O409">
        <v>0</v>
      </c>
      <c r="P409">
        <v>0</v>
      </c>
    </row>
    <row r="410" spans="1:16" x14ac:dyDescent="0.3">
      <c r="A410" t="s">
        <v>278</v>
      </c>
      <c r="B410" t="s">
        <v>297</v>
      </c>
      <c r="C410" t="s">
        <v>341</v>
      </c>
      <c r="D410" t="s">
        <v>10</v>
      </c>
      <c r="E410">
        <v>1.04605257702413E-2</v>
      </c>
      <c r="F410">
        <v>4.2266666666666701</v>
      </c>
      <c r="G410">
        <v>1.04605257652315E-2</v>
      </c>
      <c r="H410">
        <v>4.2266666666666701</v>
      </c>
      <c r="I410">
        <v>0</v>
      </c>
      <c r="J410">
        <v>3.523333</v>
      </c>
      <c r="K410">
        <v>2.5</v>
      </c>
      <c r="L410">
        <v>42.1</v>
      </c>
      <c r="M410">
        <v>60.514294771602799</v>
      </c>
      <c r="N410">
        <v>2.5</v>
      </c>
      <c r="O410">
        <v>0</v>
      </c>
      <c r="P410">
        <v>0</v>
      </c>
    </row>
    <row r="411" spans="1:16" x14ac:dyDescent="0.3">
      <c r="A411" t="s">
        <v>279</v>
      </c>
      <c r="B411" t="s">
        <v>298</v>
      </c>
      <c r="C411" t="s">
        <v>341</v>
      </c>
      <c r="D411" t="s">
        <v>10</v>
      </c>
      <c r="E411">
        <v>8.4901327982911407E-3</v>
      </c>
      <c r="F411">
        <v>3.9933333333333301</v>
      </c>
      <c r="G411">
        <v>8.4901327966004896E-3</v>
      </c>
      <c r="H411">
        <v>3.9933333333333301</v>
      </c>
      <c r="I411">
        <v>0</v>
      </c>
      <c r="J411">
        <v>3.0907330000000002</v>
      </c>
      <c r="K411" t="s">
        <v>294</v>
      </c>
      <c r="L411">
        <v>42.4</v>
      </c>
      <c r="M411">
        <v>60.924895651665899</v>
      </c>
      <c r="N411" t="s">
        <v>294</v>
      </c>
      <c r="O411">
        <v>0</v>
      </c>
      <c r="P411">
        <v>0</v>
      </c>
    </row>
    <row r="412" spans="1:16" x14ac:dyDescent="0.3">
      <c r="A412" t="s">
        <v>280</v>
      </c>
      <c r="B412" t="s">
        <v>299</v>
      </c>
      <c r="C412" t="s">
        <v>342</v>
      </c>
      <c r="D412" t="s">
        <v>10</v>
      </c>
      <c r="E412">
        <v>1.1247522235839901E-2</v>
      </c>
      <c r="F412">
        <v>4.26</v>
      </c>
      <c r="G412">
        <v>1.1247522221544201E-2</v>
      </c>
      <c r="H412">
        <v>4.26</v>
      </c>
      <c r="I412">
        <v>0</v>
      </c>
      <c r="J412">
        <v>2.6340669999999999</v>
      </c>
      <c r="K412" t="s">
        <v>294</v>
      </c>
      <c r="L412">
        <v>42.3</v>
      </c>
      <c r="M412">
        <v>62.080735015829902</v>
      </c>
      <c r="N412" t="s">
        <v>294</v>
      </c>
      <c r="O412">
        <v>0</v>
      </c>
      <c r="P412">
        <v>0</v>
      </c>
    </row>
    <row r="413" spans="1:16" x14ac:dyDescent="0.3">
      <c r="A413" t="s">
        <v>281</v>
      </c>
      <c r="B413" t="s">
        <v>295</v>
      </c>
      <c r="C413" t="s">
        <v>342</v>
      </c>
      <c r="D413" t="s">
        <v>10</v>
      </c>
      <c r="E413">
        <v>-9.5255525654756E-3</v>
      </c>
      <c r="F413">
        <v>5.08</v>
      </c>
      <c r="G413">
        <v>-9.5255525654467394E-3</v>
      </c>
      <c r="H413">
        <v>5.08</v>
      </c>
      <c r="I413">
        <v>0</v>
      </c>
      <c r="J413">
        <v>2.6993999999999998</v>
      </c>
      <c r="K413" t="s">
        <v>294</v>
      </c>
      <c r="L413">
        <v>42.7</v>
      </c>
      <c r="M413">
        <v>64.260337926469305</v>
      </c>
      <c r="N413" t="s">
        <v>294</v>
      </c>
      <c r="O413">
        <v>0</v>
      </c>
      <c r="P413">
        <v>0</v>
      </c>
    </row>
    <row r="414" spans="1:16" x14ac:dyDescent="0.3">
      <c r="A414" t="s">
        <v>282</v>
      </c>
      <c r="B414" t="s">
        <v>297</v>
      </c>
      <c r="C414" t="s">
        <v>342</v>
      </c>
      <c r="D414" t="s">
        <v>10</v>
      </c>
      <c r="E414">
        <v>-4.2741238960259898E-3</v>
      </c>
      <c r="F414">
        <v>5.3833333333333302</v>
      </c>
      <c r="G414">
        <v>-4.2741238968320196E-3</v>
      </c>
      <c r="H414">
        <v>5.3833333333333302</v>
      </c>
      <c r="I414">
        <v>0</v>
      </c>
      <c r="J414">
        <v>3.4298000000000002</v>
      </c>
      <c r="K414" t="s">
        <v>294</v>
      </c>
      <c r="L414">
        <v>43.8</v>
      </c>
      <c r="M414">
        <v>66.637789259069095</v>
      </c>
      <c r="N414" t="s">
        <v>294</v>
      </c>
      <c r="O414">
        <v>0</v>
      </c>
      <c r="P414">
        <v>0</v>
      </c>
    </row>
    <row r="415" spans="1:16" x14ac:dyDescent="0.3">
      <c r="A415" t="s">
        <v>11</v>
      </c>
      <c r="B415" t="s">
        <v>298</v>
      </c>
      <c r="C415" t="s">
        <v>342</v>
      </c>
      <c r="D415" t="s">
        <v>10</v>
      </c>
      <c r="E415">
        <v>-2.2545378144784899E-3</v>
      </c>
      <c r="F415">
        <v>5.7033333333333296</v>
      </c>
      <c r="G415">
        <v>-2.2545378183522801E-3</v>
      </c>
      <c r="H415">
        <v>5.7033333333333296</v>
      </c>
      <c r="I415">
        <v>0</v>
      </c>
      <c r="J415">
        <v>3.5423</v>
      </c>
      <c r="K415" t="s">
        <v>294</v>
      </c>
      <c r="L415">
        <v>44.6</v>
      </c>
      <c r="M415">
        <v>67.323583184089202</v>
      </c>
      <c r="N415" t="s">
        <v>294</v>
      </c>
      <c r="O415">
        <v>0</v>
      </c>
      <c r="P415">
        <v>0</v>
      </c>
    </row>
    <row r="416" spans="1:16" x14ac:dyDescent="0.3">
      <c r="A416" t="s">
        <v>12</v>
      </c>
      <c r="B416" t="s">
        <v>299</v>
      </c>
      <c r="C416" t="s">
        <v>343</v>
      </c>
      <c r="D416" t="s">
        <v>10</v>
      </c>
      <c r="E416">
        <v>-7.6016373305609597E-4</v>
      </c>
      <c r="F416">
        <v>5.5566666666666702</v>
      </c>
      <c r="G416">
        <v>-7.6016372553589005E-4</v>
      </c>
      <c r="H416">
        <v>5.5566666666666702</v>
      </c>
      <c r="I416">
        <v>0</v>
      </c>
      <c r="J416">
        <v>4.2629999999999999</v>
      </c>
      <c r="K416" t="s">
        <v>294</v>
      </c>
      <c r="L416">
        <v>44.2</v>
      </c>
      <c r="M416">
        <v>69.390821319683994</v>
      </c>
      <c r="N416" t="s">
        <v>294</v>
      </c>
      <c r="O416">
        <v>0</v>
      </c>
      <c r="P416">
        <v>0</v>
      </c>
    </row>
    <row r="417" spans="1:16" x14ac:dyDescent="0.3">
      <c r="A417" t="s">
        <v>13</v>
      </c>
      <c r="B417" t="s">
        <v>295</v>
      </c>
      <c r="C417" t="s">
        <v>343</v>
      </c>
      <c r="D417" t="s">
        <v>10</v>
      </c>
      <c r="E417">
        <v>3.9129510414026604E-3</v>
      </c>
      <c r="F417">
        <v>5.57</v>
      </c>
      <c r="G417">
        <v>3.9129510363373797E-3</v>
      </c>
      <c r="H417">
        <v>5.57</v>
      </c>
      <c r="I417">
        <v>0</v>
      </c>
      <c r="J417">
        <v>4.7375999999999996</v>
      </c>
      <c r="K417" t="s">
        <v>294</v>
      </c>
      <c r="L417">
        <v>44.7</v>
      </c>
      <c r="M417">
        <v>72.718369754498795</v>
      </c>
      <c r="N417" t="s">
        <v>294</v>
      </c>
      <c r="O417">
        <v>0</v>
      </c>
      <c r="P417">
        <v>0</v>
      </c>
    </row>
    <row r="418" spans="1:16" x14ac:dyDescent="0.3">
      <c r="A418" t="s">
        <v>14</v>
      </c>
      <c r="B418" t="s">
        <v>297</v>
      </c>
      <c r="C418" t="s">
        <v>343</v>
      </c>
      <c r="D418" t="s">
        <v>10</v>
      </c>
      <c r="E418">
        <v>-1.2797231595699E-2</v>
      </c>
      <c r="F418">
        <v>5.3966666666666701</v>
      </c>
      <c r="G418">
        <v>-1.2797231592100999E-2</v>
      </c>
      <c r="H418">
        <v>5.3966666666666701</v>
      </c>
      <c r="I418">
        <v>0</v>
      </c>
      <c r="J418">
        <v>5.0241670000000003</v>
      </c>
      <c r="K418" t="s">
        <v>294</v>
      </c>
      <c r="L418">
        <v>45.9</v>
      </c>
      <c r="M418">
        <v>73.213507333649005</v>
      </c>
      <c r="N418" t="s">
        <v>294</v>
      </c>
      <c r="O418">
        <v>0</v>
      </c>
      <c r="P418">
        <v>0</v>
      </c>
    </row>
    <row r="419" spans="1:16" x14ac:dyDescent="0.3">
      <c r="A419" t="s">
        <v>15</v>
      </c>
      <c r="B419" t="s">
        <v>298</v>
      </c>
      <c r="C419" t="s">
        <v>343</v>
      </c>
      <c r="D419" t="s">
        <v>10</v>
      </c>
      <c r="E419">
        <v>-1.8344815101561301E-2</v>
      </c>
      <c r="F419">
        <v>5.07</v>
      </c>
      <c r="G419">
        <v>-1.8344815096038601E-2</v>
      </c>
      <c r="H419">
        <v>5.07</v>
      </c>
      <c r="I419">
        <v>0</v>
      </c>
      <c r="J419">
        <v>4.7450330000000003</v>
      </c>
      <c r="K419" t="s">
        <v>294</v>
      </c>
      <c r="L419">
        <v>45.3</v>
      </c>
      <c r="M419">
        <v>74.029755028446502</v>
      </c>
      <c r="N419" t="s">
        <v>294</v>
      </c>
      <c r="O419">
        <v>0</v>
      </c>
      <c r="P419">
        <v>0</v>
      </c>
    </row>
    <row r="420" spans="1:16" x14ac:dyDescent="0.3">
      <c r="A420" t="s">
        <v>16</v>
      </c>
      <c r="B420" t="s">
        <v>299</v>
      </c>
      <c r="C420" t="s">
        <v>344</v>
      </c>
      <c r="D420" t="s">
        <v>10</v>
      </c>
      <c r="E420">
        <v>-1.36388365320061E-2</v>
      </c>
      <c r="F420">
        <v>5.2566666666666704</v>
      </c>
      <c r="G420">
        <v>-1.3638836525281301E-2</v>
      </c>
      <c r="H420">
        <v>5.2566666666666704</v>
      </c>
      <c r="I420">
        <v>0</v>
      </c>
      <c r="J420">
        <v>4.5907660000000003</v>
      </c>
      <c r="K420" t="s">
        <v>294</v>
      </c>
      <c r="L420">
        <v>44.9</v>
      </c>
      <c r="M420">
        <v>76.086484959530594</v>
      </c>
      <c r="N420" t="s">
        <v>294</v>
      </c>
      <c r="O420">
        <v>0</v>
      </c>
      <c r="P420">
        <v>0</v>
      </c>
    </row>
    <row r="421" spans="1:16" x14ac:dyDescent="0.3">
      <c r="A421" t="s">
        <v>17</v>
      </c>
      <c r="B421" t="s">
        <v>295</v>
      </c>
      <c r="C421" t="s">
        <v>344</v>
      </c>
      <c r="D421" t="s">
        <v>10</v>
      </c>
      <c r="E421">
        <v>-8.3096637574815498E-3</v>
      </c>
      <c r="F421">
        <v>5.1566666666666698</v>
      </c>
      <c r="G421">
        <v>-8.3096637503672407E-3</v>
      </c>
      <c r="H421">
        <v>5.1566666666666698</v>
      </c>
      <c r="I421">
        <v>0</v>
      </c>
      <c r="J421">
        <v>4.2678330000000004</v>
      </c>
      <c r="K421" t="s">
        <v>294</v>
      </c>
      <c r="L421">
        <v>45.4</v>
      </c>
      <c r="M421">
        <v>77.957891119496495</v>
      </c>
      <c r="N421" t="s">
        <v>294</v>
      </c>
      <c r="O421">
        <v>0</v>
      </c>
      <c r="P421">
        <v>0</v>
      </c>
    </row>
    <row r="422" spans="1:16" x14ac:dyDescent="0.3">
      <c r="A422" t="s">
        <v>18</v>
      </c>
      <c r="B422" t="s">
        <v>297</v>
      </c>
      <c r="C422" t="s">
        <v>344</v>
      </c>
      <c r="D422" t="s">
        <v>10</v>
      </c>
      <c r="E422">
        <v>2.8356016391874999E-3</v>
      </c>
      <c r="F422">
        <v>4.8333333333333304</v>
      </c>
      <c r="G422">
        <v>2.8356016357449199E-3</v>
      </c>
      <c r="H422">
        <v>4.8333333333333304</v>
      </c>
      <c r="I422">
        <v>0</v>
      </c>
      <c r="J422">
        <v>3.4434999999999998</v>
      </c>
      <c r="K422" t="s">
        <v>294</v>
      </c>
      <c r="L422">
        <v>46.1</v>
      </c>
      <c r="M422">
        <v>77.7023866645509</v>
      </c>
      <c r="N422" t="s">
        <v>294</v>
      </c>
      <c r="O422">
        <v>0</v>
      </c>
      <c r="P422">
        <v>0</v>
      </c>
    </row>
    <row r="423" spans="1:16" x14ac:dyDescent="0.3">
      <c r="A423" t="s">
        <v>19</v>
      </c>
      <c r="B423" t="s">
        <v>298</v>
      </c>
      <c r="C423" t="s">
        <v>344</v>
      </c>
      <c r="D423" t="s">
        <v>10</v>
      </c>
      <c r="E423">
        <v>3.3732704097504403E-2</v>
      </c>
      <c r="F423">
        <v>5.18</v>
      </c>
      <c r="G423">
        <v>3.3732704102220602E-2</v>
      </c>
      <c r="H423">
        <v>5.18</v>
      </c>
      <c r="I423">
        <v>0</v>
      </c>
      <c r="J423">
        <v>3.3622329999999998</v>
      </c>
      <c r="K423" t="s">
        <v>294</v>
      </c>
      <c r="L423">
        <v>45.6</v>
      </c>
      <c r="M423">
        <v>78.769923742586201</v>
      </c>
      <c r="N423" t="s">
        <v>294</v>
      </c>
      <c r="O423">
        <v>0</v>
      </c>
      <c r="P423">
        <v>0</v>
      </c>
    </row>
    <row r="424" spans="1:16" x14ac:dyDescent="0.3">
      <c r="A424" t="s">
        <v>20</v>
      </c>
      <c r="B424" t="s">
        <v>299</v>
      </c>
      <c r="C424" t="s">
        <v>345</v>
      </c>
      <c r="D424" t="s">
        <v>10</v>
      </c>
      <c r="E424">
        <v>-2.39900880873893E-2</v>
      </c>
      <c r="F424">
        <v>5.3133333333333299</v>
      </c>
      <c r="G424">
        <v>-2.3990088083299301E-2</v>
      </c>
      <c r="H424">
        <v>5.3133333333333299</v>
      </c>
      <c r="I424">
        <v>0</v>
      </c>
      <c r="J424">
        <v>3.4460000000000002</v>
      </c>
      <c r="K424" t="s">
        <v>294</v>
      </c>
      <c r="L424">
        <v>45.8</v>
      </c>
      <c r="M424">
        <v>80.2497690918686</v>
      </c>
      <c r="N424" t="s">
        <v>294</v>
      </c>
      <c r="O424">
        <v>0</v>
      </c>
      <c r="P424">
        <v>0</v>
      </c>
    </row>
    <row r="425" spans="1:16" x14ac:dyDescent="0.3">
      <c r="A425" t="s">
        <v>21</v>
      </c>
      <c r="B425" t="s">
        <v>295</v>
      </c>
      <c r="C425" t="s">
        <v>345</v>
      </c>
      <c r="D425" t="s">
        <v>10</v>
      </c>
      <c r="E425">
        <v>-5.3894706913557603E-3</v>
      </c>
      <c r="F425">
        <v>4.8</v>
      </c>
      <c r="G425">
        <v>-5.3894706791321996E-3</v>
      </c>
      <c r="H425">
        <v>4.8</v>
      </c>
      <c r="I425">
        <v>0</v>
      </c>
      <c r="J425">
        <v>3.3573330000000001</v>
      </c>
      <c r="K425" t="s">
        <v>294</v>
      </c>
      <c r="L425">
        <v>45.9</v>
      </c>
      <c r="M425">
        <v>81.815571844984305</v>
      </c>
      <c r="N425" t="s">
        <v>294</v>
      </c>
      <c r="O425">
        <v>0</v>
      </c>
      <c r="P425">
        <v>0</v>
      </c>
    </row>
    <row r="426" spans="1:16" x14ac:dyDescent="0.3">
      <c r="A426" t="s">
        <v>22</v>
      </c>
      <c r="B426" t="s">
        <v>297</v>
      </c>
      <c r="C426" t="s">
        <v>345</v>
      </c>
      <c r="D426" t="s">
        <v>10</v>
      </c>
      <c r="E426">
        <v>-1.51425858959753E-3</v>
      </c>
      <c r="F426">
        <v>4.5633333333333299</v>
      </c>
      <c r="G426">
        <v>-1.5142586001717401E-3</v>
      </c>
      <c r="H426">
        <v>4.5633333333333299</v>
      </c>
      <c r="I426">
        <v>0</v>
      </c>
      <c r="J426">
        <v>3.1088</v>
      </c>
      <c r="K426" t="s">
        <v>294</v>
      </c>
      <c r="L426">
        <v>46.4</v>
      </c>
      <c r="M426">
        <v>82.845419342762398</v>
      </c>
      <c r="N426" t="s">
        <v>294</v>
      </c>
      <c r="O426">
        <v>0</v>
      </c>
      <c r="P426">
        <v>0</v>
      </c>
    </row>
    <row r="427" spans="1:16" x14ac:dyDescent="0.3">
      <c r="A427" t="s">
        <v>23</v>
      </c>
      <c r="B427" t="s">
        <v>298</v>
      </c>
      <c r="C427" t="s">
        <v>345</v>
      </c>
      <c r="D427" t="s">
        <v>10</v>
      </c>
      <c r="E427">
        <v>8.7359118650978101E-3</v>
      </c>
      <c r="F427">
        <v>4.0866666666666696</v>
      </c>
      <c r="G427">
        <v>8.7359118731455999E-3</v>
      </c>
      <c r="H427">
        <v>4.0866666666666696</v>
      </c>
      <c r="I427">
        <v>0</v>
      </c>
      <c r="J427">
        <v>2.6831</v>
      </c>
      <c r="K427" t="s">
        <v>294</v>
      </c>
      <c r="L427">
        <v>46.5</v>
      </c>
      <c r="M427">
        <v>83.451143009614299</v>
      </c>
      <c r="N427" t="s">
        <v>294</v>
      </c>
      <c r="O427">
        <v>0</v>
      </c>
      <c r="P427">
        <v>0</v>
      </c>
    </row>
    <row r="428" spans="1:16" x14ac:dyDescent="0.3">
      <c r="A428" t="s">
        <v>24</v>
      </c>
      <c r="B428" t="s">
        <v>299</v>
      </c>
      <c r="C428" t="s">
        <v>346</v>
      </c>
      <c r="D428" t="s">
        <v>10</v>
      </c>
      <c r="E428">
        <v>-2.4231064452830998E-3</v>
      </c>
      <c r="F428">
        <v>3.9233333333333298</v>
      </c>
      <c r="G428">
        <v>-2.4231064518076598E-3</v>
      </c>
      <c r="H428">
        <v>3.9233333333333298</v>
      </c>
      <c r="I428">
        <v>-9.0596710676527103E-4</v>
      </c>
      <c r="J428">
        <v>2.3618999999999999</v>
      </c>
      <c r="K428" t="s">
        <v>294</v>
      </c>
      <c r="L428">
        <v>46.3</v>
      </c>
      <c r="M428">
        <v>83.849320903289893</v>
      </c>
      <c r="N428" t="s">
        <v>294</v>
      </c>
      <c r="O428">
        <v>0</v>
      </c>
      <c r="P428">
        <v>0</v>
      </c>
    </row>
    <row r="429" spans="1:16" x14ac:dyDescent="0.3">
      <c r="A429" t="s">
        <v>25</v>
      </c>
      <c r="B429" t="s">
        <v>295</v>
      </c>
      <c r="C429" t="s">
        <v>346</v>
      </c>
      <c r="D429" t="s">
        <v>10</v>
      </c>
      <c r="E429">
        <v>-8.6165129159461208E-3</v>
      </c>
      <c r="F429">
        <v>4.1733333333333302</v>
      </c>
      <c r="G429">
        <v>-8.6165129131110501E-3</v>
      </c>
      <c r="H429">
        <v>4.1733333333333302</v>
      </c>
      <c r="I429">
        <v>-1.6123600245072599E-3</v>
      </c>
      <c r="J429">
        <v>2.1392329999999999</v>
      </c>
      <c r="K429" t="s">
        <v>294</v>
      </c>
      <c r="L429">
        <v>46.3</v>
      </c>
      <c r="M429">
        <v>85.263925844601204</v>
      </c>
      <c r="N429" t="s">
        <v>294</v>
      </c>
      <c r="O429">
        <v>0</v>
      </c>
      <c r="P429">
        <v>0</v>
      </c>
    </row>
    <row r="430" spans="1:16" x14ac:dyDescent="0.3">
      <c r="A430" t="s">
        <v>26</v>
      </c>
      <c r="B430" t="s">
        <v>297</v>
      </c>
      <c r="C430" t="s">
        <v>346</v>
      </c>
      <c r="D430" t="s">
        <v>10</v>
      </c>
      <c r="E430">
        <v>-4.9468367420395501E-3</v>
      </c>
      <c r="F430">
        <v>4.38</v>
      </c>
      <c r="G430">
        <v>-4.9468367452023499E-3</v>
      </c>
      <c r="H430">
        <v>4.38</v>
      </c>
      <c r="I430">
        <v>-2.8623015543249898E-3</v>
      </c>
      <c r="J430">
        <v>2.1496330000000001</v>
      </c>
      <c r="K430" t="s">
        <v>294</v>
      </c>
      <c r="L430">
        <v>46.7</v>
      </c>
      <c r="M430">
        <v>86.236674501028403</v>
      </c>
      <c r="N430" t="s">
        <v>294</v>
      </c>
      <c r="O430">
        <v>0</v>
      </c>
      <c r="P430">
        <v>0</v>
      </c>
    </row>
    <row r="431" spans="1:16" x14ac:dyDescent="0.3">
      <c r="A431" t="s">
        <v>27</v>
      </c>
      <c r="B431" t="s">
        <v>298</v>
      </c>
      <c r="C431" t="s">
        <v>346</v>
      </c>
      <c r="D431" t="s">
        <v>10</v>
      </c>
      <c r="E431">
        <v>-2.7696424686145998E-2</v>
      </c>
      <c r="F431">
        <v>4.18333333333333</v>
      </c>
      <c r="G431">
        <v>-2.7696424685638401E-2</v>
      </c>
      <c r="H431">
        <v>4.18333333333333</v>
      </c>
      <c r="I431">
        <v>-2.4558001494755299E-2</v>
      </c>
      <c r="J431">
        <v>2.062967</v>
      </c>
      <c r="K431" t="s">
        <v>294</v>
      </c>
      <c r="L431">
        <v>46.9</v>
      </c>
      <c r="M431">
        <v>87.708727129493795</v>
      </c>
      <c r="N431" t="s">
        <v>294</v>
      </c>
      <c r="O431">
        <v>0</v>
      </c>
      <c r="P431">
        <v>0</v>
      </c>
    </row>
    <row r="432" spans="1:16" x14ac:dyDescent="0.3">
      <c r="A432" t="s">
        <v>28</v>
      </c>
      <c r="B432" t="s">
        <v>299</v>
      </c>
      <c r="C432" t="s">
        <v>347</v>
      </c>
      <c r="D432" t="s">
        <v>10</v>
      </c>
      <c r="E432">
        <v>1.34251363216142E-2</v>
      </c>
      <c r="F432">
        <v>4.3433333333333302</v>
      </c>
      <c r="G432">
        <v>1.34251363300901E-2</v>
      </c>
      <c r="H432">
        <v>4.3433333333333302</v>
      </c>
      <c r="I432">
        <v>7.7390506167542804E-3</v>
      </c>
      <c r="J432">
        <v>2.0824669999999998</v>
      </c>
      <c r="K432" t="s">
        <v>294</v>
      </c>
      <c r="L432">
        <v>46.9</v>
      </c>
      <c r="M432">
        <v>92.084517537428596</v>
      </c>
      <c r="N432" t="s">
        <v>294</v>
      </c>
      <c r="O432">
        <v>0</v>
      </c>
      <c r="P432">
        <v>0</v>
      </c>
    </row>
    <row r="433" spans="1:16" x14ac:dyDescent="0.3">
      <c r="A433" t="s">
        <v>29</v>
      </c>
      <c r="B433" t="s">
        <v>295</v>
      </c>
      <c r="C433" t="s">
        <v>347</v>
      </c>
      <c r="D433" t="s">
        <v>10</v>
      </c>
      <c r="E433">
        <v>2.01099260464721E-3</v>
      </c>
      <c r="F433">
        <v>4.18333333333333</v>
      </c>
      <c r="G433">
        <v>2.0109926087812399E-3</v>
      </c>
      <c r="H433">
        <v>4.18333333333333</v>
      </c>
      <c r="I433">
        <v>5.0628429004424599E-3</v>
      </c>
      <c r="J433">
        <v>2.1162999999999998</v>
      </c>
      <c r="K433" t="s">
        <v>294</v>
      </c>
      <c r="L433">
        <v>48.3</v>
      </c>
      <c r="M433">
        <v>93.664942847842497</v>
      </c>
      <c r="N433" t="s">
        <v>294</v>
      </c>
      <c r="O433">
        <v>0</v>
      </c>
      <c r="P433">
        <v>0</v>
      </c>
    </row>
    <row r="434" spans="1:16" x14ac:dyDescent="0.3">
      <c r="A434" t="s">
        <v>30</v>
      </c>
      <c r="B434" t="s">
        <v>297</v>
      </c>
      <c r="C434" t="s">
        <v>347</v>
      </c>
      <c r="D434" t="s">
        <v>10</v>
      </c>
      <c r="E434">
        <v>-1.2973887466705099E-3</v>
      </c>
      <c r="F434">
        <v>3.8133333333333299</v>
      </c>
      <c r="G434">
        <v>-1.2973887313521E-3</v>
      </c>
      <c r="H434">
        <v>3.8133333333333299</v>
      </c>
      <c r="I434">
        <v>2.2994809491154698E-3</v>
      </c>
      <c r="J434">
        <v>2.1636000000000002</v>
      </c>
      <c r="K434" t="s">
        <v>294</v>
      </c>
      <c r="L434">
        <v>48.4</v>
      </c>
      <c r="M434">
        <v>96.503975848723897</v>
      </c>
      <c r="N434" t="s">
        <v>294</v>
      </c>
      <c r="O434">
        <v>0</v>
      </c>
      <c r="P434">
        <v>0</v>
      </c>
    </row>
    <row r="435" spans="1:16" x14ac:dyDescent="0.3">
      <c r="A435" t="s">
        <v>31</v>
      </c>
      <c r="B435" t="s">
        <v>298</v>
      </c>
      <c r="C435" t="s">
        <v>347</v>
      </c>
      <c r="D435" t="s">
        <v>10</v>
      </c>
      <c r="E435">
        <v>-2.8764077304717101E-3</v>
      </c>
      <c r="F435">
        <v>3.6033333333333299</v>
      </c>
      <c r="G435">
        <v>-2.8764077394241002E-3</v>
      </c>
      <c r="H435">
        <v>3.6033333333333299</v>
      </c>
      <c r="I435">
        <v>-1.63479821454615E-3</v>
      </c>
      <c r="J435">
        <v>2.140333</v>
      </c>
      <c r="K435" t="s">
        <v>294</v>
      </c>
      <c r="L435">
        <v>49</v>
      </c>
      <c r="M435">
        <v>98.194176003994201</v>
      </c>
      <c r="N435" t="s">
        <v>294</v>
      </c>
      <c r="O435">
        <v>0</v>
      </c>
      <c r="P435">
        <v>0</v>
      </c>
    </row>
    <row r="436" spans="1:16" x14ac:dyDescent="0.3">
      <c r="A436" t="s">
        <v>32</v>
      </c>
      <c r="B436" t="s">
        <v>299</v>
      </c>
      <c r="C436" t="s">
        <v>348</v>
      </c>
      <c r="D436" t="s">
        <v>10</v>
      </c>
      <c r="E436">
        <v>-1.4334382013903E-3</v>
      </c>
      <c r="F436">
        <v>3.38</v>
      </c>
      <c r="G436">
        <v>-1.43343820260622E-3</v>
      </c>
      <c r="H436">
        <v>3.38</v>
      </c>
      <c r="I436">
        <v>2.5455318655680501E-3</v>
      </c>
      <c r="J436">
        <v>2.1246</v>
      </c>
      <c r="K436" t="s">
        <v>294</v>
      </c>
      <c r="L436">
        <v>48.9</v>
      </c>
      <c r="M436">
        <v>101.426729005436</v>
      </c>
      <c r="N436" t="s">
        <v>294</v>
      </c>
      <c r="O436">
        <v>0</v>
      </c>
      <c r="P436">
        <v>0</v>
      </c>
    </row>
    <row r="437" spans="1:16" x14ac:dyDescent="0.3">
      <c r="A437" t="s">
        <v>33</v>
      </c>
      <c r="B437" t="s">
        <v>295</v>
      </c>
      <c r="C437" t="s">
        <v>348</v>
      </c>
      <c r="D437" t="s">
        <v>10</v>
      </c>
      <c r="E437">
        <v>9.3234750098125704E-3</v>
      </c>
      <c r="F437">
        <v>3.2233333333333301</v>
      </c>
      <c r="G437">
        <v>9.3234750103405907E-3</v>
      </c>
      <c r="H437">
        <v>3.2233333333333301</v>
      </c>
      <c r="I437">
        <v>9.8591247002302006E-3</v>
      </c>
      <c r="J437">
        <v>2.1303329999999998</v>
      </c>
      <c r="K437" t="s">
        <v>294</v>
      </c>
      <c r="L437">
        <v>49.7</v>
      </c>
      <c r="M437">
        <v>103.68341975293799</v>
      </c>
      <c r="N437" t="s">
        <v>294</v>
      </c>
      <c r="O437">
        <v>0</v>
      </c>
      <c r="P437">
        <v>0</v>
      </c>
    </row>
    <row r="438" spans="1:16" x14ac:dyDescent="0.3">
      <c r="A438" t="s">
        <v>34</v>
      </c>
      <c r="B438" t="s">
        <v>297</v>
      </c>
      <c r="C438" t="s">
        <v>348</v>
      </c>
      <c r="D438" t="s">
        <v>10</v>
      </c>
      <c r="E438">
        <v>2.0409820548792398E-3</v>
      </c>
      <c r="F438">
        <v>3.37</v>
      </c>
      <c r="G438">
        <v>2.0409820599649499E-3</v>
      </c>
      <c r="H438">
        <v>3.37</v>
      </c>
      <c r="I438">
        <v>4.61553131922488E-3</v>
      </c>
      <c r="J438">
        <v>2.343467</v>
      </c>
      <c r="K438" t="s">
        <v>294</v>
      </c>
      <c r="L438">
        <v>50.1</v>
      </c>
      <c r="M438">
        <v>109.232053029057</v>
      </c>
      <c r="N438" t="s">
        <v>294</v>
      </c>
      <c r="O438">
        <v>0</v>
      </c>
      <c r="P438">
        <v>0</v>
      </c>
    </row>
    <row r="439" spans="1:16" x14ac:dyDescent="0.3">
      <c r="A439" t="s">
        <v>35</v>
      </c>
      <c r="B439" t="s">
        <v>298</v>
      </c>
      <c r="C439" t="s">
        <v>348</v>
      </c>
      <c r="D439" t="s">
        <v>10</v>
      </c>
      <c r="E439">
        <v>-7.5147640928823201E-3</v>
      </c>
      <c r="F439">
        <v>3.4866666666666699</v>
      </c>
      <c r="G439">
        <v>-7.5147640911357198E-3</v>
      </c>
      <c r="H439">
        <v>3.4866666666666699</v>
      </c>
      <c r="I439">
        <v>-1.86143932737304E-3</v>
      </c>
      <c r="J439">
        <v>2.611567</v>
      </c>
      <c r="K439" t="s">
        <v>294</v>
      </c>
      <c r="L439">
        <v>52</v>
      </c>
      <c r="M439">
        <v>112.786275807633</v>
      </c>
      <c r="N439" t="s">
        <v>294</v>
      </c>
      <c r="O439">
        <v>0</v>
      </c>
      <c r="P439">
        <v>0</v>
      </c>
    </row>
    <row r="440" spans="1:16" x14ac:dyDescent="0.3">
      <c r="A440" t="s">
        <v>36</v>
      </c>
      <c r="B440" t="s">
        <v>299</v>
      </c>
      <c r="C440" t="s">
        <v>349</v>
      </c>
      <c r="D440" t="s">
        <v>10</v>
      </c>
      <c r="E440">
        <v>1.0847459431937901E-2</v>
      </c>
      <c r="F440">
        <v>3.9933333333333301</v>
      </c>
      <c r="G440">
        <v>1.0847459427016501E-2</v>
      </c>
      <c r="H440">
        <v>3.9933333333333301</v>
      </c>
      <c r="I440">
        <v>8.8827173677144006E-3</v>
      </c>
      <c r="J440">
        <v>2.8895</v>
      </c>
      <c r="K440" t="s">
        <v>294</v>
      </c>
      <c r="L440">
        <v>52.8</v>
      </c>
      <c r="M440">
        <v>115.523106895287</v>
      </c>
      <c r="N440" t="s">
        <v>294</v>
      </c>
      <c r="O440">
        <v>0</v>
      </c>
      <c r="P440">
        <v>0</v>
      </c>
    </row>
    <row r="441" spans="1:16" x14ac:dyDescent="0.3">
      <c r="A441" t="s">
        <v>37</v>
      </c>
      <c r="B441" t="s">
        <v>295</v>
      </c>
      <c r="C441" t="s">
        <v>349</v>
      </c>
      <c r="D441" t="s">
        <v>10</v>
      </c>
      <c r="E441">
        <v>-4.3939163161428301E-3</v>
      </c>
      <c r="F441">
        <v>3.92</v>
      </c>
      <c r="G441">
        <v>-4.3939163137514097E-3</v>
      </c>
      <c r="H441">
        <v>3.92</v>
      </c>
      <c r="I441">
        <v>-1.8291171466389099E-3</v>
      </c>
      <c r="J441">
        <v>3.2213669999999999</v>
      </c>
      <c r="K441" t="s">
        <v>294</v>
      </c>
      <c r="L441">
        <v>53</v>
      </c>
      <c r="M441">
        <v>117.284430571133</v>
      </c>
      <c r="N441" t="s">
        <v>294</v>
      </c>
      <c r="O441">
        <v>0</v>
      </c>
      <c r="P441">
        <v>0</v>
      </c>
    </row>
    <row r="442" spans="1:16" x14ac:dyDescent="0.3">
      <c r="A442" t="s">
        <v>38</v>
      </c>
      <c r="B442" t="s">
        <v>297</v>
      </c>
      <c r="C442" t="s">
        <v>349</v>
      </c>
      <c r="D442" t="s">
        <v>10</v>
      </c>
      <c r="E442">
        <v>5.6711210489264197E-3</v>
      </c>
      <c r="F442">
        <v>3.8</v>
      </c>
      <c r="G442">
        <v>5.6711210526536604E-3</v>
      </c>
      <c r="H442">
        <v>3.8</v>
      </c>
      <c r="I442">
        <v>3.0645132538289501E-3</v>
      </c>
      <c r="J442">
        <v>3.5944669999999999</v>
      </c>
      <c r="K442" t="s">
        <v>294</v>
      </c>
      <c r="L442">
        <v>52.9</v>
      </c>
      <c r="M442">
        <v>117.922275457124</v>
      </c>
      <c r="N442" t="s">
        <v>294</v>
      </c>
      <c r="O442">
        <v>0</v>
      </c>
      <c r="P442">
        <v>0</v>
      </c>
    </row>
    <row r="443" spans="1:16" x14ac:dyDescent="0.3">
      <c r="A443" t="s">
        <v>39</v>
      </c>
      <c r="B443" t="s">
        <v>298</v>
      </c>
      <c r="C443" t="s">
        <v>349</v>
      </c>
      <c r="D443" t="s">
        <v>10</v>
      </c>
      <c r="E443">
        <v>1.2892928092895801E-3</v>
      </c>
      <c r="F443">
        <v>4.0466666666666704</v>
      </c>
      <c r="G443">
        <v>1.28929280443746E-3</v>
      </c>
      <c r="H443">
        <v>4.0466666666666704</v>
      </c>
      <c r="I443">
        <v>7.0684889500016702E-4</v>
      </c>
      <c r="J443">
        <v>3.8203330000000002</v>
      </c>
      <c r="K443" t="s">
        <v>294</v>
      </c>
      <c r="L443">
        <v>52.4</v>
      </c>
      <c r="M443">
        <v>121.093777662704</v>
      </c>
      <c r="N443" t="s">
        <v>294</v>
      </c>
      <c r="O443">
        <v>0</v>
      </c>
      <c r="P443">
        <v>0</v>
      </c>
    </row>
    <row r="444" spans="1:16" x14ac:dyDescent="0.3">
      <c r="A444" t="s">
        <v>40</v>
      </c>
      <c r="B444" t="s">
        <v>299</v>
      </c>
      <c r="C444" t="s">
        <v>350</v>
      </c>
      <c r="D444" t="s">
        <v>10</v>
      </c>
      <c r="E444">
        <v>-5.7369371072031302E-3</v>
      </c>
      <c r="F444">
        <v>4.3899999999999997</v>
      </c>
      <c r="G444">
        <v>-5.7369370995301603E-3</v>
      </c>
      <c r="H444">
        <v>4.3899999999999997</v>
      </c>
      <c r="I444">
        <v>-8.7730106075105709E-3</v>
      </c>
      <c r="J444">
        <v>4.0648330000000001</v>
      </c>
      <c r="K444" t="s">
        <v>294</v>
      </c>
      <c r="L444">
        <v>52.7</v>
      </c>
      <c r="M444">
        <v>122.59052276091499</v>
      </c>
      <c r="N444" t="s">
        <v>294</v>
      </c>
      <c r="O444">
        <v>0</v>
      </c>
      <c r="P444">
        <v>0</v>
      </c>
    </row>
    <row r="445" spans="1:16" x14ac:dyDescent="0.3">
      <c r="A445" t="s">
        <v>41</v>
      </c>
      <c r="B445" t="s">
        <v>295</v>
      </c>
      <c r="C445" t="s">
        <v>350</v>
      </c>
      <c r="D445" t="s">
        <v>10</v>
      </c>
      <c r="E445">
        <v>-2.4873519713635201E-3</v>
      </c>
      <c r="F445">
        <v>4.43333333333333</v>
      </c>
      <c r="G445">
        <v>-2.4873519692594202E-3</v>
      </c>
      <c r="H445">
        <v>4.43333333333333</v>
      </c>
      <c r="I445">
        <v>-9.5401686236562498E-3</v>
      </c>
      <c r="J445">
        <v>4.5004999999999997</v>
      </c>
      <c r="K445" t="s">
        <v>294</v>
      </c>
      <c r="L445">
        <v>51.9</v>
      </c>
      <c r="M445">
        <v>124.337642258107</v>
      </c>
      <c r="N445" t="s">
        <v>294</v>
      </c>
      <c r="O445">
        <v>0</v>
      </c>
      <c r="P445">
        <v>0</v>
      </c>
    </row>
    <row r="446" spans="1:16" x14ac:dyDescent="0.3">
      <c r="A446" t="s">
        <v>42</v>
      </c>
      <c r="B446" t="s">
        <v>297</v>
      </c>
      <c r="C446" t="s">
        <v>350</v>
      </c>
      <c r="D446" t="s">
        <v>10</v>
      </c>
      <c r="E446">
        <v>5.98943887612036E-3</v>
      </c>
      <c r="F446">
        <v>4.32</v>
      </c>
      <c r="G446">
        <v>5.9894388775285599E-3</v>
      </c>
      <c r="H446">
        <v>4.32</v>
      </c>
      <c r="I446">
        <v>7.0456081853143004E-4</v>
      </c>
      <c r="J446">
        <v>4.7247669999999999</v>
      </c>
      <c r="K446" t="s">
        <v>294</v>
      </c>
      <c r="L446">
        <v>51.9</v>
      </c>
      <c r="M446">
        <v>127.077610592032</v>
      </c>
      <c r="N446" t="s">
        <v>294</v>
      </c>
      <c r="O446">
        <v>0</v>
      </c>
      <c r="P446">
        <v>0</v>
      </c>
    </row>
    <row r="447" spans="1:16" x14ac:dyDescent="0.3">
      <c r="A447" t="s">
        <v>43</v>
      </c>
      <c r="B447" t="s">
        <v>298</v>
      </c>
      <c r="C447" t="s">
        <v>350</v>
      </c>
      <c r="D447" t="s">
        <v>10</v>
      </c>
      <c r="E447">
        <v>4.8722915252112902E-3</v>
      </c>
      <c r="F447">
        <v>4.18</v>
      </c>
      <c r="G447">
        <v>4.8722915265706499E-3</v>
      </c>
      <c r="H447">
        <v>4.18</v>
      </c>
      <c r="I447">
        <v>3.4614945667716902E-3</v>
      </c>
      <c r="J447">
        <v>4.4800000000000004</v>
      </c>
      <c r="K447" t="s">
        <v>294</v>
      </c>
      <c r="L447">
        <v>51.7</v>
      </c>
      <c r="M447">
        <v>129.704426259494</v>
      </c>
      <c r="N447" t="s">
        <v>294</v>
      </c>
      <c r="O447">
        <v>0</v>
      </c>
      <c r="P447">
        <v>0</v>
      </c>
    </row>
    <row r="448" spans="1:16" x14ac:dyDescent="0.3">
      <c r="A448" t="s">
        <v>44</v>
      </c>
      <c r="B448" t="s">
        <v>299</v>
      </c>
      <c r="C448" t="s">
        <v>351</v>
      </c>
      <c r="D448" t="s">
        <v>10</v>
      </c>
      <c r="E448">
        <v>3.64924173508463E-3</v>
      </c>
      <c r="F448">
        <v>4.54</v>
      </c>
      <c r="G448">
        <v>3.6492417285112202E-3</v>
      </c>
      <c r="H448">
        <v>4.54</v>
      </c>
      <c r="I448">
        <v>-1.1384047459683799E-3</v>
      </c>
      <c r="J448">
        <v>4.8604659999999997</v>
      </c>
      <c r="K448" t="s">
        <v>294</v>
      </c>
      <c r="L448">
        <v>51.7</v>
      </c>
      <c r="M448">
        <v>131.82560928623701</v>
      </c>
      <c r="N448" t="s">
        <v>294</v>
      </c>
      <c r="O448">
        <v>-3.7002414151032803E-4</v>
      </c>
      <c r="P448">
        <v>1.79840735555992E-4</v>
      </c>
    </row>
    <row r="449" spans="1:16" x14ac:dyDescent="0.3">
      <c r="A449" t="s">
        <v>45</v>
      </c>
      <c r="B449" t="s">
        <v>295</v>
      </c>
      <c r="C449" t="s">
        <v>351</v>
      </c>
      <c r="D449" t="s">
        <v>10</v>
      </c>
      <c r="E449">
        <v>1.4081996405327601E-2</v>
      </c>
      <c r="F449">
        <v>4.5733333333333297</v>
      </c>
      <c r="G449">
        <v>1.40819964184127E-2</v>
      </c>
      <c r="H449">
        <v>4.5733333333333297</v>
      </c>
      <c r="I449">
        <v>6.54982625764067E-3</v>
      </c>
      <c r="J449">
        <v>4.9817999999999998</v>
      </c>
      <c r="K449" t="s">
        <v>294</v>
      </c>
      <c r="L449">
        <v>51.3</v>
      </c>
      <c r="M449">
        <v>133.985424818089</v>
      </c>
      <c r="N449" t="s">
        <v>294</v>
      </c>
      <c r="O449">
        <v>2.8970566272246102E-4</v>
      </c>
      <c r="P449">
        <v>-1.78565969099154E-4</v>
      </c>
    </row>
    <row r="450" spans="1:16" x14ac:dyDescent="0.3">
      <c r="A450" t="s">
        <v>46</v>
      </c>
      <c r="B450" t="s">
        <v>297</v>
      </c>
      <c r="C450" t="s">
        <v>351</v>
      </c>
      <c r="D450" t="s">
        <v>10</v>
      </c>
      <c r="E450">
        <v>-2.8908474066002801E-3</v>
      </c>
      <c r="F450">
        <v>4.1399999999999997</v>
      </c>
      <c r="G450">
        <v>-2.8908474093558602E-3</v>
      </c>
      <c r="H450">
        <v>4.1399999999999997</v>
      </c>
      <c r="I450">
        <v>-5.0801618955840198E-3</v>
      </c>
      <c r="J450">
        <v>4.2146670000000004</v>
      </c>
      <c r="K450" t="s">
        <v>294</v>
      </c>
      <c r="L450">
        <v>51.7</v>
      </c>
      <c r="M450">
        <v>135.77723509395099</v>
      </c>
      <c r="N450" t="s">
        <v>294</v>
      </c>
      <c r="O450">
        <v>1.0190887039893701E-3</v>
      </c>
      <c r="P450">
        <v>1.1070408273363701E-3</v>
      </c>
    </row>
    <row r="451" spans="1:16" x14ac:dyDescent="0.3">
      <c r="A451" t="s">
        <v>47</v>
      </c>
      <c r="B451" t="s">
        <v>298</v>
      </c>
      <c r="C451" t="s">
        <v>351</v>
      </c>
      <c r="D451" t="s">
        <v>10</v>
      </c>
      <c r="E451">
        <v>4.9288954410453599E-3</v>
      </c>
      <c r="F451">
        <v>4.1233333333333304</v>
      </c>
      <c r="G451">
        <v>4.9288954271871103E-3</v>
      </c>
      <c r="H451">
        <v>4.1233333333333304</v>
      </c>
      <c r="I451">
        <v>5.0464482220871102E-3</v>
      </c>
      <c r="J451">
        <v>2.0116999999999998</v>
      </c>
      <c r="K451" t="s">
        <v>294</v>
      </c>
      <c r="L451">
        <v>52.4</v>
      </c>
      <c r="M451">
        <v>134.02836761956601</v>
      </c>
      <c r="N451" t="s">
        <v>294</v>
      </c>
      <c r="O451">
        <v>-5.4917136157328595E-4</v>
      </c>
      <c r="P451" s="1">
        <v>-7.9101409876436394E-5</v>
      </c>
    </row>
    <row r="452" spans="1:16" x14ac:dyDescent="0.3">
      <c r="A452" t="s">
        <v>48</v>
      </c>
      <c r="B452" t="s">
        <v>299</v>
      </c>
      <c r="C452" t="s">
        <v>352</v>
      </c>
      <c r="D452" t="s">
        <v>10</v>
      </c>
      <c r="E452">
        <v>-2.8907443581838198E-4</v>
      </c>
      <c r="F452">
        <v>4.1533333333333298</v>
      </c>
      <c r="G452">
        <v>-2.8907445493242501E-4</v>
      </c>
      <c r="H452">
        <v>4.1533333333333298</v>
      </c>
      <c r="I452">
        <v>-1.5880329219664099E-4</v>
      </c>
      <c r="J452">
        <v>1.3106329999999999</v>
      </c>
      <c r="K452" t="s">
        <v>294</v>
      </c>
      <c r="L452">
        <v>52.3</v>
      </c>
      <c r="M452">
        <v>134.77494773265801</v>
      </c>
      <c r="N452" t="s">
        <v>294</v>
      </c>
      <c r="O452">
        <v>-7.56298889586837E-4</v>
      </c>
      <c r="P452">
        <v>-7.4137829339004902E-4</v>
      </c>
    </row>
    <row r="453" spans="1:16" x14ac:dyDescent="0.3">
      <c r="A453" t="s">
        <v>49</v>
      </c>
      <c r="B453" t="s">
        <v>295</v>
      </c>
      <c r="C453" t="s">
        <v>352</v>
      </c>
      <c r="D453" t="s">
        <v>10</v>
      </c>
      <c r="E453">
        <v>-1.74210815002329E-3</v>
      </c>
      <c r="F453">
        <v>3.85</v>
      </c>
      <c r="G453">
        <v>-1.7421081600552701E-3</v>
      </c>
      <c r="H453">
        <v>3.85</v>
      </c>
      <c r="I453">
        <v>4.5200259259297101E-3</v>
      </c>
      <c r="J453">
        <v>0.86919999999999997</v>
      </c>
      <c r="K453" t="s">
        <v>294</v>
      </c>
      <c r="L453">
        <v>52.7</v>
      </c>
      <c r="M453">
        <v>136.062869479011</v>
      </c>
      <c r="N453" t="s">
        <v>294</v>
      </c>
      <c r="O453">
        <v>1.90213929743166E-4</v>
      </c>
      <c r="P453" s="1">
        <v>9.5685675107759494E-5</v>
      </c>
    </row>
    <row r="454" spans="1:16" x14ac:dyDescent="0.3">
      <c r="A454" t="s">
        <v>50</v>
      </c>
      <c r="B454" t="s">
        <v>297</v>
      </c>
      <c r="C454" t="s">
        <v>352</v>
      </c>
      <c r="D454" t="s">
        <v>10</v>
      </c>
      <c r="E454">
        <v>3.6937919794217699E-3</v>
      </c>
      <c r="F454">
        <v>3.62</v>
      </c>
      <c r="G454">
        <v>3.6937919780735099E-3</v>
      </c>
      <c r="H454">
        <v>3.62</v>
      </c>
      <c r="I454">
        <v>2.3723080272848298E-3</v>
      </c>
      <c r="J454">
        <v>0.72189999999999999</v>
      </c>
      <c r="K454" t="s">
        <v>294</v>
      </c>
      <c r="L454">
        <v>53.4</v>
      </c>
      <c r="M454">
        <v>137.27012359666699</v>
      </c>
      <c r="N454" t="s">
        <v>294</v>
      </c>
      <c r="O454" s="1">
        <v>9.2463700008593705E-5</v>
      </c>
      <c r="P454">
        <v>-3.1006777954445402E-4</v>
      </c>
    </row>
    <row r="455" spans="1:16" x14ac:dyDescent="0.3">
      <c r="A455" t="s">
        <v>51</v>
      </c>
      <c r="B455" t="s">
        <v>298</v>
      </c>
      <c r="C455" t="s">
        <v>352</v>
      </c>
      <c r="D455" t="s">
        <v>10</v>
      </c>
      <c r="E455">
        <v>-2.3349696527508201E-3</v>
      </c>
      <c r="F455">
        <v>3.6466666666666701</v>
      </c>
      <c r="G455">
        <v>-2.3349696409473699E-3</v>
      </c>
      <c r="H455">
        <v>3.6466666666666701</v>
      </c>
      <c r="I455">
        <v>-7.15318155012579E-4</v>
      </c>
      <c r="J455">
        <v>0.6621667</v>
      </c>
      <c r="K455" t="s">
        <v>294</v>
      </c>
      <c r="L455">
        <v>53.6</v>
      </c>
      <c r="M455">
        <v>138.89974395646101</v>
      </c>
      <c r="N455" t="s">
        <v>294</v>
      </c>
      <c r="O455">
        <v>-4.9145465008315604E-4</v>
      </c>
      <c r="P455">
        <v>-3.1731747445018499E-4</v>
      </c>
    </row>
    <row r="456" spans="1:16" x14ac:dyDescent="0.3">
      <c r="A456" t="s">
        <v>52</v>
      </c>
      <c r="B456" t="s">
        <v>299</v>
      </c>
      <c r="C456" t="s">
        <v>353</v>
      </c>
      <c r="D456" t="s">
        <v>10</v>
      </c>
      <c r="E456">
        <v>3.8602773593732201E-3</v>
      </c>
      <c r="F456">
        <v>3.29</v>
      </c>
      <c r="G456">
        <v>3.8602773743159299E-3</v>
      </c>
      <c r="H456">
        <v>3.29</v>
      </c>
      <c r="I456">
        <v>3.4504727501549798E-3</v>
      </c>
      <c r="J456">
        <v>0.68626670000000001</v>
      </c>
      <c r="K456" t="s">
        <v>294</v>
      </c>
      <c r="L456">
        <v>53.9</v>
      </c>
      <c r="M456">
        <v>143.32777307820399</v>
      </c>
      <c r="N456" t="s">
        <v>294</v>
      </c>
      <c r="O456">
        <v>3.4580365084035898E-4</v>
      </c>
      <c r="P456" s="1">
        <v>-4.3899552999881999E-5</v>
      </c>
    </row>
    <row r="457" spans="1:16" x14ac:dyDescent="0.3">
      <c r="A457" t="s">
        <v>53</v>
      </c>
      <c r="B457" t="s">
        <v>295</v>
      </c>
      <c r="C457" t="s">
        <v>353</v>
      </c>
      <c r="D457" t="s">
        <v>10</v>
      </c>
      <c r="E457">
        <v>-6.7761974053515096E-3</v>
      </c>
      <c r="F457">
        <v>2.88</v>
      </c>
      <c r="G457">
        <v>-6.7761974203683897E-3</v>
      </c>
      <c r="H457">
        <v>2.88</v>
      </c>
      <c r="I457">
        <v>3.3373067172926002E-4</v>
      </c>
      <c r="J457">
        <v>0.87493339999999997</v>
      </c>
      <c r="K457" t="s">
        <v>294</v>
      </c>
      <c r="L457">
        <v>54.6</v>
      </c>
      <c r="M457">
        <v>143.74786253172201</v>
      </c>
      <c r="N457" t="s">
        <v>294</v>
      </c>
      <c r="O457">
        <v>-8.5372356258872596E-4</v>
      </c>
      <c r="P457">
        <v>-6.4590898266469999E-4</v>
      </c>
    </row>
    <row r="458" spans="1:16" x14ac:dyDescent="0.3">
      <c r="A458" t="s">
        <v>54</v>
      </c>
      <c r="B458" t="s">
        <v>297</v>
      </c>
      <c r="C458" t="s">
        <v>353</v>
      </c>
      <c r="D458" t="s">
        <v>10</v>
      </c>
      <c r="E458">
        <v>-2.9535994076588198E-3</v>
      </c>
      <c r="F458">
        <v>3.08666666666667</v>
      </c>
      <c r="G458">
        <v>-2.9535994047993298E-3</v>
      </c>
      <c r="H458">
        <v>3.08666666666667</v>
      </c>
      <c r="I458">
        <v>5.7952850886566797E-4</v>
      </c>
      <c r="J458">
        <v>1.020467</v>
      </c>
      <c r="K458" t="s">
        <v>294</v>
      </c>
      <c r="L458">
        <v>54.3</v>
      </c>
      <c r="M458">
        <v>146.93640765300901</v>
      </c>
      <c r="N458" t="s">
        <v>294</v>
      </c>
      <c r="O458">
        <v>7.5941204924578898E-4</v>
      </c>
      <c r="P458">
        <v>8.2048786607380496E-4</v>
      </c>
    </row>
    <row r="459" spans="1:16" x14ac:dyDescent="0.3">
      <c r="A459" t="s">
        <v>55</v>
      </c>
      <c r="B459" t="s">
        <v>298</v>
      </c>
      <c r="C459" t="s">
        <v>353</v>
      </c>
      <c r="D459" t="s">
        <v>10</v>
      </c>
      <c r="E459">
        <v>7.0407742274798402E-3</v>
      </c>
      <c r="F459">
        <v>3.6333333333333302</v>
      </c>
      <c r="G459">
        <v>7.0407742459206498E-3</v>
      </c>
      <c r="H459">
        <v>3.6333333333333302</v>
      </c>
      <c r="I459">
        <v>2.20451082281192E-3</v>
      </c>
      <c r="J459">
        <v>1.0931329999999999</v>
      </c>
      <c r="K459" t="s">
        <v>294</v>
      </c>
      <c r="L459">
        <v>54.7</v>
      </c>
      <c r="M459">
        <v>147.507677048685</v>
      </c>
      <c r="N459" t="s">
        <v>294</v>
      </c>
      <c r="O459">
        <v>2.60988270942342E-4</v>
      </c>
      <c r="P459">
        <v>-1.07808639389084E-4</v>
      </c>
    </row>
    <row r="460" spans="1:16" x14ac:dyDescent="0.3">
      <c r="A460" t="s">
        <v>56</v>
      </c>
      <c r="B460" t="s">
        <v>299</v>
      </c>
      <c r="C460" t="s">
        <v>354</v>
      </c>
      <c r="D460" t="s">
        <v>10</v>
      </c>
      <c r="E460">
        <v>-3.5973020216268901E-3</v>
      </c>
      <c r="F460">
        <v>3.5733333333333301</v>
      </c>
      <c r="G460">
        <v>-3.5973020286501601E-3</v>
      </c>
      <c r="H460">
        <v>3.5733333333333301</v>
      </c>
      <c r="I460">
        <v>1.96094648720147E-3</v>
      </c>
      <c r="J460">
        <v>1.4116329999999999</v>
      </c>
      <c r="K460" t="s">
        <v>294</v>
      </c>
      <c r="L460">
        <v>53.4</v>
      </c>
      <c r="M460">
        <v>152.97266646507501</v>
      </c>
      <c r="N460" t="s">
        <v>294</v>
      </c>
      <c r="O460">
        <v>-3.92633763973471E-4</v>
      </c>
      <c r="P460">
        <v>1.7651444998989499E-4</v>
      </c>
    </row>
    <row r="461" spans="1:16" x14ac:dyDescent="0.3">
      <c r="A461" t="s">
        <v>57</v>
      </c>
      <c r="B461" t="s">
        <v>295</v>
      </c>
      <c r="C461" t="s">
        <v>354</v>
      </c>
      <c r="D461" t="s">
        <v>10</v>
      </c>
      <c r="E461">
        <v>2.6384461406601099E-3</v>
      </c>
      <c r="F461">
        <v>2.9433333333333298</v>
      </c>
      <c r="G461">
        <v>2.6384461494020099E-3</v>
      </c>
      <c r="H461">
        <v>2.9433333333333298</v>
      </c>
      <c r="I461">
        <v>9.3250568563396597E-4</v>
      </c>
      <c r="J461">
        <v>1.5620670000000001</v>
      </c>
      <c r="K461" t="s">
        <v>294</v>
      </c>
      <c r="L461">
        <v>53.8</v>
      </c>
      <c r="M461">
        <v>153.98675325068101</v>
      </c>
      <c r="N461" t="s">
        <v>294</v>
      </c>
      <c r="O461" s="1">
        <v>5.4261025245416801E-5</v>
      </c>
      <c r="P461">
        <v>1.81872786704673E-4</v>
      </c>
    </row>
    <row r="462" spans="1:16" x14ac:dyDescent="0.3">
      <c r="A462" t="s">
        <v>58</v>
      </c>
      <c r="B462" t="s">
        <v>297</v>
      </c>
      <c r="C462" t="s">
        <v>354</v>
      </c>
      <c r="D462" t="s">
        <v>10</v>
      </c>
      <c r="E462">
        <v>4.8595359700653899E-3</v>
      </c>
      <c r="F462">
        <v>3.12666666666667</v>
      </c>
      <c r="G462">
        <v>4.8595359689045398E-3</v>
      </c>
      <c r="H462">
        <v>3.12666666666667</v>
      </c>
      <c r="I462">
        <v>6.6607461654162297E-3</v>
      </c>
      <c r="J462">
        <v>1.4955670000000001</v>
      </c>
      <c r="K462" t="s">
        <v>294</v>
      </c>
      <c r="L462">
        <v>53.5</v>
      </c>
      <c r="M462">
        <v>155.30445963108599</v>
      </c>
      <c r="N462" t="s">
        <v>294</v>
      </c>
      <c r="O462">
        <v>-5.3627522806820604E-4</v>
      </c>
      <c r="P462">
        <v>-9.8326306777352102E-4</v>
      </c>
    </row>
    <row r="463" spans="1:16" x14ac:dyDescent="0.3">
      <c r="A463" t="s">
        <v>59</v>
      </c>
      <c r="B463" t="s">
        <v>298</v>
      </c>
      <c r="C463" t="s">
        <v>354</v>
      </c>
      <c r="D463" t="s">
        <v>10</v>
      </c>
      <c r="E463">
        <v>-3.1440025977884601E-3</v>
      </c>
      <c r="F463">
        <v>3.04666666666667</v>
      </c>
      <c r="G463">
        <v>-3.1440026078230999E-3</v>
      </c>
      <c r="H463">
        <v>3.04666666666667</v>
      </c>
      <c r="I463">
        <v>6.1475411743616704E-4</v>
      </c>
      <c r="J463">
        <v>1.0429999999999999</v>
      </c>
      <c r="K463" t="s">
        <v>294</v>
      </c>
      <c r="L463">
        <v>53.3</v>
      </c>
      <c r="M463">
        <v>155.57544148775401</v>
      </c>
      <c r="N463" t="s">
        <v>294</v>
      </c>
      <c r="O463">
        <v>2.0183381814487E-4</v>
      </c>
      <c r="P463" s="1">
        <v>-9.3200768402468297E-5</v>
      </c>
    </row>
    <row r="464" spans="1:16" x14ac:dyDescent="0.3">
      <c r="A464" t="s">
        <v>60</v>
      </c>
      <c r="B464" t="s">
        <v>299</v>
      </c>
      <c r="C464" t="s">
        <v>355</v>
      </c>
      <c r="D464" t="s">
        <v>10</v>
      </c>
      <c r="E464">
        <v>4.0441278964209497E-4</v>
      </c>
      <c r="F464">
        <v>2.5366666666666702</v>
      </c>
      <c r="G464">
        <v>4.0441278882763498E-4</v>
      </c>
      <c r="H464">
        <v>2.5366666666666702</v>
      </c>
      <c r="I464">
        <v>-7.7226031741894898E-3</v>
      </c>
      <c r="J464">
        <v>0.69603340000000002</v>
      </c>
      <c r="K464" t="s">
        <v>294</v>
      </c>
      <c r="L464">
        <v>52.8</v>
      </c>
      <c r="M464">
        <v>158.05128454792899</v>
      </c>
      <c r="N464" t="s">
        <v>294</v>
      </c>
      <c r="O464">
        <v>9.6755573941553796E-4</v>
      </c>
      <c r="P464">
        <v>1.23499684730533E-3</v>
      </c>
    </row>
    <row r="465" spans="1:16" x14ac:dyDescent="0.3">
      <c r="A465" t="s">
        <v>61</v>
      </c>
      <c r="B465" t="s">
        <v>295</v>
      </c>
      <c r="C465" t="s">
        <v>355</v>
      </c>
      <c r="D465" t="s">
        <v>10</v>
      </c>
      <c r="E465">
        <v>-7.6605642140932196E-3</v>
      </c>
      <c r="F465">
        <v>2.0266666666666699</v>
      </c>
      <c r="G465">
        <v>-7.6605642092557602E-3</v>
      </c>
      <c r="H465">
        <v>2.0266666666666699</v>
      </c>
      <c r="I465">
        <v>-6.7416018489847599E-3</v>
      </c>
      <c r="J465">
        <v>0.35856670000000002</v>
      </c>
      <c r="K465" t="s">
        <v>294</v>
      </c>
      <c r="L465">
        <v>52.7</v>
      </c>
      <c r="M465">
        <v>158.89999395222401</v>
      </c>
      <c r="N465" t="s">
        <v>294</v>
      </c>
      <c r="O465">
        <v>-7.3813350243412401E-4</v>
      </c>
      <c r="P465">
        <v>-3.7587294161056699E-4</v>
      </c>
    </row>
    <row r="466" spans="1:16" x14ac:dyDescent="0.3">
      <c r="A466" t="s">
        <v>62</v>
      </c>
      <c r="B466" t="s">
        <v>297</v>
      </c>
      <c r="C466" t="s">
        <v>355</v>
      </c>
      <c r="D466" t="s">
        <v>10</v>
      </c>
      <c r="E466">
        <v>-6.7467563395382504E-3</v>
      </c>
      <c r="F466">
        <v>1.88</v>
      </c>
      <c r="G466">
        <v>-6.7467563366800896E-3</v>
      </c>
      <c r="H466">
        <v>1.88</v>
      </c>
      <c r="I466">
        <v>-5.3283069316107899E-3</v>
      </c>
      <c r="J466">
        <v>0.19513330000000001</v>
      </c>
      <c r="K466" t="s">
        <v>294</v>
      </c>
      <c r="L466">
        <v>52.5</v>
      </c>
      <c r="M466">
        <v>160.71409404293999</v>
      </c>
      <c r="N466" t="s">
        <v>294</v>
      </c>
      <c r="O466">
        <v>-1.0401570699869499E-4</v>
      </c>
      <c r="P466">
        <v>-2.6137119962488199E-4</v>
      </c>
    </row>
    <row r="467" spans="1:16" x14ac:dyDescent="0.3">
      <c r="A467" t="s">
        <v>63</v>
      </c>
      <c r="B467" t="s">
        <v>298</v>
      </c>
      <c r="C467" t="s">
        <v>355</v>
      </c>
      <c r="D467" t="s">
        <v>10</v>
      </c>
      <c r="E467">
        <v>-4.3911035552790501E-4</v>
      </c>
      <c r="F467">
        <v>1.87666666666667</v>
      </c>
      <c r="G467">
        <v>-4.3911036119403902E-4</v>
      </c>
      <c r="H467">
        <v>1.87666666666667</v>
      </c>
      <c r="I467">
        <v>-3.7354102954445501E-4</v>
      </c>
      <c r="J467">
        <v>0.21146670000000001</v>
      </c>
      <c r="K467" t="s">
        <v>294</v>
      </c>
      <c r="L467">
        <v>52.2</v>
      </c>
      <c r="M467">
        <v>159.835819776233</v>
      </c>
      <c r="N467" t="s">
        <v>294</v>
      </c>
      <c r="O467" s="1">
        <v>5.0000878324851803E-5</v>
      </c>
      <c r="P467" s="1">
        <v>-5.4338691660049703E-5</v>
      </c>
    </row>
    <row r="468" spans="1:16" x14ac:dyDescent="0.3">
      <c r="A468" t="s">
        <v>64</v>
      </c>
      <c r="B468" t="s">
        <v>299</v>
      </c>
      <c r="C468" t="s">
        <v>356</v>
      </c>
      <c r="D468" t="s">
        <v>10</v>
      </c>
      <c r="E468" s="1">
        <v>3.1231714987534103E-5</v>
      </c>
      <c r="F468">
        <v>1.81</v>
      </c>
      <c r="G468" s="1">
        <v>3.1231717320778798E-5</v>
      </c>
      <c r="H468">
        <v>1.81</v>
      </c>
      <c r="I468">
        <v>-1.5832940909694701E-3</v>
      </c>
      <c r="J468">
        <v>0.20680000000000001</v>
      </c>
      <c r="K468" t="s">
        <v>294</v>
      </c>
      <c r="L468">
        <v>51.7</v>
      </c>
      <c r="M468">
        <v>161.18266253401899</v>
      </c>
      <c r="N468" t="s">
        <v>294</v>
      </c>
      <c r="O468" s="1">
        <v>1.2021648249387301E-3</v>
      </c>
      <c r="P468">
        <v>8.9938950138090999E-4</v>
      </c>
    </row>
    <row r="469" spans="1:16" x14ac:dyDescent="0.3">
      <c r="A469" t="s">
        <v>65</v>
      </c>
      <c r="B469" t="s">
        <v>295</v>
      </c>
      <c r="C469" t="s">
        <v>356</v>
      </c>
      <c r="D469" t="s">
        <v>10</v>
      </c>
      <c r="E469">
        <v>-2.6495451922814401E-4</v>
      </c>
      <c r="F469">
        <v>2.2066666666666701</v>
      </c>
      <c r="G469">
        <v>-2.6495452155206301E-4</v>
      </c>
      <c r="H469">
        <v>2.2066666666666701</v>
      </c>
      <c r="I469">
        <v>3.6722853671733398E-4</v>
      </c>
      <c r="J469">
        <v>0.2235</v>
      </c>
      <c r="K469" t="s">
        <v>294</v>
      </c>
      <c r="L469">
        <v>51.4</v>
      </c>
      <c r="M469">
        <v>162.567770184458</v>
      </c>
      <c r="N469" t="s">
        <v>294</v>
      </c>
      <c r="O469">
        <v>1.35519718752697E-4</v>
      </c>
      <c r="P469">
        <v>-1.66540846517016E-4</v>
      </c>
    </row>
    <row r="470" spans="1:16" x14ac:dyDescent="0.3">
      <c r="A470" t="s">
        <v>66</v>
      </c>
      <c r="B470" t="s">
        <v>297</v>
      </c>
      <c r="C470" t="s">
        <v>356</v>
      </c>
      <c r="D470" t="s">
        <v>10</v>
      </c>
      <c r="E470">
        <v>-2.68209559138199E-4</v>
      </c>
      <c r="F470">
        <v>2.1466666666666701</v>
      </c>
      <c r="G470">
        <v>-2.6820955687423303E-4</v>
      </c>
      <c r="H470">
        <v>2.1466666666666701</v>
      </c>
      <c r="I470">
        <v>-3.42457247855643E-3</v>
      </c>
      <c r="J470">
        <v>0.2409</v>
      </c>
      <c r="K470" t="s">
        <v>294</v>
      </c>
      <c r="L470">
        <v>51.7</v>
      </c>
      <c r="M470">
        <v>163.313286059874</v>
      </c>
      <c r="N470" t="s">
        <v>294</v>
      </c>
      <c r="O470" s="1">
        <v>6.6552781182060996E-5</v>
      </c>
      <c r="P470">
        <v>-4.19464729538355E-4</v>
      </c>
    </row>
    <row r="471" spans="1:16" x14ac:dyDescent="0.3">
      <c r="A471" t="s">
        <v>67</v>
      </c>
      <c r="B471" t="s">
        <v>298</v>
      </c>
      <c r="C471" t="s">
        <v>356</v>
      </c>
      <c r="D471" t="s">
        <v>10</v>
      </c>
      <c r="E471">
        <v>1.0487076337479799E-3</v>
      </c>
      <c r="F471">
        <v>1.9833333333333301</v>
      </c>
      <c r="G471">
        <v>1.048707636504E-3</v>
      </c>
      <c r="H471">
        <v>1.9833333333333301</v>
      </c>
      <c r="I471">
        <v>-3.90588355148269E-3</v>
      </c>
      <c r="J471">
        <v>0.29513329999999999</v>
      </c>
      <c r="K471" t="s">
        <v>294</v>
      </c>
      <c r="L471">
        <v>51.3</v>
      </c>
      <c r="M471">
        <v>162.707488358028</v>
      </c>
      <c r="N471" t="s">
        <v>294</v>
      </c>
      <c r="O471">
        <v>7.2737921883714296E-4</v>
      </c>
      <c r="P471">
        <v>3.2440419283652499E-4</v>
      </c>
    </row>
    <row r="472" spans="1:16" x14ac:dyDescent="0.3">
      <c r="A472" t="s">
        <v>68</v>
      </c>
      <c r="B472" t="s">
        <v>299</v>
      </c>
      <c r="C472" t="s">
        <v>357</v>
      </c>
      <c r="D472" t="s">
        <v>10</v>
      </c>
      <c r="E472">
        <v>-7.9732759703388101E-4</v>
      </c>
      <c r="F472">
        <v>1.68</v>
      </c>
      <c r="G472">
        <v>-7.9732759826711696E-4</v>
      </c>
      <c r="H472">
        <v>1.68</v>
      </c>
      <c r="I472">
        <v>-2.9925869154956398E-4</v>
      </c>
      <c r="J472">
        <v>0.29856670000000002</v>
      </c>
      <c r="K472" t="s">
        <v>294</v>
      </c>
      <c r="L472">
        <v>50.8</v>
      </c>
      <c r="M472">
        <v>165.43254671908099</v>
      </c>
      <c r="N472" t="s">
        <v>294</v>
      </c>
      <c r="O472">
        <v>2.2456678421800501E-4</v>
      </c>
      <c r="P472">
        <v>5.6658591967551097E-4</v>
      </c>
    </row>
    <row r="473" spans="1:16" x14ac:dyDescent="0.3">
      <c r="A473" t="s">
        <v>69</v>
      </c>
      <c r="B473" t="s">
        <v>295</v>
      </c>
      <c r="C473" t="s">
        <v>357</v>
      </c>
      <c r="D473" t="s">
        <v>10</v>
      </c>
      <c r="E473">
        <v>4.0829078680171297E-3</v>
      </c>
      <c r="F473">
        <v>1.3233333333333299</v>
      </c>
      <c r="G473">
        <v>4.0829078663158196E-3</v>
      </c>
      <c r="H473">
        <v>1.3233333333333299</v>
      </c>
      <c r="I473">
        <v>8.10474882455115E-4</v>
      </c>
      <c r="J473">
        <v>0.16456670000000001</v>
      </c>
      <c r="K473" t="s">
        <v>294</v>
      </c>
      <c r="L473">
        <v>50.8</v>
      </c>
      <c r="M473">
        <v>166.51228666465099</v>
      </c>
      <c r="N473" t="s">
        <v>294</v>
      </c>
      <c r="O473" s="1">
        <v>8.8917298835866605E-5</v>
      </c>
      <c r="P473">
        <v>1.7520939024962001E-4</v>
      </c>
    </row>
    <row r="474" spans="1:16" x14ac:dyDescent="0.3">
      <c r="A474" t="s">
        <v>70</v>
      </c>
      <c r="B474" t="s">
        <v>297</v>
      </c>
      <c r="C474" t="s">
        <v>357</v>
      </c>
      <c r="D474" t="s">
        <v>10</v>
      </c>
      <c r="E474">
        <v>-2.0144824418477599E-3</v>
      </c>
      <c r="F474">
        <v>0.96333333333333304</v>
      </c>
      <c r="G474">
        <v>-2.0144824467926998E-3</v>
      </c>
      <c r="H474">
        <v>0.96333333333333304</v>
      </c>
      <c r="I474">
        <v>-1.2307411403749101E-3</v>
      </c>
      <c r="J474">
        <v>8.1466670000000005E-2</v>
      </c>
      <c r="K474" t="s">
        <v>294</v>
      </c>
      <c r="L474">
        <v>51</v>
      </c>
      <c r="M474">
        <v>167.93700000000001</v>
      </c>
      <c r="N474" t="s">
        <v>294</v>
      </c>
      <c r="O474">
        <v>-4.02336323960917E-4</v>
      </c>
      <c r="P474">
        <v>-1.39754773204714E-4</v>
      </c>
    </row>
    <row r="475" spans="1:16" x14ac:dyDescent="0.3">
      <c r="A475" t="s">
        <v>71</v>
      </c>
      <c r="B475" t="s">
        <v>298</v>
      </c>
      <c r="C475" t="s">
        <v>357</v>
      </c>
      <c r="D475" t="s">
        <v>10</v>
      </c>
      <c r="E475">
        <v>-8.1696549189391697E-3</v>
      </c>
      <c r="F475">
        <v>0.45</v>
      </c>
      <c r="G475">
        <v>-8.1696549229297605E-3</v>
      </c>
      <c r="H475">
        <v>0.45</v>
      </c>
      <c r="I475">
        <v>-9.5282168064256805E-3</v>
      </c>
      <c r="J475">
        <v>4.6033329999999997E-2</v>
      </c>
      <c r="K475" t="s">
        <v>294</v>
      </c>
      <c r="L475">
        <v>51</v>
      </c>
      <c r="M475">
        <v>170.618576353191</v>
      </c>
      <c r="N475" t="s">
        <v>294</v>
      </c>
      <c r="O475">
        <v>-1.46340485320451E-3</v>
      </c>
      <c r="P475">
        <v>-7.6054920974932805E-4</v>
      </c>
    </row>
    <row r="476" spans="1:16" x14ac:dyDescent="0.3">
      <c r="A476" t="s">
        <v>72</v>
      </c>
      <c r="B476" t="s">
        <v>299</v>
      </c>
      <c r="C476" t="s">
        <v>358</v>
      </c>
      <c r="D476" t="s">
        <v>10</v>
      </c>
      <c r="E476">
        <v>5.9326640500709802E-3</v>
      </c>
      <c r="F476">
        <v>0.69333333333333302</v>
      </c>
      <c r="G476">
        <v>5.9326640496397704E-3</v>
      </c>
      <c r="H476">
        <v>0.69333333333333302</v>
      </c>
      <c r="I476">
        <v>2.9449753559172001E-3</v>
      </c>
      <c r="J476">
        <v>-6.533334E-3</v>
      </c>
      <c r="K476" t="s">
        <v>294</v>
      </c>
      <c r="L476">
        <v>51.7</v>
      </c>
      <c r="M476">
        <v>173.22912337465999</v>
      </c>
      <c r="N476" t="s">
        <v>294</v>
      </c>
      <c r="O476">
        <v>3.5834687750124799E-4</v>
      </c>
      <c r="P476">
        <v>7.8816886064814195E-4</v>
      </c>
    </row>
    <row r="477" spans="1:16" x14ac:dyDescent="0.3">
      <c r="A477" t="s">
        <v>73</v>
      </c>
      <c r="B477" t="s">
        <v>295</v>
      </c>
      <c r="C477" t="s">
        <v>358</v>
      </c>
      <c r="D477" t="s">
        <v>10</v>
      </c>
      <c r="E477">
        <v>1.83076165213203E-3</v>
      </c>
      <c r="F477">
        <v>1.0033333333333301</v>
      </c>
      <c r="G477">
        <v>1.8307616509325401E-3</v>
      </c>
      <c r="H477">
        <v>1.0033333333333301</v>
      </c>
      <c r="I477">
        <v>3.37650782722854E-3</v>
      </c>
      <c r="J477">
        <v>-2.7799999999999998E-2</v>
      </c>
      <c r="K477" t="s">
        <v>294</v>
      </c>
      <c r="L477">
        <v>51.5</v>
      </c>
      <c r="M477">
        <v>173.233973994558</v>
      </c>
      <c r="N477" t="s">
        <v>294</v>
      </c>
      <c r="O477">
        <v>-3.77469645277806E-3</v>
      </c>
      <c r="P477">
        <v>-3.5158894678302098E-3</v>
      </c>
    </row>
    <row r="478" spans="1:16" x14ac:dyDescent="0.3">
      <c r="A478" t="s">
        <v>74</v>
      </c>
      <c r="B478" t="s">
        <v>297</v>
      </c>
      <c r="C478" t="s">
        <v>358</v>
      </c>
      <c r="D478" t="s">
        <v>10</v>
      </c>
      <c r="E478">
        <v>4.7717798070863199E-3</v>
      </c>
      <c r="F478">
        <v>0.836666666666667</v>
      </c>
      <c r="G478">
        <v>4.7717798106567998E-3</v>
      </c>
      <c r="H478">
        <v>0.836666666666667</v>
      </c>
      <c r="I478">
        <v>2.9948769381542601E-3</v>
      </c>
      <c r="J478">
        <v>-8.9166659999999995E-2</v>
      </c>
      <c r="K478" t="s">
        <v>294</v>
      </c>
      <c r="L478">
        <v>51.2</v>
      </c>
      <c r="M478">
        <v>174.69273964318199</v>
      </c>
      <c r="N478" t="s">
        <v>294</v>
      </c>
      <c r="O478">
        <v>7.0900817414720795E-4</v>
      </c>
      <c r="P478">
        <v>2.1081909223763501E-4</v>
      </c>
    </row>
    <row r="479" spans="1:16" x14ac:dyDescent="0.3">
      <c r="A479" t="s">
        <v>75</v>
      </c>
      <c r="B479" t="s">
        <v>298</v>
      </c>
      <c r="C479" t="s">
        <v>358</v>
      </c>
      <c r="D479" t="s">
        <v>10</v>
      </c>
      <c r="E479">
        <v>3.6190841163921102E-3</v>
      </c>
      <c r="F479">
        <v>0.586666666666667</v>
      </c>
      <c r="G479">
        <v>3.61908410650535E-3</v>
      </c>
      <c r="H479">
        <v>0.586666666666667</v>
      </c>
      <c r="I479">
        <v>6.1463074966749999E-3</v>
      </c>
      <c r="J479">
        <v>-0.1860667</v>
      </c>
      <c r="K479" t="s">
        <v>294</v>
      </c>
      <c r="L479">
        <v>51</v>
      </c>
      <c r="M479">
        <v>172.68547747202999</v>
      </c>
      <c r="N479" t="s">
        <v>294</v>
      </c>
      <c r="O479">
        <v>2.6883853296739701E-3</v>
      </c>
      <c r="P479">
        <v>2.4332776521633899E-3</v>
      </c>
    </row>
    <row r="480" spans="1:16" x14ac:dyDescent="0.3">
      <c r="A480" t="s">
        <v>283</v>
      </c>
      <c r="B480" t="s">
        <v>295</v>
      </c>
      <c r="C480" t="s">
        <v>296</v>
      </c>
      <c r="D480" t="s">
        <v>77</v>
      </c>
      <c r="E480">
        <v>0</v>
      </c>
      <c r="F480" t="s">
        <v>294</v>
      </c>
      <c r="G480">
        <v>0</v>
      </c>
      <c r="H480">
        <v>0</v>
      </c>
      <c r="I480">
        <v>0</v>
      </c>
      <c r="J480" t="s">
        <v>294</v>
      </c>
      <c r="K480">
        <v>0</v>
      </c>
      <c r="L480">
        <v>0</v>
      </c>
      <c r="M480">
        <v>0</v>
      </c>
      <c r="N480" t="s">
        <v>294</v>
      </c>
      <c r="O480">
        <v>0</v>
      </c>
      <c r="P480">
        <v>0</v>
      </c>
    </row>
    <row r="481" spans="1:16" x14ac:dyDescent="0.3">
      <c r="A481" t="s">
        <v>284</v>
      </c>
      <c r="B481" t="s">
        <v>297</v>
      </c>
      <c r="C481" t="s">
        <v>296</v>
      </c>
      <c r="D481" t="s">
        <v>77</v>
      </c>
      <c r="E481">
        <v>0</v>
      </c>
      <c r="F481" t="s">
        <v>294</v>
      </c>
      <c r="G481">
        <v>0</v>
      </c>
      <c r="H481">
        <v>0</v>
      </c>
      <c r="I481">
        <v>0</v>
      </c>
      <c r="J481" t="s">
        <v>294</v>
      </c>
      <c r="K481">
        <v>0</v>
      </c>
      <c r="L481">
        <v>0</v>
      </c>
      <c r="M481">
        <v>0</v>
      </c>
      <c r="N481" t="s">
        <v>294</v>
      </c>
      <c r="O481">
        <v>0</v>
      </c>
      <c r="P481">
        <v>0</v>
      </c>
    </row>
    <row r="482" spans="1:16" x14ac:dyDescent="0.3">
      <c r="A482" t="s">
        <v>285</v>
      </c>
      <c r="B482" t="s">
        <v>298</v>
      </c>
      <c r="C482" t="s">
        <v>296</v>
      </c>
      <c r="D482" t="s">
        <v>77</v>
      </c>
      <c r="E482">
        <v>0</v>
      </c>
      <c r="F482" t="s">
        <v>294</v>
      </c>
      <c r="G482">
        <v>0</v>
      </c>
      <c r="H482">
        <v>6.16</v>
      </c>
      <c r="I482">
        <v>0</v>
      </c>
      <c r="J482" t="s">
        <v>294</v>
      </c>
      <c r="K482">
        <v>3.5</v>
      </c>
      <c r="L482">
        <v>0</v>
      </c>
      <c r="M482">
        <v>0</v>
      </c>
      <c r="N482">
        <v>3.5</v>
      </c>
      <c r="O482">
        <v>0</v>
      </c>
      <c r="P482">
        <v>0</v>
      </c>
    </row>
    <row r="483" spans="1:16" x14ac:dyDescent="0.3">
      <c r="A483" t="s">
        <v>112</v>
      </c>
      <c r="B483" t="s">
        <v>299</v>
      </c>
      <c r="C483" t="s">
        <v>300</v>
      </c>
      <c r="D483" t="s">
        <v>77</v>
      </c>
      <c r="E483">
        <v>0</v>
      </c>
      <c r="F483" t="s">
        <v>294</v>
      </c>
      <c r="G483">
        <v>0</v>
      </c>
      <c r="H483">
        <v>6.4733333333333301</v>
      </c>
      <c r="I483">
        <v>0</v>
      </c>
      <c r="J483" t="s">
        <v>294</v>
      </c>
      <c r="K483">
        <v>3.5</v>
      </c>
      <c r="L483">
        <v>0</v>
      </c>
      <c r="M483">
        <v>0</v>
      </c>
      <c r="N483">
        <v>3.5</v>
      </c>
      <c r="O483">
        <v>0</v>
      </c>
      <c r="P483">
        <v>0</v>
      </c>
    </row>
    <row r="484" spans="1:16" x14ac:dyDescent="0.3">
      <c r="A484" t="s">
        <v>113</v>
      </c>
      <c r="B484" t="s">
        <v>295</v>
      </c>
      <c r="C484" t="s">
        <v>300</v>
      </c>
      <c r="D484" t="s">
        <v>77</v>
      </c>
      <c r="E484">
        <v>0</v>
      </c>
      <c r="F484" t="s">
        <v>294</v>
      </c>
      <c r="G484">
        <v>0</v>
      </c>
      <c r="H484">
        <v>7.0766666666666698</v>
      </c>
      <c r="I484">
        <v>0</v>
      </c>
      <c r="J484" t="s">
        <v>294</v>
      </c>
      <c r="K484">
        <v>4.5</v>
      </c>
      <c r="L484">
        <v>0</v>
      </c>
      <c r="M484">
        <v>0</v>
      </c>
      <c r="N484">
        <v>4.5</v>
      </c>
      <c r="O484">
        <v>0</v>
      </c>
      <c r="P484">
        <v>0</v>
      </c>
    </row>
    <row r="485" spans="1:16" x14ac:dyDescent="0.3">
      <c r="A485" t="s">
        <v>114</v>
      </c>
      <c r="B485" t="s">
        <v>297</v>
      </c>
      <c r="C485" t="s">
        <v>300</v>
      </c>
      <c r="D485" t="s">
        <v>77</v>
      </c>
      <c r="E485">
        <v>0</v>
      </c>
      <c r="F485" t="s">
        <v>294</v>
      </c>
      <c r="G485">
        <v>0</v>
      </c>
      <c r="H485">
        <v>7.5233333333333299</v>
      </c>
      <c r="I485">
        <v>0</v>
      </c>
      <c r="J485" t="s">
        <v>294</v>
      </c>
      <c r="K485">
        <v>4.5</v>
      </c>
      <c r="L485">
        <v>0</v>
      </c>
      <c r="M485">
        <v>0</v>
      </c>
      <c r="N485">
        <v>4.5</v>
      </c>
      <c r="O485">
        <v>0</v>
      </c>
      <c r="P485">
        <v>0</v>
      </c>
    </row>
    <row r="486" spans="1:16" x14ac:dyDescent="0.3">
      <c r="A486" t="s">
        <v>115</v>
      </c>
      <c r="B486" t="s">
        <v>298</v>
      </c>
      <c r="C486" t="s">
        <v>300</v>
      </c>
      <c r="D486" t="s">
        <v>77</v>
      </c>
      <c r="E486">
        <v>0</v>
      </c>
      <c r="F486">
        <v>3.6666669999999999</v>
      </c>
      <c r="G486">
        <v>0</v>
      </c>
      <c r="H486">
        <v>7.15</v>
      </c>
      <c r="I486">
        <v>0</v>
      </c>
      <c r="J486">
        <v>3.6666669999999999</v>
      </c>
      <c r="K486">
        <v>4.25</v>
      </c>
      <c r="L486">
        <v>0</v>
      </c>
      <c r="M486">
        <v>0</v>
      </c>
      <c r="N486">
        <v>4.25</v>
      </c>
      <c r="O486">
        <v>0</v>
      </c>
      <c r="P486">
        <v>0</v>
      </c>
    </row>
    <row r="487" spans="1:16" x14ac:dyDescent="0.3">
      <c r="A487" t="s">
        <v>116</v>
      </c>
      <c r="B487" t="s">
        <v>299</v>
      </c>
      <c r="C487" t="s">
        <v>301</v>
      </c>
      <c r="D487" t="s">
        <v>77</v>
      </c>
      <c r="E487">
        <v>0</v>
      </c>
      <c r="F487">
        <v>3.1666669999999999</v>
      </c>
      <c r="G487">
        <v>0</v>
      </c>
      <c r="H487">
        <v>6.4866666666666699</v>
      </c>
      <c r="I487">
        <v>0</v>
      </c>
      <c r="J487">
        <v>3.1666669999999999</v>
      </c>
      <c r="K487">
        <v>4</v>
      </c>
      <c r="L487">
        <v>0</v>
      </c>
      <c r="M487">
        <v>0</v>
      </c>
      <c r="N487">
        <v>4</v>
      </c>
      <c r="O487">
        <v>0</v>
      </c>
      <c r="P487">
        <v>0</v>
      </c>
    </row>
    <row r="488" spans="1:16" x14ac:dyDescent="0.3">
      <c r="A488" t="s">
        <v>117</v>
      </c>
      <c r="B488" t="s">
        <v>295</v>
      </c>
      <c r="C488" t="s">
        <v>301</v>
      </c>
      <c r="D488" t="s">
        <v>77</v>
      </c>
      <c r="E488">
        <v>0</v>
      </c>
      <c r="F488">
        <v>2.3333330000000001</v>
      </c>
      <c r="G488">
        <v>0</v>
      </c>
      <c r="H488">
        <v>5.8233333333333297</v>
      </c>
      <c r="I488">
        <v>0</v>
      </c>
      <c r="J488">
        <v>2.3333330000000001</v>
      </c>
      <c r="K488">
        <v>3.5</v>
      </c>
      <c r="L488">
        <v>0</v>
      </c>
      <c r="M488">
        <v>0</v>
      </c>
      <c r="N488">
        <v>3.5</v>
      </c>
      <c r="O488">
        <v>0</v>
      </c>
      <c r="P488">
        <v>0</v>
      </c>
    </row>
    <row r="489" spans="1:16" x14ac:dyDescent="0.3">
      <c r="A489" t="s">
        <v>118</v>
      </c>
      <c r="B489" t="s">
        <v>297</v>
      </c>
      <c r="C489" t="s">
        <v>301</v>
      </c>
      <c r="D489" t="s">
        <v>77</v>
      </c>
      <c r="E489">
        <v>0</v>
      </c>
      <c r="F489">
        <v>2.1666669999999999</v>
      </c>
      <c r="G489">
        <v>0</v>
      </c>
      <c r="H489">
        <v>5.73</v>
      </c>
      <c r="I489">
        <v>0</v>
      </c>
      <c r="J489">
        <v>2.1666669999999999</v>
      </c>
      <c r="K489">
        <v>3.5</v>
      </c>
      <c r="L489">
        <v>0</v>
      </c>
      <c r="M489">
        <v>0</v>
      </c>
      <c r="N489">
        <v>3.5</v>
      </c>
      <c r="O489">
        <v>0</v>
      </c>
      <c r="P489">
        <v>0</v>
      </c>
    </row>
    <row r="490" spans="1:16" x14ac:dyDescent="0.3">
      <c r="A490" t="s">
        <v>119</v>
      </c>
      <c r="B490" t="s">
        <v>298</v>
      </c>
      <c r="C490" t="s">
        <v>301</v>
      </c>
      <c r="D490" t="s">
        <v>77</v>
      </c>
      <c r="E490">
        <v>0</v>
      </c>
      <c r="F490">
        <v>1.85</v>
      </c>
      <c r="G490">
        <v>0</v>
      </c>
      <c r="H490">
        <v>5.54</v>
      </c>
      <c r="I490">
        <v>0</v>
      </c>
      <c r="J490">
        <v>1.85</v>
      </c>
      <c r="K490">
        <v>3.25</v>
      </c>
      <c r="L490">
        <v>0</v>
      </c>
      <c r="M490">
        <v>0</v>
      </c>
      <c r="N490">
        <v>3.25</v>
      </c>
      <c r="O490">
        <v>0</v>
      </c>
      <c r="P490">
        <v>0</v>
      </c>
    </row>
    <row r="491" spans="1:16" x14ac:dyDescent="0.3">
      <c r="A491" t="s">
        <v>120</v>
      </c>
      <c r="B491" t="s">
        <v>299</v>
      </c>
      <c r="C491" t="s">
        <v>302</v>
      </c>
      <c r="D491" t="s">
        <v>77</v>
      </c>
      <c r="E491">
        <v>0</v>
      </c>
      <c r="F491">
        <v>1.85</v>
      </c>
      <c r="G491">
        <v>0</v>
      </c>
      <c r="H491">
        <v>5.6033333333333299</v>
      </c>
      <c r="I491">
        <v>0</v>
      </c>
      <c r="J491">
        <v>1.85</v>
      </c>
      <c r="K491">
        <v>3.25</v>
      </c>
      <c r="L491">
        <v>0</v>
      </c>
      <c r="M491">
        <v>0</v>
      </c>
      <c r="N491">
        <v>3.25</v>
      </c>
      <c r="O491">
        <v>0</v>
      </c>
      <c r="P491">
        <v>0</v>
      </c>
    </row>
    <row r="492" spans="1:16" x14ac:dyDescent="0.3">
      <c r="A492" t="s">
        <v>121</v>
      </c>
      <c r="B492" t="s">
        <v>295</v>
      </c>
      <c r="C492" t="s">
        <v>302</v>
      </c>
      <c r="D492" t="s">
        <v>77</v>
      </c>
      <c r="E492">
        <v>0</v>
      </c>
      <c r="F492">
        <v>1.85</v>
      </c>
      <c r="G492">
        <v>0</v>
      </c>
      <c r="H492">
        <v>5.73</v>
      </c>
      <c r="I492">
        <v>0</v>
      </c>
      <c r="J492">
        <v>1.85</v>
      </c>
      <c r="K492">
        <v>3.25</v>
      </c>
      <c r="L492">
        <v>0</v>
      </c>
      <c r="M492">
        <v>0</v>
      </c>
      <c r="N492">
        <v>3.25</v>
      </c>
      <c r="O492">
        <v>0</v>
      </c>
      <c r="P492">
        <v>0</v>
      </c>
    </row>
    <row r="493" spans="1:16" x14ac:dyDescent="0.3">
      <c r="A493" t="s">
        <v>122</v>
      </c>
      <c r="B493" t="s">
        <v>297</v>
      </c>
      <c r="C493" t="s">
        <v>302</v>
      </c>
      <c r="D493" t="s">
        <v>77</v>
      </c>
      <c r="E493">
        <v>0</v>
      </c>
      <c r="F493">
        <v>2.4333330000000002</v>
      </c>
      <c r="G493">
        <v>0</v>
      </c>
      <c r="H493">
        <v>5.81666666666667</v>
      </c>
      <c r="I493">
        <v>0</v>
      </c>
      <c r="J493">
        <v>2.4333330000000002</v>
      </c>
      <c r="K493">
        <v>4</v>
      </c>
      <c r="L493">
        <v>0</v>
      </c>
      <c r="M493">
        <v>0</v>
      </c>
      <c r="N493">
        <v>4</v>
      </c>
      <c r="O493">
        <v>0</v>
      </c>
      <c r="P493">
        <v>0</v>
      </c>
    </row>
    <row r="494" spans="1:16" x14ac:dyDescent="0.3">
      <c r="A494" t="s">
        <v>123</v>
      </c>
      <c r="B494" t="s">
        <v>298</v>
      </c>
      <c r="C494" t="s">
        <v>302</v>
      </c>
      <c r="D494" t="s">
        <v>77</v>
      </c>
      <c r="E494">
        <v>0</v>
      </c>
      <c r="F494">
        <v>3.5</v>
      </c>
      <c r="G494">
        <v>0</v>
      </c>
      <c r="H494">
        <v>6.0033333333333303</v>
      </c>
      <c r="I494">
        <v>0</v>
      </c>
      <c r="J494">
        <v>3.5</v>
      </c>
      <c r="K494">
        <v>4</v>
      </c>
      <c r="L494">
        <v>0</v>
      </c>
      <c r="M494">
        <v>0</v>
      </c>
      <c r="N494">
        <v>4</v>
      </c>
      <c r="O494">
        <v>0</v>
      </c>
      <c r="P494">
        <v>0</v>
      </c>
    </row>
    <row r="495" spans="1:16" x14ac:dyDescent="0.3">
      <c r="A495" t="s">
        <v>124</v>
      </c>
      <c r="B495" t="s">
        <v>299</v>
      </c>
      <c r="C495" t="s">
        <v>303</v>
      </c>
      <c r="D495" t="s">
        <v>77</v>
      </c>
      <c r="E495">
        <v>0</v>
      </c>
      <c r="F495">
        <v>3.5</v>
      </c>
      <c r="G495">
        <v>0</v>
      </c>
      <c r="H495">
        <v>5.9766666666666701</v>
      </c>
      <c r="I495">
        <v>0</v>
      </c>
      <c r="J495">
        <v>3.5</v>
      </c>
      <c r="K495">
        <v>4</v>
      </c>
      <c r="L495">
        <v>0</v>
      </c>
      <c r="M495">
        <v>0</v>
      </c>
      <c r="N495">
        <v>4</v>
      </c>
      <c r="O495">
        <v>0</v>
      </c>
      <c r="P495">
        <v>0</v>
      </c>
    </row>
    <row r="496" spans="1:16" x14ac:dyDescent="0.3">
      <c r="A496" t="s">
        <v>125</v>
      </c>
      <c r="B496" t="s">
        <v>295</v>
      </c>
      <c r="C496" t="s">
        <v>303</v>
      </c>
      <c r="D496" t="s">
        <v>77</v>
      </c>
      <c r="E496">
        <v>0</v>
      </c>
      <c r="F496">
        <v>4.1666670000000003</v>
      </c>
      <c r="G496">
        <v>0</v>
      </c>
      <c r="H496">
        <v>6.3733333333333304</v>
      </c>
      <c r="I496">
        <v>0</v>
      </c>
      <c r="J496">
        <v>4.1666670000000003</v>
      </c>
      <c r="K496">
        <v>5</v>
      </c>
      <c r="L496">
        <v>0</v>
      </c>
      <c r="M496">
        <v>0</v>
      </c>
      <c r="N496">
        <v>5</v>
      </c>
      <c r="O496">
        <v>0</v>
      </c>
      <c r="P496">
        <v>0</v>
      </c>
    </row>
    <row r="497" spans="1:16" x14ac:dyDescent="0.3">
      <c r="A497" t="s">
        <v>126</v>
      </c>
      <c r="B497" t="s">
        <v>297</v>
      </c>
      <c r="C497" t="s">
        <v>303</v>
      </c>
      <c r="D497" t="s">
        <v>77</v>
      </c>
      <c r="E497">
        <v>0</v>
      </c>
      <c r="F497">
        <v>4.5</v>
      </c>
      <c r="G497">
        <v>0</v>
      </c>
      <c r="H497">
        <v>6.55</v>
      </c>
      <c r="I497">
        <v>0</v>
      </c>
      <c r="J497">
        <v>4.5</v>
      </c>
      <c r="K497">
        <v>5</v>
      </c>
      <c r="L497">
        <v>0</v>
      </c>
      <c r="M497">
        <v>0</v>
      </c>
      <c r="N497">
        <v>5</v>
      </c>
      <c r="O497">
        <v>0</v>
      </c>
      <c r="P497">
        <v>0</v>
      </c>
    </row>
    <row r="498" spans="1:16" x14ac:dyDescent="0.3">
      <c r="A498" t="s">
        <v>127</v>
      </c>
      <c r="B498" t="s">
        <v>298</v>
      </c>
      <c r="C498" t="s">
        <v>303</v>
      </c>
      <c r="D498" t="s">
        <v>77</v>
      </c>
      <c r="E498">
        <v>0</v>
      </c>
      <c r="F498">
        <v>4.5</v>
      </c>
      <c r="G498">
        <v>0</v>
      </c>
      <c r="H498">
        <v>6.8466666666666702</v>
      </c>
      <c r="I498">
        <v>0</v>
      </c>
      <c r="J498">
        <v>4.5</v>
      </c>
      <c r="K498">
        <v>5</v>
      </c>
      <c r="L498">
        <v>0</v>
      </c>
      <c r="M498">
        <v>0</v>
      </c>
      <c r="N498">
        <v>5</v>
      </c>
      <c r="O498">
        <v>0</v>
      </c>
      <c r="P498">
        <v>0</v>
      </c>
    </row>
    <row r="499" spans="1:16" x14ac:dyDescent="0.3">
      <c r="A499" t="s">
        <v>128</v>
      </c>
      <c r="B499" t="s">
        <v>299</v>
      </c>
      <c r="C499" t="s">
        <v>304</v>
      </c>
      <c r="D499" t="s">
        <v>77</v>
      </c>
      <c r="E499">
        <v>0</v>
      </c>
      <c r="F499">
        <v>4.5</v>
      </c>
      <c r="G499">
        <v>0</v>
      </c>
      <c r="H499">
        <v>6.7233333333333301</v>
      </c>
      <c r="I499">
        <v>0</v>
      </c>
      <c r="J499">
        <v>4.5</v>
      </c>
      <c r="K499">
        <v>5</v>
      </c>
      <c r="L499">
        <v>0</v>
      </c>
      <c r="M499">
        <v>0</v>
      </c>
      <c r="N499">
        <v>5</v>
      </c>
      <c r="O499">
        <v>0</v>
      </c>
      <c r="P499">
        <v>0</v>
      </c>
    </row>
    <row r="500" spans="1:16" x14ac:dyDescent="0.3">
      <c r="A500" t="s">
        <v>129</v>
      </c>
      <c r="B500" t="s">
        <v>295</v>
      </c>
      <c r="C500" t="s">
        <v>304</v>
      </c>
      <c r="D500" t="s">
        <v>77</v>
      </c>
      <c r="E500">
        <v>0</v>
      </c>
      <c r="F500">
        <v>4.3333329999999997</v>
      </c>
      <c r="G500">
        <v>0</v>
      </c>
      <c r="H500">
        <v>6.6966666666666699</v>
      </c>
      <c r="I500">
        <v>0</v>
      </c>
      <c r="J500">
        <v>4.3333329999999997</v>
      </c>
      <c r="K500">
        <v>4.75</v>
      </c>
      <c r="L500">
        <v>0</v>
      </c>
      <c r="M500">
        <v>0</v>
      </c>
      <c r="N500">
        <v>4.75</v>
      </c>
      <c r="O500">
        <v>0</v>
      </c>
      <c r="P500">
        <v>0</v>
      </c>
    </row>
    <row r="501" spans="1:16" x14ac:dyDescent="0.3">
      <c r="A501" t="s">
        <v>130</v>
      </c>
      <c r="B501" t="s">
        <v>297</v>
      </c>
      <c r="C501" t="s">
        <v>304</v>
      </c>
      <c r="D501" t="s">
        <v>77</v>
      </c>
      <c r="E501">
        <v>0</v>
      </c>
      <c r="F501">
        <v>4.1666670000000003</v>
      </c>
      <c r="G501">
        <v>0</v>
      </c>
      <c r="H501">
        <v>6.56</v>
      </c>
      <c r="I501">
        <v>0</v>
      </c>
      <c r="J501">
        <v>4.1666670000000003</v>
      </c>
      <c r="K501">
        <v>4.5</v>
      </c>
      <c r="L501">
        <v>0</v>
      </c>
      <c r="M501">
        <v>0</v>
      </c>
      <c r="N501">
        <v>4.5</v>
      </c>
      <c r="O501">
        <v>0</v>
      </c>
      <c r="P501">
        <v>0</v>
      </c>
    </row>
    <row r="502" spans="1:16" x14ac:dyDescent="0.3">
      <c r="A502" t="s">
        <v>131</v>
      </c>
      <c r="B502" t="s">
        <v>298</v>
      </c>
      <c r="C502" t="s">
        <v>304</v>
      </c>
      <c r="D502" t="s">
        <v>77</v>
      </c>
      <c r="E502">
        <v>0</v>
      </c>
      <c r="F502">
        <v>3.4333330000000002</v>
      </c>
      <c r="G502">
        <v>0</v>
      </c>
      <c r="H502">
        <v>6.3633333333333297</v>
      </c>
      <c r="I502">
        <v>0</v>
      </c>
      <c r="J502">
        <v>3.4333330000000002</v>
      </c>
      <c r="K502">
        <v>4</v>
      </c>
      <c r="L502">
        <v>0</v>
      </c>
      <c r="M502">
        <v>0</v>
      </c>
      <c r="N502">
        <v>4</v>
      </c>
      <c r="O502">
        <v>0</v>
      </c>
      <c r="P502">
        <v>0</v>
      </c>
    </row>
    <row r="503" spans="1:16" x14ac:dyDescent="0.3">
      <c r="A503" t="s">
        <v>132</v>
      </c>
      <c r="B503" t="s">
        <v>299</v>
      </c>
      <c r="C503" t="s">
        <v>305</v>
      </c>
      <c r="D503" t="s">
        <v>77</v>
      </c>
      <c r="E503">
        <v>0</v>
      </c>
      <c r="F503">
        <v>3</v>
      </c>
      <c r="G503">
        <v>0</v>
      </c>
      <c r="H503">
        <v>6.0066666666666704</v>
      </c>
      <c r="I503">
        <v>0</v>
      </c>
      <c r="J503">
        <v>3</v>
      </c>
      <c r="K503">
        <v>4</v>
      </c>
      <c r="L503">
        <v>0</v>
      </c>
      <c r="M503">
        <v>0</v>
      </c>
      <c r="N503">
        <v>4</v>
      </c>
      <c r="O503">
        <v>0</v>
      </c>
      <c r="P503">
        <v>0</v>
      </c>
    </row>
    <row r="504" spans="1:16" x14ac:dyDescent="0.3">
      <c r="A504" t="s">
        <v>133</v>
      </c>
      <c r="B504" t="s">
        <v>295</v>
      </c>
      <c r="C504" t="s">
        <v>305</v>
      </c>
      <c r="D504" t="s">
        <v>77</v>
      </c>
      <c r="E504">
        <v>0</v>
      </c>
      <c r="F504">
        <v>2.9333330000000002</v>
      </c>
      <c r="G504">
        <v>0</v>
      </c>
      <c r="H504">
        <v>5.77</v>
      </c>
      <c r="I504">
        <v>0</v>
      </c>
      <c r="J504">
        <v>2.9333330000000002</v>
      </c>
      <c r="K504">
        <v>3.75</v>
      </c>
      <c r="L504">
        <v>0</v>
      </c>
      <c r="M504">
        <v>0</v>
      </c>
      <c r="N504">
        <v>3.75</v>
      </c>
      <c r="O504">
        <v>0</v>
      </c>
      <c r="P504">
        <v>0</v>
      </c>
    </row>
    <row r="505" spans="1:16" x14ac:dyDescent="0.3">
      <c r="A505" t="s">
        <v>134</v>
      </c>
      <c r="B505" t="s">
        <v>297</v>
      </c>
      <c r="C505" t="s">
        <v>305</v>
      </c>
      <c r="D505" t="s">
        <v>77</v>
      </c>
      <c r="E505">
        <v>0</v>
      </c>
      <c r="F505">
        <v>3</v>
      </c>
      <c r="G505">
        <v>0</v>
      </c>
      <c r="H505">
        <v>5.7033333333333296</v>
      </c>
      <c r="I505">
        <v>0</v>
      </c>
      <c r="J505">
        <v>3</v>
      </c>
      <c r="K505">
        <v>3.5</v>
      </c>
      <c r="L505">
        <v>0</v>
      </c>
      <c r="M505">
        <v>0</v>
      </c>
      <c r="N505">
        <v>3.5</v>
      </c>
      <c r="O505">
        <v>0</v>
      </c>
      <c r="P505">
        <v>0</v>
      </c>
    </row>
    <row r="506" spans="1:16" x14ac:dyDescent="0.3">
      <c r="A506" t="s">
        <v>135</v>
      </c>
      <c r="B506" t="s">
        <v>298</v>
      </c>
      <c r="C506" t="s">
        <v>305</v>
      </c>
      <c r="D506" t="s">
        <v>77</v>
      </c>
      <c r="E506">
        <v>0</v>
      </c>
      <c r="F506">
        <v>3</v>
      </c>
      <c r="G506">
        <v>0</v>
      </c>
      <c r="H506">
        <v>5.4266666666666703</v>
      </c>
      <c r="I506">
        <v>0</v>
      </c>
      <c r="J506">
        <v>3</v>
      </c>
      <c r="K506">
        <v>3.5</v>
      </c>
      <c r="L506">
        <v>0</v>
      </c>
      <c r="M506">
        <v>0</v>
      </c>
      <c r="N506">
        <v>3.5</v>
      </c>
      <c r="O506">
        <v>0</v>
      </c>
      <c r="P506">
        <v>0</v>
      </c>
    </row>
    <row r="507" spans="1:16" x14ac:dyDescent="0.3">
      <c r="A507" t="s">
        <v>136</v>
      </c>
      <c r="B507" t="s">
        <v>299</v>
      </c>
      <c r="C507" t="s">
        <v>306</v>
      </c>
      <c r="D507" t="s">
        <v>77</v>
      </c>
      <c r="E507">
        <v>0</v>
      </c>
      <c r="F507">
        <v>3</v>
      </c>
      <c r="G507">
        <v>0</v>
      </c>
      <c r="H507">
        <v>5.59</v>
      </c>
      <c r="I507">
        <v>0</v>
      </c>
      <c r="J507">
        <v>3</v>
      </c>
      <c r="K507">
        <v>3.5</v>
      </c>
      <c r="L507">
        <v>0</v>
      </c>
      <c r="M507">
        <v>0</v>
      </c>
      <c r="N507">
        <v>3.5</v>
      </c>
      <c r="O507">
        <v>0</v>
      </c>
      <c r="P507">
        <v>0</v>
      </c>
    </row>
    <row r="508" spans="1:16" x14ac:dyDescent="0.3">
      <c r="A508" t="s">
        <v>137</v>
      </c>
      <c r="B508" t="s">
        <v>295</v>
      </c>
      <c r="C508" t="s">
        <v>306</v>
      </c>
      <c r="D508" t="s">
        <v>77</v>
      </c>
      <c r="E508">
        <v>0</v>
      </c>
      <c r="F508">
        <v>3.4166669999999999</v>
      </c>
      <c r="G508">
        <v>0</v>
      </c>
      <c r="H508">
        <v>5.64333333333333</v>
      </c>
      <c r="I508">
        <v>0</v>
      </c>
      <c r="J508">
        <v>3.4166669999999999</v>
      </c>
      <c r="K508">
        <v>4</v>
      </c>
      <c r="L508">
        <v>0</v>
      </c>
      <c r="M508">
        <v>0</v>
      </c>
      <c r="N508">
        <v>4</v>
      </c>
      <c r="O508">
        <v>0</v>
      </c>
      <c r="P508">
        <v>0</v>
      </c>
    </row>
    <row r="509" spans="1:16" x14ac:dyDescent="0.3">
      <c r="A509" t="s">
        <v>138</v>
      </c>
      <c r="B509" t="s">
        <v>297</v>
      </c>
      <c r="C509" t="s">
        <v>306</v>
      </c>
      <c r="D509" t="s">
        <v>77</v>
      </c>
      <c r="E509">
        <v>0</v>
      </c>
      <c r="F509">
        <v>3.9166669999999999</v>
      </c>
      <c r="G509">
        <v>0</v>
      </c>
      <c r="H509">
        <v>5.8266666666666698</v>
      </c>
      <c r="I509">
        <v>0</v>
      </c>
      <c r="J509">
        <v>3.9166669999999999</v>
      </c>
      <c r="K509">
        <v>4.25</v>
      </c>
      <c r="L509">
        <v>0</v>
      </c>
      <c r="M509">
        <v>0</v>
      </c>
      <c r="N509">
        <v>4.25</v>
      </c>
      <c r="O509">
        <v>0</v>
      </c>
      <c r="P509">
        <v>0</v>
      </c>
    </row>
    <row r="510" spans="1:16" x14ac:dyDescent="0.3">
      <c r="A510" t="s">
        <v>139</v>
      </c>
      <c r="B510" t="s">
        <v>298</v>
      </c>
      <c r="C510" t="s">
        <v>306</v>
      </c>
      <c r="D510" t="s">
        <v>77</v>
      </c>
      <c r="E510">
        <v>0</v>
      </c>
      <c r="F510">
        <v>4.233333</v>
      </c>
      <c r="G510">
        <v>0</v>
      </c>
      <c r="H510">
        <v>6.2</v>
      </c>
      <c r="I510">
        <v>0</v>
      </c>
      <c r="J510">
        <v>4.233333</v>
      </c>
      <c r="K510">
        <v>4.25</v>
      </c>
      <c r="L510">
        <v>0</v>
      </c>
      <c r="M510">
        <v>0</v>
      </c>
      <c r="N510">
        <v>4.25</v>
      </c>
      <c r="O510">
        <v>0</v>
      </c>
      <c r="P510">
        <v>0</v>
      </c>
    </row>
    <row r="511" spans="1:16" x14ac:dyDescent="0.3">
      <c r="A511" t="s">
        <v>140</v>
      </c>
      <c r="B511" t="s">
        <v>299</v>
      </c>
      <c r="C511" t="s">
        <v>307</v>
      </c>
      <c r="D511" t="s">
        <v>77</v>
      </c>
      <c r="E511">
        <v>0</v>
      </c>
      <c r="F511">
        <v>4.3</v>
      </c>
      <c r="G511">
        <v>0</v>
      </c>
      <c r="H511">
        <v>6.36</v>
      </c>
      <c r="I511">
        <v>0</v>
      </c>
      <c r="J511">
        <v>4.3</v>
      </c>
      <c r="K511">
        <v>4.25</v>
      </c>
      <c r="L511">
        <v>0</v>
      </c>
      <c r="M511">
        <v>0</v>
      </c>
      <c r="N511">
        <v>4.25</v>
      </c>
      <c r="O511">
        <v>0</v>
      </c>
      <c r="P511">
        <v>0</v>
      </c>
    </row>
    <row r="512" spans="1:16" x14ac:dyDescent="0.3">
      <c r="A512" t="s">
        <v>141</v>
      </c>
      <c r="B512" t="s">
        <v>295</v>
      </c>
      <c r="C512" t="s">
        <v>307</v>
      </c>
      <c r="D512" t="s">
        <v>77</v>
      </c>
      <c r="E512">
        <v>0</v>
      </c>
      <c r="F512">
        <v>4.5</v>
      </c>
      <c r="G512">
        <v>0</v>
      </c>
      <c r="H512">
        <v>6.3866666666666703</v>
      </c>
      <c r="I512">
        <v>0</v>
      </c>
      <c r="J512">
        <v>4.5</v>
      </c>
      <c r="K512">
        <v>4.75</v>
      </c>
      <c r="L512">
        <v>0</v>
      </c>
      <c r="M512">
        <v>0</v>
      </c>
      <c r="N512">
        <v>4.75</v>
      </c>
      <c r="O512">
        <v>0</v>
      </c>
      <c r="P512">
        <v>0</v>
      </c>
    </row>
    <row r="513" spans="1:16" x14ac:dyDescent="0.3">
      <c r="A513" t="s">
        <v>142</v>
      </c>
      <c r="B513" t="s">
        <v>297</v>
      </c>
      <c r="C513" t="s">
        <v>307</v>
      </c>
      <c r="D513" t="s">
        <v>77</v>
      </c>
      <c r="E513">
        <v>0</v>
      </c>
      <c r="F513">
        <v>4.6666670000000003</v>
      </c>
      <c r="G513">
        <v>0</v>
      </c>
      <c r="H513">
        <v>6.39333333333333</v>
      </c>
      <c r="I513">
        <v>0</v>
      </c>
      <c r="J513">
        <v>4.6666670000000003</v>
      </c>
      <c r="K513">
        <v>4.75</v>
      </c>
      <c r="L513">
        <v>0</v>
      </c>
      <c r="M513">
        <v>0</v>
      </c>
      <c r="N513">
        <v>4.75</v>
      </c>
      <c r="O513">
        <v>0</v>
      </c>
      <c r="P513">
        <v>0</v>
      </c>
    </row>
    <row r="514" spans="1:16" x14ac:dyDescent="0.3">
      <c r="A514" t="s">
        <v>143</v>
      </c>
      <c r="B514" t="s">
        <v>298</v>
      </c>
      <c r="C514" t="s">
        <v>307</v>
      </c>
      <c r="D514" t="s">
        <v>77</v>
      </c>
      <c r="E514">
        <v>0</v>
      </c>
      <c r="F514">
        <v>4.6166669999999996</v>
      </c>
      <c r="G514">
        <v>0</v>
      </c>
      <c r="H514">
        <v>6.35</v>
      </c>
      <c r="I514">
        <v>0</v>
      </c>
      <c r="J514">
        <v>4.6166669999999996</v>
      </c>
      <c r="K514">
        <v>4.75</v>
      </c>
      <c r="L514">
        <v>0</v>
      </c>
      <c r="M514">
        <v>0</v>
      </c>
      <c r="N514">
        <v>4.75</v>
      </c>
      <c r="O514">
        <v>0</v>
      </c>
      <c r="P514">
        <v>0</v>
      </c>
    </row>
    <row r="515" spans="1:16" x14ac:dyDescent="0.3">
      <c r="A515" t="s">
        <v>144</v>
      </c>
      <c r="B515" t="s">
        <v>299</v>
      </c>
      <c r="C515" t="s">
        <v>308</v>
      </c>
      <c r="D515" t="s">
        <v>77</v>
      </c>
      <c r="E515">
        <v>0</v>
      </c>
      <c r="F515">
        <v>4.5333329999999998</v>
      </c>
      <c r="G515">
        <v>0</v>
      </c>
      <c r="H515">
        <v>6.3466666666666702</v>
      </c>
      <c r="I515">
        <v>0</v>
      </c>
      <c r="J515">
        <v>4.5333329999999998</v>
      </c>
      <c r="K515">
        <v>4.75</v>
      </c>
      <c r="L515">
        <v>0</v>
      </c>
      <c r="M515">
        <v>0</v>
      </c>
      <c r="N515">
        <v>4.75</v>
      </c>
      <c r="O515">
        <v>0</v>
      </c>
      <c r="P515">
        <v>0</v>
      </c>
    </row>
    <row r="516" spans="1:16" x14ac:dyDescent="0.3">
      <c r="A516" t="s">
        <v>145</v>
      </c>
      <c r="B516" t="s">
        <v>295</v>
      </c>
      <c r="C516" t="s">
        <v>308</v>
      </c>
      <c r="D516" t="s">
        <v>77</v>
      </c>
      <c r="E516">
        <v>0</v>
      </c>
      <c r="F516">
        <v>4.6666670000000003</v>
      </c>
      <c r="G516">
        <v>0</v>
      </c>
      <c r="H516">
        <v>6.33</v>
      </c>
      <c r="I516">
        <v>0</v>
      </c>
      <c r="J516">
        <v>4.6666670000000003</v>
      </c>
      <c r="K516">
        <v>4.75</v>
      </c>
      <c r="L516">
        <v>0</v>
      </c>
      <c r="M516">
        <v>0</v>
      </c>
      <c r="N516">
        <v>4.75</v>
      </c>
      <c r="O516">
        <v>0</v>
      </c>
      <c r="P516">
        <v>0</v>
      </c>
    </row>
    <row r="517" spans="1:16" x14ac:dyDescent="0.3">
      <c r="A517" t="s">
        <v>146</v>
      </c>
      <c r="B517" t="s">
        <v>297</v>
      </c>
      <c r="C517" t="s">
        <v>308</v>
      </c>
      <c r="D517" t="s">
        <v>77</v>
      </c>
      <c r="E517">
        <v>0</v>
      </c>
      <c r="F517">
        <v>4.6500000000000004</v>
      </c>
      <c r="G517">
        <v>0</v>
      </c>
      <c r="H517">
        <v>6.4033333333333298</v>
      </c>
      <c r="I517">
        <v>0</v>
      </c>
      <c r="J517">
        <v>4.6500000000000004</v>
      </c>
      <c r="K517">
        <v>4.75</v>
      </c>
      <c r="L517">
        <v>0</v>
      </c>
      <c r="M517">
        <v>0</v>
      </c>
      <c r="N517">
        <v>4.75</v>
      </c>
      <c r="O517">
        <v>0</v>
      </c>
      <c r="P517">
        <v>0</v>
      </c>
    </row>
    <row r="518" spans="1:16" x14ac:dyDescent="0.3">
      <c r="A518" t="s">
        <v>147</v>
      </c>
      <c r="B518" t="s">
        <v>298</v>
      </c>
      <c r="C518" t="s">
        <v>308</v>
      </c>
      <c r="D518" t="s">
        <v>77</v>
      </c>
      <c r="E518">
        <v>0</v>
      </c>
      <c r="F518">
        <v>4.75</v>
      </c>
      <c r="G518">
        <v>0</v>
      </c>
      <c r="H518">
        <v>6.4133333333333304</v>
      </c>
      <c r="I518">
        <v>0</v>
      </c>
      <c r="J518">
        <v>4.75</v>
      </c>
      <c r="K518">
        <v>4.75</v>
      </c>
      <c r="L518">
        <v>0</v>
      </c>
      <c r="M518">
        <v>0</v>
      </c>
      <c r="N518">
        <v>4.75</v>
      </c>
      <c r="O518">
        <v>0</v>
      </c>
      <c r="P518">
        <v>0</v>
      </c>
    </row>
    <row r="519" spans="1:16" x14ac:dyDescent="0.3">
      <c r="A519" t="s">
        <v>148</v>
      </c>
      <c r="B519" t="s">
        <v>299</v>
      </c>
      <c r="C519" t="s">
        <v>309</v>
      </c>
      <c r="D519" t="s">
        <v>77</v>
      </c>
      <c r="E519">
        <v>0</v>
      </c>
      <c r="F519">
        <v>5.0999999999999996</v>
      </c>
      <c r="G519">
        <v>0</v>
      </c>
      <c r="H519">
        <v>6.51</v>
      </c>
      <c r="I519">
        <v>0</v>
      </c>
      <c r="J519">
        <v>5.0999999999999996</v>
      </c>
      <c r="K519">
        <v>5.25</v>
      </c>
      <c r="L519">
        <v>0</v>
      </c>
      <c r="M519">
        <v>0</v>
      </c>
      <c r="N519">
        <v>5.25</v>
      </c>
      <c r="O519">
        <v>0</v>
      </c>
      <c r="P519">
        <v>0</v>
      </c>
    </row>
    <row r="520" spans="1:16" x14ac:dyDescent="0.3">
      <c r="A520" t="s">
        <v>149</v>
      </c>
      <c r="B520" t="s">
        <v>295</v>
      </c>
      <c r="C520" t="s">
        <v>309</v>
      </c>
      <c r="D520" t="s">
        <v>77</v>
      </c>
      <c r="E520">
        <v>0</v>
      </c>
      <c r="F520">
        <v>5.4</v>
      </c>
      <c r="G520">
        <v>0</v>
      </c>
      <c r="H520">
        <v>6.62</v>
      </c>
      <c r="I520">
        <v>0</v>
      </c>
      <c r="J520">
        <v>5.4</v>
      </c>
      <c r="K520">
        <v>5.25</v>
      </c>
      <c r="L520">
        <v>0</v>
      </c>
      <c r="M520">
        <v>0</v>
      </c>
      <c r="N520">
        <v>5.25</v>
      </c>
      <c r="O520">
        <v>0</v>
      </c>
      <c r="P520">
        <v>0</v>
      </c>
    </row>
    <row r="521" spans="1:16" x14ac:dyDescent="0.3">
      <c r="A521" t="s">
        <v>150</v>
      </c>
      <c r="B521" t="s">
        <v>297</v>
      </c>
      <c r="C521" t="s">
        <v>309</v>
      </c>
      <c r="D521" t="s">
        <v>77</v>
      </c>
      <c r="E521">
        <v>0</v>
      </c>
      <c r="F521">
        <v>5.766667</v>
      </c>
      <c r="G521">
        <v>0</v>
      </c>
      <c r="H521">
        <v>6.64</v>
      </c>
      <c r="I521">
        <v>0</v>
      </c>
      <c r="J521">
        <v>5.766667</v>
      </c>
      <c r="K521">
        <v>5.25</v>
      </c>
      <c r="L521">
        <v>0</v>
      </c>
      <c r="M521">
        <v>0</v>
      </c>
      <c r="N521">
        <v>5.25</v>
      </c>
      <c r="O521">
        <v>0</v>
      </c>
      <c r="P521">
        <v>0</v>
      </c>
    </row>
    <row r="522" spans="1:16" x14ac:dyDescent="0.3">
      <c r="A522" t="s">
        <v>151</v>
      </c>
      <c r="B522" t="s">
        <v>298</v>
      </c>
      <c r="C522" t="s">
        <v>309</v>
      </c>
      <c r="D522" t="s">
        <v>77</v>
      </c>
      <c r="E522">
        <v>0</v>
      </c>
      <c r="F522">
        <v>5.65</v>
      </c>
      <c r="G522">
        <v>0</v>
      </c>
      <c r="H522">
        <v>6.6766666666666703</v>
      </c>
      <c r="I522">
        <v>0</v>
      </c>
      <c r="J522">
        <v>5.65</v>
      </c>
      <c r="K522">
        <v>4.75</v>
      </c>
      <c r="L522">
        <v>0</v>
      </c>
      <c r="M522">
        <v>0</v>
      </c>
      <c r="N522">
        <v>4.75</v>
      </c>
      <c r="O522">
        <v>0</v>
      </c>
      <c r="P522">
        <v>0</v>
      </c>
    </row>
    <row r="523" spans="1:16" x14ac:dyDescent="0.3">
      <c r="A523" t="s">
        <v>152</v>
      </c>
      <c r="B523" t="s">
        <v>299</v>
      </c>
      <c r="C523" t="s">
        <v>310</v>
      </c>
      <c r="D523" t="s">
        <v>77</v>
      </c>
      <c r="E523">
        <v>0</v>
      </c>
      <c r="F523">
        <v>5.3166669999999998</v>
      </c>
      <c r="G523">
        <v>0</v>
      </c>
      <c r="H523">
        <v>6.6866666666666701</v>
      </c>
      <c r="I523">
        <v>0</v>
      </c>
      <c r="J523">
        <v>5.3166669999999998</v>
      </c>
      <c r="K523">
        <v>4.5</v>
      </c>
      <c r="L523">
        <v>0</v>
      </c>
      <c r="M523">
        <v>0</v>
      </c>
      <c r="N523">
        <v>4.5</v>
      </c>
      <c r="O523">
        <v>0</v>
      </c>
      <c r="P523">
        <v>0</v>
      </c>
    </row>
    <row r="524" spans="1:16" x14ac:dyDescent="0.3">
      <c r="A524" t="s">
        <v>153</v>
      </c>
      <c r="B524" t="s">
        <v>295</v>
      </c>
      <c r="C524" t="s">
        <v>310</v>
      </c>
      <c r="D524" t="s">
        <v>77</v>
      </c>
      <c r="E524">
        <v>0</v>
      </c>
      <c r="F524">
        <v>5.25</v>
      </c>
      <c r="G524">
        <v>0</v>
      </c>
      <c r="H524">
        <v>6.6033333333333299</v>
      </c>
      <c r="I524">
        <v>0</v>
      </c>
      <c r="J524">
        <v>5.25</v>
      </c>
      <c r="K524">
        <v>4.25</v>
      </c>
      <c r="L524">
        <v>0</v>
      </c>
      <c r="M524">
        <v>0</v>
      </c>
      <c r="N524">
        <v>4.25</v>
      </c>
      <c r="O524">
        <v>0</v>
      </c>
      <c r="P524">
        <v>0</v>
      </c>
    </row>
    <row r="525" spans="1:16" x14ac:dyDescent="0.3">
      <c r="A525" t="s">
        <v>154</v>
      </c>
      <c r="B525" t="s">
        <v>297</v>
      </c>
      <c r="C525" t="s">
        <v>310</v>
      </c>
      <c r="D525" t="s">
        <v>77</v>
      </c>
      <c r="E525">
        <v>0</v>
      </c>
      <c r="F525">
        <v>4.45</v>
      </c>
      <c r="G525">
        <v>0</v>
      </c>
      <c r="H525">
        <v>6.51</v>
      </c>
      <c r="I525">
        <v>0</v>
      </c>
      <c r="J525">
        <v>4.45</v>
      </c>
      <c r="K525">
        <v>4</v>
      </c>
      <c r="L525">
        <v>0</v>
      </c>
      <c r="M525">
        <v>0</v>
      </c>
      <c r="N525">
        <v>4</v>
      </c>
      <c r="O525">
        <v>0</v>
      </c>
      <c r="P525">
        <v>0</v>
      </c>
    </row>
    <row r="526" spans="1:16" x14ac:dyDescent="0.3">
      <c r="A526" t="s">
        <v>155</v>
      </c>
      <c r="B526" t="s">
        <v>298</v>
      </c>
      <c r="C526" t="s">
        <v>310</v>
      </c>
      <c r="D526" t="s">
        <v>77</v>
      </c>
      <c r="E526">
        <v>0</v>
      </c>
      <c r="F526">
        <v>4.1333330000000004</v>
      </c>
      <c r="G526">
        <v>0</v>
      </c>
      <c r="H526">
        <v>6.4666666666666703</v>
      </c>
      <c r="I526">
        <v>0</v>
      </c>
      <c r="J526">
        <v>4.1333330000000004</v>
      </c>
      <c r="K526">
        <v>3.75</v>
      </c>
      <c r="L526">
        <v>0</v>
      </c>
      <c r="M526">
        <v>0</v>
      </c>
      <c r="N526">
        <v>3.75</v>
      </c>
      <c r="O526">
        <v>0</v>
      </c>
      <c r="P526">
        <v>0</v>
      </c>
    </row>
    <row r="527" spans="1:16" x14ac:dyDescent="0.3">
      <c r="A527" t="s">
        <v>156</v>
      </c>
      <c r="B527" t="s">
        <v>299</v>
      </c>
      <c r="C527" t="s">
        <v>311</v>
      </c>
      <c r="D527" t="s">
        <v>77</v>
      </c>
      <c r="E527">
        <v>0</v>
      </c>
      <c r="F527">
        <v>3.75</v>
      </c>
      <c r="G527">
        <v>0</v>
      </c>
      <c r="H527">
        <v>6.39333333333333</v>
      </c>
      <c r="I527">
        <v>0</v>
      </c>
      <c r="J527">
        <v>3.75</v>
      </c>
      <c r="K527">
        <v>3.75</v>
      </c>
      <c r="L527">
        <v>0</v>
      </c>
      <c r="M527">
        <v>0</v>
      </c>
      <c r="N527">
        <v>3.75</v>
      </c>
      <c r="O527">
        <v>0</v>
      </c>
      <c r="P527">
        <v>0</v>
      </c>
    </row>
    <row r="528" spans="1:16" x14ac:dyDescent="0.3">
      <c r="A528" t="s">
        <v>157</v>
      </c>
      <c r="B528" t="s">
        <v>295</v>
      </c>
      <c r="C528" t="s">
        <v>311</v>
      </c>
      <c r="D528" t="s">
        <v>77</v>
      </c>
      <c r="E528">
        <v>0</v>
      </c>
      <c r="F528">
        <v>3.766667</v>
      </c>
      <c r="G528">
        <v>0</v>
      </c>
      <c r="H528">
        <v>6.44</v>
      </c>
      <c r="I528">
        <v>0</v>
      </c>
      <c r="J528">
        <v>3.766667</v>
      </c>
      <c r="K528">
        <v>3.75</v>
      </c>
      <c r="L528">
        <v>0</v>
      </c>
      <c r="M528">
        <v>0</v>
      </c>
      <c r="N528">
        <v>3.75</v>
      </c>
      <c r="O528">
        <v>0</v>
      </c>
      <c r="P528">
        <v>0</v>
      </c>
    </row>
    <row r="529" spans="1:16" x14ac:dyDescent="0.3">
      <c r="A529" t="s">
        <v>158</v>
      </c>
      <c r="B529" t="s">
        <v>297</v>
      </c>
      <c r="C529" t="s">
        <v>311</v>
      </c>
      <c r="D529" t="s">
        <v>77</v>
      </c>
      <c r="E529">
        <v>0</v>
      </c>
      <c r="F529">
        <v>4.5333329999999998</v>
      </c>
      <c r="G529">
        <v>0</v>
      </c>
      <c r="H529">
        <v>6.52</v>
      </c>
      <c r="I529">
        <v>0</v>
      </c>
      <c r="J529">
        <v>4.5333329999999998</v>
      </c>
      <c r="K529">
        <v>4.5</v>
      </c>
      <c r="L529">
        <v>0</v>
      </c>
      <c r="M529">
        <v>0</v>
      </c>
      <c r="N529">
        <v>4.5</v>
      </c>
      <c r="O529">
        <v>0</v>
      </c>
      <c r="P529">
        <v>0</v>
      </c>
    </row>
    <row r="530" spans="1:16" x14ac:dyDescent="0.3">
      <c r="A530" t="s">
        <v>159</v>
      </c>
      <c r="B530" t="s">
        <v>298</v>
      </c>
      <c r="C530" t="s">
        <v>311</v>
      </c>
      <c r="D530" t="s">
        <v>77</v>
      </c>
      <c r="E530">
        <v>0</v>
      </c>
      <c r="F530">
        <v>5.7</v>
      </c>
      <c r="G530">
        <v>0</v>
      </c>
      <c r="H530">
        <v>6.6266666666666696</v>
      </c>
      <c r="I530">
        <v>0</v>
      </c>
      <c r="J530">
        <v>5.7</v>
      </c>
      <c r="K530">
        <v>5</v>
      </c>
      <c r="L530">
        <v>0</v>
      </c>
      <c r="M530">
        <v>0</v>
      </c>
      <c r="N530">
        <v>5</v>
      </c>
      <c r="O530">
        <v>0</v>
      </c>
      <c r="P530">
        <v>0</v>
      </c>
    </row>
    <row r="531" spans="1:16" x14ac:dyDescent="0.3">
      <c r="A531" t="s">
        <v>160</v>
      </c>
      <c r="B531" t="s">
        <v>299</v>
      </c>
      <c r="C531" t="s">
        <v>312</v>
      </c>
      <c r="D531" t="s">
        <v>77</v>
      </c>
      <c r="E531">
        <v>0</v>
      </c>
      <c r="F531">
        <v>6.3</v>
      </c>
      <c r="G531">
        <v>0</v>
      </c>
      <c r="H531">
        <v>6.95</v>
      </c>
      <c r="I531">
        <v>0</v>
      </c>
      <c r="J531">
        <v>6.3</v>
      </c>
      <c r="K531">
        <v>6</v>
      </c>
      <c r="L531">
        <v>0</v>
      </c>
      <c r="M531">
        <v>0</v>
      </c>
      <c r="N531">
        <v>6</v>
      </c>
      <c r="O531">
        <v>0</v>
      </c>
      <c r="P531">
        <v>0</v>
      </c>
    </row>
    <row r="532" spans="1:16" x14ac:dyDescent="0.3">
      <c r="A532" t="s">
        <v>161</v>
      </c>
      <c r="B532" t="s">
        <v>295</v>
      </c>
      <c r="C532" t="s">
        <v>312</v>
      </c>
      <c r="D532" t="s">
        <v>77</v>
      </c>
      <c r="E532">
        <v>0</v>
      </c>
      <c r="F532">
        <v>7.9166670000000003</v>
      </c>
      <c r="G532">
        <v>0</v>
      </c>
      <c r="H532">
        <v>7.1666666666666696</v>
      </c>
      <c r="I532">
        <v>0</v>
      </c>
      <c r="J532">
        <v>7.9166670000000003</v>
      </c>
      <c r="K532">
        <v>7.5</v>
      </c>
      <c r="L532">
        <v>0</v>
      </c>
      <c r="M532">
        <v>0</v>
      </c>
      <c r="N532">
        <v>7.5</v>
      </c>
      <c r="O532">
        <v>0</v>
      </c>
      <c r="P532">
        <v>0</v>
      </c>
    </row>
    <row r="533" spans="1:16" x14ac:dyDescent="0.3">
      <c r="A533" t="s">
        <v>162</v>
      </c>
      <c r="B533" t="s">
        <v>297</v>
      </c>
      <c r="C533" t="s">
        <v>312</v>
      </c>
      <c r="D533" t="s">
        <v>77</v>
      </c>
      <c r="E533">
        <v>0</v>
      </c>
      <c r="F533">
        <v>8.5</v>
      </c>
      <c r="G533">
        <v>0</v>
      </c>
      <c r="H533">
        <v>7.7133333333333303</v>
      </c>
      <c r="I533">
        <v>0</v>
      </c>
      <c r="J533">
        <v>8.5</v>
      </c>
      <c r="K533">
        <v>7.5</v>
      </c>
      <c r="L533">
        <v>0</v>
      </c>
      <c r="M533">
        <v>0</v>
      </c>
      <c r="N533">
        <v>7.5</v>
      </c>
      <c r="O533">
        <v>0</v>
      </c>
      <c r="P533">
        <v>0</v>
      </c>
    </row>
    <row r="534" spans="1:16" x14ac:dyDescent="0.3">
      <c r="A534" t="s">
        <v>163</v>
      </c>
      <c r="B534" t="s">
        <v>298</v>
      </c>
      <c r="C534" t="s">
        <v>312</v>
      </c>
      <c r="D534" t="s">
        <v>77</v>
      </c>
      <c r="E534">
        <v>0</v>
      </c>
      <c r="F534">
        <v>8.283334</v>
      </c>
      <c r="G534">
        <v>0</v>
      </c>
      <c r="H534">
        <v>7.6666666666666696</v>
      </c>
      <c r="I534">
        <v>0</v>
      </c>
      <c r="J534">
        <v>8.283334</v>
      </c>
      <c r="K534">
        <v>7.5</v>
      </c>
      <c r="L534">
        <v>0</v>
      </c>
      <c r="M534">
        <v>0</v>
      </c>
      <c r="N534">
        <v>7.5</v>
      </c>
      <c r="O534">
        <v>0</v>
      </c>
      <c r="P534">
        <v>0</v>
      </c>
    </row>
    <row r="535" spans="1:16" x14ac:dyDescent="0.3">
      <c r="A535" t="s">
        <v>164</v>
      </c>
      <c r="B535" t="s">
        <v>299</v>
      </c>
      <c r="C535" t="s">
        <v>313</v>
      </c>
      <c r="D535" t="s">
        <v>77</v>
      </c>
      <c r="E535">
        <v>0</v>
      </c>
      <c r="F535">
        <v>8.0166660000000007</v>
      </c>
      <c r="G535">
        <v>0</v>
      </c>
      <c r="H535">
        <v>7.64</v>
      </c>
      <c r="I535">
        <v>0</v>
      </c>
      <c r="J535">
        <v>8.0166660000000007</v>
      </c>
      <c r="K535">
        <v>7.5</v>
      </c>
      <c r="L535">
        <v>0</v>
      </c>
      <c r="M535">
        <v>0</v>
      </c>
      <c r="N535">
        <v>7.5</v>
      </c>
      <c r="O535">
        <v>0</v>
      </c>
      <c r="P535">
        <v>0</v>
      </c>
    </row>
    <row r="536" spans="1:16" x14ac:dyDescent="0.3">
      <c r="A536" t="s">
        <v>165</v>
      </c>
      <c r="B536" t="s">
        <v>295</v>
      </c>
      <c r="C536" t="s">
        <v>313</v>
      </c>
      <c r="D536" t="s">
        <v>77</v>
      </c>
      <c r="E536">
        <v>0</v>
      </c>
      <c r="F536">
        <v>7.8166669999999998</v>
      </c>
      <c r="G536">
        <v>0</v>
      </c>
      <c r="H536">
        <v>7.7766666666666699</v>
      </c>
      <c r="I536">
        <v>0</v>
      </c>
      <c r="J536">
        <v>7.8166669999999998</v>
      </c>
      <c r="K536">
        <v>7.5</v>
      </c>
      <c r="L536">
        <v>0</v>
      </c>
      <c r="M536">
        <v>0</v>
      </c>
      <c r="N536">
        <v>7.5</v>
      </c>
      <c r="O536">
        <v>0</v>
      </c>
      <c r="P536">
        <v>0</v>
      </c>
    </row>
    <row r="537" spans="1:16" x14ac:dyDescent="0.3">
      <c r="A537" t="s">
        <v>166</v>
      </c>
      <c r="B537" t="s">
        <v>297</v>
      </c>
      <c r="C537" t="s">
        <v>313</v>
      </c>
      <c r="D537" t="s">
        <v>77</v>
      </c>
      <c r="E537">
        <v>0</v>
      </c>
      <c r="F537">
        <v>7.1166669999999996</v>
      </c>
      <c r="G537">
        <v>0</v>
      </c>
      <c r="H537">
        <v>7.7766666666666699</v>
      </c>
      <c r="I537">
        <v>0</v>
      </c>
      <c r="J537">
        <v>7.1166669999999996</v>
      </c>
      <c r="K537">
        <v>6.5</v>
      </c>
      <c r="L537">
        <v>0</v>
      </c>
      <c r="M537">
        <v>0</v>
      </c>
      <c r="N537">
        <v>6.5</v>
      </c>
      <c r="O537">
        <v>0</v>
      </c>
      <c r="P537">
        <v>0</v>
      </c>
    </row>
    <row r="538" spans="1:16" x14ac:dyDescent="0.3">
      <c r="A538" t="s">
        <v>167</v>
      </c>
      <c r="B538" t="s">
        <v>298</v>
      </c>
      <c r="C538" t="s">
        <v>313</v>
      </c>
      <c r="D538" t="s">
        <v>77</v>
      </c>
      <c r="E538">
        <v>0</v>
      </c>
      <c r="F538">
        <v>5.8166669999999998</v>
      </c>
      <c r="G538">
        <v>0</v>
      </c>
      <c r="H538">
        <v>7.5533333333333301</v>
      </c>
      <c r="I538">
        <v>0</v>
      </c>
      <c r="J538">
        <v>5.8166669999999998</v>
      </c>
      <c r="K538">
        <v>6</v>
      </c>
      <c r="L538">
        <v>0</v>
      </c>
      <c r="M538">
        <v>0</v>
      </c>
      <c r="N538">
        <v>6</v>
      </c>
      <c r="O538">
        <v>0</v>
      </c>
      <c r="P538">
        <v>0</v>
      </c>
    </row>
    <row r="539" spans="1:16" x14ac:dyDescent="0.3">
      <c r="A539" t="s">
        <v>168</v>
      </c>
      <c r="B539" t="s">
        <v>299</v>
      </c>
      <c r="C539" t="s">
        <v>314</v>
      </c>
      <c r="D539" t="s">
        <v>77</v>
      </c>
      <c r="E539">
        <v>0</v>
      </c>
      <c r="F539">
        <v>4.8</v>
      </c>
      <c r="G539">
        <v>0</v>
      </c>
      <c r="H539">
        <v>7.2866666666666697</v>
      </c>
      <c r="I539">
        <v>0</v>
      </c>
      <c r="J539">
        <v>4.8</v>
      </c>
      <c r="K539">
        <v>6</v>
      </c>
      <c r="L539">
        <v>0</v>
      </c>
      <c r="M539">
        <v>0</v>
      </c>
      <c r="N539">
        <v>6</v>
      </c>
      <c r="O539">
        <v>0</v>
      </c>
      <c r="P539">
        <v>0</v>
      </c>
    </row>
    <row r="540" spans="1:16" x14ac:dyDescent="0.3">
      <c r="A540" t="s">
        <v>169</v>
      </c>
      <c r="B540" t="s">
        <v>295</v>
      </c>
      <c r="C540" t="s">
        <v>314</v>
      </c>
      <c r="D540" t="s">
        <v>77</v>
      </c>
      <c r="E540">
        <v>0</v>
      </c>
      <c r="F540">
        <v>4.733333</v>
      </c>
      <c r="G540">
        <v>0</v>
      </c>
      <c r="H540">
        <v>7.1633333333333304</v>
      </c>
      <c r="I540">
        <v>0</v>
      </c>
      <c r="J540">
        <v>4.733333</v>
      </c>
      <c r="K540">
        <v>5.5</v>
      </c>
      <c r="L540">
        <v>0</v>
      </c>
      <c r="M540">
        <v>0</v>
      </c>
      <c r="N540">
        <v>5.5</v>
      </c>
      <c r="O540">
        <v>0</v>
      </c>
      <c r="P540">
        <v>0</v>
      </c>
    </row>
    <row r="541" spans="1:16" x14ac:dyDescent="0.3">
      <c r="A541" t="s">
        <v>170</v>
      </c>
      <c r="B541" t="s">
        <v>297</v>
      </c>
      <c r="C541" t="s">
        <v>314</v>
      </c>
      <c r="D541" t="s">
        <v>77</v>
      </c>
      <c r="E541">
        <v>0</v>
      </c>
      <c r="F541">
        <v>4.6666670000000003</v>
      </c>
      <c r="G541">
        <v>0</v>
      </c>
      <c r="H541">
        <v>7.14</v>
      </c>
      <c r="I541">
        <v>0</v>
      </c>
      <c r="J541">
        <v>4.6666670000000003</v>
      </c>
      <c r="K541">
        <v>5.5</v>
      </c>
      <c r="L541">
        <v>0</v>
      </c>
      <c r="M541">
        <v>0</v>
      </c>
      <c r="N541">
        <v>5.5</v>
      </c>
      <c r="O541">
        <v>0</v>
      </c>
      <c r="P541">
        <v>0</v>
      </c>
    </row>
    <row r="542" spans="1:16" x14ac:dyDescent="0.3">
      <c r="A542" t="s">
        <v>171</v>
      </c>
      <c r="B542" t="s">
        <v>298</v>
      </c>
      <c r="C542" t="s">
        <v>314</v>
      </c>
      <c r="D542" t="s">
        <v>77</v>
      </c>
      <c r="E542">
        <v>0</v>
      </c>
      <c r="F542">
        <v>4.0833329999999997</v>
      </c>
      <c r="G542">
        <v>0</v>
      </c>
      <c r="H542">
        <v>7.04</v>
      </c>
      <c r="I542">
        <v>0</v>
      </c>
      <c r="J542">
        <v>4.0833329999999997</v>
      </c>
      <c r="K542">
        <v>4</v>
      </c>
      <c r="L542">
        <v>0</v>
      </c>
      <c r="M542">
        <v>0</v>
      </c>
      <c r="N542">
        <v>4</v>
      </c>
      <c r="O542">
        <v>0</v>
      </c>
      <c r="P542">
        <v>0</v>
      </c>
    </row>
    <row r="543" spans="1:16" x14ac:dyDescent="0.3">
      <c r="A543" t="s">
        <v>172</v>
      </c>
      <c r="B543" t="s">
        <v>299</v>
      </c>
      <c r="C543" t="s">
        <v>315</v>
      </c>
      <c r="D543" t="s">
        <v>77</v>
      </c>
      <c r="E543">
        <v>0</v>
      </c>
      <c r="F543">
        <v>3.5</v>
      </c>
      <c r="G543">
        <v>0</v>
      </c>
      <c r="H543">
        <v>6.9133333333333304</v>
      </c>
      <c r="I543">
        <v>0</v>
      </c>
      <c r="J543">
        <v>3.5</v>
      </c>
      <c r="K543">
        <v>4</v>
      </c>
      <c r="L543">
        <v>0</v>
      </c>
      <c r="M543">
        <v>0</v>
      </c>
      <c r="N543">
        <v>4</v>
      </c>
      <c r="O543">
        <v>0</v>
      </c>
      <c r="P543">
        <v>0</v>
      </c>
    </row>
    <row r="544" spans="1:16" x14ac:dyDescent="0.3">
      <c r="A544" t="s">
        <v>173</v>
      </c>
      <c r="B544" t="s">
        <v>295</v>
      </c>
      <c r="C544" t="s">
        <v>315</v>
      </c>
      <c r="D544" t="s">
        <v>77</v>
      </c>
      <c r="E544">
        <v>0</v>
      </c>
      <c r="F544">
        <v>3.6</v>
      </c>
      <c r="G544">
        <v>0</v>
      </c>
      <c r="H544">
        <v>6.9066666666666698</v>
      </c>
      <c r="I544">
        <v>0</v>
      </c>
      <c r="J544">
        <v>3.6</v>
      </c>
      <c r="K544">
        <v>4</v>
      </c>
      <c r="L544">
        <v>0</v>
      </c>
      <c r="M544">
        <v>0</v>
      </c>
      <c r="N544">
        <v>4</v>
      </c>
      <c r="O544">
        <v>0</v>
      </c>
      <c r="P544">
        <v>0</v>
      </c>
    </row>
    <row r="545" spans="1:16" x14ac:dyDescent="0.3">
      <c r="A545" t="s">
        <v>174</v>
      </c>
      <c r="B545" t="s">
        <v>297</v>
      </c>
      <c r="C545" t="s">
        <v>315</v>
      </c>
      <c r="D545" t="s">
        <v>77</v>
      </c>
      <c r="E545">
        <v>0</v>
      </c>
      <c r="F545">
        <v>4.1333330000000004</v>
      </c>
      <c r="G545">
        <v>0</v>
      </c>
      <c r="H545">
        <v>6.9833333333333298</v>
      </c>
      <c r="I545">
        <v>0</v>
      </c>
      <c r="J545">
        <v>4.1333330000000004</v>
      </c>
      <c r="K545">
        <v>5</v>
      </c>
      <c r="L545">
        <v>0</v>
      </c>
      <c r="M545">
        <v>0</v>
      </c>
      <c r="N545">
        <v>5</v>
      </c>
      <c r="O545">
        <v>0</v>
      </c>
      <c r="P545">
        <v>0</v>
      </c>
    </row>
    <row r="546" spans="1:16" x14ac:dyDescent="0.3">
      <c r="A546" t="s">
        <v>175</v>
      </c>
      <c r="B546" t="s">
        <v>298</v>
      </c>
      <c r="C546" t="s">
        <v>315</v>
      </c>
      <c r="D546" t="s">
        <v>77</v>
      </c>
      <c r="E546">
        <v>0</v>
      </c>
      <c r="F546">
        <v>5.2</v>
      </c>
      <c r="G546">
        <v>0</v>
      </c>
      <c r="H546">
        <v>7.1866666666666701</v>
      </c>
      <c r="I546">
        <v>0</v>
      </c>
      <c r="J546">
        <v>5.2</v>
      </c>
      <c r="K546">
        <v>5</v>
      </c>
      <c r="L546">
        <v>0</v>
      </c>
      <c r="M546">
        <v>0</v>
      </c>
      <c r="N546">
        <v>5</v>
      </c>
      <c r="O546">
        <v>0</v>
      </c>
      <c r="P546">
        <v>0</v>
      </c>
    </row>
    <row r="547" spans="1:16" x14ac:dyDescent="0.3">
      <c r="A547" t="s">
        <v>176</v>
      </c>
      <c r="B547" t="s">
        <v>299</v>
      </c>
      <c r="C547" t="s">
        <v>316</v>
      </c>
      <c r="D547" t="s">
        <v>77</v>
      </c>
      <c r="E547">
        <v>0</v>
      </c>
      <c r="F547">
        <v>5.3833330000000004</v>
      </c>
      <c r="G547">
        <v>0</v>
      </c>
      <c r="H547">
        <v>7.23</v>
      </c>
      <c r="I547">
        <v>0</v>
      </c>
      <c r="J547">
        <v>5.3833330000000004</v>
      </c>
      <c r="K547">
        <v>5.5</v>
      </c>
      <c r="L547">
        <v>0</v>
      </c>
      <c r="M547">
        <v>0</v>
      </c>
      <c r="N547">
        <v>5.5</v>
      </c>
      <c r="O547">
        <v>0</v>
      </c>
      <c r="P547">
        <v>0</v>
      </c>
    </row>
    <row r="548" spans="1:16" x14ac:dyDescent="0.3">
      <c r="A548" t="s">
        <v>177</v>
      </c>
      <c r="B548" t="s">
        <v>295</v>
      </c>
      <c r="C548" t="s">
        <v>316</v>
      </c>
      <c r="D548" t="s">
        <v>77</v>
      </c>
      <c r="E548">
        <v>0</v>
      </c>
      <c r="F548">
        <v>6.9166670000000003</v>
      </c>
      <c r="G548">
        <v>0</v>
      </c>
      <c r="H548">
        <v>7.37</v>
      </c>
      <c r="I548">
        <v>0</v>
      </c>
      <c r="J548">
        <v>6.9166670000000003</v>
      </c>
      <c r="K548">
        <v>6.5</v>
      </c>
      <c r="L548">
        <v>0</v>
      </c>
      <c r="M548">
        <v>0</v>
      </c>
      <c r="N548">
        <v>6.5</v>
      </c>
      <c r="O548">
        <v>0</v>
      </c>
      <c r="P548">
        <v>0</v>
      </c>
    </row>
    <row r="549" spans="1:16" x14ac:dyDescent="0.3">
      <c r="A549" t="s">
        <v>178</v>
      </c>
      <c r="B549" t="s">
        <v>297</v>
      </c>
      <c r="C549" t="s">
        <v>316</v>
      </c>
      <c r="D549" t="s">
        <v>77</v>
      </c>
      <c r="E549">
        <v>0</v>
      </c>
      <c r="F549">
        <v>7.65</v>
      </c>
      <c r="G549">
        <v>0</v>
      </c>
      <c r="H549">
        <v>7.6</v>
      </c>
      <c r="I549">
        <v>0</v>
      </c>
      <c r="J549">
        <v>7.65</v>
      </c>
      <c r="K549">
        <v>7.75</v>
      </c>
      <c r="L549">
        <v>0</v>
      </c>
      <c r="M549">
        <v>0</v>
      </c>
      <c r="N549">
        <v>7.75</v>
      </c>
      <c r="O549">
        <v>0</v>
      </c>
      <c r="P549">
        <v>0</v>
      </c>
    </row>
    <row r="550" spans="1:16" x14ac:dyDescent="0.3">
      <c r="A550" t="s">
        <v>179</v>
      </c>
      <c r="B550" t="s">
        <v>298</v>
      </c>
      <c r="C550" t="s">
        <v>316</v>
      </c>
      <c r="D550" t="s">
        <v>77</v>
      </c>
      <c r="E550">
        <v>0</v>
      </c>
      <c r="F550">
        <v>8.3833330000000004</v>
      </c>
      <c r="G550">
        <v>0</v>
      </c>
      <c r="H550">
        <v>7.9966666666666697</v>
      </c>
      <c r="I550">
        <v>0</v>
      </c>
      <c r="J550">
        <v>8.3833330000000004</v>
      </c>
      <c r="K550">
        <v>8.75</v>
      </c>
      <c r="L550">
        <v>0</v>
      </c>
      <c r="M550">
        <v>0</v>
      </c>
      <c r="N550">
        <v>8.75</v>
      </c>
      <c r="O550">
        <v>0</v>
      </c>
      <c r="P550">
        <v>0</v>
      </c>
    </row>
    <row r="551" spans="1:16" x14ac:dyDescent="0.3">
      <c r="A551" t="s">
        <v>180</v>
      </c>
      <c r="B551" t="s">
        <v>299</v>
      </c>
      <c r="C551" t="s">
        <v>317</v>
      </c>
      <c r="D551" t="s">
        <v>77</v>
      </c>
      <c r="E551">
        <v>0</v>
      </c>
      <c r="F551">
        <v>10.216670000000001</v>
      </c>
      <c r="G551">
        <v>0</v>
      </c>
      <c r="H551">
        <v>8.5166666666666693</v>
      </c>
      <c r="I551">
        <v>0</v>
      </c>
      <c r="J551">
        <v>10.216670000000001</v>
      </c>
      <c r="K551">
        <v>8.75</v>
      </c>
      <c r="L551">
        <v>0</v>
      </c>
      <c r="M551">
        <v>0</v>
      </c>
      <c r="N551">
        <v>8.75</v>
      </c>
      <c r="O551">
        <v>0</v>
      </c>
      <c r="P551">
        <v>0</v>
      </c>
    </row>
    <row r="552" spans="1:16" x14ac:dyDescent="0.3">
      <c r="A552" t="s">
        <v>181</v>
      </c>
      <c r="B552" t="s">
        <v>295</v>
      </c>
      <c r="C552" t="s">
        <v>317</v>
      </c>
      <c r="D552" t="s">
        <v>77</v>
      </c>
      <c r="E552">
        <v>0</v>
      </c>
      <c r="F552">
        <v>11.75</v>
      </c>
      <c r="G552">
        <v>0</v>
      </c>
      <c r="H552">
        <v>8.8766666666666705</v>
      </c>
      <c r="I552">
        <v>0</v>
      </c>
      <c r="J552">
        <v>11.75</v>
      </c>
      <c r="K552">
        <v>8.75</v>
      </c>
      <c r="L552">
        <v>0</v>
      </c>
      <c r="M552">
        <v>0</v>
      </c>
      <c r="N552">
        <v>8.75</v>
      </c>
      <c r="O552">
        <v>0</v>
      </c>
      <c r="P552">
        <v>0</v>
      </c>
    </row>
    <row r="553" spans="1:16" x14ac:dyDescent="0.3">
      <c r="A553" t="s">
        <v>182</v>
      </c>
      <c r="B553" t="s">
        <v>297</v>
      </c>
      <c r="C553" t="s">
        <v>317</v>
      </c>
      <c r="D553" t="s">
        <v>77</v>
      </c>
      <c r="E553">
        <v>0</v>
      </c>
      <c r="F553">
        <v>10.83333</v>
      </c>
      <c r="G553">
        <v>0</v>
      </c>
      <c r="H553">
        <v>8.9066666666666698</v>
      </c>
      <c r="I553">
        <v>0</v>
      </c>
      <c r="J553">
        <v>10.83333</v>
      </c>
      <c r="K553">
        <v>8.75</v>
      </c>
      <c r="L553">
        <v>0</v>
      </c>
      <c r="M553">
        <v>0</v>
      </c>
      <c r="N553">
        <v>8.75</v>
      </c>
      <c r="O553">
        <v>0</v>
      </c>
      <c r="P553">
        <v>0</v>
      </c>
    </row>
    <row r="554" spans="1:16" x14ac:dyDescent="0.3">
      <c r="A554" t="s">
        <v>183</v>
      </c>
      <c r="B554" t="s">
        <v>298</v>
      </c>
      <c r="C554" t="s">
        <v>317</v>
      </c>
      <c r="D554" t="s">
        <v>77</v>
      </c>
      <c r="E554">
        <v>0</v>
      </c>
      <c r="F554">
        <v>8.4333329999999993</v>
      </c>
      <c r="G554">
        <v>0</v>
      </c>
      <c r="H554">
        <v>8.9133333333333304</v>
      </c>
      <c r="I554">
        <v>0</v>
      </c>
      <c r="J554">
        <v>8.4333329999999993</v>
      </c>
      <c r="K554">
        <v>7.5</v>
      </c>
      <c r="L554">
        <v>0</v>
      </c>
      <c r="M554">
        <v>0</v>
      </c>
      <c r="N554">
        <v>7.5</v>
      </c>
      <c r="O554">
        <v>0</v>
      </c>
      <c r="P554">
        <v>0</v>
      </c>
    </row>
    <row r="555" spans="1:16" x14ac:dyDescent="0.3">
      <c r="A555" t="s">
        <v>184</v>
      </c>
      <c r="B555" t="s">
        <v>299</v>
      </c>
      <c r="C555" t="s">
        <v>318</v>
      </c>
      <c r="D555" t="s">
        <v>77</v>
      </c>
      <c r="E555">
        <v>0</v>
      </c>
      <c r="F555">
        <v>6.5833329999999997</v>
      </c>
      <c r="G555">
        <v>0</v>
      </c>
      <c r="H555">
        <v>8.3066666666666702</v>
      </c>
      <c r="I555">
        <v>0</v>
      </c>
      <c r="J555">
        <v>6.5833329999999997</v>
      </c>
      <c r="K555">
        <v>6.5</v>
      </c>
      <c r="L555">
        <v>0</v>
      </c>
      <c r="M555">
        <v>0</v>
      </c>
      <c r="N555">
        <v>6.5</v>
      </c>
      <c r="O555">
        <v>0</v>
      </c>
      <c r="P555">
        <v>0</v>
      </c>
    </row>
    <row r="556" spans="1:16" x14ac:dyDescent="0.3">
      <c r="A556" t="s">
        <v>185</v>
      </c>
      <c r="B556" t="s">
        <v>295</v>
      </c>
      <c r="C556" t="s">
        <v>318</v>
      </c>
      <c r="D556" t="s">
        <v>77</v>
      </c>
      <c r="E556">
        <v>0</v>
      </c>
      <c r="F556">
        <v>6.1166669999999996</v>
      </c>
      <c r="G556">
        <v>0</v>
      </c>
      <c r="H556">
        <v>8.1333333333333293</v>
      </c>
      <c r="I556">
        <v>0</v>
      </c>
      <c r="J556">
        <v>6.1166669999999996</v>
      </c>
      <c r="K556">
        <v>6</v>
      </c>
      <c r="L556">
        <v>0</v>
      </c>
      <c r="M556">
        <v>0</v>
      </c>
      <c r="N556">
        <v>6</v>
      </c>
      <c r="O556">
        <v>0</v>
      </c>
      <c r="P556">
        <v>0</v>
      </c>
    </row>
    <row r="557" spans="1:16" x14ac:dyDescent="0.3">
      <c r="A557" t="s">
        <v>186</v>
      </c>
      <c r="B557" t="s">
        <v>297</v>
      </c>
      <c r="C557" t="s">
        <v>318</v>
      </c>
      <c r="D557" t="s">
        <v>77</v>
      </c>
      <c r="E557">
        <v>0</v>
      </c>
      <c r="F557">
        <v>6.05</v>
      </c>
      <c r="G557">
        <v>0</v>
      </c>
      <c r="H557">
        <v>8.41</v>
      </c>
      <c r="I557">
        <v>0</v>
      </c>
      <c r="J557">
        <v>6.05</v>
      </c>
      <c r="K557">
        <v>6</v>
      </c>
      <c r="L557">
        <v>0</v>
      </c>
      <c r="M557">
        <v>0</v>
      </c>
      <c r="N557">
        <v>6</v>
      </c>
      <c r="O557">
        <v>0</v>
      </c>
      <c r="P557">
        <v>0</v>
      </c>
    </row>
    <row r="558" spans="1:16" x14ac:dyDescent="0.3">
      <c r="A558" t="s">
        <v>187</v>
      </c>
      <c r="B558" t="s">
        <v>298</v>
      </c>
      <c r="C558" t="s">
        <v>318</v>
      </c>
      <c r="D558" t="s">
        <v>77</v>
      </c>
      <c r="E558">
        <v>0</v>
      </c>
      <c r="F558">
        <v>7.15</v>
      </c>
      <c r="G558">
        <v>0</v>
      </c>
      <c r="H558">
        <v>8.7233333333333292</v>
      </c>
      <c r="I558">
        <v>0</v>
      </c>
      <c r="J558">
        <v>7.15</v>
      </c>
      <c r="K558">
        <v>7</v>
      </c>
      <c r="L558">
        <v>0</v>
      </c>
      <c r="M558">
        <v>0</v>
      </c>
      <c r="N558">
        <v>7</v>
      </c>
      <c r="O558">
        <v>0</v>
      </c>
      <c r="P558">
        <v>0</v>
      </c>
    </row>
    <row r="559" spans="1:16" x14ac:dyDescent="0.3">
      <c r="A559" t="s">
        <v>188</v>
      </c>
      <c r="B559" t="s">
        <v>299</v>
      </c>
      <c r="C559" t="s">
        <v>319</v>
      </c>
      <c r="D559" t="s">
        <v>77</v>
      </c>
      <c r="E559">
        <v>0</v>
      </c>
      <c r="F559">
        <v>9.25</v>
      </c>
      <c r="G559">
        <v>0</v>
      </c>
      <c r="H559">
        <v>9.07</v>
      </c>
      <c r="I559">
        <v>0</v>
      </c>
      <c r="J559">
        <v>9.25</v>
      </c>
      <c r="K559">
        <v>7</v>
      </c>
      <c r="L559">
        <v>0</v>
      </c>
      <c r="M559">
        <v>0</v>
      </c>
      <c r="N559">
        <v>7</v>
      </c>
      <c r="O559">
        <v>0</v>
      </c>
      <c r="P559">
        <v>0</v>
      </c>
    </row>
    <row r="560" spans="1:16" x14ac:dyDescent="0.3">
      <c r="A560" t="s">
        <v>189</v>
      </c>
      <c r="B560" t="s">
        <v>295</v>
      </c>
      <c r="C560" t="s">
        <v>319</v>
      </c>
      <c r="D560" t="s">
        <v>77</v>
      </c>
      <c r="E560">
        <v>0</v>
      </c>
      <c r="F560">
        <v>11.5</v>
      </c>
      <c r="G560">
        <v>0</v>
      </c>
      <c r="H560">
        <v>8.8800000000000008</v>
      </c>
      <c r="I560">
        <v>0</v>
      </c>
      <c r="J560">
        <v>11.5</v>
      </c>
      <c r="K560">
        <v>9</v>
      </c>
      <c r="L560">
        <v>0</v>
      </c>
      <c r="M560">
        <v>0</v>
      </c>
      <c r="N560">
        <v>9</v>
      </c>
      <c r="O560">
        <v>0</v>
      </c>
      <c r="P560">
        <v>0</v>
      </c>
    </row>
    <row r="561" spans="1:16" x14ac:dyDescent="0.3">
      <c r="A561" t="s">
        <v>190</v>
      </c>
      <c r="B561" t="s">
        <v>297</v>
      </c>
      <c r="C561" t="s">
        <v>319</v>
      </c>
      <c r="D561" t="s">
        <v>77</v>
      </c>
      <c r="E561">
        <v>0</v>
      </c>
      <c r="F561">
        <v>11.66667</v>
      </c>
      <c r="G561">
        <v>0</v>
      </c>
      <c r="H561">
        <v>9.0833333333333304</v>
      </c>
      <c r="I561">
        <v>0</v>
      </c>
      <c r="J561">
        <v>11.66667</v>
      </c>
      <c r="K561">
        <v>9</v>
      </c>
      <c r="L561">
        <v>0</v>
      </c>
      <c r="M561">
        <v>0</v>
      </c>
      <c r="N561">
        <v>9</v>
      </c>
      <c r="O561">
        <v>0</v>
      </c>
      <c r="P561">
        <v>0</v>
      </c>
    </row>
    <row r="562" spans="1:16" x14ac:dyDescent="0.3">
      <c r="A562" t="s">
        <v>191</v>
      </c>
      <c r="B562" t="s">
        <v>298</v>
      </c>
      <c r="C562" t="s">
        <v>319</v>
      </c>
      <c r="D562" t="s">
        <v>77</v>
      </c>
      <c r="E562">
        <v>0</v>
      </c>
      <c r="F562">
        <v>7.6666670000000003</v>
      </c>
      <c r="G562">
        <v>0</v>
      </c>
      <c r="H562">
        <v>9.07</v>
      </c>
      <c r="I562">
        <v>0</v>
      </c>
      <c r="J562">
        <v>7.6666670000000003</v>
      </c>
      <c r="K562">
        <v>7</v>
      </c>
      <c r="L562">
        <v>0</v>
      </c>
      <c r="M562">
        <v>0</v>
      </c>
      <c r="N562">
        <v>7</v>
      </c>
      <c r="O562">
        <v>0</v>
      </c>
      <c r="P562">
        <v>0</v>
      </c>
    </row>
    <row r="563" spans="1:16" x14ac:dyDescent="0.3">
      <c r="A563" t="s">
        <v>192</v>
      </c>
      <c r="B563" t="s">
        <v>299</v>
      </c>
      <c r="C563" t="s">
        <v>320</v>
      </c>
      <c r="D563" t="s">
        <v>77</v>
      </c>
      <c r="E563">
        <v>0</v>
      </c>
      <c r="F563">
        <v>7</v>
      </c>
      <c r="G563">
        <v>0</v>
      </c>
      <c r="H563">
        <v>8.8666666666666707</v>
      </c>
      <c r="I563">
        <v>0</v>
      </c>
      <c r="J563">
        <v>7</v>
      </c>
      <c r="K563">
        <v>6</v>
      </c>
      <c r="L563">
        <v>0</v>
      </c>
      <c r="M563">
        <v>0</v>
      </c>
      <c r="N563">
        <v>6</v>
      </c>
      <c r="O563">
        <v>0</v>
      </c>
      <c r="P563">
        <v>0</v>
      </c>
    </row>
    <row r="564" spans="1:16" x14ac:dyDescent="0.3">
      <c r="A564" t="s">
        <v>193</v>
      </c>
      <c r="B564" t="s">
        <v>295</v>
      </c>
      <c r="C564" t="s">
        <v>320</v>
      </c>
      <c r="D564" t="s">
        <v>77</v>
      </c>
      <c r="E564">
        <v>0</v>
      </c>
      <c r="F564">
        <v>6.3833330000000004</v>
      </c>
      <c r="G564">
        <v>0</v>
      </c>
      <c r="H564">
        <v>8.5366666666666706</v>
      </c>
      <c r="I564">
        <v>0</v>
      </c>
      <c r="J564">
        <v>6.3833330000000004</v>
      </c>
      <c r="K564">
        <v>6</v>
      </c>
      <c r="L564">
        <v>0</v>
      </c>
      <c r="M564">
        <v>0</v>
      </c>
      <c r="N564">
        <v>6</v>
      </c>
      <c r="O564">
        <v>0</v>
      </c>
      <c r="P564">
        <v>0</v>
      </c>
    </row>
    <row r="565" spans="1:16" x14ac:dyDescent="0.3">
      <c r="A565" t="s">
        <v>194</v>
      </c>
      <c r="B565" t="s">
        <v>297</v>
      </c>
      <c r="C565" t="s">
        <v>320</v>
      </c>
      <c r="D565" t="s">
        <v>77</v>
      </c>
      <c r="E565">
        <v>0</v>
      </c>
      <c r="F565">
        <v>7.1666670000000003</v>
      </c>
      <c r="G565">
        <v>0</v>
      </c>
      <c r="H565">
        <v>8.31</v>
      </c>
      <c r="I565">
        <v>0</v>
      </c>
      <c r="J565">
        <v>7.1666670000000003</v>
      </c>
      <c r="K565">
        <v>9</v>
      </c>
      <c r="L565">
        <v>0</v>
      </c>
      <c r="M565">
        <v>0</v>
      </c>
      <c r="N565">
        <v>9</v>
      </c>
      <c r="O565">
        <v>0</v>
      </c>
      <c r="P565">
        <v>0</v>
      </c>
    </row>
    <row r="566" spans="1:16" x14ac:dyDescent="0.3">
      <c r="A566" t="s">
        <v>195</v>
      </c>
      <c r="B566" t="s">
        <v>298</v>
      </c>
      <c r="C566" t="s">
        <v>320</v>
      </c>
      <c r="D566" t="s">
        <v>77</v>
      </c>
      <c r="E566">
        <v>0</v>
      </c>
      <c r="F566">
        <v>6.75</v>
      </c>
      <c r="G566">
        <v>0</v>
      </c>
      <c r="H566">
        <v>8.57</v>
      </c>
      <c r="I566">
        <v>0</v>
      </c>
      <c r="J566">
        <v>6.75</v>
      </c>
      <c r="K566">
        <v>5.5</v>
      </c>
      <c r="L566">
        <v>0</v>
      </c>
      <c r="M566">
        <v>0</v>
      </c>
      <c r="N566">
        <v>5.5</v>
      </c>
      <c r="O566">
        <v>0</v>
      </c>
      <c r="P566">
        <v>0</v>
      </c>
    </row>
    <row r="567" spans="1:16" x14ac:dyDescent="0.3">
      <c r="A567" t="s">
        <v>196</v>
      </c>
      <c r="B567" t="s">
        <v>299</v>
      </c>
      <c r="C567" t="s">
        <v>321</v>
      </c>
      <c r="D567" t="s">
        <v>77</v>
      </c>
      <c r="E567">
        <v>0</v>
      </c>
      <c r="F567">
        <v>5.65</v>
      </c>
      <c r="G567">
        <v>0</v>
      </c>
      <c r="H567">
        <v>8.1566666666666698</v>
      </c>
      <c r="I567">
        <v>0</v>
      </c>
      <c r="J567">
        <v>5.65</v>
      </c>
      <c r="K567">
        <v>5.5</v>
      </c>
      <c r="L567">
        <v>0</v>
      </c>
      <c r="M567">
        <v>0</v>
      </c>
      <c r="N567">
        <v>5.5</v>
      </c>
      <c r="O567">
        <v>0</v>
      </c>
      <c r="P567">
        <v>0</v>
      </c>
    </row>
    <row r="568" spans="1:16" x14ac:dyDescent="0.3">
      <c r="A568" t="s">
        <v>197</v>
      </c>
      <c r="B568" t="s">
        <v>295</v>
      </c>
      <c r="C568" t="s">
        <v>321</v>
      </c>
      <c r="D568" t="s">
        <v>77</v>
      </c>
      <c r="E568">
        <v>0</v>
      </c>
      <c r="F568">
        <v>6.95</v>
      </c>
      <c r="G568">
        <v>0</v>
      </c>
      <c r="H568">
        <v>8.2066666666666706</v>
      </c>
      <c r="I568">
        <v>0</v>
      </c>
      <c r="J568">
        <v>6.95</v>
      </c>
      <c r="K568">
        <v>6</v>
      </c>
      <c r="L568">
        <v>0</v>
      </c>
      <c r="M568">
        <v>0</v>
      </c>
      <c r="N568">
        <v>6</v>
      </c>
      <c r="O568">
        <v>0</v>
      </c>
      <c r="P568">
        <v>0</v>
      </c>
    </row>
    <row r="569" spans="1:16" x14ac:dyDescent="0.3">
      <c r="A569" t="s">
        <v>198</v>
      </c>
      <c r="B569" t="s">
        <v>297</v>
      </c>
      <c r="C569" t="s">
        <v>321</v>
      </c>
      <c r="D569" t="s">
        <v>77</v>
      </c>
      <c r="E569">
        <v>0</v>
      </c>
      <c r="F569">
        <v>9.1666670000000003</v>
      </c>
      <c r="G569">
        <v>0</v>
      </c>
      <c r="H569">
        <v>8.4700000000000006</v>
      </c>
      <c r="I569">
        <v>0</v>
      </c>
      <c r="J569">
        <v>9.1666670000000003</v>
      </c>
      <c r="K569">
        <v>6</v>
      </c>
      <c r="L569">
        <v>0</v>
      </c>
      <c r="M569">
        <v>0</v>
      </c>
      <c r="N569">
        <v>6</v>
      </c>
      <c r="O569">
        <v>0</v>
      </c>
      <c r="P569">
        <v>0</v>
      </c>
    </row>
    <row r="570" spans="1:16" x14ac:dyDescent="0.3">
      <c r="A570" t="s">
        <v>199</v>
      </c>
      <c r="B570" t="s">
        <v>298</v>
      </c>
      <c r="C570" t="s">
        <v>321</v>
      </c>
      <c r="D570" t="s">
        <v>77</v>
      </c>
      <c r="E570">
        <v>0</v>
      </c>
      <c r="F570">
        <v>8.2666660000000007</v>
      </c>
      <c r="G570">
        <v>0</v>
      </c>
      <c r="H570">
        <v>8.7899999999999991</v>
      </c>
      <c r="I570">
        <v>0</v>
      </c>
      <c r="J570">
        <v>8.2666660000000007</v>
      </c>
      <c r="K570">
        <v>6</v>
      </c>
      <c r="L570">
        <v>0</v>
      </c>
      <c r="M570">
        <v>0</v>
      </c>
      <c r="N570">
        <v>6</v>
      </c>
      <c r="O570">
        <v>0</v>
      </c>
      <c r="P570">
        <v>0</v>
      </c>
    </row>
    <row r="571" spans="1:16" x14ac:dyDescent="0.3">
      <c r="A571" t="s">
        <v>200</v>
      </c>
      <c r="B571" t="s">
        <v>299</v>
      </c>
      <c r="C571" t="s">
        <v>322</v>
      </c>
      <c r="D571" t="s">
        <v>77</v>
      </c>
      <c r="E571">
        <v>0</v>
      </c>
      <c r="F571">
        <v>9.216666</v>
      </c>
      <c r="G571">
        <v>0</v>
      </c>
      <c r="H571">
        <v>8.9266666666666694</v>
      </c>
      <c r="I571">
        <v>0</v>
      </c>
      <c r="J571">
        <v>9.216666</v>
      </c>
      <c r="K571">
        <v>9</v>
      </c>
      <c r="L571">
        <v>0</v>
      </c>
      <c r="M571">
        <v>0</v>
      </c>
      <c r="N571">
        <v>9</v>
      </c>
      <c r="O571">
        <v>0</v>
      </c>
      <c r="P571">
        <v>0</v>
      </c>
    </row>
    <row r="572" spans="1:16" x14ac:dyDescent="0.3">
      <c r="A572" t="s">
        <v>201</v>
      </c>
      <c r="B572" t="s">
        <v>295</v>
      </c>
      <c r="C572" t="s">
        <v>322</v>
      </c>
      <c r="D572" t="s">
        <v>77</v>
      </c>
      <c r="E572">
        <v>0</v>
      </c>
      <c r="F572">
        <v>12.33333</v>
      </c>
      <c r="G572">
        <v>0</v>
      </c>
      <c r="H572">
        <v>9.5033333333333303</v>
      </c>
      <c r="I572">
        <v>0</v>
      </c>
      <c r="J572">
        <v>12.33333</v>
      </c>
      <c r="K572">
        <v>9</v>
      </c>
      <c r="L572">
        <v>0</v>
      </c>
      <c r="M572">
        <v>0</v>
      </c>
      <c r="N572">
        <v>9</v>
      </c>
      <c r="O572">
        <v>0</v>
      </c>
      <c r="P572">
        <v>0</v>
      </c>
    </row>
    <row r="573" spans="1:16" x14ac:dyDescent="0.3">
      <c r="A573" t="s">
        <v>202</v>
      </c>
      <c r="B573" t="s">
        <v>297</v>
      </c>
      <c r="C573" t="s">
        <v>322</v>
      </c>
      <c r="D573" t="s">
        <v>77</v>
      </c>
      <c r="E573">
        <v>0</v>
      </c>
      <c r="F573">
        <v>14.23333</v>
      </c>
      <c r="G573">
        <v>0</v>
      </c>
      <c r="H573">
        <v>10.37</v>
      </c>
      <c r="I573">
        <v>0</v>
      </c>
      <c r="J573">
        <v>14.23333</v>
      </c>
      <c r="K573">
        <v>10.5</v>
      </c>
      <c r="L573">
        <v>0</v>
      </c>
      <c r="M573">
        <v>0</v>
      </c>
      <c r="N573">
        <v>10.5</v>
      </c>
      <c r="O573">
        <v>0</v>
      </c>
      <c r="P573">
        <v>0</v>
      </c>
    </row>
    <row r="574" spans="1:16" x14ac:dyDescent="0.3">
      <c r="A574" t="s">
        <v>203</v>
      </c>
      <c r="B574" t="s">
        <v>298</v>
      </c>
      <c r="C574" t="s">
        <v>322</v>
      </c>
      <c r="D574" t="s">
        <v>77</v>
      </c>
      <c r="E574">
        <v>0</v>
      </c>
      <c r="F574">
        <v>15.633330000000001</v>
      </c>
      <c r="G574">
        <v>0</v>
      </c>
      <c r="H574">
        <v>11.5866666666667</v>
      </c>
      <c r="I574">
        <v>0</v>
      </c>
      <c r="J574">
        <v>15.633330000000001</v>
      </c>
      <c r="K574">
        <v>14</v>
      </c>
      <c r="L574">
        <v>0</v>
      </c>
      <c r="M574">
        <v>0</v>
      </c>
      <c r="N574">
        <v>14</v>
      </c>
      <c r="O574">
        <v>0</v>
      </c>
      <c r="P574">
        <v>0</v>
      </c>
    </row>
    <row r="575" spans="1:16" x14ac:dyDescent="0.3">
      <c r="A575" t="s">
        <v>204</v>
      </c>
      <c r="B575" t="s">
        <v>299</v>
      </c>
      <c r="C575" t="s">
        <v>323</v>
      </c>
      <c r="D575" t="s">
        <v>77</v>
      </c>
      <c r="E575">
        <v>0</v>
      </c>
      <c r="F575">
        <v>15.41667</v>
      </c>
      <c r="G575">
        <v>0</v>
      </c>
      <c r="H575">
        <v>11.973333333333301</v>
      </c>
      <c r="I575">
        <v>0</v>
      </c>
      <c r="J575">
        <v>15.41667</v>
      </c>
      <c r="K575">
        <v>13</v>
      </c>
      <c r="L575">
        <v>0</v>
      </c>
      <c r="M575">
        <v>0</v>
      </c>
      <c r="N575">
        <v>13</v>
      </c>
      <c r="O575">
        <v>0</v>
      </c>
      <c r="P575">
        <v>0</v>
      </c>
    </row>
    <row r="576" spans="1:16" x14ac:dyDescent="0.3">
      <c r="A576" t="s">
        <v>205</v>
      </c>
      <c r="B576" t="s">
        <v>295</v>
      </c>
      <c r="C576" t="s">
        <v>323</v>
      </c>
      <c r="D576" t="s">
        <v>77</v>
      </c>
      <c r="E576">
        <v>0</v>
      </c>
      <c r="F576">
        <v>12.533329999999999</v>
      </c>
      <c r="G576">
        <v>0</v>
      </c>
      <c r="H576">
        <v>11.766666666666699</v>
      </c>
      <c r="I576">
        <v>0</v>
      </c>
      <c r="J576">
        <v>12.533329999999999</v>
      </c>
      <c r="K576">
        <v>12</v>
      </c>
      <c r="L576">
        <v>0</v>
      </c>
      <c r="M576">
        <v>0</v>
      </c>
      <c r="N576">
        <v>12</v>
      </c>
      <c r="O576">
        <v>0</v>
      </c>
      <c r="P576">
        <v>0</v>
      </c>
    </row>
    <row r="577" spans="1:16" x14ac:dyDescent="0.3">
      <c r="A577" t="s">
        <v>206</v>
      </c>
      <c r="B577" t="s">
        <v>297</v>
      </c>
      <c r="C577" t="s">
        <v>323</v>
      </c>
      <c r="D577" t="s">
        <v>77</v>
      </c>
      <c r="E577">
        <v>0</v>
      </c>
      <c r="F577">
        <v>12.533329999999999</v>
      </c>
      <c r="G577">
        <v>0</v>
      </c>
      <c r="H577">
        <v>12.2733333333333</v>
      </c>
      <c r="I577">
        <v>0</v>
      </c>
      <c r="J577">
        <v>12.533329999999999</v>
      </c>
      <c r="K577">
        <v>12</v>
      </c>
      <c r="L577">
        <v>0</v>
      </c>
      <c r="M577">
        <v>11.393747674366001</v>
      </c>
      <c r="N577">
        <v>12</v>
      </c>
      <c r="O577">
        <v>0</v>
      </c>
      <c r="P577">
        <v>0</v>
      </c>
    </row>
    <row r="578" spans="1:16" x14ac:dyDescent="0.3">
      <c r="A578" t="s">
        <v>207</v>
      </c>
      <c r="B578" t="s">
        <v>298</v>
      </c>
      <c r="C578" t="s">
        <v>323</v>
      </c>
      <c r="D578" t="s">
        <v>77</v>
      </c>
      <c r="E578">
        <v>0</v>
      </c>
      <c r="F578">
        <v>13.45</v>
      </c>
      <c r="G578">
        <v>0</v>
      </c>
      <c r="H578">
        <v>12.96</v>
      </c>
      <c r="I578">
        <v>0</v>
      </c>
      <c r="J578">
        <v>13.45</v>
      </c>
      <c r="K578">
        <v>16</v>
      </c>
      <c r="L578">
        <v>32.1</v>
      </c>
      <c r="M578">
        <v>11.674475069160501</v>
      </c>
      <c r="N578">
        <v>16</v>
      </c>
      <c r="O578">
        <v>0</v>
      </c>
      <c r="P578">
        <v>0</v>
      </c>
    </row>
    <row r="579" spans="1:16" x14ac:dyDescent="0.3">
      <c r="A579" t="s">
        <v>208</v>
      </c>
      <c r="B579" t="s">
        <v>299</v>
      </c>
      <c r="C579" t="s">
        <v>324</v>
      </c>
      <c r="D579" t="s">
        <v>77</v>
      </c>
      <c r="E579">
        <v>0</v>
      </c>
      <c r="F579">
        <v>16.16667</v>
      </c>
      <c r="G579">
        <v>0</v>
      </c>
      <c r="H579">
        <v>13.38</v>
      </c>
      <c r="I579">
        <v>0</v>
      </c>
      <c r="J579">
        <v>16.16667</v>
      </c>
      <c r="K579">
        <v>13</v>
      </c>
      <c r="L579">
        <v>31.9</v>
      </c>
      <c r="M579">
        <v>11.8691935507028</v>
      </c>
      <c r="N579">
        <v>13</v>
      </c>
      <c r="O579">
        <v>0</v>
      </c>
      <c r="P579">
        <v>0</v>
      </c>
    </row>
    <row r="580" spans="1:16" x14ac:dyDescent="0.3">
      <c r="A580" t="s">
        <v>209</v>
      </c>
      <c r="B580" t="s">
        <v>295</v>
      </c>
      <c r="C580" t="s">
        <v>324</v>
      </c>
      <c r="D580" t="s">
        <v>77</v>
      </c>
      <c r="E580">
        <v>0</v>
      </c>
      <c r="F580">
        <v>15.91667</v>
      </c>
      <c r="G580">
        <v>0</v>
      </c>
      <c r="H580">
        <v>13.71</v>
      </c>
      <c r="I580">
        <v>0</v>
      </c>
      <c r="J580">
        <v>15.91667</v>
      </c>
      <c r="K580">
        <v>13</v>
      </c>
      <c r="L580">
        <v>31.8</v>
      </c>
      <c r="M580">
        <v>12.234892470541199</v>
      </c>
      <c r="N580">
        <v>13</v>
      </c>
      <c r="O580">
        <v>0</v>
      </c>
      <c r="P580">
        <v>0</v>
      </c>
    </row>
    <row r="581" spans="1:16" x14ac:dyDescent="0.3">
      <c r="A581" t="s">
        <v>210</v>
      </c>
      <c r="B581" t="s">
        <v>297</v>
      </c>
      <c r="C581" t="s">
        <v>324</v>
      </c>
      <c r="D581" t="s">
        <v>77</v>
      </c>
      <c r="E581">
        <v>0</v>
      </c>
      <c r="F581">
        <v>15.55</v>
      </c>
      <c r="G581">
        <v>0</v>
      </c>
      <c r="H581">
        <v>13.696666666666699</v>
      </c>
      <c r="I581">
        <v>0</v>
      </c>
      <c r="J581">
        <v>15.55</v>
      </c>
      <c r="K581">
        <v>15</v>
      </c>
      <c r="L581">
        <v>31.5</v>
      </c>
      <c r="M581">
        <v>12.7334392665478</v>
      </c>
      <c r="N581">
        <v>15</v>
      </c>
      <c r="O581">
        <v>0</v>
      </c>
      <c r="P581">
        <v>0</v>
      </c>
    </row>
    <row r="582" spans="1:16" x14ac:dyDescent="0.3">
      <c r="A582" t="s">
        <v>211</v>
      </c>
      <c r="B582" t="s">
        <v>298</v>
      </c>
      <c r="C582" t="s">
        <v>324</v>
      </c>
      <c r="D582" t="s">
        <v>77</v>
      </c>
      <c r="E582">
        <v>0</v>
      </c>
      <c r="F582">
        <v>14.55</v>
      </c>
      <c r="G582">
        <v>0</v>
      </c>
      <c r="H582">
        <v>13.813333333333301</v>
      </c>
      <c r="I582">
        <v>0</v>
      </c>
      <c r="J582">
        <v>14.55</v>
      </c>
      <c r="K582">
        <v>13</v>
      </c>
      <c r="L582">
        <v>31.5</v>
      </c>
      <c r="M582">
        <v>13.031620817364299</v>
      </c>
      <c r="N582">
        <v>13</v>
      </c>
      <c r="O582">
        <v>0</v>
      </c>
      <c r="P582">
        <v>0</v>
      </c>
    </row>
    <row r="583" spans="1:16" x14ac:dyDescent="0.3">
      <c r="A583" t="s">
        <v>212</v>
      </c>
      <c r="B583" t="s">
        <v>299</v>
      </c>
      <c r="C583" t="s">
        <v>325</v>
      </c>
      <c r="D583" t="s">
        <v>77</v>
      </c>
      <c r="E583">
        <v>0</v>
      </c>
      <c r="F583">
        <v>15.25</v>
      </c>
      <c r="G583">
        <v>0</v>
      </c>
      <c r="H583">
        <v>13.63</v>
      </c>
      <c r="I583">
        <v>0</v>
      </c>
      <c r="J583">
        <v>15.25</v>
      </c>
      <c r="K583">
        <v>14</v>
      </c>
      <c r="L583">
        <v>31</v>
      </c>
      <c r="M583">
        <v>13.410527097083801</v>
      </c>
      <c r="N583">
        <v>14</v>
      </c>
      <c r="O583">
        <v>0</v>
      </c>
      <c r="P583">
        <v>0</v>
      </c>
    </row>
    <row r="584" spans="1:16" x14ac:dyDescent="0.3">
      <c r="A584" t="s">
        <v>213</v>
      </c>
      <c r="B584" t="s">
        <v>295</v>
      </c>
      <c r="C584" t="s">
        <v>325</v>
      </c>
      <c r="D584" t="s">
        <v>77</v>
      </c>
      <c r="E584">
        <v>0</v>
      </c>
      <c r="F584">
        <v>13.66667</v>
      </c>
      <c r="G584">
        <v>0</v>
      </c>
      <c r="H584">
        <v>13.33</v>
      </c>
      <c r="I584">
        <v>0</v>
      </c>
      <c r="J584">
        <v>13.66667</v>
      </c>
      <c r="K584">
        <v>12.5</v>
      </c>
      <c r="L584">
        <v>30.6</v>
      </c>
      <c r="M584">
        <v>13.6961134853046</v>
      </c>
      <c r="N584">
        <v>12.5</v>
      </c>
      <c r="O584">
        <v>0</v>
      </c>
      <c r="P584">
        <v>0</v>
      </c>
    </row>
    <row r="585" spans="1:16" x14ac:dyDescent="0.3">
      <c r="A585" t="s">
        <v>214</v>
      </c>
      <c r="B585" t="s">
        <v>297</v>
      </c>
      <c r="C585" t="s">
        <v>325</v>
      </c>
      <c r="D585" t="s">
        <v>77</v>
      </c>
      <c r="E585">
        <v>0</v>
      </c>
      <c r="F585">
        <v>12.41667</v>
      </c>
      <c r="G585">
        <v>0</v>
      </c>
      <c r="H585">
        <v>12.94</v>
      </c>
      <c r="I585">
        <v>0</v>
      </c>
      <c r="J585">
        <v>12.41667</v>
      </c>
      <c r="K585">
        <v>11.5</v>
      </c>
      <c r="L585">
        <v>29.9</v>
      </c>
      <c r="M585">
        <v>14.7124694665099</v>
      </c>
      <c r="N585">
        <v>11.5</v>
      </c>
      <c r="O585">
        <v>0</v>
      </c>
      <c r="P585">
        <v>0</v>
      </c>
    </row>
    <row r="586" spans="1:16" x14ac:dyDescent="0.3">
      <c r="A586" t="s">
        <v>215</v>
      </c>
      <c r="B586" t="s">
        <v>298</v>
      </c>
      <c r="C586" t="s">
        <v>325</v>
      </c>
      <c r="D586" t="s">
        <v>77</v>
      </c>
      <c r="E586">
        <v>0</v>
      </c>
      <c r="F586">
        <v>12.16667</v>
      </c>
      <c r="G586">
        <v>0</v>
      </c>
      <c r="H586">
        <v>12.44</v>
      </c>
      <c r="I586">
        <v>0</v>
      </c>
      <c r="J586">
        <v>12.16667</v>
      </c>
      <c r="K586">
        <v>11</v>
      </c>
      <c r="L586">
        <v>30.9</v>
      </c>
      <c r="M586">
        <v>14.927854826044101</v>
      </c>
      <c r="N586">
        <v>11</v>
      </c>
      <c r="O586">
        <v>0</v>
      </c>
      <c r="P586">
        <v>0</v>
      </c>
    </row>
    <row r="587" spans="1:16" x14ac:dyDescent="0.3">
      <c r="A587" t="s">
        <v>216</v>
      </c>
      <c r="B587" t="s">
        <v>299</v>
      </c>
      <c r="C587" t="s">
        <v>326</v>
      </c>
      <c r="D587" t="s">
        <v>77</v>
      </c>
      <c r="E587">
        <v>0</v>
      </c>
      <c r="F587">
        <v>9.9</v>
      </c>
      <c r="G587">
        <v>0</v>
      </c>
      <c r="H587">
        <v>11.796666666666701</v>
      </c>
      <c r="I587">
        <v>0</v>
      </c>
      <c r="J587">
        <v>9.9</v>
      </c>
      <c r="K587">
        <v>9</v>
      </c>
      <c r="L587">
        <v>30.4</v>
      </c>
      <c r="M587">
        <v>15.099387548574301</v>
      </c>
      <c r="N587">
        <v>9</v>
      </c>
      <c r="O587">
        <v>0</v>
      </c>
      <c r="P587">
        <v>0</v>
      </c>
    </row>
    <row r="588" spans="1:16" x14ac:dyDescent="0.3">
      <c r="A588" t="s">
        <v>217</v>
      </c>
      <c r="B588" t="s">
        <v>295</v>
      </c>
      <c r="C588" t="s">
        <v>326</v>
      </c>
      <c r="D588" t="s">
        <v>77</v>
      </c>
      <c r="E588">
        <v>0</v>
      </c>
      <c r="F588">
        <v>9.25</v>
      </c>
      <c r="G588">
        <v>0</v>
      </c>
      <c r="H588">
        <v>11.5933333333333</v>
      </c>
      <c r="I588">
        <v>0</v>
      </c>
      <c r="J588">
        <v>9.25</v>
      </c>
      <c r="K588">
        <v>9</v>
      </c>
      <c r="L588">
        <v>30</v>
      </c>
      <c r="M588">
        <v>15.523750577472001</v>
      </c>
      <c r="N588">
        <v>9</v>
      </c>
      <c r="O588">
        <v>0</v>
      </c>
      <c r="P588">
        <v>0</v>
      </c>
    </row>
    <row r="589" spans="1:16" x14ac:dyDescent="0.3">
      <c r="A589" t="s">
        <v>218</v>
      </c>
      <c r="B589" t="s">
        <v>297</v>
      </c>
      <c r="C589" t="s">
        <v>326</v>
      </c>
      <c r="D589" t="s">
        <v>77</v>
      </c>
      <c r="E589">
        <v>0</v>
      </c>
      <c r="F589">
        <v>10.283329999999999</v>
      </c>
      <c r="G589">
        <v>0</v>
      </c>
      <c r="H589">
        <v>11.9333333333333</v>
      </c>
      <c r="I589">
        <v>0</v>
      </c>
      <c r="J589">
        <v>10.283329999999999</v>
      </c>
      <c r="K589">
        <v>10</v>
      </c>
      <c r="L589">
        <v>29.7</v>
      </c>
      <c r="M589">
        <v>16.137193301624201</v>
      </c>
      <c r="N589">
        <v>10</v>
      </c>
      <c r="O589">
        <v>0</v>
      </c>
      <c r="P589">
        <v>0</v>
      </c>
    </row>
    <row r="590" spans="1:16" x14ac:dyDescent="0.3">
      <c r="A590" t="s">
        <v>219</v>
      </c>
      <c r="B590" t="s">
        <v>298</v>
      </c>
      <c r="C590" t="s">
        <v>326</v>
      </c>
      <c r="D590" t="s">
        <v>77</v>
      </c>
      <c r="E590">
        <v>0</v>
      </c>
      <c r="F590">
        <v>11.7</v>
      </c>
      <c r="G590">
        <v>0</v>
      </c>
      <c r="H590">
        <v>12.4166666666667</v>
      </c>
      <c r="I590">
        <v>0</v>
      </c>
      <c r="J590">
        <v>11.7</v>
      </c>
      <c r="K590">
        <v>11</v>
      </c>
      <c r="L590">
        <v>29.9</v>
      </c>
      <c r="M590">
        <v>16.447951953535799</v>
      </c>
      <c r="N590">
        <v>11</v>
      </c>
      <c r="O590">
        <v>0</v>
      </c>
      <c r="P590">
        <v>0</v>
      </c>
    </row>
    <row r="591" spans="1:16" x14ac:dyDescent="0.3">
      <c r="A591" t="s">
        <v>220</v>
      </c>
      <c r="B591" t="s">
        <v>299</v>
      </c>
      <c r="C591" t="s">
        <v>327</v>
      </c>
      <c r="D591" t="s">
        <v>77</v>
      </c>
      <c r="E591">
        <v>0</v>
      </c>
      <c r="F591">
        <v>11.75</v>
      </c>
      <c r="G591">
        <v>0</v>
      </c>
      <c r="H591">
        <v>12.393333333333301</v>
      </c>
      <c r="I591">
        <v>0</v>
      </c>
      <c r="J591">
        <v>11.75</v>
      </c>
      <c r="K591">
        <v>11</v>
      </c>
      <c r="L591">
        <v>29.4</v>
      </c>
      <c r="M591">
        <v>16.921397145850801</v>
      </c>
      <c r="N591">
        <v>11</v>
      </c>
      <c r="O591">
        <v>0</v>
      </c>
      <c r="P591">
        <v>0</v>
      </c>
    </row>
    <row r="592" spans="1:16" x14ac:dyDescent="0.3">
      <c r="A592" t="s">
        <v>221</v>
      </c>
      <c r="B592" t="s">
        <v>295</v>
      </c>
      <c r="C592" t="s">
        <v>327</v>
      </c>
      <c r="D592" t="s">
        <v>77</v>
      </c>
      <c r="E592">
        <v>0</v>
      </c>
      <c r="F592">
        <v>11.4</v>
      </c>
      <c r="G592">
        <v>0</v>
      </c>
      <c r="H592">
        <v>12.203333333333299</v>
      </c>
      <c r="I592">
        <v>0</v>
      </c>
      <c r="J592">
        <v>11.4</v>
      </c>
      <c r="K592">
        <v>11</v>
      </c>
      <c r="L592">
        <v>29.2</v>
      </c>
      <c r="M592">
        <v>17.0255431197529</v>
      </c>
      <c r="N592">
        <v>11</v>
      </c>
      <c r="O592">
        <v>0</v>
      </c>
      <c r="P592">
        <v>0</v>
      </c>
    </row>
    <row r="593" spans="1:16" x14ac:dyDescent="0.3">
      <c r="A593" t="s">
        <v>222</v>
      </c>
      <c r="B593" t="s">
        <v>297</v>
      </c>
      <c r="C593" t="s">
        <v>327</v>
      </c>
      <c r="D593" t="s">
        <v>77</v>
      </c>
      <c r="E593">
        <v>0</v>
      </c>
      <c r="F593">
        <v>10.83333</v>
      </c>
      <c r="G593">
        <v>0</v>
      </c>
      <c r="H593">
        <v>11.956666666666701</v>
      </c>
      <c r="I593">
        <v>0</v>
      </c>
      <c r="J593">
        <v>10.83333</v>
      </c>
      <c r="K593">
        <v>11</v>
      </c>
      <c r="L593">
        <v>28.5</v>
      </c>
      <c r="M593">
        <v>17.581297434625998</v>
      </c>
      <c r="N593">
        <v>11</v>
      </c>
      <c r="O593">
        <v>0</v>
      </c>
      <c r="P593">
        <v>0</v>
      </c>
    </row>
    <row r="594" spans="1:16" x14ac:dyDescent="0.3">
      <c r="A594" t="s">
        <v>223</v>
      </c>
      <c r="B594" t="s">
        <v>298</v>
      </c>
      <c r="C594" t="s">
        <v>327</v>
      </c>
      <c r="D594" t="s">
        <v>77</v>
      </c>
      <c r="E594">
        <v>0</v>
      </c>
      <c r="F594">
        <v>10.616669999999999</v>
      </c>
      <c r="G594">
        <v>0</v>
      </c>
      <c r="H594">
        <v>11.7366666666667</v>
      </c>
      <c r="I594">
        <v>0</v>
      </c>
      <c r="J594">
        <v>10.616669999999999</v>
      </c>
      <c r="K594">
        <v>11</v>
      </c>
      <c r="L594">
        <v>28.7</v>
      </c>
      <c r="M594">
        <v>17.956764738348401</v>
      </c>
      <c r="N594">
        <v>11</v>
      </c>
      <c r="O594">
        <v>0</v>
      </c>
      <c r="P594">
        <v>0</v>
      </c>
    </row>
    <row r="595" spans="1:16" x14ac:dyDescent="0.3">
      <c r="A595" t="s">
        <v>224</v>
      </c>
      <c r="B595" t="s">
        <v>299</v>
      </c>
      <c r="C595" t="s">
        <v>328</v>
      </c>
      <c r="D595" t="s">
        <v>77</v>
      </c>
      <c r="E595">
        <v>0</v>
      </c>
      <c r="F595">
        <v>9.216666</v>
      </c>
      <c r="G595">
        <v>0</v>
      </c>
      <c r="H595">
        <v>11.29</v>
      </c>
      <c r="I595">
        <v>0</v>
      </c>
      <c r="J595">
        <v>9.216666</v>
      </c>
      <c r="K595">
        <v>9.25</v>
      </c>
      <c r="L595">
        <v>28.4</v>
      </c>
      <c r="M595">
        <v>18.459475006142</v>
      </c>
      <c r="N595">
        <v>9.25</v>
      </c>
      <c r="O595">
        <v>0</v>
      </c>
      <c r="P595">
        <v>0</v>
      </c>
    </row>
    <row r="596" spans="1:16" x14ac:dyDescent="0.3">
      <c r="A596" t="s">
        <v>225</v>
      </c>
      <c r="B596" t="s">
        <v>295</v>
      </c>
      <c r="C596" t="s">
        <v>328</v>
      </c>
      <c r="D596" t="s">
        <v>77</v>
      </c>
      <c r="E596">
        <v>0</v>
      </c>
      <c r="F596">
        <v>9.1833329999999993</v>
      </c>
      <c r="G596">
        <v>0</v>
      </c>
      <c r="H596">
        <v>10.7433333333333</v>
      </c>
      <c r="I596">
        <v>0</v>
      </c>
      <c r="J596">
        <v>9.1833329999999993</v>
      </c>
      <c r="K596">
        <v>9.5</v>
      </c>
      <c r="L596">
        <v>28.3</v>
      </c>
      <c r="M596">
        <v>18.531177269831499</v>
      </c>
      <c r="N596">
        <v>9.5</v>
      </c>
      <c r="O596">
        <v>0</v>
      </c>
      <c r="P596">
        <v>0</v>
      </c>
    </row>
    <row r="597" spans="1:16" x14ac:dyDescent="0.3">
      <c r="A597" t="s">
        <v>226</v>
      </c>
      <c r="B597" t="s">
        <v>297</v>
      </c>
      <c r="C597" t="s">
        <v>328</v>
      </c>
      <c r="D597" t="s">
        <v>77</v>
      </c>
      <c r="E597">
        <v>0</v>
      </c>
      <c r="F597">
        <v>9.0500000000000007</v>
      </c>
      <c r="G597">
        <v>0</v>
      </c>
      <c r="H597">
        <v>10.1033333333333</v>
      </c>
      <c r="I597">
        <v>0</v>
      </c>
      <c r="J597">
        <v>9.0500000000000007</v>
      </c>
      <c r="K597">
        <v>9.75</v>
      </c>
      <c r="L597">
        <v>27.8</v>
      </c>
      <c r="M597">
        <v>19.166859808532202</v>
      </c>
      <c r="N597">
        <v>9.75</v>
      </c>
      <c r="O597">
        <v>0</v>
      </c>
      <c r="P597">
        <v>0</v>
      </c>
    </row>
    <row r="598" spans="1:16" x14ac:dyDescent="0.3">
      <c r="A598" t="s">
        <v>227</v>
      </c>
      <c r="B598" t="s">
        <v>298</v>
      </c>
      <c r="C598" t="s">
        <v>328</v>
      </c>
      <c r="D598" t="s">
        <v>77</v>
      </c>
      <c r="E598">
        <v>0</v>
      </c>
      <c r="F598">
        <v>9.75</v>
      </c>
      <c r="G598">
        <v>0</v>
      </c>
      <c r="H598">
        <v>9.84</v>
      </c>
      <c r="I598">
        <v>0</v>
      </c>
      <c r="J598">
        <v>9.75</v>
      </c>
      <c r="K598">
        <v>9.75</v>
      </c>
      <c r="L598">
        <v>28.2</v>
      </c>
      <c r="M598">
        <v>19.401299601448599</v>
      </c>
      <c r="N598">
        <v>9.75</v>
      </c>
      <c r="O598">
        <v>0</v>
      </c>
      <c r="P598">
        <v>0</v>
      </c>
    </row>
    <row r="599" spans="1:16" x14ac:dyDescent="0.3">
      <c r="A599" t="s">
        <v>228</v>
      </c>
      <c r="B599" t="s">
        <v>299</v>
      </c>
      <c r="C599" t="s">
        <v>329</v>
      </c>
      <c r="D599" t="s">
        <v>77</v>
      </c>
      <c r="E599">
        <v>0</v>
      </c>
      <c r="F599">
        <v>7.8666669999999996</v>
      </c>
      <c r="G599">
        <v>0</v>
      </c>
      <c r="H599">
        <v>8.4499999999999993</v>
      </c>
      <c r="I599">
        <v>0</v>
      </c>
      <c r="J599">
        <v>7.8666669999999996</v>
      </c>
      <c r="K599">
        <v>8</v>
      </c>
      <c r="L599">
        <v>28.1</v>
      </c>
      <c r="M599">
        <v>19.874152054608601</v>
      </c>
      <c r="N599">
        <v>8</v>
      </c>
      <c r="O599">
        <v>0</v>
      </c>
      <c r="P599">
        <v>0</v>
      </c>
    </row>
    <row r="600" spans="1:16" x14ac:dyDescent="0.3">
      <c r="A600" t="s">
        <v>229</v>
      </c>
      <c r="B600" t="s">
        <v>295</v>
      </c>
      <c r="C600" t="s">
        <v>329</v>
      </c>
      <c r="D600" t="s">
        <v>77</v>
      </c>
      <c r="E600">
        <v>0</v>
      </c>
      <c r="F600">
        <v>7.35</v>
      </c>
      <c r="G600">
        <v>0</v>
      </c>
      <c r="H600">
        <v>8.0633333333333308</v>
      </c>
      <c r="I600">
        <v>0</v>
      </c>
      <c r="J600">
        <v>7.35</v>
      </c>
      <c r="K600">
        <v>8</v>
      </c>
      <c r="L600">
        <v>28.4</v>
      </c>
      <c r="M600">
        <v>20.041077035045902</v>
      </c>
      <c r="N600">
        <v>8</v>
      </c>
      <c r="O600">
        <v>0</v>
      </c>
      <c r="P600">
        <v>0</v>
      </c>
    </row>
    <row r="601" spans="1:16" x14ac:dyDescent="0.3">
      <c r="A601" t="s">
        <v>230</v>
      </c>
      <c r="B601" t="s">
        <v>297</v>
      </c>
      <c r="C601" t="s">
        <v>329</v>
      </c>
      <c r="D601" t="s">
        <v>77</v>
      </c>
      <c r="E601">
        <v>0</v>
      </c>
      <c r="F601">
        <v>7.3666669999999996</v>
      </c>
      <c r="G601">
        <v>0</v>
      </c>
      <c r="H601">
        <v>8.15</v>
      </c>
      <c r="I601">
        <v>0</v>
      </c>
      <c r="J601">
        <v>7.3666669999999996</v>
      </c>
      <c r="K601">
        <v>8</v>
      </c>
      <c r="L601">
        <v>28.3</v>
      </c>
      <c r="M601">
        <v>20.749830345264801</v>
      </c>
      <c r="N601">
        <v>8</v>
      </c>
      <c r="O601">
        <v>0</v>
      </c>
      <c r="P601">
        <v>0</v>
      </c>
    </row>
    <row r="602" spans="1:16" x14ac:dyDescent="0.3">
      <c r="A602" t="s">
        <v>231</v>
      </c>
      <c r="B602" t="s">
        <v>298</v>
      </c>
      <c r="C602" t="s">
        <v>329</v>
      </c>
      <c r="D602" t="s">
        <v>77</v>
      </c>
      <c r="E602">
        <v>0</v>
      </c>
      <c r="F602">
        <v>7.6333330000000004</v>
      </c>
      <c r="G602">
        <v>0</v>
      </c>
      <c r="H602">
        <v>8.19</v>
      </c>
      <c r="I602">
        <v>0</v>
      </c>
      <c r="J602">
        <v>7.6333330000000004</v>
      </c>
      <c r="K602">
        <v>8</v>
      </c>
      <c r="L602">
        <v>29</v>
      </c>
      <c r="M602">
        <v>21.250017613163699</v>
      </c>
      <c r="N602">
        <v>8</v>
      </c>
      <c r="O602">
        <v>0</v>
      </c>
      <c r="P602">
        <v>0</v>
      </c>
    </row>
    <row r="603" spans="1:16" x14ac:dyDescent="0.3">
      <c r="A603" t="s">
        <v>232</v>
      </c>
      <c r="B603" t="s">
        <v>299</v>
      </c>
      <c r="C603" t="s">
        <v>330</v>
      </c>
      <c r="D603" t="s">
        <v>77</v>
      </c>
      <c r="E603">
        <v>0</v>
      </c>
      <c r="F603">
        <v>7.016667</v>
      </c>
      <c r="G603">
        <v>0</v>
      </c>
      <c r="H603">
        <v>8.0566666666666702</v>
      </c>
      <c r="I603">
        <v>0</v>
      </c>
      <c r="J603">
        <v>7.016667</v>
      </c>
      <c r="K603">
        <v>7.5</v>
      </c>
      <c r="L603">
        <v>29.3</v>
      </c>
      <c r="M603">
        <v>22.410806159638</v>
      </c>
      <c r="N603">
        <v>7.5</v>
      </c>
      <c r="O603">
        <v>0</v>
      </c>
      <c r="P603">
        <v>0</v>
      </c>
    </row>
    <row r="604" spans="1:16" x14ac:dyDescent="0.3">
      <c r="A604" t="s">
        <v>233</v>
      </c>
      <c r="B604" t="s">
        <v>295</v>
      </c>
      <c r="C604" t="s">
        <v>330</v>
      </c>
      <c r="D604" t="s">
        <v>77</v>
      </c>
      <c r="E604">
        <v>0</v>
      </c>
      <c r="F604">
        <v>6.65</v>
      </c>
      <c r="G604">
        <v>0</v>
      </c>
      <c r="H604">
        <v>8.07</v>
      </c>
      <c r="I604">
        <v>0</v>
      </c>
      <c r="J604">
        <v>6.65</v>
      </c>
      <c r="K604">
        <v>7.25</v>
      </c>
      <c r="L604">
        <v>30.5</v>
      </c>
      <c r="M604">
        <v>22.601300214787901</v>
      </c>
      <c r="N604">
        <v>7.25</v>
      </c>
      <c r="O604">
        <v>0</v>
      </c>
      <c r="P604">
        <v>0</v>
      </c>
    </row>
    <row r="605" spans="1:16" x14ac:dyDescent="0.3">
      <c r="A605" t="s">
        <v>234</v>
      </c>
      <c r="B605" t="s">
        <v>297</v>
      </c>
      <c r="C605" t="s">
        <v>330</v>
      </c>
      <c r="D605" t="s">
        <v>77</v>
      </c>
      <c r="E605">
        <v>0</v>
      </c>
      <c r="F605">
        <v>6.9166670000000003</v>
      </c>
      <c r="G605">
        <v>0</v>
      </c>
      <c r="H605">
        <v>8.42</v>
      </c>
      <c r="I605">
        <v>0</v>
      </c>
      <c r="J605">
        <v>6.9166670000000003</v>
      </c>
      <c r="K605">
        <v>7</v>
      </c>
      <c r="L605">
        <v>30.2</v>
      </c>
      <c r="M605">
        <v>23.238971506977801</v>
      </c>
      <c r="N605">
        <v>7</v>
      </c>
      <c r="O605">
        <v>0</v>
      </c>
      <c r="P605">
        <v>0</v>
      </c>
    </row>
    <row r="606" spans="1:16" x14ac:dyDescent="0.3">
      <c r="A606" t="s">
        <v>235</v>
      </c>
      <c r="B606" t="s">
        <v>298</v>
      </c>
      <c r="C606" t="s">
        <v>330</v>
      </c>
      <c r="D606" t="s">
        <v>77</v>
      </c>
      <c r="E606">
        <v>0</v>
      </c>
      <c r="F606">
        <v>6.2</v>
      </c>
      <c r="G606">
        <v>0</v>
      </c>
      <c r="H606">
        <v>7.87</v>
      </c>
      <c r="I606">
        <v>0</v>
      </c>
      <c r="J606">
        <v>6.2</v>
      </c>
      <c r="K606">
        <v>6.5</v>
      </c>
      <c r="L606">
        <v>30.7</v>
      </c>
      <c r="M606">
        <v>23.7346032998786</v>
      </c>
      <c r="N606">
        <v>6.5</v>
      </c>
      <c r="O606">
        <v>0</v>
      </c>
      <c r="P606">
        <v>0</v>
      </c>
    </row>
    <row r="607" spans="1:16" x14ac:dyDescent="0.3">
      <c r="A607" t="s">
        <v>236</v>
      </c>
      <c r="B607" t="s">
        <v>299</v>
      </c>
      <c r="C607" t="s">
        <v>331</v>
      </c>
      <c r="D607" t="s">
        <v>77</v>
      </c>
      <c r="E607">
        <v>0</v>
      </c>
      <c r="F607">
        <v>6.1</v>
      </c>
      <c r="G607">
        <v>0</v>
      </c>
      <c r="H607">
        <v>7.89</v>
      </c>
      <c r="I607">
        <v>0</v>
      </c>
      <c r="J607">
        <v>6.1</v>
      </c>
      <c r="K607">
        <v>6.5</v>
      </c>
      <c r="L607">
        <v>30.9</v>
      </c>
      <c r="M607">
        <v>24.845030014965001</v>
      </c>
      <c r="N607">
        <v>6.5</v>
      </c>
      <c r="O607">
        <v>0</v>
      </c>
      <c r="P607">
        <v>0</v>
      </c>
    </row>
    <row r="608" spans="1:16" x14ac:dyDescent="0.3">
      <c r="A608" t="s">
        <v>237</v>
      </c>
      <c r="B608" t="s">
        <v>295</v>
      </c>
      <c r="C608" t="s">
        <v>331</v>
      </c>
      <c r="D608" t="s">
        <v>77</v>
      </c>
      <c r="E608">
        <v>0</v>
      </c>
      <c r="F608">
        <v>7.3166669999999998</v>
      </c>
      <c r="G608">
        <v>0</v>
      </c>
      <c r="H608">
        <v>8.1766666666666694</v>
      </c>
      <c r="I608">
        <v>0</v>
      </c>
      <c r="J608">
        <v>7.3166669999999998</v>
      </c>
      <c r="K608">
        <v>7.5</v>
      </c>
      <c r="L608">
        <v>31.6</v>
      </c>
      <c r="M608">
        <v>25.528107162196299</v>
      </c>
      <c r="N608">
        <v>7.5</v>
      </c>
      <c r="O608">
        <v>0</v>
      </c>
      <c r="P608">
        <v>0</v>
      </c>
    </row>
    <row r="609" spans="1:16" x14ac:dyDescent="0.3">
      <c r="A609" t="s">
        <v>238</v>
      </c>
      <c r="B609" t="s">
        <v>297</v>
      </c>
      <c r="C609" t="s">
        <v>331</v>
      </c>
      <c r="D609" t="s">
        <v>77</v>
      </c>
      <c r="E609">
        <v>0</v>
      </c>
      <c r="F609">
        <v>7.3</v>
      </c>
      <c r="G609">
        <v>0</v>
      </c>
      <c r="H609">
        <v>8.0933333333333302</v>
      </c>
      <c r="I609">
        <v>0</v>
      </c>
      <c r="J609">
        <v>7.3</v>
      </c>
      <c r="K609">
        <v>7.75</v>
      </c>
      <c r="L609">
        <v>31.7</v>
      </c>
      <c r="M609">
        <v>26.4685109589078</v>
      </c>
      <c r="N609">
        <v>7.75</v>
      </c>
      <c r="O609">
        <v>0</v>
      </c>
      <c r="P609">
        <v>0</v>
      </c>
    </row>
    <row r="610" spans="1:16" x14ac:dyDescent="0.3">
      <c r="A610" t="s">
        <v>239</v>
      </c>
      <c r="B610" t="s">
        <v>298</v>
      </c>
      <c r="C610" t="s">
        <v>331</v>
      </c>
      <c r="D610" t="s">
        <v>77</v>
      </c>
      <c r="E610">
        <v>0</v>
      </c>
      <c r="F610">
        <v>8.1</v>
      </c>
      <c r="G610">
        <v>0</v>
      </c>
      <c r="H610">
        <v>8.3266666666666698</v>
      </c>
      <c r="I610">
        <v>0</v>
      </c>
      <c r="J610">
        <v>8.1</v>
      </c>
      <c r="K610">
        <v>8.25</v>
      </c>
      <c r="L610">
        <v>32.200000000000003</v>
      </c>
      <c r="M610">
        <v>27.2610715020244</v>
      </c>
      <c r="N610">
        <v>8.25</v>
      </c>
      <c r="O610">
        <v>0</v>
      </c>
      <c r="P610">
        <v>0</v>
      </c>
    </row>
    <row r="611" spans="1:16" x14ac:dyDescent="0.3">
      <c r="A611" t="s">
        <v>240</v>
      </c>
      <c r="B611" t="s">
        <v>299</v>
      </c>
      <c r="C611" t="s">
        <v>332</v>
      </c>
      <c r="D611" t="s">
        <v>77</v>
      </c>
      <c r="E611">
        <v>0</v>
      </c>
      <c r="F611">
        <v>8.4833339999999993</v>
      </c>
      <c r="G611">
        <v>0</v>
      </c>
      <c r="H611">
        <v>8.3766666666666705</v>
      </c>
      <c r="I611">
        <v>0</v>
      </c>
      <c r="J611">
        <v>8.4833339999999993</v>
      </c>
      <c r="K611">
        <v>9.25</v>
      </c>
      <c r="L611">
        <v>32.200000000000003</v>
      </c>
      <c r="M611">
        <v>29.093017788911499</v>
      </c>
      <c r="N611">
        <v>9.25</v>
      </c>
      <c r="O611">
        <v>0</v>
      </c>
      <c r="P611">
        <v>0</v>
      </c>
    </row>
    <row r="612" spans="1:16" x14ac:dyDescent="0.3">
      <c r="A612" t="s">
        <v>241</v>
      </c>
      <c r="B612" t="s">
        <v>295</v>
      </c>
      <c r="C612" t="s">
        <v>332</v>
      </c>
      <c r="D612" t="s">
        <v>77</v>
      </c>
      <c r="E612">
        <v>0</v>
      </c>
      <c r="F612">
        <v>8.716666</v>
      </c>
      <c r="G612">
        <v>0</v>
      </c>
      <c r="H612">
        <v>8.3933333333333309</v>
      </c>
      <c r="I612">
        <v>0</v>
      </c>
      <c r="J612">
        <v>8.716666</v>
      </c>
      <c r="K612">
        <v>9.25</v>
      </c>
      <c r="L612">
        <v>33.200000000000003</v>
      </c>
      <c r="M612">
        <v>29.9713732531891</v>
      </c>
      <c r="N612">
        <v>9.25</v>
      </c>
      <c r="O612">
        <v>0</v>
      </c>
      <c r="P612">
        <v>0</v>
      </c>
    </row>
    <row r="613" spans="1:16" x14ac:dyDescent="0.3">
      <c r="A613" t="s">
        <v>242</v>
      </c>
      <c r="B613" t="s">
        <v>297</v>
      </c>
      <c r="C613" t="s">
        <v>332</v>
      </c>
      <c r="D613" t="s">
        <v>77</v>
      </c>
      <c r="E613">
        <v>0</v>
      </c>
      <c r="F613">
        <v>9.9</v>
      </c>
      <c r="G613">
        <v>0</v>
      </c>
      <c r="H613">
        <v>9.06</v>
      </c>
      <c r="I613">
        <v>0</v>
      </c>
      <c r="J613">
        <v>9.9</v>
      </c>
      <c r="K613">
        <v>10.25</v>
      </c>
      <c r="L613">
        <v>33.299999999999997</v>
      </c>
      <c r="M613">
        <v>31.3783155527879</v>
      </c>
      <c r="N613">
        <v>10.25</v>
      </c>
      <c r="O613">
        <v>0</v>
      </c>
      <c r="P613">
        <v>0</v>
      </c>
    </row>
    <row r="614" spans="1:16" x14ac:dyDescent="0.3">
      <c r="A614" t="s">
        <v>243</v>
      </c>
      <c r="B614" t="s">
        <v>298</v>
      </c>
      <c r="C614" t="s">
        <v>332</v>
      </c>
      <c r="D614" t="s">
        <v>77</v>
      </c>
      <c r="E614">
        <v>0</v>
      </c>
      <c r="F614">
        <v>10.366669999999999</v>
      </c>
      <c r="G614">
        <v>0</v>
      </c>
      <c r="H614">
        <v>10.1533333333333</v>
      </c>
      <c r="I614">
        <v>0</v>
      </c>
      <c r="J614">
        <v>10.366669999999999</v>
      </c>
      <c r="K614">
        <v>10.25</v>
      </c>
      <c r="L614">
        <v>34</v>
      </c>
      <c r="M614">
        <v>32.071141460071097</v>
      </c>
      <c r="N614">
        <v>10.25</v>
      </c>
      <c r="O614">
        <v>0</v>
      </c>
      <c r="P614">
        <v>0</v>
      </c>
    </row>
    <row r="615" spans="1:16" x14ac:dyDescent="0.3">
      <c r="A615" t="s">
        <v>244</v>
      </c>
      <c r="B615" t="s">
        <v>299</v>
      </c>
      <c r="C615" t="s">
        <v>333</v>
      </c>
      <c r="D615" t="s">
        <v>77</v>
      </c>
      <c r="E615">
        <v>0</v>
      </c>
      <c r="F615">
        <v>9.7666660000000007</v>
      </c>
      <c r="G615">
        <v>0</v>
      </c>
      <c r="H615">
        <v>9.8566666666666691</v>
      </c>
      <c r="I615">
        <v>0</v>
      </c>
      <c r="J615">
        <v>9.7666660000000007</v>
      </c>
      <c r="K615">
        <v>10.25</v>
      </c>
      <c r="L615">
        <v>33.799999999999997</v>
      </c>
      <c r="M615">
        <v>33.489867504024602</v>
      </c>
      <c r="N615">
        <v>10.25</v>
      </c>
      <c r="O615">
        <v>0</v>
      </c>
      <c r="P615">
        <v>0</v>
      </c>
    </row>
    <row r="616" spans="1:16" x14ac:dyDescent="0.3">
      <c r="A616" t="s">
        <v>245</v>
      </c>
      <c r="B616" t="s">
        <v>295</v>
      </c>
      <c r="C616" t="s">
        <v>333</v>
      </c>
      <c r="D616" t="s">
        <v>77</v>
      </c>
      <c r="E616">
        <v>0</v>
      </c>
      <c r="F616">
        <v>9.1</v>
      </c>
      <c r="G616">
        <v>0</v>
      </c>
      <c r="H616">
        <v>9.9566666666666706</v>
      </c>
      <c r="I616">
        <v>0</v>
      </c>
      <c r="J616">
        <v>9.1</v>
      </c>
      <c r="K616">
        <v>10.25</v>
      </c>
      <c r="L616">
        <v>34.5</v>
      </c>
      <c r="M616">
        <v>34.163415730202999</v>
      </c>
      <c r="N616">
        <v>10.25</v>
      </c>
      <c r="O616">
        <v>0</v>
      </c>
      <c r="P616">
        <v>0</v>
      </c>
    </row>
    <row r="617" spans="1:16" x14ac:dyDescent="0.3">
      <c r="A617" t="s">
        <v>246</v>
      </c>
      <c r="B617" t="s">
        <v>297</v>
      </c>
      <c r="C617" t="s">
        <v>333</v>
      </c>
      <c r="D617" t="s">
        <v>77</v>
      </c>
      <c r="E617">
        <v>0</v>
      </c>
      <c r="F617">
        <v>9.3000000000000007</v>
      </c>
      <c r="G617">
        <v>0</v>
      </c>
      <c r="H617">
        <v>10.06</v>
      </c>
      <c r="I617">
        <v>0</v>
      </c>
      <c r="J617">
        <v>9.3000000000000007</v>
      </c>
      <c r="K617">
        <v>10.5</v>
      </c>
      <c r="L617">
        <v>34.4</v>
      </c>
      <c r="M617">
        <v>35.561650729489102</v>
      </c>
      <c r="N617">
        <v>10.5</v>
      </c>
      <c r="O617">
        <v>0</v>
      </c>
      <c r="P617">
        <v>0</v>
      </c>
    </row>
    <row r="618" spans="1:16" x14ac:dyDescent="0.3">
      <c r="A618" t="s">
        <v>247</v>
      </c>
      <c r="B618" t="s">
        <v>298</v>
      </c>
      <c r="C618" t="s">
        <v>333</v>
      </c>
      <c r="D618" t="s">
        <v>77</v>
      </c>
      <c r="E618">
        <v>0</v>
      </c>
      <c r="F618">
        <v>9.6266669999999994</v>
      </c>
      <c r="G618">
        <v>0</v>
      </c>
      <c r="H618">
        <v>9.4499999999999993</v>
      </c>
      <c r="I618">
        <v>0</v>
      </c>
      <c r="J618">
        <v>9.6266669999999994</v>
      </c>
      <c r="K618" t="s">
        <v>294</v>
      </c>
      <c r="L618">
        <v>34.9</v>
      </c>
      <c r="M618">
        <v>36.339020864113003</v>
      </c>
      <c r="N618" t="s">
        <v>294</v>
      </c>
      <c r="O618">
        <v>0</v>
      </c>
      <c r="P618">
        <v>0</v>
      </c>
    </row>
    <row r="619" spans="1:16" x14ac:dyDescent="0.3">
      <c r="A619" t="s">
        <v>248</v>
      </c>
      <c r="B619" t="s">
        <v>299</v>
      </c>
      <c r="C619" t="s">
        <v>334</v>
      </c>
      <c r="D619" t="s">
        <v>77</v>
      </c>
      <c r="E619">
        <v>0</v>
      </c>
      <c r="F619">
        <v>9.18</v>
      </c>
      <c r="G619">
        <v>0</v>
      </c>
      <c r="H619">
        <v>9.19</v>
      </c>
      <c r="I619">
        <v>0</v>
      </c>
      <c r="J619">
        <v>9.18</v>
      </c>
      <c r="K619">
        <v>7.5</v>
      </c>
      <c r="L619">
        <v>35.200000000000003</v>
      </c>
      <c r="M619">
        <v>37.3822904696504</v>
      </c>
      <c r="N619">
        <v>7.5</v>
      </c>
      <c r="O619">
        <v>0</v>
      </c>
      <c r="P619">
        <v>0</v>
      </c>
    </row>
    <row r="620" spans="1:16" x14ac:dyDescent="0.3">
      <c r="A620" t="s">
        <v>249</v>
      </c>
      <c r="B620" t="s">
        <v>295</v>
      </c>
      <c r="C620" t="s">
        <v>334</v>
      </c>
      <c r="D620" t="s">
        <v>77</v>
      </c>
      <c r="E620">
        <v>0</v>
      </c>
      <c r="F620">
        <v>9.2433329999999998</v>
      </c>
      <c r="G620">
        <v>0</v>
      </c>
      <c r="H620">
        <v>9.3666666666666707</v>
      </c>
      <c r="I620">
        <v>0</v>
      </c>
      <c r="J620">
        <v>9.2433329999999998</v>
      </c>
      <c r="K620">
        <v>8</v>
      </c>
      <c r="L620">
        <v>35.700000000000003</v>
      </c>
      <c r="M620">
        <v>38.109320787559497</v>
      </c>
      <c r="N620">
        <v>8</v>
      </c>
      <c r="O620">
        <v>0</v>
      </c>
      <c r="P620">
        <v>0</v>
      </c>
    </row>
    <row r="621" spans="1:16" x14ac:dyDescent="0.3">
      <c r="A621" t="s">
        <v>250</v>
      </c>
      <c r="B621" t="s">
        <v>297</v>
      </c>
      <c r="C621" t="s">
        <v>334</v>
      </c>
      <c r="D621" t="s">
        <v>77</v>
      </c>
      <c r="E621">
        <v>0</v>
      </c>
      <c r="F621">
        <v>9.48</v>
      </c>
      <c r="G621">
        <v>0</v>
      </c>
      <c r="H621">
        <v>9.1366666666666703</v>
      </c>
      <c r="I621">
        <v>0</v>
      </c>
      <c r="J621">
        <v>9.48</v>
      </c>
      <c r="K621">
        <v>8.5</v>
      </c>
      <c r="L621">
        <v>35.5</v>
      </c>
      <c r="M621">
        <v>39.050624179562803</v>
      </c>
      <c r="N621">
        <v>8.5</v>
      </c>
      <c r="O621">
        <v>0</v>
      </c>
      <c r="P621">
        <v>0</v>
      </c>
    </row>
    <row r="622" spans="1:16" x14ac:dyDescent="0.3">
      <c r="A622" t="s">
        <v>251</v>
      </c>
      <c r="B622" t="s">
        <v>298</v>
      </c>
      <c r="C622" t="s">
        <v>334</v>
      </c>
      <c r="D622" t="s">
        <v>77</v>
      </c>
      <c r="E622">
        <v>0</v>
      </c>
      <c r="F622">
        <v>9.5633339999999993</v>
      </c>
      <c r="G622">
        <v>0</v>
      </c>
      <c r="H622">
        <v>8.75</v>
      </c>
      <c r="I622">
        <v>0</v>
      </c>
      <c r="J622">
        <v>9.5633339999999993</v>
      </c>
      <c r="K622">
        <v>8.5</v>
      </c>
      <c r="L622">
        <v>35.700000000000003</v>
      </c>
      <c r="M622">
        <v>39.6611963087025</v>
      </c>
      <c r="N622">
        <v>8.5</v>
      </c>
      <c r="O622">
        <v>0</v>
      </c>
      <c r="P622">
        <v>0</v>
      </c>
    </row>
    <row r="623" spans="1:16" x14ac:dyDescent="0.3">
      <c r="A623" t="s">
        <v>252</v>
      </c>
      <c r="B623" t="s">
        <v>299</v>
      </c>
      <c r="C623" t="s">
        <v>335</v>
      </c>
      <c r="D623" t="s">
        <v>77</v>
      </c>
      <c r="E623">
        <v>0</v>
      </c>
      <c r="F623">
        <v>9.57</v>
      </c>
      <c r="G623">
        <v>0</v>
      </c>
      <c r="H623">
        <v>8.8699999999999992</v>
      </c>
      <c r="I623">
        <v>0</v>
      </c>
      <c r="J623">
        <v>9.57</v>
      </c>
      <c r="K623">
        <v>8.5</v>
      </c>
      <c r="L623">
        <v>35.5</v>
      </c>
      <c r="M623">
        <v>41.306023508183003</v>
      </c>
      <c r="N623">
        <v>8.5</v>
      </c>
      <c r="O623">
        <v>0</v>
      </c>
      <c r="P623">
        <v>0</v>
      </c>
    </row>
    <row r="624" spans="1:16" x14ac:dyDescent="0.3">
      <c r="A624" t="s">
        <v>253</v>
      </c>
      <c r="B624" t="s">
        <v>295</v>
      </c>
      <c r="C624" t="s">
        <v>335</v>
      </c>
      <c r="D624" t="s">
        <v>77</v>
      </c>
      <c r="E624">
        <v>0</v>
      </c>
      <c r="F624">
        <v>9.64</v>
      </c>
      <c r="G624">
        <v>0</v>
      </c>
      <c r="H624">
        <v>8.9033333333333307</v>
      </c>
      <c r="I624">
        <v>0</v>
      </c>
      <c r="J624">
        <v>9.64</v>
      </c>
      <c r="K624">
        <v>8</v>
      </c>
      <c r="L624">
        <v>36.299999999999997</v>
      </c>
      <c r="M624">
        <v>41.8238124067421</v>
      </c>
      <c r="N624">
        <v>8</v>
      </c>
      <c r="O624">
        <v>0</v>
      </c>
      <c r="P624">
        <v>0</v>
      </c>
    </row>
    <row r="625" spans="1:16" x14ac:dyDescent="0.3">
      <c r="A625" t="s">
        <v>254</v>
      </c>
      <c r="B625" t="s">
        <v>297</v>
      </c>
      <c r="C625" t="s">
        <v>335</v>
      </c>
      <c r="D625" t="s">
        <v>77</v>
      </c>
      <c r="E625">
        <v>0</v>
      </c>
      <c r="F625">
        <v>8.7100000000000009</v>
      </c>
      <c r="G625">
        <v>0</v>
      </c>
      <c r="H625">
        <v>8.09</v>
      </c>
      <c r="I625">
        <v>0</v>
      </c>
      <c r="J625">
        <v>8.7100000000000009</v>
      </c>
      <c r="K625">
        <v>7.75</v>
      </c>
      <c r="L625">
        <v>36.1</v>
      </c>
      <c r="M625">
        <v>44.508313032059803</v>
      </c>
      <c r="N625">
        <v>7.75</v>
      </c>
      <c r="O625">
        <v>0</v>
      </c>
      <c r="P625">
        <v>0</v>
      </c>
    </row>
    <row r="626" spans="1:16" x14ac:dyDescent="0.3">
      <c r="A626" t="s">
        <v>255</v>
      </c>
      <c r="B626" t="s">
        <v>298</v>
      </c>
      <c r="C626" t="s">
        <v>335</v>
      </c>
      <c r="D626" t="s">
        <v>77</v>
      </c>
      <c r="E626">
        <v>0</v>
      </c>
      <c r="F626">
        <v>8.4633330000000004</v>
      </c>
      <c r="G626">
        <v>0</v>
      </c>
      <c r="H626">
        <v>7.53</v>
      </c>
      <c r="I626">
        <v>0</v>
      </c>
      <c r="J626">
        <v>8.4633330000000004</v>
      </c>
      <c r="K626">
        <v>7</v>
      </c>
      <c r="L626">
        <v>38</v>
      </c>
      <c r="M626">
        <v>45.384019326327</v>
      </c>
      <c r="N626">
        <v>7</v>
      </c>
      <c r="O626">
        <v>0</v>
      </c>
      <c r="P626">
        <v>0</v>
      </c>
    </row>
    <row r="627" spans="1:16" x14ac:dyDescent="0.3">
      <c r="A627" t="s">
        <v>256</v>
      </c>
      <c r="B627" t="s">
        <v>299</v>
      </c>
      <c r="C627" t="s">
        <v>336</v>
      </c>
      <c r="D627" t="s">
        <v>77</v>
      </c>
      <c r="E627">
        <v>0</v>
      </c>
      <c r="F627">
        <v>7.4233330000000004</v>
      </c>
      <c r="G627">
        <v>0</v>
      </c>
      <c r="H627">
        <v>7.3666666666666698</v>
      </c>
      <c r="I627">
        <v>0</v>
      </c>
      <c r="J627">
        <v>7.4233330000000004</v>
      </c>
      <c r="K627">
        <v>6.25</v>
      </c>
      <c r="L627">
        <v>38.200000000000003</v>
      </c>
      <c r="M627">
        <v>46.215734243806402</v>
      </c>
      <c r="N627">
        <v>6.25</v>
      </c>
      <c r="O627">
        <v>0</v>
      </c>
      <c r="P627">
        <v>0</v>
      </c>
    </row>
    <row r="628" spans="1:16" x14ac:dyDescent="0.3">
      <c r="A628" t="s">
        <v>257</v>
      </c>
      <c r="B628" t="s">
        <v>295</v>
      </c>
      <c r="C628" t="s">
        <v>336</v>
      </c>
      <c r="D628" t="s">
        <v>77</v>
      </c>
      <c r="E628">
        <v>0</v>
      </c>
      <c r="F628">
        <v>8.8800000000000008</v>
      </c>
      <c r="G628">
        <v>0</v>
      </c>
      <c r="H628">
        <v>7.1166666666666698</v>
      </c>
      <c r="I628">
        <v>0</v>
      </c>
      <c r="J628">
        <v>8.8800000000000008</v>
      </c>
      <c r="K628">
        <v>6.5</v>
      </c>
      <c r="L628">
        <v>38.5</v>
      </c>
      <c r="M628">
        <v>46.314869559754698</v>
      </c>
      <c r="N628">
        <v>6.5</v>
      </c>
      <c r="O628">
        <v>0</v>
      </c>
      <c r="P628">
        <v>0</v>
      </c>
    </row>
    <row r="629" spans="1:16" x14ac:dyDescent="0.3">
      <c r="A629" t="s">
        <v>258</v>
      </c>
      <c r="B629" t="s">
        <v>297</v>
      </c>
      <c r="C629" t="s">
        <v>336</v>
      </c>
      <c r="D629" t="s">
        <v>77</v>
      </c>
      <c r="E629">
        <v>0</v>
      </c>
      <c r="F629">
        <v>8.1300000000000008</v>
      </c>
      <c r="G629">
        <v>0</v>
      </c>
      <c r="H629">
        <v>6.9</v>
      </c>
      <c r="I629">
        <v>0</v>
      </c>
      <c r="J629">
        <v>8.1300000000000008</v>
      </c>
      <c r="K629">
        <v>5.25</v>
      </c>
      <c r="L629">
        <v>37.9</v>
      </c>
      <c r="M629">
        <v>47.160408863425701</v>
      </c>
      <c r="N629">
        <v>5.25</v>
      </c>
      <c r="O629">
        <v>0</v>
      </c>
      <c r="P629">
        <v>0</v>
      </c>
    </row>
    <row r="630" spans="1:16" x14ac:dyDescent="0.3">
      <c r="A630" t="s">
        <v>259</v>
      </c>
      <c r="B630" t="s">
        <v>298</v>
      </c>
      <c r="C630" t="s">
        <v>336</v>
      </c>
      <c r="D630" t="s">
        <v>77</v>
      </c>
      <c r="E630">
        <v>0</v>
      </c>
      <c r="F630">
        <v>6.52</v>
      </c>
      <c r="G630">
        <v>0</v>
      </c>
      <c r="H630">
        <v>6.7866666666666697</v>
      </c>
      <c r="I630">
        <v>0</v>
      </c>
      <c r="J630">
        <v>6.52</v>
      </c>
      <c r="K630">
        <v>5</v>
      </c>
      <c r="L630">
        <v>38</v>
      </c>
      <c r="M630">
        <v>47.225629013146502</v>
      </c>
      <c r="N630">
        <v>5</v>
      </c>
      <c r="O630">
        <v>0</v>
      </c>
      <c r="P630">
        <v>0</v>
      </c>
    </row>
    <row r="631" spans="1:16" x14ac:dyDescent="0.3">
      <c r="A631" t="s">
        <v>260</v>
      </c>
      <c r="B631" t="s">
        <v>299</v>
      </c>
      <c r="C631" t="s">
        <v>337</v>
      </c>
      <c r="D631" t="s">
        <v>77</v>
      </c>
      <c r="E631">
        <v>0</v>
      </c>
      <c r="F631">
        <v>5.5633340000000002</v>
      </c>
      <c r="G631">
        <v>0</v>
      </c>
      <c r="H631">
        <v>7.6033333333333299</v>
      </c>
      <c r="I631">
        <v>0</v>
      </c>
      <c r="J631">
        <v>5.5633340000000002</v>
      </c>
      <c r="K631">
        <v>4.5</v>
      </c>
      <c r="L631">
        <v>37.200000000000003</v>
      </c>
      <c r="M631">
        <v>49.453759358001797</v>
      </c>
      <c r="N631">
        <v>4.5</v>
      </c>
      <c r="O631">
        <v>0</v>
      </c>
      <c r="P631">
        <v>0</v>
      </c>
    </row>
    <row r="632" spans="1:16" x14ac:dyDescent="0.3">
      <c r="A632" t="s">
        <v>261</v>
      </c>
      <c r="B632" t="s">
        <v>295</v>
      </c>
      <c r="C632" t="s">
        <v>337</v>
      </c>
      <c r="D632" t="s">
        <v>77</v>
      </c>
      <c r="E632">
        <v>0</v>
      </c>
      <c r="F632">
        <v>5.4533329999999998</v>
      </c>
      <c r="G632">
        <v>0</v>
      </c>
      <c r="H632">
        <v>8.2466666666666697</v>
      </c>
      <c r="I632">
        <v>0</v>
      </c>
      <c r="J632">
        <v>5.4533329999999998</v>
      </c>
      <c r="K632">
        <v>4.5</v>
      </c>
      <c r="L632">
        <v>38.299999999999997</v>
      </c>
      <c r="M632">
        <v>50.484362217748497</v>
      </c>
      <c r="N632">
        <v>4.5</v>
      </c>
      <c r="O632">
        <v>0</v>
      </c>
      <c r="P632">
        <v>0</v>
      </c>
    </row>
    <row r="633" spans="1:16" x14ac:dyDescent="0.3">
      <c r="A633" t="s">
        <v>262</v>
      </c>
      <c r="B633" t="s">
        <v>297</v>
      </c>
      <c r="C633" t="s">
        <v>337</v>
      </c>
      <c r="D633" t="s">
        <v>77</v>
      </c>
      <c r="E633">
        <v>0</v>
      </c>
      <c r="F633">
        <v>5.2433329999999998</v>
      </c>
      <c r="G633">
        <v>0</v>
      </c>
      <c r="H633">
        <v>8.3666666666666707</v>
      </c>
      <c r="I633">
        <v>0</v>
      </c>
      <c r="J633">
        <v>5.2433329999999998</v>
      </c>
      <c r="K633">
        <v>4.5</v>
      </c>
      <c r="L633">
        <v>38.200000000000003</v>
      </c>
      <c r="M633">
        <v>50.263633447293003</v>
      </c>
      <c r="N633">
        <v>4.5</v>
      </c>
      <c r="O633">
        <v>0</v>
      </c>
      <c r="P633">
        <v>0</v>
      </c>
    </row>
    <row r="634" spans="1:16" x14ac:dyDescent="0.3">
      <c r="A634" t="s">
        <v>263</v>
      </c>
      <c r="B634" t="s">
        <v>298</v>
      </c>
      <c r="C634" t="s">
        <v>337</v>
      </c>
      <c r="D634" t="s">
        <v>77</v>
      </c>
      <c r="E634">
        <v>0</v>
      </c>
      <c r="F634">
        <v>5.7066660000000002</v>
      </c>
      <c r="G634">
        <v>0</v>
      </c>
      <c r="H634">
        <v>8.2933333333333294</v>
      </c>
      <c r="I634">
        <v>0</v>
      </c>
      <c r="J634">
        <v>5.7066660000000002</v>
      </c>
      <c r="K634">
        <v>4</v>
      </c>
      <c r="L634">
        <v>37.6</v>
      </c>
      <c r="M634">
        <v>52.321725203113601</v>
      </c>
      <c r="N634">
        <v>4</v>
      </c>
      <c r="O634">
        <v>0</v>
      </c>
      <c r="P634">
        <v>0</v>
      </c>
    </row>
    <row r="635" spans="1:16" x14ac:dyDescent="0.3">
      <c r="A635" t="s">
        <v>264</v>
      </c>
      <c r="B635" t="s">
        <v>299</v>
      </c>
      <c r="C635" t="s">
        <v>338</v>
      </c>
      <c r="D635" t="s">
        <v>77</v>
      </c>
      <c r="E635">
        <v>0</v>
      </c>
      <c r="F635">
        <v>5.05</v>
      </c>
      <c r="G635">
        <v>0</v>
      </c>
      <c r="H635">
        <v>7.59</v>
      </c>
      <c r="I635">
        <v>0</v>
      </c>
      <c r="J635">
        <v>5.05</v>
      </c>
      <c r="K635">
        <v>4</v>
      </c>
      <c r="L635">
        <v>37.299999999999997</v>
      </c>
      <c r="M635">
        <v>53.819074048123802</v>
      </c>
      <c r="N635">
        <v>4</v>
      </c>
      <c r="O635">
        <v>0</v>
      </c>
      <c r="P635">
        <v>0</v>
      </c>
    </row>
    <row r="636" spans="1:16" x14ac:dyDescent="0.3">
      <c r="A636" t="s">
        <v>265</v>
      </c>
      <c r="B636" t="s">
        <v>295</v>
      </c>
      <c r="C636" t="s">
        <v>338</v>
      </c>
      <c r="D636" t="s">
        <v>77</v>
      </c>
      <c r="E636">
        <v>0</v>
      </c>
      <c r="F636">
        <v>4.4166670000000003</v>
      </c>
      <c r="G636">
        <v>0</v>
      </c>
      <c r="H636">
        <v>7.1866666666666701</v>
      </c>
      <c r="I636">
        <v>0</v>
      </c>
      <c r="J636">
        <v>4.4166670000000003</v>
      </c>
      <c r="K636">
        <v>3.5</v>
      </c>
      <c r="L636">
        <v>37.700000000000003</v>
      </c>
      <c r="M636">
        <v>53.706484500223802</v>
      </c>
      <c r="N636">
        <v>3.5</v>
      </c>
      <c r="O636">
        <v>0</v>
      </c>
      <c r="P636">
        <v>0</v>
      </c>
    </row>
    <row r="637" spans="1:16" x14ac:dyDescent="0.3">
      <c r="A637" t="s">
        <v>266</v>
      </c>
      <c r="B637" t="s">
        <v>297</v>
      </c>
      <c r="C637" t="s">
        <v>338</v>
      </c>
      <c r="D637" t="s">
        <v>77</v>
      </c>
      <c r="E637">
        <v>0</v>
      </c>
      <c r="F637">
        <v>3.96</v>
      </c>
      <c r="G637">
        <v>0</v>
      </c>
      <c r="H637">
        <v>6.8533333333333299</v>
      </c>
      <c r="I637">
        <v>0</v>
      </c>
      <c r="J637">
        <v>3.96</v>
      </c>
      <c r="K637">
        <v>3</v>
      </c>
      <c r="L637">
        <v>36.700000000000003</v>
      </c>
      <c r="M637">
        <v>54.253559115976401</v>
      </c>
      <c r="N637">
        <v>3</v>
      </c>
      <c r="O637">
        <v>0</v>
      </c>
      <c r="P637">
        <v>0</v>
      </c>
    </row>
    <row r="638" spans="1:16" x14ac:dyDescent="0.3">
      <c r="A638" t="s">
        <v>267</v>
      </c>
      <c r="B638" t="s">
        <v>298</v>
      </c>
      <c r="C638" t="s">
        <v>338</v>
      </c>
      <c r="D638" t="s">
        <v>77</v>
      </c>
      <c r="E638">
        <v>0</v>
      </c>
      <c r="F638">
        <v>3.35</v>
      </c>
      <c r="G638">
        <v>0</v>
      </c>
      <c r="H638">
        <v>6.64</v>
      </c>
      <c r="I638">
        <v>0</v>
      </c>
      <c r="J638">
        <v>3.35</v>
      </c>
      <c r="K638">
        <v>3</v>
      </c>
      <c r="L638">
        <v>36.700000000000003</v>
      </c>
      <c r="M638">
        <v>54.907065711678399</v>
      </c>
      <c r="N638">
        <v>3</v>
      </c>
      <c r="O638">
        <v>0</v>
      </c>
      <c r="P638">
        <v>0</v>
      </c>
    </row>
    <row r="639" spans="1:16" x14ac:dyDescent="0.3">
      <c r="A639" t="s">
        <v>268</v>
      </c>
      <c r="B639" t="s">
        <v>299</v>
      </c>
      <c r="C639" t="s">
        <v>339</v>
      </c>
      <c r="D639" t="s">
        <v>77</v>
      </c>
      <c r="E639">
        <v>-1.90724804744535E-3</v>
      </c>
      <c r="F639">
        <v>3.2433329999999998</v>
      </c>
      <c r="G639">
        <v>-1.27281626568276E-3</v>
      </c>
      <c r="H639">
        <v>6.7133333333333303</v>
      </c>
      <c r="I639">
        <v>0</v>
      </c>
      <c r="J639">
        <v>3.2433329999999998</v>
      </c>
      <c r="K639">
        <v>2.5</v>
      </c>
      <c r="L639">
        <v>36.6</v>
      </c>
      <c r="M639">
        <v>56.968653906803901</v>
      </c>
      <c r="N639">
        <v>2.5</v>
      </c>
      <c r="O639">
        <v>0</v>
      </c>
      <c r="P639">
        <v>0</v>
      </c>
    </row>
    <row r="640" spans="1:16" x14ac:dyDescent="0.3">
      <c r="A640" t="s">
        <v>269</v>
      </c>
      <c r="B640" t="s">
        <v>295</v>
      </c>
      <c r="C640" t="s">
        <v>339</v>
      </c>
      <c r="D640" t="s">
        <v>77</v>
      </c>
      <c r="E640">
        <v>5.17888260759492E-4</v>
      </c>
      <c r="F640">
        <v>3.23</v>
      </c>
      <c r="G640">
        <v>1.3943525151933801E-3</v>
      </c>
      <c r="H640">
        <v>6.6166666666666698</v>
      </c>
      <c r="I640">
        <v>0</v>
      </c>
      <c r="J640">
        <v>3.23</v>
      </c>
      <c r="K640">
        <v>2.5</v>
      </c>
      <c r="L640">
        <v>37.700000000000003</v>
      </c>
      <c r="M640">
        <v>57.8483849190564</v>
      </c>
      <c r="N640">
        <v>2.5</v>
      </c>
      <c r="O640">
        <v>0</v>
      </c>
      <c r="P640">
        <v>0</v>
      </c>
    </row>
    <row r="641" spans="1:16" x14ac:dyDescent="0.3">
      <c r="A641" t="s">
        <v>270</v>
      </c>
      <c r="B641" t="s">
        <v>297</v>
      </c>
      <c r="C641" t="s">
        <v>339</v>
      </c>
      <c r="D641" t="s">
        <v>77</v>
      </c>
      <c r="E641">
        <v>-4.39802376112297E-4</v>
      </c>
      <c r="F641">
        <v>3.0433330000000001</v>
      </c>
      <c r="G641">
        <v>-1.02825099708248E-3</v>
      </c>
      <c r="H641">
        <v>6</v>
      </c>
      <c r="I641">
        <v>0</v>
      </c>
      <c r="J641">
        <v>3.0433330000000001</v>
      </c>
      <c r="K641">
        <v>2.5</v>
      </c>
      <c r="L641">
        <v>37.799999999999997</v>
      </c>
      <c r="M641">
        <v>58.961373200123603</v>
      </c>
      <c r="N641">
        <v>2.5</v>
      </c>
      <c r="O641">
        <v>0</v>
      </c>
      <c r="P641">
        <v>0</v>
      </c>
    </row>
    <row r="642" spans="1:16" x14ac:dyDescent="0.3">
      <c r="A642" t="s">
        <v>271</v>
      </c>
      <c r="B642" t="s">
        <v>298</v>
      </c>
      <c r="C642" t="s">
        <v>339</v>
      </c>
      <c r="D642" t="s">
        <v>77</v>
      </c>
      <c r="E642">
        <v>-1.83459903683403E-4</v>
      </c>
      <c r="F642">
        <v>3.2033330000000002</v>
      </c>
      <c r="G642">
        <v>-1.4607999701690101E-3</v>
      </c>
      <c r="H642">
        <v>5.7966666666666704</v>
      </c>
      <c r="I642">
        <v>0</v>
      </c>
      <c r="J642">
        <v>3.2033330000000002</v>
      </c>
      <c r="K642">
        <v>2.5</v>
      </c>
      <c r="L642">
        <v>38.200000000000003</v>
      </c>
      <c r="M642">
        <v>59.729163640482398</v>
      </c>
      <c r="N642">
        <v>2.5</v>
      </c>
      <c r="O642">
        <v>0</v>
      </c>
      <c r="P642">
        <v>0</v>
      </c>
    </row>
    <row r="643" spans="1:16" x14ac:dyDescent="0.3">
      <c r="A643" t="s">
        <v>272</v>
      </c>
      <c r="B643" t="s">
        <v>299</v>
      </c>
      <c r="C643" t="s">
        <v>340</v>
      </c>
      <c r="D643" t="s">
        <v>77</v>
      </c>
      <c r="E643">
        <v>-1.95755684213905E-3</v>
      </c>
      <c r="F643">
        <v>3.2566670000000002</v>
      </c>
      <c r="G643">
        <v>-2.6426977841040901E-3</v>
      </c>
      <c r="H643">
        <v>5.9166666666666696</v>
      </c>
      <c r="I643">
        <v>0</v>
      </c>
      <c r="J643">
        <v>3.2566670000000002</v>
      </c>
      <c r="K643">
        <v>2.5</v>
      </c>
      <c r="L643">
        <v>38.200000000000003</v>
      </c>
      <c r="M643">
        <v>61.429856008880499</v>
      </c>
      <c r="N643">
        <v>2.5</v>
      </c>
      <c r="O643">
        <v>0</v>
      </c>
      <c r="P643">
        <v>0</v>
      </c>
    </row>
    <row r="644" spans="1:16" x14ac:dyDescent="0.3">
      <c r="A644" t="s">
        <v>273</v>
      </c>
      <c r="B644" t="s">
        <v>295</v>
      </c>
      <c r="C644" t="s">
        <v>340</v>
      </c>
      <c r="D644" t="s">
        <v>77</v>
      </c>
      <c r="E644">
        <v>4.0776418108778899E-4</v>
      </c>
      <c r="F644">
        <v>3.5433330000000001</v>
      </c>
      <c r="G644">
        <v>8.8157709273062302E-4</v>
      </c>
      <c r="H644">
        <v>5.6933333333333298</v>
      </c>
      <c r="I644">
        <v>0</v>
      </c>
      <c r="J644">
        <v>3.5433330000000001</v>
      </c>
      <c r="K644">
        <v>2.5</v>
      </c>
      <c r="L644">
        <v>38.9</v>
      </c>
      <c r="M644">
        <v>63.196996420002698</v>
      </c>
      <c r="N644">
        <v>2.5</v>
      </c>
      <c r="O644">
        <v>0</v>
      </c>
      <c r="P644">
        <v>0</v>
      </c>
    </row>
    <row r="645" spans="1:16" x14ac:dyDescent="0.3">
      <c r="A645" t="s">
        <v>274</v>
      </c>
      <c r="B645" t="s">
        <v>297</v>
      </c>
      <c r="C645" t="s">
        <v>340</v>
      </c>
      <c r="D645" t="s">
        <v>77</v>
      </c>
      <c r="E645">
        <v>-6.0998052285699E-4</v>
      </c>
      <c r="F645">
        <v>3.7433329999999998</v>
      </c>
      <c r="G645">
        <v>-9.5084720027305302E-4</v>
      </c>
      <c r="H645">
        <v>5.60666666666667</v>
      </c>
      <c r="I645">
        <v>0</v>
      </c>
      <c r="J645">
        <v>3.7433329999999998</v>
      </c>
      <c r="K645">
        <v>2.75</v>
      </c>
      <c r="L645">
        <v>39.1</v>
      </c>
      <c r="M645">
        <v>63.781476069832301</v>
      </c>
      <c r="N645">
        <v>2.75</v>
      </c>
      <c r="O645">
        <v>0</v>
      </c>
      <c r="P645">
        <v>0</v>
      </c>
    </row>
    <row r="646" spans="1:16" x14ac:dyDescent="0.3">
      <c r="A646" t="s">
        <v>275</v>
      </c>
      <c r="B646" t="s">
        <v>298</v>
      </c>
      <c r="C646" t="s">
        <v>340</v>
      </c>
      <c r="D646" t="s">
        <v>77</v>
      </c>
      <c r="E646">
        <v>-1.7274092352836899E-4</v>
      </c>
      <c r="F646">
        <v>3.556667</v>
      </c>
      <c r="G646">
        <v>-4.1126892738230198E-4</v>
      </c>
      <c r="H646">
        <v>5.12</v>
      </c>
      <c r="I646">
        <v>0</v>
      </c>
      <c r="J646">
        <v>3.556667</v>
      </c>
      <c r="K646">
        <v>2.75</v>
      </c>
      <c r="L646">
        <v>39</v>
      </c>
      <c r="M646">
        <v>63.692831612638997</v>
      </c>
      <c r="N646">
        <v>2.75</v>
      </c>
      <c r="O646">
        <v>0</v>
      </c>
      <c r="P646">
        <v>0</v>
      </c>
    </row>
    <row r="647" spans="1:16" x14ac:dyDescent="0.3">
      <c r="A647" t="s">
        <v>276</v>
      </c>
      <c r="B647" t="s">
        <v>299</v>
      </c>
      <c r="C647" t="s">
        <v>341</v>
      </c>
      <c r="D647" t="s">
        <v>77</v>
      </c>
      <c r="E647">
        <v>7.8255258194426301E-4</v>
      </c>
      <c r="F647">
        <v>3.6966670000000001</v>
      </c>
      <c r="G647">
        <v>1.4281064309482601E-3</v>
      </c>
      <c r="H647">
        <v>5.0266666666666699</v>
      </c>
      <c r="I647">
        <v>0</v>
      </c>
      <c r="J647">
        <v>3.6966670000000001</v>
      </c>
      <c r="K647">
        <v>2.75</v>
      </c>
      <c r="L647">
        <v>38.4</v>
      </c>
      <c r="M647">
        <v>67.859753839638699</v>
      </c>
      <c r="N647">
        <v>2.75</v>
      </c>
      <c r="O647">
        <v>0</v>
      </c>
      <c r="P647">
        <v>0</v>
      </c>
    </row>
    <row r="648" spans="1:16" x14ac:dyDescent="0.3">
      <c r="A648" t="s">
        <v>277</v>
      </c>
      <c r="B648" t="s">
        <v>295</v>
      </c>
      <c r="C648" t="s">
        <v>341</v>
      </c>
      <c r="D648" t="s">
        <v>77</v>
      </c>
      <c r="E648">
        <v>-1.9264739682434099E-4</v>
      </c>
      <c r="F648">
        <v>3.536667</v>
      </c>
      <c r="G648" s="1">
        <v>-5.8351686841540102E-5</v>
      </c>
      <c r="H648">
        <v>4.6266666666666696</v>
      </c>
      <c r="I648">
        <v>0</v>
      </c>
      <c r="J648">
        <v>3.536667</v>
      </c>
      <c r="K648">
        <v>2.75</v>
      </c>
      <c r="L648">
        <v>40.200000000000003</v>
      </c>
      <c r="M648">
        <v>68.340482856952093</v>
      </c>
      <c r="N648">
        <v>2.75</v>
      </c>
      <c r="O648">
        <v>0</v>
      </c>
      <c r="P648">
        <v>0</v>
      </c>
    </row>
    <row r="649" spans="1:16" x14ac:dyDescent="0.3">
      <c r="A649" t="s">
        <v>278</v>
      </c>
      <c r="B649" t="s">
        <v>297</v>
      </c>
      <c r="C649" t="s">
        <v>341</v>
      </c>
      <c r="D649" t="s">
        <v>77</v>
      </c>
      <c r="E649">
        <v>-4.0301169206902198E-4</v>
      </c>
      <c r="F649">
        <v>3.443333</v>
      </c>
      <c r="G649">
        <v>5.1625352281181602E-4</v>
      </c>
      <c r="H649">
        <v>4.2333333333333298</v>
      </c>
      <c r="I649">
        <v>0</v>
      </c>
      <c r="J649">
        <v>3.443333</v>
      </c>
      <c r="K649">
        <v>2.75</v>
      </c>
      <c r="L649">
        <v>40.1</v>
      </c>
      <c r="M649">
        <v>69.610391554052697</v>
      </c>
      <c r="N649">
        <v>2.75</v>
      </c>
      <c r="O649">
        <v>0</v>
      </c>
      <c r="P649">
        <v>0</v>
      </c>
    </row>
    <row r="650" spans="1:16" x14ac:dyDescent="0.3">
      <c r="A650" t="s">
        <v>279</v>
      </c>
      <c r="B650" t="s">
        <v>298</v>
      </c>
      <c r="C650" t="s">
        <v>341</v>
      </c>
      <c r="D650" t="s">
        <v>77</v>
      </c>
      <c r="E650">
        <v>3.2713967858377701E-4</v>
      </c>
      <c r="F650">
        <v>3.0907330000000002</v>
      </c>
      <c r="G650">
        <v>1.60811325892851E-4</v>
      </c>
      <c r="H650">
        <v>4.06666666666667</v>
      </c>
      <c r="I650">
        <v>0</v>
      </c>
      <c r="J650">
        <v>3.0907330000000002</v>
      </c>
      <c r="K650" t="s">
        <v>294</v>
      </c>
      <c r="L650">
        <v>40.700000000000003</v>
      </c>
      <c r="M650">
        <v>72.863718115939406</v>
      </c>
      <c r="N650" t="s">
        <v>294</v>
      </c>
      <c r="O650">
        <v>0</v>
      </c>
      <c r="P650">
        <v>0</v>
      </c>
    </row>
    <row r="651" spans="1:16" x14ac:dyDescent="0.3">
      <c r="A651" t="s">
        <v>280</v>
      </c>
      <c r="B651" t="s">
        <v>299</v>
      </c>
      <c r="C651" t="s">
        <v>342</v>
      </c>
      <c r="D651" t="s">
        <v>77</v>
      </c>
      <c r="E651">
        <v>1.20072657525139E-3</v>
      </c>
      <c r="F651">
        <v>2.6340669999999999</v>
      </c>
      <c r="G651">
        <v>1.6429599610674501E-3</v>
      </c>
      <c r="H651">
        <v>4.3466666666666702</v>
      </c>
      <c r="I651">
        <v>0</v>
      </c>
      <c r="J651">
        <v>2.6340669999999999</v>
      </c>
      <c r="K651" t="s">
        <v>294</v>
      </c>
      <c r="L651">
        <v>42.1</v>
      </c>
      <c r="M651">
        <v>72.188534410452206</v>
      </c>
      <c r="N651" t="s">
        <v>294</v>
      </c>
      <c r="O651">
        <v>0</v>
      </c>
      <c r="P651">
        <v>0</v>
      </c>
    </row>
    <row r="652" spans="1:16" x14ac:dyDescent="0.3">
      <c r="A652" t="s">
        <v>281</v>
      </c>
      <c r="B652" t="s">
        <v>295</v>
      </c>
      <c r="C652" t="s">
        <v>342</v>
      </c>
      <c r="D652" t="s">
        <v>77</v>
      </c>
      <c r="E652">
        <v>7.5768627496009E-4</v>
      </c>
      <c r="F652">
        <v>2.6993999999999998</v>
      </c>
      <c r="G652">
        <v>1.3617343824403601E-3</v>
      </c>
      <c r="H652">
        <v>5.1533333333333298</v>
      </c>
      <c r="I652">
        <v>0</v>
      </c>
      <c r="J652">
        <v>2.6993999999999998</v>
      </c>
      <c r="K652" t="s">
        <v>294</v>
      </c>
      <c r="L652">
        <v>41.2</v>
      </c>
      <c r="M652">
        <v>73.570727922717197</v>
      </c>
      <c r="N652" t="s">
        <v>294</v>
      </c>
      <c r="O652">
        <v>0</v>
      </c>
      <c r="P652">
        <v>0</v>
      </c>
    </row>
    <row r="653" spans="1:16" x14ac:dyDescent="0.3">
      <c r="A653" t="s">
        <v>282</v>
      </c>
      <c r="B653" t="s">
        <v>297</v>
      </c>
      <c r="C653" t="s">
        <v>342</v>
      </c>
      <c r="D653" t="s">
        <v>77</v>
      </c>
      <c r="E653">
        <v>3.0295826780823998E-4</v>
      </c>
      <c r="F653">
        <v>3.4298000000000002</v>
      </c>
      <c r="G653">
        <v>1.55471607799562E-3</v>
      </c>
      <c r="H653">
        <v>5.43</v>
      </c>
      <c r="I653">
        <v>0</v>
      </c>
      <c r="J653">
        <v>3.4298000000000002</v>
      </c>
      <c r="K653" t="s">
        <v>294</v>
      </c>
      <c r="L653">
        <v>41.5</v>
      </c>
      <c r="M653">
        <v>74.069660205823098</v>
      </c>
      <c r="N653" t="s">
        <v>294</v>
      </c>
      <c r="O653">
        <v>0</v>
      </c>
      <c r="P653">
        <v>0</v>
      </c>
    </row>
    <row r="654" spans="1:16" x14ac:dyDescent="0.3">
      <c r="A654" t="s">
        <v>11</v>
      </c>
      <c r="B654" t="s">
        <v>298</v>
      </c>
      <c r="C654" t="s">
        <v>342</v>
      </c>
      <c r="D654" t="s">
        <v>77</v>
      </c>
      <c r="E654">
        <v>8.9908526013493496E-4</v>
      </c>
      <c r="F654">
        <v>3.5423</v>
      </c>
      <c r="G654">
        <v>1.9996839423841498E-3</v>
      </c>
      <c r="H654">
        <v>5.7333333333333298</v>
      </c>
      <c r="I654">
        <v>0</v>
      </c>
      <c r="J654">
        <v>3.5423</v>
      </c>
      <c r="K654" t="s">
        <v>294</v>
      </c>
      <c r="L654">
        <v>40.9</v>
      </c>
      <c r="M654">
        <v>75.219699945937904</v>
      </c>
      <c r="N654" t="s">
        <v>294</v>
      </c>
      <c r="O654">
        <v>0</v>
      </c>
      <c r="P654">
        <v>0</v>
      </c>
    </row>
    <row r="655" spans="1:16" x14ac:dyDescent="0.3">
      <c r="A655" t="s">
        <v>12</v>
      </c>
      <c r="B655" t="s">
        <v>299</v>
      </c>
      <c r="C655" t="s">
        <v>343</v>
      </c>
      <c r="D655" t="s">
        <v>77</v>
      </c>
      <c r="E655">
        <v>1.7634837173292599E-3</v>
      </c>
      <c r="F655">
        <v>4.2629999999999999</v>
      </c>
      <c r="G655">
        <v>9.0021397947026604E-4</v>
      </c>
      <c r="H655">
        <v>5.58</v>
      </c>
      <c r="I655">
        <v>0</v>
      </c>
      <c r="J655">
        <v>4.2629999999999999</v>
      </c>
      <c r="K655" t="s">
        <v>294</v>
      </c>
      <c r="L655">
        <v>40.6</v>
      </c>
      <c r="M655">
        <v>76.105087344355496</v>
      </c>
      <c r="N655" t="s">
        <v>294</v>
      </c>
      <c r="O655">
        <v>0</v>
      </c>
      <c r="P655">
        <v>0</v>
      </c>
    </row>
    <row r="656" spans="1:16" x14ac:dyDescent="0.3">
      <c r="A656" t="s">
        <v>13</v>
      </c>
      <c r="B656" t="s">
        <v>295</v>
      </c>
      <c r="C656" t="s">
        <v>343</v>
      </c>
      <c r="D656" t="s">
        <v>77</v>
      </c>
      <c r="E656">
        <v>-5.6783774442559199E-4</v>
      </c>
      <c r="F656">
        <v>4.7375999999999996</v>
      </c>
      <c r="G656">
        <v>-7.4432897387222098E-4</v>
      </c>
      <c r="H656">
        <v>5.5966666666666702</v>
      </c>
      <c r="I656">
        <v>0</v>
      </c>
      <c r="J656">
        <v>4.7375999999999996</v>
      </c>
      <c r="K656" t="s">
        <v>294</v>
      </c>
      <c r="L656">
        <v>40.1</v>
      </c>
      <c r="M656">
        <v>76.988049854143597</v>
      </c>
      <c r="N656" t="s">
        <v>294</v>
      </c>
      <c r="O656">
        <v>0</v>
      </c>
      <c r="P656">
        <v>0</v>
      </c>
    </row>
    <row r="657" spans="1:16" x14ac:dyDescent="0.3">
      <c r="A657" t="s">
        <v>14</v>
      </c>
      <c r="B657" t="s">
        <v>297</v>
      </c>
      <c r="C657" t="s">
        <v>343</v>
      </c>
      <c r="D657" t="s">
        <v>77</v>
      </c>
      <c r="E657">
        <v>9.3021314413199697E-4</v>
      </c>
      <c r="F657">
        <v>5.0241670000000003</v>
      </c>
      <c r="G657">
        <v>-4.51654776754573E-4</v>
      </c>
      <c r="H657">
        <v>5.46</v>
      </c>
      <c r="I657">
        <v>0</v>
      </c>
      <c r="J657">
        <v>5.0241670000000003</v>
      </c>
      <c r="K657" t="s">
        <v>294</v>
      </c>
      <c r="L657">
        <v>39.700000000000003</v>
      </c>
      <c r="M657">
        <v>78.152143558070804</v>
      </c>
      <c r="N657" t="s">
        <v>294</v>
      </c>
      <c r="O657">
        <v>0</v>
      </c>
      <c r="P657">
        <v>0</v>
      </c>
    </row>
    <row r="658" spans="1:16" x14ac:dyDescent="0.3">
      <c r="A658" t="s">
        <v>15</v>
      </c>
      <c r="B658" t="s">
        <v>298</v>
      </c>
      <c r="C658" t="s">
        <v>343</v>
      </c>
      <c r="D658" t="s">
        <v>77</v>
      </c>
      <c r="E658">
        <v>5.3231524744212799E-4</v>
      </c>
      <c r="F658">
        <v>4.7450330000000003</v>
      </c>
      <c r="G658">
        <v>-6.6910854335322501E-4</v>
      </c>
      <c r="H658">
        <v>5.1333333333333302</v>
      </c>
      <c r="I658">
        <v>0</v>
      </c>
      <c r="J658">
        <v>4.7450330000000003</v>
      </c>
      <c r="K658" t="s">
        <v>294</v>
      </c>
      <c r="L658">
        <v>39.700000000000003</v>
      </c>
      <c r="M658">
        <v>78.226084628212604</v>
      </c>
      <c r="N658" t="s">
        <v>294</v>
      </c>
      <c r="O658">
        <v>0</v>
      </c>
      <c r="P658">
        <v>0</v>
      </c>
    </row>
    <row r="659" spans="1:16" x14ac:dyDescent="0.3">
      <c r="A659" t="s">
        <v>16</v>
      </c>
      <c r="B659" t="s">
        <v>299</v>
      </c>
      <c r="C659" t="s">
        <v>344</v>
      </c>
      <c r="D659" t="s">
        <v>77</v>
      </c>
      <c r="E659">
        <v>-3.2176162629751199E-3</v>
      </c>
      <c r="F659">
        <v>4.5907660000000003</v>
      </c>
      <c r="G659">
        <v>-5.4890166420946702E-3</v>
      </c>
      <c r="H659">
        <v>5.3066666666666702</v>
      </c>
      <c r="I659">
        <v>0</v>
      </c>
      <c r="J659">
        <v>4.5907660000000003</v>
      </c>
      <c r="K659" t="s">
        <v>294</v>
      </c>
      <c r="L659">
        <v>39.4</v>
      </c>
      <c r="M659">
        <v>80.491824501772399</v>
      </c>
      <c r="N659" t="s">
        <v>294</v>
      </c>
      <c r="O659">
        <v>0</v>
      </c>
      <c r="P659">
        <v>0</v>
      </c>
    </row>
    <row r="660" spans="1:16" x14ac:dyDescent="0.3">
      <c r="A660" t="s">
        <v>17</v>
      </c>
      <c r="B660" t="s">
        <v>295</v>
      </c>
      <c r="C660" t="s">
        <v>344</v>
      </c>
      <c r="D660" t="s">
        <v>77</v>
      </c>
      <c r="E660">
        <v>8.41308484863745E-4</v>
      </c>
      <c r="F660">
        <v>4.2678330000000004</v>
      </c>
      <c r="G660">
        <v>5.0752378045615398E-4</v>
      </c>
      <c r="H660">
        <v>5.2133333333333303</v>
      </c>
      <c r="I660">
        <v>0</v>
      </c>
      <c r="J660">
        <v>4.2678330000000004</v>
      </c>
      <c r="K660" t="s">
        <v>294</v>
      </c>
      <c r="L660">
        <v>39.5</v>
      </c>
      <c r="M660">
        <v>78.408563200560906</v>
      </c>
      <c r="N660" t="s">
        <v>294</v>
      </c>
      <c r="O660">
        <v>0</v>
      </c>
      <c r="P660">
        <v>0</v>
      </c>
    </row>
    <row r="661" spans="1:16" x14ac:dyDescent="0.3">
      <c r="A661" t="s">
        <v>18</v>
      </c>
      <c r="B661" t="s">
        <v>297</v>
      </c>
      <c r="C661" t="s">
        <v>344</v>
      </c>
      <c r="D661" t="s">
        <v>77</v>
      </c>
      <c r="E661">
        <v>1.1026610230300299E-3</v>
      </c>
      <c r="F661">
        <v>3.4434999999999998</v>
      </c>
      <c r="G661">
        <v>1.3040987679770999E-3</v>
      </c>
      <c r="H661">
        <v>4.87</v>
      </c>
      <c r="I661">
        <v>0</v>
      </c>
      <c r="J661">
        <v>3.4434999999999998</v>
      </c>
      <c r="K661" t="s">
        <v>294</v>
      </c>
      <c r="L661">
        <v>38</v>
      </c>
      <c r="M661">
        <v>78.535090735546007</v>
      </c>
      <c r="N661" t="s">
        <v>294</v>
      </c>
      <c r="O661">
        <v>0</v>
      </c>
      <c r="P661">
        <v>0</v>
      </c>
    </row>
    <row r="662" spans="1:16" x14ac:dyDescent="0.3">
      <c r="A662" t="s">
        <v>19</v>
      </c>
      <c r="B662" t="s">
        <v>298</v>
      </c>
      <c r="C662" t="s">
        <v>344</v>
      </c>
      <c r="D662" t="s">
        <v>77</v>
      </c>
      <c r="E662">
        <v>1.14245949267744E-3</v>
      </c>
      <c r="F662">
        <v>3.3622329999999998</v>
      </c>
      <c r="G662">
        <v>2.7385816260405699E-4</v>
      </c>
      <c r="H662">
        <v>5.2</v>
      </c>
      <c r="I662">
        <v>0</v>
      </c>
      <c r="J662">
        <v>3.3622329999999998</v>
      </c>
      <c r="K662" t="s">
        <v>294</v>
      </c>
      <c r="L662">
        <v>37.9</v>
      </c>
      <c r="M662">
        <v>78.640830998923605</v>
      </c>
      <c r="N662" t="s">
        <v>294</v>
      </c>
      <c r="O662">
        <v>0</v>
      </c>
      <c r="P662">
        <v>0</v>
      </c>
    </row>
    <row r="663" spans="1:16" x14ac:dyDescent="0.3">
      <c r="A663" t="s">
        <v>20</v>
      </c>
      <c r="B663" t="s">
        <v>299</v>
      </c>
      <c r="C663" t="s">
        <v>345</v>
      </c>
      <c r="D663" t="s">
        <v>77</v>
      </c>
      <c r="E663">
        <v>3.50767360054904E-3</v>
      </c>
      <c r="F663">
        <v>3.4460000000000002</v>
      </c>
      <c r="G663">
        <v>3.9001599507360002E-3</v>
      </c>
      <c r="H663">
        <v>5.33</v>
      </c>
      <c r="I663">
        <v>0</v>
      </c>
      <c r="J663">
        <v>3.4460000000000002</v>
      </c>
      <c r="K663" t="s">
        <v>294</v>
      </c>
      <c r="L663">
        <v>37.4</v>
      </c>
      <c r="M663">
        <v>80.779511004260002</v>
      </c>
      <c r="N663" t="s">
        <v>294</v>
      </c>
      <c r="O663">
        <v>0</v>
      </c>
      <c r="P663">
        <v>0</v>
      </c>
    </row>
    <row r="664" spans="1:16" x14ac:dyDescent="0.3">
      <c r="A664" t="s">
        <v>21</v>
      </c>
      <c r="B664" t="s">
        <v>295</v>
      </c>
      <c r="C664" t="s">
        <v>345</v>
      </c>
      <c r="D664" t="s">
        <v>77</v>
      </c>
      <c r="E664" s="1">
        <v>3.8513224263070403E-5</v>
      </c>
      <c r="F664">
        <v>3.3573330000000001</v>
      </c>
      <c r="G664">
        <v>5.1111681284066201E-4</v>
      </c>
      <c r="H664">
        <v>4.83</v>
      </c>
      <c r="I664">
        <v>0</v>
      </c>
      <c r="J664">
        <v>3.3573330000000001</v>
      </c>
      <c r="K664" t="s">
        <v>294</v>
      </c>
      <c r="L664">
        <v>38.1</v>
      </c>
      <c r="M664">
        <v>81.057038450570204</v>
      </c>
      <c r="N664" t="s">
        <v>294</v>
      </c>
      <c r="O664" s="1">
        <v>0</v>
      </c>
      <c r="P664">
        <v>0</v>
      </c>
    </row>
    <row r="665" spans="1:16" x14ac:dyDescent="0.3">
      <c r="A665" t="s">
        <v>22</v>
      </c>
      <c r="B665" t="s">
        <v>297</v>
      </c>
      <c r="C665" t="s">
        <v>345</v>
      </c>
      <c r="D665" t="s">
        <v>77</v>
      </c>
      <c r="E665">
        <v>-1.01899319384202E-4</v>
      </c>
      <c r="F665">
        <v>3.1088</v>
      </c>
      <c r="G665">
        <v>-8.9458147330923098E-4</v>
      </c>
      <c r="H665">
        <v>4.5866666666666696</v>
      </c>
      <c r="I665">
        <v>0</v>
      </c>
      <c r="J665">
        <v>3.1088</v>
      </c>
      <c r="K665" t="s">
        <v>294</v>
      </c>
      <c r="L665">
        <v>37.799999999999997</v>
      </c>
      <c r="M665">
        <v>83.038268470704807</v>
      </c>
      <c r="N665" t="s">
        <v>294</v>
      </c>
      <c r="O665">
        <v>0</v>
      </c>
      <c r="P665">
        <v>0</v>
      </c>
    </row>
    <row r="666" spans="1:16" x14ac:dyDescent="0.3">
      <c r="A666" t="s">
        <v>23</v>
      </c>
      <c r="B666" t="s">
        <v>298</v>
      </c>
      <c r="C666" t="s">
        <v>345</v>
      </c>
      <c r="D666" t="s">
        <v>77</v>
      </c>
      <c r="E666">
        <v>-4.3385377435400902E-4</v>
      </c>
      <c r="F666">
        <v>2.6831</v>
      </c>
      <c r="G666">
        <v>-7.1168137982358104E-4</v>
      </c>
      <c r="H666">
        <v>4.18</v>
      </c>
      <c r="I666">
        <v>0</v>
      </c>
      <c r="J666">
        <v>2.6831</v>
      </c>
      <c r="K666" t="s">
        <v>294</v>
      </c>
      <c r="L666">
        <v>38.299999999999997</v>
      </c>
      <c r="M666">
        <v>84.578906400628696</v>
      </c>
      <c r="N666" t="s">
        <v>294</v>
      </c>
      <c r="O666">
        <v>0</v>
      </c>
      <c r="P666">
        <v>0</v>
      </c>
    </row>
    <row r="667" spans="1:16" x14ac:dyDescent="0.3">
      <c r="A667" t="s">
        <v>24</v>
      </c>
      <c r="B667" t="s">
        <v>299</v>
      </c>
      <c r="C667" t="s">
        <v>346</v>
      </c>
      <c r="D667" t="s">
        <v>77</v>
      </c>
      <c r="E667">
        <v>-2.45616991213815E-3</v>
      </c>
      <c r="F667">
        <v>2.3618999999999999</v>
      </c>
      <c r="G667">
        <v>-1.5467382413305599E-3</v>
      </c>
      <c r="H667">
        <v>3.9933333333333301</v>
      </c>
      <c r="I667">
        <v>-2.85079923532727E-3</v>
      </c>
      <c r="J667">
        <v>2.3618999999999999</v>
      </c>
      <c r="K667" t="s">
        <v>294</v>
      </c>
      <c r="L667">
        <v>38.299999999999997</v>
      </c>
      <c r="M667">
        <v>86.200375927458595</v>
      </c>
      <c r="N667" t="s">
        <v>294</v>
      </c>
      <c r="O667">
        <v>0</v>
      </c>
      <c r="P667">
        <v>0</v>
      </c>
    </row>
    <row r="668" spans="1:16" x14ac:dyDescent="0.3">
      <c r="A668" t="s">
        <v>25</v>
      </c>
      <c r="B668" t="s">
        <v>295</v>
      </c>
      <c r="C668" t="s">
        <v>346</v>
      </c>
      <c r="D668" t="s">
        <v>77</v>
      </c>
      <c r="E668">
        <v>2.9627661311257799E-3</v>
      </c>
      <c r="F668">
        <v>2.1392329999999999</v>
      </c>
      <c r="G668">
        <v>3.3529204195117401E-3</v>
      </c>
      <c r="H668">
        <v>4.1766666666666703</v>
      </c>
      <c r="I668">
        <v>3.05885650053028E-3</v>
      </c>
      <c r="J668">
        <v>2.1392329999999999</v>
      </c>
      <c r="K668" t="s">
        <v>294</v>
      </c>
      <c r="L668">
        <v>38.799999999999997</v>
      </c>
      <c r="M668">
        <v>86.452742044658606</v>
      </c>
      <c r="N668" t="s">
        <v>294</v>
      </c>
      <c r="O668">
        <v>0</v>
      </c>
      <c r="P668">
        <v>0</v>
      </c>
    </row>
    <row r="669" spans="1:16" x14ac:dyDescent="0.3">
      <c r="A669" t="s">
        <v>26</v>
      </c>
      <c r="B669" t="s">
        <v>297</v>
      </c>
      <c r="C669" t="s">
        <v>346</v>
      </c>
      <c r="D669" t="s">
        <v>77</v>
      </c>
      <c r="E669">
        <v>2.0621543209760102E-3</v>
      </c>
      <c r="F669">
        <v>2.1496330000000001</v>
      </c>
      <c r="G669">
        <v>2.2311540912056701E-3</v>
      </c>
      <c r="H669">
        <v>4.3733333333333304</v>
      </c>
      <c r="I669">
        <v>2.30060055782433E-3</v>
      </c>
      <c r="J669">
        <v>2.1496330000000001</v>
      </c>
      <c r="K669" t="s">
        <v>294</v>
      </c>
      <c r="L669">
        <v>38.4</v>
      </c>
      <c r="M669">
        <v>87.937069041986106</v>
      </c>
      <c r="N669" t="s">
        <v>294</v>
      </c>
      <c r="O669">
        <v>0</v>
      </c>
      <c r="P669">
        <v>0</v>
      </c>
    </row>
    <row r="670" spans="1:16" x14ac:dyDescent="0.3">
      <c r="A670" t="s">
        <v>27</v>
      </c>
      <c r="B670" t="s">
        <v>298</v>
      </c>
      <c r="C670" t="s">
        <v>346</v>
      </c>
      <c r="D670" t="s">
        <v>77</v>
      </c>
      <c r="E670">
        <v>1.8715012604735299E-3</v>
      </c>
      <c r="F670">
        <v>2.062967</v>
      </c>
      <c r="G670">
        <v>1.4222058405533001E-3</v>
      </c>
      <c r="H670">
        <v>4.1966666666666699</v>
      </c>
      <c r="I670">
        <v>2.7111677168991698E-3</v>
      </c>
      <c r="J670">
        <v>2.062967</v>
      </c>
      <c r="K670" t="s">
        <v>294</v>
      </c>
      <c r="L670">
        <v>38.799999999999997</v>
      </c>
      <c r="M670">
        <v>89.754302860029796</v>
      </c>
      <c r="N670" t="s">
        <v>294</v>
      </c>
      <c r="O670">
        <v>0</v>
      </c>
      <c r="P670">
        <v>0</v>
      </c>
    </row>
    <row r="671" spans="1:16" x14ac:dyDescent="0.3">
      <c r="A671" t="s">
        <v>28</v>
      </c>
      <c r="B671" t="s">
        <v>299</v>
      </c>
      <c r="C671" t="s">
        <v>347</v>
      </c>
      <c r="D671" t="s">
        <v>77</v>
      </c>
      <c r="E671">
        <v>2.94112485167641E-4</v>
      </c>
      <c r="F671">
        <v>2.0824669999999998</v>
      </c>
      <c r="G671">
        <v>-9.9894975039393997E-4</v>
      </c>
      <c r="H671">
        <v>4.3733333333333304</v>
      </c>
      <c r="I671">
        <v>6.5720972014693402E-4</v>
      </c>
      <c r="J671">
        <v>2.0824669999999998</v>
      </c>
      <c r="K671" t="s">
        <v>294</v>
      </c>
      <c r="L671">
        <v>38.799999999999997</v>
      </c>
      <c r="M671">
        <v>91.2887561667021</v>
      </c>
      <c r="N671" t="s">
        <v>294</v>
      </c>
      <c r="O671">
        <v>0</v>
      </c>
      <c r="P671">
        <v>0</v>
      </c>
    </row>
    <row r="672" spans="1:16" x14ac:dyDescent="0.3">
      <c r="A672" t="s">
        <v>29</v>
      </c>
      <c r="B672" t="s">
        <v>295</v>
      </c>
      <c r="C672" t="s">
        <v>347</v>
      </c>
      <c r="D672" t="s">
        <v>77</v>
      </c>
      <c r="E672">
        <v>-7.4996084697742703E-4</v>
      </c>
      <c r="F672">
        <v>2.1162999999999998</v>
      </c>
      <c r="G672">
        <v>-1.5319456151434701E-3</v>
      </c>
      <c r="H672">
        <v>4.21</v>
      </c>
      <c r="I672">
        <v>-1.5088890254886199E-3</v>
      </c>
      <c r="J672">
        <v>2.1162999999999998</v>
      </c>
      <c r="K672" t="s">
        <v>294</v>
      </c>
      <c r="L672">
        <v>38.6</v>
      </c>
      <c r="M672">
        <v>93.880672550367095</v>
      </c>
      <c r="N672" t="s">
        <v>294</v>
      </c>
      <c r="O672">
        <v>0</v>
      </c>
      <c r="P672">
        <v>0</v>
      </c>
    </row>
    <row r="673" spans="1:16" x14ac:dyDescent="0.3">
      <c r="A673" t="s">
        <v>30</v>
      </c>
      <c r="B673" t="s">
        <v>297</v>
      </c>
      <c r="C673" t="s">
        <v>347</v>
      </c>
      <c r="D673" t="s">
        <v>77</v>
      </c>
      <c r="E673">
        <v>2.65952340020359E-4</v>
      </c>
      <c r="F673">
        <v>2.1636000000000002</v>
      </c>
      <c r="G673">
        <v>1.19125461993264E-3</v>
      </c>
      <c r="H673">
        <v>3.83</v>
      </c>
      <c r="I673" s="1">
        <v>-3.3432871906047302E-5</v>
      </c>
      <c r="J673">
        <v>2.1636000000000002</v>
      </c>
      <c r="K673" t="s">
        <v>294</v>
      </c>
      <c r="L673">
        <v>38.9</v>
      </c>
      <c r="M673">
        <v>97.090110309812701</v>
      </c>
      <c r="N673" t="s">
        <v>294</v>
      </c>
      <c r="O673">
        <v>0</v>
      </c>
      <c r="P673">
        <v>0</v>
      </c>
    </row>
    <row r="674" spans="1:16" x14ac:dyDescent="0.3">
      <c r="A674" t="s">
        <v>31</v>
      </c>
      <c r="B674" t="s">
        <v>298</v>
      </c>
      <c r="C674" t="s">
        <v>347</v>
      </c>
      <c r="D674" t="s">
        <v>77</v>
      </c>
      <c r="E674">
        <v>-8.6759992470453195E-4</v>
      </c>
      <c r="F674">
        <v>2.140333</v>
      </c>
      <c r="G674">
        <v>-5.4971279333049195E-4</v>
      </c>
      <c r="H674">
        <v>3.64</v>
      </c>
      <c r="I674">
        <v>-9.5649615075865701E-4</v>
      </c>
      <c r="J674">
        <v>2.140333</v>
      </c>
      <c r="K674" t="s">
        <v>294</v>
      </c>
      <c r="L674">
        <v>39.5</v>
      </c>
      <c r="M674">
        <v>100.374785355017</v>
      </c>
      <c r="N674" t="s">
        <v>294</v>
      </c>
      <c r="O674">
        <v>0</v>
      </c>
      <c r="P674">
        <v>0</v>
      </c>
    </row>
    <row r="675" spans="1:16" x14ac:dyDescent="0.3">
      <c r="A675" t="s">
        <v>32</v>
      </c>
      <c r="B675" t="s">
        <v>299</v>
      </c>
      <c r="C675" t="s">
        <v>348</v>
      </c>
      <c r="D675" t="s">
        <v>77</v>
      </c>
      <c r="E675">
        <v>-1.3833588636118499E-3</v>
      </c>
      <c r="F675">
        <v>2.1246</v>
      </c>
      <c r="G675">
        <v>-4.41084368381084E-4</v>
      </c>
      <c r="H675">
        <v>3.43</v>
      </c>
      <c r="I675">
        <v>-6.19837971601367E-4</v>
      </c>
      <c r="J675">
        <v>2.1246</v>
      </c>
      <c r="K675" t="s">
        <v>294</v>
      </c>
      <c r="L675">
        <v>40.1</v>
      </c>
      <c r="M675">
        <v>104.935423276451</v>
      </c>
      <c r="N675" t="s">
        <v>294</v>
      </c>
      <c r="O675">
        <v>0</v>
      </c>
      <c r="P675">
        <v>0</v>
      </c>
    </row>
    <row r="676" spans="1:16" x14ac:dyDescent="0.3">
      <c r="A676" t="s">
        <v>33</v>
      </c>
      <c r="B676" t="s">
        <v>295</v>
      </c>
      <c r="C676" t="s">
        <v>348</v>
      </c>
      <c r="D676" t="s">
        <v>77</v>
      </c>
      <c r="E676">
        <v>-2.2213286338752499E-3</v>
      </c>
      <c r="F676">
        <v>2.1303329999999998</v>
      </c>
      <c r="G676">
        <v>-1.2413449395483099E-3</v>
      </c>
      <c r="H676">
        <v>3.25</v>
      </c>
      <c r="I676">
        <v>-1.53223048809092E-3</v>
      </c>
      <c r="J676">
        <v>2.1303329999999998</v>
      </c>
      <c r="K676" t="s">
        <v>294</v>
      </c>
      <c r="L676">
        <v>41.1</v>
      </c>
      <c r="M676">
        <v>107.735977923673</v>
      </c>
      <c r="N676" t="s">
        <v>294</v>
      </c>
      <c r="O676">
        <v>0</v>
      </c>
      <c r="P676">
        <v>0</v>
      </c>
    </row>
    <row r="677" spans="1:16" x14ac:dyDescent="0.3">
      <c r="A677" t="s">
        <v>34</v>
      </c>
      <c r="B677" t="s">
        <v>297</v>
      </c>
      <c r="C677" t="s">
        <v>348</v>
      </c>
      <c r="D677" t="s">
        <v>77</v>
      </c>
      <c r="E677">
        <v>-2.1250078293846299E-3</v>
      </c>
      <c r="F677">
        <v>2.343467</v>
      </c>
      <c r="G677">
        <v>-1.6561354110509201E-3</v>
      </c>
      <c r="H677">
        <v>3.39333333333333</v>
      </c>
      <c r="I677">
        <v>-1.2980781973444E-3</v>
      </c>
      <c r="J677">
        <v>2.343467</v>
      </c>
      <c r="K677" t="s">
        <v>294</v>
      </c>
      <c r="L677">
        <v>41.4</v>
      </c>
      <c r="M677">
        <v>110.72693017045999</v>
      </c>
      <c r="N677" t="s">
        <v>294</v>
      </c>
      <c r="O677">
        <v>0</v>
      </c>
      <c r="P677">
        <v>0</v>
      </c>
    </row>
    <row r="678" spans="1:16" x14ac:dyDescent="0.3">
      <c r="A678" t="s">
        <v>35</v>
      </c>
      <c r="B678" t="s">
        <v>298</v>
      </c>
      <c r="C678" t="s">
        <v>348</v>
      </c>
      <c r="D678" t="s">
        <v>77</v>
      </c>
      <c r="E678">
        <v>-2.5921214496995599E-3</v>
      </c>
      <c r="F678">
        <v>2.611567</v>
      </c>
      <c r="G678">
        <v>-1.7882342075274901E-3</v>
      </c>
      <c r="H678">
        <v>3.5366666666666702</v>
      </c>
      <c r="I678">
        <v>-1.5119115206139199E-3</v>
      </c>
      <c r="J678">
        <v>2.611567</v>
      </c>
      <c r="K678" t="s">
        <v>294</v>
      </c>
      <c r="L678">
        <v>42.1</v>
      </c>
      <c r="M678">
        <v>113.610147461097</v>
      </c>
      <c r="N678" t="s">
        <v>294</v>
      </c>
      <c r="O678">
        <v>0</v>
      </c>
      <c r="P678">
        <v>0</v>
      </c>
    </row>
    <row r="679" spans="1:16" x14ac:dyDescent="0.3">
      <c r="A679" t="s">
        <v>36</v>
      </c>
      <c r="B679" t="s">
        <v>299</v>
      </c>
      <c r="C679" t="s">
        <v>349</v>
      </c>
      <c r="D679" t="s">
        <v>77</v>
      </c>
      <c r="E679">
        <v>-5.1493537676261503E-4</v>
      </c>
      <c r="F679">
        <v>2.8895</v>
      </c>
      <c r="G679" s="1">
        <v>1.1307173473085199E-5</v>
      </c>
      <c r="H679">
        <v>4.0033333333333303</v>
      </c>
      <c r="I679" s="1">
        <v>-1.6963858803897802E-5</v>
      </c>
      <c r="J679">
        <v>2.8895</v>
      </c>
      <c r="K679" t="s">
        <v>294</v>
      </c>
      <c r="L679">
        <v>42.5</v>
      </c>
      <c r="M679">
        <v>117.634104828323</v>
      </c>
      <c r="N679" t="s">
        <v>294</v>
      </c>
      <c r="O679">
        <v>0</v>
      </c>
      <c r="P679">
        <v>0</v>
      </c>
    </row>
    <row r="680" spans="1:16" x14ac:dyDescent="0.3">
      <c r="A680" t="s">
        <v>37</v>
      </c>
      <c r="B680" t="s">
        <v>295</v>
      </c>
      <c r="C680" t="s">
        <v>349</v>
      </c>
      <c r="D680" t="s">
        <v>77</v>
      </c>
      <c r="E680">
        <v>-7.3254944787182197E-4</v>
      </c>
      <c r="F680">
        <v>3.2213669999999999</v>
      </c>
      <c r="G680">
        <v>-9.6786138656312904E-4</v>
      </c>
      <c r="H680">
        <v>3.9166666666666701</v>
      </c>
      <c r="I680">
        <v>2.2193807701009801E-4</v>
      </c>
      <c r="J680">
        <v>3.2213669999999999</v>
      </c>
      <c r="K680" t="s">
        <v>294</v>
      </c>
      <c r="L680">
        <v>43.2</v>
      </c>
      <c r="M680">
        <v>120.503536569655</v>
      </c>
      <c r="N680" t="s">
        <v>294</v>
      </c>
      <c r="O680">
        <v>0</v>
      </c>
      <c r="P680">
        <v>0</v>
      </c>
    </row>
    <row r="681" spans="1:16" x14ac:dyDescent="0.3">
      <c r="A681" t="s">
        <v>38</v>
      </c>
      <c r="B681" t="s">
        <v>297</v>
      </c>
      <c r="C681" t="s">
        <v>349</v>
      </c>
      <c r="D681" t="s">
        <v>77</v>
      </c>
      <c r="E681">
        <v>-1.7555280550039E-3</v>
      </c>
      <c r="F681">
        <v>3.5944669999999999</v>
      </c>
      <c r="G681">
        <v>-1.6828910497714801E-3</v>
      </c>
      <c r="H681">
        <v>3.8033333333333301</v>
      </c>
      <c r="I681">
        <v>-4.4494008679452101E-4</v>
      </c>
      <c r="J681">
        <v>3.5944669999999999</v>
      </c>
      <c r="K681" t="s">
        <v>294</v>
      </c>
      <c r="L681">
        <v>43.5</v>
      </c>
      <c r="M681">
        <v>124.244713159094</v>
      </c>
      <c r="N681" t="s">
        <v>294</v>
      </c>
      <c r="O681">
        <v>0</v>
      </c>
      <c r="P681">
        <v>0</v>
      </c>
    </row>
    <row r="682" spans="1:16" x14ac:dyDescent="0.3">
      <c r="A682" t="s">
        <v>39</v>
      </c>
      <c r="B682" t="s">
        <v>298</v>
      </c>
      <c r="C682" t="s">
        <v>349</v>
      </c>
      <c r="D682" t="s">
        <v>77</v>
      </c>
      <c r="E682">
        <v>-6.5007747549383798E-4</v>
      </c>
      <c r="F682">
        <v>3.8203330000000002</v>
      </c>
      <c r="G682">
        <v>-1.6849175719197999E-3</v>
      </c>
      <c r="H682">
        <v>4.0599999999999996</v>
      </c>
      <c r="I682">
        <v>-2.9415467008941899E-4</v>
      </c>
      <c r="J682">
        <v>3.8203330000000002</v>
      </c>
      <c r="K682" t="s">
        <v>294</v>
      </c>
      <c r="L682">
        <v>44.4</v>
      </c>
      <c r="M682">
        <v>127.60616627591401</v>
      </c>
      <c r="N682" t="s">
        <v>294</v>
      </c>
      <c r="O682">
        <v>0</v>
      </c>
      <c r="P682">
        <v>0</v>
      </c>
    </row>
    <row r="683" spans="1:16" x14ac:dyDescent="0.3">
      <c r="A683" t="s">
        <v>40</v>
      </c>
      <c r="B683" t="s">
        <v>299</v>
      </c>
      <c r="C683" t="s">
        <v>350</v>
      </c>
      <c r="D683" t="s">
        <v>77</v>
      </c>
      <c r="E683">
        <v>-1.2753515295833599E-3</v>
      </c>
      <c r="F683">
        <v>4.0648330000000001</v>
      </c>
      <c r="G683">
        <v>-1.1826782410810899E-3</v>
      </c>
      <c r="H683">
        <v>4.4000000000000004</v>
      </c>
      <c r="I683">
        <v>-1.4635329794390199E-3</v>
      </c>
      <c r="J683">
        <v>4.0648330000000001</v>
      </c>
      <c r="K683" t="s">
        <v>294</v>
      </c>
      <c r="L683">
        <v>44.7</v>
      </c>
      <c r="M683">
        <v>131.15170905156401</v>
      </c>
      <c r="N683" t="s">
        <v>294</v>
      </c>
      <c r="O683">
        <v>0</v>
      </c>
      <c r="P683">
        <v>0</v>
      </c>
    </row>
    <row r="684" spans="1:16" x14ac:dyDescent="0.3">
      <c r="A684" t="s">
        <v>41</v>
      </c>
      <c r="B684" t="s">
        <v>295</v>
      </c>
      <c r="C684" t="s">
        <v>350</v>
      </c>
      <c r="D684" t="s">
        <v>77</v>
      </c>
      <c r="E684">
        <v>-3.2055959475263402E-4</v>
      </c>
      <c r="F684">
        <v>4.5004999999999997</v>
      </c>
      <c r="G684">
        <v>2.9634270756151399E-4</v>
      </c>
      <c r="H684">
        <v>4.4833333333333298</v>
      </c>
      <c r="I684">
        <v>-9.4288229253436395E-4</v>
      </c>
      <c r="J684">
        <v>4.5004999999999997</v>
      </c>
      <c r="K684" t="s">
        <v>294</v>
      </c>
      <c r="L684">
        <v>45</v>
      </c>
      <c r="M684">
        <v>134.639588664955</v>
      </c>
      <c r="N684" t="s">
        <v>294</v>
      </c>
      <c r="O684">
        <v>0</v>
      </c>
      <c r="P684">
        <v>0</v>
      </c>
    </row>
    <row r="685" spans="1:16" x14ac:dyDescent="0.3">
      <c r="A685" t="s">
        <v>42</v>
      </c>
      <c r="B685" t="s">
        <v>297</v>
      </c>
      <c r="C685" t="s">
        <v>350</v>
      </c>
      <c r="D685" t="s">
        <v>77</v>
      </c>
      <c r="E685">
        <v>1.0693314565663999E-3</v>
      </c>
      <c r="F685">
        <v>4.7247669999999999</v>
      </c>
      <c r="G685">
        <v>1.51026500169937E-3</v>
      </c>
      <c r="H685">
        <v>4.37</v>
      </c>
      <c r="I685">
        <v>1.7273399531676501E-3</v>
      </c>
      <c r="J685">
        <v>4.7247669999999999</v>
      </c>
      <c r="K685" t="s">
        <v>294</v>
      </c>
      <c r="L685">
        <v>45.4</v>
      </c>
      <c r="M685">
        <v>139.74424528018801</v>
      </c>
      <c r="N685" t="s">
        <v>294</v>
      </c>
      <c r="O685">
        <v>0</v>
      </c>
      <c r="P685">
        <v>0</v>
      </c>
    </row>
    <row r="686" spans="1:16" x14ac:dyDescent="0.3">
      <c r="A686" t="s">
        <v>43</v>
      </c>
      <c r="B686" t="s">
        <v>298</v>
      </c>
      <c r="C686" t="s">
        <v>350</v>
      </c>
      <c r="D686" t="s">
        <v>77</v>
      </c>
      <c r="E686">
        <v>1.0626144559942E-3</v>
      </c>
      <c r="F686">
        <v>4.4800000000000004</v>
      </c>
      <c r="G686">
        <v>8.4231953435320904E-4</v>
      </c>
      <c r="H686">
        <v>4.2366666666666699</v>
      </c>
      <c r="I686">
        <v>1.1937878420433801E-3</v>
      </c>
      <c r="J686">
        <v>4.4800000000000004</v>
      </c>
      <c r="K686" t="s">
        <v>294</v>
      </c>
      <c r="L686">
        <v>46</v>
      </c>
      <c r="M686">
        <v>144.79625425471599</v>
      </c>
      <c r="N686" t="s">
        <v>294</v>
      </c>
      <c r="O686">
        <v>0</v>
      </c>
      <c r="P686">
        <v>0</v>
      </c>
    </row>
    <row r="687" spans="1:16" x14ac:dyDescent="0.3">
      <c r="A687" t="s">
        <v>44</v>
      </c>
      <c r="B687" t="s">
        <v>299</v>
      </c>
      <c r="C687" t="s">
        <v>351</v>
      </c>
      <c r="D687" t="s">
        <v>77</v>
      </c>
      <c r="E687" s="1">
        <v>-8.1979247890995297E-5</v>
      </c>
      <c r="F687">
        <v>4.8604659999999997</v>
      </c>
      <c r="G687">
        <v>-2.6141856415051702E-4</v>
      </c>
      <c r="H687">
        <v>4.5733333333333297</v>
      </c>
      <c r="I687">
        <v>3.6085048084410999E-4</v>
      </c>
      <c r="J687">
        <v>4.8604659999999997</v>
      </c>
      <c r="K687" t="s">
        <v>294</v>
      </c>
      <c r="L687">
        <v>46.5</v>
      </c>
      <c r="M687">
        <v>151.029055878848</v>
      </c>
      <c r="N687" t="s">
        <v>294</v>
      </c>
      <c r="O687" s="1">
        <v>0</v>
      </c>
      <c r="P687">
        <v>0</v>
      </c>
    </row>
    <row r="688" spans="1:16" x14ac:dyDescent="0.3">
      <c r="A688" t="s">
        <v>45</v>
      </c>
      <c r="B688" t="s">
        <v>295</v>
      </c>
      <c r="C688" t="s">
        <v>351</v>
      </c>
      <c r="D688" t="s">
        <v>77</v>
      </c>
      <c r="E688">
        <v>2.2327098678021101E-4</v>
      </c>
      <c r="F688">
        <v>4.9817999999999998</v>
      </c>
      <c r="G688">
        <v>9.3784556364884296E-4</v>
      </c>
      <c r="H688">
        <v>4.6633333333333304</v>
      </c>
      <c r="I688">
        <v>1.56992798546085E-4</v>
      </c>
      <c r="J688">
        <v>4.9817999999999998</v>
      </c>
      <c r="K688" t="s">
        <v>294</v>
      </c>
      <c r="L688">
        <v>47.3</v>
      </c>
      <c r="M688">
        <v>155.289600086956</v>
      </c>
      <c r="N688" t="s">
        <v>294</v>
      </c>
      <c r="O688">
        <v>0</v>
      </c>
      <c r="P688">
        <v>0</v>
      </c>
    </row>
    <row r="689" spans="1:16" x14ac:dyDescent="0.3">
      <c r="A689" t="s">
        <v>46</v>
      </c>
      <c r="B689" t="s">
        <v>297</v>
      </c>
      <c r="C689" t="s">
        <v>351</v>
      </c>
      <c r="D689" t="s">
        <v>77</v>
      </c>
      <c r="E689">
        <v>-5.3654097358846198E-4</v>
      </c>
      <c r="F689">
        <v>4.2146670000000004</v>
      </c>
      <c r="G689">
        <v>-1.4694637505030501E-4</v>
      </c>
      <c r="H689">
        <v>4.1966666666666699</v>
      </c>
      <c r="I689">
        <v>-9.0131768038670401E-4</v>
      </c>
      <c r="J689">
        <v>4.2146670000000004</v>
      </c>
      <c r="K689" t="s">
        <v>294</v>
      </c>
      <c r="L689">
        <v>47.8</v>
      </c>
      <c r="M689">
        <v>157.13891000476499</v>
      </c>
      <c r="N689" t="s">
        <v>294</v>
      </c>
      <c r="O689">
        <v>0</v>
      </c>
      <c r="P689">
        <v>0</v>
      </c>
    </row>
    <row r="690" spans="1:16" x14ac:dyDescent="0.3">
      <c r="A690" t="s">
        <v>47</v>
      </c>
      <c r="B690" t="s">
        <v>298</v>
      </c>
      <c r="C690" t="s">
        <v>351</v>
      </c>
      <c r="D690" t="s">
        <v>77</v>
      </c>
      <c r="E690">
        <v>1.01974783648906E-3</v>
      </c>
      <c r="F690">
        <v>2.0116999999999998</v>
      </c>
      <c r="G690">
        <v>-2.2029468162987299E-4</v>
      </c>
      <c r="H690">
        <v>4.1333333333333302</v>
      </c>
      <c r="I690">
        <v>4.6008445073208998E-4</v>
      </c>
      <c r="J690">
        <v>2.0116999999999998</v>
      </c>
      <c r="K690" t="s">
        <v>294</v>
      </c>
      <c r="L690">
        <v>48.7</v>
      </c>
      <c r="M690">
        <v>158.35368662846901</v>
      </c>
      <c r="N690" t="s">
        <v>294</v>
      </c>
      <c r="O690">
        <v>0</v>
      </c>
      <c r="P690">
        <v>0</v>
      </c>
    </row>
    <row r="691" spans="1:16" x14ac:dyDescent="0.3">
      <c r="A691" t="s">
        <v>48</v>
      </c>
      <c r="B691" t="s">
        <v>299</v>
      </c>
      <c r="C691" t="s">
        <v>352</v>
      </c>
      <c r="D691" t="s">
        <v>77</v>
      </c>
      <c r="E691">
        <v>-3.0892979282888299E-3</v>
      </c>
      <c r="F691">
        <v>1.3106329999999999</v>
      </c>
      <c r="G691">
        <v>-4.0621899587378598E-3</v>
      </c>
      <c r="H691">
        <v>4.0266666666666699</v>
      </c>
      <c r="I691">
        <v>-2.7816304537138202E-3</v>
      </c>
      <c r="J691">
        <v>1.3106329999999999</v>
      </c>
      <c r="K691" t="s">
        <v>294</v>
      </c>
      <c r="L691">
        <v>49.5</v>
      </c>
      <c r="M691">
        <v>160.11982847767999</v>
      </c>
      <c r="N691" t="s">
        <v>294</v>
      </c>
      <c r="O691">
        <v>0</v>
      </c>
      <c r="P691">
        <v>0</v>
      </c>
    </row>
    <row r="692" spans="1:16" x14ac:dyDescent="0.3">
      <c r="A692" t="s">
        <v>49</v>
      </c>
      <c r="B692" t="s">
        <v>295</v>
      </c>
      <c r="C692" t="s">
        <v>352</v>
      </c>
      <c r="D692" t="s">
        <v>77</v>
      </c>
      <c r="E692" s="1">
        <v>3.1183160468906103E-5</v>
      </c>
      <c r="F692">
        <v>0.86919999999999997</v>
      </c>
      <c r="G692">
        <v>1.5427093406783501E-3</v>
      </c>
      <c r="H692">
        <v>3.8033333333333301</v>
      </c>
      <c r="I692">
        <v>4.5679286216371301E-4</v>
      </c>
      <c r="J692">
        <v>0.86919999999999997</v>
      </c>
      <c r="K692" t="s">
        <v>294</v>
      </c>
      <c r="L692">
        <v>50.5</v>
      </c>
      <c r="M692">
        <v>162.50846106758499</v>
      </c>
      <c r="N692" t="s">
        <v>294</v>
      </c>
      <c r="O692" s="1">
        <v>0</v>
      </c>
      <c r="P692">
        <v>0</v>
      </c>
    </row>
    <row r="693" spans="1:16" x14ac:dyDescent="0.3">
      <c r="A693" t="s">
        <v>50</v>
      </c>
      <c r="B693" t="s">
        <v>297</v>
      </c>
      <c r="C693" t="s">
        <v>352</v>
      </c>
      <c r="D693" t="s">
        <v>77</v>
      </c>
      <c r="E693">
        <v>-8.30623912198458E-4</v>
      </c>
      <c r="F693">
        <v>0.72189999999999999</v>
      </c>
      <c r="G693">
        <v>-6.14433544925852E-4</v>
      </c>
      <c r="H693">
        <v>3.64333333333333</v>
      </c>
      <c r="I693">
        <v>-4.5466891975376499E-4</v>
      </c>
      <c r="J693">
        <v>0.72189999999999999</v>
      </c>
      <c r="K693" t="s">
        <v>294</v>
      </c>
      <c r="L693">
        <v>51.5</v>
      </c>
      <c r="M693">
        <v>161.52734127066901</v>
      </c>
      <c r="N693" t="s">
        <v>294</v>
      </c>
      <c r="O693">
        <v>0</v>
      </c>
      <c r="P693">
        <v>0</v>
      </c>
    </row>
    <row r="694" spans="1:16" x14ac:dyDescent="0.3">
      <c r="A694" t="s">
        <v>51</v>
      </c>
      <c r="B694" t="s">
        <v>298</v>
      </c>
      <c r="C694" t="s">
        <v>352</v>
      </c>
      <c r="D694" t="s">
        <v>77</v>
      </c>
      <c r="E694">
        <v>-5.9358666675724003E-4</v>
      </c>
      <c r="F694">
        <v>0.6621667</v>
      </c>
      <c r="G694">
        <v>3.4851853213879698E-4</v>
      </c>
      <c r="H694">
        <v>3.70333333333333</v>
      </c>
      <c r="I694" s="1">
        <v>9.7913986820685801E-6</v>
      </c>
      <c r="J694">
        <v>0.6621667</v>
      </c>
      <c r="K694" t="s">
        <v>294</v>
      </c>
      <c r="L694">
        <v>51</v>
      </c>
      <c r="M694">
        <v>165.58807741977401</v>
      </c>
      <c r="N694" t="s">
        <v>294</v>
      </c>
      <c r="O694">
        <v>0</v>
      </c>
      <c r="P694">
        <v>0</v>
      </c>
    </row>
    <row r="695" spans="1:16" x14ac:dyDescent="0.3">
      <c r="A695" t="s">
        <v>52</v>
      </c>
      <c r="B695" t="s">
        <v>299</v>
      </c>
      <c r="C695" t="s">
        <v>353</v>
      </c>
      <c r="D695" t="s">
        <v>77</v>
      </c>
      <c r="E695">
        <v>7.7789114340598398E-4</v>
      </c>
      <c r="F695">
        <v>0.68626670000000001</v>
      </c>
      <c r="G695">
        <v>1.61645477699324E-3</v>
      </c>
      <c r="H695">
        <v>3.44</v>
      </c>
      <c r="I695">
        <v>5.5304702715686105E-4</v>
      </c>
      <c r="J695">
        <v>0.68626670000000001</v>
      </c>
      <c r="K695" t="s">
        <v>294</v>
      </c>
      <c r="L695">
        <v>51.3</v>
      </c>
      <c r="M695">
        <v>169.87672935569501</v>
      </c>
      <c r="N695" t="s">
        <v>294</v>
      </c>
      <c r="O695">
        <v>0</v>
      </c>
      <c r="P695">
        <v>0</v>
      </c>
    </row>
    <row r="696" spans="1:16" x14ac:dyDescent="0.3">
      <c r="A696" t="s">
        <v>53</v>
      </c>
      <c r="B696" t="s">
        <v>295</v>
      </c>
      <c r="C696" t="s">
        <v>353</v>
      </c>
      <c r="D696" t="s">
        <v>77</v>
      </c>
      <c r="E696">
        <v>-1.58333421828472E-3</v>
      </c>
      <c r="F696">
        <v>0.87493339999999997</v>
      </c>
      <c r="G696">
        <v>-6.5141167015880796E-4</v>
      </c>
      <c r="H696">
        <v>3.1466666666666701</v>
      </c>
      <c r="I696">
        <v>-1.2117328269463099E-3</v>
      </c>
      <c r="J696">
        <v>0.87493339999999997</v>
      </c>
      <c r="K696" t="s">
        <v>294</v>
      </c>
      <c r="L696">
        <v>51.4</v>
      </c>
      <c r="M696">
        <v>173.34610075643999</v>
      </c>
      <c r="N696" t="s">
        <v>294</v>
      </c>
      <c r="O696">
        <v>0</v>
      </c>
      <c r="P696">
        <v>0</v>
      </c>
    </row>
    <row r="697" spans="1:16" x14ac:dyDescent="0.3">
      <c r="A697" t="s">
        <v>54</v>
      </c>
      <c r="B697" t="s">
        <v>297</v>
      </c>
      <c r="C697" t="s">
        <v>353</v>
      </c>
      <c r="D697" t="s">
        <v>77</v>
      </c>
      <c r="E697">
        <v>-5.1831101179455896E-4</v>
      </c>
      <c r="F697">
        <v>1.020467</v>
      </c>
      <c r="G697">
        <v>-5.5143240957189498E-4</v>
      </c>
      <c r="H697">
        <v>3.56</v>
      </c>
      <c r="I697">
        <v>-1.26523124006273E-3</v>
      </c>
      <c r="J697">
        <v>1.020467</v>
      </c>
      <c r="K697" t="s">
        <v>294</v>
      </c>
      <c r="L697">
        <v>51.6</v>
      </c>
      <c r="M697">
        <v>177.29476202649099</v>
      </c>
      <c r="N697" t="s">
        <v>294</v>
      </c>
      <c r="O697">
        <v>0</v>
      </c>
      <c r="P697">
        <v>0</v>
      </c>
    </row>
    <row r="698" spans="1:16" x14ac:dyDescent="0.3">
      <c r="A698" t="s">
        <v>55</v>
      </c>
      <c r="B698" t="s">
        <v>298</v>
      </c>
      <c r="C698" t="s">
        <v>353</v>
      </c>
      <c r="D698" t="s">
        <v>77</v>
      </c>
      <c r="E698">
        <v>2.2153529515085398E-3</v>
      </c>
      <c r="F698">
        <v>1.0931329999999999</v>
      </c>
      <c r="G698">
        <v>2.70475947304671E-3</v>
      </c>
      <c r="H698">
        <v>4.1866666666666701</v>
      </c>
      <c r="I698">
        <v>1.90503866533787E-3</v>
      </c>
      <c r="J698">
        <v>1.0931329999999999</v>
      </c>
      <c r="K698" t="s">
        <v>294</v>
      </c>
      <c r="L698">
        <v>51.9</v>
      </c>
      <c r="M698">
        <v>182.13832049440899</v>
      </c>
      <c r="N698" t="s">
        <v>294</v>
      </c>
      <c r="O698">
        <v>0</v>
      </c>
      <c r="P698">
        <v>0</v>
      </c>
    </row>
    <row r="699" spans="1:16" x14ac:dyDescent="0.3">
      <c r="A699" t="s">
        <v>56</v>
      </c>
      <c r="B699" t="s">
        <v>299</v>
      </c>
      <c r="C699" t="s">
        <v>354</v>
      </c>
      <c r="D699" t="s">
        <v>77</v>
      </c>
      <c r="E699">
        <v>1.17884001588386E-3</v>
      </c>
      <c r="F699">
        <v>1.4116329999999999</v>
      </c>
      <c r="G699">
        <v>1.36502587732412E-3</v>
      </c>
      <c r="H699">
        <v>4.2133333333333303</v>
      </c>
      <c r="I699">
        <v>8.9836394668019203E-4</v>
      </c>
      <c r="J699">
        <v>1.4116329999999999</v>
      </c>
      <c r="K699" t="s">
        <v>294</v>
      </c>
      <c r="L699">
        <v>51.9</v>
      </c>
      <c r="M699">
        <v>188.66310238729201</v>
      </c>
      <c r="N699" t="s">
        <v>294</v>
      </c>
      <c r="O699">
        <v>0</v>
      </c>
      <c r="P699">
        <v>0</v>
      </c>
    </row>
    <row r="700" spans="1:16" x14ac:dyDescent="0.3">
      <c r="A700" t="s">
        <v>57</v>
      </c>
      <c r="B700" t="s">
        <v>295</v>
      </c>
      <c r="C700" t="s">
        <v>354</v>
      </c>
      <c r="D700" t="s">
        <v>77</v>
      </c>
      <c r="E700" s="1">
        <v>-1.08804764735737E-5</v>
      </c>
      <c r="F700">
        <v>1.5620670000000001</v>
      </c>
      <c r="G700">
        <v>-1.4661565646623099E-3</v>
      </c>
      <c r="H700">
        <v>4.07</v>
      </c>
      <c r="I700">
        <v>-3.2781949873594802E-4</v>
      </c>
      <c r="J700">
        <v>1.5620670000000001</v>
      </c>
      <c r="K700" t="s">
        <v>294</v>
      </c>
      <c r="L700">
        <v>52.7</v>
      </c>
      <c r="M700">
        <v>192.12811464985199</v>
      </c>
      <c r="N700" t="s">
        <v>294</v>
      </c>
      <c r="O700" s="1">
        <v>0</v>
      </c>
      <c r="P700">
        <v>0</v>
      </c>
    </row>
    <row r="701" spans="1:16" x14ac:dyDescent="0.3">
      <c r="A701" t="s">
        <v>58</v>
      </c>
      <c r="B701" t="s">
        <v>297</v>
      </c>
      <c r="C701" t="s">
        <v>354</v>
      </c>
      <c r="D701" t="s">
        <v>77</v>
      </c>
      <c r="E701">
        <v>5.7217567219165497E-3</v>
      </c>
      <c r="F701">
        <v>1.4955670000000001</v>
      </c>
      <c r="G701">
        <v>4.3423056463716102E-3</v>
      </c>
      <c r="H701">
        <v>4.4633333333333303</v>
      </c>
      <c r="I701">
        <v>5.8196142455613203E-3</v>
      </c>
      <c r="J701">
        <v>1.4955670000000001</v>
      </c>
      <c r="K701" t="s">
        <v>294</v>
      </c>
      <c r="L701">
        <v>52.9</v>
      </c>
      <c r="M701">
        <v>199.06576031536801</v>
      </c>
      <c r="N701" t="s">
        <v>294</v>
      </c>
      <c r="O701">
        <v>0</v>
      </c>
      <c r="P701">
        <v>0</v>
      </c>
    </row>
    <row r="702" spans="1:16" x14ac:dyDescent="0.3">
      <c r="A702" t="s">
        <v>59</v>
      </c>
      <c r="B702" t="s">
        <v>298</v>
      </c>
      <c r="C702" t="s">
        <v>354</v>
      </c>
      <c r="D702" t="s">
        <v>77</v>
      </c>
      <c r="E702">
        <v>-6.9037330971122302E-4</v>
      </c>
      <c r="F702">
        <v>1.0429999999999999</v>
      </c>
      <c r="G702">
        <v>-1.3372687150034999E-3</v>
      </c>
      <c r="H702">
        <v>3.78</v>
      </c>
      <c r="I702">
        <v>-1.9645314747629401E-4</v>
      </c>
      <c r="J702">
        <v>1.0429999999999999</v>
      </c>
      <c r="K702" t="s">
        <v>294</v>
      </c>
      <c r="L702">
        <v>54.1</v>
      </c>
      <c r="M702">
        <v>203.90772677887799</v>
      </c>
      <c r="N702" t="s">
        <v>294</v>
      </c>
      <c r="O702">
        <v>0</v>
      </c>
      <c r="P702">
        <v>0</v>
      </c>
    </row>
    <row r="703" spans="1:16" x14ac:dyDescent="0.3">
      <c r="A703" t="s">
        <v>60</v>
      </c>
      <c r="B703" t="s">
        <v>299</v>
      </c>
      <c r="C703" t="s">
        <v>355</v>
      </c>
      <c r="D703" t="s">
        <v>77</v>
      </c>
      <c r="E703">
        <v>1.8280817630293999E-3</v>
      </c>
      <c r="F703">
        <v>0.69603340000000002</v>
      </c>
      <c r="G703">
        <v>1.3656523919332001E-3</v>
      </c>
      <c r="H703">
        <v>3.33</v>
      </c>
      <c r="I703">
        <v>1.6864479604072899E-3</v>
      </c>
      <c r="J703">
        <v>0.69603340000000002</v>
      </c>
      <c r="K703" t="s">
        <v>294</v>
      </c>
      <c r="L703">
        <v>54.3</v>
      </c>
      <c r="M703">
        <v>208.09420420161399</v>
      </c>
      <c r="N703" t="s">
        <v>294</v>
      </c>
      <c r="O703">
        <v>0</v>
      </c>
      <c r="P703">
        <v>0</v>
      </c>
    </row>
    <row r="704" spans="1:16" x14ac:dyDescent="0.3">
      <c r="A704" t="s">
        <v>61</v>
      </c>
      <c r="B704" t="s">
        <v>295</v>
      </c>
      <c r="C704" t="s">
        <v>355</v>
      </c>
      <c r="D704" t="s">
        <v>77</v>
      </c>
      <c r="E704">
        <v>3.0511058810280801E-3</v>
      </c>
      <c r="F704">
        <v>0.35856670000000002</v>
      </c>
      <c r="G704">
        <v>1.6829025002662601E-3</v>
      </c>
      <c r="H704">
        <v>2.6133333333333302</v>
      </c>
      <c r="I704">
        <v>2.9535701284917298E-3</v>
      </c>
      <c r="J704">
        <v>0.35856670000000002</v>
      </c>
      <c r="K704" t="s">
        <v>294</v>
      </c>
      <c r="L704">
        <v>55</v>
      </c>
      <c r="M704">
        <v>210.03687025028199</v>
      </c>
      <c r="N704" t="s">
        <v>294</v>
      </c>
      <c r="O704">
        <v>0</v>
      </c>
      <c r="P704">
        <v>0</v>
      </c>
    </row>
    <row r="705" spans="1:16" x14ac:dyDescent="0.3">
      <c r="A705" t="s">
        <v>62</v>
      </c>
      <c r="B705" t="s">
        <v>297</v>
      </c>
      <c r="C705" t="s">
        <v>355</v>
      </c>
      <c r="D705" t="s">
        <v>77</v>
      </c>
      <c r="E705">
        <v>-3.5426108291756199E-3</v>
      </c>
      <c r="F705">
        <v>0.19513330000000001</v>
      </c>
      <c r="G705">
        <v>-1.7138480067817601E-3</v>
      </c>
      <c r="H705">
        <v>2.2766666666666699</v>
      </c>
      <c r="I705">
        <v>-2.5632564845210499E-3</v>
      </c>
      <c r="J705">
        <v>0.19513330000000001</v>
      </c>
      <c r="K705" t="s">
        <v>294</v>
      </c>
      <c r="L705">
        <v>55</v>
      </c>
      <c r="M705">
        <v>212.460296020752</v>
      </c>
      <c r="N705" t="s">
        <v>294</v>
      </c>
      <c r="O705">
        <v>0</v>
      </c>
      <c r="P705">
        <v>0</v>
      </c>
    </row>
    <row r="706" spans="1:16" x14ac:dyDescent="0.3">
      <c r="A706" t="s">
        <v>63</v>
      </c>
      <c r="B706" t="s">
        <v>298</v>
      </c>
      <c r="C706" t="s">
        <v>355</v>
      </c>
      <c r="D706" t="s">
        <v>77</v>
      </c>
      <c r="E706">
        <v>3.18506592379419E-3</v>
      </c>
      <c r="F706">
        <v>0.21146670000000001</v>
      </c>
      <c r="G706">
        <v>4.2057827161921003E-3</v>
      </c>
      <c r="H706">
        <v>2.34</v>
      </c>
      <c r="I706">
        <v>3.6968378108612802E-3</v>
      </c>
      <c r="J706">
        <v>0.21146670000000001</v>
      </c>
      <c r="K706" t="s">
        <v>294</v>
      </c>
      <c r="L706">
        <v>55.2</v>
      </c>
      <c r="M706">
        <v>214.33192703589799</v>
      </c>
      <c r="N706" t="s">
        <v>294</v>
      </c>
      <c r="O706">
        <v>0</v>
      </c>
      <c r="P706">
        <v>0</v>
      </c>
    </row>
    <row r="707" spans="1:16" x14ac:dyDescent="0.3">
      <c r="A707" t="s">
        <v>64</v>
      </c>
      <c r="B707" t="s">
        <v>299</v>
      </c>
      <c r="C707" t="s">
        <v>356</v>
      </c>
      <c r="D707" t="s">
        <v>77</v>
      </c>
      <c r="E707">
        <v>-2.1259474150605601E-3</v>
      </c>
      <c r="F707">
        <v>0.20680000000000001</v>
      </c>
      <c r="G707">
        <v>-1.72784441755525E-3</v>
      </c>
      <c r="H707">
        <v>2.1800000000000002</v>
      </c>
      <c r="I707">
        <v>-1.80955518014869E-3</v>
      </c>
      <c r="J707">
        <v>0.20680000000000001</v>
      </c>
      <c r="K707" t="s">
        <v>294</v>
      </c>
      <c r="L707">
        <v>55.5</v>
      </c>
      <c r="M707">
        <v>217.84299546479099</v>
      </c>
      <c r="N707" t="s">
        <v>294</v>
      </c>
      <c r="O707">
        <v>0</v>
      </c>
      <c r="P707">
        <v>0</v>
      </c>
    </row>
    <row r="708" spans="1:16" x14ac:dyDescent="0.3">
      <c r="A708" t="s">
        <v>65</v>
      </c>
      <c r="B708" t="s">
        <v>295</v>
      </c>
      <c r="C708" t="s">
        <v>356</v>
      </c>
      <c r="D708" t="s">
        <v>77</v>
      </c>
      <c r="E708">
        <v>-3.2191589596148899E-3</v>
      </c>
      <c r="F708">
        <v>0.2235</v>
      </c>
      <c r="G708">
        <v>-3.5566928316788102E-3</v>
      </c>
      <c r="H708">
        <v>2.6466666666666701</v>
      </c>
      <c r="I708">
        <v>-3.4872839916544299E-3</v>
      </c>
      <c r="J708">
        <v>0.2235</v>
      </c>
      <c r="K708" t="s">
        <v>294</v>
      </c>
      <c r="L708">
        <v>56</v>
      </c>
      <c r="M708">
        <v>220.29020069588699</v>
      </c>
      <c r="N708" t="s">
        <v>294</v>
      </c>
      <c r="O708">
        <v>0</v>
      </c>
      <c r="P708">
        <v>0</v>
      </c>
    </row>
    <row r="709" spans="1:16" x14ac:dyDescent="0.3">
      <c r="A709" t="s">
        <v>66</v>
      </c>
      <c r="B709" t="s">
        <v>297</v>
      </c>
      <c r="C709" t="s">
        <v>356</v>
      </c>
      <c r="D709" t="s">
        <v>77</v>
      </c>
      <c r="E709">
        <v>2.2698801962035601E-3</v>
      </c>
      <c r="F709">
        <v>0.2409</v>
      </c>
      <c r="G709">
        <v>6.7505910193954599E-4</v>
      </c>
      <c r="H709">
        <v>2.4733333333333301</v>
      </c>
      <c r="I709">
        <v>4.1408560494860002E-4</v>
      </c>
      <c r="J709">
        <v>0.2409</v>
      </c>
      <c r="K709" t="s">
        <v>294</v>
      </c>
      <c r="L709">
        <v>56.3</v>
      </c>
      <c r="M709">
        <v>220.971955728008</v>
      </c>
      <c r="N709" t="s">
        <v>294</v>
      </c>
      <c r="O709">
        <v>0</v>
      </c>
      <c r="P709">
        <v>0</v>
      </c>
    </row>
    <row r="710" spans="1:16" x14ac:dyDescent="0.3">
      <c r="A710" t="s">
        <v>67</v>
      </c>
      <c r="B710" t="s">
        <v>298</v>
      </c>
      <c r="C710" t="s">
        <v>356</v>
      </c>
      <c r="D710" t="s">
        <v>77</v>
      </c>
      <c r="E710">
        <v>-3.6709000684798099E-4</v>
      </c>
      <c r="F710">
        <v>0.29513329999999999</v>
      </c>
      <c r="G710">
        <v>-1.5316792817383601E-3</v>
      </c>
      <c r="H710">
        <v>2.37</v>
      </c>
      <c r="I710">
        <v>-2.1877849263960401E-3</v>
      </c>
      <c r="J710">
        <v>0.29513329999999999</v>
      </c>
      <c r="K710" t="s">
        <v>294</v>
      </c>
      <c r="L710">
        <v>56.2</v>
      </c>
      <c r="M710">
        <v>223.51266523103601</v>
      </c>
      <c r="N710" t="s">
        <v>294</v>
      </c>
      <c r="O710">
        <v>0</v>
      </c>
      <c r="P710">
        <v>0</v>
      </c>
    </row>
    <row r="711" spans="1:16" x14ac:dyDescent="0.3">
      <c r="A711" t="s">
        <v>68</v>
      </c>
      <c r="B711" t="s">
        <v>299</v>
      </c>
      <c r="C711" t="s">
        <v>357</v>
      </c>
      <c r="D711" t="s">
        <v>77</v>
      </c>
      <c r="E711">
        <v>2.8421505786449001E-3</v>
      </c>
      <c r="F711">
        <v>0.29856670000000002</v>
      </c>
      <c r="G711">
        <v>1.0666062007889099E-3</v>
      </c>
      <c r="H711">
        <v>1.9933333333333301</v>
      </c>
      <c r="I711">
        <v>1.3406711404764201E-3</v>
      </c>
      <c r="J711">
        <v>0.29856670000000002</v>
      </c>
      <c r="K711" t="s">
        <v>294</v>
      </c>
      <c r="L711">
        <v>56.3</v>
      </c>
      <c r="M711">
        <v>226.360583735852</v>
      </c>
      <c r="N711" t="s">
        <v>294</v>
      </c>
      <c r="O711">
        <v>0</v>
      </c>
      <c r="P711">
        <v>0</v>
      </c>
    </row>
    <row r="712" spans="1:16" x14ac:dyDescent="0.3">
      <c r="A712" t="s">
        <v>69</v>
      </c>
      <c r="B712" t="s">
        <v>295</v>
      </c>
      <c r="C712" t="s">
        <v>357</v>
      </c>
      <c r="D712" t="s">
        <v>77</v>
      </c>
      <c r="E712">
        <v>1.5607257893739399E-3</v>
      </c>
      <c r="F712">
        <v>0.16456670000000001</v>
      </c>
      <c r="G712">
        <v>1.3883462934636301E-3</v>
      </c>
      <c r="H712">
        <v>1.4366666666666701</v>
      </c>
      <c r="I712">
        <v>9.6715286696635904E-4</v>
      </c>
      <c r="J712">
        <v>0.16456670000000001</v>
      </c>
      <c r="K712" t="s">
        <v>294</v>
      </c>
      <c r="L712">
        <v>56.9</v>
      </c>
      <c r="M712">
        <v>229.173778807274</v>
      </c>
      <c r="N712" t="s">
        <v>294</v>
      </c>
      <c r="O712">
        <v>0</v>
      </c>
      <c r="P712">
        <v>0</v>
      </c>
    </row>
    <row r="713" spans="1:16" x14ac:dyDescent="0.3">
      <c r="A713" t="s">
        <v>70</v>
      </c>
      <c r="B713" t="s">
        <v>297</v>
      </c>
      <c r="C713" t="s">
        <v>357</v>
      </c>
      <c r="D713" t="s">
        <v>77</v>
      </c>
      <c r="E713">
        <v>-1.3625503703282901E-3</v>
      </c>
      <c r="F713">
        <v>8.1466670000000005E-2</v>
      </c>
      <c r="G713">
        <v>-1.5359831093855201E-3</v>
      </c>
      <c r="H713">
        <v>1.0533333333333299</v>
      </c>
      <c r="I713">
        <v>-1.06630752777104E-3</v>
      </c>
      <c r="J713">
        <v>8.1466670000000005E-2</v>
      </c>
      <c r="K713" t="s">
        <v>294</v>
      </c>
      <c r="L713">
        <v>57.4</v>
      </c>
      <c r="M713">
        <v>234.10300000000001</v>
      </c>
      <c r="N713" t="s">
        <v>294</v>
      </c>
      <c r="O713">
        <v>0</v>
      </c>
      <c r="P713">
        <v>0</v>
      </c>
    </row>
    <row r="714" spans="1:16" x14ac:dyDescent="0.3">
      <c r="A714" t="s">
        <v>71</v>
      </c>
      <c r="B714" t="s">
        <v>298</v>
      </c>
      <c r="C714" t="s">
        <v>357</v>
      </c>
      <c r="D714" t="s">
        <v>77</v>
      </c>
      <c r="E714">
        <v>2.5969582565412699E-3</v>
      </c>
      <c r="F714">
        <v>4.6033329999999997E-2</v>
      </c>
      <c r="G714">
        <v>3.3036432150925798E-3</v>
      </c>
      <c r="H714">
        <v>0.61666666666666703</v>
      </c>
      <c r="I714">
        <v>2.8008704041799799E-3</v>
      </c>
      <c r="J714">
        <v>4.6033329999999997E-2</v>
      </c>
      <c r="K714" t="s">
        <v>294</v>
      </c>
      <c r="L714">
        <v>58.5</v>
      </c>
      <c r="M714">
        <v>236.555570581095</v>
      </c>
      <c r="N714" t="s">
        <v>294</v>
      </c>
      <c r="O714">
        <v>0</v>
      </c>
      <c r="P714">
        <v>0</v>
      </c>
    </row>
    <row r="715" spans="1:16" x14ac:dyDescent="0.3">
      <c r="A715" t="s">
        <v>72</v>
      </c>
      <c r="B715" t="s">
        <v>299</v>
      </c>
      <c r="C715" t="s">
        <v>358</v>
      </c>
      <c r="D715" t="s">
        <v>77</v>
      </c>
      <c r="E715">
        <v>-1.3059160420749701E-3</v>
      </c>
      <c r="F715">
        <v>-6.533334E-3</v>
      </c>
      <c r="G715">
        <v>-4.4301131280555201E-4</v>
      </c>
      <c r="H715">
        <v>0.83</v>
      </c>
      <c r="I715">
        <v>-4.31369891846334E-4</v>
      </c>
      <c r="J715">
        <v>-6.533334E-3</v>
      </c>
      <c r="K715" t="s">
        <v>294</v>
      </c>
      <c r="L715">
        <v>58.8</v>
      </c>
      <c r="M715">
        <v>239.890810436522</v>
      </c>
      <c r="N715" t="s">
        <v>294</v>
      </c>
      <c r="O715">
        <v>0</v>
      </c>
      <c r="P715">
        <v>0</v>
      </c>
    </row>
    <row r="716" spans="1:16" x14ac:dyDescent="0.3">
      <c r="A716" t="s">
        <v>73</v>
      </c>
      <c r="B716" t="s">
        <v>295</v>
      </c>
      <c r="C716" t="s">
        <v>358</v>
      </c>
      <c r="D716" t="s">
        <v>77</v>
      </c>
      <c r="E716">
        <v>-4.0257823576603799E-3</v>
      </c>
      <c r="F716">
        <v>-2.7799999999999998E-2</v>
      </c>
      <c r="G716">
        <v>-3.1982194591284601E-3</v>
      </c>
      <c r="H716">
        <v>1.0533333333333299</v>
      </c>
      <c r="I716">
        <v>-3.1951949868380702E-3</v>
      </c>
      <c r="J716">
        <v>-2.7799999999999998E-2</v>
      </c>
      <c r="K716" t="s">
        <v>294</v>
      </c>
      <c r="L716">
        <v>58.9</v>
      </c>
      <c r="M716">
        <v>242.58646317587201</v>
      </c>
      <c r="N716" t="s">
        <v>294</v>
      </c>
      <c r="O716">
        <v>0</v>
      </c>
      <c r="P716">
        <v>0</v>
      </c>
    </row>
    <row r="717" spans="1:16" x14ac:dyDescent="0.3">
      <c r="A717" t="s">
        <v>74</v>
      </c>
      <c r="B717" t="s">
        <v>297</v>
      </c>
      <c r="C717" t="s">
        <v>358</v>
      </c>
      <c r="D717" t="s">
        <v>77</v>
      </c>
      <c r="E717">
        <v>-2.8893866027086502E-3</v>
      </c>
      <c r="F717">
        <v>-8.9166659999999995E-2</v>
      </c>
      <c r="G717">
        <v>-1.92887664009334E-3</v>
      </c>
      <c r="H717">
        <v>0.86</v>
      </c>
      <c r="I717">
        <v>-2.7811016771255299E-3</v>
      </c>
      <c r="J717">
        <v>-8.9166659999999995E-2</v>
      </c>
      <c r="K717" t="s">
        <v>294</v>
      </c>
      <c r="L717">
        <v>59.1</v>
      </c>
      <c r="M717">
        <v>247.12840913101201</v>
      </c>
      <c r="N717" t="s">
        <v>294</v>
      </c>
      <c r="O717">
        <v>0</v>
      </c>
      <c r="P717">
        <v>0</v>
      </c>
    </row>
    <row r="718" spans="1:16" x14ac:dyDescent="0.3">
      <c r="A718" t="s">
        <v>75</v>
      </c>
      <c r="B718" t="s">
        <v>298</v>
      </c>
      <c r="C718" t="s">
        <v>358</v>
      </c>
      <c r="D718" t="s">
        <v>77</v>
      </c>
      <c r="E718">
        <v>1.4607014038881001E-3</v>
      </c>
      <c r="F718">
        <v>-0.1860667</v>
      </c>
      <c r="G718">
        <v>1.26505801617238E-3</v>
      </c>
      <c r="H718">
        <v>0.73333333333333295</v>
      </c>
      <c r="I718">
        <v>1.78374562246075E-3</v>
      </c>
      <c r="J718">
        <v>-0.1860667</v>
      </c>
      <c r="K718" t="s">
        <v>294</v>
      </c>
      <c r="L718">
        <v>59.5</v>
      </c>
      <c r="M718">
        <v>250.34434510748699</v>
      </c>
      <c r="N718" t="s">
        <v>294</v>
      </c>
      <c r="O718">
        <v>0</v>
      </c>
      <c r="P718">
        <v>0</v>
      </c>
    </row>
    <row r="719" spans="1:16" x14ac:dyDescent="0.3">
      <c r="A719" t="s">
        <v>283</v>
      </c>
      <c r="B719" t="s">
        <v>295</v>
      </c>
      <c r="C719" t="s">
        <v>296</v>
      </c>
      <c r="D719" t="s">
        <v>78</v>
      </c>
      <c r="E719">
        <v>0</v>
      </c>
      <c r="F719">
        <v>4.0633340000000002</v>
      </c>
      <c r="G719">
        <v>0</v>
      </c>
      <c r="H719">
        <v>0</v>
      </c>
      <c r="I719">
        <v>0</v>
      </c>
      <c r="J719">
        <v>4.0633340000000002</v>
      </c>
      <c r="K719">
        <v>0</v>
      </c>
      <c r="L719">
        <v>0</v>
      </c>
      <c r="M719">
        <v>0</v>
      </c>
      <c r="N719" t="s">
        <v>294</v>
      </c>
      <c r="O719">
        <v>0</v>
      </c>
      <c r="P719">
        <v>0</v>
      </c>
    </row>
    <row r="720" spans="1:16" x14ac:dyDescent="0.3">
      <c r="A720" t="s">
        <v>284</v>
      </c>
      <c r="B720" t="s">
        <v>297</v>
      </c>
      <c r="C720" t="s">
        <v>296</v>
      </c>
      <c r="D720" t="s">
        <v>78</v>
      </c>
      <c r="E720">
        <v>0</v>
      </c>
      <c r="F720">
        <v>4.5199999999999996</v>
      </c>
      <c r="G720">
        <v>0</v>
      </c>
      <c r="H720">
        <v>0</v>
      </c>
      <c r="I720">
        <v>0</v>
      </c>
      <c r="J720">
        <v>4.5199999999999996</v>
      </c>
      <c r="K720">
        <v>0</v>
      </c>
      <c r="L720">
        <v>0</v>
      </c>
      <c r="M720">
        <v>0</v>
      </c>
      <c r="N720" t="s">
        <v>294</v>
      </c>
      <c r="O720">
        <v>0</v>
      </c>
      <c r="P720">
        <v>0</v>
      </c>
    </row>
    <row r="721" spans="1:16" x14ac:dyDescent="0.3">
      <c r="A721" t="s">
        <v>285</v>
      </c>
      <c r="B721" t="s">
        <v>298</v>
      </c>
      <c r="C721" t="s">
        <v>296</v>
      </c>
      <c r="D721" t="s">
        <v>78</v>
      </c>
      <c r="E721">
        <v>0</v>
      </c>
      <c r="F721">
        <v>5.2066660000000002</v>
      </c>
      <c r="G721">
        <v>0</v>
      </c>
      <c r="H721">
        <v>4.04</v>
      </c>
      <c r="I721">
        <v>0</v>
      </c>
      <c r="J721">
        <v>5.2066660000000002</v>
      </c>
      <c r="K721" t="s">
        <v>294</v>
      </c>
      <c r="L721">
        <v>0</v>
      </c>
      <c r="M721">
        <v>0</v>
      </c>
      <c r="N721" t="s">
        <v>294</v>
      </c>
      <c r="O721">
        <v>0</v>
      </c>
      <c r="P721">
        <v>0</v>
      </c>
    </row>
    <row r="722" spans="1:16" x14ac:dyDescent="0.3">
      <c r="A722" t="s">
        <v>112</v>
      </c>
      <c r="B722" t="s">
        <v>299</v>
      </c>
      <c r="C722" t="s">
        <v>300</v>
      </c>
      <c r="D722" t="s">
        <v>78</v>
      </c>
      <c r="E722">
        <v>0</v>
      </c>
      <c r="F722">
        <v>5.32</v>
      </c>
      <c r="G722">
        <v>0</v>
      </c>
      <c r="H722">
        <v>4.1733333333333302</v>
      </c>
      <c r="I722">
        <v>0</v>
      </c>
      <c r="J722">
        <v>5.32</v>
      </c>
      <c r="K722" t="s">
        <v>294</v>
      </c>
      <c r="L722">
        <v>0</v>
      </c>
      <c r="M722">
        <v>0</v>
      </c>
      <c r="N722" t="s">
        <v>294</v>
      </c>
      <c r="O722">
        <v>0</v>
      </c>
      <c r="P722">
        <v>0</v>
      </c>
    </row>
    <row r="723" spans="1:16" x14ac:dyDescent="0.3">
      <c r="A723" t="s">
        <v>113</v>
      </c>
      <c r="B723" t="s">
        <v>295</v>
      </c>
      <c r="C723" t="s">
        <v>300</v>
      </c>
      <c r="D723" t="s">
        <v>78</v>
      </c>
      <c r="E723">
        <v>0</v>
      </c>
      <c r="F723">
        <v>5.32</v>
      </c>
      <c r="G723">
        <v>0</v>
      </c>
      <c r="H723">
        <v>4.3066666666666702</v>
      </c>
      <c r="I723">
        <v>0</v>
      </c>
      <c r="J723">
        <v>5.32</v>
      </c>
      <c r="K723" t="s">
        <v>294</v>
      </c>
      <c r="L723">
        <v>0</v>
      </c>
      <c r="M723">
        <v>0</v>
      </c>
      <c r="N723" t="s">
        <v>294</v>
      </c>
      <c r="O723">
        <v>0</v>
      </c>
      <c r="P723">
        <v>0</v>
      </c>
    </row>
    <row r="724" spans="1:16" x14ac:dyDescent="0.3">
      <c r="A724" t="s">
        <v>114</v>
      </c>
      <c r="B724" t="s">
        <v>297</v>
      </c>
      <c r="C724" t="s">
        <v>300</v>
      </c>
      <c r="D724" t="s">
        <v>78</v>
      </c>
      <c r="E724">
        <v>0</v>
      </c>
      <c r="F724">
        <v>5.1766670000000001</v>
      </c>
      <c r="G724">
        <v>0</v>
      </c>
      <c r="H724">
        <v>3.9233333333333298</v>
      </c>
      <c r="I724">
        <v>0</v>
      </c>
      <c r="J724">
        <v>5.1766670000000001</v>
      </c>
      <c r="K724" t="s">
        <v>294</v>
      </c>
      <c r="L724">
        <v>0</v>
      </c>
      <c r="M724">
        <v>0</v>
      </c>
      <c r="N724" t="s">
        <v>294</v>
      </c>
      <c r="O724">
        <v>0</v>
      </c>
      <c r="P724">
        <v>0</v>
      </c>
    </row>
    <row r="725" spans="1:16" x14ac:dyDescent="0.3">
      <c r="A725" t="s">
        <v>115</v>
      </c>
      <c r="B725" t="s">
        <v>298</v>
      </c>
      <c r="C725" t="s">
        <v>300</v>
      </c>
      <c r="D725" t="s">
        <v>78</v>
      </c>
      <c r="E725">
        <v>0</v>
      </c>
      <c r="F725">
        <v>4.1233329999999997</v>
      </c>
      <c r="G725">
        <v>0</v>
      </c>
      <c r="H725">
        <v>3.9633333333333298</v>
      </c>
      <c r="I725">
        <v>0</v>
      </c>
      <c r="J725">
        <v>4.1233329999999997</v>
      </c>
      <c r="K725" t="s">
        <v>294</v>
      </c>
      <c r="L725">
        <v>0</v>
      </c>
      <c r="M725">
        <v>0</v>
      </c>
      <c r="N725" t="s">
        <v>294</v>
      </c>
      <c r="O725">
        <v>0</v>
      </c>
      <c r="P725">
        <v>0</v>
      </c>
    </row>
    <row r="726" spans="1:16" x14ac:dyDescent="0.3">
      <c r="A726" t="s">
        <v>116</v>
      </c>
      <c r="B726" t="s">
        <v>299</v>
      </c>
      <c r="C726" t="s">
        <v>301</v>
      </c>
      <c r="D726" t="s">
        <v>78</v>
      </c>
      <c r="E726">
        <v>-2.9355399865902399E-2</v>
      </c>
      <c r="F726">
        <v>2.91</v>
      </c>
      <c r="G726">
        <v>-2.6990458733708901E-2</v>
      </c>
      <c r="H726">
        <v>3.94</v>
      </c>
      <c r="I726">
        <v>0</v>
      </c>
      <c r="J726">
        <v>2.91</v>
      </c>
      <c r="K726" t="s">
        <v>294</v>
      </c>
      <c r="L726">
        <v>0</v>
      </c>
      <c r="M726">
        <v>0</v>
      </c>
      <c r="N726" t="s">
        <v>294</v>
      </c>
      <c r="O726">
        <v>0</v>
      </c>
      <c r="P726">
        <v>0</v>
      </c>
    </row>
    <row r="727" spans="1:16" x14ac:dyDescent="0.3">
      <c r="A727" t="s">
        <v>117</v>
      </c>
      <c r="B727" t="s">
        <v>295</v>
      </c>
      <c r="C727" t="s">
        <v>301</v>
      </c>
      <c r="D727" t="s">
        <v>78</v>
      </c>
      <c r="E727">
        <v>1.1849389848893801E-2</v>
      </c>
      <c r="F727">
        <v>2.6033330000000001</v>
      </c>
      <c r="G727">
        <v>1.1365226435058801E-2</v>
      </c>
      <c r="H727">
        <v>4.17</v>
      </c>
      <c r="I727">
        <v>0</v>
      </c>
      <c r="J727">
        <v>2.6033330000000001</v>
      </c>
      <c r="K727" t="s">
        <v>294</v>
      </c>
      <c r="L727">
        <v>0</v>
      </c>
      <c r="M727">
        <v>0</v>
      </c>
      <c r="N727" t="s">
        <v>294</v>
      </c>
      <c r="O727">
        <v>0</v>
      </c>
      <c r="P727">
        <v>0</v>
      </c>
    </row>
    <row r="728" spans="1:16" x14ac:dyDescent="0.3">
      <c r="A728" t="s">
        <v>118</v>
      </c>
      <c r="B728" t="s">
        <v>297</v>
      </c>
      <c r="C728" t="s">
        <v>301</v>
      </c>
      <c r="D728" t="s">
        <v>78</v>
      </c>
      <c r="E728">
        <v>-8.3237346646129994E-3</v>
      </c>
      <c r="F728">
        <v>2.996667</v>
      </c>
      <c r="G728">
        <v>-8.7206454851957993E-3</v>
      </c>
      <c r="H728">
        <v>4.5233333333333299</v>
      </c>
      <c r="I728">
        <v>0</v>
      </c>
      <c r="J728">
        <v>2.996667</v>
      </c>
      <c r="K728" t="s">
        <v>294</v>
      </c>
      <c r="L728">
        <v>0</v>
      </c>
      <c r="M728">
        <v>0</v>
      </c>
      <c r="N728" t="s">
        <v>294</v>
      </c>
      <c r="O728">
        <v>0</v>
      </c>
      <c r="P728">
        <v>0</v>
      </c>
    </row>
    <row r="729" spans="1:16" x14ac:dyDescent="0.3">
      <c r="A729" t="s">
        <v>119</v>
      </c>
      <c r="B729" t="s">
        <v>298</v>
      </c>
      <c r="C729" t="s">
        <v>301</v>
      </c>
      <c r="D729" t="s">
        <v>78</v>
      </c>
      <c r="E729">
        <v>1.10826251280916E-2</v>
      </c>
      <c r="F729">
        <v>3.9</v>
      </c>
      <c r="G729">
        <v>7.5147330582847598E-3</v>
      </c>
      <c r="H729">
        <v>4.74</v>
      </c>
      <c r="I729">
        <v>0</v>
      </c>
      <c r="J729">
        <v>3.9</v>
      </c>
      <c r="K729" t="s">
        <v>294</v>
      </c>
      <c r="L729">
        <v>0</v>
      </c>
      <c r="M729">
        <v>0</v>
      </c>
      <c r="N729" t="s">
        <v>294</v>
      </c>
      <c r="O729">
        <v>0</v>
      </c>
      <c r="P729">
        <v>0</v>
      </c>
    </row>
    <row r="730" spans="1:16" x14ac:dyDescent="0.3">
      <c r="A730" t="s">
        <v>120</v>
      </c>
      <c r="B730" t="s">
        <v>299</v>
      </c>
      <c r="C730" t="s">
        <v>302</v>
      </c>
      <c r="D730" t="s">
        <v>78</v>
      </c>
      <c r="E730">
        <v>-5.9912363923129201E-2</v>
      </c>
      <c r="F730">
        <v>5.0366669999999996</v>
      </c>
      <c r="G730">
        <v>-6.3114682990502102E-2</v>
      </c>
      <c r="H730">
        <v>4.9433333333333298</v>
      </c>
      <c r="I730">
        <v>0</v>
      </c>
      <c r="J730">
        <v>5.0366669999999996</v>
      </c>
      <c r="K730" t="s">
        <v>294</v>
      </c>
      <c r="L730">
        <v>0</v>
      </c>
      <c r="M730">
        <v>0</v>
      </c>
      <c r="N730" t="s">
        <v>294</v>
      </c>
      <c r="O730">
        <v>0</v>
      </c>
      <c r="P730">
        <v>0</v>
      </c>
    </row>
    <row r="731" spans="1:16" x14ac:dyDescent="0.3">
      <c r="A731" t="s">
        <v>121</v>
      </c>
      <c r="B731" t="s">
        <v>295</v>
      </c>
      <c r="C731" t="s">
        <v>302</v>
      </c>
      <c r="D731" t="s">
        <v>78</v>
      </c>
      <c r="E731">
        <v>-2.4028487153805199E-2</v>
      </c>
      <c r="F731">
        <v>6.1033330000000001</v>
      </c>
      <c r="G731">
        <v>-2.45691053618429E-2</v>
      </c>
      <c r="H731">
        <v>5.2666666666666702</v>
      </c>
      <c r="I731">
        <v>0</v>
      </c>
      <c r="J731">
        <v>6.1033330000000001</v>
      </c>
      <c r="K731" t="s">
        <v>294</v>
      </c>
      <c r="L731">
        <v>0</v>
      </c>
      <c r="M731">
        <v>0</v>
      </c>
      <c r="N731" t="s">
        <v>294</v>
      </c>
      <c r="O731">
        <v>0</v>
      </c>
      <c r="P731">
        <v>0</v>
      </c>
    </row>
    <row r="732" spans="1:16" x14ac:dyDescent="0.3">
      <c r="A732" t="s">
        <v>122</v>
      </c>
      <c r="B732" t="s">
        <v>297</v>
      </c>
      <c r="C732" t="s">
        <v>302</v>
      </c>
      <c r="D732" t="s">
        <v>78</v>
      </c>
      <c r="E732">
        <v>-2.4926705830718501E-2</v>
      </c>
      <c r="F732">
        <v>5.69</v>
      </c>
      <c r="G732">
        <v>-2.3869432690100601E-2</v>
      </c>
      <c r="H732">
        <v>5.35</v>
      </c>
      <c r="I732">
        <v>0</v>
      </c>
      <c r="J732">
        <v>5.69</v>
      </c>
      <c r="K732" t="s">
        <v>294</v>
      </c>
      <c r="L732">
        <v>0</v>
      </c>
      <c r="M732">
        <v>0</v>
      </c>
      <c r="N732" t="s">
        <v>294</v>
      </c>
      <c r="O732">
        <v>0</v>
      </c>
      <c r="P732">
        <v>0</v>
      </c>
    </row>
    <row r="733" spans="1:16" x14ac:dyDescent="0.3">
      <c r="A733" t="s">
        <v>123</v>
      </c>
      <c r="B733" t="s">
        <v>298</v>
      </c>
      <c r="C733" t="s">
        <v>302</v>
      </c>
      <c r="D733" t="s">
        <v>78</v>
      </c>
      <c r="E733">
        <v>-6.7568817084455697E-3</v>
      </c>
      <c r="F733">
        <v>4.9166670000000003</v>
      </c>
      <c r="G733">
        <v>-4.7321108391735799E-3</v>
      </c>
      <c r="H733">
        <v>5.43</v>
      </c>
      <c r="I733">
        <v>0</v>
      </c>
      <c r="J733">
        <v>4.9166670000000003</v>
      </c>
      <c r="K733" t="s">
        <v>294</v>
      </c>
      <c r="L733">
        <v>0</v>
      </c>
      <c r="M733">
        <v>0</v>
      </c>
      <c r="N733" t="s">
        <v>294</v>
      </c>
      <c r="O733">
        <v>0</v>
      </c>
      <c r="P733">
        <v>0</v>
      </c>
    </row>
    <row r="734" spans="1:16" x14ac:dyDescent="0.3">
      <c r="A734" t="s">
        <v>124</v>
      </c>
      <c r="B734" t="s">
        <v>299</v>
      </c>
      <c r="C734" t="s">
        <v>303</v>
      </c>
      <c r="D734" t="s">
        <v>78</v>
      </c>
      <c r="E734">
        <v>-1.52617005793707E-2</v>
      </c>
      <c r="F734">
        <v>3.98</v>
      </c>
      <c r="G734">
        <v>-1.41351706158828E-2</v>
      </c>
      <c r="H734">
        <v>5.1733333333333302</v>
      </c>
      <c r="I734">
        <v>0</v>
      </c>
      <c r="J734">
        <v>3.98</v>
      </c>
      <c r="K734" t="s">
        <v>294</v>
      </c>
      <c r="L734">
        <v>0</v>
      </c>
      <c r="M734">
        <v>0</v>
      </c>
      <c r="N734" t="s">
        <v>294</v>
      </c>
      <c r="O734">
        <v>0</v>
      </c>
      <c r="P734">
        <v>0</v>
      </c>
    </row>
    <row r="735" spans="1:16" x14ac:dyDescent="0.3">
      <c r="A735" t="s">
        <v>125</v>
      </c>
      <c r="B735" t="s">
        <v>295</v>
      </c>
      <c r="C735" t="s">
        <v>303</v>
      </c>
      <c r="D735" t="s">
        <v>78</v>
      </c>
      <c r="E735">
        <v>-4.4659611798423302E-2</v>
      </c>
      <c r="F735">
        <v>3.1066669999999998</v>
      </c>
      <c r="G735">
        <v>-4.5228200587243098E-2</v>
      </c>
      <c r="H735">
        <v>4.9033333333333298</v>
      </c>
      <c r="I735">
        <v>0</v>
      </c>
      <c r="J735">
        <v>3.1066669999999998</v>
      </c>
      <c r="K735" t="s">
        <v>294</v>
      </c>
      <c r="L735">
        <v>0</v>
      </c>
      <c r="M735">
        <v>0</v>
      </c>
      <c r="N735" t="s">
        <v>294</v>
      </c>
      <c r="O735">
        <v>0</v>
      </c>
      <c r="P735">
        <v>0</v>
      </c>
    </row>
    <row r="736" spans="1:16" x14ac:dyDescent="0.3">
      <c r="A736" t="s">
        <v>126</v>
      </c>
      <c r="B736" t="s">
        <v>297</v>
      </c>
      <c r="C736" t="s">
        <v>303</v>
      </c>
      <c r="D736" t="s">
        <v>78</v>
      </c>
      <c r="E736">
        <v>4.3233423954893699E-2</v>
      </c>
      <c r="F736">
        <v>3.983333</v>
      </c>
      <c r="G736">
        <v>4.0663255822626497E-2</v>
      </c>
      <c r="H736">
        <v>5.2333333333333298</v>
      </c>
      <c r="I736">
        <v>0</v>
      </c>
      <c r="J736">
        <v>3.983333</v>
      </c>
      <c r="K736" t="s">
        <v>294</v>
      </c>
      <c r="L736">
        <v>0</v>
      </c>
      <c r="M736">
        <v>0</v>
      </c>
      <c r="N736" t="s">
        <v>294</v>
      </c>
      <c r="O736">
        <v>0</v>
      </c>
      <c r="P736">
        <v>0</v>
      </c>
    </row>
    <row r="737" spans="1:16" x14ac:dyDescent="0.3">
      <c r="A737" t="s">
        <v>127</v>
      </c>
      <c r="B737" t="s">
        <v>298</v>
      </c>
      <c r="C737" t="s">
        <v>303</v>
      </c>
      <c r="D737" t="s">
        <v>78</v>
      </c>
      <c r="E737">
        <v>-5.42221050707648E-3</v>
      </c>
      <c r="F737">
        <v>3.6966670000000001</v>
      </c>
      <c r="G737">
        <v>-8.3317670363678396E-3</v>
      </c>
      <c r="H737">
        <v>5.1666666666666696</v>
      </c>
      <c r="I737">
        <v>0</v>
      </c>
      <c r="J737">
        <v>3.6966670000000001</v>
      </c>
      <c r="K737" t="s">
        <v>294</v>
      </c>
      <c r="L737">
        <v>0</v>
      </c>
      <c r="M737">
        <v>0</v>
      </c>
      <c r="N737" t="s">
        <v>294</v>
      </c>
      <c r="O737">
        <v>0</v>
      </c>
      <c r="P737">
        <v>0</v>
      </c>
    </row>
    <row r="738" spans="1:16" x14ac:dyDescent="0.3">
      <c r="A738" t="s">
        <v>128</v>
      </c>
      <c r="B738" t="s">
        <v>299</v>
      </c>
      <c r="C738" t="s">
        <v>304</v>
      </c>
      <c r="D738" t="s">
        <v>78</v>
      </c>
      <c r="E738">
        <v>4.7981630807377898E-2</v>
      </c>
      <c r="F738">
        <v>3.53</v>
      </c>
      <c r="G738">
        <v>4.7357466520549202E-2</v>
      </c>
      <c r="H738">
        <v>5.1133333333333297</v>
      </c>
      <c r="I738">
        <v>0</v>
      </c>
      <c r="J738">
        <v>3.53</v>
      </c>
      <c r="K738" t="s">
        <v>294</v>
      </c>
      <c r="L738">
        <v>0</v>
      </c>
      <c r="M738">
        <v>0</v>
      </c>
      <c r="N738" t="s">
        <v>294</v>
      </c>
      <c r="O738">
        <v>0</v>
      </c>
      <c r="P738">
        <v>0</v>
      </c>
    </row>
    <row r="739" spans="1:16" x14ac:dyDescent="0.3">
      <c r="A739" t="s">
        <v>129</v>
      </c>
      <c r="B739" t="s">
        <v>295</v>
      </c>
      <c r="C739" t="s">
        <v>304</v>
      </c>
      <c r="D739" t="s">
        <v>78</v>
      </c>
      <c r="E739">
        <v>-2.8478136792897701E-3</v>
      </c>
      <c r="F739">
        <v>3.1366670000000001</v>
      </c>
      <c r="G739">
        <v>-2.9362969551671699E-3</v>
      </c>
      <c r="H739">
        <v>4.9833333333333298</v>
      </c>
      <c r="I739">
        <v>0</v>
      </c>
      <c r="J739">
        <v>3.1366670000000001</v>
      </c>
      <c r="K739" t="s">
        <v>294</v>
      </c>
      <c r="L739">
        <v>0</v>
      </c>
      <c r="M739">
        <v>0</v>
      </c>
      <c r="N739" t="s">
        <v>294</v>
      </c>
      <c r="O739">
        <v>0</v>
      </c>
      <c r="P739">
        <v>0</v>
      </c>
    </row>
    <row r="740" spans="1:16" x14ac:dyDescent="0.3">
      <c r="A740" t="s">
        <v>130</v>
      </c>
      <c r="B740" t="s">
        <v>297</v>
      </c>
      <c r="C740" t="s">
        <v>304</v>
      </c>
      <c r="D740" t="s">
        <v>78</v>
      </c>
      <c r="E740">
        <v>1.5555192783857299E-2</v>
      </c>
      <c r="F740">
        <v>3.1066669999999998</v>
      </c>
      <c r="G740">
        <v>1.59869608959551E-2</v>
      </c>
      <c r="H740">
        <v>4.92</v>
      </c>
      <c r="I740">
        <v>0</v>
      </c>
      <c r="J740">
        <v>3.1066669999999998</v>
      </c>
      <c r="K740" t="s">
        <v>294</v>
      </c>
      <c r="L740">
        <v>0</v>
      </c>
      <c r="M740">
        <v>0</v>
      </c>
      <c r="N740" t="s">
        <v>294</v>
      </c>
      <c r="O740">
        <v>0</v>
      </c>
      <c r="P740">
        <v>0</v>
      </c>
    </row>
    <row r="741" spans="1:16" x14ac:dyDescent="0.3">
      <c r="A741" t="s">
        <v>131</v>
      </c>
      <c r="B741" t="s">
        <v>298</v>
      </c>
      <c r="C741" t="s">
        <v>304</v>
      </c>
      <c r="D741" t="s">
        <v>78</v>
      </c>
      <c r="E741">
        <v>-2.28456612736005E-2</v>
      </c>
      <c r="F741">
        <v>3.4021669999999999</v>
      </c>
      <c r="G741">
        <v>-2.2169103554863699E-2</v>
      </c>
      <c r="H741">
        <v>4.9233333333333302</v>
      </c>
      <c r="I741">
        <v>0</v>
      </c>
      <c r="J741">
        <v>3.4021669999999999</v>
      </c>
      <c r="K741" t="s">
        <v>294</v>
      </c>
      <c r="L741">
        <v>0</v>
      </c>
      <c r="M741">
        <v>0</v>
      </c>
      <c r="N741" t="s">
        <v>294</v>
      </c>
      <c r="O741">
        <v>0</v>
      </c>
      <c r="P741">
        <v>0</v>
      </c>
    </row>
    <row r="742" spans="1:16" x14ac:dyDescent="0.3">
      <c r="A742" t="s">
        <v>132</v>
      </c>
      <c r="B742" t="s">
        <v>299</v>
      </c>
      <c r="C742" t="s">
        <v>305</v>
      </c>
      <c r="D742" t="s">
        <v>78</v>
      </c>
      <c r="E742">
        <v>1.0578498799563201E-2</v>
      </c>
      <c r="F742">
        <v>3.6970000000000001</v>
      </c>
      <c r="G742">
        <v>8.6902762025755607E-3</v>
      </c>
      <c r="H742">
        <v>5.0266666666666699</v>
      </c>
      <c r="I742">
        <v>0</v>
      </c>
      <c r="J742">
        <v>3.6970000000000001</v>
      </c>
      <c r="K742" t="s">
        <v>294</v>
      </c>
      <c r="L742">
        <v>0</v>
      </c>
      <c r="M742">
        <v>0</v>
      </c>
      <c r="N742" t="s">
        <v>294</v>
      </c>
      <c r="O742">
        <v>0</v>
      </c>
      <c r="P742">
        <v>0</v>
      </c>
    </row>
    <row r="743" spans="1:16" x14ac:dyDescent="0.3">
      <c r="A743" t="s">
        <v>133</v>
      </c>
      <c r="B743" t="s">
        <v>295</v>
      </c>
      <c r="C743" t="s">
        <v>305</v>
      </c>
      <c r="D743" t="s">
        <v>78</v>
      </c>
      <c r="E743">
        <v>7.6553303102504496E-3</v>
      </c>
      <c r="F743">
        <v>5.6135000000000002</v>
      </c>
      <c r="G743">
        <v>6.9470940447322596E-3</v>
      </c>
      <c r="H743">
        <v>5.4066666666666698</v>
      </c>
      <c r="I743">
        <v>0</v>
      </c>
      <c r="J743">
        <v>5.6135000000000002</v>
      </c>
      <c r="K743" t="s">
        <v>294</v>
      </c>
      <c r="L743">
        <v>0</v>
      </c>
      <c r="M743">
        <v>0</v>
      </c>
      <c r="N743" t="s">
        <v>294</v>
      </c>
      <c r="O743">
        <v>0</v>
      </c>
      <c r="P743">
        <v>0</v>
      </c>
    </row>
    <row r="744" spans="1:16" x14ac:dyDescent="0.3">
      <c r="A744" t="s">
        <v>134</v>
      </c>
      <c r="B744" t="s">
        <v>297</v>
      </c>
      <c r="C744" t="s">
        <v>305</v>
      </c>
      <c r="D744" t="s">
        <v>78</v>
      </c>
      <c r="E744">
        <v>-4.55134849081427E-2</v>
      </c>
      <c r="F744">
        <v>4.5521659999999997</v>
      </c>
      <c r="G744">
        <v>-4.63950336001102E-2</v>
      </c>
      <c r="H744">
        <v>5.0966666666666702</v>
      </c>
      <c r="I744">
        <v>0</v>
      </c>
      <c r="J744">
        <v>4.5521659999999997</v>
      </c>
      <c r="K744" t="s">
        <v>294</v>
      </c>
      <c r="L744">
        <v>0</v>
      </c>
      <c r="M744">
        <v>0</v>
      </c>
      <c r="N744" t="s">
        <v>294</v>
      </c>
      <c r="O744">
        <v>0</v>
      </c>
      <c r="P744">
        <v>0</v>
      </c>
    </row>
    <row r="745" spans="1:16" x14ac:dyDescent="0.3">
      <c r="A745" t="s">
        <v>135</v>
      </c>
      <c r="B745" t="s">
        <v>298</v>
      </c>
      <c r="C745" t="s">
        <v>305</v>
      </c>
      <c r="D745" t="s">
        <v>78</v>
      </c>
      <c r="E745">
        <v>-6.14212796475488E-3</v>
      </c>
      <c r="F745">
        <v>4.1885000000000003</v>
      </c>
      <c r="G745">
        <v>-4.8875500888470001E-3</v>
      </c>
      <c r="H745">
        <v>5.0833333333333304</v>
      </c>
      <c r="I745">
        <v>0</v>
      </c>
      <c r="J745">
        <v>4.1885000000000003</v>
      </c>
      <c r="K745" t="s">
        <v>294</v>
      </c>
      <c r="L745">
        <v>0</v>
      </c>
      <c r="M745">
        <v>0</v>
      </c>
      <c r="N745" t="s">
        <v>294</v>
      </c>
      <c r="O745">
        <v>0</v>
      </c>
      <c r="P745">
        <v>0</v>
      </c>
    </row>
    <row r="746" spans="1:16" x14ac:dyDescent="0.3">
      <c r="A746" t="s">
        <v>136</v>
      </c>
      <c r="B746" t="s">
        <v>299</v>
      </c>
      <c r="C746" t="s">
        <v>306</v>
      </c>
      <c r="D746" t="s">
        <v>78</v>
      </c>
      <c r="E746">
        <v>3.8833369022559499E-3</v>
      </c>
      <c r="F746">
        <v>3.6723330000000001</v>
      </c>
      <c r="G746">
        <v>6.8247527081650699E-3</v>
      </c>
      <c r="H746">
        <v>4.9666666666666703</v>
      </c>
      <c r="I746">
        <v>0</v>
      </c>
      <c r="J746">
        <v>3.6723330000000001</v>
      </c>
      <c r="K746" t="s">
        <v>294</v>
      </c>
      <c r="L746">
        <v>0</v>
      </c>
      <c r="M746">
        <v>0</v>
      </c>
      <c r="N746" t="s">
        <v>294</v>
      </c>
      <c r="O746">
        <v>0</v>
      </c>
      <c r="P746">
        <v>0</v>
      </c>
    </row>
    <row r="747" spans="1:16" x14ac:dyDescent="0.3">
      <c r="A747" t="s">
        <v>137</v>
      </c>
      <c r="B747" t="s">
        <v>295</v>
      </c>
      <c r="C747" t="s">
        <v>306</v>
      </c>
      <c r="D747" t="s">
        <v>78</v>
      </c>
      <c r="E747">
        <v>-2.2454211004954601E-2</v>
      </c>
      <c r="F747">
        <v>4.0345000000000004</v>
      </c>
      <c r="G747">
        <v>-2.4908329958217099E-2</v>
      </c>
      <c r="H747">
        <v>5.17</v>
      </c>
      <c r="I747">
        <v>0</v>
      </c>
      <c r="J747">
        <v>4.0345000000000004</v>
      </c>
      <c r="K747" t="s">
        <v>294</v>
      </c>
      <c r="L747">
        <v>0</v>
      </c>
      <c r="M747">
        <v>0</v>
      </c>
      <c r="N747" t="s">
        <v>294</v>
      </c>
      <c r="O747">
        <v>0</v>
      </c>
      <c r="P747">
        <v>0</v>
      </c>
    </row>
    <row r="748" spans="1:16" x14ac:dyDescent="0.3">
      <c r="A748" t="s">
        <v>138</v>
      </c>
      <c r="B748" t="s">
        <v>297</v>
      </c>
      <c r="C748" t="s">
        <v>306</v>
      </c>
      <c r="D748" t="s">
        <v>78</v>
      </c>
      <c r="E748">
        <v>-1.2072487210441601E-3</v>
      </c>
      <c r="F748">
        <v>4.1475</v>
      </c>
      <c r="G748">
        <v>-2.0200371479335301E-3</v>
      </c>
      <c r="H748">
        <v>5.14</v>
      </c>
      <c r="I748">
        <v>0</v>
      </c>
      <c r="J748">
        <v>4.1475</v>
      </c>
      <c r="K748" t="s">
        <v>294</v>
      </c>
      <c r="L748">
        <v>0</v>
      </c>
      <c r="M748">
        <v>0</v>
      </c>
      <c r="N748" t="s">
        <v>294</v>
      </c>
      <c r="O748">
        <v>0</v>
      </c>
      <c r="P748">
        <v>0</v>
      </c>
    </row>
    <row r="749" spans="1:16" x14ac:dyDescent="0.3">
      <c r="A749" t="s">
        <v>139</v>
      </c>
      <c r="B749" t="s">
        <v>298</v>
      </c>
      <c r="C749" t="s">
        <v>306</v>
      </c>
      <c r="D749" t="s">
        <v>78</v>
      </c>
      <c r="E749">
        <v>-5.1763168040119796E-3</v>
      </c>
      <c r="F749">
        <v>4.1440000000000001</v>
      </c>
      <c r="G749">
        <v>-6.7969929069104902E-3</v>
      </c>
      <c r="H749">
        <v>5.1966666666666699</v>
      </c>
      <c r="I749">
        <v>0</v>
      </c>
      <c r="J749">
        <v>4.1440000000000001</v>
      </c>
      <c r="K749" t="s">
        <v>294</v>
      </c>
      <c r="L749">
        <v>0</v>
      </c>
      <c r="M749">
        <v>0</v>
      </c>
      <c r="N749" t="s">
        <v>294</v>
      </c>
      <c r="O749">
        <v>0</v>
      </c>
      <c r="P749">
        <v>0</v>
      </c>
    </row>
    <row r="750" spans="1:16" x14ac:dyDescent="0.3">
      <c r="A750" t="s">
        <v>140</v>
      </c>
      <c r="B750" t="s">
        <v>299</v>
      </c>
      <c r="C750" t="s">
        <v>307</v>
      </c>
      <c r="D750" t="s">
        <v>78</v>
      </c>
      <c r="E750">
        <v>2.58620643906813E-2</v>
      </c>
      <c r="F750">
        <v>4.0626670000000003</v>
      </c>
      <c r="G750">
        <v>2.6832127856618801E-2</v>
      </c>
      <c r="H750">
        <v>5.22</v>
      </c>
      <c r="I750">
        <v>0</v>
      </c>
      <c r="J750">
        <v>4.0626670000000003</v>
      </c>
      <c r="K750" t="s">
        <v>294</v>
      </c>
      <c r="L750">
        <v>0</v>
      </c>
      <c r="M750">
        <v>0</v>
      </c>
      <c r="N750" t="s">
        <v>294</v>
      </c>
      <c r="O750">
        <v>0</v>
      </c>
      <c r="P750">
        <v>0</v>
      </c>
    </row>
    <row r="751" spans="1:16" x14ac:dyDescent="0.3">
      <c r="A751" t="s">
        <v>141</v>
      </c>
      <c r="B751" t="s">
        <v>295</v>
      </c>
      <c r="C751" t="s">
        <v>307</v>
      </c>
      <c r="D751" t="s">
        <v>78</v>
      </c>
      <c r="E751">
        <v>-3.8890840301316801E-2</v>
      </c>
      <c r="F751">
        <v>4.1875</v>
      </c>
      <c r="G751">
        <v>-3.9517818083829599E-2</v>
      </c>
      <c r="H751">
        <v>5.22</v>
      </c>
      <c r="I751">
        <v>0</v>
      </c>
      <c r="J751">
        <v>4.1875</v>
      </c>
      <c r="K751" t="s">
        <v>294</v>
      </c>
      <c r="L751">
        <v>0</v>
      </c>
      <c r="M751">
        <v>0</v>
      </c>
      <c r="N751" t="s">
        <v>294</v>
      </c>
      <c r="O751">
        <v>0</v>
      </c>
      <c r="P751">
        <v>0</v>
      </c>
    </row>
    <row r="752" spans="1:16" x14ac:dyDescent="0.3">
      <c r="A752" t="s">
        <v>142</v>
      </c>
      <c r="B752" t="s">
        <v>297</v>
      </c>
      <c r="C752" t="s">
        <v>307</v>
      </c>
      <c r="D752" t="s">
        <v>78</v>
      </c>
      <c r="E752">
        <v>-1.2700644278473E-2</v>
      </c>
      <c r="F752">
        <v>4.443333</v>
      </c>
      <c r="G752">
        <v>-1.43207538893955E-2</v>
      </c>
      <c r="H752">
        <v>5.0999999999999996</v>
      </c>
      <c r="I752">
        <v>0</v>
      </c>
      <c r="J752">
        <v>4.443333</v>
      </c>
      <c r="K752" t="s">
        <v>294</v>
      </c>
      <c r="L752">
        <v>0</v>
      </c>
      <c r="M752">
        <v>0</v>
      </c>
      <c r="N752" t="s">
        <v>294</v>
      </c>
      <c r="O752">
        <v>0</v>
      </c>
      <c r="P752">
        <v>0</v>
      </c>
    </row>
    <row r="753" spans="1:16" x14ac:dyDescent="0.3">
      <c r="A753" t="s">
        <v>143</v>
      </c>
      <c r="B753" t="s">
        <v>298</v>
      </c>
      <c r="C753" t="s">
        <v>307</v>
      </c>
      <c r="D753" t="s">
        <v>78</v>
      </c>
      <c r="E753">
        <v>2.1973831204474201E-2</v>
      </c>
      <c r="F753">
        <v>4.3921669999999997</v>
      </c>
      <c r="G753">
        <v>2.13671082850273E-2</v>
      </c>
      <c r="H753">
        <v>5.0166666666666702</v>
      </c>
      <c r="I753">
        <v>0</v>
      </c>
      <c r="J753">
        <v>4.3921669999999997</v>
      </c>
      <c r="K753" t="s">
        <v>294</v>
      </c>
      <c r="L753">
        <v>0</v>
      </c>
      <c r="M753">
        <v>0</v>
      </c>
      <c r="N753" t="s">
        <v>294</v>
      </c>
      <c r="O753">
        <v>0</v>
      </c>
      <c r="P753">
        <v>0</v>
      </c>
    </row>
    <row r="754" spans="1:16" x14ac:dyDescent="0.3">
      <c r="A754" t="s">
        <v>144</v>
      </c>
      <c r="B754" t="s">
        <v>299</v>
      </c>
      <c r="C754" t="s">
        <v>308</v>
      </c>
      <c r="D754" t="s">
        <v>78</v>
      </c>
      <c r="E754">
        <v>-1.35124859816855E-2</v>
      </c>
      <c r="F754">
        <v>4.6603329999999996</v>
      </c>
      <c r="G754">
        <v>-1.31811321160829E-2</v>
      </c>
      <c r="H754">
        <v>5.1100000000000003</v>
      </c>
      <c r="I754">
        <v>0</v>
      </c>
      <c r="J754">
        <v>4.6603329999999996</v>
      </c>
      <c r="K754" t="s">
        <v>294</v>
      </c>
      <c r="L754">
        <v>0</v>
      </c>
      <c r="M754">
        <v>0</v>
      </c>
      <c r="N754" t="s">
        <v>294</v>
      </c>
      <c r="O754">
        <v>0</v>
      </c>
      <c r="P754">
        <v>0</v>
      </c>
    </row>
    <row r="755" spans="1:16" x14ac:dyDescent="0.3">
      <c r="A755" t="s">
        <v>145</v>
      </c>
      <c r="B755" t="s">
        <v>295</v>
      </c>
      <c r="C755" t="s">
        <v>308</v>
      </c>
      <c r="D755" t="s">
        <v>78</v>
      </c>
      <c r="E755">
        <v>-1.7359045957920901E-3</v>
      </c>
      <c r="F755">
        <v>5.0986669999999998</v>
      </c>
      <c r="G755">
        <v>-3.1628012380124898E-4</v>
      </c>
      <c r="H755">
        <v>5.31666666666667</v>
      </c>
      <c r="I755">
        <v>0</v>
      </c>
      <c r="J755">
        <v>5.0986669999999998</v>
      </c>
      <c r="K755" t="s">
        <v>294</v>
      </c>
      <c r="L755">
        <v>0</v>
      </c>
      <c r="M755">
        <v>0</v>
      </c>
      <c r="N755" t="s">
        <v>294</v>
      </c>
      <c r="O755">
        <v>0</v>
      </c>
      <c r="P755">
        <v>0</v>
      </c>
    </row>
    <row r="756" spans="1:16" x14ac:dyDescent="0.3">
      <c r="A756" t="s">
        <v>146</v>
      </c>
      <c r="B756" t="s">
        <v>297</v>
      </c>
      <c r="C756" t="s">
        <v>308</v>
      </c>
      <c r="D756" t="s">
        <v>78</v>
      </c>
      <c r="E756">
        <v>-7.7978469661177403E-3</v>
      </c>
      <c r="F756">
        <v>5.65</v>
      </c>
      <c r="G756">
        <v>-7.3471495683912202E-3</v>
      </c>
      <c r="H756">
        <v>5.39</v>
      </c>
      <c r="I756">
        <v>0</v>
      </c>
      <c r="J756">
        <v>5.65</v>
      </c>
      <c r="K756" t="s">
        <v>294</v>
      </c>
      <c r="L756">
        <v>0</v>
      </c>
      <c r="M756">
        <v>0</v>
      </c>
      <c r="N756" t="s">
        <v>294</v>
      </c>
      <c r="O756">
        <v>0</v>
      </c>
      <c r="P756">
        <v>0</v>
      </c>
    </row>
    <row r="757" spans="1:16" x14ac:dyDescent="0.3">
      <c r="A757" t="s">
        <v>147</v>
      </c>
      <c r="B757" t="s">
        <v>298</v>
      </c>
      <c r="C757" t="s">
        <v>308</v>
      </c>
      <c r="D757" t="s">
        <v>78</v>
      </c>
      <c r="E757">
        <v>6.4761209271324604E-4</v>
      </c>
      <c r="F757">
        <v>6.0391659999999998</v>
      </c>
      <c r="G757">
        <v>5.7012300045311602E-4</v>
      </c>
      <c r="H757">
        <v>5.5333333333333297</v>
      </c>
      <c r="I757">
        <v>0</v>
      </c>
      <c r="J757">
        <v>6.0391659999999998</v>
      </c>
      <c r="K757" t="s">
        <v>294</v>
      </c>
      <c r="L757">
        <v>0</v>
      </c>
      <c r="M757">
        <v>0</v>
      </c>
      <c r="N757" t="s">
        <v>294</v>
      </c>
      <c r="O757">
        <v>0</v>
      </c>
      <c r="P757">
        <v>0</v>
      </c>
    </row>
    <row r="758" spans="1:16" x14ac:dyDescent="0.3">
      <c r="A758" t="s">
        <v>148</v>
      </c>
      <c r="B758" t="s">
        <v>299</v>
      </c>
      <c r="C758" t="s">
        <v>309</v>
      </c>
      <c r="D758" t="s">
        <v>78</v>
      </c>
      <c r="E758">
        <v>2.4075904189082599E-2</v>
      </c>
      <c r="F758">
        <v>6.1455000000000002</v>
      </c>
      <c r="G758">
        <v>2.6013978113133E-2</v>
      </c>
      <c r="H758">
        <v>5.6233333333333304</v>
      </c>
      <c r="I758">
        <v>0</v>
      </c>
      <c r="J758">
        <v>6.1455000000000002</v>
      </c>
      <c r="K758" t="s">
        <v>294</v>
      </c>
      <c r="L758">
        <v>0</v>
      </c>
      <c r="M758">
        <v>0</v>
      </c>
      <c r="N758" t="s">
        <v>294</v>
      </c>
      <c r="O758">
        <v>0</v>
      </c>
      <c r="P758">
        <v>0</v>
      </c>
    </row>
    <row r="759" spans="1:16" x14ac:dyDescent="0.3">
      <c r="A759" t="s">
        <v>149</v>
      </c>
      <c r="B759" t="s">
        <v>295</v>
      </c>
      <c r="C759" t="s">
        <v>309</v>
      </c>
      <c r="D759" t="s">
        <v>78</v>
      </c>
      <c r="E759">
        <v>4.0367702103854004E-3</v>
      </c>
      <c r="F759">
        <v>6.3555000000000001</v>
      </c>
      <c r="G759">
        <v>4.76659528825651E-3</v>
      </c>
      <c r="H759">
        <v>5.81</v>
      </c>
      <c r="I759">
        <v>0</v>
      </c>
      <c r="J759">
        <v>6.3555000000000001</v>
      </c>
      <c r="K759" t="s">
        <v>294</v>
      </c>
      <c r="L759">
        <v>0</v>
      </c>
      <c r="M759">
        <v>0</v>
      </c>
      <c r="N759" t="s">
        <v>294</v>
      </c>
      <c r="O759">
        <v>0</v>
      </c>
      <c r="P759">
        <v>0</v>
      </c>
    </row>
    <row r="760" spans="1:16" x14ac:dyDescent="0.3">
      <c r="A760" t="s">
        <v>150</v>
      </c>
      <c r="B760" t="s">
        <v>297</v>
      </c>
      <c r="C760" t="s">
        <v>309</v>
      </c>
      <c r="D760" t="s">
        <v>78</v>
      </c>
      <c r="E760">
        <v>1.40303720393096E-2</v>
      </c>
      <c r="F760">
        <v>6.4850000000000003</v>
      </c>
      <c r="G760">
        <v>1.4951227072375501E-2</v>
      </c>
      <c r="H760">
        <v>5.7933333333333303</v>
      </c>
      <c r="I760">
        <v>0</v>
      </c>
      <c r="J760">
        <v>6.4850000000000003</v>
      </c>
      <c r="K760" t="s">
        <v>294</v>
      </c>
      <c r="L760">
        <v>0</v>
      </c>
      <c r="M760">
        <v>0</v>
      </c>
      <c r="N760" t="s">
        <v>294</v>
      </c>
      <c r="O760">
        <v>0</v>
      </c>
      <c r="P760">
        <v>0</v>
      </c>
    </row>
    <row r="761" spans="1:16" x14ac:dyDescent="0.3">
      <c r="A761" t="s">
        <v>151</v>
      </c>
      <c r="B761" t="s">
        <v>298</v>
      </c>
      <c r="C761" t="s">
        <v>309</v>
      </c>
      <c r="D761" t="s">
        <v>78</v>
      </c>
      <c r="E761">
        <v>1.2193668491287101E-2</v>
      </c>
      <c r="F761">
        <v>6.0145</v>
      </c>
      <c r="G761">
        <v>1.2097437329321401E-2</v>
      </c>
      <c r="H761">
        <v>5.5733333333333297</v>
      </c>
      <c r="I761">
        <v>0</v>
      </c>
      <c r="J761">
        <v>6.0145</v>
      </c>
      <c r="K761" t="s">
        <v>294</v>
      </c>
      <c r="L761">
        <v>0</v>
      </c>
      <c r="M761">
        <v>0</v>
      </c>
      <c r="N761" t="s">
        <v>294</v>
      </c>
      <c r="O761">
        <v>0</v>
      </c>
      <c r="P761">
        <v>0</v>
      </c>
    </row>
    <row r="762" spans="1:16" x14ac:dyDescent="0.3">
      <c r="A762" t="s">
        <v>152</v>
      </c>
      <c r="B762" t="s">
        <v>299</v>
      </c>
      <c r="C762" t="s">
        <v>310</v>
      </c>
      <c r="D762" t="s">
        <v>78</v>
      </c>
      <c r="E762">
        <v>-3.3991908128161402E-3</v>
      </c>
      <c r="F762">
        <v>5.1595000000000004</v>
      </c>
      <c r="G762">
        <v>-2.11810651715982E-3</v>
      </c>
      <c r="H762">
        <v>5.7166666666666703</v>
      </c>
      <c r="I762">
        <v>0</v>
      </c>
      <c r="J762">
        <v>5.1595000000000004</v>
      </c>
      <c r="K762" t="s">
        <v>294</v>
      </c>
      <c r="L762">
        <v>0</v>
      </c>
      <c r="M762">
        <v>0</v>
      </c>
      <c r="N762" t="s">
        <v>294</v>
      </c>
      <c r="O762">
        <v>0</v>
      </c>
      <c r="P762">
        <v>0</v>
      </c>
    </row>
    <row r="763" spans="1:16" x14ac:dyDescent="0.3">
      <c r="A763" t="s">
        <v>153</v>
      </c>
      <c r="B763" t="s">
        <v>295</v>
      </c>
      <c r="C763" t="s">
        <v>310</v>
      </c>
      <c r="D763" t="s">
        <v>78</v>
      </c>
      <c r="E763">
        <v>2.9080013467682499E-2</v>
      </c>
      <c r="F763">
        <v>5.6808329999999998</v>
      </c>
      <c r="G763">
        <v>3.06331328996889E-2</v>
      </c>
      <c r="H763">
        <v>6.02</v>
      </c>
      <c r="I763">
        <v>0</v>
      </c>
      <c r="J763">
        <v>5.6808329999999998</v>
      </c>
      <c r="K763" t="s">
        <v>294</v>
      </c>
      <c r="L763">
        <v>0</v>
      </c>
      <c r="M763">
        <v>0</v>
      </c>
      <c r="N763" t="s">
        <v>294</v>
      </c>
      <c r="O763">
        <v>0</v>
      </c>
      <c r="P763">
        <v>0</v>
      </c>
    </row>
    <row r="764" spans="1:16" x14ac:dyDescent="0.3">
      <c r="A764" t="s">
        <v>154</v>
      </c>
      <c r="B764" t="s">
        <v>297</v>
      </c>
      <c r="C764" t="s">
        <v>310</v>
      </c>
      <c r="D764" t="s">
        <v>78</v>
      </c>
      <c r="E764">
        <v>-1.9561343713184499E-2</v>
      </c>
      <c r="F764">
        <v>6.5338339999999997</v>
      </c>
      <c r="G764">
        <v>-2.0329900820686302E-2</v>
      </c>
      <c r="H764">
        <v>6.4366666666666701</v>
      </c>
      <c r="I764">
        <v>0</v>
      </c>
      <c r="J764">
        <v>6.5338339999999997</v>
      </c>
      <c r="K764" t="s">
        <v>294</v>
      </c>
      <c r="L764">
        <v>0</v>
      </c>
      <c r="M764">
        <v>0</v>
      </c>
      <c r="N764" t="s">
        <v>294</v>
      </c>
      <c r="O764">
        <v>0</v>
      </c>
      <c r="P764">
        <v>0</v>
      </c>
    </row>
    <row r="765" spans="1:16" x14ac:dyDescent="0.3">
      <c r="A765" t="s">
        <v>155</v>
      </c>
      <c r="B765" t="s">
        <v>298</v>
      </c>
      <c r="C765" t="s">
        <v>310</v>
      </c>
      <c r="D765" t="s">
        <v>78</v>
      </c>
      <c r="E765">
        <v>-2.4321971028099298E-2</v>
      </c>
      <c r="F765">
        <v>6.8384999999999998</v>
      </c>
      <c r="G765">
        <v>-2.50015617941894E-2</v>
      </c>
      <c r="H765">
        <v>6.7233333333333301</v>
      </c>
      <c r="I765">
        <v>0</v>
      </c>
      <c r="J765">
        <v>6.8384999999999998</v>
      </c>
      <c r="K765" t="s">
        <v>294</v>
      </c>
      <c r="L765">
        <v>0</v>
      </c>
      <c r="M765">
        <v>0</v>
      </c>
      <c r="N765" t="s">
        <v>294</v>
      </c>
      <c r="O765">
        <v>0</v>
      </c>
      <c r="P765">
        <v>0</v>
      </c>
    </row>
    <row r="766" spans="1:16" x14ac:dyDescent="0.3">
      <c r="A766" t="s">
        <v>156</v>
      </c>
      <c r="B766" t="s">
        <v>299</v>
      </c>
      <c r="C766" t="s">
        <v>311</v>
      </c>
      <c r="D766" t="s">
        <v>78</v>
      </c>
      <c r="E766">
        <v>1.5984717119779099E-2</v>
      </c>
      <c r="F766">
        <v>7.3116659999999998</v>
      </c>
      <c r="G766">
        <v>1.5318667183094299E-2</v>
      </c>
      <c r="H766">
        <v>6.7366666666666699</v>
      </c>
      <c r="I766">
        <v>0</v>
      </c>
      <c r="J766">
        <v>7.3116659999999998</v>
      </c>
      <c r="K766" t="s">
        <v>294</v>
      </c>
      <c r="L766">
        <v>0</v>
      </c>
      <c r="M766">
        <v>0</v>
      </c>
      <c r="N766" t="s">
        <v>294</v>
      </c>
      <c r="O766">
        <v>0</v>
      </c>
      <c r="P766">
        <v>0</v>
      </c>
    </row>
    <row r="767" spans="1:16" x14ac:dyDescent="0.3">
      <c r="A767" t="s">
        <v>157</v>
      </c>
      <c r="B767" t="s">
        <v>295</v>
      </c>
      <c r="C767" t="s">
        <v>311</v>
      </c>
      <c r="D767" t="s">
        <v>78</v>
      </c>
      <c r="E767">
        <v>5.8177754539894301E-3</v>
      </c>
      <c r="F767">
        <v>6.6851669999999999</v>
      </c>
      <c r="G767">
        <v>6.2531935779151001E-3</v>
      </c>
      <c r="H767">
        <v>6.5066666666666704</v>
      </c>
      <c r="I767">
        <v>0</v>
      </c>
      <c r="J767">
        <v>6.6851669999999999</v>
      </c>
      <c r="K767" t="s">
        <v>294</v>
      </c>
      <c r="L767">
        <v>0</v>
      </c>
      <c r="M767">
        <v>0</v>
      </c>
      <c r="N767" t="s">
        <v>294</v>
      </c>
      <c r="O767">
        <v>0</v>
      </c>
      <c r="P767">
        <v>0</v>
      </c>
    </row>
    <row r="768" spans="1:16" x14ac:dyDescent="0.3">
      <c r="A768" t="s">
        <v>158</v>
      </c>
      <c r="B768" t="s">
        <v>297</v>
      </c>
      <c r="C768" t="s">
        <v>311</v>
      </c>
      <c r="D768" t="s">
        <v>78</v>
      </c>
      <c r="E768">
        <v>3.2566927405714097E-2</v>
      </c>
      <c r="F768">
        <v>6.4385000000000003</v>
      </c>
      <c r="G768">
        <v>3.4483497066363403E-2</v>
      </c>
      <c r="H768">
        <v>7.0266666666666699</v>
      </c>
      <c r="I768">
        <v>0</v>
      </c>
      <c r="J768">
        <v>6.4385000000000003</v>
      </c>
      <c r="K768" t="s">
        <v>294</v>
      </c>
      <c r="L768">
        <v>0</v>
      </c>
      <c r="M768">
        <v>0</v>
      </c>
      <c r="N768" t="s">
        <v>294</v>
      </c>
      <c r="O768">
        <v>0</v>
      </c>
      <c r="P768">
        <v>0</v>
      </c>
    </row>
    <row r="769" spans="1:16" x14ac:dyDescent="0.3">
      <c r="A769" t="s">
        <v>159</v>
      </c>
      <c r="B769" t="s">
        <v>298</v>
      </c>
      <c r="C769" t="s">
        <v>311</v>
      </c>
      <c r="D769" t="s">
        <v>78</v>
      </c>
      <c r="E769">
        <v>1.5177347787788301E-2</v>
      </c>
      <c r="F769">
        <v>6.8985000000000003</v>
      </c>
      <c r="G769">
        <v>1.6557128832955601E-2</v>
      </c>
      <c r="H769">
        <v>7.1933333333333298</v>
      </c>
      <c r="I769">
        <v>0</v>
      </c>
      <c r="J769">
        <v>6.8985000000000003</v>
      </c>
      <c r="K769" t="s">
        <v>294</v>
      </c>
      <c r="L769">
        <v>0</v>
      </c>
      <c r="M769">
        <v>3.7710742416178902</v>
      </c>
      <c r="N769" t="s">
        <v>294</v>
      </c>
      <c r="O769">
        <v>0</v>
      </c>
      <c r="P769">
        <v>0</v>
      </c>
    </row>
    <row r="770" spans="1:16" x14ac:dyDescent="0.3">
      <c r="A770" t="s">
        <v>160</v>
      </c>
      <c r="B770" t="s">
        <v>299</v>
      </c>
      <c r="C770" t="s">
        <v>312</v>
      </c>
      <c r="D770" t="s">
        <v>78</v>
      </c>
      <c r="E770">
        <v>-3.6483889189415898E-2</v>
      </c>
      <c r="F770">
        <v>7.2646670000000002</v>
      </c>
      <c r="G770">
        <v>-3.8969566338522103E-2</v>
      </c>
      <c r="H770">
        <v>7.4233333333333302</v>
      </c>
      <c r="I770">
        <v>0</v>
      </c>
      <c r="J770">
        <v>7.2646670000000002</v>
      </c>
      <c r="K770" t="s">
        <v>294</v>
      </c>
      <c r="L770">
        <v>33.1</v>
      </c>
      <c r="M770">
        <v>3.9999651410324701</v>
      </c>
      <c r="N770" t="s">
        <v>294</v>
      </c>
      <c r="O770">
        <v>0</v>
      </c>
      <c r="P770">
        <v>0</v>
      </c>
    </row>
    <row r="771" spans="1:16" x14ac:dyDescent="0.3">
      <c r="A771" t="s">
        <v>161</v>
      </c>
      <c r="B771" t="s">
        <v>295</v>
      </c>
      <c r="C771" t="s">
        <v>312</v>
      </c>
      <c r="D771" t="s">
        <v>78</v>
      </c>
      <c r="E771">
        <v>3.2623552757256001E-3</v>
      </c>
      <c r="F771">
        <v>8.2889999999999997</v>
      </c>
      <c r="G771">
        <v>3.2946013790717799E-3</v>
      </c>
      <c r="H771">
        <v>7.62</v>
      </c>
      <c r="I771">
        <v>0</v>
      </c>
      <c r="J771">
        <v>8.2889999999999997</v>
      </c>
      <c r="K771" t="s">
        <v>294</v>
      </c>
      <c r="L771">
        <v>33.6</v>
      </c>
      <c r="M771">
        <v>4.1643874401277401</v>
      </c>
      <c r="N771" t="s">
        <v>294</v>
      </c>
      <c r="O771">
        <v>0</v>
      </c>
      <c r="P771">
        <v>0</v>
      </c>
    </row>
    <row r="772" spans="1:16" x14ac:dyDescent="0.3">
      <c r="A772" t="s">
        <v>162</v>
      </c>
      <c r="B772" t="s">
        <v>297</v>
      </c>
      <c r="C772" t="s">
        <v>312</v>
      </c>
      <c r="D772" t="s">
        <v>78</v>
      </c>
      <c r="E772">
        <v>1.54482808401051E-2</v>
      </c>
      <c r="F772">
        <v>8.7274999999999991</v>
      </c>
      <c r="G772">
        <v>1.41696630600952E-2</v>
      </c>
      <c r="H772">
        <v>8.1</v>
      </c>
      <c r="I772">
        <v>0</v>
      </c>
      <c r="J772">
        <v>8.7274999999999991</v>
      </c>
      <c r="K772" t="s">
        <v>294</v>
      </c>
      <c r="L772">
        <v>33.799999999999997</v>
      </c>
      <c r="M772">
        <v>4.3401200106439797</v>
      </c>
      <c r="N772" t="s">
        <v>294</v>
      </c>
      <c r="O772">
        <v>0</v>
      </c>
      <c r="P772">
        <v>0</v>
      </c>
    </row>
    <row r="773" spans="1:16" x14ac:dyDescent="0.3">
      <c r="A773" t="s">
        <v>163</v>
      </c>
      <c r="B773" t="s">
        <v>298</v>
      </c>
      <c r="C773" t="s">
        <v>312</v>
      </c>
      <c r="D773" t="s">
        <v>78</v>
      </c>
      <c r="E773">
        <v>5.5910716091247502E-3</v>
      </c>
      <c r="F773">
        <v>8.6258339999999993</v>
      </c>
      <c r="G773">
        <v>6.7612376389822896E-3</v>
      </c>
      <c r="H773">
        <v>8.1233333333333295</v>
      </c>
      <c r="I773">
        <v>0</v>
      </c>
      <c r="J773">
        <v>8.6258339999999993</v>
      </c>
      <c r="K773" t="s">
        <v>294</v>
      </c>
      <c r="L773">
        <v>34.200000000000003</v>
      </c>
      <c r="M773">
        <v>4.4095449707291401</v>
      </c>
      <c r="N773" t="s">
        <v>294</v>
      </c>
      <c r="O773">
        <v>0</v>
      </c>
      <c r="P773">
        <v>0</v>
      </c>
    </row>
    <row r="774" spans="1:16" x14ac:dyDescent="0.3">
      <c r="A774" t="s">
        <v>164</v>
      </c>
      <c r="B774" t="s">
        <v>299</v>
      </c>
      <c r="C774" t="s">
        <v>313</v>
      </c>
      <c r="D774" t="s">
        <v>78</v>
      </c>
      <c r="E774">
        <v>0.13556437512892699</v>
      </c>
      <c r="F774">
        <v>7.6401669999999999</v>
      </c>
      <c r="G774">
        <v>0.13673994133350301</v>
      </c>
      <c r="H774">
        <v>8.1199999999999992</v>
      </c>
      <c r="I774">
        <v>0</v>
      </c>
      <c r="J774">
        <v>7.6401669999999999</v>
      </c>
      <c r="K774" t="s">
        <v>294</v>
      </c>
      <c r="L774">
        <v>33.700000000000003</v>
      </c>
      <c r="M774">
        <v>4.5427056945183901</v>
      </c>
      <c r="N774" t="s">
        <v>294</v>
      </c>
      <c r="O774">
        <v>0</v>
      </c>
      <c r="P774">
        <v>0</v>
      </c>
    </row>
    <row r="775" spans="1:16" x14ac:dyDescent="0.3">
      <c r="A775" t="s">
        <v>165</v>
      </c>
      <c r="B775" t="s">
        <v>295</v>
      </c>
      <c r="C775" t="s">
        <v>313</v>
      </c>
      <c r="D775" t="s">
        <v>78</v>
      </c>
      <c r="E775">
        <v>4.1386604115179401E-2</v>
      </c>
      <c r="F775">
        <v>7.3704999999999998</v>
      </c>
      <c r="G775">
        <v>4.1736031314152801E-2</v>
      </c>
      <c r="H775">
        <v>7.93</v>
      </c>
      <c r="I775">
        <v>0</v>
      </c>
      <c r="J775">
        <v>7.3704999999999998</v>
      </c>
      <c r="K775" t="s">
        <v>294</v>
      </c>
      <c r="L775">
        <v>33.9</v>
      </c>
      <c r="M775">
        <v>4.6848951569984196</v>
      </c>
      <c r="N775" t="s">
        <v>294</v>
      </c>
      <c r="O775">
        <v>0</v>
      </c>
      <c r="P775">
        <v>0</v>
      </c>
    </row>
    <row r="776" spans="1:16" x14ac:dyDescent="0.3">
      <c r="A776" t="s">
        <v>166</v>
      </c>
      <c r="B776" t="s">
        <v>297</v>
      </c>
      <c r="C776" t="s">
        <v>313</v>
      </c>
      <c r="D776" t="s">
        <v>78</v>
      </c>
      <c r="E776">
        <v>-2.7051779517641698E-2</v>
      </c>
      <c r="F776">
        <v>6.1790000000000003</v>
      </c>
      <c r="G776">
        <v>-2.76985601444633E-2</v>
      </c>
      <c r="H776">
        <v>7.4766666666666701</v>
      </c>
      <c r="I776">
        <v>0</v>
      </c>
      <c r="J776">
        <v>6.1790000000000003</v>
      </c>
      <c r="K776" t="s">
        <v>294</v>
      </c>
      <c r="L776">
        <v>34</v>
      </c>
      <c r="M776">
        <v>4.82426609898884</v>
      </c>
      <c r="N776" t="s">
        <v>294</v>
      </c>
      <c r="O776">
        <v>0</v>
      </c>
      <c r="P776">
        <v>0</v>
      </c>
    </row>
    <row r="777" spans="1:16" x14ac:dyDescent="0.3">
      <c r="A777" t="s">
        <v>167</v>
      </c>
      <c r="B777" t="s">
        <v>298</v>
      </c>
      <c r="C777" t="s">
        <v>313</v>
      </c>
      <c r="D777" t="s">
        <v>78</v>
      </c>
      <c r="E777">
        <v>6.3740602170856402E-3</v>
      </c>
      <c r="F777">
        <v>5.1131669999999998</v>
      </c>
      <c r="G777">
        <v>7.76890838023769E-3</v>
      </c>
      <c r="H777">
        <v>6.76</v>
      </c>
      <c r="I777">
        <v>0</v>
      </c>
      <c r="J777">
        <v>5.1131669999999998</v>
      </c>
      <c r="K777" t="s">
        <v>294</v>
      </c>
      <c r="L777">
        <v>34.700000000000003</v>
      </c>
      <c r="M777">
        <v>4.8997461415646804</v>
      </c>
      <c r="N777" t="s">
        <v>294</v>
      </c>
      <c r="O777">
        <v>0</v>
      </c>
      <c r="P777">
        <v>0</v>
      </c>
    </row>
    <row r="778" spans="1:16" x14ac:dyDescent="0.3">
      <c r="A778" t="s">
        <v>168</v>
      </c>
      <c r="B778" t="s">
        <v>299</v>
      </c>
      <c r="C778" t="s">
        <v>314</v>
      </c>
      <c r="D778" t="s">
        <v>78</v>
      </c>
      <c r="E778">
        <v>-3.2662766641219101E-2</v>
      </c>
      <c r="F778">
        <v>3.8525</v>
      </c>
      <c r="G778">
        <v>-3.3073564083147697E-2</v>
      </c>
      <c r="H778">
        <v>7.2166666666666703</v>
      </c>
      <c r="I778">
        <v>0</v>
      </c>
      <c r="J778">
        <v>3.8525</v>
      </c>
      <c r="K778" t="s">
        <v>294</v>
      </c>
      <c r="L778">
        <v>34.6</v>
      </c>
      <c r="M778">
        <v>5.15276849387973</v>
      </c>
      <c r="N778" t="s">
        <v>294</v>
      </c>
      <c r="O778">
        <v>0</v>
      </c>
      <c r="P778">
        <v>0</v>
      </c>
    </row>
    <row r="779" spans="1:16" x14ac:dyDescent="0.3">
      <c r="A779" t="s">
        <v>169</v>
      </c>
      <c r="B779" t="s">
        <v>295</v>
      </c>
      <c r="C779" t="s">
        <v>314</v>
      </c>
      <c r="D779" t="s">
        <v>78</v>
      </c>
      <c r="E779">
        <v>4.7160999462318998E-2</v>
      </c>
      <c r="F779">
        <v>4.5928339999999999</v>
      </c>
      <c r="G779">
        <v>4.6527875062141198E-2</v>
      </c>
      <c r="H779">
        <v>7.2033333333333296</v>
      </c>
      <c r="I779">
        <v>0</v>
      </c>
      <c r="J779">
        <v>4.5928339999999999</v>
      </c>
      <c r="K779" t="s">
        <v>294</v>
      </c>
      <c r="L779">
        <v>35.200000000000003</v>
      </c>
      <c r="M779">
        <v>5.4556245343267999</v>
      </c>
      <c r="N779" t="s">
        <v>294</v>
      </c>
      <c r="O779">
        <v>0</v>
      </c>
      <c r="P779">
        <v>0</v>
      </c>
    </row>
    <row r="780" spans="1:16" x14ac:dyDescent="0.3">
      <c r="A780" t="s">
        <v>170</v>
      </c>
      <c r="B780" t="s">
        <v>297</v>
      </c>
      <c r="C780" t="s">
        <v>314</v>
      </c>
      <c r="D780" t="s">
        <v>78</v>
      </c>
      <c r="E780">
        <v>1.4918753560662501E-2</v>
      </c>
      <c r="F780">
        <v>4.7186669999999999</v>
      </c>
      <c r="G780">
        <v>1.08427741537418E-2</v>
      </c>
      <c r="H780">
        <v>6.61</v>
      </c>
      <c r="I780">
        <v>0</v>
      </c>
      <c r="J780">
        <v>4.7186669999999999</v>
      </c>
      <c r="K780" t="s">
        <v>294</v>
      </c>
      <c r="L780">
        <v>35.700000000000003</v>
      </c>
      <c r="M780">
        <v>5.7824954763171998</v>
      </c>
      <c r="N780" t="s">
        <v>294</v>
      </c>
      <c r="O780">
        <v>0</v>
      </c>
      <c r="P780">
        <v>0</v>
      </c>
    </row>
    <row r="781" spans="1:16" x14ac:dyDescent="0.3">
      <c r="A781" t="s">
        <v>171</v>
      </c>
      <c r="B781" t="s">
        <v>298</v>
      </c>
      <c r="C781" t="s">
        <v>314</v>
      </c>
      <c r="D781" t="s">
        <v>78</v>
      </c>
      <c r="E781">
        <v>1.6659354757595501E-2</v>
      </c>
      <c r="F781">
        <v>4.6053329999999999</v>
      </c>
      <c r="G781">
        <v>1.5854790804094201E-2</v>
      </c>
      <c r="H781">
        <v>6.9566666666666697</v>
      </c>
      <c r="I781">
        <v>0</v>
      </c>
      <c r="J781">
        <v>4.6053329999999999</v>
      </c>
      <c r="K781" t="s">
        <v>294</v>
      </c>
      <c r="L781">
        <v>36.5</v>
      </c>
      <c r="M781">
        <v>6.0107889835018904</v>
      </c>
      <c r="N781" t="s">
        <v>294</v>
      </c>
      <c r="O781">
        <v>0</v>
      </c>
      <c r="P781">
        <v>0</v>
      </c>
    </row>
    <row r="782" spans="1:16" x14ac:dyDescent="0.3">
      <c r="A782" t="s">
        <v>172</v>
      </c>
      <c r="B782" t="s">
        <v>299</v>
      </c>
      <c r="C782" t="s">
        <v>315</v>
      </c>
      <c r="D782" t="s">
        <v>78</v>
      </c>
      <c r="E782">
        <v>-2.11643351996589E-2</v>
      </c>
      <c r="F782">
        <v>5.7618330000000002</v>
      </c>
      <c r="G782">
        <v>-2.18096272079191E-2</v>
      </c>
      <c r="H782">
        <v>7.3533333333333299</v>
      </c>
      <c r="I782">
        <v>0</v>
      </c>
      <c r="J782">
        <v>5.7618330000000002</v>
      </c>
      <c r="K782" t="s">
        <v>294</v>
      </c>
      <c r="L782">
        <v>36.4</v>
      </c>
      <c r="M782">
        <v>6.3849276210750698</v>
      </c>
      <c r="N782" t="s">
        <v>294</v>
      </c>
      <c r="O782">
        <v>0</v>
      </c>
      <c r="P782">
        <v>0</v>
      </c>
    </row>
    <row r="783" spans="1:16" x14ac:dyDescent="0.3">
      <c r="A783" t="s">
        <v>173</v>
      </c>
      <c r="B783" t="s">
        <v>295</v>
      </c>
      <c r="C783" t="s">
        <v>315</v>
      </c>
      <c r="D783" t="s">
        <v>78</v>
      </c>
      <c r="E783">
        <v>7.2172467491649099E-3</v>
      </c>
      <c r="F783">
        <v>4.9470000000000001</v>
      </c>
      <c r="G783">
        <v>4.3502276597360296E-3</v>
      </c>
      <c r="H783">
        <v>7.4633333333333303</v>
      </c>
      <c r="I783">
        <v>0</v>
      </c>
      <c r="J783">
        <v>4.9470000000000001</v>
      </c>
      <c r="K783" t="s">
        <v>294</v>
      </c>
      <c r="L783">
        <v>37.299999999999997</v>
      </c>
      <c r="M783">
        <v>6.8276636508781401</v>
      </c>
      <c r="N783" t="s">
        <v>294</v>
      </c>
      <c r="O783">
        <v>0</v>
      </c>
      <c r="P783">
        <v>0</v>
      </c>
    </row>
    <row r="784" spans="1:16" x14ac:dyDescent="0.3">
      <c r="A784" t="s">
        <v>174</v>
      </c>
      <c r="B784" t="s">
        <v>297</v>
      </c>
      <c r="C784" t="s">
        <v>315</v>
      </c>
      <c r="D784" t="s">
        <v>78</v>
      </c>
      <c r="E784">
        <v>2.6045793361596702E-2</v>
      </c>
      <c r="F784">
        <v>5.0780000000000003</v>
      </c>
      <c r="G784">
        <v>2.6357653261647001E-2</v>
      </c>
      <c r="H784">
        <v>7.1533333333333298</v>
      </c>
      <c r="I784">
        <v>0</v>
      </c>
      <c r="J784">
        <v>5.0780000000000003</v>
      </c>
      <c r="K784" t="s">
        <v>294</v>
      </c>
      <c r="L784">
        <v>38.1</v>
      </c>
      <c r="M784">
        <v>7.2687333688131996</v>
      </c>
      <c r="N784" t="s">
        <v>294</v>
      </c>
      <c r="O784">
        <v>0</v>
      </c>
      <c r="P784">
        <v>0</v>
      </c>
    </row>
    <row r="785" spans="1:16" x14ac:dyDescent="0.3">
      <c r="A785" t="s">
        <v>175</v>
      </c>
      <c r="B785" t="s">
        <v>298</v>
      </c>
      <c r="C785" t="s">
        <v>315</v>
      </c>
      <c r="D785" t="s">
        <v>78</v>
      </c>
      <c r="E785">
        <v>1.7345942942758302E-2</v>
      </c>
      <c r="F785">
        <v>5.0519999999999996</v>
      </c>
      <c r="G785">
        <v>1.5284921633912599E-2</v>
      </c>
      <c r="H785">
        <v>7.2233333333333301</v>
      </c>
      <c r="I785">
        <v>0</v>
      </c>
      <c r="J785">
        <v>5.0519999999999996</v>
      </c>
      <c r="K785" t="s">
        <v>294</v>
      </c>
      <c r="L785">
        <v>39.1</v>
      </c>
      <c r="M785">
        <v>7.6455502927089301</v>
      </c>
      <c r="N785" t="s">
        <v>294</v>
      </c>
      <c r="O785">
        <v>0</v>
      </c>
      <c r="P785">
        <v>0</v>
      </c>
    </row>
    <row r="786" spans="1:16" x14ac:dyDescent="0.3">
      <c r="A786" t="s">
        <v>176</v>
      </c>
      <c r="B786" t="s">
        <v>299</v>
      </c>
      <c r="C786" t="s">
        <v>316</v>
      </c>
      <c r="D786" t="s">
        <v>78</v>
      </c>
      <c r="E786">
        <v>9.5151238603730104E-4</v>
      </c>
      <c r="F786">
        <v>6.3391669999999998</v>
      </c>
      <c r="G786">
        <v>-5.3872597263016097E-4</v>
      </c>
      <c r="H786">
        <v>7.6166666666666698</v>
      </c>
      <c r="I786">
        <v>0</v>
      </c>
      <c r="J786">
        <v>6.3391669999999998</v>
      </c>
      <c r="K786" t="s">
        <v>294</v>
      </c>
      <c r="L786">
        <v>39</v>
      </c>
      <c r="M786">
        <v>8.2781269292177093</v>
      </c>
      <c r="N786" t="s">
        <v>294</v>
      </c>
      <c r="O786">
        <v>0</v>
      </c>
      <c r="P786">
        <v>0</v>
      </c>
    </row>
    <row r="787" spans="1:16" x14ac:dyDescent="0.3">
      <c r="A787" t="s">
        <v>177</v>
      </c>
      <c r="B787" t="s">
        <v>295</v>
      </c>
      <c r="C787" t="s">
        <v>316</v>
      </c>
      <c r="D787" t="s">
        <v>78</v>
      </c>
      <c r="E787">
        <v>-2.20520538460427E-2</v>
      </c>
      <c r="F787">
        <v>8.2725000000000009</v>
      </c>
      <c r="G787">
        <v>-2.27897031602078E-2</v>
      </c>
      <c r="H787">
        <v>7.7566666666666704</v>
      </c>
      <c r="I787">
        <v>0</v>
      </c>
      <c r="J787">
        <v>8.2725000000000009</v>
      </c>
      <c r="K787" t="s">
        <v>294</v>
      </c>
      <c r="L787">
        <v>39.799999999999997</v>
      </c>
      <c r="M787">
        <v>8.9620079829697108</v>
      </c>
      <c r="N787" t="s">
        <v>294</v>
      </c>
      <c r="O787">
        <v>0</v>
      </c>
      <c r="P787">
        <v>0</v>
      </c>
    </row>
    <row r="788" spans="1:16" x14ac:dyDescent="0.3">
      <c r="A788" t="s">
        <v>178</v>
      </c>
      <c r="B788" t="s">
        <v>297</v>
      </c>
      <c r="C788" t="s">
        <v>316</v>
      </c>
      <c r="D788" t="s">
        <v>78</v>
      </c>
      <c r="E788">
        <v>-6.9138190852369198E-3</v>
      </c>
      <c r="F788">
        <v>9.5416670000000003</v>
      </c>
      <c r="G788">
        <v>-7.7886504153026302E-3</v>
      </c>
      <c r="H788">
        <v>7.6466666666666701</v>
      </c>
      <c r="I788">
        <v>0</v>
      </c>
      <c r="J788">
        <v>9.5416670000000003</v>
      </c>
      <c r="K788" t="s">
        <v>294</v>
      </c>
      <c r="L788">
        <v>40.1</v>
      </c>
      <c r="M788">
        <v>9.5948126663118796</v>
      </c>
      <c r="N788" t="s">
        <v>294</v>
      </c>
      <c r="O788">
        <v>0</v>
      </c>
      <c r="P788">
        <v>0</v>
      </c>
    </row>
    <row r="789" spans="1:16" x14ac:dyDescent="0.3">
      <c r="A789" t="s">
        <v>179</v>
      </c>
      <c r="B789" t="s">
        <v>298</v>
      </c>
      <c r="C789" t="s">
        <v>316</v>
      </c>
      <c r="D789" t="s">
        <v>78</v>
      </c>
      <c r="E789">
        <v>1.5955378915925199E-2</v>
      </c>
      <c r="F789">
        <v>9.0401670000000003</v>
      </c>
      <c r="G789">
        <v>1.7542396447203699E-2</v>
      </c>
      <c r="H789">
        <v>7.89333333333333</v>
      </c>
      <c r="I789">
        <v>0</v>
      </c>
      <c r="J789">
        <v>9.0401670000000003</v>
      </c>
      <c r="K789" t="s">
        <v>294</v>
      </c>
      <c r="L789">
        <v>40.299999999999997</v>
      </c>
      <c r="M789">
        <v>10.1808014901544</v>
      </c>
      <c r="N789" t="s">
        <v>294</v>
      </c>
      <c r="O789">
        <v>0</v>
      </c>
      <c r="P789">
        <v>0</v>
      </c>
    </row>
    <row r="790" spans="1:16" x14ac:dyDescent="0.3">
      <c r="A790" t="s">
        <v>180</v>
      </c>
      <c r="B790" t="s">
        <v>299</v>
      </c>
      <c r="C790" t="s">
        <v>317</v>
      </c>
      <c r="D790" t="s">
        <v>78</v>
      </c>
      <c r="E790">
        <v>-1.55481065389429E-2</v>
      </c>
      <c r="F790">
        <v>11.1915</v>
      </c>
      <c r="G790">
        <v>-1.03198273090515E-2</v>
      </c>
      <c r="H790">
        <v>9.06</v>
      </c>
      <c r="I790">
        <v>0</v>
      </c>
      <c r="J790">
        <v>11.1915</v>
      </c>
      <c r="K790" t="s">
        <v>294</v>
      </c>
      <c r="L790">
        <v>39.9</v>
      </c>
      <c r="M790">
        <v>11.149678020223501</v>
      </c>
      <c r="N790" t="s">
        <v>294</v>
      </c>
      <c r="O790">
        <v>0</v>
      </c>
      <c r="P790">
        <v>0</v>
      </c>
    </row>
    <row r="791" spans="1:16" x14ac:dyDescent="0.3">
      <c r="A791" t="s">
        <v>181</v>
      </c>
      <c r="B791" t="s">
        <v>295</v>
      </c>
      <c r="C791" t="s">
        <v>317</v>
      </c>
      <c r="D791" t="s">
        <v>78</v>
      </c>
      <c r="E791">
        <v>1.00097739937084E-2</v>
      </c>
      <c r="F791">
        <v>11.66433</v>
      </c>
      <c r="G791">
        <v>1.31818201440552E-2</v>
      </c>
      <c r="H791">
        <v>9.7133333333333294</v>
      </c>
      <c r="I791">
        <v>0</v>
      </c>
      <c r="J791">
        <v>11.66433</v>
      </c>
      <c r="K791" t="s">
        <v>294</v>
      </c>
      <c r="L791">
        <v>40.4</v>
      </c>
      <c r="M791">
        <v>11.922975784992101</v>
      </c>
      <c r="N791" t="s">
        <v>294</v>
      </c>
      <c r="O791">
        <v>0</v>
      </c>
      <c r="P791">
        <v>0</v>
      </c>
    </row>
    <row r="792" spans="1:16" x14ac:dyDescent="0.3">
      <c r="A792" t="s">
        <v>182</v>
      </c>
      <c r="B792" t="s">
        <v>297</v>
      </c>
      <c r="C792" t="s">
        <v>317</v>
      </c>
      <c r="D792" t="s">
        <v>78</v>
      </c>
      <c r="E792">
        <v>1.9628670359591802E-2</v>
      </c>
      <c r="F792">
        <v>10.3215</v>
      </c>
      <c r="G792">
        <v>1.9291010304225899E-2</v>
      </c>
      <c r="H792">
        <v>8.9466666666666708</v>
      </c>
      <c r="I792">
        <v>0</v>
      </c>
      <c r="J792">
        <v>10.3215</v>
      </c>
      <c r="K792" t="s">
        <v>294</v>
      </c>
      <c r="L792">
        <v>40</v>
      </c>
      <c r="M792">
        <v>12.762368281000599</v>
      </c>
      <c r="N792" t="s">
        <v>294</v>
      </c>
      <c r="O792">
        <v>0</v>
      </c>
      <c r="P792">
        <v>0</v>
      </c>
    </row>
    <row r="793" spans="1:16" x14ac:dyDescent="0.3">
      <c r="A793" t="s">
        <v>183</v>
      </c>
      <c r="B793" t="s">
        <v>298</v>
      </c>
      <c r="C793" t="s">
        <v>317</v>
      </c>
      <c r="D793" t="s">
        <v>78</v>
      </c>
      <c r="E793">
        <v>7.7772587823812201E-3</v>
      </c>
      <c r="F793">
        <v>7.3803330000000003</v>
      </c>
      <c r="G793">
        <v>8.9557344772095392E-3</v>
      </c>
      <c r="H793">
        <v>8.3133333333333308</v>
      </c>
      <c r="I793">
        <v>0</v>
      </c>
      <c r="J793">
        <v>7.3803330000000003</v>
      </c>
      <c r="K793" t="s">
        <v>294</v>
      </c>
      <c r="L793">
        <v>40</v>
      </c>
      <c r="M793">
        <v>13.288898350186299</v>
      </c>
      <c r="N793" t="s">
        <v>294</v>
      </c>
      <c r="O793">
        <v>0</v>
      </c>
      <c r="P793">
        <v>0</v>
      </c>
    </row>
    <row r="794" spans="1:16" x14ac:dyDescent="0.3">
      <c r="A794" t="s">
        <v>184</v>
      </c>
      <c r="B794" t="s">
        <v>299</v>
      </c>
      <c r="C794" t="s">
        <v>318</v>
      </c>
      <c r="D794" t="s">
        <v>78</v>
      </c>
      <c r="E794">
        <v>-2.5965253099240501E-3</v>
      </c>
      <c r="F794">
        <v>7.2954999999999997</v>
      </c>
      <c r="G794">
        <v>1.16506077466383E-4</v>
      </c>
      <c r="H794">
        <v>8.8766666666666705</v>
      </c>
      <c r="I794">
        <v>0</v>
      </c>
      <c r="J794">
        <v>7.2954999999999997</v>
      </c>
      <c r="K794" t="s">
        <v>294</v>
      </c>
      <c r="L794">
        <v>39.700000000000003</v>
      </c>
      <c r="M794">
        <v>14.2142043640235</v>
      </c>
      <c r="N794" t="s">
        <v>294</v>
      </c>
      <c r="O794">
        <v>0</v>
      </c>
      <c r="P794">
        <v>0</v>
      </c>
    </row>
    <row r="795" spans="1:16" x14ac:dyDescent="0.3">
      <c r="A795" t="s">
        <v>185</v>
      </c>
      <c r="B795" t="s">
        <v>295</v>
      </c>
      <c r="C795" t="s">
        <v>318</v>
      </c>
      <c r="D795" t="s">
        <v>78</v>
      </c>
      <c r="E795">
        <v>3.4464297265448501E-2</v>
      </c>
      <c r="F795">
        <v>8.2596659999999993</v>
      </c>
      <c r="G795">
        <v>3.2572373807455701E-2</v>
      </c>
      <c r="H795">
        <v>9.4833333333333307</v>
      </c>
      <c r="I795">
        <v>0</v>
      </c>
      <c r="J795">
        <v>8.2596659999999993</v>
      </c>
      <c r="K795" t="s">
        <v>294</v>
      </c>
      <c r="L795">
        <v>40.299999999999997</v>
      </c>
      <c r="M795">
        <v>15.375666311868001</v>
      </c>
      <c r="N795" t="s">
        <v>294</v>
      </c>
      <c r="O795">
        <v>0</v>
      </c>
      <c r="P795">
        <v>0</v>
      </c>
    </row>
    <row r="796" spans="1:16" x14ac:dyDescent="0.3">
      <c r="A796" t="s">
        <v>186</v>
      </c>
      <c r="B796" t="s">
        <v>297</v>
      </c>
      <c r="C796" t="s">
        <v>318</v>
      </c>
      <c r="D796" t="s">
        <v>78</v>
      </c>
      <c r="E796">
        <v>2.9827067329710698E-2</v>
      </c>
      <c r="F796">
        <v>9.1594999999999995</v>
      </c>
      <c r="G796">
        <v>2.4949668462192601E-2</v>
      </c>
      <c r="H796">
        <v>9.4666666666666703</v>
      </c>
      <c r="I796">
        <v>0</v>
      </c>
      <c r="J796">
        <v>9.1594999999999995</v>
      </c>
      <c r="K796" t="s">
        <v>294</v>
      </c>
      <c r="L796">
        <v>41</v>
      </c>
      <c r="M796">
        <v>16.509302554550299</v>
      </c>
      <c r="N796" t="s">
        <v>294</v>
      </c>
      <c r="O796">
        <v>0</v>
      </c>
      <c r="P796">
        <v>0</v>
      </c>
    </row>
    <row r="797" spans="1:16" x14ac:dyDescent="0.3">
      <c r="A797" t="s">
        <v>187</v>
      </c>
      <c r="B797" t="s">
        <v>298</v>
      </c>
      <c r="C797" t="s">
        <v>318</v>
      </c>
      <c r="D797" t="s">
        <v>78</v>
      </c>
      <c r="E797">
        <v>-2.7106172017882499E-2</v>
      </c>
      <c r="F797">
        <v>9.2511659999999996</v>
      </c>
      <c r="G797">
        <v>-2.86090268070005E-2</v>
      </c>
      <c r="H797">
        <v>9.31666666666667</v>
      </c>
      <c r="I797">
        <v>0</v>
      </c>
      <c r="J797">
        <v>9.2511659999999996</v>
      </c>
      <c r="K797" t="s">
        <v>294</v>
      </c>
      <c r="L797">
        <v>41.8</v>
      </c>
      <c r="M797">
        <v>17.165834486428999</v>
      </c>
      <c r="N797" t="s">
        <v>294</v>
      </c>
      <c r="O797">
        <v>0</v>
      </c>
      <c r="P797">
        <v>0</v>
      </c>
    </row>
    <row r="798" spans="1:16" x14ac:dyDescent="0.3">
      <c r="A798" t="s">
        <v>188</v>
      </c>
      <c r="B798" t="s">
        <v>299</v>
      </c>
      <c r="C798" t="s">
        <v>319</v>
      </c>
      <c r="D798" t="s">
        <v>78</v>
      </c>
      <c r="E798">
        <v>-1.1630752628708101E-2</v>
      </c>
      <c r="F798">
        <v>9.5183330000000002</v>
      </c>
      <c r="G798">
        <v>-1.0422939397088301E-2</v>
      </c>
      <c r="H798">
        <v>9.3366666666666696</v>
      </c>
      <c r="I798">
        <v>0</v>
      </c>
      <c r="J798">
        <v>9.5183330000000002</v>
      </c>
      <c r="K798" t="s">
        <v>294</v>
      </c>
      <c r="L798">
        <v>41.3</v>
      </c>
      <c r="M798">
        <v>18.249664981373101</v>
      </c>
      <c r="N798" t="s">
        <v>294</v>
      </c>
      <c r="O798">
        <v>0</v>
      </c>
      <c r="P798">
        <v>0</v>
      </c>
    </row>
    <row r="799" spans="1:16" x14ac:dyDescent="0.3">
      <c r="A799" t="s">
        <v>189</v>
      </c>
      <c r="B799" t="s">
        <v>295</v>
      </c>
      <c r="C799" t="s">
        <v>319</v>
      </c>
      <c r="D799" t="s">
        <v>78</v>
      </c>
      <c r="E799">
        <v>4.2161326457696498E-2</v>
      </c>
      <c r="F799">
        <v>9.3833330000000004</v>
      </c>
      <c r="G799">
        <v>4.3639782536953699E-2</v>
      </c>
      <c r="H799">
        <v>9.2566666666666695</v>
      </c>
      <c r="I799">
        <v>0</v>
      </c>
      <c r="J799">
        <v>9.3833330000000004</v>
      </c>
      <c r="K799" t="s">
        <v>294</v>
      </c>
      <c r="L799">
        <v>41.5</v>
      </c>
      <c r="M799">
        <v>19.361613358169301</v>
      </c>
      <c r="N799" t="s">
        <v>294</v>
      </c>
      <c r="O799">
        <v>0</v>
      </c>
      <c r="P799">
        <v>0</v>
      </c>
    </row>
    <row r="800" spans="1:16" x14ac:dyDescent="0.3">
      <c r="A800" t="s">
        <v>190</v>
      </c>
      <c r="B800" t="s">
        <v>297</v>
      </c>
      <c r="C800" t="s">
        <v>319</v>
      </c>
      <c r="D800" t="s">
        <v>78</v>
      </c>
      <c r="E800">
        <v>-3.4911759020512398E-2</v>
      </c>
      <c r="F800">
        <v>8.9533330000000007</v>
      </c>
      <c r="G800">
        <v>-3.35852198063726E-2</v>
      </c>
      <c r="H800">
        <v>8.7933333333333401</v>
      </c>
      <c r="I800">
        <v>0</v>
      </c>
      <c r="J800">
        <v>8.9533330000000007</v>
      </c>
      <c r="K800" t="s">
        <v>294</v>
      </c>
      <c r="L800">
        <v>42</v>
      </c>
      <c r="M800">
        <v>20.650368281000599</v>
      </c>
      <c r="N800" t="s">
        <v>294</v>
      </c>
      <c r="O800">
        <v>0</v>
      </c>
      <c r="P800">
        <v>0</v>
      </c>
    </row>
    <row r="801" spans="1:16" x14ac:dyDescent="0.3">
      <c r="A801" t="s">
        <v>191</v>
      </c>
      <c r="B801" t="s">
        <v>298</v>
      </c>
      <c r="C801" t="s">
        <v>319</v>
      </c>
      <c r="D801" t="s">
        <v>78</v>
      </c>
      <c r="E801">
        <v>4.3809493691857597E-2</v>
      </c>
      <c r="F801">
        <v>7.9108330000000002</v>
      </c>
      <c r="G801">
        <v>4.51498740099767E-2</v>
      </c>
      <c r="H801">
        <v>8.6566666666666698</v>
      </c>
      <c r="I801">
        <v>0</v>
      </c>
      <c r="J801">
        <v>7.9108330000000002</v>
      </c>
      <c r="K801" t="s">
        <v>294</v>
      </c>
      <c r="L801">
        <v>42.9</v>
      </c>
      <c r="M801">
        <v>21.793962746141599</v>
      </c>
      <c r="N801" t="s">
        <v>294</v>
      </c>
      <c r="O801">
        <v>0</v>
      </c>
      <c r="P801">
        <v>0</v>
      </c>
    </row>
    <row r="802" spans="1:16" x14ac:dyDescent="0.3">
      <c r="A802" t="s">
        <v>192</v>
      </c>
      <c r="B802" t="s">
        <v>299</v>
      </c>
      <c r="C802" t="s">
        <v>320</v>
      </c>
      <c r="D802" t="s">
        <v>78</v>
      </c>
      <c r="E802">
        <v>1.0418099185178799E-2</v>
      </c>
      <c r="F802">
        <v>7.3540000000000001</v>
      </c>
      <c r="G802">
        <v>1.1283521722227401E-2</v>
      </c>
      <c r="H802">
        <v>8.7799999999999994</v>
      </c>
      <c r="I802">
        <v>0</v>
      </c>
      <c r="J802">
        <v>7.3540000000000001</v>
      </c>
      <c r="K802" t="s">
        <v>294</v>
      </c>
      <c r="L802">
        <v>43.1</v>
      </c>
      <c r="M802">
        <v>23.485006652474802</v>
      </c>
      <c r="N802" t="s">
        <v>294</v>
      </c>
      <c r="O802">
        <v>0</v>
      </c>
      <c r="P802">
        <v>0</v>
      </c>
    </row>
    <row r="803" spans="1:16" x14ac:dyDescent="0.3">
      <c r="A803" t="s">
        <v>193</v>
      </c>
      <c r="B803" t="s">
        <v>295</v>
      </c>
      <c r="C803" t="s">
        <v>320</v>
      </c>
      <c r="D803" t="s">
        <v>78</v>
      </c>
      <c r="E803">
        <v>1.6181742136604199E-2</v>
      </c>
      <c r="F803">
        <v>7.3366670000000003</v>
      </c>
      <c r="G803">
        <v>1.6409704281657299E-2</v>
      </c>
      <c r="H803">
        <v>8.6266666666666705</v>
      </c>
      <c r="I803">
        <v>0</v>
      </c>
      <c r="J803">
        <v>7.3366670000000003</v>
      </c>
      <c r="K803" t="s">
        <v>294</v>
      </c>
      <c r="L803">
        <v>44.3</v>
      </c>
      <c r="M803">
        <v>25.177551889302901</v>
      </c>
      <c r="N803" t="s">
        <v>294</v>
      </c>
      <c r="O803">
        <v>0</v>
      </c>
      <c r="P803">
        <v>0</v>
      </c>
    </row>
    <row r="804" spans="1:16" x14ac:dyDescent="0.3">
      <c r="A804" t="s">
        <v>194</v>
      </c>
      <c r="B804" t="s">
        <v>297</v>
      </c>
      <c r="C804" t="s">
        <v>320</v>
      </c>
      <c r="D804" t="s">
        <v>78</v>
      </c>
      <c r="E804">
        <v>-1.97364956112853E-2</v>
      </c>
      <c r="F804">
        <v>7.3701670000000004</v>
      </c>
      <c r="G804">
        <v>-2.0987982129514901E-2</v>
      </c>
      <c r="H804">
        <v>8.7366666666666699</v>
      </c>
      <c r="I804">
        <v>0</v>
      </c>
      <c r="J804">
        <v>7.3701670000000004</v>
      </c>
      <c r="K804" t="s">
        <v>294</v>
      </c>
      <c r="L804">
        <v>45.4</v>
      </c>
      <c r="M804">
        <v>26.853534060670601</v>
      </c>
      <c r="N804" t="s">
        <v>294</v>
      </c>
      <c r="O804">
        <v>0</v>
      </c>
      <c r="P804">
        <v>0</v>
      </c>
    </row>
    <row r="805" spans="1:16" x14ac:dyDescent="0.3">
      <c r="A805" t="s">
        <v>195</v>
      </c>
      <c r="B805" t="s">
        <v>298</v>
      </c>
      <c r="C805" t="s">
        <v>320</v>
      </c>
      <c r="D805" t="s">
        <v>78</v>
      </c>
      <c r="E805">
        <v>4.3669419522025504E-3</v>
      </c>
      <c r="F805">
        <v>7.335</v>
      </c>
      <c r="G805">
        <v>3.0439245586584302E-3</v>
      </c>
      <c r="H805">
        <v>9.1266666666666705</v>
      </c>
      <c r="I805">
        <v>0</v>
      </c>
      <c r="J805">
        <v>7.335</v>
      </c>
      <c r="K805" t="s">
        <v>294</v>
      </c>
      <c r="L805">
        <v>46.2</v>
      </c>
      <c r="M805">
        <v>28.1608036189463</v>
      </c>
      <c r="N805" t="s">
        <v>294</v>
      </c>
      <c r="O805">
        <v>0</v>
      </c>
      <c r="P805">
        <v>0</v>
      </c>
    </row>
    <row r="806" spans="1:16" x14ac:dyDescent="0.3">
      <c r="A806" t="s">
        <v>196</v>
      </c>
      <c r="B806" t="s">
        <v>299</v>
      </c>
      <c r="C806" t="s">
        <v>321</v>
      </c>
      <c r="D806" t="s">
        <v>78</v>
      </c>
      <c r="E806">
        <v>3.8680079577026998E-3</v>
      </c>
      <c r="F806">
        <v>8.2956669999999999</v>
      </c>
      <c r="G806">
        <v>2.93247321603873E-3</v>
      </c>
      <c r="H806">
        <v>9.2266666666666701</v>
      </c>
      <c r="I806">
        <v>0</v>
      </c>
      <c r="J806">
        <v>8.2956669999999999</v>
      </c>
      <c r="K806" t="s">
        <v>294</v>
      </c>
      <c r="L806">
        <v>46.4</v>
      </c>
      <c r="M806">
        <v>30.0631572645025</v>
      </c>
      <c r="N806" t="s">
        <v>294</v>
      </c>
      <c r="O806">
        <v>0</v>
      </c>
      <c r="P806">
        <v>0</v>
      </c>
    </row>
    <row r="807" spans="1:16" x14ac:dyDescent="0.3">
      <c r="A807" t="s">
        <v>197</v>
      </c>
      <c r="B807" t="s">
        <v>295</v>
      </c>
      <c r="C807" t="s">
        <v>321</v>
      </c>
      <c r="D807" t="s">
        <v>78</v>
      </c>
      <c r="E807">
        <v>-7.1180613704013903E-3</v>
      </c>
      <c r="F807">
        <v>8.8864999999999998</v>
      </c>
      <c r="G807">
        <v>-8.6826872573526597E-3</v>
      </c>
      <c r="H807">
        <v>9.16</v>
      </c>
      <c r="I807">
        <v>0</v>
      </c>
      <c r="J807">
        <v>8.8864999999999998</v>
      </c>
      <c r="K807" t="s">
        <v>294</v>
      </c>
      <c r="L807">
        <v>47.2</v>
      </c>
      <c r="M807">
        <v>32.159561468866499</v>
      </c>
      <c r="N807" t="s">
        <v>294</v>
      </c>
      <c r="O807">
        <v>0</v>
      </c>
      <c r="P807">
        <v>0</v>
      </c>
    </row>
    <row r="808" spans="1:16" x14ac:dyDescent="0.3">
      <c r="A808" t="s">
        <v>198</v>
      </c>
      <c r="B808" t="s">
        <v>297</v>
      </c>
      <c r="C808" t="s">
        <v>321</v>
      </c>
      <c r="D808" t="s">
        <v>78</v>
      </c>
      <c r="E808">
        <v>-2.74001886822006E-3</v>
      </c>
      <c r="F808">
        <v>10.33783</v>
      </c>
      <c r="G808">
        <v>-3.55001693694135E-3</v>
      </c>
      <c r="H808">
        <v>9.56666666666667</v>
      </c>
      <c r="I808">
        <v>0</v>
      </c>
      <c r="J808">
        <v>10.33783</v>
      </c>
      <c r="K808" t="s">
        <v>294</v>
      </c>
      <c r="L808">
        <v>48</v>
      </c>
      <c r="M808">
        <v>34.196219265566903</v>
      </c>
      <c r="N808" t="s">
        <v>294</v>
      </c>
      <c r="O808">
        <v>0</v>
      </c>
      <c r="P808">
        <v>0</v>
      </c>
    </row>
    <row r="809" spans="1:16" x14ac:dyDescent="0.3">
      <c r="A809" t="s">
        <v>199</v>
      </c>
      <c r="B809" t="s">
        <v>298</v>
      </c>
      <c r="C809" t="s">
        <v>321</v>
      </c>
      <c r="D809" t="s">
        <v>78</v>
      </c>
      <c r="E809">
        <v>-6.5534108954867797E-4</v>
      </c>
      <c r="F809">
        <v>11.02833</v>
      </c>
      <c r="G809">
        <v>2.9411631032827401E-4</v>
      </c>
      <c r="H809">
        <v>9.9</v>
      </c>
      <c r="I809">
        <v>0</v>
      </c>
      <c r="J809">
        <v>11.02833</v>
      </c>
      <c r="K809" t="s">
        <v>294</v>
      </c>
      <c r="L809">
        <v>48.8</v>
      </c>
      <c r="M809">
        <v>35.741078499201798</v>
      </c>
      <c r="N809" t="s">
        <v>294</v>
      </c>
      <c r="O809">
        <v>0</v>
      </c>
      <c r="P809">
        <v>0</v>
      </c>
    </row>
    <row r="810" spans="1:16" x14ac:dyDescent="0.3">
      <c r="A810" t="s">
        <v>200</v>
      </c>
      <c r="B810" t="s">
        <v>299</v>
      </c>
      <c r="C810" t="s">
        <v>322</v>
      </c>
      <c r="D810" t="s">
        <v>78</v>
      </c>
      <c r="E810">
        <v>-7.4388490255321597E-3</v>
      </c>
      <c r="F810">
        <v>11.238670000000001</v>
      </c>
      <c r="G810">
        <v>-5.4500249472768702E-3</v>
      </c>
      <c r="H810">
        <v>9.69</v>
      </c>
      <c r="I810">
        <v>0</v>
      </c>
      <c r="J810">
        <v>11.238670000000001</v>
      </c>
      <c r="K810" t="s">
        <v>294</v>
      </c>
      <c r="L810">
        <v>48.5</v>
      </c>
      <c r="M810">
        <v>38.2932035657266</v>
      </c>
      <c r="N810" t="s">
        <v>294</v>
      </c>
      <c r="O810">
        <v>0</v>
      </c>
      <c r="P810">
        <v>0</v>
      </c>
    </row>
    <row r="811" spans="1:16" x14ac:dyDescent="0.3">
      <c r="A811" t="s">
        <v>201</v>
      </c>
      <c r="B811" t="s">
        <v>295</v>
      </c>
      <c r="C811" t="s">
        <v>322</v>
      </c>
      <c r="D811" t="s">
        <v>78</v>
      </c>
      <c r="E811">
        <v>-1.4693626359866501E-2</v>
      </c>
      <c r="F811">
        <v>11.68417</v>
      </c>
      <c r="G811">
        <v>-1.1655416023753E-2</v>
      </c>
      <c r="H811">
        <v>10.123333333333299</v>
      </c>
      <c r="I811">
        <v>0</v>
      </c>
      <c r="J811">
        <v>11.68417</v>
      </c>
      <c r="K811" t="s">
        <v>294</v>
      </c>
      <c r="L811">
        <v>48.9</v>
      </c>
      <c r="M811">
        <v>40.760030867482797</v>
      </c>
      <c r="N811" t="s">
        <v>294</v>
      </c>
      <c r="O811">
        <v>0</v>
      </c>
      <c r="P811">
        <v>0</v>
      </c>
    </row>
    <row r="812" spans="1:16" x14ac:dyDescent="0.3">
      <c r="A812" t="s">
        <v>202</v>
      </c>
      <c r="B812" t="s">
        <v>297</v>
      </c>
      <c r="C812" t="s">
        <v>322</v>
      </c>
      <c r="D812" t="s">
        <v>78</v>
      </c>
      <c r="E812">
        <v>-1.7444080461678401E-2</v>
      </c>
      <c r="F812">
        <v>13.894170000000001</v>
      </c>
      <c r="G812">
        <v>-1.39271784104151E-2</v>
      </c>
      <c r="H812">
        <v>11.14</v>
      </c>
      <c r="I812">
        <v>0</v>
      </c>
      <c r="J812">
        <v>13.894170000000001</v>
      </c>
      <c r="K812" t="s">
        <v>294</v>
      </c>
      <c r="L812">
        <v>49.3</v>
      </c>
      <c r="M812">
        <v>42.923533794571703</v>
      </c>
      <c r="N812" t="s">
        <v>294</v>
      </c>
      <c r="O812">
        <v>0</v>
      </c>
      <c r="P812">
        <v>0</v>
      </c>
    </row>
    <row r="813" spans="1:16" x14ac:dyDescent="0.3">
      <c r="A813" t="s">
        <v>203</v>
      </c>
      <c r="B813" t="s">
        <v>298</v>
      </c>
      <c r="C813" t="s">
        <v>322</v>
      </c>
      <c r="D813" t="s">
        <v>78</v>
      </c>
      <c r="E813">
        <v>-1.19496660348482E-2</v>
      </c>
      <c r="F813">
        <v>14.224170000000001</v>
      </c>
      <c r="G813">
        <v>-1.14278985347647E-2</v>
      </c>
      <c r="H813">
        <v>12.83</v>
      </c>
      <c r="I813">
        <v>0</v>
      </c>
      <c r="J813">
        <v>14.224170000000001</v>
      </c>
      <c r="K813" t="s">
        <v>294</v>
      </c>
      <c r="L813">
        <v>49</v>
      </c>
      <c r="M813">
        <v>44.490984832357803</v>
      </c>
      <c r="N813" t="s">
        <v>294</v>
      </c>
      <c r="O813">
        <v>0</v>
      </c>
      <c r="P813">
        <v>0</v>
      </c>
    </row>
    <row r="814" spans="1:16" x14ac:dyDescent="0.3">
      <c r="A814" t="s">
        <v>204</v>
      </c>
      <c r="B814" t="s">
        <v>299</v>
      </c>
      <c r="C814" t="s">
        <v>323</v>
      </c>
      <c r="D814" t="s">
        <v>78</v>
      </c>
      <c r="E814">
        <v>2.8900027549223499E-3</v>
      </c>
      <c r="F814">
        <v>13.580830000000001</v>
      </c>
      <c r="G814">
        <v>4.2100481661932997E-3</v>
      </c>
      <c r="H814">
        <v>11.5733333333333</v>
      </c>
      <c r="I814">
        <v>0</v>
      </c>
      <c r="J814">
        <v>13.580830000000001</v>
      </c>
      <c r="K814" t="s">
        <v>294</v>
      </c>
      <c r="L814">
        <v>48.1</v>
      </c>
      <c r="M814">
        <v>46.645414582224703</v>
      </c>
      <c r="N814" t="s">
        <v>294</v>
      </c>
      <c r="O814">
        <v>0</v>
      </c>
      <c r="P814">
        <v>0</v>
      </c>
    </row>
    <row r="815" spans="1:16" x14ac:dyDescent="0.3">
      <c r="A815" t="s">
        <v>205</v>
      </c>
      <c r="B815" t="s">
        <v>295</v>
      </c>
      <c r="C815" t="s">
        <v>323</v>
      </c>
      <c r="D815" t="s">
        <v>78</v>
      </c>
      <c r="E815">
        <v>3.5358987503197902E-4</v>
      </c>
      <c r="F815">
        <v>10.785</v>
      </c>
      <c r="G815">
        <v>-1.3127251850026901E-3</v>
      </c>
      <c r="H815">
        <v>12.5666666666667</v>
      </c>
      <c r="I815">
        <v>0</v>
      </c>
      <c r="J815">
        <v>10.785</v>
      </c>
      <c r="K815" t="s">
        <v>294</v>
      </c>
      <c r="L815">
        <v>47.7</v>
      </c>
      <c r="M815">
        <v>49.064480308674902</v>
      </c>
      <c r="N815" t="s">
        <v>294</v>
      </c>
      <c r="O815">
        <v>0</v>
      </c>
      <c r="P815">
        <v>0</v>
      </c>
    </row>
    <row r="816" spans="1:16" x14ac:dyDescent="0.3">
      <c r="A816" t="s">
        <v>206</v>
      </c>
      <c r="B816" t="s">
        <v>297</v>
      </c>
      <c r="C816" t="s">
        <v>323</v>
      </c>
      <c r="D816" t="s">
        <v>78</v>
      </c>
      <c r="E816">
        <v>1.2769786467625699E-4</v>
      </c>
      <c r="F816">
        <v>13.925829999999999</v>
      </c>
      <c r="G816">
        <v>4.5450047348776198E-3</v>
      </c>
      <c r="H816">
        <v>12.966666666666701</v>
      </c>
      <c r="I816">
        <v>0</v>
      </c>
      <c r="J816">
        <v>13.925829999999999</v>
      </c>
      <c r="K816" t="s">
        <v>294</v>
      </c>
      <c r="L816">
        <v>47.6</v>
      </c>
      <c r="M816">
        <v>52.069407131452998</v>
      </c>
      <c r="N816" t="s">
        <v>294</v>
      </c>
      <c r="O816">
        <v>0</v>
      </c>
      <c r="P816">
        <v>0</v>
      </c>
    </row>
    <row r="817" spans="1:16" x14ac:dyDescent="0.3">
      <c r="A817" t="s">
        <v>207</v>
      </c>
      <c r="B817" t="s">
        <v>298</v>
      </c>
      <c r="C817" t="s">
        <v>323</v>
      </c>
      <c r="D817" t="s">
        <v>78</v>
      </c>
      <c r="E817">
        <v>-1.68579222894518E-2</v>
      </c>
      <c r="F817">
        <v>17.149999999999999</v>
      </c>
      <c r="G817">
        <v>-2.6126078867122701E-2</v>
      </c>
      <c r="H817">
        <v>13.2733333333333</v>
      </c>
      <c r="I817">
        <v>0</v>
      </c>
      <c r="J817">
        <v>17.149999999999999</v>
      </c>
      <c r="K817" t="s">
        <v>294</v>
      </c>
      <c r="L817">
        <v>47.7</v>
      </c>
      <c r="M817">
        <v>54.455309473124203</v>
      </c>
      <c r="N817" t="s">
        <v>294</v>
      </c>
      <c r="O817">
        <v>0</v>
      </c>
      <c r="P817">
        <v>0</v>
      </c>
    </row>
    <row r="818" spans="1:16" x14ac:dyDescent="0.3">
      <c r="A818" t="s">
        <v>208</v>
      </c>
      <c r="B818" t="s">
        <v>299</v>
      </c>
      <c r="C818" t="s">
        <v>324</v>
      </c>
      <c r="D818" t="s">
        <v>78</v>
      </c>
      <c r="E818">
        <v>-2.0266920704354902E-2</v>
      </c>
      <c r="F818">
        <v>18.481670000000001</v>
      </c>
      <c r="G818">
        <v>-1.8753476249407701E-2</v>
      </c>
      <c r="H818">
        <v>15.02</v>
      </c>
      <c r="I818">
        <v>0</v>
      </c>
      <c r="J818">
        <v>18.481670000000001</v>
      </c>
      <c r="K818" t="s">
        <v>294</v>
      </c>
      <c r="L818">
        <v>46.3</v>
      </c>
      <c r="M818">
        <v>57.2422046301226</v>
      </c>
      <c r="N818" t="s">
        <v>294</v>
      </c>
      <c r="O818">
        <v>0</v>
      </c>
      <c r="P818">
        <v>0</v>
      </c>
    </row>
    <row r="819" spans="1:16" x14ac:dyDescent="0.3">
      <c r="A819" t="s">
        <v>209</v>
      </c>
      <c r="B819" t="s">
        <v>295</v>
      </c>
      <c r="C819" t="s">
        <v>324</v>
      </c>
      <c r="D819" t="s">
        <v>78</v>
      </c>
      <c r="E819">
        <v>-8.4091837682249704E-3</v>
      </c>
      <c r="F819">
        <v>20.737500000000001</v>
      </c>
      <c r="G819">
        <v>-2.9959386653013501E-3</v>
      </c>
      <c r="H819">
        <v>17.1666666666667</v>
      </c>
      <c r="I819">
        <v>0</v>
      </c>
      <c r="J819">
        <v>20.737500000000001</v>
      </c>
      <c r="K819" t="s">
        <v>294</v>
      </c>
      <c r="L819">
        <v>45.2</v>
      </c>
      <c r="M819">
        <v>59.892603512506803</v>
      </c>
      <c r="N819" t="s">
        <v>294</v>
      </c>
      <c r="O819">
        <v>0</v>
      </c>
      <c r="P819">
        <v>0</v>
      </c>
    </row>
    <row r="820" spans="1:16" x14ac:dyDescent="0.3">
      <c r="A820" t="s">
        <v>210</v>
      </c>
      <c r="B820" t="s">
        <v>297</v>
      </c>
      <c r="C820" t="s">
        <v>324</v>
      </c>
      <c r="D820" t="s">
        <v>78</v>
      </c>
      <c r="E820">
        <v>1.5850946470357601E-2</v>
      </c>
      <c r="F820">
        <v>17.133330000000001</v>
      </c>
      <c r="G820">
        <v>1.8879807804367502E-2</v>
      </c>
      <c r="H820">
        <v>15.4166666666667</v>
      </c>
      <c r="I820">
        <v>0</v>
      </c>
      <c r="J820">
        <v>17.133330000000001</v>
      </c>
      <c r="K820" t="s">
        <v>294</v>
      </c>
      <c r="L820">
        <v>44.2</v>
      </c>
      <c r="M820">
        <v>60.9370010643961</v>
      </c>
      <c r="N820" t="s">
        <v>294</v>
      </c>
      <c r="O820">
        <v>0</v>
      </c>
      <c r="P820">
        <v>0</v>
      </c>
    </row>
    <row r="821" spans="1:16" x14ac:dyDescent="0.3">
      <c r="A821" t="s">
        <v>211</v>
      </c>
      <c r="B821" t="s">
        <v>298</v>
      </c>
      <c r="C821" t="s">
        <v>324</v>
      </c>
      <c r="D821" t="s">
        <v>78</v>
      </c>
      <c r="E821">
        <v>-9.1414932632609709E-3</v>
      </c>
      <c r="F821">
        <v>15.363329999999999</v>
      </c>
      <c r="G821">
        <v>-1.02723952663761E-2</v>
      </c>
      <c r="H821">
        <v>15.3366666666667</v>
      </c>
      <c r="I821">
        <v>0</v>
      </c>
      <c r="J821">
        <v>15.363329999999999</v>
      </c>
      <c r="K821" t="s">
        <v>294</v>
      </c>
      <c r="L821">
        <v>42.5</v>
      </c>
      <c r="M821">
        <v>62.347269824374798</v>
      </c>
      <c r="N821" t="s">
        <v>294</v>
      </c>
      <c r="O821">
        <v>0</v>
      </c>
      <c r="P821">
        <v>0</v>
      </c>
    </row>
    <row r="822" spans="1:16" x14ac:dyDescent="0.3">
      <c r="A822" t="s">
        <v>212</v>
      </c>
      <c r="B822" t="s">
        <v>299</v>
      </c>
      <c r="C822" t="s">
        <v>325</v>
      </c>
      <c r="D822" t="s">
        <v>78</v>
      </c>
      <c r="E822">
        <v>-2.2526738886638101E-2</v>
      </c>
      <c r="F822">
        <v>16.051670000000001</v>
      </c>
      <c r="G822">
        <v>-1.7579528794770701E-2</v>
      </c>
      <c r="H822">
        <v>15.1666666666667</v>
      </c>
      <c r="I822">
        <v>0</v>
      </c>
      <c r="J822">
        <v>16.051670000000001</v>
      </c>
      <c r="K822" t="s">
        <v>294</v>
      </c>
      <c r="L822">
        <v>41.7</v>
      </c>
      <c r="M822">
        <v>64.090802022352506</v>
      </c>
      <c r="N822" t="s">
        <v>294</v>
      </c>
      <c r="O822">
        <v>0</v>
      </c>
      <c r="P822">
        <v>0</v>
      </c>
    </row>
    <row r="823" spans="1:16" x14ac:dyDescent="0.3">
      <c r="A823" t="s">
        <v>213</v>
      </c>
      <c r="B823" t="s">
        <v>295</v>
      </c>
      <c r="C823" t="s">
        <v>325</v>
      </c>
      <c r="D823" t="s">
        <v>78</v>
      </c>
      <c r="E823">
        <v>6.4625134380502701E-4</v>
      </c>
      <c r="F823">
        <v>14.87833</v>
      </c>
      <c r="G823">
        <v>-6.1179359088128198E-3</v>
      </c>
      <c r="H823">
        <v>14.3533333333333</v>
      </c>
      <c r="I823">
        <v>0</v>
      </c>
      <c r="J823">
        <v>14.87833</v>
      </c>
      <c r="K823" t="s">
        <v>294</v>
      </c>
      <c r="L823">
        <v>41.1</v>
      </c>
      <c r="M823">
        <v>65.011946780202507</v>
      </c>
      <c r="N823" t="s">
        <v>294</v>
      </c>
      <c r="O823">
        <v>0</v>
      </c>
      <c r="P823">
        <v>0</v>
      </c>
    </row>
    <row r="824" spans="1:16" x14ac:dyDescent="0.3">
      <c r="A824" t="s">
        <v>214</v>
      </c>
      <c r="B824" t="s">
        <v>297</v>
      </c>
      <c r="C824" t="s">
        <v>325</v>
      </c>
      <c r="D824" t="s">
        <v>78</v>
      </c>
      <c r="E824">
        <v>1.4162571046334501E-3</v>
      </c>
      <c r="F824">
        <v>11.2075</v>
      </c>
      <c r="G824">
        <v>3.5065501337197E-3</v>
      </c>
      <c r="H824">
        <v>12.1666666666667</v>
      </c>
      <c r="I824">
        <v>0</v>
      </c>
      <c r="J824">
        <v>11.2075</v>
      </c>
      <c r="K824" t="s">
        <v>294</v>
      </c>
      <c r="L824">
        <v>40.299999999999997</v>
      </c>
      <c r="M824">
        <v>66.620085151676605</v>
      </c>
      <c r="N824" t="s">
        <v>294</v>
      </c>
      <c r="O824">
        <v>0</v>
      </c>
      <c r="P824">
        <v>0</v>
      </c>
    </row>
    <row r="825" spans="1:16" x14ac:dyDescent="0.3">
      <c r="A825" t="s">
        <v>215</v>
      </c>
      <c r="B825" t="s">
        <v>298</v>
      </c>
      <c r="C825" t="s">
        <v>325</v>
      </c>
      <c r="D825" t="s">
        <v>78</v>
      </c>
      <c r="E825">
        <v>-5.5587817931739298E-3</v>
      </c>
      <c r="F825">
        <v>9.6691669999999998</v>
      </c>
      <c r="G825">
        <v>-1.8806287929740201E-3</v>
      </c>
      <c r="H825">
        <v>11.9266666666667</v>
      </c>
      <c r="I825">
        <v>0</v>
      </c>
      <c r="J825">
        <v>9.6691669999999998</v>
      </c>
      <c r="K825" t="s">
        <v>294</v>
      </c>
      <c r="L825">
        <v>40.299999999999997</v>
      </c>
      <c r="M825">
        <v>67.188028738691003</v>
      </c>
      <c r="N825" t="s">
        <v>294</v>
      </c>
      <c r="O825">
        <v>0</v>
      </c>
      <c r="P825">
        <v>0</v>
      </c>
    </row>
    <row r="826" spans="1:16" x14ac:dyDescent="0.3">
      <c r="A826" t="s">
        <v>216</v>
      </c>
      <c r="B826" t="s">
        <v>299</v>
      </c>
      <c r="C826" t="s">
        <v>326</v>
      </c>
      <c r="D826" t="s">
        <v>78</v>
      </c>
      <c r="E826">
        <v>-3.55522498074166E-2</v>
      </c>
      <c r="F826">
        <v>9.3125</v>
      </c>
      <c r="G826">
        <v>-3.0375601710102899E-2</v>
      </c>
      <c r="H826">
        <v>11.3466666666667</v>
      </c>
      <c r="I826">
        <v>0</v>
      </c>
      <c r="J826">
        <v>9.3125</v>
      </c>
      <c r="K826" t="s">
        <v>294</v>
      </c>
      <c r="L826">
        <v>39.799999999999997</v>
      </c>
      <c r="M826">
        <v>69.5664395955298</v>
      </c>
      <c r="N826" t="s">
        <v>294</v>
      </c>
      <c r="O826">
        <v>0</v>
      </c>
      <c r="P826">
        <v>0</v>
      </c>
    </row>
    <row r="827" spans="1:16" x14ac:dyDescent="0.3">
      <c r="A827" t="s">
        <v>217</v>
      </c>
      <c r="B827" t="s">
        <v>295</v>
      </c>
      <c r="C827" t="s">
        <v>326</v>
      </c>
      <c r="D827" t="s">
        <v>78</v>
      </c>
      <c r="E827">
        <v>2.90431809185865E-2</v>
      </c>
      <c r="F827">
        <v>9.3716670000000004</v>
      </c>
      <c r="G827">
        <v>2.6788101785172099E-2</v>
      </c>
      <c r="H827">
        <v>12.043333333333299</v>
      </c>
      <c r="I827">
        <v>0</v>
      </c>
      <c r="J827">
        <v>9.3716670000000004</v>
      </c>
      <c r="K827" t="s">
        <v>294</v>
      </c>
      <c r="L827">
        <v>39.9</v>
      </c>
      <c r="M827">
        <v>72.190272485364702</v>
      </c>
      <c r="N827" t="s">
        <v>294</v>
      </c>
      <c r="O827">
        <v>0</v>
      </c>
      <c r="P827">
        <v>0</v>
      </c>
    </row>
    <row r="828" spans="1:16" x14ac:dyDescent="0.3">
      <c r="A828" t="s">
        <v>218</v>
      </c>
      <c r="B828" t="s">
        <v>297</v>
      </c>
      <c r="C828" t="s">
        <v>326</v>
      </c>
      <c r="D828" t="s">
        <v>78</v>
      </c>
      <c r="E828">
        <v>-2.0769702848690802E-3</v>
      </c>
      <c r="F828">
        <v>9.51</v>
      </c>
      <c r="G828">
        <v>3.5474256931999898E-4</v>
      </c>
      <c r="H828">
        <v>11.85</v>
      </c>
      <c r="I828">
        <v>0</v>
      </c>
      <c r="J828">
        <v>9.51</v>
      </c>
      <c r="K828" t="s">
        <v>294</v>
      </c>
      <c r="L828">
        <v>39.799999999999997</v>
      </c>
      <c r="M828">
        <v>74.578808940926194</v>
      </c>
      <c r="N828" t="s">
        <v>294</v>
      </c>
      <c r="O828">
        <v>0</v>
      </c>
      <c r="P828">
        <v>0</v>
      </c>
    </row>
    <row r="829" spans="1:16" x14ac:dyDescent="0.3">
      <c r="A829" t="s">
        <v>219</v>
      </c>
      <c r="B829" t="s">
        <v>298</v>
      </c>
      <c r="C829" t="s">
        <v>326</v>
      </c>
      <c r="D829" t="s">
        <v>78</v>
      </c>
      <c r="E829">
        <v>-2.5205175274924901E-3</v>
      </c>
      <c r="F829">
        <v>10.00583</v>
      </c>
      <c r="G829">
        <v>-7.2924327249714897E-3</v>
      </c>
      <c r="H829">
        <v>12.46</v>
      </c>
      <c r="I829">
        <v>0</v>
      </c>
      <c r="J829">
        <v>10.00583</v>
      </c>
      <c r="K829" t="s">
        <v>294</v>
      </c>
      <c r="L829">
        <v>39.700000000000003</v>
      </c>
      <c r="M829">
        <v>76.234958754656901</v>
      </c>
      <c r="N829" t="s">
        <v>294</v>
      </c>
      <c r="O829">
        <v>0</v>
      </c>
      <c r="P829">
        <v>0</v>
      </c>
    </row>
    <row r="830" spans="1:16" x14ac:dyDescent="0.3">
      <c r="A830" t="s">
        <v>220</v>
      </c>
      <c r="B830" t="s">
        <v>299</v>
      </c>
      <c r="C830" t="s">
        <v>327</v>
      </c>
      <c r="D830" t="s">
        <v>78</v>
      </c>
      <c r="E830">
        <v>-3.9702483803765202E-3</v>
      </c>
      <c r="F830">
        <v>11.30167</v>
      </c>
      <c r="G830">
        <v>-3.8278478596280902E-3</v>
      </c>
      <c r="H830">
        <v>13.6833333333333</v>
      </c>
      <c r="I830">
        <v>0</v>
      </c>
      <c r="J830">
        <v>11.30167</v>
      </c>
      <c r="K830" t="s">
        <v>294</v>
      </c>
      <c r="L830">
        <v>39.1</v>
      </c>
      <c r="M830">
        <v>78.654566258648401</v>
      </c>
      <c r="N830" t="s">
        <v>294</v>
      </c>
      <c r="O830">
        <v>0</v>
      </c>
      <c r="P830">
        <v>0</v>
      </c>
    </row>
    <row r="831" spans="1:16" x14ac:dyDescent="0.3">
      <c r="A831" t="s">
        <v>221</v>
      </c>
      <c r="B831" t="s">
        <v>295</v>
      </c>
      <c r="C831" t="s">
        <v>327</v>
      </c>
      <c r="D831" t="s">
        <v>78</v>
      </c>
      <c r="E831">
        <v>-4.2311932796250699E-3</v>
      </c>
      <c r="F831">
        <v>12.48917</v>
      </c>
      <c r="G831">
        <v>-8.3077782962774904E-3</v>
      </c>
      <c r="H831">
        <v>12.9766666666667</v>
      </c>
      <c r="I831">
        <v>0</v>
      </c>
      <c r="J831">
        <v>12.48917</v>
      </c>
      <c r="K831" t="s">
        <v>294</v>
      </c>
      <c r="L831">
        <v>39</v>
      </c>
      <c r="M831">
        <v>80.287859233635103</v>
      </c>
      <c r="N831" t="s">
        <v>294</v>
      </c>
      <c r="O831">
        <v>0</v>
      </c>
      <c r="P831">
        <v>0</v>
      </c>
    </row>
    <row r="832" spans="1:16" x14ac:dyDescent="0.3">
      <c r="A832" t="s">
        <v>222</v>
      </c>
      <c r="B832" t="s">
        <v>297</v>
      </c>
      <c r="C832" t="s">
        <v>327</v>
      </c>
      <c r="D832" t="s">
        <v>78</v>
      </c>
      <c r="E832">
        <v>-2.49931911165646E-3</v>
      </c>
      <c r="F832">
        <v>11.091670000000001</v>
      </c>
      <c r="G832">
        <v>-5.8294714891538001E-3</v>
      </c>
      <c r="H832">
        <v>11.883333333333301</v>
      </c>
      <c r="I832">
        <v>0</v>
      </c>
      <c r="J832">
        <v>11.091670000000001</v>
      </c>
      <c r="K832" t="s">
        <v>294</v>
      </c>
      <c r="L832">
        <v>38.700000000000003</v>
      </c>
      <c r="M832">
        <v>82.611618680149306</v>
      </c>
      <c r="N832" t="s">
        <v>294</v>
      </c>
      <c r="O832">
        <v>0</v>
      </c>
      <c r="P832">
        <v>0</v>
      </c>
    </row>
    <row r="833" spans="1:16" x14ac:dyDescent="0.3">
      <c r="A833" t="s">
        <v>223</v>
      </c>
      <c r="B833" t="s">
        <v>298</v>
      </c>
      <c r="C833" t="s">
        <v>327</v>
      </c>
      <c r="D833" t="s">
        <v>78</v>
      </c>
      <c r="E833">
        <v>6.59268635709953E-3</v>
      </c>
      <c r="F833">
        <v>10.515000000000001</v>
      </c>
      <c r="G833">
        <v>9.0726884240681701E-3</v>
      </c>
      <c r="H833">
        <v>11.87</v>
      </c>
      <c r="I833">
        <v>0</v>
      </c>
      <c r="J833">
        <v>10.515000000000001</v>
      </c>
      <c r="K833" t="s">
        <v>294</v>
      </c>
      <c r="L833">
        <v>38.700000000000003</v>
      </c>
      <c r="M833">
        <v>84.478052155402096</v>
      </c>
      <c r="N833" t="s">
        <v>294</v>
      </c>
      <c r="O833">
        <v>0</v>
      </c>
      <c r="P833">
        <v>0</v>
      </c>
    </row>
    <row r="834" spans="1:16" x14ac:dyDescent="0.3">
      <c r="A834" t="s">
        <v>224</v>
      </c>
      <c r="B834" t="s">
        <v>299</v>
      </c>
      <c r="C834" t="s">
        <v>328</v>
      </c>
      <c r="D834" t="s">
        <v>78</v>
      </c>
      <c r="E834">
        <v>1.9537018123766198E-2</v>
      </c>
      <c r="F834">
        <v>9.8000000000000007</v>
      </c>
      <c r="G834">
        <v>2.1979043749835302E-2</v>
      </c>
      <c r="H834">
        <v>11.046666666666701</v>
      </c>
      <c r="I834">
        <v>0</v>
      </c>
      <c r="J834">
        <v>9.8000000000000007</v>
      </c>
      <c r="K834" t="s">
        <v>294</v>
      </c>
      <c r="L834">
        <v>38.299999999999997</v>
      </c>
      <c r="M834">
        <v>87.374779670037597</v>
      </c>
      <c r="N834" t="s">
        <v>294</v>
      </c>
      <c r="O834">
        <v>0</v>
      </c>
      <c r="P834">
        <v>0</v>
      </c>
    </row>
    <row r="835" spans="1:16" x14ac:dyDescent="0.3">
      <c r="A835" t="s">
        <v>225</v>
      </c>
      <c r="B835" t="s">
        <v>295</v>
      </c>
      <c r="C835" t="s">
        <v>328</v>
      </c>
      <c r="D835" t="s">
        <v>78</v>
      </c>
      <c r="E835">
        <v>-8.5647298669151405E-3</v>
      </c>
      <c r="F835">
        <v>9.1449999999999996</v>
      </c>
      <c r="G835">
        <v>-7.8904156820796007E-3</v>
      </c>
      <c r="H835">
        <v>10.8866666666667</v>
      </c>
      <c r="I835">
        <v>0</v>
      </c>
      <c r="J835">
        <v>9.1449999999999996</v>
      </c>
      <c r="K835" t="s">
        <v>294</v>
      </c>
      <c r="L835">
        <v>38.4</v>
      </c>
      <c r="M835">
        <v>90.916870675891801</v>
      </c>
      <c r="N835" t="s">
        <v>294</v>
      </c>
      <c r="O835">
        <v>0</v>
      </c>
      <c r="P835">
        <v>0</v>
      </c>
    </row>
    <row r="836" spans="1:16" x14ac:dyDescent="0.3">
      <c r="A836" t="s">
        <v>226</v>
      </c>
      <c r="B836" t="s">
        <v>297</v>
      </c>
      <c r="C836" t="s">
        <v>328</v>
      </c>
      <c r="D836" t="s">
        <v>78</v>
      </c>
      <c r="E836">
        <v>-8.9478461716279208E-3</v>
      </c>
      <c r="F836">
        <v>8.9241670000000006</v>
      </c>
      <c r="G836">
        <v>-6.52568409101573E-3</v>
      </c>
      <c r="H836">
        <v>10.373333333333299</v>
      </c>
      <c r="I836">
        <v>0</v>
      </c>
      <c r="J836">
        <v>8.9241670000000006</v>
      </c>
      <c r="K836" t="s">
        <v>294</v>
      </c>
      <c r="L836">
        <v>38.799999999999997</v>
      </c>
      <c r="M836">
        <v>95.4625971261313</v>
      </c>
      <c r="N836" t="s">
        <v>294</v>
      </c>
      <c r="O836">
        <v>0</v>
      </c>
      <c r="P836">
        <v>0</v>
      </c>
    </row>
    <row r="837" spans="1:16" x14ac:dyDescent="0.3">
      <c r="A837" t="s">
        <v>227</v>
      </c>
      <c r="B837" t="s">
        <v>298</v>
      </c>
      <c r="C837" t="s">
        <v>328</v>
      </c>
      <c r="D837" t="s">
        <v>78</v>
      </c>
      <c r="E837">
        <v>3.00559489565373E-2</v>
      </c>
      <c r="F837">
        <v>10.97</v>
      </c>
      <c r="G837">
        <v>2.88636525759247E-2</v>
      </c>
      <c r="H837">
        <v>9.9966666666666697</v>
      </c>
      <c r="I837">
        <v>0</v>
      </c>
      <c r="J837">
        <v>10.97</v>
      </c>
      <c r="K837" t="s">
        <v>294</v>
      </c>
      <c r="L837">
        <v>39.6</v>
      </c>
      <c r="M837">
        <v>98.3989888238427</v>
      </c>
      <c r="N837" t="s">
        <v>294</v>
      </c>
      <c r="O837">
        <v>0</v>
      </c>
      <c r="P837">
        <v>0</v>
      </c>
    </row>
    <row r="838" spans="1:16" x14ac:dyDescent="0.3">
      <c r="A838" t="s">
        <v>228</v>
      </c>
      <c r="B838" t="s">
        <v>299</v>
      </c>
      <c r="C838" t="s">
        <v>329</v>
      </c>
      <c r="D838" t="s">
        <v>78</v>
      </c>
      <c r="E838">
        <v>-1.020507522421E-2</v>
      </c>
      <c r="F838">
        <v>8.9416670000000007</v>
      </c>
      <c r="G838">
        <v>-8.2326006406150398E-3</v>
      </c>
      <c r="H838">
        <v>9.42</v>
      </c>
      <c r="I838">
        <v>0</v>
      </c>
      <c r="J838">
        <v>8.9416670000000007</v>
      </c>
      <c r="K838" t="s">
        <v>294</v>
      </c>
      <c r="L838">
        <v>39.700000000000003</v>
      </c>
      <c r="M838">
        <v>101.833274081959</v>
      </c>
      <c r="N838" t="s">
        <v>294</v>
      </c>
      <c r="O838">
        <v>0</v>
      </c>
      <c r="P838">
        <v>0</v>
      </c>
    </row>
    <row r="839" spans="1:16" x14ac:dyDescent="0.3">
      <c r="A839" t="s">
        <v>229</v>
      </c>
      <c r="B839" t="s">
        <v>295</v>
      </c>
      <c r="C839" t="s">
        <v>329</v>
      </c>
      <c r="D839" t="s">
        <v>78</v>
      </c>
      <c r="E839">
        <v>-1.6073932264270702E-2</v>
      </c>
      <c r="F839">
        <v>8.4441670000000002</v>
      </c>
      <c r="G839">
        <v>-1.3292607478916399E-2</v>
      </c>
      <c r="H839">
        <v>9.3233333333333306</v>
      </c>
      <c r="I839">
        <v>0</v>
      </c>
      <c r="J839">
        <v>8.4441670000000002</v>
      </c>
      <c r="K839" t="s">
        <v>294</v>
      </c>
      <c r="L839">
        <v>40.200000000000003</v>
      </c>
      <c r="M839">
        <v>107.225147951038</v>
      </c>
      <c r="N839" t="s">
        <v>294</v>
      </c>
      <c r="O839">
        <v>0</v>
      </c>
      <c r="P839">
        <v>0</v>
      </c>
    </row>
    <row r="840" spans="1:16" x14ac:dyDescent="0.3">
      <c r="A840" t="s">
        <v>230</v>
      </c>
      <c r="B840" t="s">
        <v>297</v>
      </c>
      <c r="C840" t="s">
        <v>329</v>
      </c>
      <c r="D840" t="s">
        <v>78</v>
      </c>
      <c r="E840">
        <v>7.0449162695531697E-3</v>
      </c>
      <c r="F840">
        <v>8.3958329999999997</v>
      </c>
      <c r="G840">
        <v>1.1932022855722001E-2</v>
      </c>
      <c r="H840">
        <v>9.34</v>
      </c>
      <c r="I840">
        <v>0</v>
      </c>
      <c r="J840">
        <v>8.3958329999999997</v>
      </c>
      <c r="K840" t="s">
        <v>294</v>
      </c>
      <c r="L840">
        <v>41.3</v>
      </c>
      <c r="M840">
        <v>112.04293932943099</v>
      </c>
      <c r="N840" t="s">
        <v>294</v>
      </c>
      <c r="O840">
        <v>0</v>
      </c>
      <c r="P840">
        <v>0</v>
      </c>
    </row>
    <row r="841" spans="1:16" x14ac:dyDescent="0.3">
      <c r="A841" t="s">
        <v>231</v>
      </c>
      <c r="B841" t="s">
        <v>298</v>
      </c>
      <c r="C841" t="s">
        <v>329</v>
      </c>
      <c r="D841" t="s">
        <v>78</v>
      </c>
      <c r="E841">
        <v>-1.5930738066038501E-2</v>
      </c>
      <c r="F841">
        <v>7.5125000000000002</v>
      </c>
      <c r="G841">
        <v>-1.5996415874049302E-2</v>
      </c>
      <c r="H841">
        <v>9.0066666666666695</v>
      </c>
      <c r="I841">
        <v>0</v>
      </c>
      <c r="J841">
        <v>7.5125000000000002</v>
      </c>
      <c r="K841" t="s">
        <v>294</v>
      </c>
      <c r="L841">
        <v>42.3</v>
      </c>
      <c r="M841">
        <v>115.86907078233099</v>
      </c>
      <c r="N841" t="s">
        <v>294</v>
      </c>
      <c r="O841">
        <v>0</v>
      </c>
      <c r="P841">
        <v>0</v>
      </c>
    </row>
    <row r="842" spans="1:16" x14ac:dyDescent="0.3">
      <c r="A842" t="s">
        <v>232</v>
      </c>
      <c r="B842" t="s">
        <v>299</v>
      </c>
      <c r="C842" t="s">
        <v>330</v>
      </c>
      <c r="D842" t="s">
        <v>78</v>
      </c>
      <c r="E842">
        <v>-2.7143994589442499E-3</v>
      </c>
      <c r="F842">
        <v>8.1108329999999995</v>
      </c>
      <c r="G842">
        <v>-3.79478167736025E-3</v>
      </c>
      <c r="H842">
        <v>9.84</v>
      </c>
      <c r="I842">
        <v>0</v>
      </c>
      <c r="J842">
        <v>8.1108329999999995</v>
      </c>
      <c r="K842" t="s">
        <v>294</v>
      </c>
      <c r="L842">
        <v>42.7</v>
      </c>
      <c r="M842">
        <v>123.344550558808</v>
      </c>
      <c r="N842" t="s">
        <v>294</v>
      </c>
      <c r="O842">
        <v>0</v>
      </c>
      <c r="P842">
        <v>0</v>
      </c>
    </row>
    <row r="843" spans="1:16" x14ac:dyDescent="0.3">
      <c r="A843" t="s">
        <v>233</v>
      </c>
      <c r="B843" t="s">
        <v>295</v>
      </c>
      <c r="C843" t="s">
        <v>330</v>
      </c>
      <c r="D843" t="s">
        <v>78</v>
      </c>
      <c r="E843">
        <v>5.8302323279049197E-3</v>
      </c>
      <c r="F843">
        <v>9.0458339999999993</v>
      </c>
      <c r="G843">
        <v>6.66361249090963E-3</v>
      </c>
      <c r="H843">
        <v>10.6033333333333</v>
      </c>
      <c r="I843">
        <v>0</v>
      </c>
      <c r="J843">
        <v>9.0458339999999993</v>
      </c>
      <c r="K843" t="s">
        <v>294</v>
      </c>
      <c r="L843">
        <v>43.9</v>
      </c>
      <c r="M843">
        <v>129.91866524747201</v>
      </c>
      <c r="N843" t="s">
        <v>294</v>
      </c>
      <c r="O843">
        <v>0</v>
      </c>
      <c r="P843">
        <v>0</v>
      </c>
    </row>
    <row r="844" spans="1:16" x14ac:dyDescent="0.3">
      <c r="A844" t="s">
        <v>234</v>
      </c>
      <c r="B844" t="s">
        <v>297</v>
      </c>
      <c r="C844" t="s">
        <v>330</v>
      </c>
      <c r="D844" t="s">
        <v>78</v>
      </c>
      <c r="E844">
        <v>-2.1684674468648499E-2</v>
      </c>
      <c r="F844">
        <v>8.9691670000000006</v>
      </c>
      <c r="G844">
        <v>-2.5332467085401201E-2</v>
      </c>
      <c r="H844">
        <v>10.35</v>
      </c>
      <c r="I844">
        <v>0</v>
      </c>
      <c r="J844">
        <v>8.9691670000000006</v>
      </c>
      <c r="K844" t="s">
        <v>294</v>
      </c>
      <c r="L844">
        <v>44.7</v>
      </c>
      <c r="M844">
        <v>136.269660457691</v>
      </c>
      <c r="N844" t="s">
        <v>294</v>
      </c>
      <c r="O844">
        <v>0</v>
      </c>
      <c r="P844">
        <v>0</v>
      </c>
    </row>
    <row r="845" spans="1:16" x14ac:dyDescent="0.3">
      <c r="A845" t="s">
        <v>235</v>
      </c>
      <c r="B845" t="s">
        <v>298</v>
      </c>
      <c r="C845" t="s">
        <v>330</v>
      </c>
      <c r="D845" t="s">
        <v>78</v>
      </c>
      <c r="E845">
        <v>9.3294443268749899E-3</v>
      </c>
      <c r="F845">
        <v>8.6174999999999997</v>
      </c>
      <c r="G845">
        <v>7.3884546544373802E-3</v>
      </c>
      <c r="H845">
        <v>9.8266666666666698</v>
      </c>
      <c r="I845">
        <v>0</v>
      </c>
      <c r="J845">
        <v>8.6174999999999997</v>
      </c>
      <c r="K845" t="s">
        <v>294</v>
      </c>
      <c r="L845">
        <v>45.3</v>
      </c>
      <c r="M845">
        <v>141.73252075572199</v>
      </c>
      <c r="N845" t="s">
        <v>294</v>
      </c>
      <c r="O845">
        <v>0</v>
      </c>
      <c r="P845">
        <v>0</v>
      </c>
    </row>
    <row r="846" spans="1:16" x14ac:dyDescent="0.3">
      <c r="A846" t="s">
        <v>236</v>
      </c>
      <c r="B846" t="s">
        <v>299</v>
      </c>
      <c r="C846" t="s">
        <v>331</v>
      </c>
      <c r="D846" t="s">
        <v>78</v>
      </c>
      <c r="E846">
        <v>1.3028127433243801E-2</v>
      </c>
      <c r="F846">
        <v>9.09</v>
      </c>
      <c r="G846">
        <v>1.25201356375309E-2</v>
      </c>
      <c r="H846">
        <v>10.29</v>
      </c>
      <c r="I846">
        <v>0</v>
      </c>
      <c r="J846">
        <v>9.09</v>
      </c>
      <c r="K846" t="s">
        <v>294</v>
      </c>
      <c r="L846">
        <v>45.6</v>
      </c>
      <c r="M846">
        <v>150.12649281532799</v>
      </c>
      <c r="N846" t="s">
        <v>294</v>
      </c>
      <c r="O846">
        <v>0</v>
      </c>
      <c r="P846">
        <v>0</v>
      </c>
    </row>
    <row r="847" spans="1:16" x14ac:dyDescent="0.3">
      <c r="A847" t="s">
        <v>237</v>
      </c>
      <c r="B847" t="s">
        <v>295</v>
      </c>
      <c r="C847" t="s">
        <v>331</v>
      </c>
      <c r="D847" t="s">
        <v>78</v>
      </c>
      <c r="E847">
        <v>4.2035089829290896E-3</v>
      </c>
      <c r="F847">
        <v>9.9324999999999992</v>
      </c>
      <c r="G847">
        <v>3.9339906093109897E-3</v>
      </c>
      <c r="H847">
        <v>10.51</v>
      </c>
      <c r="I847">
        <v>0</v>
      </c>
      <c r="J847">
        <v>9.9324999999999992</v>
      </c>
      <c r="K847" t="s">
        <v>294</v>
      </c>
      <c r="L847">
        <v>46.6</v>
      </c>
      <c r="M847">
        <v>158.420176955828</v>
      </c>
      <c r="N847" t="s">
        <v>294</v>
      </c>
      <c r="O847">
        <v>0</v>
      </c>
      <c r="P847">
        <v>0</v>
      </c>
    </row>
    <row r="848" spans="1:16" x14ac:dyDescent="0.3">
      <c r="A848" t="s">
        <v>238</v>
      </c>
      <c r="B848" t="s">
        <v>297</v>
      </c>
      <c r="C848" t="s">
        <v>331</v>
      </c>
      <c r="D848" t="s">
        <v>78</v>
      </c>
      <c r="E848">
        <v>-1.6031386710952901E-3</v>
      </c>
      <c r="F848">
        <v>10.8</v>
      </c>
      <c r="G848">
        <v>-2.8268932039576802E-3</v>
      </c>
      <c r="H848">
        <v>10.27</v>
      </c>
      <c r="I848">
        <v>0</v>
      </c>
      <c r="J848">
        <v>10.8</v>
      </c>
      <c r="K848" t="s">
        <v>294</v>
      </c>
      <c r="L848">
        <v>47.6</v>
      </c>
      <c r="M848">
        <v>164.779538052156</v>
      </c>
      <c r="N848" t="s">
        <v>294</v>
      </c>
      <c r="O848">
        <v>0</v>
      </c>
      <c r="P848">
        <v>0</v>
      </c>
    </row>
    <row r="849" spans="1:16" x14ac:dyDescent="0.3">
      <c r="A849" t="s">
        <v>239</v>
      </c>
      <c r="B849" t="s">
        <v>298</v>
      </c>
      <c r="C849" t="s">
        <v>331</v>
      </c>
      <c r="D849" t="s">
        <v>78</v>
      </c>
      <c r="E849">
        <v>-1.05819615819787E-2</v>
      </c>
      <c r="F849">
        <v>11.686669999999999</v>
      </c>
      <c r="G849">
        <v>-9.5523014842679999E-3</v>
      </c>
      <c r="H849">
        <v>10.4066666666667</v>
      </c>
      <c r="I849">
        <v>0</v>
      </c>
      <c r="J849">
        <v>11.686669999999999</v>
      </c>
      <c r="K849" t="s">
        <v>294</v>
      </c>
      <c r="L849">
        <v>48.2</v>
      </c>
      <c r="M849">
        <v>171.09493480574801</v>
      </c>
      <c r="N849" t="s">
        <v>294</v>
      </c>
      <c r="O849">
        <v>0</v>
      </c>
      <c r="P849">
        <v>0</v>
      </c>
    </row>
    <row r="850" spans="1:16" x14ac:dyDescent="0.3">
      <c r="A850" t="s">
        <v>240</v>
      </c>
      <c r="B850" t="s">
        <v>299</v>
      </c>
      <c r="C850" t="s">
        <v>332</v>
      </c>
      <c r="D850" t="s">
        <v>78</v>
      </c>
      <c r="E850">
        <v>-1.0365752086603799E-2</v>
      </c>
      <c r="F850">
        <v>12.3965</v>
      </c>
      <c r="G850">
        <v>-7.7734763549992501E-3</v>
      </c>
      <c r="H850">
        <v>9.8800000000000008</v>
      </c>
      <c r="I850">
        <v>0</v>
      </c>
      <c r="J850">
        <v>12.3965</v>
      </c>
      <c r="K850" t="s">
        <v>294</v>
      </c>
      <c r="L850">
        <v>48.6</v>
      </c>
      <c r="M850">
        <v>180.08033847791401</v>
      </c>
      <c r="N850" t="s">
        <v>294</v>
      </c>
      <c r="O850">
        <v>0</v>
      </c>
      <c r="P850">
        <v>0</v>
      </c>
    </row>
    <row r="851" spans="1:16" x14ac:dyDescent="0.3">
      <c r="A851" t="s">
        <v>241</v>
      </c>
      <c r="B851" t="s">
        <v>295</v>
      </c>
      <c r="C851" t="s">
        <v>332</v>
      </c>
      <c r="D851" t="s">
        <v>78</v>
      </c>
      <c r="E851">
        <v>1.6526336125803499E-2</v>
      </c>
      <c r="F851">
        <v>12.281499999999999</v>
      </c>
      <c r="G851">
        <v>1.98764623882468E-2</v>
      </c>
      <c r="H851">
        <v>9.7166666666666703</v>
      </c>
      <c r="I851">
        <v>0</v>
      </c>
      <c r="J851">
        <v>12.281499999999999</v>
      </c>
      <c r="K851" t="s">
        <v>294</v>
      </c>
      <c r="L851">
        <v>49.3</v>
      </c>
      <c r="M851">
        <v>189.41077567855299</v>
      </c>
      <c r="N851" t="s">
        <v>294</v>
      </c>
      <c r="O851">
        <v>0</v>
      </c>
      <c r="P851">
        <v>0</v>
      </c>
    </row>
    <row r="852" spans="1:16" x14ac:dyDescent="0.3">
      <c r="A852" t="s">
        <v>242</v>
      </c>
      <c r="B852" t="s">
        <v>297</v>
      </c>
      <c r="C852" t="s">
        <v>332</v>
      </c>
      <c r="D852" t="s">
        <v>78</v>
      </c>
      <c r="E852">
        <v>-5.57768489432764E-3</v>
      </c>
      <c r="F852">
        <v>12.34233</v>
      </c>
      <c r="G852">
        <v>9.5269934182074E-4</v>
      </c>
      <c r="H852">
        <v>9.6766666666666694</v>
      </c>
      <c r="I852">
        <v>0</v>
      </c>
      <c r="J852">
        <v>12.34233</v>
      </c>
      <c r="K852" t="s">
        <v>294</v>
      </c>
      <c r="L852">
        <v>50.2</v>
      </c>
      <c r="M852">
        <v>198.46217429483801</v>
      </c>
      <c r="N852" t="s">
        <v>294</v>
      </c>
      <c r="O852">
        <v>0</v>
      </c>
      <c r="P852">
        <v>0</v>
      </c>
    </row>
    <row r="853" spans="1:16" x14ac:dyDescent="0.3">
      <c r="A853" t="s">
        <v>243</v>
      </c>
      <c r="B853" t="s">
        <v>298</v>
      </c>
      <c r="C853" t="s">
        <v>332</v>
      </c>
      <c r="D853" t="s">
        <v>78</v>
      </c>
      <c r="E853">
        <v>-9.5707822105994805E-3</v>
      </c>
      <c r="F853">
        <v>12.81467</v>
      </c>
      <c r="G853">
        <v>-5.1763248959089099E-3</v>
      </c>
      <c r="H853">
        <v>10.53</v>
      </c>
      <c r="I853">
        <v>0</v>
      </c>
      <c r="J853">
        <v>12.81467</v>
      </c>
      <c r="K853" t="s">
        <v>294</v>
      </c>
      <c r="L853">
        <v>51.5</v>
      </c>
      <c r="M853">
        <v>218.09049760510999</v>
      </c>
      <c r="N853" t="s">
        <v>294</v>
      </c>
      <c r="O853">
        <v>0</v>
      </c>
      <c r="P853">
        <v>0</v>
      </c>
    </row>
    <row r="854" spans="1:16" x14ac:dyDescent="0.3">
      <c r="A854" t="s">
        <v>244</v>
      </c>
      <c r="B854" t="s">
        <v>299</v>
      </c>
      <c r="C854" t="s">
        <v>333</v>
      </c>
      <c r="D854" t="s">
        <v>78</v>
      </c>
      <c r="E854">
        <v>9.77998849278627E-3</v>
      </c>
      <c r="F854">
        <v>13.6975</v>
      </c>
      <c r="G854">
        <v>1.46181044919294E-2</v>
      </c>
      <c r="H854">
        <v>11.04</v>
      </c>
      <c r="I854">
        <v>0</v>
      </c>
      <c r="J854">
        <v>13.6975</v>
      </c>
      <c r="K854" t="s">
        <v>294</v>
      </c>
      <c r="L854">
        <v>52.2</v>
      </c>
      <c r="M854">
        <v>226.056174560937</v>
      </c>
      <c r="N854" t="s">
        <v>294</v>
      </c>
      <c r="O854">
        <v>0</v>
      </c>
      <c r="P854">
        <v>0</v>
      </c>
    </row>
    <row r="855" spans="1:16" x14ac:dyDescent="0.3">
      <c r="A855" t="s">
        <v>245</v>
      </c>
      <c r="B855" t="s">
        <v>295</v>
      </c>
      <c r="C855" t="s">
        <v>333</v>
      </c>
      <c r="D855" t="s">
        <v>78</v>
      </c>
      <c r="E855">
        <v>-8.2927101443086605E-3</v>
      </c>
      <c r="F855">
        <v>13.228669999999999</v>
      </c>
      <c r="G855">
        <v>-7.5588764492513496E-3</v>
      </c>
      <c r="H855">
        <v>11.05</v>
      </c>
      <c r="I855">
        <v>0</v>
      </c>
      <c r="J855">
        <v>13.228669999999999</v>
      </c>
      <c r="K855" t="s">
        <v>294</v>
      </c>
      <c r="L855">
        <v>53.1</v>
      </c>
      <c r="M855">
        <v>231.00874720596099</v>
      </c>
      <c r="N855" t="s">
        <v>294</v>
      </c>
      <c r="O855">
        <v>0</v>
      </c>
      <c r="P855">
        <v>0</v>
      </c>
    </row>
    <row r="856" spans="1:16" x14ac:dyDescent="0.3">
      <c r="A856" t="s">
        <v>246</v>
      </c>
      <c r="B856" t="s">
        <v>297</v>
      </c>
      <c r="C856" t="s">
        <v>333</v>
      </c>
      <c r="D856" t="s">
        <v>78</v>
      </c>
      <c r="E856">
        <v>8.3943650445448305E-3</v>
      </c>
      <c r="F856">
        <v>12.344329999999999</v>
      </c>
      <c r="G856">
        <v>1.05285532036126E-2</v>
      </c>
      <c r="H856">
        <v>10.786666666666701</v>
      </c>
      <c r="I856">
        <v>0</v>
      </c>
      <c r="J856">
        <v>12.344329999999999</v>
      </c>
      <c r="K856" t="s">
        <v>294</v>
      </c>
      <c r="L856">
        <v>53.4</v>
      </c>
      <c r="M856">
        <v>237.49078818520599</v>
      </c>
      <c r="N856" t="s">
        <v>294</v>
      </c>
      <c r="O856">
        <v>0</v>
      </c>
      <c r="P856">
        <v>0</v>
      </c>
    </row>
    <row r="857" spans="1:16" x14ac:dyDescent="0.3">
      <c r="A857" t="s">
        <v>247</v>
      </c>
      <c r="B857" t="s">
        <v>298</v>
      </c>
      <c r="C857" t="s">
        <v>333</v>
      </c>
      <c r="D857" t="s">
        <v>78</v>
      </c>
      <c r="E857">
        <v>6.1540554527690404E-3</v>
      </c>
      <c r="F857">
        <v>10.6145</v>
      </c>
      <c r="G857">
        <v>7.4167937574784997E-3</v>
      </c>
      <c r="H857">
        <v>9.9966666666666697</v>
      </c>
      <c r="I857">
        <v>0</v>
      </c>
      <c r="J857">
        <v>10.6145</v>
      </c>
      <c r="K857" t="s">
        <v>294</v>
      </c>
      <c r="L857">
        <v>53.8</v>
      </c>
      <c r="M857">
        <v>245.38833608302301</v>
      </c>
      <c r="N857" t="s">
        <v>294</v>
      </c>
      <c r="O857">
        <v>0</v>
      </c>
      <c r="P857">
        <v>0</v>
      </c>
    </row>
    <row r="858" spans="1:16" x14ac:dyDescent="0.3">
      <c r="A858" t="s">
        <v>248</v>
      </c>
      <c r="B858" t="s">
        <v>299</v>
      </c>
      <c r="C858" t="s">
        <v>334</v>
      </c>
      <c r="D858" t="s">
        <v>78</v>
      </c>
      <c r="E858">
        <v>-1.5781201047551499E-2</v>
      </c>
      <c r="F858">
        <v>9.2460000000000004</v>
      </c>
      <c r="G858">
        <v>-1.4408983878143799E-2</v>
      </c>
      <c r="H858">
        <v>10.06</v>
      </c>
      <c r="I858">
        <v>0</v>
      </c>
      <c r="J858">
        <v>9.2460000000000004</v>
      </c>
      <c r="K858" t="s">
        <v>294</v>
      </c>
      <c r="L858">
        <v>54</v>
      </c>
      <c r="M858">
        <v>252.01031479510399</v>
      </c>
      <c r="N858" t="s">
        <v>294</v>
      </c>
      <c r="O858">
        <v>0</v>
      </c>
      <c r="P858">
        <v>0</v>
      </c>
    </row>
    <row r="859" spans="1:16" x14ac:dyDescent="0.3">
      <c r="A859" t="s">
        <v>249</v>
      </c>
      <c r="B859" t="s">
        <v>295</v>
      </c>
      <c r="C859" t="s">
        <v>334</v>
      </c>
      <c r="D859" t="s">
        <v>78</v>
      </c>
      <c r="E859">
        <v>-1.68898103764548E-3</v>
      </c>
      <c r="F859">
        <v>8.6908329999999996</v>
      </c>
      <c r="G859">
        <v>1.25059750264001E-4</v>
      </c>
      <c r="H859">
        <v>9.91</v>
      </c>
      <c r="I859">
        <v>0</v>
      </c>
      <c r="J859">
        <v>8.6908329999999996</v>
      </c>
      <c r="K859" t="s">
        <v>294</v>
      </c>
      <c r="L859">
        <v>54.9</v>
      </c>
      <c r="M859">
        <v>258.19054390633403</v>
      </c>
      <c r="N859" t="s">
        <v>294</v>
      </c>
      <c r="O859">
        <v>0</v>
      </c>
      <c r="P859">
        <v>0</v>
      </c>
    </row>
    <row r="860" spans="1:16" x14ac:dyDescent="0.3">
      <c r="A860" t="s">
        <v>250</v>
      </c>
      <c r="B860" t="s">
        <v>297</v>
      </c>
      <c r="C860" t="s">
        <v>334</v>
      </c>
      <c r="D860" t="s">
        <v>78</v>
      </c>
      <c r="E860">
        <v>-7.6647135703567003E-4</v>
      </c>
      <c r="F860">
        <v>7.8895</v>
      </c>
      <c r="G860">
        <v>-2.4420799152977701E-3</v>
      </c>
      <c r="H860">
        <v>9.09</v>
      </c>
      <c r="I860">
        <v>0</v>
      </c>
      <c r="J860">
        <v>7.8895</v>
      </c>
      <c r="K860" t="s">
        <v>294</v>
      </c>
      <c r="L860">
        <v>55.8</v>
      </c>
      <c r="M860">
        <v>260.01480255455101</v>
      </c>
      <c r="N860" t="s">
        <v>294</v>
      </c>
      <c r="O860">
        <v>0</v>
      </c>
      <c r="P860">
        <v>0</v>
      </c>
    </row>
    <row r="861" spans="1:16" x14ac:dyDescent="0.3">
      <c r="A861" t="s">
        <v>251</v>
      </c>
      <c r="B861" t="s">
        <v>298</v>
      </c>
      <c r="C861" t="s">
        <v>334</v>
      </c>
      <c r="D861" t="s">
        <v>78</v>
      </c>
      <c r="E861">
        <v>7.0770167603795304E-3</v>
      </c>
      <c r="F861">
        <v>7.3674999999999997</v>
      </c>
      <c r="G861">
        <v>6.9531333316152901E-3</v>
      </c>
      <c r="H861">
        <v>9.0566666666666702</v>
      </c>
      <c r="I861">
        <v>0</v>
      </c>
      <c r="J861">
        <v>7.3674999999999997</v>
      </c>
      <c r="K861" t="s">
        <v>294</v>
      </c>
      <c r="L861">
        <v>56.1</v>
      </c>
      <c r="M861">
        <v>262.89908142629099</v>
      </c>
      <c r="N861" t="s">
        <v>294</v>
      </c>
      <c r="O861">
        <v>0</v>
      </c>
      <c r="P861">
        <v>0</v>
      </c>
    </row>
    <row r="862" spans="1:16" x14ac:dyDescent="0.3">
      <c r="A862" t="s">
        <v>252</v>
      </c>
      <c r="B862" t="s">
        <v>299</v>
      </c>
      <c r="C862" t="s">
        <v>335</v>
      </c>
      <c r="D862" t="s">
        <v>78</v>
      </c>
      <c r="E862">
        <v>2.3796322464440002E-3</v>
      </c>
      <c r="F862">
        <v>6.589334</v>
      </c>
      <c r="G862">
        <v>2.74236138696704E-3</v>
      </c>
      <c r="H862">
        <v>9.18333333333333</v>
      </c>
      <c r="I862">
        <v>0</v>
      </c>
      <c r="J862">
        <v>6.589334</v>
      </c>
      <c r="K862" t="s">
        <v>294</v>
      </c>
      <c r="L862">
        <v>56.1</v>
      </c>
      <c r="M862">
        <v>268.43843799893602</v>
      </c>
      <c r="N862" t="s">
        <v>294</v>
      </c>
      <c r="O862">
        <v>0</v>
      </c>
      <c r="P862">
        <v>0</v>
      </c>
    </row>
    <row r="863" spans="1:16" x14ac:dyDescent="0.3">
      <c r="A863" t="s">
        <v>253</v>
      </c>
      <c r="B863" t="s">
        <v>295</v>
      </c>
      <c r="C863" t="s">
        <v>335</v>
      </c>
      <c r="D863" t="s">
        <v>78</v>
      </c>
      <c r="E863">
        <v>2.8185346266607102E-4</v>
      </c>
      <c r="F863">
        <v>5.2614999999999998</v>
      </c>
      <c r="G863">
        <v>-1.32130644978279E-3</v>
      </c>
      <c r="H863">
        <v>8.31</v>
      </c>
      <c r="I863">
        <v>0</v>
      </c>
      <c r="J863">
        <v>5.2614999999999998</v>
      </c>
      <c r="K863" t="s">
        <v>294</v>
      </c>
      <c r="L863">
        <v>56.8</v>
      </c>
      <c r="M863">
        <v>272.95587653006999</v>
      </c>
      <c r="N863" t="s">
        <v>294</v>
      </c>
      <c r="O863">
        <v>0</v>
      </c>
      <c r="P863">
        <v>0</v>
      </c>
    </row>
    <row r="864" spans="1:16" x14ac:dyDescent="0.3">
      <c r="A864" t="s">
        <v>254</v>
      </c>
      <c r="B864" t="s">
        <v>297</v>
      </c>
      <c r="C864" t="s">
        <v>335</v>
      </c>
      <c r="D864" t="s">
        <v>78</v>
      </c>
      <c r="E864">
        <v>-1.9010433668071899E-3</v>
      </c>
      <c r="F864">
        <v>7.49</v>
      </c>
      <c r="G864">
        <v>-3.0681655122490898E-3</v>
      </c>
      <c r="H864">
        <v>8.51</v>
      </c>
      <c r="I864">
        <v>0</v>
      </c>
      <c r="J864">
        <v>7.49</v>
      </c>
      <c r="K864">
        <v>6.75</v>
      </c>
      <c r="L864">
        <v>57.1</v>
      </c>
      <c r="M864">
        <v>279.23944837679699</v>
      </c>
      <c r="N864">
        <v>6.75</v>
      </c>
      <c r="O864">
        <v>0</v>
      </c>
      <c r="P864">
        <v>0</v>
      </c>
    </row>
    <row r="865" spans="1:16" x14ac:dyDescent="0.3">
      <c r="A865" t="s">
        <v>255</v>
      </c>
      <c r="B865" t="s">
        <v>298</v>
      </c>
      <c r="C865" t="s">
        <v>335</v>
      </c>
      <c r="D865" t="s">
        <v>78</v>
      </c>
      <c r="E865">
        <v>7.4130473715792204E-3</v>
      </c>
      <c r="F865">
        <v>6.3324999999999996</v>
      </c>
      <c r="G865">
        <v>6.7999790086927803E-3</v>
      </c>
      <c r="H865">
        <v>8.3766666666666705</v>
      </c>
      <c r="I865">
        <v>0</v>
      </c>
      <c r="J865">
        <v>6.3324999999999996</v>
      </c>
      <c r="K865">
        <v>4.63</v>
      </c>
      <c r="L865">
        <v>57.8</v>
      </c>
      <c r="M865">
        <v>281.283879723258</v>
      </c>
      <c r="N865">
        <v>4.63</v>
      </c>
      <c r="O865">
        <v>0</v>
      </c>
      <c r="P865">
        <v>0</v>
      </c>
    </row>
    <row r="866" spans="1:16" x14ac:dyDescent="0.3">
      <c r="A866" t="s">
        <v>256</v>
      </c>
      <c r="B866" t="s">
        <v>299</v>
      </c>
      <c r="C866" t="s">
        <v>336</v>
      </c>
      <c r="D866" t="s">
        <v>78</v>
      </c>
      <c r="E866">
        <v>-1.6512423835797201E-3</v>
      </c>
      <c r="F866">
        <v>5.16</v>
      </c>
      <c r="G866">
        <v>-3.4218781409958202E-3</v>
      </c>
      <c r="H866">
        <v>8.1166666666666707</v>
      </c>
      <c r="I866">
        <v>0</v>
      </c>
      <c r="J866">
        <v>5.16</v>
      </c>
      <c r="K866">
        <v>4.25</v>
      </c>
      <c r="L866">
        <v>57.3</v>
      </c>
      <c r="M866">
        <v>287.586503459288</v>
      </c>
      <c r="N866">
        <v>4.25</v>
      </c>
      <c r="O866">
        <v>0</v>
      </c>
      <c r="P866">
        <v>0</v>
      </c>
    </row>
    <row r="867" spans="1:16" x14ac:dyDescent="0.3">
      <c r="A867" t="s">
        <v>257</v>
      </c>
      <c r="B867" t="s">
        <v>295</v>
      </c>
      <c r="C867" t="s">
        <v>336</v>
      </c>
      <c r="D867" t="s">
        <v>78</v>
      </c>
      <c r="E867">
        <v>-1.42498489779825E-2</v>
      </c>
      <c r="F867">
        <v>4.5220000000000002</v>
      </c>
      <c r="G867">
        <v>-1.11718464138253E-2</v>
      </c>
      <c r="H867">
        <v>7.58</v>
      </c>
      <c r="I867">
        <v>0</v>
      </c>
      <c r="J867">
        <v>4.5220000000000002</v>
      </c>
      <c r="K867">
        <v>4.25</v>
      </c>
      <c r="L867">
        <v>57.9</v>
      </c>
      <c r="M867">
        <v>291.70320649281598</v>
      </c>
      <c r="N867">
        <v>4.25</v>
      </c>
      <c r="O867">
        <v>0</v>
      </c>
      <c r="P867">
        <v>0</v>
      </c>
    </row>
    <row r="868" spans="1:16" x14ac:dyDescent="0.3">
      <c r="A868" t="s">
        <v>258</v>
      </c>
      <c r="B868" t="s">
        <v>297</v>
      </c>
      <c r="C868" t="s">
        <v>336</v>
      </c>
      <c r="D868" t="s">
        <v>78</v>
      </c>
      <c r="E868">
        <v>-6.90022614252595E-3</v>
      </c>
      <c r="F868">
        <v>4.3973329999999997</v>
      </c>
      <c r="G868">
        <v>-8.6974029217090597E-3</v>
      </c>
      <c r="H868">
        <v>7.3066666666666702</v>
      </c>
      <c r="I868">
        <v>0</v>
      </c>
      <c r="J868">
        <v>4.3973329999999997</v>
      </c>
      <c r="K868">
        <v>4</v>
      </c>
      <c r="L868">
        <v>57.9</v>
      </c>
      <c r="M868">
        <v>296.40096833422098</v>
      </c>
      <c r="N868">
        <v>4</v>
      </c>
      <c r="O868">
        <v>0</v>
      </c>
      <c r="P868">
        <v>0</v>
      </c>
    </row>
    <row r="869" spans="1:16" x14ac:dyDescent="0.3">
      <c r="A869" t="s">
        <v>259</v>
      </c>
      <c r="B869" t="s">
        <v>298</v>
      </c>
      <c r="C869" t="s">
        <v>336</v>
      </c>
      <c r="D869" t="s">
        <v>78</v>
      </c>
      <c r="E869">
        <v>1.01888517888948E-3</v>
      </c>
      <c r="F869">
        <v>3.9611670000000001</v>
      </c>
      <c r="G869">
        <v>-1.33938735564954E-3</v>
      </c>
      <c r="H869">
        <v>7.48</v>
      </c>
      <c r="I869">
        <v>0</v>
      </c>
      <c r="J869">
        <v>3.9611670000000001</v>
      </c>
      <c r="K869">
        <v>4.25</v>
      </c>
      <c r="L869">
        <v>57.9</v>
      </c>
      <c r="M869">
        <v>296.91501197445501</v>
      </c>
      <c r="N869">
        <v>4.25</v>
      </c>
      <c r="O869">
        <v>2.9120757149243598E-3</v>
      </c>
      <c r="P869">
        <v>3.7903954975595502E-3</v>
      </c>
    </row>
    <row r="870" spans="1:16" x14ac:dyDescent="0.3">
      <c r="A870" t="s">
        <v>260</v>
      </c>
      <c r="B870" t="s">
        <v>299</v>
      </c>
      <c r="C870" t="s">
        <v>337</v>
      </c>
      <c r="D870" t="s">
        <v>78</v>
      </c>
      <c r="E870">
        <v>-1.29202671970123E-2</v>
      </c>
      <c r="F870">
        <v>6.1888329999999998</v>
      </c>
      <c r="G870">
        <v>-1.45612537218716E-2</v>
      </c>
      <c r="H870">
        <v>8.6733333333333302</v>
      </c>
      <c r="I870">
        <v>0</v>
      </c>
      <c r="J870">
        <v>6.1888329999999998</v>
      </c>
      <c r="K870">
        <v>5.69</v>
      </c>
      <c r="L870">
        <v>57.6</v>
      </c>
      <c r="M870">
        <v>299.78022352315202</v>
      </c>
      <c r="N870">
        <v>5.69</v>
      </c>
      <c r="O870">
        <v>-7.1061345433687303E-3</v>
      </c>
      <c r="P870">
        <v>-5.63406384162057E-3</v>
      </c>
    </row>
    <row r="871" spans="1:16" x14ac:dyDescent="0.3">
      <c r="A871" t="s">
        <v>261</v>
      </c>
      <c r="B871" t="s">
        <v>295</v>
      </c>
      <c r="C871" t="s">
        <v>337</v>
      </c>
      <c r="D871" t="s">
        <v>78</v>
      </c>
      <c r="E871">
        <v>1.2579294552483401E-2</v>
      </c>
      <c r="F871">
        <v>5.8949999999999996</v>
      </c>
      <c r="G871">
        <v>1.0696363812990699E-2</v>
      </c>
      <c r="H871">
        <v>9.1433333333333309</v>
      </c>
      <c r="I871">
        <v>0</v>
      </c>
      <c r="J871">
        <v>5.8949999999999996</v>
      </c>
      <c r="K871">
        <v>5</v>
      </c>
      <c r="L871">
        <v>57.6</v>
      </c>
      <c r="M871">
        <v>305.56489622139497</v>
      </c>
      <c r="N871">
        <v>5</v>
      </c>
      <c r="O871">
        <v>1.86405061239894E-2</v>
      </c>
      <c r="P871">
        <v>1.94106975970758E-2</v>
      </c>
    </row>
    <row r="872" spans="1:16" x14ac:dyDescent="0.3">
      <c r="A872" t="s">
        <v>262</v>
      </c>
      <c r="B872" t="s">
        <v>297</v>
      </c>
      <c r="C872" t="s">
        <v>337</v>
      </c>
      <c r="D872" t="s">
        <v>78</v>
      </c>
      <c r="E872">
        <v>-1.36956532006671E-3</v>
      </c>
      <c r="F872">
        <v>5.9058330000000003</v>
      </c>
      <c r="G872">
        <v>-5.5029498299665799E-3</v>
      </c>
      <c r="H872">
        <v>9.23</v>
      </c>
      <c r="I872">
        <v>0</v>
      </c>
      <c r="J872">
        <v>5.9058330000000003</v>
      </c>
      <c r="K872">
        <v>5.69</v>
      </c>
      <c r="L872">
        <v>57.5</v>
      </c>
      <c r="M872">
        <v>312.60819531665902</v>
      </c>
      <c r="N872">
        <v>5.69</v>
      </c>
      <c r="O872">
        <v>3.1186645005440998E-3</v>
      </c>
      <c r="P872">
        <v>3.33262369539966E-3</v>
      </c>
    </row>
    <row r="873" spans="1:16" x14ac:dyDescent="0.3">
      <c r="A873" t="s">
        <v>263</v>
      </c>
      <c r="B873" t="s">
        <v>298</v>
      </c>
      <c r="C873" t="s">
        <v>337</v>
      </c>
      <c r="D873" t="s">
        <v>78</v>
      </c>
      <c r="E873">
        <v>-6.36943402694357E-3</v>
      </c>
      <c r="F873">
        <v>8.0902609999999999</v>
      </c>
      <c r="G873">
        <v>-8.4080382469577906E-3</v>
      </c>
      <c r="H873">
        <v>8.99</v>
      </c>
      <c r="I873">
        <v>0</v>
      </c>
      <c r="J873">
        <v>8.0902609999999999</v>
      </c>
      <c r="K873">
        <v>8.06</v>
      </c>
      <c r="L873">
        <v>57.6</v>
      </c>
      <c r="M873">
        <v>316.35636828100201</v>
      </c>
      <c r="N873">
        <v>8.06</v>
      </c>
      <c r="O873">
        <v>4.0691104345205202E-3</v>
      </c>
      <c r="P873">
        <v>-6.2058411265653003E-4</v>
      </c>
    </row>
    <row r="874" spans="1:16" x14ac:dyDescent="0.3">
      <c r="A874" t="s">
        <v>264</v>
      </c>
      <c r="B874" t="s">
        <v>299</v>
      </c>
      <c r="C874" t="s">
        <v>338</v>
      </c>
      <c r="D874" t="s">
        <v>78</v>
      </c>
      <c r="E874">
        <v>1.0359523972690399E-2</v>
      </c>
      <c r="F874">
        <v>7.5858369999999997</v>
      </c>
      <c r="G874">
        <v>6.0067170178896801E-3</v>
      </c>
      <c r="H874">
        <v>8.19</v>
      </c>
      <c r="I874">
        <v>0</v>
      </c>
      <c r="J874">
        <v>7.5858369999999997</v>
      </c>
      <c r="K874">
        <v>7.19</v>
      </c>
      <c r="L874">
        <v>56.8</v>
      </c>
      <c r="M874">
        <v>321.63415460351399</v>
      </c>
      <c r="N874">
        <v>7.19</v>
      </c>
      <c r="O874">
        <v>1.47079880549352E-2</v>
      </c>
      <c r="P874">
        <v>1.0679361727860701E-2</v>
      </c>
    </row>
    <row r="875" spans="1:16" x14ac:dyDescent="0.3">
      <c r="A875" t="s">
        <v>265</v>
      </c>
      <c r="B875" t="s">
        <v>295</v>
      </c>
      <c r="C875" t="s">
        <v>338</v>
      </c>
      <c r="D875" t="s">
        <v>78</v>
      </c>
      <c r="E875">
        <v>-1.2282440179057601E-2</v>
      </c>
      <c r="F875">
        <v>6.6467729999999996</v>
      </c>
      <c r="G875">
        <v>-1.21422673750757E-2</v>
      </c>
      <c r="H875">
        <v>8.2833333333333297</v>
      </c>
      <c r="I875">
        <v>0</v>
      </c>
      <c r="J875">
        <v>6.6467729999999996</v>
      </c>
      <c r="K875">
        <v>6.19</v>
      </c>
      <c r="L875">
        <v>56.5</v>
      </c>
      <c r="M875">
        <v>328.612877594466</v>
      </c>
      <c r="N875">
        <v>6.19</v>
      </c>
      <c r="O875">
        <v>-6.7553522838288398E-3</v>
      </c>
      <c r="P875">
        <v>-6.7461693568118299E-3</v>
      </c>
    </row>
    <row r="876" spans="1:16" x14ac:dyDescent="0.3">
      <c r="A876" t="s">
        <v>266</v>
      </c>
      <c r="B876" t="s">
        <v>297</v>
      </c>
      <c r="C876" t="s">
        <v>338</v>
      </c>
      <c r="D876" t="s">
        <v>78</v>
      </c>
      <c r="E876">
        <v>-2.1526722405216199E-2</v>
      </c>
      <c r="F876">
        <v>6.2003259999999996</v>
      </c>
      <c r="G876">
        <v>-1.6645931992944601E-2</v>
      </c>
      <c r="H876">
        <v>7.66</v>
      </c>
      <c r="I876">
        <v>0</v>
      </c>
      <c r="J876">
        <v>6.2003259999999996</v>
      </c>
      <c r="K876">
        <v>5.78</v>
      </c>
      <c r="L876">
        <v>57.1</v>
      </c>
      <c r="M876">
        <v>331.64118414050103</v>
      </c>
      <c r="N876">
        <v>5.78</v>
      </c>
      <c r="O876">
        <v>-2.5761301126152598E-3</v>
      </c>
      <c r="P876">
        <v>-2.2978838491285502E-3</v>
      </c>
    </row>
    <row r="877" spans="1:16" x14ac:dyDescent="0.3">
      <c r="A877" t="s">
        <v>267</v>
      </c>
      <c r="B877" t="s">
        <v>298</v>
      </c>
      <c r="C877" t="s">
        <v>338</v>
      </c>
      <c r="D877" t="s">
        <v>78</v>
      </c>
      <c r="E877">
        <v>-1.4928208123502699E-2</v>
      </c>
      <c r="F877">
        <v>5.3281460000000003</v>
      </c>
      <c r="G877">
        <v>-1.4713573943815599E-2</v>
      </c>
      <c r="H877">
        <v>7.71</v>
      </c>
      <c r="I877">
        <v>0</v>
      </c>
      <c r="J877">
        <v>5.3281460000000003</v>
      </c>
      <c r="K877">
        <v>5</v>
      </c>
      <c r="L877">
        <v>57.1</v>
      </c>
      <c r="M877">
        <v>335.91315007983098</v>
      </c>
      <c r="N877">
        <v>5</v>
      </c>
      <c r="O877">
        <v>-2.5332634657173601E-3</v>
      </c>
      <c r="P877">
        <v>-3.0918025584956198E-3</v>
      </c>
    </row>
    <row r="878" spans="1:16" x14ac:dyDescent="0.3">
      <c r="A878" t="s">
        <v>268</v>
      </c>
      <c r="B878" t="s">
        <v>299</v>
      </c>
      <c r="C878" t="s">
        <v>339</v>
      </c>
      <c r="D878" t="s">
        <v>78</v>
      </c>
      <c r="E878">
        <v>-1.0703395394677399E-2</v>
      </c>
      <c r="F878">
        <v>4.8888870000000004</v>
      </c>
      <c r="G878">
        <v>-9.0305044244694006E-3</v>
      </c>
      <c r="H878">
        <v>7.99</v>
      </c>
      <c r="I878">
        <v>0</v>
      </c>
      <c r="J878">
        <v>4.8888870000000004</v>
      </c>
      <c r="K878">
        <v>4.75</v>
      </c>
      <c r="L878">
        <v>57.2</v>
      </c>
      <c r="M878">
        <v>343.94790207557298</v>
      </c>
      <c r="N878">
        <v>4.75</v>
      </c>
      <c r="O878">
        <v>-6.2513889726876198E-3</v>
      </c>
      <c r="P878">
        <v>-8.4771901440818791E-3</v>
      </c>
    </row>
    <row r="879" spans="1:16" x14ac:dyDescent="0.3">
      <c r="A879" t="s">
        <v>269</v>
      </c>
      <c r="B879" t="s">
        <v>295</v>
      </c>
      <c r="C879" t="s">
        <v>339</v>
      </c>
      <c r="D879" t="s">
        <v>78</v>
      </c>
      <c r="E879">
        <v>-3.5680394635448898E-3</v>
      </c>
      <c r="F879">
        <v>4.3596149999999998</v>
      </c>
      <c r="G879">
        <v>-6.67112313389495E-3</v>
      </c>
      <c r="H879">
        <v>7.6466666666666701</v>
      </c>
      <c r="I879">
        <v>0</v>
      </c>
      <c r="J879">
        <v>4.3596149999999998</v>
      </c>
      <c r="K879">
        <v>4</v>
      </c>
      <c r="L879">
        <v>57.7</v>
      </c>
      <c r="M879">
        <v>348.735369345398</v>
      </c>
      <c r="N879">
        <v>4</v>
      </c>
      <c r="O879">
        <v>-4.3214584586071002E-4</v>
      </c>
      <c r="P879">
        <v>5.7950472933221398E-4</v>
      </c>
    </row>
    <row r="880" spans="1:16" x14ac:dyDescent="0.3">
      <c r="A880" t="s">
        <v>270</v>
      </c>
      <c r="B880" t="s">
        <v>297</v>
      </c>
      <c r="C880" t="s">
        <v>339</v>
      </c>
      <c r="D880" t="s">
        <v>78</v>
      </c>
      <c r="E880">
        <v>-2.2986177561443302E-2</v>
      </c>
      <c r="F880">
        <v>3.2196060000000002</v>
      </c>
      <c r="G880">
        <v>-2.5669143954856598E-2</v>
      </c>
      <c r="H880">
        <v>6.6666666666666696</v>
      </c>
      <c r="I880">
        <v>0</v>
      </c>
      <c r="J880">
        <v>3.2196060000000002</v>
      </c>
      <c r="K880">
        <v>3</v>
      </c>
      <c r="L880">
        <v>57.9</v>
      </c>
      <c r="M880">
        <v>355.994609632785</v>
      </c>
      <c r="N880">
        <v>3</v>
      </c>
      <c r="O880">
        <v>-1.9387457040886999E-2</v>
      </c>
      <c r="P880">
        <v>-2.0554775927029E-2</v>
      </c>
    </row>
    <row r="881" spans="1:16" x14ac:dyDescent="0.3">
      <c r="A881" t="s">
        <v>271</v>
      </c>
      <c r="B881" t="s">
        <v>298</v>
      </c>
      <c r="C881" t="s">
        <v>339</v>
      </c>
      <c r="D881" t="s">
        <v>78</v>
      </c>
      <c r="E881">
        <v>-1.30828586513427E-2</v>
      </c>
      <c r="F881">
        <v>3.1620759999999999</v>
      </c>
      <c r="G881">
        <v>-1.5052642917829E-2</v>
      </c>
      <c r="H881">
        <v>6.94</v>
      </c>
      <c r="I881">
        <v>0</v>
      </c>
      <c r="J881">
        <v>3.1620759999999999</v>
      </c>
      <c r="K881">
        <v>3</v>
      </c>
      <c r="L881">
        <v>58.1</v>
      </c>
      <c r="M881">
        <v>363.122053219799</v>
      </c>
      <c r="N881">
        <v>3</v>
      </c>
      <c r="O881">
        <v>-8.0620590687861E-3</v>
      </c>
      <c r="P881">
        <v>-9.7882771200419293E-3</v>
      </c>
    </row>
    <row r="882" spans="1:16" x14ac:dyDescent="0.3">
      <c r="A882" t="s">
        <v>272</v>
      </c>
      <c r="B882" t="s">
        <v>299</v>
      </c>
      <c r="C882" t="s">
        <v>340</v>
      </c>
      <c r="D882" t="s">
        <v>78</v>
      </c>
      <c r="E882">
        <v>4.3419142449723199E-3</v>
      </c>
      <c r="F882">
        <v>3.349199</v>
      </c>
      <c r="G882">
        <v>3.1603326968934202E-3</v>
      </c>
      <c r="H882">
        <v>6.8033333333333301</v>
      </c>
      <c r="I882">
        <v>0</v>
      </c>
      <c r="J882">
        <v>3.349199</v>
      </c>
      <c r="K882">
        <v>3.25</v>
      </c>
      <c r="L882">
        <v>58.1</v>
      </c>
      <c r="M882">
        <v>369.10228845130501</v>
      </c>
      <c r="N882">
        <v>3.25</v>
      </c>
      <c r="O882">
        <v>2.7173756871246E-3</v>
      </c>
      <c r="P882">
        <v>2.9527329949043898E-3</v>
      </c>
    </row>
    <row r="883" spans="1:16" x14ac:dyDescent="0.3">
      <c r="A883" t="s">
        <v>273</v>
      </c>
      <c r="B883" t="s">
        <v>295</v>
      </c>
      <c r="C883" t="s">
        <v>340</v>
      </c>
      <c r="D883" t="s">
        <v>78</v>
      </c>
      <c r="E883">
        <v>-2.4345758076780299E-3</v>
      </c>
      <c r="F883">
        <v>3.5988280000000001</v>
      </c>
      <c r="G883">
        <v>-6.40565685931183E-3</v>
      </c>
      <c r="H883">
        <v>6.16</v>
      </c>
      <c r="I883">
        <v>0</v>
      </c>
      <c r="J883">
        <v>3.5988280000000001</v>
      </c>
      <c r="K883">
        <v>3.25</v>
      </c>
      <c r="L883">
        <v>58.1</v>
      </c>
      <c r="M883">
        <v>380.70606891963899</v>
      </c>
      <c r="N883">
        <v>3.25</v>
      </c>
      <c r="O883">
        <v>-7.9527965767880494E-3</v>
      </c>
      <c r="P883">
        <v>-4.1500634063442697E-3</v>
      </c>
    </row>
    <row r="884" spans="1:16" x14ac:dyDescent="0.3">
      <c r="A884" t="s">
        <v>274</v>
      </c>
      <c r="B884" t="s">
        <v>297</v>
      </c>
      <c r="C884" t="s">
        <v>340</v>
      </c>
      <c r="D884" t="s">
        <v>78</v>
      </c>
      <c r="E884">
        <v>5.0688707074098005E-4</v>
      </c>
      <c r="F884">
        <v>4.1204749999999999</v>
      </c>
      <c r="G884">
        <v>4.1616340557038001E-4</v>
      </c>
      <c r="H884">
        <v>5.7933333333333303</v>
      </c>
      <c r="I884">
        <v>0</v>
      </c>
      <c r="J884">
        <v>4.1204749999999999</v>
      </c>
      <c r="K884">
        <v>4.25</v>
      </c>
      <c r="L884">
        <v>59</v>
      </c>
      <c r="M884">
        <v>387.38816391697799</v>
      </c>
      <c r="N884">
        <v>4.25</v>
      </c>
      <c r="O884">
        <v>-1.72524978614597E-3</v>
      </c>
      <c r="P884">
        <v>-6.3659976045471499E-4</v>
      </c>
    </row>
    <row r="885" spans="1:16" x14ac:dyDescent="0.3">
      <c r="A885" t="s">
        <v>275</v>
      </c>
      <c r="B885" t="s">
        <v>298</v>
      </c>
      <c r="C885" t="s">
        <v>340</v>
      </c>
      <c r="D885" t="s">
        <v>78</v>
      </c>
      <c r="E885">
        <v>-5.5847955728092202E-3</v>
      </c>
      <c r="F885">
        <v>4.834498</v>
      </c>
      <c r="G885">
        <v>-5.3070830555395103E-3</v>
      </c>
      <c r="H885">
        <v>5.6033333333333299</v>
      </c>
      <c r="I885">
        <v>0</v>
      </c>
      <c r="J885">
        <v>4.834498</v>
      </c>
      <c r="K885">
        <v>4.75</v>
      </c>
      <c r="L885">
        <v>59.3</v>
      </c>
      <c r="M885">
        <v>396.58298829164499</v>
      </c>
      <c r="N885">
        <v>4.75</v>
      </c>
      <c r="O885">
        <v>-5.5797494897778001E-3</v>
      </c>
      <c r="P885">
        <v>-4.3229179876345097E-3</v>
      </c>
    </row>
    <row r="886" spans="1:16" x14ac:dyDescent="0.3">
      <c r="A886" t="s">
        <v>276</v>
      </c>
      <c r="B886" t="s">
        <v>299</v>
      </c>
      <c r="C886" t="s">
        <v>341</v>
      </c>
      <c r="D886" t="s">
        <v>78</v>
      </c>
      <c r="E886">
        <v>2.24438943701557E-2</v>
      </c>
      <c r="F886">
        <v>4.9783039999999996</v>
      </c>
      <c r="G886">
        <v>2.4042516099253699E-2</v>
      </c>
      <c r="H886">
        <v>5.5266666666666699</v>
      </c>
      <c r="I886">
        <v>0</v>
      </c>
      <c r="J886">
        <v>4.9783039999999996</v>
      </c>
      <c r="K886">
        <v>4.75</v>
      </c>
      <c r="L886">
        <v>59.7</v>
      </c>
      <c r="M886">
        <v>403.32659233635002</v>
      </c>
      <c r="N886">
        <v>4.75</v>
      </c>
      <c r="O886">
        <v>2.1956790794055402E-2</v>
      </c>
      <c r="P886">
        <v>2.53518748008617E-2</v>
      </c>
    </row>
    <row r="887" spans="1:16" x14ac:dyDescent="0.3">
      <c r="A887" t="s">
        <v>277</v>
      </c>
      <c r="B887" t="s">
        <v>295</v>
      </c>
      <c r="C887" t="s">
        <v>341</v>
      </c>
      <c r="D887" t="s">
        <v>78</v>
      </c>
      <c r="E887">
        <v>-5.9282634556243599E-3</v>
      </c>
      <c r="F887">
        <v>5.3191129999999998</v>
      </c>
      <c r="G887">
        <v>-2.63554449162395E-3</v>
      </c>
      <c r="H887">
        <v>5.4966666666666697</v>
      </c>
      <c r="I887">
        <v>0</v>
      </c>
      <c r="J887">
        <v>5.3191129999999998</v>
      </c>
      <c r="K887">
        <v>5.5</v>
      </c>
      <c r="L887">
        <v>60</v>
      </c>
      <c r="M887">
        <v>415.22592868547201</v>
      </c>
      <c r="N887">
        <v>5.5</v>
      </c>
      <c r="O887">
        <v>-2.8470003301750398E-3</v>
      </c>
      <c r="P887">
        <v>1.3415855614695699E-4</v>
      </c>
    </row>
    <row r="888" spans="1:16" x14ac:dyDescent="0.3">
      <c r="A888" t="s">
        <v>278</v>
      </c>
      <c r="B888" t="s">
        <v>297</v>
      </c>
      <c r="C888" t="s">
        <v>341</v>
      </c>
      <c r="D888" t="s">
        <v>78</v>
      </c>
      <c r="E888">
        <v>3.5582690228421802E-3</v>
      </c>
      <c r="F888">
        <v>5.1416979999999999</v>
      </c>
      <c r="G888">
        <v>5.9701264157840904E-3</v>
      </c>
      <c r="H888">
        <v>5.2333333333333298</v>
      </c>
      <c r="I888">
        <v>0</v>
      </c>
      <c r="J888">
        <v>5.1416979999999999</v>
      </c>
      <c r="K888">
        <v>5</v>
      </c>
      <c r="L888">
        <v>61.2</v>
      </c>
      <c r="M888">
        <v>420.68987626397097</v>
      </c>
      <c r="N888">
        <v>5</v>
      </c>
      <c r="O888">
        <v>6.8272732294580897E-3</v>
      </c>
      <c r="P888">
        <v>7.9027936788360603E-3</v>
      </c>
    </row>
    <row r="889" spans="1:16" x14ac:dyDescent="0.3">
      <c r="A889" t="s">
        <v>279</v>
      </c>
      <c r="B889" t="s">
        <v>298</v>
      </c>
      <c r="C889" t="s">
        <v>341</v>
      </c>
      <c r="D889" t="s">
        <v>78</v>
      </c>
      <c r="E889">
        <v>-1.14616420878111E-2</v>
      </c>
      <c r="F889">
        <v>5.0317970000000001</v>
      </c>
      <c r="G889">
        <v>-9.5238219267566003E-3</v>
      </c>
      <c r="H889">
        <v>5.2266666666666701</v>
      </c>
      <c r="I889">
        <v>0</v>
      </c>
      <c r="J889">
        <v>5.0317970000000001</v>
      </c>
      <c r="K889">
        <v>4.75</v>
      </c>
      <c r="L889">
        <v>61.4</v>
      </c>
      <c r="M889">
        <v>425.64075199574302</v>
      </c>
      <c r="N889">
        <v>4.75</v>
      </c>
      <c r="O889">
        <v>-5.88706135010497E-3</v>
      </c>
      <c r="P889">
        <v>-5.7969486177542598E-3</v>
      </c>
    </row>
    <row r="890" spans="1:16" x14ac:dyDescent="0.3">
      <c r="A890" t="s">
        <v>280</v>
      </c>
      <c r="B890" t="s">
        <v>299</v>
      </c>
      <c r="C890" t="s">
        <v>342</v>
      </c>
      <c r="D890" t="s">
        <v>78</v>
      </c>
      <c r="E890">
        <v>5.1985962599978598E-3</v>
      </c>
      <c r="F890">
        <v>4.7158740000000003</v>
      </c>
      <c r="G890">
        <v>7.8834591003103006E-3</v>
      </c>
      <c r="H890">
        <v>5.5033333333333303</v>
      </c>
      <c r="I890">
        <v>0</v>
      </c>
      <c r="J890">
        <v>4.7158740000000003</v>
      </c>
      <c r="K890">
        <v>4.5</v>
      </c>
      <c r="L890">
        <v>61.4</v>
      </c>
      <c r="M890">
        <v>438.54327541245499</v>
      </c>
      <c r="N890">
        <v>4.5</v>
      </c>
      <c r="O890">
        <v>1.46495797821666E-2</v>
      </c>
      <c r="P890">
        <v>1.4064751806029299E-2</v>
      </c>
    </row>
    <row r="891" spans="1:16" x14ac:dyDescent="0.3">
      <c r="A891" t="s">
        <v>281</v>
      </c>
      <c r="B891" t="s">
        <v>295</v>
      </c>
      <c r="C891" t="s">
        <v>342</v>
      </c>
      <c r="D891" t="s">
        <v>78</v>
      </c>
      <c r="E891">
        <v>-6.5710162152017304E-3</v>
      </c>
      <c r="F891">
        <v>4.8493649999999997</v>
      </c>
      <c r="G891">
        <v>-5.8060746333587999E-3</v>
      </c>
      <c r="H891">
        <v>5.7833333333333297</v>
      </c>
      <c r="I891">
        <v>0</v>
      </c>
      <c r="J891">
        <v>4.8493649999999997</v>
      </c>
      <c r="K891">
        <v>4.5</v>
      </c>
      <c r="L891">
        <v>61.6</v>
      </c>
      <c r="M891">
        <v>449.60936668440797</v>
      </c>
      <c r="N891">
        <v>4.5</v>
      </c>
      <c r="O891">
        <v>-6.0062902918307497E-3</v>
      </c>
      <c r="P891">
        <v>-6.5406737342872398E-3</v>
      </c>
    </row>
    <row r="892" spans="1:16" x14ac:dyDescent="0.3">
      <c r="A892" t="s">
        <v>282</v>
      </c>
      <c r="B892" t="s">
        <v>297</v>
      </c>
      <c r="C892" t="s">
        <v>342</v>
      </c>
      <c r="D892" t="s">
        <v>78</v>
      </c>
      <c r="E892">
        <v>4.2630893096555801E-3</v>
      </c>
      <c r="F892">
        <v>5.0633970000000001</v>
      </c>
      <c r="G892">
        <v>3.25438475929829E-3</v>
      </c>
      <c r="H892">
        <v>6.25</v>
      </c>
      <c r="I892">
        <v>0</v>
      </c>
      <c r="J892">
        <v>5.0633970000000001</v>
      </c>
      <c r="K892">
        <v>4.75</v>
      </c>
      <c r="L892">
        <v>61.4</v>
      </c>
      <c r="M892">
        <v>459.36172166045901</v>
      </c>
      <c r="N892">
        <v>4.75</v>
      </c>
      <c r="O892">
        <v>-6.5051862885923096E-4</v>
      </c>
      <c r="P892">
        <v>-9.7161912473442402E-4</v>
      </c>
    </row>
    <row r="893" spans="1:16" x14ac:dyDescent="0.3">
      <c r="A893" t="s">
        <v>11</v>
      </c>
      <c r="B893" t="s">
        <v>298</v>
      </c>
      <c r="C893" t="s">
        <v>342</v>
      </c>
      <c r="D893" t="s">
        <v>78</v>
      </c>
      <c r="E893">
        <v>-4.47742516448724E-3</v>
      </c>
      <c r="F893">
        <v>5.3261779999999996</v>
      </c>
      <c r="G893">
        <v>-6.0325434426538004E-3</v>
      </c>
      <c r="H893">
        <v>6.1</v>
      </c>
      <c r="I893">
        <v>0</v>
      </c>
      <c r="J893">
        <v>5.3261779999999996</v>
      </c>
      <c r="K893">
        <v>5.25</v>
      </c>
      <c r="L893">
        <v>61.2</v>
      </c>
      <c r="M893">
        <v>469.425749866952</v>
      </c>
      <c r="N893">
        <v>5.25</v>
      </c>
      <c r="O893">
        <v>-6.3889291602850003E-3</v>
      </c>
      <c r="P893">
        <v>-7.9428004864299205E-3</v>
      </c>
    </row>
    <row r="894" spans="1:16" x14ac:dyDescent="0.3">
      <c r="A894" t="s">
        <v>12</v>
      </c>
      <c r="B894" t="s">
        <v>299</v>
      </c>
      <c r="C894" t="s">
        <v>343</v>
      </c>
      <c r="D894" t="s">
        <v>78</v>
      </c>
      <c r="E894">
        <v>5.9754412108619101E-3</v>
      </c>
      <c r="F894">
        <v>5.765136</v>
      </c>
      <c r="G894">
        <v>3.7300950459124901E-3</v>
      </c>
      <c r="H894">
        <v>5.9566666666666697</v>
      </c>
      <c r="I894">
        <v>0</v>
      </c>
      <c r="J894">
        <v>5.765136</v>
      </c>
      <c r="K894">
        <v>5.75</v>
      </c>
      <c r="L894">
        <v>60.8</v>
      </c>
      <c r="M894">
        <v>481.27024374667502</v>
      </c>
      <c r="N894">
        <v>5.75</v>
      </c>
      <c r="O894">
        <v>5.2201889854535102E-3</v>
      </c>
      <c r="P894">
        <v>3.8560705701833299E-3</v>
      </c>
    </row>
    <row r="895" spans="1:16" x14ac:dyDescent="0.3">
      <c r="A895" t="s">
        <v>13</v>
      </c>
      <c r="B895" t="s">
        <v>295</v>
      </c>
      <c r="C895" t="s">
        <v>343</v>
      </c>
      <c r="D895" t="s">
        <v>78</v>
      </c>
      <c r="E895">
        <v>2.6286243306594199E-2</v>
      </c>
      <c r="F895">
        <v>5.8742419999999997</v>
      </c>
      <c r="G895">
        <v>2.6343237202304699E-2</v>
      </c>
      <c r="H895">
        <v>5.81666666666667</v>
      </c>
      <c r="I895">
        <v>0</v>
      </c>
      <c r="J895">
        <v>5.8742419999999997</v>
      </c>
      <c r="K895">
        <v>5.75</v>
      </c>
      <c r="L895">
        <v>60.2</v>
      </c>
      <c r="M895">
        <v>494.890110697181</v>
      </c>
      <c r="N895">
        <v>5.75</v>
      </c>
      <c r="O895">
        <v>2.4787196024505E-2</v>
      </c>
      <c r="P895">
        <v>2.2794824337227099E-2</v>
      </c>
    </row>
    <row r="896" spans="1:16" x14ac:dyDescent="0.3">
      <c r="A896" t="s">
        <v>14</v>
      </c>
      <c r="B896" t="s">
        <v>297</v>
      </c>
      <c r="C896" t="s">
        <v>343</v>
      </c>
      <c r="D896" t="s">
        <v>78</v>
      </c>
      <c r="E896">
        <v>-1.6520197802336999E-2</v>
      </c>
      <c r="F896">
        <v>5.8283709999999997</v>
      </c>
      <c r="G896">
        <v>-1.62161029023489E-2</v>
      </c>
      <c r="H896">
        <v>5.67</v>
      </c>
      <c r="I896">
        <v>0</v>
      </c>
      <c r="J896">
        <v>5.8283709999999997</v>
      </c>
      <c r="K896">
        <v>5.75</v>
      </c>
      <c r="L896">
        <v>59.9</v>
      </c>
      <c r="M896">
        <v>505.00599042043802</v>
      </c>
      <c r="N896">
        <v>5.75</v>
      </c>
      <c r="O896">
        <v>-1.83584383491429E-2</v>
      </c>
      <c r="P896">
        <v>-1.8367035085029602E-2</v>
      </c>
    </row>
    <row r="897" spans="1:16" x14ac:dyDescent="0.3">
      <c r="A897" t="s">
        <v>15</v>
      </c>
      <c r="B897" t="s">
        <v>298</v>
      </c>
      <c r="C897" t="s">
        <v>343</v>
      </c>
      <c r="D897" t="s">
        <v>78</v>
      </c>
      <c r="E897">
        <v>-1.45829535409394E-2</v>
      </c>
      <c r="F897">
        <v>5.1373490000000004</v>
      </c>
      <c r="G897">
        <v>-1.2102102672693999E-2</v>
      </c>
      <c r="H897">
        <v>5.6933333333333298</v>
      </c>
      <c r="I897">
        <v>0</v>
      </c>
      <c r="J897">
        <v>5.1373490000000004</v>
      </c>
      <c r="K897">
        <v>5</v>
      </c>
      <c r="L897">
        <v>59.4</v>
      </c>
      <c r="M897">
        <v>508.06931027142298</v>
      </c>
      <c r="N897">
        <v>5</v>
      </c>
      <c r="O897">
        <v>-1.0185647630318199E-2</v>
      </c>
      <c r="P897">
        <v>-1.01662783047152E-2</v>
      </c>
    </row>
    <row r="898" spans="1:16" x14ac:dyDescent="0.3">
      <c r="A898" t="s">
        <v>16</v>
      </c>
      <c r="B898" t="s">
        <v>299</v>
      </c>
      <c r="C898" t="s">
        <v>344</v>
      </c>
      <c r="D898" t="s">
        <v>78</v>
      </c>
      <c r="E898">
        <v>-6.6641845565822396E-3</v>
      </c>
      <c r="F898">
        <v>4.4893109999999998</v>
      </c>
      <c r="G898">
        <v>-4.8630898335249003E-3</v>
      </c>
      <c r="H898">
        <v>5.9966666666666697</v>
      </c>
      <c r="I898">
        <v>0</v>
      </c>
      <c r="J898">
        <v>4.4893109999999998</v>
      </c>
      <c r="K898">
        <v>4.5</v>
      </c>
      <c r="L898">
        <v>58.6</v>
      </c>
      <c r="M898">
        <v>526.04833821181705</v>
      </c>
      <c r="N898">
        <v>4.5</v>
      </c>
      <c r="O898">
        <v>-5.01472411615023E-3</v>
      </c>
      <c r="P898">
        <v>-5.0030968780907497E-3</v>
      </c>
    </row>
    <row r="899" spans="1:16" x14ac:dyDescent="0.3">
      <c r="A899" t="s">
        <v>17</v>
      </c>
      <c r="B899" t="s">
        <v>295</v>
      </c>
      <c r="C899" t="s">
        <v>344</v>
      </c>
      <c r="D899" t="s">
        <v>78</v>
      </c>
      <c r="E899">
        <v>1.0190503900529E-2</v>
      </c>
      <c r="F899">
        <v>3.9549690000000002</v>
      </c>
      <c r="G899">
        <v>1.01341205977716E-2</v>
      </c>
      <c r="H899">
        <v>5.8633333333333297</v>
      </c>
      <c r="I899">
        <v>0</v>
      </c>
      <c r="J899">
        <v>3.9549690000000002</v>
      </c>
      <c r="K899">
        <v>3.5</v>
      </c>
      <c r="L899">
        <v>59</v>
      </c>
      <c r="M899">
        <v>536.04566844066198</v>
      </c>
      <c r="N899">
        <v>3.5</v>
      </c>
      <c r="O899">
        <v>1.12765764285605E-2</v>
      </c>
      <c r="P899">
        <v>1.0163005164115699E-2</v>
      </c>
    </row>
    <row r="900" spans="1:16" x14ac:dyDescent="0.3">
      <c r="A900" t="s">
        <v>18</v>
      </c>
      <c r="B900" t="s">
        <v>297</v>
      </c>
      <c r="C900" t="s">
        <v>344</v>
      </c>
      <c r="D900" t="s">
        <v>78</v>
      </c>
      <c r="E900">
        <v>1.86395493967444E-2</v>
      </c>
      <c r="F900">
        <v>2.4328310000000002</v>
      </c>
      <c r="G900">
        <v>1.6309149211731499E-2</v>
      </c>
      <c r="H900">
        <v>5.5766666666666698</v>
      </c>
      <c r="I900">
        <v>0</v>
      </c>
      <c r="J900">
        <v>2.4328310000000002</v>
      </c>
      <c r="K900">
        <v>2.25</v>
      </c>
      <c r="L900">
        <v>59.8</v>
      </c>
      <c r="M900">
        <v>539.72540340606895</v>
      </c>
      <c r="N900">
        <v>2.25</v>
      </c>
      <c r="O900">
        <v>1.6408802277011199E-2</v>
      </c>
      <c r="P900">
        <v>1.49279224361178E-2</v>
      </c>
    </row>
    <row r="901" spans="1:16" x14ac:dyDescent="0.3">
      <c r="A901" t="s">
        <v>19</v>
      </c>
      <c r="B901" t="s">
        <v>298</v>
      </c>
      <c r="C901" t="s">
        <v>344</v>
      </c>
      <c r="D901" t="s">
        <v>78</v>
      </c>
      <c r="E901">
        <v>1.32129969264705E-2</v>
      </c>
      <c r="F901">
        <v>2.1235300000000001</v>
      </c>
      <c r="G901">
        <v>1.10577527607791E-2</v>
      </c>
      <c r="H901">
        <v>5.8</v>
      </c>
      <c r="I901">
        <v>0</v>
      </c>
      <c r="J901">
        <v>2.1235300000000001</v>
      </c>
      <c r="K901">
        <v>2</v>
      </c>
      <c r="L901">
        <v>60.8</v>
      </c>
      <c r="M901">
        <v>551.33994199042195</v>
      </c>
      <c r="N901">
        <v>2</v>
      </c>
      <c r="O901">
        <v>1.0174327410710201E-2</v>
      </c>
      <c r="P901">
        <v>8.2111446673947003E-3</v>
      </c>
    </row>
    <row r="902" spans="1:16" x14ac:dyDescent="0.3">
      <c r="A902" t="s">
        <v>20</v>
      </c>
      <c r="B902" t="s">
        <v>299</v>
      </c>
      <c r="C902" t="s">
        <v>345</v>
      </c>
      <c r="D902" t="s">
        <v>78</v>
      </c>
      <c r="E902" s="1">
        <v>-1.8900931557652701E-6</v>
      </c>
      <c r="F902">
        <v>2.6008789999999999</v>
      </c>
      <c r="G902">
        <v>-2.8434901880771699E-3</v>
      </c>
      <c r="H902">
        <v>5.7933333333333303</v>
      </c>
      <c r="I902">
        <v>0</v>
      </c>
      <c r="J902">
        <v>2.6008789999999999</v>
      </c>
      <c r="K902">
        <v>2.5</v>
      </c>
      <c r="L902">
        <v>61.5</v>
      </c>
      <c r="M902">
        <v>574.11202368281204</v>
      </c>
      <c r="N902">
        <v>2.5</v>
      </c>
      <c r="O902" s="1">
        <v>-7.5918191264445799E-4</v>
      </c>
      <c r="P902">
        <v>-1.5024679136743701E-3</v>
      </c>
    </row>
    <row r="903" spans="1:16" x14ac:dyDescent="0.3">
      <c r="A903" t="s">
        <v>21</v>
      </c>
      <c r="B903" t="s">
        <v>295</v>
      </c>
      <c r="C903" t="s">
        <v>345</v>
      </c>
      <c r="D903" t="s">
        <v>78</v>
      </c>
      <c r="E903">
        <v>-9.9791359228928993E-3</v>
      </c>
      <c r="F903">
        <v>2.9123739999999998</v>
      </c>
      <c r="G903">
        <v>-1.38163223856669E-2</v>
      </c>
      <c r="H903">
        <v>5.5433333333333303</v>
      </c>
      <c r="I903">
        <v>0</v>
      </c>
      <c r="J903">
        <v>2.9123739999999998</v>
      </c>
      <c r="K903">
        <v>2.75</v>
      </c>
      <c r="L903">
        <v>62.7</v>
      </c>
      <c r="M903">
        <v>593.36872645024096</v>
      </c>
      <c r="N903">
        <v>2.75</v>
      </c>
      <c r="O903">
        <v>-1.1559555474043699E-2</v>
      </c>
      <c r="P903">
        <v>-1.03376349728155E-2</v>
      </c>
    </row>
    <row r="904" spans="1:16" x14ac:dyDescent="0.3">
      <c r="A904" t="s">
        <v>22</v>
      </c>
      <c r="B904" t="s">
        <v>297</v>
      </c>
      <c r="C904" t="s">
        <v>345</v>
      </c>
      <c r="D904" t="s">
        <v>78</v>
      </c>
      <c r="E904">
        <v>5.7690127281819796E-3</v>
      </c>
      <c r="F904">
        <v>2.8579699999999999</v>
      </c>
      <c r="G904">
        <v>3.5876053600194498E-3</v>
      </c>
      <c r="H904">
        <v>5.51</v>
      </c>
      <c r="I904">
        <v>0</v>
      </c>
      <c r="J904">
        <v>2.8579699999999999</v>
      </c>
      <c r="K904">
        <v>2.75</v>
      </c>
      <c r="L904">
        <v>63.2</v>
      </c>
      <c r="M904">
        <v>606.18932676956001</v>
      </c>
      <c r="N904">
        <v>2.75</v>
      </c>
      <c r="O904">
        <v>2.3240325470119701E-4</v>
      </c>
      <c r="P904">
        <v>1.51562272687045E-3</v>
      </c>
    </row>
    <row r="905" spans="1:16" x14ac:dyDescent="0.3">
      <c r="A905" t="s">
        <v>23</v>
      </c>
      <c r="B905" t="s">
        <v>298</v>
      </c>
      <c r="C905" t="s">
        <v>345</v>
      </c>
      <c r="D905" t="s">
        <v>78</v>
      </c>
      <c r="E905">
        <v>1.2382735243949799E-3</v>
      </c>
      <c r="F905">
        <v>2.9976349999999998</v>
      </c>
      <c r="G905">
        <v>3.8720176341122702E-4</v>
      </c>
      <c r="H905">
        <v>5.4533333333333296</v>
      </c>
      <c r="I905">
        <v>0</v>
      </c>
      <c r="J905">
        <v>2.9976349999999998</v>
      </c>
      <c r="K905">
        <v>3</v>
      </c>
      <c r="L905">
        <v>63</v>
      </c>
      <c r="M905">
        <v>619.69504151144395</v>
      </c>
      <c r="N905">
        <v>3</v>
      </c>
      <c r="O905">
        <v>-1.8546637415894901E-4</v>
      </c>
      <c r="P905">
        <v>6.9260126386527798E-4</v>
      </c>
    </row>
    <row r="906" spans="1:16" x14ac:dyDescent="0.3">
      <c r="A906" t="s">
        <v>24</v>
      </c>
      <c r="B906" t="s">
        <v>299</v>
      </c>
      <c r="C906" t="s">
        <v>346</v>
      </c>
      <c r="D906" t="s">
        <v>78</v>
      </c>
      <c r="E906">
        <v>-9.1712967619379492E-3</v>
      </c>
      <c r="F906">
        <v>3.2801589999999998</v>
      </c>
      <c r="G906">
        <v>-9.6784088779200399E-3</v>
      </c>
      <c r="H906">
        <v>5.1100000000000003</v>
      </c>
      <c r="I906">
        <v>5.3465925412723402E-3</v>
      </c>
      <c r="J906">
        <v>3.2801589999999998</v>
      </c>
      <c r="K906">
        <v>3.25</v>
      </c>
      <c r="L906">
        <v>62.4</v>
      </c>
      <c r="M906">
        <v>631.75771527408403</v>
      </c>
      <c r="N906">
        <v>3.25</v>
      </c>
      <c r="O906">
        <v>-8.7050835652897601E-3</v>
      </c>
      <c r="P906">
        <v>-7.3152909123956897E-3</v>
      </c>
    </row>
    <row r="907" spans="1:16" x14ac:dyDescent="0.3">
      <c r="A907" t="s">
        <v>25</v>
      </c>
      <c r="B907" t="s">
        <v>295</v>
      </c>
      <c r="C907" t="s">
        <v>346</v>
      </c>
      <c r="D907" t="s">
        <v>78</v>
      </c>
      <c r="E907">
        <v>9.1379525581354298E-3</v>
      </c>
      <c r="F907">
        <v>2.8591739999999999</v>
      </c>
      <c r="G907">
        <v>8.8987354162979298E-3</v>
      </c>
      <c r="H907">
        <v>5.3133333333333299</v>
      </c>
      <c r="I907">
        <v>-8.8003229162936204E-4</v>
      </c>
      <c r="J907">
        <v>2.8591739999999999</v>
      </c>
      <c r="K907">
        <v>2.75</v>
      </c>
      <c r="L907">
        <v>63</v>
      </c>
      <c r="M907">
        <v>651.88999042043804</v>
      </c>
      <c r="N907">
        <v>2.75</v>
      </c>
      <c r="O907">
        <v>9.6033832174713396E-3</v>
      </c>
      <c r="P907">
        <v>1.03688828297335E-2</v>
      </c>
    </row>
    <row r="908" spans="1:16" x14ac:dyDescent="0.3">
      <c r="A908" t="s">
        <v>26</v>
      </c>
      <c r="B908" t="s">
        <v>297</v>
      </c>
      <c r="C908" t="s">
        <v>346</v>
      </c>
      <c r="D908" t="s">
        <v>78</v>
      </c>
      <c r="E908">
        <v>-6.6637197707377603E-3</v>
      </c>
      <c r="F908">
        <v>2.7207140000000001</v>
      </c>
      <c r="G908">
        <v>-6.2290668576592302E-3</v>
      </c>
      <c r="H908">
        <v>5.2366666666666699</v>
      </c>
      <c r="I908">
        <v>-1.4593561804776599E-3</v>
      </c>
      <c r="J908">
        <v>2.7207140000000001</v>
      </c>
      <c r="K908">
        <v>2.75</v>
      </c>
      <c r="L908">
        <v>64.099999999999994</v>
      </c>
      <c r="M908">
        <v>668.10426902608003</v>
      </c>
      <c r="N908">
        <v>2.75</v>
      </c>
      <c r="O908">
        <v>-7.4296669938744798E-3</v>
      </c>
      <c r="P908">
        <v>-6.57097167866283E-3</v>
      </c>
    </row>
    <row r="909" spans="1:16" x14ac:dyDescent="0.3">
      <c r="A909" t="s">
        <v>27</v>
      </c>
      <c r="B909" t="s">
        <v>298</v>
      </c>
      <c r="C909" t="s">
        <v>346</v>
      </c>
      <c r="D909" t="s">
        <v>78</v>
      </c>
      <c r="E909" s="1">
        <v>3.42594177320521E-5</v>
      </c>
      <c r="F909">
        <v>2.3302200000000002</v>
      </c>
      <c r="G909">
        <v>-1.1278702494434999E-3</v>
      </c>
      <c r="H909">
        <v>5.0233333333333299</v>
      </c>
      <c r="I909">
        <v>-1.5914984974339001E-3</v>
      </c>
      <c r="J909">
        <v>2.3302200000000002</v>
      </c>
      <c r="K909">
        <v>2.25</v>
      </c>
      <c r="L909">
        <v>65</v>
      </c>
      <c r="M909">
        <v>681.08284087280595</v>
      </c>
      <c r="N909">
        <v>2.25</v>
      </c>
      <c r="O909" s="1">
        <v>4.8046324921227103E-3</v>
      </c>
      <c r="P909">
        <v>5.8730499053139002E-3</v>
      </c>
    </row>
    <row r="910" spans="1:16" x14ac:dyDescent="0.3">
      <c r="A910" t="s">
        <v>28</v>
      </c>
      <c r="B910" t="s">
        <v>299</v>
      </c>
      <c r="C910" t="s">
        <v>347</v>
      </c>
      <c r="D910" t="s">
        <v>78</v>
      </c>
      <c r="E910">
        <v>-9.4165721705730104E-3</v>
      </c>
      <c r="F910">
        <v>2.079297</v>
      </c>
      <c r="G910">
        <v>-9.5862602485059494E-3</v>
      </c>
      <c r="H910">
        <v>5.2533333333333303</v>
      </c>
      <c r="I910" s="1">
        <v>-6.5874760050377304E-5</v>
      </c>
      <c r="J910">
        <v>2.079297</v>
      </c>
      <c r="K910">
        <v>2</v>
      </c>
      <c r="L910">
        <v>65.3</v>
      </c>
      <c r="M910">
        <v>715.23474667376502</v>
      </c>
      <c r="N910">
        <v>2</v>
      </c>
      <c r="O910">
        <v>-7.03660935374106E-3</v>
      </c>
      <c r="P910">
        <v>-7.8744286673773107E-3</v>
      </c>
    </row>
    <row r="911" spans="1:16" x14ac:dyDescent="0.3">
      <c r="A911" t="s">
        <v>29</v>
      </c>
      <c r="B911" t="s">
        <v>295</v>
      </c>
      <c r="C911" t="s">
        <v>347</v>
      </c>
      <c r="D911" t="s">
        <v>78</v>
      </c>
      <c r="E911">
        <v>-1.6666872343834401E-2</v>
      </c>
      <c r="F911">
        <v>2.2211110000000001</v>
      </c>
      <c r="G911">
        <v>-1.8284786744093399E-2</v>
      </c>
      <c r="H911">
        <v>5.15</v>
      </c>
      <c r="I911">
        <v>-8.1399525691399095E-3</v>
      </c>
      <c r="J911">
        <v>2.2211110000000001</v>
      </c>
      <c r="K911">
        <v>2.25</v>
      </c>
      <c r="L911">
        <v>66.599999999999994</v>
      </c>
      <c r="M911">
        <v>736.62864928153499</v>
      </c>
      <c r="N911">
        <v>2.25</v>
      </c>
      <c r="O911">
        <v>-1.7107537411996901E-2</v>
      </c>
      <c r="P911">
        <v>-1.6903090157732101E-2</v>
      </c>
    </row>
    <row r="912" spans="1:16" x14ac:dyDescent="0.3">
      <c r="A912" t="s">
        <v>30</v>
      </c>
      <c r="B912" t="s">
        <v>297</v>
      </c>
      <c r="C912" t="s">
        <v>347</v>
      </c>
      <c r="D912" t="s">
        <v>78</v>
      </c>
      <c r="E912">
        <v>-8.3917596744509403E-4</v>
      </c>
      <c r="F912">
        <v>2.616905</v>
      </c>
      <c r="G912">
        <v>-3.5047121522353598E-3</v>
      </c>
      <c r="H912">
        <v>4.8966666666666701</v>
      </c>
      <c r="I912">
        <v>-5.0293851369609399E-4</v>
      </c>
      <c r="J912">
        <v>2.616905</v>
      </c>
      <c r="K912">
        <v>2.5</v>
      </c>
      <c r="L912">
        <v>67.2</v>
      </c>
      <c r="M912">
        <v>758.99443108036405</v>
      </c>
      <c r="N912">
        <v>2.5</v>
      </c>
      <c r="O912">
        <v>-2.2930890169749999E-3</v>
      </c>
      <c r="P912">
        <v>-1.5723817257367E-3</v>
      </c>
    </row>
    <row r="913" spans="1:16" x14ac:dyDescent="0.3">
      <c r="A913" t="s">
        <v>31</v>
      </c>
      <c r="B913" t="s">
        <v>298</v>
      </c>
      <c r="C913" t="s">
        <v>347</v>
      </c>
      <c r="D913" t="s">
        <v>78</v>
      </c>
      <c r="E913">
        <v>1.60001104729179E-3</v>
      </c>
      <c r="F913">
        <v>2.5908030000000002</v>
      </c>
      <c r="G913">
        <v>2.2466689211775301E-4</v>
      </c>
      <c r="H913">
        <v>4.7166666666666703</v>
      </c>
      <c r="I913">
        <v>1.8242957191301199E-3</v>
      </c>
      <c r="J913">
        <v>2.5908030000000002</v>
      </c>
      <c r="K913">
        <v>2.5</v>
      </c>
      <c r="L913">
        <v>67.8</v>
      </c>
      <c r="M913">
        <v>779.00527328366297</v>
      </c>
      <c r="N913">
        <v>2.5</v>
      </c>
      <c r="O913">
        <v>-4.1306770225695297E-3</v>
      </c>
      <c r="P913">
        <v>-4.2920803636930004E-3</v>
      </c>
    </row>
    <row r="914" spans="1:16" x14ac:dyDescent="0.3">
      <c r="A914" t="s">
        <v>32</v>
      </c>
      <c r="B914" t="s">
        <v>299</v>
      </c>
      <c r="C914" t="s">
        <v>348</v>
      </c>
      <c r="D914" t="s">
        <v>78</v>
      </c>
      <c r="E914">
        <v>-2.6793458976062099E-3</v>
      </c>
      <c r="F914">
        <v>2.584711</v>
      </c>
      <c r="G914">
        <v>-3.6565442998348599E-3</v>
      </c>
      <c r="H914">
        <v>4.41</v>
      </c>
      <c r="I914">
        <v>-6.5562812765316298E-3</v>
      </c>
      <c r="J914">
        <v>2.584711</v>
      </c>
      <c r="K914">
        <v>2.5</v>
      </c>
      <c r="L914">
        <v>68.2</v>
      </c>
      <c r="M914">
        <v>809.40817189994902</v>
      </c>
      <c r="N914">
        <v>2.5</v>
      </c>
      <c r="O914">
        <v>-8.5279512747637991E-3</v>
      </c>
      <c r="P914">
        <v>-7.5103394639120004E-3</v>
      </c>
    </row>
    <row r="915" spans="1:16" x14ac:dyDescent="0.3">
      <c r="A915" t="s">
        <v>33</v>
      </c>
      <c r="B915" t="s">
        <v>295</v>
      </c>
      <c r="C915" t="s">
        <v>348</v>
      </c>
      <c r="D915" t="s">
        <v>78</v>
      </c>
      <c r="E915">
        <v>-5.1775411324328502E-4</v>
      </c>
      <c r="F915">
        <v>2.7636669999999999</v>
      </c>
      <c r="G915">
        <v>-3.17231033736043E-4</v>
      </c>
      <c r="H915">
        <v>4.21</v>
      </c>
      <c r="I915">
        <v>-3.5776833188343499E-3</v>
      </c>
      <c r="J915">
        <v>2.7636669999999999</v>
      </c>
      <c r="K915">
        <v>2.75</v>
      </c>
      <c r="L915">
        <v>69.3</v>
      </c>
      <c r="M915">
        <v>840.35781532730402</v>
      </c>
      <c r="N915">
        <v>2.75</v>
      </c>
      <c r="O915">
        <v>-2.90816032945607E-3</v>
      </c>
      <c r="P915">
        <v>-1.20895667677789E-3</v>
      </c>
    </row>
    <row r="916" spans="1:16" x14ac:dyDescent="0.3">
      <c r="A916" t="s">
        <v>34</v>
      </c>
      <c r="B916" t="s">
        <v>297</v>
      </c>
      <c r="C916" t="s">
        <v>348</v>
      </c>
      <c r="D916" t="s">
        <v>78</v>
      </c>
      <c r="E916">
        <v>-8.9522688444771993E-3</v>
      </c>
      <c r="F916">
        <v>3.2879049999999999</v>
      </c>
      <c r="G916">
        <v>-7.7475858770368299E-3</v>
      </c>
      <c r="H916">
        <v>4.2066666666666697</v>
      </c>
      <c r="I916">
        <v>-3.5662110334122598E-4</v>
      </c>
      <c r="J916">
        <v>3.2879049999999999</v>
      </c>
      <c r="K916">
        <v>3.25</v>
      </c>
      <c r="L916">
        <v>70.3</v>
      </c>
      <c r="M916">
        <v>859.99495050559005</v>
      </c>
      <c r="N916">
        <v>3.25</v>
      </c>
      <c r="O916">
        <v>-9.0093661032018008E-3</v>
      </c>
      <c r="P916">
        <v>-8.0770599086381605E-3</v>
      </c>
    </row>
    <row r="917" spans="1:16" x14ac:dyDescent="0.3">
      <c r="A917" t="s">
        <v>35</v>
      </c>
      <c r="B917" t="s">
        <v>298</v>
      </c>
      <c r="C917" t="s">
        <v>348</v>
      </c>
      <c r="D917" t="s">
        <v>78</v>
      </c>
      <c r="E917">
        <v>-5.8489098776108896E-3</v>
      </c>
      <c r="F917">
        <v>3.7741470000000001</v>
      </c>
      <c r="G917">
        <v>-4.5851578526319202E-3</v>
      </c>
      <c r="H917">
        <v>4.2166666666666703</v>
      </c>
      <c r="I917">
        <v>6.5919507213303401E-3</v>
      </c>
      <c r="J917">
        <v>3.7741470000000001</v>
      </c>
      <c r="K917">
        <v>3.75</v>
      </c>
      <c r="L917">
        <v>70.599999999999994</v>
      </c>
      <c r="M917">
        <v>881.36787653007195</v>
      </c>
      <c r="N917">
        <v>3.75</v>
      </c>
      <c r="O917">
        <v>-5.2281844415702503E-3</v>
      </c>
      <c r="P917">
        <v>-3.8422828032524899E-3</v>
      </c>
    </row>
    <row r="918" spans="1:16" x14ac:dyDescent="0.3">
      <c r="A918" t="s">
        <v>36</v>
      </c>
      <c r="B918" t="s">
        <v>299</v>
      </c>
      <c r="C918" t="s">
        <v>349</v>
      </c>
      <c r="D918" t="s">
        <v>78</v>
      </c>
      <c r="E918">
        <v>5.87449329956336E-3</v>
      </c>
      <c r="F918">
        <v>4.2663320000000002</v>
      </c>
      <c r="G918">
        <v>7.1533968308798998E-3</v>
      </c>
      <c r="H918">
        <v>4.5966666666666702</v>
      </c>
      <c r="I918">
        <v>1.7820190034942801E-3</v>
      </c>
      <c r="J918">
        <v>4.2663320000000002</v>
      </c>
      <c r="K918">
        <v>4.25</v>
      </c>
      <c r="L918">
        <v>70.8</v>
      </c>
      <c r="M918">
        <v>915.37174348057704</v>
      </c>
      <c r="N918">
        <v>4.25</v>
      </c>
      <c r="O918">
        <v>3.63133882928501E-3</v>
      </c>
      <c r="P918">
        <v>5.2339781197545702E-3</v>
      </c>
    </row>
    <row r="919" spans="1:16" x14ac:dyDescent="0.3">
      <c r="A919" t="s">
        <v>37</v>
      </c>
      <c r="B919" t="s">
        <v>295</v>
      </c>
      <c r="C919" t="s">
        <v>349</v>
      </c>
      <c r="D919" t="s">
        <v>78</v>
      </c>
      <c r="E919">
        <v>9.2345949512004904E-3</v>
      </c>
      <c r="F919">
        <v>4.3478640000000004</v>
      </c>
      <c r="G919">
        <v>1.0720480531145601E-2</v>
      </c>
      <c r="H919">
        <v>4.2533333333333303</v>
      </c>
      <c r="I919">
        <v>6.04663257289939E-3</v>
      </c>
      <c r="J919">
        <v>4.3478640000000004</v>
      </c>
      <c r="K919">
        <v>4.25</v>
      </c>
      <c r="L919">
        <v>71.599999999999994</v>
      </c>
      <c r="M919">
        <v>943.20179297498896</v>
      </c>
      <c r="N919">
        <v>4.25</v>
      </c>
      <c r="O919">
        <v>6.83717677927564E-3</v>
      </c>
      <c r="P919">
        <v>7.1769359060080999E-3</v>
      </c>
    </row>
    <row r="920" spans="1:16" x14ac:dyDescent="0.3">
      <c r="A920" t="s">
        <v>38</v>
      </c>
      <c r="B920" t="s">
        <v>297</v>
      </c>
      <c r="C920" t="s">
        <v>349</v>
      </c>
      <c r="D920" t="s">
        <v>78</v>
      </c>
      <c r="E920">
        <v>-5.1094544166874201E-3</v>
      </c>
      <c r="F920">
        <v>4.3201960000000001</v>
      </c>
      <c r="G920">
        <v>-5.0120238075130902E-3</v>
      </c>
      <c r="H920">
        <v>4.13</v>
      </c>
      <c r="I920" s="1">
        <v>-9.6970556135112003E-5</v>
      </c>
      <c r="J920">
        <v>4.3201960000000001</v>
      </c>
      <c r="K920">
        <v>4.25</v>
      </c>
      <c r="L920">
        <v>72.8</v>
      </c>
      <c r="M920">
        <v>966.82623097392604</v>
      </c>
      <c r="N920">
        <v>4.25</v>
      </c>
      <c r="O920">
        <v>-6.0169953905440101E-3</v>
      </c>
      <c r="P920">
        <v>-5.87069596931578E-3</v>
      </c>
    </row>
    <row r="921" spans="1:16" x14ac:dyDescent="0.3">
      <c r="A921" t="s">
        <v>39</v>
      </c>
      <c r="B921" t="s">
        <v>298</v>
      </c>
      <c r="C921" t="s">
        <v>349</v>
      </c>
      <c r="D921" t="s">
        <v>78</v>
      </c>
      <c r="E921">
        <v>-2.68315500766558E-3</v>
      </c>
      <c r="F921">
        <v>4.3425149999999997</v>
      </c>
      <c r="G921" s="1">
        <v>9.5343947228876402E-5</v>
      </c>
      <c r="H921">
        <v>4.18</v>
      </c>
      <c r="I921">
        <v>-1.43031641292168E-3</v>
      </c>
      <c r="J921">
        <v>4.3425149999999997</v>
      </c>
      <c r="K921">
        <v>4.25</v>
      </c>
      <c r="L921">
        <v>74.3</v>
      </c>
      <c r="M921">
        <v>997.37817615753295</v>
      </c>
      <c r="N921">
        <v>4.25</v>
      </c>
      <c r="O921">
        <v>2.32439914949367E-3</v>
      </c>
      <c r="P921">
        <v>1.5606915227106601E-4</v>
      </c>
    </row>
    <row r="922" spans="1:16" x14ac:dyDescent="0.3">
      <c r="A922" t="s">
        <v>40</v>
      </c>
      <c r="B922" t="s">
        <v>299</v>
      </c>
      <c r="C922" t="s">
        <v>350</v>
      </c>
      <c r="D922" t="s">
        <v>78</v>
      </c>
      <c r="E922">
        <v>-1.10052411982409E-2</v>
      </c>
      <c r="F922">
        <v>4.4160529999999998</v>
      </c>
      <c r="G922">
        <v>-9.6906072455471594E-3</v>
      </c>
      <c r="H922">
        <v>4.41</v>
      </c>
      <c r="I922">
        <v>-5.0292441784991499E-3</v>
      </c>
      <c r="J922">
        <v>4.4160529999999998</v>
      </c>
      <c r="K922">
        <v>4.25</v>
      </c>
      <c r="L922">
        <v>75.099999999999994</v>
      </c>
      <c r="M922">
        <v>1048.06861947845</v>
      </c>
      <c r="N922">
        <v>4.25</v>
      </c>
      <c r="O922">
        <v>-6.0177327348549499E-3</v>
      </c>
      <c r="P922">
        <v>-6.1777392101607402E-3</v>
      </c>
    </row>
    <row r="923" spans="1:16" x14ac:dyDescent="0.3">
      <c r="A923" t="s">
        <v>41</v>
      </c>
      <c r="B923" t="s">
        <v>295</v>
      </c>
      <c r="C923" t="s">
        <v>350</v>
      </c>
      <c r="D923" t="s">
        <v>78</v>
      </c>
      <c r="E923">
        <v>-5.6681696937976901E-3</v>
      </c>
      <c r="F923">
        <v>4.9155819999999997</v>
      </c>
      <c r="G923">
        <v>-3.8076720412600902E-3</v>
      </c>
      <c r="H923">
        <v>4.4866666666666699</v>
      </c>
      <c r="I923">
        <v>-3.56956656676743E-3</v>
      </c>
      <c r="J923">
        <v>4.9155819999999997</v>
      </c>
      <c r="K923">
        <v>4.5</v>
      </c>
      <c r="L923">
        <v>76.599999999999994</v>
      </c>
      <c r="M923">
        <v>1080.91687599787</v>
      </c>
      <c r="N923">
        <v>4.5</v>
      </c>
      <c r="O923">
        <v>-2.7540643787586899E-3</v>
      </c>
      <c r="P923">
        <v>-3.2187407546517802E-3</v>
      </c>
    </row>
    <row r="924" spans="1:16" x14ac:dyDescent="0.3">
      <c r="A924" t="s">
        <v>42</v>
      </c>
      <c r="B924" t="s">
        <v>297</v>
      </c>
      <c r="C924" t="s">
        <v>350</v>
      </c>
      <c r="D924" t="s">
        <v>78</v>
      </c>
      <c r="E924">
        <v>-2.0403116354135199E-3</v>
      </c>
      <c r="F924">
        <v>4.8263119999999997</v>
      </c>
      <c r="G924">
        <v>-1.4490112527871799E-3</v>
      </c>
      <c r="H924">
        <v>4.2633333333333301</v>
      </c>
      <c r="I924">
        <v>5.2681261877012301E-3</v>
      </c>
      <c r="J924">
        <v>4.8263119999999997</v>
      </c>
      <c r="K924">
        <v>4.25</v>
      </c>
      <c r="L924">
        <v>78</v>
      </c>
      <c r="M924">
        <v>1105.8599587546601</v>
      </c>
      <c r="N924">
        <v>4.25</v>
      </c>
      <c r="O924" s="1">
        <v>-8.2296369778411802E-5</v>
      </c>
      <c r="P924">
        <v>-1.3742974470059E-3</v>
      </c>
    </row>
    <row r="925" spans="1:16" x14ac:dyDescent="0.3">
      <c r="A925" t="s">
        <v>43</v>
      </c>
      <c r="B925" t="s">
        <v>298</v>
      </c>
      <c r="C925" t="s">
        <v>350</v>
      </c>
      <c r="D925" t="s">
        <v>78</v>
      </c>
      <c r="E925">
        <v>-1.16009511308501E-2</v>
      </c>
      <c r="F925">
        <v>3.9046210000000001</v>
      </c>
      <c r="G925">
        <v>-1.0722327031408499E-2</v>
      </c>
      <c r="H925">
        <v>4.0733333333333297</v>
      </c>
      <c r="I925">
        <v>-2.5873580527813198E-3</v>
      </c>
      <c r="J925">
        <v>3.9046210000000001</v>
      </c>
      <c r="K925">
        <v>3.5</v>
      </c>
      <c r="L925">
        <v>78.7</v>
      </c>
      <c r="M925">
        <v>1131.20350505588</v>
      </c>
      <c r="N925">
        <v>3.5</v>
      </c>
      <c r="O925">
        <v>-1.2514220238721001E-2</v>
      </c>
      <c r="P925">
        <v>-1.4456498002600101E-2</v>
      </c>
    </row>
    <row r="926" spans="1:16" x14ac:dyDescent="0.3">
      <c r="A926" t="s">
        <v>44</v>
      </c>
      <c r="B926" t="s">
        <v>299</v>
      </c>
      <c r="C926" t="s">
        <v>351</v>
      </c>
      <c r="D926" t="s">
        <v>78</v>
      </c>
      <c r="E926">
        <v>-7.1738439634438898E-3</v>
      </c>
      <c r="F926">
        <v>3.2601659999999999</v>
      </c>
      <c r="G926">
        <v>-5.4352634552143897E-3</v>
      </c>
      <c r="H926">
        <v>4.0533333333333301</v>
      </c>
      <c r="I926" s="1">
        <v>2.5182022778125202E-7</v>
      </c>
      <c r="J926">
        <v>3.2601659999999999</v>
      </c>
      <c r="K926">
        <v>3</v>
      </c>
      <c r="L926">
        <v>79.099999999999994</v>
      </c>
      <c r="M926">
        <v>1188.65259180415</v>
      </c>
      <c r="N926">
        <v>3</v>
      </c>
      <c r="O926">
        <v>-5.7876981635187601E-3</v>
      </c>
      <c r="P926">
        <v>-7.3759795544070502E-3</v>
      </c>
    </row>
    <row r="927" spans="1:16" x14ac:dyDescent="0.3">
      <c r="A927" t="s">
        <v>45</v>
      </c>
      <c r="B927" t="s">
        <v>295</v>
      </c>
      <c r="C927" t="s">
        <v>351</v>
      </c>
      <c r="D927" t="s">
        <v>78</v>
      </c>
      <c r="E927">
        <v>4.0878748236945501E-3</v>
      </c>
      <c r="F927">
        <v>3.2796449999999999</v>
      </c>
      <c r="G927">
        <v>4.8604895191086701E-3</v>
      </c>
      <c r="H927">
        <v>4.1133333333333297</v>
      </c>
      <c r="I927">
        <v>9.7894162294434005E-3</v>
      </c>
      <c r="J927">
        <v>3.2796449999999999</v>
      </c>
      <c r="K927">
        <v>3</v>
      </c>
      <c r="L927">
        <v>80.2</v>
      </c>
      <c r="M927">
        <v>1230.70687280469</v>
      </c>
      <c r="N927">
        <v>3</v>
      </c>
      <c r="O927">
        <v>5.0141404741248499E-3</v>
      </c>
      <c r="P927">
        <v>4.1002687453213201E-3</v>
      </c>
    </row>
    <row r="928" spans="1:16" x14ac:dyDescent="0.3">
      <c r="A928" t="s">
        <v>46</v>
      </c>
      <c r="B928" t="s">
        <v>297</v>
      </c>
      <c r="C928" t="s">
        <v>351</v>
      </c>
      <c r="D928" t="s">
        <v>78</v>
      </c>
      <c r="E928">
        <v>-1.9224799235884099E-3</v>
      </c>
      <c r="F928">
        <v>2.8130790000000001</v>
      </c>
      <c r="G928">
        <v>-2.5823242258375999E-3</v>
      </c>
      <c r="H928">
        <v>3.92</v>
      </c>
      <c r="I928">
        <v>-5.5054655737700698E-3</v>
      </c>
      <c r="J928">
        <v>2.8130790000000001</v>
      </c>
      <c r="K928">
        <v>1.5</v>
      </c>
      <c r="L928">
        <v>80.8</v>
      </c>
      <c r="M928">
        <v>1228.8821266631201</v>
      </c>
      <c r="N928">
        <v>1.5</v>
      </c>
      <c r="O928">
        <v>-4.3171697563089096E-3</v>
      </c>
      <c r="P928">
        <v>-5.1696417063915598E-3</v>
      </c>
    </row>
    <row r="929" spans="1:16" x14ac:dyDescent="0.3">
      <c r="A929" t="s">
        <v>47</v>
      </c>
      <c r="B929" t="s">
        <v>298</v>
      </c>
      <c r="C929" t="s">
        <v>351</v>
      </c>
      <c r="D929" t="s">
        <v>78</v>
      </c>
      <c r="E929">
        <v>4.4862131304822299E-2</v>
      </c>
      <c r="F929">
        <v>1.294276</v>
      </c>
      <c r="G929">
        <v>4.4314856372731803E-2</v>
      </c>
      <c r="H929">
        <v>3.69</v>
      </c>
      <c r="I929">
        <v>5.8705348851333401E-3</v>
      </c>
      <c r="J929">
        <v>1.294276</v>
      </c>
      <c r="K929">
        <v>0.5</v>
      </c>
      <c r="L929">
        <v>81.7</v>
      </c>
      <c r="M929">
        <v>1232.8045513571101</v>
      </c>
      <c r="N929">
        <v>0.5</v>
      </c>
      <c r="O929">
        <v>4.3624330650557E-2</v>
      </c>
      <c r="P929">
        <v>4.3015051866793101E-2</v>
      </c>
    </row>
    <row r="930" spans="1:16" x14ac:dyDescent="0.3">
      <c r="A930" t="s">
        <v>48</v>
      </c>
      <c r="B930" t="s">
        <v>299</v>
      </c>
      <c r="C930" t="s">
        <v>352</v>
      </c>
      <c r="D930" t="s">
        <v>78</v>
      </c>
      <c r="E930">
        <v>1.9371898289723102E-2</v>
      </c>
      <c r="F930">
        <v>0.6981984</v>
      </c>
      <c r="G930">
        <v>1.8487563115799702E-2</v>
      </c>
      <c r="H930">
        <v>3.93</v>
      </c>
      <c r="I930">
        <v>-3.3447206176990801E-3</v>
      </c>
      <c r="J930">
        <v>0.6981984</v>
      </c>
      <c r="K930">
        <v>0.25</v>
      </c>
      <c r="L930">
        <v>83.3</v>
      </c>
      <c r="M930">
        <v>1272.52044065993</v>
      </c>
      <c r="N930">
        <v>0.25</v>
      </c>
      <c r="O930">
        <v>1.2233762985333701E-2</v>
      </c>
      <c r="P930">
        <v>1.2123362105296701E-2</v>
      </c>
    </row>
    <row r="931" spans="1:16" x14ac:dyDescent="0.3">
      <c r="A931" t="s">
        <v>49</v>
      </c>
      <c r="B931" t="s">
        <v>295</v>
      </c>
      <c r="C931" t="s">
        <v>352</v>
      </c>
      <c r="D931" t="s">
        <v>78</v>
      </c>
      <c r="E931">
        <v>2.5666711999789999E-3</v>
      </c>
      <c r="F931">
        <v>0.40074389999999999</v>
      </c>
      <c r="G931" s="1">
        <v>6.2146480486191495E-5</v>
      </c>
      <c r="H931">
        <v>3.9766666666666701</v>
      </c>
      <c r="I931">
        <v>1.5622803918970999E-3</v>
      </c>
      <c r="J931">
        <v>0.40074389999999999</v>
      </c>
      <c r="K931">
        <v>0.25</v>
      </c>
      <c r="L931">
        <v>86.9</v>
      </c>
      <c r="M931">
        <v>1301.2125934007499</v>
      </c>
      <c r="N931">
        <v>0.25</v>
      </c>
      <c r="O931">
        <v>-3.620099036997E-3</v>
      </c>
      <c r="P931">
        <v>-4.1647309378918303E-3</v>
      </c>
    </row>
    <row r="932" spans="1:16" x14ac:dyDescent="0.3">
      <c r="A932" t="s">
        <v>50</v>
      </c>
      <c r="B932" t="s">
        <v>297</v>
      </c>
      <c r="C932" t="s">
        <v>352</v>
      </c>
      <c r="D932" t="s">
        <v>78</v>
      </c>
      <c r="E932">
        <v>-7.8886425943292E-3</v>
      </c>
      <c r="F932">
        <v>0.38207140000000001</v>
      </c>
      <c r="G932">
        <v>-1.12116392430606E-2</v>
      </c>
      <c r="H932">
        <v>3.9666666666666699</v>
      </c>
      <c r="I932">
        <v>-1.26389482859146E-4</v>
      </c>
      <c r="J932">
        <v>0.38207140000000001</v>
      </c>
      <c r="K932">
        <v>0.25</v>
      </c>
      <c r="L932">
        <v>90.6</v>
      </c>
      <c r="M932">
        <v>1329.39949387973</v>
      </c>
      <c r="N932">
        <v>0.25</v>
      </c>
      <c r="O932">
        <v>3.1790294792788398E-4</v>
      </c>
      <c r="P932">
        <v>2.0980922729823001E-3</v>
      </c>
    </row>
    <row r="933" spans="1:16" x14ac:dyDescent="0.3">
      <c r="A933" t="s">
        <v>51</v>
      </c>
      <c r="B933" t="s">
        <v>298</v>
      </c>
      <c r="C933" t="s">
        <v>352</v>
      </c>
      <c r="D933" t="s">
        <v>78</v>
      </c>
      <c r="E933">
        <v>-6.7503564894613203E-3</v>
      </c>
      <c r="F933">
        <v>0.3804806</v>
      </c>
      <c r="G933">
        <v>-8.5225258844037199E-3</v>
      </c>
      <c r="H933">
        <v>3.9633333333333298</v>
      </c>
      <c r="I933">
        <v>3.0829320803507101E-3</v>
      </c>
      <c r="J933">
        <v>0.3804806</v>
      </c>
      <c r="K933">
        <v>0.25</v>
      </c>
      <c r="L933">
        <v>92.5</v>
      </c>
      <c r="M933">
        <v>1346.5494920170299</v>
      </c>
      <c r="N933">
        <v>0.25</v>
      </c>
      <c r="O933">
        <v>5.9669995327098499E-3</v>
      </c>
      <c r="P933">
        <v>5.8107414567860598E-3</v>
      </c>
    </row>
    <row r="934" spans="1:16" x14ac:dyDescent="0.3">
      <c r="A934" t="s">
        <v>52</v>
      </c>
      <c r="B934" t="s">
        <v>299</v>
      </c>
      <c r="C934" t="s">
        <v>353</v>
      </c>
      <c r="D934" t="s">
        <v>78</v>
      </c>
      <c r="E934">
        <v>-7.8551278612000192E-3</v>
      </c>
      <c r="F934">
        <v>0.60507</v>
      </c>
      <c r="G934">
        <v>-1.01581806182507E-2</v>
      </c>
      <c r="H934">
        <v>3.72</v>
      </c>
      <c r="I934">
        <v>5.1438520739530702E-3</v>
      </c>
      <c r="J934">
        <v>0.60507</v>
      </c>
      <c r="K934">
        <v>0.5</v>
      </c>
      <c r="L934">
        <v>92</v>
      </c>
      <c r="M934">
        <v>1383.6507184672701</v>
      </c>
      <c r="N934">
        <v>0.5</v>
      </c>
      <c r="O934">
        <v>-1.89609799690249E-3</v>
      </c>
      <c r="P934">
        <v>-1.8588696521595299E-3</v>
      </c>
    </row>
    <row r="935" spans="1:16" x14ac:dyDescent="0.3">
      <c r="A935" t="s">
        <v>53</v>
      </c>
      <c r="B935" t="s">
        <v>295</v>
      </c>
      <c r="C935" t="s">
        <v>353</v>
      </c>
      <c r="D935" t="s">
        <v>78</v>
      </c>
      <c r="E935">
        <v>3.4256156150025401E-3</v>
      </c>
      <c r="F935">
        <v>0.95</v>
      </c>
      <c r="G935">
        <v>1.16852300121018E-3</v>
      </c>
      <c r="H935">
        <v>3.45</v>
      </c>
      <c r="I935">
        <v>-2.3980520411992501E-3</v>
      </c>
      <c r="J935">
        <v>0.95</v>
      </c>
      <c r="K935">
        <v>1</v>
      </c>
      <c r="L935">
        <v>92.4</v>
      </c>
      <c r="M935">
        <v>1412.5036125598799</v>
      </c>
      <c r="N935">
        <v>1</v>
      </c>
      <c r="O935">
        <v>1.8948355809795801E-3</v>
      </c>
      <c r="P935">
        <v>2.2413715203262199E-3</v>
      </c>
    </row>
    <row r="936" spans="1:16" x14ac:dyDescent="0.3">
      <c r="A936" t="s">
        <v>54</v>
      </c>
      <c r="B936" t="s">
        <v>297</v>
      </c>
      <c r="C936" t="s">
        <v>353</v>
      </c>
      <c r="D936" t="s">
        <v>78</v>
      </c>
      <c r="E936">
        <v>9.2973275497190092E-3</v>
      </c>
      <c r="F936">
        <v>1.167889</v>
      </c>
      <c r="G936">
        <v>7.9349421399914598E-3</v>
      </c>
      <c r="H936">
        <v>3.4966666666666701</v>
      </c>
      <c r="I936">
        <v>2.4274627158984399E-3</v>
      </c>
      <c r="J936">
        <v>1.167889</v>
      </c>
      <c r="K936">
        <v>1</v>
      </c>
      <c r="L936">
        <v>92.4</v>
      </c>
      <c r="M936">
        <v>1440.4373443321001</v>
      </c>
      <c r="N936">
        <v>1</v>
      </c>
      <c r="O936">
        <v>3.5372866413370101E-3</v>
      </c>
      <c r="P936">
        <v>4.1471638889136698E-3</v>
      </c>
    </row>
    <row r="937" spans="1:16" x14ac:dyDescent="0.3">
      <c r="A937" t="s">
        <v>55</v>
      </c>
      <c r="B937" t="s">
        <v>298</v>
      </c>
      <c r="C937" t="s">
        <v>353</v>
      </c>
      <c r="D937" t="s">
        <v>78</v>
      </c>
      <c r="E937">
        <v>2.9844792455744301E-3</v>
      </c>
      <c r="F937">
        <v>1.1841109999999999</v>
      </c>
      <c r="G937">
        <v>2.7566409678518901E-3</v>
      </c>
      <c r="H937">
        <v>3.6866666666666701</v>
      </c>
      <c r="I937">
        <v>6.2125898170659602E-3</v>
      </c>
      <c r="J937">
        <v>1.1841109999999999</v>
      </c>
      <c r="K937">
        <v>1</v>
      </c>
      <c r="L937">
        <v>92.4</v>
      </c>
      <c r="M937">
        <v>1459.1645329962901</v>
      </c>
      <c r="N937">
        <v>1</v>
      </c>
      <c r="O937">
        <v>4.07365535175508E-4</v>
      </c>
      <c r="P937">
        <v>1.74587484142386E-3</v>
      </c>
    </row>
    <row r="938" spans="1:16" x14ac:dyDescent="0.3">
      <c r="A938" t="s">
        <v>56</v>
      </c>
      <c r="B938" t="s">
        <v>299</v>
      </c>
      <c r="C938" t="s">
        <v>354</v>
      </c>
      <c r="D938" t="s">
        <v>78</v>
      </c>
      <c r="E938">
        <v>-2.7484043431265101E-3</v>
      </c>
      <c r="F938">
        <v>1.180229</v>
      </c>
      <c r="G938">
        <v>-2.3932360749814299E-3</v>
      </c>
      <c r="H938">
        <v>3.5166666666666702</v>
      </c>
      <c r="I938">
        <v>-4.8756676424588401E-4</v>
      </c>
      <c r="J938">
        <v>1.180229</v>
      </c>
      <c r="K938">
        <v>1</v>
      </c>
      <c r="L938">
        <v>91.6</v>
      </c>
      <c r="M938">
        <v>1510.1907376264001</v>
      </c>
      <c r="N938">
        <v>1</v>
      </c>
      <c r="O938">
        <v>4.3247823315972799E-4</v>
      </c>
      <c r="P938">
        <v>1.8363816667266201E-3</v>
      </c>
    </row>
    <row r="939" spans="1:16" x14ac:dyDescent="0.3">
      <c r="A939" t="s">
        <v>57</v>
      </c>
      <c r="B939" t="s">
        <v>295</v>
      </c>
      <c r="C939" t="s">
        <v>354</v>
      </c>
      <c r="D939" t="s">
        <v>78</v>
      </c>
      <c r="E939">
        <v>-3.5698092861418101E-3</v>
      </c>
      <c r="F939">
        <v>1.157273</v>
      </c>
      <c r="G939">
        <v>-4.3219398839573504E-3</v>
      </c>
      <c r="H939">
        <v>3.0066666666666699</v>
      </c>
      <c r="I939">
        <v>4.9889512859557805E-4</v>
      </c>
      <c r="J939">
        <v>1.157273</v>
      </c>
      <c r="K939">
        <v>1</v>
      </c>
      <c r="L939">
        <v>92</v>
      </c>
      <c r="M939">
        <v>1537.37541857372</v>
      </c>
      <c r="N939">
        <v>1</v>
      </c>
      <c r="O939">
        <v>-4.5321073777104797E-3</v>
      </c>
      <c r="P939">
        <v>-4.5017378324478897E-3</v>
      </c>
    </row>
    <row r="940" spans="1:16" x14ac:dyDescent="0.3">
      <c r="A940" t="s">
        <v>58</v>
      </c>
      <c r="B940" t="s">
        <v>297</v>
      </c>
      <c r="C940" t="s">
        <v>354</v>
      </c>
      <c r="D940" t="s">
        <v>78</v>
      </c>
      <c r="E940">
        <v>1.2683119598134099E-2</v>
      </c>
      <c r="F940">
        <v>1.155675</v>
      </c>
      <c r="G940">
        <v>1.15584439932368E-2</v>
      </c>
      <c r="H940">
        <v>2.6466666666666701</v>
      </c>
      <c r="I940">
        <v>2.81715638470104E-3</v>
      </c>
      <c r="J940">
        <v>1.155675</v>
      </c>
      <c r="K940">
        <v>1</v>
      </c>
      <c r="L940">
        <v>91.9</v>
      </c>
      <c r="M940">
        <v>1561.4636782863199</v>
      </c>
      <c r="N940">
        <v>1</v>
      </c>
      <c r="O940">
        <v>8.6741266772332199E-3</v>
      </c>
      <c r="P940">
        <v>7.9483012634344909E-3</v>
      </c>
    </row>
    <row r="941" spans="1:16" x14ac:dyDescent="0.3">
      <c r="A941" t="s">
        <v>59</v>
      </c>
      <c r="B941" t="s">
        <v>298</v>
      </c>
      <c r="C941" t="s">
        <v>354</v>
      </c>
      <c r="D941" t="s">
        <v>78</v>
      </c>
      <c r="E941">
        <v>-2.0548074523567602E-3</v>
      </c>
      <c r="F941">
        <v>1.1569480000000001</v>
      </c>
      <c r="G941">
        <v>-1.42425531138901E-3</v>
      </c>
      <c r="H941">
        <v>2.5299999999999998</v>
      </c>
      <c r="I941">
        <v>-1.7449289855973099E-3</v>
      </c>
      <c r="J941">
        <v>1.1569480000000001</v>
      </c>
      <c r="K941">
        <v>1</v>
      </c>
      <c r="L941">
        <v>91.6</v>
      </c>
      <c r="M941">
        <v>1574.99367748803</v>
      </c>
      <c r="N941">
        <v>1</v>
      </c>
      <c r="O941">
        <v>-1.7182077781452401E-3</v>
      </c>
      <c r="P941">
        <v>-1.9879455022859798E-3</v>
      </c>
    </row>
    <row r="942" spans="1:16" x14ac:dyDescent="0.3">
      <c r="A942" t="s">
        <v>60</v>
      </c>
      <c r="B942" t="s">
        <v>299</v>
      </c>
      <c r="C942" t="s">
        <v>355</v>
      </c>
      <c r="D942" t="s">
        <v>78</v>
      </c>
      <c r="E942">
        <v>-6.0981086509537298E-3</v>
      </c>
      <c r="F942">
        <v>1.1624989999999999</v>
      </c>
      <c r="G942">
        <v>-4.6509979282678398E-3</v>
      </c>
      <c r="H942">
        <v>2.33</v>
      </c>
      <c r="I942">
        <v>-2.5052172039226098E-3</v>
      </c>
      <c r="J942">
        <v>1.1624989999999999</v>
      </c>
      <c r="K942">
        <v>1.25</v>
      </c>
      <c r="L942">
        <v>91</v>
      </c>
      <c r="M942">
        <v>1610.03107690261</v>
      </c>
      <c r="N942">
        <v>1.25</v>
      </c>
      <c r="O942">
        <v>-7.5607814755303E-3</v>
      </c>
      <c r="P942">
        <v>-5.6506584879905102E-3</v>
      </c>
    </row>
    <row r="943" spans="1:16" x14ac:dyDescent="0.3">
      <c r="A943" t="s">
        <v>61</v>
      </c>
      <c r="B943" t="s">
        <v>295</v>
      </c>
      <c r="C943" t="s">
        <v>355</v>
      </c>
      <c r="D943" t="s">
        <v>78</v>
      </c>
      <c r="E943">
        <v>2.36732607791801E-3</v>
      </c>
      <c r="F943">
        <v>1.1599999999999999</v>
      </c>
      <c r="G943">
        <v>3.0797569756773101E-3</v>
      </c>
      <c r="H943">
        <v>2.2200000000000002</v>
      </c>
      <c r="I943">
        <v>-3.37744954975605E-3</v>
      </c>
      <c r="J943">
        <v>1.1599999999999999</v>
      </c>
      <c r="K943">
        <v>1.25</v>
      </c>
      <c r="L943">
        <v>91.7</v>
      </c>
      <c r="M943">
        <v>1632.5167570516201</v>
      </c>
      <c r="N943">
        <v>1.25</v>
      </c>
      <c r="O943">
        <v>-2.44545396271345E-3</v>
      </c>
      <c r="P943">
        <v>-4.9017174931709196E-4</v>
      </c>
    </row>
    <row r="944" spans="1:16" x14ac:dyDescent="0.3">
      <c r="A944" t="s">
        <v>62</v>
      </c>
      <c r="B944" t="s">
        <v>297</v>
      </c>
      <c r="C944" t="s">
        <v>355</v>
      </c>
      <c r="D944" t="s">
        <v>78</v>
      </c>
      <c r="E944">
        <v>6.1796708383532496E-3</v>
      </c>
      <c r="F944">
        <v>1.1599999999999999</v>
      </c>
      <c r="G944">
        <v>7.2095772492710699E-3</v>
      </c>
      <c r="H944">
        <v>2.2466666666666701</v>
      </c>
      <c r="I944">
        <v>3.5293415481474398E-3</v>
      </c>
      <c r="J944">
        <v>1.1599999999999999</v>
      </c>
      <c r="K944">
        <v>1.25</v>
      </c>
      <c r="L944">
        <v>92.5</v>
      </c>
      <c r="M944">
        <v>1647.5185529537</v>
      </c>
      <c r="N944">
        <v>1.25</v>
      </c>
      <c r="O944">
        <v>4.6376207090856898E-3</v>
      </c>
      <c r="P944">
        <v>4.8390105250328804E-3</v>
      </c>
    </row>
    <row r="945" spans="1:16" x14ac:dyDescent="0.3">
      <c r="A945" t="s">
        <v>63</v>
      </c>
      <c r="B945" t="s">
        <v>298</v>
      </c>
      <c r="C945" t="s">
        <v>355</v>
      </c>
      <c r="D945" t="s">
        <v>78</v>
      </c>
      <c r="E945">
        <v>-5.1456997882208802E-3</v>
      </c>
      <c r="F945">
        <v>1.1599999999999999</v>
      </c>
      <c r="G945">
        <v>-4.5239864360455701E-3</v>
      </c>
      <c r="H945">
        <v>2.4</v>
      </c>
      <c r="I945">
        <v>-1.9868445016513201E-3</v>
      </c>
      <c r="J945">
        <v>1.1599999999999999</v>
      </c>
      <c r="K945">
        <v>1.25</v>
      </c>
      <c r="L945">
        <v>93</v>
      </c>
      <c r="M945">
        <v>1659.8456415646699</v>
      </c>
      <c r="N945">
        <v>1.25</v>
      </c>
      <c r="O945">
        <v>-4.2847455128294199E-3</v>
      </c>
      <c r="P945">
        <v>-3.7517189509905799E-3</v>
      </c>
    </row>
    <row r="946" spans="1:16" x14ac:dyDescent="0.3">
      <c r="A946" t="s">
        <v>64</v>
      </c>
      <c r="B946" t="s">
        <v>299</v>
      </c>
      <c r="C946" t="s">
        <v>356</v>
      </c>
      <c r="D946" t="s">
        <v>78</v>
      </c>
      <c r="E946">
        <v>5.9521115799681104E-3</v>
      </c>
      <c r="F946">
        <v>1.1606669999999999</v>
      </c>
      <c r="G946">
        <v>6.3087726659221098E-3</v>
      </c>
      <c r="H946">
        <v>2.5233333333333299</v>
      </c>
      <c r="I946">
        <v>-1.8485222558872799E-3</v>
      </c>
      <c r="J946">
        <v>1.1606669999999999</v>
      </c>
      <c r="K946">
        <v>1.25</v>
      </c>
      <c r="L946">
        <v>92.5</v>
      </c>
      <c r="M946">
        <v>1693.4534241617901</v>
      </c>
      <c r="N946">
        <v>1.25</v>
      </c>
      <c r="O946">
        <v>7.2558136167941703E-3</v>
      </c>
      <c r="P946">
        <v>7.1884476925454504E-3</v>
      </c>
    </row>
    <row r="947" spans="1:16" x14ac:dyDescent="0.3">
      <c r="A947" t="s">
        <v>65</v>
      </c>
      <c r="B947" t="s">
        <v>295</v>
      </c>
      <c r="C947" t="s">
        <v>356</v>
      </c>
      <c r="D947" t="s">
        <v>78</v>
      </c>
      <c r="E947">
        <v>-6.5626967790022297E-3</v>
      </c>
      <c r="F947">
        <v>1.1684239999999999</v>
      </c>
      <c r="G947">
        <v>-6.7037348445646598E-3</v>
      </c>
      <c r="H947">
        <v>2.96</v>
      </c>
      <c r="I947">
        <v>-9.4307481029280993E-3</v>
      </c>
      <c r="J947">
        <v>1.1684239999999999</v>
      </c>
      <c r="K947">
        <v>1.25</v>
      </c>
      <c r="L947">
        <v>93.1</v>
      </c>
      <c r="M947">
        <v>1722.04796567324</v>
      </c>
      <c r="N947">
        <v>1.25</v>
      </c>
      <c r="O947">
        <v>-4.4983731229661901E-3</v>
      </c>
      <c r="P947">
        <v>-5.2716607654215196E-3</v>
      </c>
    </row>
    <row r="948" spans="1:16" x14ac:dyDescent="0.3">
      <c r="A948" t="s">
        <v>66</v>
      </c>
      <c r="B948" t="s">
        <v>297</v>
      </c>
      <c r="C948" t="s">
        <v>356</v>
      </c>
      <c r="D948" t="s">
        <v>78</v>
      </c>
      <c r="E948">
        <v>-1.7225530318087899E-3</v>
      </c>
      <c r="F948">
        <v>1.168606</v>
      </c>
      <c r="G948">
        <v>-2.4924397752563699E-3</v>
      </c>
      <c r="H948">
        <v>2.99</v>
      </c>
      <c r="I948">
        <v>1.20864729925607E-3</v>
      </c>
      <c r="J948">
        <v>1.168606</v>
      </c>
      <c r="K948">
        <v>1.25</v>
      </c>
      <c r="L948">
        <v>93.5</v>
      </c>
      <c r="M948">
        <v>1731.9177229909601</v>
      </c>
      <c r="N948">
        <v>1.25</v>
      </c>
      <c r="O948">
        <v>-2.8885634622612998E-3</v>
      </c>
      <c r="P948">
        <v>-3.9729385571032304E-3</v>
      </c>
    </row>
    <row r="949" spans="1:16" x14ac:dyDescent="0.3">
      <c r="A949" t="s">
        <v>67</v>
      </c>
      <c r="B949" t="s">
        <v>298</v>
      </c>
      <c r="C949" t="s">
        <v>356</v>
      </c>
      <c r="D949" t="s">
        <v>78</v>
      </c>
      <c r="E949">
        <v>6.3030295110619904E-3</v>
      </c>
      <c r="F949">
        <v>1.17</v>
      </c>
      <c r="G949">
        <v>3.7344586789576101E-3</v>
      </c>
      <c r="H949">
        <v>2.8066666666666702</v>
      </c>
      <c r="I949">
        <v>2.05891552053217E-3</v>
      </c>
      <c r="J949">
        <v>1.17</v>
      </c>
      <c r="K949">
        <v>1.25</v>
      </c>
      <c r="L949">
        <v>93.3</v>
      </c>
      <c r="M949">
        <v>1752.5872272485501</v>
      </c>
      <c r="N949">
        <v>1.25</v>
      </c>
      <c r="O949">
        <v>4.7330194249379804E-3</v>
      </c>
      <c r="P949">
        <v>3.7065084585616902E-3</v>
      </c>
    </row>
    <row r="950" spans="1:16" x14ac:dyDescent="0.3">
      <c r="A950" t="s">
        <v>68</v>
      </c>
      <c r="B950" t="s">
        <v>299</v>
      </c>
      <c r="C950" t="s">
        <v>357</v>
      </c>
      <c r="D950" t="s">
        <v>78</v>
      </c>
      <c r="E950">
        <v>-8.2154963981873105E-3</v>
      </c>
      <c r="F950">
        <v>1.1739679999999999</v>
      </c>
      <c r="G950">
        <v>-9.3835468085226009E-3</v>
      </c>
      <c r="H950">
        <v>2.6933333333333298</v>
      </c>
      <c r="I950">
        <v>-3.5767755275948302E-3</v>
      </c>
      <c r="J950">
        <v>1.1739679999999999</v>
      </c>
      <c r="K950">
        <v>1.25</v>
      </c>
      <c r="L950">
        <v>92.7</v>
      </c>
      <c r="M950">
        <v>1803.71422299095</v>
      </c>
      <c r="N950">
        <v>1.25</v>
      </c>
      <c r="O950">
        <v>-1.0008745880082199E-2</v>
      </c>
      <c r="P950">
        <v>-1.24979773015745E-2</v>
      </c>
    </row>
    <row r="951" spans="1:16" x14ac:dyDescent="0.3">
      <c r="A951" t="s">
        <v>69</v>
      </c>
      <c r="B951" t="s">
        <v>295</v>
      </c>
      <c r="C951" t="s">
        <v>357</v>
      </c>
      <c r="D951" t="s">
        <v>78</v>
      </c>
      <c r="E951">
        <v>-3.01016504250651E-3</v>
      </c>
      <c r="F951">
        <v>1.17</v>
      </c>
      <c r="G951">
        <v>-4.2338104215415796E-3</v>
      </c>
      <c r="H951">
        <v>2.54666666666667</v>
      </c>
      <c r="I951">
        <v>-1.1549633953711301E-3</v>
      </c>
      <c r="J951">
        <v>1.17</v>
      </c>
      <c r="K951">
        <v>1.25</v>
      </c>
      <c r="L951">
        <v>93.1</v>
      </c>
      <c r="M951">
        <v>1832.75537945717</v>
      </c>
      <c r="N951">
        <v>1.25</v>
      </c>
      <c r="O951">
        <v>-6.3458444955948297E-3</v>
      </c>
      <c r="P951">
        <v>-7.0905264004297299E-3</v>
      </c>
    </row>
    <row r="952" spans="1:16" x14ac:dyDescent="0.3">
      <c r="A952" t="s">
        <v>70</v>
      </c>
      <c r="B952" t="s">
        <v>297</v>
      </c>
      <c r="C952" t="s">
        <v>357</v>
      </c>
      <c r="D952" t="s">
        <v>78</v>
      </c>
      <c r="E952">
        <v>-5.9861181430562703E-3</v>
      </c>
      <c r="F952">
        <v>1.177945</v>
      </c>
      <c r="G952">
        <v>-6.0902091236005899E-3</v>
      </c>
      <c r="H952">
        <v>2.3466666666666698</v>
      </c>
      <c r="I952">
        <v>-5.2366009400017796E-3</v>
      </c>
      <c r="J952">
        <v>1.177945</v>
      </c>
      <c r="K952">
        <v>1.25</v>
      </c>
      <c r="L952">
        <v>93.4</v>
      </c>
      <c r="M952">
        <v>1846.1980000000001</v>
      </c>
      <c r="N952">
        <v>1.25</v>
      </c>
      <c r="O952">
        <v>-6.5693112048235101E-3</v>
      </c>
      <c r="P952">
        <v>-6.5826367940040598E-3</v>
      </c>
    </row>
    <row r="953" spans="1:16" x14ac:dyDescent="0.3">
      <c r="A953" t="s">
        <v>71</v>
      </c>
      <c r="B953" t="s">
        <v>298</v>
      </c>
      <c r="C953" t="s">
        <v>357</v>
      </c>
      <c r="D953" t="s">
        <v>78</v>
      </c>
      <c r="E953">
        <v>4.0539752504891204E-3</v>
      </c>
      <c r="F953">
        <v>0.96760310000000005</v>
      </c>
      <c r="G953">
        <v>4.6510858265369501E-3</v>
      </c>
      <c r="H953">
        <v>1.7666666666666699</v>
      </c>
      <c r="I953">
        <v>-4.1846677584134202E-3</v>
      </c>
      <c r="J953">
        <v>0.96760310000000005</v>
      </c>
      <c r="K953">
        <v>1</v>
      </c>
      <c r="L953">
        <v>93.6</v>
      </c>
      <c r="M953">
        <v>1851.93207025013</v>
      </c>
      <c r="N953">
        <v>1</v>
      </c>
      <c r="O953">
        <v>1.8840950902063701E-3</v>
      </c>
      <c r="P953">
        <v>1.9390875357450099E-3</v>
      </c>
    </row>
    <row r="954" spans="1:16" x14ac:dyDescent="0.3">
      <c r="A954" t="s">
        <v>72</v>
      </c>
      <c r="B954" t="s">
        <v>299</v>
      </c>
      <c r="C954" t="s">
        <v>358</v>
      </c>
      <c r="D954" t="s">
        <v>78</v>
      </c>
      <c r="E954">
        <v>2.3552429498331601E-2</v>
      </c>
      <c r="F954">
        <v>0.89206350000000001</v>
      </c>
      <c r="G954">
        <v>2.4134343187297298E-2</v>
      </c>
      <c r="H954">
        <v>2.12666666666667</v>
      </c>
      <c r="I954">
        <v>7.9344974071995401E-3</v>
      </c>
      <c r="J954">
        <v>0.89206350000000001</v>
      </c>
      <c r="K954">
        <v>1</v>
      </c>
      <c r="L954">
        <v>93.5</v>
      </c>
      <c r="M954">
        <v>1907.7236428951601</v>
      </c>
      <c r="N954">
        <v>1</v>
      </c>
      <c r="O954">
        <v>2.0387398618066901E-2</v>
      </c>
      <c r="P954">
        <v>2.0335233909668699E-2</v>
      </c>
    </row>
    <row r="955" spans="1:16" x14ac:dyDescent="0.3">
      <c r="A955" t="s">
        <v>73</v>
      </c>
      <c r="B955" t="s">
        <v>295</v>
      </c>
      <c r="C955" t="s">
        <v>358</v>
      </c>
      <c r="D955" t="s">
        <v>78</v>
      </c>
      <c r="E955">
        <v>-7.5255828547326998E-4</v>
      </c>
      <c r="F955">
        <v>0.66745310000000002</v>
      </c>
      <c r="G955">
        <v>9.9473043591924394E-4</v>
      </c>
      <c r="H955">
        <v>2.08666666666667</v>
      </c>
      <c r="I955">
        <v>7.7197564001920699E-3</v>
      </c>
      <c r="J955">
        <v>0.66745310000000002</v>
      </c>
      <c r="K955">
        <v>0.75</v>
      </c>
      <c r="L955">
        <v>95.1</v>
      </c>
      <c r="M955">
        <v>1948.4271607237999</v>
      </c>
      <c r="N955">
        <v>0.75</v>
      </c>
      <c r="O955">
        <v>-6.7984433686767397E-3</v>
      </c>
      <c r="P955">
        <v>-6.4798141783359896E-3</v>
      </c>
    </row>
    <row r="956" spans="1:16" x14ac:dyDescent="0.3">
      <c r="A956" t="s">
        <v>74</v>
      </c>
      <c r="B956" t="s">
        <v>297</v>
      </c>
      <c r="C956" t="s">
        <v>358</v>
      </c>
      <c r="D956" t="s">
        <v>78</v>
      </c>
      <c r="E956">
        <v>2.0480654617616202E-3</v>
      </c>
      <c r="F956">
        <v>0.76346829999999999</v>
      </c>
      <c r="G956">
        <v>9.9052753814010707E-4</v>
      </c>
      <c r="H956">
        <v>2.1133333333333302</v>
      </c>
      <c r="I956">
        <v>1.0883130122376599E-3</v>
      </c>
      <c r="J956">
        <v>0.76346829999999999</v>
      </c>
      <c r="K956">
        <v>0.75</v>
      </c>
      <c r="L956">
        <v>96.7</v>
      </c>
      <c r="M956">
        <v>1964.9583991484999</v>
      </c>
      <c r="N956">
        <v>0.75</v>
      </c>
      <c r="O956">
        <v>9.2697032318867E-4</v>
      </c>
      <c r="P956">
        <v>2.72534635739685E-3</v>
      </c>
    </row>
    <row r="957" spans="1:16" x14ac:dyDescent="0.3">
      <c r="A957" t="s">
        <v>75</v>
      </c>
      <c r="B957" t="s">
        <v>298</v>
      </c>
      <c r="C957" t="s">
        <v>358</v>
      </c>
      <c r="D957" t="s">
        <v>78</v>
      </c>
      <c r="E957">
        <v>-1.23683717783063E-3</v>
      </c>
      <c r="F957">
        <v>0.79849999999999999</v>
      </c>
      <c r="G957" s="1">
        <v>-1.8634895528890601E-5</v>
      </c>
      <c r="H957">
        <v>1.84666666666667</v>
      </c>
      <c r="I957">
        <v>-5.0518524814968701E-3</v>
      </c>
      <c r="J957">
        <v>0.79849999999999999</v>
      </c>
      <c r="K957">
        <v>0.75</v>
      </c>
      <c r="L957">
        <v>97.8</v>
      </c>
      <c r="M957">
        <v>1979.8189217669001</v>
      </c>
      <c r="N957">
        <v>0.75</v>
      </c>
      <c r="O957">
        <v>2.40988181428659E-3</v>
      </c>
      <c r="P957">
        <v>1.0914990247039599E-3</v>
      </c>
    </row>
    <row r="958" spans="1:16" x14ac:dyDescent="0.3">
      <c r="A958" t="s">
        <v>283</v>
      </c>
      <c r="B958" t="s">
        <v>295</v>
      </c>
      <c r="C958" t="s">
        <v>296</v>
      </c>
      <c r="D958" t="s">
        <v>79</v>
      </c>
      <c r="E958">
        <v>0</v>
      </c>
      <c r="F958" t="s">
        <v>294</v>
      </c>
      <c r="G958">
        <v>0</v>
      </c>
      <c r="H958">
        <v>0</v>
      </c>
      <c r="I958">
        <v>0</v>
      </c>
      <c r="J958" t="s">
        <v>294</v>
      </c>
      <c r="K958">
        <v>0</v>
      </c>
      <c r="L958">
        <v>0</v>
      </c>
      <c r="M958">
        <v>0</v>
      </c>
      <c r="N958" t="s">
        <v>294</v>
      </c>
      <c r="O958">
        <v>0</v>
      </c>
      <c r="P958">
        <v>0</v>
      </c>
    </row>
    <row r="959" spans="1:16" x14ac:dyDescent="0.3">
      <c r="A959" t="s">
        <v>284</v>
      </c>
      <c r="B959" t="s">
        <v>297</v>
      </c>
      <c r="C959" t="s">
        <v>296</v>
      </c>
      <c r="D959" t="s">
        <v>79</v>
      </c>
      <c r="E959">
        <v>0</v>
      </c>
      <c r="F959" t="s">
        <v>294</v>
      </c>
      <c r="G959">
        <v>0</v>
      </c>
      <c r="H959">
        <v>0</v>
      </c>
      <c r="I959">
        <v>0</v>
      </c>
      <c r="J959" t="s">
        <v>294</v>
      </c>
      <c r="K959">
        <v>0</v>
      </c>
      <c r="L959">
        <v>0</v>
      </c>
      <c r="M959">
        <v>0</v>
      </c>
      <c r="N959" t="s">
        <v>294</v>
      </c>
      <c r="O959">
        <v>0</v>
      </c>
      <c r="P959">
        <v>0</v>
      </c>
    </row>
    <row r="960" spans="1:16" x14ac:dyDescent="0.3">
      <c r="A960" t="s">
        <v>285</v>
      </c>
      <c r="B960" t="s">
        <v>298</v>
      </c>
      <c r="C960" t="s">
        <v>296</v>
      </c>
      <c r="D960" t="s">
        <v>79</v>
      </c>
      <c r="E960">
        <v>0</v>
      </c>
      <c r="F960" t="s">
        <v>294</v>
      </c>
      <c r="G960">
        <v>0</v>
      </c>
      <c r="H960" t="s">
        <v>294</v>
      </c>
      <c r="I960">
        <v>0</v>
      </c>
      <c r="J960" t="s">
        <v>294</v>
      </c>
      <c r="K960" t="s">
        <v>294</v>
      </c>
      <c r="L960">
        <v>0</v>
      </c>
      <c r="M960">
        <v>0</v>
      </c>
      <c r="N960" t="s">
        <v>294</v>
      </c>
      <c r="O960">
        <v>0</v>
      </c>
      <c r="P960">
        <v>0</v>
      </c>
    </row>
    <row r="961" spans="1:16" x14ac:dyDescent="0.3">
      <c r="A961" t="s">
        <v>112</v>
      </c>
      <c r="B961" t="s">
        <v>299</v>
      </c>
      <c r="C961" t="s">
        <v>300</v>
      </c>
      <c r="D961" t="s">
        <v>79</v>
      </c>
      <c r="E961">
        <v>0</v>
      </c>
      <c r="F961" t="s">
        <v>294</v>
      </c>
      <c r="G961">
        <v>0</v>
      </c>
      <c r="H961" t="s">
        <v>294</v>
      </c>
      <c r="I961">
        <v>0</v>
      </c>
      <c r="J961" t="s">
        <v>294</v>
      </c>
      <c r="K961" t="s">
        <v>294</v>
      </c>
      <c r="L961">
        <v>0</v>
      </c>
      <c r="M961">
        <v>0</v>
      </c>
      <c r="N961" t="s">
        <v>294</v>
      </c>
      <c r="O961">
        <v>0</v>
      </c>
      <c r="P961">
        <v>0</v>
      </c>
    </row>
    <row r="962" spans="1:16" x14ac:dyDescent="0.3">
      <c r="A962" t="s">
        <v>113</v>
      </c>
      <c r="B962" t="s">
        <v>295</v>
      </c>
      <c r="C962" t="s">
        <v>300</v>
      </c>
      <c r="D962" t="s">
        <v>79</v>
      </c>
      <c r="E962">
        <v>0</v>
      </c>
      <c r="F962" t="s">
        <v>294</v>
      </c>
      <c r="G962">
        <v>0</v>
      </c>
      <c r="H962" t="s">
        <v>294</v>
      </c>
      <c r="I962">
        <v>0</v>
      </c>
      <c r="J962" t="s">
        <v>294</v>
      </c>
      <c r="K962" t="s">
        <v>294</v>
      </c>
      <c r="L962">
        <v>0</v>
      </c>
      <c r="M962">
        <v>0</v>
      </c>
      <c r="N962" t="s">
        <v>294</v>
      </c>
      <c r="O962">
        <v>0</v>
      </c>
      <c r="P962">
        <v>0</v>
      </c>
    </row>
    <row r="963" spans="1:16" x14ac:dyDescent="0.3">
      <c r="A963" t="s">
        <v>114</v>
      </c>
      <c r="B963" t="s">
        <v>297</v>
      </c>
      <c r="C963" t="s">
        <v>300</v>
      </c>
      <c r="D963" t="s">
        <v>79</v>
      </c>
      <c r="E963">
        <v>0</v>
      </c>
      <c r="F963" t="s">
        <v>294</v>
      </c>
      <c r="G963">
        <v>0</v>
      </c>
      <c r="H963" t="s">
        <v>294</v>
      </c>
      <c r="I963">
        <v>0</v>
      </c>
      <c r="J963" t="s">
        <v>294</v>
      </c>
      <c r="K963" t="s">
        <v>294</v>
      </c>
      <c r="L963">
        <v>0</v>
      </c>
      <c r="M963">
        <v>0</v>
      </c>
      <c r="N963" t="s">
        <v>294</v>
      </c>
      <c r="O963">
        <v>0</v>
      </c>
      <c r="P963">
        <v>0</v>
      </c>
    </row>
    <row r="964" spans="1:16" x14ac:dyDescent="0.3">
      <c r="A964" t="s">
        <v>115</v>
      </c>
      <c r="B964" t="s">
        <v>298</v>
      </c>
      <c r="C964" t="s">
        <v>300</v>
      </c>
      <c r="D964" t="s">
        <v>79</v>
      </c>
      <c r="E964">
        <v>0</v>
      </c>
      <c r="F964" t="s">
        <v>294</v>
      </c>
      <c r="G964">
        <v>0</v>
      </c>
      <c r="H964" t="s">
        <v>294</v>
      </c>
      <c r="I964">
        <v>0</v>
      </c>
      <c r="J964" t="s">
        <v>294</v>
      </c>
      <c r="K964" t="s">
        <v>294</v>
      </c>
      <c r="L964">
        <v>0</v>
      </c>
      <c r="M964">
        <v>0</v>
      </c>
      <c r="N964" t="s">
        <v>294</v>
      </c>
      <c r="O964">
        <v>0</v>
      </c>
      <c r="P964">
        <v>0</v>
      </c>
    </row>
    <row r="965" spans="1:16" x14ac:dyDescent="0.3">
      <c r="A965" t="s">
        <v>116</v>
      </c>
      <c r="B965" t="s">
        <v>299</v>
      </c>
      <c r="C965" t="s">
        <v>301</v>
      </c>
      <c r="D965" t="s">
        <v>79</v>
      </c>
      <c r="E965">
        <v>0</v>
      </c>
      <c r="F965" t="s">
        <v>294</v>
      </c>
      <c r="G965">
        <v>0</v>
      </c>
      <c r="H965" t="s">
        <v>294</v>
      </c>
      <c r="I965">
        <v>0</v>
      </c>
      <c r="J965" t="s">
        <v>294</v>
      </c>
      <c r="K965" t="s">
        <v>294</v>
      </c>
      <c r="L965">
        <v>0</v>
      </c>
      <c r="M965">
        <v>0</v>
      </c>
      <c r="N965" t="s">
        <v>294</v>
      </c>
      <c r="O965">
        <v>0</v>
      </c>
      <c r="P965">
        <v>0</v>
      </c>
    </row>
    <row r="966" spans="1:16" x14ac:dyDescent="0.3">
      <c r="A966" t="s">
        <v>117</v>
      </c>
      <c r="B966" t="s">
        <v>295</v>
      </c>
      <c r="C966" t="s">
        <v>301</v>
      </c>
      <c r="D966" t="s">
        <v>79</v>
      </c>
      <c r="E966">
        <v>0</v>
      </c>
      <c r="F966" t="s">
        <v>294</v>
      </c>
      <c r="G966">
        <v>0</v>
      </c>
      <c r="H966" t="s">
        <v>294</v>
      </c>
      <c r="I966">
        <v>0</v>
      </c>
      <c r="J966" t="s">
        <v>294</v>
      </c>
      <c r="K966" t="s">
        <v>294</v>
      </c>
      <c r="L966">
        <v>0</v>
      </c>
      <c r="M966">
        <v>0</v>
      </c>
      <c r="N966" t="s">
        <v>294</v>
      </c>
      <c r="O966">
        <v>0</v>
      </c>
      <c r="P966">
        <v>0</v>
      </c>
    </row>
    <row r="967" spans="1:16" x14ac:dyDescent="0.3">
      <c r="A967" t="s">
        <v>118</v>
      </c>
      <c r="B967" t="s">
        <v>297</v>
      </c>
      <c r="C967" t="s">
        <v>301</v>
      </c>
      <c r="D967" t="s">
        <v>79</v>
      </c>
      <c r="E967">
        <v>0</v>
      </c>
      <c r="F967" t="s">
        <v>294</v>
      </c>
      <c r="G967">
        <v>0</v>
      </c>
      <c r="H967" t="s">
        <v>294</v>
      </c>
      <c r="I967">
        <v>0</v>
      </c>
      <c r="J967" t="s">
        <v>294</v>
      </c>
      <c r="K967" t="s">
        <v>294</v>
      </c>
      <c r="L967">
        <v>0</v>
      </c>
      <c r="M967">
        <v>0</v>
      </c>
      <c r="N967" t="s">
        <v>294</v>
      </c>
      <c r="O967">
        <v>0</v>
      </c>
      <c r="P967">
        <v>0</v>
      </c>
    </row>
    <row r="968" spans="1:16" x14ac:dyDescent="0.3">
      <c r="A968" t="s">
        <v>119</v>
      </c>
      <c r="B968" t="s">
        <v>298</v>
      </c>
      <c r="C968" t="s">
        <v>301</v>
      </c>
      <c r="D968" t="s">
        <v>79</v>
      </c>
      <c r="E968">
        <v>0</v>
      </c>
      <c r="F968" t="s">
        <v>294</v>
      </c>
      <c r="G968">
        <v>0</v>
      </c>
      <c r="H968" t="s">
        <v>294</v>
      </c>
      <c r="I968">
        <v>0</v>
      </c>
      <c r="J968" t="s">
        <v>294</v>
      </c>
      <c r="K968" t="s">
        <v>294</v>
      </c>
      <c r="L968">
        <v>0</v>
      </c>
      <c r="M968">
        <v>0</v>
      </c>
      <c r="N968" t="s">
        <v>294</v>
      </c>
      <c r="O968">
        <v>0</v>
      </c>
      <c r="P968">
        <v>0</v>
      </c>
    </row>
    <row r="969" spans="1:16" x14ac:dyDescent="0.3">
      <c r="A969" t="s">
        <v>120</v>
      </c>
      <c r="B969" t="s">
        <v>299</v>
      </c>
      <c r="C969" t="s">
        <v>302</v>
      </c>
      <c r="D969" t="s">
        <v>79</v>
      </c>
      <c r="E969">
        <v>0</v>
      </c>
      <c r="F969" t="s">
        <v>294</v>
      </c>
      <c r="G969">
        <v>0</v>
      </c>
      <c r="H969" t="s">
        <v>294</v>
      </c>
      <c r="I969">
        <v>0</v>
      </c>
      <c r="J969" t="s">
        <v>294</v>
      </c>
      <c r="K969" t="s">
        <v>294</v>
      </c>
      <c r="L969">
        <v>0</v>
      </c>
      <c r="M969">
        <v>0</v>
      </c>
      <c r="N969" t="s">
        <v>294</v>
      </c>
      <c r="O969">
        <v>0</v>
      </c>
      <c r="P969">
        <v>0</v>
      </c>
    </row>
    <row r="970" spans="1:16" x14ac:dyDescent="0.3">
      <c r="A970" t="s">
        <v>121</v>
      </c>
      <c r="B970" t="s">
        <v>295</v>
      </c>
      <c r="C970" t="s">
        <v>302</v>
      </c>
      <c r="D970" t="s">
        <v>79</v>
      </c>
      <c r="E970">
        <v>0</v>
      </c>
      <c r="F970" t="s">
        <v>294</v>
      </c>
      <c r="G970">
        <v>0</v>
      </c>
      <c r="H970" t="s">
        <v>294</v>
      </c>
      <c r="I970">
        <v>0</v>
      </c>
      <c r="J970" t="s">
        <v>294</v>
      </c>
      <c r="K970" t="s">
        <v>294</v>
      </c>
      <c r="L970">
        <v>0</v>
      </c>
      <c r="M970">
        <v>0</v>
      </c>
      <c r="N970" t="s">
        <v>294</v>
      </c>
      <c r="O970">
        <v>0</v>
      </c>
      <c r="P970">
        <v>0</v>
      </c>
    </row>
    <row r="971" spans="1:16" x14ac:dyDescent="0.3">
      <c r="A971" t="s">
        <v>122</v>
      </c>
      <c r="B971" t="s">
        <v>297</v>
      </c>
      <c r="C971" t="s">
        <v>302</v>
      </c>
      <c r="D971" t="s">
        <v>79</v>
      </c>
      <c r="E971">
        <v>0</v>
      </c>
      <c r="F971" t="s">
        <v>294</v>
      </c>
      <c r="G971">
        <v>0</v>
      </c>
      <c r="H971" t="s">
        <v>294</v>
      </c>
      <c r="I971">
        <v>0</v>
      </c>
      <c r="J971" t="s">
        <v>294</v>
      </c>
      <c r="K971" t="s">
        <v>294</v>
      </c>
      <c r="L971">
        <v>0</v>
      </c>
      <c r="M971">
        <v>0</v>
      </c>
      <c r="N971" t="s">
        <v>294</v>
      </c>
      <c r="O971">
        <v>0</v>
      </c>
      <c r="P971">
        <v>0</v>
      </c>
    </row>
    <row r="972" spans="1:16" x14ac:dyDescent="0.3">
      <c r="A972" t="s">
        <v>123</v>
      </c>
      <c r="B972" t="s">
        <v>298</v>
      </c>
      <c r="C972" t="s">
        <v>302</v>
      </c>
      <c r="D972" t="s">
        <v>79</v>
      </c>
      <c r="E972">
        <v>0</v>
      </c>
      <c r="F972" t="s">
        <v>294</v>
      </c>
      <c r="G972">
        <v>0</v>
      </c>
      <c r="H972" t="s">
        <v>294</v>
      </c>
      <c r="I972">
        <v>0</v>
      </c>
      <c r="J972" t="s">
        <v>294</v>
      </c>
      <c r="K972" t="s">
        <v>294</v>
      </c>
      <c r="L972">
        <v>0</v>
      </c>
      <c r="M972">
        <v>0</v>
      </c>
      <c r="N972" t="s">
        <v>294</v>
      </c>
      <c r="O972">
        <v>0</v>
      </c>
      <c r="P972">
        <v>0</v>
      </c>
    </row>
    <row r="973" spans="1:16" x14ac:dyDescent="0.3">
      <c r="A973" t="s">
        <v>124</v>
      </c>
      <c r="B973" t="s">
        <v>299</v>
      </c>
      <c r="C973" t="s">
        <v>303</v>
      </c>
      <c r="D973" t="s">
        <v>79</v>
      </c>
      <c r="E973">
        <v>0</v>
      </c>
      <c r="F973" t="s">
        <v>294</v>
      </c>
      <c r="G973">
        <v>0</v>
      </c>
      <c r="H973" t="s">
        <v>294</v>
      </c>
      <c r="I973">
        <v>0</v>
      </c>
      <c r="J973" t="s">
        <v>294</v>
      </c>
      <c r="K973" t="s">
        <v>294</v>
      </c>
      <c r="L973">
        <v>0</v>
      </c>
      <c r="M973">
        <v>0</v>
      </c>
      <c r="N973" t="s">
        <v>294</v>
      </c>
      <c r="O973">
        <v>0</v>
      </c>
      <c r="P973">
        <v>0</v>
      </c>
    </row>
    <row r="974" spans="1:16" x14ac:dyDescent="0.3">
      <c r="A974" t="s">
        <v>125</v>
      </c>
      <c r="B974" t="s">
        <v>295</v>
      </c>
      <c r="C974" t="s">
        <v>303</v>
      </c>
      <c r="D974" t="s">
        <v>79</v>
      </c>
      <c r="E974">
        <v>0</v>
      </c>
      <c r="F974" t="s">
        <v>294</v>
      </c>
      <c r="G974">
        <v>0</v>
      </c>
      <c r="H974" t="s">
        <v>294</v>
      </c>
      <c r="I974">
        <v>0</v>
      </c>
      <c r="J974" t="s">
        <v>294</v>
      </c>
      <c r="K974" t="s">
        <v>294</v>
      </c>
      <c r="L974">
        <v>0</v>
      </c>
      <c r="M974">
        <v>0</v>
      </c>
      <c r="N974" t="s">
        <v>294</v>
      </c>
      <c r="O974">
        <v>0</v>
      </c>
      <c r="P974">
        <v>0</v>
      </c>
    </row>
    <row r="975" spans="1:16" x14ac:dyDescent="0.3">
      <c r="A975" t="s">
        <v>126</v>
      </c>
      <c r="B975" t="s">
        <v>297</v>
      </c>
      <c r="C975" t="s">
        <v>303</v>
      </c>
      <c r="D975" t="s">
        <v>79</v>
      </c>
      <c r="E975">
        <v>0</v>
      </c>
      <c r="F975" t="s">
        <v>294</v>
      </c>
      <c r="G975">
        <v>0</v>
      </c>
      <c r="H975" t="s">
        <v>294</v>
      </c>
      <c r="I975">
        <v>0</v>
      </c>
      <c r="J975" t="s">
        <v>294</v>
      </c>
      <c r="K975" t="s">
        <v>294</v>
      </c>
      <c r="L975">
        <v>0</v>
      </c>
      <c r="M975">
        <v>0</v>
      </c>
      <c r="N975" t="s">
        <v>294</v>
      </c>
      <c r="O975">
        <v>0</v>
      </c>
      <c r="P975">
        <v>0</v>
      </c>
    </row>
    <row r="976" spans="1:16" x14ac:dyDescent="0.3">
      <c r="A976" t="s">
        <v>127</v>
      </c>
      <c r="B976" t="s">
        <v>298</v>
      </c>
      <c r="C976" t="s">
        <v>303</v>
      </c>
      <c r="D976" t="s">
        <v>79</v>
      </c>
      <c r="E976">
        <v>0</v>
      </c>
      <c r="F976" t="s">
        <v>294</v>
      </c>
      <c r="G976">
        <v>0</v>
      </c>
      <c r="H976" t="s">
        <v>294</v>
      </c>
      <c r="I976">
        <v>0</v>
      </c>
      <c r="J976" t="s">
        <v>294</v>
      </c>
      <c r="K976" t="s">
        <v>294</v>
      </c>
      <c r="L976">
        <v>0</v>
      </c>
      <c r="M976">
        <v>0</v>
      </c>
      <c r="N976" t="s">
        <v>294</v>
      </c>
      <c r="O976">
        <v>0</v>
      </c>
      <c r="P976">
        <v>0</v>
      </c>
    </row>
    <row r="977" spans="1:16" x14ac:dyDescent="0.3">
      <c r="A977" t="s">
        <v>128</v>
      </c>
      <c r="B977" t="s">
        <v>299</v>
      </c>
      <c r="C977" t="s">
        <v>304</v>
      </c>
      <c r="D977" t="s">
        <v>79</v>
      </c>
      <c r="E977">
        <v>0</v>
      </c>
      <c r="F977" t="s">
        <v>294</v>
      </c>
      <c r="G977">
        <v>0</v>
      </c>
      <c r="H977" t="s">
        <v>294</v>
      </c>
      <c r="I977">
        <v>0</v>
      </c>
      <c r="J977" t="s">
        <v>294</v>
      </c>
      <c r="K977" t="s">
        <v>294</v>
      </c>
      <c r="L977">
        <v>0</v>
      </c>
      <c r="M977">
        <v>0</v>
      </c>
      <c r="N977" t="s">
        <v>294</v>
      </c>
      <c r="O977">
        <v>0</v>
      </c>
      <c r="P977">
        <v>0</v>
      </c>
    </row>
    <row r="978" spans="1:16" x14ac:dyDescent="0.3">
      <c r="A978" t="s">
        <v>129</v>
      </c>
      <c r="B978" t="s">
        <v>295</v>
      </c>
      <c r="C978" t="s">
        <v>304</v>
      </c>
      <c r="D978" t="s">
        <v>79</v>
      </c>
      <c r="E978">
        <v>0</v>
      </c>
      <c r="F978" t="s">
        <v>294</v>
      </c>
      <c r="G978">
        <v>0</v>
      </c>
      <c r="H978" t="s">
        <v>294</v>
      </c>
      <c r="I978">
        <v>0</v>
      </c>
      <c r="J978" t="s">
        <v>294</v>
      </c>
      <c r="K978" t="s">
        <v>294</v>
      </c>
      <c r="L978">
        <v>0</v>
      </c>
      <c r="M978">
        <v>0</v>
      </c>
      <c r="N978" t="s">
        <v>294</v>
      </c>
      <c r="O978">
        <v>0</v>
      </c>
      <c r="P978">
        <v>0</v>
      </c>
    </row>
    <row r="979" spans="1:16" x14ac:dyDescent="0.3">
      <c r="A979" t="s">
        <v>130</v>
      </c>
      <c r="B979" t="s">
        <v>297</v>
      </c>
      <c r="C979" t="s">
        <v>304</v>
      </c>
      <c r="D979" t="s">
        <v>79</v>
      </c>
      <c r="E979">
        <v>0</v>
      </c>
      <c r="F979" t="s">
        <v>294</v>
      </c>
      <c r="G979">
        <v>0</v>
      </c>
      <c r="H979" t="s">
        <v>294</v>
      </c>
      <c r="I979">
        <v>0</v>
      </c>
      <c r="J979" t="s">
        <v>294</v>
      </c>
      <c r="K979" t="s">
        <v>294</v>
      </c>
      <c r="L979">
        <v>0</v>
      </c>
      <c r="M979">
        <v>0</v>
      </c>
      <c r="N979" t="s">
        <v>294</v>
      </c>
      <c r="O979">
        <v>0</v>
      </c>
      <c r="P979">
        <v>0</v>
      </c>
    </row>
    <row r="980" spans="1:16" x14ac:dyDescent="0.3">
      <c r="A980" t="s">
        <v>131</v>
      </c>
      <c r="B980" t="s">
        <v>298</v>
      </c>
      <c r="C980" t="s">
        <v>304</v>
      </c>
      <c r="D980" t="s">
        <v>79</v>
      </c>
      <c r="E980">
        <v>0</v>
      </c>
      <c r="F980" t="s">
        <v>294</v>
      </c>
      <c r="G980">
        <v>0</v>
      </c>
      <c r="H980" t="s">
        <v>294</v>
      </c>
      <c r="I980">
        <v>0</v>
      </c>
      <c r="J980" t="s">
        <v>294</v>
      </c>
      <c r="K980" t="s">
        <v>294</v>
      </c>
      <c r="L980">
        <v>0</v>
      </c>
      <c r="M980">
        <v>0</v>
      </c>
      <c r="N980" t="s">
        <v>294</v>
      </c>
      <c r="O980">
        <v>0</v>
      </c>
      <c r="P980">
        <v>0</v>
      </c>
    </row>
    <row r="981" spans="1:16" x14ac:dyDescent="0.3">
      <c r="A981" t="s">
        <v>132</v>
      </c>
      <c r="B981" t="s">
        <v>299</v>
      </c>
      <c r="C981" t="s">
        <v>305</v>
      </c>
      <c r="D981" t="s">
        <v>79</v>
      </c>
      <c r="E981">
        <v>0</v>
      </c>
      <c r="F981" t="s">
        <v>294</v>
      </c>
      <c r="G981">
        <v>0</v>
      </c>
      <c r="H981" t="s">
        <v>294</v>
      </c>
      <c r="I981">
        <v>0</v>
      </c>
      <c r="J981" t="s">
        <v>294</v>
      </c>
      <c r="K981" t="s">
        <v>294</v>
      </c>
      <c r="L981">
        <v>0</v>
      </c>
      <c r="M981">
        <v>0</v>
      </c>
      <c r="N981" t="s">
        <v>294</v>
      </c>
      <c r="O981">
        <v>0</v>
      </c>
      <c r="P981">
        <v>0</v>
      </c>
    </row>
    <row r="982" spans="1:16" x14ac:dyDescent="0.3">
      <c r="A982" t="s">
        <v>133</v>
      </c>
      <c r="B982" t="s">
        <v>295</v>
      </c>
      <c r="C982" t="s">
        <v>305</v>
      </c>
      <c r="D982" t="s">
        <v>79</v>
      </c>
      <c r="E982">
        <v>0</v>
      </c>
      <c r="F982" t="s">
        <v>294</v>
      </c>
      <c r="G982">
        <v>0</v>
      </c>
      <c r="H982" t="s">
        <v>294</v>
      </c>
      <c r="I982">
        <v>0</v>
      </c>
      <c r="J982" t="s">
        <v>294</v>
      </c>
      <c r="K982" t="s">
        <v>294</v>
      </c>
      <c r="L982">
        <v>0</v>
      </c>
      <c r="M982">
        <v>0</v>
      </c>
      <c r="N982" t="s">
        <v>294</v>
      </c>
      <c r="O982">
        <v>0</v>
      </c>
      <c r="P982">
        <v>0</v>
      </c>
    </row>
    <row r="983" spans="1:16" x14ac:dyDescent="0.3">
      <c r="A983" t="s">
        <v>134</v>
      </c>
      <c r="B983" t="s">
        <v>297</v>
      </c>
      <c r="C983" t="s">
        <v>305</v>
      </c>
      <c r="D983" t="s">
        <v>79</v>
      </c>
      <c r="E983">
        <v>0</v>
      </c>
      <c r="F983" t="s">
        <v>294</v>
      </c>
      <c r="G983">
        <v>0</v>
      </c>
      <c r="H983" t="s">
        <v>294</v>
      </c>
      <c r="I983">
        <v>0</v>
      </c>
      <c r="J983" t="s">
        <v>294</v>
      </c>
      <c r="K983" t="s">
        <v>294</v>
      </c>
      <c r="L983">
        <v>0</v>
      </c>
      <c r="M983">
        <v>0</v>
      </c>
      <c r="N983" t="s">
        <v>294</v>
      </c>
      <c r="O983">
        <v>0</v>
      </c>
      <c r="P983">
        <v>0</v>
      </c>
    </row>
    <row r="984" spans="1:16" x14ac:dyDescent="0.3">
      <c r="A984" t="s">
        <v>135</v>
      </c>
      <c r="B984" t="s">
        <v>298</v>
      </c>
      <c r="C984" t="s">
        <v>305</v>
      </c>
      <c r="D984" t="s">
        <v>79</v>
      </c>
      <c r="E984">
        <v>0</v>
      </c>
      <c r="F984" t="s">
        <v>294</v>
      </c>
      <c r="G984">
        <v>0</v>
      </c>
      <c r="H984" t="s">
        <v>294</v>
      </c>
      <c r="I984">
        <v>0</v>
      </c>
      <c r="J984" t="s">
        <v>294</v>
      </c>
      <c r="K984" t="s">
        <v>294</v>
      </c>
      <c r="L984">
        <v>0</v>
      </c>
      <c r="M984">
        <v>0</v>
      </c>
      <c r="N984" t="s">
        <v>294</v>
      </c>
      <c r="O984">
        <v>0</v>
      </c>
      <c r="P984">
        <v>0</v>
      </c>
    </row>
    <row r="985" spans="1:16" x14ac:dyDescent="0.3">
      <c r="A985" t="s">
        <v>136</v>
      </c>
      <c r="B985" t="s">
        <v>299</v>
      </c>
      <c r="C985" t="s">
        <v>306</v>
      </c>
      <c r="D985" t="s">
        <v>79</v>
      </c>
      <c r="E985">
        <v>0</v>
      </c>
      <c r="F985" t="s">
        <v>294</v>
      </c>
      <c r="G985">
        <v>0</v>
      </c>
      <c r="H985" t="s">
        <v>294</v>
      </c>
      <c r="I985">
        <v>0</v>
      </c>
      <c r="J985" t="s">
        <v>294</v>
      </c>
      <c r="K985" t="s">
        <v>294</v>
      </c>
      <c r="L985">
        <v>0</v>
      </c>
      <c r="M985">
        <v>0</v>
      </c>
      <c r="N985" t="s">
        <v>294</v>
      </c>
      <c r="O985">
        <v>0</v>
      </c>
      <c r="P985">
        <v>0</v>
      </c>
    </row>
    <row r="986" spans="1:16" x14ac:dyDescent="0.3">
      <c r="A986" t="s">
        <v>137</v>
      </c>
      <c r="B986" t="s">
        <v>295</v>
      </c>
      <c r="C986" t="s">
        <v>306</v>
      </c>
      <c r="D986" t="s">
        <v>79</v>
      </c>
      <c r="E986">
        <v>0</v>
      </c>
      <c r="F986" t="s">
        <v>294</v>
      </c>
      <c r="G986">
        <v>0</v>
      </c>
      <c r="H986" t="s">
        <v>294</v>
      </c>
      <c r="I986">
        <v>0</v>
      </c>
      <c r="J986" t="s">
        <v>294</v>
      </c>
      <c r="K986" t="s">
        <v>294</v>
      </c>
      <c r="L986">
        <v>0</v>
      </c>
      <c r="M986">
        <v>0</v>
      </c>
      <c r="N986" t="s">
        <v>294</v>
      </c>
      <c r="O986">
        <v>0</v>
      </c>
      <c r="P986">
        <v>0</v>
      </c>
    </row>
    <row r="987" spans="1:16" x14ac:dyDescent="0.3">
      <c r="A987" t="s">
        <v>138</v>
      </c>
      <c r="B987" t="s">
        <v>297</v>
      </c>
      <c r="C987" t="s">
        <v>306</v>
      </c>
      <c r="D987" t="s">
        <v>79</v>
      </c>
      <c r="E987">
        <v>0</v>
      </c>
      <c r="F987" t="s">
        <v>294</v>
      </c>
      <c r="G987">
        <v>0</v>
      </c>
      <c r="H987" t="s">
        <v>294</v>
      </c>
      <c r="I987">
        <v>0</v>
      </c>
      <c r="J987" t="s">
        <v>294</v>
      </c>
      <c r="K987" t="s">
        <v>294</v>
      </c>
      <c r="L987">
        <v>0</v>
      </c>
      <c r="M987">
        <v>0</v>
      </c>
      <c r="N987" t="s">
        <v>294</v>
      </c>
      <c r="O987">
        <v>0</v>
      </c>
      <c r="P987">
        <v>0</v>
      </c>
    </row>
    <row r="988" spans="1:16" x14ac:dyDescent="0.3">
      <c r="A988" t="s">
        <v>139</v>
      </c>
      <c r="B988" t="s">
        <v>298</v>
      </c>
      <c r="C988" t="s">
        <v>306</v>
      </c>
      <c r="D988" t="s">
        <v>79</v>
      </c>
      <c r="E988">
        <v>0</v>
      </c>
      <c r="F988" t="s">
        <v>294</v>
      </c>
      <c r="G988">
        <v>0</v>
      </c>
      <c r="H988" t="s">
        <v>294</v>
      </c>
      <c r="I988">
        <v>0</v>
      </c>
      <c r="J988" t="s">
        <v>294</v>
      </c>
      <c r="K988" t="s">
        <v>294</v>
      </c>
      <c r="L988">
        <v>0</v>
      </c>
      <c r="M988">
        <v>0</v>
      </c>
      <c r="N988" t="s">
        <v>294</v>
      </c>
      <c r="O988">
        <v>0</v>
      </c>
      <c r="P988">
        <v>0</v>
      </c>
    </row>
    <row r="989" spans="1:16" x14ac:dyDescent="0.3">
      <c r="A989" t="s">
        <v>140</v>
      </c>
      <c r="B989" t="s">
        <v>299</v>
      </c>
      <c r="C989" t="s">
        <v>307</v>
      </c>
      <c r="D989" t="s">
        <v>79</v>
      </c>
      <c r="E989">
        <v>0</v>
      </c>
      <c r="F989" t="s">
        <v>294</v>
      </c>
      <c r="G989">
        <v>0</v>
      </c>
      <c r="H989" t="s">
        <v>294</v>
      </c>
      <c r="I989">
        <v>0</v>
      </c>
      <c r="J989" t="s">
        <v>294</v>
      </c>
      <c r="K989" t="s">
        <v>294</v>
      </c>
      <c r="L989">
        <v>0</v>
      </c>
      <c r="M989">
        <v>0</v>
      </c>
      <c r="N989" t="s">
        <v>294</v>
      </c>
      <c r="O989">
        <v>0</v>
      </c>
      <c r="P989">
        <v>0</v>
      </c>
    </row>
    <row r="990" spans="1:16" x14ac:dyDescent="0.3">
      <c r="A990" t="s">
        <v>141</v>
      </c>
      <c r="B990" t="s">
        <v>295</v>
      </c>
      <c r="C990" t="s">
        <v>307</v>
      </c>
      <c r="D990" t="s">
        <v>79</v>
      </c>
      <c r="E990">
        <v>0</v>
      </c>
      <c r="F990" t="s">
        <v>294</v>
      </c>
      <c r="G990">
        <v>0</v>
      </c>
      <c r="H990" t="s">
        <v>294</v>
      </c>
      <c r="I990">
        <v>0</v>
      </c>
      <c r="J990" t="s">
        <v>294</v>
      </c>
      <c r="K990" t="s">
        <v>294</v>
      </c>
      <c r="L990">
        <v>0</v>
      </c>
      <c r="M990">
        <v>0</v>
      </c>
      <c r="N990" t="s">
        <v>294</v>
      </c>
      <c r="O990">
        <v>0</v>
      </c>
      <c r="P990">
        <v>0</v>
      </c>
    </row>
    <row r="991" spans="1:16" x14ac:dyDescent="0.3">
      <c r="A991" t="s">
        <v>142</v>
      </c>
      <c r="B991" t="s">
        <v>297</v>
      </c>
      <c r="C991" t="s">
        <v>307</v>
      </c>
      <c r="D991" t="s">
        <v>79</v>
      </c>
      <c r="E991">
        <v>0</v>
      </c>
      <c r="F991" t="s">
        <v>294</v>
      </c>
      <c r="G991">
        <v>0</v>
      </c>
      <c r="H991" t="s">
        <v>294</v>
      </c>
      <c r="I991">
        <v>0</v>
      </c>
      <c r="J991" t="s">
        <v>294</v>
      </c>
      <c r="K991" t="s">
        <v>294</v>
      </c>
      <c r="L991">
        <v>0</v>
      </c>
      <c r="M991">
        <v>0</v>
      </c>
      <c r="N991" t="s">
        <v>294</v>
      </c>
      <c r="O991">
        <v>0</v>
      </c>
      <c r="P991">
        <v>0</v>
      </c>
    </row>
    <row r="992" spans="1:16" x14ac:dyDescent="0.3">
      <c r="A992" t="s">
        <v>143</v>
      </c>
      <c r="B992" t="s">
        <v>298</v>
      </c>
      <c r="C992" t="s">
        <v>307</v>
      </c>
      <c r="D992" t="s">
        <v>79</v>
      </c>
      <c r="E992">
        <v>0</v>
      </c>
      <c r="F992" t="s">
        <v>294</v>
      </c>
      <c r="G992">
        <v>0</v>
      </c>
      <c r="H992" t="s">
        <v>294</v>
      </c>
      <c r="I992">
        <v>0</v>
      </c>
      <c r="J992" t="s">
        <v>294</v>
      </c>
      <c r="K992" t="s">
        <v>294</v>
      </c>
      <c r="L992">
        <v>0</v>
      </c>
      <c r="M992">
        <v>0</v>
      </c>
      <c r="N992" t="s">
        <v>294</v>
      </c>
      <c r="O992">
        <v>0</v>
      </c>
      <c r="P992">
        <v>0</v>
      </c>
    </row>
    <row r="993" spans="1:16" x14ac:dyDescent="0.3">
      <c r="A993" t="s">
        <v>144</v>
      </c>
      <c r="B993" t="s">
        <v>299</v>
      </c>
      <c r="C993" t="s">
        <v>308</v>
      </c>
      <c r="D993" t="s">
        <v>79</v>
      </c>
      <c r="E993">
        <v>0</v>
      </c>
      <c r="F993" t="s">
        <v>294</v>
      </c>
      <c r="G993">
        <v>0</v>
      </c>
      <c r="H993" t="s">
        <v>294</v>
      </c>
      <c r="I993">
        <v>0</v>
      </c>
      <c r="J993" t="s">
        <v>294</v>
      </c>
      <c r="K993" t="s">
        <v>294</v>
      </c>
      <c r="L993">
        <v>0</v>
      </c>
      <c r="M993">
        <v>0</v>
      </c>
      <c r="N993" t="s">
        <v>294</v>
      </c>
      <c r="O993">
        <v>0</v>
      </c>
      <c r="P993">
        <v>0</v>
      </c>
    </row>
    <row r="994" spans="1:16" x14ac:dyDescent="0.3">
      <c r="A994" t="s">
        <v>145</v>
      </c>
      <c r="B994" t="s">
        <v>295</v>
      </c>
      <c r="C994" t="s">
        <v>308</v>
      </c>
      <c r="D994" t="s">
        <v>79</v>
      </c>
      <c r="E994">
        <v>0</v>
      </c>
      <c r="F994" t="s">
        <v>294</v>
      </c>
      <c r="G994">
        <v>0</v>
      </c>
      <c r="H994" t="s">
        <v>294</v>
      </c>
      <c r="I994">
        <v>0</v>
      </c>
      <c r="J994" t="s">
        <v>294</v>
      </c>
      <c r="K994" t="s">
        <v>294</v>
      </c>
      <c r="L994">
        <v>0</v>
      </c>
      <c r="M994">
        <v>0</v>
      </c>
      <c r="N994" t="s">
        <v>294</v>
      </c>
      <c r="O994">
        <v>0</v>
      </c>
      <c r="P994">
        <v>0</v>
      </c>
    </row>
    <row r="995" spans="1:16" x14ac:dyDescent="0.3">
      <c r="A995" t="s">
        <v>146</v>
      </c>
      <c r="B995" t="s">
        <v>297</v>
      </c>
      <c r="C995" t="s">
        <v>308</v>
      </c>
      <c r="D995" t="s">
        <v>79</v>
      </c>
      <c r="E995">
        <v>0</v>
      </c>
      <c r="F995" t="s">
        <v>294</v>
      </c>
      <c r="G995">
        <v>0</v>
      </c>
      <c r="H995" t="s">
        <v>294</v>
      </c>
      <c r="I995">
        <v>0</v>
      </c>
      <c r="J995" t="s">
        <v>294</v>
      </c>
      <c r="K995" t="s">
        <v>294</v>
      </c>
      <c r="L995">
        <v>0</v>
      </c>
      <c r="M995">
        <v>0</v>
      </c>
      <c r="N995" t="s">
        <v>294</v>
      </c>
      <c r="O995">
        <v>0</v>
      </c>
      <c r="P995">
        <v>0</v>
      </c>
    </row>
    <row r="996" spans="1:16" x14ac:dyDescent="0.3">
      <c r="A996" t="s">
        <v>147</v>
      </c>
      <c r="B996" t="s">
        <v>298</v>
      </c>
      <c r="C996" t="s">
        <v>308</v>
      </c>
      <c r="D996" t="s">
        <v>79</v>
      </c>
      <c r="E996">
        <v>0</v>
      </c>
      <c r="F996" t="s">
        <v>294</v>
      </c>
      <c r="G996">
        <v>0</v>
      </c>
      <c r="H996" t="s">
        <v>294</v>
      </c>
      <c r="I996">
        <v>0</v>
      </c>
      <c r="J996" t="s">
        <v>294</v>
      </c>
      <c r="K996" t="s">
        <v>294</v>
      </c>
      <c r="L996">
        <v>0</v>
      </c>
      <c r="M996">
        <v>0</v>
      </c>
      <c r="N996" t="s">
        <v>294</v>
      </c>
      <c r="O996">
        <v>0</v>
      </c>
      <c r="P996">
        <v>0</v>
      </c>
    </row>
    <row r="997" spans="1:16" x14ac:dyDescent="0.3">
      <c r="A997" t="s">
        <v>148</v>
      </c>
      <c r="B997" t="s">
        <v>299</v>
      </c>
      <c r="C997" t="s">
        <v>309</v>
      </c>
      <c r="D997" t="s">
        <v>79</v>
      </c>
      <c r="E997">
        <v>0</v>
      </c>
      <c r="F997" t="s">
        <v>294</v>
      </c>
      <c r="G997">
        <v>0</v>
      </c>
      <c r="H997" t="s">
        <v>294</v>
      </c>
      <c r="I997">
        <v>0</v>
      </c>
      <c r="J997" t="s">
        <v>294</v>
      </c>
      <c r="K997" t="s">
        <v>294</v>
      </c>
      <c r="L997">
        <v>0</v>
      </c>
      <c r="M997">
        <v>0</v>
      </c>
      <c r="N997" t="s">
        <v>294</v>
      </c>
      <c r="O997">
        <v>0</v>
      </c>
      <c r="P997">
        <v>0</v>
      </c>
    </row>
    <row r="998" spans="1:16" x14ac:dyDescent="0.3">
      <c r="A998" t="s">
        <v>149</v>
      </c>
      <c r="B998" t="s">
        <v>295</v>
      </c>
      <c r="C998" t="s">
        <v>309</v>
      </c>
      <c r="D998" t="s">
        <v>79</v>
      </c>
      <c r="E998">
        <v>0</v>
      </c>
      <c r="F998" t="s">
        <v>294</v>
      </c>
      <c r="G998">
        <v>0</v>
      </c>
      <c r="H998" t="s">
        <v>294</v>
      </c>
      <c r="I998">
        <v>0</v>
      </c>
      <c r="J998" t="s">
        <v>294</v>
      </c>
      <c r="K998" t="s">
        <v>294</v>
      </c>
      <c r="L998">
        <v>0</v>
      </c>
      <c r="M998">
        <v>0</v>
      </c>
      <c r="N998" t="s">
        <v>294</v>
      </c>
      <c r="O998">
        <v>0</v>
      </c>
      <c r="P998">
        <v>0</v>
      </c>
    </row>
    <row r="999" spans="1:16" x14ac:dyDescent="0.3">
      <c r="A999" t="s">
        <v>150</v>
      </c>
      <c r="B999" t="s">
        <v>297</v>
      </c>
      <c r="C999" t="s">
        <v>309</v>
      </c>
      <c r="D999" t="s">
        <v>79</v>
      </c>
      <c r="E999">
        <v>0</v>
      </c>
      <c r="F999" t="s">
        <v>294</v>
      </c>
      <c r="G999">
        <v>0</v>
      </c>
      <c r="H999" t="s">
        <v>294</v>
      </c>
      <c r="I999">
        <v>0</v>
      </c>
      <c r="J999" t="s">
        <v>294</v>
      </c>
      <c r="K999" t="s">
        <v>294</v>
      </c>
      <c r="L999">
        <v>0</v>
      </c>
      <c r="M999">
        <v>0</v>
      </c>
      <c r="N999" t="s">
        <v>294</v>
      </c>
      <c r="O999">
        <v>0</v>
      </c>
      <c r="P999">
        <v>0</v>
      </c>
    </row>
    <row r="1000" spans="1:16" x14ac:dyDescent="0.3">
      <c r="A1000" t="s">
        <v>151</v>
      </c>
      <c r="B1000" t="s">
        <v>298</v>
      </c>
      <c r="C1000" t="s">
        <v>309</v>
      </c>
      <c r="D1000" t="s">
        <v>79</v>
      </c>
      <c r="E1000">
        <v>0</v>
      </c>
      <c r="F1000" t="s">
        <v>294</v>
      </c>
      <c r="G1000">
        <v>0</v>
      </c>
      <c r="H1000" t="s">
        <v>294</v>
      </c>
      <c r="I1000">
        <v>0</v>
      </c>
      <c r="J1000" t="s">
        <v>294</v>
      </c>
      <c r="K1000" t="s">
        <v>294</v>
      </c>
      <c r="L1000">
        <v>0</v>
      </c>
      <c r="M1000">
        <v>0</v>
      </c>
      <c r="N1000" t="s">
        <v>294</v>
      </c>
      <c r="O1000">
        <v>0</v>
      </c>
      <c r="P1000">
        <v>0</v>
      </c>
    </row>
    <row r="1001" spans="1:16" x14ac:dyDescent="0.3">
      <c r="A1001" t="s">
        <v>152</v>
      </c>
      <c r="B1001" t="s">
        <v>299</v>
      </c>
      <c r="C1001" t="s">
        <v>310</v>
      </c>
      <c r="D1001" t="s">
        <v>79</v>
      </c>
      <c r="E1001">
        <v>0</v>
      </c>
      <c r="F1001" t="s">
        <v>294</v>
      </c>
      <c r="G1001">
        <v>0</v>
      </c>
      <c r="H1001" t="s">
        <v>294</v>
      </c>
      <c r="I1001">
        <v>0</v>
      </c>
      <c r="J1001" t="s">
        <v>294</v>
      </c>
      <c r="K1001" t="s">
        <v>294</v>
      </c>
      <c r="L1001">
        <v>0</v>
      </c>
      <c r="M1001">
        <v>0</v>
      </c>
      <c r="N1001" t="s">
        <v>294</v>
      </c>
      <c r="O1001">
        <v>0</v>
      </c>
      <c r="P1001">
        <v>0</v>
      </c>
    </row>
    <row r="1002" spans="1:16" x14ac:dyDescent="0.3">
      <c r="A1002" t="s">
        <v>153</v>
      </c>
      <c r="B1002" t="s">
        <v>295</v>
      </c>
      <c r="C1002" t="s">
        <v>310</v>
      </c>
      <c r="D1002" t="s">
        <v>79</v>
      </c>
      <c r="E1002">
        <v>0</v>
      </c>
      <c r="F1002" t="s">
        <v>294</v>
      </c>
      <c r="G1002">
        <v>0</v>
      </c>
      <c r="H1002" t="s">
        <v>294</v>
      </c>
      <c r="I1002">
        <v>0</v>
      </c>
      <c r="J1002" t="s">
        <v>294</v>
      </c>
      <c r="K1002" t="s">
        <v>294</v>
      </c>
      <c r="L1002">
        <v>0</v>
      </c>
      <c r="M1002">
        <v>0</v>
      </c>
      <c r="N1002" t="s">
        <v>294</v>
      </c>
      <c r="O1002">
        <v>0</v>
      </c>
      <c r="P1002">
        <v>0</v>
      </c>
    </row>
    <row r="1003" spans="1:16" x14ac:dyDescent="0.3">
      <c r="A1003" t="s">
        <v>154</v>
      </c>
      <c r="B1003" t="s">
        <v>297</v>
      </c>
      <c r="C1003" t="s">
        <v>310</v>
      </c>
      <c r="D1003" t="s">
        <v>79</v>
      </c>
      <c r="E1003">
        <v>0</v>
      </c>
      <c r="F1003" t="s">
        <v>294</v>
      </c>
      <c r="G1003">
        <v>0</v>
      </c>
      <c r="H1003" t="s">
        <v>294</v>
      </c>
      <c r="I1003">
        <v>0</v>
      </c>
      <c r="J1003" t="s">
        <v>294</v>
      </c>
      <c r="K1003" t="s">
        <v>294</v>
      </c>
      <c r="L1003">
        <v>0</v>
      </c>
      <c r="M1003">
        <v>0</v>
      </c>
      <c r="N1003" t="s">
        <v>294</v>
      </c>
      <c r="O1003">
        <v>0</v>
      </c>
      <c r="P1003">
        <v>0</v>
      </c>
    </row>
    <row r="1004" spans="1:16" x14ac:dyDescent="0.3">
      <c r="A1004" t="s">
        <v>155</v>
      </c>
      <c r="B1004" t="s">
        <v>298</v>
      </c>
      <c r="C1004" t="s">
        <v>310</v>
      </c>
      <c r="D1004" t="s">
        <v>79</v>
      </c>
      <c r="E1004">
        <v>0</v>
      </c>
      <c r="F1004" t="s">
        <v>294</v>
      </c>
      <c r="G1004">
        <v>0</v>
      </c>
      <c r="H1004" t="s">
        <v>294</v>
      </c>
      <c r="I1004">
        <v>0</v>
      </c>
      <c r="J1004" t="s">
        <v>294</v>
      </c>
      <c r="K1004" t="s">
        <v>294</v>
      </c>
      <c r="L1004">
        <v>0</v>
      </c>
      <c r="M1004">
        <v>0</v>
      </c>
      <c r="N1004" t="s">
        <v>294</v>
      </c>
      <c r="O1004">
        <v>0</v>
      </c>
      <c r="P1004">
        <v>0</v>
      </c>
    </row>
    <row r="1005" spans="1:16" x14ac:dyDescent="0.3">
      <c r="A1005" t="s">
        <v>156</v>
      </c>
      <c r="B1005" t="s">
        <v>299</v>
      </c>
      <c r="C1005" t="s">
        <v>311</v>
      </c>
      <c r="D1005" t="s">
        <v>79</v>
      </c>
      <c r="E1005">
        <v>0</v>
      </c>
      <c r="F1005" t="s">
        <v>294</v>
      </c>
      <c r="G1005">
        <v>0</v>
      </c>
      <c r="H1005" t="s">
        <v>294</v>
      </c>
      <c r="I1005">
        <v>0</v>
      </c>
      <c r="J1005" t="s">
        <v>294</v>
      </c>
      <c r="K1005" t="s">
        <v>294</v>
      </c>
      <c r="L1005">
        <v>0</v>
      </c>
      <c r="M1005">
        <v>0</v>
      </c>
      <c r="N1005" t="s">
        <v>294</v>
      </c>
      <c r="O1005">
        <v>0</v>
      </c>
      <c r="P1005">
        <v>0</v>
      </c>
    </row>
    <row r="1006" spans="1:16" x14ac:dyDescent="0.3">
      <c r="A1006" t="s">
        <v>157</v>
      </c>
      <c r="B1006" t="s">
        <v>295</v>
      </c>
      <c r="C1006" t="s">
        <v>311</v>
      </c>
      <c r="D1006" t="s">
        <v>79</v>
      </c>
      <c r="E1006">
        <v>0</v>
      </c>
      <c r="F1006" t="s">
        <v>294</v>
      </c>
      <c r="G1006">
        <v>0</v>
      </c>
      <c r="H1006" t="s">
        <v>294</v>
      </c>
      <c r="I1006">
        <v>0</v>
      </c>
      <c r="J1006" t="s">
        <v>294</v>
      </c>
      <c r="K1006" t="s">
        <v>294</v>
      </c>
      <c r="L1006">
        <v>0</v>
      </c>
      <c r="M1006">
        <v>0</v>
      </c>
      <c r="N1006" t="s">
        <v>294</v>
      </c>
      <c r="O1006">
        <v>0</v>
      </c>
      <c r="P1006">
        <v>0</v>
      </c>
    </row>
    <row r="1007" spans="1:16" x14ac:dyDescent="0.3">
      <c r="A1007" t="s">
        <v>158</v>
      </c>
      <c r="B1007" t="s">
        <v>297</v>
      </c>
      <c r="C1007" t="s">
        <v>311</v>
      </c>
      <c r="D1007" t="s">
        <v>79</v>
      </c>
      <c r="E1007">
        <v>0</v>
      </c>
      <c r="F1007" t="s">
        <v>294</v>
      </c>
      <c r="G1007">
        <v>0</v>
      </c>
      <c r="H1007" t="s">
        <v>294</v>
      </c>
      <c r="I1007">
        <v>0</v>
      </c>
      <c r="J1007" t="s">
        <v>294</v>
      </c>
      <c r="K1007" t="s">
        <v>294</v>
      </c>
      <c r="L1007">
        <v>0</v>
      </c>
      <c r="M1007">
        <v>0</v>
      </c>
      <c r="N1007" t="s">
        <v>294</v>
      </c>
      <c r="O1007">
        <v>0</v>
      </c>
      <c r="P1007">
        <v>0</v>
      </c>
    </row>
    <row r="1008" spans="1:16" x14ac:dyDescent="0.3">
      <c r="A1008" t="s">
        <v>159</v>
      </c>
      <c r="B1008" t="s">
        <v>298</v>
      </c>
      <c r="C1008" t="s">
        <v>311</v>
      </c>
      <c r="D1008" t="s">
        <v>79</v>
      </c>
      <c r="E1008">
        <v>0</v>
      </c>
      <c r="F1008" t="s">
        <v>294</v>
      </c>
      <c r="G1008">
        <v>0</v>
      </c>
      <c r="H1008" t="s">
        <v>294</v>
      </c>
      <c r="I1008">
        <v>0</v>
      </c>
      <c r="J1008" t="s">
        <v>294</v>
      </c>
      <c r="K1008" t="s">
        <v>294</v>
      </c>
      <c r="L1008">
        <v>0</v>
      </c>
      <c r="M1008">
        <v>0</v>
      </c>
      <c r="N1008" t="s">
        <v>294</v>
      </c>
      <c r="O1008">
        <v>0</v>
      </c>
      <c r="P1008">
        <v>0</v>
      </c>
    </row>
    <row r="1009" spans="1:16" x14ac:dyDescent="0.3">
      <c r="A1009" t="s">
        <v>160</v>
      </c>
      <c r="B1009" t="s">
        <v>299</v>
      </c>
      <c r="C1009" t="s">
        <v>312</v>
      </c>
      <c r="D1009" t="s">
        <v>79</v>
      </c>
      <c r="E1009">
        <v>0</v>
      </c>
      <c r="F1009" t="s">
        <v>294</v>
      </c>
      <c r="G1009">
        <v>0</v>
      </c>
      <c r="H1009" t="s">
        <v>294</v>
      </c>
      <c r="I1009">
        <v>0</v>
      </c>
      <c r="J1009" t="s">
        <v>294</v>
      </c>
      <c r="K1009" t="s">
        <v>294</v>
      </c>
      <c r="L1009">
        <v>0</v>
      </c>
      <c r="M1009">
        <v>0</v>
      </c>
      <c r="N1009" t="s">
        <v>294</v>
      </c>
      <c r="O1009">
        <v>0</v>
      </c>
      <c r="P1009">
        <v>0</v>
      </c>
    </row>
    <row r="1010" spans="1:16" x14ac:dyDescent="0.3">
      <c r="A1010" t="s">
        <v>161</v>
      </c>
      <c r="B1010" t="s">
        <v>295</v>
      </c>
      <c r="C1010" t="s">
        <v>312</v>
      </c>
      <c r="D1010" t="s">
        <v>79</v>
      </c>
      <c r="E1010">
        <v>0</v>
      </c>
      <c r="F1010" t="s">
        <v>294</v>
      </c>
      <c r="G1010">
        <v>0</v>
      </c>
      <c r="H1010" t="s">
        <v>294</v>
      </c>
      <c r="I1010">
        <v>0</v>
      </c>
      <c r="J1010" t="s">
        <v>294</v>
      </c>
      <c r="K1010" t="s">
        <v>294</v>
      </c>
      <c r="L1010">
        <v>0</v>
      </c>
      <c r="M1010">
        <v>0</v>
      </c>
      <c r="N1010" t="s">
        <v>294</v>
      </c>
      <c r="O1010">
        <v>0</v>
      </c>
      <c r="P1010">
        <v>0</v>
      </c>
    </row>
    <row r="1011" spans="1:16" x14ac:dyDescent="0.3">
      <c r="A1011" t="s">
        <v>162</v>
      </c>
      <c r="B1011" t="s">
        <v>297</v>
      </c>
      <c r="C1011" t="s">
        <v>312</v>
      </c>
      <c r="D1011" t="s">
        <v>79</v>
      </c>
      <c r="E1011">
        <v>0</v>
      </c>
      <c r="F1011" t="s">
        <v>294</v>
      </c>
      <c r="G1011">
        <v>0</v>
      </c>
      <c r="H1011" t="s">
        <v>294</v>
      </c>
      <c r="I1011">
        <v>0</v>
      </c>
      <c r="J1011" t="s">
        <v>294</v>
      </c>
      <c r="K1011" t="s">
        <v>294</v>
      </c>
      <c r="L1011">
        <v>0</v>
      </c>
      <c r="M1011">
        <v>0</v>
      </c>
      <c r="N1011" t="s">
        <v>294</v>
      </c>
      <c r="O1011">
        <v>0</v>
      </c>
      <c r="P1011">
        <v>0</v>
      </c>
    </row>
    <row r="1012" spans="1:16" x14ac:dyDescent="0.3">
      <c r="A1012" t="s">
        <v>163</v>
      </c>
      <c r="B1012" t="s">
        <v>298</v>
      </c>
      <c r="C1012" t="s">
        <v>312</v>
      </c>
      <c r="D1012" t="s">
        <v>79</v>
      </c>
      <c r="E1012">
        <v>0</v>
      </c>
      <c r="F1012" t="s">
        <v>294</v>
      </c>
      <c r="G1012">
        <v>0</v>
      </c>
      <c r="H1012" t="s">
        <v>294</v>
      </c>
      <c r="I1012">
        <v>0</v>
      </c>
      <c r="J1012" t="s">
        <v>294</v>
      </c>
      <c r="K1012" t="s">
        <v>294</v>
      </c>
      <c r="L1012">
        <v>0</v>
      </c>
      <c r="M1012">
        <v>0</v>
      </c>
      <c r="N1012" t="s">
        <v>294</v>
      </c>
      <c r="O1012">
        <v>0</v>
      </c>
      <c r="P1012">
        <v>0</v>
      </c>
    </row>
    <row r="1013" spans="1:16" x14ac:dyDescent="0.3">
      <c r="A1013" t="s">
        <v>164</v>
      </c>
      <c r="B1013" t="s">
        <v>299</v>
      </c>
      <c r="C1013" t="s">
        <v>313</v>
      </c>
      <c r="D1013" t="s">
        <v>79</v>
      </c>
      <c r="E1013">
        <v>0</v>
      </c>
      <c r="F1013" t="s">
        <v>294</v>
      </c>
      <c r="G1013">
        <v>0</v>
      </c>
      <c r="H1013" t="s">
        <v>294</v>
      </c>
      <c r="I1013">
        <v>0</v>
      </c>
      <c r="J1013" t="s">
        <v>294</v>
      </c>
      <c r="K1013" t="s">
        <v>294</v>
      </c>
      <c r="L1013">
        <v>0</v>
      </c>
      <c r="M1013">
        <v>0</v>
      </c>
      <c r="N1013" t="s">
        <v>294</v>
      </c>
      <c r="O1013">
        <v>0</v>
      </c>
      <c r="P1013">
        <v>0</v>
      </c>
    </row>
    <row r="1014" spans="1:16" x14ac:dyDescent="0.3">
      <c r="A1014" t="s">
        <v>165</v>
      </c>
      <c r="B1014" t="s">
        <v>295</v>
      </c>
      <c r="C1014" t="s">
        <v>313</v>
      </c>
      <c r="D1014" t="s">
        <v>79</v>
      </c>
      <c r="E1014">
        <v>0</v>
      </c>
      <c r="F1014" t="s">
        <v>294</v>
      </c>
      <c r="G1014">
        <v>0</v>
      </c>
      <c r="H1014" t="s">
        <v>294</v>
      </c>
      <c r="I1014">
        <v>0</v>
      </c>
      <c r="J1014" t="s">
        <v>294</v>
      </c>
      <c r="K1014" t="s">
        <v>294</v>
      </c>
      <c r="L1014">
        <v>0</v>
      </c>
      <c r="M1014">
        <v>0</v>
      </c>
      <c r="N1014" t="s">
        <v>294</v>
      </c>
      <c r="O1014">
        <v>0</v>
      </c>
      <c r="P1014">
        <v>0</v>
      </c>
    </row>
    <row r="1015" spans="1:16" x14ac:dyDescent="0.3">
      <c r="A1015" t="s">
        <v>166</v>
      </c>
      <c r="B1015" t="s">
        <v>297</v>
      </c>
      <c r="C1015" t="s">
        <v>313</v>
      </c>
      <c r="D1015" t="s">
        <v>79</v>
      </c>
      <c r="E1015">
        <v>0</v>
      </c>
      <c r="F1015" t="s">
        <v>294</v>
      </c>
      <c r="G1015">
        <v>0</v>
      </c>
      <c r="H1015" t="s">
        <v>294</v>
      </c>
      <c r="I1015">
        <v>0</v>
      </c>
      <c r="J1015" t="s">
        <v>294</v>
      </c>
      <c r="K1015" t="s">
        <v>294</v>
      </c>
      <c r="L1015">
        <v>0</v>
      </c>
      <c r="M1015">
        <v>0</v>
      </c>
      <c r="N1015" t="s">
        <v>294</v>
      </c>
      <c r="O1015">
        <v>0</v>
      </c>
      <c r="P1015">
        <v>0</v>
      </c>
    </row>
    <row r="1016" spans="1:16" x14ac:dyDescent="0.3">
      <c r="A1016" t="s">
        <v>167</v>
      </c>
      <c r="B1016" t="s">
        <v>298</v>
      </c>
      <c r="C1016" t="s">
        <v>313</v>
      </c>
      <c r="D1016" t="s">
        <v>79</v>
      </c>
      <c r="E1016">
        <v>0</v>
      </c>
      <c r="F1016" t="s">
        <v>294</v>
      </c>
      <c r="G1016">
        <v>0</v>
      </c>
      <c r="H1016" t="s">
        <v>294</v>
      </c>
      <c r="I1016">
        <v>0</v>
      </c>
      <c r="J1016" t="s">
        <v>294</v>
      </c>
      <c r="K1016" t="s">
        <v>294</v>
      </c>
      <c r="L1016">
        <v>0</v>
      </c>
      <c r="M1016">
        <v>0</v>
      </c>
      <c r="N1016" t="s">
        <v>294</v>
      </c>
      <c r="O1016">
        <v>0</v>
      </c>
      <c r="P1016">
        <v>0</v>
      </c>
    </row>
    <row r="1017" spans="1:16" x14ac:dyDescent="0.3">
      <c r="A1017" t="s">
        <v>168</v>
      </c>
      <c r="B1017" t="s">
        <v>299</v>
      </c>
      <c r="C1017" t="s">
        <v>314</v>
      </c>
      <c r="D1017" t="s">
        <v>79</v>
      </c>
      <c r="E1017">
        <v>0</v>
      </c>
      <c r="F1017" t="s">
        <v>294</v>
      </c>
      <c r="G1017">
        <v>0</v>
      </c>
      <c r="H1017" t="s">
        <v>294</v>
      </c>
      <c r="I1017">
        <v>0</v>
      </c>
      <c r="J1017" t="s">
        <v>294</v>
      </c>
      <c r="K1017" t="s">
        <v>294</v>
      </c>
      <c r="L1017">
        <v>0</v>
      </c>
      <c r="M1017">
        <v>0</v>
      </c>
      <c r="N1017" t="s">
        <v>294</v>
      </c>
      <c r="O1017">
        <v>0</v>
      </c>
      <c r="P1017">
        <v>0</v>
      </c>
    </row>
    <row r="1018" spans="1:16" x14ac:dyDescent="0.3">
      <c r="A1018" t="s">
        <v>169</v>
      </c>
      <c r="B1018" t="s">
        <v>295</v>
      </c>
      <c r="C1018" t="s">
        <v>314</v>
      </c>
      <c r="D1018" t="s">
        <v>79</v>
      </c>
      <c r="E1018">
        <v>0</v>
      </c>
      <c r="F1018" t="s">
        <v>294</v>
      </c>
      <c r="G1018">
        <v>0</v>
      </c>
      <c r="H1018" t="s">
        <v>294</v>
      </c>
      <c r="I1018">
        <v>0</v>
      </c>
      <c r="J1018" t="s">
        <v>294</v>
      </c>
      <c r="K1018" t="s">
        <v>294</v>
      </c>
      <c r="L1018">
        <v>0</v>
      </c>
      <c r="M1018">
        <v>0</v>
      </c>
      <c r="N1018" t="s">
        <v>294</v>
      </c>
      <c r="O1018">
        <v>0</v>
      </c>
      <c r="P1018">
        <v>0</v>
      </c>
    </row>
    <row r="1019" spans="1:16" x14ac:dyDescent="0.3">
      <c r="A1019" t="s">
        <v>170</v>
      </c>
      <c r="B1019" t="s">
        <v>297</v>
      </c>
      <c r="C1019" t="s">
        <v>314</v>
      </c>
      <c r="D1019" t="s">
        <v>79</v>
      </c>
      <c r="E1019">
        <v>0</v>
      </c>
      <c r="F1019" t="s">
        <v>294</v>
      </c>
      <c r="G1019">
        <v>0</v>
      </c>
      <c r="H1019" t="s">
        <v>294</v>
      </c>
      <c r="I1019">
        <v>0</v>
      </c>
      <c r="J1019" t="s">
        <v>294</v>
      </c>
      <c r="K1019" t="s">
        <v>294</v>
      </c>
      <c r="L1019">
        <v>0</v>
      </c>
      <c r="M1019">
        <v>0</v>
      </c>
      <c r="N1019" t="s">
        <v>294</v>
      </c>
      <c r="O1019">
        <v>0</v>
      </c>
      <c r="P1019">
        <v>0</v>
      </c>
    </row>
    <row r="1020" spans="1:16" x14ac:dyDescent="0.3">
      <c r="A1020" t="s">
        <v>171</v>
      </c>
      <c r="B1020" t="s">
        <v>298</v>
      </c>
      <c r="C1020" t="s">
        <v>314</v>
      </c>
      <c r="D1020" t="s">
        <v>79</v>
      </c>
      <c r="E1020">
        <v>0</v>
      </c>
      <c r="F1020" t="s">
        <v>294</v>
      </c>
      <c r="G1020">
        <v>0</v>
      </c>
      <c r="H1020" t="s">
        <v>294</v>
      </c>
      <c r="I1020">
        <v>0</v>
      </c>
      <c r="J1020" t="s">
        <v>294</v>
      </c>
      <c r="K1020" t="s">
        <v>294</v>
      </c>
      <c r="L1020">
        <v>0</v>
      </c>
      <c r="M1020">
        <v>0</v>
      </c>
      <c r="N1020" t="s">
        <v>294</v>
      </c>
      <c r="O1020">
        <v>0</v>
      </c>
      <c r="P1020">
        <v>0</v>
      </c>
    </row>
    <row r="1021" spans="1:16" x14ac:dyDescent="0.3">
      <c r="A1021" t="s">
        <v>172</v>
      </c>
      <c r="B1021" t="s">
        <v>299</v>
      </c>
      <c r="C1021" t="s">
        <v>315</v>
      </c>
      <c r="D1021" t="s">
        <v>79</v>
      </c>
      <c r="E1021">
        <v>0</v>
      </c>
      <c r="F1021" t="s">
        <v>294</v>
      </c>
      <c r="G1021">
        <v>0</v>
      </c>
      <c r="H1021" t="s">
        <v>294</v>
      </c>
      <c r="I1021">
        <v>0</v>
      </c>
      <c r="J1021" t="s">
        <v>294</v>
      </c>
      <c r="K1021" t="s">
        <v>294</v>
      </c>
      <c r="L1021">
        <v>0</v>
      </c>
      <c r="M1021">
        <v>0</v>
      </c>
      <c r="N1021" t="s">
        <v>294</v>
      </c>
      <c r="O1021">
        <v>0</v>
      </c>
      <c r="P1021">
        <v>0</v>
      </c>
    </row>
    <row r="1022" spans="1:16" x14ac:dyDescent="0.3">
      <c r="A1022" t="s">
        <v>173</v>
      </c>
      <c r="B1022" t="s">
        <v>295</v>
      </c>
      <c r="C1022" t="s">
        <v>315</v>
      </c>
      <c r="D1022" t="s">
        <v>79</v>
      </c>
      <c r="E1022">
        <v>0</v>
      </c>
      <c r="F1022" t="s">
        <v>294</v>
      </c>
      <c r="G1022">
        <v>0</v>
      </c>
      <c r="H1022" t="s">
        <v>294</v>
      </c>
      <c r="I1022">
        <v>0</v>
      </c>
      <c r="J1022" t="s">
        <v>294</v>
      </c>
      <c r="K1022" t="s">
        <v>294</v>
      </c>
      <c r="L1022">
        <v>0</v>
      </c>
      <c r="M1022">
        <v>0</v>
      </c>
      <c r="N1022" t="s">
        <v>294</v>
      </c>
      <c r="O1022">
        <v>0</v>
      </c>
      <c r="P1022">
        <v>0</v>
      </c>
    </row>
    <row r="1023" spans="1:16" x14ac:dyDescent="0.3">
      <c r="A1023" t="s">
        <v>174</v>
      </c>
      <c r="B1023" t="s">
        <v>297</v>
      </c>
      <c r="C1023" t="s">
        <v>315</v>
      </c>
      <c r="D1023" t="s">
        <v>79</v>
      </c>
      <c r="E1023">
        <v>0</v>
      </c>
      <c r="F1023" t="s">
        <v>294</v>
      </c>
      <c r="G1023">
        <v>0</v>
      </c>
      <c r="H1023" t="s">
        <v>294</v>
      </c>
      <c r="I1023">
        <v>0</v>
      </c>
      <c r="J1023" t="s">
        <v>294</v>
      </c>
      <c r="K1023" t="s">
        <v>294</v>
      </c>
      <c r="L1023">
        <v>0</v>
      </c>
      <c r="M1023">
        <v>0</v>
      </c>
      <c r="N1023" t="s">
        <v>294</v>
      </c>
      <c r="O1023">
        <v>0</v>
      </c>
      <c r="P1023">
        <v>0</v>
      </c>
    </row>
    <row r="1024" spans="1:16" x14ac:dyDescent="0.3">
      <c r="A1024" t="s">
        <v>175</v>
      </c>
      <c r="B1024" t="s">
        <v>298</v>
      </c>
      <c r="C1024" t="s">
        <v>315</v>
      </c>
      <c r="D1024" t="s">
        <v>79</v>
      </c>
      <c r="E1024">
        <v>0</v>
      </c>
      <c r="F1024" t="s">
        <v>294</v>
      </c>
      <c r="G1024">
        <v>0</v>
      </c>
      <c r="H1024" t="s">
        <v>294</v>
      </c>
      <c r="I1024">
        <v>0</v>
      </c>
      <c r="J1024" t="s">
        <v>294</v>
      </c>
      <c r="K1024" t="s">
        <v>294</v>
      </c>
      <c r="L1024">
        <v>0</v>
      </c>
      <c r="M1024">
        <v>0</v>
      </c>
      <c r="N1024" t="s">
        <v>294</v>
      </c>
      <c r="O1024">
        <v>0</v>
      </c>
      <c r="P1024">
        <v>0</v>
      </c>
    </row>
    <row r="1025" spans="1:16" x14ac:dyDescent="0.3">
      <c r="A1025" t="s">
        <v>176</v>
      </c>
      <c r="B1025" t="s">
        <v>299</v>
      </c>
      <c r="C1025" t="s">
        <v>316</v>
      </c>
      <c r="D1025" t="s">
        <v>79</v>
      </c>
      <c r="E1025">
        <v>0</v>
      </c>
      <c r="F1025" t="s">
        <v>294</v>
      </c>
      <c r="G1025">
        <v>0</v>
      </c>
      <c r="H1025" t="s">
        <v>294</v>
      </c>
      <c r="I1025">
        <v>0</v>
      </c>
      <c r="J1025" t="s">
        <v>294</v>
      </c>
      <c r="K1025" t="s">
        <v>294</v>
      </c>
      <c r="L1025">
        <v>0</v>
      </c>
      <c r="M1025">
        <v>0</v>
      </c>
      <c r="N1025" t="s">
        <v>294</v>
      </c>
      <c r="O1025">
        <v>0</v>
      </c>
      <c r="P1025">
        <v>0</v>
      </c>
    </row>
    <row r="1026" spans="1:16" x14ac:dyDescent="0.3">
      <c r="A1026" t="s">
        <v>177</v>
      </c>
      <c r="B1026" t="s">
        <v>295</v>
      </c>
      <c r="C1026" t="s">
        <v>316</v>
      </c>
      <c r="D1026" t="s">
        <v>79</v>
      </c>
      <c r="E1026">
        <v>0</v>
      </c>
      <c r="F1026" t="s">
        <v>294</v>
      </c>
      <c r="G1026">
        <v>0</v>
      </c>
      <c r="H1026" t="s">
        <v>294</v>
      </c>
      <c r="I1026">
        <v>0</v>
      </c>
      <c r="J1026" t="s">
        <v>294</v>
      </c>
      <c r="K1026" t="s">
        <v>294</v>
      </c>
      <c r="L1026">
        <v>0</v>
      </c>
      <c r="M1026">
        <v>0</v>
      </c>
      <c r="N1026" t="s">
        <v>294</v>
      </c>
      <c r="O1026">
        <v>0</v>
      </c>
      <c r="P1026">
        <v>0</v>
      </c>
    </row>
    <row r="1027" spans="1:16" x14ac:dyDescent="0.3">
      <c r="A1027" t="s">
        <v>178</v>
      </c>
      <c r="B1027" t="s">
        <v>297</v>
      </c>
      <c r="C1027" t="s">
        <v>316</v>
      </c>
      <c r="D1027" t="s">
        <v>79</v>
      </c>
      <c r="E1027">
        <v>0</v>
      </c>
      <c r="F1027" t="s">
        <v>294</v>
      </c>
      <c r="G1027">
        <v>0</v>
      </c>
      <c r="H1027" t="s">
        <v>294</v>
      </c>
      <c r="I1027">
        <v>0</v>
      </c>
      <c r="J1027" t="s">
        <v>294</v>
      </c>
      <c r="K1027" t="s">
        <v>294</v>
      </c>
      <c r="L1027">
        <v>0</v>
      </c>
      <c r="M1027">
        <v>0</v>
      </c>
      <c r="N1027" t="s">
        <v>294</v>
      </c>
      <c r="O1027">
        <v>0</v>
      </c>
      <c r="P1027">
        <v>0</v>
      </c>
    </row>
    <row r="1028" spans="1:16" x14ac:dyDescent="0.3">
      <c r="A1028" t="s">
        <v>179</v>
      </c>
      <c r="B1028" t="s">
        <v>298</v>
      </c>
      <c r="C1028" t="s">
        <v>316</v>
      </c>
      <c r="D1028" t="s">
        <v>79</v>
      </c>
      <c r="E1028">
        <v>0</v>
      </c>
      <c r="F1028" t="s">
        <v>294</v>
      </c>
      <c r="G1028">
        <v>0</v>
      </c>
      <c r="H1028" t="s">
        <v>294</v>
      </c>
      <c r="I1028">
        <v>0</v>
      </c>
      <c r="J1028" t="s">
        <v>294</v>
      </c>
      <c r="K1028" t="s">
        <v>294</v>
      </c>
      <c r="L1028">
        <v>0</v>
      </c>
      <c r="M1028">
        <v>0</v>
      </c>
      <c r="N1028" t="s">
        <v>294</v>
      </c>
      <c r="O1028">
        <v>0</v>
      </c>
      <c r="P1028">
        <v>0</v>
      </c>
    </row>
    <row r="1029" spans="1:16" x14ac:dyDescent="0.3">
      <c r="A1029" t="s">
        <v>180</v>
      </c>
      <c r="B1029" t="s">
        <v>299</v>
      </c>
      <c r="C1029" t="s">
        <v>317</v>
      </c>
      <c r="D1029" t="s">
        <v>79</v>
      </c>
      <c r="E1029">
        <v>0</v>
      </c>
      <c r="F1029" t="s">
        <v>294</v>
      </c>
      <c r="G1029">
        <v>0</v>
      </c>
      <c r="H1029" t="s">
        <v>294</v>
      </c>
      <c r="I1029">
        <v>0</v>
      </c>
      <c r="J1029" t="s">
        <v>294</v>
      </c>
      <c r="K1029" t="s">
        <v>294</v>
      </c>
      <c r="L1029">
        <v>0</v>
      </c>
      <c r="M1029">
        <v>0</v>
      </c>
      <c r="N1029" t="s">
        <v>294</v>
      </c>
      <c r="O1029">
        <v>0</v>
      </c>
      <c r="P1029">
        <v>0</v>
      </c>
    </row>
    <row r="1030" spans="1:16" x14ac:dyDescent="0.3">
      <c r="A1030" t="s">
        <v>181</v>
      </c>
      <c r="B1030" t="s">
        <v>295</v>
      </c>
      <c r="C1030" t="s">
        <v>317</v>
      </c>
      <c r="D1030" t="s">
        <v>79</v>
      </c>
      <c r="E1030">
        <v>0</v>
      </c>
      <c r="F1030" t="s">
        <v>294</v>
      </c>
      <c r="G1030">
        <v>0</v>
      </c>
      <c r="H1030" t="s">
        <v>294</v>
      </c>
      <c r="I1030">
        <v>0</v>
      </c>
      <c r="J1030" t="s">
        <v>294</v>
      </c>
      <c r="K1030" t="s">
        <v>294</v>
      </c>
      <c r="L1030">
        <v>0</v>
      </c>
      <c r="M1030">
        <v>0</v>
      </c>
      <c r="N1030" t="s">
        <v>294</v>
      </c>
      <c r="O1030">
        <v>0</v>
      </c>
      <c r="P1030">
        <v>0</v>
      </c>
    </row>
    <row r="1031" spans="1:16" x14ac:dyDescent="0.3">
      <c r="A1031" t="s">
        <v>182</v>
      </c>
      <c r="B1031" t="s">
        <v>297</v>
      </c>
      <c r="C1031" t="s">
        <v>317</v>
      </c>
      <c r="D1031" t="s">
        <v>79</v>
      </c>
      <c r="E1031">
        <v>0</v>
      </c>
      <c r="F1031" t="s">
        <v>294</v>
      </c>
      <c r="G1031">
        <v>0</v>
      </c>
      <c r="H1031" t="s">
        <v>294</v>
      </c>
      <c r="I1031">
        <v>0</v>
      </c>
      <c r="J1031" t="s">
        <v>294</v>
      </c>
      <c r="K1031" t="s">
        <v>294</v>
      </c>
      <c r="L1031">
        <v>0</v>
      </c>
      <c r="M1031">
        <v>0</v>
      </c>
      <c r="N1031" t="s">
        <v>294</v>
      </c>
      <c r="O1031">
        <v>0</v>
      </c>
      <c r="P1031">
        <v>0</v>
      </c>
    </row>
    <row r="1032" spans="1:16" x14ac:dyDescent="0.3">
      <c r="A1032" t="s">
        <v>183</v>
      </c>
      <c r="B1032" t="s">
        <v>298</v>
      </c>
      <c r="C1032" t="s">
        <v>317</v>
      </c>
      <c r="D1032" t="s">
        <v>79</v>
      </c>
      <c r="E1032">
        <v>0</v>
      </c>
      <c r="F1032" t="s">
        <v>294</v>
      </c>
      <c r="G1032">
        <v>0</v>
      </c>
      <c r="H1032" t="s">
        <v>294</v>
      </c>
      <c r="I1032">
        <v>0</v>
      </c>
      <c r="J1032" t="s">
        <v>294</v>
      </c>
      <c r="K1032" t="s">
        <v>294</v>
      </c>
      <c r="L1032">
        <v>0</v>
      </c>
      <c r="M1032">
        <v>0</v>
      </c>
      <c r="N1032" t="s">
        <v>294</v>
      </c>
      <c r="O1032">
        <v>0</v>
      </c>
      <c r="P1032">
        <v>0</v>
      </c>
    </row>
    <row r="1033" spans="1:16" x14ac:dyDescent="0.3">
      <c r="A1033" t="s">
        <v>184</v>
      </c>
      <c r="B1033" t="s">
        <v>299</v>
      </c>
      <c r="C1033" t="s">
        <v>318</v>
      </c>
      <c r="D1033" t="s">
        <v>79</v>
      </c>
      <c r="E1033">
        <v>0</v>
      </c>
      <c r="F1033" t="s">
        <v>294</v>
      </c>
      <c r="G1033">
        <v>0</v>
      </c>
      <c r="H1033" t="s">
        <v>294</v>
      </c>
      <c r="I1033">
        <v>0</v>
      </c>
      <c r="J1033" t="s">
        <v>294</v>
      </c>
      <c r="K1033" t="s">
        <v>294</v>
      </c>
      <c r="L1033">
        <v>0</v>
      </c>
      <c r="M1033">
        <v>0</v>
      </c>
      <c r="N1033" t="s">
        <v>294</v>
      </c>
      <c r="O1033">
        <v>0</v>
      </c>
      <c r="P1033">
        <v>0</v>
      </c>
    </row>
    <row r="1034" spans="1:16" x14ac:dyDescent="0.3">
      <c r="A1034" t="s">
        <v>185</v>
      </c>
      <c r="B1034" t="s">
        <v>295</v>
      </c>
      <c r="C1034" t="s">
        <v>318</v>
      </c>
      <c r="D1034" t="s">
        <v>79</v>
      </c>
      <c r="E1034">
        <v>0</v>
      </c>
      <c r="F1034" t="s">
        <v>294</v>
      </c>
      <c r="G1034">
        <v>0</v>
      </c>
      <c r="H1034" t="s">
        <v>294</v>
      </c>
      <c r="I1034">
        <v>0</v>
      </c>
      <c r="J1034" t="s">
        <v>294</v>
      </c>
      <c r="K1034" t="s">
        <v>294</v>
      </c>
      <c r="L1034">
        <v>0</v>
      </c>
      <c r="M1034">
        <v>0</v>
      </c>
      <c r="N1034" t="s">
        <v>294</v>
      </c>
      <c r="O1034">
        <v>0</v>
      </c>
      <c r="P1034">
        <v>0</v>
      </c>
    </row>
    <row r="1035" spans="1:16" x14ac:dyDescent="0.3">
      <c r="A1035" t="s">
        <v>186</v>
      </c>
      <c r="B1035" t="s">
        <v>297</v>
      </c>
      <c r="C1035" t="s">
        <v>318</v>
      </c>
      <c r="D1035" t="s">
        <v>79</v>
      </c>
      <c r="E1035">
        <v>0</v>
      </c>
      <c r="F1035" t="s">
        <v>294</v>
      </c>
      <c r="G1035">
        <v>0</v>
      </c>
      <c r="H1035" t="s">
        <v>294</v>
      </c>
      <c r="I1035">
        <v>0</v>
      </c>
      <c r="J1035" t="s">
        <v>294</v>
      </c>
      <c r="K1035" t="s">
        <v>294</v>
      </c>
      <c r="L1035">
        <v>0</v>
      </c>
      <c r="M1035">
        <v>0</v>
      </c>
      <c r="N1035" t="s">
        <v>294</v>
      </c>
      <c r="O1035">
        <v>0</v>
      </c>
      <c r="P1035">
        <v>0</v>
      </c>
    </row>
    <row r="1036" spans="1:16" x14ac:dyDescent="0.3">
      <c r="A1036" t="s">
        <v>187</v>
      </c>
      <c r="B1036" t="s">
        <v>298</v>
      </c>
      <c r="C1036" t="s">
        <v>318</v>
      </c>
      <c r="D1036" t="s">
        <v>79</v>
      </c>
      <c r="E1036">
        <v>0</v>
      </c>
      <c r="F1036" t="s">
        <v>294</v>
      </c>
      <c r="G1036">
        <v>0</v>
      </c>
      <c r="H1036" t="s">
        <v>294</v>
      </c>
      <c r="I1036">
        <v>0</v>
      </c>
      <c r="J1036" t="s">
        <v>294</v>
      </c>
      <c r="K1036" t="s">
        <v>294</v>
      </c>
      <c r="L1036">
        <v>0</v>
      </c>
      <c r="M1036">
        <v>0</v>
      </c>
      <c r="N1036" t="s">
        <v>294</v>
      </c>
      <c r="O1036">
        <v>0</v>
      </c>
      <c r="P1036">
        <v>0</v>
      </c>
    </row>
    <row r="1037" spans="1:16" x14ac:dyDescent="0.3">
      <c r="A1037" t="s">
        <v>188</v>
      </c>
      <c r="B1037" t="s">
        <v>299</v>
      </c>
      <c r="C1037" t="s">
        <v>319</v>
      </c>
      <c r="D1037" t="s">
        <v>79</v>
      </c>
      <c r="E1037">
        <v>0</v>
      </c>
      <c r="F1037" t="s">
        <v>294</v>
      </c>
      <c r="G1037">
        <v>0</v>
      </c>
      <c r="H1037" t="s">
        <v>294</v>
      </c>
      <c r="I1037">
        <v>0</v>
      </c>
      <c r="J1037" t="s">
        <v>294</v>
      </c>
      <c r="K1037" t="s">
        <v>294</v>
      </c>
      <c r="L1037">
        <v>0</v>
      </c>
      <c r="M1037">
        <v>0</v>
      </c>
      <c r="N1037" t="s">
        <v>294</v>
      </c>
      <c r="O1037">
        <v>0</v>
      </c>
      <c r="P1037">
        <v>0</v>
      </c>
    </row>
    <row r="1038" spans="1:16" x14ac:dyDescent="0.3">
      <c r="A1038" t="s">
        <v>189</v>
      </c>
      <c r="B1038" t="s">
        <v>295</v>
      </c>
      <c r="C1038" t="s">
        <v>319</v>
      </c>
      <c r="D1038" t="s">
        <v>79</v>
      </c>
      <c r="E1038">
        <v>0</v>
      </c>
      <c r="F1038" t="s">
        <v>294</v>
      </c>
      <c r="G1038">
        <v>0</v>
      </c>
      <c r="H1038" t="s">
        <v>294</v>
      </c>
      <c r="I1038">
        <v>0</v>
      </c>
      <c r="J1038" t="s">
        <v>294</v>
      </c>
      <c r="K1038" t="s">
        <v>294</v>
      </c>
      <c r="L1038">
        <v>0</v>
      </c>
      <c r="M1038">
        <v>0</v>
      </c>
      <c r="N1038" t="s">
        <v>294</v>
      </c>
      <c r="O1038">
        <v>0</v>
      </c>
      <c r="P1038">
        <v>0</v>
      </c>
    </row>
    <row r="1039" spans="1:16" x14ac:dyDescent="0.3">
      <c r="A1039" t="s">
        <v>190</v>
      </c>
      <c r="B1039" t="s">
        <v>297</v>
      </c>
      <c r="C1039" t="s">
        <v>319</v>
      </c>
      <c r="D1039" t="s">
        <v>79</v>
      </c>
      <c r="E1039">
        <v>0</v>
      </c>
      <c r="F1039" t="s">
        <v>294</v>
      </c>
      <c r="G1039">
        <v>0</v>
      </c>
      <c r="H1039" t="s">
        <v>294</v>
      </c>
      <c r="I1039">
        <v>0</v>
      </c>
      <c r="J1039" t="s">
        <v>294</v>
      </c>
      <c r="K1039" t="s">
        <v>294</v>
      </c>
      <c r="L1039">
        <v>0</v>
      </c>
      <c r="M1039">
        <v>0</v>
      </c>
      <c r="N1039" t="s">
        <v>294</v>
      </c>
      <c r="O1039">
        <v>0</v>
      </c>
      <c r="P1039">
        <v>0</v>
      </c>
    </row>
    <row r="1040" spans="1:16" x14ac:dyDescent="0.3">
      <c r="A1040" t="s">
        <v>191</v>
      </c>
      <c r="B1040" t="s">
        <v>298</v>
      </c>
      <c r="C1040" t="s">
        <v>319</v>
      </c>
      <c r="D1040" t="s">
        <v>79</v>
      </c>
      <c r="E1040">
        <v>0</v>
      </c>
      <c r="F1040" t="s">
        <v>294</v>
      </c>
      <c r="G1040">
        <v>0</v>
      </c>
      <c r="H1040" t="s">
        <v>294</v>
      </c>
      <c r="I1040">
        <v>0</v>
      </c>
      <c r="J1040" t="s">
        <v>294</v>
      </c>
      <c r="K1040" t="s">
        <v>294</v>
      </c>
      <c r="L1040">
        <v>0</v>
      </c>
      <c r="M1040">
        <v>0</v>
      </c>
      <c r="N1040" t="s">
        <v>294</v>
      </c>
      <c r="O1040">
        <v>0</v>
      </c>
      <c r="P1040">
        <v>0</v>
      </c>
    </row>
    <row r="1041" spans="1:16" x14ac:dyDescent="0.3">
      <c r="A1041" t="s">
        <v>192</v>
      </c>
      <c r="B1041" t="s">
        <v>299</v>
      </c>
      <c r="C1041" t="s">
        <v>320</v>
      </c>
      <c r="D1041" t="s">
        <v>79</v>
      </c>
      <c r="E1041">
        <v>0</v>
      </c>
      <c r="F1041" t="s">
        <v>294</v>
      </c>
      <c r="G1041">
        <v>0</v>
      </c>
      <c r="H1041" t="s">
        <v>294</v>
      </c>
      <c r="I1041">
        <v>0</v>
      </c>
      <c r="J1041" t="s">
        <v>294</v>
      </c>
      <c r="K1041" t="s">
        <v>294</v>
      </c>
      <c r="L1041">
        <v>0</v>
      </c>
      <c r="M1041">
        <v>0</v>
      </c>
      <c r="N1041" t="s">
        <v>294</v>
      </c>
      <c r="O1041">
        <v>0</v>
      </c>
      <c r="P1041">
        <v>0</v>
      </c>
    </row>
    <row r="1042" spans="1:16" x14ac:dyDescent="0.3">
      <c r="A1042" t="s">
        <v>193</v>
      </c>
      <c r="B1042" t="s">
        <v>295</v>
      </c>
      <c r="C1042" t="s">
        <v>320</v>
      </c>
      <c r="D1042" t="s">
        <v>79</v>
      </c>
      <c r="E1042">
        <v>0</v>
      </c>
      <c r="F1042" t="s">
        <v>294</v>
      </c>
      <c r="G1042">
        <v>0</v>
      </c>
      <c r="H1042" t="s">
        <v>294</v>
      </c>
      <c r="I1042">
        <v>0</v>
      </c>
      <c r="J1042" t="s">
        <v>294</v>
      </c>
      <c r="K1042" t="s">
        <v>294</v>
      </c>
      <c r="L1042">
        <v>0</v>
      </c>
      <c r="M1042">
        <v>0</v>
      </c>
      <c r="N1042" t="s">
        <v>294</v>
      </c>
      <c r="O1042">
        <v>0</v>
      </c>
      <c r="P1042">
        <v>0</v>
      </c>
    </row>
    <row r="1043" spans="1:16" x14ac:dyDescent="0.3">
      <c r="A1043" t="s">
        <v>194</v>
      </c>
      <c r="B1043" t="s">
        <v>297</v>
      </c>
      <c r="C1043" t="s">
        <v>320</v>
      </c>
      <c r="D1043" t="s">
        <v>79</v>
      </c>
      <c r="E1043">
        <v>0</v>
      </c>
      <c r="F1043" t="s">
        <v>294</v>
      </c>
      <c r="G1043">
        <v>0</v>
      </c>
      <c r="H1043" t="s">
        <v>294</v>
      </c>
      <c r="I1043">
        <v>0</v>
      </c>
      <c r="J1043" t="s">
        <v>294</v>
      </c>
      <c r="K1043" t="s">
        <v>294</v>
      </c>
      <c r="L1043">
        <v>0</v>
      </c>
      <c r="M1043">
        <v>0</v>
      </c>
      <c r="N1043" t="s">
        <v>294</v>
      </c>
      <c r="O1043">
        <v>0</v>
      </c>
      <c r="P1043">
        <v>0</v>
      </c>
    </row>
    <row r="1044" spans="1:16" x14ac:dyDescent="0.3">
      <c r="A1044" t="s">
        <v>195</v>
      </c>
      <c r="B1044" t="s">
        <v>298</v>
      </c>
      <c r="C1044" t="s">
        <v>320</v>
      </c>
      <c r="D1044" t="s">
        <v>79</v>
      </c>
      <c r="E1044">
        <v>0</v>
      </c>
      <c r="F1044" t="s">
        <v>294</v>
      </c>
      <c r="G1044">
        <v>0</v>
      </c>
      <c r="H1044" t="s">
        <v>294</v>
      </c>
      <c r="I1044">
        <v>0</v>
      </c>
      <c r="J1044" t="s">
        <v>294</v>
      </c>
      <c r="K1044" t="s">
        <v>294</v>
      </c>
      <c r="L1044">
        <v>0</v>
      </c>
      <c r="M1044">
        <v>0</v>
      </c>
      <c r="N1044" t="s">
        <v>294</v>
      </c>
      <c r="O1044">
        <v>0</v>
      </c>
      <c r="P1044">
        <v>0</v>
      </c>
    </row>
    <row r="1045" spans="1:16" x14ac:dyDescent="0.3">
      <c r="A1045" t="s">
        <v>196</v>
      </c>
      <c r="B1045" t="s">
        <v>299</v>
      </c>
      <c r="C1045" t="s">
        <v>321</v>
      </c>
      <c r="D1045" t="s">
        <v>79</v>
      </c>
      <c r="E1045">
        <v>0</v>
      </c>
      <c r="F1045" t="s">
        <v>294</v>
      </c>
      <c r="G1045">
        <v>0</v>
      </c>
      <c r="H1045" t="s">
        <v>294</v>
      </c>
      <c r="I1045">
        <v>0</v>
      </c>
      <c r="J1045" t="s">
        <v>294</v>
      </c>
      <c r="K1045" t="s">
        <v>294</v>
      </c>
      <c r="L1045">
        <v>0</v>
      </c>
      <c r="M1045">
        <v>0</v>
      </c>
      <c r="N1045" t="s">
        <v>294</v>
      </c>
      <c r="O1045">
        <v>0</v>
      </c>
      <c r="P1045">
        <v>0</v>
      </c>
    </row>
    <row r="1046" spans="1:16" x14ac:dyDescent="0.3">
      <c r="A1046" t="s">
        <v>197</v>
      </c>
      <c r="B1046" t="s">
        <v>295</v>
      </c>
      <c r="C1046" t="s">
        <v>321</v>
      </c>
      <c r="D1046" t="s">
        <v>79</v>
      </c>
      <c r="E1046">
        <v>0</v>
      </c>
      <c r="F1046" t="s">
        <v>294</v>
      </c>
      <c r="G1046">
        <v>0</v>
      </c>
      <c r="H1046" t="s">
        <v>294</v>
      </c>
      <c r="I1046">
        <v>0</v>
      </c>
      <c r="J1046" t="s">
        <v>294</v>
      </c>
      <c r="K1046" t="s">
        <v>294</v>
      </c>
      <c r="L1046">
        <v>0</v>
      </c>
      <c r="M1046">
        <v>0</v>
      </c>
      <c r="N1046" t="s">
        <v>294</v>
      </c>
      <c r="O1046">
        <v>0</v>
      </c>
      <c r="P1046">
        <v>0</v>
      </c>
    </row>
    <row r="1047" spans="1:16" x14ac:dyDescent="0.3">
      <c r="A1047" t="s">
        <v>198</v>
      </c>
      <c r="B1047" t="s">
        <v>297</v>
      </c>
      <c r="C1047" t="s">
        <v>321</v>
      </c>
      <c r="D1047" t="s">
        <v>79</v>
      </c>
      <c r="E1047">
        <v>0</v>
      </c>
      <c r="F1047" t="s">
        <v>294</v>
      </c>
      <c r="G1047">
        <v>0</v>
      </c>
      <c r="H1047" t="s">
        <v>294</v>
      </c>
      <c r="I1047">
        <v>0</v>
      </c>
      <c r="J1047" t="s">
        <v>294</v>
      </c>
      <c r="K1047" t="s">
        <v>294</v>
      </c>
      <c r="L1047">
        <v>0</v>
      </c>
      <c r="M1047">
        <v>0</v>
      </c>
      <c r="N1047" t="s">
        <v>294</v>
      </c>
      <c r="O1047">
        <v>0</v>
      </c>
      <c r="P1047">
        <v>0</v>
      </c>
    </row>
    <row r="1048" spans="1:16" x14ac:dyDescent="0.3">
      <c r="A1048" t="s">
        <v>199</v>
      </c>
      <c r="B1048" t="s">
        <v>298</v>
      </c>
      <c r="C1048" t="s">
        <v>321</v>
      </c>
      <c r="D1048" t="s">
        <v>79</v>
      </c>
      <c r="E1048">
        <v>0</v>
      </c>
      <c r="F1048" t="s">
        <v>294</v>
      </c>
      <c r="G1048">
        <v>0</v>
      </c>
      <c r="H1048" t="s">
        <v>294</v>
      </c>
      <c r="I1048">
        <v>0</v>
      </c>
      <c r="J1048" t="s">
        <v>294</v>
      </c>
      <c r="K1048" t="s">
        <v>294</v>
      </c>
      <c r="L1048">
        <v>0</v>
      </c>
      <c r="M1048">
        <v>0</v>
      </c>
      <c r="N1048" t="s">
        <v>294</v>
      </c>
      <c r="O1048">
        <v>0</v>
      </c>
      <c r="P1048">
        <v>0</v>
      </c>
    </row>
    <row r="1049" spans="1:16" x14ac:dyDescent="0.3">
      <c r="A1049" t="s">
        <v>200</v>
      </c>
      <c r="B1049" t="s">
        <v>299</v>
      </c>
      <c r="C1049" t="s">
        <v>322</v>
      </c>
      <c r="D1049" t="s">
        <v>79</v>
      </c>
      <c r="E1049">
        <v>0</v>
      </c>
      <c r="F1049" t="s">
        <v>294</v>
      </c>
      <c r="G1049">
        <v>0</v>
      </c>
      <c r="H1049" t="s">
        <v>294</v>
      </c>
      <c r="I1049">
        <v>0</v>
      </c>
      <c r="J1049" t="s">
        <v>294</v>
      </c>
      <c r="K1049" t="s">
        <v>294</v>
      </c>
      <c r="L1049">
        <v>0</v>
      </c>
      <c r="M1049">
        <v>0</v>
      </c>
      <c r="N1049" t="s">
        <v>294</v>
      </c>
      <c r="O1049">
        <v>0</v>
      </c>
      <c r="P1049">
        <v>0</v>
      </c>
    </row>
    <row r="1050" spans="1:16" x14ac:dyDescent="0.3">
      <c r="A1050" t="s">
        <v>201</v>
      </c>
      <c r="B1050" t="s">
        <v>295</v>
      </c>
      <c r="C1050" t="s">
        <v>322</v>
      </c>
      <c r="D1050" t="s">
        <v>79</v>
      </c>
      <c r="E1050">
        <v>0</v>
      </c>
      <c r="F1050" t="s">
        <v>294</v>
      </c>
      <c r="G1050">
        <v>0</v>
      </c>
      <c r="H1050" t="s">
        <v>294</v>
      </c>
      <c r="I1050">
        <v>0</v>
      </c>
      <c r="J1050" t="s">
        <v>294</v>
      </c>
      <c r="K1050" t="s">
        <v>294</v>
      </c>
      <c r="L1050">
        <v>0</v>
      </c>
      <c r="M1050">
        <v>0</v>
      </c>
      <c r="N1050" t="s">
        <v>294</v>
      </c>
      <c r="O1050">
        <v>0</v>
      </c>
      <c r="P1050">
        <v>0</v>
      </c>
    </row>
    <row r="1051" spans="1:16" x14ac:dyDescent="0.3">
      <c r="A1051" t="s">
        <v>202</v>
      </c>
      <c r="B1051" t="s">
        <v>297</v>
      </c>
      <c r="C1051" t="s">
        <v>322</v>
      </c>
      <c r="D1051" t="s">
        <v>79</v>
      </c>
      <c r="E1051">
        <v>0</v>
      </c>
      <c r="F1051" t="s">
        <v>294</v>
      </c>
      <c r="G1051">
        <v>0</v>
      </c>
      <c r="H1051" t="s">
        <v>294</v>
      </c>
      <c r="I1051">
        <v>0</v>
      </c>
      <c r="J1051" t="s">
        <v>294</v>
      </c>
      <c r="K1051" t="s">
        <v>294</v>
      </c>
      <c r="L1051">
        <v>0</v>
      </c>
      <c r="M1051">
        <v>0</v>
      </c>
      <c r="N1051" t="s">
        <v>294</v>
      </c>
      <c r="O1051">
        <v>0</v>
      </c>
      <c r="P1051">
        <v>0</v>
      </c>
    </row>
    <row r="1052" spans="1:16" x14ac:dyDescent="0.3">
      <c r="A1052" t="s">
        <v>203</v>
      </c>
      <c r="B1052" t="s">
        <v>298</v>
      </c>
      <c r="C1052" t="s">
        <v>322</v>
      </c>
      <c r="D1052" t="s">
        <v>79</v>
      </c>
      <c r="E1052">
        <v>0</v>
      </c>
      <c r="F1052" t="s">
        <v>294</v>
      </c>
      <c r="G1052">
        <v>0</v>
      </c>
      <c r="H1052" t="s">
        <v>294</v>
      </c>
      <c r="I1052">
        <v>0</v>
      </c>
      <c r="J1052" t="s">
        <v>294</v>
      </c>
      <c r="K1052" t="s">
        <v>294</v>
      </c>
      <c r="L1052">
        <v>0</v>
      </c>
      <c r="M1052">
        <v>0</v>
      </c>
      <c r="N1052" t="s">
        <v>294</v>
      </c>
      <c r="O1052">
        <v>0</v>
      </c>
      <c r="P1052">
        <v>0</v>
      </c>
    </row>
    <row r="1053" spans="1:16" x14ac:dyDescent="0.3">
      <c r="A1053" t="s">
        <v>204</v>
      </c>
      <c r="B1053" t="s">
        <v>299</v>
      </c>
      <c r="C1053" t="s">
        <v>323</v>
      </c>
      <c r="D1053" t="s">
        <v>79</v>
      </c>
      <c r="E1053">
        <v>0</v>
      </c>
      <c r="F1053" t="s">
        <v>294</v>
      </c>
      <c r="G1053">
        <v>0</v>
      </c>
      <c r="H1053" t="s">
        <v>294</v>
      </c>
      <c r="I1053">
        <v>0</v>
      </c>
      <c r="J1053" t="s">
        <v>294</v>
      </c>
      <c r="K1053" t="s">
        <v>294</v>
      </c>
      <c r="L1053">
        <v>0</v>
      </c>
      <c r="M1053">
        <v>0</v>
      </c>
      <c r="N1053" t="s">
        <v>294</v>
      </c>
      <c r="O1053">
        <v>0</v>
      </c>
      <c r="P1053">
        <v>0</v>
      </c>
    </row>
    <row r="1054" spans="1:16" x14ac:dyDescent="0.3">
      <c r="A1054" t="s">
        <v>205</v>
      </c>
      <c r="B1054" t="s">
        <v>295</v>
      </c>
      <c r="C1054" t="s">
        <v>323</v>
      </c>
      <c r="D1054" t="s">
        <v>79</v>
      </c>
      <c r="E1054">
        <v>0</v>
      </c>
      <c r="F1054" t="s">
        <v>294</v>
      </c>
      <c r="G1054">
        <v>0</v>
      </c>
      <c r="H1054" t="s">
        <v>294</v>
      </c>
      <c r="I1054">
        <v>0</v>
      </c>
      <c r="J1054" t="s">
        <v>294</v>
      </c>
      <c r="K1054" t="s">
        <v>294</v>
      </c>
      <c r="L1054">
        <v>0</v>
      </c>
      <c r="M1054">
        <v>0</v>
      </c>
      <c r="N1054" t="s">
        <v>294</v>
      </c>
      <c r="O1054">
        <v>0</v>
      </c>
      <c r="P1054">
        <v>0</v>
      </c>
    </row>
    <row r="1055" spans="1:16" x14ac:dyDescent="0.3">
      <c r="A1055" t="s">
        <v>206</v>
      </c>
      <c r="B1055" t="s">
        <v>297</v>
      </c>
      <c r="C1055" t="s">
        <v>323</v>
      </c>
      <c r="D1055" t="s">
        <v>79</v>
      </c>
      <c r="E1055">
        <v>0</v>
      </c>
      <c r="F1055" t="s">
        <v>294</v>
      </c>
      <c r="G1055">
        <v>0</v>
      </c>
      <c r="H1055" t="s">
        <v>294</v>
      </c>
      <c r="I1055">
        <v>0</v>
      </c>
      <c r="J1055" t="s">
        <v>294</v>
      </c>
      <c r="K1055" t="s">
        <v>294</v>
      </c>
      <c r="L1055">
        <v>0</v>
      </c>
      <c r="M1055">
        <v>0</v>
      </c>
      <c r="N1055" t="s">
        <v>294</v>
      </c>
      <c r="O1055">
        <v>0</v>
      </c>
      <c r="P1055">
        <v>0</v>
      </c>
    </row>
    <row r="1056" spans="1:16" x14ac:dyDescent="0.3">
      <c r="A1056" t="s">
        <v>207</v>
      </c>
      <c r="B1056" t="s">
        <v>298</v>
      </c>
      <c r="C1056" t="s">
        <v>323</v>
      </c>
      <c r="D1056" t="s">
        <v>79</v>
      </c>
      <c r="E1056">
        <v>0</v>
      </c>
      <c r="F1056" t="s">
        <v>294</v>
      </c>
      <c r="G1056">
        <v>0</v>
      </c>
      <c r="H1056" t="s">
        <v>294</v>
      </c>
      <c r="I1056">
        <v>0</v>
      </c>
      <c r="J1056" t="s">
        <v>294</v>
      </c>
      <c r="K1056" t="s">
        <v>294</v>
      </c>
      <c r="L1056">
        <v>0</v>
      </c>
      <c r="M1056">
        <v>0</v>
      </c>
      <c r="N1056" t="s">
        <v>294</v>
      </c>
      <c r="O1056">
        <v>0</v>
      </c>
      <c r="P1056">
        <v>0</v>
      </c>
    </row>
    <row r="1057" spans="1:16" x14ac:dyDescent="0.3">
      <c r="A1057" t="s">
        <v>208</v>
      </c>
      <c r="B1057" t="s">
        <v>299</v>
      </c>
      <c r="C1057" t="s">
        <v>324</v>
      </c>
      <c r="D1057" t="s">
        <v>79</v>
      </c>
      <c r="E1057">
        <v>0</v>
      </c>
      <c r="F1057" t="s">
        <v>294</v>
      </c>
      <c r="G1057">
        <v>0</v>
      </c>
      <c r="H1057" t="s">
        <v>294</v>
      </c>
      <c r="I1057">
        <v>0</v>
      </c>
      <c r="J1057" t="s">
        <v>294</v>
      </c>
      <c r="K1057" t="s">
        <v>294</v>
      </c>
      <c r="L1057">
        <v>0</v>
      </c>
      <c r="M1057">
        <v>0</v>
      </c>
      <c r="N1057" t="s">
        <v>294</v>
      </c>
      <c r="O1057">
        <v>0</v>
      </c>
      <c r="P1057">
        <v>0</v>
      </c>
    </row>
    <row r="1058" spans="1:16" x14ac:dyDescent="0.3">
      <c r="A1058" t="s">
        <v>209</v>
      </c>
      <c r="B1058" t="s">
        <v>295</v>
      </c>
      <c r="C1058" t="s">
        <v>324</v>
      </c>
      <c r="D1058" t="s">
        <v>79</v>
      </c>
      <c r="E1058">
        <v>0</v>
      </c>
      <c r="F1058" t="s">
        <v>294</v>
      </c>
      <c r="G1058">
        <v>0</v>
      </c>
      <c r="H1058" t="s">
        <v>294</v>
      </c>
      <c r="I1058">
        <v>0</v>
      </c>
      <c r="J1058" t="s">
        <v>294</v>
      </c>
      <c r="K1058" t="s">
        <v>294</v>
      </c>
      <c r="L1058">
        <v>0</v>
      </c>
      <c r="M1058">
        <v>0</v>
      </c>
      <c r="N1058" t="s">
        <v>294</v>
      </c>
      <c r="O1058">
        <v>0</v>
      </c>
      <c r="P1058">
        <v>0</v>
      </c>
    </row>
    <row r="1059" spans="1:16" x14ac:dyDescent="0.3">
      <c r="A1059" t="s">
        <v>210</v>
      </c>
      <c r="B1059" t="s">
        <v>297</v>
      </c>
      <c r="C1059" t="s">
        <v>324</v>
      </c>
      <c r="D1059" t="s">
        <v>79</v>
      </c>
      <c r="E1059">
        <v>0</v>
      </c>
      <c r="F1059" t="s">
        <v>294</v>
      </c>
      <c r="G1059">
        <v>0</v>
      </c>
      <c r="H1059" t="s">
        <v>294</v>
      </c>
      <c r="I1059">
        <v>0</v>
      </c>
      <c r="J1059" t="s">
        <v>294</v>
      </c>
      <c r="K1059" t="s">
        <v>294</v>
      </c>
      <c r="L1059">
        <v>0</v>
      </c>
      <c r="M1059">
        <v>0</v>
      </c>
      <c r="N1059" t="s">
        <v>294</v>
      </c>
      <c r="O1059">
        <v>0</v>
      </c>
      <c r="P1059">
        <v>0</v>
      </c>
    </row>
    <row r="1060" spans="1:16" x14ac:dyDescent="0.3">
      <c r="A1060" t="s">
        <v>211</v>
      </c>
      <c r="B1060" t="s">
        <v>298</v>
      </c>
      <c r="C1060" t="s">
        <v>324</v>
      </c>
      <c r="D1060" t="s">
        <v>79</v>
      </c>
      <c r="E1060">
        <v>0</v>
      </c>
      <c r="F1060" t="s">
        <v>294</v>
      </c>
      <c r="G1060">
        <v>0</v>
      </c>
      <c r="H1060" t="s">
        <v>294</v>
      </c>
      <c r="I1060">
        <v>0</v>
      </c>
      <c r="J1060" t="s">
        <v>294</v>
      </c>
      <c r="K1060" t="s">
        <v>294</v>
      </c>
      <c r="L1060">
        <v>0</v>
      </c>
      <c r="M1060">
        <v>0</v>
      </c>
      <c r="N1060" t="s">
        <v>294</v>
      </c>
      <c r="O1060">
        <v>0</v>
      </c>
      <c r="P1060">
        <v>0</v>
      </c>
    </row>
    <row r="1061" spans="1:16" x14ac:dyDescent="0.3">
      <c r="A1061" t="s">
        <v>212</v>
      </c>
      <c r="B1061" t="s">
        <v>299</v>
      </c>
      <c r="C1061" t="s">
        <v>325</v>
      </c>
      <c r="D1061" t="s">
        <v>79</v>
      </c>
      <c r="E1061">
        <v>0</v>
      </c>
      <c r="F1061" t="s">
        <v>294</v>
      </c>
      <c r="G1061">
        <v>0</v>
      </c>
      <c r="H1061" t="s">
        <v>294</v>
      </c>
      <c r="I1061">
        <v>0</v>
      </c>
      <c r="J1061" t="s">
        <v>294</v>
      </c>
      <c r="K1061" t="s">
        <v>294</v>
      </c>
      <c r="L1061">
        <v>0</v>
      </c>
      <c r="M1061">
        <v>0</v>
      </c>
      <c r="N1061" t="s">
        <v>294</v>
      </c>
      <c r="O1061">
        <v>0</v>
      </c>
      <c r="P1061">
        <v>0</v>
      </c>
    </row>
    <row r="1062" spans="1:16" x14ac:dyDescent="0.3">
      <c r="A1062" t="s">
        <v>213</v>
      </c>
      <c r="B1062" t="s">
        <v>295</v>
      </c>
      <c r="C1062" t="s">
        <v>325</v>
      </c>
      <c r="D1062" t="s">
        <v>79</v>
      </c>
      <c r="E1062">
        <v>0</v>
      </c>
      <c r="F1062" t="s">
        <v>294</v>
      </c>
      <c r="G1062">
        <v>0</v>
      </c>
      <c r="H1062" t="s">
        <v>294</v>
      </c>
      <c r="I1062">
        <v>0</v>
      </c>
      <c r="J1062" t="s">
        <v>294</v>
      </c>
      <c r="K1062" t="s">
        <v>294</v>
      </c>
      <c r="L1062">
        <v>0</v>
      </c>
      <c r="M1062">
        <v>0</v>
      </c>
      <c r="N1062" t="s">
        <v>294</v>
      </c>
      <c r="O1062">
        <v>0</v>
      </c>
      <c r="P1062">
        <v>0</v>
      </c>
    </row>
    <row r="1063" spans="1:16" x14ac:dyDescent="0.3">
      <c r="A1063" t="s">
        <v>214</v>
      </c>
      <c r="B1063" t="s">
        <v>297</v>
      </c>
      <c r="C1063" t="s">
        <v>325</v>
      </c>
      <c r="D1063" t="s">
        <v>79</v>
      </c>
      <c r="E1063">
        <v>0</v>
      </c>
      <c r="F1063" t="s">
        <v>294</v>
      </c>
      <c r="G1063">
        <v>0</v>
      </c>
      <c r="H1063" t="s">
        <v>294</v>
      </c>
      <c r="I1063">
        <v>0</v>
      </c>
      <c r="J1063" t="s">
        <v>294</v>
      </c>
      <c r="K1063" t="s">
        <v>294</v>
      </c>
      <c r="L1063">
        <v>0</v>
      </c>
      <c r="M1063">
        <v>0</v>
      </c>
      <c r="N1063" t="s">
        <v>294</v>
      </c>
      <c r="O1063">
        <v>0</v>
      </c>
      <c r="P1063">
        <v>0</v>
      </c>
    </row>
    <row r="1064" spans="1:16" x14ac:dyDescent="0.3">
      <c r="A1064" t="s">
        <v>215</v>
      </c>
      <c r="B1064" t="s">
        <v>298</v>
      </c>
      <c r="C1064" t="s">
        <v>325</v>
      </c>
      <c r="D1064" t="s">
        <v>79</v>
      </c>
      <c r="E1064">
        <v>0</v>
      </c>
      <c r="F1064" t="s">
        <v>294</v>
      </c>
      <c r="G1064">
        <v>0</v>
      </c>
      <c r="H1064" t="s">
        <v>294</v>
      </c>
      <c r="I1064">
        <v>0</v>
      </c>
      <c r="J1064" t="s">
        <v>294</v>
      </c>
      <c r="K1064" t="s">
        <v>294</v>
      </c>
      <c r="L1064">
        <v>0</v>
      </c>
      <c r="M1064">
        <v>0</v>
      </c>
      <c r="N1064" t="s">
        <v>294</v>
      </c>
      <c r="O1064">
        <v>0</v>
      </c>
      <c r="P1064">
        <v>0</v>
      </c>
    </row>
    <row r="1065" spans="1:16" x14ac:dyDescent="0.3">
      <c r="A1065" t="s">
        <v>216</v>
      </c>
      <c r="B1065" t="s">
        <v>299</v>
      </c>
      <c r="C1065" t="s">
        <v>326</v>
      </c>
      <c r="D1065" t="s">
        <v>79</v>
      </c>
      <c r="E1065">
        <v>0</v>
      </c>
      <c r="F1065" t="s">
        <v>294</v>
      </c>
      <c r="G1065">
        <v>0</v>
      </c>
      <c r="H1065" t="s">
        <v>294</v>
      </c>
      <c r="I1065">
        <v>0</v>
      </c>
      <c r="J1065" t="s">
        <v>294</v>
      </c>
      <c r="K1065" t="s">
        <v>294</v>
      </c>
      <c r="L1065">
        <v>0</v>
      </c>
      <c r="M1065">
        <v>0</v>
      </c>
      <c r="N1065" t="s">
        <v>294</v>
      </c>
      <c r="O1065">
        <v>0</v>
      </c>
      <c r="P1065">
        <v>0</v>
      </c>
    </row>
    <row r="1066" spans="1:16" x14ac:dyDescent="0.3">
      <c r="A1066" t="s">
        <v>217</v>
      </c>
      <c r="B1066" t="s">
        <v>295</v>
      </c>
      <c r="C1066" t="s">
        <v>326</v>
      </c>
      <c r="D1066" t="s">
        <v>79</v>
      </c>
      <c r="E1066">
        <v>0</v>
      </c>
      <c r="F1066" t="s">
        <v>294</v>
      </c>
      <c r="G1066">
        <v>0</v>
      </c>
      <c r="H1066" t="s">
        <v>294</v>
      </c>
      <c r="I1066">
        <v>0</v>
      </c>
      <c r="J1066" t="s">
        <v>294</v>
      </c>
      <c r="K1066" t="s">
        <v>294</v>
      </c>
      <c r="L1066">
        <v>0</v>
      </c>
      <c r="M1066">
        <v>0</v>
      </c>
      <c r="N1066" t="s">
        <v>294</v>
      </c>
      <c r="O1066">
        <v>0</v>
      </c>
      <c r="P1066">
        <v>0</v>
      </c>
    </row>
    <row r="1067" spans="1:16" x14ac:dyDescent="0.3">
      <c r="A1067" t="s">
        <v>218</v>
      </c>
      <c r="B1067" t="s">
        <v>297</v>
      </c>
      <c r="C1067" t="s">
        <v>326</v>
      </c>
      <c r="D1067" t="s">
        <v>79</v>
      </c>
      <c r="E1067">
        <v>0</v>
      </c>
      <c r="F1067" t="s">
        <v>294</v>
      </c>
      <c r="G1067">
        <v>0</v>
      </c>
      <c r="H1067" t="s">
        <v>294</v>
      </c>
      <c r="I1067">
        <v>0</v>
      </c>
      <c r="J1067" t="s">
        <v>294</v>
      </c>
      <c r="K1067" t="s">
        <v>294</v>
      </c>
      <c r="L1067">
        <v>0</v>
      </c>
      <c r="M1067">
        <v>0</v>
      </c>
      <c r="N1067" t="s">
        <v>294</v>
      </c>
      <c r="O1067">
        <v>0</v>
      </c>
      <c r="P1067">
        <v>0</v>
      </c>
    </row>
    <row r="1068" spans="1:16" x14ac:dyDescent="0.3">
      <c r="A1068" t="s">
        <v>219</v>
      </c>
      <c r="B1068" t="s">
        <v>298</v>
      </c>
      <c r="C1068" t="s">
        <v>326</v>
      </c>
      <c r="D1068" t="s">
        <v>79</v>
      </c>
      <c r="E1068">
        <v>0</v>
      </c>
      <c r="F1068" t="s">
        <v>294</v>
      </c>
      <c r="G1068">
        <v>0</v>
      </c>
      <c r="H1068" t="s">
        <v>294</v>
      </c>
      <c r="I1068">
        <v>0</v>
      </c>
      <c r="J1068" t="s">
        <v>294</v>
      </c>
      <c r="K1068" t="s">
        <v>294</v>
      </c>
      <c r="L1068">
        <v>0</v>
      </c>
      <c r="M1068">
        <v>0</v>
      </c>
      <c r="N1068" t="s">
        <v>294</v>
      </c>
      <c r="O1068">
        <v>0</v>
      </c>
      <c r="P1068">
        <v>0</v>
      </c>
    </row>
    <row r="1069" spans="1:16" x14ac:dyDescent="0.3">
      <c r="A1069" t="s">
        <v>220</v>
      </c>
      <c r="B1069" t="s">
        <v>299</v>
      </c>
      <c r="C1069" t="s">
        <v>327</v>
      </c>
      <c r="D1069" t="s">
        <v>79</v>
      </c>
      <c r="E1069">
        <v>0</v>
      </c>
      <c r="F1069" t="s">
        <v>294</v>
      </c>
      <c r="G1069">
        <v>0</v>
      </c>
      <c r="H1069" t="s">
        <v>294</v>
      </c>
      <c r="I1069">
        <v>0</v>
      </c>
      <c r="J1069" t="s">
        <v>294</v>
      </c>
      <c r="K1069" t="s">
        <v>294</v>
      </c>
      <c r="L1069">
        <v>0</v>
      </c>
      <c r="M1069">
        <v>0</v>
      </c>
      <c r="N1069" t="s">
        <v>294</v>
      </c>
      <c r="O1069">
        <v>0</v>
      </c>
      <c r="P1069">
        <v>0</v>
      </c>
    </row>
    <row r="1070" spans="1:16" x14ac:dyDescent="0.3">
      <c r="A1070" t="s">
        <v>221</v>
      </c>
      <c r="B1070" t="s">
        <v>295</v>
      </c>
      <c r="C1070" t="s">
        <v>327</v>
      </c>
      <c r="D1070" t="s">
        <v>79</v>
      </c>
      <c r="E1070">
        <v>0</v>
      </c>
      <c r="F1070" t="s">
        <v>294</v>
      </c>
      <c r="G1070">
        <v>0</v>
      </c>
      <c r="H1070" t="s">
        <v>294</v>
      </c>
      <c r="I1070">
        <v>0</v>
      </c>
      <c r="J1070" t="s">
        <v>294</v>
      </c>
      <c r="K1070" t="s">
        <v>294</v>
      </c>
      <c r="L1070">
        <v>0</v>
      </c>
      <c r="M1070">
        <v>0</v>
      </c>
      <c r="N1070" t="s">
        <v>294</v>
      </c>
      <c r="O1070">
        <v>0</v>
      </c>
      <c r="P1070">
        <v>0</v>
      </c>
    </row>
    <row r="1071" spans="1:16" x14ac:dyDescent="0.3">
      <c r="A1071" t="s">
        <v>222</v>
      </c>
      <c r="B1071" t="s">
        <v>297</v>
      </c>
      <c r="C1071" t="s">
        <v>327</v>
      </c>
      <c r="D1071" t="s">
        <v>79</v>
      </c>
      <c r="E1071">
        <v>0</v>
      </c>
      <c r="F1071" t="s">
        <v>294</v>
      </c>
      <c r="G1071">
        <v>0</v>
      </c>
      <c r="H1071" t="s">
        <v>294</v>
      </c>
      <c r="I1071">
        <v>0</v>
      </c>
      <c r="J1071" t="s">
        <v>294</v>
      </c>
      <c r="K1071" t="s">
        <v>294</v>
      </c>
      <c r="L1071">
        <v>0</v>
      </c>
      <c r="M1071">
        <v>0</v>
      </c>
      <c r="N1071" t="s">
        <v>294</v>
      </c>
      <c r="O1071">
        <v>0</v>
      </c>
      <c r="P1071">
        <v>0</v>
      </c>
    </row>
    <row r="1072" spans="1:16" x14ac:dyDescent="0.3">
      <c r="A1072" t="s">
        <v>223</v>
      </c>
      <c r="B1072" t="s">
        <v>298</v>
      </c>
      <c r="C1072" t="s">
        <v>327</v>
      </c>
      <c r="D1072" t="s">
        <v>79</v>
      </c>
      <c r="E1072">
        <v>0</v>
      </c>
      <c r="F1072" t="s">
        <v>294</v>
      </c>
      <c r="G1072">
        <v>0</v>
      </c>
      <c r="H1072" t="s">
        <v>294</v>
      </c>
      <c r="I1072">
        <v>0</v>
      </c>
      <c r="J1072" t="s">
        <v>294</v>
      </c>
      <c r="K1072" t="s">
        <v>294</v>
      </c>
      <c r="L1072">
        <v>0</v>
      </c>
      <c r="M1072">
        <v>0</v>
      </c>
      <c r="N1072" t="s">
        <v>294</v>
      </c>
      <c r="O1072">
        <v>0</v>
      </c>
      <c r="P1072">
        <v>0</v>
      </c>
    </row>
    <row r="1073" spans="1:16" x14ac:dyDescent="0.3">
      <c r="A1073" t="s">
        <v>224</v>
      </c>
      <c r="B1073" t="s">
        <v>299</v>
      </c>
      <c r="C1073" t="s">
        <v>328</v>
      </c>
      <c r="D1073" t="s">
        <v>79</v>
      </c>
      <c r="E1073">
        <v>0</v>
      </c>
      <c r="F1073" t="s">
        <v>294</v>
      </c>
      <c r="G1073">
        <v>0</v>
      </c>
      <c r="H1073" t="s">
        <v>294</v>
      </c>
      <c r="I1073">
        <v>0</v>
      </c>
      <c r="J1073" t="s">
        <v>294</v>
      </c>
      <c r="K1073" t="s">
        <v>294</v>
      </c>
      <c r="L1073">
        <v>0</v>
      </c>
      <c r="M1073">
        <v>0</v>
      </c>
      <c r="N1073" t="s">
        <v>294</v>
      </c>
      <c r="O1073">
        <v>0</v>
      </c>
      <c r="P1073">
        <v>0</v>
      </c>
    </row>
    <row r="1074" spans="1:16" x14ac:dyDescent="0.3">
      <c r="A1074" t="s">
        <v>225</v>
      </c>
      <c r="B1074" t="s">
        <v>295</v>
      </c>
      <c r="C1074" t="s">
        <v>328</v>
      </c>
      <c r="D1074" t="s">
        <v>79</v>
      </c>
      <c r="E1074">
        <v>0</v>
      </c>
      <c r="F1074" t="s">
        <v>294</v>
      </c>
      <c r="G1074">
        <v>0</v>
      </c>
      <c r="H1074" t="s">
        <v>294</v>
      </c>
      <c r="I1074">
        <v>0</v>
      </c>
      <c r="J1074" t="s">
        <v>294</v>
      </c>
      <c r="K1074" t="s">
        <v>294</v>
      </c>
      <c r="L1074">
        <v>0</v>
      </c>
      <c r="M1074">
        <v>0</v>
      </c>
      <c r="N1074" t="s">
        <v>294</v>
      </c>
      <c r="O1074">
        <v>0</v>
      </c>
      <c r="P1074">
        <v>0</v>
      </c>
    </row>
    <row r="1075" spans="1:16" x14ac:dyDescent="0.3">
      <c r="A1075" t="s">
        <v>226</v>
      </c>
      <c r="B1075" t="s">
        <v>297</v>
      </c>
      <c r="C1075" t="s">
        <v>328</v>
      </c>
      <c r="D1075" t="s">
        <v>79</v>
      </c>
      <c r="E1075">
        <v>0</v>
      </c>
      <c r="F1075" t="s">
        <v>294</v>
      </c>
      <c r="G1075">
        <v>0</v>
      </c>
      <c r="H1075" t="s">
        <v>294</v>
      </c>
      <c r="I1075">
        <v>0</v>
      </c>
      <c r="J1075" t="s">
        <v>294</v>
      </c>
      <c r="K1075" t="s">
        <v>294</v>
      </c>
      <c r="L1075">
        <v>0</v>
      </c>
      <c r="M1075">
        <v>0</v>
      </c>
      <c r="N1075" t="s">
        <v>294</v>
      </c>
      <c r="O1075">
        <v>0</v>
      </c>
      <c r="P1075">
        <v>0</v>
      </c>
    </row>
    <row r="1076" spans="1:16" x14ac:dyDescent="0.3">
      <c r="A1076" t="s">
        <v>227</v>
      </c>
      <c r="B1076" t="s">
        <v>298</v>
      </c>
      <c r="C1076" t="s">
        <v>328</v>
      </c>
      <c r="D1076" t="s">
        <v>79</v>
      </c>
      <c r="E1076">
        <v>0</v>
      </c>
      <c r="F1076" t="s">
        <v>294</v>
      </c>
      <c r="G1076">
        <v>0</v>
      </c>
      <c r="H1076" t="s">
        <v>294</v>
      </c>
      <c r="I1076">
        <v>0</v>
      </c>
      <c r="J1076" t="s">
        <v>294</v>
      </c>
      <c r="K1076" t="s">
        <v>294</v>
      </c>
      <c r="L1076">
        <v>0</v>
      </c>
      <c r="M1076">
        <v>0</v>
      </c>
      <c r="N1076" t="s">
        <v>294</v>
      </c>
      <c r="O1076">
        <v>0</v>
      </c>
      <c r="P1076">
        <v>0</v>
      </c>
    </row>
    <row r="1077" spans="1:16" x14ac:dyDescent="0.3">
      <c r="A1077" t="s">
        <v>228</v>
      </c>
      <c r="B1077" t="s">
        <v>299</v>
      </c>
      <c r="C1077" t="s">
        <v>329</v>
      </c>
      <c r="D1077" t="s">
        <v>79</v>
      </c>
      <c r="E1077">
        <v>0</v>
      </c>
      <c r="F1077" t="s">
        <v>294</v>
      </c>
      <c r="G1077">
        <v>0</v>
      </c>
      <c r="H1077" t="s">
        <v>294</v>
      </c>
      <c r="I1077">
        <v>0</v>
      </c>
      <c r="J1077" t="s">
        <v>294</v>
      </c>
      <c r="K1077" t="s">
        <v>294</v>
      </c>
      <c r="L1077">
        <v>0</v>
      </c>
      <c r="M1077">
        <v>0</v>
      </c>
      <c r="N1077" t="s">
        <v>294</v>
      </c>
      <c r="O1077">
        <v>0</v>
      </c>
      <c r="P1077">
        <v>0</v>
      </c>
    </row>
    <row r="1078" spans="1:16" x14ac:dyDescent="0.3">
      <c r="A1078" t="s">
        <v>229</v>
      </c>
      <c r="B1078" t="s">
        <v>295</v>
      </c>
      <c r="C1078" t="s">
        <v>329</v>
      </c>
      <c r="D1078" t="s">
        <v>79</v>
      </c>
      <c r="E1078">
        <v>0</v>
      </c>
      <c r="F1078" t="s">
        <v>294</v>
      </c>
      <c r="G1078">
        <v>0</v>
      </c>
      <c r="H1078" t="s">
        <v>294</v>
      </c>
      <c r="I1078">
        <v>0</v>
      </c>
      <c r="J1078" t="s">
        <v>294</v>
      </c>
      <c r="K1078" t="s">
        <v>294</v>
      </c>
      <c r="L1078">
        <v>0</v>
      </c>
      <c r="M1078">
        <v>0</v>
      </c>
      <c r="N1078" t="s">
        <v>294</v>
      </c>
      <c r="O1078">
        <v>0</v>
      </c>
      <c r="P1078">
        <v>0</v>
      </c>
    </row>
    <row r="1079" spans="1:16" x14ac:dyDescent="0.3">
      <c r="A1079" t="s">
        <v>230</v>
      </c>
      <c r="B1079" t="s">
        <v>297</v>
      </c>
      <c r="C1079" t="s">
        <v>329</v>
      </c>
      <c r="D1079" t="s">
        <v>79</v>
      </c>
      <c r="E1079">
        <v>0</v>
      </c>
      <c r="F1079" t="s">
        <v>294</v>
      </c>
      <c r="G1079">
        <v>0</v>
      </c>
      <c r="H1079" t="s">
        <v>294</v>
      </c>
      <c r="I1079">
        <v>0</v>
      </c>
      <c r="J1079" t="s">
        <v>294</v>
      </c>
      <c r="K1079" t="s">
        <v>294</v>
      </c>
      <c r="L1079">
        <v>0</v>
      </c>
      <c r="M1079">
        <v>0</v>
      </c>
      <c r="N1079" t="s">
        <v>294</v>
      </c>
      <c r="O1079">
        <v>0</v>
      </c>
      <c r="P1079">
        <v>0</v>
      </c>
    </row>
    <row r="1080" spans="1:16" x14ac:dyDescent="0.3">
      <c r="A1080" t="s">
        <v>231</v>
      </c>
      <c r="B1080" t="s">
        <v>298</v>
      </c>
      <c r="C1080" t="s">
        <v>329</v>
      </c>
      <c r="D1080" t="s">
        <v>79</v>
      </c>
      <c r="E1080">
        <v>0</v>
      </c>
      <c r="F1080" t="s">
        <v>294</v>
      </c>
      <c r="G1080">
        <v>0</v>
      </c>
      <c r="H1080" t="s">
        <v>294</v>
      </c>
      <c r="I1080">
        <v>0</v>
      </c>
      <c r="J1080" t="s">
        <v>294</v>
      </c>
      <c r="K1080" t="s">
        <v>294</v>
      </c>
      <c r="L1080">
        <v>0</v>
      </c>
      <c r="M1080">
        <v>0</v>
      </c>
      <c r="N1080" t="s">
        <v>294</v>
      </c>
      <c r="O1080">
        <v>0</v>
      </c>
      <c r="P1080">
        <v>0</v>
      </c>
    </row>
    <row r="1081" spans="1:16" x14ac:dyDescent="0.3">
      <c r="A1081" t="s">
        <v>232</v>
      </c>
      <c r="B1081" t="s">
        <v>299</v>
      </c>
      <c r="C1081" t="s">
        <v>330</v>
      </c>
      <c r="D1081" t="s">
        <v>79</v>
      </c>
      <c r="E1081">
        <v>0</v>
      </c>
      <c r="F1081" t="s">
        <v>294</v>
      </c>
      <c r="G1081">
        <v>0</v>
      </c>
      <c r="H1081" t="s">
        <v>294</v>
      </c>
      <c r="I1081">
        <v>0</v>
      </c>
      <c r="J1081" t="s">
        <v>294</v>
      </c>
      <c r="K1081" t="s">
        <v>294</v>
      </c>
      <c r="L1081">
        <v>0</v>
      </c>
      <c r="M1081">
        <v>0</v>
      </c>
      <c r="N1081" t="s">
        <v>294</v>
      </c>
      <c r="O1081">
        <v>0</v>
      </c>
      <c r="P1081">
        <v>0</v>
      </c>
    </row>
    <row r="1082" spans="1:16" x14ac:dyDescent="0.3">
      <c r="A1082" t="s">
        <v>233</v>
      </c>
      <c r="B1082" t="s">
        <v>295</v>
      </c>
      <c r="C1082" t="s">
        <v>330</v>
      </c>
      <c r="D1082" t="s">
        <v>79</v>
      </c>
      <c r="E1082">
        <v>0</v>
      </c>
      <c r="F1082" t="s">
        <v>294</v>
      </c>
      <c r="G1082">
        <v>0</v>
      </c>
      <c r="H1082" t="s">
        <v>294</v>
      </c>
      <c r="I1082">
        <v>0</v>
      </c>
      <c r="J1082" t="s">
        <v>294</v>
      </c>
      <c r="K1082" t="s">
        <v>294</v>
      </c>
      <c r="L1082">
        <v>0</v>
      </c>
      <c r="M1082">
        <v>0</v>
      </c>
      <c r="N1082" t="s">
        <v>294</v>
      </c>
      <c r="O1082">
        <v>0</v>
      </c>
      <c r="P1082">
        <v>0</v>
      </c>
    </row>
    <row r="1083" spans="1:16" x14ac:dyDescent="0.3">
      <c r="A1083" t="s">
        <v>234</v>
      </c>
      <c r="B1083" t="s">
        <v>297</v>
      </c>
      <c r="C1083" t="s">
        <v>330</v>
      </c>
      <c r="D1083" t="s">
        <v>79</v>
      </c>
      <c r="E1083">
        <v>0</v>
      </c>
      <c r="F1083" t="s">
        <v>294</v>
      </c>
      <c r="G1083">
        <v>0</v>
      </c>
      <c r="H1083" t="s">
        <v>294</v>
      </c>
      <c r="I1083">
        <v>0</v>
      </c>
      <c r="J1083" t="s">
        <v>294</v>
      </c>
      <c r="K1083" t="s">
        <v>294</v>
      </c>
      <c r="L1083">
        <v>0</v>
      </c>
      <c r="M1083">
        <v>0</v>
      </c>
      <c r="N1083" t="s">
        <v>294</v>
      </c>
      <c r="O1083">
        <v>0</v>
      </c>
      <c r="P1083">
        <v>0</v>
      </c>
    </row>
    <row r="1084" spans="1:16" x14ac:dyDescent="0.3">
      <c r="A1084" t="s">
        <v>235</v>
      </c>
      <c r="B1084" t="s">
        <v>298</v>
      </c>
      <c r="C1084" t="s">
        <v>330</v>
      </c>
      <c r="D1084" t="s">
        <v>79</v>
      </c>
      <c r="E1084">
        <v>0</v>
      </c>
      <c r="F1084" t="s">
        <v>294</v>
      </c>
      <c r="G1084">
        <v>0</v>
      </c>
      <c r="H1084" t="s">
        <v>294</v>
      </c>
      <c r="I1084">
        <v>0</v>
      </c>
      <c r="J1084" t="s">
        <v>294</v>
      </c>
      <c r="K1084" t="s">
        <v>294</v>
      </c>
      <c r="L1084">
        <v>0</v>
      </c>
      <c r="M1084">
        <v>0</v>
      </c>
      <c r="N1084" t="s">
        <v>294</v>
      </c>
      <c r="O1084">
        <v>0</v>
      </c>
      <c r="P1084">
        <v>0</v>
      </c>
    </row>
    <row r="1085" spans="1:16" x14ac:dyDescent="0.3">
      <c r="A1085" t="s">
        <v>236</v>
      </c>
      <c r="B1085" t="s">
        <v>299</v>
      </c>
      <c r="C1085" t="s">
        <v>331</v>
      </c>
      <c r="D1085" t="s">
        <v>79</v>
      </c>
      <c r="E1085">
        <v>0</v>
      </c>
      <c r="F1085" t="s">
        <v>294</v>
      </c>
      <c r="G1085">
        <v>0</v>
      </c>
      <c r="H1085" t="s">
        <v>294</v>
      </c>
      <c r="I1085">
        <v>0</v>
      </c>
      <c r="J1085" t="s">
        <v>294</v>
      </c>
      <c r="K1085" t="s">
        <v>294</v>
      </c>
      <c r="L1085">
        <v>0</v>
      </c>
      <c r="M1085">
        <v>0</v>
      </c>
      <c r="N1085" t="s">
        <v>294</v>
      </c>
      <c r="O1085">
        <v>0</v>
      </c>
      <c r="P1085">
        <v>0</v>
      </c>
    </row>
    <row r="1086" spans="1:16" x14ac:dyDescent="0.3">
      <c r="A1086" t="s">
        <v>237</v>
      </c>
      <c r="B1086" t="s">
        <v>295</v>
      </c>
      <c r="C1086" t="s">
        <v>331</v>
      </c>
      <c r="D1086" t="s">
        <v>79</v>
      </c>
      <c r="E1086">
        <v>0</v>
      </c>
      <c r="F1086" t="s">
        <v>294</v>
      </c>
      <c r="G1086">
        <v>0</v>
      </c>
      <c r="H1086" t="s">
        <v>294</v>
      </c>
      <c r="I1086">
        <v>0</v>
      </c>
      <c r="J1086" t="s">
        <v>294</v>
      </c>
      <c r="K1086" t="s">
        <v>294</v>
      </c>
      <c r="L1086">
        <v>0</v>
      </c>
      <c r="M1086">
        <v>0</v>
      </c>
      <c r="N1086" t="s">
        <v>294</v>
      </c>
      <c r="O1086">
        <v>0</v>
      </c>
      <c r="P1086">
        <v>0</v>
      </c>
    </row>
    <row r="1087" spans="1:16" x14ac:dyDescent="0.3">
      <c r="A1087" t="s">
        <v>238</v>
      </c>
      <c r="B1087" t="s">
        <v>297</v>
      </c>
      <c r="C1087" t="s">
        <v>331</v>
      </c>
      <c r="D1087" t="s">
        <v>79</v>
      </c>
      <c r="E1087">
        <v>0</v>
      </c>
      <c r="F1087" t="s">
        <v>294</v>
      </c>
      <c r="G1087">
        <v>0</v>
      </c>
      <c r="H1087" t="s">
        <v>294</v>
      </c>
      <c r="I1087">
        <v>0</v>
      </c>
      <c r="J1087" t="s">
        <v>294</v>
      </c>
      <c r="K1087" t="s">
        <v>294</v>
      </c>
      <c r="L1087">
        <v>0</v>
      </c>
      <c r="M1087">
        <v>0</v>
      </c>
      <c r="N1087" t="s">
        <v>294</v>
      </c>
      <c r="O1087">
        <v>0</v>
      </c>
      <c r="P1087">
        <v>0</v>
      </c>
    </row>
    <row r="1088" spans="1:16" x14ac:dyDescent="0.3">
      <c r="A1088" t="s">
        <v>239</v>
      </c>
      <c r="B1088" t="s">
        <v>298</v>
      </c>
      <c r="C1088" t="s">
        <v>331</v>
      </c>
      <c r="D1088" t="s">
        <v>79</v>
      </c>
      <c r="E1088">
        <v>0</v>
      </c>
      <c r="F1088" t="s">
        <v>294</v>
      </c>
      <c r="G1088">
        <v>0</v>
      </c>
      <c r="H1088" t="s">
        <v>294</v>
      </c>
      <c r="I1088">
        <v>0</v>
      </c>
      <c r="J1088" t="s">
        <v>294</v>
      </c>
      <c r="K1088" t="s">
        <v>294</v>
      </c>
      <c r="L1088">
        <v>0</v>
      </c>
      <c r="M1088">
        <v>0</v>
      </c>
      <c r="N1088" t="s">
        <v>294</v>
      </c>
      <c r="O1088">
        <v>0</v>
      </c>
      <c r="P1088">
        <v>0</v>
      </c>
    </row>
    <row r="1089" spans="1:16" x14ac:dyDescent="0.3">
      <c r="A1089" t="s">
        <v>240</v>
      </c>
      <c r="B1089" t="s">
        <v>299</v>
      </c>
      <c r="C1089" t="s">
        <v>332</v>
      </c>
      <c r="D1089" t="s">
        <v>79</v>
      </c>
      <c r="E1089">
        <v>0</v>
      </c>
      <c r="F1089" t="s">
        <v>294</v>
      </c>
      <c r="G1089">
        <v>0</v>
      </c>
      <c r="H1089" t="s">
        <v>294</v>
      </c>
      <c r="I1089">
        <v>0</v>
      </c>
      <c r="J1089" t="s">
        <v>294</v>
      </c>
      <c r="K1089" t="s">
        <v>294</v>
      </c>
      <c r="L1089">
        <v>0</v>
      </c>
      <c r="M1089">
        <v>0</v>
      </c>
      <c r="N1089" t="s">
        <v>294</v>
      </c>
      <c r="O1089">
        <v>0</v>
      </c>
      <c r="P1089">
        <v>0</v>
      </c>
    </row>
    <row r="1090" spans="1:16" x14ac:dyDescent="0.3">
      <c r="A1090" t="s">
        <v>241</v>
      </c>
      <c r="B1090" t="s">
        <v>295</v>
      </c>
      <c r="C1090" t="s">
        <v>332</v>
      </c>
      <c r="D1090" t="s">
        <v>79</v>
      </c>
      <c r="E1090">
        <v>0</v>
      </c>
      <c r="F1090" t="s">
        <v>294</v>
      </c>
      <c r="G1090">
        <v>0</v>
      </c>
      <c r="H1090" t="s">
        <v>294</v>
      </c>
      <c r="I1090">
        <v>0</v>
      </c>
      <c r="J1090" t="s">
        <v>294</v>
      </c>
      <c r="K1090" t="s">
        <v>294</v>
      </c>
      <c r="L1090">
        <v>0</v>
      </c>
      <c r="M1090">
        <v>0</v>
      </c>
      <c r="N1090" t="s">
        <v>294</v>
      </c>
      <c r="O1090">
        <v>0</v>
      </c>
      <c r="P1090">
        <v>0</v>
      </c>
    </row>
    <row r="1091" spans="1:16" x14ac:dyDescent="0.3">
      <c r="A1091" t="s">
        <v>242</v>
      </c>
      <c r="B1091" t="s">
        <v>297</v>
      </c>
      <c r="C1091" t="s">
        <v>332</v>
      </c>
      <c r="D1091" t="s">
        <v>79</v>
      </c>
      <c r="E1091">
        <v>0</v>
      </c>
      <c r="F1091" t="s">
        <v>294</v>
      </c>
      <c r="G1091">
        <v>0</v>
      </c>
      <c r="H1091" t="s">
        <v>294</v>
      </c>
      <c r="I1091">
        <v>0</v>
      </c>
      <c r="J1091" t="s">
        <v>294</v>
      </c>
      <c r="K1091" t="s">
        <v>294</v>
      </c>
      <c r="L1091">
        <v>0</v>
      </c>
      <c r="M1091">
        <v>0</v>
      </c>
      <c r="N1091" t="s">
        <v>294</v>
      </c>
      <c r="O1091">
        <v>0</v>
      </c>
      <c r="P1091">
        <v>0</v>
      </c>
    </row>
    <row r="1092" spans="1:16" x14ac:dyDescent="0.3">
      <c r="A1092" t="s">
        <v>243</v>
      </c>
      <c r="B1092" t="s">
        <v>298</v>
      </c>
      <c r="C1092" t="s">
        <v>332</v>
      </c>
      <c r="D1092" t="s">
        <v>79</v>
      </c>
      <c r="E1092">
        <v>0</v>
      </c>
      <c r="F1092" t="s">
        <v>294</v>
      </c>
      <c r="G1092">
        <v>0</v>
      </c>
      <c r="H1092" t="s">
        <v>294</v>
      </c>
      <c r="I1092">
        <v>0</v>
      </c>
      <c r="J1092" t="s">
        <v>294</v>
      </c>
      <c r="K1092" t="s">
        <v>294</v>
      </c>
      <c r="L1092">
        <v>0</v>
      </c>
      <c r="M1092">
        <v>0</v>
      </c>
      <c r="N1092" t="s">
        <v>294</v>
      </c>
      <c r="O1092">
        <v>0</v>
      </c>
      <c r="P1092">
        <v>0</v>
      </c>
    </row>
    <row r="1093" spans="1:16" x14ac:dyDescent="0.3">
      <c r="A1093" t="s">
        <v>244</v>
      </c>
      <c r="B1093" t="s">
        <v>299</v>
      </c>
      <c r="C1093" t="s">
        <v>333</v>
      </c>
      <c r="D1093" t="s">
        <v>79</v>
      </c>
      <c r="E1093">
        <v>0</v>
      </c>
      <c r="F1093" t="s">
        <v>294</v>
      </c>
      <c r="G1093">
        <v>0</v>
      </c>
      <c r="H1093" t="s">
        <v>294</v>
      </c>
      <c r="I1093">
        <v>0</v>
      </c>
      <c r="J1093" t="s">
        <v>294</v>
      </c>
      <c r="K1093" t="s">
        <v>294</v>
      </c>
      <c r="L1093">
        <v>0</v>
      </c>
      <c r="M1093">
        <v>0</v>
      </c>
      <c r="N1093" t="s">
        <v>294</v>
      </c>
      <c r="O1093">
        <v>0</v>
      </c>
      <c r="P1093">
        <v>0</v>
      </c>
    </row>
    <row r="1094" spans="1:16" x14ac:dyDescent="0.3">
      <c r="A1094" t="s">
        <v>245</v>
      </c>
      <c r="B1094" t="s">
        <v>295</v>
      </c>
      <c r="C1094" t="s">
        <v>333</v>
      </c>
      <c r="D1094" t="s">
        <v>79</v>
      </c>
      <c r="E1094">
        <v>0</v>
      </c>
      <c r="F1094" t="s">
        <v>294</v>
      </c>
      <c r="G1094">
        <v>0</v>
      </c>
      <c r="H1094" t="s">
        <v>294</v>
      </c>
      <c r="I1094">
        <v>0</v>
      </c>
      <c r="J1094" t="s">
        <v>294</v>
      </c>
      <c r="K1094" t="s">
        <v>294</v>
      </c>
      <c r="L1094">
        <v>0</v>
      </c>
      <c r="M1094">
        <v>0</v>
      </c>
      <c r="N1094" t="s">
        <v>294</v>
      </c>
      <c r="O1094">
        <v>0</v>
      </c>
      <c r="P1094">
        <v>0</v>
      </c>
    </row>
    <row r="1095" spans="1:16" x14ac:dyDescent="0.3">
      <c r="A1095" t="s">
        <v>246</v>
      </c>
      <c r="B1095" t="s">
        <v>297</v>
      </c>
      <c r="C1095" t="s">
        <v>333</v>
      </c>
      <c r="D1095" t="s">
        <v>79</v>
      </c>
      <c r="E1095">
        <v>0</v>
      </c>
      <c r="F1095" t="s">
        <v>294</v>
      </c>
      <c r="G1095">
        <v>0</v>
      </c>
      <c r="H1095" t="s">
        <v>294</v>
      </c>
      <c r="I1095">
        <v>0</v>
      </c>
      <c r="J1095" t="s">
        <v>294</v>
      </c>
      <c r="K1095" t="s">
        <v>294</v>
      </c>
      <c r="L1095">
        <v>0</v>
      </c>
      <c r="M1095">
        <v>0</v>
      </c>
      <c r="N1095" t="s">
        <v>294</v>
      </c>
      <c r="O1095">
        <v>0</v>
      </c>
      <c r="P1095">
        <v>0</v>
      </c>
    </row>
    <row r="1096" spans="1:16" x14ac:dyDescent="0.3">
      <c r="A1096" t="s">
        <v>247</v>
      </c>
      <c r="B1096" t="s">
        <v>298</v>
      </c>
      <c r="C1096" t="s">
        <v>333</v>
      </c>
      <c r="D1096" t="s">
        <v>79</v>
      </c>
      <c r="E1096">
        <v>0</v>
      </c>
      <c r="F1096" t="s">
        <v>294</v>
      </c>
      <c r="G1096">
        <v>0</v>
      </c>
      <c r="H1096" t="s">
        <v>294</v>
      </c>
      <c r="I1096">
        <v>0</v>
      </c>
      <c r="J1096" t="s">
        <v>294</v>
      </c>
      <c r="K1096" t="s">
        <v>294</v>
      </c>
      <c r="L1096">
        <v>0</v>
      </c>
      <c r="M1096">
        <v>0</v>
      </c>
      <c r="N1096" t="s">
        <v>294</v>
      </c>
      <c r="O1096">
        <v>0</v>
      </c>
      <c r="P1096">
        <v>0</v>
      </c>
    </row>
    <row r="1097" spans="1:16" x14ac:dyDescent="0.3">
      <c r="A1097" t="s">
        <v>248</v>
      </c>
      <c r="B1097" t="s">
        <v>299</v>
      </c>
      <c r="C1097" t="s">
        <v>334</v>
      </c>
      <c r="D1097" t="s">
        <v>79</v>
      </c>
      <c r="E1097">
        <v>0</v>
      </c>
      <c r="F1097" t="s">
        <v>294</v>
      </c>
      <c r="G1097">
        <v>0</v>
      </c>
      <c r="H1097" t="s">
        <v>294</v>
      </c>
      <c r="I1097">
        <v>0</v>
      </c>
      <c r="J1097" t="s">
        <v>294</v>
      </c>
      <c r="K1097" t="s">
        <v>294</v>
      </c>
      <c r="L1097">
        <v>0</v>
      </c>
      <c r="M1097">
        <v>0</v>
      </c>
      <c r="N1097" t="s">
        <v>294</v>
      </c>
      <c r="O1097">
        <v>0</v>
      </c>
      <c r="P1097">
        <v>0</v>
      </c>
    </row>
    <row r="1098" spans="1:16" x14ac:dyDescent="0.3">
      <c r="A1098" t="s">
        <v>249</v>
      </c>
      <c r="B1098" t="s">
        <v>295</v>
      </c>
      <c r="C1098" t="s">
        <v>334</v>
      </c>
      <c r="D1098" t="s">
        <v>79</v>
      </c>
      <c r="E1098">
        <v>0</v>
      </c>
      <c r="F1098" t="s">
        <v>294</v>
      </c>
      <c r="G1098">
        <v>0</v>
      </c>
      <c r="H1098" t="s">
        <v>294</v>
      </c>
      <c r="I1098">
        <v>0</v>
      </c>
      <c r="J1098" t="s">
        <v>294</v>
      </c>
      <c r="K1098" t="s">
        <v>294</v>
      </c>
      <c r="L1098">
        <v>0</v>
      </c>
      <c r="M1098">
        <v>0</v>
      </c>
      <c r="N1098" t="s">
        <v>294</v>
      </c>
      <c r="O1098">
        <v>0</v>
      </c>
      <c r="P1098">
        <v>0</v>
      </c>
    </row>
    <row r="1099" spans="1:16" x14ac:dyDescent="0.3">
      <c r="A1099" t="s">
        <v>250</v>
      </c>
      <c r="B1099" t="s">
        <v>297</v>
      </c>
      <c r="C1099" t="s">
        <v>334</v>
      </c>
      <c r="D1099" t="s">
        <v>79</v>
      </c>
      <c r="E1099">
        <v>0</v>
      </c>
      <c r="F1099" t="s">
        <v>294</v>
      </c>
      <c r="G1099">
        <v>0</v>
      </c>
      <c r="H1099" t="s">
        <v>294</v>
      </c>
      <c r="I1099">
        <v>0</v>
      </c>
      <c r="J1099" t="s">
        <v>294</v>
      </c>
      <c r="K1099" t="s">
        <v>294</v>
      </c>
      <c r="L1099">
        <v>0</v>
      </c>
      <c r="M1099">
        <v>0</v>
      </c>
      <c r="N1099" t="s">
        <v>294</v>
      </c>
      <c r="O1099">
        <v>0</v>
      </c>
      <c r="P1099">
        <v>0</v>
      </c>
    </row>
    <row r="1100" spans="1:16" x14ac:dyDescent="0.3">
      <c r="A1100" t="s">
        <v>251</v>
      </c>
      <c r="B1100" t="s">
        <v>298</v>
      </c>
      <c r="C1100" t="s">
        <v>334</v>
      </c>
      <c r="D1100" t="s">
        <v>79</v>
      </c>
      <c r="E1100">
        <v>0</v>
      </c>
      <c r="F1100" t="s">
        <v>294</v>
      </c>
      <c r="G1100">
        <v>0</v>
      </c>
      <c r="H1100" t="s">
        <v>294</v>
      </c>
      <c r="I1100">
        <v>0</v>
      </c>
      <c r="J1100" t="s">
        <v>294</v>
      </c>
      <c r="K1100" t="s">
        <v>294</v>
      </c>
      <c r="L1100">
        <v>0</v>
      </c>
      <c r="M1100">
        <v>0</v>
      </c>
      <c r="N1100" t="s">
        <v>294</v>
      </c>
      <c r="O1100">
        <v>0</v>
      </c>
      <c r="P1100">
        <v>0</v>
      </c>
    </row>
    <row r="1101" spans="1:16" x14ac:dyDescent="0.3">
      <c r="A1101" t="s">
        <v>252</v>
      </c>
      <c r="B1101" t="s">
        <v>299</v>
      </c>
      <c r="C1101" t="s">
        <v>335</v>
      </c>
      <c r="D1101" t="s">
        <v>79</v>
      </c>
      <c r="E1101">
        <v>0</v>
      </c>
      <c r="F1101" t="s">
        <v>294</v>
      </c>
      <c r="G1101">
        <v>0</v>
      </c>
      <c r="H1101" t="s">
        <v>294</v>
      </c>
      <c r="I1101">
        <v>0</v>
      </c>
      <c r="J1101" t="s">
        <v>294</v>
      </c>
      <c r="K1101" t="s">
        <v>294</v>
      </c>
      <c r="L1101">
        <v>0</v>
      </c>
      <c r="M1101">
        <v>0</v>
      </c>
      <c r="N1101" t="s">
        <v>294</v>
      </c>
      <c r="O1101">
        <v>0</v>
      </c>
      <c r="P1101">
        <v>0</v>
      </c>
    </row>
    <row r="1102" spans="1:16" x14ac:dyDescent="0.3">
      <c r="A1102" t="s">
        <v>253</v>
      </c>
      <c r="B1102" t="s">
        <v>295</v>
      </c>
      <c r="C1102" t="s">
        <v>335</v>
      </c>
      <c r="D1102" t="s">
        <v>79</v>
      </c>
      <c r="E1102">
        <v>0</v>
      </c>
      <c r="F1102" t="s">
        <v>294</v>
      </c>
      <c r="G1102">
        <v>0</v>
      </c>
      <c r="H1102" t="s">
        <v>294</v>
      </c>
      <c r="I1102">
        <v>0</v>
      </c>
      <c r="J1102" t="s">
        <v>294</v>
      </c>
      <c r="K1102" t="s">
        <v>294</v>
      </c>
      <c r="L1102">
        <v>0</v>
      </c>
      <c r="M1102">
        <v>0</v>
      </c>
      <c r="N1102" t="s">
        <v>294</v>
      </c>
      <c r="O1102">
        <v>0</v>
      </c>
      <c r="P1102">
        <v>0</v>
      </c>
    </row>
    <row r="1103" spans="1:16" x14ac:dyDescent="0.3">
      <c r="A1103" t="s">
        <v>254</v>
      </c>
      <c r="B1103" t="s">
        <v>297</v>
      </c>
      <c r="C1103" t="s">
        <v>335</v>
      </c>
      <c r="D1103" t="s">
        <v>79</v>
      </c>
      <c r="E1103">
        <v>0</v>
      </c>
      <c r="F1103" t="s">
        <v>294</v>
      </c>
      <c r="G1103">
        <v>0</v>
      </c>
      <c r="H1103" t="s">
        <v>294</v>
      </c>
      <c r="I1103">
        <v>0</v>
      </c>
      <c r="J1103" t="s">
        <v>294</v>
      </c>
      <c r="K1103" t="s">
        <v>294</v>
      </c>
      <c r="L1103">
        <v>0</v>
      </c>
      <c r="M1103">
        <v>0</v>
      </c>
      <c r="N1103" t="s">
        <v>294</v>
      </c>
      <c r="O1103">
        <v>0</v>
      </c>
      <c r="P1103">
        <v>0</v>
      </c>
    </row>
    <row r="1104" spans="1:16" x14ac:dyDescent="0.3">
      <c r="A1104" t="s">
        <v>255</v>
      </c>
      <c r="B1104" t="s">
        <v>298</v>
      </c>
      <c r="C1104" t="s">
        <v>335</v>
      </c>
      <c r="D1104" t="s">
        <v>79</v>
      </c>
      <c r="E1104">
        <v>0</v>
      </c>
      <c r="F1104" t="s">
        <v>294</v>
      </c>
      <c r="G1104">
        <v>0</v>
      </c>
      <c r="H1104" t="s">
        <v>294</v>
      </c>
      <c r="I1104">
        <v>0</v>
      </c>
      <c r="J1104" t="s">
        <v>294</v>
      </c>
      <c r="K1104" t="s">
        <v>294</v>
      </c>
      <c r="L1104">
        <v>0</v>
      </c>
      <c r="M1104">
        <v>0</v>
      </c>
      <c r="N1104" t="s">
        <v>294</v>
      </c>
      <c r="O1104">
        <v>0</v>
      </c>
      <c r="P1104">
        <v>0</v>
      </c>
    </row>
    <row r="1105" spans="1:16" x14ac:dyDescent="0.3">
      <c r="A1105" t="s">
        <v>256</v>
      </c>
      <c r="B1105" t="s">
        <v>299</v>
      </c>
      <c r="C1105" t="s">
        <v>336</v>
      </c>
      <c r="D1105" t="s">
        <v>79</v>
      </c>
      <c r="E1105">
        <v>0</v>
      </c>
      <c r="F1105" t="s">
        <v>294</v>
      </c>
      <c r="G1105">
        <v>0</v>
      </c>
      <c r="H1105" t="s">
        <v>294</v>
      </c>
      <c r="I1105">
        <v>0</v>
      </c>
      <c r="J1105" t="s">
        <v>294</v>
      </c>
      <c r="K1105" t="s">
        <v>294</v>
      </c>
      <c r="L1105">
        <v>0</v>
      </c>
      <c r="M1105">
        <v>0</v>
      </c>
      <c r="N1105" t="s">
        <v>294</v>
      </c>
      <c r="O1105">
        <v>0</v>
      </c>
      <c r="P1105">
        <v>0</v>
      </c>
    </row>
    <row r="1106" spans="1:16" x14ac:dyDescent="0.3">
      <c r="A1106" t="s">
        <v>257</v>
      </c>
      <c r="B1106" t="s">
        <v>295</v>
      </c>
      <c r="C1106" t="s">
        <v>336</v>
      </c>
      <c r="D1106" t="s">
        <v>79</v>
      </c>
      <c r="E1106">
        <v>0</v>
      </c>
      <c r="F1106" t="s">
        <v>294</v>
      </c>
      <c r="G1106">
        <v>0</v>
      </c>
      <c r="H1106" t="s">
        <v>294</v>
      </c>
      <c r="I1106">
        <v>0</v>
      </c>
      <c r="J1106" t="s">
        <v>294</v>
      </c>
      <c r="K1106" t="s">
        <v>294</v>
      </c>
      <c r="L1106">
        <v>0</v>
      </c>
      <c r="M1106">
        <v>0</v>
      </c>
      <c r="N1106" t="s">
        <v>294</v>
      </c>
      <c r="O1106">
        <v>0</v>
      </c>
      <c r="P1106">
        <v>0</v>
      </c>
    </row>
    <row r="1107" spans="1:16" x14ac:dyDescent="0.3">
      <c r="A1107" t="s">
        <v>258</v>
      </c>
      <c r="B1107" t="s">
        <v>297</v>
      </c>
      <c r="C1107" t="s">
        <v>336</v>
      </c>
      <c r="D1107" t="s">
        <v>79</v>
      </c>
      <c r="E1107">
        <v>0</v>
      </c>
      <c r="F1107" t="s">
        <v>294</v>
      </c>
      <c r="G1107">
        <v>0</v>
      </c>
      <c r="H1107" t="s">
        <v>294</v>
      </c>
      <c r="I1107">
        <v>0</v>
      </c>
      <c r="J1107" t="s">
        <v>294</v>
      </c>
      <c r="K1107" t="s">
        <v>294</v>
      </c>
      <c r="L1107">
        <v>0</v>
      </c>
      <c r="M1107">
        <v>0</v>
      </c>
      <c r="N1107" t="s">
        <v>294</v>
      </c>
      <c r="O1107">
        <v>0</v>
      </c>
      <c r="P1107">
        <v>0</v>
      </c>
    </row>
    <row r="1108" spans="1:16" x14ac:dyDescent="0.3">
      <c r="A1108" t="s">
        <v>259</v>
      </c>
      <c r="B1108" t="s">
        <v>298</v>
      </c>
      <c r="C1108" t="s">
        <v>336</v>
      </c>
      <c r="D1108" t="s">
        <v>79</v>
      </c>
      <c r="E1108">
        <v>0</v>
      </c>
      <c r="F1108" t="s">
        <v>294</v>
      </c>
      <c r="G1108">
        <v>0</v>
      </c>
      <c r="H1108" t="s">
        <v>294</v>
      </c>
      <c r="I1108">
        <v>0</v>
      </c>
      <c r="J1108" t="s">
        <v>294</v>
      </c>
      <c r="K1108" t="s">
        <v>294</v>
      </c>
      <c r="L1108">
        <v>0</v>
      </c>
      <c r="M1108">
        <v>0</v>
      </c>
      <c r="N1108" t="s">
        <v>294</v>
      </c>
      <c r="O1108">
        <v>0</v>
      </c>
      <c r="P1108">
        <v>0</v>
      </c>
    </row>
    <row r="1109" spans="1:16" x14ac:dyDescent="0.3">
      <c r="A1109" t="s">
        <v>260</v>
      </c>
      <c r="B1109" t="s">
        <v>299</v>
      </c>
      <c r="C1109" t="s">
        <v>337</v>
      </c>
      <c r="D1109" t="s">
        <v>79</v>
      </c>
      <c r="E1109">
        <v>0</v>
      </c>
      <c r="F1109" t="s">
        <v>294</v>
      </c>
      <c r="G1109">
        <v>0</v>
      </c>
      <c r="H1109" t="s">
        <v>294</v>
      </c>
      <c r="I1109">
        <v>0</v>
      </c>
      <c r="J1109" t="s">
        <v>294</v>
      </c>
      <c r="K1109" t="s">
        <v>294</v>
      </c>
      <c r="L1109">
        <v>0</v>
      </c>
      <c r="M1109">
        <v>0</v>
      </c>
      <c r="N1109" t="s">
        <v>294</v>
      </c>
      <c r="O1109">
        <v>0</v>
      </c>
      <c r="P1109">
        <v>0</v>
      </c>
    </row>
    <row r="1110" spans="1:16" x14ac:dyDescent="0.3">
      <c r="A1110" t="s">
        <v>261</v>
      </c>
      <c r="B1110" t="s">
        <v>295</v>
      </c>
      <c r="C1110" t="s">
        <v>337</v>
      </c>
      <c r="D1110" t="s">
        <v>79</v>
      </c>
      <c r="E1110">
        <v>0</v>
      </c>
      <c r="F1110" t="s">
        <v>294</v>
      </c>
      <c r="G1110">
        <v>0</v>
      </c>
      <c r="H1110" t="s">
        <v>294</v>
      </c>
      <c r="I1110">
        <v>0</v>
      </c>
      <c r="J1110" t="s">
        <v>294</v>
      </c>
      <c r="K1110" t="s">
        <v>294</v>
      </c>
      <c r="L1110">
        <v>0</v>
      </c>
      <c r="M1110">
        <v>0</v>
      </c>
      <c r="N1110" t="s">
        <v>294</v>
      </c>
      <c r="O1110">
        <v>0</v>
      </c>
      <c r="P1110">
        <v>0</v>
      </c>
    </row>
    <row r="1111" spans="1:16" x14ac:dyDescent="0.3">
      <c r="A1111" t="s">
        <v>262</v>
      </c>
      <c r="B1111" t="s">
        <v>297</v>
      </c>
      <c r="C1111" t="s">
        <v>337</v>
      </c>
      <c r="D1111" t="s">
        <v>79</v>
      </c>
      <c r="E1111">
        <v>0</v>
      </c>
      <c r="F1111" t="s">
        <v>294</v>
      </c>
      <c r="G1111">
        <v>0</v>
      </c>
      <c r="H1111" t="s">
        <v>294</v>
      </c>
      <c r="I1111">
        <v>0</v>
      </c>
      <c r="J1111" t="s">
        <v>294</v>
      </c>
      <c r="K1111" t="s">
        <v>294</v>
      </c>
      <c r="L1111">
        <v>0</v>
      </c>
      <c r="M1111">
        <v>0</v>
      </c>
      <c r="N1111" t="s">
        <v>294</v>
      </c>
      <c r="O1111">
        <v>0</v>
      </c>
      <c r="P1111">
        <v>0</v>
      </c>
    </row>
    <row r="1112" spans="1:16" x14ac:dyDescent="0.3">
      <c r="A1112" t="s">
        <v>263</v>
      </c>
      <c r="B1112" t="s">
        <v>298</v>
      </c>
      <c r="C1112" t="s">
        <v>337</v>
      </c>
      <c r="D1112" t="s">
        <v>79</v>
      </c>
      <c r="E1112">
        <v>0</v>
      </c>
      <c r="F1112" t="s">
        <v>294</v>
      </c>
      <c r="G1112">
        <v>0</v>
      </c>
      <c r="H1112" t="s">
        <v>294</v>
      </c>
      <c r="I1112">
        <v>0</v>
      </c>
      <c r="J1112" t="s">
        <v>294</v>
      </c>
      <c r="K1112" t="s">
        <v>294</v>
      </c>
      <c r="L1112">
        <v>0</v>
      </c>
      <c r="M1112">
        <v>0</v>
      </c>
      <c r="N1112" t="s">
        <v>294</v>
      </c>
      <c r="O1112">
        <v>0</v>
      </c>
      <c r="P1112">
        <v>0</v>
      </c>
    </row>
    <row r="1113" spans="1:16" x14ac:dyDescent="0.3">
      <c r="A1113" t="s">
        <v>264</v>
      </c>
      <c r="B1113" t="s">
        <v>299</v>
      </c>
      <c r="C1113" t="s">
        <v>338</v>
      </c>
      <c r="D1113" t="s">
        <v>79</v>
      </c>
      <c r="E1113">
        <v>0</v>
      </c>
      <c r="F1113" t="s">
        <v>294</v>
      </c>
      <c r="G1113">
        <v>0</v>
      </c>
      <c r="H1113" t="s">
        <v>294</v>
      </c>
      <c r="I1113">
        <v>0</v>
      </c>
      <c r="J1113" t="s">
        <v>294</v>
      </c>
      <c r="K1113">
        <v>6</v>
      </c>
      <c r="L1113">
        <v>0</v>
      </c>
      <c r="M1113">
        <v>0</v>
      </c>
      <c r="N1113">
        <v>6</v>
      </c>
      <c r="O1113">
        <v>0</v>
      </c>
      <c r="P1113">
        <v>0</v>
      </c>
    </row>
    <row r="1114" spans="1:16" x14ac:dyDescent="0.3">
      <c r="A1114" t="s">
        <v>265</v>
      </c>
      <c r="B1114" t="s">
        <v>295</v>
      </c>
      <c r="C1114" t="s">
        <v>338</v>
      </c>
      <c r="D1114" t="s">
        <v>79</v>
      </c>
      <c r="E1114">
        <v>0</v>
      </c>
      <c r="F1114" t="s">
        <v>294</v>
      </c>
      <c r="G1114">
        <v>0</v>
      </c>
      <c r="H1114" t="s">
        <v>294</v>
      </c>
      <c r="I1114">
        <v>0</v>
      </c>
      <c r="J1114" t="s">
        <v>294</v>
      </c>
      <c r="K1114">
        <v>5.9</v>
      </c>
      <c r="L1114">
        <v>0</v>
      </c>
      <c r="M1114">
        <v>0</v>
      </c>
      <c r="N1114">
        <v>5.9</v>
      </c>
      <c r="O1114">
        <v>0</v>
      </c>
      <c r="P1114">
        <v>0</v>
      </c>
    </row>
    <row r="1115" spans="1:16" x14ac:dyDescent="0.3">
      <c r="A1115" t="s">
        <v>266</v>
      </c>
      <c r="B1115" t="s">
        <v>297</v>
      </c>
      <c r="C1115" t="s">
        <v>338</v>
      </c>
      <c r="D1115" t="s">
        <v>79</v>
      </c>
      <c r="E1115">
        <v>0</v>
      </c>
      <c r="F1115" t="s">
        <v>294</v>
      </c>
      <c r="G1115">
        <v>0</v>
      </c>
      <c r="H1115" t="s">
        <v>294</v>
      </c>
      <c r="I1115">
        <v>0</v>
      </c>
      <c r="J1115" t="s">
        <v>294</v>
      </c>
      <c r="K1115">
        <v>6.68</v>
      </c>
      <c r="L1115">
        <v>0</v>
      </c>
      <c r="M1115">
        <v>0</v>
      </c>
      <c r="N1115">
        <v>6.68</v>
      </c>
      <c r="O1115">
        <v>0</v>
      </c>
      <c r="P1115">
        <v>0</v>
      </c>
    </row>
    <row r="1116" spans="1:16" x14ac:dyDescent="0.3">
      <c r="A1116" t="s">
        <v>267</v>
      </c>
      <c r="B1116" t="s">
        <v>298</v>
      </c>
      <c r="C1116" t="s">
        <v>338</v>
      </c>
      <c r="D1116" t="s">
        <v>79</v>
      </c>
      <c r="E1116">
        <v>0</v>
      </c>
      <c r="F1116">
        <v>11.01</v>
      </c>
      <c r="G1116">
        <v>0</v>
      </c>
      <c r="H1116" t="s">
        <v>294</v>
      </c>
      <c r="I1116">
        <v>0</v>
      </c>
      <c r="J1116">
        <v>11.01</v>
      </c>
      <c r="K1116">
        <v>6.7</v>
      </c>
      <c r="L1116">
        <v>0</v>
      </c>
      <c r="M1116">
        <v>0</v>
      </c>
      <c r="N1116">
        <v>6.7</v>
      </c>
      <c r="O1116">
        <v>0</v>
      </c>
      <c r="P1116">
        <v>0</v>
      </c>
    </row>
    <row r="1117" spans="1:16" x14ac:dyDescent="0.3">
      <c r="A1117" t="s">
        <v>268</v>
      </c>
      <c r="B1117" t="s">
        <v>299</v>
      </c>
      <c r="C1117" t="s">
        <v>339</v>
      </c>
      <c r="D1117" t="s">
        <v>79</v>
      </c>
      <c r="E1117">
        <v>0</v>
      </c>
      <c r="F1117">
        <v>18.186666666666699</v>
      </c>
      <c r="G1117">
        <v>0</v>
      </c>
      <c r="H1117" t="s">
        <v>294</v>
      </c>
      <c r="I1117">
        <v>0</v>
      </c>
      <c r="J1117">
        <v>18.186666666666699</v>
      </c>
      <c r="K1117">
        <v>7.5</v>
      </c>
      <c r="L1117">
        <v>0</v>
      </c>
      <c r="M1117">
        <v>0</v>
      </c>
      <c r="N1117">
        <v>7.5</v>
      </c>
      <c r="O1117">
        <v>0</v>
      </c>
      <c r="P1117">
        <v>0</v>
      </c>
    </row>
    <row r="1118" spans="1:16" x14ac:dyDescent="0.3">
      <c r="A1118" t="s">
        <v>269</v>
      </c>
      <c r="B1118" t="s">
        <v>295</v>
      </c>
      <c r="C1118" t="s">
        <v>339</v>
      </c>
      <c r="D1118" t="s">
        <v>79</v>
      </c>
      <c r="E1118">
        <v>0</v>
      </c>
      <c r="F1118">
        <v>12.733333333333301</v>
      </c>
      <c r="G1118">
        <v>0</v>
      </c>
      <c r="H1118" t="s">
        <v>294</v>
      </c>
      <c r="I1118">
        <v>0</v>
      </c>
      <c r="J1118">
        <v>12.733333333333301</v>
      </c>
      <c r="K1118">
        <v>7.5</v>
      </c>
      <c r="L1118">
        <v>0</v>
      </c>
      <c r="M1118">
        <v>0</v>
      </c>
      <c r="N1118">
        <v>7.5</v>
      </c>
      <c r="O1118">
        <v>0</v>
      </c>
      <c r="P1118">
        <v>0</v>
      </c>
    </row>
    <row r="1119" spans="1:16" x14ac:dyDescent="0.3">
      <c r="A1119" t="s">
        <v>270</v>
      </c>
      <c r="B1119" t="s">
        <v>297</v>
      </c>
      <c r="C1119" t="s">
        <v>339</v>
      </c>
      <c r="D1119" t="s">
        <v>79</v>
      </c>
      <c r="E1119">
        <v>0</v>
      </c>
      <c r="F1119">
        <v>14.563333333333301</v>
      </c>
      <c r="G1119">
        <v>0</v>
      </c>
      <c r="H1119" t="s">
        <v>294</v>
      </c>
      <c r="I1119">
        <v>0</v>
      </c>
      <c r="J1119">
        <v>14.563333333333301</v>
      </c>
      <c r="K1119">
        <v>7.5</v>
      </c>
      <c r="L1119">
        <v>0</v>
      </c>
      <c r="M1119">
        <v>0</v>
      </c>
      <c r="N1119">
        <v>7.5</v>
      </c>
      <c r="O1119">
        <v>0</v>
      </c>
      <c r="P1119">
        <v>0</v>
      </c>
    </row>
    <row r="1120" spans="1:16" x14ac:dyDescent="0.3">
      <c r="A1120" t="s">
        <v>271</v>
      </c>
      <c r="B1120" t="s">
        <v>298</v>
      </c>
      <c r="C1120" t="s">
        <v>339</v>
      </c>
      <c r="D1120" t="s">
        <v>79</v>
      </c>
      <c r="E1120">
        <v>0</v>
      </c>
      <c r="F1120">
        <v>14.39</v>
      </c>
      <c r="G1120">
        <v>0</v>
      </c>
      <c r="H1120" t="s">
        <v>294</v>
      </c>
      <c r="I1120">
        <v>0</v>
      </c>
      <c r="J1120">
        <v>14.39</v>
      </c>
      <c r="K1120">
        <v>7.25</v>
      </c>
      <c r="L1120">
        <v>0</v>
      </c>
      <c r="M1120">
        <v>0</v>
      </c>
      <c r="N1120">
        <v>7.25</v>
      </c>
      <c r="O1120">
        <v>0</v>
      </c>
      <c r="P1120">
        <v>0</v>
      </c>
    </row>
    <row r="1121" spans="1:16" x14ac:dyDescent="0.3">
      <c r="A1121" t="s">
        <v>272</v>
      </c>
      <c r="B1121" t="s">
        <v>299</v>
      </c>
      <c r="C1121" t="s">
        <v>340</v>
      </c>
      <c r="D1121" t="s">
        <v>79</v>
      </c>
      <c r="E1121">
        <v>0</v>
      </c>
      <c r="F1121">
        <v>11.12</v>
      </c>
      <c r="G1121">
        <v>0</v>
      </c>
      <c r="H1121" t="s">
        <v>294</v>
      </c>
      <c r="I1121">
        <v>0</v>
      </c>
      <c r="J1121">
        <v>11.12</v>
      </c>
      <c r="K1121">
        <v>6.8</v>
      </c>
      <c r="L1121">
        <v>0</v>
      </c>
      <c r="M1121">
        <v>0</v>
      </c>
      <c r="N1121">
        <v>6.8</v>
      </c>
      <c r="O1121">
        <v>0</v>
      </c>
      <c r="P1121">
        <v>0</v>
      </c>
    </row>
    <row r="1122" spans="1:16" x14ac:dyDescent="0.3">
      <c r="A1122" t="s">
        <v>273</v>
      </c>
      <c r="B1122" t="s">
        <v>295</v>
      </c>
      <c r="C1122" t="s">
        <v>340</v>
      </c>
      <c r="D1122" t="s">
        <v>79</v>
      </c>
      <c r="E1122">
        <v>0</v>
      </c>
      <c r="F1122">
        <v>11.6466666666667</v>
      </c>
      <c r="G1122">
        <v>0</v>
      </c>
      <c r="H1122" t="s">
        <v>294</v>
      </c>
      <c r="I1122">
        <v>0</v>
      </c>
      <c r="J1122">
        <v>11.6466666666667</v>
      </c>
      <c r="K1122">
        <v>6.53</v>
      </c>
      <c r="L1122">
        <v>0</v>
      </c>
      <c r="M1122">
        <v>0</v>
      </c>
      <c r="N1122">
        <v>6.53</v>
      </c>
      <c r="O1122">
        <v>0</v>
      </c>
      <c r="P1122">
        <v>0</v>
      </c>
    </row>
    <row r="1123" spans="1:16" x14ac:dyDescent="0.3">
      <c r="A1123" t="s">
        <v>274</v>
      </c>
      <c r="B1123" t="s">
        <v>297</v>
      </c>
      <c r="C1123" t="s">
        <v>340</v>
      </c>
      <c r="D1123" t="s">
        <v>79</v>
      </c>
      <c r="E1123">
        <v>0</v>
      </c>
      <c r="F1123">
        <v>16.816666666666698</v>
      </c>
      <c r="G1123">
        <v>0</v>
      </c>
      <c r="H1123" t="s">
        <v>294</v>
      </c>
      <c r="I1123">
        <v>0</v>
      </c>
      <c r="J1123">
        <v>16.816666666666698</v>
      </c>
      <c r="K1123">
        <v>6.5</v>
      </c>
      <c r="L1123">
        <v>0</v>
      </c>
      <c r="M1123">
        <v>0</v>
      </c>
      <c r="N1123">
        <v>6.5</v>
      </c>
      <c r="O1123">
        <v>0</v>
      </c>
      <c r="P1123">
        <v>0</v>
      </c>
    </row>
    <row r="1124" spans="1:16" x14ac:dyDescent="0.3">
      <c r="A1124" t="s">
        <v>275</v>
      </c>
      <c r="B1124" t="s">
        <v>298</v>
      </c>
      <c r="C1124" t="s">
        <v>340</v>
      </c>
      <c r="D1124" t="s">
        <v>79</v>
      </c>
      <c r="E1124">
        <v>0</v>
      </c>
      <c r="F1124">
        <v>15.5566666666667</v>
      </c>
      <c r="G1124">
        <v>0</v>
      </c>
      <c r="H1124" t="s">
        <v>294</v>
      </c>
      <c r="I1124">
        <v>0</v>
      </c>
      <c r="J1124">
        <v>15.5566666666667</v>
      </c>
      <c r="K1124">
        <v>8.5</v>
      </c>
      <c r="L1124">
        <v>0</v>
      </c>
      <c r="M1124">
        <v>0</v>
      </c>
      <c r="N1124">
        <v>8.5</v>
      </c>
      <c r="O1124">
        <v>0</v>
      </c>
      <c r="P1124">
        <v>0</v>
      </c>
    </row>
    <row r="1125" spans="1:16" x14ac:dyDescent="0.3">
      <c r="A1125" t="s">
        <v>276</v>
      </c>
      <c r="B1125" t="s">
        <v>299</v>
      </c>
      <c r="C1125" t="s">
        <v>341</v>
      </c>
      <c r="D1125" t="s">
        <v>79</v>
      </c>
      <c r="E1125">
        <v>0</v>
      </c>
      <c r="F1125">
        <v>14.61</v>
      </c>
      <c r="G1125">
        <v>0</v>
      </c>
      <c r="H1125" t="s">
        <v>294</v>
      </c>
      <c r="I1125">
        <v>0</v>
      </c>
      <c r="J1125">
        <v>14.61</v>
      </c>
      <c r="K1125">
        <v>8.5</v>
      </c>
      <c r="L1125">
        <v>0</v>
      </c>
      <c r="M1125">
        <v>0</v>
      </c>
      <c r="N1125">
        <v>8.5</v>
      </c>
      <c r="O1125">
        <v>0</v>
      </c>
      <c r="P1125">
        <v>0</v>
      </c>
    </row>
    <row r="1126" spans="1:16" x14ac:dyDescent="0.3">
      <c r="A1126" t="s">
        <v>277</v>
      </c>
      <c r="B1126" t="s">
        <v>295</v>
      </c>
      <c r="C1126" t="s">
        <v>341</v>
      </c>
      <c r="D1126" t="s">
        <v>79</v>
      </c>
      <c r="E1126">
        <v>0</v>
      </c>
      <c r="F1126">
        <v>23.086666666666702</v>
      </c>
      <c r="G1126">
        <v>0</v>
      </c>
      <c r="H1126" t="s">
        <v>294</v>
      </c>
      <c r="I1126">
        <v>0</v>
      </c>
      <c r="J1126">
        <v>23.086666666666702</v>
      </c>
      <c r="K1126">
        <v>10.98</v>
      </c>
      <c r="L1126">
        <v>0</v>
      </c>
      <c r="M1126">
        <v>0</v>
      </c>
      <c r="N1126">
        <v>10.98</v>
      </c>
      <c r="O1126">
        <v>0</v>
      </c>
      <c r="P1126">
        <v>0</v>
      </c>
    </row>
    <row r="1127" spans="1:16" x14ac:dyDescent="0.3">
      <c r="A1127" t="s">
        <v>278</v>
      </c>
      <c r="B1127" t="s">
        <v>297</v>
      </c>
      <c r="C1127" t="s">
        <v>341</v>
      </c>
      <c r="D1127" t="s">
        <v>79</v>
      </c>
      <c r="E1127">
        <v>4.1287785663444198E-3</v>
      </c>
      <c r="F1127">
        <v>16.726666666666699</v>
      </c>
      <c r="G1127">
        <v>0</v>
      </c>
      <c r="H1127" t="s">
        <v>294</v>
      </c>
      <c r="I1127">
        <v>0</v>
      </c>
      <c r="J1127">
        <v>16.726666666666699</v>
      </c>
      <c r="K1127">
        <v>8.33</v>
      </c>
      <c r="L1127">
        <v>0</v>
      </c>
      <c r="M1127">
        <v>0</v>
      </c>
      <c r="N1127">
        <v>8.33</v>
      </c>
      <c r="O1127">
        <v>0</v>
      </c>
      <c r="P1127">
        <v>0</v>
      </c>
    </row>
    <row r="1128" spans="1:16" x14ac:dyDescent="0.3">
      <c r="A1128" t="s">
        <v>279</v>
      </c>
      <c r="B1128" t="s">
        <v>298</v>
      </c>
      <c r="C1128" t="s">
        <v>341</v>
      </c>
      <c r="D1128" t="s">
        <v>79</v>
      </c>
      <c r="E1128">
        <v>-2.2737762724123201E-3</v>
      </c>
      <c r="F1128">
        <v>8.6766666666666694</v>
      </c>
      <c r="G1128">
        <v>0</v>
      </c>
      <c r="H1128" t="s">
        <v>294</v>
      </c>
      <c r="I1128">
        <v>0</v>
      </c>
      <c r="J1128">
        <v>8.6766666666666694</v>
      </c>
      <c r="K1128">
        <v>7.22</v>
      </c>
      <c r="L1128">
        <v>0</v>
      </c>
      <c r="M1128">
        <v>0</v>
      </c>
      <c r="N1128">
        <v>7.22</v>
      </c>
      <c r="O1128">
        <v>0</v>
      </c>
      <c r="P1128">
        <v>0</v>
      </c>
    </row>
    <row r="1129" spans="1:16" x14ac:dyDescent="0.3">
      <c r="A1129" t="s">
        <v>280</v>
      </c>
      <c r="B1129" t="s">
        <v>299</v>
      </c>
      <c r="C1129" t="s">
        <v>342</v>
      </c>
      <c r="D1129" t="s">
        <v>79</v>
      </c>
      <c r="E1129">
        <v>2.2125701568400701E-3</v>
      </c>
      <c r="F1129">
        <v>10.7633333333333</v>
      </c>
      <c r="G1129">
        <v>0</v>
      </c>
      <c r="H1129" t="s">
        <v>294</v>
      </c>
      <c r="I1129">
        <v>0</v>
      </c>
      <c r="J1129">
        <v>10.7633333333333</v>
      </c>
      <c r="K1129">
        <v>5.54</v>
      </c>
      <c r="L1129">
        <v>0</v>
      </c>
      <c r="M1129">
        <v>0</v>
      </c>
      <c r="N1129">
        <v>5.54</v>
      </c>
      <c r="O1129">
        <v>0</v>
      </c>
      <c r="P1129">
        <v>0</v>
      </c>
    </row>
    <row r="1130" spans="1:16" x14ac:dyDescent="0.3">
      <c r="A1130" t="s">
        <v>281</v>
      </c>
      <c r="B1130" t="s">
        <v>295</v>
      </c>
      <c r="C1130" t="s">
        <v>342</v>
      </c>
      <c r="D1130" t="s">
        <v>79</v>
      </c>
      <c r="E1130">
        <v>-3.40682378341217E-3</v>
      </c>
      <c r="F1130">
        <v>6.5033333333333303</v>
      </c>
      <c r="G1130">
        <v>0</v>
      </c>
      <c r="H1130" t="s">
        <v>294</v>
      </c>
      <c r="I1130">
        <v>0</v>
      </c>
      <c r="J1130">
        <v>6.5033333333333303</v>
      </c>
      <c r="K1130">
        <v>5</v>
      </c>
      <c r="L1130">
        <v>0</v>
      </c>
      <c r="M1130">
        <v>0</v>
      </c>
      <c r="N1130">
        <v>5</v>
      </c>
      <c r="O1130">
        <v>0</v>
      </c>
      <c r="P1130">
        <v>0</v>
      </c>
    </row>
    <row r="1131" spans="1:16" x14ac:dyDescent="0.3">
      <c r="A1131" t="s">
        <v>282</v>
      </c>
      <c r="B1131" t="s">
        <v>297</v>
      </c>
      <c r="C1131" t="s">
        <v>342</v>
      </c>
      <c r="D1131" t="s">
        <v>79</v>
      </c>
      <c r="E1131">
        <v>5.3534678518945E-3</v>
      </c>
      <c r="F1131">
        <v>8.2799999999999994</v>
      </c>
      <c r="G1131">
        <v>0</v>
      </c>
      <c r="H1131" t="s">
        <v>294</v>
      </c>
      <c r="I1131">
        <v>0</v>
      </c>
      <c r="J1131">
        <v>8.2799999999999994</v>
      </c>
      <c r="K1131">
        <v>5</v>
      </c>
      <c r="L1131">
        <v>0</v>
      </c>
      <c r="M1131">
        <v>0</v>
      </c>
      <c r="N1131">
        <v>5</v>
      </c>
      <c r="O1131">
        <v>0</v>
      </c>
      <c r="P1131">
        <v>0</v>
      </c>
    </row>
    <row r="1132" spans="1:16" x14ac:dyDescent="0.3">
      <c r="A1132" t="s">
        <v>11</v>
      </c>
      <c r="B1132" t="s">
        <v>298</v>
      </c>
      <c r="C1132" t="s">
        <v>342</v>
      </c>
      <c r="D1132" t="s">
        <v>79</v>
      </c>
      <c r="E1132">
        <v>2.2843714259739301E-3</v>
      </c>
      <c r="F1132">
        <v>9.41</v>
      </c>
      <c r="G1132">
        <v>0</v>
      </c>
      <c r="H1132" t="s">
        <v>294</v>
      </c>
      <c r="I1132">
        <v>0</v>
      </c>
      <c r="J1132">
        <v>9.41</v>
      </c>
      <c r="K1132">
        <v>5.37</v>
      </c>
      <c r="L1132">
        <v>0</v>
      </c>
      <c r="M1132">
        <v>0</v>
      </c>
      <c r="N1132">
        <v>5.37</v>
      </c>
      <c r="O1132">
        <v>0</v>
      </c>
      <c r="P1132">
        <v>0</v>
      </c>
    </row>
    <row r="1133" spans="1:16" x14ac:dyDescent="0.3">
      <c r="A1133" t="s">
        <v>12</v>
      </c>
      <c r="B1133" t="s">
        <v>299</v>
      </c>
      <c r="C1133" t="s">
        <v>343</v>
      </c>
      <c r="D1133" t="s">
        <v>79</v>
      </c>
      <c r="E1133">
        <v>4.6749142958590903E-3</v>
      </c>
      <c r="F1133">
        <v>11.9333333333333</v>
      </c>
      <c r="G1133">
        <v>0</v>
      </c>
      <c r="H1133" t="s">
        <v>294</v>
      </c>
      <c r="I1133">
        <v>0</v>
      </c>
      <c r="J1133">
        <v>11.9333333333333</v>
      </c>
      <c r="K1133">
        <v>5.5</v>
      </c>
      <c r="L1133">
        <v>0</v>
      </c>
      <c r="M1133">
        <v>0</v>
      </c>
      <c r="N1133">
        <v>5.5</v>
      </c>
      <c r="O1133">
        <v>0</v>
      </c>
      <c r="P1133">
        <v>0</v>
      </c>
    </row>
    <row r="1134" spans="1:16" x14ac:dyDescent="0.3">
      <c r="A1134" t="s">
        <v>13</v>
      </c>
      <c r="B1134" t="s">
        <v>295</v>
      </c>
      <c r="C1134" t="s">
        <v>343</v>
      </c>
      <c r="D1134" t="s">
        <v>79</v>
      </c>
      <c r="E1134">
        <v>1.3279177452876201E-3</v>
      </c>
      <c r="F1134">
        <v>7.6933333333333298</v>
      </c>
      <c r="G1134">
        <v>0</v>
      </c>
      <c r="H1134" t="s">
        <v>294</v>
      </c>
      <c r="I1134">
        <v>0</v>
      </c>
      <c r="J1134">
        <v>7.6933333333333298</v>
      </c>
      <c r="K1134">
        <v>5</v>
      </c>
      <c r="L1134">
        <v>0</v>
      </c>
      <c r="M1134">
        <v>0</v>
      </c>
      <c r="N1134">
        <v>5</v>
      </c>
      <c r="O1134">
        <v>0</v>
      </c>
      <c r="P1134">
        <v>0</v>
      </c>
    </row>
    <row r="1135" spans="1:16" x14ac:dyDescent="0.3">
      <c r="A1135" t="s">
        <v>14</v>
      </c>
      <c r="B1135" t="s">
        <v>297</v>
      </c>
      <c r="C1135" t="s">
        <v>343</v>
      </c>
      <c r="D1135" t="s">
        <v>79</v>
      </c>
      <c r="E1135">
        <v>7.4780436999848402E-3</v>
      </c>
      <c r="F1135">
        <v>11.36</v>
      </c>
      <c r="G1135">
        <v>0</v>
      </c>
      <c r="H1135" t="s">
        <v>294</v>
      </c>
      <c r="I1135">
        <v>0</v>
      </c>
      <c r="J1135">
        <v>11.36</v>
      </c>
      <c r="K1135">
        <v>5</v>
      </c>
      <c r="L1135">
        <v>0</v>
      </c>
      <c r="M1135">
        <v>0</v>
      </c>
      <c r="N1135">
        <v>5</v>
      </c>
      <c r="O1135">
        <v>0</v>
      </c>
      <c r="P1135">
        <v>0</v>
      </c>
    </row>
    <row r="1136" spans="1:16" x14ac:dyDescent="0.3">
      <c r="A1136" t="s">
        <v>15</v>
      </c>
      <c r="B1136" t="s">
        <v>298</v>
      </c>
      <c r="C1136" t="s">
        <v>343</v>
      </c>
      <c r="D1136" t="s">
        <v>79</v>
      </c>
      <c r="E1136">
        <v>-2.0021589042649199E-3</v>
      </c>
      <c r="F1136">
        <v>5.68333333333333</v>
      </c>
      <c r="G1136">
        <v>0</v>
      </c>
      <c r="H1136" t="s">
        <v>294</v>
      </c>
      <c r="I1136">
        <v>0</v>
      </c>
      <c r="J1136">
        <v>5.68333333333333</v>
      </c>
      <c r="K1136">
        <v>4.05</v>
      </c>
      <c r="L1136">
        <v>0</v>
      </c>
      <c r="M1136">
        <v>0</v>
      </c>
      <c r="N1136">
        <v>4.05</v>
      </c>
      <c r="O1136">
        <v>0</v>
      </c>
      <c r="P1136">
        <v>0</v>
      </c>
    </row>
    <row r="1137" spans="1:16" x14ac:dyDescent="0.3">
      <c r="A1137" t="s">
        <v>16</v>
      </c>
      <c r="B1137" t="s">
        <v>299</v>
      </c>
      <c r="C1137" t="s">
        <v>344</v>
      </c>
      <c r="D1137" t="s">
        <v>79</v>
      </c>
      <c r="E1137">
        <v>-2.3923099369582701E-4</v>
      </c>
      <c r="F1137">
        <v>8.91</v>
      </c>
      <c r="G1137">
        <v>0</v>
      </c>
      <c r="H1137" t="s">
        <v>294</v>
      </c>
      <c r="I1137">
        <v>0</v>
      </c>
      <c r="J1137">
        <v>8.91</v>
      </c>
      <c r="K1137">
        <v>3.5</v>
      </c>
      <c r="L1137">
        <v>0</v>
      </c>
      <c r="M1137">
        <v>0</v>
      </c>
      <c r="N1137">
        <v>3.5</v>
      </c>
      <c r="O1137">
        <v>0</v>
      </c>
      <c r="P1137">
        <v>0</v>
      </c>
    </row>
    <row r="1138" spans="1:16" x14ac:dyDescent="0.3">
      <c r="A1138" t="s">
        <v>17</v>
      </c>
      <c r="B1138" t="s">
        <v>295</v>
      </c>
      <c r="C1138" t="s">
        <v>344</v>
      </c>
      <c r="D1138" t="s">
        <v>79</v>
      </c>
      <c r="E1138">
        <v>-2.01063387930134E-3</v>
      </c>
      <c r="F1138">
        <v>5.98</v>
      </c>
      <c r="G1138">
        <v>0</v>
      </c>
      <c r="H1138" t="s">
        <v>294</v>
      </c>
      <c r="I1138">
        <v>0</v>
      </c>
      <c r="J1138">
        <v>5.98</v>
      </c>
      <c r="K1138">
        <v>6.5</v>
      </c>
      <c r="L1138">
        <v>0</v>
      </c>
      <c r="M1138">
        <v>0</v>
      </c>
      <c r="N1138">
        <v>6.5</v>
      </c>
      <c r="O1138">
        <v>0</v>
      </c>
      <c r="P1138">
        <v>0</v>
      </c>
    </row>
    <row r="1139" spans="1:16" x14ac:dyDescent="0.3">
      <c r="A1139" t="s">
        <v>18</v>
      </c>
      <c r="B1139" t="s">
        <v>297</v>
      </c>
      <c r="C1139" t="s">
        <v>344</v>
      </c>
      <c r="D1139" t="s">
        <v>79</v>
      </c>
      <c r="E1139">
        <v>5.2150532234529496E-3</v>
      </c>
      <c r="F1139">
        <v>6.5866666666666696</v>
      </c>
      <c r="G1139">
        <v>0</v>
      </c>
      <c r="H1139" t="s">
        <v>294</v>
      </c>
      <c r="I1139">
        <v>0</v>
      </c>
      <c r="J1139">
        <v>6.5866666666666696</v>
      </c>
      <c r="K1139">
        <v>6.5</v>
      </c>
      <c r="L1139">
        <v>0</v>
      </c>
      <c r="M1139">
        <v>0</v>
      </c>
      <c r="N1139">
        <v>6.5</v>
      </c>
      <c r="O1139">
        <v>0</v>
      </c>
      <c r="P1139">
        <v>0</v>
      </c>
    </row>
    <row r="1140" spans="1:16" x14ac:dyDescent="0.3">
      <c r="A1140" t="s">
        <v>19</v>
      </c>
      <c r="B1140" t="s">
        <v>298</v>
      </c>
      <c r="C1140" t="s">
        <v>344</v>
      </c>
      <c r="D1140" t="s">
        <v>79</v>
      </c>
      <c r="E1140">
        <v>-2.8513034566657299E-3</v>
      </c>
      <c r="F1140">
        <v>5.7533333333333303</v>
      </c>
      <c r="G1140">
        <v>0</v>
      </c>
      <c r="H1140" t="s">
        <v>294</v>
      </c>
      <c r="I1140">
        <v>0</v>
      </c>
      <c r="J1140">
        <v>5.7533333333333303</v>
      </c>
      <c r="K1140">
        <v>5.3</v>
      </c>
      <c r="L1140">
        <v>0</v>
      </c>
      <c r="M1140">
        <v>0</v>
      </c>
      <c r="N1140">
        <v>5.3</v>
      </c>
      <c r="O1140">
        <v>0</v>
      </c>
      <c r="P1140">
        <v>0</v>
      </c>
    </row>
    <row r="1141" spans="1:16" x14ac:dyDescent="0.3">
      <c r="A1141" t="s">
        <v>20</v>
      </c>
      <c r="B1141" t="s">
        <v>299</v>
      </c>
      <c r="C1141" t="s">
        <v>345</v>
      </c>
      <c r="D1141" t="s">
        <v>79</v>
      </c>
      <c r="E1141">
        <v>2.8939401133598602E-4</v>
      </c>
      <c r="F1141">
        <v>4.34</v>
      </c>
      <c r="G1141">
        <v>0</v>
      </c>
      <c r="H1141" t="s">
        <v>294</v>
      </c>
      <c r="I1141">
        <v>0</v>
      </c>
      <c r="J1141">
        <v>4.34</v>
      </c>
      <c r="K1141">
        <v>4</v>
      </c>
      <c r="L1141">
        <v>0</v>
      </c>
      <c r="M1141">
        <v>0</v>
      </c>
      <c r="N1141">
        <v>4</v>
      </c>
      <c r="O1141">
        <v>0</v>
      </c>
      <c r="P1141">
        <v>0</v>
      </c>
    </row>
    <row r="1142" spans="1:16" x14ac:dyDescent="0.3">
      <c r="A1142" t="s">
        <v>21</v>
      </c>
      <c r="B1142" t="s">
        <v>295</v>
      </c>
      <c r="C1142" t="s">
        <v>345</v>
      </c>
      <c r="D1142" t="s">
        <v>79</v>
      </c>
      <c r="E1142">
        <v>-8.5045126215730401E-3</v>
      </c>
      <c r="F1142">
        <v>3.2066666666666701</v>
      </c>
      <c r="G1142">
        <v>0</v>
      </c>
      <c r="H1142" t="s">
        <v>294</v>
      </c>
      <c r="I1142">
        <v>0</v>
      </c>
      <c r="J1142">
        <v>3.2066666666666701</v>
      </c>
      <c r="K1142">
        <v>3</v>
      </c>
      <c r="L1142">
        <v>0</v>
      </c>
      <c r="M1142">
        <v>0</v>
      </c>
      <c r="N1142">
        <v>3</v>
      </c>
      <c r="O1142">
        <v>0</v>
      </c>
      <c r="P1142">
        <v>0</v>
      </c>
    </row>
    <row r="1143" spans="1:16" x14ac:dyDescent="0.3">
      <c r="A1143" t="s">
        <v>22</v>
      </c>
      <c r="B1143" t="s">
        <v>297</v>
      </c>
      <c r="C1143" t="s">
        <v>345</v>
      </c>
      <c r="D1143" t="s">
        <v>79</v>
      </c>
      <c r="E1143">
        <v>-1.46656241112542E-3</v>
      </c>
      <c r="F1143">
        <v>3.0066666666666699</v>
      </c>
      <c r="G1143">
        <v>0</v>
      </c>
      <c r="H1143" t="s">
        <v>294</v>
      </c>
      <c r="I1143">
        <v>0</v>
      </c>
      <c r="J1143">
        <v>3.0066666666666699</v>
      </c>
      <c r="K1143">
        <v>3</v>
      </c>
      <c r="L1143">
        <v>0</v>
      </c>
      <c r="M1143">
        <v>7406.3470091952304</v>
      </c>
      <c r="N1143">
        <v>3</v>
      </c>
      <c r="O1143">
        <v>0</v>
      </c>
      <c r="P1143">
        <v>0</v>
      </c>
    </row>
    <row r="1144" spans="1:16" x14ac:dyDescent="0.3">
      <c r="A1144" t="s">
        <v>23</v>
      </c>
      <c r="B1144" t="s">
        <v>298</v>
      </c>
      <c r="C1144" t="s">
        <v>345</v>
      </c>
      <c r="D1144" t="s">
        <v>79</v>
      </c>
      <c r="E1144">
        <v>-1.3398595125035899E-2</v>
      </c>
      <c r="F1144">
        <v>2.7466666666666701</v>
      </c>
      <c r="G1144">
        <v>0</v>
      </c>
      <c r="H1144" t="s">
        <v>294</v>
      </c>
      <c r="I1144">
        <v>0</v>
      </c>
      <c r="J1144">
        <v>2.7466666666666701</v>
      </c>
      <c r="K1144">
        <v>2.75</v>
      </c>
      <c r="L1144">
        <v>22.8</v>
      </c>
      <c r="M1144">
        <v>7730.7868076172899</v>
      </c>
      <c r="N1144">
        <v>2.75</v>
      </c>
      <c r="O1144">
        <v>0</v>
      </c>
      <c r="P1144">
        <v>0</v>
      </c>
    </row>
    <row r="1145" spans="1:16" x14ac:dyDescent="0.3">
      <c r="A1145" t="s">
        <v>24</v>
      </c>
      <c r="B1145" t="s">
        <v>299</v>
      </c>
      <c r="C1145" t="s">
        <v>346</v>
      </c>
      <c r="D1145" t="s">
        <v>79</v>
      </c>
      <c r="E1145">
        <v>-1.91152707082392E-2</v>
      </c>
      <c r="F1145">
        <v>2.74</v>
      </c>
      <c r="G1145">
        <v>0</v>
      </c>
      <c r="H1145" t="s">
        <v>294</v>
      </c>
      <c r="I1145">
        <v>-4.2016611445214701E-3</v>
      </c>
      <c r="J1145">
        <v>2.74</v>
      </c>
      <c r="K1145">
        <v>2.75</v>
      </c>
      <c r="L1145">
        <v>23</v>
      </c>
      <c r="M1145">
        <v>8021.3140767066398</v>
      </c>
      <c r="N1145">
        <v>2.75</v>
      </c>
      <c r="O1145">
        <v>0</v>
      </c>
      <c r="P1145">
        <v>0</v>
      </c>
    </row>
    <row r="1146" spans="1:16" x14ac:dyDescent="0.3">
      <c r="A1146" t="s">
        <v>25</v>
      </c>
      <c r="B1146" t="s">
        <v>295</v>
      </c>
      <c r="C1146" t="s">
        <v>346</v>
      </c>
      <c r="D1146" t="s">
        <v>79</v>
      </c>
      <c r="E1146">
        <v>-1.40574426014926E-2</v>
      </c>
      <c r="F1146">
        <v>2.7466666666666701</v>
      </c>
      <c r="G1146">
        <v>0</v>
      </c>
      <c r="H1146" t="s">
        <v>294</v>
      </c>
      <c r="I1146">
        <v>-2.5342272352872001E-2</v>
      </c>
      <c r="J1146">
        <v>2.7466666666666701</v>
      </c>
      <c r="K1146">
        <v>2.75</v>
      </c>
      <c r="L1146">
        <v>23.1</v>
      </c>
      <c r="M1146">
        <v>8223.4352638266191</v>
      </c>
      <c r="N1146">
        <v>2.75</v>
      </c>
      <c r="O1146">
        <v>0</v>
      </c>
      <c r="P1146">
        <v>0</v>
      </c>
    </row>
    <row r="1147" spans="1:16" x14ac:dyDescent="0.3">
      <c r="A1147" t="s">
        <v>26</v>
      </c>
      <c r="B1147" t="s">
        <v>297</v>
      </c>
      <c r="C1147" t="s">
        <v>346</v>
      </c>
      <c r="D1147" t="s">
        <v>79</v>
      </c>
      <c r="E1147">
        <v>2.3792850510151499E-4</v>
      </c>
      <c r="F1147">
        <v>2.65</v>
      </c>
      <c r="G1147">
        <v>0</v>
      </c>
      <c r="H1147" t="s">
        <v>294</v>
      </c>
      <c r="I1147">
        <v>1.0050197873313E-2</v>
      </c>
      <c r="J1147">
        <v>2.65</v>
      </c>
      <c r="K1147">
        <v>2.4500000000000002</v>
      </c>
      <c r="L1147">
        <v>23.2</v>
      </c>
      <c r="M1147">
        <v>8509.4402247027592</v>
      </c>
      <c r="N1147">
        <v>2.4500000000000002</v>
      </c>
      <c r="O1147">
        <v>0</v>
      </c>
      <c r="P1147">
        <v>0</v>
      </c>
    </row>
    <row r="1148" spans="1:16" x14ac:dyDescent="0.3">
      <c r="A1148" t="s">
        <v>27</v>
      </c>
      <c r="B1148" t="s">
        <v>298</v>
      </c>
      <c r="C1148" t="s">
        <v>346</v>
      </c>
      <c r="D1148" t="s">
        <v>79</v>
      </c>
      <c r="E1148">
        <v>-4.1534104031262196E-3</v>
      </c>
      <c r="F1148">
        <v>1.7766666666666699</v>
      </c>
      <c r="G1148">
        <v>0</v>
      </c>
      <c r="H1148" t="s">
        <v>294</v>
      </c>
      <c r="I1148">
        <v>-8.2685632805308308E-3</v>
      </c>
      <c r="J1148">
        <v>1.7766666666666699</v>
      </c>
      <c r="K1148">
        <v>1.75</v>
      </c>
      <c r="L1148">
        <v>23.6</v>
      </c>
      <c r="M1148">
        <v>9034.9968998327095</v>
      </c>
      <c r="N1148">
        <v>1.75</v>
      </c>
      <c r="O1148">
        <v>0</v>
      </c>
      <c r="P1148">
        <v>0</v>
      </c>
    </row>
    <row r="1149" spans="1:16" x14ac:dyDescent="0.3">
      <c r="A1149" t="s">
        <v>28</v>
      </c>
      <c r="B1149" t="s">
        <v>299</v>
      </c>
      <c r="C1149" t="s">
        <v>347</v>
      </c>
      <c r="D1149" t="s">
        <v>79</v>
      </c>
      <c r="E1149">
        <v>-4.5687754065326701E-4</v>
      </c>
      <c r="F1149">
        <v>1.7466666666666699</v>
      </c>
      <c r="G1149">
        <v>0</v>
      </c>
      <c r="H1149" t="s">
        <v>294</v>
      </c>
      <c r="I1149">
        <v>-5.5235496255088296E-3</v>
      </c>
      <c r="J1149">
        <v>1.7466666666666699</v>
      </c>
      <c r="K1149">
        <v>1.75</v>
      </c>
      <c r="L1149">
        <v>24.5</v>
      </c>
      <c r="M1149">
        <v>9504.6464993497393</v>
      </c>
      <c r="N1149">
        <v>1.75</v>
      </c>
      <c r="O1149">
        <v>0</v>
      </c>
      <c r="P1149">
        <v>0</v>
      </c>
    </row>
    <row r="1150" spans="1:16" x14ac:dyDescent="0.3">
      <c r="A1150" t="s">
        <v>29</v>
      </c>
      <c r="B1150" t="s">
        <v>295</v>
      </c>
      <c r="C1150" t="s">
        <v>347</v>
      </c>
      <c r="D1150" t="s">
        <v>79</v>
      </c>
      <c r="E1150">
        <v>9.1565423171982002E-3</v>
      </c>
      <c r="F1150">
        <v>1.8</v>
      </c>
      <c r="G1150">
        <v>0</v>
      </c>
      <c r="H1150" t="s">
        <v>294</v>
      </c>
      <c r="I1150">
        <v>-1.2335031768237999E-3</v>
      </c>
      <c r="J1150">
        <v>1.8</v>
      </c>
      <c r="K1150">
        <v>1.94</v>
      </c>
      <c r="L1150">
        <v>24.7</v>
      </c>
      <c r="M1150">
        <v>10103.549976021101</v>
      </c>
      <c r="N1150">
        <v>1.94</v>
      </c>
      <c r="O1150">
        <v>0</v>
      </c>
      <c r="P1150">
        <v>0</v>
      </c>
    </row>
    <row r="1151" spans="1:16" x14ac:dyDescent="0.3">
      <c r="A1151" t="s">
        <v>30</v>
      </c>
      <c r="B1151" t="s">
        <v>297</v>
      </c>
      <c r="C1151" t="s">
        <v>347</v>
      </c>
      <c r="D1151" t="s">
        <v>79</v>
      </c>
      <c r="E1151">
        <v>8.5723431042419307E-3</v>
      </c>
      <c r="F1151">
        <v>2.1866666666666701</v>
      </c>
      <c r="G1151">
        <v>0</v>
      </c>
      <c r="H1151" t="s">
        <v>294</v>
      </c>
      <c r="I1151">
        <v>1.04950842617892E-2</v>
      </c>
      <c r="J1151">
        <v>2.1866666666666701</v>
      </c>
      <c r="K1151">
        <v>2.25</v>
      </c>
      <c r="L1151">
        <v>25</v>
      </c>
      <c r="M1151">
        <v>10661.0953488541</v>
      </c>
      <c r="N1151">
        <v>2.25</v>
      </c>
      <c r="O1151">
        <v>0</v>
      </c>
      <c r="P1151">
        <v>0</v>
      </c>
    </row>
    <row r="1152" spans="1:16" x14ac:dyDescent="0.3">
      <c r="A1152" t="s">
        <v>31</v>
      </c>
      <c r="B1152" t="s">
        <v>298</v>
      </c>
      <c r="C1152" t="s">
        <v>347</v>
      </c>
      <c r="D1152" t="s">
        <v>79</v>
      </c>
      <c r="E1152">
        <v>1.35009264867758E-3</v>
      </c>
      <c r="F1152">
        <v>2.6466666666666701</v>
      </c>
      <c r="G1152">
        <v>0</v>
      </c>
      <c r="H1152" t="s">
        <v>294</v>
      </c>
      <c r="I1152">
        <v>-4.2013849836273201E-3</v>
      </c>
      <c r="J1152">
        <v>2.6466666666666701</v>
      </c>
      <c r="K1152">
        <v>2.75</v>
      </c>
      <c r="L1152">
        <v>25.1</v>
      </c>
      <c r="M1152">
        <v>10961.2914023346</v>
      </c>
      <c r="N1152">
        <v>2.75</v>
      </c>
      <c r="O1152">
        <v>0</v>
      </c>
      <c r="P1152">
        <v>0</v>
      </c>
    </row>
    <row r="1153" spans="1:16" x14ac:dyDescent="0.3">
      <c r="A1153" t="s">
        <v>32</v>
      </c>
      <c r="B1153" t="s">
        <v>299</v>
      </c>
      <c r="C1153" t="s">
        <v>348</v>
      </c>
      <c r="D1153" t="s">
        <v>79</v>
      </c>
      <c r="E1153">
        <v>3.5719108511935698E-3</v>
      </c>
      <c r="F1153">
        <v>3.2066666666666701</v>
      </c>
      <c r="G1153">
        <v>0</v>
      </c>
      <c r="H1153" t="s">
        <v>294</v>
      </c>
      <c r="I1153">
        <v>-1.6604665263395501E-3</v>
      </c>
      <c r="J1153">
        <v>3.2066666666666701</v>
      </c>
      <c r="K1153">
        <v>3.25</v>
      </c>
      <c r="L1153">
        <v>25</v>
      </c>
      <c r="M1153">
        <v>11542.7043017584</v>
      </c>
      <c r="N1153">
        <v>3.25</v>
      </c>
      <c r="O1153">
        <v>0</v>
      </c>
      <c r="P1153">
        <v>0</v>
      </c>
    </row>
    <row r="1154" spans="1:16" x14ac:dyDescent="0.3">
      <c r="A1154" t="s">
        <v>33</v>
      </c>
      <c r="B1154" t="s">
        <v>295</v>
      </c>
      <c r="C1154" t="s">
        <v>348</v>
      </c>
      <c r="D1154" t="s">
        <v>79</v>
      </c>
      <c r="E1154">
        <v>5.0058614147792096E-3</v>
      </c>
      <c r="F1154">
        <v>3.69</v>
      </c>
      <c r="G1154">
        <v>0</v>
      </c>
      <c r="H1154" t="s">
        <v>294</v>
      </c>
      <c r="I1154">
        <v>-5.9406588407817705E-4</v>
      </c>
      <c r="J1154">
        <v>3.69</v>
      </c>
      <c r="K1154">
        <v>3.93</v>
      </c>
      <c r="L1154">
        <v>25.1</v>
      </c>
      <c r="M1154">
        <v>12353.511119049101</v>
      </c>
      <c r="N1154">
        <v>3.93</v>
      </c>
      <c r="O1154">
        <v>0</v>
      </c>
      <c r="P1154">
        <v>0</v>
      </c>
    </row>
    <row r="1155" spans="1:16" x14ac:dyDescent="0.3">
      <c r="A1155" t="s">
        <v>34</v>
      </c>
      <c r="B1155" t="s">
        <v>297</v>
      </c>
      <c r="C1155" t="s">
        <v>348</v>
      </c>
      <c r="D1155" t="s">
        <v>79</v>
      </c>
      <c r="E1155">
        <v>-1.67963676391381E-3</v>
      </c>
      <c r="F1155">
        <v>4.35666666666667</v>
      </c>
      <c r="G1155">
        <v>0</v>
      </c>
      <c r="H1155" t="s">
        <v>294</v>
      </c>
      <c r="I1155">
        <v>-4.30574106602322E-3</v>
      </c>
      <c r="J1155">
        <v>4.35666666666667</v>
      </c>
      <c r="K1155">
        <v>4.5</v>
      </c>
      <c r="L1155">
        <v>25.7</v>
      </c>
      <c r="M1155">
        <v>13136.2314061086</v>
      </c>
      <c r="N1155">
        <v>4.5</v>
      </c>
      <c r="O1155">
        <v>0</v>
      </c>
      <c r="P1155">
        <v>0</v>
      </c>
    </row>
    <row r="1156" spans="1:16" x14ac:dyDescent="0.3">
      <c r="A1156" t="s">
        <v>35</v>
      </c>
      <c r="B1156" t="s">
        <v>298</v>
      </c>
      <c r="C1156" t="s">
        <v>348</v>
      </c>
      <c r="D1156" t="s">
        <v>79</v>
      </c>
      <c r="E1156">
        <v>-2.9783062093091698E-3</v>
      </c>
      <c r="F1156">
        <v>4.5933333333333302</v>
      </c>
      <c r="G1156">
        <v>0</v>
      </c>
      <c r="H1156" t="s">
        <v>294</v>
      </c>
      <c r="I1156">
        <v>-8.2398090002921993E-3</v>
      </c>
      <c r="J1156">
        <v>4.5933333333333302</v>
      </c>
      <c r="K1156">
        <v>4.75</v>
      </c>
      <c r="L1156">
        <v>26.2</v>
      </c>
      <c r="M1156">
        <v>13674.966942712201</v>
      </c>
      <c r="N1156">
        <v>4.75</v>
      </c>
      <c r="O1156">
        <v>0</v>
      </c>
      <c r="P1156">
        <v>0</v>
      </c>
    </row>
    <row r="1157" spans="1:16" x14ac:dyDescent="0.3">
      <c r="A1157" t="s">
        <v>36</v>
      </c>
      <c r="B1157" t="s">
        <v>299</v>
      </c>
      <c r="C1157" t="s">
        <v>349</v>
      </c>
      <c r="D1157" t="s">
        <v>79</v>
      </c>
      <c r="E1157">
        <v>7.6352430889468099E-3</v>
      </c>
      <c r="F1157">
        <v>4.9633333333333303</v>
      </c>
      <c r="G1157">
        <v>0</v>
      </c>
      <c r="H1157" t="s">
        <v>294</v>
      </c>
      <c r="I1157">
        <v>7.6325945767132799E-3</v>
      </c>
      <c r="J1157">
        <v>4.9633333333333303</v>
      </c>
      <c r="K1157">
        <v>5</v>
      </c>
      <c r="L1157">
        <v>26.1</v>
      </c>
      <c r="M1157">
        <v>14437.3148201026</v>
      </c>
      <c r="N1157">
        <v>5</v>
      </c>
      <c r="O1157">
        <v>0</v>
      </c>
      <c r="P1157">
        <v>0</v>
      </c>
    </row>
    <row r="1158" spans="1:16" x14ac:dyDescent="0.3">
      <c r="A1158" t="s">
        <v>37</v>
      </c>
      <c r="B1158" t="s">
        <v>295</v>
      </c>
      <c r="C1158" t="s">
        <v>349</v>
      </c>
      <c r="D1158" t="s">
        <v>79</v>
      </c>
      <c r="E1158">
        <v>2.2946740042533199E-3</v>
      </c>
      <c r="F1158">
        <v>5.2333333333333298</v>
      </c>
      <c r="G1158">
        <v>0</v>
      </c>
      <c r="H1158" t="s">
        <v>294</v>
      </c>
      <c r="I1158">
        <v>2.0345111471700198E-3</v>
      </c>
      <c r="J1158">
        <v>5.2333333333333298</v>
      </c>
      <c r="K1158">
        <v>5.25</v>
      </c>
      <c r="L1158">
        <v>25.9</v>
      </c>
      <c r="M1158">
        <v>15442.8428313728</v>
      </c>
      <c r="N1158">
        <v>5.25</v>
      </c>
      <c r="O1158">
        <v>0</v>
      </c>
      <c r="P1158">
        <v>0</v>
      </c>
    </row>
    <row r="1159" spans="1:16" x14ac:dyDescent="0.3">
      <c r="A1159" t="s">
        <v>38</v>
      </c>
      <c r="B1159" t="s">
        <v>297</v>
      </c>
      <c r="C1159" t="s">
        <v>349</v>
      </c>
      <c r="D1159" t="s">
        <v>79</v>
      </c>
      <c r="E1159">
        <v>3.0834668671104702E-3</v>
      </c>
      <c r="F1159">
        <v>5.2966666666666704</v>
      </c>
      <c r="G1159">
        <v>0</v>
      </c>
      <c r="H1159" t="s">
        <v>294</v>
      </c>
      <c r="I1159">
        <v>6.3835029942556102E-3</v>
      </c>
      <c r="J1159">
        <v>5.2966666666666704</v>
      </c>
      <c r="K1159">
        <v>5.25</v>
      </c>
      <c r="L1159">
        <v>26.1</v>
      </c>
      <c r="M1159">
        <v>16039.248166478899</v>
      </c>
      <c r="N1159">
        <v>5.25</v>
      </c>
      <c r="O1159">
        <v>0</v>
      </c>
      <c r="P1159">
        <v>0</v>
      </c>
    </row>
    <row r="1160" spans="1:16" x14ac:dyDescent="0.3">
      <c r="A1160" t="s">
        <v>39</v>
      </c>
      <c r="B1160" t="s">
        <v>298</v>
      </c>
      <c r="C1160" t="s">
        <v>349</v>
      </c>
      <c r="D1160" t="s">
        <v>79</v>
      </c>
      <c r="E1160">
        <v>3.7946047657984E-3</v>
      </c>
      <c r="F1160">
        <v>5.0833333333333304</v>
      </c>
      <c r="G1160">
        <v>0</v>
      </c>
      <c r="H1160" t="s">
        <v>294</v>
      </c>
      <c r="I1160">
        <v>5.0923073272750603E-3</v>
      </c>
      <c r="J1160">
        <v>5.0833333333333304</v>
      </c>
      <c r="K1160">
        <v>5</v>
      </c>
      <c r="L1160">
        <v>26.3</v>
      </c>
      <c r="M1160">
        <v>16729.952532854299</v>
      </c>
      <c r="N1160">
        <v>5</v>
      </c>
      <c r="O1160">
        <v>0</v>
      </c>
      <c r="P1160">
        <v>0</v>
      </c>
    </row>
    <row r="1161" spans="1:16" x14ac:dyDescent="0.3">
      <c r="A1161" t="s">
        <v>40</v>
      </c>
      <c r="B1161" t="s">
        <v>299</v>
      </c>
      <c r="C1161" t="s">
        <v>350</v>
      </c>
      <c r="D1161" t="s">
        <v>79</v>
      </c>
      <c r="E1161">
        <v>2.7551692585943099E-2</v>
      </c>
      <c r="F1161">
        <v>5.08</v>
      </c>
      <c r="G1161">
        <v>0</v>
      </c>
      <c r="H1161" t="s">
        <v>294</v>
      </c>
      <c r="I1161">
        <v>3.1423028699026502E-2</v>
      </c>
      <c r="J1161">
        <v>5.08</v>
      </c>
      <c r="K1161">
        <v>5</v>
      </c>
      <c r="L1161">
        <v>26.4</v>
      </c>
      <c r="M1161">
        <v>17747.011115274501</v>
      </c>
      <c r="N1161">
        <v>5</v>
      </c>
      <c r="O1161">
        <v>0</v>
      </c>
      <c r="P1161">
        <v>0</v>
      </c>
    </row>
    <row r="1162" spans="1:16" x14ac:dyDescent="0.3">
      <c r="A1162" t="s">
        <v>41</v>
      </c>
      <c r="B1162" t="s">
        <v>295</v>
      </c>
      <c r="C1162" t="s">
        <v>350</v>
      </c>
      <c r="D1162" t="s">
        <v>79</v>
      </c>
      <c r="E1162">
        <v>3.5140040484398201E-3</v>
      </c>
      <c r="F1162">
        <v>5.4533333333333296</v>
      </c>
      <c r="G1162">
        <v>0</v>
      </c>
      <c r="H1162" t="s">
        <v>294</v>
      </c>
      <c r="I1162">
        <v>8.4104067048596E-3</v>
      </c>
      <c r="J1162">
        <v>5.4533333333333296</v>
      </c>
      <c r="K1162">
        <v>5.75</v>
      </c>
      <c r="L1162">
        <v>27</v>
      </c>
      <c r="M1162">
        <v>19289.464437057399</v>
      </c>
      <c r="N1162">
        <v>5.75</v>
      </c>
      <c r="O1162">
        <v>0</v>
      </c>
      <c r="P1162">
        <v>0</v>
      </c>
    </row>
    <row r="1163" spans="1:16" x14ac:dyDescent="0.3">
      <c r="A1163" t="s">
        <v>42</v>
      </c>
      <c r="B1163" t="s">
        <v>297</v>
      </c>
      <c r="C1163" t="s">
        <v>350</v>
      </c>
      <c r="D1163" t="s">
        <v>79</v>
      </c>
      <c r="E1163">
        <v>-4.0735374293641201E-3</v>
      </c>
      <c r="F1163">
        <v>5.8133333333333299</v>
      </c>
      <c r="G1163">
        <v>0</v>
      </c>
      <c r="H1163" t="s">
        <v>294</v>
      </c>
      <c r="I1163">
        <v>2.27151621172528E-3</v>
      </c>
      <c r="J1163">
        <v>5.8133333333333299</v>
      </c>
      <c r="K1163">
        <v>6</v>
      </c>
      <c r="L1163">
        <v>28</v>
      </c>
      <c r="M1163">
        <v>20748.374068634999</v>
      </c>
      <c r="N1163">
        <v>6</v>
      </c>
      <c r="O1163">
        <v>0</v>
      </c>
      <c r="P1163">
        <v>0</v>
      </c>
    </row>
    <row r="1164" spans="1:16" x14ac:dyDescent="0.3">
      <c r="A1164" t="s">
        <v>43</v>
      </c>
      <c r="B1164" t="s">
        <v>298</v>
      </c>
      <c r="C1164" t="s">
        <v>350</v>
      </c>
      <c r="D1164" t="s">
        <v>79</v>
      </c>
      <c r="E1164">
        <v>-1.56866108407838E-2</v>
      </c>
      <c r="F1164">
        <v>6.2233333333333301</v>
      </c>
      <c r="G1164">
        <v>0</v>
      </c>
      <c r="H1164" t="s">
        <v>294</v>
      </c>
      <c r="I1164">
        <v>-1.15201420055895E-2</v>
      </c>
      <c r="J1164">
        <v>6.2233333333333301</v>
      </c>
      <c r="K1164">
        <v>6.25</v>
      </c>
      <c r="L1164">
        <v>28.8</v>
      </c>
      <c r="M1164">
        <v>21817.198855790699</v>
      </c>
      <c r="N1164">
        <v>6.25</v>
      </c>
      <c r="O1164">
        <v>0</v>
      </c>
      <c r="P1164">
        <v>0</v>
      </c>
    </row>
    <row r="1165" spans="1:16" x14ac:dyDescent="0.3">
      <c r="A1165" t="s">
        <v>44</v>
      </c>
      <c r="B1165" t="s">
        <v>299</v>
      </c>
      <c r="C1165" t="s">
        <v>351</v>
      </c>
      <c r="D1165" t="s">
        <v>79</v>
      </c>
      <c r="E1165">
        <v>-2.77851745623581E-2</v>
      </c>
      <c r="F1165">
        <v>6.3866666666666703</v>
      </c>
      <c r="G1165">
        <v>0</v>
      </c>
      <c r="H1165" t="s">
        <v>294</v>
      </c>
      <c r="I1165">
        <v>-2.4324590042247098E-2</v>
      </c>
      <c r="J1165">
        <v>6.3866666666666703</v>
      </c>
      <c r="K1165">
        <v>6.75</v>
      </c>
      <c r="L1165">
        <v>29.3</v>
      </c>
      <c r="M1165">
        <v>23381.000992615001</v>
      </c>
      <c r="N1165">
        <v>6.75</v>
      </c>
      <c r="O1165">
        <v>0</v>
      </c>
      <c r="P1165">
        <v>0</v>
      </c>
    </row>
    <row r="1166" spans="1:16" x14ac:dyDescent="0.3">
      <c r="A1166" t="s">
        <v>45</v>
      </c>
      <c r="B1166" t="s">
        <v>295</v>
      </c>
      <c r="C1166" t="s">
        <v>351</v>
      </c>
      <c r="D1166" t="s">
        <v>79</v>
      </c>
      <c r="E1166">
        <v>-1.34451742270727E-2</v>
      </c>
      <c r="F1166">
        <v>7.58</v>
      </c>
      <c r="G1166">
        <v>0</v>
      </c>
      <c r="H1166" t="s">
        <v>294</v>
      </c>
      <c r="I1166">
        <v>-1.10172803180886E-2</v>
      </c>
      <c r="J1166">
        <v>7.58</v>
      </c>
      <c r="K1166">
        <v>8.25</v>
      </c>
      <c r="L1166">
        <v>30.3</v>
      </c>
      <c r="M1166">
        <v>25316.843665096701</v>
      </c>
      <c r="N1166">
        <v>8.25</v>
      </c>
      <c r="O1166">
        <v>0</v>
      </c>
      <c r="P1166">
        <v>0</v>
      </c>
    </row>
    <row r="1167" spans="1:16" x14ac:dyDescent="0.3">
      <c r="A1167" t="s">
        <v>46</v>
      </c>
      <c r="B1167" t="s">
        <v>297</v>
      </c>
      <c r="C1167" t="s">
        <v>351</v>
      </c>
      <c r="D1167" t="s">
        <v>79</v>
      </c>
      <c r="E1167">
        <v>4.56462381639966E-3</v>
      </c>
      <c r="F1167">
        <v>8.24</v>
      </c>
      <c r="G1167">
        <v>0</v>
      </c>
      <c r="H1167" t="s">
        <v>294</v>
      </c>
      <c r="I1167">
        <v>7.0077891544908502E-3</v>
      </c>
      <c r="J1167">
        <v>8.24</v>
      </c>
      <c r="K1167">
        <v>8.25</v>
      </c>
      <c r="L1167">
        <v>31.5</v>
      </c>
      <c r="M1167">
        <v>26329.7659100411</v>
      </c>
      <c r="N1167">
        <v>8.25</v>
      </c>
      <c r="O1167">
        <v>0</v>
      </c>
      <c r="P1167">
        <v>0</v>
      </c>
    </row>
    <row r="1168" spans="1:16" x14ac:dyDescent="0.3">
      <c r="A1168" t="s">
        <v>47</v>
      </c>
      <c r="B1168" t="s">
        <v>298</v>
      </c>
      <c r="C1168" t="s">
        <v>351</v>
      </c>
      <c r="D1168" t="s">
        <v>79</v>
      </c>
      <c r="E1168">
        <v>-4.4157894155982397E-2</v>
      </c>
      <c r="F1168">
        <v>5.4933333333333296</v>
      </c>
      <c r="G1168">
        <v>0</v>
      </c>
      <c r="H1168" t="s">
        <v>294</v>
      </c>
      <c r="I1168">
        <v>-2.7222066962833601E-2</v>
      </c>
      <c r="J1168">
        <v>5.4933333333333296</v>
      </c>
      <c r="K1168">
        <v>2.25</v>
      </c>
      <c r="L1168">
        <v>32.4</v>
      </c>
      <c r="M1168">
        <v>25913.072816058899</v>
      </c>
      <c r="N1168">
        <v>2.25</v>
      </c>
      <c r="O1168">
        <v>0</v>
      </c>
      <c r="P1168">
        <v>0</v>
      </c>
    </row>
    <row r="1169" spans="1:16" x14ac:dyDescent="0.3">
      <c r="A1169" t="s">
        <v>48</v>
      </c>
      <c r="B1169" t="s">
        <v>299</v>
      </c>
      <c r="C1169" t="s">
        <v>352</v>
      </c>
      <c r="D1169" t="s">
        <v>79</v>
      </c>
      <c r="E1169">
        <v>4.0859513561254203E-2</v>
      </c>
      <c r="F1169">
        <v>1.40333333333333</v>
      </c>
      <c r="G1169">
        <v>0</v>
      </c>
      <c r="H1169" t="s">
        <v>294</v>
      </c>
      <c r="I1169">
        <v>3.4762575604943897E-2</v>
      </c>
      <c r="J1169">
        <v>1.40333333333333</v>
      </c>
      <c r="K1169">
        <v>0.75</v>
      </c>
      <c r="L1169">
        <v>32.9</v>
      </c>
      <c r="M1169">
        <v>26183.7678440452</v>
      </c>
      <c r="N1169">
        <v>0.75</v>
      </c>
      <c r="O1169">
        <v>0</v>
      </c>
      <c r="P1169">
        <v>0</v>
      </c>
    </row>
    <row r="1170" spans="1:16" x14ac:dyDescent="0.3">
      <c r="A1170" t="s">
        <v>49</v>
      </c>
      <c r="B1170" t="s">
        <v>295</v>
      </c>
      <c r="C1170" t="s">
        <v>352</v>
      </c>
      <c r="D1170" t="s">
        <v>79</v>
      </c>
      <c r="E1170">
        <v>2.9433238094627601E-2</v>
      </c>
      <c r="F1170">
        <v>0.46333333333333299</v>
      </c>
      <c r="G1170">
        <v>0</v>
      </c>
      <c r="H1170" t="s">
        <v>294</v>
      </c>
      <c r="I1170">
        <v>1.6140751176653399E-2</v>
      </c>
      <c r="J1170">
        <v>0.46333333333333299</v>
      </c>
      <c r="K1170">
        <v>0.5</v>
      </c>
      <c r="L1170">
        <v>33.4</v>
      </c>
      <c r="M1170">
        <v>26606.8035619804</v>
      </c>
      <c r="N1170">
        <v>0.5</v>
      </c>
      <c r="O1170">
        <v>0</v>
      </c>
      <c r="P1170">
        <v>0</v>
      </c>
    </row>
    <row r="1171" spans="1:16" x14ac:dyDescent="0.3">
      <c r="A1171" t="s">
        <v>50</v>
      </c>
      <c r="B1171" t="s">
        <v>297</v>
      </c>
      <c r="C1171" t="s">
        <v>352</v>
      </c>
      <c r="D1171" t="s">
        <v>79</v>
      </c>
      <c r="E1171">
        <v>-3.2939429672218501E-3</v>
      </c>
      <c r="F1171">
        <v>0.43</v>
      </c>
      <c r="G1171">
        <v>0</v>
      </c>
      <c r="H1171" t="s">
        <v>294</v>
      </c>
      <c r="I1171">
        <v>-5.2909075440536997E-3</v>
      </c>
      <c r="J1171">
        <v>0.43</v>
      </c>
      <c r="K1171">
        <v>0.5</v>
      </c>
      <c r="L1171">
        <v>33.5</v>
      </c>
      <c r="M1171">
        <v>27453.0759388267</v>
      </c>
      <c r="N1171">
        <v>0.5</v>
      </c>
      <c r="O1171">
        <v>0</v>
      </c>
      <c r="P1171">
        <v>0</v>
      </c>
    </row>
    <row r="1172" spans="1:16" x14ac:dyDescent="0.3">
      <c r="A1172" t="s">
        <v>51</v>
      </c>
      <c r="B1172" t="s">
        <v>298</v>
      </c>
      <c r="C1172" t="s">
        <v>352</v>
      </c>
      <c r="D1172" t="s">
        <v>79</v>
      </c>
      <c r="E1172">
        <v>2.3343307774492699E-4</v>
      </c>
      <c r="F1172">
        <v>0.42666666666666703</v>
      </c>
      <c r="G1172">
        <v>0</v>
      </c>
      <c r="H1172" t="s">
        <v>294</v>
      </c>
      <c r="I1172">
        <v>1.30525095568954E-2</v>
      </c>
      <c r="J1172">
        <v>0.42666666666666703</v>
      </c>
      <c r="K1172">
        <v>0.5</v>
      </c>
      <c r="L1172">
        <v>33.5</v>
      </c>
      <c r="M1172">
        <v>27908.427253818401</v>
      </c>
      <c r="N1172">
        <v>0.5</v>
      </c>
      <c r="O1172">
        <v>0</v>
      </c>
      <c r="P1172">
        <v>0</v>
      </c>
    </row>
    <row r="1173" spans="1:16" x14ac:dyDescent="0.3">
      <c r="A1173" t="s">
        <v>52</v>
      </c>
      <c r="B1173" t="s">
        <v>299</v>
      </c>
      <c r="C1173" t="s">
        <v>353</v>
      </c>
      <c r="D1173" t="s">
        <v>79</v>
      </c>
      <c r="E1173">
        <v>1.35209997324841E-2</v>
      </c>
      <c r="F1173">
        <v>0.51333333333333298</v>
      </c>
      <c r="G1173">
        <v>0</v>
      </c>
      <c r="H1173" t="s">
        <v>294</v>
      </c>
      <c r="I1173">
        <v>1.90666440045639E-3</v>
      </c>
      <c r="J1173">
        <v>0.51333333333333298</v>
      </c>
      <c r="K1173">
        <v>1</v>
      </c>
      <c r="L1173">
        <v>33</v>
      </c>
      <c r="M1173">
        <v>28939.002271908001</v>
      </c>
      <c r="N1173">
        <v>1</v>
      </c>
      <c r="O1173">
        <v>0</v>
      </c>
      <c r="P1173">
        <v>0</v>
      </c>
    </row>
    <row r="1174" spans="1:16" x14ac:dyDescent="0.3">
      <c r="A1174" t="s">
        <v>53</v>
      </c>
      <c r="B1174" t="s">
        <v>295</v>
      </c>
      <c r="C1174" t="s">
        <v>353</v>
      </c>
      <c r="D1174" t="s">
        <v>79</v>
      </c>
      <c r="E1174">
        <v>-1.4306674589876799E-3</v>
      </c>
      <c r="F1174">
        <v>1.76</v>
      </c>
      <c r="G1174">
        <v>0</v>
      </c>
      <c r="H1174" t="s">
        <v>294</v>
      </c>
      <c r="I1174">
        <v>-6.5876730346383604E-3</v>
      </c>
      <c r="J1174">
        <v>1.76</v>
      </c>
      <c r="K1174">
        <v>2.2000000000000002</v>
      </c>
      <c r="L1174">
        <v>32.700000000000003</v>
      </c>
      <c r="M1174">
        <v>30029.725031296999</v>
      </c>
      <c r="N1174">
        <v>2.2000000000000002</v>
      </c>
      <c r="O1174">
        <v>0</v>
      </c>
      <c r="P1174">
        <v>0</v>
      </c>
    </row>
    <row r="1175" spans="1:16" x14ac:dyDescent="0.3">
      <c r="A1175" t="s">
        <v>54</v>
      </c>
      <c r="B1175" t="s">
        <v>297</v>
      </c>
      <c r="C1175" t="s">
        <v>353</v>
      </c>
      <c r="D1175" t="s">
        <v>79</v>
      </c>
      <c r="E1175">
        <v>1.02172455132585E-2</v>
      </c>
      <c r="F1175">
        <v>2.9066666666666698</v>
      </c>
      <c r="G1175">
        <v>0</v>
      </c>
      <c r="H1175" t="s">
        <v>294</v>
      </c>
      <c r="I1175">
        <v>1.0291940608597699E-2</v>
      </c>
      <c r="J1175">
        <v>2.9066666666666698</v>
      </c>
      <c r="K1175">
        <v>3.12</v>
      </c>
      <c r="L1175">
        <v>32.299999999999997</v>
      </c>
      <c r="M1175">
        <v>31071.438708562899</v>
      </c>
      <c r="N1175">
        <v>3.12</v>
      </c>
      <c r="O1175">
        <v>0</v>
      </c>
      <c r="P1175">
        <v>0</v>
      </c>
    </row>
    <row r="1176" spans="1:16" x14ac:dyDescent="0.3">
      <c r="A1176" t="s">
        <v>55</v>
      </c>
      <c r="B1176" t="s">
        <v>298</v>
      </c>
      <c r="C1176" t="s">
        <v>353</v>
      </c>
      <c r="D1176" t="s">
        <v>79</v>
      </c>
      <c r="E1176">
        <v>2.1647314232978901E-2</v>
      </c>
      <c r="F1176">
        <v>3.4366666666666701</v>
      </c>
      <c r="G1176">
        <v>0</v>
      </c>
      <c r="H1176" t="s">
        <v>294</v>
      </c>
      <c r="I1176">
        <v>2.5776818946377799E-2</v>
      </c>
      <c r="J1176">
        <v>3.4366666666666701</v>
      </c>
      <c r="K1176">
        <v>3.72</v>
      </c>
      <c r="L1176">
        <v>32.1</v>
      </c>
      <c r="M1176">
        <v>32173.557273410399</v>
      </c>
      <c r="N1176">
        <v>3.72</v>
      </c>
      <c r="O1176">
        <v>0</v>
      </c>
      <c r="P1176">
        <v>0</v>
      </c>
    </row>
    <row r="1177" spans="1:16" x14ac:dyDescent="0.3">
      <c r="A1177" t="s">
        <v>56</v>
      </c>
      <c r="B1177" t="s">
        <v>299</v>
      </c>
      <c r="C1177" t="s">
        <v>354</v>
      </c>
      <c r="D1177" t="s">
        <v>79</v>
      </c>
      <c r="E1177">
        <v>-3.6036418673948099E-3</v>
      </c>
      <c r="F1177">
        <v>4.7366666666666699</v>
      </c>
      <c r="G1177">
        <v>0</v>
      </c>
      <c r="H1177" t="s">
        <v>294</v>
      </c>
      <c r="I1177">
        <v>2.3528909681367299E-3</v>
      </c>
      <c r="J1177">
        <v>4.7366666666666699</v>
      </c>
      <c r="K1177">
        <v>5.13</v>
      </c>
      <c r="L1177">
        <v>31.8</v>
      </c>
      <c r="M1177">
        <v>33761.356114985101</v>
      </c>
      <c r="N1177">
        <v>5.13</v>
      </c>
      <c r="O1177">
        <v>0</v>
      </c>
      <c r="P1177">
        <v>0</v>
      </c>
    </row>
    <row r="1178" spans="1:16" x14ac:dyDescent="0.3">
      <c r="A1178" t="s">
        <v>57</v>
      </c>
      <c r="B1178" t="s">
        <v>295</v>
      </c>
      <c r="C1178" t="s">
        <v>354</v>
      </c>
      <c r="D1178" t="s">
        <v>79</v>
      </c>
      <c r="E1178">
        <v>-2.3483242303235799E-2</v>
      </c>
      <c r="F1178">
        <v>5.2466666666666697</v>
      </c>
      <c r="G1178">
        <v>0</v>
      </c>
      <c r="H1178" t="s">
        <v>294</v>
      </c>
      <c r="I1178">
        <v>-2.3617034090308998E-2</v>
      </c>
      <c r="J1178">
        <v>5.2466666666666697</v>
      </c>
      <c r="K1178">
        <v>5.25</v>
      </c>
      <c r="L1178">
        <v>32.1</v>
      </c>
      <c r="M1178">
        <v>34934.525597145999</v>
      </c>
      <c r="N1178">
        <v>5.25</v>
      </c>
      <c r="O1178">
        <v>0</v>
      </c>
      <c r="P1178">
        <v>0</v>
      </c>
    </row>
    <row r="1179" spans="1:16" x14ac:dyDescent="0.3">
      <c r="A1179" t="s">
        <v>58</v>
      </c>
      <c r="B1179" t="s">
        <v>297</v>
      </c>
      <c r="C1179" t="s">
        <v>354</v>
      </c>
      <c r="D1179" t="s">
        <v>79</v>
      </c>
      <c r="E1179">
        <v>9.3827900803056296E-4</v>
      </c>
      <c r="F1179">
        <v>5.2433333333333296</v>
      </c>
      <c r="G1179">
        <v>0</v>
      </c>
      <c r="H1179" t="s">
        <v>294</v>
      </c>
      <c r="I1179">
        <v>9.46314342212062E-3</v>
      </c>
      <c r="J1179">
        <v>5.2433333333333296</v>
      </c>
      <c r="K1179">
        <v>5.25</v>
      </c>
      <c r="L1179">
        <v>32.6</v>
      </c>
      <c r="M1179">
        <v>36642.720204901299</v>
      </c>
      <c r="N1179">
        <v>5.25</v>
      </c>
      <c r="O1179">
        <v>0</v>
      </c>
      <c r="P1179">
        <v>0</v>
      </c>
    </row>
    <row r="1180" spans="1:16" x14ac:dyDescent="0.3">
      <c r="A1180" t="s">
        <v>59</v>
      </c>
      <c r="B1180" t="s">
        <v>298</v>
      </c>
      <c r="C1180" t="s">
        <v>354</v>
      </c>
      <c r="D1180" t="s">
        <v>79</v>
      </c>
      <c r="E1180">
        <v>7.77275021961188E-3</v>
      </c>
      <c r="F1180">
        <v>5.01</v>
      </c>
      <c r="G1180">
        <v>0</v>
      </c>
      <c r="H1180" t="s">
        <v>294</v>
      </c>
      <c r="I1180">
        <v>8.8993761731277505E-3</v>
      </c>
      <c r="J1180">
        <v>5.01</v>
      </c>
      <c r="K1180">
        <v>5</v>
      </c>
      <c r="L1180">
        <v>33.299999999999997</v>
      </c>
      <c r="M1180">
        <v>38026.425698548199</v>
      </c>
      <c r="N1180">
        <v>5</v>
      </c>
      <c r="O1180">
        <v>0</v>
      </c>
      <c r="P1180">
        <v>0</v>
      </c>
    </row>
    <row r="1181" spans="1:16" x14ac:dyDescent="0.3">
      <c r="A1181" t="s">
        <v>60</v>
      </c>
      <c r="B1181" t="s">
        <v>299</v>
      </c>
      <c r="C1181" t="s">
        <v>355</v>
      </c>
      <c r="D1181" t="s">
        <v>79</v>
      </c>
      <c r="E1181">
        <v>-1.4832287068451E-2</v>
      </c>
      <c r="F1181">
        <v>5.0133333333333301</v>
      </c>
      <c r="G1181">
        <v>0</v>
      </c>
      <c r="H1181" t="s">
        <v>294</v>
      </c>
      <c r="I1181">
        <v>-6.1489454480145901E-3</v>
      </c>
      <c r="J1181">
        <v>5.0133333333333301</v>
      </c>
      <c r="K1181">
        <v>5</v>
      </c>
      <c r="L1181">
        <v>33.9</v>
      </c>
      <c r="M1181">
        <v>39195.365044598402</v>
      </c>
      <c r="N1181">
        <v>5</v>
      </c>
      <c r="O1181">
        <v>0</v>
      </c>
      <c r="P1181">
        <v>0</v>
      </c>
    </row>
    <row r="1182" spans="1:16" x14ac:dyDescent="0.3">
      <c r="A1182" t="s">
        <v>61</v>
      </c>
      <c r="B1182" t="s">
        <v>295</v>
      </c>
      <c r="C1182" t="s">
        <v>355</v>
      </c>
      <c r="D1182" t="s">
        <v>79</v>
      </c>
      <c r="E1182">
        <v>-2.0342900851506602E-3</v>
      </c>
      <c r="F1182">
        <v>4.9933333333333296</v>
      </c>
      <c r="G1182">
        <v>0</v>
      </c>
      <c r="H1182" t="s">
        <v>294</v>
      </c>
      <c r="I1182">
        <v>-1.60761988449032E-3</v>
      </c>
      <c r="J1182">
        <v>4.9933333333333296</v>
      </c>
      <c r="K1182">
        <v>5</v>
      </c>
      <c r="L1182">
        <v>34.200000000000003</v>
      </c>
      <c r="M1182">
        <v>40082.045105971702</v>
      </c>
      <c r="N1182">
        <v>5</v>
      </c>
      <c r="O1182">
        <v>0</v>
      </c>
      <c r="P1182">
        <v>0</v>
      </c>
    </row>
    <row r="1183" spans="1:16" x14ac:dyDescent="0.3">
      <c r="A1183" t="s">
        <v>62</v>
      </c>
      <c r="B1183" t="s">
        <v>297</v>
      </c>
      <c r="C1183" t="s">
        <v>355</v>
      </c>
      <c r="D1183" t="s">
        <v>79</v>
      </c>
      <c r="E1183">
        <v>-1.22406781303006E-2</v>
      </c>
      <c r="F1183">
        <v>5.0066666666666704</v>
      </c>
      <c r="G1183">
        <v>0</v>
      </c>
      <c r="H1183" t="s">
        <v>294</v>
      </c>
      <c r="I1183">
        <v>-4.4927858168364301E-3</v>
      </c>
      <c r="J1183">
        <v>5.0066666666666704</v>
      </c>
      <c r="K1183">
        <v>5</v>
      </c>
      <c r="L1183">
        <v>34.299999999999997</v>
      </c>
      <c r="M1183">
        <v>41616.657612356401</v>
      </c>
      <c r="N1183">
        <v>5</v>
      </c>
      <c r="O1183">
        <v>0</v>
      </c>
      <c r="P1183">
        <v>0</v>
      </c>
    </row>
    <row r="1184" spans="1:16" x14ac:dyDescent="0.3">
      <c r="A1184" t="s">
        <v>63</v>
      </c>
      <c r="B1184" t="s">
        <v>298</v>
      </c>
      <c r="C1184" t="s">
        <v>355</v>
      </c>
      <c r="D1184" t="s">
        <v>79</v>
      </c>
      <c r="E1184">
        <v>3.0407382422122702E-2</v>
      </c>
      <c r="F1184">
        <v>5.0033333333333303</v>
      </c>
      <c r="G1184">
        <v>0</v>
      </c>
      <c r="H1184" t="s">
        <v>294</v>
      </c>
      <c r="I1184">
        <v>2.70968140606112E-2</v>
      </c>
      <c r="J1184">
        <v>5.0033333333333303</v>
      </c>
      <c r="K1184">
        <v>5</v>
      </c>
      <c r="L1184">
        <v>34.799999999999997</v>
      </c>
      <c r="M1184">
        <v>42602.612096269499</v>
      </c>
      <c r="N1184">
        <v>5</v>
      </c>
      <c r="O1184">
        <v>0</v>
      </c>
      <c r="P1184">
        <v>0</v>
      </c>
    </row>
    <row r="1185" spans="1:16" x14ac:dyDescent="0.3">
      <c r="A1185" t="s">
        <v>64</v>
      </c>
      <c r="B1185" t="s">
        <v>299</v>
      </c>
      <c r="C1185" t="s">
        <v>356</v>
      </c>
      <c r="D1185" t="s">
        <v>79</v>
      </c>
      <c r="E1185">
        <v>-2.8632930622739802E-2</v>
      </c>
      <c r="F1185">
        <v>5.0066666666666704</v>
      </c>
      <c r="G1185">
        <v>0</v>
      </c>
      <c r="H1185" t="s">
        <v>294</v>
      </c>
      <c r="I1185">
        <v>-2.17657868710361E-2</v>
      </c>
      <c r="J1185">
        <v>5.0066666666666704</v>
      </c>
      <c r="K1185">
        <v>5</v>
      </c>
      <c r="L1185">
        <v>35</v>
      </c>
      <c r="M1185">
        <v>43700.385388082497</v>
      </c>
      <c r="N1185">
        <v>5</v>
      </c>
      <c r="O1185">
        <v>0</v>
      </c>
      <c r="P1185">
        <v>0</v>
      </c>
    </row>
    <row r="1186" spans="1:16" x14ac:dyDescent="0.3">
      <c r="A1186" t="s">
        <v>65</v>
      </c>
      <c r="B1186" t="s">
        <v>295</v>
      </c>
      <c r="C1186" t="s">
        <v>356</v>
      </c>
      <c r="D1186" t="s">
        <v>79</v>
      </c>
      <c r="E1186">
        <v>-6.7059038111061398E-3</v>
      </c>
      <c r="F1186">
        <v>5.01</v>
      </c>
      <c r="G1186">
        <v>0</v>
      </c>
      <c r="H1186" t="s">
        <v>294</v>
      </c>
      <c r="I1186">
        <v>-1.28338181852161E-2</v>
      </c>
      <c r="J1186">
        <v>5.01</v>
      </c>
      <c r="K1186">
        <v>5</v>
      </c>
      <c r="L1186">
        <v>35.4</v>
      </c>
      <c r="M1186">
        <v>45436.069346019103</v>
      </c>
      <c r="N1186">
        <v>5</v>
      </c>
      <c r="O1186">
        <v>0</v>
      </c>
      <c r="P1186">
        <v>0</v>
      </c>
    </row>
    <row r="1187" spans="1:16" x14ac:dyDescent="0.3">
      <c r="A1187" t="s">
        <v>66</v>
      </c>
      <c r="B1187" t="s">
        <v>297</v>
      </c>
      <c r="C1187" t="s">
        <v>356</v>
      </c>
      <c r="D1187" t="s">
        <v>79</v>
      </c>
      <c r="E1187">
        <v>-8.5202486893543004E-3</v>
      </c>
      <c r="F1187">
        <v>4.68333333333333</v>
      </c>
      <c r="G1187">
        <v>0</v>
      </c>
      <c r="H1187" t="s">
        <v>294</v>
      </c>
      <c r="I1187">
        <v>-1.08086486372514E-2</v>
      </c>
      <c r="J1187">
        <v>4.68333333333333</v>
      </c>
      <c r="K1187">
        <v>4.5</v>
      </c>
      <c r="L1187">
        <v>35.799999999999997</v>
      </c>
      <c r="M1187">
        <v>47262.2333356288</v>
      </c>
      <c r="N1187">
        <v>4.5</v>
      </c>
      <c r="O1187">
        <v>0</v>
      </c>
      <c r="P1187">
        <v>0</v>
      </c>
    </row>
    <row r="1188" spans="1:16" x14ac:dyDescent="0.3">
      <c r="A1188" t="s">
        <v>67</v>
      </c>
      <c r="B1188" t="s">
        <v>298</v>
      </c>
      <c r="C1188" t="s">
        <v>356</v>
      </c>
      <c r="D1188" t="s">
        <v>79</v>
      </c>
      <c r="E1188">
        <v>1.54088989154637E-2</v>
      </c>
      <c r="F1188">
        <v>4.3333333333333304</v>
      </c>
      <c r="G1188">
        <v>0</v>
      </c>
      <c r="H1188" t="s">
        <v>294</v>
      </c>
      <c r="I1188">
        <v>1.41174846907095E-2</v>
      </c>
      <c r="J1188">
        <v>4.3333333333333304</v>
      </c>
      <c r="K1188">
        <v>4</v>
      </c>
      <c r="L1188">
        <v>36.299999999999997</v>
      </c>
      <c r="M1188">
        <v>49338.499852247201</v>
      </c>
      <c r="N1188">
        <v>4</v>
      </c>
      <c r="O1188">
        <v>0</v>
      </c>
      <c r="P1188">
        <v>0</v>
      </c>
    </row>
    <row r="1189" spans="1:16" x14ac:dyDescent="0.3">
      <c r="A1189" t="s">
        <v>68</v>
      </c>
      <c r="B1189" t="s">
        <v>299</v>
      </c>
      <c r="C1189" t="s">
        <v>357</v>
      </c>
      <c r="D1189" t="s">
        <v>79</v>
      </c>
      <c r="E1189">
        <v>-1.5693693241019E-3</v>
      </c>
      <c r="F1189">
        <v>4</v>
      </c>
      <c r="G1189">
        <v>0</v>
      </c>
      <c r="H1189" t="s">
        <v>294</v>
      </c>
      <c r="I1189">
        <v>-6.2729047951197697E-3</v>
      </c>
      <c r="J1189">
        <v>4</v>
      </c>
      <c r="K1189">
        <v>4</v>
      </c>
      <c r="L1189">
        <v>36.799999999999997</v>
      </c>
      <c r="M1189">
        <v>51886.552561311</v>
      </c>
      <c r="N1189">
        <v>4</v>
      </c>
      <c r="O1189">
        <v>0</v>
      </c>
      <c r="P1189">
        <v>0</v>
      </c>
    </row>
    <row r="1190" spans="1:16" x14ac:dyDescent="0.3">
      <c r="A1190" t="s">
        <v>69</v>
      </c>
      <c r="B1190" t="s">
        <v>295</v>
      </c>
      <c r="C1190" t="s">
        <v>357</v>
      </c>
      <c r="D1190" t="s">
        <v>79</v>
      </c>
      <c r="E1190">
        <v>-1.3955462214791899E-3</v>
      </c>
      <c r="F1190">
        <v>3.62</v>
      </c>
      <c r="G1190">
        <v>0</v>
      </c>
      <c r="H1190" t="s">
        <v>294</v>
      </c>
      <c r="I1190">
        <v>-2.7904406121841401E-3</v>
      </c>
      <c r="J1190">
        <v>3.62</v>
      </c>
      <c r="K1190">
        <v>3.36</v>
      </c>
      <c r="L1190">
        <v>37.299999999999997</v>
      </c>
      <c r="M1190">
        <v>53608.8935404359</v>
      </c>
      <c r="N1190">
        <v>3.36</v>
      </c>
      <c r="O1190">
        <v>0</v>
      </c>
      <c r="P1190">
        <v>0</v>
      </c>
    </row>
    <row r="1191" spans="1:16" x14ac:dyDescent="0.3">
      <c r="A1191" t="s">
        <v>70</v>
      </c>
      <c r="B1191" t="s">
        <v>297</v>
      </c>
      <c r="C1191" t="s">
        <v>357</v>
      </c>
      <c r="D1191" t="s">
        <v>79</v>
      </c>
      <c r="E1191">
        <v>-6.1755989559859597E-3</v>
      </c>
      <c r="F1191">
        <v>3.0533333333333301</v>
      </c>
      <c r="G1191">
        <v>0</v>
      </c>
      <c r="H1191" t="s">
        <v>294</v>
      </c>
      <c r="I1191">
        <v>-1.23459905332055E-2</v>
      </c>
      <c r="J1191">
        <v>3.0533333333333301</v>
      </c>
      <c r="K1191">
        <v>3</v>
      </c>
      <c r="L1191">
        <v>37.6</v>
      </c>
      <c r="M1191">
        <v>56424.557000000001</v>
      </c>
      <c r="N1191">
        <v>3</v>
      </c>
      <c r="O1191">
        <v>0</v>
      </c>
      <c r="P1191">
        <v>0</v>
      </c>
    </row>
    <row r="1192" spans="1:16" x14ac:dyDescent="0.3">
      <c r="A1192" t="s">
        <v>71</v>
      </c>
      <c r="B1192" t="s">
        <v>298</v>
      </c>
      <c r="C1192" t="s">
        <v>357</v>
      </c>
      <c r="D1192" t="s">
        <v>79</v>
      </c>
      <c r="E1192">
        <v>-1.4155327791813801E-2</v>
      </c>
      <c r="F1192">
        <v>3</v>
      </c>
      <c r="G1192">
        <v>0</v>
      </c>
      <c r="H1192" t="s">
        <v>294</v>
      </c>
      <c r="I1192">
        <v>-1.9327623090056499E-2</v>
      </c>
      <c r="J1192">
        <v>3</v>
      </c>
      <c r="K1192">
        <v>3</v>
      </c>
      <c r="L1192">
        <v>38.200000000000003</v>
      </c>
      <c r="M1192">
        <v>57555.598523191104</v>
      </c>
      <c r="N1192">
        <v>3</v>
      </c>
      <c r="O1192">
        <v>0</v>
      </c>
      <c r="P1192">
        <v>0</v>
      </c>
    </row>
    <row r="1193" spans="1:16" x14ac:dyDescent="0.3">
      <c r="A1193" t="s">
        <v>72</v>
      </c>
      <c r="B1193" t="s">
        <v>299</v>
      </c>
      <c r="C1193" t="s">
        <v>358</v>
      </c>
      <c r="D1193" t="s">
        <v>79</v>
      </c>
      <c r="E1193">
        <v>1.38530304764082E-2</v>
      </c>
      <c r="F1193">
        <v>3</v>
      </c>
      <c r="G1193">
        <v>0</v>
      </c>
      <c r="H1193" t="s">
        <v>294</v>
      </c>
      <c r="I1193">
        <v>5.3174395790698296E-3</v>
      </c>
      <c r="J1193">
        <v>3</v>
      </c>
      <c r="K1193">
        <v>3</v>
      </c>
      <c r="L1193">
        <v>38.200000000000003</v>
      </c>
      <c r="M1193">
        <v>60239.8967276853</v>
      </c>
      <c r="N1193">
        <v>3</v>
      </c>
      <c r="O1193">
        <v>0</v>
      </c>
      <c r="P1193">
        <v>0</v>
      </c>
    </row>
    <row r="1194" spans="1:16" x14ac:dyDescent="0.3">
      <c r="A1194" t="s">
        <v>73</v>
      </c>
      <c r="B1194" t="s">
        <v>295</v>
      </c>
      <c r="C1194" t="s">
        <v>358</v>
      </c>
      <c r="D1194" t="s">
        <v>79</v>
      </c>
      <c r="E1194">
        <v>1.22038354401965E-2</v>
      </c>
      <c r="F1194">
        <v>3</v>
      </c>
      <c r="G1194">
        <v>0</v>
      </c>
      <c r="H1194" t="s">
        <v>294</v>
      </c>
      <c r="I1194">
        <v>1.3361713121769399E-2</v>
      </c>
      <c r="J1194">
        <v>3</v>
      </c>
      <c r="K1194">
        <v>3</v>
      </c>
      <c r="L1194">
        <v>38.799999999999997</v>
      </c>
      <c r="M1194">
        <v>63008.4691969833</v>
      </c>
      <c r="N1194">
        <v>3</v>
      </c>
      <c r="O1194">
        <v>0</v>
      </c>
      <c r="P1194">
        <v>0</v>
      </c>
    </row>
    <row r="1195" spans="1:16" x14ac:dyDescent="0.3">
      <c r="A1195" t="s">
        <v>74</v>
      </c>
      <c r="B1195" t="s">
        <v>297</v>
      </c>
      <c r="C1195" t="s">
        <v>358</v>
      </c>
      <c r="D1195" t="s">
        <v>79</v>
      </c>
      <c r="E1195">
        <v>1.35528565561582E-2</v>
      </c>
      <c r="F1195">
        <v>3.2433333333333301</v>
      </c>
      <c r="G1195">
        <v>0</v>
      </c>
      <c r="H1195" t="s">
        <v>294</v>
      </c>
      <c r="I1195">
        <v>1.04576877146911E-2</v>
      </c>
      <c r="J1195">
        <v>3.2433333333333301</v>
      </c>
      <c r="K1195">
        <v>3.35</v>
      </c>
      <c r="L1195">
        <v>39.299999999999997</v>
      </c>
      <c r="M1195">
        <v>65882.021122621896</v>
      </c>
      <c r="N1195">
        <v>3.35</v>
      </c>
      <c r="O1195">
        <v>0</v>
      </c>
      <c r="P1195">
        <v>0</v>
      </c>
    </row>
    <row r="1196" spans="1:16" x14ac:dyDescent="0.3">
      <c r="A1196" t="s">
        <v>75</v>
      </c>
      <c r="B1196" t="s">
        <v>298</v>
      </c>
      <c r="C1196" t="s">
        <v>358</v>
      </c>
      <c r="D1196" t="s">
        <v>79</v>
      </c>
      <c r="E1196">
        <v>-1.1529668058352999E-2</v>
      </c>
      <c r="F1196">
        <v>3.5</v>
      </c>
      <c r="G1196">
        <v>0</v>
      </c>
      <c r="H1196" t="s">
        <v>294</v>
      </c>
      <c r="I1196">
        <v>-1.22534740628382E-2</v>
      </c>
      <c r="J1196">
        <v>3.5</v>
      </c>
      <c r="K1196">
        <v>3.5</v>
      </c>
      <c r="L1196">
        <v>40.200000000000003</v>
      </c>
      <c r="M1196">
        <v>67746.954829244307</v>
      </c>
      <c r="N1196">
        <v>3.5</v>
      </c>
      <c r="O1196">
        <v>0</v>
      </c>
      <c r="P1196">
        <v>0</v>
      </c>
    </row>
    <row r="1197" spans="1:16" x14ac:dyDescent="0.3">
      <c r="A1197" t="s">
        <v>283</v>
      </c>
      <c r="B1197" t="s">
        <v>295</v>
      </c>
      <c r="C1197" t="s">
        <v>296</v>
      </c>
      <c r="D1197" t="s">
        <v>80</v>
      </c>
      <c r="E1197">
        <v>0</v>
      </c>
      <c r="F1197" t="s">
        <v>294</v>
      </c>
      <c r="G1197">
        <v>0</v>
      </c>
      <c r="H1197">
        <v>0</v>
      </c>
      <c r="I1197">
        <v>0</v>
      </c>
      <c r="J1197" t="s">
        <v>294</v>
      </c>
      <c r="K1197">
        <v>0</v>
      </c>
      <c r="L1197">
        <v>0</v>
      </c>
      <c r="M1197">
        <v>0</v>
      </c>
      <c r="N1197" t="s">
        <v>294</v>
      </c>
      <c r="O1197">
        <v>0</v>
      </c>
      <c r="P1197">
        <v>0</v>
      </c>
    </row>
    <row r="1198" spans="1:16" x14ac:dyDescent="0.3">
      <c r="A1198" t="s">
        <v>284</v>
      </c>
      <c r="B1198" t="s">
        <v>297</v>
      </c>
      <c r="C1198" t="s">
        <v>296</v>
      </c>
      <c r="D1198" t="s">
        <v>80</v>
      </c>
      <c r="E1198">
        <v>0</v>
      </c>
      <c r="F1198" t="s">
        <v>294</v>
      </c>
      <c r="G1198">
        <v>0</v>
      </c>
      <c r="H1198">
        <v>0</v>
      </c>
      <c r="I1198">
        <v>0</v>
      </c>
      <c r="J1198" t="s">
        <v>294</v>
      </c>
      <c r="K1198">
        <v>0</v>
      </c>
      <c r="L1198">
        <v>0</v>
      </c>
      <c r="M1198">
        <v>0</v>
      </c>
      <c r="N1198" t="s">
        <v>294</v>
      </c>
      <c r="O1198">
        <v>0</v>
      </c>
      <c r="P1198">
        <v>0</v>
      </c>
    </row>
    <row r="1199" spans="1:16" x14ac:dyDescent="0.3">
      <c r="A1199" t="s">
        <v>285</v>
      </c>
      <c r="B1199" t="s">
        <v>298</v>
      </c>
      <c r="C1199" t="s">
        <v>296</v>
      </c>
      <c r="D1199" t="s">
        <v>80</v>
      </c>
      <c r="E1199">
        <v>0</v>
      </c>
      <c r="F1199" t="s">
        <v>294</v>
      </c>
      <c r="G1199">
        <v>0</v>
      </c>
      <c r="H1199" t="s">
        <v>294</v>
      </c>
      <c r="I1199">
        <v>0</v>
      </c>
      <c r="J1199" t="s">
        <v>294</v>
      </c>
      <c r="K1199" t="s">
        <v>294</v>
      </c>
      <c r="L1199">
        <v>0</v>
      </c>
      <c r="M1199">
        <v>0</v>
      </c>
      <c r="N1199" t="s">
        <v>294</v>
      </c>
      <c r="O1199">
        <v>0</v>
      </c>
      <c r="P1199">
        <v>0</v>
      </c>
    </row>
    <row r="1200" spans="1:16" x14ac:dyDescent="0.3">
      <c r="A1200" t="s">
        <v>112</v>
      </c>
      <c r="B1200" t="s">
        <v>299</v>
      </c>
      <c r="C1200" t="s">
        <v>300</v>
      </c>
      <c r="D1200" t="s">
        <v>80</v>
      </c>
      <c r="E1200">
        <v>0</v>
      </c>
      <c r="F1200" t="s">
        <v>294</v>
      </c>
      <c r="G1200">
        <v>0</v>
      </c>
      <c r="H1200" t="s">
        <v>294</v>
      </c>
      <c r="I1200">
        <v>0</v>
      </c>
      <c r="J1200" t="s">
        <v>294</v>
      </c>
      <c r="K1200" t="s">
        <v>294</v>
      </c>
      <c r="L1200">
        <v>0</v>
      </c>
      <c r="M1200">
        <v>0</v>
      </c>
      <c r="N1200" t="s">
        <v>294</v>
      </c>
      <c r="O1200">
        <v>0</v>
      </c>
      <c r="P1200">
        <v>0</v>
      </c>
    </row>
    <row r="1201" spans="1:16" x14ac:dyDescent="0.3">
      <c r="A1201" t="s">
        <v>113</v>
      </c>
      <c r="B1201" t="s">
        <v>295</v>
      </c>
      <c r="C1201" t="s">
        <v>300</v>
      </c>
      <c r="D1201" t="s">
        <v>80</v>
      </c>
      <c r="E1201">
        <v>0</v>
      </c>
      <c r="F1201" t="s">
        <v>294</v>
      </c>
      <c r="G1201">
        <v>0</v>
      </c>
      <c r="H1201" t="s">
        <v>294</v>
      </c>
      <c r="I1201">
        <v>0</v>
      </c>
      <c r="J1201" t="s">
        <v>294</v>
      </c>
      <c r="K1201" t="s">
        <v>294</v>
      </c>
      <c r="L1201">
        <v>0</v>
      </c>
      <c r="M1201">
        <v>0</v>
      </c>
      <c r="N1201" t="s">
        <v>294</v>
      </c>
      <c r="O1201">
        <v>0</v>
      </c>
      <c r="P1201">
        <v>0</v>
      </c>
    </row>
    <row r="1202" spans="1:16" x14ac:dyDescent="0.3">
      <c r="A1202" t="s">
        <v>114</v>
      </c>
      <c r="B1202" t="s">
        <v>297</v>
      </c>
      <c r="C1202" t="s">
        <v>300</v>
      </c>
      <c r="D1202" t="s">
        <v>80</v>
      </c>
      <c r="E1202">
        <v>0</v>
      </c>
      <c r="F1202" t="s">
        <v>294</v>
      </c>
      <c r="G1202">
        <v>0</v>
      </c>
      <c r="H1202" t="s">
        <v>294</v>
      </c>
      <c r="I1202">
        <v>0</v>
      </c>
      <c r="J1202" t="s">
        <v>294</v>
      </c>
      <c r="K1202" t="s">
        <v>294</v>
      </c>
      <c r="L1202">
        <v>0</v>
      </c>
      <c r="M1202">
        <v>0</v>
      </c>
      <c r="N1202" t="s">
        <v>294</v>
      </c>
      <c r="O1202">
        <v>0</v>
      </c>
      <c r="P1202">
        <v>0</v>
      </c>
    </row>
    <row r="1203" spans="1:16" x14ac:dyDescent="0.3">
      <c r="A1203" t="s">
        <v>115</v>
      </c>
      <c r="B1203" t="s">
        <v>298</v>
      </c>
      <c r="C1203" t="s">
        <v>300</v>
      </c>
      <c r="D1203" t="s">
        <v>80</v>
      </c>
      <c r="E1203">
        <v>0</v>
      </c>
      <c r="F1203" t="s">
        <v>294</v>
      </c>
      <c r="G1203">
        <v>0</v>
      </c>
      <c r="H1203" t="s">
        <v>294</v>
      </c>
      <c r="I1203">
        <v>0</v>
      </c>
      <c r="J1203" t="s">
        <v>294</v>
      </c>
      <c r="K1203" t="s">
        <v>294</v>
      </c>
      <c r="L1203">
        <v>0</v>
      </c>
      <c r="M1203">
        <v>0</v>
      </c>
      <c r="N1203" t="s">
        <v>294</v>
      </c>
      <c r="O1203">
        <v>0</v>
      </c>
      <c r="P1203">
        <v>0</v>
      </c>
    </row>
    <row r="1204" spans="1:16" x14ac:dyDescent="0.3">
      <c r="A1204" t="s">
        <v>116</v>
      </c>
      <c r="B1204" t="s">
        <v>299</v>
      </c>
      <c r="C1204" t="s">
        <v>301</v>
      </c>
      <c r="D1204" t="s">
        <v>80</v>
      </c>
      <c r="E1204">
        <v>0</v>
      </c>
      <c r="F1204" t="s">
        <v>294</v>
      </c>
      <c r="G1204">
        <v>0</v>
      </c>
      <c r="H1204" t="s">
        <v>294</v>
      </c>
      <c r="I1204">
        <v>0</v>
      </c>
      <c r="J1204" t="s">
        <v>294</v>
      </c>
      <c r="K1204" t="s">
        <v>294</v>
      </c>
      <c r="L1204">
        <v>0</v>
      </c>
      <c r="M1204">
        <v>0</v>
      </c>
      <c r="N1204" t="s">
        <v>294</v>
      </c>
      <c r="O1204">
        <v>0</v>
      </c>
      <c r="P1204">
        <v>0</v>
      </c>
    </row>
    <row r="1205" spans="1:16" x14ac:dyDescent="0.3">
      <c r="A1205" t="s">
        <v>117</v>
      </c>
      <c r="B1205" t="s">
        <v>295</v>
      </c>
      <c r="C1205" t="s">
        <v>301</v>
      </c>
      <c r="D1205" t="s">
        <v>80</v>
      </c>
      <c r="E1205">
        <v>0</v>
      </c>
      <c r="F1205" t="s">
        <v>294</v>
      </c>
      <c r="G1205">
        <v>0</v>
      </c>
      <c r="H1205" t="s">
        <v>294</v>
      </c>
      <c r="I1205">
        <v>0</v>
      </c>
      <c r="J1205" t="s">
        <v>294</v>
      </c>
      <c r="K1205" t="s">
        <v>294</v>
      </c>
      <c r="L1205">
        <v>0</v>
      </c>
      <c r="M1205">
        <v>0</v>
      </c>
      <c r="N1205" t="s">
        <v>294</v>
      </c>
      <c r="O1205">
        <v>0</v>
      </c>
      <c r="P1205">
        <v>0</v>
      </c>
    </row>
    <row r="1206" spans="1:16" x14ac:dyDescent="0.3">
      <c r="A1206" t="s">
        <v>118</v>
      </c>
      <c r="B1206" t="s">
        <v>297</v>
      </c>
      <c r="C1206" t="s">
        <v>301</v>
      </c>
      <c r="D1206" t="s">
        <v>80</v>
      </c>
      <c r="E1206">
        <v>0</v>
      </c>
      <c r="F1206" t="s">
        <v>294</v>
      </c>
      <c r="G1206">
        <v>0</v>
      </c>
      <c r="H1206" t="s">
        <v>294</v>
      </c>
      <c r="I1206">
        <v>0</v>
      </c>
      <c r="J1206" t="s">
        <v>294</v>
      </c>
      <c r="K1206" t="s">
        <v>294</v>
      </c>
      <c r="L1206">
        <v>0</v>
      </c>
      <c r="M1206">
        <v>0</v>
      </c>
      <c r="N1206" t="s">
        <v>294</v>
      </c>
      <c r="O1206">
        <v>0</v>
      </c>
      <c r="P1206">
        <v>0</v>
      </c>
    </row>
    <row r="1207" spans="1:16" x14ac:dyDescent="0.3">
      <c r="A1207" t="s">
        <v>119</v>
      </c>
      <c r="B1207" t="s">
        <v>298</v>
      </c>
      <c r="C1207" t="s">
        <v>301</v>
      </c>
      <c r="D1207" t="s">
        <v>80</v>
      </c>
      <c r="E1207">
        <v>0</v>
      </c>
      <c r="F1207" t="s">
        <v>294</v>
      </c>
      <c r="G1207">
        <v>0</v>
      </c>
      <c r="H1207" t="s">
        <v>294</v>
      </c>
      <c r="I1207">
        <v>0</v>
      </c>
      <c r="J1207" t="s">
        <v>294</v>
      </c>
      <c r="K1207" t="s">
        <v>294</v>
      </c>
      <c r="L1207">
        <v>0</v>
      </c>
      <c r="M1207">
        <v>0</v>
      </c>
      <c r="N1207" t="s">
        <v>294</v>
      </c>
      <c r="O1207">
        <v>0</v>
      </c>
      <c r="P1207">
        <v>0</v>
      </c>
    </row>
    <row r="1208" spans="1:16" x14ac:dyDescent="0.3">
      <c r="A1208" t="s">
        <v>120</v>
      </c>
      <c r="B1208" t="s">
        <v>299</v>
      </c>
      <c r="C1208" t="s">
        <v>302</v>
      </c>
      <c r="D1208" t="s">
        <v>80</v>
      </c>
      <c r="E1208">
        <v>0</v>
      </c>
      <c r="F1208" t="s">
        <v>294</v>
      </c>
      <c r="G1208">
        <v>0</v>
      </c>
      <c r="H1208" t="s">
        <v>294</v>
      </c>
      <c r="I1208">
        <v>0</v>
      </c>
      <c r="J1208" t="s">
        <v>294</v>
      </c>
      <c r="K1208" t="s">
        <v>294</v>
      </c>
      <c r="L1208">
        <v>0</v>
      </c>
      <c r="M1208">
        <v>0</v>
      </c>
      <c r="N1208" t="s">
        <v>294</v>
      </c>
      <c r="O1208">
        <v>0</v>
      </c>
      <c r="P1208">
        <v>0</v>
      </c>
    </row>
    <row r="1209" spans="1:16" x14ac:dyDescent="0.3">
      <c r="A1209" t="s">
        <v>121</v>
      </c>
      <c r="B1209" t="s">
        <v>295</v>
      </c>
      <c r="C1209" t="s">
        <v>302</v>
      </c>
      <c r="D1209" t="s">
        <v>80</v>
      </c>
      <c r="E1209">
        <v>0</v>
      </c>
      <c r="F1209" t="s">
        <v>294</v>
      </c>
      <c r="G1209">
        <v>0</v>
      </c>
      <c r="H1209" t="s">
        <v>294</v>
      </c>
      <c r="I1209">
        <v>0</v>
      </c>
      <c r="J1209" t="s">
        <v>294</v>
      </c>
      <c r="K1209" t="s">
        <v>294</v>
      </c>
      <c r="L1209">
        <v>0</v>
      </c>
      <c r="M1209">
        <v>0</v>
      </c>
      <c r="N1209" t="s">
        <v>294</v>
      </c>
      <c r="O1209">
        <v>0</v>
      </c>
      <c r="P1209">
        <v>0</v>
      </c>
    </row>
    <row r="1210" spans="1:16" x14ac:dyDescent="0.3">
      <c r="A1210" t="s">
        <v>122</v>
      </c>
      <c r="B1210" t="s">
        <v>297</v>
      </c>
      <c r="C1210" t="s">
        <v>302</v>
      </c>
      <c r="D1210" t="s">
        <v>80</v>
      </c>
      <c r="E1210">
        <v>0</v>
      </c>
      <c r="F1210" t="s">
        <v>294</v>
      </c>
      <c r="G1210">
        <v>0</v>
      </c>
      <c r="H1210" t="s">
        <v>294</v>
      </c>
      <c r="I1210">
        <v>0</v>
      </c>
      <c r="J1210" t="s">
        <v>294</v>
      </c>
      <c r="K1210" t="s">
        <v>294</v>
      </c>
      <c r="L1210">
        <v>0</v>
      </c>
      <c r="M1210">
        <v>0</v>
      </c>
      <c r="N1210" t="s">
        <v>294</v>
      </c>
      <c r="O1210">
        <v>0</v>
      </c>
      <c r="P1210">
        <v>0</v>
      </c>
    </row>
    <row r="1211" spans="1:16" x14ac:dyDescent="0.3">
      <c r="A1211" t="s">
        <v>123</v>
      </c>
      <c r="B1211" t="s">
        <v>298</v>
      </c>
      <c r="C1211" t="s">
        <v>302</v>
      </c>
      <c r="D1211" t="s">
        <v>80</v>
      </c>
      <c r="E1211">
        <v>0</v>
      </c>
      <c r="F1211" t="s">
        <v>294</v>
      </c>
      <c r="G1211">
        <v>0</v>
      </c>
      <c r="H1211" t="s">
        <v>294</v>
      </c>
      <c r="I1211">
        <v>0</v>
      </c>
      <c r="J1211" t="s">
        <v>294</v>
      </c>
      <c r="K1211" t="s">
        <v>294</v>
      </c>
      <c r="L1211">
        <v>0</v>
      </c>
      <c r="M1211">
        <v>0</v>
      </c>
      <c r="N1211" t="s">
        <v>294</v>
      </c>
      <c r="O1211">
        <v>0</v>
      </c>
      <c r="P1211">
        <v>0</v>
      </c>
    </row>
    <row r="1212" spans="1:16" x14ac:dyDescent="0.3">
      <c r="A1212" t="s">
        <v>124</v>
      </c>
      <c r="B1212" t="s">
        <v>299</v>
      </c>
      <c r="C1212" t="s">
        <v>303</v>
      </c>
      <c r="D1212" t="s">
        <v>80</v>
      </c>
      <c r="E1212">
        <v>0</v>
      </c>
      <c r="F1212" t="s">
        <v>294</v>
      </c>
      <c r="G1212">
        <v>0</v>
      </c>
      <c r="H1212" t="s">
        <v>294</v>
      </c>
      <c r="I1212">
        <v>0</v>
      </c>
      <c r="J1212" t="s">
        <v>294</v>
      </c>
      <c r="K1212" t="s">
        <v>294</v>
      </c>
      <c r="L1212">
        <v>0</v>
      </c>
      <c r="M1212">
        <v>0</v>
      </c>
      <c r="N1212" t="s">
        <v>294</v>
      </c>
      <c r="O1212">
        <v>0</v>
      </c>
      <c r="P1212">
        <v>0</v>
      </c>
    </row>
    <row r="1213" spans="1:16" x14ac:dyDescent="0.3">
      <c r="A1213" t="s">
        <v>125</v>
      </c>
      <c r="B1213" t="s">
        <v>295</v>
      </c>
      <c r="C1213" t="s">
        <v>303</v>
      </c>
      <c r="D1213" t="s">
        <v>80</v>
      </c>
      <c r="E1213">
        <v>0</v>
      </c>
      <c r="F1213" t="s">
        <v>294</v>
      </c>
      <c r="G1213">
        <v>0</v>
      </c>
      <c r="H1213" t="s">
        <v>294</v>
      </c>
      <c r="I1213">
        <v>0</v>
      </c>
      <c r="J1213" t="s">
        <v>294</v>
      </c>
      <c r="K1213" t="s">
        <v>294</v>
      </c>
      <c r="L1213">
        <v>0</v>
      </c>
      <c r="M1213">
        <v>0</v>
      </c>
      <c r="N1213" t="s">
        <v>294</v>
      </c>
      <c r="O1213">
        <v>0</v>
      </c>
      <c r="P1213">
        <v>0</v>
      </c>
    </row>
    <row r="1214" spans="1:16" x14ac:dyDescent="0.3">
      <c r="A1214" t="s">
        <v>126</v>
      </c>
      <c r="B1214" t="s">
        <v>297</v>
      </c>
      <c r="C1214" t="s">
        <v>303</v>
      </c>
      <c r="D1214" t="s">
        <v>80</v>
      </c>
      <c r="E1214">
        <v>0</v>
      </c>
      <c r="F1214" t="s">
        <v>294</v>
      </c>
      <c r="G1214">
        <v>0</v>
      </c>
      <c r="H1214" t="s">
        <v>294</v>
      </c>
      <c r="I1214">
        <v>0</v>
      </c>
      <c r="J1214" t="s">
        <v>294</v>
      </c>
      <c r="K1214" t="s">
        <v>294</v>
      </c>
      <c r="L1214">
        <v>0</v>
      </c>
      <c r="M1214">
        <v>0</v>
      </c>
      <c r="N1214" t="s">
        <v>294</v>
      </c>
      <c r="O1214">
        <v>0</v>
      </c>
      <c r="P1214">
        <v>0</v>
      </c>
    </row>
    <row r="1215" spans="1:16" x14ac:dyDescent="0.3">
      <c r="A1215" t="s">
        <v>127</v>
      </c>
      <c r="B1215" t="s">
        <v>298</v>
      </c>
      <c r="C1215" t="s">
        <v>303</v>
      </c>
      <c r="D1215" t="s">
        <v>80</v>
      </c>
      <c r="E1215">
        <v>0</v>
      </c>
      <c r="F1215" t="s">
        <v>294</v>
      </c>
      <c r="G1215">
        <v>0</v>
      </c>
      <c r="H1215" t="s">
        <v>294</v>
      </c>
      <c r="I1215">
        <v>0</v>
      </c>
      <c r="J1215" t="s">
        <v>294</v>
      </c>
      <c r="K1215" t="s">
        <v>294</v>
      </c>
      <c r="L1215">
        <v>0</v>
      </c>
      <c r="M1215">
        <v>0</v>
      </c>
      <c r="N1215" t="s">
        <v>294</v>
      </c>
      <c r="O1215">
        <v>0</v>
      </c>
      <c r="P1215">
        <v>0</v>
      </c>
    </row>
    <row r="1216" spans="1:16" x14ac:dyDescent="0.3">
      <c r="A1216" t="s">
        <v>128</v>
      </c>
      <c r="B1216" t="s">
        <v>299</v>
      </c>
      <c r="C1216" t="s">
        <v>304</v>
      </c>
      <c r="D1216" t="s">
        <v>80</v>
      </c>
      <c r="E1216">
        <v>0</v>
      </c>
      <c r="F1216" t="s">
        <v>294</v>
      </c>
      <c r="G1216">
        <v>0</v>
      </c>
      <c r="H1216" t="s">
        <v>294</v>
      </c>
      <c r="I1216">
        <v>0</v>
      </c>
      <c r="J1216" t="s">
        <v>294</v>
      </c>
      <c r="K1216" t="s">
        <v>294</v>
      </c>
      <c r="L1216">
        <v>0</v>
      </c>
      <c r="M1216">
        <v>0</v>
      </c>
      <c r="N1216" t="s">
        <v>294</v>
      </c>
      <c r="O1216">
        <v>0</v>
      </c>
      <c r="P1216">
        <v>0</v>
      </c>
    </row>
    <row r="1217" spans="1:16" x14ac:dyDescent="0.3">
      <c r="A1217" t="s">
        <v>129</v>
      </c>
      <c r="B1217" t="s">
        <v>295</v>
      </c>
      <c r="C1217" t="s">
        <v>304</v>
      </c>
      <c r="D1217" t="s">
        <v>80</v>
      </c>
      <c r="E1217">
        <v>0</v>
      </c>
      <c r="F1217" t="s">
        <v>294</v>
      </c>
      <c r="G1217">
        <v>0</v>
      </c>
      <c r="H1217" t="s">
        <v>294</v>
      </c>
      <c r="I1217">
        <v>0</v>
      </c>
      <c r="J1217" t="s">
        <v>294</v>
      </c>
      <c r="K1217" t="s">
        <v>294</v>
      </c>
      <c r="L1217">
        <v>0</v>
      </c>
      <c r="M1217">
        <v>0</v>
      </c>
      <c r="N1217" t="s">
        <v>294</v>
      </c>
      <c r="O1217">
        <v>0</v>
      </c>
      <c r="P1217">
        <v>0</v>
      </c>
    </row>
    <row r="1218" spans="1:16" x14ac:dyDescent="0.3">
      <c r="A1218" t="s">
        <v>130</v>
      </c>
      <c r="B1218" t="s">
        <v>297</v>
      </c>
      <c r="C1218" t="s">
        <v>304</v>
      </c>
      <c r="D1218" t="s">
        <v>80</v>
      </c>
      <c r="E1218">
        <v>0</v>
      </c>
      <c r="F1218" t="s">
        <v>294</v>
      </c>
      <c r="G1218">
        <v>0</v>
      </c>
      <c r="H1218" t="s">
        <v>294</v>
      </c>
      <c r="I1218">
        <v>0</v>
      </c>
      <c r="J1218" t="s">
        <v>294</v>
      </c>
      <c r="K1218" t="s">
        <v>294</v>
      </c>
      <c r="L1218">
        <v>0</v>
      </c>
      <c r="M1218">
        <v>0</v>
      </c>
      <c r="N1218" t="s">
        <v>294</v>
      </c>
      <c r="O1218">
        <v>0</v>
      </c>
      <c r="P1218">
        <v>0</v>
      </c>
    </row>
    <row r="1219" spans="1:16" x14ac:dyDescent="0.3">
      <c r="A1219" t="s">
        <v>131</v>
      </c>
      <c r="B1219" t="s">
        <v>298</v>
      </c>
      <c r="C1219" t="s">
        <v>304</v>
      </c>
      <c r="D1219" t="s">
        <v>80</v>
      </c>
      <c r="E1219">
        <v>0</v>
      </c>
      <c r="F1219" t="s">
        <v>294</v>
      </c>
      <c r="G1219">
        <v>0</v>
      </c>
      <c r="H1219" t="s">
        <v>294</v>
      </c>
      <c r="I1219">
        <v>0</v>
      </c>
      <c r="J1219" t="s">
        <v>294</v>
      </c>
      <c r="K1219" t="s">
        <v>294</v>
      </c>
      <c r="L1219">
        <v>0</v>
      </c>
      <c r="M1219">
        <v>0</v>
      </c>
      <c r="N1219" t="s">
        <v>294</v>
      </c>
      <c r="O1219">
        <v>0</v>
      </c>
      <c r="P1219">
        <v>0</v>
      </c>
    </row>
    <row r="1220" spans="1:16" x14ac:dyDescent="0.3">
      <c r="A1220" t="s">
        <v>132</v>
      </c>
      <c r="B1220" t="s">
        <v>299</v>
      </c>
      <c r="C1220" t="s">
        <v>305</v>
      </c>
      <c r="D1220" t="s">
        <v>80</v>
      </c>
      <c r="E1220">
        <v>0</v>
      </c>
      <c r="F1220" t="s">
        <v>294</v>
      </c>
      <c r="G1220">
        <v>0</v>
      </c>
      <c r="H1220" t="s">
        <v>294</v>
      </c>
      <c r="I1220">
        <v>0</v>
      </c>
      <c r="J1220" t="s">
        <v>294</v>
      </c>
      <c r="K1220" t="s">
        <v>294</v>
      </c>
      <c r="L1220">
        <v>0</v>
      </c>
      <c r="M1220">
        <v>0</v>
      </c>
      <c r="N1220" t="s">
        <v>294</v>
      </c>
      <c r="O1220">
        <v>0</v>
      </c>
      <c r="P1220">
        <v>0</v>
      </c>
    </row>
    <row r="1221" spans="1:16" x14ac:dyDescent="0.3">
      <c r="A1221" t="s">
        <v>133</v>
      </c>
      <c r="B1221" t="s">
        <v>295</v>
      </c>
      <c r="C1221" t="s">
        <v>305</v>
      </c>
      <c r="D1221" t="s">
        <v>80</v>
      </c>
      <c r="E1221">
        <v>0</v>
      </c>
      <c r="F1221" t="s">
        <v>294</v>
      </c>
      <c r="G1221">
        <v>0</v>
      </c>
      <c r="H1221" t="s">
        <v>294</v>
      </c>
      <c r="I1221">
        <v>0</v>
      </c>
      <c r="J1221" t="s">
        <v>294</v>
      </c>
      <c r="K1221" t="s">
        <v>294</v>
      </c>
      <c r="L1221">
        <v>0</v>
      </c>
      <c r="M1221">
        <v>0</v>
      </c>
      <c r="N1221" t="s">
        <v>294</v>
      </c>
      <c r="O1221">
        <v>0</v>
      </c>
      <c r="P1221">
        <v>0</v>
      </c>
    </row>
    <row r="1222" spans="1:16" x14ac:dyDescent="0.3">
      <c r="A1222" t="s">
        <v>134</v>
      </c>
      <c r="B1222" t="s">
        <v>297</v>
      </c>
      <c r="C1222" t="s">
        <v>305</v>
      </c>
      <c r="D1222" t="s">
        <v>80</v>
      </c>
      <c r="E1222">
        <v>0</v>
      </c>
      <c r="F1222" t="s">
        <v>294</v>
      </c>
      <c r="G1222">
        <v>0</v>
      </c>
      <c r="H1222" t="s">
        <v>294</v>
      </c>
      <c r="I1222">
        <v>0</v>
      </c>
      <c r="J1222" t="s">
        <v>294</v>
      </c>
      <c r="K1222" t="s">
        <v>294</v>
      </c>
      <c r="L1222">
        <v>0</v>
      </c>
      <c r="M1222">
        <v>0</v>
      </c>
      <c r="N1222" t="s">
        <v>294</v>
      </c>
      <c r="O1222">
        <v>0</v>
      </c>
      <c r="P1222">
        <v>0</v>
      </c>
    </row>
    <row r="1223" spans="1:16" x14ac:dyDescent="0.3">
      <c r="A1223" t="s">
        <v>135</v>
      </c>
      <c r="B1223" t="s">
        <v>298</v>
      </c>
      <c r="C1223" t="s">
        <v>305</v>
      </c>
      <c r="D1223" t="s">
        <v>80</v>
      </c>
      <c r="E1223">
        <v>0</v>
      </c>
      <c r="F1223" t="s">
        <v>294</v>
      </c>
      <c r="G1223">
        <v>0</v>
      </c>
      <c r="H1223" t="s">
        <v>294</v>
      </c>
      <c r="I1223">
        <v>0</v>
      </c>
      <c r="J1223" t="s">
        <v>294</v>
      </c>
      <c r="K1223" t="s">
        <v>294</v>
      </c>
      <c r="L1223">
        <v>0</v>
      </c>
      <c r="M1223">
        <v>0</v>
      </c>
      <c r="N1223" t="s">
        <v>294</v>
      </c>
      <c r="O1223">
        <v>0</v>
      </c>
      <c r="P1223">
        <v>0</v>
      </c>
    </row>
    <row r="1224" spans="1:16" x14ac:dyDescent="0.3">
      <c r="A1224" t="s">
        <v>136</v>
      </c>
      <c r="B1224" t="s">
        <v>299</v>
      </c>
      <c r="C1224" t="s">
        <v>306</v>
      </c>
      <c r="D1224" t="s">
        <v>80</v>
      </c>
      <c r="E1224">
        <v>0</v>
      </c>
      <c r="F1224" t="s">
        <v>294</v>
      </c>
      <c r="G1224">
        <v>0</v>
      </c>
      <c r="H1224" t="s">
        <v>294</v>
      </c>
      <c r="I1224">
        <v>0</v>
      </c>
      <c r="J1224" t="s">
        <v>294</v>
      </c>
      <c r="K1224" t="s">
        <v>294</v>
      </c>
      <c r="L1224">
        <v>0</v>
      </c>
      <c r="M1224">
        <v>0</v>
      </c>
      <c r="N1224" t="s">
        <v>294</v>
      </c>
      <c r="O1224">
        <v>0</v>
      </c>
      <c r="P1224">
        <v>0</v>
      </c>
    </row>
    <row r="1225" spans="1:16" x14ac:dyDescent="0.3">
      <c r="A1225" t="s">
        <v>137</v>
      </c>
      <c r="B1225" t="s">
        <v>295</v>
      </c>
      <c r="C1225" t="s">
        <v>306</v>
      </c>
      <c r="D1225" t="s">
        <v>80</v>
      </c>
      <c r="E1225">
        <v>0</v>
      </c>
      <c r="F1225" t="s">
        <v>294</v>
      </c>
      <c r="G1225">
        <v>0</v>
      </c>
      <c r="H1225" t="s">
        <v>294</v>
      </c>
      <c r="I1225">
        <v>0</v>
      </c>
      <c r="J1225" t="s">
        <v>294</v>
      </c>
      <c r="K1225" t="s">
        <v>294</v>
      </c>
      <c r="L1225">
        <v>0</v>
      </c>
      <c r="M1225">
        <v>0</v>
      </c>
      <c r="N1225" t="s">
        <v>294</v>
      </c>
      <c r="O1225">
        <v>0</v>
      </c>
      <c r="P1225">
        <v>0</v>
      </c>
    </row>
    <row r="1226" spans="1:16" x14ac:dyDescent="0.3">
      <c r="A1226" t="s">
        <v>138</v>
      </c>
      <c r="B1226" t="s">
        <v>297</v>
      </c>
      <c r="C1226" t="s">
        <v>306</v>
      </c>
      <c r="D1226" t="s">
        <v>80</v>
      </c>
      <c r="E1226">
        <v>0</v>
      </c>
      <c r="F1226" t="s">
        <v>294</v>
      </c>
      <c r="G1226">
        <v>0</v>
      </c>
      <c r="H1226" t="s">
        <v>294</v>
      </c>
      <c r="I1226">
        <v>0</v>
      </c>
      <c r="J1226" t="s">
        <v>294</v>
      </c>
      <c r="K1226" t="s">
        <v>294</v>
      </c>
      <c r="L1226">
        <v>0</v>
      </c>
      <c r="M1226">
        <v>0</v>
      </c>
      <c r="N1226" t="s">
        <v>294</v>
      </c>
      <c r="O1226">
        <v>0</v>
      </c>
      <c r="P1226">
        <v>0</v>
      </c>
    </row>
    <row r="1227" spans="1:16" x14ac:dyDescent="0.3">
      <c r="A1227" t="s">
        <v>139</v>
      </c>
      <c r="B1227" t="s">
        <v>298</v>
      </c>
      <c r="C1227" t="s">
        <v>306</v>
      </c>
      <c r="D1227" t="s">
        <v>80</v>
      </c>
      <c r="E1227">
        <v>0</v>
      </c>
      <c r="F1227" t="s">
        <v>294</v>
      </c>
      <c r="G1227">
        <v>0</v>
      </c>
      <c r="H1227" t="s">
        <v>294</v>
      </c>
      <c r="I1227">
        <v>0</v>
      </c>
      <c r="J1227" t="s">
        <v>294</v>
      </c>
      <c r="K1227" t="s">
        <v>294</v>
      </c>
      <c r="L1227">
        <v>0</v>
      </c>
      <c r="M1227">
        <v>0</v>
      </c>
      <c r="N1227" t="s">
        <v>294</v>
      </c>
      <c r="O1227">
        <v>0</v>
      </c>
      <c r="P1227">
        <v>0</v>
      </c>
    </row>
    <row r="1228" spans="1:16" x14ac:dyDescent="0.3">
      <c r="A1228" t="s">
        <v>140</v>
      </c>
      <c r="B1228" t="s">
        <v>299</v>
      </c>
      <c r="C1228" t="s">
        <v>307</v>
      </c>
      <c r="D1228" t="s">
        <v>80</v>
      </c>
      <c r="E1228">
        <v>0</v>
      </c>
      <c r="F1228" t="s">
        <v>294</v>
      </c>
      <c r="G1228">
        <v>0</v>
      </c>
      <c r="H1228" t="s">
        <v>294</v>
      </c>
      <c r="I1228">
        <v>0</v>
      </c>
      <c r="J1228" t="s">
        <v>294</v>
      </c>
      <c r="K1228" t="s">
        <v>294</v>
      </c>
      <c r="L1228">
        <v>0</v>
      </c>
      <c r="M1228">
        <v>0</v>
      </c>
      <c r="N1228" t="s">
        <v>294</v>
      </c>
      <c r="O1228">
        <v>0</v>
      </c>
      <c r="P1228">
        <v>0</v>
      </c>
    </row>
    <row r="1229" spans="1:16" x14ac:dyDescent="0.3">
      <c r="A1229" t="s">
        <v>141</v>
      </c>
      <c r="B1229" t="s">
        <v>295</v>
      </c>
      <c r="C1229" t="s">
        <v>307</v>
      </c>
      <c r="D1229" t="s">
        <v>80</v>
      </c>
      <c r="E1229">
        <v>0</v>
      </c>
      <c r="F1229" t="s">
        <v>294</v>
      </c>
      <c r="G1229">
        <v>0</v>
      </c>
      <c r="H1229" t="s">
        <v>294</v>
      </c>
      <c r="I1229">
        <v>0</v>
      </c>
      <c r="J1229" t="s">
        <v>294</v>
      </c>
      <c r="K1229" t="s">
        <v>294</v>
      </c>
      <c r="L1229">
        <v>0</v>
      </c>
      <c r="M1229">
        <v>0</v>
      </c>
      <c r="N1229" t="s">
        <v>294</v>
      </c>
      <c r="O1229">
        <v>0</v>
      </c>
      <c r="P1229">
        <v>0</v>
      </c>
    </row>
    <row r="1230" spans="1:16" x14ac:dyDescent="0.3">
      <c r="A1230" t="s">
        <v>142</v>
      </c>
      <c r="B1230" t="s">
        <v>297</v>
      </c>
      <c r="C1230" t="s">
        <v>307</v>
      </c>
      <c r="D1230" t="s">
        <v>80</v>
      </c>
      <c r="E1230">
        <v>0</v>
      </c>
      <c r="F1230" t="s">
        <v>294</v>
      </c>
      <c r="G1230">
        <v>0</v>
      </c>
      <c r="H1230" t="s">
        <v>294</v>
      </c>
      <c r="I1230">
        <v>0</v>
      </c>
      <c r="J1230" t="s">
        <v>294</v>
      </c>
      <c r="K1230" t="s">
        <v>294</v>
      </c>
      <c r="L1230">
        <v>0</v>
      </c>
      <c r="M1230">
        <v>0</v>
      </c>
      <c r="N1230" t="s">
        <v>294</v>
      </c>
      <c r="O1230">
        <v>0</v>
      </c>
      <c r="P1230">
        <v>0</v>
      </c>
    </row>
    <row r="1231" spans="1:16" x14ac:dyDescent="0.3">
      <c r="A1231" t="s">
        <v>143</v>
      </c>
      <c r="B1231" t="s">
        <v>298</v>
      </c>
      <c r="C1231" t="s">
        <v>307</v>
      </c>
      <c r="D1231" t="s">
        <v>80</v>
      </c>
      <c r="E1231">
        <v>0</v>
      </c>
      <c r="F1231" t="s">
        <v>294</v>
      </c>
      <c r="G1231">
        <v>0</v>
      </c>
      <c r="H1231" t="s">
        <v>294</v>
      </c>
      <c r="I1231">
        <v>0</v>
      </c>
      <c r="J1231" t="s">
        <v>294</v>
      </c>
      <c r="K1231" t="s">
        <v>294</v>
      </c>
      <c r="L1231">
        <v>0</v>
      </c>
      <c r="M1231">
        <v>0</v>
      </c>
      <c r="N1231" t="s">
        <v>294</v>
      </c>
      <c r="O1231">
        <v>0</v>
      </c>
      <c r="P1231">
        <v>0</v>
      </c>
    </row>
    <row r="1232" spans="1:16" x14ac:dyDescent="0.3">
      <c r="A1232" t="s">
        <v>144</v>
      </c>
      <c r="B1232" t="s">
        <v>299</v>
      </c>
      <c r="C1232" t="s">
        <v>308</v>
      </c>
      <c r="D1232" t="s">
        <v>80</v>
      </c>
      <c r="E1232">
        <v>0</v>
      </c>
      <c r="F1232" t="s">
        <v>294</v>
      </c>
      <c r="G1232">
        <v>0</v>
      </c>
      <c r="H1232" t="s">
        <v>294</v>
      </c>
      <c r="I1232">
        <v>0</v>
      </c>
      <c r="J1232" t="s">
        <v>294</v>
      </c>
      <c r="K1232" t="s">
        <v>294</v>
      </c>
      <c r="L1232">
        <v>0</v>
      </c>
      <c r="M1232">
        <v>0</v>
      </c>
      <c r="N1232" t="s">
        <v>294</v>
      </c>
      <c r="O1232">
        <v>0</v>
      </c>
      <c r="P1232">
        <v>0</v>
      </c>
    </row>
    <row r="1233" spans="1:16" x14ac:dyDescent="0.3">
      <c r="A1233" t="s">
        <v>145</v>
      </c>
      <c r="B1233" t="s">
        <v>295</v>
      </c>
      <c r="C1233" t="s">
        <v>308</v>
      </c>
      <c r="D1233" t="s">
        <v>80</v>
      </c>
      <c r="E1233">
        <v>0</v>
      </c>
      <c r="F1233" t="s">
        <v>294</v>
      </c>
      <c r="G1233">
        <v>0</v>
      </c>
      <c r="H1233" t="s">
        <v>294</v>
      </c>
      <c r="I1233">
        <v>0</v>
      </c>
      <c r="J1233" t="s">
        <v>294</v>
      </c>
      <c r="K1233" t="s">
        <v>294</v>
      </c>
      <c r="L1233">
        <v>0</v>
      </c>
      <c r="M1233">
        <v>0</v>
      </c>
      <c r="N1233" t="s">
        <v>294</v>
      </c>
      <c r="O1233">
        <v>0</v>
      </c>
      <c r="P1233">
        <v>0</v>
      </c>
    </row>
    <row r="1234" spans="1:16" x14ac:dyDescent="0.3">
      <c r="A1234" t="s">
        <v>146</v>
      </c>
      <c r="B1234" t="s">
        <v>297</v>
      </c>
      <c r="C1234" t="s">
        <v>308</v>
      </c>
      <c r="D1234" t="s">
        <v>80</v>
      </c>
      <c r="E1234">
        <v>0</v>
      </c>
      <c r="F1234" t="s">
        <v>294</v>
      </c>
      <c r="G1234">
        <v>0</v>
      </c>
      <c r="H1234" t="s">
        <v>294</v>
      </c>
      <c r="I1234">
        <v>0</v>
      </c>
      <c r="J1234" t="s">
        <v>294</v>
      </c>
      <c r="K1234" t="s">
        <v>294</v>
      </c>
      <c r="L1234">
        <v>0</v>
      </c>
      <c r="M1234">
        <v>0</v>
      </c>
      <c r="N1234" t="s">
        <v>294</v>
      </c>
      <c r="O1234">
        <v>0</v>
      </c>
      <c r="P1234">
        <v>0</v>
      </c>
    </row>
    <row r="1235" spans="1:16" x14ac:dyDescent="0.3">
      <c r="A1235" t="s">
        <v>147</v>
      </c>
      <c r="B1235" t="s">
        <v>298</v>
      </c>
      <c r="C1235" t="s">
        <v>308</v>
      </c>
      <c r="D1235" t="s">
        <v>80</v>
      </c>
      <c r="E1235">
        <v>0</v>
      </c>
      <c r="F1235" t="s">
        <v>294</v>
      </c>
      <c r="G1235">
        <v>0</v>
      </c>
      <c r="H1235" t="s">
        <v>294</v>
      </c>
      <c r="I1235">
        <v>0</v>
      </c>
      <c r="J1235" t="s">
        <v>294</v>
      </c>
      <c r="K1235" t="s">
        <v>294</v>
      </c>
      <c r="L1235">
        <v>0</v>
      </c>
      <c r="M1235">
        <v>0</v>
      </c>
      <c r="N1235" t="s">
        <v>294</v>
      </c>
      <c r="O1235">
        <v>0</v>
      </c>
      <c r="P1235">
        <v>0</v>
      </c>
    </row>
    <row r="1236" spans="1:16" x14ac:dyDescent="0.3">
      <c r="A1236" t="s">
        <v>148</v>
      </c>
      <c r="B1236" t="s">
        <v>299</v>
      </c>
      <c r="C1236" t="s">
        <v>309</v>
      </c>
      <c r="D1236" t="s">
        <v>80</v>
      </c>
      <c r="E1236">
        <v>0</v>
      </c>
      <c r="F1236" t="s">
        <v>294</v>
      </c>
      <c r="G1236">
        <v>0</v>
      </c>
      <c r="H1236" t="s">
        <v>294</v>
      </c>
      <c r="I1236">
        <v>0</v>
      </c>
      <c r="J1236" t="s">
        <v>294</v>
      </c>
      <c r="K1236" t="s">
        <v>294</v>
      </c>
      <c r="L1236">
        <v>0</v>
      </c>
      <c r="M1236">
        <v>0</v>
      </c>
      <c r="N1236" t="s">
        <v>294</v>
      </c>
      <c r="O1236">
        <v>0</v>
      </c>
      <c r="P1236">
        <v>0</v>
      </c>
    </row>
    <row r="1237" spans="1:16" x14ac:dyDescent="0.3">
      <c r="A1237" t="s">
        <v>149</v>
      </c>
      <c r="B1237" t="s">
        <v>295</v>
      </c>
      <c r="C1237" t="s">
        <v>309</v>
      </c>
      <c r="D1237" t="s">
        <v>80</v>
      </c>
      <c r="E1237">
        <v>0</v>
      </c>
      <c r="F1237" t="s">
        <v>294</v>
      </c>
      <c r="G1237">
        <v>0</v>
      </c>
      <c r="H1237" t="s">
        <v>294</v>
      </c>
      <c r="I1237">
        <v>0</v>
      </c>
      <c r="J1237" t="s">
        <v>294</v>
      </c>
      <c r="K1237" t="s">
        <v>294</v>
      </c>
      <c r="L1237">
        <v>0</v>
      </c>
      <c r="M1237">
        <v>0</v>
      </c>
      <c r="N1237" t="s">
        <v>294</v>
      </c>
      <c r="O1237">
        <v>0</v>
      </c>
      <c r="P1237">
        <v>0</v>
      </c>
    </row>
    <row r="1238" spans="1:16" x14ac:dyDescent="0.3">
      <c r="A1238" t="s">
        <v>150</v>
      </c>
      <c r="B1238" t="s">
        <v>297</v>
      </c>
      <c r="C1238" t="s">
        <v>309</v>
      </c>
      <c r="D1238" t="s">
        <v>80</v>
      </c>
      <c r="E1238">
        <v>0</v>
      </c>
      <c r="F1238" t="s">
        <v>294</v>
      </c>
      <c r="G1238">
        <v>0</v>
      </c>
      <c r="H1238" t="s">
        <v>294</v>
      </c>
      <c r="I1238">
        <v>0</v>
      </c>
      <c r="J1238" t="s">
        <v>294</v>
      </c>
      <c r="K1238" t="s">
        <v>294</v>
      </c>
      <c r="L1238">
        <v>0</v>
      </c>
      <c r="M1238">
        <v>0</v>
      </c>
      <c r="N1238" t="s">
        <v>294</v>
      </c>
      <c r="O1238">
        <v>0</v>
      </c>
      <c r="P1238">
        <v>0</v>
      </c>
    </row>
    <row r="1239" spans="1:16" x14ac:dyDescent="0.3">
      <c r="A1239" t="s">
        <v>151</v>
      </c>
      <c r="B1239" t="s">
        <v>298</v>
      </c>
      <c r="C1239" t="s">
        <v>309</v>
      </c>
      <c r="D1239" t="s">
        <v>80</v>
      </c>
      <c r="E1239">
        <v>0</v>
      </c>
      <c r="F1239" t="s">
        <v>294</v>
      </c>
      <c r="G1239">
        <v>0</v>
      </c>
      <c r="H1239" t="s">
        <v>294</v>
      </c>
      <c r="I1239">
        <v>0</v>
      </c>
      <c r="J1239" t="s">
        <v>294</v>
      </c>
      <c r="K1239" t="s">
        <v>294</v>
      </c>
      <c r="L1239">
        <v>0</v>
      </c>
      <c r="M1239">
        <v>0</v>
      </c>
      <c r="N1239" t="s">
        <v>294</v>
      </c>
      <c r="O1239">
        <v>0</v>
      </c>
      <c r="P1239">
        <v>0</v>
      </c>
    </row>
    <row r="1240" spans="1:16" x14ac:dyDescent="0.3">
      <c r="A1240" t="s">
        <v>152</v>
      </c>
      <c r="B1240" t="s">
        <v>299</v>
      </c>
      <c r="C1240" t="s">
        <v>310</v>
      </c>
      <c r="D1240" t="s">
        <v>80</v>
      </c>
      <c r="E1240">
        <v>0</v>
      </c>
      <c r="F1240" t="s">
        <v>294</v>
      </c>
      <c r="G1240">
        <v>0</v>
      </c>
      <c r="H1240" t="s">
        <v>294</v>
      </c>
      <c r="I1240">
        <v>0</v>
      </c>
      <c r="J1240" t="s">
        <v>294</v>
      </c>
      <c r="K1240" t="s">
        <v>294</v>
      </c>
      <c r="L1240">
        <v>0</v>
      </c>
      <c r="M1240">
        <v>0</v>
      </c>
      <c r="N1240" t="s">
        <v>294</v>
      </c>
      <c r="O1240">
        <v>0</v>
      </c>
      <c r="P1240">
        <v>0</v>
      </c>
    </row>
    <row r="1241" spans="1:16" x14ac:dyDescent="0.3">
      <c r="A1241" t="s">
        <v>153</v>
      </c>
      <c r="B1241" t="s">
        <v>295</v>
      </c>
      <c r="C1241" t="s">
        <v>310</v>
      </c>
      <c r="D1241" t="s">
        <v>80</v>
      </c>
      <c r="E1241">
        <v>0</v>
      </c>
      <c r="F1241" t="s">
        <v>294</v>
      </c>
      <c r="G1241">
        <v>0</v>
      </c>
      <c r="H1241" t="s">
        <v>294</v>
      </c>
      <c r="I1241">
        <v>0</v>
      </c>
      <c r="J1241" t="s">
        <v>294</v>
      </c>
      <c r="K1241" t="s">
        <v>294</v>
      </c>
      <c r="L1241">
        <v>0</v>
      </c>
      <c r="M1241">
        <v>0</v>
      </c>
      <c r="N1241" t="s">
        <v>294</v>
      </c>
      <c r="O1241">
        <v>0</v>
      </c>
      <c r="P1241">
        <v>0</v>
      </c>
    </row>
    <row r="1242" spans="1:16" x14ac:dyDescent="0.3">
      <c r="A1242" t="s">
        <v>154</v>
      </c>
      <c r="B1242" t="s">
        <v>297</v>
      </c>
      <c r="C1242" t="s">
        <v>310</v>
      </c>
      <c r="D1242" t="s">
        <v>80</v>
      </c>
      <c r="E1242">
        <v>0</v>
      </c>
      <c r="F1242" t="s">
        <v>294</v>
      </c>
      <c r="G1242">
        <v>0</v>
      </c>
      <c r="H1242" t="s">
        <v>294</v>
      </c>
      <c r="I1242">
        <v>0</v>
      </c>
      <c r="J1242" t="s">
        <v>294</v>
      </c>
      <c r="K1242" t="s">
        <v>294</v>
      </c>
      <c r="L1242">
        <v>0</v>
      </c>
      <c r="M1242">
        <v>0</v>
      </c>
      <c r="N1242" t="s">
        <v>294</v>
      </c>
      <c r="O1242">
        <v>0</v>
      </c>
      <c r="P1242">
        <v>0</v>
      </c>
    </row>
    <row r="1243" spans="1:16" x14ac:dyDescent="0.3">
      <c r="A1243" t="s">
        <v>155</v>
      </c>
      <c r="B1243" t="s">
        <v>298</v>
      </c>
      <c r="C1243" t="s">
        <v>310</v>
      </c>
      <c r="D1243" t="s">
        <v>80</v>
      </c>
      <c r="E1243">
        <v>0</v>
      </c>
      <c r="F1243" t="s">
        <v>294</v>
      </c>
      <c r="G1243">
        <v>0</v>
      </c>
      <c r="H1243" t="s">
        <v>294</v>
      </c>
      <c r="I1243">
        <v>0</v>
      </c>
      <c r="J1243" t="s">
        <v>294</v>
      </c>
      <c r="K1243" t="s">
        <v>294</v>
      </c>
      <c r="L1243">
        <v>0</v>
      </c>
      <c r="M1243">
        <v>0</v>
      </c>
      <c r="N1243" t="s">
        <v>294</v>
      </c>
      <c r="O1243">
        <v>0</v>
      </c>
      <c r="P1243">
        <v>0</v>
      </c>
    </row>
    <row r="1244" spans="1:16" x14ac:dyDescent="0.3">
      <c r="A1244" t="s">
        <v>156</v>
      </c>
      <c r="B1244" t="s">
        <v>299</v>
      </c>
      <c r="C1244" t="s">
        <v>311</v>
      </c>
      <c r="D1244" t="s">
        <v>80</v>
      </c>
      <c r="E1244">
        <v>0</v>
      </c>
      <c r="F1244" t="s">
        <v>294</v>
      </c>
      <c r="G1244">
        <v>0</v>
      </c>
      <c r="H1244" t="s">
        <v>294</v>
      </c>
      <c r="I1244">
        <v>0</v>
      </c>
      <c r="J1244" t="s">
        <v>294</v>
      </c>
      <c r="K1244" t="s">
        <v>294</v>
      </c>
      <c r="L1244">
        <v>0</v>
      </c>
      <c r="M1244">
        <v>0</v>
      </c>
      <c r="N1244" t="s">
        <v>294</v>
      </c>
      <c r="O1244">
        <v>0</v>
      </c>
      <c r="P1244">
        <v>0</v>
      </c>
    </row>
    <row r="1245" spans="1:16" x14ac:dyDescent="0.3">
      <c r="A1245" t="s">
        <v>157</v>
      </c>
      <c r="B1245" t="s">
        <v>295</v>
      </c>
      <c r="C1245" t="s">
        <v>311</v>
      </c>
      <c r="D1245" t="s">
        <v>80</v>
      </c>
      <c r="E1245">
        <v>0</v>
      </c>
      <c r="F1245" t="s">
        <v>294</v>
      </c>
      <c r="G1245">
        <v>0</v>
      </c>
      <c r="H1245" t="s">
        <v>294</v>
      </c>
      <c r="I1245">
        <v>0</v>
      </c>
      <c r="J1245" t="s">
        <v>294</v>
      </c>
      <c r="K1245" t="s">
        <v>294</v>
      </c>
      <c r="L1245">
        <v>0</v>
      </c>
      <c r="M1245">
        <v>0</v>
      </c>
      <c r="N1245" t="s">
        <v>294</v>
      </c>
      <c r="O1245">
        <v>0</v>
      </c>
      <c r="P1245">
        <v>0</v>
      </c>
    </row>
    <row r="1246" spans="1:16" x14ac:dyDescent="0.3">
      <c r="A1246" t="s">
        <v>158</v>
      </c>
      <c r="B1246" t="s">
        <v>297</v>
      </c>
      <c r="C1246" t="s">
        <v>311</v>
      </c>
      <c r="D1246" t="s">
        <v>80</v>
      </c>
      <c r="E1246">
        <v>0</v>
      </c>
      <c r="F1246" t="s">
        <v>294</v>
      </c>
      <c r="G1246">
        <v>0</v>
      </c>
      <c r="H1246" t="s">
        <v>294</v>
      </c>
      <c r="I1246">
        <v>0</v>
      </c>
      <c r="J1246" t="s">
        <v>294</v>
      </c>
      <c r="K1246" t="s">
        <v>294</v>
      </c>
      <c r="L1246">
        <v>0</v>
      </c>
      <c r="M1246">
        <v>0</v>
      </c>
      <c r="N1246" t="s">
        <v>294</v>
      </c>
      <c r="O1246">
        <v>0</v>
      </c>
      <c r="P1246">
        <v>0</v>
      </c>
    </row>
    <row r="1247" spans="1:16" x14ac:dyDescent="0.3">
      <c r="A1247" t="s">
        <v>159</v>
      </c>
      <c r="B1247" t="s">
        <v>298</v>
      </c>
      <c r="C1247" t="s">
        <v>311</v>
      </c>
      <c r="D1247" t="s">
        <v>80</v>
      </c>
      <c r="E1247">
        <v>0</v>
      </c>
      <c r="F1247" t="s">
        <v>294</v>
      </c>
      <c r="G1247">
        <v>0</v>
      </c>
      <c r="H1247" t="s">
        <v>294</v>
      </c>
      <c r="I1247">
        <v>0</v>
      </c>
      <c r="J1247" t="s">
        <v>294</v>
      </c>
      <c r="K1247" t="s">
        <v>294</v>
      </c>
      <c r="L1247">
        <v>0</v>
      </c>
      <c r="M1247">
        <v>0</v>
      </c>
      <c r="N1247" t="s">
        <v>294</v>
      </c>
      <c r="O1247">
        <v>0</v>
      </c>
      <c r="P1247">
        <v>0</v>
      </c>
    </row>
    <row r="1248" spans="1:16" x14ac:dyDescent="0.3">
      <c r="A1248" t="s">
        <v>160</v>
      </c>
      <c r="B1248" t="s">
        <v>299</v>
      </c>
      <c r="C1248" t="s">
        <v>312</v>
      </c>
      <c r="D1248" t="s">
        <v>80</v>
      </c>
      <c r="E1248">
        <v>0</v>
      </c>
      <c r="F1248" t="s">
        <v>294</v>
      </c>
      <c r="G1248">
        <v>0</v>
      </c>
      <c r="H1248" t="s">
        <v>294</v>
      </c>
      <c r="I1248">
        <v>0</v>
      </c>
      <c r="J1248" t="s">
        <v>294</v>
      </c>
      <c r="K1248" t="s">
        <v>294</v>
      </c>
      <c r="L1248">
        <v>0</v>
      </c>
      <c r="M1248">
        <v>0</v>
      </c>
      <c r="N1248" t="s">
        <v>294</v>
      </c>
      <c r="O1248">
        <v>0</v>
      </c>
      <c r="P1248">
        <v>0</v>
      </c>
    </row>
    <row r="1249" spans="1:16" x14ac:dyDescent="0.3">
      <c r="A1249" t="s">
        <v>161</v>
      </c>
      <c r="B1249" t="s">
        <v>295</v>
      </c>
      <c r="C1249" t="s">
        <v>312</v>
      </c>
      <c r="D1249" t="s">
        <v>80</v>
      </c>
      <c r="E1249">
        <v>0</v>
      </c>
      <c r="F1249" t="s">
        <v>294</v>
      </c>
      <c r="G1249">
        <v>0</v>
      </c>
      <c r="H1249" t="s">
        <v>294</v>
      </c>
      <c r="I1249">
        <v>0</v>
      </c>
      <c r="J1249" t="s">
        <v>294</v>
      </c>
      <c r="K1249" t="s">
        <v>294</v>
      </c>
      <c r="L1249">
        <v>0</v>
      </c>
      <c r="M1249">
        <v>0</v>
      </c>
      <c r="N1249" t="s">
        <v>294</v>
      </c>
      <c r="O1249">
        <v>0</v>
      </c>
      <c r="P1249">
        <v>0</v>
      </c>
    </row>
    <row r="1250" spans="1:16" x14ac:dyDescent="0.3">
      <c r="A1250" t="s">
        <v>162</v>
      </c>
      <c r="B1250" t="s">
        <v>297</v>
      </c>
      <c r="C1250" t="s">
        <v>312</v>
      </c>
      <c r="D1250" t="s">
        <v>80</v>
      </c>
      <c r="E1250">
        <v>0</v>
      </c>
      <c r="F1250" t="s">
        <v>294</v>
      </c>
      <c r="G1250">
        <v>0</v>
      </c>
      <c r="H1250" t="s">
        <v>294</v>
      </c>
      <c r="I1250">
        <v>0</v>
      </c>
      <c r="J1250" t="s">
        <v>294</v>
      </c>
      <c r="K1250" t="s">
        <v>294</v>
      </c>
      <c r="L1250">
        <v>0</v>
      </c>
      <c r="M1250">
        <v>0</v>
      </c>
      <c r="N1250" t="s">
        <v>294</v>
      </c>
      <c r="O1250">
        <v>0</v>
      </c>
      <c r="P1250">
        <v>0</v>
      </c>
    </row>
    <row r="1251" spans="1:16" x14ac:dyDescent="0.3">
      <c r="A1251" t="s">
        <v>163</v>
      </c>
      <c r="B1251" t="s">
        <v>298</v>
      </c>
      <c r="C1251" t="s">
        <v>312</v>
      </c>
      <c r="D1251" t="s">
        <v>80</v>
      </c>
      <c r="E1251">
        <v>0</v>
      </c>
      <c r="F1251" t="s">
        <v>294</v>
      </c>
      <c r="G1251">
        <v>0</v>
      </c>
      <c r="H1251" t="s">
        <v>294</v>
      </c>
      <c r="I1251">
        <v>0</v>
      </c>
      <c r="J1251" t="s">
        <v>294</v>
      </c>
      <c r="K1251" t="s">
        <v>294</v>
      </c>
      <c r="L1251">
        <v>0</v>
      </c>
      <c r="M1251">
        <v>0</v>
      </c>
      <c r="N1251" t="s">
        <v>294</v>
      </c>
      <c r="O1251">
        <v>0</v>
      </c>
      <c r="P1251">
        <v>0</v>
      </c>
    </row>
    <row r="1252" spans="1:16" x14ac:dyDescent="0.3">
      <c r="A1252" t="s">
        <v>164</v>
      </c>
      <c r="B1252" t="s">
        <v>299</v>
      </c>
      <c r="C1252" t="s">
        <v>313</v>
      </c>
      <c r="D1252" t="s">
        <v>80</v>
      </c>
      <c r="E1252">
        <v>0</v>
      </c>
      <c r="F1252" t="s">
        <v>294</v>
      </c>
      <c r="G1252">
        <v>0</v>
      </c>
      <c r="H1252" t="s">
        <v>294</v>
      </c>
      <c r="I1252">
        <v>0</v>
      </c>
      <c r="J1252" t="s">
        <v>294</v>
      </c>
      <c r="K1252" t="s">
        <v>294</v>
      </c>
      <c r="L1252">
        <v>0</v>
      </c>
      <c r="M1252">
        <v>0</v>
      </c>
      <c r="N1252" t="s">
        <v>294</v>
      </c>
      <c r="O1252">
        <v>0</v>
      </c>
      <c r="P1252">
        <v>0</v>
      </c>
    </row>
    <row r="1253" spans="1:16" x14ac:dyDescent="0.3">
      <c r="A1253" t="s">
        <v>165</v>
      </c>
      <c r="B1253" t="s">
        <v>295</v>
      </c>
      <c r="C1253" t="s">
        <v>313</v>
      </c>
      <c r="D1253" t="s">
        <v>80</v>
      </c>
      <c r="E1253">
        <v>0</v>
      </c>
      <c r="F1253" t="s">
        <v>294</v>
      </c>
      <c r="G1253">
        <v>0</v>
      </c>
      <c r="H1253" t="s">
        <v>294</v>
      </c>
      <c r="I1253">
        <v>0</v>
      </c>
      <c r="J1253" t="s">
        <v>294</v>
      </c>
      <c r="K1253" t="s">
        <v>294</v>
      </c>
      <c r="L1253">
        <v>0</v>
      </c>
      <c r="M1253">
        <v>0</v>
      </c>
      <c r="N1253" t="s">
        <v>294</v>
      </c>
      <c r="O1253">
        <v>0</v>
      </c>
      <c r="P1253">
        <v>0</v>
      </c>
    </row>
    <row r="1254" spans="1:16" x14ac:dyDescent="0.3">
      <c r="A1254" t="s">
        <v>166</v>
      </c>
      <c r="B1254" t="s">
        <v>297</v>
      </c>
      <c r="C1254" t="s">
        <v>313</v>
      </c>
      <c r="D1254" t="s">
        <v>80</v>
      </c>
      <c r="E1254">
        <v>0</v>
      </c>
      <c r="F1254" t="s">
        <v>294</v>
      </c>
      <c r="G1254">
        <v>0</v>
      </c>
      <c r="H1254" t="s">
        <v>294</v>
      </c>
      <c r="I1254">
        <v>0</v>
      </c>
      <c r="J1254" t="s">
        <v>294</v>
      </c>
      <c r="K1254" t="s">
        <v>294</v>
      </c>
      <c r="L1254">
        <v>0</v>
      </c>
      <c r="M1254">
        <v>0</v>
      </c>
      <c r="N1254" t="s">
        <v>294</v>
      </c>
      <c r="O1254">
        <v>0</v>
      </c>
      <c r="P1254">
        <v>0</v>
      </c>
    </row>
    <row r="1255" spans="1:16" x14ac:dyDescent="0.3">
      <c r="A1255" t="s">
        <v>167</v>
      </c>
      <c r="B1255" t="s">
        <v>298</v>
      </c>
      <c r="C1255" t="s">
        <v>313</v>
      </c>
      <c r="D1255" t="s">
        <v>80</v>
      </c>
      <c r="E1255">
        <v>0</v>
      </c>
      <c r="F1255" t="s">
        <v>294</v>
      </c>
      <c r="G1255">
        <v>0</v>
      </c>
      <c r="H1255" t="s">
        <v>294</v>
      </c>
      <c r="I1255">
        <v>0</v>
      </c>
      <c r="J1255" t="s">
        <v>294</v>
      </c>
      <c r="K1255" t="s">
        <v>294</v>
      </c>
      <c r="L1255">
        <v>0</v>
      </c>
      <c r="M1255">
        <v>0</v>
      </c>
      <c r="N1255" t="s">
        <v>294</v>
      </c>
      <c r="O1255">
        <v>0</v>
      </c>
      <c r="P1255">
        <v>0</v>
      </c>
    </row>
    <row r="1256" spans="1:16" x14ac:dyDescent="0.3">
      <c r="A1256" t="s">
        <v>168</v>
      </c>
      <c r="B1256" t="s">
        <v>299</v>
      </c>
      <c r="C1256" t="s">
        <v>314</v>
      </c>
      <c r="D1256" t="s">
        <v>80</v>
      </c>
      <c r="E1256">
        <v>0</v>
      </c>
      <c r="F1256" t="s">
        <v>294</v>
      </c>
      <c r="G1256">
        <v>0</v>
      </c>
      <c r="H1256" t="s">
        <v>294</v>
      </c>
      <c r="I1256">
        <v>0</v>
      </c>
      <c r="J1256" t="s">
        <v>294</v>
      </c>
      <c r="K1256" t="s">
        <v>294</v>
      </c>
      <c r="L1256">
        <v>0</v>
      </c>
      <c r="M1256">
        <v>0</v>
      </c>
      <c r="N1256" t="s">
        <v>294</v>
      </c>
      <c r="O1256">
        <v>0</v>
      </c>
      <c r="P1256">
        <v>0</v>
      </c>
    </row>
    <row r="1257" spans="1:16" x14ac:dyDescent="0.3">
      <c r="A1257" t="s">
        <v>169</v>
      </c>
      <c r="B1257" t="s">
        <v>295</v>
      </c>
      <c r="C1257" t="s">
        <v>314</v>
      </c>
      <c r="D1257" t="s">
        <v>80</v>
      </c>
      <c r="E1257">
        <v>0</v>
      </c>
      <c r="F1257" t="s">
        <v>294</v>
      </c>
      <c r="G1257">
        <v>0</v>
      </c>
      <c r="H1257" t="s">
        <v>294</v>
      </c>
      <c r="I1257">
        <v>0</v>
      </c>
      <c r="J1257" t="s">
        <v>294</v>
      </c>
      <c r="K1257" t="s">
        <v>294</v>
      </c>
      <c r="L1257">
        <v>0</v>
      </c>
      <c r="M1257">
        <v>0</v>
      </c>
      <c r="N1257" t="s">
        <v>294</v>
      </c>
      <c r="O1257">
        <v>0</v>
      </c>
      <c r="P1257">
        <v>0</v>
      </c>
    </row>
    <row r="1258" spans="1:16" x14ac:dyDescent="0.3">
      <c r="A1258" t="s">
        <v>170</v>
      </c>
      <c r="B1258" t="s">
        <v>297</v>
      </c>
      <c r="C1258" t="s">
        <v>314</v>
      </c>
      <c r="D1258" t="s">
        <v>80</v>
      </c>
      <c r="E1258">
        <v>0</v>
      </c>
      <c r="F1258" t="s">
        <v>294</v>
      </c>
      <c r="G1258">
        <v>0</v>
      </c>
      <c r="H1258" t="s">
        <v>294</v>
      </c>
      <c r="I1258">
        <v>0</v>
      </c>
      <c r="J1258" t="s">
        <v>294</v>
      </c>
      <c r="K1258" t="s">
        <v>294</v>
      </c>
      <c r="L1258">
        <v>0</v>
      </c>
      <c r="M1258">
        <v>0</v>
      </c>
      <c r="N1258" t="s">
        <v>294</v>
      </c>
      <c r="O1258">
        <v>0</v>
      </c>
      <c r="P1258">
        <v>0</v>
      </c>
    </row>
    <row r="1259" spans="1:16" x14ac:dyDescent="0.3">
      <c r="A1259" t="s">
        <v>171</v>
      </c>
      <c r="B1259" t="s">
        <v>298</v>
      </c>
      <c r="C1259" t="s">
        <v>314</v>
      </c>
      <c r="D1259" t="s">
        <v>80</v>
      </c>
      <c r="E1259">
        <v>0</v>
      </c>
      <c r="F1259" t="s">
        <v>294</v>
      </c>
      <c r="G1259">
        <v>0</v>
      </c>
      <c r="H1259" t="s">
        <v>294</v>
      </c>
      <c r="I1259">
        <v>0</v>
      </c>
      <c r="J1259" t="s">
        <v>294</v>
      </c>
      <c r="K1259" t="s">
        <v>294</v>
      </c>
      <c r="L1259">
        <v>0</v>
      </c>
      <c r="M1259">
        <v>0</v>
      </c>
      <c r="N1259" t="s">
        <v>294</v>
      </c>
      <c r="O1259">
        <v>0</v>
      </c>
      <c r="P1259">
        <v>0</v>
      </c>
    </row>
    <row r="1260" spans="1:16" x14ac:dyDescent="0.3">
      <c r="A1260" t="s">
        <v>172</v>
      </c>
      <c r="B1260" t="s">
        <v>299</v>
      </c>
      <c r="C1260" t="s">
        <v>315</v>
      </c>
      <c r="D1260" t="s">
        <v>80</v>
      </c>
      <c r="E1260">
        <v>0</v>
      </c>
      <c r="F1260" t="s">
        <v>294</v>
      </c>
      <c r="G1260">
        <v>0</v>
      </c>
      <c r="H1260" t="s">
        <v>294</v>
      </c>
      <c r="I1260">
        <v>0</v>
      </c>
      <c r="J1260" t="s">
        <v>294</v>
      </c>
      <c r="K1260" t="s">
        <v>294</v>
      </c>
      <c r="L1260">
        <v>0</v>
      </c>
      <c r="M1260">
        <v>0</v>
      </c>
      <c r="N1260" t="s">
        <v>294</v>
      </c>
      <c r="O1260">
        <v>0</v>
      </c>
      <c r="P1260">
        <v>0</v>
      </c>
    </row>
    <row r="1261" spans="1:16" x14ac:dyDescent="0.3">
      <c r="A1261" t="s">
        <v>173</v>
      </c>
      <c r="B1261" t="s">
        <v>295</v>
      </c>
      <c r="C1261" t="s">
        <v>315</v>
      </c>
      <c r="D1261" t="s">
        <v>80</v>
      </c>
      <c r="E1261">
        <v>0</v>
      </c>
      <c r="F1261" t="s">
        <v>294</v>
      </c>
      <c r="G1261">
        <v>0</v>
      </c>
      <c r="H1261" t="s">
        <v>294</v>
      </c>
      <c r="I1261">
        <v>0</v>
      </c>
      <c r="J1261" t="s">
        <v>294</v>
      </c>
      <c r="K1261" t="s">
        <v>294</v>
      </c>
      <c r="L1261">
        <v>0</v>
      </c>
      <c r="M1261">
        <v>0</v>
      </c>
      <c r="N1261" t="s">
        <v>294</v>
      </c>
      <c r="O1261">
        <v>0</v>
      </c>
      <c r="P1261">
        <v>0</v>
      </c>
    </row>
    <row r="1262" spans="1:16" x14ac:dyDescent="0.3">
      <c r="A1262" t="s">
        <v>174</v>
      </c>
      <c r="B1262" t="s">
        <v>297</v>
      </c>
      <c r="C1262" t="s">
        <v>315</v>
      </c>
      <c r="D1262" t="s">
        <v>80</v>
      </c>
      <c r="E1262">
        <v>0</v>
      </c>
      <c r="F1262" t="s">
        <v>294</v>
      </c>
      <c r="G1262">
        <v>0</v>
      </c>
      <c r="H1262" t="s">
        <v>294</v>
      </c>
      <c r="I1262">
        <v>0</v>
      </c>
      <c r="J1262" t="s">
        <v>294</v>
      </c>
      <c r="K1262" t="s">
        <v>294</v>
      </c>
      <c r="L1262">
        <v>0</v>
      </c>
      <c r="M1262">
        <v>0</v>
      </c>
      <c r="N1262" t="s">
        <v>294</v>
      </c>
      <c r="O1262">
        <v>0</v>
      </c>
      <c r="P1262">
        <v>0</v>
      </c>
    </row>
    <row r="1263" spans="1:16" x14ac:dyDescent="0.3">
      <c r="A1263" t="s">
        <v>175</v>
      </c>
      <c r="B1263" t="s">
        <v>298</v>
      </c>
      <c r="C1263" t="s">
        <v>315</v>
      </c>
      <c r="D1263" t="s">
        <v>80</v>
      </c>
      <c r="E1263">
        <v>0</v>
      </c>
      <c r="F1263" t="s">
        <v>294</v>
      </c>
      <c r="G1263">
        <v>0</v>
      </c>
      <c r="H1263" t="s">
        <v>294</v>
      </c>
      <c r="I1263">
        <v>0</v>
      </c>
      <c r="J1263" t="s">
        <v>294</v>
      </c>
      <c r="K1263" t="s">
        <v>294</v>
      </c>
      <c r="L1263">
        <v>0</v>
      </c>
      <c r="M1263">
        <v>0</v>
      </c>
      <c r="N1263" t="s">
        <v>294</v>
      </c>
      <c r="O1263">
        <v>0</v>
      </c>
      <c r="P1263">
        <v>0</v>
      </c>
    </row>
    <row r="1264" spans="1:16" x14ac:dyDescent="0.3">
      <c r="A1264" t="s">
        <v>176</v>
      </c>
      <c r="B1264" t="s">
        <v>299</v>
      </c>
      <c r="C1264" t="s">
        <v>316</v>
      </c>
      <c r="D1264" t="s">
        <v>80</v>
      </c>
      <c r="E1264">
        <v>0</v>
      </c>
      <c r="F1264" t="s">
        <v>294</v>
      </c>
      <c r="G1264">
        <v>0</v>
      </c>
      <c r="H1264" t="s">
        <v>294</v>
      </c>
      <c r="I1264">
        <v>0</v>
      </c>
      <c r="J1264" t="s">
        <v>294</v>
      </c>
      <c r="K1264" t="s">
        <v>294</v>
      </c>
      <c r="L1264">
        <v>0</v>
      </c>
      <c r="M1264">
        <v>0</v>
      </c>
      <c r="N1264" t="s">
        <v>294</v>
      </c>
      <c r="O1264">
        <v>0</v>
      </c>
      <c r="P1264">
        <v>0</v>
      </c>
    </row>
    <row r="1265" spans="1:16" x14ac:dyDescent="0.3">
      <c r="A1265" t="s">
        <v>177</v>
      </c>
      <c r="B1265" t="s">
        <v>295</v>
      </c>
      <c r="C1265" t="s">
        <v>316</v>
      </c>
      <c r="D1265" t="s">
        <v>80</v>
      </c>
      <c r="E1265">
        <v>0</v>
      </c>
      <c r="F1265" t="s">
        <v>294</v>
      </c>
      <c r="G1265">
        <v>0</v>
      </c>
      <c r="H1265" t="s">
        <v>294</v>
      </c>
      <c r="I1265">
        <v>0</v>
      </c>
      <c r="J1265" t="s">
        <v>294</v>
      </c>
      <c r="K1265" t="s">
        <v>294</v>
      </c>
      <c r="L1265">
        <v>0</v>
      </c>
      <c r="M1265">
        <v>0</v>
      </c>
      <c r="N1265" t="s">
        <v>294</v>
      </c>
      <c r="O1265">
        <v>0</v>
      </c>
      <c r="P1265">
        <v>0</v>
      </c>
    </row>
    <row r="1266" spans="1:16" x14ac:dyDescent="0.3">
      <c r="A1266" t="s">
        <v>178</v>
      </c>
      <c r="B1266" t="s">
        <v>297</v>
      </c>
      <c r="C1266" t="s">
        <v>316</v>
      </c>
      <c r="D1266" t="s">
        <v>80</v>
      </c>
      <c r="E1266">
        <v>0</v>
      </c>
      <c r="F1266" t="s">
        <v>294</v>
      </c>
      <c r="G1266">
        <v>0</v>
      </c>
      <c r="H1266" t="s">
        <v>294</v>
      </c>
      <c r="I1266">
        <v>0</v>
      </c>
      <c r="J1266" t="s">
        <v>294</v>
      </c>
      <c r="K1266" t="s">
        <v>294</v>
      </c>
      <c r="L1266">
        <v>0</v>
      </c>
      <c r="M1266">
        <v>0</v>
      </c>
      <c r="N1266" t="s">
        <v>294</v>
      </c>
      <c r="O1266">
        <v>0</v>
      </c>
      <c r="P1266">
        <v>0</v>
      </c>
    </row>
    <row r="1267" spans="1:16" x14ac:dyDescent="0.3">
      <c r="A1267" t="s">
        <v>179</v>
      </c>
      <c r="B1267" t="s">
        <v>298</v>
      </c>
      <c r="C1267" t="s">
        <v>316</v>
      </c>
      <c r="D1267" t="s">
        <v>80</v>
      </c>
      <c r="E1267">
        <v>0</v>
      </c>
      <c r="F1267" t="s">
        <v>294</v>
      </c>
      <c r="G1267">
        <v>0</v>
      </c>
      <c r="H1267" t="s">
        <v>294</v>
      </c>
      <c r="I1267">
        <v>0</v>
      </c>
      <c r="J1267" t="s">
        <v>294</v>
      </c>
      <c r="K1267" t="s">
        <v>294</v>
      </c>
      <c r="L1267">
        <v>0</v>
      </c>
      <c r="M1267">
        <v>0</v>
      </c>
      <c r="N1267" t="s">
        <v>294</v>
      </c>
      <c r="O1267">
        <v>0</v>
      </c>
      <c r="P1267">
        <v>0</v>
      </c>
    </row>
    <row r="1268" spans="1:16" x14ac:dyDescent="0.3">
      <c r="A1268" t="s">
        <v>180</v>
      </c>
      <c r="B1268" t="s">
        <v>299</v>
      </c>
      <c r="C1268" t="s">
        <v>317</v>
      </c>
      <c r="D1268" t="s">
        <v>80</v>
      </c>
      <c r="E1268">
        <v>0</v>
      </c>
      <c r="F1268" t="s">
        <v>294</v>
      </c>
      <c r="G1268">
        <v>0</v>
      </c>
      <c r="H1268" t="s">
        <v>294</v>
      </c>
      <c r="I1268">
        <v>0</v>
      </c>
      <c r="J1268" t="s">
        <v>294</v>
      </c>
      <c r="K1268" t="s">
        <v>294</v>
      </c>
      <c r="L1268">
        <v>0</v>
      </c>
      <c r="M1268">
        <v>0</v>
      </c>
      <c r="N1268" t="s">
        <v>294</v>
      </c>
      <c r="O1268">
        <v>0</v>
      </c>
      <c r="P1268">
        <v>0</v>
      </c>
    </row>
    <row r="1269" spans="1:16" x14ac:dyDescent="0.3">
      <c r="A1269" t="s">
        <v>181</v>
      </c>
      <c r="B1269" t="s">
        <v>295</v>
      </c>
      <c r="C1269" t="s">
        <v>317</v>
      </c>
      <c r="D1269" t="s">
        <v>80</v>
      </c>
      <c r="E1269">
        <v>0</v>
      </c>
      <c r="F1269" t="s">
        <v>294</v>
      </c>
      <c r="G1269">
        <v>0</v>
      </c>
      <c r="H1269" t="s">
        <v>294</v>
      </c>
      <c r="I1269">
        <v>0</v>
      </c>
      <c r="J1269" t="s">
        <v>294</v>
      </c>
      <c r="K1269" t="s">
        <v>294</v>
      </c>
      <c r="L1269">
        <v>0</v>
      </c>
      <c r="M1269">
        <v>0</v>
      </c>
      <c r="N1269" t="s">
        <v>294</v>
      </c>
      <c r="O1269">
        <v>0</v>
      </c>
      <c r="P1269">
        <v>0</v>
      </c>
    </row>
    <row r="1270" spans="1:16" x14ac:dyDescent="0.3">
      <c r="A1270" t="s">
        <v>182</v>
      </c>
      <c r="B1270" t="s">
        <v>297</v>
      </c>
      <c r="C1270" t="s">
        <v>317</v>
      </c>
      <c r="D1270" t="s">
        <v>80</v>
      </c>
      <c r="E1270">
        <v>0</v>
      </c>
      <c r="F1270" t="s">
        <v>294</v>
      </c>
      <c r="G1270">
        <v>0</v>
      </c>
      <c r="H1270" t="s">
        <v>294</v>
      </c>
      <c r="I1270">
        <v>0</v>
      </c>
      <c r="J1270" t="s">
        <v>294</v>
      </c>
      <c r="K1270" t="s">
        <v>294</v>
      </c>
      <c r="L1270">
        <v>0</v>
      </c>
      <c r="M1270">
        <v>0</v>
      </c>
      <c r="N1270" t="s">
        <v>294</v>
      </c>
      <c r="O1270">
        <v>0</v>
      </c>
      <c r="P1270">
        <v>0</v>
      </c>
    </row>
    <row r="1271" spans="1:16" x14ac:dyDescent="0.3">
      <c r="A1271" t="s">
        <v>183</v>
      </c>
      <c r="B1271" t="s">
        <v>298</v>
      </c>
      <c r="C1271" t="s">
        <v>317</v>
      </c>
      <c r="D1271" t="s">
        <v>80</v>
      </c>
      <c r="E1271">
        <v>0</v>
      </c>
      <c r="F1271" t="s">
        <v>294</v>
      </c>
      <c r="G1271">
        <v>0</v>
      </c>
      <c r="H1271" t="s">
        <v>294</v>
      </c>
      <c r="I1271">
        <v>0</v>
      </c>
      <c r="J1271" t="s">
        <v>294</v>
      </c>
      <c r="K1271" t="s">
        <v>294</v>
      </c>
      <c r="L1271">
        <v>0</v>
      </c>
      <c r="M1271">
        <v>0</v>
      </c>
      <c r="N1271" t="s">
        <v>294</v>
      </c>
      <c r="O1271">
        <v>0</v>
      </c>
      <c r="P1271">
        <v>0</v>
      </c>
    </row>
    <row r="1272" spans="1:16" x14ac:dyDescent="0.3">
      <c r="A1272" t="s">
        <v>184</v>
      </c>
      <c r="B1272" t="s">
        <v>299</v>
      </c>
      <c r="C1272" t="s">
        <v>318</v>
      </c>
      <c r="D1272" t="s">
        <v>80</v>
      </c>
      <c r="E1272">
        <v>0</v>
      </c>
      <c r="F1272" t="s">
        <v>294</v>
      </c>
      <c r="G1272">
        <v>0</v>
      </c>
      <c r="H1272" t="s">
        <v>294</v>
      </c>
      <c r="I1272">
        <v>0</v>
      </c>
      <c r="J1272" t="s">
        <v>294</v>
      </c>
      <c r="K1272" t="s">
        <v>294</v>
      </c>
      <c r="L1272">
        <v>0</v>
      </c>
      <c r="M1272">
        <v>0</v>
      </c>
      <c r="N1272" t="s">
        <v>294</v>
      </c>
      <c r="O1272">
        <v>0</v>
      </c>
      <c r="P1272">
        <v>0</v>
      </c>
    </row>
    <row r="1273" spans="1:16" x14ac:dyDescent="0.3">
      <c r="A1273" t="s">
        <v>185</v>
      </c>
      <c r="B1273" t="s">
        <v>295</v>
      </c>
      <c r="C1273" t="s">
        <v>318</v>
      </c>
      <c r="D1273" t="s">
        <v>80</v>
      </c>
      <c r="E1273">
        <v>0</v>
      </c>
      <c r="F1273" t="s">
        <v>294</v>
      </c>
      <c r="G1273">
        <v>0</v>
      </c>
      <c r="H1273" t="s">
        <v>294</v>
      </c>
      <c r="I1273">
        <v>0</v>
      </c>
      <c r="J1273" t="s">
        <v>294</v>
      </c>
      <c r="K1273" t="s">
        <v>294</v>
      </c>
      <c r="L1273">
        <v>0</v>
      </c>
      <c r="M1273">
        <v>0</v>
      </c>
      <c r="N1273" t="s">
        <v>294</v>
      </c>
      <c r="O1273">
        <v>0</v>
      </c>
      <c r="P1273">
        <v>0</v>
      </c>
    </row>
    <row r="1274" spans="1:16" x14ac:dyDescent="0.3">
      <c r="A1274" t="s">
        <v>186</v>
      </c>
      <c r="B1274" t="s">
        <v>297</v>
      </c>
      <c r="C1274" t="s">
        <v>318</v>
      </c>
      <c r="D1274" t="s">
        <v>80</v>
      </c>
      <c r="E1274">
        <v>0</v>
      </c>
      <c r="F1274" t="s">
        <v>294</v>
      </c>
      <c r="G1274">
        <v>0</v>
      </c>
      <c r="H1274" t="s">
        <v>294</v>
      </c>
      <c r="I1274">
        <v>0</v>
      </c>
      <c r="J1274" t="s">
        <v>294</v>
      </c>
      <c r="K1274" t="s">
        <v>294</v>
      </c>
      <c r="L1274">
        <v>0</v>
      </c>
      <c r="M1274">
        <v>0</v>
      </c>
      <c r="N1274" t="s">
        <v>294</v>
      </c>
      <c r="O1274">
        <v>0</v>
      </c>
      <c r="P1274">
        <v>0</v>
      </c>
    </row>
    <row r="1275" spans="1:16" x14ac:dyDescent="0.3">
      <c r="A1275" t="s">
        <v>187</v>
      </c>
      <c r="B1275" t="s">
        <v>298</v>
      </c>
      <c r="C1275" t="s">
        <v>318</v>
      </c>
      <c r="D1275" t="s">
        <v>80</v>
      </c>
      <c r="E1275">
        <v>0</v>
      </c>
      <c r="F1275" t="s">
        <v>294</v>
      </c>
      <c r="G1275">
        <v>0</v>
      </c>
      <c r="H1275" t="s">
        <v>294</v>
      </c>
      <c r="I1275">
        <v>0</v>
      </c>
      <c r="J1275" t="s">
        <v>294</v>
      </c>
      <c r="K1275" t="s">
        <v>294</v>
      </c>
      <c r="L1275">
        <v>0</v>
      </c>
      <c r="M1275">
        <v>0</v>
      </c>
      <c r="N1275" t="s">
        <v>294</v>
      </c>
      <c r="O1275">
        <v>0</v>
      </c>
      <c r="P1275">
        <v>0</v>
      </c>
    </row>
    <row r="1276" spans="1:16" x14ac:dyDescent="0.3">
      <c r="A1276" t="s">
        <v>188</v>
      </c>
      <c r="B1276" t="s">
        <v>299</v>
      </c>
      <c r="C1276" t="s">
        <v>319</v>
      </c>
      <c r="D1276" t="s">
        <v>80</v>
      </c>
      <c r="E1276">
        <v>0</v>
      </c>
      <c r="F1276" t="s">
        <v>294</v>
      </c>
      <c r="G1276">
        <v>0</v>
      </c>
      <c r="H1276" t="s">
        <v>294</v>
      </c>
      <c r="I1276">
        <v>0</v>
      </c>
      <c r="J1276" t="s">
        <v>294</v>
      </c>
      <c r="K1276" t="s">
        <v>294</v>
      </c>
      <c r="L1276">
        <v>0</v>
      </c>
      <c r="M1276">
        <v>0</v>
      </c>
      <c r="N1276" t="s">
        <v>294</v>
      </c>
      <c r="O1276">
        <v>0</v>
      </c>
      <c r="P1276">
        <v>0</v>
      </c>
    </row>
    <row r="1277" spans="1:16" x14ac:dyDescent="0.3">
      <c r="A1277" t="s">
        <v>189</v>
      </c>
      <c r="B1277" t="s">
        <v>295</v>
      </c>
      <c r="C1277" t="s">
        <v>319</v>
      </c>
      <c r="D1277" t="s">
        <v>80</v>
      </c>
      <c r="E1277">
        <v>0</v>
      </c>
      <c r="F1277" t="s">
        <v>294</v>
      </c>
      <c r="G1277">
        <v>0</v>
      </c>
      <c r="H1277" t="s">
        <v>294</v>
      </c>
      <c r="I1277">
        <v>0</v>
      </c>
      <c r="J1277" t="s">
        <v>294</v>
      </c>
      <c r="K1277" t="s">
        <v>294</v>
      </c>
      <c r="L1277">
        <v>0</v>
      </c>
      <c r="M1277">
        <v>0</v>
      </c>
      <c r="N1277" t="s">
        <v>294</v>
      </c>
      <c r="O1277">
        <v>0</v>
      </c>
      <c r="P1277">
        <v>0</v>
      </c>
    </row>
    <row r="1278" spans="1:16" x14ac:dyDescent="0.3">
      <c r="A1278" t="s">
        <v>190</v>
      </c>
      <c r="B1278" t="s">
        <v>297</v>
      </c>
      <c r="C1278" t="s">
        <v>319</v>
      </c>
      <c r="D1278" t="s">
        <v>80</v>
      </c>
      <c r="E1278">
        <v>0</v>
      </c>
      <c r="F1278" t="s">
        <v>294</v>
      </c>
      <c r="G1278">
        <v>0</v>
      </c>
      <c r="H1278" t="s">
        <v>294</v>
      </c>
      <c r="I1278">
        <v>0</v>
      </c>
      <c r="J1278" t="s">
        <v>294</v>
      </c>
      <c r="K1278" t="s">
        <v>294</v>
      </c>
      <c r="L1278">
        <v>0</v>
      </c>
      <c r="M1278">
        <v>0</v>
      </c>
      <c r="N1278" t="s">
        <v>294</v>
      </c>
      <c r="O1278">
        <v>0</v>
      </c>
      <c r="P1278">
        <v>0</v>
      </c>
    </row>
    <row r="1279" spans="1:16" x14ac:dyDescent="0.3">
      <c r="A1279" t="s">
        <v>191</v>
      </c>
      <c r="B1279" t="s">
        <v>298</v>
      </c>
      <c r="C1279" t="s">
        <v>319</v>
      </c>
      <c r="D1279" t="s">
        <v>80</v>
      </c>
      <c r="E1279">
        <v>0</v>
      </c>
      <c r="F1279" t="s">
        <v>294</v>
      </c>
      <c r="G1279">
        <v>0</v>
      </c>
      <c r="H1279" t="s">
        <v>294</v>
      </c>
      <c r="I1279">
        <v>0</v>
      </c>
      <c r="J1279" t="s">
        <v>294</v>
      </c>
      <c r="K1279" t="s">
        <v>294</v>
      </c>
      <c r="L1279">
        <v>0</v>
      </c>
      <c r="M1279">
        <v>0</v>
      </c>
      <c r="N1279" t="s">
        <v>294</v>
      </c>
      <c r="O1279">
        <v>0</v>
      </c>
      <c r="P1279">
        <v>0</v>
      </c>
    </row>
    <row r="1280" spans="1:16" x14ac:dyDescent="0.3">
      <c r="A1280" t="s">
        <v>192</v>
      </c>
      <c r="B1280" t="s">
        <v>299</v>
      </c>
      <c r="C1280" t="s">
        <v>320</v>
      </c>
      <c r="D1280" t="s">
        <v>80</v>
      </c>
      <c r="E1280">
        <v>0</v>
      </c>
      <c r="F1280" t="s">
        <v>294</v>
      </c>
      <c r="G1280">
        <v>0</v>
      </c>
      <c r="H1280" t="s">
        <v>294</v>
      </c>
      <c r="I1280">
        <v>0</v>
      </c>
      <c r="J1280" t="s">
        <v>294</v>
      </c>
      <c r="K1280" t="s">
        <v>294</v>
      </c>
      <c r="L1280">
        <v>0</v>
      </c>
      <c r="M1280">
        <v>0</v>
      </c>
      <c r="N1280" t="s">
        <v>294</v>
      </c>
      <c r="O1280">
        <v>0</v>
      </c>
      <c r="P1280">
        <v>0</v>
      </c>
    </row>
    <row r="1281" spans="1:16" x14ac:dyDescent="0.3">
      <c r="A1281" t="s">
        <v>193</v>
      </c>
      <c r="B1281" t="s">
        <v>295</v>
      </c>
      <c r="C1281" t="s">
        <v>320</v>
      </c>
      <c r="D1281" t="s">
        <v>80</v>
      </c>
      <c r="E1281">
        <v>0</v>
      </c>
      <c r="F1281" t="s">
        <v>294</v>
      </c>
      <c r="G1281">
        <v>0</v>
      </c>
      <c r="H1281" t="s">
        <v>294</v>
      </c>
      <c r="I1281">
        <v>0</v>
      </c>
      <c r="J1281" t="s">
        <v>294</v>
      </c>
      <c r="K1281" t="s">
        <v>294</v>
      </c>
      <c r="L1281">
        <v>0</v>
      </c>
      <c r="M1281">
        <v>0</v>
      </c>
      <c r="N1281" t="s">
        <v>294</v>
      </c>
      <c r="O1281">
        <v>0</v>
      </c>
      <c r="P1281">
        <v>0</v>
      </c>
    </row>
    <row r="1282" spans="1:16" x14ac:dyDescent="0.3">
      <c r="A1282" t="s">
        <v>194</v>
      </c>
      <c r="B1282" t="s">
        <v>297</v>
      </c>
      <c r="C1282" t="s">
        <v>320</v>
      </c>
      <c r="D1282" t="s">
        <v>80</v>
      </c>
      <c r="E1282">
        <v>0</v>
      </c>
      <c r="F1282" t="s">
        <v>294</v>
      </c>
      <c r="G1282">
        <v>0</v>
      </c>
      <c r="H1282" t="s">
        <v>294</v>
      </c>
      <c r="I1282">
        <v>0</v>
      </c>
      <c r="J1282" t="s">
        <v>294</v>
      </c>
      <c r="K1282" t="s">
        <v>294</v>
      </c>
      <c r="L1282">
        <v>0</v>
      </c>
      <c r="M1282">
        <v>0</v>
      </c>
      <c r="N1282" t="s">
        <v>294</v>
      </c>
      <c r="O1282">
        <v>0</v>
      </c>
      <c r="P1282">
        <v>0</v>
      </c>
    </row>
    <row r="1283" spans="1:16" x14ac:dyDescent="0.3">
      <c r="A1283" t="s">
        <v>195</v>
      </c>
      <c r="B1283" t="s">
        <v>298</v>
      </c>
      <c r="C1283" t="s">
        <v>320</v>
      </c>
      <c r="D1283" t="s">
        <v>80</v>
      </c>
      <c r="E1283">
        <v>0</v>
      </c>
      <c r="F1283" t="s">
        <v>294</v>
      </c>
      <c r="G1283">
        <v>0</v>
      </c>
      <c r="H1283" t="s">
        <v>294</v>
      </c>
      <c r="I1283">
        <v>0</v>
      </c>
      <c r="J1283" t="s">
        <v>294</v>
      </c>
      <c r="K1283" t="s">
        <v>294</v>
      </c>
      <c r="L1283">
        <v>0</v>
      </c>
      <c r="M1283">
        <v>0</v>
      </c>
      <c r="N1283" t="s">
        <v>294</v>
      </c>
      <c r="O1283">
        <v>0</v>
      </c>
      <c r="P1283">
        <v>0</v>
      </c>
    </row>
    <row r="1284" spans="1:16" x14ac:dyDescent="0.3">
      <c r="A1284" t="s">
        <v>196</v>
      </c>
      <c r="B1284" t="s">
        <v>299</v>
      </c>
      <c r="C1284" t="s">
        <v>321</v>
      </c>
      <c r="D1284" t="s">
        <v>80</v>
      </c>
      <c r="E1284">
        <v>0</v>
      </c>
      <c r="F1284" t="s">
        <v>294</v>
      </c>
      <c r="G1284">
        <v>0</v>
      </c>
      <c r="H1284" t="s">
        <v>294</v>
      </c>
      <c r="I1284">
        <v>0</v>
      </c>
      <c r="J1284" t="s">
        <v>294</v>
      </c>
      <c r="K1284" t="s">
        <v>294</v>
      </c>
      <c r="L1284">
        <v>0</v>
      </c>
      <c r="M1284">
        <v>0</v>
      </c>
      <c r="N1284" t="s">
        <v>294</v>
      </c>
      <c r="O1284">
        <v>0</v>
      </c>
      <c r="P1284">
        <v>0</v>
      </c>
    </row>
    <row r="1285" spans="1:16" x14ac:dyDescent="0.3">
      <c r="A1285" t="s">
        <v>197</v>
      </c>
      <c r="B1285" t="s">
        <v>295</v>
      </c>
      <c r="C1285" t="s">
        <v>321</v>
      </c>
      <c r="D1285" t="s">
        <v>80</v>
      </c>
      <c r="E1285">
        <v>0</v>
      </c>
      <c r="F1285" t="s">
        <v>294</v>
      </c>
      <c r="G1285">
        <v>0</v>
      </c>
      <c r="H1285" t="s">
        <v>294</v>
      </c>
      <c r="I1285">
        <v>0</v>
      </c>
      <c r="J1285" t="s">
        <v>294</v>
      </c>
      <c r="K1285" t="s">
        <v>294</v>
      </c>
      <c r="L1285">
        <v>0</v>
      </c>
      <c r="M1285">
        <v>0</v>
      </c>
      <c r="N1285" t="s">
        <v>294</v>
      </c>
      <c r="O1285">
        <v>0</v>
      </c>
      <c r="P1285">
        <v>0</v>
      </c>
    </row>
    <row r="1286" spans="1:16" x14ac:dyDescent="0.3">
      <c r="A1286" t="s">
        <v>198</v>
      </c>
      <c r="B1286" t="s">
        <v>297</v>
      </c>
      <c r="C1286" t="s">
        <v>321</v>
      </c>
      <c r="D1286" t="s">
        <v>80</v>
      </c>
      <c r="E1286">
        <v>0</v>
      </c>
      <c r="F1286" t="s">
        <v>294</v>
      </c>
      <c r="G1286">
        <v>0</v>
      </c>
      <c r="H1286" t="s">
        <v>294</v>
      </c>
      <c r="I1286">
        <v>0</v>
      </c>
      <c r="J1286" t="s">
        <v>294</v>
      </c>
      <c r="K1286" t="s">
        <v>294</v>
      </c>
      <c r="L1286">
        <v>0</v>
      </c>
      <c r="M1286">
        <v>0</v>
      </c>
      <c r="N1286" t="s">
        <v>294</v>
      </c>
      <c r="O1286">
        <v>0</v>
      </c>
      <c r="P1286">
        <v>0</v>
      </c>
    </row>
    <row r="1287" spans="1:16" x14ac:dyDescent="0.3">
      <c r="A1287" t="s">
        <v>199</v>
      </c>
      <c r="B1287" t="s">
        <v>298</v>
      </c>
      <c r="C1287" t="s">
        <v>321</v>
      </c>
      <c r="D1287" t="s">
        <v>80</v>
      </c>
      <c r="E1287">
        <v>0</v>
      </c>
      <c r="F1287" t="s">
        <v>294</v>
      </c>
      <c r="G1287">
        <v>0</v>
      </c>
      <c r="H1287" t="s">
        <v>294</v>
      </c>
      <c r="I1287">
        <v>0</v>
      </c>
      <c r="J1287" t="s">
        <v>294</v>
      </c>
      <c r="K1287" t="s">
        <v>294</v>
      </c>
      <c r="L1287">
        <v>0</v>
      </c>
      <c r="M1287">
        <v>0</v>
      </c>
      <c r="N1287" t="s">
        <v>294</v>
      </c>
      <c r="O1287">
        <v>0</v>
      </c>
      <c r="P1287">
        <v>0</v>
      </c>
    </row>
    <row r="1288" spans="1:16" x14ac:dyDescent="0.3">
      <c r="A1288" t="s">
        <v>200</v>
      </c>
      <c r="B1288" t="s">
        <v>299</v>
      </c>
      <c r="C1288" t="s">
        <v>322</v>
      </c>
      <c r="D1288" t="s">
        <v>80</v>
      </c>
      <c r="E1288">
        <v>0</v>
      </c>
      <c r="F1288" t="s">
        <v>294</v>
      </c>
      <c r="G1288">
        <v>0</v>
      </c>
      <c r="H1288" t="s">
        <v>294</v>
      </c>
      <c r="I1288">
        <v>0</v>
      </c>
      <c r="J1288" t="s">
        <v>294</v>
      </c>
      <c r="K1288" t="s">
        <v>294</v>
      </c>
      <c r="L1288">
        <v>0</v>
      </c>
      <c r="M1288">
        <v>0</v>
      </c>
      <c r="N1288" t="s">
        <v>294</v>
      </c>
      <c r="O1288">
        <v>0</v>
      </c>
      <c r="P1288">
        <v>0</v>
      </c>
    </row>
    <row r="1289" spans="1:16" x14ac:dyDescent="0.3">
      <c r="A1289" t="s">
        <v>201</v>
      </c>
      <c r="B1289" t="s">
        <v>295</v>
      </c>
      <c r="C1289" t="s">
        <v>322</v>
      </c>
      <c r="D1289" t="s">
        <v>80</v>
      </c>
      <c r="E1289">
        <v>0</v>
      </c>
      <c r="F1289" t="s">
        <v>294</v>
      </c>
      <c r="G1289">
        <v>0</v>
      </c>
      <c r="H1289" t="s">
        <v>294</v>
      </c>
      <c r="I1289">
        <v>0</v>
      </c>
      <c r="J1289" t="s">
        <v>294</v>
      </c>
      <c r="K1289" t="s">
        <v>294</v>
      </c>
      <c r="L1289">
        <v>0</v>
      </c>
      <c r="M1289">
        <v>0</v>
      </c>
      <c r="N1289" t="s">
        <v>294</v>
      </c>
      <c r="O1289">
        <v>0</v>
      </c>
      <c r="P1289">
        <v>0</v>
      </c>
    </row>
    <row r="1290" spans="1:16" x14ac:dyDescent="0.3">
      <c r="A1290" t="s">
        <v>202</v>
      </c>
      <c r="B1290" t="s">
        <v>297</v>
      </c>
      <c r="C1290" t="s">
        <v>322</v>
      </c>
      <c r="D1290" t="s">
        <v>80</v>
      </c>
      <c r="E1290">
        <v>0</v>
      </c>
      <c r="F1290" t="s">
        <v>294</v>
      </c>
      <c r="G1290">
        <v>0</v>
      </c>
      <c r="H1290" t="s">
        <v>294</v>
      </c>
      <c r="I1290">
        <v>0</v>
      </c>
      <c r="J1290" t="s">
        <v>294</v>
      </c>
      <c r="K1290" t="s">
        <v>294</v>
      </c>
      <c r="L1290">
        <v>0</v>
      </c>
      <c r="M1290">
        <v>0</v>
      </c>
      <c r="N1290" t="s">
        <v>294</v>
      </c>
      <c r="O1290">
        <v>0</v>
      </c>
      <c r="P1290">
        <v>0</v>
      </c>
    </row>
    <row r="1291" spans="1:16" x14ac:dyDescent="0.3">
      <c r="A1291" t="s">
        <v>203</v>
      </c>
      <c r="B1291" t="s">
        <v>298</v>
      </c>
      <c r="C1291" t="s">
        <v>322</v>
      </c>
      <c r="D1291" t="s">
        <v>80</v>
      </c>
      <c r="E1291">
        <v>0</v>
      </c>
      <c r="F1291" t="s">
        <v>294</v>
      </c>
      <c r="G1291">
        <v>0</v>
      </c>
      <c r="H1291" t="s">
        <v>294</v>
      </c>
      <c r="I1291">
        <v>0</v>
      </c>
      <c r="J1291" t="s">
        <v>294</v>
      </c>
      <c r="K1291" t="s">
        <v>294</v>
      </c>
      <c r="L1291">
        <v>0</v>
      </c>
      <c r="M1291">
        <v>0</v>
      </c>
      <c r="N1291" t="s">
        <v>294</v>
      </c>
      <c r="O1291">
        <v>0</v>
      </c>
      <c r="P1291">
        <v>0</v>
      </c>
    </row>
    <row r="1292" spans="1:16" x14ac:dyDescent="0.3">
      <c r="A1292" t="s">
        <v>204</v>
      </c>
      <c r="B1292" t="s">
        <v>299</v>
      </c>
      <c r="C1292" t="s">
        <v>323</v>
      </c>
      <c r="D1292" t="s">
        <v>80</v>
      </c>
      <c r="E1292">
        <v>0</v>
      </c>
      <c r="F1292" t="s">
        <v>294</v>
      </c>
      <c r="G1292">
        <v>0</v>
      </c>
      <c r="H1292" t="s">
        <v>294</v>
      </c>
      <c r="I1292">
        <v>0</v>
      </c>
      <c r="J1292" t="s">
        <v>294</v>
      </c>
      <c r="K1292" t="s">
        <v>294</v>
      </c>
      <c r="L1292">
        <v>0</v>
      </c>
      <c r="M1292">
        <v>0</v>
      </c>
      <c r="N1292" t="s">
        <v>294</v>
      </c>
      <c r="O1292">
        <v>0</v>
      </c>
      <c r="P1292">
        <v>0</v>
      </c>
    </row>
    <row r="1293" spans="1:16" x14ac:dyDescent="0.3">
      <c r="A1293" t="s">
        <v>205</v>
      </c>
      <c r="B1293" t="s">
        <v>295</v>
      </c>
      <c r="C1293" t="s">
        <v>323</v>
      </c>
      <c r="D1293" t="s">
        <v>80</v>
      </c>
      <c r="E1293">
        <v>0</v>
      </c>
      <c r="F1293" t="s">
        <v>294</v>
      </c>
      <c r="G1293">
        <v>0</v>
      </c>
      <c r="H1293" t="s">
        <v>294</v>
      </c>
      <c r="I1293">
        <v>0</v>
      </c>
      <c r="J1293" t="s">
        <v>294</v>
      </c>
      <c r="K1293" t="s">
        <v>294</v>
      </c>
      <c r="L1293">
        <v>0</v>
      </c>
      <c r="M1293">
        <v>0</v>
      </c>
      <c r="N1293" t="s">
        <v>294</v>
      </c>
      <c r="O1293">
        <v>0</v>
      </c>
      <c r="P1293">
        <v>0</v>
      </c>
    </row>
    <row r="1294" spans="1:16" x14ac:dyDescent="0.3">
      <c r="A1294" t="s">
        <v>206</v>
      </c>
      <c r="B1294" t="s">
        <v>297</v>
      </c>
      <c r="C1294" t="s">
        <v>323</v>
      </c>
      <c r="D1294" t="s">
        <v>80</v>
      </c>
      <c r="E1294">
        <v>0</v>
      </c>
      <c r="F1294" t="s">
        <v>294</v>
      </c>
      <c r="G1294">
        <v>0</v>
      </c>
      <c r="H1294" t="s">
        <v>294</v>
      </c>
      <c r="I1294">
        <v>0</v>
      </c>
      <c r="J1294" t="s">
        <v>294</v>
      </c>
      <c r="K1294" t="s">
        <v>294</v>
      </c>
      <c r="L1294">
        <v>0</v>
      </c>
      <c r="M1294">
        <v>0</v>
      </c>
      <c r="N1294" t="s">
        <v>294</v>
      </c>
      <c r="O1294">
        <v>0</v>
      </c>
      <c r="P1294">
        <v>0</v>
      </c>
    </row>
    <row r="1295" spans="1:16" x14ac:dyDescent="0.3">
      <c r="A1295" t="s">
        <v>207</v>
      </c>
      <c r="B1295" t="s">
        <v>298</v>
      </c>
      <c r="C1295" t="s">
        <v>323</v>
      </c>
      <c r="D1295" t="s">
        <v>80</v>
      </c>
      <c r="E1295">
        <v>0</v>
      </c>
      <c r="F1295" t="s">
        <v>294</v>
      </c>
      <c r="G1295">
        <v>0</v>
      </c>
      <c r="H1295" t="s">
        <v>294</v>
      </c>
      <c r="I1295">
        <v>0</v>
      </c>
      <c r="J1295" t="s">
        <v>294</v>
      </c>
      <c r="K1295" t="s">
        <v>294</v>
      </c>
      <c r="L1295">
        <v>0</v>
      </c>
      <c r="M1295">
        <v>0</v>
      </c>
      <c r="N1295" t="s">
        <v>294</v>
      </c>
      <c r="O1295">
        <v>0</v>
      </c>
      <c r="P1295">
        <v>0</v>
      </c>
    </row>
    <row r="1296" spans="1:16" x14ac:dyDescent="0.3">
      <c r="A1296" t="s">
        <v>208</v>
      </c>
      <c r="B1296" t="s">
        <v>299</v>
      </c>
      <c r="C1296" t="s">
        <v>324</v>
      </c>
      <c r="D1296" t="s">
        <v>80</v>
      </c>
      <c r="E1296">
        <v>0</v>
      </c>
      <c r="F1296" t="s">
        <v>294</v>
      </c>
      <c r="G1296">
        <v>0</v>
      </c>
      <c r="H1296" t="s">
        <v>294</v>
      </c>
      <c r="I1296">
        <v>0</v>
      </c>
      <c r="J1296" t="s">
        <v>294</v>
      </c>
      <c r="K1296" t="s">
        <v>294</v>
      </c>
      <c r="L1296">
        <v>0</v>
      </c>
      <c r="M1296">
        <v>0</v>
      </c>
      <c r="N1296" t="s">
        <v>294</v>
      </c>
      <c r="O1296">
        <v>0</v>
      </c>
      <c r="P1296">
        <v>0</v>
      </c>
    </row>
    <row r="1297" spans="1:16" x14ac:dyDescent="0.3">
      <c r="A1297" t="s">
        <v>209</v>
      </c>
      <c r="B1297" t="s">
        <v>295</v>
      </c>
      <c r="C1297" t="s">
        <v>324</v>
      </c>
      <c r="D1297" t="s">
        <v>80</v>
      </c>
      <c r="E1297">
        <v>0</v>
      </c>
      <c r="F1297" t="s">
        <v>294</v>
      </c>
      <c r="G1297">
        <v>0</v>
      </c>
      <c r="H1297" t="s">
        <v>294</v>
      </c>
      <c r="I1297">
        <v>0</v>
      </c>
      <c r="J1297" t="s">
        <v>294</v>
      </c>
      <c r="K1297" t="s">
        <v>294</v>
      </c>
      <c r="L1297">
        <v>0</v>
      </c>
      <c r="M1297">
        <v>0</v>
      </c>
      <c r="N1297" t="s">
        <v>294</v>
      </c>
      <c r="O1297">
        <v>0</v>
      </c>
      <c r="P1297">
        <v>0</v>
      </c>
    </row>
    <row r="1298" spans="1:16" x14ac:dyDescent="0.3">
      <c r="A1298" t="s">
        <v>210</v>
      </c>
      <c r="B1298" t="s">
        <v>297</v>
      </c>
      <c r="C1298" t="s">
        <v>324</v>
      </c>
      <c r="D1298" t="s">
        <v>80</v>
      </c>
      <c r="E1298">
        <v>0</v>
      </c>
      <c r="F1298" t="s">
        <v>294</v>
      </c>
      <c r="G1298">
        <v>0</v>
      </c>
      <c r="H1298" t="s">
        <v>294</v>
      </c>
      <c r="I1298">
        <v>0</v>
      </c>
      <c r="J1298" t="s">
        <v>294</v>
      </c>
      <c r="K1298" t="s">
        <v>294</v>
      </c>
      <c r="L1298">
        <v>0</v>
      </c>
      <c r="M1298">
        <v>0</v>
      </c>
      <c r="N1298" t="s">
        <v>294</v>
      </c>
      <c r="O1298">
        <v>0</v>
      </c>
      <c r="P1298">
        <v>0</v>
      </c>
    </row>
    <row r="1299" spans="1:16" x14ac:dyDescent="0.3">
      <c r="A1299" t="s">
        <v>211</v>
      </c>
      <c r="B1299" t="s">
        <v>298</v>
      </c>
      <c r="C1299" t="s">
        <v>324</v>
      </c>
      <c r="D1299" t="s">
        <v>80</v>
      </c>
      <c r="E1299">
        <v>0</v>
      </c>
      <c r="F1299" t="s">
        <v>294</v>
      </c>
      <c r="G1299">
        <v>0</v>
      </c>
      <c r="H1299" t="s">
        <v>294</v>
      </c>
      <c r="I1299">
        <v>0</v>
      </c>
      <c r="J1299" t="s">
        <v>294</v>
      </c>
      <c r="K1299" t="s">
        <v>294</v>
      </c>
      <c r="L1299">
        <v>0</v>
      </c>
      <c r="M1299">
        <v>0</v>
      </c>
      <c r="N1299" t="s">
        <v>294</v>
      </c>
      <c r="O1299">
        <v>0</v>
      </c>
      <c r="P1299">
        <v>0</v>
      </c>
    </row>
    <row r="1300" spans="1:16" x14ac:dyDescent="0.3">
      <c r="A1300" t="s">
        <v>212</v>
      </c>
      <c r="B1300" t="s">
        <v>299</v>
      </c>
      <c r="C1300" t="s">
        <v>325</v>
      </c>
      <c r="D1300" t="s">
        <v>80</v>
      </c>
      <c r="E1300">
        <v>0</v>
      </c>
      <c r="F1300" t="s">
        <v>294</v>
      </c>
      <c r="G1300">
        <v>0</v>
      </c>
      <c r="H1300" t="s">
        <v>294</v>
      </c>
      <c r="I1300">
        <v>0</v>
      </c>
      <c r="J1300" t="s">
        <v>294</v>
      </c>
      <c r="K1300" t="s">
        <v>294</v>
      </c>
      <c r="L1300">
        <v>0</v>
      </c>
      <c r="M1300">
        <v>0</v>
      </c>
      <c r="N1300" t="s">
        <v>294</v>
      </c>
      <c r="O1300">
        <v>0</v>
      </c>
      <c r="P1300">
        <v>0</v>
      </c>
    </row>
    <row r="1301" spans="1:16" x14ac:dyDescent="0.3">
      <c r="A1301" t="s">
        <v>213</v>
      </c>
      <c r="B1301" t="s">
        <v>295</v>
      </c>
      <c r="C1301" t="s">
        <v>325</v>
      </c>
      <c r="D1301" t="s">
        <v>80</v>
      </c>
      <c r="E1301">
        <v>0</v>
      </c>
      <c r="F1301" t="s">
        <v>294</v>
      </c>
      <c r="G1301">
        <v>0</v>
      </c>
      <c r="H1301" t="s">
        <v>294</v>
      </c>
      <c r="I1301">
        <v>0</v>
      </c>
      <c r="J1301" t="s">
        <v>294</v>
      </c>
      <c r="K1301" t="s">
        <v>294</v>
      </c>
      <c r="L1301">
        <v>0</v>
      </c>
      <c r="M1301">
        <v>0</v>
      </c>
      <c r="N1301" t="s">
        <v>294</v>
      </c>
      <c r="O1301">
        <v>0</v>
      </c>
      <c r="P1301">
        <v>0</v>
      </c>
    </row>
    <row r="1302" spans="1:16" x14ac:dyDescent="0.3">
      <c r="A1302" t="s">
        <v>214</v>
      </c>
      <c r="B1302" t="s">
        <v>297</v>
      </c>
      <c r="C1302" t="s">
        <v>325</v>
      </c>
      <c r="D1302" t="s">
        <v>80</v>
      </c>
      <c r="E1302">
        <v>0</v>
      </c>
      <c r="F1302" t="s">
        <v>294</v>
      </c>
      <c r="G1302">
        <v>0</v>
      </c>
      <c r="H1302" t="s">
        <v>294</v>
      </c>
      <c r="I1302">
        <v>0</v>
      </c>
      <c r="J1302" t="s">
        <v>294</v>
      </c>
      <c r="K1302" t="s">
        <v>294</v>
      </c>
      <c r="L1302">
        <v>0</v>
      </c>
      <c r="M1302">
        <v>0</v>
      </c>
      <c r="N1302" t="s">
        <v>294</v>
      </c>
      <c r="O1302">
        <v>0</v>
      </c>
      <c r="P1302">
        <v>0</v>
      </c>
    </row>
    <row r="1303" spans="1:16" x14ac:dyDescent="0.3">
      <c r="A1303" t="s">
        <v>215</v>
      </c>
      <c r="B1303" t="s">
        <v>298</v>
      </c>
      <c r="C1303" t="s">
        <v>325</v>
      </c>
      <c r="D1303" t="s">
        <v>80</v>
      </c>
      <c r="E1303">
        <v>0</v>
      </c>
      <c r="F1303" t="s">
        <v>294</v>
      </c>
      <c r="G1303">
        <v>0</v>
      </c>
      <c r="H1303" t="s">
        <v>294</v>
      </c>
      <c r="I1303">
        <v>0</v>
      </c>
      <c r="J1303" t="s">
        <v>294</v>
      </c>
      <c r="K1303" t="s">
        <v>294</v>
      </c>
      <c r="L1303">
        <v>0</v>
      </c>
      <c r="M1303">
        <v>0</v>
      </c>
      <c r="N1303" t="s">
        <v>294</v>
      </c>
      <c r="O1303">
        <v>0</v>
      </c>
      <c r="P1303">
        <v>0</v>
      </c>
    </row>
    <row r="1304" spans="1:16" x14ac:dyDescent="0.3">
      <c r="A1304" t="s">
        <v>216</v>
      </c>
      <c r="B1304" t="s">
        <v>299</v>
      </c>
      <c r="C1304" t="s">
        <v>326</v>
      </c>
      <c r="D1304" t="s">
        <v>80</v>
      </c>
      <c r="E1304">
        <v>0</v>
      </c>
      <c r="F1304" t="s">
        <v>294</v>
      </c>
      <c r="G1304">
        <v>0</v>
      </c>
      <c r="H1304" t="s">
        <v>294</v>
      </c>
      <c r="I1304">
        <v>0</v>
      </c>
      <c r="J1304" t="s">
        <v>294</v>
      </c>
      <c r="K1304" t="s">
        <v>294</v>
      </c>
      <c r="L1304">
        <v>0</v>
      </c>
      <c r="M1304">
        <v>0</v>
      </c>
      <c r="N1304" t="s">
        <v>294</v>
      </c>
      <c r="O1304">
        <v>0</v>
      </c>
      <c r="P1304">
        <v>0</v>
      </c>
    </row>
    <row r="1305" spans="1:16" x14ac:dyDescent="0.3">
      <c r="A1305" t="s">
        <v>217</v>
      </c>
      <c r="B1305" t="s">
        <v>295</v>
      </c>
      <c r="C1305" t="s">
        <v>326</v>
      </c>
      <c r="D1305" t="s">
        <v>80</v>
      </c>
      <c r="E1305">
        <v>0</v>
      </c>
      <c r="F1305" t="s">
        <v>294</v>
      </c>
      <c r="G1305">
        <v>0</v>
      </c>
      <c r="H1305" t="s">
        <v>294</v>
      </c>
      <c r="I1305">
        <v>0</v>
      </c>
      <c r="J1305" t="s">
        <v>294</v>
      </c>
      <c r="K1305" t="s">
        <v>294</v>
      </c>
      <c r="L1305">
        <v>0</v>
      </c>
      <c r="M1305">
        <v>0</v>
      </c>
      <c r="N1305" t="s">
        <v>294</v>
      </c>
      <c r="O1305">
        <v>0</v>
      </c>
      <c r="P1305">
        <v>0</v>
      </c>
    </row>
    <row r="1306" spans="1:16" x14ac:dyDescent="0.3">
      <c r="A1306" t="s">
        <v>218</v>
      </c>
      <c r="B1306" t="s">
        <v>297</v>
      </c>
      <c r="C1306" t="s">
        <v>326</v>
      </c>
      <c r="D1306" t="s">
        <v>80</v>
      </c>
      <c r="E1306">
        <v>0</v>
      </c>
      <c r="F1306" t="s">
        <v>294</v>
      </c>
      <c r="G1306">
        <v>0</v>
      </c>
      <c r="H1306" t="s">
        <v>294</v>
      </c>
      <c r="I1306">
        <v>0</v>
      </c>
      <c r="J1306" t="s">
        <v>294</v>
      </c>
      <c r="K1306" t="s">
        <v>294</v>
      </c>
      <c r="L1306">
        <v>0</v>
      </c>
      <c r="M1306">
        <v>0</v>
      </c>
      <c r="N1306" t="s">
        <v>294</v>
      </c>
      <c r="O1306">
        <v>0</v>
      </c>
      <c r="P1306">
        <v>0</v>
      </c>
    </row>
    <row r="1307" spans="1:16" x14ac:dyDescent="0.3">
      <c r="A1307" t="s">
        <v>219</v>
      </c>
      <c r="B1307" t="s">
        <v>298</v>
      </c>
      <c r="C1307" t="s">
        <v>326</v>
      </c>
      <c r="D1307" t="s">
        <v>80</v>
      </c>
      <c r="E1307">
        <v>0</v>
      </c>
      <c r="F1307" t="s">
        <v>294</v>
      </c>
      <c r="G1307">
        <v>0</v>
      </c>
      <c r="H1307" t="s">
        <v>294</v>
      </c>
      <c r="I1307">
        <v>0</v>
      </c>
      <c r="J1307" t="s">
        <v>294</v>
      </c>
      <c r="K1307" t="s">
        <v>294</v>
      </c>
      <c r="L1307">
        <v>0</v>
      </c>
      <c r="M1307">
        <v>0</v>
      </c>
      <c r="N1307" t="s">
        <v>294</v>
      </c>
      <c r="O1307">
        <v>0</v>
      </c>
      <c r="P1307">
        <v>0</v>
      </c>
    </row>
    <row r="1308" spans="1:16" x14ac:dyDescent="0.3">
      <c r="A1308" t="s">
        <v>220</v>
      </c>
      <c r="B1308" t="s">
        <v>299</v>
      </c>
      <c r="C1308" t="s">
        <v>327</v>
      </c>
      <c r="D1308" t="s">
        <v>80</v>
      </c>
      <c r="E1308">
        <v>0</v>
      </c>
      <c r="F1308" t="s">
        <v>294</v>
      </c>
      <c r="G1308">
        <v>0</v>
      </c>
      <c r="H1308" t="s">
        <v>294</v>
      </c>
      <c r="I1308">
        <v>0</v>
      </c>
      <c r="J1308" t="s">
        <v>294</v>
      </c>
      <c r="K1308" t="s">
        <v>294</v>
      </c>
      <c r="L1308">
        <v>0</v>
      </c>
      <c r="M1308">
        <v>0</v>
      </c>
      <c r="N1308" t="s">
        <v>294</v>
      </c>
      <c r="O1308">
        <v>0</v>
      </c>
      <c r="P1308">
        <v>0</v>
      </c>
    </row>
    <row r="1309" spans="1:16" x14ac:dyDescent="0.3">
      <c r="A1309" t="s">
        <v>221</v>
      </c>
      <c r="B1309" t="s">
        <v>295</v>
      </c>
      <c r="C1309" t="s">
        <v>327</v>
      </c>
      <c r="D1309" t="s">
        <v>80</v>
      </c>
      <c r="E1309">
        <v>0</v>
      </c>
      <c r="F1309" t="s">
        <v>294</v>
      </c>
      <c r="G1309">
        <v>0</v>
      </c>
      <c r="H1309" t="s">
        <v>294</v>
      </c>
      <c r="I1309">
        <v>0</v>
      </c>
      <c r="J1309" t="s">
        <v>294</v>
      </c>
      <c r="K1309" t="s">
        <v>294</v>
      </c>
      <c r="L1309">
        <v>0</v>
      </c>
      <c r="M1309">
        <v>0</v>
      </c>
      <c r="N1309" t="s">
        <v>294</v>
      </c>
      <c r="O1309">
        <v>0</v>
      </c>
      <c r="P1309">
        <v>0</v>
      </c>
    </row>
    <row r="1310" spans="1:16" x14ac:dyDescent="0.3">
      <c r="A1310" t="s">
        <v>222</v>
      </c>
      <c r="B1310" t="s">
        <v>297</v>
      </c>
      <c r="C1310" t="s">
        <v>327</v>
      </c>
      <c r="D1310" t="s">
        <v>80</v>
      </c>
      <c r="E1310">
        <v>0</v>
      </c>
      <c r="F1310" t="s">
        <v>294</v>
      </c>
      <c r="G1310">
        <v>0</v>
      </c>
      <c r="H1310" t="s">
        <v>294</v>
      </c>
      <c r="I1310">
        <v>0</v>
      </c>
      <c r="J1310" t="s">
        <v>294</v>
      </c>
      <c r="K1310" t="s">
        <v>294</v>
      </c>
      <c r="L1310">
        <v>0</v>
      </c>
      <c r="M1310">
        <v>0</v>
      </c>
      <c r="N1310" t="s">
        <v>294</v>
      </c>
      <c r="O1310">
        <v>0</v>
      </c>
      <c r="P1310">
        <v>0</v>
      </c>
    </row>
    <row r="1311" spans="1:16" x14ac:dyDescent="0.3">
      <c r="A1311" t="s">
        <v>223</v>
      </c>
      <c r="B1311" t="s">
        <v>298</v>
      </c>
      <c r="C1311" t="s">
        <v>327</v>
      </c>
      <c r="D1311" t="s">
        <v>80</v>
      </c>
      <c r="E1311">
        <v>0</v>
      </c>
      <c r="F1311" t="s">
        <v>294</v>
      </c>
      <c r="G1311">
        <v>0</v>
      </c>
      <c r="H1311" t="s">
        <v>294</v>
      </c>
      <c r="I1311">
        <v>0</v>
      </c>
      <c r="J1311" t="s">
        <v>294</v>
      </c>
      <c r="K1311" t="s">
        <v>294</v>
      </c>
      <c r="L1311">
        <v>0</v>
      </c>
      <c r="M1311">
        <v>0</v>
      </c>
      <c r="N1311" t="s">
        <v>294</v>
      </c>
      <c r="O1311">
        <v>0</v>
      </c>
      <c r="P1311">
        <v>0</v>
      </c>
    </row>
    <row r="1312" spans="1:16" x14ac:dyDescent="0.3">
      <c r="A1312" t="s">
        <v>224</v>
      </c>
      <c r="B1312" t="s">
        <v>299</v>
      </c>
      <c r="C1312" t="s">
        <v>328</v>
      </c>
      <c r="D1312" t="s">
        <v>80</v>
      </c>
      <c r="E1312">
        <v>0</v>
      </c>
      <c r="F1312" t="s">
        <v>294</v>
      </c>
      <c r="G1312">
        <v>0</v>
      </c>
      <c r="H1312" t="s">
        <v>294</v>
      </c>
      <c r="I1312">
        <v>0</v>
      </c>
      <c r="J1312" t="s">
        <v>294</v>
      </c>
      <c r="K1312" t="s">
        <v>294</v>
      </c>
      <c r="L1312">
        <v>0</v>
      </c>
      <c r="M1312">
        <v>0</v>
      </c>
      <c r="N1312" t="s">
        <v>294</v>
      </c>
      <c r="O1312">
        <v>0</v>
      </c>
      <c r="P1312">
        <v>0</v>
      </c>
    </row>
    <row r="1313" spans="1:16" x14ac:dyDescent="0.3">
      <c r="A1313" t="s">
        <v>225</v>
      </c>
      <c r="B1313" t="s">
        <v>295</v>
      </c>
      <c r="C1313" t="s">
        <v>328</v>
      </c>
      <c r="D1313" t="s">
        <v>80</v>
      </c>
      <c r="E1313">
        <v>0</v>
      </c>
      <c r="F1313" t="s">
        <v>294</v>
      </c>
      <c r="G1313">
        <v>0</v>
      </c>
      <c r="H1313" t="s">
        <v>294</v>
      </c>
      <c r="I1313">
        <v>0</v>
      </c>
      <c r="J1313" t="s">
        <v>294</v>
      </c>
      <c r="K1313" t="s">
        <v>294</v>
      </c>
      <c r="L1313">
        <v>0</v>
      </c>
      <c r="M1313">
        <v>0</v>
      </c>
      <c r="N1313" t="s">
        <v>294</v>
      </c>
      <c r="O1313">
        <v>0</v>
      </c>
      <c r="P1313">
        <v>0</v>
      </c>
    </row>
    <row r="1314" spans="1:16" x14ac:dyDescent="0.3">
      <c r="A1314" t="s">
        <v>226</v>
      </c>
      <c r="B1314" t="s">
        <v>297</v>
      </c>
      <c r="C1314" t="s">
        <v>328</v>
      </c>
      <c r="D1314" t="s">
        <v>80</v>
      </c>
      <c r="E1314">
        <v>0</v>
      </c>
      <c r="F1314" t="s">
        <v>294</v>
      </c>
      <c r="G1314">
        <v>0</v>
      </c>
      <c r="H1314" t="s">
        <v>294</v>
      </c>
      <c r="I1314">
        <v>0</v>
      </c>
      <c r="J1314" t="s">
        <v>294</v>
      </c>
      <c r="K1314" t="s">
        <v>294</v>
      </c>
      <c r="L1314">
        <v>0</v>
      </c>
      <c r="M1314">
        <v>0</v>
      </c>
      <c r="N1314" t="s">
        <v>294</v>
      </c>
      <c r="O1314">
        <v>0</v>
      </c>
      <c r="P1314">
        <v>0</v>
      </c>
    </row>
    <row r="1315" spans="1:16" x14ac:dyDescent="0.3">
      <c r="A1315" t="s">
        <v>227</v>
      </c>
      <c r="B1315" t="s">
        <v>298</v>
      </c>
      <c r="C1315" t="s">
        <v>328</v>
      </c>
      <c r="D1315" t="s">
        <v>80</v>
      </c>
      <c r="E1315">
        <v>0</v>
      </c>
      <c r="F1315" t="s">
        <v>294</v>
      </c>
      <c r="G1315">
        <v>0</v>
      </c>
      <c r="H1315" t="s">
        <v>294</v>
      </c>
      <c r="I1315">
        <v>0</v>
      </c>
      <c r="J1315" t="s">
        <v>294</v>
      </c>
      <c r="K1315" t="s">
        <v>294</v>
      </c>
      <c r="L1315">
        <v>0</v>
      </c>
      <c r="M1315">
        <v>0</v>
      </c>
      <c r="N1315" t="s">
        <v>294</v>
      </c>
      <c r="O1315">
        <v>0</v>
      </c>
      <c r="P1315">
        <v>0</v>
      </c>
    </row>
    <row r="1316" spans="1:16" x14ac:dyDescent="0.3">
      <c r="A1316" t="s">
        <v>228</v>
      </c>
      <c r="B1316" t="s">
        <v>299</v>
      </c>
      <c r="C1316" t="s">
        <v>329</v>
      </c>
      <c r="D1316" t="s">
        <v>80</v>
      </c>
      <c r="E1316">
        <v>0</v>
      </c>
      <c r="F1316" t="s">
        <v>294</v>
      </c>
      <c r="G1316">
        <v>0</v>
      </c>
      <c r="H1316" t="s">
        <v>294</v>
      </c>
      <c r="I1316">
        <v>0</v>
      </c>
      <c r="J1316" t="s">
        <v>294</v>
      </c>
      <c r="K1316" t="s">
        <v>294</v>
      </c>
      <c r="L1316">
        <v>0</v>
      </c>
      <c r="M1316">
        <v>0</v>
      </c>
      <c r="N1316" t="s">
        <v>294</v>
      </c>
      <c r="O1316">
        <v>0</v>
      </c>
      <c r="P1316">
        <v>0</v>
      </c>
    </row>
    <row r="1317" spans="1:16" x14ac:dyDescent="0.3">
      <c r="A1317" t="s">
        <v>229</v>
      </c>
      <c r="B1317" t="s">
        <v>295</v>
      </c>
      <c r="C1317" t="s">
        <v>329</v>
      </c>
      <c r="D1317" t="s">
        <v>80</v>
      </c>
      <c r="E1317">
        <v>0</v>
      </c>
      <c r="F1317" t="s">
        <v>294</v>
      </c>
      <c r="G1317">
        <v>0</v>
      </c>
      <c r="H1317" t="s">
        <v>294</v>
      </c>
      <c r="I1317">
        <v>0</v>
      </c>
      <c r="J1317" t="s">
        <v>294</v>
      </c>
      <c r="K1317" t="s">
        <v>294</v>
      </c>
      <c r="L1317">
        <v>0</v>
      </c>
      <c r="M1317">
        <v>0</v>
      </c>
      <c r="N1317" t="s">
        <v>294</v>
      </c>
      <c r="O1317">
        <v>0</v>
      </c>
      <c r="P1317">
        <v>0</v>
      </c>
    </row>
    <row r="1318" spans="1:16" x14ac:dyDescent="0.3">
      <c r="A1318" t="s">
        <v>230</v>
      </c>
      <c r="B1318" t="s">
        <v>297</v>
      </c>
      <c r="C1318" t="s">
        <v>329</v>
      </c>
      <c r="D1318" t="s">
        <v>80</v>
      </c>
      <c r="E1318">
        <v>0</v>
      </c>
      <c r="F1318" t="s">
        <v>294</v>
      </c>
      <c r="G1318">
        <v>0</v>
      </c>
      <c r="H1318" t="s">
        <v>294</v>
      </c>
      <c r="I1318">
        <v>0</v>
      </c>
      <c r="J1318" t="s">
        <v>294</v>
      </c>
      <c r="K1318" t="s">
        <v>294</v>
      </c>
      <c r="L1318">
        <v>0</v>
      </c>
      <c r="M1318">
        <v>0</v>
      </c>
      <c r="N1318" t="s">
        <v>294</v>
      </c>
      <c r="O1318">
        <v>0</v>
      </c>
      <c r="P1318">
        <v>0</v>
      </c>
    </row>
    <row r="1319" spans="1:16" x14ac:dyDescent="0.3">
      <c r="A1319" t="s">
        <v>231</v>
      </c>
      <c r="B1319" t="s">
        <v>298</v>
      </c>
      <c r="C1319" t="s">
        <v>329</v>
      </c>
      <c r="D1319" t="s">
        <v>80</v>
      </c>
      <c r="E1319">
        <v>0</v>
      </c>
      <c r="F1319" t="s">
        <v>294</v>
      </c>
      <c r="G1319">
        <v>0</v>
      </c>
      <c r="H1319" t="s">
        <v>294</v>
      </c>
      <c r="I1319">
        <v>0</v>
      </c>
      <c r="J1319" t="s">
        <v>294</v>
      </c>
      <c r="K1319" t="s">
        <v>294</v>
      </c>
      <c r="L1319">
        <v>0</v>
      </c>
      <c r="M1319">
        <v>0</v>
      </c>
      <c r="N1319" t="s">
        <v>294</v>
      </c>
      <c r="O1319">
        <v>0</v>
      </c>
      <c r="P1319">
        <v>0</v>
      </c>
    </row>
    <row r="1320" spans="1:16" x14ac:dyDescent="0.3">
      <c r="A1320" t="s">
        <v>232</v>
      </c>
      <c r="B1320" t="s">
        <v>299</v>
      </c>
      <c r="C1320" t="s">
        <v>330</v>
      </c>
      <c r="D1320" t="s">
        <v>80</v>
      </c>
      <c r="E1320">
        <v>0</v>
      </c>
      <c r="F1320" t="s">
        <v>294</v>
      </c>
      <c r="G1320">
        <v>0</v>
      </c>
      <c r="H1320" t="s">
        <v>294</v>
      </c>
      <c r="I1320">
        <v>0</v>
      </c>
      <c r="J1320" t="s">
        <v>294</v>
      </c>
      <c r="K1320" t="s">
        <v>294</v>
      </c>
      <c r="L1320">
        <v>0</v>
      </c>
      <c r="M1320">
        <v>0</v>
      </c>
      <c r="N1320" t="s">
        <v>294</v>
      </c>
      <c r="O1320">
        <v>0</v>
      </c>
      <c r="P1320">
        <v>0</v>
      </c>
    </row>
    <row r="1321" spans="1:16" x14ac:dyDescent="0.3">
      <c r="A1321" t="s">
        <v>233</v>
      </c>
      <c r="B1321" t="s">
        <v>295</v>
      </c>
      <c r="C1321" t="s">
        <v>330</v>
      </c>
      <c r="D1321" t="s">
        <v>80</v>
      </c>
      <c r="E1321">
        <v>0</v>
      </c>
      <c r="F1321" t="s">
        <v>294</v>
      </c>
      <c r="G1321">
        <v>0</v>
      </c>
      <c r="H1321" t="s">
        <v>294</v>
      </c>
      <c r="I1321">
        <v>0</v>
      </c>
      <c r="J1321" t="s">
        <v>294</v>
      </c>
      <c r="K1321" t="s">
        <v>294</v>
      </c>
      <c r="L1321">
        <v>0</v>
      </c>
      <c r="M1321">
        <v>0</v>
      </c>
      <c r="N1321" t="s">
        <v>294</v>
      </c>
      <c r="O1321">
        <v>0</v>
      </c>
      <c r="P1321">
        <v>0</v>
      </c>
    </row>
    <row r="1322" spans="1:16" x14ac:dyDescent="0.3">
      <c r="A1322" t="s">
        <v>234</v>
      </c>
      <c r="B1322" t="s">
        <v>297</v>
      </c>
      <c r="C1322" t="s">
        <v>330</v>
      </c>
      <c r="D1322" t="s">
        <v>80</v>
      </c>
      <c r="E1322">
        <v>0</v>
      </c>
      <c r="F1322" t="s">
        <v>294</v>
      </c>
      <c r="G1322">
        <v>0</v>
      </c>
      <c r="H1322" t="s">
        <v>294</v>
      </c>
      <c r="I1322">
        <v>0</v>
      </c>
      <c r="J1322" t="s">
        <v>294</v>
      </c>
      <c r="K1322" t="s">
        <v>294</v>
      </c>
      <c r="L1322">
        <v>0</v>
      </c>
      <c r="M1322">
        <v>0</v>
      </c>
      <c r="N1322" t="s">
        <v>294</v>
      </c>
      <c r="O1322">
        <v>0</v>
      </c>
      <c r="P1322">
        <v>0</v>
      </c>
    </row>
    <row r="1323" spans="1:16" x14ac:dyDescent="0.3">
      <c r="A1323" t="s">
        <v>235</v>
      </c>
      <c r="B1323" t="s">
        <v>298</v>
      </c>
      <c r="C1323" t="s">
        <v>330</v>
      </c>
      <c r="D1323" t="s">
        <v>80</v>
      </c>
      <c r="E1323">
        <v>0</v>
      </c>
      <c r="F1323" t="s">
        <v>294</v>
      </c>
      <c r="G1323">
        <v>0</v>
      </c>
      <c r="H1323" t="s">
        <v>294</v>
      </c>
      <c r="I1323">
        <v>0</v>
      </c>
      <c r="J1323" t="s">
        <v>294</v>
      </c>
      <c r="K1323" t="s">
        <v>294</v>
      </c>
      <c r="L1323">
        <v>0</v>
      </c>
      <c r="M1323">
        <v>0</v>
      </c>
      <c r="N1323" t="s">
        <v>294</v>
      </c>
      <c r="O1323">
        <v>0</v>
      </c>
      <c r="P1323">
        <v>0</v>
      </c>
    </row>
    <row r="1324" spans="1:16" x14ac:dyDescent="0.3">
      <c r="A1324" t="s">
        <v>236</v>
      </c>
      <c r="B1324" t="s">
        <v>299</v>
      </c>
      <c r="C1324" t="s">
        <v>331</v>
      </c>
      <c r="D1324" t="s">
        <v>80</v>
      </c>
      <c r="E1324">
        <v>0</v>
      </c>
      <c r="F1324" t="s">
        <v>294</v>
      </c>
      <c r="G1324">
        <v>0</v>
      </c>
      <c r="H1324" t="s">
        <v>294</v>
      </c>
      <c r="I1324">
        <v>0</v>
      </c>
      <c r="J1324" t="s">
        <v>294</v>
      </c>
      <c r="K1324" t="s">
        <v>294</v>
      </c>
      <c r="L1324">
        <v>0</v>
      </c>
      <c r="M1324">
        <v>0</v>
      </c>
      <c r="N1324" t="s">
        <v>294</v>
      </c>
      <c r="O1324">
        <v>0</v>
      </c>
      <c r="P1324">
        <v>0</v>
      </c>
    </row>
    <row r="1325" spans="1:16" x14ac:dyDescent="0.3">
      <c r="A1325" t="s">
        <v>237</v>
      </c>
      <c r="B1325" t="s">
        <v>295</v>
      </c>
      <c r="C1325" t="s">
        <v>331</v>
      </c>
      <c r="D1325" t="s">
        <v>80</v>
      </c>
      <c r="E1325">
        <v>0</v>
      </c>
      <c r="F1325" t="s">
        <v>294</v>
      </c>
      <c r="G1325">
        <v>0</v>
      </c>
      <c r="H1325" t="s">
        <v>294</v>
      </c>
      <c r="I1325">
        <v>0</v>
      </c>
      <c r="J1325" t="s">
        <v>294</v>
      </c>
      <c r="K1325" t="s">
        <v>294</v>
      </c>
      <c r="L1325">
        <v>0</v>
      </c>
      <c r="M1325">
        <v>0</v>
      </c>
      <c r="N1325" t="s">
        <v>294</v>
      </c>
      <c r="O1325">
        <v>0</v>
      </c>
      <c r="P1325">
        <v>0</v>
      </c>
    </row>
    <row r="1326" spans="1:16" x14ac:dyDescent="0.3">
      <c r="A1326" t="s">
        <v>238</v>
      </c>
      <c r="B1326" t="s">
        <v>297</v>
      </c>
      <c r="C1326" t="s">
        <v>331</v>
      </c>
      <c r="D1326" t="s">
        <v>80</v>
      </c>
      <c r="E1326">
        <v>0</v>
      </c>
      <c r="F1326" t="s">
        <v>294</v>
      </c>
      <c r="G1326">
        <v>0</v>
      </c>
      <c r="H1326" t="s">
        <v>294</v>
      </c>
      <c r="I1326">
        <v>0</v>
      </c>
      <c r="J1326" t="s">
        <v>294</v>
      </c>
      <c r="K1326" t="s">
        <v>294</v>
      </c>
      <c r="L1326">
        <v>0</v>
      </c>
      <c r="M1326">
        <v>0</v>
      </c>
      <c r="N1326" t="s">
        <v>294</v>
      </c>
      <c r="O1326">
        <v>0</v>
      </c>
      <c r="P1326">
        <v>0</v>
      </c>
    </row>
    <row r="1327" spans="1:16" x14ac:dyDescent="0.3">
      <c r="A1327" t="s">
        <v>239</v>
      </c>
      <c r="B1327" t="s">
        <v>298</v>
      </c>
      <c r="C1327" t="s">
        <v>331</v>
      </c>
      <c r="D1327" t="s">
        <v>80</v>
      </c>
      <c r="E1327">
        <v>0</v>
      </c>
      <c r="F1327" t="s">
        <v>294</v>
      </c>
      <c r="G1327">
        <v>0</v>
      </c>
      <c r="H1327" t="s">
        <v>294</v>
      </c>
      <c r="I1327">
        <v>0</v>
      </c>
      <c r="J1327" t="s">
        <v>294</v>
      </c>
      <c r="K1327" t="s">
        <v>294</v>
      </c>
      <c r="L1327">
        <v>0</v>
      </c>
      <c r="M1327">
        <v>0</v>
      </c>
      <c r="N1327" t="s">
        <v>294</v>
      </c>
      <c r="O1327">
        <v>0</v>
      </c>
      <c r="P1327">
        <v>0</v>
      </c>
    </row>
    <row r="1328" spans="1:16" x14ac:dyDescent="0.3">
      <c r="A1328" t="s">
        <v>240</v>
      </c>
      <c r="B1328" t="s">
        <v>299</v>
      </c>
      <c r="C1328" t="s">
        <v>332</v>
      </c>
      <c r="D1328" t="s">
        <v>80</v>
      </c>
      <c r="E1328">
        <v>0</v>
      </c>
      <c r="F1328" t="s">
        <v>294</v>
      </c>
      <c r="G1328">
        <v>0</v>
      </c>
      <c r="H1328" t="s">
        <v>294</v>
      </c>
      <c r="I1328">
        <v>0</v>
      </c>
      <c r="J1328" t="s">
        <v>294</v>
      </c>
      <c r="K1328" t="s">
        <v>294</v>
      </c>
      <c r="L1328">
        <v>0</v>
      </c>
      <c r="M1328">
        <v>0</v>
      </c>
      <c r="N1328" t="s">
        <v>294</v>
      </c>
      <c r="O1328">
        <v>0</v>
      </c>
      <c r="P1328">
        <v>0</v>
      </c>
    </row>
    <row r="1329" spans="1:16" x14ac:dyDescent="0.3">
      <c r="A1329" t="s">
        <v>241</v>
      </c>
      <c r="B1329" t="s">
        <v>295</v>
      </c>
      <c r="C1329" t="s">
        <v>332</v>
      </c>
      <c r="D1329" t="s">
        <v>80</v>
      </c>
      <c r="E1329">
        <v>0</v>
      </c>
      <c r="F1329" t="s">
        <v>294</v>
      </c>
      <c r="G1329">
        <v>0</v>
      </c>
      <c r="H1329" t="s">
        <v>294</v>
      </c>
      <c r="I1329">
        <v>0</v>
      </c>
      <c r="J1329" t="s">
        <v>294</v>
      </c>
      <c r="K1329" t="s">
        <v>294</v>
      </c>
      <c r="L1329">
        <v>0</v>
      </c>
      <c r="M1329">
        <v>0</v>
      </c>
      <c r="N1329" t="s">
        <v>294</v>
      </c>
      <c r="O1329">
        <v>0</v>
      </c>
      <c r="P1329">
        <v>0</v>
      </c>
    </row>
    <row r="1330" spans="1:16" x14ac:dyDescent="0.3">
      <c r="A1330" t="s">
        <v>242</v>
      </c>
      <c r="B1330" t="s">
        <v>297</v>
      </c>
      <c r="C1330" t="s">
        <v>332</v>
      </c>
      <c r="D1330" t="s">
        <v>80</v>
      </c>
      <c r="E1330">
        <v>0</v>
      </c>
      <c r="F1330" t="s">
        <v>294</v>
      </c>
      <c r="G1330">
        <v>0</v>
      </c>
      <c r="H1330" t="s">
        <v>294</v>
      </c>
      <c r="I1330">
        <v>0</v>
      </c>
      <c r="J1330" t="s">
        <v>294</v>
      </c>
      <c r="K1330" t="s">
        <v>294</v>
      </c>
      <c r="L1330">
        <v>0</v>
      </c>
      <c r="M1330">
        <v>0</v>
      </c>
      <c r="N1330" t="s">
        <v>294</v>
      </c>
      <c r="O1330">
        <v>0</v>
      </c>
      <c r="P1330">
        <v>0</v>
      </c>
    </row>
    <row r="1331" spans="1:16" x14ac:dyDescent="0.3">
      <c r="A1331" t="s">
        <v>243</v>
      </c>
      <c r="B1331" t="s">
        <v>298</v>
      </c>
      <c r="C1331" t="s">
        <v>332</v>
      </c>
      <c r="D1331" t="s">
        <v>80</v>
      </c>
      <c r="E1331">
        <v>0</v>
      </c>
      <c r="F1331" t="s">
        <v>294</v>
      </c>
      <c r="G1331">
        <v>0</v>
      </c>
      <c r="H1331" t="s">
        <v>294</v>
      </c>
      <c r="I1331">
        <v>0</v>
      </c>
      <c r="J1331" t="s">
        <v>294</v>
      </c>
      <c r="K1331" t="s">
        <v>294</v>
      </c>
      <c r="L1331">
        <v>0</v>
      </c>
      <c r="M1331">
        <v>0</v>
      </c>
      <c r="N1331" t="s">
        <v>294</v>
      </c>
      <c r="O1331">
        <v>0</v>
      </c>
      <c r="P1331">
        <v>0</v>
      </c>
    </row>
    <row r="1332" spans="1:16" x14ac:dyDescent="0.3">
      <c r="A1332" t="s">
        <v>244</v>
      </c>
      <c r="B1332" t="s">
        <v>299</v>
      </c>
      <c r="C1332" t="s">
        <v>333</v>
      </c>
      <c r="D1332" t="s">
        <v>80</v>
      </c>
      <c r="E1332">
        <v>0</v>
      </c>
      <c r="F1332" t="s">
        <v>294</v>
      </c>
      <c r="G1332">
        <v>0</v>
      </c>
      <c r="H1332" t="s">
        <v>294</v>
      </c>
      <c r="I1332">
        <v>0</v>
      </c>
      <c r="J1332" t="s">
        <v>294</v>
      </c>
      <c r="K1332" t="s">
        <v>294</v>
      </c>
      <c r="L1332">
        <v>0</v>
      </c>
      <c r="M1332">
        <v>0</v>
      </c>
      <c r="N1332" t="s">
        <v>294</v>
      </c>
      <c r="O1332">
        <v>0</v>
      </c>
      <c r="P1332">
        <v>0</v>
      </c>
    </row>
    <row r="1333" spans="1:16" x14ac:dyDescent="0.3">
      <c r="A1333" t="s">
        <v>245</v>
      </c>
      <c r="B1333" t="s">
        <v>295</v>
      </c>
      <c r="C1333" t="s">
        <v>333</v>
      </c>
      <c r="D1333" t="s">
        <v>80</v>
      </c>
      <c r="E1333">
        <v>0</v>
      </c>
      <c r="F1333" t="s">
        <v>294</v>
      </c>
      <c r="G1333">
        <v>0</v>
      </c>
      <c r="H1333" t="s">
        <v>294</v>
      </c>
      <c r="I1333">
        <v>0</v>
      </c>
      <c r="J1333" t="s">
        <v>294</v>
      </c>
      <c r="K1333" t="s">
        <v>294</v>
      </c>
      <c r="L1333">
        <v>0</v>
      </c>
      <c r="M1333">
        <v>0</v>
      </c>
      <c r="N1333" t="s">
        <v>294</v>
      </c>
      <c r="O1333">
        <v>0</v>
      </c>
      <c r="P1333">
        <v>0</v>
      </c>
    </row>
    <row r="1334" spans="1:16" x14ac:dyDescent="0.3">
      <c r="A1334" t="s">
        <v>246</v>
      </c>
      <c r="B1334" t="s">
        <v>297</v>
      </c>
      <c r="C1334" t="s">
        <v>333</v>
      </c>
      <c r="D1334" t="s">
        <v>80</v>
      </c>
      <c r="E1334">
        <v>0</v>
      </c>
      <c r="F1334" t="s">
        <v>294</v>
      </c>
      <c r="G1334">
        <v>0</v>
      </c>
      <c r="H1334" t="s">
        <v>294</v>
      </c>
      <c r="I1334">
        <v>0</v>
      </c>
      <c r="J1334" t="s">
        <v>294</v>
      </c>
      <c r="K1334" t="s">
        <v>294</v>
      </c>
      <c r="L1334">
        <v>0</v>
      </c>
      <c r="M1334">
        <v>0</v>
      </c>
      <c r="N1334" t="s">
        <v>294</v>
      </c>
      <c r="O1334">
        <v>0</v>
      </c>
      <c r="P1334">
        <v>0</v>
      </c>
    </row>
    <row r="1335" spans="1:16" x14ac:dyDescent="0.3">
      <c r="A1335" t="s">
        <v>247</v>
      </c>
      <c r="B1335" t="s">
        <v>298</v>
      </c>
      <c r="C1335" t="s">
        <v>333</v>
      </c>
      <c r="D1335" t="s">
        <v>80</v>
      </c>
      <c r="E1335">
        <v>0</v>
      </c>
      <c r="F1335" t="s">
        <v>294</v>
      </c>
      <c r="G1335">
        <v>0</v>
      </c>
      <c r="H1335" t="s">
        <v>294</v>
      </c>
      <c r="I1335">
        <v>0</v>
      </c>
      <c r="J1335" t="s">
        <v>294</v>
      </c>
      <c r="K1335" t="s">
        <v>294</v>
      </c>
      <c r="L1335">
        <v>0</v>
      </c>
      <c r="M1335">
        <v>0</v>
      </c>
      <c r="N1335" t="s">
        <v>294</v>
      </c>
      <c r="O1335">
        <v>0</v>
      </c>
      <c r="P1335">
        <v>0</v>
      </c>
    </row>
    <row r="1336" spans="1:16" x14ac:dyDescent="0.3">
      <c r="A1336" t="s">
        <v>248</v>
      </c>
      <c r="B1336" t="s">
        <v>299</v>
      </c>
      <c r="C1336" t="s">
        <v>334</v>
      </c>
      <c r="D1336" t="s">
        <v>80</v>
      </c>
      <c r="E1336">
        <v>0</v>
      </c>
      <c r="F1336" t="s">
        <v>294</v>
      </c>
      <c r="G1336">
        <v>0</v>
      </c>
      <c r="H1336" t="s">
        <v>294</v>
      </c>
      <c r="I1336">
        <v>0</v>
      </c>
      <c r="J1336" t="s">
        <v>294</v>
      </c>
      <c r="K1336" t="s">
        <v>294</v>
      </c>
      <c r="L1336">
        <v>0</v>
      </c>
      <c r="M1336">
        <v>0</v>
      </c>
      <c r="N1336" t="s">
        <v>294</v>
      </c>
      <c r="O1336">
        <v>0</v>
      </c>
      <c r="P1336">
        <v>0</v>
      </c>
    </row>
    <row r="1337" spans="1:16" x14ac:dyDescent="0.3">
      <c r="A1337" t="s">
        <v>249</v>
      </c>
      <c r="B1337" t="s">
        <v>295</v>
      </c>
      <c r="C1337" t="s">
        <v>334</v>
      </c>
      <c r="D1337" t="s">
        <v>80</v>
      </c>
      <c r="E1337">
        <v>0</v>
      </c>
      <c r="F1337" t="s">
        <v>294</v>
      </c>
      <c r="G1337">
        <v>0</v>
      </c>
      <c r="H1337" t="s">
        <v>294</v>
      </c>
      <c r="I1337">
        <v>0</v>
      </c>
      <c r="J1337" t="s">
        <v>294</v>
      </c>
      <c r="K1337" t="s">
        <v>294</v>
      </c>
      <c r="L1337">
        <v>0</v>
      </c>
      <c r="M1337">
        <v>0</v>
      </c>
      <c r="N1337" t="s">
        <v>294</v>
      </c>
      <c r="O1337">
        <v>0</v>
      </c>
      <c r="P1337">
        <v>0</v>
      </c>
    </row>
    <row r="1338" spans="1:16" x14ac:dyDescent="0.3">
      <c r="A1338" t="s">
        <v>250</v>
      </c>
      <c r="B1338" t="s">
        <v>297</v>
      </c>
      <c r="C1338" t="s">
        <v>334</v>
      </c>
      <c r="D1338" t="s">
        <v>80</v>
      </c>
      <c r="E1338">
        <v>0</v>
      </c>
      <c r="F1338" t="s">
        <v>294</v>
      </c>
      <c r="G1338">
        <v>0</v>
      </c>
      <c r="H1338" t="s">
        <v>294</v>
      </c>
      <c r="I1338">
        <v>0</v>
      </c>
      <c r="J1338" t="s">
        <v>294</v>
      </c>
      <c r="K1338" t="s">
        <v>294</v>
      </c>
      <c r="L1338">
        <v>0</v>
      </c>
      <c r="M1338">
        <v>0</v>
      </c>
      <c r="N1338" t="s">
        <v>294</v>
      </c>
      <c r="O1338">
        <v>0</v>
      </c>
      <c r="P1338">
        <v>0</v>
      </c>
    </row>
    <row r="1339" spans="1:16" x14ac:dyDescent="0.3">
      <c r="A1339" t="s">
        <v>251</v>
      </c>
      <c r="B1339" t="s">
        <v>298</v>
      </c>
      <c r="C1339" t="s">
        <v>334</v>
      </c>
      <c r="D1339" t="s">
        <v>80</v>
      </c>
      <c r="E1339">
        <v>0</v>
      </c>
      <c r="F1339" t="s">
        <v>294</v>
      </c>
      <c r="G1339">
        <v>0</v>
      </c>
      <c r="H1339" t="s">
        <v>294</v>
      </c>
      <c r="I1339">
        <v>0</v>
      </c>
      <c r="J1339" t="s">
        <v>294</v>
      </c>
      <c r="K1339" t="s">
        <v>294</v>
      </c>
      <c r="L1339">
        <v>0</v>
      </c>
      <c r="M1339">
        <v>0</v>
      </c>
      <c r="N1339" t="s">
        <v>294</v>
      </c>
      <c r="O1339">
        <v>0</v>
      </c>
      <c r="P1339">
        <v>0</v>
      </c>
    </row>
    <row r="1340" spans="1:16" x14ac:dyDescent="0.3">
      <c r="A1340" t="s">
        <v>252</v>
      </c>
      <c r="B1340" t="s">
        <v>299</v>
      </c>
      <c r="C1340" t="s">
        <v>335</v>
      </c>
      <c r="D1340" t="s">
        <v>80</v>
      </c>
      <c r="E1340">
        <v>0</v>
      </c>
      <c r="F1340" t="s">
        <v>294</v>
      </c>
      <c r="G1340">
        <v>0</v>
      </c>
      <c r="H1340" t="s">
        <v>294</v>
      </c>
      <c r="I1340">
        <v>0</v>
      </c>
      <c r="J1340" t="s">
        <v>294</v>
      </c>
      <c r="K1340" t="s">
        <v>294</v>
      </c>
      <c r="L1340">
        <v>0</v>
      </c>
      <c r="M1340">
        <v>0</v>
      </c>
      <c r="N1340" t="s">
        <v>294</v>
      </c>
      <c r="O1340">
        <v>0</v>
      </c>
      <c r="P1340">
        <v>0</v>
      </c>
    </row>
    <row r="1341" spans="1:16" x14ac:dyDescent="0.3">
      <c r="A1341" t="s">
        <v>253</v>
      </c>
      <c r="B1341" t="s">
        <v>295</v>
      </c>
      <c r="C1341" t="s">
        <v>335</v>
      </c>
      <c r="D1341" t="s">
        <v>80</v>
      </c>
      <c r="E1341">
        <v>0</v>
      </c>
      <c r="F1341" t="s">
        <v>294</v>
      </c>
      <c r="G1341">
        <v>0</v>
      </c>
      <c r="H1341" t="s">
        <v>294</v>
      </c>
      <c r="I1341">
        <v>0</v>
      </c>
      <c r="J1341" t="s">
        <v>294</v>
      </c>
      <c r="K1341" t="s">
        <v>294</v>
      </c>
      <c r="L1341">
        <v>0</v>
      </c>
      <c r="M1341">
        <v>0</v>
      </c>
      <c r="N1341" t="s">
        <v>294</v>
      </c>
      <c r="O1341">
        <v>0</v>
      </c>
      <c r="P1341">
        <v>0</v>
      </c>
    </row>
    <row r="1342" spans="1:16" x14ac:dyDescent="0.3">
      <c r="A1342" t="s">
        <v>254</v>
      </c>
      <c r="B1342" t="s">
        <v>297</v>
      </c>
      <c r="C1342" t="s">
        <v>335</v>
      </c>
      <c r="D1342" t="s">
        <v>80</v>
      </c>
      <c r="E1342">
        <v>0</v>
      </c>
      <c r="F1342" t="s">
        <v>294</v>
      </c>
      <c r="G1342">
        <v>0</v>
      </c>
      <c r="H1342" t="s">
        <v>294</v>
      </c>
      <c r="I1342">
        <v>0</v>
      </c>
      <c r="J1342" t="s">
        <v>294</v>
      </c>
      <c r="K1342" t="s">
        <v>294</v>
      </c>
      <c r="L1342">
        <v>0</v>
      </c>
      <c r="M1342">
        <v>0</v>
      </c>
      <c r="N1342" t="s">
        <v>294</v>
      </c>
      <c r="O1342">
        <v>0</v>
      </c>
      <c r="P1342">
        <v>0</v>
      </c>
    </row>
    <row r="1343" spans="1:16" x14ac:dyDescent="0.3">
      <c r="A1343" t="s">
        <v>255</v>
      </c>
      <c r="B1343" t="s">
        <v>298</v>
      </c>
      <c r="C1343" t="s">
        <v>335</v>
      </c>
      <c r="D1343" t="s">
        <v>80</v>
      </c>
      <c r="E1343">
        <v>0</v>
      </c>
      <c r="F1343">
        <v>14.43</v>
      </c>
      <c r="G1343">
        <v>0</v>
      </c>
      <c r="H1343" t="s">
        <v>294</v>
      </c>
      <c r="I1343">
        <v>0</v>
      </c>
      <c r="J1343">
        <v>14.43</v>
      </c>
      <c r="K1343" t="s">
        <v>294</v>
      </c>
      <c r="L1343">
        <v>0</v>
      </c>
      <c r="M1343">
        <v>0</v>
      </c>
      <c r="N1343" t="s">
        <v>294</v>
      </c>
      <c r="O1343">
        <v>0</v>
      </c>
      <c r="P1343">
        <v>0</v>
      </c>
    </row>
    <row r="1344" spans="1:16" x14ac:dyDescent="0.3">
      <c r="A1344" t="s">
        <v>256</v>
      </c>
      <c r="B1344" t="s">
        <v>299</v>
      </c>
      <c r="C1344" t="s">
        <v>336</v>
      </c>
      <c r="D1344" t="s">
        <v>80</v>
      </c>
      <c r="E1344">
        <v>0</v>
      </c>
      <c r="F1344">
        <v>16.95</v>
      </c>
      <c r="G1344">
        <v>0</v>
      </c>
      <c r="H1344" t="s">
        <v>294</v>
      </c>
      <c r="I1344">
        <v>0</v>
      </c>
      <c r="J1344">
        <v>16.95</v>
      </c>
      <c r="K1344" t="s">
        <v>294</v>
      </c>
      <c r="L1344">
        <v>0</v>
      </c>
      <c r="M1344">
        <v>0</v>
      </c>
      <c r="N1344" t="s">
        <v>294</v>
      </c>
      <c r="O1344">
        <v>0</v>
      </c>
      <c r="P1344">
        <v>0</v>
      </c>
    </row>
    <row r="1345" spans="1:16" x14ac:dyDescent="0.3">
      <c r="A1345" t="s">
        <v>257</v>
      </c>
      <c r="B1345" t="s">
        <v>295</v>
      </c>
      <c r="C1345" t="s">
        <v>336</v>
      </c>
      <c r="D1345" t="s">
        <v>80</v>
      </c>
      <c r="E1345">
        <v>0</v>
      </c>
      <c r="F1345">
        <v>12.196669999999999</v>
      </c>
      <c r="G1345">
        <v>0</v>
      </c>
      <c r="H1345" t="s">
        <v>294</v>
      </c>
      <c r="I1345">
        <v>0</v>
      </c>
      <c r="J1345">
        <v>12.196669999999999</v>
      </c>
      <c r="K1345" t="s">
        <v>294</v>
      </c>
      <c r="L1345">
        <v>0</v>
      </c>
      <c r="M1345">
        <v>0</v>
      </c>
      <c r="N1345" t="s">
        <v>294</v>
      </c>
      <c r="O1345">
        <v>0</v>
      </c>
      <c r="P1345">
        <v>0</v>
      </c>
    </row>
    <row r="1346" spans="1:16" x14ac:dyDescent="0.3">
      <c r="A1346" t="s">
        <v>258</v>
      </c>
      <c r="B1346" t="s">
        <v>297</v>
      </c>
      <c r="C1346" t="s">
        <v>336</v>
      </c>
      <c r="D1346" t="s">
        <v>80</v>
      </c>
      <c r="E1346">
        <v>0</v>
      </c>
      <c r="F1346">
        <v>9.0233340000000002</v>
      </c>
      <c r="G1346">
        <v>0</v>
      </c>
      <c r="H1346" t="s">
        <v>294</v>
      </c>
      <c r="I1346">
        <v>0</v>
      </c>
      <c r="J1346">
        <v>9.0233340000000002</v>
      </c>
      <c r="K1346" t="s">
        <v>294</v>
      </c>
      <c r="L1346">
        <v>0</v>
      </c>
      <c r="M1346">
        <v>0</v>
      </c>
      <c r="N1346" t="s">
        <v>294</v>
      </c>
      <c r="O1346">
        <v>0</v>
      </c>
      <c r="P1346">
        <v>0</v>
      </c>
    </row>
    <row r="1347" spans="1:16" x14ac:dyDescent="0.3">
      <c r="A1347" t="s">
        <v>259</v>
      </c>
      <c r="B1347" t="s">
        <v>298</v>
      </c>
      <c r="C1347" t="s">
        <v>336</v>
      </c>
      <c r="D1347" t="s">
        <v>80</v>
      </c>
      <c r="E1347">
        <v>0</v>
      </c>
      <c r="F1347">
        <v>8.9333329999999993</v>
      </c>
      <c r="G1347">
        <v>0</v>
      </c>
      <c r="H1347" t="s">
        <v>294</v>
      </c>
      <c r="I1347">
        <v>0</v>
      </c>
      <c r="J1347">
        <v>8.9333329999999993</v>
      </c>
      <c r="K1347" t="s">
        <v>294</v>
      </c>
      <c r="L1347">
        <v>0</v>
      </c>
      <c r="M1347">
        <v>0</v>
      </c>
      <c r="N1347" t="s">
        <v>294</v>
      </c>
      <c r="O1347">
        <v>0</v>
      </c>
      <c r="P1347">
        <v>0</v>
      </c>
    </row>
    <row r="1348" spans="1:16" x14ac:dyDescent="0.3">
      <c r="A1348" t="s">
        <v>260</v>
      </c>
      <c r="B1348" t="s">
        <v>299</v>
      </c>
      <c r="C1348" t="s">
        <v>337</v>
      </c>
      <c r="D1348" t="s">
        <v>80</v>
      </c>
      <c r="E1348">
        <v>0</v>
      </c>
      <c r="F1348">
        <v>7.7733340000000002</v>
      </c>
      <c r="G1348">
        <v>0</v>
      </c>
      <c r="H1348" t="s">
        <v>294</v>
      </c>
      <c r="I1348">
        <v>0</v>
      </c>
      <c r="J1348">
        <v>7.7733340000000002</v>
      </c>
      <c r="K1348" t="s">
        <v>294</v>
      </c>
      <c r="L1348">
        <v>0</v>
      </c>
      <c r="M1348">
        <v>0</v>
      </c>
      <c r="N1348" t="s">
        <v>294</v>
      </c>
      <c r="O1348">
        <v>0</v>
      </c>
      <c r="P1348">
        <v>0</v>
      </c>
    </row>
    <row r="1349" spans="1:16" x14ac:dyDescent="0.3">
      <c r="A1349" t="s">
        <v>261</v>
      </c>
      <c r="B1349" t="s">
        <v>295</v>
      </c>
      <c r="C1349" t="s">
        <v>337</v>
      </c>
      <c r="D1349" t="s">
        <v>80</v>
      </c>
      <c r="E1349">
        <v>0</v>
      </c>
      <c r="F1349">
        <v>8.36</v>
      </c>
      <c r="G1349">
        <v>0</v>
      </c>
      <c r="H1349" t="s">
        <v>294</v>
      </c>
      <c r="I1349">
        <v>0</v>
      </c>
      <c r="J1349">
        <v>8.36</v>
      </c>
      <c r="K1349" t="s">
        <v>294</v>
      </c>
      <c r="L1349">
        <v>0</v>
      </c>
      <c r="M1349">
        <v>0</v>
      </c>
      <c r="N1349" t="s">
        <v>294</v>
      </c>
      <c r="O1349">
        <v>0</v>
      </c>
      <c r="P1349">
        <v>0</v>
      </c>
    </row>
    <row r="1350" spans="1:16" x14ac:dyDescent="0.3">
      <c r="A1350" t="s">
        <v>262</v>
      </c>
      <c r="B1350" t="s">
        <v>297</v>
      </c>
      <c r="C1350" t="s">
        <v>337</v>
      </c>
      <c r="D1350" t="s">
        <v>80</v>
      </c>
      <c r="E1350">
        <v>0</v>
      </c>
      <c r="F1350">
        <v>11.363329999999999</v>
      </c>
      <c r="G1350">
        <v>0</v>
      </c>
      <c r="H1350" t="s">
        <v>294</v>
      </c>
      <c r="I1350">
        <v>0</v>
      </c>
      <c r="J1350">
        <v>11.363329999999999</v>
      </c>
      <c r="K1350" t="s">
        <v>294</v>
      </c>
      <c r="L1350">
        <v>0</v>
      </c>
      <c r="M1350">
        <v>0</v>
      </c>
      <c r="N1350" t="s">
        <v>294</v>
      </c>
      <c r="O1350">
        <v>0</v>
      </c>
      <c r="P1350">
        <v>0</v>
      </c>
    </row>
    <row r="1351" spans="1:16" x14ac:dyDescent="0.3">
      <c r="A1351" t="s">
        <v>263</v>
      </c>
      <c r="B1351" t="s">
        <v>298</v>
      </c>
      <c r="C1351" t="s">
        <v>337</v>
      </c>
      <c r="D1351" t="s">
        <v>80</v>
      </c>
      <c r="E1351">
        <v>0</v>
      </c>
      <c r="F1351">
        <v>10.86</v>
      </c>
      <c r="G1351">
        <v>0</v>
      </c>
      <c r="H1351" t="s">
        <v>294</v>
      </c>
      <c r="I1351">
        <v>0</v>
      </c>
      <c r="J1351">
        <v>10.86</v>
      </c>
      <c r="K1351" t="s">
        <v>294</v>
      </c>
      <c r="L1351">
        <v>0</v>
      </c>
      <c r="M1351">
        <v>0</v>
      </c>
      <c r="N1351" t="s">
        <v>294</v>
      </c>
      <c r="O1351">
        <v>0</v>
      </c>
      <c r="P1351">
        <v>0</v>
      </c>
    </row>
    <row r="1352" spans="1:16" x14ac:dyDescent="0.3">
      <c r="A1352" t="s">
        <v>264</v>
      </c>
      <c r="B1352" t="s">
        <v>299</v>
      </c>
      <c r="C1352" t="s">
        <v>338</v>
      </c>
      <c r="D1352" t="s">
        <v>80</v>
      </c>
      <c r="E1352">
        <v>0</v>
      </c>
      <c r="F1352">
        <v>10.5</v>
      </c>
      <c r="G1352">
        <v>0</v>
      </c>
      <c r="H1352" t="s">
        <v>294</v>
      </c>
      <c r="I1352">
        <v>0</v>
      </c>
      <c r="J1352">
        <v>10.5</v>
      </c>
      <c r="K1352" t="s">
        <v>294</v>
      </c>
      <c r="L1352">
        <v>0</v>
      </c>
      <c r="M1352">
        <v>0</v>
      </c>
      <c r="N1352" t="s">
        <v>294</v>
      </c>
      <c r="O1352">
        <v>0</v>
      </c>
      <c r="P1352">
        <v>0</v>
      </c>
    </row>
    <row r="1353" spans="1:16" x14ac:dyDescent="0.3">
      <c r="A1353" t="s">
        <v>265</v>
      </c>
      <c r="B1353" t="s">
        <v>295</v>
      </c>
      <c r="C1353" t="s">
        <v>338</v>
      </c>
      <c r="D1353" t="s">
        <v>80</v>
      </c>
      <c r="E1353">
        <v>0</v>
      </c>
      <c r="F1353">
        <v>11.31</v>
      </c>
      <c r="G1353">
        <v>0</v>
      </c>
      <c r="H1353" t="s">
        <v>294</v>
      </c>
      <c r="I1353">
        <v>0</v>
      </c>
      <c r="J1353">
        <v>11.31</v>
      </c>
      <c r="K1353" t="s">
        <v>294</v>
      </c>
      <c r="L1353">
        <v>0</v>
      </c>
      <c r="M1353">
        <v>0</v>
      </c>
      <c r="N1353" t="s">
        <v>294</v>
      </c>
      <c r="O1353">
        <v>0</v>
      </c>
      <c r="P1353">
        <v>0</v>
      </c>
    </row>
    <row r="1354" spans="1:16" x14ac:dyDescent="0.3">
      <c r="A1354" t="s">
        <v>266</v>
      </c>
      <c r="B1354" t="s">
        <v>297</v>
      </c>
      <c r="C1354" t="s">
        <v>338</v>
      </c>
      <c r="D1354" t="s">
        <v>80</v>
      </c>
      <c r="E1354">
        <v>0</v>
      </c>
      <c r="F1354">
        <v>11.113329999999999</v>
      </c>
      <c r="G1354">
        <v>0</v>
      </c>
      <c r="H1354" t="s">
        <v>294</v>
      </c>
      <c r="I1354">
        <v>0</v>
      </c>
      <c r="J1354">
        <v>11.113329999999999</v>
      </c>
      <c r="K1354">
        <v>11.3</v>
      </c>
      <c r="L1354">
        <v>0</v>
      </c>
      <c r="M1354">
        <v>86.447479956663102</v>
      </c>
      <c r="N1354">
        <v>11.3</v>
      </c>
      <c r="O1354">
        <v>0</v>
      </c>
      <c r="P1354">
        <v>0</v>
      </c>
    </row>
    <row r="1355" spans="1:16" x14ac:dyDescent="0.3">
      <c r="A1355" t="s">
        <v>267</v>
      </c>
      <c r="B1355" t="s">
        <v>298</v>
      </c>
      <c r="C1355" t="s">
        <v>338</v>
      </c>
      <c r="D1355" t="s">
        <v>80</v>
      </c>
      <c r="E1355">
        <v>0</v>
      </c>
      <c r="F1355">
        <v>10.856669999999999</v>
      </c>
      <c r="G1355">
        <v>0</v>
      </c>
      <c r="H1355" t="s">
        <v>294</v>
      </c>
      <c r="I1355">
        <v>0</v>
      </c>
      <c r="J1355">
        <v>10.856669999999999</v>
      </c>
      <c r="K1355">
        <v>11.5</v>
      </c>
      <c r="L1355">
        <v>10.7</v>
      </c>
      <c r="M1355">
        <v>91.144970205850399</v>
      </c>
      <c r="N1355">
        <v>11.5</v>
      </c>
      <c r="O1355">
        <v>0</v>
      </c>
      <c r="P1355">
        <v>0</v>
      </c>
    </row>
    <row r="1356" spans="1:16" x14ac:dyDescent="0.3">
      <c r="A1356" t="s">
        <v>268</v>
      </c>
      <c r="B1356" t="s">
        <v>299</v>
      </c>
      <c r="C1356" t="s">
        <v>339</v>
      </c>
      <c r="D1356" t="s">
        <v>80</v>
      </c>
      <c r="E1356">
        <v>0</v>
      </c>
      <c r="F1356">
        <v>11.82333</v>
      </c>
      <c r="G1356">
        <v>0</v>
      </c>
      <c r="H1356" t="s">
        <v>294</v>
      </c>
      <c r="I1356">
        <v>0</v>
      </c>
      <c r="J1356">
        <v>11.82333</v>
      </c>
      <c r="K1356">
        <v>12.4</v>
      </c>
      <c r="L1356">
        <v>10.5</v>
      </c>
      <c r="M1356">
        <v>94.621690140845004</v>
      </c>
      <c r="N1356">
        <v>12.4</v>
      </c>
      <c r="O1356">
        <v>0</v>
      </c>
      <c r="P1356">
        <v>0</v>
      </c>
    </row>
    <row r="1357" spans="1:16" x14ac:dyDescent="0.3">
      <c r="A1357" t="s">
        <v>269</v>
      </c>
      <c r="B1357" t="s">
        <v>295</v>
      </c>
      <c r="C1357" t="s">
        <v>339</v>
      </c>
      <c r="D1357" t="s">
        <v>80</v>
      </c>
      <c r="E1357">
        <v>0</v>
      </c>
      <c r="F1357">
        <v>12.69333</v>
      </c>
      <c r="G1357">
        <v>0</v>
      </c>
      <c r="H1357" t="s">
        <v>294</v>
      </c>
      <c r="I1357">
        <v>0</v>
      </c>
      <c r="J1357">
        <v>12.69333</v>
      </c>
      <c r="K1357">
        <v>12.4</v>
      </c>
      <c r="L1357">
        <v>10.3</v>
      </c>
      <c r="M1357">
        <v>87.371921993499399</v>
      </c>
      <c r="N1357">
        <v>12.4</v>
      </c>
      <c r="O1357">
        <v>0</v>
      </c>
      <c r="P1357">
        <v>0</v>
      </c>
    </row>
    <row r="1358" spans="1:16" x14ac:dyDescent="0.3">
      <c r="A1358" t="s">
        <v>270</v>
      </c>
      <c r="B1358" t="s">
        <v>297</v>
      </c>
      <c r="C1358" t="s">
        <v>339</v>
      </c>
      <c r="D1358" t="s">
        <v>80</v>
      </c>
      <c r="E1358">
        <v>0</v>
      </c>
      <c r="F1358">
        <v>12.686669999999999</v>
      </c>
      <c r="G1358">
        <v>0</v>
      </c>
      <c r="H1358" t="s">
        <v>294</v>
      </c>
      <c r="I1358">
        <v>0</v>
      </c>
      <c r="J1358">
        <v>12.686669999999999</v>
      </c>
      <c r="K1358">
        <v>12.4</v>
      </c>
      <c r="L1358">
        <v>9.1</v>
      </c>
      <c r="M1358">
        <v>82.507548754062796</v>
      </c>
      <c r="N1358">
        <v>12.4</v>
      </c>
      <c r="O1358">
        <v>0</v>
      </c>
      <c r="P1358">
        <v>0</v>
      </c>
    </row>
    <row r="1359" spans="1:16" x14ac:dyDescent="0.3">
      <c r="A1359" t="s">
        <v>271</v>
      </c>
      <c r="B1359" t="s">
        <v>298</v>
      </c>
      <c r="C1359" t="s">
        <v>339</v>
      </c>
      <c r="D1359" t="s">
        <v>80</v>
      </c>
      <c r="E1359">
        <v>0</v>
      </c>
      <c r="F1359">
        <v>12.386670000000001</v>
      </c>
      <c r="G1359">
        <v>0</v>
      </c>
      <c r="H1359" t="s">
        <v>294</v>
      </c>
      <c r="I1359">
        <v>0</v>
      </c>
      <c r="J1359">
        <v>12.386670000000001</v>
      </c>
      <c r="K1359">
        <v>12.4</v>
      </c>
      <c r="L1359">
        <v>8.1999999999999993</v>
      </c>
      <c r="M1359">
        <v>124.039942307692</v>
      </c>
      <c r="N1359">
        <v>12.4</v>
      </c>
      <c r="O1359">
        <v>0</v>
      </c>
      <c r="P1359">
        <v>0</v>
      </c>
    </row>
    <row r="1360" spans="1:16" x14ac:dyDescent="0.3">
      <c r="A1360" t="s">
        <v>272</v>
      </c>
      <c r="B1360" t="s">
        <v>299</v>
      </c>
      <c r="C1360" t="s">
        <v>340</v>
      </c>
      <c r="D1360" t="s">
        <v>80</v>
      </c>
      <c r="E1360">
        <v>4.4251943625805097E-2</v>
      </c>
      <c r="F1360">
        <v>19.67333</v>
      </c>
      <c r="G1360">
        <v>0</v>
      </c>
      <c r="H1360" t="s">
        <v>294</v>
      </c>
      <c r="I1360">
        <v>0</v>
      </c>
      <c r="J1360">
        <v>19.67333</v>
      </c>
      <c r="K1360">
        <v>18.2</v>
      </c>
      <c r="L1360">
        <v>11.8</v>
      </c>
      <c r="M1360">
        <v>121.868412784399</v>
      </c>
      <c r="N1360">
        <v>18.2</v>
      </c>
      <c r="O1360">
        <v>0</v>
      </c>
      <c r="P1360">
        <v>0</v>
      </c>
    </row>
    <row r="1361" spans="1:16" x14ac:dyDescent="0.3">
      <c r="A1361" t="s">
        <v>273</v>
      </c>
      <c r="B1361" t="s">
        <v>295</v>
      </c>
      <c r="C1361" t="s">
        <v>340</v>
      </c>
      <c r="D1361" t="s">
        <v>80</v>
      </c>
      <c r="E1361">
        <v>-5.9760843323326497E-3</v>
      </c>
      <c r="F1361">
        <v>15.47667</v>
      </c>
      <c r="G1361">
        <v>0</v>
      </c>
      <c r="H1361" t="s">
        <v>294</v>
      </c>
      <c r="I1361">
        <v>0</v>
      </c>
      <c r="J1361">
        <v>15.47667</v>
      </c>
      <c r="K1361">
        <v>14.5</v>
      </c>
      <c r="L1361">
        <v>11.3</v>
      </c>
      <c r="M1361">
        <v>106.711478873239</v>
      </c>
      <c r="N1361">
        <v>14.5</v>
      </c>
      <c r="O1361">
        <v>0</v>
      </c>
      <c r="P1361">
        <v>0</v>
      </c>
    </row>
    <row r="1362" spans="1:16" x14ac:dyDescent="0.3">
      <c r="A1362" t="s">
        <v>274</v>
      </c>
      <c r="B1362" t="s">
        <v>297</v>
      </c>
      <c r="C1362" t="s">
        <v>340</v>
      </c>
      <c r="D1362" t="s">
        <v>80</v>
      </c>
      <c r="E1362">
        <v>-1.3480076428432001E-2</v>
      </c>
      <c r="F1362">
        <v>16.46</v>
      </c>
      <c r="G1362">
        <v>0</v>
      </c>
      <c r="H1362" t="s">
        <v>294</v>
      </c>
      <c r="I1362">
        <v>0</v>
      </c>
      <c r="J1362">
        <v>16.46</v>
      </c>
      <c r="K1362">
        <v>14.75</v>
      </c>
      <c r="L1362">
        <v>9.3000000000000007</v>
      </c>
      <c r="M1362">
        <v>98.075715330444197</v>
      </c>
      <c r="N1362">
        <v>14.75</v>
      </c>
      <c r="O1362">
        <v>0</v>
      </c>
      <c r="P1362">
        <v>0</v>
      </c>
    </row>
    <row r="1363" spans="1:16" x14ac:dyDescent="0.3">
      <c r="A1363" t="s">
        <v>275</v>
      </c>
      <c r="B1363" t="s">
        <v>298</v>
      </c>
      <c r="C1363" t="s">
        <v>340</v>
      </c>
      <c r="D1363" t="s">
        <v>80</v>
      </c>
      <c r="E1363">
        <v>-2.8088655856334899E-2</v>
      </c>
      <c r="F1363">
        <v>16.010000000000002</v>
      </c>
      <c r="G1363">
        <v>0</v>
      </c>
      <c r="H1363" t="s">
        <v>294</v>
      </c>
      <c r="I1363">
        <v>0</v>
      </c>
      <c r="J1363">
        <v>16.010000000000002</v>
      </c>
      <c r="K1363">
        <v>15</v>
      </c>
      <c r="L1363">
        <v>8.1999999999999993</v>
      </c>
      <c r="M1363">
        <v>108.97016440953399</v>
      </c>
      <c r="N1363">
        <v>15</v>
      </c>
      <c r="O1363">
        <v>0</v>
      </c>
      <c r="P1363">
        <v>0</v>
      </c>
    </row>
    <row r="1364" spans="1:16" x14ac:dyDescent="0.3">
      <c r="A1364" t="s">
        <v>276</v>
      </c>
      <c r="B1364" t="s">
        <v>299</v>
      </c>
      <c r="C1364" t="s">
        <v>341</v>
      </c>
      <c r="D1364" t="s">
        <v>80</v>
      </c>
      <c r="E1364">
        <v>-6.8905551456897004E-3</v>
      </c>
      <c r="F1364">
        <v>15.61</v>
      </c>
      <c r="G1364">
        <v>0</v>
      </c>
      <c r="H1364" t="s">
        <v>294</v>
      </c>
      <c r="I1364">
        <v>0</v>
      </c>
      <c r="J1364">
        <v>15.61</v>
      </c>
      <c r="K1364">
        <v>15</v>
      </c>
      <c r="L1364">
        <v>8.5</v>
      </c>
      <c r="M1364">
        <v>111.2445</v>
      </c>
      <c r="N1364">
        <v>15</v>
      </c>
      <c r="O1364">
        <v>0</v>
      </c>
      <c r="P1364">
        <v>0</v>
      </c>
    </row>
    <row r="1365" spans="1:16" x14ac:dyDescent="0.3">
      <c r="A1365" t="s">
        <v>277</v>
      </c>
      <c r="B1365" t="s">
        <v>295</v>
      </c>
      <c r="C1365" t="s">
        <v>341</v>
      </c>
      <c r="D1365" t="s">
        <v>80</v>
      </c>
      <c r="E1365">
        <v>2.07781607122852E-2</v>
      </c>
      <c r="F1365">
        <v>14.18333</v>
      </c>
      <c r="G1365">
        <v>0</v>
      </c>
      <c r="H1365" t="s">
        <v>294</v>
      </c>
      <c r="I1365">
        <v>0</v>
      </c>
      <c r="J1365">
        <v>14.18333</v>
      </c>
      <c r="K1365">
        <v>13.5</v>
      </c>
      <c r="L1365">
        <v>8.4</v>
      </c>
      <c r="M1365">
        <v>115.57437026002199</v>
      </c>
      <c r="N1365">
        <v>13.5</v>
      </c>
      <c r="O1365">
        <v>0</v>
      </c>
      <c r="P1365">
        <v>0</v>
      </c>
    </row>
    <row r="1366" spans="1:16" x14ac:dyDescent="0.3">
      <c r="A1366" t="s">
        <v>278</v>
      </c>
      <c r="B1366" t="s">
        <v>297</v>
      </c>
      <c r="C1366" t="s">
        <v>341</v>
      </c>
      <c r="D1366" t="s">
        <v>80</v>
      </c>
      <c r="E1366">
        <v>-1.4785559479274299E-2</v>
      </c>
      <c r="F1366">
        <v>11.53</v>
      </c>
      <c r="G1366">
        <v>0</v>
      </c>
      <c r="H1366" t="s">
        <v>294</v>
      </c>
      <c r="I1366">
        <v>0</v>
      </c>
      <c r="J1366">
        <v>11.53</v>
      </c>
      <c r="K1366">
        <v>9.5</v>
      </c>
      <c r="L1366">
        <v>8.3000000000000007</v>
      </c>
      <c r="M1366">
        <v>102.975773293608</v>
      </c>
      <c r="N1366">
        <v>9.5</v>
      </c>
      <c r="O1366">
        <v>0</v>
      </c>
      <c r="P1366">
        <v>0</v>
      </c>
    </row>
    <row r="1367" spans="1:16" x14ac:dyDescent="0.3">
      <c r="A1367" t="s">
        <v>279</v>
      </c>
      <c r="B1367" t="s">
        <v>298</v>
      </c>
      <c r="C1367" t="s">
        <v>341</v>
      </c>
      <c r="D1367" t="s">
        <v>80</v>
      </c>
      <c r="E1367">
        <v>2.7109433335919399E-2</v>
      </c>
      <c r="F1367">
        <v>8.0833329999999997</v>
      </c>
      <c r="G1367">
        <v>0</v>
      </c>
      <c r="H1367" t="s">
        <v>294</v>
      </c>
      <c r="I1367">
        <v>0</v>
      </c>
      <c r="J1367">
        <v>8.0833329999999997</v>
      </c>
      <c r="K1367">
        <v>7.5</v>
      </c>
      <c r="L1367">
        <v>7.3</v>
      </c>
      <c r="M1367">
        <v>122.507232936078</v>
      </c>
      <c r="N1367">
        <v>7.5</v>
      </c>
      <c r="O1367">
        <v>0</v>
      </c>
      <c r="P1367">
        <v>0</v>
      </c>
    </row>
    <row r="1368" spans="1:16" x14ac:dyDescent="0.3">
      <c r="A1368" t="s">
        <v>280</v>
      </c>
      <c r="B1368" t="s">
        <v>299</v>
      </c>
      <c r="C1368" t="s">
        <v>342</v>
      </c>
      <c r="D1368" t="s">
        <v>80</v>
      </c>
      <c r="E1368">
        <v>6.3998887338296796E-3</v>
      </c>
      <c r="F1368">
        <v>7</v>
      </c>
      <c r="G1368">
        <v>0</v>
      </c>
      <c r="H1368" t="s">
        <v>294</v>
      </c>
      <c r="I1368">
        <v>0</v>
      </c>
      <c r="J1368">
        <v>7</v>
      </c>
      <c r="K1368">
        <v>6.5</v>
      </c>
      <c r="L1368">
        <v>8.6</v>
      </c>
      <c r="M1368">
        <v>121.056767063922</v>
      </c>
      <c r="N1368">
        <v>6.5</v>
      </c>
      <c r="O1368">
        <v>0</v>
      </c>
      <c r="P1368">
        <v>0</v>
      </c>
    </row>
    <row r="1369" spans="1:16" x14ac:dyDescent="0.3">
      <c r="A1369" t="s">
        <v>281</v>
      </c>
      <c r="B1369" t="s">
        <v>295</v>
      </c>
      <c r="C1369" t="s">
        <v>342</v>
      </c>
      <c r="D1369" t="s">
        <v>80</v>
      </c>
      <c r="E1369">
        <v>-2.2896177535253401E-2</v>
      </c>
      <c r="F1369">
        <v>6.45</v>
      </c>
      <c r="G1369">
        <v>0</v>
      </c>
      <c r="H1369" t="s">
        <v>294</v>
      </c>
      <c r="I1369">
        <v>0</v>
      </c>
      <c r="J1369">
        <v>6.45</v>
      </c>
      <c r="K1369">
        <v>6</v>
      </c>
      <c r="L1369">
        <v>8.4</v>
      </c>
      <c r="M1369">
        <v>130.33860671722601</v>
      </c>
      <c r="N1369">
        <v>6</v>
      </c>
      <c r="O1369">
        <v>0</v>
      </c>
      <c r="P1369">
        <v>0</v>
      </c>
    </row>
    <row r="1370" spans="1:16" x14ac:dyDescent="0.3">
      <c r="A1370" t="s">
        <v>282</v>
      </c>
      <c r="B1370" t="s">
        <v>297</v>
      </c>
      <c r="C1370" t="s">
        <v>342</v>
      </c>
      <c r="D1370" t="s">
        <v>80</v>
      </c>
      <c r="E1370">
        <v>-1.4218260950562099E-2</v>
      </c>
      <c r="F1370">
        <v>5.88</v>
      </c>
      <c r="G1370">
        <v>0</v>
      </c>
      <c r="H1370" t="s">
        <v>294</v>
      </c>
      <c r="I1370">
        <v>0</v>
      </c>
      <c r="J1370">
        <v>5.88</v>
      </c>
      <c r="K1370">
        <v>5.25</v>
      </c>
      <c r="L1370">
        <v>8.9</v>
      </c>
      <c r="M1370">
        <v>117.163777898158</v>
      </c>
      <c r="N1370">
        <v>5.25</v>
      </c>
      <c r="O1370">
        <v>0</v>
      </c>
      <c r="P1370">
        <v>0</v>
      </c>
    </row>
    <row r="1371" spans="1:16" x14ac:dyDescent="0.3">
      <c r="A1371" t="s">
        <v>11</v>
      </c>
      <c r="B1371" t="s">
        <v>298</v>
      </c>
      <c r="C1371" t="s">
        <v>342</v>
      </c>
      <c r="D1371" t="s">
        <v>80</v>
      </c>
      <c r="E1371">
        <v>1.65430423278856E-3</v>
      </c>
      <c r="F1371">
        <v>5.3866670000000001</v>
      </c>
      <c r="G1371">
        <v>0</v>
      </c>
      <c r="H1371" t="s">
        <v>294</v>
      </c>
      <c r="I1371">
        <v>0</v>
      </c>
      <c r="J1371">
        <v>5.3866670000000001</v>
      </c>
      <c r="K1371">
        <v>5.25</v>
      </c>
      <c r="L1371">
        <v>7.8</v>
      </c>
      <c r="M1371">
        <v>104.038056338028</v>
      </c>
      <c r="N1371">
        <v>5.25</v>
      </c>
      <c r="O1371">
        <v>0</v>
      </c>
      <c r="P1371">
        <v>0</v>
      </c>
    </row>
    <row r="1372" spans="1:16" x14ac:dyDescent="0.3">
      <c r="A1372" t="s">
        <v>12</v>
      </c>
      <c r="B1372" t="s">
        <v>299</v>
      </c>
      <c r="C1372" t="s">
        <v>343</v>
      </c>
      <c r="D1372" t="s">
        <v>80</v>
      </c>
      <c r="E1372">
        <v>-3.3774737549411099E-2</v>
      </c>
      <c r="F1372">
        <v>5.3266669999999996</v>
      </c>
      <c r="G1372">
        <v>0</v>
      </c>
      <c r="H1372">
        <v>6.4066666666666698</v>
      </c>
      <c r="I1372">
        <v>0</v>
      </c>
      <c r="J1372">
        <v>5.3266669999999996</v>
      </c>
      <c r="K1372">
        <v>5.25</v>
      </c>
      <c r="L1372">
        <v>6.7</v>
      </c>
      <c r="M1372">
        <v>110.836133802817</v>
      </c>
      <c r="N1372">
        <v>5.25</v>
      </c>
      <c r="O1372">
        <v>0</v>
      </c>
      <c r="P1372">
        <v>0</v>
      </c>
    </row>
    <row r="1373" spans="1:16" x14ac:dyDescent="0.3">
      <c r="A1373" t="s">
        <v>13</v>
      </c>
      <c r="B1373" t="s">
        <v>295</v>
      </c>
      <c r="C1373" t="s">
        <v>343</v>
      </c>
      <c r="D1373" t="s">
        <v>80</v>
      </c>
      <c r="E1373">
        <v>-4.79432047657546E-3</v>
      </c>
      <c r="F1373">
        <v>5.3433330000000003</v>
      </c>
      <c r="G1373">
        <v>0</v>
      </c>
      <c r="H1373">
        <v>6.9533333333333296</v>
      </c>
      <c r="I1373">
        <v>0</v>
      </c>
      <c r="J1373">
        <v>5.3433330000000003</v>
      </c>
      <c r="K1373">
        <v>5.25</v>
      </c>
      <c r="L1373">
        <v>7</v>
      </c>
      <c r="M1373">
        <v>140.185653846154</v>
      </c>
      <c r="N1373">
        <v>5.25</v>
      </c>
      <c r="O1373">
        <v>0</v>
      </c>
      <c r="P1373">
        <v>0</v>
      </c>
    </row>
    <row r="1374" spans="1:16" x14ac:dyDescent="0.3">
      <c r="A1374" t="s">
        <v>14</v>
      </c>
      <c r="B1374" t="s">
        <v>297</v>
      </c>
      <c r="C1374" t="s">
        <v>343</v>
      </c>
      <c r="D1374" t="s">
        <v>80</v>
      </c>
      <c r="E1374">
        <v>-1.8511605279994299E-2</v>
      </c>
      <c r="F1374">
        <v>5.4066669999999997</v>
      </c>
      <c r="G1374">
        <v>0</v>
      </c>
      <c r="H1374">
        <v>7.4433333333333298</v>
      </c>
      <c r="I1374">
        <v>0</v>
      </c>
      <c r="J1374">
        <v>5.4066669999999997</v>
      </c>
      <c r="K1374">
        <v>5.25</v>
      </c>
      <c r="L1374">
        <v>8.6</v>
      </c>
      <c r="M1374">
        <v>135.21079631635999</v>
      </c>
      <c r="N1374">
        <v>5.25</v>
      </c>
      <c r="O1374">
        <v>0</v>
      </c>
      <c r="P1374">
        <v>0</v>
      </c>
    </row>
    <row r="1375" spans="1:16" x14ac:dyDescent="0.3">
      <c r="A1375" t="s">
        <v>15</v>
      </c>
      <c r="B1375" t="s">
        <v>298</v>
      </c>
      <c r="C1375" t="s">
        <v>343</v>
      </c>
      <c r="D1375" t="s">
        <v>80</v>
      </c>
      <c r="E1375">
        <v>-3.2165035035976799E-2</v>
      </c>
      <c r="F1375">
        <v>5.22</v>
      </c>
      <c r="G1375">
        <v>0</v>
      </c>
      <c r="H1375">
        <v>6.52</v>
      </c>
      <c r="I1375">
        <v>0</v>
      </c>
      <c r="J1375">
        <v>5.22</v>
      </c>
      <c r="K1375">
        <v>5</v>
      </c>
      <c r="L1375">
        <v>8.1999999999999993</v>
      </c>
      <c r="M1375">
        <v>169.06429956663101</v>
      </c>
      <c r="N1375">
        <v>5</v>
      </c>
      <c r="O1375">
        <v>0</v>
      </c>
      <c r="P1375">
        <v>0</v>
      </c>
    </row>
    <row r="1376" spans="1:16" x14ac:dyDescent="0.3">
      <c r="A1376" t="s">
        <v>16</v>
      </c>
      <c r="B1376" t="s">
        <v>299</v>
      </c>
      <c r="C1376" t="s">
        <v>344</v>
      </c>
      <c r="D1376" t="s">
        <v>80</v>
      </c>
      <c r="E1376">
        <v>1.0364520845927301E-2</v>
      </c>
      <c r="F1376">
        <v>5.0433339999999998</v>
      </c>
      <c r="G1376">
        <v>0</v>
      </c>
      <c r="H1376">
        <v>6.4866666666666699</v>
      </c>
      <c r="I1376">
        <v>0</v>
      </c>
      <c r="J1376">
        <v>5.0433339999999998</v>
      </c>
      <c r="K1376">
        <v>5</v>
      </c>
      <c r="L1376">
        <v>9.8000000000000007</v>
      </c>
      <c r="M1376">
        <v>202.20803873239399</v>
      </c>
      <c r="N1376">
        <v>5</v>
      </c>
      <c r="O1376">
        <v>0</v>
      </c>
      <c r="P1376">
        <v>0</v>
      </c>
    </row>
    <row r="1377" spans="1:16" x14ac:dyDescent="0.3">
      <c r="A1377" t="s">
        <v>17</v>
      </c>
      <c r="B1377" t="s">
        <v>295</v>
      </c>
      <c r="C1377" t="s">
        <v>344</v>
      </c>
      <c r="D1377" t="s">
        <v>80</v>
      </c>
      <c r="E1377">
        <v>4.1457526994586099E-3</v>
      </c>
      <c r="F1377">
        <v>5.41</v>
      </c>
      <c r="G1377">
        <v>-4.7057031456390098E-3</v>
      </c>
      <c r="H1377">
        <v>6.6933333333333298</v>
      </c>
      <c r="I1377">
        <v>0</v>
      </c>
      <c r="J1377">
        <v>5.41</v>
      </c>
      <c r="K1377">
        <v>5.25</v>
      </c>
      <c r="L1377">
        <v>11.4</v>
      </c>
      <c r="M1377">
        <v>149.41245178764899</v>
      </c>
      <c r="N1377">
        <v>5.25</v>
      </c>
      <c r="O1377">
        <v>0</v>
      </c>
      <c r="P1377">
        <v>0</v>
      </c>
    </row>
    <row r="1378" spans="1:16" x14ac:dyDescent="0.3">
      <c r="A1378" t="s">
        <v>18</v>
      </c>
      <c r="B1378" t="s">
        <v>297</v>
      </c>
      <c r="C1378" t="s">
        <v>344</v>
      </c>
      <c r="D1378" t="s">
        <v>80</v>
      </c>
      <c r="E1378">
        <v>7.6176407638275396E-3</v>
      </c>
      <c r="F1378">
        <v>5.0199999999999996</v>
      </c>
      <c r="G1378">
        <v>-8.0421146128451006E-3</v>
      </c>
      <c r="H1378">
        <v>5.5566666666666702</v>
      </c>
      <c r="I1378">
        <v>0</v>
      </c>
      <c r="J1378">
        <v>5.0199999999999996</v>
      </c>
      <c r="K1378">
        <v>4.5</v>
      </c>
      <c r="L1378">
        <v>8.1</v>
      </c>
      <c r="M1378">
        <v>160.05476706392199</v>
      </c>
      <c r="N1378">
        <v>4.5</v>
      </c>
      <c r="O1378">
        <v>0</v>
      </c>
      <c r="P1378">
        <v>0</v>
      </c>
    </row>
    <row r="1379" spans="1:16" x14ac:dyDescent="0.3">
      <c r="A1379" t="s">
        <v>19</v>
      </c>
      <c r="B1379" t="s">
        <v>298</v>
      </c>
      <c r="C1379" t="s">
        <v>344</v>
      </c>
      <c r="D1379" t="s">
        <v>80</v>
      </c>
      <c r="E1379">
        <v>-1.4003665671485701E-2</v>
      </c>
      <c r="F1379">
        <v>4.3833330000000004</v>
      </c>
      <c r="G1379">
        <v>-2.0847110642581199E-2</v>
      </c>
      <c r="H1379">
        <v>5.39333333333333</v>
      </c>
      <c r="I1379">
        <v>0</v>
      </c>
      <c r="J1379">
        <v>4.3833330000000004</v>
      </c>
      <c r="K1379">
        <v>4.25</v>
      </c>
      <c r="L1379">
        <v>8.6</v>
      </c>
      <c r="M1379">
        <v>172.11308802816899</v>
      </c>
      <c r="N1379">
        <v>4.25</v>
      </c>
      <c r="O1379">
        <v>0</v>
      </c>
      <c r="P1379">
        <v>0</v>
      </c>
    </row>
    <row r="1380" spans="1:16" x14ac:dyDescent="0.3">
      <c r="A1380" t="s">
        <v>20</v>
      </c>
      <c r="B1380" t="s">
        <v>299</v>
      </c>
      <c r="C1380" t="s">
        <v>345</v>
      </c>
      <c r="D1380" t="s">
        <v>80</v>
      </c>
      <c r="E1380">
        <v>3.7568258608596999E-2</v>
      </c>
      <c r="F1380">
        <v>3.9333330000000002</v>
      </c>
      <c r="G1380">
        <v>2.4894640401324601E-2</v>
      </c>
      <c r="H1380">
        <v>5.2833333333333297</v>
      </c>
      <c r="I1380">
        <v>0</v>
      </c>
      <c r="J1380">
        <v>3.9333330000000002</v>
      </c>
      <c r="K1380">
        <v>3.75</v>
      </c>
      <c r="L1380">
        <v>8.9</v>
      </c>
      <c r="M1380">
        <v>177.50569447454001</v>
      </c>
      <c r="N1380">
        <v>3.75</v>
      </c>
      <c r="O1380">
        <v>0</v>
      </c>
      <c r="P1380">
        <v>0</v>
      </c>
    </row>
    <row r="1381" spans="1:16" x14ac:dyDescent="0.3">
      <c r="A1381" t="s">
        <v>21</v>
      </c>
      <c r="B1381" t="s">
        <v>295</v>
      </c>
      <c r="C1381" t="s">
        <v>345</v>
      </c>
      <c r="D1381" t="s">
        <v>80</v>
      </c>
      <c r="E1381">
        <v>1.6391672121928401E-2</v>
      </c>
      <c r="F1381">
        <v>3.14</v>
      </c>
      <c r="G1381" s="1">
        <v>6.0567664781352502E-5</v>
      </c>
      <c r="H1381">
        <v>4.6133333333333297</v>
      </c>
      <c r="I1381">
        <v>0</v>
      </c>
      <c r="J1381">
        <v>3.14</v>
      </c>
      <c r="K1381">
        <v>3</v>
      </c>
      <c r="L1381">
        <v>9.1</v>
      </c>
      <c r="M1381">
        <v>197.694312026002</v>
      </c>
      <c r="N1381">
        <v>3</v>
      </c>
      <c r="O1381">
        <v>0</v>
      </c>
      <c r="P1381">
        <v>0</v>
      </c>
    </row>
    <row r="1382" spans="1:16" x14ac:dyDescent="0.3">
      <c r="A1382" t="s">
        <v>22</v>
      </c>
      <c r="B1382" t="s">
        <v>297</v>
      </c>
      <c r="C1382" t="s">
        <v>345</v>
      </c>
      <c r="D1382" t="s">
        <v>80</v>
      </c>
      <c r="E1382">
        <v>1.46708853997293E-2</v>
      </c>
      <c r="F1382">
        <v>2.74</v>
      </c>
      <c r="G1382">
        <v>1.7186360965668598E-2</v>
      </c>
      <c r="H1382">
        <v>4.2166666666666703</v>
      </c>
      <c r="I1382">
        <v>0</v>
      </c>
      <c r="J1382">
        <v>2.74</v>
      </c>
      <c r="K1382">
        <v>2.75</v>
      </c>
      <c r="L1382">
        <v>10.1</v>
      </c>
      <c r="M1382">
        <v>222.45577952329401</v>
      </c>
      <c r="N1382">
        <v>2.75</v>
      </c>
      <c r="O1382">
        <v>0</v>
      </c>
      <c r="P1382">
        <v>0</v>
      </c>
    </row>
    <row r="1383" spans="1:16" x14ac:dyDescent="0.3">
      <c r="A1383" t="s">
        <v>23</v>
      </c>
      <c r="B1383" t="s">
        <v>298</v>
      </c>
      <c r="C1383" t="s">
        <v>345</v>
      </c>
      <c r="D1383" t="s">
        <v>80</v>
      </c>
      <c r="E1383">
        <v>-6.9252508668986596E-3</v>
      </c>
      <c r="F1383">
        <v>2.5</v>
      </c>
      <c r="G1383">
        <v>-1.9162142037568101E-2</v>
      </c>
      <c r="H1383">
        <v>3.8866666666666698</v>
      </c>
      <c r="I1383">
        <v>0</v>
      </c>
      <c r="J1383">
        <v>2.5</v>
      </c>
      <c r="K1383">
        <v>2.5</v>
      </c>
      <c r="L1383">
        <v>11.4</v>
      </c>
      <c r="M1383">
        <v>230.173946912243</v>
      </c>
      <c r="N1383">
        <v>2.5</v>
      </c>
      <c r="O1383">
        <v>0</v>
      </c>
      <c r="P1383">
        <v>0</v>
      </c>
    </row>
    <row r="1384" spans="1:16" x14ac:dyDescent="0.3">
      <c r="A1384" t="s">
        <v>24</v>
      </c>
      <c r="B1384" t="s">
        <v>299</v>
      </c>
      <c r="C1384" t="s">
        <v>346</v>
      </c>
      <c r="D1384" t="s">
        <v>80</v>
      </c>
      <c r="E1384">
        <v>3.57139940958753E-2</v>
      </c>
      <c r="F1384">
        <v>2.41</v>
      </c>
      <c r="G1384">
        <v>2.40983755244502E-2</v>
      </c>
      <c r="H1384">
        <v>3.7133333333333298</v>
      </c>
      <c r="I1384">
        <v>1.9213032803800299E-2</v>
      </c>
      <c r="J1384">
        <v>2.41</v>
      </c>
      <c r="K1384">
        <v>2.25</v>
      </c>
      <c r="L1384">
        <v>11.6</v>
      </c>
      <c r="M1384">
        <v>228.620460455038</v>
      </c>
      <c r="N1384">
        <v>2.25</v>
      </c>
      <c r="O1384">
        <v>0</v>
      </c>
      <c r="P1384">
        <v>0</v>
      </c>
    </row>
    <row r="1385" spans="1:16" x14ac:dyDescent="0.3">
      <c r="A1385" t="s">
        <v>25</v>
      </c>
      <c r="B1385" t="s">
        <v>295</v>
      </c>
      <c r="C1385" t="s">
        <v>346</v>
      </c>
      <c r="D1385" t="s">
        <v>80</v>
      </c>
      <c r="E1385">
        <v>8.3031533858832808E-3</v>
      </c>
      <c r="F1385">
        <v>2.1233330000000001</v>
      </c>
      <c r="G1385">
        <v>2.11843032298553E-3</v>
      </c>
      <c r="H1385">
        <v>4.18333333333333</v>
      </c>
      <c r="I1385">
        <v>-3.2207632292333699E-3</v>
      </c>
      <c r="J1385">
        <v>2.1233330000000001</v>
      </c>
      <c r="K1385">
        <v>2</v>
      </c>
      <c r="L1385">
        <v>11.3</v>
      </c>
      <c r="M1385">
        <v>233.944787378115</v>
      </c>
      <c r="N1385">
        <v>2</v>
      </c>
      <c r="O1385">
        <v>0</v>
      </c>
      <c r="P1385">
        <v>0</v>
      </c>
    </row>
    <row r="1386" spans="1:16" x14ac:dyDescent="0.3">
      <c r="A1386" t="s">
        <v>26</v>
      </c>
      <c r="B1386" t="s">
        <v>297</v>
      </c>
      <c r="C1386" t="s">
        <v>346</v>
      </c>
      <c r="D1386" t="s">
        <v>80</v>
      </c>
      <c r="E1386">
        <v>3.5901561530282699E-3</v>
      </c>
      <c r="F1386">
        <v>2.0699999999999998</v>
      </c>
      <c r="G1386">
        <v>2.2872788970822499E-3</v>
      </c>
      <c r="H1386">
        <v>4.68</v>
      </c>
      <c r="I1386">
        <v>1.13169349284368E-2</v>
      </c>
      <c r="J1386">
        <v>2.0699999999999998</v>
      </c>
      <c r="K1386">
        <v>2</v>
      </c>
      <c r="L1386">
        <v>11.5</v>
      </c>
      <c r="M1386">
        <v>249.73091278439901</v>
      </c>
      <c r="N1386">
        <v>2</v>
      </c>
      <c r="O1386">
        <v>0</v>
      </c>
      <c r="P1386">
        <v>0</v>
      </c>
    </row>
    <row r="1387" spans="1:16" x14ac:dyDescent="0.3">
      <c r="A1387" t="s">
        <v>27</v>
      </c>
      <c r="B1387" t="s">
        <v>298</v>
      </c>
      <c r="C1387" t="s">
        <v>346</v>
      </c>
      <c r="D1387" t="s">
        <v>80</v>
      </c>
      <c r="E1387">
        <v>2.5610141471927E-2</v>
      </c>
      <c r="F1387">
        <v>2.06</v>
      </c>
      <c r="G1387">
        <v>1.8183279370133799E-2</v>
      </c>
      <c r="H1387">
        <v>4.66</v>
      </c>
      <c r="I1387">
        <v>1.14327568773502E-2</v>
      </c>
      <c r="J1387">
        <v>2.06</v>
      </c>
      <c r="K1387">
        <v>2</v>
      </c>
      <c r="L1387">
        <v>12.1</v>
      </c>
      <c r="M1387">
        <v>280.98883911159197</v>
      </c>
      <c r="N1387">
        <v>2</v>
      </c>
      <c r="O1387">
        <v>0</v>
      </c>
      <c r="P1387">
        <v>0</v>
      </c>
    </row>
    <row r="1388" spans="1:16" x14ac:dyDescent="0.3">
      <c r="A1388" t="s">
        <v>28</v>
      </c>
      <c r="B1388" t="s">
        <v>299</v>
      </c>
      <c r="C1388" t="s">
        <v>347</v>
      </c>
      <c r="D1388" t="s">
        <v>80</v>
      </c>
      <c r="E1388">
        <v>-1.8742157393851301E-2</v>
      </c>
      <c r="F1388">
        <v>2.1833330000000002</v>
      </c>
      <c r="G1388">
        <v>-1.0972990865436599E-2</v>
      </c>
      <c r="H1388">
        <v>4.8333333333333304</v>
      </c>
      <c r="I1388">
        <v>-9.5525948190777806E-3</v>
      </c>
      <c r="J1388">
        <v>2.1833330000000002</v>
      </c>
      <c r="K1388">
        <v>2.25</v>
      </c>
      <c r="L1388">
        <v>12.4</v>
      </c>
      <c r="M1388">
        <v>298.78464734561197</v>
      </c>
      <c r="N1388">
        <v>2.25</v>
      </c>
      <c r="O1388">
        <v>0</v>
      </c>
      <c r="P1388">
        <v>0</v>
      </c>
    </row>
    <row r="1389" spans="1:16" x14ac:dyDescent="0.3">
      <c r="A1389" t="s">
        <v>29</v>
      </c>
      <c r="B1389" t="s">
        <v>295</v>
      </c>
      <c r="C1389" t="s">
        <v>347</v>
      </c>
      <c r="D1389" t="s">
        <v>80</v>
      </c>
      <c r="E1389">
        <v>6.4534438555208197E-3</v>
      </c>
      <c r="F1389">
        <v>2.5866669999999998</v>
      </c>
      <c r="G1389">
        <v>3.8134148185111601E-3</v>
      </c>
      <c r="H1389">
        <v>5.05</v>
      </c>
      <c r="I1389">
        <v>8.0762847950826E-3</v>
      </c>
      <c r="J1389">
        <v>2.5866669999999998</v>
      </c>
      <c r="K1389">
        <v>2.5</v>
      </c>
      <c r="L1389">
        <v>12.9</v>
      </c>
      <c r="M1389">
        <v>313.010001625136</v>
      </c>
      <c r="N1389">
        <v>2.5</v>
      </c>
      <c r="O1389">
        <v>0</v>
      </c>
      <c r="P1389">
        <v>0</v>
      </c>
    </row>
    <row r="1390" spans="1:16" x14ac:dyDescent="0.3">
      <c r="A1390" t="s">
        <v>30</v>
      </c>
      <c r="B1390" t="s">
        <v>297</v>
      </c>
      <c r="C1390" t="s">
        <v>347</v>
      </c>
      <c r="D1390" t="s">
        <v>80</v>
      </c>
      <c r="E1390">
        <v>-7.7209418763075598E-3</v>
      </c>
      <c r="F1390">
        <v>2.6166670000000001</v>
      </c>
      <c r="G1390">
        <v>-1.4081591711544701E-2</v>
      </c>
      <c r="H1390">
        <v>4.4733333333333301</v>
      </c>
      <c r="I1390">
        <v>-6.40042034211685E-3</v>
      </c>
      <c r="J1390">
        <v>2.6166670000000001</v>
      </c>
      <c r="K1390">
        <v>2.5</v>
      </c>
      <c r="L1390">
        <v>13.2</v>
      </c>
      <c r="M1390">
        <v>333.59199133261097</v>
      </c>
      <c r="N1390">
        <v>2.5</v>
      </c>
      <c r="O1390">
        <v>0</v>
      </c>
      <c r="P1390">
        <v>0</v>
      </c>
    </row>
    <row r="1391" spans="1:16" x14ac:dyDescent="0.3">
      <c r="A1391" t="s">
        <v>31</v>
      </c>
      <c r="B1391" t="s">
        <v>298</v>
      </c>
      <c r="C1391" t="s">
        <v>347</v>
      </c>
      <c r="D1391" t="s">
        <v>80</v>
      </c>
      <c r="E1391">
        <v>-2.59494391290058E-2</v>
      </c>
      <c r="F1391">
        <v>2.286667</v>
      </c>
      <c r="G1391">
        <v>-2.3499443123513201E-2</v>
      </c>
      <c r="H1391">
        <v>3.67</v>
      </c>
      <c r="I1391">
        <v>-9.5435347651786594E-3</v>
      </c>
      <c r="J1391">
        <v>2.286667</v>
      </c>
      <c r="K1391">
        <v>2.25</v>
      </c>
      <c r="L1391">
        <v>13.7</v>
      </c>
      <c r="M1391">
        <v>360.77551462621898</v>
      </c>
      <c r="N1391">
        <v>2.25</v>
      </c>
      <c r="O1391">
        <v>0</v>
      </c>
      <c r="P1391">
        <v>0</v>
      </c>
    </row>
    <row r="1392" spans="1:16" x14ac:dyDescent="0.3">
      <c r="A1392" t="s">
        <v>32</v>
      </c>
      <c r="B1392" t="s">
        <v>299</v>
      </c>
      <c r="C1392" t="s">
        <v>348</v>
      </c>
      <c r="D1392" t="s">
        <v>80</v>
      </c>
      <c r="E1392">
        <v>1.6747536094325902E-2</v>
      </c>
      <c r="F1392">
        <v>1.8533329999999999</v>
      </c>
      <c r="G1392">
        <v>5.75920715604994E-3</v>
      </c>
      <c r="H1392">
        <v>3.45</v>
      </c>
      <c r="I1392">
        <v>1.5687551317009601E-3</v>
      </c>
      <c r="J1392">
        <v>1.8533329999999999</v>
      </c>
      <c r="K1392">
        <v>1.75</v>
      </c>
      <c r="L1392">
        <v>14.4</v>
      </c>
      <c r="M1392">
        <v>382.51832746478902</v>
      </c>
      <c r="N1392">
        <v>1.75</v>
      </c>
      <c r="O1392">
        <v>0</v>
      </c>
      <c r="P1392">
        <v>0</v>
      </c>
    </row>
    <row r="1393" spans="1:16" x14ac:dyDescent="0.3">
      <c r="A1393" t="s">
        <v>33</v>
      </c>
      <c r="B1393" t="s">
        <v>295</v>
      </c>
      <c r="C1393" t="s">
        <v>348</v>
      </c>
      <c r="D1393" t="s">
        <v>80</v>
      </c>
      <c r="E1393">
        <v>3.0378119587681801E-2</v>
      </c>
      <c r="F1393">
        <v>1.79</v>
      </c>
      <c r="G1393">
        <v>2.5597262814604199E-2</v>
      </c>
      <c r="H1393">
        <v>3.3266666666666702</v>
      </c>
      <c r="I1393">
        <v>2.2168103296678499E-2</v>
      </c>
      <c r="J1393">
        <v>1.79</v>
      </c>
      <c r="K1393">
        <v>1.75</v>
      </c>
      <c r="L1393">
        <v>14.9</v>
      </c>
      <c r="M1393">
        <v>399.78358206933899</v>
      </c>
      <c r="N1393">
        <v>1.75</v>
      </c>
      <c r="O1393">
        <v>0</v>
      </c>
      <c r="P1393">
        <v>0</v>
      </c>
    </row>
    <row r="1394" spans="1:16" x14ac:dyDescent="0.3">
      <c r="A1394" t="s">
        <v>34</v>
      </c>
      <c r="B1394" t="s">
        <v>297</v>
      </c>
      <c r="C1394" t="s">
        <v>348</v>
      </c>
      <c r="D1394" t="s">
        <v>80</v>
      </c>
      <c r="E1394">
        <v>4.80005001501116E-3</v>
      </c>
      <c r="F1394">
        <v>2.1066669999999998</v>
      </c>
      <c r="G1394">
        <v>7.5885529730221899E-3</v>
      </c>
      <c r="H1394">
        <v>3.61</v>
      </c>
      <c r="I1394">
        <v>-1.8168297034115699E-3</v>
      </c>
      <c r="J1394">
        <v>2.1066669999999998</v>
      </c>
      <c r="K1394">
        <v>2</v>
      </c>
      <c r="L1394">
        <v>15.3</v>
      </c>
      <c r="M1394">
        <v>434.283172806067</v>
      </c>
      <c r="N1394">
        <v>2</v>
      </c>
      <c r="O1394">
        <v>0</v>
      </c>
      <c r="P1394">
        <v>0</v>
      </c>
    </row>
    <row r="1395" spans="1:16" x14ac:dyDescent="0.3">
      <c r="A1395" t="s">
        <v>35</v>
      </c>
      <c r="B1395" t="s">
        <v>298</v>
      </c>
      <c r="C1395" t="s">
        <v>348</v>
      </c>
      <c r="D1395" t="s">
        <v>80</v>
      </c>
      <c r="E1395">
        <v>-4.1732104197526702E-2</v>
      </c>
      <c r="F1395">
        <v>2.0733329999999999</v>
      </c>
      <c r="G1395">
        <v>-4.0340303308432197E-2</v>
      </c>
      <c r="H1395">
        <v>3.4566666666666701</v>
      </c>
      <c r="I1395">
        <v>-4.7205411973102698E-2</v>
      </c>
      <c r="J1395">
        <v>2.0733329999999999</v>
      </c>
      <c r="K1395">
        <v>2</v>
      </c>
      <c r="L1395">
        <v>16.3</v>
      </c>
      <c r="M1395">
        <v>454.27743851570898</v>
      </c>
      <c r="N1395">
        <v>2</v>
      </c>
      <c r="O1395">
        <v>0</v>
      </c>
      <c r="P1395">
        <v>0</v>
      </c>
    </row>
    <row r="1396" spans="1:16" x14ac:dyDescent="0.3">
      <c r="A1396" t="s">
        <v>36</v>
      </c>
      <c r="B1396" t="s">
        <v>299</v>
      </c>
      <c r="C1396" t="s">
        <v>349</v>
      </c>
      <c r="D1396" t="s">
        <v>80</v>
      </c>
      <c r="E1396">
        <v>1.1837304765594E-2</v>
      </c>
      <c r="F1396">
        <v>2.13</v>
      </c>
      <c r="G1396">
        <v>2.2473992376221799E-3</v>
      </c>
      <c r="H1396">
        <v>3.9433333333333298</v>
      </c>
      <c r="I1396">
        <v>5.7597673892795199E-3</v>
      </c>
      <c r="J1396">
        <v>2.13</v>
      </c>
      <c r="K1396">
        <v>2</v>
      </c>
      <c r="L1396">
        <v>16.600000000000001</v>
      </c>
      <c r="M1396">
        <v>485.78170368363999</v>
      </c>
      <c r="N1396">
        <v>2</v>
      </c>
      <c r="O1396">
        <v>0</v>
      </c>
      <c r="P1396">
        <v>0</v>
      </c>
    </row>
    <row r="1397" spans="1:16" x14ac:dyDescent="0.3">
      <c r="A1397" t="s">
        <v>37</v>
      </c>
      <c r="B1397" t="s">
        <v>295</v>
      </c>
      <c r="C1397" t="s">
        <v>349</v>
      </c>
      <c r="D1397" t="s">
        <v>80</v>
      </c>
      <c r="E1397">
        <v>7.43884971189157E-3</v>
      </c>
      <c r="F1397">
        <v>2.38</v>
      </c>
      <c r="G1397">
        <v>6.3631594938220503E-3</v>
      </c>
      <c r="H1397">
        <v>3.93</v>
      </c>
      <c r="I1397">
        <v>-1.53659663165051E-3</v>
      </c>
      <c r="J1397">
        <v>2.38</v>
      </c>
      <c r="K1397">
        <v>2.5</v>
      </c>
      <c r="L1397">
        <v>17.3</v>
      </c>
      <c r="M1397">
        <v>517.62738461538402</v>
      </c>
      <c r="N1397">
        <v>2.5</v>
      </c>
      <c r="O1397">
        <v>0</v>
      </c>
      <c r="P1397">
        <v>0</v>
      </c>
    </row>
    <row r="1398" spans="1:16" x14ac:dyDescent="0.3">
      <c r="A1398" t="s">
        <v>38</v>
      </c>
      <c r="B1398" t="s">
        <v>297</v>
      </c>
      <c r="C1398" t="s">
        <v>349</v>
      </c>
      <c r="D1398" t="s">
        <v>80</v>
      </c>
      <c r="E1398">
        <v>3.5410694282322902E-4</v>
      </c>
      <c r="F1398">
        <v>2.6166670000000001</v>
      </c>
      <c r="G1398">
        <v>5.6966754787266503E-3</v>
      </c>
      <c r="H1398">
        <v>3.7833333333333301</v>
      </c>
      <c r="I1398">
        <v>1.01713972540551E-3</v>
      </c>
      <c r="J1398">
        <v>2.6166670000000001</v>
      </c>
      <c r="K1398">
        <v>2.5</v>
      </c>
      <c r="L1398">
        <v>18</v>
      </c>
      <c r="M1398">
        <v>550.66855227518897</v>
      </c>
      <c r="N1398">
        <v>2.5</v>
      </c>
      <c r="O1398">
        <v>0</v>
      </c>
      <c r="P1398">
        <v>0</v>
      </c>
    </row>
    <row r="1399" spans="1:16" x14ac:dyDescent="0.3">
      <c r="A1399" t="s">
        <v>39</v>
      </c>
      <c r="B1399" t="s">
        <v>298</v>
      </c>
      <c r="C1399" t="s">
        <v>349</v>
      </c>
      <c r="D1399" t="s">
        <v>80</v>
      </c>
      <c r="E1399">
        <v>-4.1287699206140598E-3</v>
      </c>
      <c r="F1399">
        <v>2.576667</v>
      </c>
      <c r="G1399">
        <v>-7.8047756546428804E-4</v>
      </c>
      <c r="H1399">
        <v>3.7933333333333299</v>
      </c>
      <c r="I1399">
        <v>-1.0039537841448599E-2</v>
      </c>
      <c r="J1399">
        <v>2.576667</v>
      </c>
      <c r="K1399">
        <v>2.5</v>
      </c>
      <c r="L1399">
        <v>18.899999999999999</v>
      </c>
      <c r="M1399">
        <v>586.57270530877497</v>
      </c>
      <c r="N1399">
        <v>2.5</v>
      </c>
      <c r="O1399">
        <v>0</v>
      </c>
      <c r="P1399">
        <v>0</v>
      </c>
    </row>
    <row r="1400" spans="1:16" x14ac:dyDescent="0.3">
      <c r="A1400" t="s">
        <v>40</v>
      </c>
      <c r="B1400" t="s">
        <v>299</v>
      </c>
      <c r="C1400" t="s">
        <v>350</v>
      </c>
      <c r="D1400" t="s">
        <v>80</v>
      </c>
      <c r="E1400">
        <v>1.5136432729700999E-4</v>
      </c>
      <c r="F1400">
        <v>2.766667</v>
      </c>
      <c r="G1400">
        <v>-7.3427452220720102E-4</v>
      </c>
      <c r="H1400">
        <v>4.2266666666666701</v>
      </c>
      <c r="I1400">
        <v>2.4724405829559299E-3</v>
      </c>
      <c r="J1400">
        <v>2.766667</v>
      </c>
      <c r="K1400">
        <v>2.75</v>
      </c>
      <c r="L1400">
        <v>19.399999999999999</v>
      </c>
      <c r="M1400">
        <v>636.77778141928502</v>
      </c>
      <c r="N1400">
        <v>2.75</v>
      </c>
      <c r="O1400">
        <v>0</v>
      </c>
      <c r="P1400">
        <v>0</v>
      </c>
    </row>
    <row r="1401" spans="1:16" x14ac:dyDescent="0.3">
      <c r="A1401" t="s">
        <v>41</v>
      </c>
      <c r="B1401" t="s">
        <v>295</v>
      </c>
      <c r="C1401" t="s">
        <v>350</v>
      </c>
      <c r="D1401" t="s">
        <v>80</v>
      </c>
      <c r="E1401">
        <v>-1.51624147713827E-2</v>
      </c>
      <c r="F1401">
        <v>3.27</v>
      </c>
      <c r="G1401">
        <v>-1.6803666349538601E-2</v>
      </c>
      <c r="H1401">
        <v>4.5366666666666697</v>
      </c>
      <c r="I1401">
        <v>-2.66363790120696E-2</v>
      </c>
      <c r="J1401">
        <v>3.27</v>
      </c>
      <c r="K1401">
        <v>3.25</v>
      </c>
      <c r="L1401">
        <v>20.3</v>
      </c>
      <c r="M1401">
        <v>686.49015276272996</v>
      </c>
      <c r="N1401">
        <v>3.25</v>
      </c>
      <c r="O1401">
        <v>0</v>
      </c>
      <c r="P1401">
        <v>0</v>
      </c>
    </row>
    <row r="1402" spans="1:16" x14ac:dyDescent="0.3">
      <c r="A1402" t="s">
        <v>42</v>
      </c>
      <c r="B1402" t="s">
        <v>297</v>
      </c>
      <c r="C1402" t="s">
        <v>350</v>
      </c>
      <c r="D1402" t="s">
        <v>80</v>
      </c>
      <c r="E1402">
        <v>-1.0573436043522099E-2</v>
      </c>
      <c r="F1402">
        <v>3.7766670000000002</v>
      </c>
      <c r="G1402">
        <v>-8.79004862816757E-3</v>
      </c>
      <c r="H1402">
        <v>4.5633333333333299</v>
      </c>
      <c r="I1402">
        <v>-1.51749683550175E-2</v>
      </c>
      <c r="J1402">
        <v>3.7766670000000002</v>
      </c>
      <c r="K1402">
        <v>3.5</v>
      </c>
      <c r="L1402">
        <v>21.2</v>
      </c>
      <c r="M1402">
        <v>768.46479604550404</v>
      </c>
      <c r="N1402">
        <v>3.5</v>
      </c>
      <c r="O1402">
        <v>0</v>
      </c>
      <c r="P1402">
        <v>0</v>
      </c>
    </row>
    <row r="1403" spans="1:16" x14ac:dyDescent="0.3">
      <c r="A1403" t="s">
        <v>43</v>
      </c>
      <c r="B1403" t="s">
        <v>298</v>
      </c>
      <c r="C1403" t="s">
        <v>350</v>
      </c>
      <c r="D1403" t="s">
        <v>80</v>
      </c>
      <c r="E1403">
        <v>4.2456177957661503E-2</v>
      </c>
      <c r="F1403">
        <v>3.98</v>
      </c>
      <c r="G1403">
        <v>4.3524421657855902E-2</v>
      </c>
      <c r="H1403">
        <v>4.59</v>
      </c>
      <c r="I1403">
        <v>4.03561654563021E-2</v>
      </c>
      <c r="J1403">
        <v>3.98</v>
      </c>
      <c r="K1403">
        <v>3.75</v>
      </c>
      <c r="L1403">
        <v>23</v>
      </c>
      <c r="M1403">
        <v>814.81737269772498</v>
      </c>
      <c r="N1403">
        <v>3.75</v>
      </c>
      <c r="O1403">
        <v>0</v>
      </c>
      <c r="P1403">
        <v>0</v>
      </c>
    </row>
    <row r="1404" spans="1:16" x14ac:dyDescent="0.3">
      <c r="A1404" t="s">
        <v>44</v>
      </c>
      <c r="B1404" t="s">
        <v>299</v>
      </c>
      <c r="C1404" t="s">
        <v>351</v>
      </c>
      <c r="D1404" t="s">
        <v>80</v>
      </c>
      <c r="E1404">
        <v>-2.00341443724881E-2</v>
      </c>
      <c r="F1404">
        <v>4.1533329999999999</v>
      </c>
      <c r="G1404">
        <v>-1.1476519363975E-2</v>
      </c>
      <c r="H1404">
        <v>4.8966666666666701</v>
      </c>
      <c r="I1404">
        <v>-9.8963013751074396E-3</v>
      </c>
      <c r="J1404">
        <v>4.1533329999999999</v>
      </c>
      <c r="K1404">
        <v>3.75</v>
      </c>
      <c r="L1404">
        <v>23.2</v>
      </c>
      <c r="M1404">
        <v>866.92711105092098</v>
      </c>
      <c r="N1404">
        <v>3.75</v>
      </c>
      <c r="O1404">
        <v>0</v>
      </c>
      <c r="P1404">
        <v>0</v>
      </c>
    </row>
    <row r="1405" spans="1:16" x14ac:dyDescent="0.3">
      <c r="A1405" t="s">
        <v>45</v>
      </c>
      <c r="B1405" t="s">
        <v>295</v>
      </c>
      <c r="C1405" t="s">
        <v>351</v>
      </c>
      <c r="D1405" t="s">
        <v>80</v>
      </c>
      <c r="E1405">
        <v>-4.1031527224077999E-3</v>
      </c>
      <c r="F1405">
        <v>3.91</v>
      </c>
      <c r="G1405">
        <v>-1.7925644460827801E-3</v>
      </c>
      <c r="H1405">
        <v>4.5966666666666702</v>
      </c>
      <c r="I1405">
        <v>-3.3218848753877599E-3</v>
      </c>
      <c r="J1405">
        <v>3.91</v>
      </c>
      <c r="K1405">
        <v>3.5</v>
      </c>
      <c r="L1405">
        <v>24.1</v>
      </c>
      <c r="M1405">
        <v>910.87527031419199</v>
      </c>
      <c r="N1405">
        <v>3.5</v>
      </c>
      <c r="O1405">
        <v>0</v>
      </c>
      <c r="P1405">
        <v>0</v>
      </c>
    </row>
    <row r="1406" spans="1:16" x14ac:dyDescent="0.3">
      <c r="A1406" t="s">
        <v>46</v>
      </c>
      <c r="B1406" t="s">
        <v>297</v>
      </c>
      <c r="C1406" t="s">
        <v>351</v>
      </c>
      <c r="D1406" t="s">
        <v>80</v>
      </c>
      <c r="E1406">
        <v>1.34956757674303E-2</v>
      </c>
      <c r="F1406">
        <v>4.1066669999999998</v>
      </c>
      <c r="G1406">
        <v>9.0874066380051098E-3</v>
      </c>
      <c r="H1406">
        <v>4.45</v>
      </c>
      <c r="I1406">
        <v>-3.9495210045830103E-3</v>
      </c>
      <c r="J1406">
        <v>4.1066669999999998</v>
      </c>
      <c r="K1406">
        <v>2.25</v>
      </c>
      <c r="L1406">
        <v>24.9</v>
      </c>
      <c r="M1406">
        <v>944.44289219934899</v>
      </c>
      <c r="N1406">
        <v>2.25</v>
      </c>
      <c r="O1406">
        <v>0</v>
      </c>
      <c r="P1406">
        <v>0</v>
      </c>
    </row>
    <row r="1407" spans="1:16" x14ac:dyDescent="0.3">
      <c r="A1407" t="s">
        <v>47</v>
      </c>
      <c r="B1407" t="s">
        <v>298</v>
      </c>
      <c r="C1407" t="s">
        <v>351</v>
      </c>
      <c r="D1407" t="s">
        <v>80</v>
      </c>
      <c r="E1407">
        <v>1.2400316458945701E-2</v>
      </c>
      <c r="F1407">
        <v>2.71</v>
      </c>
      <c r="G1407">
        <v>2.1077861822926799E-2</v>
      </c>
      <c r="H1407">
        <v>4.7033333333333296</v>
      </c>
      <c r="I1407">
        <v>1.01563000678864E-2</v>
      </c>
      <c r="J1407">
        <v>2.71</v>
      </c>
      <c r="K1407">
        <v>1.75</v>
      </c>
      <c r="L1407">
        <v>25.8</v>
      </c>
      <c r="M1407">
        <v>977.91301598049802</v>
      </c>
      <c r="N1407">
        <v>1.75</v>
      </c>
      <c r="O1407">
        <v>0</v>
      </c>
      <c r="P1407">
        <v>0</v>
      </c>
    </row>
    <row r="1408" spans="1:16" x14ac:dyDescent="0.3">
      <c r="A1408" t="s">
        <v>48</v>
      </c>
      <c r="B1408" t="s">
        <v>299</v>
      </c>
      <c r="C1408" t="s">
        <v>352</v>
      </c>
      <c r="D1408" t="s">
        <v>80</v>
      </c>
      <c r="E1408">
        <v>1.26644701593275E-2</v>
      </c>
      <c r="F1408">
        <v>2.3233329999999999</v>
      </c>
      <c r="G1408">
        <v>1.1209365376588599E-2</v>
      </c>
      <c r="H1408">
        <v>5.2533333333333303</v>
      </c>
      <c r="I1408">
        <v>1.6586669091286602E-2</v>
      </c>
      <c r="J1408">
        <v>2.3233329999999999</v>
      </c>
      <c r="K1408">
        <v>1.5</v>
      </c>
      <c r="L1408">
        <v>26.4</v>
      </c>
      <c r="M1408">
        <v>994.93936430119197</v>
      </c>
      <c r="N1408">
        <v>1.5</v>
      </c>
      <c r="O1408">
        <v>0</v>
      </c>
      <c r="P1408">
        <v>0</v>
      </c>
    </row>
    <row r="1409" spans="1:16" x14ac:dyDescent="0.3">
      <c r="A1409" t="s">
        <v>49</v>
      </c>
      <c r="B1409" t="s">
        <v>295</v>
      </c>
      <c r="C1409" t="s">
        <v>352</v>
      </c>
      <c r="D1409" t="s">
        <v>80</v>
      </c>
      <c r="E1409">
        <v>3.0378986482988402E-3</v>
      </c>
      <c r="F1409">
        <v>1.963333</v>
      </c>
      <c r="G1409">
        <v>1.2053114115914801E-2</v>
      </c>
      <c r="H1409">
        <v>5.17</v>
      </c>
      <c r="I1409">
        <v>-1.4710063338041501E-3</v>
      </c>
      <c r="J1409">
        <v>1.963333</v>
      </c>
      <c r="K1409">
        <v>1.25</v>
      </c>
      <c r="L1409">
        <v>27</v>
      </c>
      <c r="M1409">
        <v>1005.0549263271899</v>
      </c>
      <c r="N1409">
        <v>1.25</v>
      </c>
      <c r="O1409">
        <v>0</v>
      </c>
      <c r="P1409">
        <v>0</v>
      </c>
    </row>
    <row r="1410" spans="1:16" x14ac:dyDescent="0.3">
      <c r="A1410" t="s">
        <v>50</v>
      </c>
      <c r="B1410" t="s">
        <v>297</v>
      </c>
      <c r="C1410" t="s">
        <v>352</v>
      </c>
      <c r="D1410" t="s">
        <v>80</v>
      </c>
      <c r="E1410">
        <v>4.0505126939285301E-3</v>
      </c>
      <c r="F1410">
        <v>1.77</v>
      </c>
      <c r="G1410">
        <v>7.1518036185072003E-3</v>
      </c>
      <c r="H1410">
        <v>4.2233333333333301</v>
      </c>
      <c r="I1410">
        <v>-6.5561944032932495E-4</v>
      </c>
      <c r="J1410">
        <v>1.77</v>
      </c>
      <c r="K1410">
        <v>1</v>
      </c>
      <c r="L1410">
        <v>27.8</v>
      </c>
      <c r="M1410">
        <v>1020.64990628386</v>
      </c>
      <c r="N1410">
        <v>1</v>
      </c>
      <c r="O1410">
        <v>0</v>
      </c>
      <c r="P1410">
        <v>0</v>
      </c>
    </row>
    <row r="1411" spans="1:16" x14ac:dyDescent="0.3">
      <c r="A1411" t="s">
        <v>51</v>
      </c>
      <c r="B1411" t="s">
        <v>298</v>
      </c>
      <c r="C1411" t="s">
        <v>352</v>
      </c>
      <c r="D1411" t="s">
        <v>80</v>
      </c>
      <c r="E1411">
        <v>8.6110771849865504E-3</v>
      </c>
      <c r="F1411">
        <v>1.5</v>
      </c>
      <c r="G1411">
        <v>1.04871279382586E-2</v>
      </c>
      <c r="H1411">
        <v>4.2133333333333303</v>
      </c>
      <c r="I1411">
        <v>-5.18319089518826E-4</v>
      </c>
      <c r="J1411">
        <v>1.5</v>
      </c>
      <c r="K1411">
        <v>1</v>
      </c>
      <c r="L1411">
        <v>28.4</v>
      </c>
      <c r="M1411">
        <v>1039.2685352112701</v>
      </c>
      <c r="N1411">
        <v>1</v>
      </c>
      <c r="O1411">
        <v>0</v>
      </c>
      <c r="P1411">
        <v>0</v>
      </c>
    </row>
    <row r="1412" spans="1:16" x14ac:dyDescent="0.3">
      <c r="A1412" t="s">
        <v>52</v>
      </c>
      <c r="B1412" t="s">
        <v>299</v>
      </c>
      <c r="C1412" t="s">
        <v>353</v>
      </c>
      <c r="D1412" t="s">
        <v>80</v>
      </c>
      <c r="E1412">
        <v>-1.2875757811205099E-2</v>
      </c>
      <c r="F1412">
        <v>1.31</v>
      </c>
      <c r="G1412">
        <v>-1.1401091829301701E-2</v>
      </c>
      <c r="H1412">
        <v>4.06666666666667</v>
      </c>
      <c r="I1412">
        <v>-1.17750895632849E-2</v>
      </c>
      <c r="J1412">
        <v>1.31</v>
      </c>
      <c r="K1412">
        <v>0.75</v>
      </c>
      <c r="L1412">
        <v>28.6</v>
      </c>
      <c r="M1412">
        <v>1036.97163705309</v>
      </c>
      <c r="N1412">
        <v>0.75</v>
      </c>
      <c r="O1412">
        <v>0</v>
      </c>
      <c r="P1412">
        <v>0</v>
      </c>
    </row>
    <row r="1413" spans="1:16" x14ac:dyDescent="0.3">
      <c r="A1413" t="s">
        <v>53</v>
      </c>
      <c r="B1413" t="s">
        <v>295</v>
      </c>
      <c r="C1413" t="s">
        <v>353</v>
      </c>
      <c r="D1413" t="s">
        <v>80</v>
      </c>
      <c r="E1413">
        <v>1.5016590731358199E-3</v>
      </c>
      <c r="F1413">
        <v>1.23</v>
      </c>
      <c r="G1413">
        <v>-5.4148419301913698E-4</v>
      </c>
      <c r="H1413">
        <v>3.62333333333333</v>
      </c>
      <c r="I1413">
        <v>-2.73684846463063E-4</v>
      </c>
      <c r="J1413">
        <v>1.23</v>
      </c>
      <c r="K1413">
        <v>0.75</v>
      </c>
      <c r="L1413">
        <v>28.3</v>
      </c>
      <c r="M1413">
        <v>1051.6817681473501</v>
      </c>
      <c r="N1413">
        <v>0.75</v>
      </c>
      <c r="O1413">
        <v>0</v>
      </c>
      <c r="P1413">
        <v>0</v>
      </c>
    </row>
    <row r="1414" spans="1:16" x14ac:dyDescent="0.3">
      <c r="A1414" t="s">
        <v>54</v>
      </c>
      <c r="B1414" t="s">
        <v>297</v>
      </c>
      <c r="C1414" t="s">
        <v>353</v>
      </c>
      <c r="D1414" t="s">
        <v>80</v>
      </c>
      <c r="E1414">
        <v>5.6990323230126103E-3</v>
      </c>
      <c r="F1414">
        <v>1.213333</v>
      </c>
      <c r="G1414">
        <v>1.20577957041972E-2</v>
      </c>
      <c r="H1414">
        <v>3.6366666666666698</v>
      </c>
      <c r="I1414">
        <v>1.51612852207705E-3</v>
      </c>
      <c r="J1414">
        <v>1.213333</v>
      </c>
      <c r="K1414">
        <v>0.75</v>
      </c>
      <c r="L1414">
        <v>28.5</v>
      </c>
      <c r="M1414">
        <v>1067.2600736728</v>
      </c>
      <c r="N1414">
        <v>0.75</v>
      </c>
      <c r="O1414">
        <v>0</v>
      </c>
      <c r="P1414">
        <v>0</v>
      </c>
    </row>
    <row r="1415" spans="1:16" x14ac:dyDescent="0.3">
      <c r="A1415" t="s">
        <v>55</v>
      </c>
      <c r="B1415" t="s">
        <v>298</v>
      </c>
      <c r="C1415" t="s">
        <v>353</v>
      </c>
      <c r="D1415" t="s">
        <v>80</v>
      </c>
      <c r="E1415">
        <v>-7.6379324932416299E-3</v>
      </c>
      <c r="F1415">
        <v>1.2066669999999999</v>
      </c>
      <c r="G1415">
        <v>-1.9017287605160901E-3</v>
      </c>
      <c r="H1415">
        <v>4.03</v>
      </c>
      <c r="I1415">
        <v>2.6300289927672099E-4</v>
      </c>
      <c r="J1415">
        <v>1.2066669999999999</v>
      </c>
      <c r="K1415">
        <v>0.75</v>
      </c>
      <c r="L1415">
        <v>28.9</v>
      </c>
      <c r="M1415">
        <v>1085.5267898158199</v>
      </c>
      <c r="N1415">
        <v>0.75</v>
      </c>
      <c r="O1415">
        <v>0</v>
      </c>
      <c r="P1415">
        <v>0</v>
      </c>
    </row>
    <row r="1416" spans="1:16" x14ac:dyDescent="0.3">
      <c r="A1416" t="s">
        <v>56</v>
      </c>
      <c r="B1416" t="s">
        <v>299</v>
      </c>
      <c r="C1416" t="s">
        <v>354</v>
      </c>
      <c r="D1416" t="s">
        <v>80</v>
      </c>
      <c r="E1416">
        <v>-1.55894044006493E-2</v>
      </c>
      <c r="F1416">
        <v>1.21</v>
      </c>
      <c r="G1416">
        <v>-1.3674264033793E-2</v>
      </c>
      <c r="H1416">
        <v>3.9033333333333302</v>
      </c>
      <c r="I1416">
        <v>-9.85266212173741E-3</v>
      </c>
      <c r="J1416">
        <v>1.21</v>
      </c>
      <c r="K1416">
        <v>0.75</v>
      </c>
      <c r="L1416">
        <v>28.9</v>
      </c>
      <c r="M1416">
        <v>1106.7462925243799</v>
      </c>
      <c r="N1416">
        <v>0.75</v>
      </c>
      <c r="O1416">
        <v>0</v>
      </c>
      <c r="P1416">
        <v>0</v>
      </c>
    </row>
    <row r="1417" spans="1:16" x14ac:dyDescent="0.3">
      <c r="A1417" t="s">
        <v>57</v>
      </c>
      <c r="B1417" t="s">
        <v>295</v>
      </c>
      <c r="C1417" t="s">
        <v>354</v>
      </c>
      <c r="D1417" t="s">
        <v>80</v>
      </c>
      <c r="E1417">
        <v>-8.8516383580179402E-3</v>
      </c>
      <c r="F1417">
        <v>1.183333</v>
      </c>
      <c r="G1417">
        <v>-4.26150392568836E-3</v>
      </c>
      <c r="H1417">
        <v>3.3966666666666701</v>
      </c>
      <c r="I1417">
        <v>-6.7402662948410396E-3</v>
      </c>
      <c r="J1417">
        <v>1.183333</v>
      </c>
      <c r="K1417">
        <v>0.75</v>
      </c>
      <c r="L1417">
        <v>29.2</v>
      </c>
      <c r="M1417">
        <v>1123.22234669556</v>
      </c>
      <c r="N1417">
        <v>0.75</v>
      </c>
      <c r="O1417">
        <v>0</v>
      </c>
      <c r="P1417">
        <v>0</v>
      </c>
    </row>
    <row r="1418" spans="1:16" x14ac:dyDescent="0.3">
      <c r="A1418" t="s">
        <v>58</v>
      </c>
      <c r="B1418" t="s">
        <v>297</v>
      </c>
      <c r="C1418" t="s">
        <v>354</v>
      </c>
      <c r="D1418" t="s">
        <v>80</v>
      </c>
      <c r="E1418">
        <v>-1.8112943350890202E-2</v>
      </c>
      <c r="F1418">
        <v>1.1599999999999999</v>
      </c>
      <c r="G1418">
        <v>-1.2675378705190501E-2</v>
      </c>
      <c r="H1418">
        <v>3.5033333333333299</v>
      </c>
      <c r="I1418">
        <v>-1.3395647154128601E-2</v>
      </c>
      <c r="J1418">
        <v>1.1599999999999999</v>
      </c>
      <c r="K1418">
        <v>0.75</v>
      </c>
      <c r="L1418">
        <v>29.5</v>
      </c>
      <c r="M1418">
        <v>1147.47793066089</v>
      </c>
      <c r="N1418">
        <v>0.75</v>
      </c>
      <c r="O1418">
        <v>0</v>
      </c>
      <c r="P1418">
        <v>0</v>
      </c>
    </row>
    <row r="1419" spans="1:16" x14ac:dyDescent="0.3">
      <c r="A1419" t="s">
        <v>59</v>
      </c>
      <c r="B1419" t="s">
        <v>298</v>
      </c>
      <c r="C1419" t="s">
        <v>354</v>
      </c>
      <c r="D1419" t="s">
        <v>80</v>
      </c>
      <c r="E1419">
        <v>-1.1294865770582699E-2</v>
      </c>
      <c r="F1419">
        <v>1.2</v>
      </c>
      <c r="G1419">
        <v>-1.3124278669732099E-2</v>
      </c>
      <c r="H1419">
        <v>3.34</v>
      </c>
      <c r="I1419">
        <v>-5.2156810875194602E-3</v>
      </c>
      <c r="J1419">
        <v>1.2</v>
      </c>
      <c r="K1419">
        <v>0.75</v>
      </c>
      <c r="L1419">
        <v>29.7</v>
      </c>
      <c r="M1419">
        <v>1179.91703683641</v>
      </c>
      <c r="N1419">
        <v>0.75</v>
      </c>
      <c r="O1419">
        <v>0</v>
      </c>
      <c r="P1419">
        <v>0</v>
      </c>
    </row>
    <row r="1420" spans="1:16" x14ac:dyDescent="0.3">
      <c r="A1420" t="s">
        <v>60</v>
      </c>
      <c r="B1420" t="s">
        <v>299</v>
      </c>
      <c r="C1420" t="s">
        <v>355</v>
      </c>
      <c r="D1420" t="s">
        <v>80</v>
      </c>
      <c r="E1420">
        <v>-6.1834511902460997E-3</v>
      </c>
      <c r="F1420">
        <v>1.23</v>
      </c>
      <c r="G1420">
        <v>-9.37005774411581E-3</v>
      </c>
      <c r="H1420">
        <v>3.3133333333333299</v>
      </c>
      <c r="I1420">
        <v>-5.8785941674246401E-3</v>
      </c>
      <c r="J1420">
        <v>1.23</v>
      </c>
      <c r="K1420">
        <v>0.5</v>
      </c>
      <c r="L1420">
        <v>29.7</v>
      </c>
      <c r="M1420">
        <v>1196.8294631635899</v>
      </c>
      <c r="N1420">
        <v>0.5</v>
      </c>
      <c r="O1420">
        <v>0</v>
      </c>
      <c r="P1420">
        <v>0</v>
      </c>
    </row>
    <row r="1421" spans="1:16" x14ac:dyDescent="0.3">
      <c r="A1421" t="s">
        <v>61</v>
      </c>
      <c r="B1421" t="s">
        <v>295</v>
      </c>
      <c r="C1421" t="s">
        <v>355</v>
      </c>
      <c r="D1421" t="s">
        <v>80</v>
      </c>
      <c r="E1421">
        <v>-1.30807054344348E-2</v>
      </c>
      <c r="F1421">
        <v>0.9766667</v>
      </c>
      <c r="G1421">
        <v>-9.6506166583223401E-3</v>
      </c>
      <c r="H1421">
        <v>2.4633333333333298</v>
      </c>
      <c r="I1421">
        <v>-7.0183201758791097E-3</v>
      </c>
      <c r="J1421">
        <v>0.9766667</v>
      </c>
      <c r="K1421">
        <v>0.5</v>
      </c>
      <c r="L1421">
        <v>30</v>
      </c>
      <c r="M1421">
        <v>1207.1154190140801</v>
      </c>
      <c r="N1421">
        <v>0.5</v>
      </c>
      <c r="O1421">
        <v>0</v>
      </c>
      <c r="P1421">
        <v>0</v>
      </c>
    </row>
    <row r="1422" spans="1:16" x14ac:dyDescent="0.3">
      <c r="A1422" t="s">
        <v>62</v>
      </c>
      <c r="B1422" t="s">
        <v>297</v>
      </c>
      <c r="C1422" t="s">
        <v>355</v>
      </c>
      <c r="D1422" t="s">
        <v>80</v>
      </c>
      <c r="E1422">
        <v>-1.1869775245981099E-2</v>
      </c>
      <c r="F1422">
        <v>0.58333330000000005</v>
      </c>
      <c r="G1422">
        <v>-1.3869661956431601E-2</v>
      </c>
      <c r="H1422">
        <v>2.0933333333333302</v>
      </c>
      <c r="I1422">
        <v>-6.3217953837710903E-3</v>
      </c>
      <c r="J1422">
        <v>0.58333330000000005</v>
      </c>
      <c r="K1422">
        <v>0.05</v>
      </c>
      <c r="L1422">
        <v>30.2</v>
      </c>
      <c r="M1422">
        <v>1225.0280931744301</v>
      </c>
      <c r="N1422">
        <v>0.05</v>
      </c>
      <c r="O1422">
        <v>0</v>
      </c>
      <c r="P1422">
        <v>0</v>
      </c>
    </row>
    <row r="1423" spans="1:16" x14ac:dyDescent="0.3">
      <c r="A1423" t="s">
        <v>63</v>
      </c>
      <c r="B1423" t="s">
        <v>298</v>
      </c>
      <c r="C1423" t="s">
        <v>355</v>
      </c>
      <c r="D1423" t="s">
        <v>80</v>
      </c>
      <c r="E1423">
        <v>-9.7616256159174207E-3</v>
      </c>
      <c r="F1423">
        <v>0.49666670000000002</v>
      </c>
      <c r="G1423">
        <v>-1.5232263055123599E-2</v>
      </c>
      <c r="H1423">
        <v>1.9766666666666699</v>
      </c>
      <c r="I1423">
        <v>-1.2810805872601499E-2</v>
      </c>
      <c r="J1423">
        <v>0.49666670000000002</v>
      </c>
      <c r="K1423">
        <v>0.05</v>
      </c>
      <c r="L1423">
        <v>30.7</v>
      </c>
      <c r="M1423">
        <v>1244.38874431203</v>
      </c>
      <c r="N1423">
        <v>0.05</v>
      </c>
      <c r="O1423">
        <v>0</v>
      </c>
      <c r="P1423">
        <v>0</v>
      </c>
    </row>
    <row r="1424" spans="1:16" x14ac:dyDescent="0.3">
      <c r="A1424" t="s">
        <v>64</v>
      </c>
      <c r="B1424" t="s">
        <v>299</v>
      </c>
      <c r="C1424" t="s">
        <v>356</v>
      </c>
      <c r="D1424" t="s">
        <v>80</v>
      </c>
      <c r="E1424">
        <v>7.7830312515994003E-3</v>
      </c>
      <c r="F1424">
        <v>0.4633333</v>
      </c>
      <c r="G1424">
        <v>-1.73376144959381E-3</v>
      </c>
      <c r="H1424">
        <v>1.87666666666667</v>
      </c>
      <c r="I1424">
        <v>2.1222171433006301E-3</v>
      </c>
      <c r="J1424">
        <v>0.4633333</v>
      </c>
      <c r="K1424" t="s">
        <v>294</v>
      </c>
      <c r="L1424">
        <v>30.8</v>
      </c>
      <c r="M1424">
        <v>1263.8721830985901</v>
      </c>
      <c r="N1424" t="s">
        <v>294</v>
      </c>
      <c r="O1424">
        <v>0</v>
      </c>
      <c r="P1424">
        <v>0</v>
      </c>
    </row>
    <row r="1425" spans="1:16" x14ac:dyDescent="0.3">
      <c r="A1425" t="s">
        <v>65</v>
      </c>
      <c r="B1425" t="s">
        <v>295</v>
      </c>
      <c r="C1425" t="s">
        <v>356</v>
      </c>
      <c r="D1425" t="s">
        <v>80</v>
      </c>
      <c r="E1425">
        <v>-3.67178385934697E-3</v>
      </c>
      <c r="F1425">
        <v>0.45666669999999998</v>
      </c>
      <c r="G1425">
        <v>-5.5247767254860101E-3</v>
      </c>
      <c r="H1425">
        <v>2.35</v>
      </c>
      <c r="I1425">
        <v>-1.8021889141017799E-4</v>
      </c>
      <c r="J1425">
        <v>0.45666669999999998</v>
      </c>
      <c r="K1425" t="s">
        <v>294</v>
      </c>
      <c r="L1425">
        <v>31.2</v>
      </c>
      <c r="M1425">
        <v>1272.9028017334799</v>
      </c>
      <c r="N1425" t="s">
        <v>294</v>
      </c>
      <c r="O1425">
        <v>0</v>
      </c>
      <c r="P1425">
        <v>0</v>
      </c>
    </row>
    <row r="1426" spans="1:16" x14ac:dyDescent="0.3">
      <c r="A1426" t="s">
        <v>66</v>
      </c>
      <c r="B1426" t="s">
        <v>297</v>
      </c>
      <c r="C1426" t="s">
        <v>356</v>
      </c>
      <c r="D1426" t="s">
        <v>80</v>
      </c>
      <c r="E1426">
        <v>-5.4265913147588695E-4</v>
      </c>
      <c r="F1426">
        <v>0.41</v>
      </c>
      <c r="G1426">
        <v>-1.51820856242768E-3</v>
      </c>
      <c r="H1426">
        <v>2.2366666666666699</v>
      </c>
      <c r="I1426">
        <v>7.38721044844581E-3</v>
      </c>
      <c r="J1426">
        <v>0.41</v>
      </c>
      <c r="K1426" t="s">
        <v>294</v>
      </c>
      <c r="L1426">
        <v>31.4</v>
      </c>
      <c r="M1426">
        <v>1284.1417524377</v>
      </c>
      <c r="N1426" t="s">
        <v>294</v>
      </c>
      <c r="O1426">
        <v>0</v>
      </c>
      <c r="P1426">
        <v>0</v>
      </c>
    </row>
    <row r="1427" spans="1:16" x14ac:dyDescent="0.3">
      <c r="A1427" t="s">
        <v>67</v>
      </c>
      <c r="B1427" t="s">
        <v>298</v>
      </c>
      <c r="C1427" t="s">
        <v>356</v>
      </c>
      <c r="D1427" t="s">
        <v>80</v>
      </c>
      <c r="E1427">
        <v>8.73277669976247E-4</v>
      </c>
      <c r="F1427">
        <v>0.37</v>
      </c>
      <c r="G1427">
        <v>-3.0428862981963802E-3</v>
      </c>
      <c r="H1427">
        <v>2.3033333333333301</v>
      </c>
      <c r="I1427">
        <v>-2.8513857088539002E-3</v>
      </c>
      <c r="J1427">
        <v>0.37</v>
      </c>
      <c r="K1427" t="s">
        <v>294</v>
      </c>
      <c r="L1427">
        <v>31.5</v>
      </c>
      <c r="M1427">
        <v>1293.8974452871</v>
      </c>
      <c r="N1427" t="s">
        <v>294</v>
      </c>
      <c r="O1427">
        <v>0</v>
      </c>
      <c r="P1427">
        <v>0</v>
      </c>
    </row>
    <row r="1428" spans="1:16" x14ac:dyDescent="0.3">
      <c r="A1428" t="s">
        <v>68</v>
      </c>
      <c r="B1428" t="s">
        <v>299</v>
      </c>
      <c r="C1428" t="s">
        <v>357</v>
      </c>
      <c r="D1428" t="s">
        <v>80</v>
      </c>
      <c r="E1428">
        <v>-1.4523920180916E-2</v>
      </c>
      <c r="F1428">
        <v>0.36333330000000003</v>
      </c>
      <c r="G1428">
        <v>-8.5487358814830793E-3</v>
      </c>
      <c r="H1428">
        <v>1.76</v>
      </c>
      <c r="I1428">
        <v>-1.0272983082443499E-2</v>
      </c>
      <c r="J1428">
        <v>0.36333330000000003</v>
      </c>
      <c r="K1428" t="s">
        <v>294</v>
      </c>
      <c r="L1428">
        <v>31.3</v>
      </c>
      <c r="M1428">
        <v>1301.07535346696</v>
      </c>
      <c r="N1428" t="s">
        <v>294</v>
      </c>
      <c r="O1428">
        <v>0</v>
      </c>
      <c r="P1428">
        <v>0</v>
      </c>
    </row>
    <row r="1429" spans="1:16" x14ac:dyDescent="0.3">
      <c r="A1429" t="s">
        <v>69</v>
      </c>
      <c r="B1429" t="s">
        <v>295</v>
      </c>
      <c r="C1429" t="s">
        <v>357</v>
      </c>
      <c r="D1429" t="s">
        <v>80</v>
      </c>
      <c r="E1429">
        <v>9.4770723329036192E-3</v>
      </c>
      <c r="F1429">
        <v>0.35</v>
      </c>
      <c r="G1429">
        <v>4.3360409178010402E-3</v>
      </c>
      <c r="H1429">
        <v>1.36</v>
      </c>
      <c r="I1429">
        <v>8.5603768436328699E-3</v>
      </c>
      <c r="J1429">
        <v>0.35</v>
      </c>
      <c r="K1429" t="s">
        <v>294</v>
      </c>
      <c r="L1429">
        <v>31</v>
      </c>
      <c r="M1429">
        <v>1299.2932827735599</v>
      </c>
      <c r="N1429" t="s">
        <v>294</v>
      </c>
      <c r="O1429">
        <v>0</v>
      </c>
      <c r="P1429">
        <v>0</v>
      </c>
    </row>
    <row r="1430" spans="1:16" x14ac:dyDescent="0.3">
      <c r="A1430" t="s">
        <v>70</v>
      </c>
      <c r="B1430" t="s">
        <v>297</v>
      </c>
      <c r="C1430" t="s">
        <v>357</v>
      </c>
      <c r="D1430" t="s">
        <v>80</v>
      </c>
      <c r="E1430">
        <v>-4.4751079680089801E-3</v>
      </c>
      <c r="F1430">
        <v>0.34333330000000001</v>
      </c>
      <c r="G1430">
        <v>-1.5180624424351299E-3</v>
      </c>
      <c r="H1430">
        <v>0.88</v>
      </c>
      <c r="I1430">
        <v>9.7531797283636496E-3</v>
      </c>
      <c r="J1430">
        <v>0.34333330000000001</v>
      </c>
      <c r="K1430" t="s">
        <v>294</v>
      </c>
      <c r="L1430">
        <v>30.4</v>
      </c>
      <c r="M1430">
        <v>1307.5239999999999</v>
      </c>
      <c r="N1430" t="s">
        <v>294</v>
      </c>
      <c r="O1430">
        <v>0</v>
      </c>
      <c r="P1430">
        <v>0</v>
      </c>
    </row>
    <row r="1431" spans="1:16" x14ac:dyDescent="0.3">
      <c r="A1431" t="s">
        <v>71</v>
      </c>
      <c r="B1431" t="s">
        <v>298</v>
      </c>
      <c r="C1431" t="s">
        <v>357</v>
      </c>
      <c r="D1431" t="s">
        <v>80</v>
      </c>
      <c r="E1431">
        <v>1.55628581422089E-2</v>
      </c>
      <c r="F1431">
        <v>0.32666669999999998</v>
      </c>
      <c r="G1431">
        <v>7.5914184972871697E-3</v>
      </c>
      <c r="H1431">
        <v>0.36666666666666697</v>
      </c>
      <c r="I1431">
        <v>1.6990149124232801E-2</v>
      </c>
      <c r="J1431">
        <v>0.32666669999999998</v>
      </c>
      <c r="K1431" t="s">
        <v>294</v>
      </c>
      <c r="L1431">
        <v>30.3</v>
      </c>
      <c r="M1431">
        <v>1313.5965195016299</v>
      </c>
      <c r="N1431" t="s">
        <v>294</v>
      </c>
      <c r="O1431">
        <v>0</v>
      </c>
      <c r="P1431">
        <v>0</v>
      </c>
    </row>
    <row r="1432" spans="1:16" x14ac:dyDescent="0.3">
      <c r="A1432" t="s">
        <v>72</v>
      </c>
      <c r="B1432" t="s">
        <v>299</v>
      </c>
      <c r="C1432" t="s">
        <v>358</v>
      </c>
      <c r="D1432" t="s">
        <v>80</v>
      </c>
      <c r="E1432">
        <v>-4.41727712679452E-3</v>
      </c>
      <c r="F1432">
        <v>0.31</v>
      </c>
      <c r="G1432">
        <v>-5.2067949332128601E-3</v>
      </c>
      <c r="H1432">
        <v>0.62333333333333296</v>
      </c>
      <c r="I1432">
        <v>1.2586094842550501E-3</v>
      </c>
      <c r="J1432">
        <v>0.31</v>
      </c>
      <c r="K1432" t="s">
        <v>294</v>
      </c>
      <c r="L1432">
        <v>30</v>
      </c>
      <c r="M1432">
        <v>1346.7216143011899</v>
      </c>
      <c r="N1432" t="s">
        <v>294</v>
      </c>
      <c r="O1432">
        <v>0</v>
      </c>
      <c r="P1432">
        <v>0</v>
      </c>
    </row>
    <row r="1433" spans="1:16" x14ac:dyDescent="0.3">
      <c r="A1433" t="s">
        <v>73</v>
      </c>
      <c r="B1433" t="s">
        <v>295</v>
      </c>
      <c r="C1433" t="s">
        <v>358</v>
      </c>
      <c r="D1433" t="s">
        <v>80</v>
      </c>
      <c r="E1433">
        <v>1.37623824270872E-3</v>
      </c>
      <c r="F1433">
        <v>0.30666670000000001</v>
      </c>
      <c r="G1433">
        <v>-2.1260830175773302E-3</v>
      </c>
      <c r="H1433">
        <v>0.79666666666666697</v>
      </c>
      <c r="I1433">
        <v>6.6739939613667002E-3</v>
      </c>
      <c r="J1433">
        <v>0.30666670000000001</v>
      </c>
      <c r="K1433" t="s">
        <v>294</v>
      </c>
      <c r="L1433">
        <v>30.1</v>
      </c>
      <c r="M1433">
        <v>1367.05258261105</v>
      </c>
      <c r="N1433" t="s">
        <v>294</v>
      </c>
      <c r="O1433">
        <v>0</v>
      </c>
      <c r="P1433">
        <v>0</v>
      </c>
    </row>
    <row r="1434" spans="1:16" x14ac:dyDescent="0.3">
      <c r="A1434" t="s">
        <v>74</v>
      </c>
      <c r="B1434" t="s">
        <v>297</v>
      </c>
      <c r="C1434" t="s">
        <v>358</v>
      </c>
      <c r="D1434" t="s">
        <v>80</v>
      </c>
      <c r="E1434">
        <v>2.4947085224447101E-2</v>
      </c>
      <c r="F1434">
        <v>0.28999999999999998</v>
      </c>
      <c r="G1434">
        <v>2.0709822123919301E-2</v>
      </c>
      <c r="H1434">
        <v>0.51333333333333298</v>
      </c>
      <c r="I1434">
        <v>2.3355436645811498E-2</v>
      </c>
      <c r="J1434">
        <v>0.28999999999999998</v>
      </c>
      <c r="K1434" t="s">
        <v>294</v>
      </c>
      <c r="L1434">
        <v>30.2</v>
      </c>
      <c r="M1434">
        <v>1386.05656933912</v>
      </c>
      <c r="N1434" t="s">
        <v>294</v>
      </c>
      <c r="O1434">
        <v>0</v>
      </c>
      <c r="P1434">
        <v>0</v>
      </c>
    </row>
    <row r="1435" spans="1:16" x14ac:dyDescent="0.3">
      <c r="A1435" t="s">
        <v>75</v>
      </c>
      <c r="B1435" t="s">
        <v>298</v>
      </c>
      <c r="C1435" t="s">
        <v>358</v>
      </c>
      <c r="D1435" t="s">
        <v>80</v>
      </c>
      <c r="E1435">
        <v>1.2783283554558299E-3</v>
      </c>
      <c r="F1435">
        <v>0.2866667</v>
      </c>
      <c r="G1435">
        <v>1.17698056345299E-2</v>
      </c>
      <c r="H1435">
        <v>0.47666666666666702</v>
      </c>
      <c r="I1435">
        <v>1.55221681944502E-2</v>
      </c>
      <c r="J1435">
        <v>0.2866667</v>
      </c>
      <c r="K1435" t="s">
        <v>294</v>
      </c>
      <c r="L1435">
        <v>30.4</v>
      </c>
      <c r="M1435">
        <v>1398.1873369447501</v>
      </c>
      <c r="N1435" t="s">
        <v>294</v>
      </c>
      <c r="O1435">
        <v>0</v>
      </c>
      <c r="P1435">
        <v>0</v>
      </c>
    </row>
    <row r="1436" spans="1:16" x14ac:dyDescent="0.3">
      <c r="A1436" t="s">
        <v>283</v>
      </c>
      <c r="B1436" t="s">
        <v>295</v>
      </c>
      <c r="C1436" t="s">
        <v>296</v>
      </c>
      <c r="D1436" t="s">
        <v>81</v>
      </c>
      <c r="E1436">
        <v>0</v>
      </c>
      <c r="F1436" t="s">
        <v>294</v>
      </c>
      <c r="G1436">
        <v>0</v>
      </c>
      <c r="H1436">
        <v>0</v>
      </c>
      <c r="I1436">
        <v>0</v>
      </c>
      <c r="J1436" t="s">
        <v>294</v>
      </c>
      <c r="K1436">
        <v>0</v>
      </c>
      <c r="L1436">
        <v>0</v>
      </c>
      <c r="M1436">
        <v>0</v>
      </c>
      <c r="N1436" t="s">
        <v>294</v>
      </c>
      <c r="O1436">
        <v>0</v>
      </c>
      <c r="P1436">
        <v>0</v>
      </c>
    </row>
    <row r="1437" spans="1:16" x14ac:dyDescent="0.3">
      <c r="A1437" t="s">
        <v>284</v>
      </c>
      <c r="B1437" t="s">
        <v>297</v>
      </c>
      <c r="C1437" t="s">
        <v>296</v>
      </c>
      <c r="D1437" t="s">
        <v>81</v>
      </c>
      <c r="E1437">
        <v>0</v>
      </c>
      <c r="F1437" t="s">
        <v>294</v>
      </c>
      <c r="G1437">
        <v>0</v>
      </c>
      <c r="H1437">
        <v>0</v>
      </c>
      <c r="I1437">
        <v>0</v>
      </c>
      <c r="J1437" t="s">
        <v>294</v>
      </c>
      <c r="K1437">
        <v>0</v>
      </c>
      <c r="L1437">
        <v>0</v>
      </c>
      <c r="M1437">
        <v>0</v>
      </c>
      <c r="N1437" t="s">
        <v>294</v>
      </c>
      <c r="O1437">
        <v>0</v>
      </c>
      <c r="P1437">
        <v>0</v>
      </c>
    </row>
    <row r="1438" spans="1:16" x14ac:dyDescent="0.3">
      <c r="A1438" t="s">
        <v>285</v>
      </c>
      <c r="B1438" t="s">
        <v>298</v>
      </c>
      <c r="C1438" t="s">
        <v>296</v>
      </c>
      <c r="D1438" t="s">
        <v>81</v>
      </c>
      <c r="E1438">
        <v>0</v>
      </c>
      <c r="F1438" t="s">
        <v>294</v>
      </c>
      <c r="G1438">
        <v>0</v>
      </c>
      <c r="H1438" t="s">
        <v>294</v>
      </c>
      <c r="I1438">
        <v>0</v>
      </c>
      <c r="J1438" t="s">
        <v>294</v>
      </c>
      <c r="K1438">
        <v>5.5</v>
      </c>
      <c r="L1438">
        <v>0</v>
      </c>
      <c r="M1438">
        <v>0</v>
      </c>
      <c r="N1438">
        <v>5.5</v>
      </c>
      <c r="O1438">
        <v>0</v>
      </c>
      <c r="P1438">
        <v>0</v>
      </c>
    </row>
    <row r="1439" spans="1:16" x14ac:dyDescent="0.3">
      <c r="A1439" t="s">
        <v>112</v>
      </c>
      <c r="B1439" t="s">
        <v>299</v>
      </c>
      <c r="C1439" t="s">
        <v>300</v>
      </c>
      <c r="D1439" t="s">
        <v>81</v>
      </c>
      <c r="E1439">
        <v>0</v>
      </c>
      <c r="F1439" t="s">
        <v>294</v>
      </c>
      <c r="G1439">
        <v>0</v>
      </c>
      <c r="H1439" t="s">
        <v>294</v>
      </c>
      <c r="I1439">
        <v>0</v>
      </c>
      <c r="J1439" t="s">
        <v>294</v>
      </c>
      <c r="K1439">
        <v>5.5</v>
      </c>
      <c r="L1439">
        <v>0</v>
      </c>
      <c r="M1439">
        <v>0</v>
      </c>
      <c r="N1439">
        <v>5.5</v>
      </c>
      <c r="O1439">
        <v>0</v>
      </c>
      <c r="P1439">
        <v>0</v>
      </c>
    </row>
    <row r="1440" spans="1:16" x14ac:dyDescent="0.3">
      <c r="A1440" t="s">
        <v>113</v>
      </c>
      <c r="B1440" t="s">
        <v>295</v>
      </c>
      <c r="C1440" t="s">
        <v>300</v>
      </c>
      <c r="D1440" t="s">
        <v>81</v>
      </c>
      <c r="E1440">
        <v>0</v>
      </c>
      <c r="F1440" t="s">
        <v>294</v>
      </c>
      <c r="G1440">
        <v>0</v>
      </c>
      <c r="H1440" t="s">
        <v>294</v>
      </c>
      <c r="I1440">
        <v>0</v>
      </c>
      <c r="J1440" t="s">
        <v>294</v>
      </c>
      <c r="K1440">
        <v>5.5</v>
      </c>
      <c r="L1440">
        <v>0</v>
      </c>
      <c r="M1440">
        <v>0</v>
      </c>
      <c r="N1440">
        <v>5.5</v>
      </c>
      <c r="O1440">
        <v>0</v>
      </c>
      <c r="P1440">
        <v>0</v>
      </c>
    </row>
    <row r="1441" spans="1:16" x14ac:dyDescent="0.3">
      <c r="A1441" t="s">
        <v>114</v>
      </c>
      <c r="B1441" t="s">
        <v>297</v>
      </c>
      <c r="C1441" t="s">
        <v>300</v>
      </c>
      <c r="D1441" t="s">
        <v>81</v>
      </c>
      <c r="E1441">
        <v>0</v>
      </c>
      <c r="F1441" t="s">
        <v>294</v>
      </c>
      <c r="G1441">
        <v>0</v>
      </c>
      <c r="H1441" t="s">
        <v>294</v>
      </c>
      <c r="I1441">
        <v>0</v>
      </c>
      <c r="J1441" t="s">
        <v>294</v>
      </c>
      <c r="K1441">
        <v>5.5</v>
      </c>
      <c r="L1441">
        <v>0</v>
      </c>
      <c r="M1441">
        <v>0</v>
      </c>
      <c r="N1441">
        <v>5.5</v>
      </c>
      <c r="O1441">
        <v>0</v>
      </c>
      <c r="P1441">
        <v>0</v>
      </c>
    </row>
    <row r="1442" spans="1:16" x14ac:dyDescent="0.3">
      <c r="A1442" t="s">
        <v>115</v>
      </c>
      <c r="B1442" t="s">
        <v>298</v>
      </c>
      <c r="C1442" t="s">
        <v>300</v>
      </c>
      <c r="D1442" t="s">
        <v>81</v>
      </c>
      <c r="E1442">
        <v>0</v>
      </c>
      <c r="F1442" t="s">
        <v>294</v>
      </c>
      <c r="G1442">
        <v>0</v>
      </c>
      <c r="H1442" t="s">
        <v>294</v>
      </c>
      <c r="I1442">
        <v>0</v>
      </c>
      <c r="J1442" t="s">
        <v>294</v>
      </c>
      <c r="K1442">
        <v>5</v>
      </c>
      <c r="L1442">
        <v>0</v>
      </c>
      <c r="M1442">
        <v>0</v>
      </c>
      <c r="N1442">
        <v>5</v>
      </c>
      <c r="O1442">
        <v>0</v>
      </c>
      <c r="P1442">
        <v>0</v>
      </c>
    </row>
    <row r="1443" spans="1:16" x14ac:dyDescent="0.3">
      <c r="A1443" t="s">
        <v>116</v>
      </c>
      <c r="B1443" t="s">
        <v>299</v>
      </c>
      <c r="C1443" t="s">
        <v>301</v>
      </c>
      <c r="D1443" t="s">
        <v>81</v>
      </c>
      <c r="E1443">
        <v>0</v>
      </c>
      <c r="F1443" t="s">
        <v>294</v>
      </c>
      <c r="G1443">
        <v>0</v>
      </c>
      <c r="H1443" t="s">
        <v>294</v>
      </c>
      <c r="I1443">
        <v>0</v>
      </c>
      <c r="J1443" t="s">
        <v>294</v>
      </c>
      <c r="K1443">
        <v>5</v>
      </c>
      <c r="L1443">
        <v>0</v>
      </c>
      <c r="M1443">
        <v>0</v>
      </c>
      <c r="N1443">
        <v>5</v>
      </c>
      <c r="O1443">
        <v>0</v>
      </c>
      <c r="P1443">
        <v>0</v>
      </c>
    </row>
    <row r="1444" spans="1:16" x14ac:dyDescent="0.3">
      <c r="A1444" t="s">
        <v>117</v>
      </c>
      <c r="B1444" t="s">
        <v>295</v>
      </c>
      <c r="C1444" t="s">
        <v>301</v>
      </c>
      <c r="D1444" t="s">
        <v>81</v>
      </c>
      <c r="E1444">
        <v>0</v>
      </c>
      <c r="F1444" t="s">
        <v>294</v>
      </c>
      <c r="G1444">
        <v>0</v>
      </c>
      <c r="H1444" t="s">
        <v>294</v>
      </c>
      <c r="I1444">
        <v>0</v>
      </c>
      <c r="J1444" t="s">
        <v>294</v>
      </c>
      <c r="K1444">
        <v>4.5</v>
      </c>
      <c r="L1444">
        <v>0</v>
      </c>
      <c r="M1444">
        <v>0</v>
      </c>
      <c r="N1444">
        <v>4.5</v>
      </c>
      <c r="O1444">
        <v>0</v>
      </c>
      <c r="P1444">
        <v>0</v>
      </c>
    </row>
    <row r="1445" spans="1:16" x14ac:dyDescent="0.3">
      <c r="A1445" t="s">
        <v>118</v>
      </c>
      <c r="B1445" t="s">
        <v>297</v>
      </c>
      <c r="C1445" t="s">
        <v>301</v>
      </c>
      <c r="D1445" t="s">
        <v>81</v>
      </c>
      <c r="E1445">
        <v>0</v>
      </c>
      <c r="F1445" t="s">
        <v>294</v>
      </c>
      <c r="G1445">
        <v>0</v>
      </c>
      <c r="H1445" t="s">
        <v>294</v>
      </c>
      <c r="I1445">
        <v>0</v>
      </c>
      <c r="J1445" t="s">
        <v>294</v>
      </c>
      <c r="K1445">
        <v>4.5</v>
      </c>
      <c r="L1445">
        <v>0</v>
      </c>
      <c r="M1445">
        <v>0</v>
      </c>
      <c r="N1445">
        <v>4.5</v>
      </c>
      <c r="O1445">
        <v>0</v>
      </c>
      <c r="P1445">
        <v>0</v>
      </c>
    </row>
    <row r="1446" spans="1:16" x14ac:dyDescent="0.3">
      <c r="A1446" t="s">
        <v>119</v>
      </c>
      <c r="B1446" t="s">
        <v>298</v>
      </c>
      <c r="C1446" t="s">
        <v>301</v>
      </c>
      <c r="D1446" t="s">
        <v>81</v>
      </c>
      <c r="E1446">
        <v>0</v>
      </c>
      <c r="F1446" t="s">
        <v>294</v>
      </c>
      <c r="G1446">
        <v>0</v>
      </c>
      <c r="H1446" t="s">
        <v>294</v>
      </c>
      <c r="I1446">
        <v>0</v>
      </c>
      <c r="J1446" t="s">
        <v>294</v>
      </c>
      <c r="K1446">
        <v>4.5</v>
      </c>
      <c r="L1446">
        <v>0</v>
      </c>
      <c r="M1446">
        <v>0</v>
      </c>
      <c r="N1446">
        <v>4.5</v>
      </c>
      <c r="O1446">
        <v>0</v>
      </c>
      <c r="P1446">
        <v>0</v>
      </c>
    </row>
    <row r="1447" spans="1:16" x14ac:dyDescent="0.3">
      <c r="A1447" t="s">
        <v>120</v>
      </c>
      <c r="B1447" t="s">
        <v>299</v>
      </c>
      <c r="C1447" t="s">
        <v>302</v>
      </c>
      <c r="D1447" t="s">
        <v>81</v>
      </c>
      <c r="E1447">
        <v>0</v>
      </c>
      <c r="F1447" t="s">
        <v>294</v>
      </c>
      <c r="G1447">
        <v>0</v>
      </c>
      <c r="H1447" t="s">
        <v>294</v>
      </c>
      <c r="I1447">
        <v>0</v>
      </c>
      <c r="J1447" t="s">
        <v>294</v>
      </c>
      <c r="K1447">
        <v>4.5</v>
      </c>
      <c r="L1447">
        <v>0</v>
      </c>
      <c r="M1447">
        <v>0</v>
      </c>
      <c r="N1447">
        <v>4.5</v>
      </c>
      <c r="O1447">
        <v>0</v>
      </c>
      <c r="P1447">
        <v>0</v>
      </c>
    </row>
    <row r="1448" spans="1:16" x14ac:dyDescent="0.3">
      <c r="A1448" t="s">
        <v>121</v>
      </c>
      <c r="B1448" t="s">
        <v>295</v>
      </c>
      <c r="C1448" t="s">
        <v>302</v>
      </c>
      <c r="D1448" t="s">
        <v>81</v>
      </c>
      <c r="E1448">
        <v>0</v>
      </c>
      <c r="F1448" t="s">
        <v>294</v>
      </c>
      <c r="G1448">
        <v>0</v>
      </c>
      <c r="H1448" t="s">
        <v>294</v>
      </c>
      <c r="I1448">
        <v>0</v>
      </c>
      <c r="J1448" t="s">
        <v>294</v>
      </c>
      <c r="K1448">
        <v>5</v>
      </c>
      <c r="L1448">
        <v>0</v>
      </c>
      <c r="M1448">
        <v>0</v>
      </c>
      <c r="N1448">
        <v>5</v>
      </c>
      <c r="O1448">
        <v>0</v>
      </c>
      <c r="P1448">
        <v>0</v>
      </c>
    </row>
    <row r="1449" spans="1:16" x14ac:dyDescent="0.3">
      <c r="A1449" t="s">
        <v>122</v>
      </c>
      <c r="B1449" t="s">
        <v>297</v>
      </c>
      <c r="C1449" t="s">
        <v>302</v>
      </c>
      <c r="D1449" t="s">
        <v>81</v>
      </c>
      <c r="E1449">
        <v>0</v>
      </c>
      <c r="F1449" t="s">
        <v>294</v>
      </c>
      <c r="G1449">
        <v>0</v>
      </c>
      <c r="H1449" t="s">
        <v>294</v>
      </c>
      <c r="I1449">
        <v>0</v>
      </c>
      <c r="J1449" t="s">
        <v>294</v>
      </c>
      <c r="K1449">
        <v>5</v>
      </c>
      <c r="L1449">
        <v>0</v>
      </c>
      <c r="M1449">
        <v>0</v>
      </c>
      <c r="N1449">
        <v>5</v>
      </c>
      <c r="O1449">
        <v>0</v>
      </c>
      <c r="P1449">
        <v>0</v>
      </c>
    </row>
    <row r="1450" spans="1:16" x14ac:dyDescent="0.3">
      <c r="A1450" t="s">
        <v>123</v>
      </c>
      <c r="B1450" t="s">
        <v>298</v>
      </c>
      <c r="C1450" t="s">
        <v>302</v>
      </c>
      <c r="D1450" t="s">
        <v>81</v>
      </c>
      <c r="E1450">
        <v>0</v>
      </c>
      <c r="F1450">
        <v>5.6766666666666703</v>
      </c>
      <c r="G1450">
        <v>0</v>
      </c>
      <c r="H1450">
        <v>5.6766666666666703</v>
      </c>
      <c r="I1450">
        <v>0</v>
      </c>
      <c r="J1450" t="s">
        <v>294</v>
      </c>
      <c r="K1450">
        <v>5.5</v>
      </c>
      <c r="L1450">
        <v>0</v>
      </c>
      <c r="M1450">
        <v>0</v>
      </c>
      <c r="N1450">
        <v>5.5</v>
      </c>
      <c r="O1450">
        <v>0</v>
      </c>
      <c r="P1450">
        <v>0</v>
      </c>
    </row>
    <row r="1451" spans="1:16" x14ac:dyDescent="0.3">
      <c r="A1451" t="s">
        <v>124</v>
      </c>
      <c r="B1451" t="s">
        <v>299</v>
      </c>
      <c r="C1451" t="s">
        <v>303</v>
      </c>
      <c r="D1451" t="s">
        <v>81</v>
      </c>
      <c r="E1451">
        <v>0</v>
      </c>
      <c r="F1451">
        <v>5.7366666666666699</v>
      </c>
      <c r="G1451">
        <v>0</v>
      </c>
      <c r="H1451">
        <v>5.7366666666666699</v>
      </c>
      <c r="I1451">
        <v>0</v>
      </c>
      <c r="J1451" t="s">
        <v>294</v>
      </c>
      <c r="K1451">
        <v>5.5</v>
      </c>
      <c r="L1451">
        <v>0</v>
      </c>
      <c r="M1451">
        <v>0</v>
      </c>
      <c r="N1451">
        <v>5.5</v>
      </c>
      <c r="O1451">
        <v>0</v>
      </c>
      <c r="P1451">
        <v>0</v>
      </c>
    </row>
    <row r="1452" spans="1:16" x14ac:dyDescent="0.3">
      <c r="A1452" t="s">
        <v>125</v>
      </c>
      <c r="B1452" t="s">
        <v>295</v>
      </c>
      <c r="C1452" t="s">
        <v>303</v>
      </c>
      <c r="D1452" t="s">
        <v>81</v>
      </c>
      <c r="E1452">
        <v>0</v>
      </c>
      <c r="F1452">
        <v>5.8033333333333301</v>
      </c>
      <c r="G1452">
        <v>0</v>
      </c>
      <c r="H1452">
        <v>5.8033333333333301</v>
      </c>
      <c r="I1452">
        <v>0</v>
      </c>
      <c r="J1452" t="s">
        <v>294</v>
      </c>
      <c r="K1452">
        <v>5.5</v>
      </c>
      <c r="L1452">
        <v>0</v>
      </c>
      <c r="M1452">
        <v>0</v>
      </c>
      <c r="N1452">
        <v>5.5</v>
      </c>
      <c r="O1452">
        <v>0</v>
      </c>
      <c r="P1452">
        <v>0</v>
      </c>
    </row>
    <row r="1453" spans="1:16" x14ac:dyDescent="0.3">
      <c r="A1453" t="s">
        <v>126</v>
      </c>
      <c r="B1453" t="s">
        <v>297</v>
      </c>
      <c r="C1453" t="s">
        <v>303</v>
      </c>
      <c r="D1453" t="s">
        <v>81</v>
      </c>
      <c r="E1453">
        <v>0</v>
      </c>
      <c r="F1453">
        <v>5.7966666666666704</v>
      </c>
      <c r="G1453">
        <v>0</v>
      </c>
      <c r="H1453">
        <v>5.7966666666666704</v>
      </c>
      <c r="I1453">
        <v>0</v>
      </c>
      <c r="J1453" t="s">
        <v>294</v>
      </c>
      <c r="K1453">
        <v>5.5</v>
      </c>
      <c r="L1453">
        <v>0</v>
      </c>
      <c r="M1453">
        <v>0</v>
      </c>
      <c r="N1453">
        <v>5.5</v>
      </c>
      <c r="O1453">
        <v>0</v>
      </c>
      <c r="P1453">
        <v>0</v>
      </c>
    </row>
    <row r="1454" spans="1:16" x14ac:dyDescent="0.3">
      <c r="A1454" t="s">
        <v>127</v>
      </c>
      <c r="B1454" t="s">
        <v>298</v>
      </c>
      <c r="C1454" t="s">
        <v>303</v>
      </c>
      <c r="D1454" t="s">
        <v>81</v>
      </c>
      <c r="E1454">
        <v>0</v>
      </c>
      <c r="F1454">
        <v>5.79</v>
      </c>
      <c r="G1454">
        <v>0</v>
      </c>
      <c r="H1454">
        <v>5.79</v>
      </c>
      <c r="I1454">
        <v>0</v>
      </c>
      <c r="J1454" t="s">
        <v>294</v>
      </c>
      <c r="K1454">
        <v>5.5</v>
      </c>
      <c r="L1454">
        <v>0</v>
      </c>
      <c r="M1454">
        <v>0</v>
      </c>
      <c r="N1454">
        <v>5.5</v>
      </c>
      <c r="O1454">
        <v>0</v>
      </c>
      <c r="P1454">
        <v>0</v>
      </c>
    </row>
    <row r="1455" spans="1:16" x14ac:dyDescent="0.3">
      <c r="A1455" t="s">
        <v>128</v>
      </c>
      <c r="B1455" t="s">
        <v>299</v>
      </c>
      <c r="C1455" t="s">
        <v>304</v>
      </c>
      <c r="D1455" t="s">
        <v>81</v>
      </c>
      <c r="E1455">
        <v>0</v>
      </c>
      <c r="F1455">
        <v>5.9833333333333298</v>
      </c>
      <c r="G1455">
        <v>0</v>
      </c>
      <c r="H1455">
        <v>5.9833333333333298</v>
      </c>
      <c r="I1455">
        <v>0</v>
      </c>
      <c r="J1455" t="s">
        <v>294</v>
      </c>
      <c r="K1455">
        <v>6.5</v>
      </c>
      <c r="L1455">
        <v>0</v>
      </c>
      <c r="M1455">
        <v>0</v>
      </c>
      <c r="N1455">
        <v>6.5</v>
      </c>
      <c r="O1455">
        <v>0</v>
      </c>
      <c r="P1455">
        <v>0</v>
      </c>
    </row>
    <row r="1456" spans="1:16" x14ac:dyDescent="0.3">
      <c r="A1456" t="s">
        <v>129</v>
      </c>
      <c r="B1456" t="s">
        <v>295</v>
      </c>
      <c r="C1456" t="s">
        <v>304</v>
      </c>
      <c r="D1456" t="s">
        <v>81</v>
      </c>
      <c r="E1456">
        <v>0</v>
      </c>
      <c r="F1456">
        <v>6.13</v>
      </c>
      <c r="G1456">
        <v>0</v>
      </c>
      <c r="H1456">
        <v>6.13</v>
      </c>
      <c r="I1456">
        <v>0</v>
      </c>
      <c r="J1456" t="s">
        <v>294</v>
      </c>
      <c r="K1456">
        <v>6.5</v>
      </c>
      <c r="L1456">
        <v>0</v>
      </c>
      <c r="M1456">
        <v>0</v>
      </c>
      <c r="N1456">
        <v>6.5</v>
      </c>
      <c r="O1456">
        <v>0</v>
      </c>
      <c r="P1456">
        <v>0</v>
      </c>
    </row>
    <row r="1457" spans="1:16" x14ac:dyDescent="0.3">
      <c r="A1457" t="s">
        <v>130</v>
      </c>
      <c r="B1457" t="s">
        <v>297</v>
      </c>
      <c r="C1457" t="s">
        <v>304</v>
      </c>
      <c r="D1457" t="s">
        <v>81</v>
      </c>
      <c r="E1457">
        <v>0</v>
      </c>
      <c r="F1457">
        <v>6.2</v>
      </c>
      <c r="G1457">
        <v>0</v>
      </c>
      <c r="H1457">
        <v>6.2</v>
      </c>
      <c r="I1457">
        <v>0</v>
      </c>
      <c r="J1457" t="s">
        <v>294</v>
      </c>
      <c r="K1457">
        <v>6.5</v>
      </c>
      <c r="L1457">
        <v>0</v>
      </c>
      <c r="M1457">
        <v>0</v>
      </c>
      <c r="N1457">
        <v>6.5</v>
      </c>
      <c r="O1457">
        <v>0</v>
      </c>
      <c r="P1457">
        <v>0</v>
      </c>
    </row>
    <row r="1458" spans="1:16" x14ac:dyDescent="0.3">
      <c r="A1458" t="s">
        <v>131</v>
      </c>
      <c r="B1458" t="s">
        <v>298</v>
      </c>
      <c r="C1458" t="s">
        <v>304</v>
      </c>
      <c r="D1458" t="s">
        <v>81</v>
      </c>
      <c r="E1458">
        <v>0</v>
      </c>
      <c r="F1458">
        <v>6.24</v>
      </c>
      <c r="G1458">
        <v>0</v>
      </c>
      <c r="H1458">
        <v>6.24</v>
      </c>
      <c r="I1458">
        <v>0</v>
      </c>
      <c r="J1458" t="s">
        <v>294</v>
      </c>
      <c r="K1458">
        <v>6.5</v>
      </c>
      <c r="L1458">
        <v>0</v>
      </c>
      <c r="M1458">
        <v>0</v>
      </c>
      <c r="N1458">
        <v>6.5</v>
      </c>
      <c r="O1458">
        <v>0</v>
      </c>
      <c r="P1458">
        <v>0</v>
      </c>
    </row>
    <row r="1459" spans="1:16" x14ac:dyDescent="0.3">
      <c r="A1459" t="s">
        <v>132</v>
      </c>
      <c r="B1459" t="s">
        <v>299</v>
      </c>
      <c r="C1459" t="s">
        <v>305</v>
      </c>
      <c r="D1459" t="s">
        <v>81</v>
      </c>
      <c r="E1459">
        <v>0</v>
      </c>
      <c r="F1459">
        <v>6.27</v>
      </c>
      <c r="G1459">
        <v>0</v>
      </c>
      <c r="H1459">
        <v>6.27</v>
      </c>
      <c r="I1459">
        <v>0</v>
      </c>
      <c r="J1459" t="s">
        <v>294</v>
      </c>
      <c r="K1459">
        <v>6.5</v>
      </c>
      <c r="L1459">
        <v>0</v>
      </c>
      <c r="M1459">
        <v>0</v>
      </c>
      <c r="N1459">
        <v>6.5</v>
      </c>
      <c r="O1459">
        <v>0</v>
      </c>
      <c r="P1459">
        <v>0</v>
      </c>
    </row>
    <row r="1460" spans="1:16" x14ac:dyDescent="0.3">
      <c r="A1460" t="s">
        <v>133</v>
      </c>
      <c r="B1460" t="s">
        <v>295</v>
      </c>
      <c r="C1460" t="s">
        <v>305</v>
      </c>
      <c r="D1460" t="s">
        <v>81</v>
      </c>
      <c r="E1460">
        <v>0</v>
      </c>
      <c r="F1460">
        <v>6.29</v>
      </c>
      <c r="G1460">
        <v>0</v>
      </c>
      <c r="H1460">
        <v>6.29</v>
      </c>
      <c r="I1460">
        <v>0</v>
      </c>
      <c r="J1460" t="s">
        <v>294</v>
      </c>
      <c r="K1460">
        <v>6.5</v>
      </c>
      <c r="L1460">
        <v>0</v>
      </c>
      <c r="M1460">
        <v>0</v>
      </c>
      <c r="N1460">
        <v>6.5</v>
      </c>
      <c r="O1460">
        <v>0</v>
      </c>
      <c r="P1460">
        <v>0</v>
      </c>
    </row>
    <row r="1461" spans="1:16" x14ac:dyDescent="0.3">
      <c r="A1461" t="s">
        <v>134</v>
      </c>
      <c r="B1461" t="s">
        <v>297</v>
      </c>
      <c r="C1461" t="s">
        <v>305</v>
      </c>
      <c r="D1461" t="s">
        <v>81</v>
      </c>
      <c r="E1461">
        <v>0</v>
      </c>
      <c r="F1461">
        <v>6.46</v>
      </c>
      <c r="G1461">
        <v>0</v>
      </c>
      <c r="H1461">
        <v>6.46</v>
      </c>
      <c r="I1461">
        <v>0</v>
      </c>
      <c r="J1461" t="s">
        <v>294</v>
      </c>
      <c r="K1461">
        <v>6.5</v>
      </c>
      <c r="L1461">
        <v>0</v>
      </c>
      <c r="M1461">
        <v>0</v>
      </c>
      <c r="N1461">
        <v>6.5</v>
      </c>
      <c r="O1461">
        <v>0</v>
      </c>
      <c r="P1461">
        <v>0</v>
      </c>
    </row>
    <row r="1462" spans="1:16" x14ac:dyDescent="0.3">
      <c r="A1462" t="s">
        <v>135</v>
      </c>
      <c r="B1462" t="s">
        <v>298</v>
      </c>
      <c r="C1462" t="s">
        <v>305</v>
      </c>
      <c r="D1462" t="s">
        <v>81</v>
      </c>
      <c r="E1462">
        <v>0</v>
      </c>
      <c r="F1462">
        <v>6.57</v>
      </c>
      <c r="G1462">
        <v>0</v>
      </c>
      <c r="H1462">
        <v>6.57</v>
      </c>
      <c r="I1462">
        <v>0</v>
      </c>
      <c r="J1462" t="s">
        <v>294</v>
      </c>
      <c r="K1462">
        <v>6.5</v>
      </c>
      <c r="L1462">
        <v>0</v>
      </c>
      <c r="M1462">
        <v>0</v>
      </c>
      <c r="N1462">
        <v>6.5</v>
      </c>
      <c r="O1462">
        <v>0</v>
      </c>
      <c r="P1462">
        <v>0</v>
      </c>
    </row>
    <row r="1463" spans="1:16" x14ac:dyDescent="0.3">
      <c r="A1463" t="s">
        <v>136</v>
      </c>
      <c r="B1463" t="s">
        <v>299</v>
      </c>
      <c r="C1463" t="s">
        <v>306</v>
      </c>
      <c r="D1463" t="s">
        <v>81</v>
      </c>
      <c r="E1463">
        <v>0</v>
      </c>
      <c r="F1463">
        <v>6.55</v>
      </c>
      <c r="G1463">
        <v>0</v>
      </c>
      <c r="H1463">
        <v>6.55</v>
      </c>
      <c r="I1463">
        <v>0</v>
      </c>
      <c r="J1463" t="s">
        <v>294</v>
      </c>
      <c r="K1463">
        <v>6.5</v>
      </c>
      <c r="L1463">
        <v>0</v>
      </c>
      <c r="M1463">
        <v>0</v>
      </c>
      <c r="N1463">
        <v>6.5</v>
      </c>
      <c r="O1463">
        <v>0</v>
      </c>
      <c r="P1463">
        <v>0</v>
      </c>
    </row>
    <row r="1464" spans="1:16" x14ac:dyDescent="0.3">
      <c r="A1464" t="s">
        <v>137</v>
      </c>
      <c r="B1464" t="s">
        <v>295</v>
      </c>
      <c r="C1464" t="s">
        <v>306</v>
      </c>
      <c r="D1464" t="s">
        <v>81</v>
      </c>
      <c r="E1464">
        <v>0</v>
      </c>
      <c r="F1464">
        <v>6.44</v>
      </c>
      <c r="G1464">
        <v>0</v>
      </c>
      <c r="H1464">
        <v>6.44</v>
      </c>
      <c r="I1464">
        <v>0</v>
      </c>
      <c r="J1464" t="s">
        <v>294</v>
      </c>
      <c r="K1464">
        <v>6</v>
      </c>
      <c r="L1464">
        <v>0</v>
      </c>
      <c r="M1464">
        <v>0</v>
      </c>
      <c r="N1464">
        <v>6</v>
      </c>
      <c r="O1464">
        <v>0</v>
      </c>
      <c r="P1464">
        <v>0</v>
      </c>
    </row>
    <row r="1465" spans="1:16" x14ac:dyDescent="0.3">
      <c r="A1465" t="s">
        <v>138</v>
      </c>
      <c r="B1465" t="s">
        <v>297</v>
      </c>
      <c r="C1465" t="s">
        <v>306</v>
      </c>
      <c r="D1465" t="s">
        <v>81</v>
      </c>
      <c r="E1465">
        <v>0</v>
      </c>
      <c r="F1465">
        <v>6.23</v>
      </c>
      <c r="G1465">
        <v>0</v>
      </c>
      <c r="H1465">
        <v>6.23</v>
      </c>
      <c r="I1465">
        <v>0</v>
      </c>
      <c r="J1465" t="s">
        <v>294</v>
      </c>
      <c r="K1465">
        <v>5.5</v>
      </c>
      <c r="L1465">
        <v>0</v>
      </c>
      <c r="M1465">
        <v>0</v>
      </c>
      <c r="N1465">
        <v>5.5</v>
      </c>
      <c r="O1465">
        <v>0</v>
      </c>
      <c r="P1465">
        <v>0</v>
      </c>
    </row>
    <row r="1466" spans="1:16" x14ac:dyDescent="0.3">
      <c r="A1466" t="s">
        <v>139</v>
      </c>
      <c r="B1466" t="s">
        <v>298</v>
      </c>
      <c r="C1466" t="s">
        <v>306</v>
      </c>
      <c r="D1466" t="s">
        <v>81</v>
      </c>
      <c r="E1466">
        <v>0</v>
      </c>
      <c r="F1466">
        <v>6</v>
      </c>
      <c r="G1466">
        <v>0</v>
      </c>
      <c r="H1466">
        <v>6</v>
      </c>
      <c r="I1466">
        <v>0</v>
      </c>
      <c r="J1466" t="s">
        <v>294</v>
      </c>
      <c r="K1466">
        <v>5.5</v>
      </c>
      <c r="L1466">
        <v>0</v>
      </c>
      <c r="M1466">
        <v>0</v>
      </c>
      <c r="N1466">
        <v>5.5</v>
      </c>
      <c r="O1466">
        <v>0</v>
      </c>
      <c r="P1466">
        <v>0</v>
      </c>
    </row>
    <row r="1467" spans="1:16" x14ac:dyDescent="0.3">
      <c r="A1467" t="s">
        <v>140</v>
      </c>
      <c r="B1467" t="s">
        <v>299</v>
      </c>
      <c r="C1467" t="s">
        <v>307</v>
      </c>
      <c r="D1467" t="s">
        <v>81</v>
      </c>
      <c r="E1467">
        <v>0</v>
      </c>
      <c r="F1467">
        <v>6.12</v>
      </c>
      <c r="G1467">
        <v>0</v>
      </c>
      <c r="H1467">
        <v>6.12</v>
      </c>
      <c r="I1467">
        <v>0</v>
      </c>
      <c r="J1467" t="s">
        <v>294</v>
      </c>
      <c r="K1467">
        <v>6.5</v>
      </c>
      <c r="L1467">
        <v>0</v>
      </c>
      <c r="M1467">
        <v>0</v>
      </c>
      <c r="N1467">
        <v>6.5</v>
      </c>
      <c r="O1467">
        <v>0</v>
      </c>
      <c r="P1467">
        <v>0</v>
      </c>
    </row>
    <row r="1468" spans="1:16" x14ac:dyDescent="0.3">
      <c r="A1468" t="s">
        <v>141</v>
      </c>
      <c r="B1468" t="s">
        <v>295</v>
      </c>
      <c r="C1468" t="s">
        <v>307</v>
      </c>
      <c r="D1468" t="s">
        <v>81</v>
      </c>
      <c r="E1468">
        <v>0</v>
      </c>
      <c r="F1468">
        <v>6.25</v>
      </c>
      <c r="G1468">
        <v>0</v>
      </c>
      <c r="H1468">
        <v>6.25</v>
      </c>
      <c r="I1468">
        <v>0</v>
      </c>
      <c r="J1468" t="s">
        <v>294</v>
      </c>
      <c r="K1468">
        <v>6.5</v>
      </c>
      <c r="L1468">
        <v>0</v>
      </c>
      <c r="M1468">
        <v>0</v>
      </c>
      <c r="N1468">
        <v>6.5</v>
      </c>
      <c r="O1468">
        <v>0</v>
      </c>
      <c r="P1468">
        <v>0</v>
      </c>
    </row>
    <row r="1469" spans="1:16" x14ac:dyDescent="0.3">
      <c r="A1469" t="s">
        <v>142</v>
      </c>
      <c r="B1469" t="s">
        <v>297</v>
      </c>
      <c r="C1469" t="s">
        <v>307</v>
      </c>
      <c r="D1469" t="s">
        <v>81</v>
      </c>
      <c r="E1469">
        <v>0</v>
      </c>
      <c r="F1469">
        <v>6.59</v>
      </c>
      <c r="G1469">
        <v>0</v>
      </c>
      <c r="H1469">
        <v>6.59</v>
      </c>
      <c r="I1469">
        <v>0</v>
      </c>
      <c r="J1469" t="s">
        <v>294</v>
      </c>
      <c r="K1469">
        <v>6.5</v>
      </c>
      <c r="L1469">
        <v>0</v>
      </c>
      <c r="M1469">
        <v>0</v>
      </c>
      <c r="N1469">
        <v>6.5</v>
      </c>
      <c r="O1469">
        <v>0</v>
      </c>
      <c r="P1469">
        <v>0</v>
      </c>
    </row>
    <row r="1470" spans="1:16" x14ac:dyDescent="0.3">
      <c r="A1470" t="s">
        <v>143</v>
      </c>
      <c r="B1470" t="s">
        <v>298</v>
      </c>
      <c r="C1470" t="s">
        <v>307</v>
      </c>
      <c r="D1470" t="s">
        <v>81</v>
      </c>
      <c r="E1470">
        <v>0</v>
      </c>
      <c r="F1470">
        <v>6.7766666666666699</v>
      </c>
      <c r="G1470">
        <v>0</v>
      </c>
      <c r="H1470">
        <v>6.7766666666666699</v>
      </c>
      <c r="I1470">
        <v>0</v>
      </c>
      <c r="J1470" t="s">
        <v>294</v>
      </c>
      <c r="K1470">
        <v>6.5</v>
      </c>
      <c r="L1470">
        <v>0</v>
      </c>
      <c r="M1470">
        <v>0</v>
      </c>
      <c r="N1470">
        <v>6.5</v>
      </c>
      <c r="O1470">
        <v>0</v>
      </c>
      <c r="P1470">
        <v>0</v>
      </c>
    </row>
    <row r="1471" spans="1:16" x14ac:dyDescent="0.3">
      <c r="A1471" t="s">
        <v>144</v>
      </c>
      <c r="B1471" t="s">
        <v>299</v>
      </c>
      <c r="C1471" t="s">
        <v>308</v>
      </c>
      <c r="D1471" t="s">
        <v>81</v>
      </c>
      <c r="E1471">
        <v>0</v>
      </c>
      <c r="F1471">
        <v>7.4566666666666697</v>
      </c>
      <c r="G1471">
        <v>0</v>
      </c>
      <c r="H1471">
        <v>7.4566666666666697</v>
      </c>
      <c r="I1471">
        <v>0</v>
      </c>
      <c r="J1471" t="s">
        <v>294</v>
      </c>
      <c r="K1471">
        <v>6.5</v>
      </c>
      <c r="L1471">
        <v>0</v>
      </c>
      <c r="M1471">
        <v>0</v>
      </c>
      <c r="N1471">
        <v>6.5</v>
      </c>
      <c r="O1471">
        <v>0</v>
      </c>
      <c r="P1471">
        <v>0</v>
      </c>
    </row>
    <row r="1472" spans="1:16" x14ac:dyDescent="0.3">
      <c r="A1472" t="s">
        <v>145</v>
      </c>
      <c r="B1472" t="s">
        <v>295</v>
      </c>
      <c r="C1472" t="s">
        <v>308</v>
      </c>
      <c r="D1472" t="s">
        <v>81</v>
      </c>
      <c r="E1472">
        <v>0</v>
      </c>
      <c r="F1472">
        <v>7.5966666666666702</v>
      </c>
      <c r="G1472">
        <v>0</v>
      </c>
      <c r="H1472">
        <v>7.5966666666666702</v>
      </c>
      <c r="I1472">
        <v>0</v>
      </c>
      <c r="J1472" t="s">
        <v>294</v>
      </c>
      <c r="K1472">
        <v>6.5</v>
      </c>
      <c r="L1472">
        <v>0</v>
      </c>
      <c r="M1472">
        <v>0</v>
      </c>
      <c r="N1472">
        <v>6.5</v>
      </c>
      <c r="O1472">
        <v>0</v>
      </c>
      <c r="P1472">
        <v>0</v>
      </c>
    </row>
    <row r="1473" spans="1:16" x14ac:dyDescent="0.3">
      <c r="A1473" t="s">
        <v>146</v>
      </c>
      <c r="B1473" t="s">
        <v>297</v>
      </c>
      <c r="C1473" t="s">
        <v>308</v>
      </c>
      <c r="D1473" t="s">
        <v>81</v>
      </c>
      <c r="E1473">
        <v>0</v>
      </c>
      <c r="F1473">
        <v>7.57</v>
      </c>
      <c r="G1473">
        <v>0</v>
      </c>
      <c r="H1473">
        <v>7.57</v>
      </c>
      <c r="I1473">
        <v>0</v>
      </c>
      <c r="J1473" t="s">
        <v>294</v>
      </c>
      <c r="K1473">
        <v>6.5</v>
      </c>
      <c r="L1473">
        <v>0</v>
      </c>
      <c r="M1473">
        <v>0</v>
      </c>
      <c r="N1473">
        <v>6.5</v>
      </c>
      <c r="O1473">
        <v>0</v>
      </c>
      <c r="P1473">
        <v>0</v>
      </c>
    </row>
    <row r="1474" spans="1:16" x14ac:dyDescent="0.3">
      <c r="A1474" t="s">
        <v>147</v>
      </c>
      <c r="B1474" t="s">
        <v>298</v>
      </c>
      <c r="C1474" t="s">
        <v>308</v>
      </c>
      <c r="D1474" t="s">
        <v>81</v>
      </c>
      <c r="E1474">
        <v>0</v>
      </c>
      <c r="F1474">
        <v>7.57</v>
      </c>
      <c r="G1474">
        <v>0</v>
      </c>
      <c r="H1474">
        <v>7.57</v>
      </c>
      <c r="I1474">
        <v>0</v>
      </c>
      <c r="J1474" t="s">
        <v>294</v>
      </c>
      <c r="K1474">
        <v>6.5</v>
      </c>
      <c r="L1474">
        <v>0</v>
      </c>
      <c r="M1474">
        <v>0</v>
      </c>
      <c r="N1474">
        <v>6.5</v>
      </c>
      <c r="O1474">
        <v>0</v>
      </c>
      <c r="P1474">
        <v>0</v>
      </c>
    </row>
    <row r="1475" spans="1:16" x14ac:dyDescent="0.3">
      <c r="A1475" t="s">
        <v>148</v>
      </c>
      <c r="B1475" t="s">
        <v>299</v>
      </c>
      <c r="C1475" t="s">
        <v>309</v>
      </c>
      <c r="D1475" t="s">
        <v>81</v>
      </c>
      <c r="E1475">
        <v>0</v>
      </c>
      <c r="F1475">
        <v>7.7366666666666699</v>
      </c>
      <c r="G1475">
        <v>0</v>
      </c>
      <c r="H1475">
        <v>7.7366666666666699</v>
      </c>
      <c r="I1475">
        <v>0</v>
      </c>
      <c r="J1475" t="s">
        <v>294</v>
      </c>
      <c r="K1475">
        <v>6.5</v>
      </c>
      <c r="L1475">
        <v>0</v>
      </c>
      <c r="M1475">
        <v>0</v>
      </c>
      <c r="N1475">
        <v>6.5</v>
      </c>
      <c r="O1475">
        <v>0</v>
      </c>
      <c r="P1475">
        <v>0</v>
      </c>
    </row>
    <row r="1476" spans="1:16" x14ac:dyDescent="0.3">
      <c r="A1476" t="s">
        <v>149</v>
      </c>
      <c r="B1476" t="s">
        <v>295</v>
      </c>
      <c r="C1476" t="s">
        <v>309</v>
      </c>
      <c r="D1476" t="s">
        <v>81</v>
      </c>
      <c r="E1476">
        <v>0</v>
      </c>
      <c r="F1476">
        <v>8.0500000000000007</v>
      </c>
      <c r="G1476">
        <v>0</v>
      </c>
      <c r="H1476">
        <v>8.0500000000000007</v>
      </c>
      <c r="I1476">
        <v>0</v>
      </c>
      <c r="J1476" t="s">
        <v>294</v>
      </c>
      <c r="K1476">
        <v>6.5</v>
      </c>
      <c r="L1476">
        <v>0</v>
      </c>
      <c r="M1476">
        <v>0</v>
      </c>
      <c r="N1476">
        <v>6.5</v>
      </c>
      <c r="O1476">
        <v>0</v>
      </c>
      <c r="P1476">
        <v>0</v>
      </c>
    </row>
    <row r="1477" spans="1:16" x14ac:dyDescent="0.3">
      <c r="A1477" t="s">
        <v>150</v>
      </c>
      <c r="B1477" t="s">
        <v>297</v>
      </c>
      <c r="C1477" t="s">
        <v>309</v>
      </c>
      <c r="D1477" t="s">
        <v>81</v>
      </c>
      <c r="E1477">
        <v>0</v>
      </c>
      <c r="F1477">
        <v>8.0766666666666698</v>
      </c>
      <c r="G1477">
        <v>0</v>
      </c>
      <c r="H1477">
        <v>8.0766666666666698</v>
      </c>
      <c r="I1477">
        <v>0</v>
      </c>
      <c r="J1477" t="s">
        <v>294</v>
      </c>
      <c r="K1477">
        <v>6.5</v>
      </c>
      <c r="L1477">
        <v>0</v>
      </c>
      <c r="M1477">
        <v>0</v>
      </c>
      <c r="N1477">
        <v>6.5</v>
      </c>
      <c r="O1477">
        <v>0</v>
      </c>
      <c r="P1477">
        <v>0</v>
      </c>
    </row>
    <row r="1478" spans="1:16" x14ac:dyDescent="0.3">
      <c r="A1478" t="s">
        <v>151</v>
      </c>
      <c r="B1478" t="s">
        <v>298</v>
      </c>
      <c r="C1478" t="s">
        <v>309</v>
      </c>
      <c r="D1478" t="s">
        <v>81</v>
      </c>
      <c r="E1478">
        <v>0</v>
      </c>
      <c r="F1478">
        <v>8.14</v>
      </c>
      <c r="G1478">
        <v>0</v>
      </c>
      <c r="H1478">
        <v>8.14</v>
      </c>
      <c r="I1478">
        <v>0</v>
      </c>
      <c r="J1478" t="s">
        <v>294</v>
      </c>
      <c r="K1478">
        <v>6.5</v>
      </c>
      <c r="L1478">
        <v>0</v>
      </c>
      <c r="M1478">
        <v>0</v>
      </c>
      <c r="N1478">
        <v>6.5</v>
      </c>
      <c r="O1478">
        <v>0</v>
      </c>
      <c r="P1478">
        <v>0</v>
      </c>
    </row>
    <row r="1479" spans="1:16" x14ac:dyDescent="0.3">
      <c r="A1479" t="s">
        <v>152</v>
      </c>
      <c r="B1479" t="s">
        <v>299</v>
      </c>
      <c r="C1479" t="s">
        <v>310</v>
      </c>
      <c r="D1479" t="s">
        <v>81</v>
      </c>
      <c r="E1479">
        <v>0</v>
      </c>
      <c r="F1479">
        <v>8</v>
      </c>
      <c r="G1479">
        <v>0</v>
      </c>
      <c r="H1479">
        <v>8</v>
      </c>
      <c r="I1479">
        <v>0</v>
      </c>
      <c r="J1479" t="s">
        <v>294</v>
      </c>
      <c r="K1479">
        <v>6.5</v>
      </c>
      <c r="L1479">
        <v>0</v>
      </c>
      <c r="M1479">
        <v>0</v>
      </c>
      <c r="N1479">
        <v>6.5</v>
      </c>
      <c r="O1479">
        <v>0</v>
      </c>
      <c r="P1479">
        <v>0</v>
      </c>
    </row>
    <row r="1480" spans="1:16" x14ac:dyDescent="0.3">
      <c r="A1480" t="s">
        <v>153</v>
      </c>
      <c r="B1480" t="s">
        <v>295</v>
      </c>
      <c r="C1480" t="s">
        <v>310</v>
      </c>
      <c r="D1480" t="s">
        <v>81</v>
      </c>
      <c r="E1480">
        <v>0</v>
      </c>
      <c r="F1480">
        <v>8.14</v>
      </c>
      <c r="G1480">
        <v>0</v>
      </c>
      <c r="H1480">
        <v>8.14</v>
      </c>
      <c r="I1480">
        <v>0</v>
      </c>
      <c r="J1480" t="s">
        <v>294</v>
      </c>
      <c r="K1480">
        <v>6.5</v>
      </c>
      <c r="L1480">
        <v>0</v>
      </c>
      <c r="M1480">
        <v>0</v>
      </c>
      <c r="N1480">
        <v>6.5</v>
      </c>
      <c r="O1480">
        <v>0</v>
      </c>
      <c r="P1480">
        <v>0</v>
      </c>
    </row>
    <row r="1481" spans="1:16" x14ac:dyDescent="0.3">
      <c r="A1481" t="s">
        <v>154</v>
      </c>
      <c r="B1481" t="s">
        <v>297</v>
      </c>
      <c r="C1481" t="s">
        <v>310</v>
      </c>
      <c r="D1481" t="s">
        <v>81</v>
      </c>
      <c r="E1481">
        <v>0</v>
      </c>
      <c r="F1481">
        <v>8.3833333333333293</v>
      </c>
      <c r="G1481">
        <v>0</v>
      </c>
      <c r="H1481">
        <v>8.3833333333333293</v>
      </c>
      <c r="I1481">
        <v>0</v>
      </c>
      <c r="J1481" t="s">
        <v>294</v>
      </c>
      <c r="K1481">
        <v>7.5</v>
      </c>
      <c r="L1481">
        <v>0</v>
      </c>
      <c r="M1481">
        <v>0</v>
      </c>
      <c r="N1481">
        <v>7.5</v>
      </c>
      <c r="O1481">
        <v>0</v>
      </c>
      <c r="P1481">
        <v>0</v>
      </c>
    </row>
    <row r="1482" spans="1:16" x14ac:dyDescent="0.3">
      <c r="A1482" t="s">
        <v>155</v>
      </c>
      <c r="B1482" t="s">
        <v>298</v>
      </c>
      <c r="C1482" t="s">
        <v>310</v>
      </c>
      <c r="D1482" t="s">
        <v>81</v>
      </c>
      <c r="E1482">
        <v>0</v>
      </c>
      <c r="F1482">
        <v>8.5733333333333306</v>
      </c>
      <c r="G1482">
        <v>0</v>
      </c>
      <c r="H1482">
        <v>8.5733333333333306</v>
      </c>
      <c r="I1482">
        <v>0</v>
      </c>
      <c r="J1482" t="s">
        <v>294</v>
      </c>
      <c r="K1482">
        <v>7</v>
      </c>
      <c r="L1482">
        <v>0</v>
      </c>
      <c r="M1482">
        <v>0</v>
      </c>
      <c r="N1482">
        <v>7</v>
      </c>
      <c r="O1482">
        <v>0</v>
      </c>
      <c r="P1482">
        <v>0</v>
      </c>
    </row>
    <row r="1483" spans="1:16" x14ac:dyDescent="0.3">
      <c r="A1483" t="s">
        <v>156</v>
      </c>
      <c r="B1483" t="s">
        <v>299</v>
      </c>
      <c r="C1483" t="s">
        <v>311</v>
      </c>
      <c r="D1483" t="s">
        <v>81</v>
      </c>
      <c r="E1483">
        <v>0</v>
      </c>
      <c r="F1483">
        <v>8.43</v>
      </c>
      <c r="G1483">
        <v>0</v>
      </c>
      <c r="H1483">
        <v>8.43</v>
      </c>
      <c r="I1483">
        <v>0</v>
      </c>
      <c r="J1483" t="s">
        <v>294</v>
      </c>
      <c r="K1483">
        <v>6.5</v>
      </c>
      <c r="L1483">
        <v>0</v>
      </c>
      <c r="M1483">
        <v>0</v>
      </c>
      <c r="N1483">
        <v>6.5</v>
      </c>
      <c r="O1483">
        <v>0</v>
      </c>
      <c r="P1483">
        <v>0</v>
      </c>
    </row>
    <row r="1484" spans="1:16" x14ac:dyDescent="0.3">
      <c r="A1484" t="s">
        <v>157</v>
      </c>
      <c r="B1484" t="s">
        <v>295</v>
      </c>
      <c r="C1484" t="s">
        <v>311</v>
      </c>
      <c r="D1484" t="s">
        <v>81</v>
      </c>
      <c r="E1484">
        <v>0</v>
      </c>
      <c r="F1484">
        <v>8.3633333333333297</v>
      </c>
      <c r="G1484">
        <v>0</v>
      </c>
      <c r="H1484">
        <v>8.3633333333333297</v>
      </c>
      <c r="I1484">
        <v>0</v>
      </c>
      <c r="J1484" t="s">
        <v>294</v>
      </c>
      <c r="K1484">
        <v>6</v>
      </c>
      <c r="L1484">
        <v>0</v>
      </c>
      <c r="M1484">
        <v>0</v>
      </c>
      <c r="N1484">
        <v>6</v>
      </c>
      <c r="O1484">
        <v>0</v>
      </c>
      <c r="P1484">
        <v>0</v>
      </c>
    </row>
    <row r="1485" spans="1:16" x14ac:dyDescent="0.3">
      <c r="A1485" t="s">
        <v>158</v>
      </c>
      <c r="B1485" t="s">
        <v>297</v>
      </c>
      <c r="C1485" t="s">
        <v>311</v>
      </c>
      <c r="D1485" t="s">
        <v>81</v>
      </c>
      <c r="E1485">
        <v>0</v>
      </c>
      <c r="F1485">
        <v>8.3633333333333404</v>
      </c>
      <c r="G1485">
        <v>0</v>
      </c>
      <c r="H1485">
        <v>8.3633333333333404</v>
      </c>
      <c r="I1485">
        <v>0</v>
      </c>
      <c r="J1485" t="s">
        <v>294</v>
      </c>
      <c r="K1485">
        <v>6</v>
      </c>
      <c r="L1485">
        <v>0</v>
      </c>
      <c r="M1485">
        <v>0</v>
      </c>
      <c r="N1485">
        <v>6</v>
      </c>
      <c r="O1485">
        <v>0</v>
      </c>
      <c r="P1485">
        <v>0</v>
      </c>
    </row>
    <row r="1486" spans="1:16" x14ac:dyDescent="0.3">
      <c r="A1486" t="s">
        <v>159</v>
      </c>
      <c r="B1486" t="s">
        <v>298</v>
      </c>
      <c r="C1486" t="s">
        <v>311</v>
      </c>
      <c r="D1486" t="s">
        <v>81</v>
      </c>
      <c r="E1486">
        <v>0</v>
      </c>
      <c r="F1486">
        <v>8.3800000000000008</v>
      </c>
      <c r="G1486">
        <v>0</v>
      </c>
      <c r="H1486">
        <v>8.3800000000000008</v>
      </c>
      <c r="I1486">
        <v>0</v>
      </c>
      <c r="J1486" t="s">
        <v>294</v>
      </c>
      <c r="K1486">
        <v>7</v>
      </c>
      <c r="L1486">
        <v>0</v>
      </c>
      <c r="M1486">
        <v>0</v>
      </c>
      <c r="N1486">
        <v>7</v>
      </c>
      <c r="O1486">
        <v>0</v>
      </c>
      <c r="P1486">
        <v>0</v>
      </c>
    </row>
    <row r="1487" spans="1:16" x14ac:dyDescent="0.3">
      <c r="A1487" t="s">
        <v>160</v>
      </c>
      <c r="B1487" t="s">
        <v>299</v>
      </c>
      <c r="C1487" t="s">
        <v>312</v>
      </c>
      <c r="D1487" t="s">
        <v>81</v>
      </c>
      <c r="E1487">
        <v>0</v>
      </c>
      <c r="F1487">
        <v>9.1</v>
      </c>
      <c r="G1487">
        <v>0</v>
      </c>
      <c r="H1487">
        <v>9.1</v>
      </c>
      <c r="I1487">
        <v>0</v>
      </c>
      <c r="J1487" t="s">
        <v>294</v>
      </c>
      <c r="K1487">
        <v>9</v>
      </c>
      <c r="L1487">
        <v>0</v>
      </c>
      <c r="M1487">
        <v>0</v>
      </c>
      <c r="N1487">
        <v>9</v>
      </c>
      <c r="O1487">
        <v>0</v>
      </c>
      <c r="P1487">
        <v>0</v>
      </c>
    </row>
    <row r="1488" spans="1:16" x14ac:dyDescent="0.3">
      <c r="A1488" t="s">
        <v>161</v>
      </c>
      <c r="B1488" t="s">
        <v>295</v>
      </c>
      <c r="C1488" t="s">
        <v>312</v>
      </c>
      <c r="D1488" t="s">
        <v>81</v>
      </c>
      <c r="E1488">
        <v>0</v>
      </c>
      <c r="F1488">
        <v>9.4600000000000009</v>
      </c>
      <c r="G1488">
        <v>0</v>
      </c>
      <c r="H1488">
        <v>9.4600000000000009</v>
      </c>
      <c r="I1488">
        <v>0</v>
      </c>
      <c r="J1488" t="s">
        <v>294</v>
      </c>
      <c r="K1488">
        <v>9</v>
      </c>
      <c r="L1488">
        <v>0</v>
      </c>
      <c r="M1488">
        <v>0</v>
      </c>
      <c r="N1488">
        <v>9</v>
      </c>
      <c r="O1488">
        <v>0</v>
      </c>
      <c r="P1488">
        <v>0</v>
      </c>
    </row>
    <row r="1489" spans="1:16" x14ac:dyDescent="0.3">
      <c r="A1489" t="s">
        <v>162</v>
      </c>
      <c r="B1489" t="s">
        <v>297</v>
      </c>
      <c r="C1489" t="s">
        <v>312</v>
      </c>
      <c r="D1489" t="s">
        <v>81</v>
      </c>
      <c r="E1489">
        <v>0</v>
      </c>
      <c r="F1489">
        <v>10.4266666666667</v>
      </c>
      <c r="G1489">
        <v>0</v>
      </c>
      <c r="H1489">
        <v>10.4266666666667</v>
      </c>
      <c r="I1489">
        <v>0</v>
      </c>
      <c r="J1489" t="s">
        <v>294</v>
      </c>
      <c r="K1489">
        <v>9</v>
      </c>
      <c r="L1489">
        <v>0</v>
      </c>
      <c r="M1489">
        <v>0</v>
      </c>
      <c r="N1489">
        <v>9</v>
      </c>
      <c r="O1489">
        <v>0</v>
      </c>
      <c r="P1489">
        <v>0</v>
      </c>
    </row>
    <row r="1490" spans="1:16" x14ac:dyDescent="0.3">
      <c r="A1490" t="s">
        <v>163</v>
      </c>
      <c r="B1490" t="s">
        <v>298</v>
      </c>
      <c r="C1490" t="s">
        <v>312</v>
      </c>
      <c r="D1490" t="s">
        <v>81</v>
      </c>
      <c r="E1490">
        <v>0</v>
      </c>
      <c r="F1490">
        <v>10.27</v>
      </c>
      <c r="G1490">
        <v>0</v>
      </c>
      <c r="H1490">
        <v>10.27</v>
      </c>
      <c r="I1490">
        <v>0</v>
      </c>
      <c r="J1490" t="s">
        <v>294</v>
      </c>
      <c r="K1490">
        <v>9</v>
      </c>
      <c r="L1490">
        <v>0</v>
      </c>
      <c r="M1490">
        <v>0</v>
      </c>
      <c r="N1490">
        <v>9</v>
      </c>
      <c r="O1490">
        <v>0</v>
      </c>
      <c r="P1490">
        <v>0</v>
      </c>
    </row>
    <row r="1491" spans="1:16" x14ac:dyDescent="0.3">
      <c r="A1491" t="s">
        <v>164</v>
      </c>
      <c r="B1491" t="s">
        <v>299</v>
      </c>
      <c r="C1491" t="s">
        <v>313</v>
      </c>
      <c r="D1491" t="s">
        <v>81</v>
      </c>
      <c r="E1491">
        <v>0</v>
      </c>
      <c r="F1491">
        <v>10.45</v>
      </c>
      <c r="G1491">
        <v>0</v>
      </c>
      <c r="H1491">
        <v>10.45</v>
      </c>
      <c r="I1491">
        <v>0</v>
      </c>
      <c r="J1491" t="s">
        <v>294</v>
      </c>
      <c r="K1491">
        <v>9</v>
      </c>
      <c r="L1491">
        <v>0</v>
      </c>
      <c r="M1491">
        <v>0</v>
      </c>
      <c r="N1491">
        <v>9</v>
      </c>
      <c r="O1491">
        <v>0</v>
      </c>
      <c r="P1491">
        <v>0</v>
      </c>
    </row>
    <row r="1492" spans="1:16" x14ac:dyDescent="0.3">
      <c r="A1492" t="s">
        <v>165</v>
      </c>
      <c r="B1492" t="s">
        <v>295</v>
      </c>
      <c r="C1492" t="s">
        <v>313</v>
      </c>
      <c r="D1492" t="s">
        <v>81</v>
      </c>
      <c r="E1492">
        <v>0</v>
      </c>
      <c r="F1492">
        <v>10.4766666666667</v>
      </c>
      <c r="G1492">
        <v>0</v>
      </c>
      <c r="H1492">
        <v>10.4766666666667</v>
      </c>
      <c r="I1492">
        <v>0</v>
      </c>
      <c r="J1492" t="s">
        <v>294</v>
      </c>
      <c r="K1492">
        <v>9</v>
      </c>
      <c r="L1492">
        <v>0</v>
      </c>
      <c r="M1492">
        <v>0</v>
      </c>
      <c r="N1492">
        <v>9</v>
      </c>
      <c r="O1492">
        <v>0</v>
      </c>
      <c r="P1492">
        <v>0</v>
      </c>
    </row>
    <row r="1493" spans="1:16" x14ac:dyDescent="0.3">
      <c r="A1493" t="s">
        <v>166</v>
      </c>
      <c r="B1493" t="s">
        <v>297</v>
      </c>
      <c r="C1493" t="s">
        <v>313</v>
      </c>
      <c r="D1493" t="s">
        <v>81</v>
      </c>
      <c r="E1493">
        <v>0</v>
      </c>
      <c r="F1493">
        <v>11.0766666666667</v>
      </c>
      <c r="G1493">
        <v>0</v>
      </c>
      <c r="H1493">
        <v>11.0766666666667</v>
      </c>
      <c r="I1493">
        <v>0</v>
      </c>
      <c r="J1493" t="s">
        <v>294</v>
      </c>
      <c r="K1493">
        <v>9</v>
      </c>
      <c r="L1493">
        <v>0</v>
      </c>
      <c r="M1493">
        <v>0</v>
      </c>
      <c r="N1493">
        <v>9</v>
      </c>
      <c r="O1493">
        <v>0</v>
      </c>
      <c r="P1493">
        <v>0</v>
      </c>
    </row>
    <row r="1494" spans="1:16" x14ac:dyDescent="0.3">
      <c r="A1494" t="s">
        <v>167</v>
      </c>
      <c r="B1494" t="s">
        <v>298</v>
      </c>
      <c r="C1494" t="s">
        <v>313</v>
      </c>
      <c r="D1494" t="s">
        <v>81</v>
      </c>
      <c r="E1494">
        <v>0</v>
      </c>
      <c r="F1494">
        <v>10.8066666666667</v>
      </c>
      <c r="G1494">
        <v>0</v>
      </c>
      <c r="H1494">
        <v>10.8066666666667</v>
      </c>
      <c r="I1494">
        <v>0</v>
      </c>
      <c r="J1494" t="s">
        <v>294</v>
      </c>
      <c r="K1494">
        <v>8</v>
      </c>
      <c r="L1494">
        <v>0</v>
      </c>
      <c r="M1494">
        <v>0</v>
      </c>
      <c r="N1494">
        <v>8</v>
      </c>
      <c r="O1494">
        <v>0</v>
      </c>
      <c r="P1494">
        <v>0</v>
      </c>
    </row>
    <row r="1495" spans="1:16" x14ac:dyDescent="0.3">
      <c r="A1495" t="s">
        <v>168</v>
      </c>
      <c r="B1495" t="s">
        <v>299</v>
      </c>
      <c r="C1495" t="s">
        <v>314</v>
      </c>
      <c r="D1495" t="s">
        <v>81</v>
      </c>
      <c r="E1495">
        <v>0</v>
      </c>
      <c r="F1495">
        <v>10.6366666666667</v>
      </c>
      <c r="G1495">
        <v>0</v>
      </c>
      <c r="H1495">
        <v>10.6366666666667</v>
      </c>
      <c r="I1495">
        <v>0</v>
      </c>
      <c r="J1495" t="s">
        <v>294</v>
      </c>
      <c r="K1495">
        <v>7.5</v>
      </c>
      <c r="L1495">
        <v>0</v>
      </c>
      <c r="M1495">
        <v>0</v>
      </c>
      <c r="N1495">
        <v>7.5</v>
      </c>
      <c r="O1495">
        <v>0</v>
      </c>
      <c r="P1495">
        <v>0</v>
      </c>
    </row>
    <row r="1496" spans="1:16" x14ac:dyDescent="0.3">
      <c r="A1496" t="s">
        <v>169</v>
      </c>
      <c r="B1496" t="s">
        <v>295</v>
      </c>
      <c r="C1496" t="s">
        <v>314</v>
      </c>
      <c r="D1496" t="s">
        <v>81</v>
      </c>
      <c r="E1496">
        <v>0</v>
      </c>
      <c r="F1496">
        <v>10.94</v>
      </c>
      <c r="G1496">
        <v>0</v>
      </c>
      <c r="H1496">
        <v>10.94</v>
      </c>
      <c r="I1496">
        <v>0</v>
      </c>
      <c r="J1496" t="s">
        <v>294</v>
      </c>
      <c r="K1496">
        <v>7.5</v>
      </c>
      <c r="L1496">
        <v>0</v>
      </c>
      <c r="M1496">
        <v>0</v>
      </c>
      <c r="N1496">
        <v>7.5</v>
      </c>
      <c r="O1496">
        <v>0</v>
      </c>
      <c r="P1496">
        <v>0</v>
      </c>
    </row>
    <row r="1497" spans="1:16" x14ac:dyDescent="0.3">
      <c r="A1497" t="s">
        <v>170</v>
      </c>
      <c r="B1497" t="s">
        <v>297</v>
      </c>
      <c r="C1497" t="s">
        <v>314</v>
      </c>
      <c r="D1497" t="s">
        <v>81</v>
      </c>
      <c r="E1497">
        <v>0</v>
      </c>
      <c r="F1497">
        <v>10.293333333333299</v>
      </c>
      <c r="G1497">
        <v>0</v>
      </c>
      <c r="H1497">
        <v>10.293333333333299</v>
      </c>
      <c r="I1497">
        <v>0</v>
      </c>
      <c r="J1497" t="s">
        <v>294</v>
      </c>
      <c r="K1497">
        <v>7.5</v>
      </c>
      <c r="L1497">
        <v>0</v>
      </c>
      <c r="M1497">
        <v>0</v>
      </c>
      <c r="N1497">
        <v>7.5</v>
      </c>
      <c r="O1497">
        <v>0</v>
      </c>
      <c r="P1497">
        <v>0</v>
      </c>
    </row>
    <row r="1498" spans="1:16" x14ac:dyDescent="0.3">
      <c r="A1498" t="s">
        <v>171</v>
      </c>
      <c r="B1498" t="s">
        <v>298</v>
      </c>
      <c r="C1498" t="s">
        <v>314</v>
      </c>
      <c r="D1498" t="s">
        <v>81</v>
      </c>
      <c r="E1498">
        <v>0</v>
      </c>
      <c r="F1498">
        <v>10.3166666666667</v>
      </c>
      <c r="G1498">
        <v>0</v>
      </c>
      <c r="H1498">
        <v>10.3166666666667</v>
      </c>
      <c r="I1498">
        <v>0</v>
      </c>
      <c r="J1498" t="s">
        <v>294</v>
      </c>
      <c r="K1498">
        <v>7</v>
      </c>
      <c r="L1498">
        <v>0</v>
      </c>
      <c r="M1498">
        <v>0</v>
      </c>
      <c r="N1498">
        <v>7</v>
      </c>
      <c r="O1498">
        <v>0</v>
      </c>
      <c r="P1498">
        <v>0</v>
      </c>
    </row>
    <row r="1499" spans="1:16" x14ac:dyDescent="0.3">
      <c r="A1499" t="s">
        <v>172</v>
      </c>
      <c r="B1499" t="s">
        <v>299</v>
      </c>
      <c r="C1499" t="s">
        <v>315</v>
      </c>
      <c r="D1499" t="s">
        <v>81</v>
      </c>
      <c r="E1499">
        <v>0</v>
      </c>
      <c r="F1499">
        <v>10.3966666666667</v>
      </c>
      <c r="G1499">
        <v>0</v>
      </c>
      <c r="H1499">
        <v>10.3966666666667</v>
      </c>
      <c r="I1499">
        <v>0</v>
      </c>
      <c r="J1499" t="s">
        <v>294</v>
      </c>
      <c r="K1499">
        <v>8</v>
      </c>
      <c r="L1499">
        <v>0</v>
      </c>
      <c r="M1499">
        <v>0</v>
      </c>
      <c r="N1499">
        <v>8</v>
      </c>
      <c r="O1499">
        <v>0</v>
      </c>
      <c r="P1499">
        <v>0</v>
      </c>
    </row>
    <row r="1500" spans="1:16" x14ac:dyDescent="0.3">
      <c r="A1500" t="s">
        <v>173</v>
      </c>
      <c r="B1500" t="s">
        <v>295</v>
      </c>
      <c r="C1500" t="s">
        <v>315</v>
      </c>
      <c r="D1500" t="s">
        <v>81</v>
      </c>
      <c r="E1500">
        <v>0</v>
      </c>
      <c r="F1500">
        <v>10.45</v>
      </c>
      <c r="G1500">
        <v>0</v>
      </c>
      <c r="H1500">
        <v>10.45</v>
      </c>
      <c r="I1500">
        <v>0</v>
      </c>
      <c r="J1500" t="s">
        <v>294</v>
      </c>
      <c r="K1500">
        <v>8</v>
      </c>
      <c r="L1500">
        <v>0</v>
      </c>
      <c r="M1500">
        <v>0</v>
      </c>
      <c r="N1500">
        <v>8</v>
      </c>
      <c r="O1500">
        <v>0</v>
      </c>
      <c r="P1500">
        <v>0</v>
      </c>
    </row>
    <row r="1501" spans="1:16" x14ac:dyDescent="0.3">
      <c r="A1501" t="s">
        <v>174</v>
      </c>
      <c r="B1501" t="s">
        <v>297</v>
      </c>
      <c r="C1501" t="s">
        <v>315</v>
      </c>
      <c r="D1501" t="s">
        <v>81</v>
      </c>
      <c r="E1501">
        <v>0</v>
      </c>
      <c r="F1501">
        <v>10.3166666666667</v>
      </c>
      <c r="G1501">
        <v>0</v>
      </c>
      <c r="H1501">
        <v>10.3166666666667</v>
      </c>
      <c r="I1501">
        <v>0</v>
      </c>
      <c r="J1501" t="s">
        <v>294</v>
      </c>
      <c r="K1501">
        <v>7</v>
      </c>
      <c r="L1501">
        <v>0</v>
      </c>
      <c r="M1501">
        <v>0</v>
      </c>
      <c r="N1501">
        <v>7</v>
      </c>
      <c r="O1501">
        <v>0</v>
      </c>
      <c r="P1501">
        <v>0</v>
      </c>
    </row>
    <row r="1502" spans="1:16" x14ac:dyDescent="0.3">
      <c r="A1502" t="s">
        <v>175</v>
      </c>
      <c r="B1502" t="s">
        <v>298</v>
      </c>
      <c r="C1502" t="s">
        <v>315</v>
      </c>
      <c r="D1502" t="s">
        <v>81</v>
      </c>
      <c r="E1502">
        <v>0</v>
      </c>
      <c r="F1502">
        <v>10.856666666666699</v>
      </c>
      <c r="G1502">
        <v>0</v>
      </c>
      <c r="H1502">
        <v>10.856666666666699</v>
      </c>
      <c r="I1502">
        <v>0</v>
      </c>
      <c r="J1502" t="s">
        <v>294</v>
      </c>
      <c r="K1502">
        <v>7</v>
      </c>
      <c r="L1502">
        <v>0</v>
      </c>
      <c r="M1502">
        <v>0</v>
      </c>
      <c r="N1502">
        <v>7</v>
      </c>
      <c r="O1502">
        <v>0</v>
      </c>
      <c r="P1502">
        <v>0</v>
      </c>
    </row>
    <row r="1503" spans="1:16" x14ac:dyDescent="0.3">
      <c r="A1503" t="s">
        <v>176</v>
      </c>
      <c r="B1503" t="s">
        <v>299</v>
      </c>
      <c r="C1503" t="s">
        <v>316</v>
      </c>
      <c r="D1503" t="s">
        <v>81</v>
      </c>
      <c r="E1503">
        <v>0</v>
      </c>
      <c r="F1503">
        <v>11.02</v>
      </c>
      <c r="G1503">
        <v>0</v>
      </c>
      <c r="H1503">
        <v>11.02</v>
      </c>
      <c r="I1503">
        <v>0</v>
      </c>
      <c r="J1503" t="s">
        <v>294</v>
      </c>
      <c r="K1503">
        <v>7</v>
      </c>
      <c r="L1503">
        <v>0</v>
      </c>
      <c r="M1503">
        <v>0</v>
      </c>
      <c r="N1503">
        <v>7</v>
      </c>
      <c r="O1503">
        <v>0</v>
      </c>
      <c r="P1503">
        <v>0</v>
      </c>
    </row>
    <row r="1504" spans="1:16" x14ac:dyDescent="0.3">
      <c r="A1504" t="s">
        <v>177</v>
      </c>
      <c r="B1504" t="s">
        <v>295</v>
      </c>
      <c r="C1504" t="s">
        <v>316</v>
      </c>
      <c r="D1504" t="s">
        <v>81</v>
      </c>
      <c r="E1504">
        <v>0</v>
      </c>
      <c r="F1504">
        <v>11.02</v>
      </c>
      <c r="G1504">
        <v>0</v>
      </c>
      <c r="H1504">
        <v>11.02</v>
      </c>
      <c r="I1504">
        <v>0</v>
      </c>
      <c r="J1504" t="s">
        <v>294</v>
      </c>
      <c r="K1504">
        <v>8</v>
      </c>
      <c r="L1504">
        <v>0</v>
      </c>
      <c r="M1504">
        <v>0</v>
      </c>
      <c r="N1504">
        <v>8</v>
      </c>
      <c r="O1504">
        <v>0</v>
      </c>
      <c r="P1504">
        <v>0</v>
      </c>
    </row>
    <row r="1505" spans="1:16" x14ac:dyDescent="0.3">
      <c r="A1505" t="s">
        <v>178</v>
      </c>
      <c r="B1505" t="s">
        <v>297</v>
      </c>
      <c r="C1505" t="s">
        <v>316</v>
      </c>
      <c r="D1505" t="s">
        <v>81</v>
      </c>
      <c r="E1505">
        <v>0</v>
      </c>
      <c r="F1505">
        <v>11.4033333333333</v>
      </c>
      <c r="G1505">
        <v>0</v>
      </c>
      <c r="H1505">
        <v>11.4033333333333</v>
      </c>
      <c r="I1505">
        <v>0</v>
      </c>
      <c r="J1505" t="s">
        <v>294</v>
      </c>
      <c r="K1505">
        <v>9</v>
      </c>
      <c r="L1505">
        <v>0</v>
      </c>
      <c r="M1505">
        <v>0</v>
      </c>
      <c r="N1505">
        <v>9</v>
      </c>
      <c r="O1505">
        <v>0</v>
      </c>
      <c r="P1505">
        <v>0</v>
      </c>
    </row>
    <row r="1506" spans="1:16" x14ac:dyDescent="0.3">
      <c r="A1506" t="s">
        <v>179</v>
      </c>
      <c r="B1506" t="s">
        <v>298</v>
      </c>
      <c r="C1506" t="s">
        <v>316</v>
      </c>
      <c r="D1506" t="s">
        <v>81</v>
      </c>
      <c r="E1506">
        <v>0</v>
      </c>
      <c r="F1506">
        <v>13.5833333333333</v>
      </c>
      <c r="G1506">
        <v>0</v>
      </c>
      <c r="H1506">
        <v>13.5833333333333</v>
      </c>
      <c r="I1506">
        <v>0</v>
      </c>
      <c r="J1506" t="s">
        <v>294</v>
      </c>
      <c r="K1506">
        <v>10</v>
      </c>
      <c r="L1506">
        <v>0</v>
      </c>
      <c r="M1506">
        <v>0</v>
      </c>
      <c r="N1506">
        <v>10</v>
      </c>
      <c r="O1506">
        <v>0</v>
      </c>
      <c r="P1506">
        <v>0</v>
      </c>
    </row>
    <row r="1507" spans="1:16" x14ac:dyDescent="0.3">
      <c r="A1507" t="s">
        <v>180</v>
      </c>
      <c r="B1507" t="s">
        <v>299</v>
      </c>
      <c r="C1507" t="s">
        <v>317</v>
      </c>
      <c r="D1507" t="s">
        <v>81</v>
      </c>
      <c r="E1507">
        <v>0</v>
      </c>
      <c r="F1507">
        <v>15.22</v>
      </c>
      <c r="G1507">
        <v>0</v>
      </c>
      <c r="H1507">
        <v>15.22</v>
      </c>
      <c r="I1507">
        <v>0</v>
      </c>
      <c r="J1507" t="s">
        <v>294</v>
      </c>
      <c r="K1507">
        <v>10</v>
      </c>
      <c r="L1507">
        <v>0</v>
      </c>
      <c r="M1507">
        <v>0</v>
      </c>
      <c r="N1507">
        <v>10</v>
      </c>
      <c r="O1507">
        <v>0</v>
      </c>
      <c r="P1507">
        <v>0</v>
      </c>
    </row>
    <row r="1508" spans="1:16" x14ac:dyDescent="0.3">
      <c r="A1508" t="s">
        <v>181</v>
      </c>
      <c r="B1508" t="s">
        <v>295</v>
      </c>
      <c r="C1508" t="s">
        <v>317</v>
      </c>
      <c r="D1508" t="s">
        <v>81</v>
      </c>
      <c r="E1508">
        <v>0</v>
      </c>
      <c r="F1508">
        <v>15.24</v>
      </c>
      <c r="G1508">
        <v>0</v>
      </c>
      <c r="H1508">
        <v>15.24</v>
      </c>
      <c r="I1508">
        <v>0</v>
      </c>
      <c r="J1508" t="s">
        <v>294</v>
      </c>
      <c r="K1508">
        <v>10</v>
      </c>
      <c r="L1508">
        <v>0</v>
      </c>
      <c r="M1508">
        <v>0</v>
      </c>
      <c r="N1508">
        <v>10</v>
      </c>
      <c r="O1508">
        <v>0</v>
      </c>
      <c r="P1508">
        <v>0</v>
      </c>
    </row>
    <row r="1509" spans="1:16" x14ac:dyDescent="0.3">
      <c r="A1509" t="s">
        <v>182</v>
      </c>
      <c r="B1509" t="s">
        <v>297</v>
      </c>
      <c r="C1509" t="s">
        <v>317</v>
      </c>
      <c r="D1509" t="s">
        <v>81</v>
      </c>
      <c r="E1509">
        <v>0</v>
      </c>
      <c r="F1509">
        <v>14.15</v>
      </c>
      <c r="G1509">
        <v>0</v>
      </c>
      <c r="H1509">
        <v>14.15</v>
      </c>
      <c r="I1509">
        <v>0</v>
      </c>
      <c r="J1509" t="s">
        <v>294</v>
      </c>
      <c r="K1509">
        <v>10</v>
      </c>
      <c r="L1509">
        <v>0</v>
      </c>
      <c r="M1509">
        <v>0</v>
      </c>
      <c r="N1509">
        <v>10</v>
      </c>
      <c r="O1509">
        <v>0</v>
      </c>
      <c r="P1509">
        <v>0</v>
      </c>
    </row>
    <row r="1510" spans="1:16" x14ac:dyDescent="0.3">
      <c r="A1510" t="s">
        <v>183</v>
      </c>
      <c r="B1510" t="s">
        <v>298</v>
      </c>
      <c r="C1510" t="s">
        <v>317</v>
      </c>
      <c r="D1510" t="s">
        <v>81</v>
      </c>
      <c r="E1510">
        <v>0</v>
      </c>
      <c r="F1510">
        <v>12.966666666666701</v>
      </c>
      <c r="G1510">
        <v>0</v>
      </c>
      <c r="H1510">
        <v>12.966666666666701</v>
      </c>
      <c r="I1510">
        <v>0</v>
      </c>
      <c r="J1510" t="s">
        <v>294</v>
      </c>
      <c r="K1510">
        <v>9</v>
      </c>
      <c r="L1510">
        <v>0</v>
      </c>
      <c r="M1510">
        <v>0</v>
      </c>
      <c r="N1510">
        <v>9</v>
      </c>
      <c r="O1510">
        <v>0</v>
      </c>
      <c r="P1510">
        <v>0</v>
      </c>
    </row>
    <row r="1511" spans="1:16" x14ac:dyDescent="0.3">
      <c r="A1511" t="s">
        <v>184</v>
      </c>
      <c r="B1511" t="s">
        <v>299</v>
      </c>
      <c r="C1511" t="s">
        <v>318</v>
      </c>
      <c r="D1511" t="s">
        <v>81</v>
      </c>
      <c r="E1511">
        <v>0</v>
      </c>
      <c r="F1511">
        <v>13</v>
      </c>
      <c r="G1511">
        <v>0</v>
      </c>
      <c r="H1511">
        <v>13</v>
      </c>
      <c r="I1511">
        <v>0</v>
      </c>
      <c r="J1511" t="s">
        <v>294</v>
      </c>
      <c r="K1511">
        <v>8</v>
      </c>
      <c r="L1511">
        <v>0</v>
      </c>
      <c r="M1511">
        <v>0</v>
      </c>
      <c r="N1511">
        <v>8</v>
      </c>
      <c r="O1511">
        <v>0</v>
      </c>
      <c r="P1511">
        <v>0</v>
      </c>
    </row>
    <row r="1512" spans="1:16" x14ac:dyDescent="0.3">
      <c r="A1512" t="s">
        <v>185</v>
      </c>
      <c r="B1512" t="s">
        <v>295</v>
      </c>
      <c r="C1512" t="s">
        <v>318</v>
      </c>
      <c r="D1512" t="s">
        <v>81</v>
      </c>
      <c r="E1512">
        <v>0</v>
      </c>
      <c r="F1512">
        <v>13.0866666666667</v>
      </c>
      <c r="G1512">
        <v>0</v>
      </c>
      <c r="H1512">
        <v>13.0866666666667</v>
      </c>
      <c r="I1512">
        <v>0</v>
      </c>
      <c r="J1512" t="s">
        <v>294</v>
      </c>
      <c r="K1512">
        <v>7.5</v>
      </c>
      <c r="L1512">
        <v>0</v>
      </c>
      <c r="M1512">
        <v>0</v>
      </c>
      <c r="N1512">
        <v>7.5</v>
      </c>
      <c r="O1512">
        <v>0</v>
      </c>
      <c r="P1512">
        <v>0</v>
      </c>
    </row>
    <row r="1513" spans="1:16" x14ac:dyDescent="0.3">
      <c r="A1513" t="s">
        <v>186</v>
      </c>
      <c r="B1513" t="s">
        <v>297</v>
      </c>
      <c r="C1513" t="s">
        <v>318</v>
      </c>
      <c r="D1513" t="s">
        <v>81</v>
      </c>
      <c r="E1513">
        <v>0</v>
      </c>
      <c r="F1513">
        <v>13.3333333333333</v>
      </c>
      <c r="G1513">
        <v>0</v>
      </c>
      <c r="H1513">
        <v>13.3333333333333</v>
      </c>
      <c r="I1513">
        <v>0</v>
      </c>
      <c r="J1513" t="s">
        <v>294</v>
      </c>
      <c r="K1513">
        <v>7.5</v>
      </c>
      <c r="L1513">
        <v>0</v>
      </c>
      <c r="M1513">
        <v>0</v>
      </c>
      <c r="N1513">
        <v>7.5</v>
      </c>
      <c r="O1513">
        <v>0</v>
      </c>
      <c r="P1513">
        <v>0</v>
      </c>
    </row>
    <row r="1514" spans="1:16" x14ac:dyDescent="0.3">
      <c r="A1514" t="s">
        <v>187</v>
      </c>
      <c r="B1514" t="s">
        <v>298</v>
      </c>
      <c r="C1514" t="s">
        <v>318</v>
      </c>
      <c r="D1514" t="s">
        <v>81</v>
      </c>
      <c r="E1514">
        <v>0</v>
      </c>
      <c r="F1514">
        <v>13.8266666666667</v>
      </c>
      <c r="G1514">
        <v>0</v>
      </c>
      <c r="H1514">
        <v>13.8266666666667</v>
      </c>
      <c r="I1514">
        <v>0</v>
      </c>
      <c r="J1514" t="s">
        <v>294</v>
      </c>
      <c r="K1514">
        <v>8.5</v>
      </c>
      <c r="L1514">
        <v>0</v>
      </c>
      <c r="M1514">
        <v>0</v>
      </c>
      <c r="N1514">
        <v>8.5</v>
      </c>
      <c r="O1514">
        <v>0</v>
      </c>
      <c r="P1514">
        <v>0</v>
      </c>
    </row>
    <row r="1515" spans="1:16" x14ac:dyDescent="0.3">
      <c r="A1515" t="s">
        <v>188</v>
      </c>
      <c r="B1515" t="s">
        <v>299</v>
      </c>
      <c r="C1515" t="s">
        <v>319</v>
      </c>
      <c r="D1515" t="s">
        <v>81</v>
      </c>
      <c r="E1515">
        <v>0</v>
      </c>
      <c r="F1515">
        <v>14.25</v>
      </c>
      <c r="G1515">
        <v>0</v>
      </c>
      <c r="H1515">
        <v>14.25</v>
      </c>
      <c r="I1515">
        <v>0</v>
      </c>
      <c r="J1515" t="s">
        <v>294</v>
      </c>
      <c r="K1515">
        <v>8.5</v>
      </c>
      <c r="L1515">
        <v>0</v>
      </c>
      <c r="M1515">
        <v>0</v>
      </c>
      <c r="N1515">
        <v>8.5</v>
      </c>
      <c r="O1515">
        <v>0</v>
      </c>
      <c r="P1515">
        <v>0</v>
      </c>
    </row>
    <row r="1516" spans="1:16" x14ac:dyDescent="0.3">
      <c r="A1516" t="s">
        <v>189</v>
      </c>
      <c r="B1516" t="s">
        <v>295</v>
      </c>
      <c r="C1516" t="s">
        <v>319</v>
      </c>
      <c r="D1516" t="s">
        <v>81</v>
      </c>
      <c r="E1516">
        <v>0</v>
      </c>
      <c r="F1516">
        <v>13.0933333333333</v>
      </c>
      <c r="G1516">
        <v>0</v>
      </c>
      <c r="H1516">
        <v>13.0933333333333</v>
      </c>
      <c r="I1516">
        <v>0</v>
      </c>
      <c r="J1516" t="s">
        <v>294</v>
      </c>
      <c r="K1516">
        <v>8.5</v>
      </c>
      <c r="L1516">
        <v>0</v>
      </c>
      <c r="M1516">
        <v>0</v>
      </c>
      <c r="N1516">
        <v>8.5</v>
      </c>
      <c r="O1516">
        <v>0</v>
      </c>
      <c r="P1516">
        <v>0</v>
      </c>
    </row>
    <row r="1517" spans="1:16" x14ac:dyDescent="0.3">
      <c r="A1517" t="s">
        <v>190</v>
      </c>
      <c r="B1517" t="s">
        <v>297</v>
      </c>
      <c r="C1517" t="s">
        <v>319</v>
      </c>
      <c r="D1517" t="s">
        <v>81</v>
      </c>
      <c r="E1517">
        <v>0</v>
      </c>
      <c r="F1517">
        <v>11.6666666666667</v>
      </c>
      <c r="G1517">
        <v>0</v>
      </c>
      <c r="H1517">
        <v>11.6666666666667</v>
      </c>
      <c r="I1517">
        <v>0</v>
      </c>
      <c r="J1517" t="s">
        <v>294</v>
      </c>
      <c r="K1517">
        <v>10</v>
      </c>
      <c r="L1517">
        <v>0</v>
      </c>
      <c r="M1517">
        <v>0</v>
      </c>
      <c r="N1517">
        <v>10</v>
      </c>
      <c r="O1517">
        <v>0</v>
      </c>
      <c r="P1517">
        <v>0</v>
      </c>
    </row>
    <row r="1518" spans="1:16" x14ac:dyDescent="0.3">
      <c r="A1518" t="s">
        <v>191</v>
      </c>
      <c r="B1518" t="s">
        <v>298</v>
      </c>
      <c r="C1518" t="s">
        <v>319</v>
      </c>
      <c r="D1518" t="s">
        <v>81</v>
      </c>
      <c r="E1518">
        <v>0</v>
      </c>
      <c r="F1518">
        <v>13.21</v>
      </c>
      <c r="G1518">
        <v>0</v>
      </c>
      <c r="H1518">
        <v>13.21</v>
      </c>
      <c r="I1518">
        <v>0</v>
      </c>
      <c r="J1518" t="s">
        <v>294</v>
      </c>
      <c r="K1518">
        <v>9</v>
      </c>
      <c r="L1518">
        <v>0</v>
      </c>
      <c r="M1518">
        <v>0</v>
      </c>
      <c r="N1518">
        <v>9</v>
      </c>
      <c r="O1518">
        <v>0</v>
      </c>
      <c r="P1518">
        <v>0</v>
      </c>
    </row>
    <row r="1519" spans="1:16" x14ac:dyDescent="0.3">
      <c r="A1519" t="s">
        <v>192</v>
      </c>
      <c r="B1519" t="s">
        <v>299</v>
      </c>
      <c r="C1519" t="s">
        <v>320</v>
      </c>
      <c r="D1519" t="s">
        <v>81</v>
      </c>
      <c r="E1519">
        <v>0</v>
      </c>
      <c r="F1519">
        <v>12.07</v>
      </c>
      <c r="G1519">
        <v>0</v>
      </c>
      <c r="H1519">
        <v>12.07</v>
      </c>
      <c r="I1519">
        <v>0</v>
      </c>
      <c r="J1519" t="s">
        <v>294</v>
      </c>
      <c r="K1519">
        <v>9</v>
      </c>
      <c r="L1519">
        <v>0</v>
      </c>
      <c r="M1519">
        <v>0</v>
      </c>
      <c r="N1519">
        <v>9</v>
      </c>
      <c r="O1519">
        <v>0</v>
      </c>
      <c r="P1519">
        <v>0</v>
      </c>
    </row>
    <row r="1520" spans="1:16" x14ac:dyDescent="0.3">
      <c r="A1520" t="s">
        <v>193</v>
      </c>
      <c r="B1520" t="s">
        <v>295</v>
      </c>
      <c r="C1520" t="s">
        <v>320</v>
      </c>
      <c r="D1520" t="s">
        <v>81</v>
      </c>
      <c r="E1520">
        <v>0</v>
      </c>
      <c r="F1520">
        <v>14.06</v>
      </c>
      <c r="G1520">
        <v>0</v>
      </c>
      <c r="H1520">
        <v>14.06</v>
      </c>
      <c r="I1520">
        <v>0</v>
      </c>
      <c r="J1520" t="s">
        <v>294</v>
      </c>
      <c r="K1520">
        <v>9</v>
      </c>
      <c r="L1520">
        <v>0</v>
      </c>
      <c r="M1520">
        <v>0</v>
      </c>
      <c r="N1520">
        <v>9</v>
      </c>
      <c r="O1520">
        <v>0</v>
      </c>
      <c r="P1520">
        <v>0</v>
      </c>
    </row>
    <row r="1521" spans="1:16" x14ac:dyDescent="0.3">
      <c r="A1521" t="s">
        <v>194</v>
      </c>
      <c r="B1521" t="s">
        <v>297</v>
      </c>
      <c r="C1521" t="s">
        <v>320</v>
      </c>
      <c r="D1521" t="s">
        <v>81</v>
      </c>
      <c r="E1521">
        <v>0</v>
      </c>
      <c r="F1521">
        <v>16.086666666666702</v>
      </c>
      <c r="G1521">
        <v>0</v>
      </c>
      <c r="H1521">
        <v>16.086666666666702</v>
      </c>
      <c r="I1521">
        <v>0</v>
      </c>
      <c r="J1521" t="s">
        <v>294</v>
      </c>
      <c r="K1521">
        <v>9</v>
      </c>
      <c r="L1521">
        <v>0</v>
      </c>
      <c r="M1521">
        <v>0</v>
      </c>
      <c r="N1521">
        <v>9</v>
      </c>
      <c r="O1521">
        <v>0</v>
      </c>
      <c r="P1521">
        <v>0</v>
      </c>
    </row>
    <row r="1522" spans="1:16" x14ac:dyDescent="0.3">
      <c r="A1522" t="s">
        <v>195</v>
      </c>
      <c r="B1522" t="s">
        <v>298</v>
      </c>
      <c r="C1522" t="s">
        <v>320</v>
      </c>
      <c r="D1522" t="s">
        <v>81</v>
      </c>
      <c r="E1522">
        <v>0</v>
      </c>
      <c r="F1522">
        <v>13.9066666666667</v>
      </c>
      <c r="G1522">
        <v>0</v>
      </c>
      <c r="H1522">
        <v>13.9066666666667</v>
      </c>
      <c r="I1522">
        <v>0</v>
      </c>
      <c r="J1522" t="s">
        <v>294</v>
      </c>
      <c r="K1522">
        <v>9</v>
      </c>
      <c r="L1522">
        <v>0</v>
      </c>
      <c r="M1522">
        <v>0</v>
      </c>
      <c r="N1522">
        <v>9</v>
      </c>
      <c r="O1522">
        <v>0</v>
      </c>
      <c r="P1522">
        <v>0</v>
      </c>
    </row>
    <row r="1523" spans="1:16" x14ac:dyDescent="0.3">
      <c r="A1523" t="s">
        <v>196</v>
      </c>
      <c r="B1523" t="s">
        <v>299</v>
      </c>
      <c r="C1523" t="s">
        <v>321</v>
      </c>
      <c r="D1523" t="s">
        <v>81</v>
      </c>
      <c r="E1523">
        <v>-1.6339620122551E-2</v>
      </c>
      <c r="F1523">
        <v>15.623333333333299</v>
      </c>
      <c r="G1523">
        <v>-1.6339620122500301E-2</v>
      </c>
      <c r="H1523">
        <v>15.623333333333299</v>
      </c>
      <c r="I1523">
        <v>0</v>
      </c>
      <c r="J1523" t="s">
        <v>294</v>
      </c>
      <c r="K1523">
        <v>9</v>
      </c>
      <c r="L1523">
        <v>0</v>
      </c>
      <c r="M1523">
        <v>0</v>
      </c>
      <c r="N1523">
        <v>9</v>
      </c>
      <c r="O1523">
        <v>-1.77986667614221E-2</v>
      </c>
      <c r="P1523">
        <v>-1.32440127688613E-2</v>
      </c>
    </row>
    <row r="1524" spans="1:16" x14ac:dyDescent="0.3">
      <c r="A1524" t="s">
        <v>197</v>
      </c>
      <c r="B1524" t="s">
        <v>295</v>
      </c>
      <c r="C1524" t="s">
        <v>321</v>
      </c>
      <c r="D1524" t="s">
        <v>81</v>
      </c>
      <c r="E1524">
        <v>2.4308890826851799E-4</v>
      </c>
      <c r="F1524">
        <v>13.55</v>
      </c>
      <c r="G1524">
        <v>2.4308890928281801E-4</v>
      </c>
      <c r="H1524">
        <v>13.55</v>
      </c>
      <c r="I1524">
        <v>0</v>
      </c>
      <c r="J1524" t="s">
        <v>294</v>
      </c>
      <c r="K1524">
        <v>8</v>
      </c>
      <c r="L1524">
        <v>0</v>
      </c>
      <c r="M1524">
        <v>0</v>
      </c>
      <c r="N1524">
        <v>8</v>
      </c>
      <c r="O1524">
        <v>-5.4557315548535703E-3</v>
      </c>
      <c r="P1524">
        <v>-8.4984169873569804E-4</v>
      </c>
    </row>
    <row r="1525" spans="1:16" x14ac:dyDescent="0.3">
      <c r="A1525" t="s">
        <v>198</v>
      </c>
      <c r="B1525" t="s">
        <v>297</v>
      </c>
      <c r="C1525" t="s">
        <v>321</v>
      </c>
      <c r="D1525" t="s">
        <v>81</v>
      </c>
      <c r="E1525">
        <v>1.30548726379329E-2</v>
      </c>
      <c r="F1525">
        <v>16.309999999999999</v>
      </c>
      <c r="G1525">
        <v>1.3054872638456901E-2</v>
      </c>
      <c r="H1525">
        <v>16.309999999999999</v>
      </c>
      <c r="I1525">
        <v>0</v>
      </c>
      <c r="J1525" t="s">
        <v>294</v>
      </c>
      <c r="K1525">
        <v>8</v>
      </c>
      <c r="L1525">
        <v>0</v>
      </c>
      <c r="M1525">
        <v>0</v>
      </c>
      <c r="N1525">
        <v>8</v>
      </c>
      <c r="O1525">
        <v>1.2152521728681099E-2</v>
      </c>
      <c r="P1525">
        <v>1.1615359639908901E-2</v>
      </c>
    </row>
    <row r="1526" spans="1:16" x14ac:dyDescent="0.3">
      <c r="A1526" t="s">
        <v>199</v>
      </c>
      <c r="B1526" t="s">
        <v>298</v>
      </c>
      <c r="C1526" t="s">
        <v>321</v>
      </c>
      <c r="D1526" t="s">
        <v>81</v>
      </c>
      <c r="E1526">
        <v>1.44831440715443E-2</v>
      </c>
      <c r="F1526">
        <v>15.5</v>
      </c>
      <c r="G1526">
        <v>1.44831440703861E-2</v>
      </c>
      <c r="H1526">
        <v>15.5</v>
      </c>
      <c r="I1526">
        <v>0</v>
      </c>
      <c r="J1526" t="s">
        <v>294</v>
      </c>
      <c r="K1526">
        <v>8</v>
      </c>
      <c r="L1526">
        <v>0</v>
      </c>
      <c r="M1526">
        <v>0</v>
      </c>
      <c r="N1526">
        <v>8</v>
      </c>
      <c r="O1526">
        <v>1.41314853430154E-2</v>
      </c>
      <c r="P1526">
        <v>1.40342677875482E-2</v>
      </c>
    </row>
    <row r="1527" spans="1:16" x14ac:dyDescent="0.3">
      <c r="A1527" t="s">
        <v>200</v>
      </c>
      <c r="B1527" t="s">
        <v>299</v>
      </c>
      <c r="C1527" t="s">
        <v>322</v>
      </c>
      <c r="D1527" t="s">
        <v>81</v>
      </c>
      <c r="E1527">
        <v>5.4235904491939401E-4</v>
      </c>
      <c r="F1527">
        <v>16.053333333333299</v>
      </c>
      <c r="G1527">
        <v>5.4235904373367604E-4</v>
      </c>
      <c r="H1527">
        <v>16.053333333333299</v>
      </c>
      <c r="I1527">
        <v>0</v>
      </c>
      <c r="J1527" t="s">
        <v>294</v>
      </c>
      <c r="K1527">
        <v>9</v>
      </c>
      <c r="L1527">
        <v>0</v>
      </c>
      <c r="M1527">
        <v>0</v>
      </c>
      <c r="N1527">
        <v>9</v>
      </c>
      <c r="O1527">
        <v>3.6316447056305998E-3</v>
      </c>
      <c r="P1527">
        <v>2.0552793245691699E-3</v>
      </c>
    </row>
    <row r="1528" spans="1:16" x14ac:dyDescent="0.3">
      <c r="A1528" t="s">
        <v>201</v>
      </c>
      <c r="B1528" t="s">
        <v>295</v>
      </c>
      <c r="C1528" t="s">
        <v>322</v>
      </c>
      <c r="D1528" t="s">
        <v>81</v>
      </c>
      <c r="E1528">
        <v>-7.5159287938309004E-4</v>
      </c>
      <c r="F1528">
        <v>15.783333333333299</v>
      </c>
      <c r="G1528">
        <v>-7.5159287832260501E-4</v>
      </c>
      <c r="H1528">
        <v>15.783333333333299</v>
      </c>
      <c r="I1528">
        <v>0</v>
      </c>
      <c r="J1528" t="s">
        <v>294</v>
      </c>
      <c r="K1528">
        <v>11</v>
      </c>
      <c r="L1528">
        <v>0</v>
      </c>
      <c r="M1528">
        <v>0</v>
      </c>
      <c r="N1528">
        <v>11</v>
      </c>
      <c r="O1528">
        <v>-6.2260760334087503E-3</v>
      </c>
      <c r="P1528">
        <v>-2.8366685333924802E-4</v>
      </c>
    </row>
    <row r="1529" spans="1:16" x14ac:dyDescent="0.3">
      <c r="A1529" t="s">
        <v>202</v>
      </c>
      <c r="B1529" t="s">
        <v>297</v>
      </c>
      <c r="C1529" t="s">
        <v>322</v>
      </c>
      <c r="D1529" t="s">
        <v>81</v>
      </c>
      <c r="E1529">
        <v>1.5879629258070498E-2</v>
      </c>
      <c r="F1529">
        <v>17.0066666666667</v>
      </c>
      <c r="G1529">
        <v>1.5879629258168201E-2</v>
      </c>
      <c r="H1529">
        <v>17.0066666666667</v>
      </c>
      <c r="I1529">
        <v>0</v>
      </c>
      <c r="J1529" t="s">
        <v>294</v>
      </c>
      <c r="K1529">
        <v>11</v>
      </c>
      <c r="L1529">
        <v>0</v>
      </c>
      <c r="M1529">
        <v>0</v>
      </c>
      <c r="N1529">
        <v>11</v>
      </c>
      <c r="O1529">
        <v>1.06454773250899E-2</v>
      </c>
      <c r="P1529">
        <v>1.2388555909153E-2</v>
      </c>
    </row>
    <row r="1530" spans="1:16" x14ac:dyDescent="0.3">
      <c r="A1530" t="s">
        <v>203</v>
      </c>
      <c r="B1530" t="s">
        <v>298</v>
      </c>
      <c r="C1530" t="s">
        <v>322</v>
      </c>
      <c r="D1530" t="s">
        <v>81</v>
      </c>
      <c r="E1530">
        <v>4.7046233815066802E-3</v>
      </c>
      <c r="F1530">
        <v>16.55</v>
      </c>
      <c r="G1530">
        <v>4.7046233803120802E-3</v>
      </c>
      <c r="H1530">
        <v>16.55</v>
      </c>
      <c r="I1530">
        <v>0</v>
      </c>
      <c r="J1530" t="s">
        <v>294</v>
      </c>
      <c r="K1530">
        <v>13</v>
      </c>
      <c r="L1530">
        <v>0</v>
      </c>
      <c r="M1530">
        <v>0</v>
      </c>
      <c r="N1530">
        <v>13</v>
      </c>
      <c r="O1530">
        <v>-2.0756393808252201E-3</v>
      </c>
      <c r="P1530" s="1">
        <v>5.8943945153267E-5</v>
      </c>
    </row>
    <row r="1531" spans="1:16" x14ac:dyDescent="0.3">
      <c r="A1531" t="s">
        <v>204</v>
      </c>
      <c r="B1531" t="s">
        <v>299</v>
      </c>
      <c r="C1531" t="s">
        <v>323</v>
      </c>
      <c r="D1531" t="s">
        <v>81</v>
      </c>
      <c r="E1531">
        <v>2.5761521991291201E-2</v>
      </c>
      <c r="F1531">
        <v>17.553333333333299</v>
      </c>
      <c r="G1531">
        <v>2.5761521991207698E-2</v>
      </c>
      <c r="H1531">
        <v>17.553333333333299</v>
      </c>
      <c r="I1531">
        <v>0</v>
      </c>
      <c r="J1531" t="s">
        <v>294</v>
      </c>
      <c r="K1531">
        <v>13</v>
      </c>
      <c r="L1531">
        <v>0</v>
      </c>
      <c r="M1531">
        <v>0</v>
      </c>
      <c r="N1531">
        <v>13</v>
      </c>
      <c r="O1531">
        <v>2.4063315634705901E-2</v>
      </c>
      <c r="P1531">
        <v>2.1059828292585799E-2</v>
      </c>
    </row>
    <row r="1532" spans="1:16" x14ac:dyDescent="0.3">
      <c r="A1532" t="s">
        <v>205</v>
      </c>
      <c r="B1532" t="s">
        <v>295</v>
      </c>
      <c r="C1532" t="s">
        <v>323</v>
      </c>
      <c r="D1532" t="s">
        <v>81</v>
      </c>
      <c r="E1532">
        <v>-4.6992687314793002E-3</v>
      </c>
      <c r="F1532">
        <v>18.4933333333333</v>
      </c>
      <c r="G1532">
        <v>-4.6992687319713502E-3</v>
      </c>
      <c r="H1532">
        <v>18.4933333333333</v>
      </c>
      <c r="I1532">
        <v>0</v>
      </c>
      <c r="J1532" t="s">
        <v>294</v>
      </c>
      <c r="K1532">
        <v>12</v>
      </c>
      <c r="L1532">
        <v>0</v>
      </c>
      <c r="M1532">
        <v>0</v>
      </c>
      <c r="N1532">
        <v>12</v>
      </c>
      <c r="O1532">
        <v>-5.7485068779845596E-3</v>
      </c>
      <c r="P1532">
        <v>-7.0545449953316498E-3</v>
      </c>
    </row>
    <row r="1533" spans="1:16" x14ac:dyDescent="0.3">
      <c r="A1533" t="s">
        <v>206</v>
      </c>
      <c r="B1533" t="s">
        <v>297</v>
      </c>
      <c r="C1533" t="s">
        <v>323</v>
      </c>
      <c r="D1533" t="s">
        <v>81</v>
      </c>
      <c r="E1533">
        <v>7.4476379166359399E-3</v>
      </c>
      <c r="F1533">
        <v>18.716666666666701</v>
      </c>
      <c r="G1533">
        <v>7.4476379182799599E-3</v>
      </c>
      <c r="H1533">
        <v>18.716666666666701</v>
      </c>
      <c r="I1533">
        <v>0</v>
      </c>
      <c r="J1533" t="s">
        <v>294</v>
      </c>
      <c r="K1533">
        <v>11</v>
      </c>
      <c r="L1533">
        <v>0</v>
      </c>
      <c r="M1533">
        <v>0</v>
      </c>
      <c r="N1533">
        <v>11</v>
      </c>
      <c r="O1533">
        <v>4.3181210709066801E-3</v>
      </c>
      <c r="P1533">
        <v>3.8455235877048501E-3</v>
      </c>
    </row>
    <row r="1534" spans="1:16" x14ac:dyDescent="0.3">
      <c r="A1534" t="s">
        <v>207</v>
      </c>
      <c r="B1534" t="s">
        <v>298</v>
      </c>
      <c r="C1534" t="s">
        <v>323</v>
      </c>
      <c r="D1534" t="s">
        <v>81</v>
      </c>
      <c r="E1534">
        <v>-3.8922844433297902E-3</v>
      </c>
      <c r="F1534">
        <v>17.563333333333301</v>
      </c>
      <c r="G1534">
        <v>-3.8922844439106502E-3</v>
      </c>
      <c r="H1534">
        <v>17.563333333333301</v>
      </c>
      <c r="I1534">
        <v>0</v>
      </c>
      <c r="J1534" t="s">
        <v>294</v>
      </c>
      <c r="K1534">
        <v>11</v>
      </c>
      <c r="L1534">
        <v>0</v>
      </c>
      <c r="M1534">
        <v>0</v>
      </c>
      <c r="N1534">
        <v>11</v>
      </c>
      <c r="O1534">
        <v>1.30715410175153E-3</v>
      </c>
      <c r="P1534">
        <v>-3.2101895067251402E-3</v>
      </c>
    </row>
    <row r="1535" spans="1:16" x14ac:dyDescent="0.3">
      <c r="A1535" t="s">
        <v>208</v>
      </c>
      <c r="B1535" t="s">
        <v>299</v>
      </c>
      <c r="C1535" t="s">
        <v>324</v>
      </c>
      <c r="D1535" t="s">
        <v>81</v>
      </c>
      <c r="E1535">
        <v>-4.59472918091297E-3</v>
      </c>
      <c r="F1535">
        <v>17.5766666666667</v>
      </c>
      <c r="G1535">
        <v>-4.5947291800008099E-3</v>
      </c>
      <c r="H1535">
        <v>17.5766666666667</v>
      </c>
      <c r="I1535">
        <v>0</v>
      </c>
      <c r="J1535" t="s">
        <v>294</v>
      </c>
      <c r="K1535">
        <v>11</v>
      </c>
      <c r="L1535">
        <v>0</v>
      </c>
      <c r="M1535">
        <v>0</v>
      </c>
      <c r="N1535">
        <v>11</v>
      </c>
      <c r="O1535">
        <v>-1.2693171454625199E-3</v>
      </c>
      <c r="P1535">
        <v>-2.2159205843914598E-3</v>
      </c>
    </row>
    <row r="1536" spans="1:16" x14ac:dyDescent="0.3">
      <c r="A1536" t="s">
        <v>209</v>
      </c>
      <c r="B1536" t="s">
        <v>295</v>
      </c>
      <c r="C1536" t="s">
        <v>324</v>
      </c>
      <c r="D1536" t="s">
        <v>81</v>
      </c>
      <c r="E1536">
        <v>-6.1282191919005396E-3</v>
      </c>
      <c r="F1536">
        <v>19.946666666666701</v>
      </c>
      <c r="G1536">
        <v>-6.1282191923108797E-3</v>
      </c>
      <c r="H1536">
        <v>19.946666666666701</v>
      </c>
      <c r="I1536">
        <v>0</v>
      </c>
      <c r="J1536" t="s">
        <v>294</v>
      </c>
      <c r="K1536">
        <v>11</v>
      </c>
      <c r="L1536">
        <v>0</v>
      </c>
      <c r="M1536">
        <v>0</v>
      </c>
      <c r="N1536">
        <v>11</v>
      </c>
      <c r="O1536">
        <v>-6.0626289173910698E-3</v>
      </c>
      <c r="P1536">
        <v>-5.33830417083436E-3</v>
      </c>
    </row>
    <row r="1537" spans="1:16" x14ac:dyDescent="0.3">
      <c r="A1537" t="s">
        <v>210</v>
      </c>
      <c r="B1537" t="s">
        <v>297</v>
      </c>
      <c r="C1537" t="s">
        <v>324</v>
      </c>
      <c r="D1537" t="s">
        <v>81</v>
      </c>
      <c r="E1537">
        <v>1.1884333846659001E-3</v>
      </c>
      <c r="F1537">
        <v>20.336666666666702</v>
      </c>
      <c r="G1537">
        <v>1.18843338635077E-3</v>
      </c>
      <c r="H1537">
        <v>20.336666666666702</v>
      </c>
      <c r="I1537">
        <v>0</v>
      </c>
      <c r="J1537" t="s">
        <v>294</v>
      </c>
      <c r="K1537">
        <v>11</v>
      </c>
      <c r="L1537">
        <v>0</v>
      </c>
      <c r="M1537">
        <v>0</v>
      </c>
      <c r="N1537">
        <v>11</v>
      </c>
      <c r="O1537">
        <v>7.6311790578209603E-4</v>
      </c>
      <c r="P1537">
        <v>3.2590830596035397E-4</v>
      </c>
    </row>
    <row r="1538" spans="1:16" x14ac:dyDescent="0.3">
      <c r="A1538" t="s">
        <v>211</v>
      </c>
      <c r="B1538" t="s">
        <v>298</v>
      </c>
      <c r="C1538" t="s">
        <v>324</v>
      </c>
      <c r="D1538" t="s">
        <v>81</v>
      </c>
      <c r="E1538">
        <v>8.1234054592291792E-3</v>
      </c>
      <c r="F1538">
        <v>20.37</v>
      </c>
      <c r="G1538">
        <v>8.1234054586323302E-3</v>
      </c>
      <c r="H1538">
        <v>20.37</v>
      </c>
      <c r="I1538">
        <v>0</v>
      </c>
      <c r="J1538" t="s">
        <v>294</v>
      </c>
      <c r="K1538">
        <v>11</v>
      </c>
      <c r="L1538">
        <v>0</v>
      </c>
      <c r="M1538">
        <v>0</v>
      </c>
      <c r="N1538">
        <v>11</v>
      </c>
      <c r="O1538">
        <v>8.7403944360300301E-3</v>
      </c>
      <c r="P1538">
        <v>8.7315690130624901E-3</v>
      </c>
    </row>
    <row r="1539" spans="1:16" x14ac:dyDescent="0.3">
      <c r="A1539" t="s">
        <v>212</v>
      </c>
      <c r="B1539" t="s">
        <v>299</v>
      </c>
      <c r="C1539" t="s">
        <v>325</v>
      </c>
      <c r="D1539" t="s">
        <v>81</v>
      </c>
      <c r="E1539">
        <v>1.8331473826958902E-2</v>
      </c>
      <c r="F1539">
        <v>21.223333333333301</v>
      </c>
      <c r="G1539">
        <v>1.8331473827056601E-2</v>
      </c>
      <c r="H1539">
        <v>21.223333333333301</v>
      </c>
      <c r="I1539">
        <v>0</v>
      </c>
      <c r="J1539" t="s">
        <v>294</v>
      </c>
      <c r="K1539">
        <v>11</v>
      </c>
      <c r="L1539">
        <v>0</v>
      </c>
      <c r="M1539">
        <v>0</v>
      </c>
      <c r="N1539">
        <v>11</v>
      </c>
      <c r="O1539">
        <v>1.5827606618962899E-2</v>
      </c>
      <c r="P1539">
        <v>1.8167171255773201E-2</v>
      </c>
    </row>
    <row r="1540" spans="1:16" x14ac:dyDescent="0.3">
      <c r="A1540" t="s">
        <v>213</v>
      </c>
      <c r="B1540" t="s">
        <v>295</v>
      </c>
      <c r="C1540" t="s">
        <v>325</v>
      </c>
      <c r="D1540" t="s">
        <v>81</v>
      </c>
      <c r="E1540">
        <v>1.45319670684234E-2</v>
      </c>
      <c r="F1540">
        <v>20.573333333333299</v>
      </c>
      <c r="G1540">
        <v>1.4531967067979301E-2</v>
      </c>
      <c r="H1540">
        <v>20.573333333333299</v>
      </c>
      <c r="I1540">
        <v>0</v>
      </c>
      <c r="J1540" t="s">
        <v>294</v>
      </c>
      <c r="K1540">
        <v>11</v>
      </c>
      <c r="L1540">
        <v>0</v>
      </c>
      <c r="M1540">
        <v>0</v>
      </c>
      <c r="N1540">
        <v>11</v>
      </c>
      <c r="O1540">
        <v>1.2569944413530499E-2</v>
      </c>
      <c r="P1540">
        <v>1.1996998463663601E-2</v>
      </c>
    </row>
    <row r="1541" spans="1:16" x14ac:dyDescent="0.3">
      <c r="A1541" t="s">
        <v>214</v>
      </c>
      <c r="B1541" t="s">
        <v>297</v>
      </c>
      <c r="C1541" t="s">
        <v>325</v>
      </c>
      <c r="D1541" t="s">
        <v>81</v>
      </c>
      <c r="E1541">
        <v>2.80547691420781E-2</v>
      </c>
      <c r="F1541">
        <v>20.466666666666701</v>
      </c>
      <c r="G1541">
        <v>2.80547691431083E-2</v>
      </c>
      <c r="H1541">
        <v>20.466666666666701</v>
      </c>
      <c r="I1541">
        <v>0</v>
      </c>
      <c r="J1541" t="s">
        <v>294</v>
      </c>
      <c r="K1541">
        <v>10</v>
      </c>
      <c r="L1541">
        <v>0</v>
      </c>
      <c r="M1541">
        <v>0</v>
      </c>
      <c r="N1541">
        <v>10</v>
      </c>
      <c r="O1541">
        <v>2.7624611472680801E-2</v>
      </c>
      <c r="P1541">
        <v>2.57155857330034E-2</v>
      </c>
    </row>
    <row r="1542" spans="1:16" x14ac:dyDescent="0.3">
      <c r="A1542" t="s">
        <v>215</v>
      </c>
      <c r="B1542" t="s">
        <v>298</v>
      </c>
      <c r="C1542" t="s">
        <v>325</v>
      </c>
      <c r="D1542" t="s">
        <v>81</v>
      </c>
      <c r="E1542">
        <v>2.04575743686322E-2</v>
      </c>
      <c r="F1542">
        <v>16.12</v>
      </c>
      <c r="G1542">
        <v>2.0457574367648099E-2</v>
      </c>
      <c r="H1542">
        <v>16.12</v>
      </c>
      <c r="I1542">
        <v>0</v>
      </c>
      <c r="J1542" t="s">
        <v>294</v>
      </c>
      <c r="K1542">
        <v>8.5</v>
      </c>
      <c r="L1542">
        <v>0</v>
      </c>
      <c r="M1542">
        <v>0</v>
      </c>
      <c r="N1542">
        <v>8.5</v>
      </c>
      <c r="O1542">
        <v>1.92392708915161E-2</v>
      </c>
      <c r="P1542">
        <v>1.7106456107203599E-2</v>
      </c>
    </row>
    <row r="1543" spans="1:16" x14ac:dyDescent="0.3">
      <c r="A1543" t="s">
        <v>216</v>
      </c>
      <c r="B1543" t="s">
        <v>299</v>
      </c>
      <c r="C1543" t="s">
        <v>326</v>
      </c>
      <c r="D1543" t="s">
        <v>81</v>
      </c>
      <c r="E1543">
        <v>-1.25096079472362E-2</v>
      </c>
      <c r="F1543">
        <v>13.7633333333333</v>
      </c>
      <c r="G1543">
        <v>-1.25096079474769E-2</v>
      </c>
      <c r="H1543">
        <v>13.7633333333333</v>
      </c>
      <c r="I1543">
        <v>0</v>
      </c>
      <c r="J1543" t="s">
        <v>294</v>
      </c>
      <c r="K1543">
        <v>7.5</v>
      </c>
      <c r="L1543">
        <v>0</v>
      </c>
      <c r="M1543">
        <v>0</v>
      </c>
      <c r="N1543">
        <v>7.5</v>
      </c>
      <c r="O1543">
        <v>-9.6638546504621593E-3</v>
      </c>
      <c r="P1543">
        <v>-1.5657654965345099E-2</v>
      </c>
    </row>
    <row r="1544" spans="1:16" x14ac:dyDescent="0.3">
      <c r="A1544" t="s">
        <v>217</v>
      </c>
      <c r="B1544" t="s">
        <v>295</v>
      </c>
      <c r="C1544" t="s">
        <v>326</v>
      </c>
      <c r="D1544" t="s">
        <v>81</v>
      </c>
      <c r="E1544">
        <v>-1.1810305883719801E-2</v>
      </c>
      <c r="F1544">
        <v>14.9033333333333</v>
      </c>
      <c r="G1544">
        <v>-1.18103058831229E-2</v>
      </c>
      <c r="H1544">
        <v>14.9033333333333</v>
      </c>
      <c r="I1544">
        <v>0</v>
      </c>
      <c r="J1544" t="s">
        <v>294</v>
      </c>
      <c r="K1544">
        <v>7.5</v>
      </c>
      <c r="L1544">
        <v>0</v>
      </c>
      <c r="M1544">
        <v>0</v>
      </c>
      <c r="N1544">
        <v>7.5</v>
      </c>
      <c r="O1544">
        <v>-6.5489771026800998E-3</v>
      </c>
      <c r="P1544">
        <v>-1.45324604549639E-2</v>
      </c>
    </row>
    <row r="1545" spans="1:16" x14ac:dyDescent="0.3">
      <c r="A1545" t="s">
        <v>218</v>
      </c>
      <c r="B1545" t="s">
        <v>297</v>
      </c>
      <c r="C1545" t="s">
        <v>326</v>
      </c>
      <c r="D1545" t="s">
        <v>81</v>
      </c>
      <c r="E1545">
        <v>-1.5166589892610101E-3</v>
      </c>
      <c r="F1545">
        <v>14.1766666666667</v>
      </c>
      <c r="G1545">
        <v>-1.5166589892014999E-3</v>
      </c>
      <c r="H1545">
        <v>14.1766666666667</v>
      </c>
      <c r="I1545">
        <v>0</v>
      </c>
      <c r="J1545" t="s">
        <v>294</v>
      </c>
      <c r="K1545">
        <v>7</v>
      </c>
      <c r="L1545">
        <v>0</v>
      </c>
      <c r="M1545">
        <v>0</v>
      </c>
      <c r="N1545">
        <v>7</v>
      </c>
      <c r="O1545">
        <v>6.86926266598409E-3</v>
      </c>
      <c r="P1545">
        <v>-3.1203799173580302E-3</v>
      </c>
    </row>
    <row r="1546" spans="1:16" x14ac:dyDescent="0.3">
      <c r="A1546" t="s">
        <v>219</v>
      </c>
      <c r="B1546" t="s">
        <v>298</v>
      </c>
      <c r="C1546" t="s">
        <v>326</v>
      </c>
      <c r="D1546" t="s">
        <v>81</v>
      </c>
      <c r="E1546">
        <v>-1.1083064604297199E-2</v>
      </c>
      <c r="F1546">
        <v>13.516666666666699</v>
      </c>
      <c r="G1546">
        <v>-1.10830646054492E-2</v>
      </c>
      <c r="H1546">
        <v>13.516666666666699</v>
      </c>
      <c r="I1546">
        <v>0</v>
      </c>
      <c r="J1546" t="s">
        <v>294</v>
      </c>
      <c r="K1546">
        <v>7</v>
      </c>
      <c r="L1546">
        <v>0</v>
      </c>
      <c r="M1546">
        <v>0</v>
      </c>
      <c r="N1546">
        <v>7</v>
      </c>
      <c r="O1546">
        <v>-5.71998306701005E-3</v>
      </c>
      <c r="P1546">
        <v>-8.7725440308519306E-3</v>
      </c>
    </row>
    <row r="1547" spans="1:16" x14ac:dyDescent="0.3">
      <c r="A1547" t="s">
        <v>220</v>
      </c>
      <c r="B1547" t="s">
        <v>299</v>
      </c>
      <c r="C1547" t="s">
        <v>327</v>
      </c>
      <c r="D1547" t="s">
        <v>81</v>
      </c>
      <c r="E1547">
        <v>-1.32521205017673E-2</v>
      </c>
      <c r="F1547">
        <v>14.813333333333301</v>
      </c>
      <c r="G1547">
        <v>-1.3252120500904E-2</v>
      </c>
      <c r="H1547">
        <v>14.813333333333301</v>
      </c>
      <c r="I1547">
        <v>0</v>
      </c>
      <c r="J1547" t="s">
        <v>294</v>
      </c>
      <c r="K1547">
        <v>7</v>
      </c>
      <c r="L1547">
        <v>0</v>
      </c>
      <c r="M1547">
        <v>0</v>
      </c>
      <c r="N1547">
        <v>7</v>
      </c>
      <c r="O1547">
        <v>-1.4257846326504601E-2</v>
      </c>
      <c r="P1547">
        <v>-1.2526437751037499E-2</v>
      </c>
    </row>
    <row r="1548" spans="1:16" x14ac:dyDescent="0.3">
      <c r="A1548" t="s">
        <v>221</v>
      </c>
      <c r="B1548" t="s">
        <v>295</v>
      </c>
      <c r="C1548" t="s">
        <v>327</v>
      </c>
      <c r="D1548" t="s">
        <v>81</v>
      </c>
      <c r="E1548">
        <v>-4.5071139852463898E-3</v>
      </c>
      <c r="F1548">
        <v>14.92</v>
      </c>
      <c r="G1548">
        <v>-4.5071139862065098E-3</v>
      </c>
      <c r="H1548">
        <v>14.92</v>
      </c>
      <c r="I1548">
        <v>0</v>
      </c>
      <c r="J1548" t="s">
        <v>294</v>
      </c>
      <c r="K1548">
        <v>7</v>
      </c>
      <c r="L1548">
        <v>0</v>
      </c>
      <c r="M1548">
        <v>0</v>
      </c>
      <c r="N1548">
        <v>7</v>
      </c>
      <c r="O1548">
        <v>-4.5170950659407802E-3</v>
      </c>
      <c r="P1548">
        <v>-5.64732577017502E-3</v>
      </c>
    </row>
    <row r="1549" spans="1:16" x14ac:dyDescent="0.3">
      <c r="A1549" t="s">
        <v>222</v>
      </c>
      <c r="B1549" t="s">
        <v>297</v>
      </c>
      <c r="C1549" t="s">
        <v>327</v>
      </c>
      <c r="D1549" t="s">
        <v>81</v>
      </c>
      <c r="E1549">
        <v>1.3782716105588099E-2</v>
      </c>
      <c r="F1549">
        <v>14.456666666666701</v>
      </c>
      <c r="G1549">
        <v>1.3782716106235601E-2</v>
      </c>
      <c r="H1549">
        <v>14.456666666666701</v>
      </c>
      <c r="I1549">
        <v>0</v>
      </c>
      <c r="J1549" t="s">
        <v>294</v>
      </c>
      <c r="K1549">
        <v>7</v>
      </c>
      <c r="L1549">
        <v>0</v>
      </c>
      <c r="M1549">
        <v>0</v>
      </c>
      <c r="N1549">
        <v>7</v>
      </c>
      <c r="O1549">
        <v>1.31540813181674E-2</v>
      </c>
      <c r="P1549">
        <v>1.37086655346579E-2</v>
      </c>
    </row>
    <row r="1550" spans="1:16" x14ac:dyDescent="0.3">
      <c r="A1550" t="s">
        <v>223</v>
      </c>
      <c r="B1550" t="s">
        <v>298</v>
      </c>
      <c r="C1550" t="s">
        <v>327</v>
      </c>
      <c r="D1550" t="s">
        <v>81</v>
      </c>
      <c r="E1550">
        <v>-7.0267680906344098E-4</v>
      </c>
      <c r="F1550">
        <v>13.55</v>
      </c>
      <c r="G1550">
        <v>-7.02676809500424E-4</v>
      </c>
      <c r="H1550">
        <v>13.55</v>
      </c>
      <c r="I1550">
        <v>0</v>
      </c>
      <c r="J1550" t="s">
        <v>294</v>
      </c>
      <c r="K1550">
        <v>7</v>
      </c>
      <c r="L1550">
        <v>0</v>
      </c>
      <c r="M1550">
        <v>0</v>
      </c>
      <c r="N1550">
        <v>7</v>
      </c>
      <c r="O1550">
        <v>-3.9890410661946899E-3</v>
      </c>
      <c r="P1550">
        <v>-1.6988590376376699E-3</v>
      </c>
    </row>
    <row r="1551" spans="1:16" x14ac:dyDescent="0.3">
      <c r="A1551" t="s">
        <v>224</v>
      </c>
      <c r="B1551" t="s">
        <v>299</v>
      </c>
      <c r="C1551" t="s">
        <v>328</v>
      </c>
      <c r="D1551" t="s">
        <v>81</v>
      </c>
      <c r="E1551">
        <v>-1.12233155550179E-3</v>
      </c>
      <c r="F1551">
        <v>11.8333333333333</v>
      </c>
      <c r="G1551">
        <v>-1.1223315552077999E-3</v>
      </c>
      <c r="H1551">
        <v>11.8333333333333</v>
      </c>
      <c r="I1551">
        <v>0</v>
      </c>
      <c r="J1551" t="s">
        <v>294</v>
      </c>
      <c r="K1551">
        <v>7</v>
      </c>
      <c r="L1551">
        <v>0</v>
      </c>
      <c r="M1551">
        <v>0</v>
      </c>
      <c r="N1551">
        <v>7</v>
      </c>
      <c r="O1551">
        <v>-3.6122070776958299E-3</v>
      </c>
      <c r="P1551">
        <v>-3.8460270540268101E-3</v>
      </c>
    </row>
    <row r="1552" spans="1:16" x14ac:dyDescent="0.3">
      <c r="A1552" t="s">
        <v>225</v>
      </c>
      <c r="B1552" t="s">
        <v>295</v>
      </c>
      <c r="C1552" t="s">
        <v>328</v>
      </c>
      <c r="D1552" t="s">
        <v>81</v>
      </c>
      <c r="E1552">
        <v>-1.26178355655231E-2</v>
      </c>
      <c r="F1552">
        <v>10.633333333333301</v>
      </c>
      <c r="G1552">
        <v>-1.26178355665694E-2</v>
      </c>
      <c r="H1552">
        <v>10.633333333333301</v>
      </c>
      <c r="I1552">
        <v>0</v>
      </c>
      <c r="J1552" t="s">
        <v>294</v>
      </c>
      <c r="K1552">
        <v>7</v>
      </c>
      <c r="L1552">
        <v>0</v>
      </c>
      <c r="M1552">
        <v>0</v>
      </c>
      <c r="N1552">
        <v>7</v>
      </c>
      <c r="O1552">
        <v>-1.35763636176014E-2</v>
      </c>
      <c r="P1552">
        <v>-1.5309044725015E-2</v>
      </c>
    </row>
    <row r="1553" spans="1:16" x14ac:dyDescent="0.3">
      <c r="A1553" t="s">
        <v>226</v>
      </c>
      <c r="B1553" t="s">
        <v>297</v>
      </c>
      <c r="C1553" t="s">
        <v>328</v>
      </c>
      <c r="D1553" t="s">
        <v>81</v>
      </c>
      <c r="E1553">
        <v>1.8453070173062101E-2</v>
      </c>
      <c r="F1553">
        <v>10.303333333333301</v>
      </c>
      <c r="G1553">
        <v>1.8453070174942399E-2</v>
      </c>
      <c r="H1553">
        <v>10.303333333333301</v>
      </c>
      <c r="I1553">
        <v>0</v>
      </c>
      <c r="J1553" t="s">
        <v>294</v>
      </c>
      <c r="K1553">
        <v>7</v>
      </c>
      <c r="L1553">
        <v>0</v>
      </c>
      <c r="M1553">
        <v>0</v>
      </c>
      <c r="N1553">
        <v>7</v>
      </c>
      <c r="O1553">
        <v>1.8172734436953799E-2</v>
      </c>
      <c r="P1553">
        <v>1.56033347451849E-2</v>
      </c>
    </row>
    <row r="1554" spans="1:16" x14ac:dyDescent="0.3">
      <c r="A1554" t="s">
        <v>227</v>
      </c>
      <c r="B1554" t="s">
        <v>298</v>
      </c>
      <c r="C1554" t="s">
        <v>328</v>
      </c>
      <c r="D1554" t="s">
        <v>81</v>
      </c>
      <c r="E1554">
        <v>-9.9622900043279099E-3</v>
      </c>
      <c r="F1554">
        <v>9.61</v>
      </c>
      <c r="G1554">
        <v>-9.9622900063938199E-3</v>
      </c>
      <c r="H1554">
        <v>9.61</v>
      </c>
      <c r="I1554">
        <v>0</v>
      </c>
      <c r="J1554" t="s">
        <v>294</v>
      </c>
      <c r="K1554">
        <v>7</v>
      </c>
      <c r="L1554">
        <v>0</v>
      </c>
      <c r="M1554">
        <v>0</v>
      </c>
      <c r="N1554">
        <v>7</v>
      </c>
      <c r="O1554">
        <v>-8.4617745210042693E-3</v>
      </c>
      <c r="P1554">
        <v>-1.2335079786730299E-2</v>
      </c>
    </row>
    <row r="1555" spans="1:16" x14ac:dyDescent="0.3">
      <c r="A1555" t="s">
        <v>228</v>
      </c>
      <c r="B1555" t="s">
        <v>299</v>
      </c>
      <c r="C1555" t="s">
        <v>329</v>
      </c>
      <c r="D1555" t="s">
        <v>81</v>
      </c>
      <c r="E1555">
        <v>-1.6084844691492999E-2</v>
      </c>
      <c r="F1555">
        <v>9.11</v>
      </c>
      <c r="G1555">
        <v>-1.6084844691202499E-2</v>
      </c>
      <c r="H1555">
        <v>9.11</v>
      </c>
      <c r="I1555">
        <v>0</v>
      </c>
      <c r="J1555" t="s">
        <v>294</v>
      </c>
      <c r="K1555">
        <v>7</v>
      </c>
      <c r="L1555">
        <v>0</v>
      </c>
      <c r="M1555">
        <v>0</v>
      </c>
      <c r="N1555">
        <v>7</v>
      </c>
      <c r="O1555">
        <v>-1.2531895572617E-2</v>
      </c>
      <c r="P1555">
        <v>-1.6369492929185499E-2</v>
      </c>
    </row>
    <row r="1556" spans="1:16" x14ac:dyDescent="0.3">
      <c r="A1556" t="s">
        <v>229</v>
      </c>
      <c r="B1556" t="s">
        <v>295</v>
      </c>
      <c r="C1556" t="s">
        <v>329</v>
      </c>
      <c r="D1556" t="s">
        <v>81</v>
      </c>
      <c r="E1556">
        <v>-1.8843050405107999E-2</v>
      </c>
      <c r="F1556">
        <v>10.483333333333301</v>
      </c>
      <c r="G1556">
        <v>-1.8843050406968799E-2</v>
      </c>
      <c r="H1556">
        <v>10.483333333333301</v>
      </c>
      <c r="I1556">
        <v>0</v>
      </c>
      <c r="J1556" t="s">
        <v>294</v>
      </c>
      <c r="K1556">
        <v>7</v>
      </c>
      <c r="L1556">
        <v>0</v>
      </c>
      <c r="M1556">
        <v>0</v>
      </c>
      <c r="N1556">
        <v>7</v>
      </c>
      <c r="O1556">
        <v>-1.6603792311169499E-2</v>
      </c>
      <c r="P1556">
        <v>-1.8341641114612499E-2</v>
      </c>
    </row>
    <row r="1557" spans="1:16" x14ac:dyDescent="0.3">
      <c r="A1557" t="s">
        <v>230</v>
      </c>
      <c r="B1557" t="s">
        <v>297</v>
      </c>
      <c r="C1557" t="s">
        <v>329</v>
      </c>
      <c r="D1557" t="s">
        <v>81</v>
      </c>
      <c r="E1557">
        <v>1.3901149316748899E-2</v>
      </c>
      <c r="F1557">
        <v>11</v>
      </c>
      <c r="G1557">
        <v>1.39011493183601E-2</v>
      </c>
      <c r="H1557">
        <v>11</v>
      </c>
      <c r="I1557">
        <v>0</v>
      </c>
      <c r="J1557" t="s">
        <v>294</v>
      </c>
      <c r="K1557">
        <v>7</v>
      </c>
      <c r="L1557">
        <v>0</v>
      </c>
      <c r="M1557">
        <v>0</v>
      </c>
      <c r="N1557">
        <v>7</v>
      </c>
      <c r="O1557">
        <v>1.54966586081473E-2</v>
      </c>
      <c r="P1557">
        <v>1.43872876697131E-2</v>
      </c>
    </row>
    <row r="1558" spans="1:16" x14ac:dyDescent="0.3">
      <c r="A1558" t="s">
        <v>231</v>
      </c>
      <c r="B1558" t="s">
        <v>298</v>
      </c>
      <c r="C1558" t="s">
        <v>329</v>
      </c>
      <c r="D1558" t="s">
        <v>81</v>
      </c>
      <c r="E1558">
        <v>-1.37831584461852E-2</v>
      </c>
      <c r="F1558">
        <v>11.4333333333333</v>
      </c>
      <c r="G1558">
        <v>-1.3783158448131201E-2</v>
      </c>
      <c r="H1558">
        <v>11.4333333333333</v>
      </c>
      <c r="I1558">
        <v>0</v>
      </c>
      <c r="J1558">
        <v>10.7</v>
      </c>
      <c r="K1558">
        <v>7</v>
      </c>
      <c r="L1558">
        <v>0</v>
      </c>
      <c r="M1558">
        <v>0</v>
      </c>
      <c r="N1558">
        <v>7</v>
      </c>
      <c r="O1558">
        <v>-1.2776102640215101E-2</v>
      </c>
      <c r="P1558">
        <v>-1.23552599937575E-2</v>
      </c>
    </row>
    <row r="1559" spans="1:16" x14ac:dyDescent="0.3">
      <c r="A1559" t="s">
        <v>232</v>
      </c>
      <c r="B1559" t="s">
        <v>299</v>
      </c>
      <c r="C1559" t="s">
        <v>330</v>
      </c>
      <c r="D1559" t="s">
        <v>81</v>
      </c>
      <c r="E1559">
        <v>6.1190405265563203E-3</v>
      </c>
      <c r="F1559">
        <v>11.1133333333333</v>
      </c>
      <c r="G1559">
        <v>6.1190405279161197E-3</v>
      </c>
      <c r="H1559">
        <v>11.1133333333333</v>
      </c>
      <c r="I1559">
        <v>0</v>
      </c>
      <c r="J1559">
        <v>9.966666</v>
      </c>
      <c r="K1559">
        <v>7</v>
      </c>
      <c r="L1559">
        <v>0</v>
      </c>
      <c r="M1559">
        <v>0</v>
      </c>
      <c r="N1559">
        <v>7</v>
      </c>
      <c r="O1559">
        <v>5.0441068130266898E-3</v>
      </c>
      <c r="P1559">
        <v>7.72626959959055E-3</v>
      </c>
    </row>
    <row r="1560" spans="1:16" x14ac:dyDescent="0.3">
      <c r="A1560" t="s">
        <v>233</v>
      </c>
      <c r="B1560" t="s">
        <v>295</v>
      </c>
      <c r="C1560" t="s">
        <v>330</v>
      </c>
      <c r="D1560" t="s">
        <v>81</v>
      </c>
      <c r="E1560">
        <v>5.1721754413955904E-3</v>
      </c>
      <c r="F1560">
        <v>11.1366666666667</v>
      </c>
      <c r="G1560">
        <v>5.1721754400491102E-3</v>
      </c>
      <c r="H1560">
        <v>11.1366666666667</v>
      </c>
      <c r="I1560">
        <v>0</v>
      </c>
      <c r="J1560">
        <v>9.9</v>
      </c>
      <c r="K1560">
        <v>7</v>
      </c>
      <c r="L1560">
        <v>0</v>
      </c>
      <c r="M1560">
        <v>0</v>
      </c>
      <c r="N1560">
        <v>7</v>
      </c>
      <c r="O1560">
        <v>2.3160890353031201E-3</v>
      </c>
      <c r="P1560">
        <v>5.6611260688645996E-3</v>
      </c>
    </row>
    <row r="1561" spans="1:16" x14ac:dyDescent="0.3">
      <c r="A1561" t="s">
        <v>234</v>
      </c>
      <c r="B1561" t="s">
        <v>297</v>
      </c>
      <c r="C1561" t="s">
        <v>330</v>
      </c>
      <c r="D1561" t="s">
        <v>81</v>
      </c>
      <c r="E1561">
        <v>1.9868003152787101E-2</v>
      </c>
      <c r="F1561">
        <v>11.453333333333299</v>
      </c>
      <c r="G1561">
        <v>1.9868003156515698E-2</v>
      </c>
      <c r="H1561">
        <v>11.453333333333299</v>
      </c>
      <c r="I1561">
        <v>0</v>
      </c>
      <c r="J1561">
        <v>9.8666669999999996</v>
      </c>
      <c r="K1561">
        <v>7</v>
      </c>
      <c r="L1561">
        <v>0</v>
      </c>
      <c r="M1561">
        <v>0</v>
      </c>
      <c r="N1561">
        <v>7</v>
      </c>
      <c r="O1561">
        <v>1.6346140945858099E-2</v>
      </c>
      <c r="P1561">
        <v>1.9395805894919099E-2</v>
      </c>
    </row>
    <row r="1562" spans="1:16" x14ac:dyDescent="0.3">
      <c r="A1562" t="s">
        <v>235</v>
      </c>
      <c r="B1562" t="s">
        <v>298</v>
      </c>
      <c r="C1562" t="s">
        <v>330</v>
      </c>
      <c r="D1562" t="s">
        <v>81</v>
      </c>
      <c r="E1562">
        <v>-3.4933288189250802E-2</v>
      </c>
      <c r="F1562">
        <v>10.199999999999999</v>
      </c>
      <c r="G1562">
        <v>-3.4933288191601797E-2</v>
      </c>
      <c r="H1562">
        <v>10.199999999999999</v>
      </c>
      <c r="I1562">
        <v>0</v>
      </c>
      <c r="J1562">
        <v>8.8333329999999997</v>
      </c>
      <c r="K1562">
        <v>7</v>
      </c>
      <c r="L1562">
        <v>0</v>
      </c>
      <c r="M1562">
        <v>0</v>
      </c>
      <c r="N1562">
        <v>7</v>
      </c>
      <c r="O1562">
        <v>-3.7079070266928603E-2</v>
      </c>
      <c r="P1562">
        <v>-3.6154589162558502E-2</v>
      </c>
    </row>
    <row r="1563" spans="1:16" x14ac:dyDescent="0.3">
      <c r="A1563" t="s">
        <v>236</v>
      </c>
      <c r="B1563" t="s">
        <v>299</v>
      </c>
      <c r="C1563" t="s">
        <v>331</v>
      </c>
      <c r="D1563" t="s">
        <v>81</v>
      </c>
      <c r="E1563">
        <v>1.64144615837261E-2</v>
      </c>
      <c r="F1563">
        <v>10.2266666666667</v>
      </c>
      <c r="G1563">
        <v>1.6414461584651499E-2</v>
      </c>
      <c r="H1563">
        <v>10.2266666666667</v>
      </c>
      <c r="I1563">
        <v>0</v>
      </c>
      <c r="J1563">
        <v>9.057067</v>
      </c>
      <c r="K1563">
        <v>7</v>
      </c>
      <c r="L1563">
        <v>0</v>
      </c>
      <c r="M1563">
        <v>0</v>
      </c>
      <c r="N1563">
        <v>7</v>
      </c>
      <c r="O1563">
        <v>1.7507361427594698E-2</v>
      </c>
      <c r="P1563">
        <v>1.64282911033924E-2</v>
      </c>
    </row>
    <row r="1564" spans="1:16" x14ac:dyDescent="0.3">
      <c r="A1564" t="s">
        <v>237</v>
      </c>
      <c r="B1564" t="s">
        <v>295</v>
      </c>
      <c r="C1564" t="s">
        <v>331</v>
      </c>
      <c r="D1564" t="s">
        <v>81</v>
      </c>
      <c r="E1564">
        <v>3.5723349241031599E-2</v>
      </c>
      <c r="F1564">
        <v>9.7266666666666701</v>
      </c>
      <c r="G1564">
        <v>3.5723349237663599E-2</v>
      </c>
      <c r="H1564">
        <v>9.7266666666666701</v>
      </c>
      <c r="I1564">
        <v>0</v>
      </c>
      <c r="J1564">
        <v>8.1930669999999992</v>
      </c>
      <c r="K1564">
        <v>7</v>
      </c>
      <c r="L1564">
        <v>0</v>
      </c>
      <c r="M1564">
        <v>0</v>
      </c>
      <c r="N1564">
        <v>7</v>
      </c>
      <c r="O1564">
        <v>3.6299775666028801E-2</v>
      </c>
      <c r="P1564">
        <v>3.5058751437301097E-2</v>
      </c>
    </row>
    <row r="1565" spans="1:16" x14ac:dyDescent="0.3">
      <c r="A1565" t="s">
        <v>238</v>
      </c>
      <c r="B1565" t="s">
        <v>297</v>
      </c>
      <c r="C1565" t="s">
        <v>331</v>
      </c>
      <c r="D1565" t="s">
        <v>81</v>
      </c>
      <c r="E1565">
        <v>-1.65058279052595E-2</v>
      </c>
      <c r="F1565">
        <v>9.3833333333333293</v>
      </c>
      <c r="G1565">
        <v>-1.6505827903240601E-2</v>
      </c>
      <c r="H1565">
        <v>9.3833333333333293</v>
      </c>
      <c r="I1565">
        <v>0</v>
      </c>
      <c r="J1565">
        <v>8.0863999999999994</v>
      </c>
      <c r="K1565">
        <v>7</v>
      </c>
      <c r="L1565">
        <v>0</v>
      </c>
      <c r="M1565">
        <v>0</v>
      </c>
      <c r="N1565">
        <v>7</v>
      </c>
      <c r="O1565">
        <v>-1.52021949570171E-2</v>
      </c>
      <c r="P1565">
        <v>-1.6763416793903502E-2</v>
      </c>
    </row>
    <row r="1566" spans="1:16" x14ac:dyDescent="0.3">
      <c r="A1566" t="s">
        <v>239</v>
      </c>
      <c r="B1566" t="s">
        <v>298</v>
      </c>
      <c r="C1566" t="s">
        <v>331</v>
      </c>
      <c r="D1566" t="s">
        <v>81</v>
      </c>
      <c r="E1566">
        <v>-1.2191080729260201E-2</v>
      </c>
      <c r="F1566">
        <v>9.3666666666666707</v>
      </c>
      <c r="G1566">
        <v>-1.21910807280132E-2</v>
      </c>
      <c r="H1566">
        <v>9.3666666666666707</v>
      </c>
      <c r="I1566">
        <v>0</v>
      </c>
      <c r="J1566">
        <v>8.2595329999999993</v>
      </c>
      <c r="K1566">
        <v>7</v>
      </c>
      <c r="L1566">
        <v>0</v>
      </c>
      <c r="M1566">
        <v>0</v>
      </c>
      <c r="N1566">
        <v>7</v>
      </c>
      <c r="O1566">
        <v>-1.34565070718224E-2</v>
      </c>
      <c r="P1566">
        <v>-1.2090567623295599E-2</v>
      </c>
    </row>
    <row r="1567" spans="1:16" x14ac:dyDescent="0.3">
      <c r="A1567" t="s">
        <v>240</v>
      </c>
      <c r="B1567" t="s">
        <v>299</v>
      </c>
      <c r="C1567" t="s">
        <v>332</v>
      </c>
      <c r="D1567" t="s">
        <v>81</v>
      </c>
      <c r="E1567">
        <v>-3.0487524087075002E-3</v>
      </c>
      <c r="F1567">
        <v>9.7866666666666706</v>
      </c>
      <c r="G1567">
        <v>-3.0487524081292999E-3</v>
      </c>
      <c r="H1567">
        <v>9.7866666666666706</v>
      </c>
      <c r="I1567">
        <v>0</v>
      </c>
      <c r="J1567">
        <v>9.1877999999999993</v>
      </c>
      <c r="K1567">
        <v>7</v>
      </c>
      <c r="L1567">
        <v>0</v>
      </c>
      <c r="M1567">
        <v>0</v>
      </c>
      <c r="N1567">
        <v>7</v>
      </c>
      <c r="O1567">
        <v>-3.69082790426756E-3</v>
      </c>
      <c r="P1567">
        <v>-2.9968249374601199E-3</v>
      </c>
    </row>
    <row r="1568" spans="1:16" x14ac:dyDescent="0.3">
      <c r="A1568" t="s">
        <v>241</v>
      </c>
      <c r="B1568" t="s">
        <v>295</v>
      </c>
      <c r="C1568" t="s">
        <v>332</v>
      </c>
      <c r="D1568" t="s">
        <v>81</v>
      </c>
      <c r="E1568">
        <v>-3.2181877659239098E-2</v>
      </c>
      <c r="F1568">
        <v>9.4666666666666703</v>
      </c>
      <c r="G1568">
        <v>-3.2181877660766703E-2</v>
      </c>
      <c r="H1568">
        <v>9.4666666666666703</v>
      </c>
      <c r="I1568">
        <v>0</v>
      </c>
      <c r="J1568">
        <v>9.5763660000000002</v>
      </c>
      <c r="K1568">
        <v>7</v>
      </c>
      <c r="L1568">
        <v>0</v>
      </c>
      <c r="M1568">
        <v>0</v>
      </c>
      <c r="N1568">
        <v>7</v>
      </c>
      <c r="O1568">
        <v>-3.1315080772007099E-2</v>
      </c>
      <c r="P1568">
        <v>-3.1334120797339403E-2</v>
      </c>
    </row>
    <row r="1569" spans="1:16" x14ac:dyDescent="0.3">
      <c r="A1569" t="s">
        <v>242</v>
      </c>
      <c r="B1569" t="s">
        <v>297</v>
      </c>
      <c r="C1569" t="s">
        <v>332</v>
      </c>
      <c r="D1569" t="s">
        <v>81</v>
      </c>
      <c r="E1569">
        <v>-8.0464361813890103E-3</v>
      </c>
      <c r="F1569">
        <v>10.206666666666701</v>
      </c>
      <c r="G1569">
        <v>-8.0464361803365102E-3</v>
      </c>
      <c r="H1569">
        <v>10.206666666666701</v>
      </c>
      <c r="I1569">
        <v>0</v>
      </c>
      <c r="J1569">
        <v>11.87843</v>
      </c>
      <c r="K1569">
        <v>7</v>
      </c>
      <c r="L1569">
        <v>0</v>
      </c>
      <c r="M1569">
        <v>0</v>
      </c>
      <c r="N1569">
        <v>7</v>
      </c>
      <c r="O1569">
        <v>-6.7811466585299103E-3</v>
      </c>
      <c r="P1569">
        <v>-6.1456167171378704E-3</v>
      </c>
    </row>
    <row r="1570" spans="1:16" x14ac:dyDescent="0.3">
      <c r="A1570" t="s">
        <v>243</v>
      </c>
      <c r="B1570" t="s">
        <v>298</v>
      </c>
      <c r="C1570" t="s">
        <v>332</v>
      </c>
      <c r="D1570" t="s">
        <v>81</v>
      </c>
      <c r="E1570">
        <v>-1.54529931396681E-2</v>
      </c>
      <c r="F1570">
        <v>11.016666666666699</v>
      </c>
      <c r="G1570">
        <v>-1.5452993140024201E-2</v>
      </c>
      <c r="H1570">
        <v>11.016666666666699</v>
      </c>
      <c r="I1570">
        <v>0</v>
      </c>
      <c r="J1570">
        <v>12.2348</v>
      </c>
      <c r="K1570">
        <v>8</v>
      </c>
      <c r="L1570">
        <v>0</v>
      </c>
      <c r="M1570">
        <v>0</v>
      </c>
      <c r="N1570">
        <v>8</v>
      </c>
      <c r="O1570">
        <v>-1.6437258249316002E-2</v>
      </c>
      <c r="P1570">
        <v>-1.4197633519971799E-2</v>
      </c>
    </row>
    <row r="1571" spans="1:16" x14ac:dyDescent="0.3">
      <c r="A1571" t="s">
        <v>244</v>
      </c>
      <c r="B1571" t="s">
        <v>299</v>
      </c>
      <c r="C1571" t="s">
        <v>333</v>
      </c>
      <c r="D1571" t="s">
        <v>81</v>
      </c>
      <c r="E1571">
        <v>-4.3023420431581798E-2</v>
      </c>
      <c r="F1571">
        <v>10.46</v>
      </c>
      <c r="G1571">
        <v>-4.3023420429718399E-2</v>
      </c>
      <c r="H1571">
        <v>10.46</v>
      </c>
      <c r="I1571">
        <v>0</v>
      </c>
      <c r="J1571">
        <v>10.9534</v>
      </c>
      <c r="K1571">
        <v>8.5</v>
      </c>
      <c r="L1571">
        <v>0</v>
      </c>
      <c r="M1571">
        <v>0</v>
      </c>
      <c r="N1571">
        <v>8.5</v>
      </c>
      <c r="O1571">
        <v>-4.3486229026243002E-2</v>
      </c>
      <c r="P1571">
        <v>-4.19520516860903E-2</v>
      </c>
    </row>
    <row r="1572" spans="1:16" x14ac:dyDescent="0.3">
      <c r="A1572" t="s">
        <v>245</v>
      </c>
      <c r="B1572" t="s">
        <v>295</v>
      </c>
      <c r="C1572" t="s">
        <v>333</v>
      </c>
      <c r="D1572" t="s">
        <v>81</v>
      </c>
      <c r="E1572">
        <v>-1.5335401211023799E-2</v>
      </c>
      <c r="F1572">
        <v>10.44</v>
      </c>
      <c r="G1572">
        <v>-1.5335401212100299E-2</v>
      </c>
      <c r="H1572">
        <v>10.44</v>
      </c>
      <c r="I1572">
        <v>0</v>
      </c>
      <c r="J1572">
        <v>10.538970000000001</v>
      </c>
      <c r="K1572">
        <v>8.5</v>
      </c>
      <c r="L1572">
        <v>0</v>
      </c>
      <c r="M1572">
        <v>0</v>
      </c>
      <c r="N1572">
        <v>8.5</v>
      </c>
      <c r="O1572">
        <v>-1.7673211981105798E-2</v>
      </c>
      <c r="P1572">
        <v>-1.45078327495076E-2</v>
      </c>
    </row>
    <row r="1573" spans="1:16" x14ac:dyDescent="0.3">
      <c r="A1573" t="s">
        <v>246</v>
      </c>
      <c r="B1573" t="s">
        <v>297</v>
      </c>
      <c r="C1573" t="s">
        <v>333</v>
      </c>
      <c r="D1573" t="s">
        <v>81</v>
      </c>
      <c r="E1573">
        <v>1.0495126934275199E-2</v>
      </c>
      <c r="F1573">
        <v>10.6</v>
      </c>
      <c r="G1573">
        <v>1.04951269341651E-2</v>
      </c>
      <c r="H1573">
        <v>10.6</v>
      </c>
      <c r="I1573">
        <v>0</v>
      </c>
      <c r="J1573">
        <v>10.47517</v>
      </c>
      <c r="K1573">
        <v>8.5</v>
      </c>
      <c r="L1573">
        <v>0</v>
      </c>
      <c r="M1573">
        <v>0</v>
      </c>
      <c r="N1573">
        <v>8.5</v>
      </c>
      <c r="O1573">
        <v>7.6149789952646403E-3</v>
      </c>
      <c r="P1573">
        <v>9.1174129279023592E-3</v>
      </c>
    </row>
    <row r="1574" spans="1:16" x14ac:dyDescent="0.3">
      <c r="A1574" t="s">
        <v>247</v>
      </c>
      <c r="B1574" t="s">
        <v>298</v>
      </c>
      <c r="C1574" t="s">
        <v>333</v>
      </c>
      <c r="D1574" t="s">
        <v>81</v>
      </c>
      <c r="E1574">
        <v>-1.3138943459566101E-2</v>
      </c>
      <c r="F1574">
        <v>9.6733333333333302</v>
      </c>
      <c r="G1574">
        <v>-1.313894346025E-2</v>
      </c>
      <c r="H1574">
        <v>9.6733333333333302</v>
      </c>
      <c r="I1574">
        <v>0</v>
      </c>
      <c r="J1574">
        <v>10.36</v>
      </c>
      <c r="K1574">
        <v>9.5</v>
      </c>
      <c r="L1574">
        <v>0</v>
      </c>
      <c r="M1574">
        <v>0</v>
      </c>
      <c r="N1574">
        <v>9.5</v>
      </c>
      <c r="O1574">
        <v>-1.13159598614265E-2</v>
      </c>
      <c r="P1574">
        <v>-1.42158267052297E-2</v>
      </c>
    </row>
    <row r="1575" spans="1:16" x14ac:dyDescent="0.3">
      <c r="A1575" t="s">
        <v>248</v>
      </c>
      <c r="B1575" t="s">
        <v>299</v>
      </c>
      <c r="C1575" t="s">
        <v>334</v>
      </c>
      <c r="D1575" t="s">
        <v>81</v>
      </c>
      <c r="E1575">
        <v>-1.1584657467667899E-2</v>
      </c>
      <c r="F1575">
        <v>9.1733333333333302</v>
      </c>
      <c r="G1575">
        <v>-1.1584657466008799E-2</v>
      </c>
      <c r="H1575">
        <v>9.1733333333333302</v>
      </c>
      <c r="I1575">
        <v>0</v>
      </c>
      <c r="J1575">
        <v>9.7588329999999992</v>
      </c>
      <c r="K1575">
        <v>9</v>
      </c>
      <c r="L1575">
        <v>0</v>
      </c>
      <c r="M1575">
        <v>0</v>
      </c>
      <c r="N1575">
        <v>9</v>
      </c>
      <c r="O1575">
        <v>-9.4027086331074407E-3</v>
      </c>
      <c r="P1575">
        <v>-1.05012062264604E-2</v>
      </c>
    </row>
    <row r="1576" spans="1:16" x14ac:dyDescent="0.3">
      <c r="A1576" t="s">
        <v>249</v>
      </c>
      <c r="B1576" t="s">
        <v>295</v>
      </c>
      <c r="C1576" t="s">
        <v>334</v>
      </c>
      <c r="D1576" t="s">
        <v>81</v>
      </c>
      <c r="E1576">
        <v>-1.4184077788437201E-2</v>
      </c>
      <c r="F1576">
        <v>9.2733333333333299</v>
      </c>
      <c r="G1576">
        <v>-1.4184077789055401E-2</v>
      </c>
      <c r="H1576">
        <v>9.2733333333333299</v>
      </c>
      <c r="I1576">
        <v>0</v>
      </c>
      <c r="J1576">
        <v>9.6691330000000004</v>
      </c>
      <c r="K1576">
        <v>9.5</v>
      </c>
      <c r="L1576">
        <v>0</v>
      </c>
      <c r="M1576">
        <v>0</v>
      </c>
      <c r="N1576">
        <v>9.5</v>
      </c>
      <c r="O1576">
        <v>-1.53450377498841E-2</v>
      </c>
      <c r="P1576">
        <v>-1.43109769354037E-2</v>
      </c>
    </row>
    <row r="1577" spans="1:16" x14ac:dyDescent="0.3">
      <c r="A1577" t="s">
        <v>250</v>
      </c>
      <c r="B1577" t="s">
        <v>297</v>
      </c>
      <c r="C1577" t="s">
        <v>334</v>
      </c>
      <c r="D1577" t="s">
        <v>81</v>
      </c>
      <c r="E1577">
        <v>1.32376064778077E-2</v>
      </c>
      <c r="F1577">
        <v>8.9266666666666694</v>
      </c>
      <c r="G1577">
        <v>1.3237606477702901E-2</v>
      </c>
      <c r="H1577">
        <v>8.9266666666666694</v>
      </c>
      <c r="I1577">
        <v>0</v>
      </c>
      <c r="J1577">
        <v>9.6850339999999999</v>
      </c>
      <c r="K1577">
        <v>9.5</v>
      </c>
      <c r="L1577">
        <v>0</v>
      </c>
      <c r="M1577">
        <v>0</v>
      </c>
      <c r="N1577">
        <v>9.5</v>
      </c>
      <c r="O1577">
        <v>1.5668981366379099E-2</v>
      </c>
      <c r="P1577">
        <v>1.2732883652203601E-2</v>
      </c>
    </row>
    <row r="1578" spans="1:16" x14ac:dyDescent="0.3">
      <c r="A1578" t="s">
        <v>251</v>
      </c>
      <c r="B1578" t="s">
        <v>298</v>
      </c>
      <c r="C1578" t="s">
        <v>334</v>
      </c>
      <c r="D1578" t="s">
        <v>81</v>
      </c>
      <c r="E1578">
        <v>5.8655668845428704E-3</v>
      </c>
      <c r="F1578">
        <v>8.6</v>
      </c>
      <c r="G1578">
        <v>5.86556688341311E-3</v>
      </c>
      <c r="H1578">
        <v>8.6</v>
      </c>
      <c r="I1578">
        <v>0</v>
      </c>
      <c r="J1578">
        <v>10.18637</v>
      </c>
      <c r="K1578">
        <v>9.5</v>
      </c>
      <c r="L1578">
        <v>0</v>
      </c>
      <c r="M1578">
        <v>0</v>
      </c>
      <c r="N1578">
        <v>9.5</v>
      </c>
      <c r="O1578">
        <v>1.12869380218719E-2</v>
      </c>
      <c r="P1578">
        <v>8.5040150698132404E-3</v>
      </c>
    </row>
    <row r="1579" spans="1:16" x14ac:dyDescent="0.3">
      <c r="A1579" t="s">
        <v>252</v>
      </c>
      <c r="B1579" t="s">
        <v>299</v>
      </c>
      <c r="C1579" t="s">
        <v>335</v>
      </c>
      <c r="D1579" t="s">
        <v>81</v>
      </c>
      <c r="E1579">
        <v>-2.4333247623127701E-2</v>
      </c>
      <c r="F1579">
        <v>8.8733333333333295</v>
      </c>
      <c r="G1579">
        <v>-2.4333247621448201E-2</v>
      </c>
      <c r="H1579">
        <v>8.8733333333333295</v>
      </c>
      <c r="I1579">
        <v>0</v>
      </c>
      <c r="J1579">
        <v>10.32877</v>
      </c>
      <c r="K1579">
        <v>9.5</v>
      </c>
      <c r="L1579">
        <v>0</v>
      </c>
      <c r="M1579">
        <v>0</v>
      </c>
      <c r="N1579">
        <v>9.5</v>
      </c>
      <c r="O1579">
        <v>-2.3803429795237599E-2</v>
      </c>
      <c r="P1579">
        <v>-2.2341912733078399E-2</v>
      </c>
    </row>
    <row r="1580" spans="1:16" x14ac:dyDescent="0.3">
      <c r="A1580" t="s">
        <v>253</v>
      </c>
      <c r="B1580" t="s">
        <v>295</v>
      </c>
      <c r="C1580" t="s">
        <v>335</v>
      </c>
      <c r="D1580" t="s">
        <v>81</v>
      </c>
      <c r="E1580">
        <v>-1.3190817401468101E-2</v>
      </c>
      <c r="F1580">
        <v>9.4499999999999993</v>
      </c>
      <c r="G1580">
        <v>-1.31908174018065E-2</v>
      </c>
      <c r="H1580">
        <v>9.4499999999999993</v>
      </c>
      <c r="I1580">
        <v>0</v>
      </c>
      <c r="J1580">
        <v>11.533670000000001</v>
      </c>
      <c r="K1580">
        <v>9.5</v>
      </c>
      <c r="L1580">
        <v>0</v>
      </c>
      <c r="M1580">
        <v>0</v>
      </c>
      <c r="N1580">
        <v>9.5</v>
      </c>
      <c r="O1580">
        <v>-9.8175460303302504E-3</v>
      </c>
      <c r="P1580">
        <v>-1.13893643891476E-2</v>
      </c>
    </row>
    <row r="1581" spans="1:16" x14ac:dyDescent="0.3">
      <c r="A1581" t="s">
        <v>254</v>
      </c>
      <c r="B1581" t="s">
        <v>297</v>
      </c>
      <c r="C1581" t="s">
        <v>335</v>
      </c>
      <c r="D1581" t="s">
        <v>81</v>
      </c>
      <c r="E1581">
        <v>1.725613904902E-2</v>
      </c>
      <c r="F1581">
        <v>9.0233333333333299</v>
      </c>
      <c r="G1581">
        <v>1.72561390481594E-2</v>
      </c>
      <c r="H1581">
        <v>9.0233333333333299</v>
      </c>
      <c r="I1581">
        <v>0</v>
      </c>
      <c r="J1581">
        <v>14.716100000000001</v>
      </c>
      <c r="K1581">
        <v>9.5</v>
      </c>
      <c r="L1581">
        <v>0</v>
      </c>
      <c r="M1581">
        <v>0</v>
      </c>
      <c r="N1581">
        <v>9.5</v>
      </c>
      <c r="O1581">
        <v>2.14296524740272E-2</v>
      </c>
      <c r="P1581">
        <v>2.06147460711943E-2</v>
      </c>
    </row>
    <row r="1582" spans="1:16" x14ac:dyDescent="0.3">
      <c r="A1582" t="s">
        <v>255</v>
      </c>
      <c r="B1582" t="s">
        <v>298</v>
      </c>
      <c r="C1582" t="s">
        <v>335</v>
      </c>
      <c r="D1582" t="s">
        <v>81</v>
      </c>
      <c r="E1582">
        <v>1.2170174729795299E-2</v>
      </c>
      <c r="F1582">
        <v>8.4866666666666699</v>
      </c>
      <c r="G1582">
        <v>1.2170174729843299E-2</v>
      </c>
      <c r="H1582">
        <v>8.4866666666666699</v>
      </c>
      <c r="I1582">
        <v>0</v>
      </c>
      <c r="J1582">
        <v>15.04627</v>
      </c>
      <c r="K1582">
        <v>9.5</v>
      </c>
      <c r="L1582">
        <v>0</v>
      </c>
      <c r="M1582">
        <v>0</v>
      </c>
      <c r="N1582">
        <v>9.5</v>
      </c>
      <c r="O1582">
        <v>1.4885917199708699E-2</v>
      </c>
      <c r="P1582">
        <v>1.5892556327539602E-2</v>
      </c>
    </row>
    <row r="1583" spans="1:16" x14ac:dyDescent="0.3">
      <c r="A1583" t="s">
        <v>256</v>
      </c>
      <c r="B1583" t="s">
        <v>299</v>
      </c>
      <c r="C1583" t="s">
        <v>336</v>
      </c>
      <c r="D1583" t="s">
        <v>81</v>
      </c>
      <c r="E1583">
        <v>-3.3485104773314199E-3</v>
      </c>
      <c r="F1583">
        <v>7.51</v>
      </c>
      <c r="G1583">
        <v>-3.3485104764299201E-3</v>
      </c>
      <c r="H1583">
        <v>7.51</v>
      </c>
      <c r="I1583">
        <v>0</v>
      </c>
      <c r="J1583">
        <v>9.3279999999999994</v>
      </c>
      <c r="K1583">
        <v>7.75</v>
      </c>
      <c r="L1583">
        <v>0</v>
      </c>
      <c r="M1583">
        <v>0</v>
      </c>
      <c r="N1583">
        <v>7.75</v>
      </c>
      <c r="O1583">
        <v>-2.0300733294274001E-3</v>
      </c>
      <c r="P1583">
        <v>-8.5014781716008503E-4</v>
      </c>
    </row>
    <row r="1584" spans="1:16" x14ac:dyDescent="0.3">
      <c r="A1584" t="s">
        <v>257</v>
      </c>
      <c r="B1584" t="s">
        <v>295</v>
      </c>
      <c r="C1584" t="s">
        <v>336</v>
      </c>
      <c r="D1584" t="s">
        <v>81</v>
      </c>
      <c r="E1584">
        <v>7.2457350971282296E-3</v>
      </c>
      <c r="F1584">
        <v>6.85</v>
      </c>
      <c r="G1584">
        <v>7.2457350964478797E-3</v>
      </c>
      <c r="H1584">
        <v>6.85</v>
      </c>
      <c r="I1584">
        <v>0</v>
      </c>
      <c r="J1584">
        <v>10.975199999999999</v>
      </c>
      <c r="K1584">
        <v>8.25</v>
      </c>
      <c r="L1584">
        <v>0</v>
      </c>
      <c r="M1584">
        <v>0</v>
      </c>
      <c r="N1584">
        <v>8.25</v>
      </c>
      <c r="O1584">
        <v>9.80302571695813E-3</v>
      </c>
      <c r="P1584">
        <v>9.2571548556081903E-3</v>
      </c>
    </row>
    <row r="1585" spans="1:16" x14ac:dyDescent="0.3">
      <c r="A1585" t="s">
        <v>258</v>
      </c>
      <c r="B1585" t="s">
        <v>297</v>
      </c>
      <c r="C1585" t="s">
        <v>336</v>
      </c>
      <c r="D1585" t="s">
        <v>81</v>
      </c>
      <c r="E1585">
        <v>3.1655968199011402E-3</v>
      </c>
      <c r="F1585">
        <v>6.3633333333333297</v>
      </c>
      <c r="G1585">
        <v>3.1655968206951699E-3</v>
      </c>
      <c r="H1585">
        <v>6.3633333333333297</v>
      </c>
      <c r="I1585">
        <v>0</v>
      </c>
      <c r="J1585">
        <v>8.0704340000000006</v>
      </c>
      <c r="K1585">
        <v>6.25</v>
      </c>
      <c r="L1585">
        <v>0</v>
      </c>
      <c r="M1585">
        <v>0</v>
      </c>
      <c r="N1585">
        <v>6.25</v>
      </c>
      <c r="O1585">
        <v>9.5236836770125101E-3</v>
      </c>
      <c r="P1585">
        <v>6.6412583141142196E-3</v>
      </c>
    </row>
    <row r="1586" spans="1:16" x14ac:dyDescent="0.3">
      <c r="A1586" t="s">
        <v>259</v>
      </c>
      <c r="B1586" t="s">
        <v>298</v>
      </c>
      <c r="C1586" t="s">
        <v>336</v>
      </c>
      <c r="D1586" t="s">
        <v>81</v>
      </c>
      <c r="E1586">
        <v>7.9236389849590694E-3</v>
      </c>
      <c r="F1586">
        <v>6.3266666666666698</v>
      </c>
      <c r="G1586">
        <v>7.9236389853161206E-3</v>
      </c>
      <c r="H1586">
        <v>6.3266666666666698</v>
      </c>
      <c r="I1586">
        <v>0</v>
      </c>
      <c r="J1586">
        <v>6.3300330000000002</v>
      </c>
      <c r="K1586">
        <v>5.5</v>
      </c>
      <c r="L1586">
        <v>0</v>
      </c>
      <c r="M1586">
        <v>0</v>
      </c>
      <c r="N1586">
        <v>5.5</v>
      </c>
      <c r="O1586">
        <v>1.2999334787001399E-2</v>
      </c>
      <c r="P1586">
        <v>1.33627616504324E-2</v>
      </c>
    </row>
    <row r="1587" spans="1:16" x14ac:dyDescent="0.3">
      <c r="A1587" t="s">
        <v>260</v>
      </c>
      <c r="B1587" t="s">
        <v>299</v>
      </c>
      <c r="C1587" t="s">
        <v>337</v>
      </c>
      <c r="D1587" t="s">
        <v>81</v>
      </c>
      <c r="E1587">
        <v>3.2854139223301702E-3</v>
      </c>
      <c r="F1587">
        <v>7.5333333333333297</v>
      </c>
      <c r="G1587">
        <v>3.28541392327342E-3</v>
      </c>
      <c r="H1587">
        <v>7.5333333333333297</v>
      </c>
      <c r="I1587">
        <v>0</v>
      </c>
      <c r="J1587">
        <v>6.1124999999999998</v>
      </c>
      <c r="K1587">
        <v>5</v>
      </c>
      <c r="L1587">
        <v>0</v>
      </c>
      <c r="M1587">
        <v>0</v>
      </c>
      <c r="N1587">
        <v>5</v>
      </c>
      <c r="O1587">
        <v>5.51178140735154E-3</v>
      </c>
      <c r="P1587">
        <v>7.4090174284888698E-3</v>
      </c>
    </row>
    <row r="1588" spans="1:16" x14ac:dyDescent="0.3">
      <c r="A1588" t="s">
        <v>261</v>
      </c>
      <c r="B1588" t="s">
        <v>295</v>
      </c>
      <c r="C1588" t="s">
        <v>337</v>
      </c>
      <c r="D1588" t="s">
        <v>81</v>
      </c>
      <c r="E1588">
        <v>-1.08950608337315E-2</v>
      </c>
      <c r="F1588">
        <v>8.6033333333333299</v>
      </c>
      <c r="G1588">
        <v>-1.08950608347449E-2</v>
      </c>
      <c r="H1588">
        <v>8.6033333333333299</v>
      </c>
      <c r="I1588">
        <v>0</v>
      </c>
      <c r="J1588">
        <v>6.4474330000000002</v>
      </c>
      <c r="K1588">
        <v>5</v>
      </c>
      <c r="L1588">
        <v>0</v>
      </c>
      <c r="M1588">
        <v>0</v>
      </c>
      <c r="N1588">
        <v>5</v>
      </c>
      <c r="O1588">
        <v>-3.0701170497726702E-3</v>
      </c>
      <c r="P1588">
        <v>-4.1083866271547399E-3</v>
      </c>
    </row>
    <row r="1589" spans="1:16" x14ac:dyDescent="0.3">
      <c r="A1589" t="s">
        <v>262</v>
      </c>
      <c r="B1589" t="s">
        <v>297</v>
      </c>
      <c r="C1589" t="s">
        <v>337</v>
      </c>
      <c r="D1589" t="s">
        <v>81</v>
      </c>
      <c r="E1589">
        <v>8.7259340053824595E-3</v>
      </c>
      <c r="F1589">
        <v>8.84</v>
      </c>
      <c r="G1589">
        <v>8.72593400596244E-3</v>
      </c>
      <c r="H1589">
        <v>8.84</v>
      </c>
      <c r="I1589">
        <v>0</v>
      </c>
      <c r="J1589">
        <v>6.3186999999999998</v>
      </c>
      <c r="K1589">
        <v>5</v>
      </c>
      <c r="L1589">
        <v>0</v>
      </c>
      <c r="M1589">
        <v>493.66819702385601</v>
      </c>
      <c r="N1589">
        <v>5</v>
      </c>
      <c r="O1589">
        <v>9.4614908700378902E-3</v>
      </c>
      <c r="P1589">
        <v>1.49079745153475E-2</v>
      </c>
    </row>
    <row r="1590" spans="1:16" x14ac:dyDescent="0.3">
      <c r="A1590" t="s">
        <v>263</v>
      </c>
      <c r="B1590" t="s">
        <v>298</v>
      </c>
      <c r="C1590" t="s">
        <v>337</v>
      </c>
      <c r="D1590" t="s">
        <v>81</v>
      </c>
      <c r="E1590">
        <v>1.18496081754182E-2</v>
      </c>
      <c r="F1590">
        <v>8.9600000000000009</v>
      </c>
      <c r="G1590">
        <v>1.1849608173877301E-2</v>
      </c>
      <c r="H1590">
        <v>8.9600000000000009</v>
      </c>
      <c r="I1590">
        <v>0</v>
      </c>
      <c r="J1590">
        <v>6.4951670000000004</v>
      </c>
      <c r="K1590">
        <v>6</v>
      </c>
      <c r="L1590">
        <v>69.2</v>
      </c>
      <c r="M1590">
        <v>509.34373258621798</v>
      </c>
      <c r="N1590">
        <v>6</v>
      </c>
      <c r="O1590">
        <v>1.00405673655075E-2</v>
      </c>
      <c r="P1590">
        <v>1.5814940267759401E-2</v>
      </c>
    </row>
    <row r="1591" spans="1:16" x14ac:dyDescent="0.3">
      <c r="A1591" t="s">
        <v>264</v>
      </c>
      <c r="B1591" t="s">
        <v>299</v>
      </c>
      <c r="C1591" t="s">
        <v>338</v>
      </c>
      <c r="D1591" t="s">
        <v>81</v>
      </c>
      <c r="E1591">
        <v>-9.9939856469011296E-2</v>
      </c>
      <c r="F1591">
        <v>8.4466666666666708</v>
      </c>
      <c r="G1591">
        <v>-9.9939856467435598E-2</v>
      </c>
      <c r="H1591">
        <v>8.4466666666666708</v>
      </c>
      <c r="I1591">
        <v>0</v>
      </c>
      <c r="J1591">
        <v>6.859267</v>
      </c>
      <c r="K1591">
        <v>6</v>
      </c>
      <c r="L1591">
        <v>70</v>
      </c>
      <c r="M1591">
        <v>529.21963985923298</v>
      </c>
      <c r="N1591">
        <v>6</v>
      </c>
      <c r="O1591">
        <v>-0.103404064034354</v>
      </c>
      <c r="P1591">
        <v>-9.9134127978919295E-2</v>
      </c>
    </row>
    <row r="1592" spans="1:16" x14ac:dyDescent="0.3">
      <c r="A1592" t="s">
        <v>265</v>
      </c>
      <c r="B1592" t="s">
        <v>295</v>
      </c>
      <c r="C1592" t="s">
        <v>338</v>
      </c>
      <c r="D1592" t="s">
        <v>81</v>
      </c>
      <c r="E1592">
        <v>-5.46379380507434E-2</v>
      </c>
      <c r="F1592">
        <v>8.0866666666666696</v>
      </c>
      <c r="G1592">
        <v>-5.4637938050610999E-2</v>
      </c>
      <c r="H1592">
        <v>8.0866666666666696</v>
      </c>
      <c r="I1592">
        <v>0</v>
      </c>
      <c r="J1592">
        <v>6.1086999999999998</v>
      </c>
      <c r="K1592">
        <v>5</v>
      </c>
      <c r="L1592">
        <v>71.3</v>
      </c>
      <c r="M1592">
        <v>538.27157740252505</v>
      </c>
      <c r="N1592">
        <v>5</v>
      </c>
      <c r="O1592">
        <v>-5.8136453744952001E-2</v>
      </c>
      <c r="P1592">
        <v>-5.5650721373701202E-2</v>
      </c>
    </row>
    <row r="1593" spans="1:16" x14ac:dyDescent="0.3">
      <c r="A1593" t="s">
        <v>266</v>
      </c>
      <c r="B1593" t="s">
        <v>297</v>
      </c>
      <c r="C1593" t="s">
        <v>338</v>
      </c>
      <c r="D1593" t="s">
        <v>81</v>
      </c>
      <c r="E1593">
        <v>-1.23944903521123E-2</v>
      </c>
      <c r="F1593">
        <v>7.5833333333333304</v>
      </c>
      <c r="G1593">
        <v>-1.2394490351372399E-2</v>
      </c>
      <c r="H1593">
        <v>7.5833333333333304</v>
      </c>
      <c r="I1593">
        <v>0</v>
      </c>
      <c r="J1593">
        <v>5.3655670000000004</v>
      </c>
      <c r="K1593">
        <v>4.25</v>
      </c>
      <c r="L1593">
        <v>71.900000000000006</v>
      </c>
      <c r="M1593">
        <v>562.42489262555603</v>
      </c>
      <c r="N1593">
        <v>4.25</v>
      </c>
      <c r="O1593">
        <v>-1.52381712098242E-2</v>
      </c>
      <c r="P1593">
        <v>-1.38958612013464E-2</v>
      </c>
    </row>
    <row r="1594" spans="1:16" x14ac:dyDescent="0.3">
      <c r="A1594" t="s">
        <v>267</v>
      </c>
      <c r="B1594" t="s">
        <v>298</v>
      </c>
      <c r="C1594" t="s">
        <v>338</v>
      </c>
      <c r="D1594" t="s">
        <v>81</v>
      </c>
      <c r="E1594">
        <v>-4.24533390659887E-2</v>
      </c>
      <c r="F1594">
        <v>7.35</v>
      </c>
      <c r="G1594">
        <v>-4.24533390650828E-2</v>
      </c>
      <c r="H1594">
        <v>7.35</v>
      </c>
      <c r="I1594">
        <v>0</v>
      </c>
      <c r="J1594">
        <v>4.4451000000000001</v>
      </c>
      <c r="K1594">
        <v>3.75</v>
      </c>
      <c r="L1594">
        <v>74.099999999999994</v>
      </c>
      <c r="M1594">
        <v>583.2023383746</v>
      </c>
      <c r="N1594">
        <v>3.75</v>
      </c>
      <c r="O1594">
        <v>-4.0942675291211698E-2</v>
      </c>
      <c r="P1594">
        <v>-4.2659674747987701E-2</v>
      </c>
    </row>
    <row r="1595" spans="1:16" x14ac:dyDescent="0.3">
      <c r="A1595" t="s">
        <v>268</v>
      </c>
      <c r="B1595" t="s">
        <v>299</v>
      </c>
      <c r="C1595" t="s">
        <v>339</v>
      </c>
      <c r="D1595" t="s">
        <v>81</v>
      </c>
      <c r="E1595">
        <v>3.75256663022583E-3</v>
      </c>
      <c r="F1595">
        <v>7.41</v>
      </c>
      <c r="G1595">
        <v>3.7525666318156698E-3</v>
      </c>
      <c r="H1595">
        <v>7.41</v>
      </c>
      <c r="I1595">
        <v>0</v>
      </c>
      <c r="J1595">
        <v>3.9170669999999999</v>
      </c>
      <c r="K1595">
        <v>3.25</v>
      </c>
      <c r="L1595">
        <v>76</v>
      </c>
      <c r="M1595">
        <v>600.278603854724</v>
      </c>
      <c r="N1595">
        <v>3.25</v>
      </c>
      <c r="O1595">
        <v>6.0605224536916004E-3</v>
      </c>
      <c r="P1595">
        <v>6.2378251983181698E-3</v>
      </c>
    </row>
    <row r="1596" spans="1:16" x14ac:dyDescent="0.3">
      <c r="A1596" t="s">
        <v>269</v>
      </c>
      <c r="B1596" t="s">
        <v>295</v>
      </c>
      <c r="C1596" t="s">
        <v>339</v>
      </c>
      <c r="D1596" t="s">
        <v>81</v>
      </c>
      <c r="E1596">
        <v>6.6758402540081398E-3</v>
      </c>
      <c r="F1596">
        <v>7.2666666666666702</v>
      </c>
      <c r="G1596">
        <v>6.6758402519804302E-3</v>
      </c>
      <c r="H1596">
        <v>7.2666666666666702</v>
      </c>
      <c r="I1596">
        <v>0</v>
      </c>
      <c r="J1596">
        <v>3.8924669999999999</v>
      </c>
      <c r="K1596">
        <v>3.25</v>
      </c>
      <c r="L1596">
        <v>76.400000000000006</v>
      </c>
      <c r="M1596">
        <v>616.11455875014701</v>
      </c>
      <c r="N1596">
        <v>3.25</v>
      </c>
      <c r="O1596">
        <v>6.2549907284887903E-3</v>
      </c>
      <c r="P1596">
        <v>9.0314050606679092E-3</v>
      </c>
    </row>
    <row r="1597" spans="1:16" x14ac:dyDescent="0.3">
      <c r="A1597" t="s">
        <v>270</v>
      </c>
      <c r="B1597" t="s">
        <v>297</v>
      </c>
      <c r="C1597" t="s">
        <v>339</v>
      </c>
      <c r="D1597" t="s">
        <v>81</v>
      </c>
      <c r="E1597">
        <v>9.08848605148194E-3</v>
      </c>
      <c r="F1597">
        <v>6.75</v>
      </c>
      <c r="G1597">
        <v>9.0884860530540106E-3</v>
      </c>
      <c r="H1597">
        <v>6.75</v>
      </c>
      <c r="I1597">
        <v>0</v>
      </c>
      <c r="J1597">
        <v>3.6625000000000001</v>
      </c>
      <c r="K1597">
        <v>3.25</v>
      </c>
      <c r="L1597">
        <v>77.099999999999994</v>
      </c>
      <c r="M1597">
        <v>630.19965828043405</v>
      </c>
      <c r="N1597">
        <v>3.25</v>
      </c>
      <c r="O1597">
        <v>8.1263391082382307E-3</v>
      </c>
      <c r="P1597">
        <v>1.1236099334943199E-2</v>
      </c>
    </row>
    <row r="1598" spans="1:16" x14ac:dyDescent="0.3">
      <c r="A1598" t="s">
        <v>271</v>
      </c>
      <c r="B1598" t="s">
        <v>298</v>
      </c>
      <c r="C1598" t="s">
        <v>339</v>
      </c>
      <c r="D1598" t="s">
        <v>81</v>
      </c>
      <c r="E1598">
        <v>-8.3754659845807194E-3</v>
      </c>
      <c r="F1598">
        <v>6.4033333333333298</v>
      </c>
      <c r="G1598">
        <v>-8.3754659854635705E-3</v>
      </c>
      <c r="H1598">
        <v>6.4033333333333298</v>
      </c>
      <c r="I1598">
        <v>0</v>
      </c>
      <c r="J1598">
        <v>3.6443669999999999</v>
      </c>
      <c r="K1598">
        <v>3.25</v>
      </c>
      <c r="L1598">
        <v>77.3</v>
      </c>
      <c r="M1598">
        <v>646.27128387736002</v>
      </c>
      <c r="N1598">
        <v>3.25</v>
      </c>
      <c r="O1598">
        <v>-1.1694870264425301E-2</v>
      </c>
      <c r="P1598">
        <v>-7.4604934116555598E-3</v>
      </c>
    </row>
    <row r="1599" spans="1:16" x14ac:dyDescent="0.3">
      <c r="A1599" t="s">
        <v>272</v>
      </c>
      <c r="B1599" t="s">
        <v>299</v>
      </c>
      <c r="C1599" t="s">
        <v>340</v>
      </c>
      <c r="D1599" t="s">
        <v>81</v>
      </c>
      <c r="E1599">
        <v>6.3380569485094196E-4</v>
      </c>
      <c r="F1599">
        <v>6.4866666666666699</v>
      </c>
      <c r="G1599">
        <v>6.3380569603221904E-4</v>
      </c>
      <c r="H1599">
        <v>6.4866666666666699</v>
      </c>
      <c r="I1599">
        <v>0</v>
      </c>
      <c r="J1599">
        <v>3.6423999999999999</v>
      </c>
      <c r="K1599">
        <v>3.25</v>
      </c>
      <c r="L1599">
        <v>77.8</v>
      </c>
      <c r="M1599">
        <v>668.15688131487195</v>
      </c>
      <c r="N1599">
        <v>3.25</v>
      </c>
      <c r="O1599">
        <v>-2.9805041453281299E-3</v>
      </c>
      <c r="P1599">
        <v>2.7263923037334998E-4</v>
      </c>
    </row>
    <row r="1600" spans="1:16" x14ac:dyDescent="0.3">
      <c r="A1600" t="s">
        <v>273</v>
      </c>
      <c r="B1600" t="s">
        <v>295</v>
      </c>
      <c r="C1600" t="s">
        <v>340</v>
      </c>
      <c r="D1600" t="s">
        <v>81</v>
      </c>
      <c r="E1600">
        <v>-8.9077581424401597E-4</v>
      </c>
      <c r="F1600">
        <v>6.17</v>
      </c>
      <c r="G1600">
        <v>-8.90775815904021E-4</v>
      </c>
      <c r="H1600">
        <v>6.17</v>
      </c>
      <c r="I1600">
        <v>0</v>
      </c>
      <c r="J1600">
        <v>3.6469670000000001</v>
      </c>
      <c r="K1600">
        <v>3.25</v>
      </c>
      <c r="L1600">
        <v>78.8</v>
      </c>
      <c r="M1600">
        <v>687.93698356077698</v>
      </c>
      <c r="N1600">
        <v>3.25</v>
      </c>
      <c r="O1600">
        <v>-3.01006137618032E-3</v>
      </c>
      <c r="P1600">
        <v>-1.4767861983813199E-3</v>
      </c>
    </row>
    <row r="1601" spans="1:16" x14ac:dyDescent="0.3">
      <c r="A1601" t="s">
        <v>274</v>
      </c>
      <c r="B1601" t="s">
        <v>297</v>
      </c>
      <c r="C1601" t="s">
        <v>340</v>
      </c>
      <c r="D1601" t="s">
        <v>81</v>
      </c>
      <c r="E1601">
        <v>5.7020042630559998E-3</v>
      </c>
      <c r="F1601">
        <v>5.9566666666666697</v>
      </c>
      <c r="G1601">
        <v>5.7020042643110003E-3</v>
      </c>
      <c r="H1601">
        <v>5.9566666666666697</v>
      </c>
      <c r="I1601">
        <v>0</v>
      </c>
      <c r="J1601">
        <v>3.9891670000000001</v>
      </c>
      <c r="K1601">
        <v>3.5</v>
      </c>
      <c r="L1601">
        <v>79.8</v>
      </c>
      <c r="M1601">
        <v>704.20221428674802</v>
      </c>
      <c r="N1601">
        <v>3.5</v>
      </c>
      <c r="O1601">
        <v>4.2291265150859996E-3</v>
      </c>
      <c r="P1601">
        <v>5.9233780301850602E-3</v>
      </c>
    </row>
    <row r="1602" spans="1:16" x14ac:dyDescent="0.3">
      <c r="A1602" t="s">
        <v>275</v>
      </c>
      <c r="B1602" t="s">
        <v>298</v>
      </c>
      <c r="C1602" t="s">
        <v>340</v>
      </c>
      <c r="D1602" t="s">
        <v>81</v>
      </c>
      <c r="E1602">
        <v>-2.0143777177700901E-2</v>
      </c>
      <c r="F1602">
        <v>5.3</v>
      </c>
      <c r="G1602">
        <v>-2.01437771789621E-2</v>
      </c>
      <c r="H1602">
        <v>5.3</v>
      </c>
      <c r="I1602">
        <v>0</v>
      </c>
      <c r="J1602">
        <v>3.8961000000000001</v>
      </c>
      <c r="K1602">
        <v>3.5</v>
      </c>
      <c r="L1602">
        <v>80.3</v>
      </c>
      <c r="M1602">
        <v>724.73220616002902</v>
      </c>
      <c r="N1602">
        <v>3.5</v>
      </c>
      <c r="O1602">
        <v>-2.2936814549225901E-2</v>
      </c>
      <c r="P1602">
        <v>-2.0176569462893E-2</v>
      </c>
    </row>
    <row r="1603" spans="1:16" x14ac:dyDescent="0.3">
      <c r="A1603" t="s">
        <v>276</v>
      </c>
      <c r="B1603" t="s">
        <v>299</v>
      </c>
      <c r="C1603" t="s">
        <v>341</v>
      </c>
      <c r="D1603" t="s">
        <v>81</v>
      </c>
      <c r="E1603">
        <v>0.143492240760207</v>
      </c>
      <c r="F1603">
        <v>5.12</v>
      </c>
      <c r="G1603">
        <v>0.14349224076209199</v>
      </c>
      <c r="H1603">
        <v>5.12</v>
      </c>
      <c r="I1603">
        <v>0</v>
      </c>
      <c r="J1603">
        <v>4.2103000000000002</v>
      </c>
      <c r="K1603">
        <v>3.75</v>
      </c>
      <c r="L1603">
        <v>81.599999999999994</v>
      </c>
      <c r="M1603">
        <v>752.07023333481902</v>
      </c>
      <c r="N1603">
        <v>3.75</v>
      </c>
      <c r="O1603">
        <v>0.141060543592404</v>
      </c>
      <c r="P1603">
        <v>0.14325433856705899</v>
      </c>
    </row>
    <row r="1604" spans="1:16" x14ac:dyDescent="0.3">
      <c r="A1604" t="s">
        <v>277</v>
      </c>
      <c r="B1604" t="s">
        <v>295</v>
      </c>
      <c r="C1604" t="s">
        <v>341</v>
      </c>
      <c r="D1604" t="s">
        <v>81</v>
      </c>
      <c r="E1604">
        <v>5.6990294863774202E-2</v>
      </c>
      <c r="F1604">
        <v>4.82</v>
      </c>
      <c r="G1604">
        <v>5.6990294858813698E-2</v>
      </c>
      <c r="H1604">
        <v>4.82</v>
      </c>
      <c r="I1604">
        <v>0</v>
      </c>
      <c r="J1604">
        <v>4.4736330000000004</v>
      </c>
      <c r="K1604">
        <v>4.25</v>
      </c>
      <c r="L1604">
        <v>83.5</v>
      </c>
      <c r="M1604">
        <v>772.56267215246999</v>
      </c>
      <c r="N1604">
        <v>4.25</v>
      </c>
      <c r="O1604">
        <v>5.46391912851769E-2</v>
      </c>
      <c r="P1604">
        <v>5.5953762005325203E-2</v>
      </c>
    </row>
    <row r="1605" spans="1:16" x14ac:dyDescent="0.3">
      <c r="A1605" t="s">
        <v>278</v>
      </c>
      <c r="B1605" t="s">
        <v>297</v>
      </c>
      <c r="C1605" t="s">
        <v>341</v>
      </c>
      <c r="D1605" t="s">
        <v>81</v>
      </c>
      <c r="E1605">
        <v>2.5662415644374499E-2</v>
      </c>
      <c r="F1605">
        <v>4.51</v>
      </c>
      <c r="G1605">
        <v>2.5662415647191E-2</v>
      </c>
      <c r="H1605">
        <v>4.51</v>
      </c>
      <c r="I1605">
        <v>0</v>
      </c>
      <c r="J1605">
        <v>4.5031330000000001</v>
      </c>
      <c r="K1605">
        <v>3.5</v>
      </c>
      <c r="L1605">
        <v>84.8</v>
      </c>
      <c r="M1605">
        <v>740.58467102416296</v>
      </c>
      <c r="N1605">
        <v>3.5</v>
      </c>
      <c r="O1605">
        <v>2.5322028238995199E-2</v>
      </c>
      <c r="P1605">
        <v>2.5284888522795E-2</v>
      </c>
    </row>
    <row r="1606" spans="1:16" x14ac:dyDescent="0.3">
      <c r="A1606" t="s">
        <v>279</v>
      </c>
      <c r="B1606" t="s">
        <v>298</v>
      </c>
      <c r="C1606" t="s">
        <v>341</v>
      </c>
      <c r="D1606" t="s">
        <v>81</v>
      </c>
      <c r="E1606">
        <v>3.8092914569203301E-2</v>
      </c>
      <c r="F1606">
        <v>4.22</v>
      </c>
      <c r="G1606">
        <v>3.8092914567259099E-2</v>
      </c>
      <c r="H1606">
        <v>4.22</v>
      </c>
      <c r="I1606">
        <v>0</v>
      </c>
      <c r="J1606">
        <v>3.6476670000000002</v>
      </c>
      <c r="K1606">
        <v>3.25</v>
      </c>
      <c r="L1606">
        <v>84.5</v>
      </c>
      <c r="M1606">
        <v>765.15827568622399</v>
      </c>
      <c r="N1606">
        <v>3.25</v>
      </c>
      <c r="O1606">
        <v>3.60736271015316E-2</v>
      </c>
      <c r="P1606">
        <v>3.7603054204908802E-2</v>
      </c>
    </row>
    <row r="1607" spans="1:16" x14ac:dyDescent="0.3">
      <c r="A1607" t="s">
        <v>280</v>
      </c>
      <c r="B1607" t="s">
        <v>299</v>
      </c>
      <c r="C1607" t="s">
        <v>342</v>
      </c>
      <c r="D1607" t="s">
        <v>81</v>
      </c>
      <c r="E1607">
        <v>-4.06409468868301E-2</v>
      </c>
      <c r="F1607">
        <v>4.4966666666666697</v>
      </c>
      <c r="G1607">
        <v>-4.0640946886671102E-2</v>
      </c>
      <c r="H1607">
        <v>4.4966666666666697</v>
      </c>
      <c r="I1607">
        <v>0</v>
      </c>
      <c r="J1607">
        <v>3.118633</v>
      </c>
      <c r="K1607">
        <v>2.75</v>
      </c>
      <c r="L1607">
        <v>86.1</v>
      </c>
      <c r="M1607">
        <v>781.56989317970795</v>
      </c>
      <c r="N1607">
        <v>2.75</v>
      </c>
      <c r="O1607">
        <v>-3.9682220345865098E-2</v>
      </c>
      <c r="P1607">
        <v>-4.1005835730132403E-2</v>
      </c>
    </row>
    <row r="1608" spans="1:16" x14ac:dyDescent="0.3">
      <c r="A1608" t="s">
        <v>281</v>
      </c>
      <c r="B1608" t="s">
        <v>295</v>
      </c>
      <c r="C1608" t="s">
        <v>342</v>
      </c>
      <c r="D1608" t="s">
        <v>81</v>
      </c>
      <c r="E1608">
        <v>-2.6203215031399599E-3</v>
      </c>
      <c r="F1608">
        <v>5.3533333333333299</v>
      </c>
      <c r="G1608">
        <v>-2.6203215037643398E-3</v>
      </c>
      <c r="H1608">
        <v>5.3533333333333299</v>
      </c>
      <c r="I1608">
        <v>0</v>
      </c>
      <c r="J1608">
        <v>3.1852</v>
      </c>
      <c r="K1608">
        <v>2.75</v>
      </c>
      <c r="L1608">
        <v>85.9</v>
      </c>
      <c r="M1608">
        <v>777.77144111202199</v>
      </c>
      <c r="N1608">
        <v>2.75</v>
      </c>
      <c r="O1608">
        <v>1.3862386352476699E-3</v>
      </c>
      <c r="P1608">
        <v>-7.7916870973382402E-4</v>
      </c>
    </row>
    <row r="1609" spans="1:16" x14ac:dyDescent="0.3">
      <c r="A1609" t="s">
        <v>282</v>
      </c>
      <c r="B1609" t="s">
        <v>297</v>
      </c>
      <c r="C1609" t="s">
        <v>342</v>
      </c>
      <c r="D1609" t="s">
        <v>81</v>
      </c>
      <c r="E1609">
        <v>-1.9537410171555098E-3</v>
      </c>
      <c r="F1609">
        <v>5.57</v>
      </c>
      <c r="G1609">
        <v>-1.9537410178314101E-3</v>
      </c>
      <c r="H1609">
        <v>5.57</v>
      </c>
      <c r="I1609">
        <v>0</v>
      </c>
      <c r="J1609">
        <v>3.7806999999999999</v>
      </c>
      <c r="K1609">
        <v>3</v>
      </c>
      <c r="L1609">
        <v>84.1</v>
      </c>
      <c r="M1609">
        <v>803.01406683996504</v>
      </c>
      <c r="N1609">
        <v>3</v>
      </c>
      <c r="O1609">
        <v>-3.0071447357560299E-4</v>
      </c>
      <c r="P1609">
        <v>3.6159977395033898E-4</v>
      </c>
    </row>
    <row r="1610" spans="1:16" x14ac:dyDescent="0.3">
      <c r="A1610" t="s">
        <v>11</v>
      </c>
      <c r="B1610" t="s">
        <v>298</v>
      </c>
      <c r="C1610" t="s">
        <v>342</v>
      </c>
      <c r="D1610" t="s">
        <v>81</v>
      </c>
      <c r="E1610">
        <v>-1.0115830423655899E-3</v>
      </c>
      <c r="F1610">
        <v>5.79</v>
      </c>
      <c r="G1610">
        <v>-1.01158304206983E-3</v>
      </c>
      <c r="H1610">
        <v>5.79</v>
      </c>
      <c r="I1610">
        <v>0</v>
      </c>
      <c r="J1610">
        <v>3.944833</v>
      </c>
      <c r="K1610">
        <v>3.5</v>
      </c>
      <c r="L1610">
        <v>84.9</v>
      </c>
      <c r="M1610">
        <v>835.32638439776395</v>
      </c>
      <c r="N1610">
        <v>3.5</v>
      </c>
      <c r="O1610">
        <v>-9.952569257851711E-4</v>
      </c>
      <c r="P1610">
        <v>9.2421776383311304E-4</v>
      </c>
    </row>
    <row r="1611" spans="1:16" x14ac:dyDescent="0.3">
      <c r="A1611" t="s">
        <v>12</v>
      </c>
      <c r="B1611" t="s">
        <v>299</v>
      </c>
      <c r="C1611" t="s">
        <v>343</v>
      </c>
      <c r="D1611" t="s">
        <v>81</v>
      </c>
      <c r="E1611">
        <v>-9.6924721346480797E-3</v>
      </c>
      <c r="F1611">
        <v>5.67</v>
      </c>
      <c r="G1611">
        <v>-9.6924721347066995E-3</v>
      </c>
      <c r="H1611">
        <v>5.67</v>
      </c>
      <c r="I1611">
        <v>0</v>
      </c>
      <c r="J1611">
        <v>4.7343999999999999</v>
      </c>
      <c r="K1611">
        <v>4.25</v>
      </c>
      <c r="L1611">
        <v>86.4</v>
      </c>
      <c r="M1611">
        <v>840.29950085298196</v>
      </c>
      <c r="N1611">
        <v>4.25</v>
      </c>
      <c r="O1611">
        <v>-1.25321950730397E-2</v>
      </c>
      <c r="P1611">
        <v>-9.72309870782429E-3</v>
      </c>
    </row>
    <row r="1612" spans="1:16" x14ac:dyDescent="0.3">
      <c r="A1612" t="s">
        <v>13</v>
      </c>
      <c r="B1612" t="s">
        <v>295</v>
      </c>
      <c r="C1612" t="s">
        <v>343</v>
      </c>
      <c r="D1612" t="s">
        <v>81</v>
      </c>
      <c r="E1612">
        <v>2.56081201537839E-3</v>
      </c>
      <c r="F1612">
        <v>5.6866666666666701</v>
      </c>
      <c r="G1612">
        <v>2.5608120140363502E-3</v>
      </c>
      <c r="H1612">
        <v>5.6866666666666701</v>
      </c>
      <c r="I1612">
        <v>0</v>
      </c>
      <c r="J1612">
        <v>5.8449</v>
      </c>
      <c r="K1612">
        <v>4.5</v>
      </c>
      <c r="L1612">
        <v>84.4</v>
      </c>
      <c r="M1612">
        <v>861.075083967414</v>
      </c>
      <c r="N1612">
        <v>4.5</v>
      </c>
      <c r="O1612">
        <v>3.8922496847781902E-4</v>
      </c>
      <c r="P1612">
        <v>8.0981863215612304E-4</v>
      </c>
    </row>
    <row r="1613" spans="1:16" x14ac:dyDescent="0.3">
      <c r="A1613" t="s">
        <v>14</v>
      </c>
      <c r="B1613" t="s">
        <v>297</v>
      </c>
      <c r="C1613" t="s">
        <v>343</v>
      </c>
      <c r="D1613" t="s">
        <v>81</v>
      </c>
      <c r="E1613">
        <v>1.08489178372393E-2</v>
      </c>
      <c r="F1613">
        <v>5.42</v>
      </c>
      <c r="G1613">
        <v>1.0848917837392899E-2</v>
      </c>
      <c r="H1613">
        <v>5.42</v>
      </c>
      <c r="I1613">
        <v>0</v>
      </c>
      <c r="J1613">
        <v>5.4783330000000001</v>
      </c>
      <c r="K1613">
        <v>4.75</v>
      </c>
      <c r="L1613">
        <v>85</v>
      </c>
      <c r="M1613">
        <v>887.64642732626999</v>
      </c>
      <c r="N1613">
        <v>4.75</v>
      </c>
      <c r="O1613">
        <v>9.0506890155737096E-3</v>
      </c>
      <c r="P1613">
        <v>8.6018839476320608E-3</v>
      </c>
    </row>
    <row r="1614" spans="1:16" x14ac:dyDescent="0.3">
      <c r="A1614" t="s">
        <v>15</v>
      </c>
      <c r="B1614" t="s">
        <v>298</v>
      </c>
      <c r="C1614" t="s">
        <v>343</v>
      </c>
      <c r="D1614" t="s">
        <v>81</v>
      </c>
      <c r="E1614">
        <v>-7.1901566990906197E-4</v>
      </c>
      <c r="F1614">
        <v>5.03</v>
      </c>
      <c r="G1614">
        <v>-7.1901567049792502E-4</v>
      </c>
      <c r="H1614">
        <v>5.03</v>
      </c>
      <c r="I1614">
        <v>0</v>
      </c>
      <c r="J1614">
        <v>5.2587330000000003</v>
      </c>
      <c r="K1614">
        <v>4.75</v>
      </c>
      <c r="L1614">
        <v>85.6</v>
      </c>
      <c r="M1614">
        <v>902.60642570281198</v>
      </c>
      <c r="N1614">
        <v>4.75</v>
      </c>
      <c r="O1614">
        <v>-1.6824910232786699E-3</v>
      </c>
      <c r="P1614">
        <v>-3.6084136270542202E-3</v>
      </c>
    </row>
    <row r="1615" spans="1:16" x14ac:dyDescent="0.3">
      <c r="A1615" t="s">
        <v>16</v>
      </c>
      <c r="B1615" t="s">
        <v>299</v>
      </c>
      <c r="C1615" t="s">
        <v>344</v>
      </c>
      <c r="D1615" t="s">
        <v>81</v>
      </c>
      <c r="E1615">
        <v>-2.1222764158653502E-2</v>
      </c>
      <c r="F1615">
        <v>5.2733333333333299</v>
      </c>
      <c r="G1615">
        <v>-2.1222764158651802E-2</v>
      </c>
      <c r="H1615">
        <v>5.2733333333333299</v>
      </c>
      <c r="I1615">
        <v>0</v>
      </c>
      <c r="J1615">
        <v>5.0650000000000004</v>
      </c>
      <c r="K1615">
        <v>4.5</v>
      </c>
      <c r="L1615">
        <v>85.8</v>
      </c>
      <c r="M1615">
        <v>926.07530120481999</v>
      </c>
      <c r="N1615">
        <v>4.5</v>
      </c>
      <c r="O1615">
        <v>-1.94328636578831E-2</v>
      </c>
      <c r="P1615">
        <v>-2.3029977473981101E-2</v>
      </c>
    </row>
    <row r="1616" spans="1:16" x14ac:dyDescent="0.3">
      <c r="A1616" t="s">
        <v>17</v>
      </c>
      <c r="B1616" t="s">
        <v>295</v>
      </c>
      <c r="C1616" t="s">
        <v>344</v>
      </c>
      <c r="D1616" t="s">
        <v>81</v>
      </c>
      <c r="E1616">
        <v>3.7837673205372E-3</v>
      </c>
      <c r="F1616">
        <v>5.18333333333333</v>
      </c>
      <c r="G1616">
        <v>3.7837673190548298E-3</v>
      </c>
      <c r="H1616">
        <v>5.18333333333333</v>
      </c>
      <c r="I1616">
        <v>0</v>
      </c>
      <c r="J1616">
        <v>4.7244669999999998</v>
      </c>
      <c r="K1616">
        <v>3.75</v>
      </c>
      <c r="L1616">
        <v>86.2</v>
      </c>
      <c r="M1616">
        <v>946.87951807229001</v>
      </c>
      <c r="N1616">
        <v>3.75</v>
      </c>
      <c r="O1616">
        <v>6.1241166537051601E-3</v>
      </c>
      <c r="P1616">
        <v>2.6424892860008602E-3</v>
      </c>
    </row>
    <row r="1617" spans="1:16" x14ac:dyDescent="0.3">
      <c r="A1617" t="s">
        <v>18</v>
      </c>
      <c r="B1617" t="s">
        <v>297</v>
      </c>
      <c r="C1617" t="s">
        <v>344</v>
      </c>
      <c r="D1617" t="s">
        <v>81</v>
      </c>
      <c r="E1617">
        <v>9.7244537028462492E-3</v>
      </c>
      <c r="F1617">
        <v>4.83</v>
      </c>
      <c r="G1617">
        <v>9.7244537033089901E-3</v>
      </c>
      <c r="H1617">
        <v>4.83</v>
      </c>
      <c r="I1617">
        <v>0</v>
      </c>
      <c r="J1617">
        <v>3.7656999999999998</v>
      </c>
      <c r="K1617">
        <v>3.25</v>
      </c>
      <c r="L1617">
        <v>87.3</v>
      </c>
      <c r="M1617">
        <v>981.99163319946604</v>
      </c>
      <c r="N1617">
        <v>3.25</v>
      </c>
      <c r="O1617">
        <v>1.31073397997108E-2</v>
      </c>
      <c r="P1617">
        <v>1.0226029144630101E-2</v>
      </c>
    </row>
    <row r="1618" spans="1:16" x14ac:dyDescent="0.3">
      <c r="A1618" t="s">
        <v>19</v>
      </c>
      <c r="B1618" t="s">
        <v>298</v>
      </c>
      <c r="C1618" t="s">
        <v>344</v>
      </c>
      <c r="D1618" t="s">
        <v>81</v>
      </c>
      <c r="E1618">
        <v>6.6693950739438197E-3</v>
      </c>
      <c r="F1618">
        <v>5.2066666666666697</v>
      </c>
      <c r="G1618">
        <v>6.6693950740752701E-3</v>
      </c>
      <c r="H1618">
        <v>5.2066666666666697</v>
      </c>
      <c r="I1618">
        <v>0</v>
      </c>
      <c r="J1618">
        <v>3.625667</v>
      </c>
      <c r="K1618">
        <v>3.25</v>
      </c>
      <c r="L1618">
        <v>89.8</v>
      </c>
      <c r="M1618">
        <v>992.76271753681397</v>
      </c>
      <c r="N1618">
        <v>3.25</v>
      </c>
      <c r="O1618">
        <v>8.8326953282020799E-3</v>
      </c>
      <c r="P1618">
        <v>7.4200157492114701E-3</v>
      </c>
    </row>
    <row r="1619" spans="1:16" x14ac:dyDescent="0.3">
      <c r="A1619" t="s">
        <v>20</v>
      </c>
      <c r="B1619" t="s">
        <v>299</v>
      </c>
      <c r="C1619" t="s">
        <v>345</v>
      </c>
      <c r="D1619" t="s">
        <v>81</v>
      </c>
      <c r="E1619">
        <v>-2.4820235781747101E-2</v>
      </c>
      <c r="F1619">
        <v>5.3633333333333297</v>
      </c>
      <c r="G1619">
        <v>-2.4820235782137001E-2</v>
      </c>
      <c r="H1619">
        <v>5.3633333333333297</v>
      </c>
      <c r="I1619">
        <v>0</v>
      </c>
      <c r="J1619">
        <v>3.7083330000000001</v>
      </c>
      <c r="K1619">
        <v>3.25</v>
      </c>
      <c r="L1619">
        <v>89.2</v>
      </c>
      <c r="M1619">
        <v>1026.5060240963901</v>
      </c>
      <c r="N1619">
        <v>3.25</v>
      </c>
      <c r="O1619">
        <v>-2.20120421510854E-2</v>
      </c>
      <c r="P1619">
        <v>-2.3694359420603401E-2</v>
      </c>
    </row>
    <row r="1620" spans="1:16" x14ac:dyDescent="0.3">
      <c r="A1620" t="s">
        <v>21</v>
      </c>
      <c r="B1620" t="s">
        <v>295</v>
      </c>
      <c r="C1620" t="s">
        <v>345</v>
      </c>
      <c r="D1620" t="s">
        <v>81</v>
      </c>
      <c r="E1620">
        <v>1.18630207891295E-2</v>
      </c>
      <c r="F1620">
        <v>4.9166666666666696</v>
      </c>
      <c r="G1620">
        <v>1.18630207886596E-2</v>
      </c>
      <c r="H1620">
        <v>4.9166666666666696</v>
      </c>
      <c r="I1620">
        <v>0</v>
      </c>
      <c r="J1620">
        <v>3.5697670000000001</v>
      </c>
      <c r="K1620">
        <v>3.25</v>
      </c>
      <c r="L1620">
        <v>90.6</v>
      </c>
      <c r="M1620">
        <v>1068.2730923694801</v>
      </c>
      <c r="N1620">
        <v>3.25</v>
      </c>
      <c r="O1620">
        <v>1.29768900261071E-2</v>
      </c>
      <c r="P1620">
        <v>1.28799176358285E-2</v>
      </c>
    </row>
    <row r="1621" spans="1:16" x14ac:dyDescent="0.3">
      <c r="A1621" t="s">
        <v>22</v>
      </c>
      <c r="B1621" t="s">
        <v>297</v>
      </c>
      <c r="C1621" t="s">
        <v>345</v>
      </c>
      <c r="D1621" t="s">
        <v>81</v>
      </c>
      <c r="E1621">
        <v>5.0598495059732702E-3</v>
      </c>
      <c r="F1621">
        <v>4.7366666666666699</v>
      </c>
      <c r="G1621">
        <v>5.05984950602656E-3</v>
      </c>
      <c r="H1621">
        <v>4.7366666666666699</v>
      </c>
      <c r="I1621">
        <v>0</v>
      </c>
      <c r="J1621">
        <v>3.2726670000000002</v>
      </c>
      <c r="K1621">
        <v>2.86</v>
      </c>
      <c r="L1621">
        <v>93.7</v>
      </c>
      <c r="M1621">
        <v>1090.3062248996</v>
      </c>
      <c r="N1621">
        <v>2.86</v>
      </c>
      <c r="O1621">
        <v>4.2062386170202996E-3</v>
      </c>
      <c r="P1621">
        <v>5.28495040074439E-3</v>
      </c>
    </row>
    <row r="1622" spans="1:16" x14ac:dyDescent="0.3">
      <c r="A1622" t="s">
        <v>23</v>
      </c>
      <c r="B1622" t="s">
        <v>298</v>
      </c>
      <c r="C1622" t="s">
        <v>345</v>
      </c>
      <c r="D1622" t="s">
        <v>81</v>
      </c>
      <c r="E1622">
        <v>-8.8449727196548995E-3</v>
      </c>
      <c r="F1622">
        <v>4.3</v>
      </c>
      <c r="G1622">
        <v>-8.8449727193982107E-3</v>
      </c>
      <c r="H1622">
        <v>4.3</v>
      </c>
      <c r="I1622">
        <v>0</v>
      </c>
      <c r="J1622">
        <v>2.824567</v>
      </c>
      <c r="K1622">
        <v>2.5499999999999998</v>
      </c>
      <c r="L1622">
        <v>94.5</v>
      </c>
      <c r="M1622">
        <v>1117.9250334671999</v>
      </c>
      <c r="N1622">
        <v>2.5499999999999998</v>
      </c>
      <c r="O1622">
        <v>-1.0040581669609401E-2</v>
      </c>
      <c r="P1622">
        <v>-1.01875342328004E-2</v>
      </c>
    </row>
    <row r="1623" spans="1:16" x14ac:dyDescent="0.3">
      <c r="A1623" t="s">
        <v>24</v>
      </c>
      <c r="B1623" t="s">
        <v>299</v>
      </c>
      <c r="C1623" t="s">
        <v>346</v>
      </c>
      <c r="D1623" t="s">
        <v>81</v>
      </c>
      <c r="E1623">
        <v>-2.6693514747911699E-2</v>
      </c>
      <c r="F1623">
        <v>4.1166666666666698</v>
      </c>
      <c r="G1623">
        <v>-2.6693514748069799E-2</v>
      </c>
      <c r="H1623">
        <v>4.1166666666666698</v>
      </c>
      <c r="I1623">
        <v>-8.1519849337778894E-3</v>
      </c>
      <c r="J1623">
        <v>2.4738669999999998</v>
      </c>
      <c r="K1623">
        <v>2.08</v>
      </c>
      <c r="L1623">
        <v>95.5</v>
      </c>
      <c r="M1623">
        <v>1144.51639892905</v>
      </c>
      <c r="N1623">
        <v>2.08</v>
      </c>
      <c r="O1623">
        <v>-2.5212437202922499E-2</v>
      </c>
      <c r="P1623">
        <v>-2.75488425674251E-2</v>
      </c>
    </row>
    <row r="1624" spans="1:16" x14ac:dyDescent="0.3">
      <c r="A1624" t="s">
        <v>25</v>
      </c>
      <c r="B1624" t="s">
        <v>295</v>
      </c>
      <c r="C1624" t="s">
        <v>346</v>
      </c>
      <c r="D1624" t="s">
        <v>81</v>
      </c>
      <c r="E1624">
        <v>9.3383634471715399E-3</v>
      </c>
      <c r="F1624">
        <v>4.3066666666666702</v>
      </c>
      <c r="G1624">
        <v>9.3383634466288595E-3</v>
      </c>
      <c r="H1624">
        <v>4.3066666666666702</v>
      </c>
      <c r="I1624">
        <v>-3.9653754674677799E-3</v>
      </c>
      <c r="J1624">
        <v>2.1829670000000001</v>
      </c>
      <c r="K1624">
        <v>2</v>
      </c>
      <c r="L1624">
        <v>96.8</v>
      </c>
      <c r="M1624">
        <v>1155.7469879518101</v>
      </c>
      <c r="N1624">
        <v>2</v>
      </c>
      <c r="O1624">
        <v>1.16317555092067E-2</v>
      </c>
      <c r="P1624">
        <v>9.3913627144210903E-3</v>
      </c>
    </row>
    <row r="1625" spans="1:16" x14ac:dyDescent="0.3">
      <c r="A1625" t="s">
        <v>26</v>
      </c>
      <c r="B1625" t="s">
        <v>297</v>
      </c>
      <c r="C1625" t="s">
        <v>346</v>
      </c>
      <c r="D1625" t="s">
        <v>81</v>
      </c>
      <c r="E1625">
        <v>-6.89749137130935E-3</v>
      </c>
      <c r="F1625">
        <v>4.51</v>
      </c>
      <c r="G1625">
        <v>-6.89749137154294E-3</v>
      </c>
      <c r="H1625">
        <v>4.51</v>
      </c>
      <c r="I1625">
        <v>-2.4706980755428997E-4</v>
      </c>
      <c r="J1625">
        <v>2.2109000000000001</v>
      </c>
      <c r="K1625">
        <v>2</v>
      </c>
      <c r="L1625">
        <v>97.9</v>
      </c>
      <c r="M1625">
        <v>1170.0635876840699</v>
      </c>
      <c r="N1625">
        <v>2</v>
      </c>
      <c r="O1625">
        <v>-5.4614975877900198E-3</v>
      </c>
      <c r="P1625">
        <v>-6.23080247801333E-3</v>
      </c>
    </row>
    <row r="1626" spans="1:16" x14ac:dyDescent="0.3">
      <c r="A1626" t="s">
        <v>27</v>
      </c>
      <c r="B1626" t="s">
        <v>298</v>
      </c>
      <c r="C1626" t="s">
        <v>346</v>
      </c>
      <c r="D1626" t="s">
        <v>81</v>
      </c>
      <c r="E1626">
        <v>7.7134524408988296E-3</v>
      </c>
      <c r="F1626">
        <v>4.25</v>
      </c>
      <c r="G1626">
        <v>7.7134524422302099E-3</v>
      </c>
      <c r="H1626">
        <v>4.25</v>
      </c>
      <c r="I1626">
        <v>-2.0845469762917901E-3</v>
      </c>
      <c r="J1626">
        <v>2.1724329999999998</v>
      </c>
      <c r="K1626">
        <v>2</v>
      </c>
      <c r="L1626">
        <v>98.2</v>
      </c>
      <c r="M1626">
        <v>1217.48694779117</v>
      </c>
      <c r="N1626">
        <v>2</v>
      </c>
      <c r="O1626">
        <v>7.3195453212813203E-3</v>
      </c>
      <c r="P1626">
        <v>8.1347638909230503E-3</v>
      </c>
    </row>
    <row r="1627" spans="1:16" x14ac:dyDescent="0.3">
      <c r="A1627" t="s">
        <v>28</v>
      </c>
      <c r="B1627" t="s">
        <v>299</v>
      </c>
      <c r="C1627" t="s">
        <v>347</v>
      </c>
      <c r="D1627" t="s">
        <v>81</v>
      </c>
      <c r="E1627">
        <v>-8.5849400301460897E-3</v>
      </c>
      <c r="F1627">
        <v>4.43</v>
      </c>
      <c r="G1627">
        <v>-8.5849400311523993E-3</v>
      </c>
      <c r="H1627">
        <v>4.43</v>
      </c>
      <c r="I1627">
        <v>5.8311140730618102E-3</v>
      </c>
      <c r="J1627">
        <v>2.1917</v>
      </c>
      <c r="K1627">
        <v>2</v>
      </c>
      <c r="L1627">
        <v>100.6</v>
      </c>
      <c r="M1627">
        <v>1248.4759036144601</v>
      </c>
      <c r="N1627">
        <v>2</v>
      </c>
      <c r="O1627">
        <v>-1.01535864962061E-2</v>
      </c>
      <c r="P1627">
        <v>-8.9180431421951294E-3</v>
      </c>
    </row>
    <row r="1628" spans="1:16" x14ac:dyDescent="0.3">
      <c r="A1628" t="s">
        <v>29</v>
      </c>
      <c r="B1628" t="s">
        <v>295</v>
      </c>
      <c r="C1628" t="s">
        <v>347</v>
      </c>
      <c r="D1628" t="s">
        <v>81</v>
      </c>
      <c r="E1628">
        <v>1.46654282866754E-2</v>
      </c>
      <c r="F1628">
        <v>4.4833333333333298</v>
      </c>
      <c r="G1628">
        <v>1.4665428286160199E-2</v>
      </c>
      <c r="H1628">
        <v>4.4833333333333298</v>
      </c>
      <c r="I1628">
        <v>7.1738082033752102E-3</v>
      </c>
      <c r="J1628">
        <v>2.2126329999999998</v>
      </c>
      <c r="K1628">
        <v>2</v>
      </c>
      <c r="L1628">
        <v>101.2</v>
      </c>
      <c r="M1628">
        <v>1272.0886880856799</v>
      </c>
      <c r="N1628">
        <v>2</v>
      </c>
      <c r="O1628">
        <v>1.3795568651501E-2</v>
      </c>
      <c r="P1628">
        <v>1.3694610398395901E-2</v>
      </c>
    </row>
    <row r="1629" spans="1:16" x14ac:dyDescent="0.3">
      <c r="A1629" t="s">
        <v>30</v>
      </c>
      <c r="B1629" t="s">
        <v>297</v>
      </c>
      <c r="C1629" t="s">
        <v>347</v>
      </c>
      <c r="D1629" t="s">
        <v>81</v>
      </c>
      <c r="E1629">
        <v>-4.0332219091112603E-3</v>
      </c>
      <c r="F1629">
        <v>4.0566666666666702</v>
      </c>
      <c r="G1629">
        <v>-4.0332219090721804E-3</v>
      </c>
      <c r="H1629">
        <v>4.0566666666666702</v>
      </c>
      <c r="I1629">
        <v>-3.40351009305007E-3</v>
      </c>
      <c r="J1629">
        <v>2.203233</v>
      </c>
      <c r="K1629">
        <v>2</v>
      </c>
      <c r="L1629">
        <v>102.2</v>
      </c>
      <c r="M1629">
        <v>1310.1686746988</v>
      </c>
      <c r="N1629">
        <v>2</v>
      </c>
      <c r="O1629">
        <v>-4.39280686498922E-3</v>
      </c>
      <c r="P1629">
        <v>-4.8233158305039901E-3</v>
      </c>
    </row>
    <row r="1630" spans="1:16" x14ac:dyDescent="0.3">
      <c r="A1630" t="s">
        <v>31</v>
      </c>
      <c r="B1630" t="s">
        <v>298</v>
      </c>
      <c r="C1630" t="s">
        <v>347</v>
      </c>
      <c r="D1630" t="s">
        <v>81</v>
      </c>
      <c r="E1630">
        <v>5.8265036231155403E-3</v>
      </c>
      <c r="F1630">
        <v>3.7333333333333298</v>
      </c>
      <c r="G1630">
        <v>5.8265036235587396E-3</v>
      </c>
      <c r="H1630">
        <v>3.7333333333333298</v>
      </c>
      <c r="I1630">
        <v>-5.3831028089845702E-3</v>
      </c>
      <c r="J1630">
        <v>2.1903999999999999</v>
      </c>
      <c r="K1630">
        <v>2</v>
      </c>
      <c r="L1630">
        <v>103.5</v>
      </c>
      <c r="M1630">
        <v>1364.9759036144601</v>
      </c>
      <c r="N1630">
        <v>2</v>
      </c>
      <c r="O1630">
        <v>4.5397879403044098E-3</v>
      </c>
      <c r="P1630">
        <v>4.6000634685077202E-3</v>
      </c>
    </row>
    <row r="1631" spans="1:16" x14ac:dyDescent="0.3">
      <c r="A1631" t="s">
        <v>32</v>
      </c>
      <c r="B1631" t="s">
        <v>299</v>
      </c>
      <c r="C1631" t="s">
        <v>348</v>
      </c>
      <c r="D1631" t="s">
        <v>81</v>
      </c>
      <c r="E1631">
        <v>-1.6684238451887299E-2</v>
      </c>
      <c r="F1631">
        <v>3.37666666666667</v>
      </c>
      <c r="G1631">
        <v>-1.6684238452939801E-2</v>
      </c>
      <c r="H1631">
        <v>3.37666666666667</v>
      </c>
      <c r="I1631">
        <v>6.0826727109653E-4</v>
      </c>
      <c r="J1631">
        <v>2.1726000000000001</v>
      </c>
      <c r="K1631">
        <v>2</v>
      </c>
      <c r="L1631">
        <v>106.2</v>
      </c>
      <c r="M1631">
        <v>1436.0107095046901</v>
      </c>
      <c r="N1631">
        <v>2</v>
      </c>
      <c r="O1631">
        <v>-1.6993813071690199E-2</v>
      </c>
      <c r="P1631">
        <v>-1.8185445688861698E-2</v>
      </c>
    </row>
    <row r="1632" spans="1:16" x14ac:dyDescent="0.3">
      <c r="A1632" t="s">
        <v>33</v>
      </c>
      <c r="B1632" t="s">
        <v>295</v>
      </c>
      <c r="C1632" t="s">
        <v>348</v>
      </c>
      <c r="D1632" t="s">
        <v>81</v>
      </c>
      <c r="E1632">
        <v>8.3924393858492196E-4</v>
      </c>
      <c r="F1632">
        <v>3.16333333333333</v>
      </c>
      <c r="G1632">
        <v>8.3924393828205301E-4</v>
      </c>
      <c r="H1632">
        <v>3.16333333333333</v>
      </c>
      <c r="I1632">
        <v>4.2670270219602501E-3</v>
      </c>
      <c r="J1632">
        <v>2.1707670000000001</v>
      </c>
      <c r="K1632">
        <v>2</v>
      </c>
      <c r="L1632">
        <v>108.8</v>
      </c>
      <c r="M1632">
        <v>1489.63855421687</v>
      </c>
      <c r="N1632">
        <v>2</v>
      </c>
      <c r="O1632">
        <v>1.40088055283893E-3</v>
      </c>
      <c r="P1632">
        <v>-4.9639394317413398E-4</v>
      </c>
    </row>
    <row r="1633" spans="1:16" x14ac:dyDescent="0.3">
      <c r="A1633" t="s">
        <v>34</v>
      </c>
      <c r="B1633" t="s">
        <v>297</v>
      </c>
      <c r="C1633" t="s">
        <v>348</v>
      </c>
      <c r="D1633" t="s">
        <v>81</v>
      </c>
      <c r="E1633">
        <v>-3.7239421185031301E-3</v>
      </c>
      <c r="F1633">
        <v>3.3433333333333302</v>
      </c>
      <c r="G1633">
        <v>-3.7239421180421698E-3</v>
      </c>
      <c r="H1633">
        <v>3.3433333333333302</v>
      </c>
      <c r="I1633">
        <v>-8.4800871919554798E-4</v>
      </c>
      <c r="J1633">
        <v>2.362933</v>
      </c>
      <c r="K1633">
        <v>2.25</v>
      </c>
      <c r="L1633">
        <v>111</v>
      </c>
      <c r="M1633">
        <v>1523.4672021419001</v>
      </c>
      <c r="N1633">
        <v>2.25</v>
      </c>
      <c r="O1633">
        <v>-3.0568606547607402E-3</v>
      </c>
      <c r="P1633">
        <v>-4.7825700038837101E-3</v>
      </c>
    </row>
    <row r="1634" spans="1:16" x14ac:dyDescent="0.3">
      <c r="A1634" t="s">
        <v>35</v>
      </c>
      <c r="B1634" t="s">
        <v>298</v>
      </c>
      <c r="C1634" t="s">
        <v>348</v>
      </c>
      <c r="D1634" t="s">
        <v>81</v>
      </c>
      <c r="E1634">
        <v>1.3362395366541199E-2</v>
      </c>
      <c r="F1634">
        <v>3.4966666666666701</v>
      </c>
      <c r="G1634">
        <v>1.3362395365413201E-2</v>
      </c>
      <c r="H1634">
        <v>3.4966666666666701</v>
      </c>
      <c r="I1634">
        <v>4.88865100875113E-3</v>
      </c>
      <c r="J1634">
        <v>2.6765669999999999</v>
      </c>
      <c r="K1634">
        <v>2.5</v>
      </c>
      <c r="L1634">
        <v>111.8</v>
      </c>
      <c r="M1634">
        <v>1555.2777777777801</v>
      </c>
      <c r="N1634">
        <v>2.5</v>
      </c>
      <c r="O1634">
        <v>1.3947287599601E-2</v>
      </c>
      <c r="P1634">
        <v>1.2094433177052701E-2</v>
      </c>
    </row>
    <row r="1635" spans="1:16" x14ac:dyDescent="0.3">
      <c r="A1635" t="s">
        <v>36</v>
      </c>
      <c r="B1635" t="s">
        <v>299</v>
      </c>
      <c r="C1635" t="s">
        <v>349</v>
      </c>
      <c r="D1635" t="s">
        <v>81</v>
      </c>
      <c r="E1635">
        <v>-3.66852103069348E-3</v>
      </c>
      <c r="F1635">
        <v>4.01</v>
      </c>
      <c r="G1635">
        <v>-3.6685210312095199E-3</v>
      </c>
      <c r="H1635">
        <v>4.01</v>
      </c>
      <c r="I1635">
        <v>6.9534416208423301E-3</v>
      </c>
      <c r="J1635">
        <v>2.9936669999999999</v>
      </c>
      <c r="K1635">
        <v>2.75</v>
      </c>
      <c r="L1635">
        <v>112</v>
      </c>
      <c r="M1635">
        <v>1614.9765729584999</v>
      </c>
      <c r="N1635">
        <v>2.75</v>
      </c>
      <c r="O1635">
        <v>-2.7025518559060701E-3</v>
      </c>
      <c r="P1635">
        <v>-4.07711176338133E-3</v>
      </c>
    </row>
    <row r="1636" spans="1:16" x14ac:dyDescent="0.3">
      <c r="A1636" t="s">
        <v>37</v>
      </c>
      <c r="B1636" t="s">
        <v>295</v>
      </c>
      <c r="C1636" t="s">
        <v>349</v>
      </c>
      <c r="D1636" t="s">
        <v>81</v>
      </c>
      <c r="E1636">
        <v>-2.8497079105393999E-3</v>
      </c>
      <c r="F1636">
        <v>3.9266666666666699</v>
      </c>
      <c r="G1636">
        <v>-2.84970791042571E-3</v>
      </c>
      <c r="H1636">
        <v>3.9266666666666699</v>
      </c>
      <c r="I1636">
        <v>5.1824212670936699E-4</v>
      </c>
      <c r="J1636">
        <v>3.327267</v>
      </c>
      <c r="K1636">
        <v>3</v>
      </c>
      <c r="L1636">
        <v>112.8</v>
      </c>
      <c r="M1636">
        <v>1681.7771084337401</v>
      </c>
      <c r="N1636">
        <v>3</v>
      </c>
      <c r="O1636">
        <v>-3.7112068964981798E-3</v>
      </c>
      <c r="P1636">
        <v>-3.9639734053942303E-3</v>
      </c>
    </row>
    <row r="1637" spans="1:16" x14ac:dyDescent="0.3">
      <c r="A1637" t="s">
        <v>38</v>
      </c>
      <c r="B1637" t="s">
        <v>297</v>
      </c>
      <c r="C1637" t="s">
        <v>349</v>
      </c>
      <c r="D1637" t="s">
        <v>81</v>
      </c>
      <c r="E1637">
        <v>3.2290781958845801E-3</v>
      </c>
      <c r="F1637">
        <v>3.8133333333333299</v>
      </c>
      <c r="G1637">
        <v>3.2290781956953998E-3</v>
      </c>
      <c r="H1637">
        <v>3.8133333333333299</v>
      </c>
      <c r="I1637">
        <v>8.8395360369464303E-4</v>
      </c>
      <c r="J1637">
        <v>3.7253669999999999</v>
      </c>
      <c r="K1637">
        <v>3.5</v>
      </c>
      <c r="L1637">
        <v>115.7</v>
      </c>
      <c r="M1637">
        <v>1734.8694779116499</v>
      </c>
      <c r="N1637">
        <v>3.5</v>
      </c>
      <c r="O1637">
        <v>3.0981003134780099E-3</v>
      </c>
      <c r="P1637">
        <v>2.08917234826878E-3</v>
      </c>
    </row>
    <row r="1638" spans="1:16" x14ac:dyDescent="0.3">
      <c r="A1638" t="s">
        <v>39</v>
      </c>
      <c r="B1638" t="s">
        <v>298</v>
      </c>
      <c r="C1638" t="s">
        <v>349</v>
      </c>
      <c r="D1638" t="s">
        <v>81</v>
      </c>
      <c r="E1638">
        <v>3.0845159764626699E-2</v>
      </c>
      <c r="F1638">
        <v>4.0033333333333303</v>
      </c>
      <c r="G1638">
        <v>3.0845159763328099E-2</v>
      </c>
      <c r="H1638">
        <v>4.0033333333333303</v>
      </c>
      <c r="I1638">
        <v>-1.648586973241E-3</v>
      </c>
      <c r="J1638">
        <v>3.9959669999999998</v>
      </c>
      <c r="K1638">
        <v>3.75</v>
      </c>
      <c r="L1638">
        <v>118</v>
      </c>
      <c r="M1638">
        <v>1771.1890896921</v>
      </c>
      <c r="N1638">
        <v>3.75</v>
      </c>
      <c r="O1638">
        <v>3.06714308049756E-2</v>
      </c>
      <c r="P1638">
        <v>2.92123038762888E-2</v>
      </c>
    </row>
    <row r="1639" spans="1:16" x14ac:dyDescent="0.3">
      <c r="A1639" t="s">
        <v>40</v>
      </c>
      <c r="B1639" t="s">
        <v>299</v>
      </c>
      <c r="C1639" t="s">
        <v>350</v>
      </c>
      <c r="D1639" t="s">
        <v>81</v>
      </c>
      <c r="E1639">
        <v>-2.2089157419714001E-2</v>
      </c>
      <c r="F1639">
        <v>4.3866666666666703</v>
      </c>
      <c r="G1639">
        <v>-2.20891574203614E-2</v>
      </c>
      <c r="H1639">
        <v>4.3866666666666703</v>
      </c>
      <c r="I1639">
        <v>-2.9125436362384999E-3</v>
      </c>
      <c r="J1639">
        <v>4.2748670000000004</v>
      </c>
      <c r="K1639">
        <v>4</v>
      </c>
      <c r="L1639">
        <v>118.7</v>
      </c>
      <c r="M1639">
        <v>1802.65863453815</v>
      </c>
      <c r="N1639">
        <v>4</v>
      </c>
      <c r="O1639">
        <v>-2.1539636506418901E-2</v>
      </c>
      <c r="P1639">
        <v>-2.37979436472671E-2</v>
      </c>
    </row>
    <row r="1640" spans="1:16" x14ac:dyDescent="0.3">
      <c r="A1640" t="s">
        <v>41</v>
      </c>
      <c r="B1640" t="s">
        <v>295</v>
      </c>
      <c r="C1640" t="s">
        <v>350</v>
      </c>
      <c r="D1640" t="s">
        <v>81</v>
      </c>
      <c r="E1640">
        <v>-1.9557524185461101E-2</v>
      </c>
      <c r="F1640">
        <v>4.4433333333333298</v>
      </c>
      <c r="G1640">
        <v>-1.9557524184515201E-2</v>
      </c>
      <c r="H1640">
        <v>4.4433333333333298</v>
      </c>
      <c r="I1640">
        <v>-1.1494812729207399E-2</v>
      </c>
      <c r="J1640">
        <v>4.6418670000000004</v>
      </c>
      <c r="K1640">
        <v>4</v>
      </c>
      <c r="L1640">
        <v>119.4</v>
      </c>
      <c r="M1640">
        <v>1848.0970548862099</v>
      </c>
      <c r="N1640">
        <v>4</v>
      </c>
      <c r="O1640">
        <v>-1.9100069410694E-2</v>
      </c>
      <c r="P1640">
        <v>-2.1492062506185398E-2</v>
      </c>
    </row>
    <row r="1641" spans="1:16" x14ac:dyDescent="0.3">
      <c r="A1641" t="s">
        <v>42</v>
      </c>
      <c r="B1641" t="s">
        <v>297</v>
      </c>
      <c r="C1641" t="s">
        <v>350</v>
      </c>
      <c r="D1641" t="s">
        <v>81</v>
      </c>
      <c r="E1641">
        <v>-1.0347018670113801E-3</v>
      </c>
      <c r="F1641">
        <v>4.3099999999999996</v>
      </c>
      <c r="G1641">
        <v>-1.0347018676881701E-3</v>
      </c>
      <c r="H1641">
        <v>4.3099999999999996</v>
      </c>
      <c r="I1641">
        <v>-7.1035526897382803E-3</v>
      </c>
      <c r="J1641">
        <v>4.8578669999999997</v>
      </c>
      <c r="K1641">
        <v>4</v>
      </c>
      <c r="L1641">
        <v>122.1</v>
      </c>
      <c r="M1641">
        <v>1927.7476572958501</v>
      </c>
      <c r="N1641">
        <v>4</v>
      </c>
      <c r="O1641">
        <v>4.3746655185827898E-4</v>
      </c>
      <c r="P1641">
        <v>-1.8980680109788001E-3</v>
      </c>
    </row>
    <row r="1642" spans="1:16" x14ac:dyDescent="0.3">
      <c r="A1642" t="s">
        <v>43</v>
      </c>
      <c r="B1642" t="s">
        <v>298</v>
      </c>
      <c r="C1642" t="s">
        <v>350</v>
      </c>
      <c r="D1642" t="s">
        <v>81</v>
      </c>
      <c r="E1642">
        <v>2.4415408103509499E-2</v>
      </c>
      <c r="F1642">
        <v>4.09</v>
      </c>
      <c r="G1642">
        <v>2.4415408103274101E-2</v>
      </c>
      <c r="H1642">
        <v>4.09</v>
      </c>
      <c r="I1642">
        <v>4.3247115460625096E-3</v>
      </c>
      <c r="J1642">
        <v>4.7118000000000002</v>
      </c>
      <c r="K1642">
        <v>4</v>
      </c>
      <c r="L1642">
        <v>124.2</v>
      </c>
      <c r="M1642">
        <v>1997.7402945113799</v>
      </c>
      <c r="N1642">
        <v>4</v>
      </c>
      <c r="O1642">
        <v>2.5629660799316101E-2</v>
      </c>
      <c r="P1642">
        <v>2.3436460274730599E-2</v>
      </c>
    </row>
    <row r="1643" spans="1:16" x14ac:dyDescent="0.3">
      <c r="A1643" t="s">
        <v>44</v>
      </c>
      <c r="B1643" t="s">
        <v>299</v>
      </c>
      <c r="C1643" t="s">
        <v>351</v>
      </c>
      <c r="D1643" t="s">
        <v>81</v>
      </c>
      <c r="E1643">
        <v>-2.1312136179166601E-2</v>
      </c>
      <c r="F1643">
        <v>4.5066666666666704</v>
      </c>
      <c r="G1643">
        <v>-2.1312136180256399E-2</v>
      </c>
      <c r="H1643">
        <v>4.5066666666666704</v>
      </c>
      <c r="I1643">
        <v>-3.3825780857705801E-3</v>
      </c>
      <c r="J1643">
        <v>5.1582670000000004</v>
      </c>
      <c r="K1643">
        <v>4</v>
      </c>
      <c r="L1643">
        <v>125.5</v>
      </c>
      <c r="M1643">
        <v>2040.0629183400299</v>
      </c>
      <c r="N1643">
        <v>4</v>
      </c>
      <c r="O1643">
        <v>-1.8576889161313E-2</v>
      </c>
      <c r="P1643">
        <v>-2.2052287237382701E-2</v>
      </c>
    </row>
    <row r="1644" spans="1:16" x14ac:dyDescent="0.3">
      <c r="A1644" t="s">
        <v>45</v>
      </c>
      <c r="B1644" t="s">
        <v>295</v>
      </c>
      <c r="C1644" t="s">
        <v>351</v>
      </c>
      <c r="D1644" t="s">
        <v>81</v>
      </c>
      <c r="E1644">
        <v>-7.8273211223489603E-4</v>
      </c>
      <c r="F1644">
        <v>4.5466666666666704</v>
      </c>
      <c r="G1644">
        <v>-7.8273211183965696E-4</v>
      </c>
      <c r="H1644">
        <v>4.5466666666666704</v>
      </c>
      <c r="I1644">
        <v>5.3580802880279802E-3</v>
      </c>
      <c r="J1644">
        <v>5.3932669999999998</v>
      </c>
      <c r="K1644">
        <v>4.25</v>
      </c>
      <c r="L1644">
        <v>125</v>
      </c>
      <c r="M1644">
        <v>2088.0421686747</v>
      </c>
      <c r="N1644">
        <v>4.25</v>
      </c>
      <c r="O1644">
        <v>1.91848985343857E-3</v>
      </c>
      <c r="P1644">
        <v>-1.40008496205368E-3</v>
      </c>
    </row>
    <row r="1645" spans="1:16" x14ac:dyDescent="0.3">
      <c r="A1645" t="s">
        <v>46</v>
      </c>
      <c r="B1645" t="s">
        <v>297</v>
      </c>
      <c r="C1645" t="s">
        <v>351</v>
      </c>
      <c r="D1645" t="s">
        <v>81</v>
      </c>
      <c r="E1645">
        <v>3.0237036310394299E-3</v>
      </c>
      <c r="F1645">
        <v>3.9833333333333298</v>
      </c>
      <c r="G1645">
        <v>3.0237036306246501E-3</v>
      </c>
      <c r="H1645">
        <v>3.9833333333333298</v>
      </c>
      <c r="I1645">
        <v>3.3574341220203902E-3</v>
      </c>
      <c r="J1645">
        <v>5.8119670000000001</v>
      </c>
      <c r="K1645">
        <v>3.5</v>
      </c>
      <c r="L1645">
        <v>126.2</v>
      </c>
      <c r="M1645">
        <v>2129.30120481928</v>
      </c>
      <c r="N1645">
        <v>3.5</v>
      </c>
      <c r="O1645">
        <v>5.7039174904600599E-3</v>
      </c>
      <c r="P1645">
        <v>2.9846608274812802E-3</v>
      </c>
    </row>
    <row r="1646" spans="1:16" x14ac:dyDescent="0.3">
      <c r="A1646" t="s">
        <v>47</v>
      </c>
      <c r="B1646" t="s">
        <v>298</v>
      </c>
      <c r="C1646" t="s">
        <v>351</v>
      </c>
      <c r="D1646" t="s">
        <v>81</v>
      </c>
      <c r="E1646">
        <v>2.7866206208302401E-2</v>
      </c>
      <c r="F1646">
        <v>3.4766666666666701</v>
      </c>
      <c r="G1646">
        <v>2.7866206208216199E-2</v>
      </c>
      <c r="H1646">
        <v>3.4766666666666701</v>
      </c>
      <c r="I1646">
        <v>1.6787763345309499E-3</v>
      </c>
      <c r="J1646">
        <v>3.8523999999999998</v>
      </c>
      <c r="K1646">
        <v>2</v>
      </c>
      <c r="L1646">
        <v>129</v>
      </c>
      <c r="M1646">
        <v>2152.9966532797898</v>
      </c>
      <c r="N1646">
        <v>2</v>
      </c>
      <c r="O1646">
        <v>2.87794319784558E-2</v>
      </c>
      <c r="P1646">
        <v>2.7461958677854201E-2</v>
      </c>
    </row>
    <row r="1647" spans="1:16" x14ac:dyDescent="0.3">
      <c r="A1647" t="s">
        <v>48</v>
      </c>
      <c r="B1647" t="s">
        <v>299</v>
      </c>
      <c r="C1647" t="s">
        <v>352</v>
      </c>
      <c r="D1647" t="s">
        <v>81</v>
      </c>
      <c r="E1647">
        <v>6.8875792952916004E-4</v>
      </c>
      <c r="F1647">
        <v>3.62666666666667</v>
      </c>
      <c r="G1647">
        <v>6.8875792917566503E-4</v>
      </c>
      <c r="H1647">
        <v>3.62666666666667</v>
      </c>
      <c r="I1647">
        <v>7.8853349744480994E-3</v>
      </c>
      <c r="J1647">
        <v>2.645467</v>
      </c>
      <c r="K1647">
        <v>1.2</v>
      </c>
      <c r="L1647">
        <v>131.4</v>
      </c>
      <c r="M1647">
        <v>2188.7637215528798</v>
      </c>
      <c r="N1647">
        <v>1.2</v>
      </c>
      <c r="O1647">
        <v>2.7796657718282001E-3</v>
      </c>
      <c r="P1647">
        <v>2.2225659950247901E-4</v>
      </c>
    </row>
    <row r="1648" spans="1:16" x14ac:dyDescent="0.3">
      <c r="A1648" t="s">
        <v>49</v>
      </c>
      <c r="B1648" t="s">
        <v>295</v>
      </c>
      <c r="C1648" t="s">
        <v>352</v>
      </c>
      <c r="D1648" t="s">
        <v>81</v>
      </c>
      <c r="E1648">
        <v>-2.2376365706833199E-3</v>
      </c>
      <c r="F1648">
        <v>3.66333333333333</v>
      </c>
      <c r="G1648">
        <v>-2.2376365689300601E-3</v>
      </c>
      <c r="H1648">
        <v>3.66333333333333</v>
      </c>
      <c r="I1648">
        <v>-3.37596406294427E-3</v>
      </c>
      <c r="J1648">
        <v>1.921567</v>
      </c>
      <c r="K1648">
        <v>1</v>
      </c>
      <c r="L1648">
        <v>134.6</v>
      </c>
      <c r="M1648">
        <v>2215.2570281124499</v>
      </c>
      <c r="N1648">
        <v>1</v>
      </c>
      <c r="O1648">
        <v>2.7931992854277601E-3</v>
      </c>
      <c r="P1648">
        <v>-7.7354526875161899E-4</v>
      </c>
    </row>
    <row r="1649" spans="1:16" x14ac:dyDescent="0.3">
      <c r="A1649" t="s">
        <v>50</v>
      </c>
      <c r="B1649" t="s">
        <v>297</v>
      </c>
      <c r="C1649" t="s">
        <v>352</v>
      </c>
      <c r="D1649" t="s">
        <v>81</v>
      </c>
      <c r="E1649">
        <v>-4.5793553743793698E-3</v>
      </c>
      <c r="F1649">
        <v>3.5833333333333299</v>
      </c>
      <c r="G1649">
        <v>-4.57935537335086E-3</v>
      </c>
      <c r="H1649">
        <v>3.5833333333333299</v>
      </c>
      <c r="I1649">
        <v>4.6471754663404098E-3</v>
      </c>
      <c r="J1649">
        <v>1.564533</v>
      </c>
      <c r="K1649">
        <v>1</v>
      </c>
      <c r="L1649">
        <v>138.19999999999999</v>
      </c>
      <c r="M1649">
        <v>2234.11178045516</v>
      </c>
      <c r="N1649">
        <v>1</v>
      </c>
      <c r="O1649">
        <v>-2.11272664520301E-3</v>
      </c>
      <c r="P1649">
        <v>-9.5737414498842099E-4</v>
      </c>
    </row>
    <row r="1650" spans="1:16" x14ac:dyDescent="0.3">
      <c r="A1650" t="s">
        <v>51</v>
      </c>
      <c r="B1650" t="s">
        <v>298</v>
      </c>
      <c r="C1650" t="s">
        <v>352</v>
      </c>
      <c r="D1650" t="s">
        <v>81</v>
      </c>
      <c r="E1650">
        <v>2.6150364421774E-2</v>
      </c>
      <c r="F1650">
        <v>3.49</v>
      </c>
      <c r="G1650">
        <v>2.6150364422913502E-2</v>
      </c>
      <c r="H1650">
        <v>3.49</v>
      </c>
      <c r="I1650">
        <v>-6.8262646667172104E-3</v>
      </c>
      <c r="J1650">
        <v>1.4077</v>
      </c>
      <c r="K1650">
        <v>0.75</v>
      </c>
      <c r="L1650">
        <v>140.1</v>
      </c>
      <c r="M1650">
        <v>2267.80990629183</v>
      </c>
      <c r="N1650">
        <v>0.75</v>
      </c>
      <c r="O1650">
        <v>2.3130460509683801E-2</v>
      </c>
      <c r="P1650">
        <v>2.81675953505021E-2</v>
      </c>
    </row>
    <row r="1651" spans="1:16" x14ac:dyDescent="0.3">
      <c r="A1651" t="s">
        <v>52</v>
      </c>
      <c r="B1651" t="s">
        <v>299</v>
      </c>
      <c r="C1651" t="s">
        <v>353</v>
      </c>
      <c r="D1651" t="s">
        <v>81</v>
      </c>
      <c r="E1651">
        <v>-2.0729997402694898E-2</v>
      </c>
      <c r="F1651">
        <v>2.99</v>
      </c>
      <c r="G1651">
        <v>-2.0729997403428499E-2</v>
      </c>
      <c r="H1651">
        <v>2.99</v>
      </c>
      <c r="I1651">
        <v>6.2879570025415896E-3</v>
      </c>
      <c r="J1651">
        <v>1.2291669999999999</v>
      </c>
      <c r="K1651">
        <v>0.75</v>
      </c>
      <c r="L1651">
        <v>139.9</v>
      </c>
      <c r="M1651">
        <v>2316.3557563587801</v>
      </c>
      <c r="N1651">
        <v>0.75</v>
      </c>
      <c r="O1651">
        <v>-2.3906920105115002E-2</v>
      </c>
      <c r="P1651">
        <v>-2.0473855171126799E-2</v>
      </c>
    </row>
    <row r="1652" spans="1:16" x14ac:dyDescent="0.3">
      <c r="A1652" t="s">
        <v>53</v>
      </c>
      <c r="B1652" t="s">
        <v>295</v>
      </c>
      <c r="C1652" t="s">
        <v>353</v>
      </c>
      <c r="D1652" t="s">
        <v>81</v>
      </c>
      <c r="E1652">
        <v>2.3261670065686199E-3</v>
      </c>
      <c r="F1652">
        <v>2.5233333333333299</v>
      </c>
      <c r="G1652">
        <v>2.3261670082215199E-3</v>
      </c>
      <c r="H1652">
        <v>2.5233333333333299</v>
      </c>
      <c r="I1652">
        <v>4.9593112954235997E-3</v>
      </c>
      <c r="J1652">
        <v>1.1417330000000001</v>
      </c>
      <c r="K1652">
        <v>0.75</v>
      </c>
      <c r="L1652">
        <v>139.6</v>
      </c>
      <c r="M1652">
        <v>2346.68206157964</v>
      </c>
      <c r="N1652">
        <v>0.75</v>
      </c>
      <c r="O1652">
        <v>5.5151559822874696E-4</v>
      </c>
      <c r="P1652">
        <v>2.0311781156045999E-3</v>
      </c>
    </row>
    <row r="1653" spans="1:16" x14ac:dyDescent="0.3">
      <c r="A1653" t="s">
        <v>54</v>
      </c>
      <c r="B1653" t="s">
        <v>297</v>
      </c>
      <c r="C1653" t="s">
        <v>353</v>
      </c>
      <c r="D1653" t="s">
        <v>81</v>
      </c>
      <c r="E1653">
        <v>1.1878880827381999E-2</v>
      </c>
      <c r="F1653">
        <v>2.7066666666666701</v>
      </c>
      <c r="G1653">
        <v>1.18788808270578E-2</v>
      </c>
      <c r="H1653">
        <v>2.7066666666666701</v>
      </c>
      <c r="I1653">
        <v>-4.23905963312876E-4</v>
      </c>
      <c r="J1653">
        <v>1.2139329999999999</v>
      </c>
      <c r="K1653">
        <v>0.75</v>
      </c>
      <c r="L1653">
        <v>139.1</v>
      </c>
      <c r="M1653">
        <v>2342.7861445783101</v>
      </c>
      <c r="N1653">
        <v>0.75</v>
      </c>
      <c r="O1653">
        <v>1.0671074540868899E-2</v>
      </c>
      <c r="P1653">
        <v>1.1580372903460499E-2</v>
      </c>
    </row>
    <row r="1654" spans="1:16" x14ac:dyDescent="0.3">
      <c r="A1654" t="s">
        <v>55</v>
      </c>
      <c r="B1654" t="s">
        <v>298</v>
      </c>
      <c r="C1654" t="s">
        <v>353</v>
      </c>
      <c r="D1654" t="s">
        <v>81</v>
      </c>
      <c r="E1654">
        <v>2.37479201153965E-2</v>
      </c>
      <c r="F1654">
        <v>3.19</v>
      </c>
      <c r="G1654">
        <v>2.3747920115391199E-2</v>
      </c>
      <c r="H1654">
        <v>3.19</v>
      </c>
      <c r="I1654">
        <v>-4.3236131791477596E-3</v>
      </c>
      <c r="J1654">
        <v>1.2544329999999999</v>
      </c>
      <c r="K1654">
        <v>0.75</v>
      </c>
      <c r="L1654">
        <v>136.5</v>
      </c>
      <c r="M1654">
        <v>2339.5756358768499</v>
      </c>
      <c r="N1654">
        <v>0.75</v>
      </c>
      <c r="O1654">
        <v>2.2588933186636202E-2</v>
      </c>
      <c r="P1654">
        <v>2.2856149877091201E-2</v>
      </c>
    </row>
    <row r="1655" spans="1:16" x14ac:dyDescent="0.3">
      <c r="A1655" t="s">
        <v>56</v>
      </c>
      <c r="B1655" t="s">
        <v>299</v>
      </c>
      <c r="C1655" t="s">
        <v>354</v>
      </c>
      <c r="D1655" t="s">
        <v>81</v>
      </c>
      <c r="E1655">
        <v>-2.92473657280201E-2</v>
      </c>
      <c r="F1655">
        <v>3.1733333333333298</v>
      </c>
      <c r="G1655">
        <v>-2.9247365728554801E-2</v>
      </c>
      <c r="H1655">
        <v>3.1733333333333298</v>
      </c>
      <c r="I1655">
        <v>-6.1929617917160203E-3</v>
      </c>
      <c r="J1655">
        <v>1.459633</v>
      </c>
      <c r="K1655">
        <v>1</v>
      </c>
      <c r="L1655">
        <v>133.4</v>
      </c>
      <c r="M1655">
        <v>2375.0582329317299</v>
      </c>
      <c r="N1655">
        <v>1</v>
      </c>
      <c r="O1655">
        <v>-2.90547531268768E-2</v>
      </c>
      <c r="P1655">
        <v>-2.9308025313582699E-2</v>
      </c>
    </row>
    <row r="1656" spans="1:16" x14ac:dyDescent="0.3">
      <c r="A1656" t="s">
        <v>57</v>
      </c>
      <c r="B1656" t="s">
        <v>295</v>
      </c>
      <c r="C1656" t="s">
        <v>354</v>
      </c>
      <c r="D1656" t="s">
        <v>81</v>
      </c>
      <c r="E1656">
        <v>1.11785043979822E-2</v>
      </c>
      <c r="F1656">
        <v>2.5266666666666699</v>
      </c>
      <c r="G1656">
        <v>1.1178504399470801E-2</v>
      </c>
      <c r="H1656">
        <v>2.5266666666666699</v>
      </c>
      <c r="I1656">
        <v>9.9773193437870892E-3</v>
      </c>
      <c r="J1656">
        <v>1.567733</v>
      </c>
      <c r="K1656">
        <v>1.25</v>
      </c>
      <c r="L1656">
        <v>132.9</v>
      </c>
      <c r="M1656">
        <v>2412.1485943775001</v>
      </c>
      <c r="N1656">
        <v>1.25</v>
      </c>
      <c r="O1656">
        <v>1.0114207088918199E-2</v>
      </c>
      <c r="P1656">
        <v>1.1375590359796701E-2</v>
      </c>
    </row>
    <row r="1657" spans="1:16" x14ac:dyDescent="0.3">
      <c r="A1657" t="s">
        <v>58</v>
      </c>
      <c r="B1657" t="s">
        <v>297</v>
      </c>
      <c r="C1657" t="s">
        <v>354</v>
      </c>
      <c r="D1657" t="s">
        <v>81</v>
      </c>
      <c r="E1657">
        <v>-2.68611629166671E-3</v>
      </c>
      <c r="F1657">
        <v>2.0333333333333301</v>
      </c>
      <c r="G1657">
        <v>-2.6861162925033702E-3</v>
      </c>
      <c r="H1657">
        <v>2.0333333333333301</v>
      </c>
      <c r="I1657">
        <v>-1.0062796082916501E-2</v>
      </c>
      <c r="J1657">
        <v>1.256267</v>
      </c>
      <c r="K1657">
        <v>0.75</v>
      </c>
      <c r="L1657">
        <v>135</v>
      </c>
      <c r="M1657">
        <v>2437.3493975903698</v>
      </c>
      <c r="N1657">
        <v>0.75</v>
      </c>
      <c r="O1657">
        <v>-5.2714352474287898E-3</v>
      </c>
      <c r="P1657">
        <v>-3.0876341016128398E-3</v>
      </c>
    </row>
    <row r="1658" spans="1:16" x14ac:dyDescent="0.3">
      <c r="A1658" t="s">
        <v>59</v>
      </c>
      <c r="B1658" t="s">
        <v>298</v>
      </c>
      <c r="C1658" t="s">
        <v>354</v>
      </c>
      <c r="D1658" t="s">
        <v>81</v>
      </c>
      <c r="E1658">
        <v>1.40673701629401E-2</v>
      </c>
      <c r="F1658">
        <v>1.8233333333333299</v>
      </c>
      <c r="G1658">
        <v>1.40673701640797E-2</v>
      </c>
      <c r="H1658">
        <v>1.8233333333333299</v>
      </c>
      <c r="I1658">
        <v>-6.4154338593489504E-3</v>
      </c>
      <c r="J1658">
        <v>0.99846670000000004</v>
      </c>
      <c r="K1658">
        <v>0.75</v>
      </c>
      <c r="L1658">
        <v>135.80000000000001</v>
      </c>
      <c r="M1658">
        <v>2471.3574297188702</v>
      </c>
      <c r="N1658">
        <v>0.75</v>
      </c>
      <c r="O1658">
        <v>1.13148954328253E-2</v>
      </c>
      <c r="P1658">
        <v>1.22330607057881E-2</v>
      </c>
    </row>
    <row r="1659" spans="1:16" x14ac:dyDescent="0.3">
      <c r="A1659" t="s">
        <v>60</v>
      </c>
      <c r="B1659" t="s">
        <v>299</v>
      </c>
      <c r="C1659" t="s">
        <v>355</v>
      </c>
      <c r="D1659" t="s">
        <v>81</v>
      </c>
      <c r="E1659">
        <v>-2.7276438870946301E-2</v>
      </c>
      <c r="F1659">
        <v>1.4466666666666701</v>
      </c>
      <c r="G1659">
        <v>-2.72764388715689E-2</v>
      </c>
      <c r="H1659">
        <v>1.4466666666666701</v>
      </c>
      <c r="I1659">
        <v>2.2466071010738302E-3</v>
      </c>
      <c r="J1659">
        <v>0.82916670000000003</v>
      </c>
      <c r="K1659">
        <v>0.25</v>
      </c>
      <c r="L1659">
        <v>135.4</v>
      </c>
      <c r="M1659">
        <v>2509.8082329317299</v>
      </c>
      <c r="N1659">
        <v>0.25</v>
      </c>
      <c r="O1659">
        <v>-2.6553268734908798E-2</v>
      </c>
      <c r="P1659">
        <v>-2.8474368940470299E-2</v>
      </c>
    </row>
    <row r="1660" spans="1:16" x14ac:dyDescent="0.3">
      <c r="A1660" t="s">
        <v>61</v>
      </c>
      <c r="B1660" t="s">
        <v>295</v>
      </c>
      <c r="C1660" t="s">
        <v>355</v>
      </c>
      <c r="D1660" t="s">
        <v>81</v>
      </c>
      <c r="E1660">
        <v>-1.2134930448403299E-2</v>
      </c>
      <c r="F1660">
        <v>1.1866666666666701</v>
      </c>
      <c r="G1660">
        <v>-1.21349304472718E-2</v>
      </c>
      <c r="H1660">
        <v>1.1866666666666701</v>
      </c>
      <c r="I1660">
        <v>-8.4353059610542402E-4</v>
      </c>
      <c r="J1660">
        <v>0.34696670000000002</v>
      </c>
      <c r="K1660">
        <v>0</v>
      </c>
      <c r="L1660">
        <v>135.69999999999999</v>
      </c>
      <c r="M1660">
        <v>2521.9725568942399</v>
      </c>
      <c r="N1660">
        <v>0</v>
      </c>
      <c r="O1660">
        <v>-1.0633211500912201E-2</v>
      </c>
      <c r="P1660">
        <v>-1.16440931443025E-2</v>
      </c>
    </row>
    <row r="1661" spans="1:16" x14ac:dyDescent="0.3">
      <c r="A1661" t="s">
        <v>62</v>
      </c>
      <c r="B1661" t="s">
        <v>297</v>
      </c>
      <c r="C1661" t="s">
        <v>355</v>
      </c>
      <c r="D1661" t="s">
        <v>81</v>
      </c>
      <c r="E1661">
        <v>1.48733380756605E-2</v>
      </c>
      <c r="F1661">
        <v>1.1566666666666701</v>
      </c>
      <c r="G1661">
        <v>1.4873338075423299E-2</v>
      </c>
      <c r="H1661">
        <v>1.1566666666666701</v>
      </c>
      <c r="I1661">
        <v>1.88183273627018E-3</v>
      </c>
      <c r="J1661">
        <v>0.30416670000000001</v>
      </c>
      <c r="K1661">
        <v>0</v>
      </c>
      <c r="L1661">
        <v>134.80000000000001</v>
      </c>
      <c r="M1661">
        <v>2486.2349397590401</v>
      </c>
      <c r="N1661">
        <v>0</v>
      </c>
      <c r="O1661">
        <v>1.4561505700507699E-2</v>
      </c>
      <c r="P1661">
        <v>1.5506888396634701E-2</v>
      </c>
    </row>
    <row r="1662" spans="1:16" x14ac:dyDescent="0.3">
      <c r="A1662" t="s">
        <v>63</v>
      </c>
      <c r="B1662" t="s">
        <v>298</v>
      </c>
      <c r="C1662" t="s">
        <v>355</v>
      </c>
      <c r="D1662" t="s">
        <v>81</v>
      </c>
      <c r="E1662">
        <v>4.1576011590171602E-2</v>
      </c>
      <c r="F1662">
        <v>1.64333333333333</v>
      </c>
      <c r="G1662">
        <v>4.1576011590364302E-2</v>
      </c>
      <c r="H1662">
        <v>1.64333333333333</v>
      </c>
      <c r="I1662">
        <v>8.4511143867853598E-3</v>
      </c>
      <c r="J1662">
        <v>0.30263329999999999</v>
      </c>
      <c r="K1662">
        <v>0</v>
      </c>
      <c r="L1662">
        <v>133.5</v>
      </c>
      <c r="M1662">
        <v>2486.1767068273102</v>
      </c>
      <c r="N1662">
        <v>0</v>
      </c>
      <c r="O1662">
        <v>4.1852559006645897E-2</v>
      </c>
      <c r="P1662">
        <v>4.2398416132138898E-2</v>
      </c>
    </row>
    <row r="1663" spans="1:16" x14ac:dyDescent="0.3">
      <c r="A1663" t="s">
        <v>64</v>
      </c>
      <c r="B1663" t="s">
        <v>299</v>
      </c>
      <c r="C1663" t="s">
        <v>356</v>
      </c>
      <c r="D1663" t="s">
        <v>81</v>
      </c>
      <c r="E1663">
        <v>-6.8917750888644505E-2</v>
      </c>
      <c r="F1663">
        <v>1.53</v>
      </c>
      <c r="G1663">
        <v>-6.8917750888662296E-2</v>
      </c>
      <c r="H1663">
        <v>1.53</v>
      </c>
      <c r="I1663">
        <v>-2.2993900912061899E-2</v>
      </c>
      <c r="J1663">
        <v>0.25283329999999998</v>
      </c>
      <c r="K1663">
        <v>0</v>
      </c>
      <c r="L1663">
        <v>132.6</v>
      </c>
      <c r="M1663">
        <v>2491.2724230254498</v>
      </c>
      <c r="N1663">
        <v>0</v>
      </c>
      <c r="O1663">
        <v>-7.07292850619297E-2</v>
      </c>
      <c r="P1663">
        <v>-6.8004736586959602E-2</v>
      </c>
    </row>
    <row r="1664" spans="1:16" x14ac:dyDescent="0.3">
      <c r="A1664" t="s">
        <v>65</v>
      </c>
      <c r="B1664" t="s">
        <v>295</v>
      </c>
      <c r="C1664" t="s">
        <v>356</v>
      </c>
      <c r="D1664" t="s">
        <v>81</v>
      </c>
      <c r="E1664">
        <v>-7.0045920878047995E-4</v>
      </c>
      <c r="F1664">
        <v>1.9366666666666701</v>
      </c>
      <c r="G1664">
        <v>-7.0045920588857101E-4</v>
      </c>
      <c r="H1664">
        <v>1.9366666666666701</v>
      </c>
      <c r="I1664">
        <v>4.63631956877997E-3</v>
      </c>
      <c r="J1664">
        <v>0.26919999999999999</v>
      </c>
      <c r="K1664">
        <v>0</v>
      </c>
      <c r="L1664">
        <v>132.19999999999999</v>
      </c>
      <c r="M1664">
        <v>2486.0903614457802</v>
      </c>
      <c r="N1664">
        <v>0</v>
      </c>
      <c r="O1664">
        <v>-3.2993888283669999E-3</v>
      </c>
      <c r="P1664">
        <v>-3.9251921644201099E-4</v>
      </c>
    </row>
    <row r="1665" spans="1:16" x14ac:dyDescent="0.3">
      <c r="A1665" t="s">
        <v>66</v>
      </c>
      <c r="B1665" t="s">
        <v>297</v>
      </c>
      <c r="C1665" t="s">
        <v>356</v>
      </c>
      <c r="D1665" t="s">
        <v>81</v>
      </c>
      <c r="E1665">
        <v>2.1843823557698101E-2</v>
      </c>
      <c r="F1665">
        <v>1.87333333333333</v>
      </c>
      <c r="G1665">
        <v>2.18438235552538E-2</v>
      </c>
      <c r="H1665">
        <v>1.87333333333333</v>
      </c>
      <c r="I1665">
        <v>4.7175822596861004E-3</v>
      </c>
      <c r="J1665">
        <v>0.26169999999999999</v>
      </c>
      <c r="K1665">
        <v>0</v>
      </c>
      <c r="L1665">
        <v>132</v>
      </c>
      <c r="M1665">
        <v>2430.5582329317399</v>
      </c>
      <c r="N1665">
        <v>0</v>
      </c>
      <c r="O1665">
        <v>1.9299484119165398E-2</v>
      </c>
      <c r="P1665">
        <v>2.2148110854175201E-2</v>
      </c>
    </row>
    <row r="1666" spans="1:16" x14ac:dyDescent="0.3">
      <c r="A1666" t="s">
        <v>67</v>
      </c>
      <c r="B1666" t="s">
        <v>298</v>
      </c>
      <c r="C1666" t="s">
        <v>356</v>
      </c>
      <c r="D1666" t="s">
        <v>81</v>
      </c>
      <c r="E1666">
        <v>3.3062284392648203E-2</v>
      </c>
      <c r="F1666">
        <v>1.71333333333333</v>
      </c>
      <c r="G1666">
        <v>3.30622843940978E-2</v>
      </c>
      <c r="H1666">
        <v>1.71333333333333</v>
      </c>
      <c r="I1666">
        <v>6.74288319134142E-3</v>
      </c>
      <c r="J1666">
        <v>0.28000000000000003</v>
      </c>
      <c r="K1666">
        <v>0</v>
      </c>
      <c r="L1666">
        <v>128.30000000000001</v>
      </c>
      <c r="M1666">
        <v>2435.4618473895498</v>
      </c>
      <c r="N1666">
        <v>0</v>
      </c>
      <c r="O1666">
        <v>3.0733150419416998E-2</v>
      </c>
      <c r="P1666">
        <v>3.3000629658101098E-2</v>
      </c>
    </row>
    <row r="1667" spans="1:16" x14ac:dyDescent="0.3">
      <c r="A1667" t="s">
        <v>68</v>
      </c>
      <c r="B1667" t="s">
        <v>299</v>
      </c>
      <c r="C1667" t="s">
        <v>357</v>
      </c>
      <c r="D1667" t="s">
        <v>81</v>
      </c>
      <c r="E1667">
        <v>-3.7594871383618902E-2</v>
      </c>
      <c r="F1667">
        <v>1.4733333333333301</v>
      </c>
      <c r="G1667">
        <v>-3.7594871383943101E-2</v>
      </c>
      <c r="H1667">
        <v>1.4733333333333301</v>
      </c>
      <c r="I1667">
        <v>-1.6460938852809199E-3</v>
      </c>
      <c r="J1667">
        <v>0.34</v>
      </c>
      <c r="K1667">
        <v>0</v>
      </c>
      <c r="L1667">
        <v>127.9</v>
      </c>
      <c r="M1667">
        <v>2457.28514056225</v>
      </c>
      <c r="N1667">
        <v>0</v>
      </c>
      <c r="O1667">
        <v>-4.0456330347888397E-2</v>
      </c>
      <c r="P1667">
        <v>-3.7782950966062302E-2</v>
      </c>
    </row>
    <row r="1668" spans="1:16" x14ac:dyDescent="0.3">
      <c r="A1668" t="s">
        <v>69</v>
      </c>
      <c r="B1668" t="s">
        <v>295</v>
      </c>
      <c r="C1668" t="s">
        <v>357</v>
      </c>
      <c r="D1668" t="s">
        <v>81</v>
      </c>
      <c r="E1668">
        <v>-3.2870251983059301E-3</v>
      </c>
      <c r="F1668">
        <v>1.0900000000000001</v>
      </c>
      <c r="G1668">
        <v>-3.2870251963652598E-3</v>
      </c>
      <c r="H1668">
        <v>1.0900000000000001</v>
      </c>
      <c r="I1668">
        <v>-2.0814508109952001E-3</v>
      </c>
      <c r="J1668">
        <v>0.34333330000000001</v>
      </c>
      <c r="K1668">
        <v>0</v>
      </c>
      <c r="L1668">
        <v>127.8</v>
      </c>
      <c r="M1668">
        <v>2449.3594377509999</v>
      </c>
      <c r="N1668">
        <v>0</v>
      </c>
      <c r="O1668">
        <v>-5.8755510011003799E-3</v>
      </c>
      <c r="P1668">
        <v>-4.2092401708231399E-3</v>
      </c>
    </row>
    <row r="1669" spans="1:16" x14ac:dyDescent="0.3">
      <c r="A1669" t="s">
        <v>70</v>
      </c>
      <c r="B1669" t="s">
        <v>297</v>
      </c>
      <c r="C1669" t="s">
        <v>357</v>
      </c>
      <c r="D1669" t="s">
        <v>81</v>
      </c>
      <c r="E1669">
        <v>1.9163474886764401E-2</v>
      </c>
      <c r="F1669">
        <v>1.03</v>
      </c>
      <c r="G1669">
        <v>1.9163474885144399E-2</v>
      </c>
      <c r="H1669">
        <v>1.03</v>
      </c>
      <c r="I1669">
        <v>5.4009928788119098E-3</v>
      </c>
      <c r="J1669">
        <v>0.3</v>
      </c>
      <c r="K1669">
        <v>0</v>
      </c>
      <c r="L1669">
        <v>127</v>
      </c>
      <c r="M1669">
        <v>2458</v>
      </c>
      <c r="N1669">
        <v>0</v>
      </c>
      <c r="O1669">
        <v>1.7650216140516799E-2</v>
      </c>
      <c r="P1669">
        <v>1.8694789671533499E-2</v>
      </c>
    </row>
    <row r="1670" spans="1:16" x14ac:dyDescent="0.3">
      <c r="A1670" t="s">
        <v>71</v>
      </c>
      <c r="B1670" t="s">
        <v>298</v>
      </c>
      <c r="C1670" t="s">
        <v>357</v>
      </c>
      <c r="D1670" t="s">
        <v>81</v>
      </c>
      <c r="E1670">
        <v>3.0605224363275101E-2</v>
      </c>
      <c r="F1670">
        <v>0.37333333333333302</v>
      </c>
      <c r="G1670">
        <v>3.0605224364108199E-2</v>
      </c>
      <c r="H1670">
        <v>0.37333333333333302</v>
      </c>
      <c r="I1670">
        <v>2.0234349653494E-3</v>
      </c>
      <c r="J1670">
        <v>-0.1133333</v>
      </c>
      <c r="K1670">
        <v>0</v>
      </c>
      <c r="L1670">
        <v>126.5</v>
      </c>
      <c r="M1670">
        <v>2455</v>
      </c>
      <c r="N1670">
        <v>0</v>
      </c>
      <c r="O1670">
        <v>2.9111996556406599E-2</v>
      </c>
      <c r="P1670">
        <v>3.0026037992031199E-2</v>
      </c>
    </row>
    <row r="1671" spans="1:16" x14ac:dyDescent="0.3">
      <c r="A1671" t="s">
        <v>72</v>
      </c>
      <c r="B1671" t="s">
        <v>299</v>
      </c>
      <c r="C1671" t="s">
        <v>358</v>
      </c>
      <c r="D1671" t="s">
        <v>81</v>
      </c>
      <c r="E1671">
        <v>-4.5044982815324097E-2</v>
      </c>
      <c r="F1671">
        <v>0.66</v>
      </c>
      <c r="G1671">
        <v>-4.5044982815655402E-2</v>
      </c>
      <c r="H1671">
        <v>0.66</v>
      </c>
      <c r="I1671">
        <v>5.4873348646307099E-3</v>
      </c>
      <c r="J1671">
        <v>-0.19</v>
      </c>
      <c r="K1671">
        <v>0</v>
      </c>
      <c r="L1671">
        <v>125.3</v>
      </c>
      <c r="M1671">
        <v>2447.8915662650602</v>
      </c>
      <c r="N1671">
        <v>0</v>
      </c>
      <c r="O1671">
        <v>-4.6297035588376702E-2</v>
      </c>
      <c r="P1671">
        <v>-4.5321826988197401E-2</v>
      </c>
    </row>
    <row r="1672" spans="1:16" x14ac:dyDescent="0.3">
      <c r="A1672" t="s">
        <v>73</v>
      </c>
      <c r="B1672" t="s">
        <v>295</v>
      </c>
      <c r="C1672" t="s">
        <v>358</v>
      </c>
      <c r="D1672" t="s">
        <v>81</v>
      </c>
      <c r="E1672">
        <v>7.8327785165104302E-3</v>
      </c>
      <c r="F1672">
        <v>0.90333333333333299</v>
      </c>
      <c r="G1672">
        <v>7.8327785183978094E-3</v>
      </c>
      <c r="H1672">
        <v>0.90333333333333299</v>
      </c>
      <c r="I1672">
        <v>2.8176302099254301E-3</v>
      </c>
      <c r="J1672">
        <v>-0.08</v>
      </c>
      <c r="K1672">
        <v>0</v>
      </c>
      <c r="L1672">
        <v>123.1</v>
      </c>
      <c r="M1672">
        <v>2451.0548862115002</v>
      </c>
      <c r="N1672">
        <v>0</v>
      </c>
      <c r="O1672">
        <v>6.3927533707568403E-3</v>
      </c>
      <c r="P1672">
        <v>7.35562820325963E-3</v>
      </c>
    </row>
    <row r="1673" spans="1:16" x14ac:dyDescent="0.3">
      <c r="A1673" t="s">
        <v>74</v>
      </c>
      <c r="B1673" t="s">
        <v>297</v>
      </c>
      <c r="C1673" t="s">
        <v>358</v>
      </c>
      <c r="D1673" t="s">
        <v>81</v>
      </c>
      <c r="E1673">
        <v>1.42432611397556E-2</v>
      </c>
      <c r="F1673">
        <v>0.82333333333333303</v>
      </c>
      <c r="G1673">
        <v>1.4243261137727E-2</v>
      </c>
      <c r="H1673">
        <v>0.82333333333333303</v>
      </c>
      <c r="I1673">
        <v>-3.4907440757718801E-3</v>
      </c>
      <c r="J1673">
        <v>-0.1133333</v>
      </c>
      <c r="K1673">
        <v>0</v>
      </c>
      <c r="L1673">
        <v>123</v>
      </c>
      <c r="M1673">
        <v>2437.12918340028</v>
      </c>
      <c r="N1673">
        <v>0</v>
      </c>
      <c r="O1673">
        <v>1.3880219930861399E-2</v>
      </c>
      <c r="P1673">
        <v>1.45254884334767E-2</v>
      </c>
    </row>
    <row r="1674" spans="1:16" x14ac:dyDescent="0.3">
      <c r="A1674" t="s">
        <v>75</v>
      </c>
      <c r="B1674" t="s">
        <v>298</v>
      </c>
      <c r="C1674" t="s">
        <v>358</v>
      </c>
      <c r="D1674" t="s">
        <v>81</v>
      </c>
      <c r="E1674">
        <v>1.9882725740330901E-2</v>
      </c>
      <c r="F1674">
        <v>0.61666666666666703</v>
      </c>
      <c r="G1674">
        <v>1.9882725741654301E-2</v>
      </c>
      <c r="H1674">
        <v>0.61666666666666703</v>
      </c>
      <c r="I1674">
        <v>-4.7040046584489997E-3</v>
      </c>
      <c r="J1674">
        <v>-0.09</v>
      </c>
      <c r="K1674">
        <v>0</v>
      </c>
      <c r="L1674">
        <v>122.3</v>
      </c>
      <c r="M1674">
        <v>2446.3463855421701</v>
      </c>
      <c r="N1674">
        <v>0</v>
      </c>
      <c r="O1674">
        <v>1.8328950320178498E-2</v>
      </c>
      <c r="P1674">
        <v>2.0652905111859399E-2</v>
      </c>
    </row>
    <row r="1675" spans="1:16" x14ac:dyDescent="0.3">
      <c r="A1675" t="s">
        <v>283</v>
      </c>
      <c r="B1675" t="s">
        <v>295</v>
      </c>
      <c r="C1675" t="s">
        <v>296</v>
      </c>
      <c r="D1675" t="s">
        <v>82</v>
      </c>
      <c r="E1675">
        <v>0</v>
      </c>
      <c r="F1675" t="s">
        <v>294</v>
      </c>
      <c r="G1675">
        <v>0</v>
      </c>
      <c r="H1675">
        <v>0</v>
      </c>
      <c r="I1675">
        <v>0</v>
      </c>
      <c r="J1675" t="s">
        <v>294</v>
      </c>
      <c r="K1675">
        <v>0</v>
      </c>
      <c r="L1675">
        <v>0</v>
      </c>
      <c r="M1675">
        <v>0</v>
      </c>
      <c r="N1675" t="s">
        <v>294</v>
      </c>
      <c r="O1675">
        <v>0</v>
      </c>
      <c r="P1675">
        <v>0</v>
      </c>
    </row>
    <row r="1676" spans="1:16" x14ac:dyDescent="0.3">
      <c r="A1676" t="s">
        <v>284</v>
      </c>
      <c r="B1676" t="s">
        <v>297</v>
      </c>
      <c r="C1676" t="s">
        <v>296</v>
      </c>
      <c r="D1676" t="s">
        <v>82</v>
      </c>
      <c r="E1676">
        <v>0</v>
      </c>
      <c r="F1676" t="s">
        <v>294</v>
      </c>
      <c r="G1676">
        <v>0</v>
      </c>
      <c r="H1676">
        <v>0</v>
      </c>
      <c r="I1676">
        <v>0</v>
      </c>
      <c r="J1676" t="s">
        <v>294</v>
      </c>
      <c r="K1676">
        <v>0</v>
      </c>
      <c r="L1676">
        <v>0</v>
      </c>
      <c r="M1676">
        <v>0</v>
      </c>
      <c r="N1676" t="s">
        <v>294</v>
      </c>
      <c r="O1676">
        <v>0</v>
      </c>
      <c r="P1676">
        <v>0</v>
      </c>
    </row>
    <row r="1677" spans="1:16" x14ac:dyDescent="0.3">
      <c r="A1677" t="s">
        <v>285</v>
      </c>
      <c r="B1677" t="s">
        <v>298</v>
      </c>
      <c r="C1677" t="s">
        <v>296</v>
      </c>
      <c r="D1677" t="s">
        <v>82</v>
      </c>
      <c r="E1677">
        <v>0</v>
      </c>
      <c r="F1677" t="s">
        <v>294</v>
      </c>
      <c r="G1677">
        <v>0</v>
      </c>
      <c r="H1677" t="s">
        <v>294</v>
      </c>
      <c r="I1677">
        <v>0</v>
      </c>
      <c r="J1677" t="s">
        <v>294</v>
      </c>
      <c r="K1677" t="s">
        <v>294</v>
      </c>
      <c r="L1677">
        <v>0</v>
      </c>
      <c r="M1677">
        <v>0</v>
      </c>
      <c r="N1677" t="s">
        <v>294</v>
      </c>
      <c r="O1677">
        <v>0</v>
      </c>
      <c r="P1677">
        <v>0</v>
      </c>
    </row>
    <row r="1678" spans="1:16" x14ac:dyDescent="0.3">
      <c r="A1678" t="s">
        <v>112</v>
      </c>
      <c r="B1678" t="s">
        <v>299</v>
      </c>
      <c r="C1678" t="s">
        <v>300</v>
      </c>
      <c r="D1678" t="s">
        <v>82</v>
      </c>
      <c r="E1678">
        <v>0</v>
      </c>
      <c r="F1678" t="s">
        <v>294</v>
      </c>
      <c r="G1678">
        <v>0</v>
      </c>
      <c r="H1678" t="s">
        <v>294</v>
      </c>
      <c r="I1678">
        <v>0</v>
      </c>
      <c r="J1678" t="s">
        <v>294</v>
      </c>
      <c r="K1678" t="s">
        <v>294</v>
      </c>
      <c r="L1678">
        <v>0</v>
      </c>
      <c r="M1678">
        <v>0</v>
      </c>
      <c r="N1678" t="s">
        <v>294</v>
      </c>
      <c r="O1678">
        <v>0</v>
      </c>
      <c r="P1678">
        <v>0</v>
      </c>
    </row>
    <row r="1679" spans="1:16" x14ac:dyDescent="0.3">
      <c r="A1679" t="s">
        <v>113</v>
      </c>
      <c r="B1679" t="s">
        <v>295</v>
      </c>
      <c r="C1679" t="s">
        <v>300</v>
      </c>
      <c r="D1679" t="s">
        <v>82</v>
      </c>
      <c r="E1679">
        <v>0</v>
      </c>
      <c r="F1679" t="s">
        <v>294</v>
      </c>
      <c r="G1679">
        <v>0</v>
      </c>
      <c r="H1679" t="s">
        <v>294</v>
      </c>
      <c r="I1679">
        <v>0</v>
      </c>
      <c r="J1679" t="s">
        <v>294</v>
      </c>
      <c r="K1679" t="s">
        <v>294</v>
      </c>
      <c r="L1679">
        <v>0</v>
      </c>
      <c r="M1679">
        <v>0</v>
      </c>
      <c r="N1679" t="s">
        <v>294</v>
      </c>
      <c r="O1679">
        <v>0</v>
      </c>
      <c r="P1679">
        <v>0</v>
      </c>
    </row>
    <row r="1680" spans="1:16" x14ac:dyDescent="0.3">
      <c r="A1680" t="s">
        <v>114</v>
      </c>
      <c r="B1680" t="s">
        <v>297</v>
      </c>
      <c r="C1680" t="s">
        <v>300</v>
      </c>
      <c r="D1680" t="s">
        <v>82</v>
      </c>
      <c r="E1680">
        <v>0</v>
      </c>
      <c r="F1680" t="s">
        <v>294</v>
      </c>
      <c r="G1680">
        <v>0</v>
      </c>
      <c r="H1680" t="s">
        <v>294</v>
      </c>
      <c r="I1680">
        <v>0</v>
      </c>
      <c r="J1680" t="s">
        <v>294</v>
      </c>
      <c r="K1680" t="s">
        <v>294</v>
      </c>
      <c r="L1680">
        <v>0</v>
      </c>
      <c r="M1680">
        <v>0</v>
      </c>
      <c r="N1680" t="s">
        <v>294</v>
      </c>
      <c r="O1680">
        <v>0</v>
      </c>
      <c r="P1680">
        <v>0</v>
      </c>
    </row>
    <row r="1681" spans="1:16" x14ac:dyDescent="0.3">
      <c r="A1681" t="s">
        <v>115</v>
      </c>
      <c r="B1681" t="s">
        <v>298</v>
      </c>
      <c r="C1681" t="s">
        <v>300</v>
      </c>
      <c r="D1681" t="s">
        <v>82</v>
      </c>
      <c r="E1681">
        <v>0</v>
      </c>
      <c r="F1681" t="s">
        <v>294</v>
      </c>
      <c r="G1681">
        <v>0</v>
      </c>
      <c r="H1681" t="s">
        <v>294</v>
      </c>
      <c r="I1681">
        <v>0</v>
      </c>
      <c r="J1681" t="s">
        <v>294</v>
      </c>
      <c r="K1681" t="s">
        <v>294</v>
      </c>
      <c r="L1681">
        <v>0</v>
      </c>
      <c r="M1681">
        <v>0</v>
      </c>
      <c r="N1681" t="s">
        <v>294</v>
      </c>
      <c r="O1681">
        <v>0</v>
      </c>
      <c r="P1681">
        <v>0</v>
      </c>
    </row>
    <row r="1682" spans="1:16" x14ac:dyDescent="0.3">
      <c r="A1682" t="s">
        <v>116</v>
      </c>
      <c r="B1682" t="s">
        <v>299</v>
      </c>
      <c r="C1682" t="s">
        <v>301</v>
      </c>
      <c r="D1682" t="s">
        <v>82</v>
      </c>
      <c r="E1682">
        <v>0</v>
      </c>
      <c r="F1682" t="s">
        <v>294</v>
      </c>
      <c r="G1682">
        <v>0</v>
      </c>
      <c r="H1682" t="s">
        <v>294</v>
      </c>
      <c r="I1682">
        <v>0</v>
      </c>
      <c r="J1682" t="s">
        <v>294</v>
      </c>
      <c r="K1682" t="s">
        <v>294</v>
      </c>
      <c r="L1682">
        <v>0</v>
      </c>
      <c r="M1682">
        <v>0</v>
      </c>
      <c r="N1682" t="s">
        <v>294</v>
      </c>
      <c r="O1682">
        <v>0</v>
      </c>
      <c r="P1682">
        <v>0</v>
      </c>
    </row>
    <row r="1683" spans="1:16" x14ac:dyDescent="0.3">
      <c r="A1683" t="s">
        <v>117</v>
      </c>
      <c r="B1683" t="s">
        <v>295</v>
      </c>
      <c r="C1683" t="s">
        <v>301</v>
      </c>
      <c r="D1683" t="s">
        <v>82</v>
      </c>
      <c r="E1683">
        <v>0</v>
      </c>
      <c r="F1683" t="s">
        <v>294</v>
      </c>
      <c r="G1683">
        <v>0</v>
      </c>
      <c r="H1683" t="s">
        <v>294</v>
      </c>
      <c r="I1683">
        <v>0</v>
      </c>
      <c r="J1683" t="s">
        <v>294</v>
      </c>
      <c r="K1683" t="s">
        <v>294</v>
      </c>
      <c r="L1683">
        <v>0</v>
      </c>
      <c r="M1683">
        <v>0</v>
      </c>
      <c r="N1683" t="s">
        <v>294</v>
      </c>
      <c r="O1683">
        <v>0</v>
      </c>
      <c r="P1683">
        <v>0</v>
      </c>
    </row>
    <row r="1684" spans="1:16" x14ac:dyDescent="0.3">
      <c r="A1684" t="s">
        <v>118</v>
      </c>
      <c r="B1684" t="s">
        <v>297</v>
      </c>
      <c r="C1684" t="s">
        <v>301</v>
      </c>
      <c r="D1684" t="s">
        <v>82</v>
      </c>
      <c r="E1684">
        <v>0</v>
      </c>
      <c r="F1684" t="s">
        <v>294</v>
      </c>
      <c r="G1684">
        <v>0</v>
      </c>
      <c r="H1684" t="s">
        <v>294</v>
      </c>
      <c r="I1684">
        <v>0</v>
      </c>
      <c r="J1684" t="s">
        <v>294</v>
      </c>
      <c r="K1684" t="s">
        <v>294</v>
      </c>
      <c r="L1684">
        <v>0</v>
      </c>
      <c r="M1684">
        <v>0</v>
      </c>
      <c r="N1684" t="s">
        <v>294</v>
      </c>
      <c r="O1684">
        <v>0</v>
      </c>
      <c r="P1684">
        <v>0</v>
      </c>
    </row>
    <row r="1685" spans="1:16" x14ac:dyDescent="0.3">
      <c r="A1685" t="s">
        <v>119</v>
      </c>
      <c r="B1685" t="s">
        <v>298</v>
      </c>
      <c r="C1685" t="s">
        <v>301</v>
      </c>
      <c r="D1685" t="s">
        <v>82</v>
      </c>
      <c r="E1685">
        <v>0</v>
      </c>
      <c r="F1685" t="s">
        <v>294</v>
      </c>
      <c r="G1685">
        <v>0</v>
      </c>
      <c r="H1685" t="s">
        <v>294</v>
      </c>
      <c r="I1685">
        <v>0</v>
      </c>
      <c r="J1685" t="s">
        <v>294</v>
      </c>
      <c r="K1685" t="s">
        <v>294</v>
      </c>
      <c r="L1685">
        <v>0</v>
      </c>
      <c r="M1685">
        <v>0</v>
      </c>
      <c r="N1685" t="s">
        <v>294</v>
      </c>
      <c r="O1685">
        <v>0</v>
      </c>
      <c r="P1685">
        <v>0</v>
      </c>
    </row>
    <row r="1686" spans="1:16" x14ac:dyDescent="0.3">
      <c r="A1686" t="s">
        <v>120</v>
      </c>
      <c r="B1686" t="s">
        <v>299</v>
      </c>
      <c r="C1686" t="s">
        <v>302</v>
      </c>
      <c r="D1686" t="s">
        <v>82</v>
      </c>
      <c r="E1686">
        <v>0</v>
      </c>
      <c r="F1686" t="s">
        <v>294</v>
      </c>
      <c r="G1686">
        <v>0</v>
      </c>
      <c r="H1686" t="s">
        <v>294</v>
      </c>
      <c r="I1686">
        <v>0</v>
      </c>
      <c r="J1686" t="s">
        <v>294</v>
      </c>
      <c r="K1686" t="s">
        <v>294</v>
      </c>
      <c r="L1686">
        <v>0</v>
      </c>
      <c r="M1686">
        <v>0</v>
      </c>
      <c r="N1686" t="s">
        <v>294</v>
      </c>
      <c r="O1686">
        <v>0</v>
      </c>
      <c r="P1686">
        <v>0</v>
      </c>
    </row>
    <row r="1687" spans="1:16" x14ac:dyDescent="0.3">
      <c r="A1687" t="s">
        <v>121</v>
      </c>
      <c r="B1687" t="s">
        <v>295</v>
      </c>
      <c r="C1687" t="s">
        <v>302</v>
      </c>
      <c r="D1687" t="s">
        <v>82</v>
      </c>
      <c r="E1687">
        <v>0</v>
      </c>
      <c r="F1687" t="s">
        <v>294</v>
      </c>
      <c r="G1687">
        <v>0</v>
      </c>
      <c r="H1687" t="s">
        <v>294</v>
      </c>
      <c r="I1687">
        <v>0</v>
      </c>
      <c r="J1687" t="s">
        <v>294</v>
      </c>
      <c r="K1687" t="s">
        <v>294</v>
      </c>
      <c r="L1687">
        <v>0</v>
      </c>
      <c r="M1687">
        <v>0</v>
      </c>
      <c r="N1687" t="s">
        <v>294</v>
      </c>
      <c r="O1687">
        <v>0</v>
      </c>
      <c r="P1687">
        <v>0</v>
      </c>
    </row>
    <row r="1688" spans="1:16" x14ac:dyDescent="0.3">
      <c r="A1688" t="s">
        <v>122</v>
      </c>
      <c r="B1688" t="s">
        <v>297</v>
      </c>
      <c r="C1688" t="s">
        <v>302</v>
      </c>
      <c r="D1688" t="s">
        <v>82</v>
      </c>
      <c r="E1688">
        <v>0</v>
      </c>
      <c r="F1688" t="s">
        <v>294</v>
      </c>
      <c r="G1688">
        <v>0</v>
      </c>
      <c r="H1688" t="s">
        <v>294</v>
      </c>
      <c r="I1688">
        <v>0</v>
      </c>
      <c r="J1688" t="s">
        <v>294</v>
      </c>
      <c r="K1688" t="s">
        <v>294</v>
      </c>
      <c r="L1688">
        <v>0</v>
      </c>
      <c r="M1688">
        <v>0</v>
      </c>
      <c r="N1688" t="s">
        <v>294</v>
      </c>
      <c r="O1688">
        <v>0</v>
      </c>
      <c r="P1688">
        <v>0</v>
      </c>
    </row>
    <row r="1689" spans="1:16" x14ac:dyDescent="0.3">
      <c r="A1689" t="s">
        <v>123</v>
      </c>
      <c r="B1689" t="s">
        <v>298</v>
      </c>
      <c r="C1689" t="s">
        <v>302</v>
      </c>
      <c r="D1689" t="s">
        <v>82</v>
      </c>
      <c r="E1689">
        <v>0</v>
      </c>
      <c r="F1689" t="s">
        <v>294</v>
      </c>
      <c r="G1689">
        <v>0</v>
      </c>
      <c r="H1689" t="s">
        <v>294</v>
      </c>
      <c r="I1689">
        <v>0</v>
      </c>
      <c r="J1689" t="s">
        <v>294</v>
      </c>
      <c r="K1689" t="s">
        <v>294</v>
      </c>
      <c r="L1689">
        <v>0</v>
      </c>
      <c r="M1689">
        <v>0</v>
      </c>
      <c r="N1689" t="s">
        <v>294</v>
      </c>
      <c r="O1689">
        <v>0</v>
      </c>
      <c r="P1689">
        <v>0</v>
      </c>
    </row>
    <row r="1690" spans="1:16" x14ac:dyDescent="0.3">
      <c r="A1690" t="s">
        <v>124</v>
      </c>
      <c r="B1690" t="s">
        <v>299</v>
      </c>
      <c r="C1690" t="s">
        <v>303</v>
      </c>
      <c r="D1690" t="s">
        <v>82</v>
      </c>
      <c r="E1690">
        <v>0</v>
      </c>
      <c r="F1690" t="s">
        <v>294</v>
      </c>
      <c r="G1690">
        <v>0</v>
      </c>
      <c r="H1690" t="s">
        <v>294</v>
      </c>
      <c r="I1690">
        <v>0</v>
      </c>
      <c r="J1690" t="s">
        <v>294</v>
      </c>
      <c r="K1690" t="s">
        <v>294</v>
      </c>
      <c r="L1690">
        <v>0</v>
      </c>
      <c r="M1690">
        <v>0</v>
      </c>
      <c r="N1690" t="s">
        <v>294</v>
      </c>
      <c r="O1690">
        <v>0</v>
      </c>
      <c r="P1690">
        <v>0</v>
      </c>
    </row>
    <row r="1691" spans="1:16" x14ac:dyDescent="0.3">
      <c r="A1691" t="s">
        <v>125</v>
      </c>
      <c r="B1691" t="s">
        <v>295</v>
      </c>
      <c r="C1691" t="s">
        <v>303</v>
      </c>
      <c r="D1691" t="s">
        <v>82</v>
      </c>
      <c r="E1691">
        <v>0</v>
      </c>
      <c r="F1691" t="s">
        <v>294</v>
      </c>
      <c r="G1691">
        <v>0</v>
      </c>
      <c r="H1691" t="s">
        <v>294</v>
      </c>
      <c r="I1691">
        <v>0</v>
      </c>
      <c r="J1691" t="s">
        <v>294</v>
      </c>
      <c r="K1691" t="s">
        <v>294</v>
      </c>
      <c r="L1691">
        <v>0</v>
      </c>
      <c r="M1691">
        <v>0</v>
      </c>
      <c r="N1691" t="s">
        <v>294</v>
      </c>
      <c r="O1691">
        <v>0</v>
      </c>
      <c r="P1691">
        <v>0</v>
      </c>
    </row>
    <row r="1692" spans="1:16" x14ac:dyDescent="0.3">
      <c r="A1692" t="s">
        <v>126</v>
      </c>
      <c r="B1692" t="s">
        <v>297</v>
      </c>
      <c r="C1692" t="s">
        <v>303</v>
      </c>
      <c r="D1692" t="s">
        <v>82</v>
      </c>
      <c r="E1692">
        <v>0</v>
      </c>
      <c r="F1692" t="s">
        <v>294</v>
      </c>
      <c r="G1692">
        <v>0</v>
      </c>
      <c r="H1692" t="s">
        <v>294</v>
      </c>
      <c r="I1692">
        <v>0</v>
      </c>
      <c r="J1692" t="s">
        <v>294</v>
      </c>
      <c r="K1692" t="s">
        <v>294</v>
      </c>
      <c r="L1692">
        <v>0</v>
      </c>
      <c r="M1692">
        <v>0</v>
      </c>
      <c r="N1692" t="s">
        <v>294</v>
      </c>
      <c r="O1692">
        <v>0</v>
      </c>
      <c r="P1692">
        <v>0</v>
      </c>
    </row>
    <row r="1693" spans="1:16" x14ac:dyDescent="0.3">
      <c r="A1693" t="s">
        <v>127</v>
      </c>
      <c r="B1693" t="s">
        <v>298</v>
      </c>
      <c r="C1693" t="s">
        <v>303</v>
      </c>
      <c r="D1693" t="s">
        <v>82</v>
      </c>
      <c r="E1693">
        <v>0</v>
      </c>
      <c r="F1693" t="s">
        <v>294</v>
      </c>
      <c r="G1693">
        <v>0</v>
      </c>
      <c r="H1693" t="s">
        <v>294</v>
      </c>
      <c r="I1693">
        <v>0</v>
      </c>
      <c r="J1693" t="s">
        <v>294</v>
      </c>
      <c r="K1693" t="s">
        <v>294</v>
      </c>
      <c r="L1693">
        <v>0</v>
      </c>
      <c r="M1693">
        <v>0</v>
      </c>
      <c r="N1693" t="s">
        <v>294</v>
      </c>
      <c r="O1693">
        <v>0</v>
      </c>
      <c r="P1693">
        <v>0</v>
      </c>
    </row>
    <row r="1694" spans="1:16" x14ac:dyDescent="0.3">
      <c r="A1694" t="s">
        <v>128</v>
      </c>
      <c r="B1694" t="s">
        <v>299</v>
      </c>
      <c r="C1694" t="s">
        <v>304</v>
      </c>
      <c r="D1694" t="s">
        <v>82</v>
      </c>
      <c r="E1694">
        <v>0</v>
      </c>
      <c r="F1694" t="s">
        <v>294</v>
      </c>
      <c r="G1694">
        <v>0</v>
      </c>
      <c r="H1694" t="s">
        <v>294</v>
      </c>
      <c r="I1694">
        <v>0</v>
      </c>
      <c r="J1694" t="s">
        <v>294</v>
      </c>
      <c r="K1694" t="s">
        <v>294</v>
      </c>
      <c r="L1694">
        <v>0</v>
      </c>
      <c r="M1694">
        <v>0</v>
      </c>
      <c r="N1694" t="s">
        <v>294</v>
      </c>
      <c r="O1694">
        <v>0</v>
      </c>
      <c r="P1694">
        <v>0</v>
      </c>
    </row>
    <row r="1695" spans="1:16" x14ac:dyDescent="0.3">
      <c r="A1695" t="s">
        <v>129</v>
      </c>
      <c r="B1695" t="s">
        <v>295</v>
      </c>
      <c r="C1695" t="s">
        <v>304</v>
      </c>
      <c r="D1695" t="s">
        <v>82</v>
      </c>
      <c r="E1695">
        <v>0</v>
      </c>
      <c r="F1695" t="s">
        <v>294</v>
      </c>
      <c r="G1695">
        <v>0</v>
      </c>
      <c r="H1695" t="s">
        <v>294</v>
      </c>
      <c r="I1695">
        <v>0</v>
      </c>
      <c r="J1695" t="s">
        <v>294</v>
      </c>
      <c r="K1695" t="s">
        <v>294</v>
      </c>
      <c r="L1695">
        <v>0</v>
      </c>
      <c r="M1695">
        <v>0</v>
      </c>
      <c r="N1695" t="s">
        <v>294</v>
      </c>
      <c r="O1695">
        <v>0</v>
      </c>
      <c r="P1695">
        <v>0</v>
      </c>
    </row>
    <row r="1696" spans="1:16" x14ac:dyDescent="0.3">
      <c r="A1696" t="s">
        <v>130</v>
      </c>
      <c r="B1696" t="s">
        <v>297</v>
      </c>
      <c r="C1696" t="s">
        <v>304</v>
      </c>
      <c r="D1696" t="s">
        <v>82</v>
      </c>
      <c r="E1696">
        <v>0</v>
      </c>
      <c r="F1696" t="s">
        <v>294</v>
      </c>
      <c r="G1696">
        <v>0</v>
      </c>
      <c r="H1696" t="s">
        <v>294</v>
      </c>
      <c r="I1696">
        <v>0</v>
      </c>
      <c r="J1696" t="s">
        <v>294</v>
      </c>
      <c r="K1696" t="s">
        <v>294</v>
      </c>
      <c r="L1696">
        <v>0</v>
      </c>
      <c r="M1696">
        <v>0</v>
      </c>
      <c r="N1696" t="s">
        <v>294</v>
      </c>
      <c r="O1696">
        <v>0</v>
      </c>
      <c r="P1696">
        <v>0</v>
      </c>
    </row>
    <row r="1697" spans="1:16" x14ac:dyDescent="0.3">
      <c r="A1697" t="s">
        <v>131</v>
      </c>
      <c r="B1697" t="s">
        <v>298</v>
      </c>
      <c r="C1697" t="s">
        <v>304</v>
      </c>
      <c r="D1697" t="s">
        <v>82</v>
      </c>
      <c r="E1697">
        <v>0</v>
      </c>
      <c r="F1697" t="s">
        <v>294</v>
      </c>
      <c r="G1697">
        <v>0</v>
      </c>
      <c r="H1697" t="s">
        <v>294</v>
      </c>
      <c r="I1697">
        <v>0</v>
      </c>
      <c r="J1697" t="s">
        <v>294</v>
      </c>
      <c r="K1697" t="s">
        <v>294</v>
      </c>
      <c r="L1697">
        <v>0</v>
      </c>
      <c r="M1697">
        <v>0</v>
      </c>
      <c r="N1697" t="s">
        <v>294</v>
      </c>
      <c r="O1697">
        <v>0</v>
      </c>
      <c r="P1697">
        <v>0</v>
      </c>
    </row>
    <row r="1698" spans="1:16" x14ac:dyDescent="0.3">
      <c r="A1698" t="s">
        <v>132</v>
      </c>
      <c r="B1698" t="s">
        <v>299</v>
      </c>
      <c r="C1698" t="s">
        <v>305</v>
      </c>
      <c r="D1698" t="s">
        <v>82</v>
      </c>
      <c r="E1698">
        <v>0</v>
      </c>
      <c r="F1698" t="s">
        <v>294</v>
      </c>
      <c r="G1698">
        <v>0</v>
      </c>
      <c r="H1698" t="s">
        <v>294</v>
      </c>
      <c r="I1698">
        <v>0</v>
      </c>
      <c r="J1698" t="s">
        <v>294</v>
      </c>
      <c r="K1698" t="s">
        <v>294</v>
      </c>
      <c r="L1698">
        <v>0</v>
      </c>
      <c r="M1698">
        <v>0</v>
      </c>
      <c r="N1698" t="s">
        <v>294</v>
      </c>
      <c r="O1698">
        <v>0</v>
      </c>
      <c r="P1698">
        <v>0</v>
      </c>
    </row>
    <row r="1699" spans="1:16" x14ac:dyDescent="0.3">
      <c r="A1699" t="s">
        <v>133</v>
      </c>
      <c r="B1699" t="s">
        <v>295</v>
      </c>
      <c r="C1699" t="s">
        <v>305</v>
      </c>
      <c r="D1699" t="s">
        <v>82</v>
      </c>
      <c r="E1699">
        <v>0</v>
      </c>
      <c r="F1699" t="s">
        <v>294</v>
      </c>
      <c r="G1699">
        <v>0</v>
      </c>
      <c r="H1699" t="s">
        <v>294</v>
      </c>
      <c r="I1699">
        <v>0</v>
      </c>
      <c r="J1699" t="s">
        <v>294</v>
      </c>
      <c r="K1699" t="s">
        <v>294</v>
      </c>
      <c r="L1699">
        <v>0</v>
      </c>
      <c r="M1699">
        <v>0</v>
      </c>
      <c r="N1699" t="s">
        <v>294</v>
      </c>
      <c r="O1699">
        <v>0</v>
      </c>
      <c r="P1699">
        <v>0</v>
      </c>
    </row>
    <row r="1700" spans="1:16" x14ac:dyDescent="0.3">
      <c r="A1700" t="s">
        <v>134</v>
      </c>
      <c r="B1700" t="s">
        <v>297</v>
      </c>
      <c r="C1700" t="s">
        <v>305</v>
      </c>
      <c r="D1700" t="s">
        <v>82</v>
      </c>
      <c r="E1700">
        <v>0</v>
      </c>
      <c r="F1700" t="s">
        <v>294</v>
      </c>
      <c r="G1700">
        <v>0</v>
      </c>
      <c r="H1700" t="s">
        <v>294</v>
      </c>
      <c r="I1700">
        <v>0</v>
      </c>
      <c r="J1700" t="s">
        <v>294</v>
      </c>
      <c r="K1700" t="s">
        <v>294</v>
      </c>
      <c r="L1700">
        <v>0</v>
      </c>
      <c r="M1700">
        <v>0</v>
      </c>
      <c r="N1700" t="s">
        <v>294</v>
      </c>
      <c r="O1700">
        <v>0</v>
      </c>
      <c r="P1700">
        <v>0</v>
      </c>
    </row>
    <row r="1701" spans="1:16" x14ac:dyDescent="0.3">
      <c r="A1701" t="s">
        <v>135</v>
      </c>
      <c r="B1701" t="s">
        <v>298</v>
      </c>
      <c r="C1701" t="s">
        <v>305</v>
      </c>
      <c r="D1701" t="s">
        <v>82</v>
      </c>
      <c r="E1701">
        <v>0</v>
      </c>
      <c r="F1701" t="s">
        <v>294</v>
      </c>
      <c r="G1701">
        <v>0</v>
      </c>
      <c r="H1701" t="s">
        <v>294</v>
      </c>
      <c r="I1701">
        <v>0</v>
      </c>
      <c r="J1701" t="s">
        <v>294</v>
      </c>
      <c r="K1701" t="s">
        <v>294</v>
      </c>
      <c r="L1701">
        <v>0</v>
      </c>
      <c r="M1701">
        <v>0</v>
      </c>
      <c r="N1701" t="s">
        <v>294</v>
      </c>
      <c r="O1701">
        <v>0</v>
      </c>
      <c r="P1701">
        <v>0</v>
      </c>
    </row>
    <row r="1702" spans="1:16" x14ac:dyDescent="0.3">
      <c r="A1702" t="s">
        <v>136</v>
      </c>
      <c r="B1702" t="s">
        <v>299</v>
      </c>
      <c r="C1702" t="s">
        <v>306</v>
      </c>
      <c r="D1702" t="s">
        <v>82</v>
      </c>
      <c r="E1702">
        <v>0</v>
      </c>
      <c r="F1702" t="s">
        <v>294</v>
      </c>
      <c r="G1702">
        <v>0</v>
      </c>
      <c r="H1702" t="s">
        <v>294</v>
      </c>
      <c r="I1702">
        <v>0</v>
      </c>
      <c r="J1702" t="s">
        <v>294</v>
      </c>
      <c r="K1702" t="s">
        <v>294</v>
      </c>
      <c r="L1702">
        <v>0</v>
      </c>
      <c r="M1702">
        <v>0</v>
      </c>
      <c r="N1702" t="s">
        <v>294</v>
      </c>
      <c r="O1702">
        <v>0</v>
      </c>
      <c r="P1702">
        <v>0</v>
      </c>
    </row>
    <row r="1703" spans="1:16" x14ac:dyDescent="0.3">
      <c r="A1703" t="s">
        <v>137</v>
      </c>
      <c r="B1703" t="s">
        <v>295</v>
      </c>
      <c r="C1703" t="s">
        <v>306</v>
      </c>
      <c r="D1703" t="s">
        <v>82</v>
      </c>
      <c r="E1703">
        <v>0</v>
      </c>
      <c r="F1703" t="s">
        <v>294</v>
      </c>
      <c r="G1703">
        <v>0</v>
      </c>
      <c r="H1703" t="s">
        <v>294</v>
      </c>
      <c r="I1703">
        <v>0</v>
      </c>
      <c r="J1703" t="s">
        <v>294</v>
      </c>
      <c r="K1703" t="s">
        <v>294</v>
      </c>
      <c r="L1703">
        <v>0</v>
      </c>
      <c r="M1703">
        <v>0</v>
      </c>
      <c r="N1703" t="s">
        <v>294</v>
      </c>
      <c r="O1703">
        <v>0</v>
      </c>
      <c r="P1703">
        <v>0</v>
      </c>
    </row>
    <row r="1704" spans="1:16" x14ac:dyDescent="0.3">
      <c r="A1704" t="s">
        <v>138</v>
      </c>
      <c r="B1704" t="s">
        <v>297</v>
      </c>
      <c r="C1704" t="s">
        <v>306</v>
      </c>
      <c r="D1704" t="s">
        <v>82</v>
      </c>
      <c r="E1704">
        <v>0</v>
      </c>
      <c r="F1704" t="s">
        <v>294</v>
      </c>
      <c r="G1704">
        <v>0</v>
      </c>
      <c r="H1704" t="s">
        <v>294</v>
      </c>
      <c r="I1704">
        <v>0</v>
      </c>
      <c r="J1704" t="s">
        <v>294</v>
      </c>
      <c r="K1704" t="s">
        <v>294</v>
      </c>
      <c r="L1704">
        <v>0</v>
      </c>
      <c r="M1704">
        <v>0</v>
      </c>
      <c r="N1704" t="s">
        <v>294</v>
      </c>
      <c r="O1704">
        <v>0</v>
      </c>
      <c r="P1704">
        <v>0</v>
      </c>
    </row>
    <row r="1705" spans="1:16" x14ac:dyDescent="0.3">
      <c r="A1705" t="s">
        <v>139</v>
      </c>
      <c r="B1705" t="s">
        <v>298</v>
      </c>
      <c r="C1705" t="s">
        <v>306</v>
      </c>
      <c r="D1705" t="s">
        <v>82</v>
      </c>
      <c r="E1705">
        <v>0</v>
      </c>
      <c r="F1705" t="s">
        <v>294</v>
      </c>
      <c r="G1705">
        <v>0</v>
      </c>
      <c r="H1705" t="s">
        <v>294</v>
      </c>
      <c r="I1705">
        <v>0</v>
      </c>
      <c r="J1705" t="s">
        <v>294</v>
      </c>
      <c r="K1705" t="s">
        <v>294</v>
      </c>
      <c r="L1705">
        <v>0</v>
      </c>
      <c r="M1705">
        <v>0</v>
      </c>
      <c r="N1705" t="s">
        <v>294</v>
      </c>
      <c r="O1705">
        <v>0</v>
      </c>
      <c r="P1705">
        <v>0</v>
      </c>
    </row>
    <row r="1706" spans="1:16" x14ac:dyDescent="0.3">
      <c r="A1706" t="s">
        <v>140</v>
      </c>
      <c r="B1706" t="s">
        <v>299</v>
      </c>
      <c r="C1706" t="s">
        <v>307</v>
      </c>
      <c r="D1706" t="s">
        <v>82</v>
      </c>
      <c r="E1706">
        <v>0</v>
      </c>
      <c r="F1706" t="s">
        <v>294</v>
      </c>
      <c r="G1706">
        <v>0</v>
      </c>
      <c r="H1706" t="s">
        <v>294</v>
      </c>
      <c r="I1706">
        <v>0</v>
      </c>
      <c r="J1706" t="s">
        <v>294</v>
      </c>
      <c r="K1706" t="s">
        <v>294</v>
      </c>
      <c r="L1706">
        <v>0</v>
      </c>
      <c r="M1706">
        <v>0</v>
      </c>
      <c r="N1706" t="s">
        <v>294</v>
      </c>
      <c r="O1706">
        <v>0</v>
      </c>
      <c r="P1706">
        <v>0</v>
      </c>
    </row>
    <row r="1707" spans="1:16" x14ac:dyDescent="0.3">
      <c r="A1707" t="s">
        <v>141</v>
      </c>
      <c r="B1707" t="s">
        <v>295</v>
      </c>
      <c r="C1707" t="s">
        <v>307</v>
      </c>
      <c r="D1707" t="s">
        <v>82</v>
      </c>
      <c r="E1707">
        <v>0</v>
      </c>
      <c r="F1707" t="s">
        <v>294</v>
      </c>
      <c r="G1707">
        <v>0</v>
      </c>
      <c r="H1707" t="s">
        <v>294</v>
      </c>
      <c r="I1707">
        <v>0</v>
      </c>
      <c r="J1707" t="s">
        <v>294</v>
      </c>
      <c r="K1707" t="s">
        <v>294</v>
      </c>
      <c r="L1707">
        <v>0</v>
      </c>
      <c r="M1707">
        <v>0</v>
      </c>
      <c r="N1707" t="s">
        <v>294</v>
      </c>
      <c r="O1707">
        <v>0</v>
      </c>
      <c r="P1707">
        <v>0</v>
      </c>
    </row>
    <row r="1708" spans="1:16" x14ac:dyDescent="0.3">
      <c r="A1708" t="s">
        <v>142</v>
      </c>
      <c r="B1708" t="s">
        <v>297</v>
      </c>
      <c r="C1708" t="s">
        <v>307</v>
      </c>
      <c r="D1708" t="s">
        <v>82</v>
      </c>
      <c r="E1708">
        <v>0</v>
      </c>
      <c r="F1708" t="s">
        <v>294</v>
      </c>
      <c r="G1708">
        <v>0</v>
      </c>
      <c r="H1708" t="s">
        <v>294</v>
      </c>
      <c r="I1708">
        <v>0</v>
      </c>
      <c r="J1708" t="s">
        <v>294</v>
      </c>
      <c r="K1708" t="s">
        <v>294</v>
      </c>
      <c r="L1708">
        <v>0</v>
      </c>
      <c r="M1708">
        <v>0</v>
      </c>
      <c r="N1708" t="s">
        <v>294</v>
      </c>
      <c r="O1708">
        <v>0</v>
      </c>
      <c r="P1708">
        <v>0</v>
      </c>
    </row>
    <row r="1709" spans="1:16" x14ac:dyDescent="0.3">
      <c r="A1709" t="s">
        <v>143</v>
      </c>
      <c r="B1709" t="s">
        <v>298</v>
      </c>
      <c r="C1709" t="s">
        <v>307</v>
      </c>
      <c r="D1709" t="s">
        <v>82</v>
      </c>
      <c r="E1709">
        <v>0</v>
      </c>
      <c r="F1709" t="s">
        <v>294</v>
      </c>
      <c r="G1709">
        <v>0</v>
      </c>
      <c r="H1709" t="s">
        <v>294</v>
      </c>
      <c r="I1709">
        <v>0</v>
      </c>
      <c r="J1709" t="s">
        <v>294</v>
      </c>
      <c r="K1709" t="s">
        <v>294</v>
      </c>
      <c r="L1709">
        <v>0</v>
      </c>
      <c r="M1709">
        <v>0</v>
      </c>
      <c r="N1709" t="s">
        <v>294</v>
      </c>
      <c r="O1709">
        <v>0</v>
      </c>
      <c r="P1709">
        <v>0</v>
      </c>
    </row>
    <row r="1710" spans="1:16" x14ac:dyDescent="0.3">
      <c r="A1710" t="s">
        <v>144</v>
      </c>
      <c r="B1710" t="s">
        <v>299</v>
      </c>
      <c r="C1710" t="s">
        <v>308</v>
      </c>
      <c r="D1710" t="s">
        <v>82</v>
      </c>
      <c r="E1710">
        <v>0</v>
      </c>
      <c r="F1710" t="s">
        <v>294</v>
      </c>
      <c r="G1710">
        <v>0</v>
      </c>
      <c r="H1710" t="s">
        <v>294</v>
      </c>
      <c r="I1710">
        <v>0</v>
      </c>
      <c r="J1710" t="s">
        <v>294</v>
      </c>
      <c r="K1710" t="s">
        <v>294</v>
      </c>
      <c r="L1710">
        <v>0</v>
      </c>
      <c r="M1710">
        <v>0</v>
      </c>
      <c r="N1710" t="s">
        <v>294</v>
      </c>
      <c r="O1710">
        <v>0</v>
      </c>
      <c r="P1710">
        <v>0</v>
      </c>
    </row>
    <row r="1711" spans="1:16" x14ac:dyDescent="0.3">
      <c r="A1711" t="s">
        <v>145</v>
      </c>
      <c r="B1711" t="s">
        <v>295</v>
      </c>
      <c r="C1711" t="s">
        <v>308</v>
      </c>
      <c r="D1711" t="s">
        <v>82</v>
      </c>
      <c r="E1711">
        <v>0</v>
      </c>
      <c r="F1711" t="s">
        <v>294</v>
      </c>
      <c r="G1711">
        <v>0</v>
      </c>
      <c r="H1711" t="s">
        <v>294</v>
      </c>
      <c r="I1711">
        <v>0</v>
      </c>
      <c r="J1711" t="s">
        <v>294</v>
      </c>
      <c r="K1711" t="s">
        <v>294</v>
      </c>
      <c r="L1711">
        <v>0</v>
      </c>
      <c r="M1711">
        <v>0</v>
      </c>
      <c r="N1711" t="s">
        <v>294</v>
      </c>
      <c r="O1711">
        <v>0</v>
      </c>
      <c r="P1711">
        <v>0</v>
      </c>
    </row>
    <row r="1712" spans="1:16" x14ac:dyDescent="0.3">
      <c r="A1712" t="s">
        <v>146</v>
      </c>
      <c r="B1712" t="s">
        <v>297</v>
      </c>
      <c r="C1712" t="s">
        <v>308</v>
      </c>
      <c r="D1712" t="s">
        <v>82</v>
      </c>
      <c r="E1712">
        <v>0</v>
      </c>
      <c r="F1712" t="s">
        <v>294</v>
      </c>
      <c r="G1712">
        <v>0</v>
      </c>
      <c r="H1712" t="s">
        <v>294</v>
      </c>
      <c r="I1712">
        <v>0</v>
      </c>
      <c r="J1712" t="s">
        <v>294</v>
      </c>
      <c r="K1712" t="s">
        <v>294</v>
      </c>
      <c r="L1712">
        <v>0</v>
      </c>
      <c r="M1712">
        <v>0</v>
      </c>
      <c r="N1712" t="s">
        <v>294</v>
      </c>
      <c r="O1712">
        <v>0</v>
      </c>
      <c r="P1712">
        <v>0</v>
      </c>
    </row>
    <row r="1713" spans="1:16" x14ac:dyDescent="0.3">
      <c r="A1713" t="s">
        <v>147</v>
      </c>
      <c r="B1713" t="s">
        <v>298</v>
      </c>
      <c r="C1713" t="s">
        <v>308</v>
      </c>
      <c r="D1713" t="s">
        <v>82</v>
      </c>
      <c r="E1713">
        <v>0</v>
      </c>
      <c r="F1713" t="s">
        <v>294</v>
      </c>
      <c r="G1713">
        <v>0</v>
      </c>
      <c r="H1713" t="s">
        <v>294</v>
      </c>
      <c r="I1713">
        <v>0</v>
      </c>
      <c r="J1713" t="s">
        <v>294</v>
      </c>
      <c r="K1713" t="s">
        <v>294</v>
      </c>
      <c r="L1713">
        <v>0</v>
      </c>
      <c r="M1713">
        <v>0</v>
      </c>
      <c r="N1713" t="s">
        <v>294</v>
      </c>
      <c r="O1713">
        <v>0</v>
      </c>
      <c r="P1713">
        <v>0</v>
      </c>
    </row>
    <row r="1714" spans="1:16" x14ac:dyDescent="0.3">
      <c r="A1714" t="s">
        <v>148</v>
      </c>
      <c r="B1714" t="s">
        <v>299</v>
      </c>
      <c r="C1714" t="s">
        <v>309</v>
      </c>
      <c r="D1714" t="s">
        <v>82</v>
      </c>
      <c r="E1714">
        <v>0</v>
      </c>
      <c r="F1714" t="s">
        <v>294</v>
      </c>
      <c r="G1714">
        <v>0</v>
      </c>
      <c r="H1714" t="s">
        <v>294</v>
      </c>
      <c r="I1714">
        <v>0</v>
      </c>
      <c r="J1714" t="s">
        <v>294</v>
      </c>
      <c r="K1714" t="s">
        <v>294</v>
      </c>
      <c r="L1714">
        <v>0</v>
      </c>
      <c r="M1714">
        <v>0</v>
      </c>
      <c r="N1714" t="s">
        <v>294</v>
      </c>
      <c r="O1714">
        <v>0</v>
      </c>
      <c r="P1714">
        <v>0</v>
      </c>
    </row>
    <row r="1715" spans="1:16" x14ac:dyDescent="0.3">
      <c r="A1715" t="s">
        <v>149</v>
      </c>
      <c r="B1715" t="s">
        <v>295</v>
      </c>
      <c r="C1715" t="s">
        <v>309</v>
      </c>
      <c r="D1715" t="s">
        <v>82</v>
      </c>
      <c r="E1715">
        <v>0</v>
      </c>
      <c r="F1715" t="s">
        <v>294</v>
      </c>
      <c r="G1715">
        <v>0</v>
      </c>
      <c r="H1715" t="s">
        <v>294</v>
      </c>
      <c r="I1715">
        <v>0</v>
      </c>
      <c r="J1715" t="s">
        <v>294</v>
      </c>
      <c r="K1715" t="s">
        <v>294</v>
      </c>
      <c r="L1715">
        <v>0</v>
      </c>
      <c r="M1715">
        <v>0</v>
      </c>
      <c r="N1715" t="s">
        <v>294</v>
      </c>
      <c r="O1715">
        <v>0</v>
      </c>
      <c r="P1715">
        <v>0</v>
      </c>
    </row>
    <row r="1716" spans="1:16" x14ac:dyDescent="0.3">
      <c r="A1716" t="s">
        <v>150</v>
      </c>
      <c r="B1716" t="s">
        <v>297</v>
      </c>
      <c r="C1716" t="s">
        <v>309</v>
      </c>
      <c r="D1716" t="s">
        <v>82</v>
      </c>
      <c r="E1716">
        <v>0</v>
      </c>
      <c r="F1716" t="s">
        <v>294</v>
      </c>
      <c r="G1716">
        <v>0</v>
      </c>
      <c r="H1716" t="s">
        <v>294</v>
      </c>
      <c r="I1716">
        <v>0</v>
      </c>
      <c r="J1716" t="s">
        <v>294</v>
      </c>
      <c r="K1716" t="s">
        <v>294</v>
      </c>
      <c r="L1716">
        <v>0</v>
      </c>
      <c r="M1716">
        <v>0</v>
      </c>
      <c r="N1716" t="s">
        <v>294</v>
      </c>
      <c r="O1716">
        <v>0</v>
      </c>
      <c r="P1716">
        <v>0</v>
      </c>
    </row>
    <row r="1717" spans="1:16" x14ac:dyDescent="0.3">
      <c r="A1717" t="s">
        <v>151</v>
      </c>
      <c r="B1717" t="s">
        <v>298</v>
      </c>
      <c r="C1717" t="s">
        <v>309</v>
      </c>
      <c r="D1717" t="s">
        <v>82</v>
      </c>
      <c r="E1717">
        <v>0</v>
      </c>
      <c r="F1717" t="s">
        <v>294</v>
      </c>
      <c r="G1717">
        <v>0</v>
      </c>
      <c r="H1717" t="s">
        <v>294</v>
      </c>
      <c r="I1717">
        <v>0</v>
      </c>
      <c r="J1717" t="s">
        <v>294</v>
      </c>
      <c r="K1717" t="s">
        <v>294</v>
      </c>
      <c r="L1717">
        <v>0</v>
      </c>
      <c r="M1717">
        <v>0</v>
      </c>
      <c r="N1717" t="s">
        <v>294</v>
      </c>
      <c r="O1717">
        <v>0</v>
      </c>
      <c r="P1717">
        <v>0</v>
      </c>
    </row>
    <row r="1718" spans="1:16" x14ac:dyDescent="0.3">
      <c r="A1718" t="s">
        <v>152</v>
      </c>
      <c r="B1718" t="s">
        <v>299</v>
      </c>
      <c r="C1718" t="s">
        <v>310</v>
      </c>
      <c r="D1718" t="s">
        <v>82</v>
      </c>
      <c r="E1718">
        <v>0</v>
      </c>
      <c r="F1718" t="s">
        <v>294</v>
      </c>
      <c r="G1718">
        <v>0</v>
      </c>
      <c r="H1718" t="s">
        <v>294</v>
      </c>
      <c r="I1718">
        <v>0</v>
      </c>
      <c r="J1718" t="s">
        <v>294</v>
      </c>
      <c r="K1718" t="s">
        <v>294</v>
      </c>
      <c r="L1718">
        <v>0</v>
      </c>
      <c r="M1718">
        <v>0</v>
      </c>
      <c r="N1718" t="s">
        <v>294</v>
      </c>
      <c r="O1718">
        <v>0</v>
      </c>
      <c r="P1718">
        <v>0</v>
      </c>
    </row>
    <row r="1719" spans="1:16" x14ac:dyDescent="0.3">
      <c r="A1719" t="s">
        <v>153</v>
      </c>
      <c r="B1719" t="s">
        <v>295</v>
      </c>
      <c r="C1719" t="s">
        <v>310</v>
      </c>
      <c r="D1719" t="s">
        <v>82</v>
      </c>
      <c r="E1719">
        <v>0</v>
      </c>
      <c r="F1719" t="s">
        <v>294</v>
      </c>
      <c r="G1719">
        <v>0</v>
      </c>
      <c r="H1719" t="s">
        <v>294</v>
      </c>
      <c r="I1719">
        <v>0</v>
      </c>
      <c r="J1719" t="s">
        <v>294</v>
      </c>
      <c r="K1719" t="s">
        <v>294</v>
      </c>
      <c r="L1719">
        <v>0</v>
      </c>
      <c r="M1719">
        <v>0</v>
      </c>
      <c r="N1719" t="s">
        <v>294</v>
      </c>
      <c r="O1719">
        <v>0</v>
      </c>
      <c r="P1719">
        <v>0</v>
      </c>
    </row>
    <row r="1720" spans="1:16" x14ac:dyDescent="0.3">
      <c r="A1720" t="s">
        <v>154</v>
      </c>
      <c r="B1720" t="s">
        <v>297</v>
      </c>
      <c r="C1720" t="s">
        <v>310</v>
      </c>
      <c r="D1720" t="s">
        <v>82</v>
      </c>
      <c r="E1720">
        <v>0</v>
      </c>
      <c r="F1720" t="s">
        <v>294</v>
      </c>
      <c r="G1720">
        <v>0</v>
      </c>
      <c r="H1720" t="s">
        <v>294</v>
      </c>
      <c r="I1720">
        <v>0</v>
      </c>
      <c r="J1720" t="s">
        <v>294</v>
      </c>
      <c r="K1720" t="s">
        <v>294</v>
      </c>
      <c r="L1720">
        <v>0</v>
      </c>
      <c r="M1720">
        <v>0</v>
      </c>
      <c r="N1720" t="s">
        <v>294</v>
      </c>
      <c r="O1720">
        <v>0</v>
      </c>
      <c r="P1720">
        <v>0</v>
      </c>
    </row>
    <row r="1721" spans="1:16" x14ac:dyDescent="0.3">
      <c r="A1721" t="s">
        <v>155</v>
      </c>
      <c r="B1721" t="s">
        <v>298</v>
      </c>
      <c r="C1721" t="s">
        <v>310</v>
      </c>
      <c r="D1721" t="s">
        <v>82</v>
      </c>
      <c r="E1721">
        <v>0</v>
      </c>
      <c r="F1721" t="s">
        <v>294</v>
      </c>
      <c r="G1721">
        <v>0</v>
      </c>
      <c r="H1721" t="s">
        <v>294</v>
      </c>
      <c r="I1721">
        <v>0</v>
      </c>
      <c r="J1721" t="s">
        <v>294</v>
      </c>
      <c r="K1721" t="s">
        <v>294</v>
      </c>
      <c r="L1721">
        <v>0</v>
      </c>
      <c r="M1721">
        <v>0</v>
      </c>
      <c r="N1721" t="s">
        <v>294</v>
      </c>
      <c r="O1721">
        <v>0</v>
      </c>
      <c r="P1721">
        <v>0</v>
      </c>
    </row>
    <row r="1722" spans="1:16" x14ac:dyDescent="0.3">
      <c r="A1722" t="s">
        <v>156</v>
      </c>
      <c r="B1722" t="s">
        <v>299</v>
      </c>
      <c r="C1722" t="s">
        <v>311</v>
      </c>
      <c r="D1722" t="s">
        <v>82</v>
      </c>
      <c r="E1722">
        <v>0</v>
      </c>
      <c r="F1722" t="s">
        <v>294</v>
      </c>
      <c r="G1722">
        <v>0</v>
      </c>
      <c r="H1722" t="s">
        <v>294</v>
      </c>
      <c r="I1722">
        <v>0</v>
      </c>
      <c r="J1722" t="s">
        <v>294</v>
      </c>
      <c r="K1722" t="s">
        <v>294</v>
      </c>
      <c r="L1722">
        <v>0</v>
      </c>
      <c r="M1722">
        <v>0</v>
      </c>
      <c r="N1722" t="s">
        <v>294</v>
      </c>
      <c r="O1722">
        <v>0</v>
      </c>
      <c r="P1722">
        <v>0</v>
      </c>
    </row>
    <row r="1723" spans="1:16" x14ac:dyDescent="0.3">
      <c r="A1723" t="s">
        <v>157</v>
      </c>
      <c r="B1723" t="s">
        <v>295</v>
      </c>
      <c r="C1723" t="s">
        <v>311</v>
      </c>
      <c r="D1723" t="s">
        <v>82</v>
      </c>
      <c r="E1723">
        <v>0</v>
      </c>
      <c r="F1723" t="s">
        <v>294</v>
      </c>
      <c r="G1723">
        <v>0</v>
      </c>
      <c r="H1723" t="s">
        <v>294</v>
      </c>
      <c r="I1723">
        <v>0</v>
      </c>
      <c r="J1723" t="s">
        <v>294</v>
      </c>
      <c r="K1723" t="s">
        <v>294</v>
      </c>
      <c r="L1723">
        <v>0</v>
      </c>
      <c r="M1723">
        <v>0</v>
      </c>
      <c r="N1723" t="s">
        <v>294</v>
      </c>
      <c r="O1723">
        <v>0</v>
      </c>
      <c r="P1723">
        <v>0</v>
      </c>
    </row>
    <row r="1724" spans="1:16" x14ac:dyDescent="0.3">
      <c r="A1724" t="s">
        <v>158</v>
      </c>
      <c r="B1724" t="s">
        <v>297</v>
      </c>
      <c r="C1724" t="s">
        <v>311</v>
      </c>
      <c r="D1724" t="s">
        <v>82</v>
      </c>
      <c r="E1724">
        <v>0</v>
      </c>
      <c r="F1724" t="s">
        <v>294</v>
      </c>
      <c r="G1724">
        <v>0</v>
      </c>
      <c r="H1724" t="s">
        <v>294</v>
      </c>
      <c r="I1724">
        <v>0</v>
      </c>
      <c r="J1724" t="s">
        <v>294</v>
      </c>
      <c r="K1724" t="s">
        <v>294</v>
      </c>
      <c r="L1724">
        <v>0</v>
      </c>
      <c r="M1724">
        <v>0</v>
      </c>
      <c r="N1724" t="s">
        <v>294</v>
      </c>
      <c r="O1724">
        <v>0</v>
      </c>
      <c r="P1724">
        <v>0</v>
      </c>
    </row>
    <row r="1725" spans="1:16" x14ac:dyDescent="0.3">
      <c r="A1725" t="s">
        <v>159</v>
      </c>
      <c r="B1725" t="s">
        <v>298</v>
      </c>
      <c r="C1725" t="s">
        <v>311</v>
      </c>
      <c r="D1725" t="s">
        <v>82</v>
      </c>
      <c r="E1725">
        <v>0</v>
      </c>
      <c r="F1725" t="s">
        <v>294</v>
      </c>
      <c r="G1725">
        <v>0</v>
      </c>
      <c r="H1725" t="s">
        <v>294</v>
      </c>
      <c r="I1725">
        <v>0</v>
      </c>
      <c r="J1725" t="s">
        <v>294</v>
      </c>
      <c r="K1725" t="s">
        <v>294</v>
      </c>
      <c r="L1725">
        <v>0</v>
      </c>
      <c r="M1725">
        <v>0</v>
      </c>
      <c r="N1725" t="s">
        <v>294</v>
      </c>
      <c r="O1725">
        <v>0</v>
      </c>
      <c r="P1725">
        <v>0</v>
      </c>
    </row>
    <row r="1726" spans="1:16" x14ac:dyDescent="0.3">
      <c r="A1726" t="s">
        <v>160</v>
      </c>
      <c r="B1726" t="s">
        <v>299</v>
      </c>
      <c r="C1726" t="s">
        <v>312</v>
      </c>
      <c r="D1726" t="s">
        <v>82</v>
      </c>
      <c r="E1726">
        <v>0</v>
      </c>
      <c r="F1726" t="s">
        <v>294</v>
      </c>
      <c r="G1726">
        <v>0</v>
      </c>
      <c r="H1726" t="s">
        <v>294</v>
      </c>
      <c r="I1726">
        <v>0</v>
      </c>
      <c r="J1726" t="s">
        <v>294</v>
      </c>
      <c r="K1726" t="s">
        <v>294</v>
      </c>
      <c r="L1726">
        <v>0</v>
      </c>
      <c r="M1726">
        <v>0</v>
      </c>
      <c r="N1726" t="s">
        <v>294</v>
      </c>
      <c r="O1726">
        <v>0</v>
      </c>
      <c r="P1726">
        <v>0</v>
      </c>
    </row>
    <row r="1727" spans="1:16" x14ac:dyDescent="0.3">
      <c r="A1727" t="s">
        <v>161</v>
      </c>
      <c r="B1727" t="s">
        <v>295</v>
      </c>
      <c r="C1727" t="s">
        <v>312</v>
      </c>
      <c r="D1727" t="s">
        <v>82</v>
      </c>
      <c r="E1727">
        <v>0</v>
      </c>
      <c r="F1727" t="s">
        <v>294</v>
      </c>
      <c r="G1727">
        <v>0</v>
      </c>
      <c r="H1727" t="s">
        <v>294</v>
      </c>
      <c r="I1727">
        <v>0</v>
      </c>
      <c r="J1727" t="s">
        <v>294</v>
      </c>
      <c r="K1727" t="s">
        <v>294</v>
      </c>
      <c r="L1727">
        <v>0</v>
      </c>
      <c r="M1727">
        <v>0</v>
      </c>
      <c r="N1727" t="s">
        <v>294</v>
      </c>
      <c r="O1727">
        <v>0</v>
      </c>
      <c r="P1727">
        <v>0</v>
      </c>
    </row>
    <row r="1728" spans="1:16" x14ac:dyDescent="0.3">
      <c r="A1728" t="s">
        <v>162</v>
      </c>
      <c r="B1728" t="s">
        <v>297</v>
      </c>
      <c r="C1728" t="s">
        <v>312</v>
      </c>
      <c r="D1728" t="s">
        <v>82</v>
      </c>
      <c r="E1728">
        <v>0</v>
      </c>
      <c r="F1728" t="s">
        <v>294</v>
      </c>
      <c r="G1728">
        <v>0</v>
      </c>
      <c r="H1728" t="s">
        <v>294</v>
      </c>
      <c r="I1728">
        <v>0</v>
      </c>
      <c r="J1728" t="s">
        <v>294</v>
      </c>
      <c r="K1728" t="s">
        <v>294</v>
      </c>
      <c r="L1728">
        <v>0</v>
      </c>
      <c r="M1728">
        <v>0</v>
      </c>
      <c r="N1728" t="s">
        <v>294</v>
      </c>
      <c r="O1728">
        <v>0</v>
      </c>
      <c r="P1728">
        <v>0</v>
      </c>
    </row>
    <row r="1729" spans="1:16" x14ac:dyDescent="0.3">
      <c r="A1729" t="s">
        <v>163</v>
      </c>
      <c r="B1729" t="s">
        <v>298</v>
      </c>
      <c r="C1729" t="s">
        <v>312</v>
      </c>
      <c r="D1729" t="s">
        <v>82</v>
      </c>
      <c r="E1729">
        <v>0</v>
      </c>
      <c r="F1729" t="s">
        <v>294</v>
      </c>
      <c r="G1729">
        <v>0</v>
      </c>
      <c r="H1729" t="s">
        <v>294</v>
      </c>
      <c r="I1729">
        <v>0</v>
      </c>
      <c r="J1729" t="s">
        <v>294</v>
      </c>
      <c r="K1729" t="s">
        <v>294</v>
      </c>
      <c r="L1729">
        <v>0</v>
      </c>
      <c r="M1729">
        <v>0</v>
      </c>
      <c r="N1729" t="s">
        <v>294</v>
      </c>
      <c r="O1729">
        <v>0</v>
      </c>
      <c r="P1729">
        <v>0</v>
      </c>
    </row>
    <row r="1730" spans="1:16" x14ac:dyDescent="0.3">
      <c r="A1730" t="s">
        <v>164</v>
      </c>
      <c r="B1730" t="s">
        <v>299</v>
      </c>
      <c r="C1730" t="s">
        <v>313</v>
      </c>
      <c r="D1730" t="s">
        <v>82</v>
      </c>
      <c r="E1730">
        <v>0</v>
      </c>
      <c r="F1730" t="s">
        <v>294</v>
      </c>
      <c r="G1730">
        <v>0</v>
      </c>
      <c r="H1730" t="s">
        <v>294</v>
      </c>
      <c r="I1730">
        <v>0</v>
      </c>
      <c r="J1730" t="s">
        <v>294</v>
      </c>
      <c r="K1730" t="s">
        <v>294</v>
      </c>
      <c r="L1730">
        <v>0</v>
      </c>
      <c r="M1730">
        <v>0</v>
      </c>
      <c r="N1730" t="s">
        <v>294</v>
      </c>
      <c r="O1730">
        <v>0</v>
      </c>
      <c r="P1730">
        <v>0</v>
      </c>
    </row>
    <row r="1731" spans="1:16" x14ac:dyDescent="0.3">
      <c r="A1731" t="s">
        <v>165</v>
      </c>
      <c r="B1731" t="s">
        <v>295</v>
      </c>
      <c r="C1731" t="s">
        <v>313</v>
      </c>
      <c r="D1731" t="s">
        <v>82</v>
      </c>
      <c r="E1731">
        <v>0</v>
      </c>
      <c r="F1731" t="s">
        <v>294</v>
      </c>
      <c r="G1731">
        <v>0</v>
      </c>
      <c r="H1731" t="s">
        <v>294</v>
      </c>
      <c r="I1731">
        <v>0</v>
      </c>
      <c r="J1731" t="s">
        <v>294</v>
      </c>
      <c r="K1731" t="s">
        <v>294</v>
      </c>
      <c r="L1731">
        <v>0</v>
      </c>
      <c r="M1731">
        <v>0</v>
      </c>
      <c r="N1731" t="s">
        <v>294</v>
      </c>
      <c r="O1731">
        <v>0</v>
      </c>
      <c r="P1731">
        <v>0</v>
      </c>
    </row>
    <row r="1732" spans="1:16" x14ac:dyDescent="0.3">
      <c r="A1732" t="s">
        <v>166</v>
      </c>
      <c r="B1732" t="s">
        <v>297</v>
      </c>
      <c r="C1732" t="s">
        <v>313</v>
      </c>
      <c r="D1732" t="s">
        <v>82</v>
      </c>
      <c r="E1732">
        <v>0</v>
      </c>
      <c r="F1732" t="s">
        <v>294</v>
      </c>
      <c r="G1732">
        <v>0</v>
      </c>
      <c r="H1732" t="s">
        <v>294</v>
      </c>
      <c r="I1732">
        <v>0</v>
      </c>
      <c r="J1732" t="s">
        <v>294</v>
      </c>
      <c r="K1732" t="s">
        <v>294</v>
      </c>
      <c r="L1732">
        <v>0</v>
      </c>
      <c r="M1732">
        <v>0</v>
      </c>
      <c r="N1732" t="s">
        <v>294</v>
      </c>
      <c r="O1732">
        <v>0</v>
      </c>
      <c r="P1732">
        <v>0</v>
      </c>
    </row>
    <row r="1733" spans="1:16" x14ac:dyDescent="0.3">
      <c r="A1733" t="s">
        <v>167</v>
      </c>
      <c r="B1733" t="s">
        <v>298</v>
      </c>
      <c r="C1733" t="s">
        <v>313</v>
      </c>
      <c r="D1733" t="s">
        <v>82</v>
      </c>
      <c r="E1733">
        <v>0</v>
      </c>
      <c r="F1733" t="s">
        <v>294</v>
      </c>
      <c r="G1733">
        <v>0</v>
      </c>
      <c r="H1733" t="s">
        <v>294</v>
      </c>
      <c r="I1733">
        <v>0</v>
      </c>
      <c r="J1733" t="s">
        <v>294</v>
      </c>
      <c r="K1733" t="s">
        <v>294</v>
      </c>
      <c r="L1733">
        <v>0</v>
      </c>
      <c r="M1733">
        <v>0</v>
      </c>
      <c r="N1733" t="s">
        <v>294</v>
      </c>
      <c r="O1733">
        <v>0</v>
      </c>
      <c r="P1733">
        <v>0</v>
      </c>
    </row>
    <row r="1734" spans="1:16" x14ac:dyDescent="0.3">
      <c r="A1734" t="s">
        <v>168</v>
      </c>
      <c r="B1734" t="s">
        <v>299</v>
      </c>
      <c r="C1734" t="s">
        <v>314</v>
      </c>
      <c r="D1734" t="s">
        <v>82</v>
      </c>
      <c r="E1734">
        <v>0</v>
      </c>
      <c r="F1734" t="s">
        <v>294</v>
      </c>
      <c r="G1734">
        <v>0</v>
      </c>
      <c r="H1734" t="s">
        <v>294</v>
      </c>
      <c r="I1734">
        <v>0</v>
      </c>
      <c r="J1734" t="s">
        <v>294</v>
      </c>
      <c r="K1734" t="s">
        <v>294</v>
      </c>
      <c r="L1734">
        <v>0</v>
      </c>
      <c r="M1734">
        <v>0</v>
      </c>
      <c r="N1734" t="s">
        <v>294</v>
      </c>
      <c r="O1734">
        <v>0</v>
      </c>
      <c r="P1734">
        <v>0</v>
      </c>
    </row>
    <row r="1735" spans="1:16" x14ac:dyDescent="0.3">
      <c r="A1735" t="s">
        <v>169</v>
      </c>
      <c r="B1735" t="s">
        <v>295</v>
      </c>
      <c r="C1735" t="s">
        <v>314</v>
      </c>
      <c r="D1735" t="s">
        <v>82</v>
      </c>
      <c r="E1735">
        <v>0</v>
      </c>
      <c r="F1735" t="s">
        <v>294</v>
      </c>
      <c r="G1735">
        <v>0</v>
      </c>
      <c r="H1735" t="s">
        <v>294</v>
      </c>
      <c r="I1735">
        <v>0</v>
      </c>
      <c r="J1735" t="s">
        <v>294</v>
      </c>
      <c r="K1735" t="s">
        <v>294</v>
      </c>
      <c r="L1735">
        <v>0</v>
      </c>
      <c r="M1735">
        <v>0</v>
      </c>
      <c r="N1735" t="s">
        <v>294</v>
      </c>
      <c r="O1735">
        <v>0</v>
      </c>
      <c r="P1735">
        <v>0</v>
      </c>
    </row>
    <row r="1736" spans="1:16" x14ac:dyDescent="0.3">
      <c r="A1736" t="s">
        <v>170</v>
      </c>
      <c r="B1736" t="s">
        <v>297</v>
      </c>
      <c r="C1736" t="s">
        <v>314</v>
      </c>
      <c r="D1736" t="s">
        <v>82</v>
      </c>
      <c r="E1736">
        <v>0</v>
      </c>
      <c r="F1736" t="s">
        <v>294</v>
      </c>
      <c r="G1736">
        <v>0</v>
      </c>
      <c r="H1736" t="s">
        <v>294</v>
      </c>
      <c r="I1736">
        <v>0</v>
      </c>
      <c r="J1736" t="s">
        <v>294</v>
      </c>
      <c r="K1736" t="s">
        <v>294</v>
      </c>
      <c r="L1736">
        <v>0</v>
      </c>
      <c r="M1736">
        <v>0</v>
      </c>
      <c r="N1736" t="s">
        <v>294</v>
      </c>
      <c r="O1736">
        <v>0</v>
      </c>
      <c r="P1736">
        <v>0</v>
      </c>
    </row>
    <row r="1737" spans="1:16" x14ac:dyDescent="0.3">
      <c r="A1737" t="s">
        <v>171</v>
      </c>
      <c r="B1737" t="s">
        <v>298</v>
      </c>
      <c r="C1737" t="s">
        <v>314</v>
      </c>
      <c r="D1737" t="s">
        <v>82</v>
      </c>
      <c r="E1737">
        <v>0</v>
      </c>
      <c r="F1737" t="s">
        <v>294</v>
      </c>
      <c r="G1737">
        <v>0</v>
      </c>
      <c r="H1737" t="s">
        <v>294</v>
      </c>
      <c r="I1737">
        <v>0</v>
      </c>
      <c r="J1737" t="s">
        <v>294</v>
      </c>
      <c r="K1737" t="s">
        <v>294</v>
      </c>
      <c r="L1737">
        <v>0</v>
      </c>
      <c r="M1737">
        <v>0</v>
      </c>
      <c r="N1737" t="s">
        <v>294</v>
      </c>
      <c r="O1737">
        <v>0</v>
      </c>
      <c r="P1737">
        <v>0</v>
      </c>
    </row>
    <row r="1738" spans="1:16" x14ac:dyDescent="0.3">
      <c r="A1738" t="s">
        <v>172</v>
      </c>
      <c r="B1738" t="s">
        <v>299</v>
      </c>
      <c r="C1738" t="s">
        <v>315</v>
      </c>
      <c r="D1738" t="s">
        <v>82</v>
      </c>
      <c r="E1738">
        <v>0</v>
      </c>
      <c r="F1738" t="s">
        <v>294</v>
      </c>
      <c r="G1738">
        <v>0</v>
      </c>
      <c r="H1738" t="s">
        <v>294</v>
      </c>
      <c r="I1738">
        <v>0</v>
      </c>
      <c r="J1738" t="s">
        <v>294</v>
      </c>
      <c r="K1738" t="s">
        <v>294</v>
      </c>
      <c r="L1738">
        <v>0</v>
      </c>
      <c r="M1738">
        <v>0</v>
      </c>
      <c r="N1738" t="s">
        <v>294</v>
      </c>
      <c r="O1738">
        <v>0</v>
      </c>
      <c r="P1738">
        <v>0</v>
      </c>
    </row>
    <row r="1739" spans="1:16" x14ac:dyDescent="0.3">
      <c r="A1739" t="s">
        <v>173</v>
      </c>
      <c r="B1739" t="s">
        <v>295</v>
      </c>
      <c r="C1739" t="s">
        <v>315</v>
      </c>
      <c r="D1739" t="s">
        <v>82</v>
      </c>
      <c r="E1739">
        <v>0</v>
      </c>
      <c r="F1739" t="s">
        <v>294</v>
      </c>
      <c r="G1739">
        <v>0</v>
      </c>
      <c r="H1739" t="s">
        <v>294</v>
      </c>
      <c r="I1739">
        <v>0</v>
      </c>
      <c r="J1739" t="s">
        <v>294</v>
      </c>
      <c r="K1739" t="s">
        <v>294</v>
      </c>
      <c r="L1739">
        <v>0</v>
      </c>
      <c r="M1739">
        <v>0</v>
      </c>
      <c r="N1739" t="s">
        <v>294</v>
      </c>
      <c r="O1739">
        <v>0</v>
      </c>
      <c r="P1739">
        <v>0</v>
      </c>
    </row>
    <row r="1740" spans="1:16" x14ac:dyDescent="0.3">
      <c r="A1740" t="s">
        <v>174</v>
      </c>
      <c r="B1740" t="s">
        <v>297</v>
      </c>
      <c r="C1740" t="s">
        <v>315</v>
      </c>
      <c r="D1740" t="s">
        <v>82</v>
      </c>
      <c r="E1740">
        <v>0</v>
      </c>
      <c r="F1740" t="s">
        <v>294</v>
      </c>
      <c r="G1740">
        <v>0</v>
      </c>
      <c r="H1740" t="s">
        <v>294</v>
      </c>
      <c r="I1740">
        <v>0</v>
      </c>
      <c r="J1740" t="s">
        <v>294</v>
      </c>
      <c r="K1740" t="s">
        <v>294</v>
      </c>
      <c r="L1740">
        <v>0</v>
      </c>
      <c r="M1740">
        <v>0</v>
      </c>
      <c r="N1740" t="s">
        <v>294</v>
      </c>
      <c r="O1740">
        <v>0</v>
      </c>
      <c r="P1740">
        <v>0</v>
      </c>
    </row>
    <row r="1741" spans="1:16" x14ac:dyDescent="0.3">
      <c r="A1741" t="s">
        <v>175</v>
      </c>
      <c r="B1741" t="s">
        <v>298</v>
      </c>
      <c r="C1741" t="s">
        <v>315</v>
      </c>
      <c r="D1741" t="s">
        <v>82</v>
      </c>
      <c r="E1741">
        <v>0</v>
      </c>
      <c r="F1741" t="s">
        <v>294</v>
      </c>
      <c r="G1741">
        <v>0</v>
      </c>
      <c r="H1741" t="s">
        <v>294</v>
      </c>
      <c r="I1741">
        <v>0</v>
      </c>
      <c r="J1741" t="s">
        <v>294</v>
      </c>
      <c r="K1741" t="s">
        <v>294</v>
      </c>
      <c r="L1741">
        <v>0</v>
      </c>
      <c r="M1741">
        <v>0</v>
      </c>
      <c r="N1741" t="s">
        <v>294</v>
      </c>
      <c r="O1741">
        <v>0</v>
      </c>
      <c r="P1741">
        <v>0</v>
      </c>
    </row>
    <row r="1742" spans="1:16" x14ac:dyDescent="0.3">
      <c r="A1742" t="s">
        <v>176</v>
      </c>
      <c r="B1742" t="s">
        <v>299</v>
      </c>
      <c r="C1742" t="s">
        <v>316</v>
      </c>
      <c r="D1742" t="s">
        <v>82</v>
      </c>
      <c r="E1742">
        <v>0</v>
      </c>
      <c r="F1742" t="s">
        <v>294</v>
      </c>
      <c r="G1742">
        <v>0</v>
      </c>
      <c r="H1742" t="s">
        <v>294</v>
      </c>
      <c r="I1742">
        <v>0</v>
      </c>
      <c r="J1742" t="s">
        <v>294</v>
      </c>
      <c r="K1742" t="s">
        <v>294</v>
      </c>
      <c r="L1742">
        <v>0</v>
      </c>
      <c r="M1742">
        <v>0</v>
      </c>
      <c r="N1742" t="s">
        <v>294</v>
      </c>
      <c r="O1742">
        <v>0</v>
      </c>
      <c r="P1742">
        <v>0</v>
      </c>
    </row>
    <row r="1743" spans="1:16" x14ac:dyDescent="0.3">
      <c r="A1743" t="s">
        <v>177</v>
      </c>
      <c r="B1743" t="s">
        <v>295</v>
      </c>
      <c r="C1743" t="s">
        <v>316</v>
      </c>
      <c r="D1743" t="s">
        <v>82</v>
      </c>
      <c r="E1743">
        <v>0</v>
      </c>
      <c r="F1743" t="s">
        <v>294</v>
      </c>
      <c r="G1743">
        <v>0</v>
      </c>
      <c r="H1743" t="s">
        <v>294</v>
      </c>
      <c r="I1743">
        <v>0</v>
      </c>
      <c r="J1743" t="s">
        <v>294</v>
      </c>
      <c r="K1743" t="s">
        <v>294</v>
      </c>
      <c r="L1743">
        <v>0</v>
      </c>
      <c r="M1743">
        <v>0</v>
      </c>
      <c r="N1743" t="s">
        <v>294</v>
      </c>
      <c r="O1743">
        <v>0</v>
      </c>
      <c r="P1743">
        <v>0</v>
      </c>
    </row>
    <row r="1744" spans="1:16" x14ac:dyDescent="0.3">
      <c r="A1744" t="s">
        <v>178</v>
      </c>
      <c r="B1744" t="s">
        <v>297</v>
      </c>
      <c r="C1744" t="s">
        <v>316</v>
      </c>
      <c r="D1744" t="s">
        <v>82</v>
      </c>
      <c r="E1744">
        <v>0</v>
      </c>
      <c r="F1744" t="s">
        <v>294</v>
      </c>
      <c r="G1744">
        <v>0</v>
      </c>
      <c r="H1744" t="s">
        <v>294</v>
      </c>
      <c r="I1744">
        <v>0</v>
      </c>
      <c r="J1744" t="s">
        <v>294</v>
      </c>
      <c r="K1744" t="s">
        <v>294</v>
      </c>
      <c r="L1744">
        <v>0</v>
      </c>
      <c r="M1744">
        <v>0</v>
      </c>
      <c r="N1744" t="s">
        <v>294</v>
      </c>
      <c r="O1744">
        <v>0</v>
      </c>
      <c r="P1744">
        <v>0</v>
      </c>
    </row>
    <row r="1745" spans="1:16" x14ac:dyDescent="0.3">
      <c r="A1745" t="s">
        <v>179</v>
      </c>
      <c r="B1745" t="s">
        <v>298</v>
      </c>
      <c r="C1745" t="s">
        <v>316</v>
      </c>
      <c r="D1745" t="s">
        <v>82</v>
      </c>
      <c r="E1745">
        <v>0</v>
      </c>
      <c r="F1745" t="s">
        <v>294</v>
      </c>
      <c r="G1745">
        <v>0</v>
      </c>
      <c r="H1745" t="s">
        <v>294</v>
      </c>
      <c r="I1745">
        <v>0</v>
      </c>
      <c r="J1745" t="s">
        <v>294</v>
      </c>
      <c r="K1745" t="s">
        <v>294</v>
      </c>
      <c r="L1745">
        <v>0</v>
      </c>
      <c r="M1745">
        <v>0</v>
      </c>
      <c r="N1745" t="s">
        <v>294</v>
      </c>
      <c r="O1745">
        <v>0</v>
      </c>
      <c r="P1745">
        <v>0</v>
      </c>
    </row>
    <row r="1746" spans="1:16" x14ac:dyDescent="0.3">
      <c r="A1746" t="s">
        <v>180</v>
      </c>
      <c r="B1746" t="s">
        <v>299</v>
      </c>
      <c r="C1746" t="s">
        <v>317</v>
      </c>
      <c r="D1746" t="s">
        <v>82</v>
      </c>
      <c r="E1746">
        <v>0</v>
      </c>
      <c r="F1746" t="s">
        <v>294</v>
      </c>
      <c r="G1746">
        <v>0</v>
      </c>
      <c r="H1746" t="s">
        <v>294</v>
      </c>
      <c r="I1746">
        <v>0</v>
      </c>
      <c r="J1746" t="s">
        <v>294</v>
      </c>
      <c r="K1746" t="s">
        <v>294</v>
      </c>
      <c r="L1746">
        <v>0</v>
      </c>
      <c r="M1746">
        <v>0</v>
      </c>
      <c r="N1746" t="s">
        <v>294</v>
      </c>
      <c r="O1746">
        <v>0</v>
      </c>
      <c r="P1746">
        <v>0</v>
      </c>
    </row>
    <row r="1747" spans="1:16" x14ac:dyDescent="0.3">
      <c r="A1747" t="s">
        <v>181</v>
      </c>
      <c r="B1747" t="s">
        <v>295</v>
      </c>
      <c r="C1747" t="s">
        <v>317</v>
      </c>
      <c r="D1747" t="s">
        <v>82</v>
      </c>
      <c r="E1747">
        <v>0</v>
      </c>
      <c r="F1747" t="s">
        <v>294</v>
      </c>
      <c r="G1747">
        <v>0</v>
      </c>
      <c r="H1747" t="s">
        <v>294</v>
      </c>
      <c r="I1747">
        <v>0</v>
      </c>
      <c r="J1747" t="s">
        <v>294</v>
      </c>
      <c r="K1747" t="s">
        <v>294</v>
      </c>
      <c r="L1747">
        <v>0</v>
      </c>
      <c r="M1747">
        <v>0</v>
      </c>
      <c r="N1747" t="s">
        <v>294</v>
      </c>
      <c r="O1747">
        <v>0</v>
      </c>
      <c r="P1747">
        <v>0</v>
      </c>
    </row>
    <row r="1748" spans="1:16" x14ac:dyDescent="0.3">
      <c r="A1748" t="s">
        <v>182</v>
      </c>
      <c r="B1748" t="s">
        <v>297</v>
      </c>
      <c r="C1748" t="s">
        <v>317</v>
      </c>
      <c r="D1748" t="s">
        <v>82</v>
      </c>
      <c r="E1748">
        <v>0</v>
      </c>
      <c r="F1748" t="s">
        <v>294</v>
      </c>
      <c r="G1748">
        <v>0</v>
      </c>
      <c r="H1748" t="s">
        <v>294</v>
      </c>
      <c r="I1748">
        <v>0</v>
      </c>
      <c r="J1748" t="s">
        <v>294</v>
      </c>
      <c r="K1748" t="s">
        <v>294</v>
      </c>
      <c r="L1748">
        <v>0</v>
      </c>
      <c r="M1748">
        <v>0</v>
      </c>
      <c r="N1748" t="s">
        <v>294</v>
      </c>
      <c r="O1748">
        <v>0</v>
      </c>
      <c r="P1748">
        <v>0</v>
      </c>
    </row>
    <row r="1749" spans="1:16" x14ac:dyDescent="0.3">
      <c r="A1749" t="s">
        <v>183</v>
      </c>
      <c r="B1749" t="s">
        <v>298</v>
      </c>
      <c r="C1749" t="s">
        <v>317</v>
      </c>
      <c r="D1749" t="s">
        <v>82</v>
      </c>
      <c r="E1749">
        <v>0</v>
      </c>
      <c r="F1749" t="s">
        <v>294</v>
      </c>
      <c r="G1749">
        <v>0</v>
      </c>
      <c r="H1749" t="s">
        <v>294</v>
      </c>
      <c r="I1749">
        <v>0</v>
      </c>
      <c r="J1749" t="s">
        <v>294</v>
      </c>
      <c r="K1749" t="s">
        <v>294</v>
      </c>
      <c r="L1749">
        <v>0</v>
      </c>
      <c r="M1749">
        <v>0</v>
      </c>
      <c r="N1749" t="s">
        <v>294</v>
      </c>
      <c r="O1749">
        <v>0</v>
      </c>
      <c r="P1749">
        <v>0</v>
      </c>
    </row>
    <row r="1750" spans="1:16" x14ac:dyDescent="0.3">
      <c r="A1750" t="s">
        <v>184</v>
      </c>
      <c r="B1750" t="s">
        <v>299</v>
      </c>
      <c r="C1750" t="s">
        <v>318</v>
      </c>
      <c r="D1750" t="s">
        <v>82</v>
      </c>
      <c r="E1750">
        <v>0</v>
      </c>
      <c r="F1750" t="s">
        <v>294</v>
      </c>
      <c r="G1750">
        <v>0</v>
      </c>
      <c r="H1750" t="s">
        <v>294</v>
      </c>
      <c r="I1750">
        <v>0</v>
      </c>
      <c r="J1750" t="s">
        <v>294</v>
      </c>
      <c r="K1750" t="s">
        <v>294</v>
      </c>
      <c r="L1750">
        <v>0</v>
      </c>
      <c r="M1750">
        <v>0</v>
      </c>
      <c r="N1750" t="s">
        <v>294</v>
      </c>
      <c r="O1750">
        <v>0</v>
      </c>
      <c r="P1750">
        <v>0</v>
      </c>
    </row>
    <row r="1751" spans="1:16" x14ac:dyDescent="0.3">
      <c r="A1751" t="s">
        <v>185</v>
      </c>
      <c r="B1751" t="s">
        <v>295</v>
      </c>
      <c r="C1751" t="s">
        <v>318</v>
      </c>
      <c r="D1751" t="s">
        <v>82</v>
      </c>
      <c r="E1751">
        <v>0</v>
      </c>
      <c r="F1751" t="s">
        <v>294</v>
      </c>
      <c r="G1751">
        <v>0</v>
      </c>
      <c r="H1751" t="s">
        <v>294</v>
      </c>
      <c r="I1751">
        <v>0</v>
      </c>
      <c r="J1751" t="s">
        <v>294</v>
      </c>
      <c r="K1751" t="s">
        <v>294</v>
      </c>
      <c r="L1751">
        <v>0</v>
      </c>
      <c r="M1751">
        <v>0</v>
      </c>
      <c r="N1751" t="s">
        <v>294</v>
      </c>
      <c r="O1751">
        <v>0</v>
      </c>
      <c r="P1751">
        <v>0</v>
      </c>
    </row>
    <row r="1752" spans="1:16" x14ac:dyDescent="0.3">
      <c r="A1752" t="s">
        <v>186</v>
      </c>
      <c r="B1752" t="s">
        <v>297</v>
      </c>
      <c r="C1752" t="s">
        <v>318</v>
      </c>
      <c r="D1752" t="s">
        <v>82</v>
      </c>
      <c r="E1752">
        <v>0</v>
      </c>
      <c r="F1752" t="s">
        <v>294</v>
      </c>
      <c r="G1752">
        <v>0</v>
      </c>
      <c r="H1752" t="s">
        <v>294</v>
      </c>
      <c r="I1752">
        <v>0</v>
      </c>
      <c r="J1752" t="s">
        <v>294</v>
      </c>
      <c r="K1752" t="s">
        <v>294</v>
      </c>
      <c r="L1752">
        <v>0</v>
      </c>
      <c r="M1752">
        <v>0</v>
      </c>
      <c r="N1752" t="s">
        <v>294</v>
      </c>
      <c r="O1752">
        <v>0</v>
      </c>
      <c r="P1752">
        <v>0</v>
      </c>
    </row>
    <row r="1753" spans="1:16" x14ac:dyDescent="0.3">
      <c r="A1753" t="s">
        <v>187</v>
      </c>
      <c r="B1753" t="s">
        <v>298</v>
      </c>
      <c r="C1753" t="s">
        <v>318</v>
      </c>
      <c r="D1753" t="s">
        <v>82</v>
      </c>
      <c r="E1753">
        <v>0</v>
      </c>
      <c r="F1753" t="s">
        <v>294</v>
      </c>
      <c r="G1753">
        <v>0</v>
      </c>
      <c r="H1753" t="s">
        <v>294</v>
      </c>
      <c r="I1753">
        <v>0</v>
      </c>
      <c r="J1753" t="s">
        <v>294</v>
      </c>
      <c r="K1753" t="s">
        <v>294</v>
      </c>
      <c r="L1753">
        <v>0</v>
      </c>
      <c r="M1753">
        <v>0</v>
      </c>
      <c r="N1753" t="s">
        <v>294</v>
      </c>
      <c r="O1753">
        <v>0</v>
      </c>
      <c r="P1753">
        <v>0</v>
      </c>
    </row>
    <row r="1754" spans="1:16" x14ac:dyDescent="0.3">
      <c r="A1754" t="s">
        <v>188</v>
      </c>
      <c r="B1754" t="s">
        <v>299</v>
      </c>
      <c r="C1754" t="s">
        <v>319</v>
      </c>
      <c r="D1754" t="s">
        <v>82</v>
      </c>
      <c r="E1754">
        <v>0</v>
      </c>
      <c r="F1754" t="s">
        <v>294</v>
      </c>
      <c r="G1754">
        <v>0</v>
      </c>
      <c r="H1754" t="s">
        <v>294</v>
      </c>
      <c r="I1754">
        <v>0</v>
      </c>
      <c r="J1754" t="s">
        <v>294</v>
      </c>
      <c r="K1754" t="s">
        <v>294</v>
      </c>
      <c r="L1754">
        <v>0</v>
      </c>
      <c r="M1754">
        <v>0</v>
      </c>
      <c r="N1754" t="s">
        <v>294</v>
      </c>
      <c r="O1754">
        <v>0</v>
      </c>
      <c r="P1754">
        <v>0</v>
      </c>
    </row>
    <row r="1755" spans="1:16" x14ac:dyDescent="0.3">
      <c r="A1755" t="s">
        <v>189</v>
      </c>
      <c r="B1755" t="s">
        <v>295</v>
      </c>
      <c r="C1755" t="s">
        <v>319</v>
      </c>
      <c r="D1755" t="s">
        <v>82</v>
      </c>
      <c r="E1755">
        <v>0</v>
      </c>
      <c r="F1755" t="s">
        <v>294</v>
      </c>
      <c r="G1755">
        <v>0</v>
      </c>
      <c r="H1755" t="s">
        <v>294</v>
      </c>
      <c r="I1755">
        <v>0</v>
      </c>
      <c r="J1755" t="s">
        <v>294</v>
      </c>
      <c r="K1755" t="s">
        <v>294</v>
      </c>
      <c r="L1755">
        <v>0</v>
      </c>
      <c r="M1755">
        <v>0</v>
      </c>
      <c r="N1755" t="s">
        <v>294</v>
      </c>
      <c r="O1755">
        <v>0</v>
      </c>
      <c r="P1755">
        <v>0</v>
      </c>
    </row>
    <row r="1756" spans="1:16" x14ac:dyDescent="0.3">
      <c r="A1756" t="s">
        <v>190</v>
      </c>
      <c r="B1756" t="s">
        <v>297</v>
      </c>
      <c r="C1756" t="s">
        <v>319</v>
      </c>
      <c r="D1756" t="s">
        <v>82</v>
      </c>
      <c r="E1756">
        <v>0</v>
      </c>
      <c r="F1756" t="s">
        <v>294</v>
      </c>
      <c r="G1756">
        <v>0</v>
      </c>
      <c r="H1756" t="s">
        <v>294</v>
      </c>
      <c r="I1756">
        <v>0</v>
      </c>
      <c r="J1756" t="s">
        <v>294</v>
      </c>
      <c r="K1756" t="s">
        <v>294</v>
      </c>
      <c r="L1756">
        <v>0</v>
      </c>
      <c r="M1756">
        <v>0</v>
      </c>
      <c r="N1756" t="s">
        <v>294</v>
      </c>
      <c r="O1756">
        <v>0</v>
      </c>
      <c r="P1756">
        <v>0</v>
      </c>
    </row>
    <row r="1757" spans="1:16" x14ac:dyDescent="0.3">
      <c r="A1757" t="s">
        <v>191</v>
      </c>
      <c r="B1757" t="s">
        <v>298</v>
      </c>
      <c r="C1757" t="s">
        <v>319</v>
      </c>
      <c r="D1757" t="s">
        <v>82</v>
      </c>
      <c r="E1757">
        <v>0</v>
      </c>
      <c r="F1757" t="s">
        <v>294</v>
      </c>
      <c r="G1757">
        <v>0</v>
      </c>
      <c r="H1757" t="s">
        <v>294</v>
      </c>
      <c r="I1757">
        <v>0</v>
      </c>
      <c r="J1757" t="s">
        <v>294</v>
      </c>
      <c r="K1757" t="s">
        <v>294</v>
      </c>
      <c r="L1757">
        <v>0</v>
      </c>
      <c r="M1757">
        <v>0</v>
      </c>
      <c r="N1757" t="s">
        <v>294</v>
      </c>
      <c r="O1757">
        <v>0</v>
      </c>
      <c r="P1757">
        <v>0</v>
      </c>
    </row>
    <row r="1758" spans="1:16" x14ac:dyDescent="0.3">
      <c r="A1758" t="s">
        <v>192</v>
      </c>
      <c r="B1758" t="s">
        <v>299</v>
      </c>
      <c r="C1758" t="s">
        <v>320</v>
      </c>
      <c r="D1758" t="s">
        <v>82</v>
      </c>
      <c r="E1758">
        <v>0</v>
      </c>
      <c r="F1758" t="s">
        <v>294</v>
      </c>
      <c r="G1758">
        <v>0</v>
      </c>
      <c r="H1758" t="s">
        <v>294</v>
      </c>
      <c r="I1758">
        <v>0</v>
      </c>
      <c r="J1758" t="s">
        <v>294</v>
      </c>
      <c r="K1758" t="s">
        <v>294</v>
      </c>
      <c r="L1758">
        <v>0</v>
      </c>
      <c r="M1758">
        <v>0</v>
      </c>
      <c r="N1758" t="s">
        <v>294</v>
      </c>
      <c r="O1758">
        <v>0</v>
      </c>
      <c r="P1758">
        <v>0</v>
      </c>
    </row>
    <row r="1759" spans="1:16" x14ac:dyDescent="0.3">
      <c r="A1759" t="s">
        <v>193</v>
      </c>
      <c r="B1759" t="s">
        <v>295</v>
      </c>
      <c r="C1759" t="s">
        <v>320</v>
      </c>
      <c r="D1759" t="s">
        <v>82</v>
      </c>
      <c r="E1759">
        <v>0</v>
      </c>
      <c r="F1759" t="s">
        <v>294</v>
      </c>
      <c r="G1759">
        <v>0</v>
      </c>
      <c r="H1759" t="s">
        <v>294</v>
      </c>
      <c r="I1759">
        <v>0</v>
      </c>
      <c r="J1759" t="s">
        <v>294</v>
      </c>
      <c r="K1759" t="s">
        <v>294</v>
      </c>
      <c r="L1759">
        <v>0</v>
      </c>
      <c r="M1759">
        <v>0</v>
      </c>
      <c r="N1759" t="s">
        <v>294</v>
      </c>
      <c r="O1759">
        <v>0</v>
      </c>
      <c r="P1759">
        <v>0</v>
      </c>
    </row>
    <row r="1760" spans="1:16" x14ac:dyDescent="0.3">
      <c r="A1760" t="s">
        <v>194</v>
      </c>
      <c r="B1760" t="s">
        <v>297</v>
      </c>
      <c r="C1760" t="s">
        <v>320</v>
      </c>
      <c r="D1760" t="s">
        <v>82</v>
      </c>
      <c r="E1760">
        <v>0</v>
      </c>
      <c r="F1760" t="s">
        <v>294</v>
      </c>
      <c r="G1760">
        <v>0</v>
      </c>
      <c r="H1760" t="s">
        <v>294</v>
      </c>
      <c r="I1760">
        <v>0</v>
      </c>
      <c r="J1760" t="s">
        <v>294</v>
      </c>
      <c r="K1760" t="s">
        <v>294</v>
      </c>
      <c r="L1760">
        <v>0</v>
      </c>
      <c r="M1760">
        <v>0</v>
      </c>
      <c r="N1760" t="s">
        <v>294</v>
      </c>
      <c r="O1760">
        <v>0</v>
      </c>
      <c r="P1760">
        <v>0</v>
      </c>
    </row>
    <row r="1761" spans="1:16" x14ac:dyDescent="0.3">
      <c r="A1761" t="s">
        <v>195</v>
      </c>
      <c r="B1761" t="s">
        <v>298</v>
      </c>
      <c r="C1761" t="s">
        <v>320</v>
      </c>
      <c r="D1761" t="s">
        <v>82</v>
      </c>
      <c r="E1761">
        <v>0</v>
      </c>
      <c r="F1761" t="s">
        <v>294</v>
      </c>
      <c r="G1761">
        <v>0</v>
      </c>
      <c r="H1761" t="s">
        <v>294</v>
      </c>
      <c r="I1761">
        <v>0</v>
      </c>
      <c r="J1761" t="s">
        <v>294</v>
      </c>
      <c r="K1761" t="s">
        <v>294</v>
      </c>
      <c r="L1761">
        <v>0</v>
      </c>
      <c r="M1761">
        <v>0</v>
      </c>
      <c r="N1761" t="s">
        <v>294</v>
      </c>
      <c r="O1761">
        <v>0</v>
      </c>
      <c r="P1761">
        <v>0</v>
      </c>
    </row>
    <row r="1762" spans="1:16" x14ac:dyDescent="0.3">
      <c r="A1762" t="s">
        <v>196</v>
      </c>
      <c r="B1762" t="s">
        <v>299</v>
      </c>
      <c r="C1762" t="s">
        <v>321</v>
      </c>
      <c r="D1762" t="s">
        <v>82</v>
      </c>
      <c r="E1762">
        <v>0</v>
      </c>
      <c r="F1762" t="s">
        <v>294</v>
      </c>
      <c r="G1762">
        <v>0</v>
      </c>
      <c r="H1762" t="s">
        <v>294</v>
      </c>
      <c r="I1762">
        <v>0</v>
      </c>
      <c r="J1762" t="s">
        <v>294</v>
      </c>
      <c r="K1762" t="s">
        <v>294</v>
      </c>
      <c r="L1762">
        <v>0</v>
      </c>
      <c r="M1762">
        <v>0</v>
      </c>
      <c r="N1762" t="s">
        <v>294</v>
      </c>
      <c r="O1762">
        <v>0</v>
      </c>
      <c r="P1762">
        <v>0</v>
      </c>
    </row>
    <row r="1763" spans="1:16" x14ac:dyDescent="0.3">
      <c r="A1763" t="s">
        <v>197</v>
      </c>
      <c r="B1763" t="s">
        <v>295</v>
      </c>
      <c r="C1763" t="s">
        <v>321</v>
      </c>
      <c r="D1763" t="s">
        <v>82</v>
      </c>
      <c r="E1763">
        <v>0</v>
      </c>
      <c r="F1763" t="s">
        <v>294</v>
      </c>
      <c r="G1763">
        <v>0</v>
      </c>
      <c r="H1763" t="s">
        <v>294</v>
      </c>
      <c r="I1763">
        <v>0</v>
      </c>
      <c r="J1763" t="s">
        <v>294</v>
      </c>
      <c r="K1763" t="s">
        <v>294</v>
      </c>
      <c r="L1763">
        <v>0</v>
      </c>
      <c r="M1763">
        <v>0</v>
      </c>
      <c r="N1763" t="s">
        <v>294</v>
      </c>
      <c r="O1763">
        <v>0</v>
      </c>
      <c r="P1763">
        <v>0</v>
      </c>
    </row>
    <row r="1764" spans="1:16" x14ac:dyDescent="0.3">
      <c r="A1764" t="s">
        <v>198</v>
      </c>
      <c r="B1764" t="s">
        <v>297</v>
      </c>
      <c r="C1764" t="s">
        <v>321</v>
      </c>
      <c r="D1764" t="s">
        <v>82</v>
      </c>
      <c r="E1764">
        <v>0</v>
      </c>
      <c r="F1764" t="s">
        <v>294</v>
      </c>
      <c r="G1764">
        <v>0</v>
      </c>
      <c r="H1764" t="s">
        <v>294</v>
      </c>
      <c r="I1764">
        <v>0</v>
      </c>
      <c r="J1764" t="s">
        <v>294</v>
      </c>
      <c r="K1764" t="s">
        <v>294</v>
      </c>
      <c r="L1764">
        <v>0</v>
      </c>
      <c r="M1764">
        <v>0</v>
      </c>
      <c r="N1764" t="s">
        <v>294</v>
      </c>
      <c r="O1764">
        <v>0</v>
      </c>
      <c r="P1764">
        <v>0</v>
      </c>
    </row>
    <row r="1765" spans="1:16" x14ac:dyDescent="0.3">
      <c r="A1765" t="s">
        <v>199</v>
      </c>
      <c r="B1765" t="s">
        <v>298</v>
      </c>
      <c r="C1765" t="s">
        <v>321</v>
      </c>
      <c r="D1765" t="s">
        <v>82</v>
      </c>
      <c r="E1765">
        <v>0</v>
      </c>
      <c r="F1765" t="s">
        <v>294</v>
      </c>
      <c r="G1765">
        <v>0</v>
      </c>
      <c r="H1765" t="s">
        <v>294</v>
      </c>
      <c r="I1765">
        <v>0</v>
      </c>
      <c r="J1765" t="s">
        <v>294</v>
      </c>
      <c r="K1765" t="s">
        <v>294</v>
      </c>
      <c r="L1765">
        <v>0</v>
      </c>
      <c r="M1765">
        <v>0</v>
      </c>
      <c r="N1765" t="s">
        <v>294</v>
      </c>
      <c r="O1765">
        <v>0</v>
      </c>
      <c r="P1765">
        <v>0</v>
      </c>
    </row>
    <row r="1766" spans="1:16" x14ac:dyDescent="0.3">
      <c r="A1766" t="s">
        <v>200</v>
      </c>
      <c r="B1766" t="s">
        <v>299</v>
      </c>
      <c r="C1766" t="s">
        <v>322</v>
      </c>
      <c r="D1766" t="s">
        <v>82</v>
      </c>
      <c r="E1766">
        <v>0</v>
      </c>
      <c r="F1766" t="s">
        <v>294</v>
      </c>
      <c r="G1766">
        <v>0</v>
      </c>
      <c r="H1766" t="s">
        <v>294</v>
      </c>
      <c r="I1766">
        <v>0</v>
      </c>
      <c r="J1766" t="s">
        <v>294</v>
      </c>
      <c r="K1766" t="s">
        <v>294</v>
      </c>
      <c r="L1766">
        <v>0</v>
      </c>
      <c r="M1766">
        <v>0</v>
      </c>
      <c r="N1766" t="s">
        <v>294</v>
      </c>
      <c r="O1766">
        <v>0</v>
      </c>
      <c r="P1766">
        <v>0</v>
      </c>
    </row>
    <row r="1767" spans="1:16" x14ac:dyDescent="0.3">
      <c r="A1767" t="s">
        <v>201</v>
      </c>
      <c r="B1767" t="s">
        <v>295</v>
      </c>
      <c r="C1767" t="s">
        <v>322</v>
      </c>
      <c r="D1767" t="s">
        <v>82</v>
      </c>
      <c r="E1767">
        <v>0</v>
      </c>
      <c r="F1767" t="s">
        <v>294</v>
      </c>
      <c r="G1767">
        <v>0</v>
      </c>
      <c r="H1767" t="s">
        <v>294</v>
      </c>
      <c r="I1767">
        <v>0</v>
      </c>
      <c r="J1767" t="s">
        <v>294</v>
      </c>
      <c r="K1767" t="s">
        <v>294</v>
      </c>
      <c r="L1767">
        <v>0</v>
      </c>
      <c r="M1767">
        <v>0</v>
      </c>
      <c r="N1767" t="s">
        <v>294</v>
      </c>
      <c r="O1767">
        <v>0</v>
      </c>
      <c r="P1767">
        <v>0</v>
      </c>
    </row>
    <row r="1768" spans="1:16" x14ac:dyDescent="0.3">
      <c r="A1768" t="s">
        <v>202</v>
      </c>
      <c r="B1768" t="s">
        <v>297</v>
      </c>
      <c r="C1768" t="s">
        <v>322</v>
      </c>
      <c r="D1768" t="s">
        <v>82</v>
      </c>
      <c r="E1768">
        <v>0</v>
      </c>
      <c r="F1768" t="s">
        <v>294</v>
      </c>
      <c r="G1768">
        <v>0</v>
      </c>
      <c r="H1768" t="s">
        <v>294</v>
      </c>
      <c r="I1768">
        <v>0</v>
      </c>
      <c r="J1768" t="s">
        <v>294</v>
      </c>
      <c r="K1768" t="s">
        <v>294</v>
      </c>
      <c r="L1768">
        <v>0</v>
      </c>
      <c r="M1768">
        <v>0</v>
      </c>
      <c r="N1768" t="s">
        <v>294</v>
      </c>
      <c r="O1768">
        <v>0</v>
      </c>
      <c r="P1768">
        <v>0</v>
      </c>
    </row>
    <row r="1769" spans="1:16" x14ac:dyDescent="0.3">
      <c r="A1769" t="s">
        <v>203</v>
      </c>
      <c r="B1769" t="s">
        <v>298</v>
      </c>
      <c r="C1769" t="s">
        <v>322</v>
      </c>
      <c r="D1769" t="s">
        <v>82</v>
      </c>
      <c r="E1769">
        <v>0</v>
      </c>
      <c r="F1769" t="s">
        <v>294</v>
      </c>
      <c r="G1769">
        <v>0</v>
      </c>
      <c r="H1769" t="s">
        <v>294</v>
      </c>
      <c r="I1769">
        <v>0</v>
      </c>
      <c r="J1769" t="s">
        <v>294</v>
      </c>
      <c r="K1769" t="s">
        <v>294</v>
      </c>
      <c r="L1769">
        <v>0</v>
      </c>
      <c r="M1769">
        <v>0</v>
      </c>
      <c r="N1769" t="s">
        <v>294</v>
      </c>
      <c r="O1769">
        <v>0</v>
      </c>
      <c r="P1769">
        <v>0</v>
      </c>
    </row>
    <row r="1770" spans="1:16" x14ac:dyDescent="0.3">
      <c r="A1770" t="s">
        <v>204</v>
      </c>
      <c r="B1770" t="s">
        <v>299</v>
      </c>
      <c r="C1770" t="s">
        <v>323</v>
      </c>
      <c r="D1770" t="s">
        <v>82</v>
      </c>
      <c r="E1770">
        <v>0</v>
      </c>
      <c r="F1770" t="s">
        <v>294</v>
      </c>
      <c r="G1770">
        <v>0</v>
      </c>
      <c r="H1770" t="s">
        <v>294</v>
      </c>
      <c r="I1770">
        <v>0</v>
      </c>
      <c r="J1770" t="s">
        <v>294</v>
      </c>
      <c r="K1770" t="s">
        <v>294</v>
      </c>
      <c r="L1770">
        <v>0</v>
      </c>
      <c r="M1770">
        <v>0</v>
      </c>
      <c r="N1770" t="s">
        <v>294</v>
      </c>
      <c r="O1770">
        <v>0</v>
      </c>
      <c r="P1770">
        <v>0</v>
      </c>
    </row>
    <row r="1771" spans="1:16" x14ac:dyDescent="0.3">
      <c r="A1771" t="s">
        <v>205</v>
      </c>
      <c r="B1771" t="s">
        <v>295</v>
      </c>
      <c r="C1771" t="s">
        <v>323</v>
      </c>
      <c r="D1771" t="s">
        <v>82</v>
      </c>
      <c r="E1771">
        <v>0</v>
      </c>
      <c r="F1771" t="s">
        <v>294</v>
      </c>
      <c r="G1771">
        <v>0</v>
      </c>
      <c r="H1771" t="s">
        <v>294</v>
      </c>
      <c r="I1771">
        <v>0</v>
      </c>
      <c r="J1771" t="s">
        <v>294</v>
      </c>
      <c r="K1771" t="s">
        <v>294</v>
      </c>
      <c r="L1771">
        <v>0</v>
      </c>
      <c r="M1771">
        <v>0</v>
      </c>
      <c r="N1771" t="s">
        <v>294</v>
      </c>
      <c r="O1771">
        <v>0</v>
      </c>
      <c r="P1771">
        <v>0</v>
      </c>
    </row>
    <row r="1772" spans="1:16" x14ac:dyDescent="0.3">
      <c r="A1772" t="s">
        <v>206</v>
      </c>
      <c r="B1772" t="s">
        <v>297</v>
      </c>
      <c r="C1772" t="s">
        <v>323</v>
      </c>
      <c r="D1772" t="s">
        <v>82</v>
      </c>
      <c r="E1772">
        <v>0</v>
      </c>
      <c r="F1772" t="s">
        <v>294</v>
      </c>
      <c r="G1772">
        <v>0</v>
      </c>
      <c r="H1772" t="s">
        <v>294</v>
      </c>
      <c r="I1772">
        <v>0</v>
      </c>
      <c r="J1772" t="s">
        <v>294</v>
      </c>
      <c r="K1772" t="s">
        <v>294</v>
      </c>
      <c r="L1772">
        <v>0</v>
      </c>
      <c r="M1772">
        <v>0</v>
      </c>
      <c r="N1772" t="s">
        <v>294</v>
      </c>
      <c r="O1772">
        <v>0</v>
      </c>
      <c r="P1772">
        <v>0</v>
      </c>
    </row>
    <row r="1773" spans="1:16" x14ac:dyDescent="0.3">
      <c r="A1773" t="s">
        <v>207</v>
      </c>
      <c r="B1773" t="s">
        <v>298</v>
      </c>
      <c r="C1773" t="s">
        <v>323</v>
      </c>
      <c r="D1773" t="s">
        <v>82</v>
      </c>
      <c r="E1773">
        <v>0</v>
      </c>
      <c r="F1773" t="s">
        <v>294</v>
      </c>
      <c r="G1773">
        <v>0</v>
      </c>
      <c r="H1773" t="s">
        <v>294</v>
      </c>
      <c r="I1773">
        <v>0</v>
      </c>
      <c r="J1773" t="s">
        <v>294</v>
      </c>
      <c r="K1773" t="s">
        <v>294</v>
      </c>
      <c r="L1773">
        <v>0</v>
      </c>
      <c r="M1773">
        <v>0</v>
      </c>
      <c r="N1773" t="s">
        <v>294</v>
      </c>
      <c r="O1773">
        <v>0</v>
      </c>
      <c r="P1773">
        <v>0</v>
      </c>
    </row>
    <row r="1774" spans="1:16" x14ac:dyDescent="0.3">
      <c r="A1774" t="s">
        <v>208</v>
      </c>
      <c r="B1774" t="s">
        <v>299</v>
      </c>
      <c r="C1774" t="s">
        <v>324</v>
      </c>
      <c r="D1774" t="s">
        <v>82</v>
      </c>
      <c r="E1774">
        <v>0</v>
      </c>
      <c r="F1774" t="s">
        <v>294</v>
      </c>
      <c r="G1774">
        <v>0</v>
      </c>
      <c r="H1774" t="s">
        <v>294</v>
      </c>
      <c r="I1774">
        <v>0</v>
      </c>
      <c r="J1774" t="s">
        <v>294</v>
      </c>
      <c r="K1774" t="s">
        <v>294</v>
      </c>
      <c r="L1774">
        <v>0</v>
      </c>
      <c r="M1774">
        <v>0</v>
      </c>
      <c r="N1774" t="s">
        <v>294</v>
      </c>
      <c r="O1774">
        <v>0</v>
      </c>
      <c r="P1774">
        <v>0</v>
      </c>
    </row>
    <row r="1775" spans="1:16" x14ac:dyDescent="0.3">
      <c r="A1775" t="s">
        <v>209</v>
      </c>
      <c r="B1775" t="s">
        <v>295</v>
      </c>
      <c r="C1775" t="s">
        <v>324</v>
      </c>
      <c r="D1775" t="s">
        <v>82</v>
      </c>
      <c r="E1775">
        <v>0</v>
      </c>
      <c r="F1775" t="s">
        <v>294</v>
      </c>
      <c r="G1775">
        <v>0</v>
      </c>
      <c r="H1775" t="s">
        <v>294</v>
      </c>
      <c r="I1775">
        <v>0</v>
      </c>
      <c r="J1775" t="s">
        <v>294</v>
      </c>
      <c r="K1775" t="s">
        <v>294</v>
      </c>
      <c r="L1775">
        <v>0</v>
      </c>
      <c r="M1775">
        <v>0</v>
      </c>
      <c r="N1775" t="s">
        <v>294</v>
      </c>
      <c r="O1775">
        <v>0</v>
      </c>
      <c r="P1775">
        <v>0</v>
      </c>
    </row>
    <row r="1776" spans="1:16" x14ac:dyDescent="0.3">
      <c r="A1776" t="s">
        <v>210</v>
      </c>
      <c r="B1776" t="s">
        <v>297</v>
      </c>
      <c r="C1776" t="s">
        <v>324</v>
      </c>
      <c r="D1776" t="s">
        <v>82</v>
      </c>
      <c r="E1776">
        <v>0</v>
      </c>
      <c r="F1776" t="s">
        <v>294</v>
      </c>
      <c r="G1776">
        <v>0</v>
      </c>
      <c r="H1776" t="s">
        <v>294</v>
      </c>
      <c r="I1776">
        <v>0</v>
      </c>
      <c r="J1776" t="s">
        <v>294</v>
      </c>
      <c r="K1776" t="s">
        <v>294</v>
      </c>
      <c r="L1776">
        <v>0</v>
      </c>
      <c r="M1776">
        <v>0</v>
      </c>
      <c r="N1776" t="s">
        <v>294</v>
      </c>
      <c r="O1776">
        <v>0</v>
      </c>
      <c r="P1776">
        <v>0</v>
      </c>
    </row>
    <row r="1777" spans="1:16" x14ac:dyDescent="0.3">
      <c r="A1777" t="s">
        <v>211</v>
      </c>
      <c r="B1777" t="s">
        <v>298</v>
      </c>
      <c r="C1777" t="s">
        <v>324</v>
      </c>
      <c r="D1777" t="s">
        <v>82</v>
      </c>
      <c r="E1777">
        <v>0</v>
      </c>
      <c r="F1777" t="s">
        <v>294</v>
      </c>
      <c r="G1777">
        <v>0</v>
      </c>
      <c r="H1777" t="s">
        <v>294</v>
      </c>
      <c r="I1777">
        <v>0</v>
      </c>
      <c r="J1777" t="s">
        <v>294</v>
      </c>
      <c r="K1777" t="s">
        <v>294</v>
      </c>
      <c r="L1777">
        <v>0</v>
      </c>
      <c r="M1777">
        <v>0</v>
      </c>
      <c r="N1777" t="s">
        <v>294</v>
      </c>
      <c r="O1777">
        <v>0</v>
      </c>
      <c r="P1777">
        <v>0</v>
      </c>
    </row>
    <row r="1778" spans="1:16" x14ac:dyDescent="0.3">
      <c r="A1778" t="s">
        <v>212</v>
      </c>
      <c r="B1778" t="s">
        <v>299</v>
      </c>
      <c r="C1778" t="s">
        <v>325</v>
      </c>
      <c r="D1778" t="s">
        <v>82</v>
      </c>
      <c r="E1778">
        <v>0</v>
      </c>
      <c r="F1778" t="s">
        <v>294</v>
      </c>
      <c r="G1778">
        <v>0</v>
      </c>
      <c r="H1778" t="s">
        <v>294</v>
      </c>
      <c r="I1778">
        <v>0</v>
      </c>
      <c r="J1778" t="s">
        <v>294</v>
      </c>
      <c r="K1778" t="s">
        <v>294</v>
      </c>
      <c r="L1778">
        <v>0</v>
      </c>
      <c r="M1778">
        <v>0</v>
      </c>
      <c r="N1778" t="s">
        <v>294</v>
      </c>
      <c r="O1778">
        <v>0</v>
      </c>
      <c r="P1778">
        <v>0</v>
      </c>
    </row>
    <row r="1779" spans="1:16" x14ac:dyDescent="0.3">
      <c r="A1779" t="s">
        <v>213</v>
      </c>
      <c r="B1779" t="s">
        <v>295</v>
      </c>
      <c r="C1779" t="s">
        <v>325</v>
      </c>
      <c r="D1779" t="s">
        <v>82</v>
      </c>
      <c r="E1779">
        <v>0</v>
      </c>
      <c r="F1779" t="s">
        <v>294</v>
      </c>
      <c r="G1779">
        <v>0</v>
      </c>
      <c r="H1779" t="s">
        <v>294</v>
      </c>
      <c r="I1779">
        <v>0</v>
      </c>
      <c r="J1779" t="s">
        <v>294</v>
      </c>
      <c r="K1779" t="s">
        <v>294</v>
      </c>
      <c r="L1779">
        <v>0</v>
      </c>
      <c r="M1779">
        <v>0</v>
      </c>
      <c r="N1779" t="s">
        <v>294</v>
      </c>
      <c r="O1779">
        <v>0</v>
      </c>
      <c r="P1779">
        <v>0</v>
      </c>
    </row>
    <row r="1780" spans="1:16" x14ac:dyDescent="0.3">
      <c r="A1780" t="s">
        <v>214</v>
      </c>
      <c r="B1780" t="s">
        <v>297</v>
      </c>
      <c r="C1780" t="s">
        <v>325</v>
      </c>
      <c r="D1780" t="s">
        <v>82</v>
      </c>
      <c r="E1780">
        <v>0</v>
      </c>
      <c r="F1780" t="s">
        <v>294</v>
      </c>
      <c r="G1780">
        <v>0</v>
      </c>
      <c r="H1780" t="s">
        <v>294</v>
      </c>
      <c r="I1780">
        <v>0</v>
      </c>
      <c r="J1780" t="s">
        <v>294</v>
      </c>
      <c r="K1780" t="s">
        <v>294</v>
      </c>
      <c r="L1780">
        <v>0</v>
      </c>
      <c r="M1780">
        <v>0</v>
      </c>
      <c r="N1780" t="s">
        <v>294</v>
      </c>
      <c r="O1780">
        <v>0</v>
      </c>
      <c r="P1780">
        <v>0</v>
      </c>
    </row>
    <row r="1781" spans="1:16" x14ac:dyDescent="0.3">
      <c r="A1781" t="s">
        <v>215</v>
      </c>
      <c r="B1781" t="s">
        <v>298</v>
      </c>
      <c r="C1781" t="s">
        <v>325</v>
      </c>
      <c r="D1781" t="s">
        <v>82</v>
      </c>
      <c r="E1781">
        <v>0</v>
      </c>
      <c r="F1781" t="s">
        <v>294</v>
      </c>
      <c r="G1781">
        <v>0</v>
      </c>
      <c r="H1781" t="s">
        <v>294</v>
      </c>
      <c r="I1781">
        <v>0</v>
      </c>
      <c r="J1781" t="s">
        <v>294</v>
      </c>
      <c r="K1781" t="s">
        <v>294</v>
      </c>
      <c r="L1781">
        <v>0</v>
      </c>
      <c r="M1781">
        <v>0</v>
      </c>
      <c r="N1781" t="s">
        <v>294</v>
      </c>
      <c r="O1781">
        <v>0</v>
      </c>
      <c r="P1781">
        <v>0</v>
      </c>
    </row>
    <row r="1782" spans="1:16" x14ac:dyDescent="0.3">
      <c r="A1782" t="s">
        <v>216</v>
      </c>
      <c r="B1782" t="s">
        <v>299</v>
      </c>
      <c r="C1782" t="s">
        <v>326</v>
      </c>
      <c r="D1782" t="s">
        <v>82</v>
      </c>
      <c r="E1782">
        <v>0</v>
      </c>
      <c r="F1782" t="s">
        <v>294</v>
      </c>
      <c r="G1782">
        <v>0</v>
      </c>
      <c r="H1782" t="s">
        <v>294</v>
      </c>
      <c r="I1782">
        <v>0</v>
      </c>
      <c r="J1782" t="s">
        <v>294</v>
      </c>
      <c r="K1782" t="s">
        <v>294</v>
      </c>
      <c r="L1782">
        <v>0</v>
      </c>
      <c r="M1782">
        <v>0</v>
      </c>
      <c r="N1782" t="s">
        <v>294</v>
      </c>
      <c r="O1782">
        <v>0</v>
      </c>
      <c r="P1782">
        <v>0</v>
      </c>
    </row>
    <row r="1783" spans="1:16" x14ac:dyDescent="0.3">
      <c r="A1783" t="s">
        <v>217</v>
      </c>
      <c r="B1783" t="s">
        <v>295</v>
      </c>
      <c r="C1783" t="s">
        <v>326</v>
      </c>
      <c r="D1783" t="s">
        <v>82</v>
      </c>
      <c r="E1783">
        <v>0</v>
      </c>
      <c r="F1783" t="s">
        <v>294</v>
      </c>
      <c r="G1783">
        <v>0</v>
      </c>
      <c r="H1783" t="s">
        <v>294</v>
      </c>
      <c r="I1783">
        <v>0</v>
      </c>
      <c r="J1783" t="s">
        <v>294</v>
      </c>
      <c r="K1783" t="s">
        <v>294</v>
      </c>
      <c r="L1783">
        <v>0</v>
      </c>
      <c r="M1783">
        <v>0</v>
      </c>
      <c r="N1783" t="s">
        <v>294</v>
      </c>
      <c r="O1783">
        <v>0</v>
      </c>
      <c r="P1783">
        <v>0</v>
      </c>
    </row>
    <row r="1784" spans="1:16" x14ac:dyDescent="0.3">
      <c r="A1784" t="s">
        <v>218</v>
      </c>
      <c r="B1784" t="s">
        <v>297</v>
      </c>
      <c r="C1784" t="s">
        <v>326</v>
      </c>
      <c r="D1784" t="s">
        <v>82</v>
      </c>
      <c r="E1784">
        <v>0</v>
      </c>
      <c r="F1784" t="s">
        <v>294</v>
      </c>
      <c r="G1784">
        <v>0</v>
      </c>
      <c r="H1784" t="s">
        <v>294</v>
      </c>
      <c r="I1784">
        <v>0</v>
      </c>
      <c r="J1784" t="s">
        <v>294</v>
      </c>
      <c r="K1784" t="s">
        <v>294</v>
      </c>
      <c r="L1784">
        <v>0</v>
      </c>
      <c r="M1784">
        <v>0</v>
      </c>
      <c r="N1784" t="s">
        <v>294</v>
      </c>
      <c r="O1784">
        <v>0</v>
      </c>
      <c r="P1784">
        <v>0</v>
      </c>
    </row>
    <row r="1785" spans="1:16" x14ac:dyDescent="0.3">
      <c r="A1785" t="s">
        <v>219</v>
      </c>
      <c r="B1785" t="s">
        <v>298</v>
      </c>
      <c r="C1785" t="s">
        <v>326</v>
      </c>
      <c r="D1785" t="s">
        <v>82</v>
      </c>
      <c r="E1785">
        <v>0</v>
      </c>
      <c r="F1785" t="s">
        <v>294</v>
      </c>
      <c r="G1785">
        <v>0</v>
      </c>
      <c r="H1785" t="s">
        <v>294</v>
      </c>
      <c r="I1785">
        <v>0</v>
      </c>
      <c r="J1785" t="s">
        <v>294</v>
      </c>
      <c r="K1785" t="s">
        <v>294</v>
      </c>
      <c r="L1785">
        <v>0</v>
      </c>
      <c r="M1785">
        <v>0</v>
      </c>
      <c r="N1785" t="s">
        <v>294</v>
      </c>
      <c r="O1785">
        <v>0</v>
      </c>
      <c r="P1785">
        <v>0</v>
      </c>
    </row>
    <row r="1786" spans="1:16" x14ac:dyDescent="0.3">
      <c r="A1786" t="s">
        <v>220</v>
      </c>
      <c r="B1786" t="s">
        <v>299</v>
      </c>
      <c r="C1786" t="s">
        <v>327</v>
      </c>
      <c r="D1786" t="s">
        <v>82</v>
      </c>
      <c r="E1786">
        <v>0</v>
      </c>
      <c r="F1786" t="s">
        <v>294</v>
      </c>
      <c r="G1786">
        <v>0</v>
      </c>
      <c r="H1786" t="s">
        <v>294</v>
      </c>
      <c r="I1786">
        <v>0</v>
      </c>
      <c r="J1786" t="s">
        <v>294</v>
      </c>
      <c r="K1786" t="s">
        <v>294</v>
      </c>
      <c r="L1786">
        <v>0</v>
      </c>
      <c r="M1786">
        <v>0</v>
      </c>
      <c r="N1786" t="s">
        <v>294</v>
      </c>
      <c r="O1786">
        <v>0</v>
      </c>
      <c r="P1786">
        <v>0</v>
      </c>
    </row>
    <row r="1787" spans="1:16" x14ac:dyDescent="0.3">
      <c r="A1787" t="s">
        <v>221</v>
      </c>
      <c r="B1787" t="s">
        <v>295</v>
      </c>
      <c r="C1787" t="s">
        <v>327</v>
      </c>
      <c r="D1787" t="s">
        <v>82</v>
      </c>
      <c r="E1787">
        <v>0</v>
      </c>
      <c r="F1787" t="s">
        <v>294</v>
      </c>
      <c r="G1787">
        <v>0</v>
      </c>
      <c r="H1787" t="s">
        <v>294</v>
      </c>
      <c r="I1787">
        <v>0</v>
      </c>
      <c r="J1787" t="s">
        <v>294</v>
      </c>
      <c r="K1787" t="s">
        <v>294</v>
      </c>
      <c r="L1787">
        <v>0</v>
      </c>
      <c r="M1787">
        <v>0</v>
      </c>
      <c r="N1787" t="s">
        <v>294</v>
      </c>
      <c r="O1787">
        <v>0</v>
      </c>
      <c r="P1787">
        <v>0</v>
      </c>
    </row>
    <row r="1788" spans="1:16" x14ac:dyDescent="0.3">
      <c r="A1788" t="s">
        <v>222</v>
      </c>
      <c r="B1788" t="s">
        <v>297</v>
      </c>
      <c r="C1788" t="s">
        <v>327</v>
      </c>
      <c r="D1788" t="s">
        <v>82</v>
      </c>
      <c r="E1788">
        <v>0</v>
      </c>
      <c r="F1788" t="s">
        <v>294</v>
      </c>
      <c r="G1788">
        <v>0</v>
      </c>
      <c r="H1788" t="s">
        <v>294</v>
      </c>
      <c r="I1788">
        <v>0</v>
      </c>
      <c r="J1788" t="s">
        <v>294</v>
      </c>
      <c r="K1788" t="s">
        <v>294</v>
      </c>
      <c r="L1788">
        <v>0</v>
      </c>
      <c r="M1788">
        <v>0</v>
      </c>
      <c r="N1788" t="s">
        <v>294</v>
      </c>
      <c r="O1788">
        <v>0</v>
      </c>
      <c r="P1788">
        <v>0</v>
      </c>
    </row>
    <row r="1789" spans="1:16" x14ac:dyDescent="0.3">
      <c r="A1789" t="s">
        <v>223</v>
      </c>
      <c r="B1789" t="s">
        <v>298</v>
      </c>
      <c r="C1789" t="s">
        <v>327</v>
      </c>
      <c r="D1789" t="s">
        <v>82</v>
      </c>
      <c r="E1789">
        <v>0</v>
      </c>
      <c r="F1789" t="s">
        <v>294</v>
      </c>
      <c r="G1789">
        <v>0</v>
      </c>
      <c r="H1789" t="s">
        <v>294</v>
      </c>
      <c r="I1789">
        <v>0</v>
      </c>
      <c r="J1789" t="s">
        <v>294</v>
      </c>
      <c r="K1789" t="s">
        <v>294</v>
      </c>
      <c r="L1789">
        <v>0</v>
      </c>
      <c r="M1789">
        <v>0</v>
      </c>
      <c r="N1789" t="s">
        <v>294</v>
      </c>
      <c r="O1789">
        <v>0</v>
      </c>
      <c r="P1789">
        <v>0</v>
      </c>
    </row>
    <row r="1790" spans="1:16" x14ac:dyDescent="0.3">
      <c r="A1790" t="s">
        <v>224</v>
      </c>
      <c r="B1790" t="s">
        <v>299</v>
      </c>
      <c r="C1790" t="s">
        <v>328</v>
      </c>
      <c r="D1790" t="s">
        <v>82</v>
      </c>
      <c r="E1790">
        <v>0</v>
      </c>
      <c r="F1790" t="s">
        <v>294</v>
      </c>
      <c r="G1790">
        <v>0</v>
      </c>
      <c r="H1790" t="s">
        <v>294</v>
      </c>
      <c r="I1790">
        <v>0</v>
      </c>
      <c r="J1790" t="s">
        <v>294</v>
      </c>
      <c r="K1790" t="s">
        <v>294</v>
      </c>
      <c r="L1790">
        <v>0</v>
      </c>
      <c r="M1790">
        <v>0</v>
      </c>
      <c r="N1790" t="s">
        <v>294</v>
      </c>
      <c r="O1790">
        <v>0</v>
      </c>
      <c r="P1790">
        <v>0</v>
      </c>
    </row>
    <row r="1791" spans="1:16" x14ac:dyDescent="0.3">
      <c r="A1791" t="s">
        <v>225</v>
      </c>
      <c r="B1791" t="s">
        <v>295</v>
      </c>
      <c r="C1791" t="s">
        <v>328</v>
      </c>
      <c r="D1791" t="s">
        <v>82</v>
      </c>
      <c r="E1791">
        <v>0</v>
      </c>
      <c r="F1791" t="s">
        <v>294</v>
      </c>
      <c r="G1791">
        <v>0</v>
      </c>
      <c r="H1791" t="s">
        <v>294</v>
      </c>
      <c r="I1791">
        <v>0</v>
      </c>
      <c r="J1791" t="s">
        <v>294</v>
      </c>
      <c r="K1791" t="s">
        <v>294</v>
      </c>
      <c r="L1791">
        <v>0</v>
      </c>
      <c r="M1791">
        <v>0</v>
      </c>
      <c r="N1791" t="s">
        <v>294</v>
      </c>
      <c r="O1791">
        <v>0</v>
      </c>
      <c r="P1791">
        <v>0</v>
      </c>
    </row>
    <row r="1792" spans="1:16" x14ac:dyDescent="0.3">
      <c r="A1792" t="s">
        <v>226</v>
      </c>
      <c r="B1792" t="s">
        <v>297</v>
      </c>
      <c r="C1792" t="s">
        <v>328</v>
      </c>
      <c r="D1792" t="s">
        <v>82</v>
      </c>
      <c r="E1792">
        <v>0</v>
      </c>
      <c r="F1792" t="s">
        <v>294</v>
      </c>
      <c r="G1792">
        <v>0</v>
      </c>
      <c r="H1792" t="s">
        <v>294</v>
      </c>
      <c r="I1792">
        <v>0</v>
      </c>
      <c r="J1792" t="s">
        <v>294</v>
      </c>
      <c r="K1792" t="s">
        <v>294</v>
      </c>
      <c r="L1792">
        <v>0</v>
      </c>
      <c r="M1792">
        <v>0</v>
      </c>
      <c r="N1792" t="s">
        <v>294</v>
      </c>
      <c r="O1792">
        <v>0</v>
      </c>
      <c r="P1792">
        <v>0</v>
      </c>
    </row>
    <row r="1793" spans="1:16" x14ac:dyDescent="0.3">
      <c r="A1793" t="s">
        <v>227</v>
      </c>
      <c r="B1793" t="s">
        <v>298</v>
      </c>
      <c r="C1793" t="s">
        <v>328</v>
      </c>
      <c r="D1793" t="s">
        <v>82</v>
      </c>
      <c r="E1793">
        <v>0</v>
      </c>
      <c r="F1793" t="s">
        <v>294</v>
      </c>
      <c r="G1793">
        <v>0</v>
      </c>
      <c r="H1793" t="s">
        <v>294</v>
      </c>
      <c r="I1793">
        <v>0</v>
      </c>
      <c r="J1793" t="s">
        <v>294</v>
      </c>
      <c r="K1793" t="s">
        <v>294</v>
      </c>
      <c r="L1793">
        <v>0</v>
      </c>
      <c r="M1793">
        <v>0</v>
      </c>
      <c r="N1793" t="s">
        <v>294</v>
      </c>
      <c r="O1793">
        <v>0</v>
      </c>
      <c r="P1793">
        <v>0</v>
      </c>
    </row>
    <row r="1794" spans="1:16" x14ac:dyDescent="0.3">
      <c r="A1794" t="s">
        <v>228</v>
      </c>
      <c r="B1794" t="s">
        <v>299</v>
      </c>
      <c r="C1794" t="s">
        <v>329</v>
      </c>
      <c r="D1794" t="s">
        <v>82</v>
      </c>
      <c r="E1794">
        <v>0</v>
      </c>
      <c r="F1794" t="s">
        <v>294</v>
      </c>
      <c r="G1794">
        <v>0</v>
      </c>
      <c r="H1794" t="s">
        <v>294</v>
      </c>
      <c r="I1794">
        <v>0</v>
      </c>
      <c r="J1794" t="s">
        <v>294</v>
      </c>
      <c r="K1794" t="s">
        <v>294</v>
      </c>
      <c r="L1794">
        <v>0</v>
      </c>
      <c r="M1794">
        <v>0</v>
      </c>
      <c r="N1794" t="s">
        <v>294</v>
      </c>
      <c r="O1794">
        <v>0</v>
      </c>
      <c r="P1794">
        <v>0</v>
      </c>
    </row>
    <row r="1795" spans="1:16" x14ac:dyDescent="0.3">
      <c r="A1795" t="s">
        <v>229</v>
      </c>
      <c r="B1795" t="s">
        <v>295</v>
      </c>
      <c r="C1795" t="s">
        <v>329</v>
      </c>
      <c r="D1795" t="s">
        <v>82</v>
      </c>
      <c r="E1795">
        <v>0</v>
      </c>
      <c r="F1795" t="s">
        <v>294</v>
      </c>
      <c r="G1795">
        <v>0</v>
      </c>
      <c r="H1795" t="s">
        <v>294</v>
      </c>
      <c r="I1795">
        <v>0</v>
      </c>
      <c r="J1795" t="s">
        <v>294</v>
      </c>
      <c r="K1795" t="s">
        <v>294</v>
      </c>
      <c r="L1795">
        <v>0</v>
      </c>
      <c r="M1795">
        <v>0</v>
      </c>
      <c r="N1795" t="s">
        <v>294</v>
      </c>
      <c r="O1795">
        <v>0</v>
      </c>
      <c r="P1795">
        <v>0</v>
      </c>
    </row>
    <row r="1796" spans="1:16" x14ac:dyDescent="0.3">
      <c r="A1796" t="s">
        <v>230</v>
      </c>
      <c r="B1796" t="s">
        <v>297</v>
      </c>
      <c r="C1796" t="s">
        <v>329</v>
      </c>
      <c r="D1796" t="s">
        <v>82</v>
      </c>
      <c r="E1796">
        <v>0</v>
      </c>
      <c r="F1796" t="s">
        <v>294</v>
      </c>
      <c r="G1796">
        <v>0</v>
      </c>
      <c r="H1796" t="s">
        <v>294</v>
      </c>
      <c r="I1796">
        <v>0</v>
      </c>
      <c r="J1796" t="s">
        <v>294</v>
      </c>
      <c r="K1796" t="s">
        <v>294</v>
      </c>
      <c r="L1796">
        <v>0</v>
      </c>
      <c r="M1796">
        <v>0</v>
      </c>
      <c r="N1796" t="s">
        <v>294</v>
      </c>
      <c r="O1796">
        <v>0</v>
      </c>
      <c r="P1796">
        <v>0</v>
      </c>
    </row>
    <row r="1797" spans="1:16" x14ac:dyDescent="0.3">
      <c r="A1797" t="s">
        <v>231</v>
      </c>
      <c r="B1797" t="s">
        <v>298</v>
      </c>
      <c r="C1797" t="s">
        <v>329</v>
      </c>
      <c r="D1797" t="s">
        <v>82</v>
      </c>
      <c r="E1797">
        <v>0</v>
      </c>
      <c r="F1797" t="s">
        <v>294</v>
      </c>
      <c r="G1797">
        <v>0</v>
      </c>
      <c r="H1797" t="s">
        <v>294</v>
      </c>
      <c r="I1797">
        <v>0</v>
      </c>
      <c r="J1797" t="s">
        <v>294</v>
      </c>
      <c r="K1797" t="s">
        <v>294</v>
      </c>
      <c r="L1797">
        <v>0</v>
      </c>
      <c r="M1797">
        <v>0</v>
      </c>
      <c r="N1797" t="s">
        <v>294</v>
      </c>
      <c r="O1797">
        <v>0</v>
      </c>
      <c r="P1797">
        <v>0</v>
      </c>
    </row>
    <row r="1798" spans="1:16" x14ac:dyDescent="0.3">
      <c r="A1798" t="s">
        <v>232</v>
      </c>
      <c r="B1798" t="s">
        <v>299</v>
      </c>
      <c r="C1798" t="s">
        <v>330</v>
      </c>
      <c r="D1798" t="s">
        <v>82</v>
      </c>
      <c r="E1798">
        <v>0</v>
      </c>
      <c r="F1798" t="s">
        <v>294</v>
      </c>
      <c r="G1798">
        <v>0</v>
      </c>
      <c r="H1798" t="s">
        <v>294</v>
      </c>
      <c r="I1798">
        <v>0</v>
      </c>
      <c r="J1798" t="s">
        <v>294</v>
      </c>
      <c r="K1798" t="s">
        <v>294</v>
      </c>
      <c r="L1798">
        <v>0</v>
      </c>
      <c r="M1798">
        <v>0</v>
      </c>
      <c r="N1798" t="s">
        <v>294</v>
      </c>
      <c r="O1798">
        <v>0</v>
      </c>
      <c r="P1798">
        <v>0</v>
      </c>
    </row>
    <row r="1799" spans="1:16" x14ac:dyDescent="0.3">
      <c r="A1799" t="s">
        <v>233</v>
      </c>
      <c r="B1799" t="s">
        <v>295</v>
      </c>
      <c r="C1799" t="s">
        <v>330</v>
      </c>
      <c r="D1799" t="s">
        <v>82</v>
      </c>
      <c r="E1799">
        <v>0</v>
      </c>
      <c r="F1799" t="s">
        <v>294</v>
      </c>
      <c r="G1799">
        <v>0</v>
      </c>
      <c r="H1799" t="s">
        <v>294</v>
      </c>
      <c r="I1799">
        <v>0</v>
      </c>
      <c r="J1799" t="s">
        <v>294</v>
      </c>
      <c r="K1799" t="s">
        <v>294</v>
      </c>
      <c r="L1799">
        <v>0</v>
      </c>
      <c r="M1799">
        <v>0</v>
      </c>
      <c r="N1799" t="s">
        <v>294</v>
      </c>
      <c r="O1799">
        <v>0</v>
      </c>
      <c r="P1799">
        <v>0</v>
      </c>
    </row>
    <row r="1800" spans="1:16" x14ac:dyDescent="0.3">
      <c r="A1800" t="s">
        <v>234</v>
      </c>
      <c r="B1800" t="s">
        <v>297</v>
      </c>
      <c r="C1800" t="s">
        <v>330</v>
      </c>
      <c r="D1800" t="s">
        <v>82</v>
      </c>
      <c r="E1800">
        <v>0</v>
      </c>
      <c r="F1800" t="s">
        <v>294</v>
      </c>
      <c r="G1800">
        <v>0</v>
      </c>
      <c r="H1800" t="s">
        <v>294</v>
      </c>
      <c r="I1800">
        <v>0</v>
      </c>
      <c r="J1800" t="s">
        <v>294</v>
      </c>
      <c r="K1800" t="s">
        <v>294</v>
      </c>
      <c r="L1800">
        <v>0</v>
      </c>
      <c r="M1800">
        <v>0</v>
      </c>
      <c r="N1800" t="s">
        <v>294</v>
      </c>
      <c r="O1800">
        <v>0</v>
      </c>
      <c r="P1800">
        <v>0</v>
      </c>
    </row>
    <row r="1801" spans="1:16" x14ac:dyDescent="0.3">
      <c r="A1801" t="s">
        <v>235</v>
      </c>
      <c r="B1801" t="s">
        <v>298</v>
      </c>
      <c r="C1801" t="s">
        <v>330</v>
      </c>
      <c r="D1801" t="s">
        <v>82</v>
      </c>
      <c r="E1801">
        <v>0</v>
      </c>
      <c r="F1801" t="s">
        <v>294</v>
      </c>
      <c r="G1801">
        <v>0</v>
      </c>
      <c r="H1801" t="s">
        <v>294</v>
      </c>
      <c r="I1801">
        <v>0</v>
      </c>
      <c r="J1801" t="s">
        <v>294</v>
      </c>
      <c r="K1801" t="s">
        <v>294</v>
      </c>
      <c r="L1801">
        <v>0</v>
      </c>
      <c r="M1801">
        <v>0</v>
      </c>
      <c r="N1801" t="s">
        <v>294</v>
      </c>
      <c r="O1801">
        <v>0</v>
      </c>
      <c r="P1801">
        <v>0</v>
      </c>
    </row>
    <row r="1802" spans="1:16" x14ac:dyDescent="0.3">
      <c r="A1802" t="s">
        <v>236</v>
      </c>
      <c r="B1802" t="s">
        <v>299</v>
      </c>
      <c r="C1802" t="s">
        <v>331</v>
      </c>
      <c r="D1802" t="s">
        <v>82</v>
      </c>
      <c r="E1802">
        <v>0</v>
      </c>
      <c r="F1802" t="s">
        <v>294</v>
      </c>
      <c r="G1802">
        <v>0</v>
      </c>
      <c r="H1802" t="s">
        <v>294</v>
      </c>
      <c r="I1802">
        <v>0</v>
      </c>
      <c r="J1802" t="s">
        <v>294</v>
      </c>
      <c r="K1802" t="s">
        <v>294</v>
      </c>
      <c r="L1802">
        <v>0</v>
      </c>
      <c r="M1802">
        <v>0</v>
      </c>
      <c r="N1802" t="s">
        <v>294</v>
      </c>
      <c r="O1802">
        <v>0</v>
      </c>
      <c r="P1802">
        <v>0</v>
      </c>
    </row>
    <row r="1803" spans="1:16" x14ac:dyDescent="0.3">
      <c r="A1803" t="s">
        <v>237</v>
      </c>
      <c r="B1803" t="s">
        <v>295</v>
      </c>
      <c r="C1803" t="s">
        <v>331</v>
      </c>
      <c r="D1803" t="s">
        <v>82</v>
      </c>
      <c r="E1803">
        <v>0</v>
      </c>
      <c r="F1803" t="s">
        <v>294</v>
      </c>
      <c r="G1803">
        <v>0</v>
      </c>
      <c r="H1803" t="s">
        <v>294</v>
      </c>
      <c r="I1803">
        <v>0</v>
      </c>
      <c r="J1803" t="s">
        <v>294</v>
      </c>
      <c r="K1803" t="s">
        <v>294</v>
      </c>
      <c r="L1803">
        <v>0</v>
      </c>
      <c r="M1803">
        <v>0</v>
      </c>
      <c r="N1803" t="s">
        <v>294</v>
      </c>
      <c r="O1803">
        <v>0</v>
      </c>
      <c r="P1803">
        <v>0</v>
      </c>
    </row>
    <row r="1804" spans="1:16" x14ac:dyDescent="0.3">
      <c r="A1804" t="s">
        <v>238</v>
      </c>
      <c r="B1804" t="s">
        <v>297</v>
      </c>
      <c r="C1804" t="s">
        <v>331</v>
      </c>
      <c r="D1804" t="s">
        <v>82</v>
      </c>
      <c r="E1804">
        <v>0</v>
      </c>
      <c r="F1804" t="s">
        <v>294</v>
      </c>
      <c r="G1804">
        <v>0</v>
      </c>
      <c r="H1804" t="s">
        <v>294</v>
      </c>
      <c r="I1804">
        <v>0</v>
      </c>
      <c r="J1804" t="s">
        <v>294</v>
      </c>
      <c r="K1804" t="s">
        <v>294</v>
      </c>
      <c r="L1804">
        <v>0</v>
      </c>
      <c r="M1804">
        <v>0</v>
      </c>
      <c r="N1804" t="s">
        <v>294</v>
      </c>
      <c r="O1804">
        <v>0</v>
      </c>
      <c r="P1804">
        <v>0</v>
      </c>
    </row>
    <row r="1805" spans="1:16" x14ac:dyDescent="0.3">
      <c r="A1805" t="s">
        <v>239</v>
      </c>
      <c r="B1805" t="s">
        <v>298</v>
      </c>
      <c r="C1805" t="s">
        <v>331</v>
      </c>
      <c r="D1805" t="s">
        <v>82</v>
      </c>
      <c r="E1805">
        <v>0</v>
      </c>
      <c r="F1805" t="s">
        <v>294</v>
      </c>
      <c r="G1805">
        <v>0</v>
      </c>
      <c r="H1805" t="s">
        <v>294</v>
      </c>
      <c r="I1805">
        <v>0</v>
      </c>
      <c r="J1805" t="s">
        <v>294</v>
      </c>
      <c r="K1805" t="s">
        <v>294</v>
      </c>
      <c r="L1805">
        <v>0</v>
      </c>
      <c r="M1805">
        <v>0</v>
      </c>
      <c r="N1805" t="s">
        <v>294</v>
      </c>
      <c r="O1805">
        <v>0</v>
      </c>
      <c r="P1805">
        <v>0</v>
      </c>
    </row>
    <row r="1806" spans="1:16" x14ac:dyDescent="0.3">
      <c r="A1806" t="s">
        <v>240</v>
      </c>
      <c r="B1806" t="s">
        <v>299</v>
      </c>
      <c r="C1806" t="s">
        <v>332</v>
      </c>
      <c r="D1806" t="s">
        <v>82</v>
      </c>
      <c r="E1806">
        <v>0</v>
      </c>
      <c r="F1806" t="s">
        <v>294</v>
      </c>
      <c r="G1806">
        <v>0</v>
      </c>
      <c r="H1806" t="s">
        <v>294</v>
      </c>
      <c r="I1806">
        <v>0</v>
      </c>
      <c r="J1806" t="s">
        <v>294</v>
      </c>
      <c r="K1806" t="s">
        <v>294</v>
      </c>
      <c r="L1806">
        <v>0</v>
      </c>
      <c r="M1806">
        <v>0</v>
      </c>
      <c r="N1806" t="s">
        <v>294</v>
      </c>
      <c r="O1806">
        <v>0</v>
      </c>
      <c r="P1806">
        <v>0</v>
      </c>
    </row>
    <row r="1807" spans="1:16" x14ac:dyDescent="0.3">
      <c r="A1807" t="s">
        <v>241</v>
      </c>
      <c r="B1807" t="s">
        <v>295</v>
      </c>
      <c r="C1807" t="s">
        <v>332</v>
      </c>
      <c r="D1807" t="s">
        <v>82</v>
      </c>
      <c r="E1807">
        <v>0</v>
      </c>
      <c r="F1807" t="s">
        <v>294</v>
      </c>
      <c r="G1807">
        <v>0</v>
      </c>
      <c r="H1807" t="s">
        <v>294</v>
      </c>
      <c r="I1807">
        <v>0</v>
      </c>
      <c r="J1807" t="s">
        <v>294</v>
      </c>
      <c r="K1807" t="s">
        <v>294</v>
      </c>
      <c r="L1807">
        <v>0</v>
      </c>
      <c r="M1807">
        <v>0</v>
      </c>
      <c r="N1807" t="s">
        <v>294</v>
      </c>
      <c r="O1807">
        <v>0</v>
      </c>
      <c r="P1807">
        <v>0</v>
      </c>
    </row>
    <row r="1808" spans="1:16" x14ac:dyDescent="0.3">
      <c r="A1808" t="s">
        <v>242</v>
      </c>
      <c r="B1808" t="s">
        <v>297</v>
      </c>
      <c r="C1808" t="s">
        <v>332</v>
      </c>
      <c r="D1808" t="s">
        <v>82</v>
      </c>
      <c r="E1808">
        <v>0</v>
      </c>
      <c r="F1808" t="s">
        <v>294</v>
      </c>
      <c r="G1808">
        <v>0</v>
      </c>
      <c r="H1808" t="s">
        <v>294</v>
      </c>
      <c r="I1808">
        <v>0</v>
      </c>
      <c r="J1808" t="s">
        <v>294</v>
      </c>
      <c r="K1808" t="s">
        <v>294</v>
      </c>
      <c r="L1808">
        <v>0</v>
      </c>
      <c r="M1808">
        <v>0</v>
      </c>
      <c r="N1808" t="s">
        <v>294</v>
      </c>
      <c r="O1808">
        <v>0</v>
      </c>
      <c r="P1808">
        <v>0</v>
      </c>
    </row>
    <row r="1809" spans="1:16" x14ac:dyDescent="0.3">
      <c r="A1809" t="s">
        <v>243</v>
      </c>
      <c r="B1809" t="s">
        <v>298</v>
      </c>
      <c r="C1809" t="s">
        <v>332</v>
      </c>
      <c r="D1809" t="s">
        <v>82</v>
      </c>
      <c r="E1809">
        <v>0</v>
      </c>
      <c r="F1809" t="s">
        <v>294</v>
      </c>
      <c r="G1809">
        <v>0</v>
      </c>
      <c r="H1809" t="s">
        <v>294</v>
      </c>
      <c r="I1809">
        <v>0</v>
      </c>
      <c r="J1809" t="s">
        <v>294</v>
      </c>
      <c r="K1809" t="s">
        <v>294</v>
      </c>
      <c r="L1809">
        <v>0</v>
      </c>
      <c r="M1809">
        <v>0</v>
      </c>
      <c r="N1809" t="s">
        <v>294</v>
      </c>
      <c r="O1809">
        <v>0</v>
      </c>
      <c r="P1809">
        <v>0</v>
      </c>
    </row>
    <row r="1810" spans="1:16" x14ac:dyDescent="0.3">
      <c r="A1810" t="s">
        <v>244</v>
      </c>
      <c r="B1810" t="s">
        <v>299</v>
      </c>
      <c r="C1810" t="s">
        <v>333</v>
      </c>
      <c r="D1810" t="s">
        <v>82</v>
      </c>
      <c r="E1810">
        <v>0</v>
      </c>
      <c r="F1810" t="s">
        <v>294</v>
      </c>
      <c r="G1810">
        <v>0</v>
      </c>
      <c r="H1810" t="s">
        <v>294</v>
      </c>
      <c r="I1810">
        <v>0</v>
      </c>
      <c r="J1810" t="s">
        <v>294</v>
      </c>
      <c r="K1810" t="s">
        <v>294</v>
      </c>
      <c r="L1810">
        <v>0</v>
      </c>
      <c r="M1810">
        <v>0</v>
      </c>
      <c r="N1810" t="s">
        <v>294</v>
      </c>
      <c r="O1810">
        <v>0</v>
      </c>
      <c r="P1810">
        <v>0</v>
      </c>
    </row>
    <row r="1811" spans="1:16" x14ac:dyDescent="0.3">
      <c r="A1811" t="s">
        <v>245</v>
      </c>
      <c r="B1811" t="s">
        <v>295</v>
      </c>
      <c r="C1811" t="s">
        <v>333</v>
      </c>
      <c r="D1811" t="s">
        <v>82</v>
      </c>
      <c r="E1811">
        <v>0</v>
      </c>
      <c r="F1811" t="s">
        <v>294</v>
      </c>
      <c r="G1811">
        <v>0</v>
      </c>
      <c r="H1811" t="s">
        <v>294</v>
      </c>
      <c r="I1811">
        <v>0</v>
      </c>
      <c r="J1811" t="s">
        <v>294</v>
      </c>
      <c r="K1811" t="s">
        <v>294</v>
      </c>
      <c r="L1811">
        <v>0</v>
      </c>
      <c r="M1811">
        <v>0</v>
      </c>
      <c r="N1811" t="s">
        <v>294</v>
      </c>
      <c r="O1811">
        <v>0</v>
      </c>
      <c r="P1811">
        <v>0</v>
      </c>
    </row>
    <row r="1812" spans="1:16" x14ac:dyDescent="0.3">
      <c r="A1812" t="s">
        <v>246</v>
      </c>
      <c r="B1812" t="s">
        <v>297</v>
      </c>
      <c r="C1812" t="s">
        <v>333</v>
      </c>
      <c r="D1812" t="s">
        <v>82</v>
      </c>
      <c r="E1812">
        <v>0</v>
      </c>
      <c r="F1812" t="s">
        <v>294</v>
      </c>
      <c r="G1812">
        <v>0</v>
      </c>
      <c r="H1812" t="s">
        <v>294</v>
      </c>
      <c r="I1812">
        <v>0</v>
      </c>
      <c r="J1812" t="s">
        <v>294</v>
      </c>
      <c r="K1812" t="s">
        <v>294</v>
      </c>
      <c r="L1812">
        <v>0</v>
      </c>
      <c r="M1812">
        <v>0</v>
      </c>
      <c r="N1812" t="s">
        <v>294</v>
      </c>
      <c r="O1812">
        <v>0</v>
      </c>
      <c r="P1812">
        <v>0</v>
      </c>
    </row>
    <row r="1813" spans="1:16" x14ac:dyDescent="0.3">
      <c r="A1813" t="s">
        <v>247</v>
      </c>
      <c r="B1813" t="s">
        <v>298</v>
      </c>
      <c r="C1813" t="s">
        <v>333</v>
      </c>
      <c r="D1813" t="s">
        <v>82</v>
      </c>
      <c r="E1813">
        <v>0</v>
      </c>
      <c r="F1813" t="s">
        <v>294</v>
      </c>
      <c r="G1813">
        <v>0</v>
      </c>
      <c r="H1813" t="s">
        <v>294</v>
      </c>
      <c r="I1813">
        <v>0</v>
      </c>
      <c r="J1813" t="s">
        <v>294</v>
      </c>
      <c r="K1813" t="s">
        <v>294</v>
      </c>
      <c r="L1813">
        <v>0</v>
      </c>
      <c r="M1813">
        <v>0</v>
      </c>
      <c r="N1813" t="s">
        <v>294</v>
      </c>
      <c r="O1813">
        <v>0</v>
      </c>
      <c r="P1813">
        <v>0</v>
      </c>
    </row>
    <row r="1814" spans="1:16" x14ac:dyDescent="0.3">
      <c r="A1814" t="s">
        <v>248</v>
      </c>
      <c r="B1814" t="s">
        <v>299</v>
      </c>
      <c r="C1814" t="s">
        <v>334</v>
      </c>
      <c r="D1814" t="s">
        <v>82</v>
      </c>
      <c r="E1814">
        <v>0</v>
      </c>
      <c r="F1814" t="s">
        <v>294</v>
      </c>
      <c r="G1814">
        <v>0</v>
      </c>
      <c r="H1814" t="s">
        <v>294</v>
      </c>
      <c r="I1814">
        <v>0</v>
      </c>
      <c r="J1814" t="s">
        <v>294</v>
      </c>
      <c r="K1814" t="s">
        <v>294</v>
      </c>
      <c r="L1814">
        <v>0</v>
      </c>
      <c r="M1814">
        <v>0</v>
      </c>
      <c r="N1814" t="s">
        <v>294</v>
      </c>
      <c r="O1814">
        <v>0</v>
      </c>
      <c r="P1814">
        <v>0</v>
      </c>
    </row>
    <row r="1815" spans="1:16" x14ac:dyDescent="0.3">
      <c r="A1815" t="s">
        <v>249</v>
      </c>
      <c r="B1815" t="s">
        <v>295</v>
      </c>
      <c r="C1815" t="s">
        <v>334</v>
      </c>
      <c r="D1815" t="s">
        <v>82</v>
      </c>
      <c r="E1815">
        <v>0</v>
      </c>
      <c r="F1815" t="s">
        <v>294</v>
      </c>
      <c r="G1815">
        <v>0</v>
      </c>
      <c r="H1815" t="s">
        <v>294</v>
      </c>
      <c r="I1815">
        <v>0</v>
      </c>
      <c r="J1815" t="s">
        <v>294</v>
      </c>
      <c r="K1815" t="s">
        <v>294</v>
      </c>
      <c r="L1815">
        <v>0</v>
      </c>
      <c r="M1815">
        <v>0</v>
      </c>
      <c r="N1815" t="s">
        <v>294</v>
      </c>
      <c r="O1815">
        <v>0</v>
      </c>
      <c r="P1815">
        <v>0</v>
      </c>
    </row>
    <row r="1816" spans="1:16" x14ac:dyDescent="0.3">
      <c r="A1816" t="s">
        <v>250</v>
      </c>
      <c r="B1816" t="s">
        <v>297</v>
      </c>
      <c r="C1816" t="s">
        <v>334</v>
      </c>
      <c r="D1816" t="s">
        <v>82</v>
      </c>
      <c r="E1816">
        <v>0</v>
      </c>
      <c r="F1816" t="s">
        <v>294</v>
      </c>
      <c r="G1816">
        <v>0</v>
      </c>
      <c r="H1816" t="s">
        <v>294</v>
      </c>
      <c r="I1816">
        <v>0</v>
      </c>
      <c r="J1816" t="s">
        <v>294</v>
      </c>
      <c r="K1816" t="s">
        <v>294</v>
      </c>
      <c r="L1816">
        <v>0</v>
      </c>
      <c r="M1816">
        <v>0</v>
      </c>
      <c r="N1816" t="s">
        <v>294</v>
      </c>
      <c r="O1816">
        <v>0</v>
      </c>
      <c r="P1816">
        <v>0</v>
      </c>
    </row>
    <row r="1817" spans="1:16" x14ac:dyDescent="0.3">
      <c r="A1817" t="s">
        <v>251</v>
      </c>
      <c r="B1817" t="s">
        <v>298</v>
      </c>
      <c r="C1817" t="s">
        <v>334</v>
      </c>
      <c r="D1817" t="s">
        <v>82</v>
      </c>
      <c r="E1817">
        <v>0</v>
      </c>
      <c r="F1817" t="s">
        <v>294</v>
      </c>
      <c r="G1817">
        <v>0</v>
      </c>
      <c r="H1817" t="s">
        <v>294</v>
      </c>
      <c r="I1817">
        <v>0</v>
      </c>
      <c r="J1817" t="s">
        <v>294</v>
      </c>
      <c r="K1817" t="s">
        <v>294</v>
      </c>
      <c r="L1817">
        <v>0</v>
      </c>
      <c r="M1817">
        <v>0</v>
      </c>
      <c r="N1817" t="s">
        <v>294</v>
      </c>
      <c r="O1817">
        <v>0</v>
      </c>
      <c r="P1817">
        <v>0</v>
      </c>
    </row>
    <row r="1818" spans="1:16" x14ac:dyDescent="0.3">
      <c r="A1818" t="s">
        <v>252</v>
      </c>
      <c r="B1818" t="s">
        <v>299</v>
      </c>
      <c r="C1818" t="s">
        <v>335</v>
      </c>
      <c r="D1818" t="s">
        <v>82</v>
      </c>
      <c r="E1818">
        <v>0</v>
      </c>
      <c r="F1818" t="s">
        <v>294</v>
      </c>
      <c r="G1818">
        <v>0</v>
      </c>
      <c r="H1818" t="s">
        <v>294</v>
      </c>
      <c r="I1818">
        <v>0</v>
      </c>
      <c r="J1818" t="s">
        <v>294</v>
      </c>
      <c r="K1818" t="s">
        <v>294</v>
      </c>
      <c r="L1818">
        <v>0</v>
      </c>
      <c r="M1818">
        <v>0</v>
      </c>
      <c r="N1818" t="s">
        <v>294</v>
      </c>
      <c r="O1818">
        <v>0</v>
      </c>
      <c r="P1818">
        <v>0</v>
      </c>
    </row>
    <row r="1819" spans="1:16" x14ac:dyDescent="0.3">
      <c r="A1819" t="s">
        <v>253</v>
      </c>
      <c r="B1819" t="s">
        <v>295</v>
      </c>
      <c r="C1819" t="s">
        <v>335</v>
      </c>
      <c r="D1819" t="s">
        <v>82</v>
      </c>
      <c r="E1819">
        <v>0</v>
      </c>
      <c r="F1819" t="s">
        <v>294</v>
      </c>
      <c r="G1819">
        <v>0</v>
      </c>
      <c r="H1819" t="s">
        <v>294</v>
      </c>
      <c r="I1819">
        <v>0</v>
      </c>
      <c r="J1819" t="s">
        <v>294</v>
      </c>
      <c r="K1819" t="s">
        <v>294</v>
      </c>
      <c r="L1819">
        <v>0</v>
      </c>
      <c r="M1819">
        <v>0</v>
      </c>
      <c r="N1819" t="s">
        <v>294</v>
      </c>
      <c r="O1819">
        <v>0</v>
      </c>
      <c r="P1819">
        <v>0</v>
      </c>
    </row>
    <row r="1820" spans="1:16" x14ac:dyDescent="0.3">
      <c r="A1820" t="s">
        <v>254</v>
      </c>
      <c r="B1820" t="s">
        <v>297</v>
      </c>
      <c r="C1820" t="s">
        <v>335</v>
      </c>
      <c r="D1820" t="s">
        <v>82</v>
      </c>
      <c r="E1820">
        <v>0</v>
      </c>
      <c r="F1820" t="s">
        <v>294</v>
      </c>
      <c r="G1820">
        <v>0</v>
      </c>
      <c r="H1820" t="s">
        <v>294</v>
      </c>
      <c r="I1820">
        <v>0</v>
      </c>
      <c r="J1820" t="s">
        <v>294</v>
      </c>
      <c r="K1820" t="s">
        <v>294</v>
      </c>
      <c r="L1820">
        <v>0</v>
      </c>
      <c r="M1820">
        <v>0</v>
      </c>
      <c r="N1820" t="s">
        <v>294</v>
      </c>
      <c r="O1820">
        <v>0</v>
      </c>
      <c r="P1820">
        <v>0</v>
      </c>
    </row>
    <row r="1821" spans="1:16" x14ac:dyDescent="0.3">
      <c r="A1821" t="s">
        <v>255</v>
      </c>
      <c r="B1821" t="s">
        <v>298</v>
      </c>
      <c r="C1821" t="s">
        <v>335</v>
      </c>
      <c r="D1821" t="s">
        <v>82</v>
      </c>
      <c r="E1821">
        <v>0</v>
      </c>
      <c r="F1821" t="s">
        <v>294</v>
      </c>
      <c r="G1821">
        <v>0</v>
      </c>
      <c r="H1821" t="s">
        <v>294</v>
      </c>
      <c r="I1821">
        <v>0</v>
      </c>
      <c r="J1821" t="s">
        <v>294</v>
      </c>
      <c r="K1821" t="s">
        <v>294</v>
      </c>
      <c r="L1821">
        <v>0</v>
      </c>
      <c r="M1821">
        <v>0</v>
      </c>
      <c r="N1821" t="s">
        <v>294</v>
      </c>
      <c r="O1821">
        <v>0</v>
      </c>
      <c r="P1821">
        <v>0</v>
      </c>
    </row>
    <row r="1822" spans="1:16" x14ac:dyDescent="0.3">
      <c r="A1822" t="s">
        <v>256</v>
      </c>
      <c r="B1822" t="s">
        <v>299</v>
      </c>
      <c r="C1822" t="s">
        <v>336</v>
      </c>
      <c r="D1822" t="s">
        <v>82</v>
      </c>
      <c r="E1822">
        <v>0</v>
      </c>
      <c r="F1822" t="s">
        <v>294</v>
      </c>
      <c r="G1822">
        <v>0</v>
      </c>
      <c r="H1822" t="s">
        <v>294</v>
      </c>
      <c r="I1822">
        <v>0</v>
      </c>
      <c r="J1822" t="s">
        <v>294</v>
      </c>
      <c r="K1822" t="s">
        <v>294</v>
      </c>
      <c r="L1822">
        <v>0</v>
      </c>
      <c r="M1822">
        <v>0</v>
      </c>
      <c r="N1822" t="s">
        <v>294</v>
      </c>
      <c r="O1822">
        <v>0</v>
      </c>
      <c r="P1822">
        <v>0</v>
      </c>
    </row>
    <row r="1823" spans="1:16" x14ac:dyDescent="0.3">
      <c r="A1823" t="s">
        <v>257</v>
      </c>
      <c r="B1823" t="s">
        <v>295</v>
      </c>
      <c r="C1823" t="s">
        <v>336</v>
      </c>
      <c r="D1823" t="s">
        <v>82</v>
      </c>
      <c r="E1823">
        <v>0</v>
      </c>
      <c r="F1823" t="s">
        <v>294</v>
      </c>
      <c r="G1823">
        <v>0</v>
      </c>
      <c r="H1823" t="s">
        <v>294</v>
      </c>
      <c r="I1823">
        <v>0</v>
      </c>
      <c r="J1823" t="s">
        <v>294</v>
      </c>
      <c r="K1823" t="s">
        <v>294</v>
      </c>
      <c r="L1823">
        <v>0</v>
      </c>
      <c r="M1823">
        <v>0</v>
      </c>
      <c r="N1823" t="s">
        <v>294</v>
      </c>
      <c r="O1823">
        <v>0</v>
      </c>
      <c r="P1823">
        <v>0</v>
      </c>
    </row>
    <row r="1824" spans="1:16" x14ac:dyDescent="0.3">
      <c r="A1824" t="s">
        <v>258</v>
      </c>
      <c r="B1824" t="s">
        <v>297</v>
      </c>
      <c r="C1824" t="s">
        <v>336</v>
      </c>
      <c r="D1824" t="s">
        <v>82</v>
      </c>
      <c r="E1824">
        <v>0</v>
      </c>
      <c r="F1824" t="s">
        <v>294</v>
      </c>
      <c r="G1824">
        <v>0</v>
      </c>
      <c r="H1824" t="s">
        <v>294</v>
      </c>
      <c r="I1824">
        <v>0</v>
      </c>
      <c r="J1824" t="s">
        <v>294</v>
      </c>
      <c r="K1824" t="s">
        <v>294</v>
      </c>
      <c r="L1824">
        <v>0</v>
      </c>
      <c r="M1824">
        <v>0</v>
      </c>
      <c r="N1824" t="s">
        <v>294</v>
      </c>
      <c r="O1824">
        <v>0</v>
      </c>
      <c r="P1824">
        <v>0</v>
      </c>
    </row>
    <row r="1825" spans="1:16" x14ac:dyDescent="0.3">
      <c r="A1825" t="s">
        <v>259</v>
      </c>
      <c r="B1825" t="s">
        <v>298</v>
      </c>
      <c r="C1825" t="s">
        <v>336</v>
      </c>
      <c r="D1825" t="s">
        <v>82</v>
      </c>
      <c r="E1825">
        <v>0</v>
      </c>
      <c r="F1825" t="s">
        <v>294</v>
      </c>
      <c r="G1825">
        <v>0</v>
      </c>
      <c r="H1825" t="s">
        <v>294</v>
      </c>
      <c r="I1825">
        <v>0</v>
      </c>
      <c r="J1825" t="s">
        <v>294</v>
      </c>
      <c r="K1825" t="s">
        <v>294</v>
      </c>
      <c r="L1825">
        <v>0</v>
      </c>
      <c r="M1825">
        <v>0</v>
      </c>
      <c r="N1825" t="s">
        <v>294</v>
      </c>
      <c r="O1825">
        <v>0</v>
      </c>
      <c r="P1825">
        <v>0</v>
      </c>
    </row>
    <row r="1826" spans="1:16" x14ac:dyDescent="0.3">
      <c r="A1826" t="s">
        <v>260</v>
      </c>
      <c r="B1826" t="s">
        <v>299</v>
      </c>
      <c r="C1826" t="s">
        <v>337</v>
      </c>
      <c r="D1826" t="s">
        <v>82</v>
      </c>
      <c r="E1826">
        <v>0</v>
      </c>
      <c r="F1826" t="s">
        <v>294</v>
      </c>
      <c r="G1826">
        <v>0</v>
      </c>
      <c r="H1826" t="s">
        <v>294</v>
      </c>
      <c r="I1826">
        <v>0</v>
      </c>
      <c r="J1826" t="s">
        <v>294</v>
      </c>
      <c r="K1826" t="s">
        <v>294</v>
      </c>
      <c r="L1826">
        <v>0</v>
      </c>
      <c r="M1826">
        <v>0</v>
      </c>
      <c r="N1826" t="s">
        <v>294</v>
      </c>
      <c r="O1826">
        <v>0</v>
      </c>
      <c r="P1826">
        <v>0</v>
      </c>
    </row>
    <row r="1827" spans="1:16" x14ac:dyDescent="0.3">
      <c r="A1827" t="s">
        <v>261</v>
      </c>
      <c r="B1827" t="s">
        <v>295</v>
      </c>
      <c r="C1827" t="s">
        <v>337</v>
      </c>
      <c r="D1827" t="s">
        <v>82</v>
      </c>
      <c r="E1827">
        <v>0</v>
      </c>
      <c r="F1827" t="s">
        <v>294</v>
      </c>
      <c r="G1827">
        <v>0</v>
      </c>
      <c r="H1827" t="s">
        <v>294</v>
      </c>
      <c r="I1827">
        <v>0</v>
      </c>
      <c r="J1827" t="s">
        <v>294</v>
      </c>
      <c r="K1827" t="s">
        <v>294</v>
      </c>
      <c r="L1827">
        <v>0</v>
      </c>
      <c r="M1827">
        <v>0</v>
      </c>
      <c r="N1827" t="s">
        <v>294</v>
      </c>
      <c r="O1827">
        <v>0</v>
      </c>
      <c r="P1827">
        <v>0</v>
      </c>
    </row>
    <row r="1828" spans="1:16" x14ac:dyDescent="0.3">
      <c r="A1828" t="s">
        <v>262</v>
      </c>
      <c r="B1828" t="s">
        <v>297</v>
      </c>
      <c r="C1828" t="s">
        <v>337</v>
      </c>
      <c r="D1828" t="s">
        <v>82</v>
      </c>
      <c r="E1828">
        <v>0</v>
      </c>
      <c r="F1828" t="s">
        <v>294</v>
      </c>
      <c r="G1828">
        <v>0</v>
      </c>
      <c r="H1828" t="s">
        <v>294</v>
      </c>
      <c r="I1828">
        <v>0</v>
      </c>
      <c r="J1828" t="s">
        <v>294</v>
      </c>
      <c r="K1828" t="s">
        <v>294</v>
      </c>
      <c r="L1828">
        <v>0</v>
      </c>
      <c r="M1828">
        <v>0</v>
      </c>
      <c r="N1828" t="s">
        <v>294</v>
      </c>
      <c r="O1828">
        <v>0</v>
      </c>
      <c r="P1828">
        <v>0</v>
      </c>
    </row>
    <row r="1829" spans="1:16" x14ac:dyDescent="0.3">
      <c r="A1829" t="s">
        <v>263</v>
      </c>
      <c r="B1829" t="s">
        <v>298</v>
      </c>
      <c r="C1829" t="s">
        <v>337</v>
      </c>
      <c r="D1829" t="s">
        <v>82</v>
      </c>
      <c r="E1829">
        <v>0</v>
      </c>
      <c r="F1829" t="s">
        <v>294</v>
      </c>
      <c r="G1829">
        <v>0</v>
      </c>
      <c r="H1829" t="s">
        <v>294</v>
      </c>
      <c r="I1829">
        <v>0</v>
      </c>
      <c r="J1829" t="s">
        <v>294</v>
      </c>
      <c r="K1829" t="s">
        <v>294</v>
      </c>
      <c r="L1829">
        <v>0</v>
      </c>
      <c r="M1829">
        <v>0</v>
      </c>
      <c r="N1829" t="s">
        <v>294</v>
      </c>
      <c r="O1829">
        <v>0</v>
      </c>
      <c r="P1829">
        <v>0</v>
      </c>
    </row>
    <row r="1830" spans="1:16" x14ac:dyDescent="0.3">
      <c r="A1830" t="s">
        <v>264</v>
      </c>
      <c r="B1830" t="s">
        <v>299</v>
      </c>
      <c r="C1830" t="s">
        <v>338</v>
      </c>
      <c r="D1830" t="s">
        <v>82</v>
      </c>
      <c r="E1830">
        <v>0</v>
      </c>
      <c r="F1830" t="s">
        <v>294</v>
      </c>
      <c r="G1830">
        <v>0</v>
      </c>
      <c r="H1830" t="s">
        <v>294</v>
      </c>
      <c r="I1830">
        <v>0</v>
      </c>
      <c r="J1830" t="s">
        <v>294</v>
      </c>
      <c r="K1830" t="s">
        <v>294</v>
      </c>
      <c r="L1830">
        <v>0</v>
      </c>
      <c r="M1830">
        <v>0</v>
      </c>
      <c r="N1830" t="s">
        <v>294</v>
      </c>
      <c r="O1830">
        <v>0</v>
      </c>
      <c r="P1830">
        <v>0</v>
      </c>
    </row>
    <row r="1831" spans="1:16" x14ac:dyDescent="0.3">
      <c r="A1831" t="s">
        <v>265</v>
      </c>
      <c r="B1831" t="s">
        <v>295</v>
      </c>
      <c r="C1831" t="s">
        <v>338</v>
      </c>
      <c r="D1831" t="s">
        <v>82</v>
      </c>
      <c r="E1831">
        <v>0</v>
      </c>
      <c r="F1831" t="s">
        <v>294</v>
      </c>
      <c r="G1831">
        <v>0</v>
      </c>
      <c r="H1831" t="s">
        <v>294</v>
      </c>
      <c r="I1831">
        <v>0</v>
      </c>
      <c r="J1831" t="s">
        <v>294</v>
      </c>
      <c r="K1831" t="s">
        <v>294</v>
      </c>
      <c r="L1831">
        <v>0</v>
      </c>
      <c r="M1831">
        <v>0</v>
      </c>
      <c r="N1831" t="s">
        <v>294</v>
      </c>
      <c r="O1831">
        <v>0</v>
      </c>
      <c r="P1831">
        <v>0</v>
      </c>
    </row>
    <row r="1832" spans="1:16" x14ac:dyDescent="0.3">
      <c r="A1832" t="s">
        <v>266</v>
      </c>
      <c r="B1832" t="s">
        <v>297</v>
      </c>
      <c r="C1832" t="s">
        <v>338</v>
      </c>
      <c r="D1832" t="s">
        <v>82</v>
      </c>
      <c r="E1832">
        <v>0</v>
      </c>
      <c r="F1832" t="s">
        <v>294</v>
      </c>
      <c r="G1832">
        <v>0</v>
      </c>
      <c r="H1832" t="s">
        <v>294</v>
      </c>
      <c r="I1832">
        <v>0</v>
      </c>
      <c r="J1832" t="s">
        <v>294</v>
      </c>
      <c r="K1832" t="s">
        <v>294</v>
      </c>
      <c r="L1832">
        <v>0</v>
      </c>
      <c r="M1832">
        <v>0</v>
      </c>
      <c r="N1832" t="s">
        <v>294</v>
      </c>
      <c r="O1832">
        <v>0</v>
      </c>
      <c r="P1832">
        <v>0</v>
      </c>
    </row>
    <row r="1833" spans="1:16" x14ac:dyDescent="0.3">
      <c r="A1833" t="s">
        <v>267</v>
      </c>
      <c r="B1833" t="s">
        <v>298</v>
      </c>
      <c r="C1833" t="s">
        <v>338</v>
      </c>
      <c r="D1833" t="s">
        <v>82</v>
      </c>
      <c r="E1833">
        <v>0</v>
      </c>
      <c r="F1833">
        <v>8.2266659999999998</v>
      </c>
      <c r="G1833">
        <v>0</v>
      </c>
      <c r="H1833" t="s">
        <v>294</v>
      </c>
      <c r="I1833">
        <v>0</v>
      </c>
      <c r="J1833">
        <v>8.2266659999999998</v>
      </c>
      <c r="K1833" t="s">
        <v>294</v>
      </c>
      <c r="L1833">
        <v>0</v>
      </c>
      <c r="M1833">
        <v>0</v>
      </c>
      <c r="N1833" t="s">
        <v>294</v>
      </c>
      <c r="O1833">
        <v>0</v>
      </c>
      <c r="P1833">
        <v>0</v>
      </c>
    </row>
    <row r="1834" spans="1:16" x14ac:dyDescent="0.3">
      <c r="A1834" t="s">
        <v>268</v>
      </c>
      <c r="B1834" t="s">
        <v>299</v>
      </c>
      <c r="C1834" t="s">
        <v>339</v>
      </c>
      <c r="D1834" t="s">
        <v>82</v>
      </c>
      <c r="E1834">
        <v>0</v>
      </c>
      <c r="F1834">
        <v>8.0433330000000005</v>
      </c>
      <c r="G1834">
        <v>0</v>
      </c>
      <c r="H1834" t="s">
        <v>294</v>
      </c>
      <c r="I1834">
        <v>0</v>
      </c>
      <c r="J1834">
        <v>8.0433330000000005</v>
      </c>
      <c r="K1834" t="s">
        <v>294</v>
      </c>
      <c r="L1834">
        <v>0</v>
      </c>
      <c r="M1834">
        <v>0</v>
      </c>
      <c r="N1834" t="s">
        <v>294</v>
      </c>
      <c r="O1834">
        <v>0</v>
      </c>
      <c r="P1834">
        <v>0</v>
      </c>
    </row>
    <row r="1835" spans="1:16" x14ac:dyDescent="0.3">
      <c r="A1835" t="s">
        <v>269</v>
      </c>
      <c r="B1835" t="s">
        <v>295</v>
      </c>
      <c r="C1835" t="s">
        <v>339</v>
      </c>
      <c r="D1835" t="s">
        <v>82</v>
      </c>
      <c r="E1835">
        <v>0</v>
      </c>
      <c r="F1835">
        <v>8.01</v>
      </c>
      <c r="G1835">
        <v>0</v>
      </c>
      <c r="H1835" t="s">
        <v>294</v>
      </c>
      <c r="I1835">
        <v>0</v>
      </c>
      <c r="J1835">
        <v>8.01</v>
      </c>
      <c r="K1835" t="s">
        <v>294</v>
      </c>
      <c r="L1835">
        <v>0</v>
      </c>
      <c r="M1835">
        <v>0</v>
      </c>
      <c r="N1835" t="s">
        <v>294</v>
      </c>
      <c r="O1835">
        <v>0</v>
      </c>
      <c r="P1835">
        <v>0</v>
      </c>
    </row>
    <row r="1836" spans="1:16" x14ac:dyDescent="0.3">
      <c r="A1836" t="s">
        <v>270</v>
      </c>
      <c r="B1836" t="s">
        <v>297</v>
      </c>
      <c r="C1836" t="s">
        <v>339</v>
      </c>
      <c r="D1836" t="s">
        <v>82</v>
      </c>
      <c r="E1836">
        <v>0</v>
      </c>
      <c r="F1836">
        <v>7.9066669999999997</v>
      </c>
      <c r="G1836">
        <v>0</v>
      </c>
      <c r="H1836" t="s">
        <v>294</v>
      </c>
      <c r="I1836">
        <v>0</v>
      </c>
      <c r="J1836">
        <v>7.9066669999999997</v>
      </c>
      <c r="K1836" t="s">
        <v>294</v>
      </c>
      <c r="L1836">
        <v>0</v>
      </c>
      <c r="M1836">
        <v>0</v>
      </c>
      <c r="N1836" t="s">
        <v>294</v>
      </c>
      <c r="O1836">
        <v>0</v>
      </c>
      <c r="P1836">
        <v>0</v>
      </c>
    </row>
    <row r="1837" spans="1:16" x14ac:dyDescent="0.3">
      <c r="A1837" t="s">
        <v>271</v>
      </c>
      <c r="B1837" t="s">
        <v>298</v>
      </c>
      <c r="C1837" t="s">
        <v>339</v>
      </c>
      <c r="D1837" t="s">
        <v>82</v>
      </c>
      <c r="E1837">
        <v>0</v>
      </c>
      <c r="F1837">
        <v>7.98</v>
      </c>
      <c r="G1837">
        <v>0</v>
      </c>
      <c r="H1837" t="s">
        <v>294</v>
      </c>
      <c r="I1837">
        <v>0</v>
      </c>
      <c r="J1837">
        <v>7.98</v>
      </c>
      <c r="K1837" t="s">
        <v>294</v>
      </c>
      <c r="L1837">
        <v>0</v>
      </c>
      <c r="M1837">
        <v>0</v>
      </c>
      <c r="N1837" t="s">
        <v>294</v>
      </c>
      <c r="O1837">
        <v>0</v>
      </c>
      <c r="P1837">
        <v>0</v>
      </c>
    </row>
    <row r="1838" spans="1:16" x14ac:dyDescent="0.3">
      <c r="A1838" t="s">
        <v>272</v>
      </c>
      <c r="B1838" t="s">
        <v>299</v>
      </c>
      <c r="C1838" t="s">
        <v>340</v>
      </c>
      <c r="D1838" t="s">
        <v>82</v>
      </c>
      <c r="E1838">
        <v>0</v>
      </c>
      <c r="F1838">
        <v>7.3566669999999998</v>
      </c>
      <c r="G1838">
        <v>0</v>
      </c>
      <c r="H1838">
        <v>12.3366666666667</v>
      </c>
      <c r="I1838">
        <v>0</v>
      </c>
      <c r="J1838">
        <v>7.3566669999999998</v>
      </c>
      <c r="K1838" t="s">
        <v>294</v>
      </c>
      <c r="L1838">
        <v>0</v>
      </c>
      <c r="M1838">
        <v>0</v>
      </c>
      <c r="N1838" t="s">
        <v>294</v>
      </c>
      <c r="O1838">
        <v>0</v>
      </c>
      <c r="P1838">
        <v>0</v>
      </c>
    </row>
    <row r="1839" spans="1:16" x14ac:dyDescent="0.3">
      <c r="A1839" t="s">
        <v>273</v>
      </c>
      <c r="B1839" t="s">
        <v>295</v>
      </c>
      <c r="C1839" t="s">
        <v>340</v>
      </c>
      <c r="D1839" t="s">
        <v>82</v>
      </c>
      <c r="E1839">
        <v>0</v>
      </c>
      <c r="F1839">
        <v>6.9766659999999998</v>
      </c>
      <c r="G1839">
        <v>0</v>
      </c>
      <c r="H1839">
        <v>12.08</v>
      </c>
      <c r="I1839">
        <v>0</v>
      </c>
      <c r="J1839">
        <v>6.9766659999999998</v>
      </c>
      <c r="K1839" t="s">
        <v>294</v>
      </c>
      <c r="L1839">
        <v>0</v>
      </c>
      <c r="M1839">
        <v>0</v>
      </c>
      <c r="N1839" t="s">
        <v>294</v>
      </c>
      <c r="O1839">
        <v>0</v>
      </c>
      <c r="P1839">
        <v>0</v>
      </c>
    </row>
    <row r="1840" spans="1:16" x14ac:dyDescent="0.3">
      <c r="A1840" t="s">
        <v>274</v>
      </c>
      <c r="B1840" t="s">
        <v>297</v>
      </c>
      <c r="C1840" t="s">
        <v>340</v>
      </c>
      <c r="D1840" t="s">
        <v>82</v>
      </c>
      <c r="E1840">
        <v>0</v>
      </c>
      <c r="F1840">
        <v>12.10333</v>
      </c>
      <c r="G1840">
        <v>0</v>
      </c>
      <c r="H1840">
        <v>11.2433333333333</v>
      </c>
      <c r="I1840">
        <v>0</v>
      </c>
      <c r="J1840">
        <v>12.10333</v>
      </c>
      <c r="K1840" t="s">
        <v>294</v>
      </c>
      <c r="L1840">
        <v>0</v>
      </c>
      <c r="M1840">
        <v>0</v>
      </c>
      <c r="N1840" t="s">
        <v>294</v>
      </c>
      <c r="O1840">
        <v>0</v>
      </c>
      <c r="P1840">
        <v>0</v>
      </c>
    </row>
    <row r="1841" spans="1:16" x14ac:dyDescent="0.3">
      <c r="A1841" t="s">
        <v>275</v>
      </c>
      <c r="B1841" t="s">
        <v>298</v>
      </c>
      <c r="C1841" t="s">
        <v>340</v>
      </c>
      <c r="D1841" t="s">
        <v>82</v>
      </c>
      <c r="E1841">
        <v>0</v>
      </c>
      <c r="F1841">
        <v>14.46</v>
      </c>
      <c r="G1841">
        <v>0</v>
      </c>
      <c r="H1841">
        <v>12.956666666666701</v>
      </c>
      <c r="I1841">
        <v>0</v>
      </c>
      <c r="J1841">
        <v>14.46</v>
      </c>
      <c r="K1841" t="s">
        <v>294</v>
      </c>
      <c r="L1841">
        <v>0</v>
      </c>
      <c r="M1841">
        <v>0</v>
      </c>
      <c r="N1841" t="s">
        <v>294</v>
      </c>
      <c r="O1841">
        <v>0</v>
      </c>
      <c r="P1841">
        <v>0</v>
      </c>
    </row>
    <row r="1842" spans="1:16" x14ac:dyDescent="0.3">
      <c r="A1842" t="s">
        <v>276</v>
      </c>
      <c r="B1842" t="s">
        <v>299</v>
      </c>
      <c r="C1842" t="s">
        <v>341</v>
      </c>
      <c r="D1842" t="s">
        <v>82</v>
      </c>
      <c r="E1842">
        <v>0</v>
      </c>
      <c r="F1842">
        <v>9.7066669999999995</v>
      </c>
      <c r="G1842">
        <v>0</v>
      </c>
      <c r="H1842">
        <v>13.2466666666667</v>
      </c>
      <c r="I1842">
        <v>0</v>
      </c>
      <c r="J1842">
        <v>9.7066669999999995</v>
      </c>
      <c r="K1842" t="s">
        <v>294</v>
      </c>
      <c r="L1842">
        <v>0</v>
      </c>
      <c r="M1842">
        <v>0</v>
      </c>
      <c r="N1842" t="s">
        <v>294</v>
      </c>
      <c r="O1842">
        <v>0</v>
      </c>
      <c r="P1842">
        <v>0</v>
      </c>
    </row>
    <row r="1843" spans="1:16" x14ac:dyDescent="0.3">
      <c r="A1843" t="s">
        <v>277</v>
      </c>
      <c r="B1843" t="s">
        <v>295</v>
      </c>
      <c r="C1843" t="s">
        <v>341</v>
      </c>
      <c r="D1843" t="s">
        <v>82</v>
      </c>
      <c r="E1843">
        <v>0</v>
      </c>
      <c r="F1843">
        <v>13.23</v>
      </c>
      <c r="G1843">
        <v>0</v>
      </c>
      <c r="H1843">
        <v>12.08</v>
      </c>
      <c r="I1843">
        <v>0</v>
      </c>
      <c r="J1843">
        <v>13.23</v>
      </c>
      <c r="K1843" t="s">
        <v>294</v>
      </c>
      <c r="L1843">
        <v>0</v>
      </c>
      <c r="M1843">
        <v>0</v>
      </c>
      <c r="N1843" t="s">
        <v>294</v>
      </c>
      <c r="O1843">
        <v>0</v>
      </c>
      <c r="P1843">
        <v>0</v>
      </c>
    </row>
    <row r="1844" spans="1:16" x14ac:dyDescent="0.3">
      <c r="A1844" t="s">
        <v>278</v>
      </c>
      <c r="B1844" t="s">
        <v>297</v>
      </c>
      <c r="C1844" t="s">
        <v>341</v>
      </c>
      <c r="D1844" t="s">
        <v>82</v>
      </c>
      <c r="E1844">
        <v>0</v>
      </c>
      <c r="F1844">
        <v>18.09</v>
      </c>
      <c r="G1844">
        <v>0</v>
      </c>
      <c r="H1844">
        <v>14.3866666666667</v>
      </c>
      <c r="I1844">
        <v>0</v>
      </c>
      <c r="J1844">
        <v>18.09</v>
      </c>
      <c r="K1844" t="s">
        <v>294</v>
      </c>
      <c r="L1844">
        <v>0</v>
      </c>
      <c r="M1844">
        <v>0</v>
      </c>
      <c r="N1844" t="s">
        <v>294</v>
      </c>
      <c r="O1844">
        <v>0</v>
      </c>
      <c r="P1844">
        <v>0</v>
      </c>
    </row>
    <row r="1845" spans="1:16" x14ac:dyDescent="0.3">
      <c r="A1845" t="s">
        <v>279</v>
      </c>
      <c r="B1845" t="s">
        <v>298</v>
      </c>
      <c r="C1845" t="s">
        <v>341</v>
      </c>
      <c r="D1845" t="s">
        <v>82</v>
      </c>
      <c r="E1845">
        <v>0</v>
      </c>
      <c r="F1845">
        <v>12.706670000000001</v>
      </c>
      <c r="G1845">
        <v>0</v>
      </c>
      <c r="H1845">
        <v>11.623333333333299</v>
      </c>
      <c r="I1845">
        <v>0</v>
      </c>
      <c r="J1845">
        <v>12.706670000000001</v>
      </c>
      <c r="K1845" t="s">
        <v>294</v>
      </c>
      <c r="L1845">
        <v>0</v>
      </c>
      <c r="M1845">
        <v>0</v>
      </c>
      <c r="N1845" t="s">
        <v>294</v>
      </c>
      <c r="O1845">
        <v>0</v>
      </c>
      <c r="P1845">
        <v>0</v>
      </c>
    </row>
    <row r="1846" spans="1:16" x14ac:dyDescent="0.3">
      <c r="A1846" t="s">
        <v>280</v>
      </c>
      <c r="B1846" t="s">
        <v>299</v>
      </c>
      <c r="C1846" t="s">
        <v>342</v>
      </c>
      <c r="D1846" t="s">
        <v>82</v>
      </c>
      <c r="E1846">
        <v>0</v>
      </c>
      <c r="F1846">
        <v>6.8666669999999996</v>
      </c>
      <c r="G1846">
        <v>0</v>
      </c>
      <c r="H1846">
        <v>12.376666666666701</v>
      </c>
      <c r="I1846">
        <v>0</v>
      </c>
      <c r="J1846">
        <v>6.8666669999999996</v>
      </c>
      <c r="K1846" t="s">
        <v>294</v>
      </c>
      <c r="L1846">
        <v>0</v>
      </c>
      <c r="M1846">
        <v>0</v>
      </c>
      <c r="N1846" t="s">
        <v>294</v>
      </c>
      <c r="O1846">
        <v>0</v>
      </c>
      <c r="P1846">
        <v>0</v>
      </c>
    </row>
    <row r="1847" spans="1:16" x14ac:dyDescent="0.3">
      <c r="A1847" t="s">
        <v>281</v>
      </c>
      <c r="B1847" t="s">
        <v>295</v>
      </c>
      <c r="C1847" t="s">
        <v>342</v>
      </c>
      <c r="D1847" t="s">
        <v>82</v>
      </c>
      <c r="E1847">
        <v>4.3966445590566403E-3</v>
      </c>
      <c r="F1847">
        <v>6.33</v>
      </c>
      <c r="G1847">
        <v>0</v>
      </c>
      <c r="H1847">
        <v>11.07</v>
      </c>
      <c r="I1847">
        <v>0</v>
      </c>
      <c r="J1847">
        <v>6.33</v>
      </c>
      <c r="K1847" t="s">
        <v>294</v>
      </c>
      <c r="L1847">
        <v>0</v>
      </c>
      <c r="M1847">
        <v>0</v>
      </c>
      <c r="N1847" t="s">
        <v>294</v>
      </c>
      <c r="O1847">
        <v>0</v>
      </c>
      <c r="P1847">
        <v>0</v>
      </c>
    </row>
    <row r="1848" spans="1:16" x14ac:dyDescent="0.3">
      <c r="A1848" t="s">
        <v>282</v>
      </c>
      <c r="B1848" t="s">
        <v>297</v>
      </c>
      <c r="C1848" t="s">
        <v>342</v>
      </c>
      <c r="D1848" t="s">
        <v>82</v>
      </c>
      <c r="E1848">
        <v>-3.1524258643645898E-3</v>
      </c>
      <c r="F1848">
        <v>5.4133329999999997</v>
      </c>
      <c r="G1848">
        <v>0</v>
      </c>
      <c r="H1848">
        <v>10.49</v>
      </c>
      <c r="I1848">
        <v>0</v>
      </c>
      <c r="J1848">
        <v>5.4133329999999997</v>
      </c>
      <c r="K1848" t="s">
        <v>294</v>
      </c>
      <c r="L1848">
        <v>0</v>
      </c>
      <c r="M1848">
        <v>0</v>
      </c>
      <c r="N1848" t="s">
        <v>294</v>
      </c>
      <c r="O1848">
        <v>0</v>
      </c>
      <c r="P1848">
        <v>0</v>
      </c>
    </row>
    <row r="1849" spans="1:16" x14ac:dyDescent="0.3">
      <c r="A1849" t="s">
        <v>11</v>
      </c>
      <c r="B1849" t="s">
        <v>298</v>
      </c>
      <c r="C1849" t="s">
        <v>342</v>
      </c>
      <c r="D1849" t="s">
        <v>82</v>
      </c>
      <c r="E1849">
        <v>9.0755289688767594E-3</v>
      </c>
      <c r="F1849">
        <v>5.2</v>
      </c>
      <c r="G1849">
        <v>0</v>
      </c>
      <c r="H1849">
        <v>10.85</v>
      </c>
      <c r="I1849">
        <v>0</v>
      </c>
      <c r="J1849">
        <v>5.2</v>
      </c>
      <c r="K1849" t="s">
        <v>294</v>
      </c>
      <c r="L1849">
        <v>0</v>
      </c>
      <c r="M1849">
        <v>0</v>
      </c>
      <c r="N1849" t="s">
        <v>294</v>
      </c>
      <c r="O1849">
        <v>0</v>
      </c>
      <c r="P1849">
        <v>0</v>
      </c>
    </row>
    <row r="1850" spans="1:16" x14ac:dyDescent="0.3">
      <c r="A1850" t="s">
        <v>12</v>
      </c>
      <c r="B1850" t="s">
        <v>299</v>
      </c>
      <c r="C1850" t="s">
        <v>343</v>
      </c>
      <c r="D1850" t="s">
        <v>82</v>
      </c>
      <c r="E1850">
        <v>-1.2292644437191899E-2</v>
      </c>
      <c r="F1850">
        <v>5.4966660000000003</v>
      </c>
      <c r="G1850">
        <v>0</v>
      </c>
      <c r="H1850">
        <v>10.51</v>
      </c>
      <c r="I1850">
        <v>0</v>
      </c>
      <c r="J1850">
        <v>5.4966660000000003</v>
      </c>
      <c r="K1850" t="s">
        <v>294</v>
      </c>
      <c r="L1850">
        <v>0</v>
      </c>
      <c r="M1850">
        <v>0</v>
      </c>
      <c r="N1850" t="s">
        <v>294</v>
      </c>
      <c r="O1850">
        <v>0</v>
      </c>
      <c r="P1850">
        <v>0</v>
      </c>
    </row>
    <row r="1851" spans="1:16" x14ac:dyDescent="0.3">
      <c r="A1851" t="s">
        <v>13</v>
      </c>
      <c r="B1851" t="s">
        <v>295</v>
      </c>
      <c r="C1851" t="s">
        <v>343</v>
      </c>
      <c r="D1851" t="s">
        <v>82</v>
      </c>
      <c r="E1851">
        <v>-5.8030733144026599E-3</v>
      </c>
      <c r="F1851">
        <v>5.88</v>
      </c>
      <c r="G1851">
        <v>0</v>
      </c>
      <c r="H1851">
        <v>10.130000000000001</v>
      </c>
      <c r="I1851">
        <v>0</v>
      </c>
      <c r="J1851">
        <v>5.88</v>
      </c>
      <c r="K1851" t="s">
        <v>294</v>
      </c>
      <c r="L1851">
        <v>0</v>
      </c>
      <c r="M1851">
        <v>0</v>
      </c>
      <c r="N1851" t="s">
        <v>294</v>
      </c>
      <c r="O1851">
        <v>0</v>
      </c>
      <c r="P1851">
        <v>0</v>
      </c>
    </row>
    <row r="1852" spans="1:16" x14ac:dyDescent="0.3">
      <c r="A1852" t="s">
        <v>14</v>
      </c>
      <c r="B1852" t="s">
        <v>297</v>
      </c>
      <c r="C1852" t="s">
        <v>343</v>
      </c>
      <c r="D1852" t="s">
        <v>82</v>
      </c>
      <c r="E1852">
        <v>-1.69213169875959E-2</v>
      </c>
      <c r="F1852">
        <v>6.1366670000000001</v>
      </c>
      <c r="G1852">
        <v>0</v>
      </c>
      <c r="H1852">
        <v>10.4433333333333</v>
      </c>
      <c r="I1852">
        <v>0</v>
      </c>
      <c r="J1852">
        <v>6.1366670000000001</v>
      </c>
      <c r="K1852" t="s">
        <v>294</v>
      </c>
      <c r="L1852">
        <v>0</v>
      </c>
      <c r="M1852">
        <v>0</v>
      </c>
      <c r="N1852" t="s">
        <v>294</v>
      </c>
      <c r="O1852">
        <v>0</v>
      </c>
      <c r="P1852">
        <v>0</v>
      </c>
    </row>
    <row r="1853" spans="1:16" x14ac:dyDescent="0.3">
      <c r="A1853" t="s">
        <v>15</v>
      </c>
      <c r="B1853" t="s">
        <v>298</v>
      </c>
      <c r="C1853" t="s">
        <v>343</v>
      </c>
      <c r="D1853" t="s">
        <v>82</v>
      </c>
      <c r="E1853">
        <v>-2.0937164722660499E-2</v>
      </c>
      <c r="F1853">
        <v>5.983333</v>
      </c>
      <c r="G1853">
        <v>0</v>
      </c>
      <c r="H1853">
        <v>10.626666666666701</v>
      </c>
      <c r="I1853">
        <v>0</v>
      </c>
      <c r="J1853">
        <v>5.983333</v>
      </c>
      <c r="K1853" t="s">
        <v>294</v>
      </c>
      <c r="L1853">
        <v>0</v>
      </c>
      <c r="M1853">
        <v>0</v>
      </c>
      <c r="N1853" t="s">
        <v>294</v>
      </c>
      <c r="O1853">
        <v>0</v>
      </c>
      <c r="P1853">
        <v>0</v>
      </c>
    </row>
    <row r="1854" spans="1:16" x14ac:dyDescent="0.3">
      <c r="A1854" t="s">
        <v>16</v>
      </c>
      <c r="B1854" t="s">
        <v>299</v>
      </c>
      <c r="C1854" t="s">
        <v>344</v>
      </c>
      <c r="D1854" t="s">
        <v>82</v>
      </c>
      <c r="E1854">
        <v>1.5694387481420401E-2</v>
      </c>
      <c r="F1854">
        <v>5.62</v>
      </c>
      <c r="G1854">
        <v>0</v>
      </c>
      <c r="H1854">
        <v>10.643333333333301</v>
      </c>
      <c r="I1854">
        <v>0</v>
      </c>
      <c r="J1854">
        <v>5.62</v>
      </c>
      <c r="K1854" t="s">
        <v>294</v>
      </c>
      <c r="L1854">
        <v>0</v>
      </c>
      <c r="M1854">
        <v>0</v>
      </c>
      <c r="N1854" t="s">
        <v>294</v>
      </c>
      <c r="O1854">
        <v>0</v>
      </c>
      <c r="P1854">
        <v>0</v>
      </c>
    </row>
    <row r="1855" spans="1:16" x14ac:dyDescent="0.3">
      <c r="A1855" t="s">
        <v>17</v>
      </c>
      <c r="B1855" t="s">
        <v>295</v>
      </c>
      <c r="C1855" t="s">
        <v>344</v>
      </c>
      <c r="D1855" t="s">
        <v>82</v>
      </c>
      <c r="E1855">
        <v>7.5672688242210996E-3</v>
      </c>
      <c r="F1855">
        <v>5.3</v>
      </c>
      <c r="G1855">
        <v>0</v>
      </c>
      <c r="H1855">
        <v>10.036666666666701</v>
      </c>
      <c r="I1855">
        <v>0</v>
      </c>
      <c r="J1855">
        <v>5.3</v>
      </c>
      <c r="K1855" t="s">
        <v>294</v>
      </c>
      <c r="L1855">
        <v>0</v>
      </c>
      <c r="M1855">
        <v>0</v>
      </c>
      <c r="N1855" t="s">
        <v>294</v>
      </c>
      <c r="O1855">
        <v>0</v>
      </c>
      <c r="P1855">
        <v>0</v>
      </c>
    </row>
    <row r="1856" spans="1:16" x14ac:dyDescent="0.3">
      <c r="A1856" t="s">
        <v>18</v>
      </c>
      <c r="B1856" t="s">
        <v>297</v>
      </c>
      <c r="C1856" t="s">
        <v>344</v>
      </c>
      <c r="D1856" t="s">
        <v>82</v>
      </c>
      <c r="E1856">
        <v>1.4565118513308301E-2</v>
      </c>
      <c r="F1856">
        <v>4.3499999999999996</v>
      </c>
      <c r="G1856">
        <v>0</v>
      </c>
      <c r="H1856">
        <v>9.3066666666666702</v>
      </c>
      <c r="I1856">
        <v>0</v>
      </c>
      <c r="J1856">
        <v>4.3499999999999996</v>
      </c>
      <c r="K1856" t="s">
        <v>294</v>
      </c>
      <c r="L1856">
        <v>0</v>
      </c>
      <c r="M1856">
        <v>0</v>
      </c>
      <c r="N1856" t="s">
        <v>294</v>
      </c>
      <c r="O1856">
        <v>0</v>
      </c>
      <c r="P1856">
        <v>0</v>
      </c>
    </row>
    <row r="1857" spans="1:16" x14ac:dyDescent="0.3">
      <c r="A1857" t="s">
        <v>19</v>
      </c>
      <c r="B1857" t="s">
        <v>298</v>
      </c>
      <c r="C1857" t="s">
        <v>344</v>
      </c>
      <c r="D1857" t="s">
        <v>82</v>
      </c>
      <c r="E1857">
        <v>2.61425056151872E-2</v>
      </c>
      <c r="F1857">
        <v>3.97</v>
      </c>
      <c r="G1857">
        <v>0</v>
      </c>
      <c r="H1857">
        <v>7.6666666666666696</v>
      </c>
      <c r="I1857">
        <v>0</v>
      </c>
      <c r="J1857">
        <v>3.97</v>
      </c>
      <c r="K1857" t="s">
        <v>294</v>
      </c>
      <c r="L1857">
        <v>0</v>
      </c>
      <c r="M1857">
        <v>0</v>
      </c>
      <c r="N1857" t="s">
        <v>294</v>
      </c>
      <c r="O1857">
        <v>0</v>
      </c>
      <c r="P1857">
        <v>0</v>
      </c>
    </row>
    <row r="1858" spans="1:16" x14ac:dyDescent="0.3">
      <c r="A1858" t="s">
        <v>20</v>
      </c>
      <c r="B1858" t="s">
        <v>299</v>
      </c>
      <c r="C1858" t="s">
        <v>345</v>
      </c>
      <c r="D1858" t="s">
        <v>82</v>
      </c>
      <c r="E1858">
        <v>-2.32843470653545E-2</v>
      </c>
      <c r="F1858">
        <v>3.943333</v>
      </c>
      <c r="G1858">
        <v>0</v>
      </c>
      <c r="H1858">
        <v>9.0033333333333303</v>
      </c>
      <c r="I1858">
        <v>0</v>
      </c>
      <c r="J1858">
        <v>3.943333</v>
      </c>
      <c r="K1858" t="s">
        <v>294</v>
      </c>
      <c r="L1858">
        <v>0</v>
      </c>
      <c r="M1858">
        <v>0</v>
      </c>
      <c r="N1858" t="s">
        <v>294</v>
      </c>
      <c r="O1858">
        <v>0</v>
      </c>
      <c r="P1858">
        <v>0</v>
      </c>
    </row>
    <row r="1859" spans="1:16" x14ac:dyDescent="0.3">
      <c r="A1859" t="s">
        <v>21</v>
      </c>
      <c r="B1859" t="s">
        <v>295</v>
      </c>
      <c r="C1859" t="s">
        <v>345</v>
      </c>
      <c r="D1859" t="s">
        <v>82</v>
      </c>
      <c r="E1859">
        <v>2.1160656846357399E-3</v>
      </c>
      <c r="F1859">
        <v>3.8833329999999999</v>
      </c>
      <c r="G1859">
        <v>0</v>
      </c>
      <c r="H1859">
        <v>9.4266666666666694</v>
      </c>
      <c r="I1859">
        <v>0</v>
      </c>
      <c r="J1859">
        <v>3.8833329999999999</v>
      </c>
      <c r="K1859" t="s">
        <v>294</v>
      </c>
      <c r="L1859">
        <v>0</v>
      </c>
      <c r="M1859">
        <v>0</v>
      </c>
      <c r="N1859" t="s">
        <v>294</v>
      </c>
      <c r="O1859">
        <v>0</v>
      </c>
      <c r="P1859">
        <v>0</v>
      </c>
    </row>
    <row r="1860" spans="1:16" x14ac:dyDescent="0.3">
      <c r="A1860" t="s">
        <v>22</v>
      </c>
      <c r="B1860" t="s">
        <v>297</v>
      </c>
      <c r="C1860" t="s">
        <v>345</v>
      </c>
      <c r="D1860" t="s">
        <v>82</v>
      </c>
      <c r="E1860">
        <v>2.7345728273943E-2</v>
      </c>
      <c r="F1860">
        <v>3.7233329999999998</v>
      </c>
      <c r="G1860">
        <v>0</v>
      </c>
      <c r="H1860">
        <v>7.5766666666666698</v>
      </c>
      <c r="I1860">
        <v>0</v>
      </c>
      <c r="J1860">
        <v>3.7233329999999998</v>
      </c>
      <c r="K1860" t="s">
        <v>294</v>
      </c>
      <c r="L1860">
        <v>0</v>
      </c>
      <c r="M1860">
        <v>0</v>
      </c>
      <c r="N1860" t="s">
        <v>294</v>
      </c>
      <c r="O1860">
        <v>0</v>
      </c>
      <c r="P1860">
        <v>0</v>
      </c>
    </row>
    <row r="1861" spans="1:16" x14ac:dyDescent="0.3">
      <c r="A1861" t="s">
        <v>23</v>
      </c>
      <c r="B1861" t="s">
        <v>298</v>
      </c>
      <c r="C1861" t="s">
        <v>345</v>
      </c>
      <c r="D1861" t="s">
        <v>82</v>
      </c>
      <c r="E1861">
        <v>1.17238738733569E-2</v>
      </c>
      <c r="F1861">
        <v>3.4033329999999999</v>
      </c>
      <c r="G1861">
        <v>0</v>
      </c>
      <c r="H1861">
        <v>6.1366666666666703</v>
      </c>
      <c r="I1861">
        <v>0</v>
      </c>
      <c r="J1861">
        <v>3.4033329999999999</v>
      </c>
      <c r="K1861" t="s">
        <v>294</v>
      </c>
      <c r="L1861">
        <v>0</v>
      </c>
      <c r="M1861">
        <v>0</v>
      </c>
      <c r="N1861" t="s">
        <v>294</v>
      </c>
      <c r="O1861">
        <v>0</v>
      </c>
      <c r="P1861">
        <v>0</v>
      </c>
    </row>
    <row r="1862" spans="1:16" x14ac:dyDescent="0.3">
      <c r="A1862" t="s">
        <v>24</v>
      </c>
      <c r="B1862" t="s">
        <v>299</v>
      </c>
      <c r="C1862" t="s">
        <v>346</v>
      </c>
      <c r="D1862" t="s">
        <v>82</v>
      </c>
      <c r="E1862">
        <v>1.73621738286838E-2</v>
      </c>
      <c r="F1862">
        <v>3.0266670000000002</v>
      </c>
      <c r="G1862">
        <v>0</v>
      </c>
      <c r="H1862">
        <v>5.12</v>
      </c>
      <c r="I1862">
        <v>2.2258598065608301E-2</v>
      </c>
      <c r="J1862">
        <v>3.0266670000000002</v>
      </c>
      <c r="K1862" t="s">
        <v>294</v>
      </c>
      <c r="L1862">
        <v>0</v>
      </c>
      <c r="M1862">
        <v>0</v>
      </c>
      <c r="N1862" t="s">
        <v>294</v>
      </c>
      <c r="O1862">
        <v>0</v>
      </c>
      <c r="P1862">
        <v>0</v>
      </c>
    </row>
    <row r="1863" spans="1:16" x14ac:dyDescent="0.3">
      <c r="A1863" t="s">
        <v>25</v>
      </c>
      <c r="B1863" t="s">
        <v>295</v>
      </c>
      <c r="C1863" t="s">
        <v>346</v>
      </c>
      <c r="D1863" t="s">
        <v>82</v>
      </c>
      <c r="E1863">
        <v>-1.7524653986586501E-2</v>
      </c>
      <c r="F1863">
        <v>2.61</v>
      </c>
      <c r="G1863">
        <v>0</v>
      </c>
      <c r="H1863">
        <v>4.8899999999999997</v>
      </c>
      <c r="I1863">
        <v>-6.2406598443831597E-3</v>
      </c>
      <c r="J1863">
        <v>2.61</v>
      </c>
      <c r="K1863" t="s">
        <v>294</v>
      </c>
      <c r="L1863">
        <v>0</v>
      </c>
      <c r="M1863">
        <v>0</v>
      </c>
      <c r="N1863" t="s">
        <v>294</v>
      </c>
      <c r="O1863">
        <v>0</v>
      </c>
      <c r="P1863">
        <v>0</v>
      </c>
    </row>
    <row r="1864" spans="1:16" x14ac:dyDescent="0.3">
      <c r="A1864" t="s">
        <v>26</v>
      </c>
      <c r="B1864" t="s">
        <v>297</v>
      </c>
      <c r="C1864" t="s">
        <v>346</v>
      </c>
      <c r="D1864" t="s">
        <v>82</v>
      </c>
      <c r="E1864">
        <v>-2.2184976323936099E-2</v>
      </c>
      <c r="F1864">
        <v>2.61</v>
      </c>
      <c r="G1864">
        <v>0</v>
      </c>
      <c r="H1864">
        <v>4.8366666666666696</v>
      </c>
      <c r="I1864">
        <v>-2.2155813568234602E-2</v>
      </c>
      <c r="J1864">
        <v>2.61</v>
      </c>
      <c r="K1864" t="s">
        <v>294</v>
      </c>
      <c r="L1864">
        <v>0</v>
      </c>
      <c r="M1864">
        <v>0</v>
      </c>
      <c r="N1864" t="s">
        <v>294</v>
      </c>
      <c r="O1864">
        <v>0</v>
      </c>
      <c r="P1864">
        <v>0</v>
      </c>
    </row>
    <row r="1865" spans="1:16" x14ac:dyDescent="0.3">
      <c r="A1865" t="s">
        <v>27</v>
      </c>
      <c r="B1865" t="s">
        <v>298</v>
      </c>
      <c r="C1865" t="s">
        <v>346</v>
      </c>
      <c r="D1865" t="s">
        <v>82</v>
      </c>
      <c r="E1865">
        <v>-5.6059517037649297E-3</v>
      </c>
      <c r="F1865">
        <v>2.6133329999999999</v>
      </c>
      <c r="G1865">
        <v>0</v>
      </c>
      <c r="H1865">
        <v>4.6733333333333302</v>
      </c>
      <c r="I1865">
        <v>-1.2079226034969999E-3</v>
      </c>
      <c r="J1865">
        <v>2.6133329999999999</v>
      </c>
      <c r="K1865" t="s">
        <v>294</v>
      </c>
      <c r="L1865">
        <v>0</v>
      </c>
      <c r="M1865">
        <v>0</v>
      </c>
      <c r="N1865" t="s">
        <v>294</v>
      </c>
      <c r="O1865">
        <v>0</v>
      </c>
      <c r="P1865">
        <v>0</v>
      </c>
    </row>
    <row r="1866" spans="1:16" x14ac:dyDescent="0.3">
      <c r="A1866" t="s">
        <v>28</v>
      </c>
      <c r="B1866" t="s">
        <v>299</v>
      </c>
      <c r="C1866" t="s">
        <v>347</v>
      </c>
      <c r="D1866" t="s">
        <v>82</v>
      </c>
      <c r="E1866">
        <v>6.0202691159175203E-3</v>
      </c>
      <c r="F1866">
        <v>2.5499999999999998</v>
      </c>
      <c r="G1866">
        <v>0</v>
      </c>
      <c r="H1866">
        <v>4.5066666666666704</v>
      </c>
      <c r="I1866">
        <v>1.06250456021351E-2</v>
      </c>
      <c r="J1866">
        <v>2.5499999999999998</v>
      </c>
      <c r="K1866" t="s">
        <v>294</v>
      </c>
      <c r="L1866">
        <v>0</v>
      </c>
      <c r="M1866">
        <v>0</v>
      </c>
      <c r="N1866" t="s">
        <v>294</v>
      </c>
      <c r="O1866">
        <v>0</v>
      </c>
      <c r="P1866">
        <v>0</v>
      </c>
    </row>
    <row r="1867" spans="1:16" x14ac:dyDescent="0.3">
      <c r="A1867" t="s">
        <v>29</v>
      </c>
      <c r="B1867" t="s">
        <v>295</v>
      </c>
      <c r="C1867" t="s">
        <v>347</v>
      </c>
      <c r="D1867" t="s">
        <v>82</v>
      </c>
      <c r="E1867">
        <v>3.4911487798167701E-3</v>
      </c>
      <c r="F1867">
        <v>2.41</v>
      </c>
      <c r="G1867">
        <v>0</v>
      </c>
      <c r="H1867">
        <v>4.1733333333333302</v>
      </c>
      <c r="I1867">
        <v>3.7197458457942601E-3</v>
      </c>
      <c r="J1867">
        <v>2.41</v>
      </c>
      <c r="K1867" t="s">
        <v>294</v>
      </c>
      <c r="L1867">
        <v>0</v>
      </c>
      <c r="M1867">
        <v>0</v>
      </c>
      <c r="N1867" t="s">
        <v>294</v>
      </c>
      <c r="O1867">
        <v>0</v>
      </c>
      <c r="P1867">
        <v>0</v>
      </c>
    </row>
    <row r="1868" spans="1:16" x14ac:dyDescent="0.3">
      <c r="A1868" t="s">
        <v>30</v>
      </c>
      <c r="B1868" t="s">
        <v>297</v>
      </c>
      <c r="C1868" t="s">
        <v>347</v>
      </c>
      <c r="D1868" t="s">
        <v>82</v>
      </c>
      <c r="E1868">
        <v>-5.8631384528260401E-3</v>
      </c>
      <c r="F1868">
        <v>2.41</v>
      </c>
      <c r="G1868">
        <v>0</v>
      </c>
      <c r="H1868">
        <v>4.2</v>
      </c>
      <c r="I1868">
        <v>2.76877971216061E-4</v>
      </c>
      <c r="J1868">
        <v>2.41</v>
      </c>
      <c r="K1868" t="s">
        <v>294</v>
      </c>
      <c r="L1868">
        <v>0</v>
      </c>
      <c r="M1868">
        <v>0</v>
      </c>
      <c r="N1868" t="s">
        <v>294</v>
      </c>
      <c r="O1868">
        <v>0</v>
      </c>
      <c r="P1868">
        <v>0</v>
      </c>
    </row>
    <row r="1869" spans="1:16" x14ac:dyDescent="0.3">
      <c r="A1869" t="s">
        <v>31</v>
      </c>
      <c r="B1869" t="s">
        <v>298</v>
      </c>
      <c r="C1869" t="s">
        <v>347</v>
      </c>
      <c r="D1869" t="s">
        <v>82</v>
      </c>
      <c r="E1869">
        <v>-3.4960741588147002E-3</v>
      </c>
      <c r="F1869">
        <v>2.4</v>
      </c>
      <c r="G1869">
        <v>0</v>
      </c>
      <c r="H1869">
        <v>4.12</v>
      </c>
      <c r="I1869">
        <v>3.0488265278101299E-3</v>
      </c>
      <c r="J1869">
        <v>2.4</v>
      </c>
      <c r="K1869" t="s">
        <v>294</v>
      </c>
      <c r="L1869">
        <v>0</v>
      </c>
      <c r="M1869">
        <v>0</v>
      </c>
      <c r="N1869" t="s">
        <v>294</v>
      </c>
      <c r="O1869">
        <v>0</v>
      </c>
      <c r="P1869">
        <v>0</v>
      </c>
    </row>
    <row r="1870" spans="1:16" x14ac:dyDescent="0.3">
      <c r="A1870" t="s">
        <v>32</v>
      </c>
      <c r="B1870" t="s">
        <v>299</v>
      </c>
      <c r="C1870" t="s">
        <v>348</v>
      </c>
      <c r="D1870" t="s">
        <v>82</v>
      </c>
      <c r="E1870">
        <v>-1.9955654204379801E-2</v>
      </c>
      <c r="F1870">
        <v>2.3766669999999999</v>
      </c>
      <c r="G1870">
        <v>0</v>
      </c>
      <c r="H1870">
        <v>4.09</v>
      </c>
      <c r="I1870">
        <v>-1.4283935785981101E-2</v>
      </c>
      <c r="J1870">
        <v>2.3766669999999999</v>
      </c>
      <c r="K1870" t="s">
        <v>294</v>
      </c>
      <c r="L1870">
        <v>0</v>
      </c>
      <c r="M1870">
        <v>0</v>
      </c>
      <c r="N1870" t="s">
        <v>294</v>
      </c>
      <c r="O1870">
        <v>0</v>
      </c>
      <c r="P1870">
        <v>0</v>
      </c>
    </row>
    <row r="1871" spans="1:16" x14ac:dyDescent="0.3">
      <c r="A1871" t="s">
        <v>33</v>
      </c>
      <c r="B1871" t="s">
        <v>295</v>
      </c>
      <c r="C1871" t="s">
        <v>348</v>
      </c>
      <c r="D1871" t="s">
        <v>82</v>
      </c>
      <c r="E1871">
        <v>-6.9362841074860401E-3</v>
      </c>
      <c r="F1871">
        <v>2.326667</v>
      </c>
      <c r="G1871">
        <v>0</v>
      </c>
      <c r="H1871">
        <v>3.9733333333333301</v>
      </c>
      <c r="I1871">
        <v>-7.7906586436770602E-3</v>
      </c>
      <c r="J1871">
        <v>2.326667</v>
      </c>
      <c r="K1871" t="s">
        <v>294</v>
      </c>
      <c r="L1871">
        <v>0</v>
      </c>
      <c r="M1871">
        <v>0</v>
      </c>
      <c r="N1871" t="s">
        <v>294</v>
      </c>
      <c r="O1871">
        <v>0</v>
      </c>
      <c r="P1871">
        <v>0</v>
      </c>
    </row>
    <row r="1872" spans="1:16" x14ac:dyDescent="0.3">
      <c r="A1872" t="s">
        <v>34</v>
      </c>
      <c r="B1872" t="s">
        <v>297</v>
      </c>
      <c r="C1872" t="s">
        <v>348</v>
      </c>
      <c r="D1872" t="s">
        <v>82</v>
      </c>
      <c r="E1872">
        <v>5.0452441822797503E-3</v>
      </c>
      <c r="F1872">
        <v>2.41</v>
      </c>
      <c r="G1872">
        <v>0</v>
      </c>
      <c r="H1872">
        <v>3.7466666666666701</v>
      </c>
      <c r="I1872">
        <v>8.7049032901050406E-3</v>
      </c>
      <c r="J1872">
        <v>2.41</v>
      </c>
      <c r="K1872" t="s">
        <v>294</v>
      </c>
      <c r="L1872">
        <v>0</v>
      </c>
      <c r="M1872">
        <v>0</v>
      </c>
      <c r="N1872" t="s">
        <v>294</v>
      </c>
      <c r="O1872">
        <v>0</v>
      </c>
      <c r="P1872">
        <v>0</v>
      </c>
    </row>
    <row r="1873" spans="1:16" x14ac:dyDescent="0.3">
      <c r="A1873" t="s">
        <v>35</v>
      </c>
      <c r="B1873" t="s">
        <v>298</v>
      </c>
      <c r="C1873" t="s">
        <v>348</v>
      </c>
      <c r="D1873" t="s">
        <v>82</v>
      </c>
      <c r="E1873">
        <v>1.2685585283974799E-2</v>
      </c>
      <c r="F1873">
        <v>2.7</v>
      </c>
      <c r="G1873">
        <v>0</v>
      </c>
      <c r="H1873">
        <v>3.92</v>
      </c>
      <c r="I1873">
        <v>1.2958562035396699E-2</v>
      </c>
      <c r="J1873">
        <v>2.7</v>
      </c>
      <c r="K1873" t="s">
        <v>294</v>
      </c>
      <c r="L1873">
        <v>0</v>
      </c>
      <c r="M1873">
        <v>0</v>
      </c>
      <c r="N1873" t="s">
        <v>294</v>
      </c>
      <c r="O1873">
        <v>0</v>
      </c>
      <c r="P1873">
        <v>0</v>
      </c>
    </row>
    <row r="1874" spans="1:16" x14ac:dyDescent="0.3">
      <c r="A1874" t="s">
        <v>36</v>
      </c>
      <c r="B1874" t="s">
        <v>299</v>
      </c>
      <c r="C1874" t="s">
        <v>349</v>
      </c>
      <c r="D1874" t="s">
        <v>82</v>
      </c>
      <c r="E1874" s="1">
        <v>-6.94374472097192E-5</v>
      </c>
      <c r="F1874">
        <v>2.963333</v>
      </c>
      <c r="G1874">
        <v>0</v>
      </c>
      <c r="H1874">
        <v>4.2466666666666697</v>
      </c>
      <c r="I1874">
        <v>4.4273472127681597E-3</v>
      </c>
      <c r="J1874">
        <v>2.963333</v>
      </c>
      <c r="K1874" t="s">
        <v>294</v>
      </c>
      <c r="L1874">
        <v>0</v>
      </c>
      <c r="M1874">
        <v>0</v>
      </c>
      <c r="N1874" t="s">
        <v>294</v>
      </c>
      <c r="O1874" s="1">
        <v>0</v>
      </c>
      <c r="P1874">
        <v>0</v>
      </c>
    </row>
    <row r="1875" spans="1:16" x14ac:dyDescent="0.3">
      <c r="A1875" t="s">
        <v>37</v>
      </c>
      <c r="B1875" t="s">
        <v>295</v>
      </c>
      <c r="C1875" t="s">
        <v>349</v>
      </c>
      <c r="D1875" t="s">
        <v>82</v>
      </c>
      <c r="E1875">
        <v>-9.3145470347817394E-3</v>
      </c>
      <c r="F1875">
        <v>3.3</v>
      </c>
      <c r="G1875">
        <v>0</v>
      </c>
      <c r="H1875">
        <v>4.4433333333333298</v>
      </c>
      <c r="I1875">
        <v>-6.2773717646223996E-3</v>
      </c>
      <c r="J1875">
        <v>3.3</v>
      </c>
      <c r="K1875" t="s">
        <v>294</v>
      </c>
      <c r="L1875">
        <v>0</v>
      </c>
      <c r="M1875">
        <v>0</v>
      </c>
      <c r="N1875" t="s">
        <v>294</v>
      </c>
      <c r="O1875">
        <v>0</v>
      </c>
      <c r="P1875">
        <v>0</v>
      </c>
    </row>
    <row r="1876" spans="1:16" x14ac:dyDescent="0.3">
      <c r="A1876" t="s">
        <v>38</v>
      </c>
      <c r="B1876" t="s">
        <v>297</v>
      </c>
      <c r="C1876" t="s">
        <v>349</v>
      </c>
      <c r="D1876" t="s">
        <v>82</v>
      </c>
      <c r="E1876">
        <v>-1.14504032432707E-2</v>
      </c>
      <c r="F1876">
        <v>3.68</v>
      </c>
      <c r="G1876">
        <v>0</v>
      </c>
      <c r="H1876">
        <v>4.6033333333333299</v>
      </c>
      <c r="I1876">
        <v>-1.126070943953E-2</v>
      </c>
      <c r="J1876">
        <v>3.68</v>
      </c>
      <c r="K1876" t="s">
        <v>294</v>
      </c>
      <c r="L1876">
        <v>0</v>
      </c>
      <c r="M1876">
        <v>0</v>
      </c>
      <c r="N1876" t="s">
        <v>294</v>
      </c>
      <c r="O1876">
        <v>0</v>
      </c>
      <c r="P1876">
        <v>0</v>
      </c>
    </row>
    <row r="1877" spans="1:16" x14ac:dyDescent="0.3">
      <c r="A1877" t="s">
        <v>39</v>
      </c>
      <c r="B1877" t="s">
        <v>298</v>
      </c>
      <c r="C1877" t="s">
        <v>349</v>
      </c>
      <c r="D1877" t="s">
        <v>82</v>
      </c>
      <c r="E1877">
        <v>-1.6916289113121701E-2</v>
      </c>
      <c r="F1877">
        <v>3.9666670000000002</v>
      </c>
      <c r="G1877">
        <v>0</v>
      </c>
      <c r="H1877">
        <v>4.9566666666666697</v>
      </c>
      <c r="I1877">
        <v>-1.6668302485783E-2</v>
      </c>
      <c r="J1877">
        <v>3.9666670000000002</v>
      </c>
      <c r="K1877" t="s">
        <v>294</v>
      </c>
      <c r="L1877">
        <v>0</v>
      </c>
      <c r="M1877">
        <v>0</v>
      </c>
      <c r="N1877" t="s">
        <v>294</v>
      </c>
      <c r="O1877">
        <v>0</v>
      </c>
      <c r="P1877">
        <v>0</v>
      </c>
    </row>
    <row r="1878" spans="1:16" x14ac:dyDescent="0.3">
      <c r="A1878" t="s">
        <v>40</v>
      </c>
      <c r="B1878" t="s">
        <v>299</v>
      </c>
      <c r="C1878" t="s">
        <v>350</v>
      </c>
      <c r="D1878" t="s">
        <v>82</v>
      </c>
      <c r="E1878">
        <v>9.4679423168593808E-3</v>
      </c>
      <c r="F1878">
        <v>4.6166669999999996</v>
      </c>
      <c r="G1878">
        <v>0</v>
      </c>
      <c r="H1878">
        <v>5.28</v>
      </c>
      <c r="I1878">
        <v>6.9204349177781604E-3</v>
      </c>
      <c r="J1878">
        <v>4.6166669999999996</v>
      </c>
      <c r="K1878" t="s">
        <v>294</v>
      </c>
      <c r="L1878">
        <v>0</v>
      </c>
      <c r="M1878">
        <v>0</v>
      </c>
      <c r="N1878" t="s">
        <v>294</v>
      </c>
      <c r="O1878">
        <v>0</v>
      </c>
      <c r="P1878">
        <v>0</v>
      </c>
    </row>
    <row r="1879" spans="1:16" x14ac:dyDescent="0.3">
      <c r="A1879" t="s">
        <v>41</v>
      </c>
      <c r="B1879" t="s">
        <v>295</v>
      </c>
      <c r="C1879" t="s">
        <v>350</v>
      </c>
      <c r="D1879" t="s">
        <v>82</v>
      </c>
      <c r="E1879">
        <v>-5.2625516196654898E-3</v>
      </c>
      <c r="F1879">
        <v>4.96</v>
      </c>
      <c r="G1879">
        <v>0</v>
      </c>
      <c r="H1879">
        <v>5.8266666666666698</v>
      </c>
      <c r="I1879">
        <v>-4.70828356689257E-3</v>
      </c>
      <c r="J1879">
        <v>4.96</v>
      </c>
      <c r="K1879" t="s">
        <v>294</v>
      </c>
      <c r="L1879">
        <v>0</v>
      </c>
      <c r="M1879">
        <v>0</v>
      </c>
      <c r="N1879" t="s">
        <v>294</v>
      </c>
      <c r="O1879">
        <v>0</v>
      </c>
      <c r="P1879">
        <v>0</v>
      </c>
    </row>
    <row r="1880" spans="1:16" x14ac:dyDescent="0.3">
      <c r="A1880" t="s">
        <v>42</v>
      </c>
      <c r="B1880" t="s">
        <v>297</v>
      </c>
      <c r="C1880" t="s">
        <v>350</v>
      </c>
      <c r="D1880" t="s">
        <v>82</v>
      </c>
      <c r="E1880">
        <v>1.10077318554723E-2</v>
      </c>
      <c r="F1880">
        <v>5.9366659999999998</v>
      </c>
      <c r="G1880">
        <v>0</v>
      </c>
      <c r="H1880">
        <v>6.45</v>
      </c>
      <c r="I1880">
        <v>9.2360545152817605E-3</v>
      </c>
      <c r="J1880">
        <v>5.9366659999999998</v>
      </c>
      <c r="K1880" t="s">
        <v>294</v>
      </c>
      <c r="L1880">
        <v>0</v>
      </c>
      <c r="M1880">
        <v>0</v>
      </c>
      <c r="N1880" t="s">
        <v>294</v>
      </c>
      <c r="O1880">
        <v>0</v>
      </c>
      <c r="P1880">
        <v>0</v>
      </c>
    </row>
    <row r="1881" spans="1:16" x14ac:dyDescent="0.3">
      <c r="A1881" t="s">
        <v>43</v>
      </c>
      <c r="B1881" t="s">
        <v>298</v>
      </c>
      <c r="C1881" t="s">
        <v>350</v>
      </c>
      <c r="D1881" t="s">
        <v>82</v>
      </c>
      <c r="E1881">
        <v>3.500028493858E-4</v>
      </c>
      <c r="F1881">
        <v>6.6666670000000003</v>
      </c>
      <c r="G1881">
        <v>0</v>
      </c>
      <c r="H1881">
        <v>7.5566666666666702</v>
      </c>
      <c r="I1881">
        <v>2.1981603081993599E-3</v>
      </c>
      <c r="J1881">
        <v>6.6666670000000003</v>
      </c>
      <c r="K1881" t="s">
        <v>294</v>
      </c>
      <c r="L1881">
        <v>0</v>
      </c>
      <c r="M1881">
        <v>0</v>
      </c>
      <c r="N1881" t="s">
        <v>294</v>
      </c>
      <c r="O1881">
        <v>0</v>
      </c>
      <c r="P1881">
        <v>0</v>
      </c>
    </row>
    <row r="1882" spans="1:16" x14ac:dyDescent="0.3">
      <c r="A1882" t="s">
        <v>44</v>
      </c>
      <c r="B1882" t="s">
        <v>299</v>
      </c>
      <c r="C1882" t="s">
        <v>351</v>
      </c>
      <c r="D1882" t="s">
        <v>82</v>
      </c>
      <c r="E1882">
        <v>2.10411229170193E-3</v>
      </c>
      <c r="F1882">
        <v>6.3766670000000003</v>
      </c>
      <c r="G1882">
        <v>0</v>
      </c>
      <c r="H1882">
        <v>8.4066666666666698</v>
      </c>
      <c r="I1882">
        <v>6.0420615959012099E-3</v>
      </c>
      <c r="J1882">
        <v>6.3766670000000003</v>
      </c>
      <c r="K1882" t="s">
        <v>294</v>
      </c>
      <c r="L1882">
        <v>0</v>
      </c>
      <c r="M1882">
        <v>0</v>
      </c>
      <c r="N1882" t="s">
        <v>294</v>
      </c>
      <c r="O1882">
        <v>0</v>
      </c>
      <c r="P1882">
        <v>0</v>
      </c>
    </row>
    <row r="1883" spans="1:16" x14ac:dyDescent="0.3">
      <c r="A1883" t="s">
        <v>45</v>
      </c>
      <c r="B1883" t="s">
        <v>295</v>
      </c>
      <c r="C1883" t="s">
        <v>351</v>
      </c>
      <c r="D1883" t="s">
        <v>82</v>
      </c>
      <c r="E1883">
        <v>1.13219676279989E-2</v>
      </c>
      <c r="F1883">
        <v>6.3533330000000001</v>
      </c>
      <c r="G1883">
        <v>0</v>
      </c>
      <c r="H1883">
        <v>8.14</v>
      </c>
      <c r="I1883">
        <v>8.8480590264868892E-3</v>
      </c>
      <c r="J1883">
        <v>6.3533330000000001</v>
      </c>
      <c r="K1883" t="s">
        <v>294</v>
      </c>
      <c r="L1883">
        <v>0</v>
      </c>
      <c r="M1883">
        <v>0</v>
      </c>
      <c r="N1883" t="s">
        <v>294</v>
      </c>
      <c r="O1883">
        <v>0</v>
      </c>
      <c r="P1883">
        <v>0</v>
      </c>
    </row>
    <row r="1884" spans="1:16" x14ac:dyDescent="0.3">
      <c r="A1884" t="s">
        <v>46</v>
      </c>
      <c r="B1884" t="s">
        <v>297</v>
      </c>
      <c r="C1884" t="s">
        <v>351</v>
      </c>
      <c r="D1884" t="s">
        <v>82</v>
      </c>
      <c r="E1884">
        <v>-1.71898744343024E-3</v>
      </c>
      <c r="F1884">
        <v>7.26</v>
      </c>
      <c r="G1884">
        <v>0</v>
      </c>
      <c r="H1884">
        <v>8.5533333333333292</v>
      </c>
      <c r="I1884">
        <v>-6.44784583706815E-4</v>
      </c>
      <c r="J1884">
        <v>7.26</v>
      </c>
      <c r="K1884" t="s">
        <v>294</v>
      </c>
      <c r="L1884">
        <v>0</v>
      </c>
      <c r="M1884">
        <v>0</v>
      </c>
      <c r="N1884" t="s">
        <v>294</v>
      </c>
      <c r="O1884">
        <v>0</v>
      </c>
      <c r="P1884">
        <v>0</v>
      </c>
    </row>
    <row r="1885" spans="1:16" x14ac:dyDescent="0.3">
      <c r="A1885" t="s">
        <v>47</v>
      </c>
      <c r="B1885" t="s">
        <v>298</v>
      </c>
      <c r="C1885" t="s">
        <v>351</v>
      </c>
      <c r="D1885" t="s">
        <v>82</v>
      </c>
      <c r="E1885">
        <v>-1.08203407817629E-2</v>
      </c>
      <c r="F1885">
        <v>7.0966670000000001</v>
      </c>
      <c r="G1885">
        <v>0</v>
      </c>
      <c r="H1885">
        <v>8.16</v>
      </c>
      <c r="I1885">
        <v>-7.3109608571646501E-3</v>
      </c>
      <c r="J1885">
        <v>7.0966670000000001</v>
      </c>
      <c r="K1885" t="s">
        <v>294</v>
      </c>
      <c r="L1885">
        <v>0</v>
      </c>
      <c r="M1885">
        <v>0</v>
      </c>
      <c r="N1885" t="s">
        <v>294</v>
      </c>
      <c r="O1885">
        <v>0</v>
      </c>
      <c r="P1885">
        <v>0</v>
      </c>
    </row>
    <row r="1886" spans="1:16" x14ac:dyDescent="0.3">
      <c r="A1886" t="s">
        <v>48</v>
      </c>
      <c r="B1886" t="s">
        <v>299</v>
      </c>
      <c r="C1886" t="s">
        <v>352</v>
      </c>
      <c r="D1886" t="s">
        <v>82</v>
      </c>
      <c r="E1886">
        <v>-1.7007289144969202E-2</v>
      </c>
      <c r="F1886">
        <v>6.3266669999999996</v>
      </c>
      <c r="G1886">
        <v>0</v>
      </c>
      <c r="H1886">
        <v>8.4366666666666692</v>
      </c>
      <c r="I1886">
        <v>-1.34855554974953E-2</v>
      </c>
      <c r="J1886">
        <v>6.3266669999999996</v>
      </c>
      <c r="K1886" t="s">
        <v>294</v>
      </c>
      <c r="L1886">
        <v>0</v>
      </c>
      <c r="M1886">
        <v>0</v>
      </c>
      <c r="N1886" t="s">
        <v>294</v>
      </c>
      <c r="O1886">
        <v>0</v>
      </c>
      <c r="P1886">
        <v>0</v>
      </c>
    </row>
    <row r="1887" spans="1:16" x14ac:dyDescent="0.3">
      <c r="A1887" t="s">
        <v>49</v>
      </c>
      <c r="B1887" t="s">
        <v>295</v>
      </c>
      <c r="C1887" t="s">
        <v>352</v>
      </c>
      <c r="D1887" t="s">
        <v>82</v>
      </c>
      <c r="E1887">
        <v>-4.2221464388719797E-4</v>
      </c>
      <c r="F1887">
        <v>5.8633329999999999</v>
      </c>
      <c r="G1887">
        <v>0</v>
      </c>
      <c r="H1887">
        <v>7.68</v>
      </c>
      <c r="I1887">
        <v>-1.93711857434142E-3</v>
      </c>
      <c r="J1887">
        <v>5.8633329999999999</v>
      </c>
      <c r="K1887" t="s">
        <v>294</v>
      </c>
      <c r="L1887">
        <v>0</v>
      </c>
      <c r="M1887">
        <v>0</v>
      </c>
      <c r="N1887" t="s">
        <v>294</v>
      </c>
      <c r="O1887">
        <v>0</v>
      </c>
      <c r="P1887">
        <v>0</v>
      </c>
    </row>
    <row r="1888" spans="1:16" x14ac:dyDescent="0.3">
      <c r="A1888" t="s">
        <v>50</v>
      </c>
      <c r="B1888" t="s">
        <v>297</v>
      </c>
      <c r="C1888" t="s">
        <v>352</v>
      </c>
      <c r="D1888" t="s">
        <v>82</v>
      </c>
      <c r="E1888">
        <v>-9.9670932725065605E-3</v>
      </c>
      <c r="F1888">
        <v>4.42</v>
      </c>
      <c r="G1888">
        <v>0</v>
      </c>
      <c r="H1888">
        <v>6.8366666666666696</v>
      </c>
      <c r="I1888">
        <v>-1.6534457841972899E-3</v>
      </c>
      <c r="J1888">
        <v>4.42</v>
      </c>
      <c r="K1888" t="s">
        <v>294</v>
      </c>
      <c r="L1888">
        <v>0</v>
      </c>
      <c r="M1888">
        <v>0</v>
      </c>
      <c r="N1888" t="s">
        <v>294</v>
      </c>
      <c r="O1888">
        <v>0</v>
      </c>
      <c r="P1888">
        <v>0</v>
      </c>
    </row>
    <row r="1889" spans="1:16" x14ac:dyDescent="0.3">
      <c r="A1889" t="s">
        <v>51</v>
      </c>
      <c r="B1889" t="s">
        <v>298</v>
      </c>
      <c r="C1889" t="s">
        <v>352</v>
      </c>
      <c r="D1889" t="s">
        <v>82</v>
      </c>
      <c r="E1889">
        <v>1.6283722074285099E-2</v>
      </c>
      <c r="F1889">
        <v>2.2400000000000002</v>
      </c>
      <c r="G1889">
        <v>0</v>
      </c>
      <c r="H1889">
        <v>6.5933333333333302</v>
      </c>
      <c r="I1889">
        <v>1.5532329230767101E-2</v>
      </c>
      <c r="J1889">
        <v>2.2400000000000002</v>
      </c>
      <c r="K1889" t="s">
        <v>294</v>
      </c>
      <c r="L1889">
        <v>0</v>
      </c>
      <c r="M1889">
        <v>0</v>
      </c>
      <c r="N1889" t="s">
        <v>294</v>
      </c>
      <c r="O1889">
        <v>0</v>
      </c>
      <c r="P1889">
        <v>0</v>
      </c>
    </row>
    <row r="1890" spans="1:16" x14ac:dyDescent="0.3">
      <c r="A1890" t="s">
        <v>52</v>
      </c>
      <c r="B1890" t="s">
        <v>299</v>
      </c>
      <c r="C1890" t="s">
        <v>353</v>
      </c>
      <c r="D1890" t="s">
        <v>82</v>
      </c>
      <c r="E1890">
        <v>3.4119213485230299E-3</v>
      </c>
      <c r="F1890">
        <v>1.6433329999999999</v>
      </c>
      <c r="G1890">
        <v>0</v>
      </c>
      <c r="H1890">
        <v>6.38</v>
      </c>
      <c r="I1890" s="1">
        <v>9.3800853458059205E-5</v>
      </c>
      <c r="J1890">
        <v>1.6433329999999999</v>
      </c>
      <c r="K1890" t="s">
        <v>294</v>
      </c>
      <c r="L1890">
        <v>0</v>
      </c>
      <c r="M1890">
        <v>0</v>
      </c>
      <c r="N1890" t="s">
        <v>294</v>
      </c>
      <c r="O1890">
        <v>0</v>
      </c>
      <c r="P1890">
        <v>0</v>
      </c>
    </row>
    <row r="1891" spans="1:16" x14ac:dyDescent="0.3">
      <c r="A1891" t="s">
        <v>53</v>
      </c>
      <c r="B1891" t="s">
        <v>295</v>
      </c>
      <c r="C1891" t="s">
        <v>353</v>
      </c>
      <c r="D1891" t="s">
        <v>82</v>
      </c>
      <c r="E1891">
        <v>-2.57506170136368E-4</v>
      </c>
      <c r="F1891">
        <v>1.2833330000000001</v>
      </c>
      <c r="G1891">
        <v>0</v>
      </c>
      <c r="H1891">
        <v>5.37</v>
      </c>
      <c r="I1891">
        <v>-1.6924144078012699E-3</v>
      </c>
      <c r="J1891">
        <v>1.2833330000000001</v>
      </c>
      <c r="K1891" t="s">
        <v>294</v>
      </c>
      <c r="L1891">
        <v>0</v>
      </c>
      <c r="M1891">
        <v>0</v>
      </c>
      <c r="N1891" t="s">
        <v>294</v>
      </c>
      <c r="O1891">
        <v>0</v>
      </c>
      <c r="P1891">
        <v>0</v>
      </c>
    </row>
    <row r="1892" spans="1:16" x14ac:dyDescent="0.3">
      <c r="A1892" t="s">
        <v>54</v>
      </c>
      <c r="B1892" t="s">
        <v>297</v>
      </c>
      <c r="C1892" t="s">
        <v>353</v>
      </c>
      <c r="D1892" t="s">
        <v>82</v>
      </c>
      <c r="E1892">
        <v>-7.8191432980734797E-3</v>
      </c>
      <c r="F1892">
        <v>1.1133329999999999</v>
      </c>
      <c r="G1892">
        <v>0</v>
      </c>
      <c r="H1892">
        <v>5.53</v>
      </c>
      <c r="I1892">
        <v>-6.5292408318551299E-4</v>
      </c>
      <c r="J1892">
        <v>1.1133329999999999</v>
      </c>
      <c r="K1892" t="s">
        <v>294</v>
      </c>
      <c r="L1892">
        <v>0</v>
      </c>
      <c r="M1892">
        <v>0</v>
      </c>
      <c r="N1892" t="s">
        <v>294</v>
      </c>
      <c r="O1892">
        <v>0</v>
      </c>
      <c r="P1892">
        <v>0</v>
      </c>
    </row>
    <row r="1893" spans="1:16" x14ac:dyDescent="0.3">
      <c r="A1893" t="s">
        <v>55</v>
      </c>
      <c r="B1893" t="s">
        <v>298</v>
      </c>
      <c r="C1893" t="s">
        <v>353</v>
      </c>
      <c r="D1893" t="s">
        <v>82</v>
      </c>
      <c r="E1893">
        <v>1.7610979421246599E-2</v>
      </c>
      <c r="F1893">
        <v>1.0931329999999999</v>
      </c>
      <c r="G1893">
        <v>0</v>
      </c>
      <c r="H1893" t="s">
        <v>294</v>
      </c>
      <c r="I1893">
        <v>4.3955637482534504E-3</v>
      </c>
      <c r="J1893">
        <v>1.0931329999999999</v>
      </c>
      <c r="K1893" t="s">
        <v>294</v>
      </c>
      <c r="L1893">
        <v>0</v>
      </c>
      <c r="M1893">
        <v>0</v>
      </c>
      <c r="N1893" t="s">
        <v>294</v>
      </c>
      <c r="O1893">
        <v>0</v>
      </c>
      <c r="P1893">
        <v>0</v>
      </c>
    </row>
    <row r="1894" spans="1:16" x14ac:dyDescent="0.3">
      <c r="A1894" t="s">
        <v>56</v>
      </c>
      <c r="B1894" t="s">
        <v>299</v>
      </c>
      <c r="C1894" t="s">
        <v>354</v>
      </c>
      <c r="D1894" t="s">
        <v>82</v>
      </c>
      <c r="E1894">
        <v>-8.8191256959396802E-4</v>
      </c>
      <c r="F1894">
        <v>1.4116329999999999</v>
      </c>
      <c r="G1894">
        <v>0</v>
      </c>
      <c r="H1894" t="s">
        <v>294</v>
      </c>
      <c r="I1894">
        <v>-2.6049209219548598E-3</v>
      </c>
      <c r="J1894">
        <v>1.4116329999999999</v>
      </c>
      <c r="K1894" t="s">
        <v>294</v>
      </c>
      <c r="L1894">
        <v>0</v>
      </c>
      <c r="M1894">
        <v>0</v>
      </c>
      <c r="N1894" t="s">
        <v>294</v>
      </c>
      <c r="O1894">
        <v>0</v>
      </c>
      <c r="P1894">
        <v>0</v>
      </c>
    </row>
    <row r="1895" spans="1:16" x14ac:dyDescent="0.3">
      <c r="A1895" t="s">
        <v>57</v>
      </c>
      <c r="B1895" t="s">
        <v>295</v>
      </c>
      <c r="C1895" t="s">
        <v>354</v>
      </c>
      <c r="D1895" t="s">
        <v>82</v>
      </c>
      <c r="E1895">
        <v>-3.0725595720276799E-3</v>
      </c>
      <c r="F1895">
        <v>1.5620670000000001</v>
      </c>
      <c r="G1895">
        <v>0</v>
      </c>
      <c r="H1895" t="s">
        <v>294</v>
      </c>
      <c r="I1895">
        <v>-9.2289996726009401E-3</v>
      </c>
      <c r="J1895">
        <v>1.5620670000000001</v>
      </c>
      <c r="K1895" t="s">
        <v>294</v>
      </c>
      <c r="L1895">
        <v>0</v>
      </c>
      <c r="M1895">
        <v>0</v>
      </c>
      <c r="N1895" t="s">
        <v>294</v>
      </c>
      <c r="O1895">
        <v>0</v>
      </c>
      <c r="P1895">
        <v>0</v>
      </c>
    </row>
    <row r="1896" spans="1:16" x14ac:dyDescent="0.3">
      <c r="A1896" t="s">
        <v>58</v>
      </c>
      <c r="B1896" t="s">
        <v>297</v>
      </c>
      <c r="C1896" t="s">
        <v>354</v>
      </c>
      <c r="D1896" t="s">
        <v>82</v>
      </c>
      <c r="E1896">
        <v>9.1071830452264507E-3</v>
      </c>
      <c r="F1896">
        <v>1.4955670000000001</v>
      </c>
      <c r="G1896">
        <v>0</v>
      </c>
      <c r="H1896" t="s">
        <v>294</v>
      </c>
      <c r="I1896">
        <v>8.8485843468953905E-3</v>
      </c>
      <c r="J1896">
        <v>1.4955670000000001</v>
      </c>
      <c r="K1896" t="s">
        <v>294</v>
      </c>
      <c r="L1896">
        <v>0</v>
      </c>
      <c r="M1896">
        <v>0</v>
      </c>
      <c r="N1896" t="s">
        <v>294</v>
      </c>
      <c r="O1896">
        <v>0</v>
      </c>
      <c r="P1896">
        <v>0</v>
      </c>
    </row>
    <row r="1897" spans="1:16" x14ac:dyDescent="0.3">
      <c r="A1897" t="s">
        <v>59</v>
      </c>
      <c r="B1897" t="s">
        <v>298</v>
      </c>
      <c r="C1897" t="s">
        <v>354</v>
      </c>
      <c r="D1897" t="s">
        <v>82</v>
      </c>
      <c r="E1897">
        <v>-1.82325871501481E-2</v>
      </c>
      <c r="F1897">
        <v>1.0429999999999999</v>
      </c>
      <c r="G1897">
        <v>0</v>
      </c>
      <c r="H1897" t="s">
        <v>294</v>
      </c>
      <c r="I1897">
        <v>-2.2422818204362299E-2</v>
      </c>
      <c r="J1897">
        <v>1.0429999999999999</v>
      </c>
      <c r="K1897" t="s">
        <v>294</v>
      </c>
      <c r="L1897">
        <v>0</v>
      </c>
      <c r="M1897">
        <v>0</v>
      </c>
      <c r="N1897" t="s">
        <v>294</v>
      </c>
      <c r="O1897">
        <v>0</v>
      </c>
      <c r="P1897">
        <v>0</v>
      </c>
    </row>
    <row r="1898" spans="1:16" x14ac:dyDescent="0.3">
      <c r="A1898" t="s">
        <v>60</v>
      </c>
      <c r="B1898" t="s">
        <v>299</v>
      </c>
      <c r="C1898" t="s">
        <v>355</v>
      </c>
      <c r="D1898" t="s">
        <v>82</v>
      </c>
      <c r="E1898">
        <v>1.7134170591373201E-2</v>
      </c>
      <c r="F1898">
        <v>0.69603340000000002</v>
      </c>
      <c r="G1898">
        <v>0</v>
      </c>
      <c r="H1898" t="s">
        <v>294</v>
      </c>
      <c r="I1898">
        <v>1.1498033225655201E-2</v>
      </c>
      <c r="J1898">
        <v>0.69603340000000002</v>
      </c>
      <c r="K1898" t="s">
        <v>294</v>
      </c>
      <c r="L1898">
        <v>0</v>
      </c>
      <c r="M1898">
        <v>0</v>
      </c>
      <c r="N1898" t="s">
        <v>294</v>
      </c>
      <c r="O1898">
        <v>0</v>
      </c>
      <c r="P1898">
        <v>0</v>
      </c>
    </row>
    <row r="1899" spans="1:16" x14ac:dyDescent="0.3">
      <c r="A1899" t="s">
        <v>61</v>
      </c>
      <c r="B1899" t="s">
        <v>295</v>
      </c>
      <c r="C1899" t="s">
        <v>355</v>
      </c>
      <c r="D1899" t="s">
        <v>82</v>
      </c>
      <c r="E1899">
        <v>7.0324406538241401E-4</v>
      </c>
      <c r="F1899">
        <v>0.35856670000000002</v>
      </c>
      <c r="G1899">
        <v>0</v>
      </c>
      <c r="H1899" t="s">
        <v>294</v>
      </c>
      <c r="I1899">
        <v>5.02595211054191E-3</v>
      </c>
      <c r="J1899">
        <v>0.35856670000000002</v>
      </c>
      <c r="K1899" t="s">
        <v>294</v>
      </c>
      <c r="L1899">
        <v>0</v>
      </c>
      <c r="M1899">
        <v>0</v>
      </c>
      <c r="N1899" t="s">
        <v>294</v>
      </c>
      <c r="O1899">
        <v>0</v>
      </c>
      <c r="P1899">
        <v>0</v>
      </c>
    </row>
    <row r="1900" spans="1:16" x14ac:dyDescent="0.3">
      <c r="A1900" t="s">
        <v>62</v>
      </c>
      <c r="B1900" t="s">
        <v>297</v>
      </c>
      <c r="C1900" t="s">
        <v>355</v>
      </c>
      <c r="D1900" t="s">
        <v>82</v>
      </c>
      <c r="E1900">
        <v>-3.1439429399302602E-3</v>
      </c>
      <c r="F1900">
        <v>0.19513330000000001</v>
      </c>
      <c r="G1900">
        <v>0</v>
      </c>
      <c r="H1900" t="s">
        <v>294</v>
      </c>
      <c r="I1900">
        <v>-6.1824318923300297E-3</v>
      </c>
      <c r="J1900">
        <v>0.19513330000000001</v>
      </c>
      <c r="K1900" t="s">
        <v>294</v>
      </c>
      <c r="L1900">
        <v>0</v>
      </c>
      <c r="M1900">
        <v>0</v>
      </c>
      <c r="N1900" t="s">
        <v>294</v>
      </c>
      <c r="O1900">
        <v>0</v>
      </c>
      <c r="P1900">
        <v>0</v>
      </c>
    </row>
    <row r="1901" spans="1:16" x14ac:dyDescent="0.3">
      <c r="A1901" t="s">
        <v>63</v>
      </c>
      <c r="B1901" t="s">
        <v>298</v>
      </c>
      <c r="C1901" t="s">
        <v>355</v>
      </c>
      <c r="D1901" t="s">
        <v>82</v>
      </c>
      <c r="E1901">
        <v>2.79753937003377E-3</v>
      </c>
      <c r="F1901">
        <v>0.21146670000000001</v>
      </c>
      <c r="G1901">
        <v>0</v>
      </c>
      <c r="H1901" t="s">
        <v>294</v>
      </c>
      <c r="I1901">
        <v>3.7875906319012301E-3</v>
      </c>
      <c r="J1901">
        <v>0.21146670000000001</v>
      </c>
      <c r="K1901" t="s">
        <v>294</v>
      </c>
      <c r="L1901">
        <v>0</v>
      </c>
      <c r="M1901">
        <v>0</v>
      </c>
      <c r="N1901" t="s">
        <v>294</v>
      </c>
      <c r="O1901">
        <v>0</v>
      </c>
      <c r="P1901">
        <v>0</v>
      </c>
    </row>
    <row r="1902" spans="1:16" x14ac:dyDescent="0.3">
      <c r="A1902" t="s">
        <v>64</v>
      </c>
      <c r="B1902" t="s">
        <v>299</v>
      </c>
      <c r="C1902" t="s">
        <v>356</v>
      </c>
      <c r="D1902" t="s">
        <v>82</v>
      </c>
      <c r="E1902">
        <v>-2.9473765695004202E-3</v>
      </c>
      <c r="F1902">
        <v>0.20680000000000001</v>
      </c>
      <c r="G1902">
        <v>0</v>
      </c>
      <c r="H1902" t="s">
        <v>294</v>
      </c>
      <c r="I1902">
        <v>-1.0278380179424599E-3</v>
      </c>
      <c r="J1902">
        <v>0.20680000000000001</v>
      </c>
      <c r="K1902" t="s">
        <v>294</v>
      </c>
      <c r="L1902">
        <v>0</v>
      </c>
      <c r="M1902">
        <v>0</v>
      </c>
      <c r="N1902" t="s">
        <v>294</v>
      </c>
      <c r="O1902">
        <v>0</v>
      </c>
      <c r="P1902">
        <v>0</v>
      </c>
    </row>
    <row r="1903" spans="1:16" x14ac:dyDescent="0.3">
      <c r="A1903" t="s">
        <v>65</v>
      </c>
      <c r="B1903" t="s">
        <v>295</v>
      </c>
      <c r="C1903" t="s">
        <v>356</v>
      </c>
      <c r="D1903" t="s">
        <v>82</v>
      </c>
      <c r="E1903">
        <v>-9.7600994161647903E-4</v>
      </c>
      <c r="F1903">
        <v>0.2235</v>
      </c>
      <c r="G1903">
        <v>0</v>
      </c>
      <c r="H1903" t="s">
        <v>294</v>
      </c>
      <c r="I1903">
        <v>-3.0617789915114999E-3</v>
      </c>
      <c r="J1903">
        <v>0.2235</v>
      </c>
      <c r="K1903" t="s">
        <v>294</v>
      </c>
      <c r="L1903">
        <v>0</v>
      </c>
      <c r="M1903">
        <v>0</v>
      </c>
      <c r="N1903" t="s">
        <v>294</v>
      </c>
      <c r="O1903">
        <v>0</v>
      </c>
      <c r="P1903">
        <v>0</v>
      </c>
    </row>
    <row r="1904" spans="1:16" x14ac:dyDescent="0.3">
      <c r="A1904" t="s">
        <v>66</v>
      </c>
      <c r="B1904" t="s">
        <v>297</v>
      </c>
      <c r="C1904" t="s">
        <v>356</v>
      </c>
      <c r="D1904" t="s">
        <v>82</v>
      </c>
      <c r="E1904">
        <v>-5.7979177682751504E-4</v>
      </c>
      <c r="F1904">
        <v>0.2409</v>
      </c>
      <c r="G1904">
        <v>0</v>
      </c>
      <c r="H1904" t="s">
        <v>294</v>
      </c>
      <c r="I1904">
        <v>4.5190975140640998E-4</v>
      </c>
      <c r="J1904">
        <v>0.2409</v>
      </c>
      <c r="K1904" t="s">
        <v>294</v>
      </c>
      <c r="L1904">
        <v>0</v>
      </c>
      <c r="M1904">
        <v>0</v>
      </c>
      <c r="N1904" t="s">
        <v>294</v>
      </c>
      <c r="O1904">
        <v>0</v>
      </c>
      <c r="P1904">
        <v>0</v>
      </c>
    </row>
    <row r="1905" spans="1:16" x14ac:dyDescent="0.3">
      <c r="A1905" t="s">
        <v>67</v>
      </c>
      <c r="B1905" t="s">
        <v>298</v>
      </c>
      <c r="C1905" t="s">
        <v>356</v>
      </c>
      <c r="D1905" t="s">
        <v>82</v>
      </c>
      <c r="E1905">
        <v>-8.2224117075288001E-3</v>
      </c>
      <c r="F1905">
        <v>0.29513329999999999</v>
      </c>
      <c r="G1905">
        <v>0</v>
      </c>
      <c r="H1905" t="s">
        <v>294</v>
      </c>
      <c r="I1905">
        <v>-8.3724910815184996E-3</v>
      </c>
      <c r="J1905">
        <v>0.29513329999999999</v>
      </c>
      <c r="K1905" t="s">
        <v>294</v>
      </c>
      <c r="L1905">
        <v>0</v>
      </c>
      <c r="M1905">
        <v>0</v>
      </c>
      <c r="N1905" t="s">
        <v>294</v>
      </c>
      <c r="O1905">
        <v>0</v>
      </c>
      <c r="P1905">
        <v>0</v>
      </c>
    </row>
    <row r="1906" spans="1:16" x14ac:dyDescent="0.3">
      <c r="A1906" t="s">
        <v>68</v>
      </c>
      <c r="B1906" t="s">
        <v>299</v>
      </c>
      <c r="C1906" t="s">
        <v>357</v>
      </c>
      <c r="D1906" t="s">
        <v>82</v>
      </c>
      <c r="E1906">
        <v>8.1487249700798702E-3</v>
      </c>
      <c r="F1906">
        <v>0.29856670000000002</v>
      </c>
      <c r="G1906">
        <v>0</v>
      </c>
      <c r="H1906" t="s">
        <v>294</v>
      </c>
      <c r="I1906">
        <v>6.01136675803857E-3</v>
      </c>
      <c r="J1906">
        <v>0.29856670000000002</v>
      </c>
      <c r="K1906" t="s">
        <v>294</v>
      </c>
      <c r="L1906">
        <v>0</v>
      </c>
      <c r="M1906">
        <v>0</v>
      </c>
      <c r="N1906" t="s">
        <v>294</v>
      </c>
      <c r="O1906">
        <v>0</v>
      </c>
      <c r="P1906">
        <v>0</v>
      </c>
    </row>
    <row r="1907" spans="1:16" x14ac:dyDescent="0.3">
      <c r="A1907" t="s">
        <v>69</v>
      </c>
      <c r="B1907" t="s">
        <v>295</v>
      </c>
      <c r="C1907" t="s">
        <v>357</v>
      </c>
      <c r="D1907" t="s">
        <v>82</v>
      </c>
      <c r="E1907">
        <v>7.7540990828818502E-3</v>
      </c>
      <c r="F1907">
        <v>0.16456670000000001</v>
      </c>
      <c r="G1907">
        <v>0</v>
      </c>
      <c r="H1907" t="s">
        <v>294</v>
      </c>
      <c r="I1907">
        <v>8.6493673385026094E-3</v>
      </c>
      <c r="J1907">
        <v>0.16456670000000001</v>
      </c>
      <c r="K1907" t="s">
        <v>294</v>
      </c>
      <c r="L1907">
        <v>0</v>
      </c>
      <c r="M1907">
        <v>0</v>
      </c>
      <c r="N1907" t="s">
        <v>294</v>
      </c>
      <c r="O1907">
        <v>0</v>
      </c>
      <c r="P1907">
        <v>0</v>
      </c>
    </row>
    <row r="1908" spans="1:16" x14ac:dyDescent="0.3">
      <c r="A1908" t="s">
        <v>70</v>
      </c>
      <c r="B1908" t="s">
        <v>297</v>
      </c>
      <c r="C1908" t="s">
        <v>357</v>
      </c>
      <c r="D1908" t="s">
        <v>82</v>
      </c>
      <c r="E1908">
        <v>5.1962006467109198E-3</v>
      </c>
      <c r="F1908">
        <v>8.1466670000000005E-2</v>
      </c>
      <c r="G1908">
        <v>0</v>
      </c>
      <c r="H1908" t="s">
        <v>294</v>
      </c>
      <c r="I1908">
        <v>2.6679868640259201E-3</v>
      </c>
      <c r="J1908">
        <v>8.1466670000000005E-2</v>
      </c>
      <c r="K1908" t="s">
        <v>294</v>
      </c>
      <c r="L1908">
        <v>0</v>
      </c>
      <c r="M1908">
        <v>0</v>
      </c>
      <c r="N1908" t="s">
        <v>294</v>
      </c>
      <c r="O1908">
        <v>0</v>
      </c>
      <c r="P1908">
        <v>0</v>
      </c>
    </row>
    <row r="1909" spans="1:16" x14ac:dyDescent="0.3">
      <c r="A1909" t="s">
        <v>71</v>
      </c>
      <c r="B1909" t="s">
        <v>298</v>
      </c>
      <c r="C1909" t="s">
        <v>357</v>
      </c>
      <c r="D1909" t="s">
        <v>82</v>
      </c>
      <c r="E1909">
        <v>-3.2300786652973402E-3</v>
      </c>
      <c r="F1909">
        <v>4.6033329999999997E-2</v>
      </c>
      <c r="G1909">
        <v>0</v>
      </c>
      <c r="H1909" t="s">
        <v>294</v>
      </c>
      <c r="I1909">
        <v>-2.6214146836278699E-3</v>
      </c>
      <c r="J1909">
        <v>4.6033329999999997E-2</v>
      </c>
      <c r="K1909" t="s">
        <v>294</v>
      </c>
      <c r="L1909">
        <v>0</v>
      </c>
      <c r="M1909">
        <v>0</v>
      </c>
      <c r="N1909" t="s">
        <v>294</v>
      </c>
      <c r="O1909">
        <v>0</v>
      </c>
      <c r="P1909">
        <v>0</v>
      </c>
    </row>
    <row r="1910" spans="1:16" x14ac:dyDescent="0.3">
      <c r="A1910" t="s">
        <v>72</v>
      </c>
      <c r="B1910" t="s">
        <v>299</v>
      </c>
      <c r="C1910" t="s">
        <v>358</v>
      </c>
      <c r="D1910" t="s">
        <v>82</v>
      </c>
      <c r="E1910">
        <v>-2.1525171882003099E-4</v>
      </c>
      <c r="F1910">
        <v>-6.533334E-3</v>
      </c>
      <c r="G1910">
        <v>0</v>
      </c>
      <c r="H1910" t="s">
        <v>294</v>
      </c>
      <c r="I1910">
        <v>-3.2895496340631898E-4</v>
      </c>
      <c r="J1910">
        <v>-6.533334E-3</v>
      </c>
      <c r="K1910" t="s">
        <v>294</v>
      </c>
      <c r="L1910">
        <v>0</v>
      </c>
      <c r="M1910">
        <v>0</v>
      </c>
      <c r="N1910" t="s">
        <v>294</v>
      </c>
      <c r="O1910">
        <v>0</v>
      </c>
      <c r="P1910">
        <v>0</v>
      </c>
    </row>
    <row r="1911" spans="1:16" x14ac:dyDescent="0.3">
      <c r="A1911" t="s">
        <v>73</v>
      </c>
      <c r="B1911" t="s">
        <v>295</v>
      </c>
      <c r="C1911" t="s">
        <v>358</v>
      </c>
      <c r="D1911" t="s">
        <v>82</v>
      </c>
      <c r="E1911">
        <v>-2.3598959444701998E-3</v>
      </c>
      <c r="F1911">
        <v>-2.7799999999999998E-2</v>
      </c>
      <c r="G1911">
        <v>0</v>
      </c>
      <c r="H1911" t="s">
        <v>294</v>
      </c>
      <c r="I1911">
        <v>-3.9725953968048301E-3</v>
      </c>
      <c r="J1911">
        <v>-2.7799999999999998E-2</v>
      </c>
      <c r="K1911" t="s">
        <v>294</v>
      </c>
      <c r="L1911">
        <v>0</v>
      </c>
      <c r="M1911">
        <v>0</v>
      </c>
      <c r="N1911" t="s">
        <v>294</v>
      </c>
      <c r="O1911">
        <v>0</v>
      </c>
      <c r="P1911">
        <v>0</v>
      </c>
    </row>
    <row r="1912" spans="1:16" x14ac:dyDescent="0.3">
      <c r="A1912" t="s">
        <v>74</v>
      </c>
      <c r="B1912" t="s">
        <v>297</v>
      </c>
      <c r="C1912" t="s">
        <v>358</v>
      </c>
      <c r="D1912" t="s">
        <v>82</v>
      </c>
      <c r="E1912">
        <v>3.8234101194714902E-3</v>
      </c>
      <c r="F1912">
        <v>-8.9166659999999995E-2</v>
      </c>
      <c r="G1912">
        <v>0</v>
      </c>
      <c r="H1912" t="s">
        <v>294</v>
      </c>
      <c r="I1912">
        <v>2.1792576393859799E-3</v>
      </c>
      <c r="J1912">
        <v>-8.9166659999999995E-2</v>
      </c>
      <c r="K1912" t="s">
        <v>294</v>
      </c>
      <c r="L1912">
        <v>0</v>
      </c>
      <c r="M1912">
        <v>0</v>
      </c>
      <c r="N1912" t="s">
        <v>294</v>
      </c>
      <c r="O1912">
        <v>0</v>
      </c>
      <c r="P1912">
        <v>0</v>
      </c>
    </row>
    <row r="1913" spans="1:16" x14ac:dyDescent="0.3">
      <c r="A1913" t="s">
        <v>75</v>
      </c>
      <c r="B1913" t="s">
        <v>298</v>
      </c>
      <c r="C1913" t="s">
        <v>358</v>
      </c>
      <c r="D1913" t="s">
        <v>82</v>
      </c>
      <c r="E1913">
        <v>9.3908324366298607E-3</v>
      </c>
      <c r="F1913">
        <v>-0.1860667</v>
      </c>
      <c r="G1913">
        <v>0</v>
      </c>
      <c r="H1913" t="s">
        <v>294</v>
      </c>
      <c r="I1913">
        <v>9.3886859032403496E-3</v>
      </c>
      <c r="J1913">
        <v>-0.1860667</v>
      </c>
      <c r="K1913" t="s">
        <v>294</v>
      </c>
      <c r="L1913">
        <v>0</v>
      </c>
      <c r="M1913">
        <v>0</v>
      </c>
      <c r="N1913" t="s">
        <v>294</v>
      </c>
      <c r="O1913">
        <v>0</v>
      </c>
      <c r="P1913">
        <v>0</v>
      </c>
    </row>
    <row r="1914" spans="1:16" x14ac:dyDescent="0.3">
      <c r="A1914" t="s">
        <v>283</v>
      </c>
      <c r="B1914" t="s">
        <v>295</v>
      </c>
      <c r="C1914" t="s">
        <v>296</v>
      </c>
      <c r="D1914" t="s">
        <v>83</v>
      </c>
      <c r="E1914">
        <v>0</v>
      </c>
      <c r="F1914" t="s">
        <v>294</v>
      </c>
      <c r="G1914">
        <v>0</v>
      </c>
      <c r="H1914">
        <v>0</v>
      </c>
      <c r="I1914">
        <v>0</v>
      </c>
      <c r="J1914" t="s">
        <v>294</v>
      </c>
      <c r="K1914">
        <v>0</v>
      </c>
      <c r="L1914">
        <v>0</v>
      </c>
      <c r="M1914">
        <v>0</v>
      </c>
      <c r="N1914" t="s">
        <v>294</v>
      </c>
      <c r="O1914">
        <v>0</v>
      </c>
      <c r="P1914">
        <v>0</v>
      </c>
    </row>
    <row r="1915" spans="1:16" x14ac:dyDescent="0.3">
      <c r="A1915" t="s">
        <v>284</v>
      </c>
      <c r="B1915" t="s">
        <v>297</v>
      </c>
      <c r="C1915" t="s">
        <v>296</v>
      </c>
      <c r="D1915" t="s">
        <v>83</v>
      </c>
      <c r="E1915">
        <v>0</v>
      </c>
      <c r="F1915" t="s">
        <v>294</v>
      </c>
      <c r="G1915">
        <v>0</v>
      </c>
      <c r="H1915">
        <v>0</v>
      </c>
      <c r="I1915">
        <v>0</v>
      </c>
      <c r="J1915" t="s">
        <v>294</v>
      </c>
      <c r="K1915">
        <v>0</v>
      </c>
      <c r="L1915">
        <v>0</v>
      </c>
      <c r="M1915">
        <v>0</v>
      </c>
      <c r="N1915" t="s">
        <v>294</v>
      </c>
      <c r="O1915">
        <v>0</v>
      </c>
      <c r="P1915">
        <v>0</v>
      </c>
    </row>
    <row r="1916" spans="1:16" x14ac:dyDescent="0.3">
      <c r="A1916" t="s">
        <v>285</v>
      </c>
      <c r="B1916" t="s">
        <v>298</v>
      </c>
      <c r="C1916" t="s">
        <v>296</v>
      </c>
      <c r="D1916" t="s">
        <v>83</v>
      </c>
      <c r="E1916">
        <v>0</v>
      </c>
      <c r="F1916" t="s">
        <v>294</v>
      </c>
      <c r="G1916">
        <v>0</v>
      </c>
      <c r="H1916" t="s">
        <v>294</v>
      </c>
      <c r="I1916">
        <v>0</v>
      </c>
      <c r="J1916" t="s">
        <v>294</v>
      </c>
      <c r="K1916">
        <v>7.5</v>
      </c>
      <c r="L1916">
        <v>0</v>
      </c>
      <c r="M1916">
        <v>0</v>
      </c>
      <c r="N1916">
        <v>7.5</v>
      </c>
      <c r="O1916">
        <v>0</v>
      </c>
      <c r="P1916">
        <v>0</v>
      </c>
    </row>
    <row r="1917" spans="1:16" x14ac:dyDescent="0.3">
      <c r="A1917" t="s">
        <v>112</v>
      </c>
      <c r="B1917" t="s">
        <v>299</v>
      </c>
      <c r="C1917" t="s">
        <v>300</v>
      </c>
      <c r="D1917" t="s">
        <v>83</v>
      </c>
      <c r="E1917">
        <v>0</v>
      </c>
      <c r="F1917" t="s">
        <v>294</v>
      </c>
      <c r="G1917">
        <v>0</v>
      </c>
      <c r="H1917" t="s">
        <v>294</v>
      </c>
      <c r="I1917">
        <v>0</v>
      </c>
      <c r="J1917" t="s">
        <v>294</v>
      </c>
      <c r="K1917">
        <v>7.5</v>
      </c>
      <c r="L1917">
        <v>0</v>
      </c>
      <c r="M1917">
        <v>0</v>
      </c>
      <c r="N1917">
        <v>7.5</v>
      </c>
      <c r="O1917">
        <v>0</v>
      </c>
      <c r="P1917">
        <v>0</v>
      </c>
    </row>
    <row r="1918" spans="1:16" x14ac:dyDescent="0.3">
      <c r="A1918" t="s">
        <v>113</v>
      </c>
      <c r="B1918" t="s">
        <v>295</v>
      </c>
      <c r="C1918" t="s">
        <v>300</v>
      </c>
      <c r="D1918" t="s">
        <v>83</v>
      </c>
      <c r="E1918">
        <v>0</v>
      </c>
      <c r="F1918" t="s">
        <v>294</v>
      </c>
      <c r="G1918">
        <v>0</v>
      </c>
      <c r="H1918" t="s">
        <v>294</v>
      </c>
      <c r="I1918">
        <v>0</v>
      </c>
      <c r="J1918" t="s">
        <v>294</v>
      </c>
      <c r="K1918">
        <v>7.5</v>
      </c>
      <c r="L1918">
        <v>0</v>
      </c>
      <c r="M1918">
        <v>0</v>
      </c>
      <c r="N1918">
        <v>7.5</v>
      </c>
      <c r="O1918">
        <v>0</v>
      </c>
      <c r="P1918">
        <v>0</v>
      </c>
    </row>
    <row r="1919" spans="1:16" x14ac:dyDescent="0.3">
      <c r="A1919" t="s">
        <v>114</v>
      </c>
      <c r="B1919" t="s">
        <v>297</v>
      </c>
      <c r="C1919" t="s">
        <v>300</v>
      </c>
      <c r="D1919" t="s">
        <v>83</v>
      </c>
      <c r="E1919">
        <v>0</v>
      </c>
      <c r="F1919" t="s">
        <v>294</v>
      </c>
      <c r="G1919">
        <v>0</v>
      </c>
      <c r="H1919" t="s">
        <v>294</v>
      </c>
      <c r="I1919">
        <v>0</v>
      </c>
      <c r="J1919" t="s">
        <v>294</v>
      </c>
      <c r="K1919">
        <v>7.5</v>
      </c>
      <c r="L1919">
        <v>0</v>
      </c>
      <c r="M1919">
        <v>0</v>
      </c>
      <c r="N1919">
        <v>7.5</v>
      </c>
      <c r="O1919">
        <v>0</v>
      </c>
      <c r="P1919">
        <v>0</v>
      </c>
    </row>
    <row r="1920" spans="1:16" x14ac:dyDescent="0.3">
      <c r="A1920" t="s">
        <v>115</v>
      </c>
      <c r="B1920" t="s">
        <v>298</v>
      </c>
      <c r="C1920" t="s">
        <v>300</v>
      </c>
      <c r="D1920" t="s">
        <v>83</v>
      </c>
      <c r="E1920">
        <v>0</v>
      </c>
      <c r="F1920" t="s">
        <v>294</v>
      </c>
      <c r="G1920">
        <v>0</v>
      </c>
      <c r="H1920" t="s">
        <v>294</v>
      </c>
      <c r="I1920">
        <v>0</v>
      </c>
      <c r="J1920" t="s">
        <v>294</v>
      </c>
      <c r="K1920">
        <v>7.5</v>
      </c>
      <c r="L1920">
        <v>0</v>
      </c>
      <c r="M1920">
        <v>0</v>
      </c>
      <c r="N1920">
        <v>7.5</v>
      </c>
      <c r="O1920">
        <v>0</v>
      </c>
      <c r="P1920">
        <v>0</v>
      </c>
    </row>
    <row r="1921" spans="1:16" x14ac:dyDescent="0.3">
      <c r="A1921" t="s">
        <v>116</v>
      </c>
      <c r="B1921" t="s">
        <v>299</v>
      </c>
      <c r="C1921" t="s">
        <v>301</v>
      </c>
      <c r="D1921" t="s">
        <v>83</v>
      </c>
      <c r="E1921">
        <v>0</v>
      </c>
      <c r="F1921" t="s">
        <v>294</v>
      </c>
      <c r="G1921">
        <v>0</v>
      </c>
      <c r="H1921" t="s">
        <v>294</v>
      </c>
      <c r="I1921">
        <v>0</v>
      </c>
      <c r="J1921" t="s">
        <v>294</v>
      </c>
      <c r="K1921">
        <v>7.5</v>
      </c>
      <c r="L1921">
        <v>0</v>
      </c>
      <c r="M1921">
        <v>0</v>
      </c>
      <c r="N1921">
        <v>7.5</v>
      </c>
      <c r="O1921">
        <v>0</v>
      </c>
      <c r="P1921">
        <v>0</v>
      </c>
    </row>
    <row r="1922" spans="1:16" x14ac:dyDescent="0.3">
      <c r="A1922" t="s">
        <v>117</v>
      </c>
      <c r="B1922" t="s">
        <v>295</v>
      </c>
      <c r="C1922" t="s">
        <v>301</v>
      </c>
      <c r="D1922" t="s">
        <v>83</v>
      </c>
      <c r="E1922">
        <v>0</v>
      </c>
      <c r="F1922" t="s">
        <v>294</v>
      </c>
      <c r="G1922">
        <v>0</v>
      </c>
      <c r="H1922" t="s">
        <v>294</v>
      </c>
      <c r="I1922">
        <v>0</v>
      </c>
      <c r="J1922" t="s">
        <v>294</v>
      </c>
      <c r="K1922">
        <v>7.5</v>
      </c>
      <c r="L1922">
        <v>0</v>
      </c>
      <c r="M1922">
        <v>0</v>
      </c>
      <c r="N1922">
        <v>7.5</v>
      </c>
      <c r="O1922">
        <v>0</v>
      </c>
      <c r="P1922">
        <v>0</v>
      </c>
    </row>
    <row r="1923" spans="1:16" x14ac:dyDescent="0.3">
      <c r="A1923" t="s">
        <v>118</v>
      </c>
      <c r="B1923" t="s">
        <v>297</v>
      </c>
      <c r="C1923" t="s">
        <v>301</v>
      </c>
      <c r="D1923" t="s">
        <v>83</v>
      </c>
      <c r="E1923">
        <v>0</v>
      </c>
      <c r="F1923" t="s">
        <v>294</v>
      </c>
      <c r="G1923">
        <v>0</v>
      </c>
      <c r="H1923" t="s">
        <v>294</v>
      </c>
      <c r="I1923">
        <v>0</v>
      </c>
      <c r="J1923" t="s">
        <v>294</v>
      </c>
      <c r="K1923">
        <v>7.25</v>
      </c>
      <c r="L1923">
        <v>0</v>
      </c>
      <c r="M1923">
        <v>0</v>
      </c>
      <c r="N1923">
        <v>7.25</v>
      </c>
      <c r="O1923">
        <v>0</v>
      </c>
      <c r="P1923">
        <v>0</v>
      </c>
    </row>
    <row r="1924" spans="1:16" x14ac:dyDescent="0.3">
      <c r="A1924" t="s">
        <v>119</v>
      </c>
      <c r="B1924" t="s">
        <v>298</v>
      </c>
      <c r="C1924" t="s">
        <v>301</v>
      </c>
      <c r="D1924" t="s">
        <v>83</v>
      </c>
      <c r="E1924">
        <v>0</v>
      </c>
      <c r="F1924" t="s">
        <v>294</v>
      </c>
      <c r="G1924">
        <v>0</v>
      </c>
      <c r="H1924" t="s">
        <v>294</v>
      </c>
      <c r="I1924">
        <v>0</v>
      </c>
      <c r="J1924" t="s">
        <v>294</v>
      </c>
      <c r="K1924">
        <v>7.25</v>
      </c>
      <c r="L1924">
        <v>0</v>
      </c>
      <c r="M1924">
        <v>0</v>
      </c>
      <c r="N1924">
        <v>7.25</v>
      </c>
      <c r="O1924">
        <v>0</v>
      </c>
      <c r="P1924">
        <v>0</v>
      </c>
    </row>
    <row r="1925" spans="1:16" x14ac:dyDescent="0.3">
      <c r="A1925" t="s">
        <v>120</v>
      </c>
      <c r="B1925" t="s">
        <v>299</v>
      </c>
      <c r="C1925" t="s">
        <v>302</v>
      </c>
      <c r="D1925" t="s">
        <v>83</v>
      </c>
      <c r="E1925">
        <v>0</v>
      </c>
      <c r="F1925" t="s">
        <v>294</v>
      </c>
      <c r="G1925">
        <v>0</v>
      </c>
      <c r="H1925" t="s">
        <v>294</v>
      </c>
      <c r="I1925">
        <v>0</v>
      </c>
      <c r="J1925" t="s">
        <v>294</v>
      </c>
      <c r="K1925">
        <v>6.75</v>
      </c>
      <c r="L1925">
        <v>0</v>
      </c>
      <c r="M1925">
        <v>0</v>
      </c>
      <c r="N1925">
        <v>6.75</v>
      </c>
      <c r="O1925">
        <v>0</v>
      </c>
      <c r="P1925">
        <v>0</v>
      </c>
    </row>
    <row r="1926" spans="1:16" x14ac:dyDescent="0.3">
      <c r="A1926" t="s">
        <v>121</v>
      </c>
      <c r="B1926" t="s">
        <v>295</v>
      </c>
      <c r="C1926" t="s">
        <v>302</v>
      </c>
      <c r="D1926" t="s">
        <v>83</v>
      </c>
      <c r="E1926">
        <v>0</v>
      </c>
      <c r="F1926" t="s">
        <v>294</v>
      </c>
      <c r="G1926">
        <v>0</v>
      </c>
      <c r="H1926" t="s">
        <v>294</v>
      </c>
      <c r="I1926">
        <v>0</v>
      </c>
      <c r="J1926" t="s">
        <v>294</v>
      </c>
      <c r="K1926">
        <v>6.75</v>
      </c>
      <c r="L1926">
        <v>0</v>
      </c>
      <c r="M1926">
        <v>0</v>
      </c>
      <c r="N1926">
        <v>6.75</v>
      </c>
      <c r="O1926">
        <v>0</v>
      </c>
      <c r="P1926">
        <v>0</v>
      </c>
    </row>
    <row r="1927" spans="1:16" x14ac:dyDescent="0.3">
      <c r="A1927" t="s">
        <v>122</v>
      </c>
      <c r="B1927" t="s">
        <v>297</v>
      </c>
      <c r="C1927" t="s">
        <v>302</v>
      </c>
      <c r="D1927" t="s">
        <v>83</v>
      </c>
      <c r="E1927">
        <v>0</v>
      </c>
      <c r="F1927" t="s">
        <v>294</v>
      </c>
      <c r="G1927">
        <v>0</v>
      </c>
      <c r="H1927" t="s">
        <v>294</v>
      </c>
      <c r="I1927">
        <v>0</v>
      </c>
      <c r="J1927" t="s">
        <v>294</v>
      </c>
      <c r="K1927">
        <v>6.75</v>
      </c>
      <c r="L1927">
        <v>0</v>
      </c>
      <c r="M1927">
        <v>0</v>
      </c>
      <c r="N1927">
        <v>6.75</v>
      </c>
      <c r="O1927">
        <v>0</v>
      </c>
      <c r="P1927">
        <v>0</v>
      </c>
    </row>
    <row r="1928" spans="1:16" x14ac:dyDescent="0.3">
      <c r="A1928" t="s">
        <v>123</v>
      </c>
      <c r="B1928" t="s">
        <v>298</v>
      </c>
      <c r="C1928" t="s">
        <v>302</v>
      </c>
      <c r="D1928" t="s">
        <v>83</v>
      </c>
      <c r="E1928">
        <v>0</v>
      </c>
      <c r="F1928" t="s">
        <v>294</v>
      </c>
      <c r="G1928">
        <v>0</v>
      </c>
      <c r="H1928" t="s">
        <v>294</v>
      </c>
      <c r="I1928">
        <v>0</v>
      </c>
      <c r="J1928" t="s">
        <v>294</v>
      </c>
      <c r="K1928">
        <v>6.75</v>
      </c>
      <c r="L1928">
        <v>0</v>
      </c>
      <c r="M1928">
        <v>0</v>
      </c>
      <c r="N1928">
        <v>6.75</v>
      </c>
      <c r="O1928">
        <v>0</v>
      </c>
      <c r="P1928">
        <v>0</v>
      </c>
    </row>
    <row r="1929" spans="1:16" x14ac:dyDescent="0.3">
      <c r="A1929" t="s">
        <v>124</v>
      </c>
      <c r="B1929" t="s">
        <v>299</v>
      </c>
      <c r="C1929" t="s">
        <v>303</v>
      </c>
      <c r="D1929" t="s">
        <v>83</v>
      </c>
      <c r="E1929">
        <v>0</v>
      </c>
      <c r="F1929" t="s">
        <v>294</v>
      </c>
      <c r="G1929">
        <v>0</v>
      </c>
      <c r="H1929" t="s">
        <v>294</v>
      </c>
      <c r="I1929">
        <v>0</v>
      </c>
      <c r="J1929" t="s">
        <v>294</v>
      </c>
      <c r="K1929">
        <v>6.75</v>
      </c>
      <c r="L1929">
        <v>0</v>
      </c>
      <c r="M1929">
        <v>0</v>
      </c>
      <c r="N1929">
        <v>6.75</v>
      </c>
      <c r="O1929">
        <v>0</v>
      </c>
      <c r="P1929">
        <v>0</v>
      </c>
    </row>
    <row r="1930" spans="1:16" x14ac:dyDescent="0.3">
      <c r="A1930" t="s">
        <v>125</v>
      </c>
      <c r="B1930" t="s">
        <v>295</v>
      </c>
      <c r="C1930" t="s">
        <v>303</v>
      </c>
      <c r="D1930" t="s">
        <v>83</v>
      </c>
      <c r="E1930">
        <v>0</v>
      </c>
      <c r="F1930" t="s">
        <v>294</v>
      </c>
      <c r="G1930">
        <v>0</v>
      </c>
      <c r="H1930" t="s">
        <v>294</v>
      </c>
      <c r="I1930">
        <v>0</v>
      </c>
      <c r="J1930" t="s">
        <v>294</v>
      </c>
      <c r="K1930">
        <v>6.75</v>
      </c>
      <c r="L1930">
        <v>0</v>
      </c>
      <c r="M1930">
        <v>0</v>
      </c>
      <c r="N1930">
        <v>6.75</v>
      </c>
      <c r="O1930">
        <v>0</v>
      </c>
      <c r="P1930">
        <v>0</v>
      </c>
    </row>
    <row r="1931" spans="1:16" x14ac:dyDescent="0.3">
      <c r="A1931" t="s">
        <v>126</v>
      </c>
      <c r="B1931" t="s">
        <v>297</v>
      </c>
      <c r="C1931" t="s">
        <v>303</v>
      </c>
      <c r="D1931" t="s">
        <v>83</v>
      </c>
      <c r="E1931">
        <v>0</v>
      </c>
      <c r="F1931" t="s">
        <v>294</v>
      </c>
      <c r="G1931">
        <v>0</v>
      </c>
      <c r="H1931" t="s">
        <v>294</v>
      </c>
      <c r="I1931">
        <v>0</v>
      </c>
      <c r="J1931" t="s">
        <v>294</v>
      </c>
      <c r="K1931">
        <v>6.75</v>
      </c>
      <c r="L1931">
        <v>0</v>
      </c>
      <c r="M1931">
        <v>0</v>
      </c>
      <c r="N1931">
        <v>6.75</v>
      </c>
      <c r="O1931">
        <v>0</v>
      </c>
      <c r="P1931">
        <v>0</v>
      </c>
    </row>
    <row r="1932" spans="1:16" x14ac:dyDescent="0.3">
      <c r="A1932" t="s">
        <v>127</v>
      </c>
      <c r="B1932" t="s">
        <v>298</v>
      </c>
      <c r="C1932" t="s">
        <v>303</v>
      </c>
      <c r="D1932" t="s">
        <v>83</v>
      </c>
      <c r="E1932">
        <v>0</v>
      </c>
      <c r="F1932" t="s">
        <v>294</v>
      </c>
      <c r="G1932">
        <v>0</v>
      </c>
      <c r="H1932" t="s">
        <v>294</v>
      </c>
      <c r="I1932">
        <v>0</v>
      </c>
      <c r="J1932" t="s">
        <v>294</v>
      </c>
      <c r="K1932">
        <v>6.75</v>
      </c>
      <c r="L1932">
        <v>0</v>
      </c>
      <c r="M1932">
        <v>0</v>
      </c>
      <c r="N1932">
        <v>6.75</v>
      </c>
      <c r="O1932">
        <v>0</v>
      </c>
      <c r="P1932">
        <v>0</v>
      </c>
    </row>
    <row r="1933" spans="1:16" x14ac:dyDescent="0.3">
      <c r="A1933" t="s">
        <v>128</v>
      </c>
      <c r="B1933" t="s">
        <v>299</v>
      </c>
      <c r="C1933" t="s">
        <v>304</v>
      </c>
      <c r="D1933" t="s">
        <v>83</v>
      </c>
      <c r="E1933">
        <v>0</v>
      </c>
      <c r="F1933" t="s">
        <v>294</v>
      </c>
      <c r="G1933">
        <v>0</v>
      </c>
      <c r="H1933" t="s">
        <v>294</v>
      </c>
      <c r="I1933">
        <v>0</v>
      </c>
      <c r="J1933" t="s">
        <v>294</v>
      </c>
      <c r="K1933">
        <v>6.75</v>
      </c>
      <c r="L1933">
        <v>0</v>
      </c>
      <c r="M1933">
        <v>0</v>
      </c>
      <c r="N1933">
        <v>6.75</v>
      </c>
      <c r="O1933">
        <v>0</v>
      </c>
      <c r="P1933">
        <v>0</v>
      </c>
    </row>
    <row r="1934" spans="1:16" x14ac:dyDescent="0.3">
      <c r="A1934" t="s">
        <v>129</v>
      </c>
      <c r="B1934" t="s">
        <v>295</v>
      </c>
      <c r="C1934" t="s">
        <v>304</v>
      </c>
      <c r="D1934" t="s">
        <v>83</v>
      </c>
      <c r="E1934">
        <v>0</v>
      </c>
      <c r="F1934" t="s">
        <v>294</v>
      </c>
      <c r="G1934">
        <v>0</v>
      </c>
      <c r="H1934" t="s">
        <v>294</v>
      </c>
      <c r="I1934">
        <v>0</v>
      </c>
      <c r="J1934" t="s">
        <v>294</v>
      </c>
      <c r="K1934">
        <v>6.75</v>
      </c>
      <c r="L1934">
        <v>0</v>
      </c>
      <c r="M1934">
        <v>0</v>
      </c>
      <c r="N1934">
        <v>6.75</v>
      </c>
      <c r="O1934">
        <v>0</v>
      </c>
      <c r="P1934">
        <v>0</v>
      </c>
    </row>
    <row r="1935" spans="1:16" x14ac:dyDescent="0.3">
      <c r="A1935" t="s">
        <v>130</v>
      </c>
      <c r="B1935" t="s">
        <v>297</v>
      </c>
      <c r="C1935" t="s">
        <v>304</v>
      </c>
      <c r="D1935" t="s">
        <v>83</v>
      </c>
      <c r="E1935">
        <v>0</v>
      </c>
      <c r="F1935" t="s">
        <v>294</v>
      </c>
      <c r="G1935">
        <v>0</v>
      </c>
      <c r="H1935" t="s">
        <v>294</v>
      </c>
      <c r="I1935">
        <v>0</v>
      </c>
      <c r="J1935" t="s">
        <v>294</v>
      </c>
      <c r="K1935">
        <v>6.75</v>
      </c>
      <c r="L1935">
        <v>0</v>
      </c>
      <c r="M1935">
        <v>0</v>
      </c>
      <c r="N1935">
        <v>6.75</v>
      </c>
      <c r="O1935">
        <v>0</v>
      </c>
      <c r="P1935">
        <v>0</v>
      </c>
    </row>
    <row r="1936" spans="1:16" x14ac:dyDescent="0.3">
      <c r="A1936" t="s">
        <v>131</v>
      </c>
      <c r="B1936" t="s">
        <v>298</v>
      </c>
      <c r="C1936" t="s">
        <v>304</v>
      </c>
      <c r="D1936" t="s">
        <v>83</v>
      </c>
      <c r="E1936">
        <v>0</v>
      </c>
      <c r="F1936" t="s">
        <v>294</v>
      </c>
      <c r="G1936">
        <v>0</v>
      </c>
      <c r="H1936" t="s">
        <v>294</v>
      </c>
      <c r="I1936">
        <v>0</v>
      </c>
      <c r="J1936" t="s">
        <v>294</v>
      </c>
      <c r="K1936">
        <v>8</v>
      </c>
      <c r="L1936">
        <v>0</v>
      </c>
      <c r="M1936">
        <v>0</v>
      </c>
      <c r="N1936">
        <v>8</v>
      </c>
      <c r="O1936">
        <v>0</v>
      </c>
      <c r="P1936">
        <v>0</v>
      </c>
    </row>
    <row r="1937" spans="1:16" x14ac:dyDescent="0.3">
      <c r="A1937" t="s">
        <v>132</v>
      </c>
      <c r="B1937" t="s">
        <v>299</v>
      </c>
      <c r="C1937" t="s">
        <v>305</v>
      </c>
      <c r="D1937" t="s">
        <v>83</v>
      </c>
      <c r="E1937">
        <v>0</v>
      </c>
      <c r="F1937" t="s">
        <v>294</v>
      </c>
      <c r="G1937">
        <v>0</v>
      </c>
      <c r="H1937" t="s">
        <v>294</v>
      </c>
      <c r="I1937">
        <v>0</v>
      </c>
      <c r="J1937" t="s">
        <v>294</v>
      </c>
      <c r="K1937">
        <v>7</v>
      </c>
      <c r="L1937">
        <v>0</v>
      </c>
      <c r="M1937">
        <v>0</v>
      </c>
      <c r="N1937">
        <v>7</v>
      </c>
      <c r="O1937">
        <v>0</v>
      </c>
      <c r="P1937">
        <v>0</v>
      </c>
    </row>
    <row r="1938" spans="1:16" x14ac:dyDescent="0.3">
      <c r="A1938" t="s">
        <v>133</v>
      </c>
      <c r="B1938" t="s">
        <v>295</v>
      </c>
      <c r="C1938" t="s">
        <v>305</v>
      </c>
      <c r="D1938" t="s">
        <v>83</v>
      </c>
      <c r="E1938">
        <v>0</v>
      </c>
      <c r="F1938" t="s">
        <v>294</v>
      </c>
      <c r="G1938">
        <v>0</v>
      </c>
      <c r="H1938" t="s">
        <v>294</v>
      </c>
      <c r="I1938">
        <v>0</v>
      </c>
      <c r="J1938" t="s">
        <v>294</v>
      </c>
      <c r="K1938">
        <v>7</v>
      </c>
      <c r="L1938">
        <v>0</v>
      </c>
      <c r="M1938">
        <v>0</v>
      </c>
      <c r="N1938">
        <v>7</v>
      </c>
      <c r="O1938">
        <v>0</v>
      </c>
      <c r="P1938">
        <v>0</v>
      </c>
    </row>
    <row r="1939" spans="1:16" x14ac:dyDescent="0.3">
      <c r="A1939" t="s">
        <v>134</v>
      </c>
      <c r="B1939" t="s">
        <v>297</v>
      </c>
      <c r="C1939" t="s">
        <v>305</v>
      </c>
      <c r="D1939" t="s">
        <v>83</v>
      </c>
      <c r="E1939">
        <v>0</v>
      </c>
      <c r="F1939" t="s">
        <v>294</v>
      </c>
      <c r="G1939">
        <v>0</v>
      </c>
      <c r="H1939" t="s">
        <v>294</v>
      </c>
      <c r="I1939">
        <v>0</v>
      </c>
      <c r="J1939" t="s">
        <v>294</v>
      </c>
      <c r="K1939">
        <v>7</v>
      </c>
      <c r="L1939">
        <v>0</v>
      </c>
      <c r="M1939">
        <v>0</v>
      </c>
      <c r="N1939">
        <v>7</v>
      </c>
      <c r="O1939">
        <v>0</v>
      </c>
      <c r="P1939">
        <v>0</v>
      </c>
    </row>
    <row r="1940" spans="1:16" x14ac:dyDescent="0.3">
      <c r="A1940" t="s">
        <v>135</v>
      </c>
      <c r="B1940" t="s">
        <v>298</v>
      </c>
      <c r="C1940" t="s">
        <v>305</v>
      </c>
      <c r="D1940" t="s">
        <v>83</v>
      </c>
      <c r="E1940">
        <v>0</v>
      </c>
      <c r="F1940" t="s">
        <v>294</v>
      </c>
      <c r="G1940">
        <v>0</v>
      </c>
      <c r="H1940" t="s">
        <v>294</v>
      </c>
      <c r="I1940">
        <v>0</v>
      </c>
      <c r="J1940" t="s">
        <v>294</v>
      </c>
      <c r="K1940">
        <v>7</v>
      </c>
      <c r="L1940">
        <v>0</v>
      </c>
      <c r="M1940">
        <v>0</v>
      </c>
      <c r="N1940">
        <v>7</v>
      </c>
      <c r="O1940">
        <v>0</v>
      </c>
      <c r="P1940">
        <v>0</v>
      </c>
    </row>
    <row r="1941" spans="1:16" x14ac:dyDescent="0.3">
      <c r="A1941" t="s">
        <v>136</v>
      </c>
      <c r="B1941" t="s">
        <v>299</v>
      </c>
      <c r="C1941" t="s">
        <v>306</v>
      </c>
      <c r="D1941" t="s">
        <v>83</v>
      </c>
      <c r="E1941">
        <v>0</v>
      </c>
      <c r="F1941" t="s">
        <v>294</v>
      </c>
      <c r="G1941">
        <v>0</v>
      </c>
      <c r="H1941" t="s">
        <v>294</v>
      </c>
      <c r="I1941">
        <v>0</v>
      </c>
      <c r="J1941" t="s">
        <v>294</v>
      </c>
      <c r="K1941">
        <v>7</v>
      </c>
      <c r="L1941">
        <v>0</v>
      </c>
      <c r="M1941">
        <v>0</v>
      </c>
      <c r="N1941">
        <v>7</v>
      </c>
      <c r="O1941">
        <v>0</v>
      </c>
      <c r="P1941">
        <v>0</v>
      </c>
    </row>
    <row r="1942" spans="1:16" x14ac:dyDescent="0.3">
      <c r="A1942" t="s">
        <v>137</v>
      </c>
      <c r="B1942" t="s">
        <v>295</v>
      </c>
      <c r="C1942" t="s">
        <v>306</v>
      </c>
      <c r="D1942" t="s">
        <v>83</v>
      </c>
      <c r="E1942">
        <v>0</v>
      </c>
      <c r="F1942" t="s">
        <v>294</v>
      </c>
      <c r="G1942">
        <v>0</v>
      </c>
      <c r="H1942" t="s">
        <v>294</v>
      </c>
      <c r="I1942">
        <v>0</v>
      </c>
      <c r="J1942" t="s">
        <v>294</v>
      </c>
      <c r="K1942">
        <v>7</v>
      </c>
      <c r="L1942">
        <v>0</v>
      </c>
      <c r="M1942">
        <v>0</v>
      </c>
      <c r="N1942">
        <v>7</v>
      </c>
      <c r="O1942">
        <v>0</v>
      </c>
      <c r="P1942">
        <v>0</v>
      </c>
    </row>
    <row r="1943" spans="1:16" x14ac:dyDescent="0.3">
      <c r="A1943" t="s">
        <v>138</v>
      </c>
      <c r="B1943" t="s">
        <v>297</v>
      </c>
      <c r="C1943" t="s">
        <v>306</v>
      </c>
      <c r="D1943" t="s">
        <v>83</v>
      </c>
      <c r="E1943">
        <v>0</v>
      </c>
      <c r="F1943" t="s">
        <v>294</v>
      </c>
      <c r="G1943">
        <v>0</v>
      </c>
      <c r="H1943" t="s">
        <v>294</v>
      </c>
      <c r="I1943">
        <v>0</v>
      </c>
      <c r="J1943" t="s">
        <v>294</v>
      </c>
      <c r="K1943">
        <v>7</v>
      </c>
      <c r="L1943">
        <v>0</v>
      </c>
      <c r="M1943">
        <v>0</v>
      </c>
      <c r="N1943">
        <v>7</v>
      </c>
      <c r="O1943">
        <v>0</v>
      </c>
      <c r="P1943">
        <v>0</v>
      </c>
    </row>
    <row r="1944" spans="1:16" x14ac:dyDescent="0.3">
      <c r="A1944" t="s">
        <v>139</v>
      </c>
      <c r="B1944" t="s">
        <v>298</v>
      </c>
      <c r="C1944" t="s">
        <v>306</v>
      </c>
      <c r="D1944" t="s">
        <v>83</v>
      </c>
      <c r="E1944">
        <v>0</v>
      </c>
      <c r="F1944" t="s">
        <v>294</v>
      </c>
      <c r="G1944">
        <v>0</v>
      </c>
      <c r="H1944" t="s">
        <v>294</v>
      </c>
      <c r="I1944">
        <v>0</v>
      </c>
      <c r="J1944" t="s">
        <v>294</v>
      </c>
      <c r="K1944">
        <v>7</v>
      </c>
      <c r="L1944">
        <v>0</v>
      </c>
      <c r="M1944">
        <v>0</v>
      </c>
      <c r="N1944">
        <v>7</v>
      </c>
      <c r="O1944">
        <v>0</v>
      </c>
      <c r="P1944">
        <v>0</v>
      </c>
    </row>
    <row r="1945" spans="1:16" x14ac:dyDescent="0.3">
      <c r="A1945" t="s">
        <v>140</v>
      </c>
      <c r="B1945" t="s">
        <v>299</v>
      </c>
      <c r="C1945" t="s">
        <v>307</v>
      </c>
      <c r="D1945" t="s">
        <v>83</v>
      </c>
      <c r="E1945">
        <v>0</v>
      </c>
      <c r="F1945" t="s">
        <v>294</v>
      </c>
      <c r="G1945">
        <v>0</v>
      </c>
      <c r="H1945" t="s">
        <v>294</v>
      </c>
      <c r="I1945">
        <v>0</v>
      </c>
      <c r="J1945" t="s">
        <v>294</v>
      </c>
      <c r="K1945">
        <v>7</v>
      </c>
      <c r="L1945">
        <v>0</v>
      </c>
      <c r="M1945">
        <v>0</v>
      </c>
      <c r="N1945">
        <v>7</v>
      </c>
      <c r="O1945">
        <v>0</v>
      </c>
      <c r="P1945">
        <v>0</v>
      </c>
    </row>
    <row r="1946" spans="1:16" x14ac:dyDescent="0.3">
      <c r="A1946" t="s">
        <v>141</v>
      </c>
      <c r="B1946" t="s">
        <v>295</v>
      </c>
      <c r="C1946" t="s">
        <v>307</v>
      </c>
      <c r="D1946" t="s">
        <v>83</v>
      </c>
      <c r="E1946">
        <v>0</v>
      </c>
      <c r="F1946" t="s">
        <v>294</v>
      </c>
      <c r="G1946">
        <v>0</v>
      </c>
      <c r="H1946" t="s">
        <v>294</v>
      </c>
      <c r="I1946">
        <v>0</v>
      </c>
      <c r="J1946" t="s">
        <v>294</v>
      </c>
      <c r="K1946">
        <v>7</v>
      </c>
      <c r="L1946">
        <v>0</v>
      </c>
      <c r="M1946">
        <v>0</v>
      </c>
      <c r="N1946">
        <v>7</v>
      </c>
      <c r="O1946">
        <v>0</v>
      </c>
      <c r="P1946">
        <v>0</v>
      </c>
    </row>
    <row r="1947" spans="1:16" x14ac:dyDescent="0.3">
      <c r="A1947" t="s">
        <v>142</v>
      </c>
      <c r="B1947" t="s">
        <v>297</v>
      </c>
      <c r="C1947" t="s">
        <v>307</v>
      </c>
      <c r="D1947" t="s">
        <v>83</v>
      </c>
      <c r="E1947">
        <v>0</v>
      </c>
      <c r="F1947" t="s">
        <v>294</v>
      </c>
      <c r="G1947">
        <v>0</v>
      </c>
      <c r="H1947" t="s">
        <v>294</v>
      </c>
      <c r="I1947">
        <v>0</v>
      </c>
      <c r="J1947" t="s">
        <v>294</v>
      </c>
      <c r="K1947">
        <v>7</v>
      </c>
      <c r="L1947">
        <v>0</v>
      </c>
      <c r="M1947">
        <v>0</v>
      </c>
      <c r="N1947">
        <v>7</v>
      </c>
      <c r="O1947">
        <v>0</v>
      </c>
      <c r="P1947">
        <v>0</v>
      </c>
    </row>
    <row r="1948" spans="1:16" x14ac:dyDescent="0.3">
      <c r="A1948" t="s">
        <v>143</v>
      </c>
      <c r="B1948" t="s">
        <v>298</v>
      </c>
      <c r="C1948" t="s">
        <v>307</v>
      </c>
      <c r="D1948" t="s">
        <v>83</v>
      </c>
      <c r="E1948">
        <v>0</v>
      </c>
      <c r="F1948" t="s">
        <v>294</v>
      </c>
      <c r="G1948">
        <v>0</v>
      </c>
      <c r="H1948" t="s">
        <v>294</v>
      </c>
      <c r="I1948">
        <v>0</v>
      </c>
      <c r="J1948" t="s">
        <v>294</v>
      </c>
      <c r="K1948">
        <v>7</v>
      </c>
      <c r="L1948">
        <v>0</v>
      </c>
      <c r="M1948">
        <v>0</v>
      </c>
      <c r="N1948">
        <v>7</v>
      </c>
      <c r="O1948">
        <v>0</v>
      </c>
      <c r="P1948">
        <v>0</v>
      </c>
    </row>
    <row r="1949" spans="1:16" x14ac:dyDescent="0.3">
      <c r="A1949" t="s">
        <v>144</v>
      </c>
      <c r="B1949" t="s">
        <v>299</v>
      </c>
      <c r="C1949" t="s">
        <v>308</v>
      </c>
      <c r="D1949" t="s">
        <v>83</v>
      </c>
      <c r="E1949">
        <v>0</v>
      </c>
      <c r="F1949" t="s">
        <v>294</v>
      </c>
      <c r="G1949">
        <v>0</v>
      </c>
      <c r="H1949" t="s">
        <v>294</v>
      </c>
      <c r="I1949">
        <v>0</v>
      </c>
      <c r="J1949" t="s">
        <v>294</v>
      </c>
      <c r="K1949">
        <v>7</v>
      </c>
      <c r="L1949">
        <v>0</v>
      </c>
      <c r="M1949">
        <v>0</v>
      </c>
      <c r="N1949">
        <v>7</v>
      </c>
      <c r="O1949">
        <v>0</v>
      </c>
      <c r="P1949">
        <v>0</v>
      </c>
    </row>
    <row r="1950" spans="1:16" x14ac:dyDescent="0.3">
      <c r="A1950" t="s">
        <v>145</v>
      </c>
      <c r="B1950" t="s">
        <v>295</v>
      </c>
      <c r="C1950" t="s">
        <v>308</v>
      </c>
      <c r="D1950" t="s">
        <v>83</v>
      </c>
      <c r="E1950">
        <v>0</v>
      </c>
      <c r="F1950" t="s">
        <v>294</v>
      </c>
      <c r="G1950">
        <v>0</v>
      </c>
      <c r="H1950" t="s">
        <v>294</v>
      </c>
      <c r="I1950">
        <v>0</v>
      </c>
      <c r="J1950" t="s">
        <v>294</v>
      </c>
      <c r="K1950">
        <v>7</v>
      </c>
      <c r="L1950">
        <v>0</v>
      </c>
      <c r="M1950">
        <v>0</v>
      </c>
      <c r="N1950">
        <v>7</v>
      </c>
      <c r="O1950">
        <v>0</v>
      </c>
      <c r="P1950">
        <v>0</v>
      </c>
    </row>
    <row r="1951" spans="1:16" x14ac:dyDescent="0.3">
      <c r="A1951" t="s">
        <v>146</v>
      </c>
      <c r="B1951" t="s">
        <v>297</v>
      </c>
      <c r="C1951" t="s">
        <v>308</v>
      </c>
      <c r="D1951" t="s">
        <v>83</v>
      </c>
      <c r="E1951">
        <v>0</v>
      </c>
      <c r="F1951" t="s">
        <v>294</v>
      </c>
      <c r="G1951">
        <v>0</v>
      </c>
      <c r="H1951" t="s">
        <v>294</v>
      </c>
      <c r="I1951">
        <v>0</v>
      </c>
      <c r="J1951" t="s">
        <v>294</v>
      </c>
      <c r="K1951">
        <v>7</v>
      </c>
      <c r="L1951">
        <v>0</v>
      </c>
      <c r="M1951">
        <v>0</v>
      </c>
      <c r="N1951">
        <v>7</v>
      </c>
      <c r="O1951">
        <v>0</v>
      </c>
      <c r="P1951">
        <v>0</v>
      </c>
    </row>
    <row r="1952" spans="1:16" x14ac:dyDescent="0.3">
      <c r="A1952" t="s">
        <v>147</v>
      </c>
      <c r="B1952" t="s">
        <v>298</v>
      </c>
      <c r="C1952" t="s">
        <v>308</v>
      </c>
      <c r="D1952" t="s">
        <v>83</v>
      </c>
      <c r="E1952">
        <v>0</v>
      </c>
      <c r="F1952" t="s">
        <v>294</v>
      </c>
      <c r="G1952">
        <v>0</v>
      </c>
      <c r="H1952" t="s">
        <v>294</v>
      </c>
      <c r="I1952">
        <v>0</v>
      </c>
      <c r="J1952" t="s">
        <v>294</v>
      </c>
      <c r="K1952">
        <v>7</v>
      </c>
      <c r="L1952">
        <v>0</v>
      </c>
      <c r="M1952">
        <v>0</v>
      </c>
      <c r="N1952">
        <v>7</v>
      </c>
      <c r="O1952">
        <v>0</v>
      </c>
      <c r="P1952">
        <v>0</v>
      </c>
    </row>
    <row r="1953" spans="1:16" x14ac:dyDescent="0.3">
      <c r="A1953" t="s">
        <v>148</v>
      </c>
      <c r="B1953" t="s">
        <v>299</v>
      </c>
      <c r="C1953" t="s">
        <v>309</v>
      </c>
      <c r="D1953" t="s">
        <v>83</v>
      </c>
      <c r="E1953">
        <v>0</v>
      </c>
      <c r="F1953" t="s">
        <v>294</v>
      </c>
      <c r="G1953">
        <v>0</v>
      </c>
      <c r="H1953" t="s">
        <v>294</v>
      </c>
      <c r="I1953">
        <v>0</v>
      </c>
      <c r="J1953" t="s">
        <v>294</v>
      </c>
      <c r="K1953">
        <v>7</v>
      </c>
      <c r="L1953">
        <v>0</v>
      </c>
      <c r="M1953">
        <v>0</v>
      </c>
      <c r="N1953">
        <v>7</v>
      </c>
      <c r="O1953">
        <v>0</v>
      </c>
      <c r="P1953">
        <v>0</v>
      </c>
    </row>
    <row r="1954" spans="1:16" x14ac:dyDescent="0.3">
      <c r="A1954" t="s">
        <v>149</v>
      </c>
      <c r="B1954" t="s">
        <v>295</v>
      </c>
      <c r="C1954" t="s">
        <v>309</v>
      </c>
      <c r="D1954" t="s">
        <v>83</v>
      </c>
      <c r="E1954">
        <v>0</v>
      </c>
      <c r="F1954" t="s">
        <v>294</v>
      </c>
      <c r="G1954">
        <v>0</v>
      </c>
      <c r="H1954" t="s">
        <v>294</v>
      </c>
      <c r="I1954">
        <v>0</v>
      </c>
      <c r="J1954" t="s">
        <v>294</v>
      </c>
      <c r="K1954">
        <v>7</v>
      </c>
      <c r="L1954">
        <v>0</v>
      </c>
      <c r="M1954">
        <v>0</v>
      </c>
      <c r="N1954">
        <v>7</v>
      </c>
      <c r="O1954">
        <v>0</v>
      </c>
      <c r="P1954">
        <v>0</v>
      </c>
    </row>
    <row r="1955" spans="1:16" x14ac:dyDescent="0.3">
      <c r="A1955" t="s">
        <v>150</v>
      </c>
      <c r="B1955" t="s">
        <v>297</v>
      </c>
      <c r="C1955" t="s">
        <v>309</v>
      </c>
      <c r="D1955" t="s">
        <v>83</v>
      </c>
      <c r="E1955">
        <v>0</v>
      </c>
      <c r="F1955" t="s">
        <v>294</v>
      </c>
      <c r="G1955">
        <v>0</v>
      </c>
      <c r="H1955" t="s">
        <v>294</v>
      </c>
      <c r="I1955">
        <v>0</v>
      </c>
      <c r="J1955" t="s">
        <v>294</v>
      </c>
      <c r="K1955">
        <v>7</v>
      </c>
      <c r="L1955">
        <v>0</v>
      </c>
      <c r="M1955">
        <v>0</v>
      </c>
      <c r="N1955">
        <v>7</v>
      </c>
      <c r="O1955">
        <v>0</v>
      </c>
      <c r="P1955">
        <v>0</v>
      </c>
    </row>
    <row r="1956" spans="1:16" x14ac:dyDescent="0.3">
      <c r="A1956" t="s">
        <v>151</v>
      </c>
      <c r="B1956" t="s">
        <v>298</v>
      </c>
      <c r="C1956" t="s">
        <v>309</v>
      </c>
      <c r="D1956" t="s">
        <v>83</v>
      </c>
      <c r="E1956">
        <v>0</v>
      </c>
      <c r="F1956" t="s">
        <v>294</v>
      </c>
      <c r="G1956">
        <v>0</v>
      </c>
      <c r="H1956" t="s">
        <v>294</v>
      </c>
      <c r="I1956">
        <v>0</v>
      </c>
      <c r="J1956" t="s">
        <v>294</v>
      </c>
      <c r="K1956">
        <v>7</v>
      </c>
      <c r="L1956">
        <v>0</v>
      </c>
      <c r="M1956">
        <v>0</v>
      </c>
      <c r="N1956">
        <v>7</v>
      </c>
      <c r="O1956">
        <v>0</v>
      </c>
      <c r="P1956">
        <v>0</v>
      </c>
    </row>
    <row r="1957" spans="1:16" x14ac:dyDescent="0.3">
      <c r="A1957" t="s">
        <v>152</v>
      </c>
      <c r="B1957" t="s">
        <v>299</v>
      </c>
      <c r="C1957" t="s">
        <v>310</v>
      </c>
      <c r="D1957" t="s">
        <v>83</v>
      </c>
      <c r="E1957">
        <v>0</v>
      </c>
      <c r="F1957" t="s">
        <v>294</v>
      </c>
      <c r="G1957">
        <v>0</v>
      </c>
      <c r="H1957" t="s">
        <v>294</v>
      </c>
      <c r="I1957">
        <v>0</v>
      </c>
      <c r="J1957" t="s">
        <v>294</v>
      </c>
      <c r="K1957">
        <v>7</v>
      </c>
      <c r="L1957">
        <v>0</v>
      </c>
      <c r="M1957">
        <v>0</v>
      </c>
      <c r="N1957">
        <v>7</v>
      </c>
      <c r="O1957">
        <v>0</v>
      </c>
      <c r="P1957">
        <v>0</v>
      </c>
    </row>
    <row r="1958" spans="1:16" x14ac:dyDescent="0.3">
      <c r="A1958" t="s">
        <v>153</v>
      </c>
      <c r="B1958" t="s">
        <v>295</v>
      </c>
      <c r="C1958" t="s">
        <v>310</v>
      </c>
      <c r="D1958" t="s">
        <v>83</v>
      </c>
      <c r="E1958">
        <v>0</v>
      </c>
      <c r="F1958" t="s">
        <v>294</v>
      </c>
      <c r="G1958">
        <v>0</v>
      </c>
      <c r="H1958" t="s">
        <v>294</v>
      </c>
      <c r="I1958">
        <v>0</v>
      </c>
      <c r="J1958" t="s">
        <v>294</v>
      </c>
      <c r="K1958">
        <v>7</v>
      </c>
      <c r="L1958">
        <v>0</v>
      </c>
      <c r="M1958">
        <v>0</v>
      </c>
      <c r="N1958">
        <v>7</v>
      </c>
      <c r="O1958">
        <v>0</v>
      </c>
      <c r="P1958">
        <v>0</v>
      </c>
    </row>
    <row r="1959" spans="1:16" x14ac:dyDescent="0.3">
      <c r="A1959" t="s">
        <v>154</v>
      </c>
      <c r="B1959" t="s">
        <v>297</v>
      </c>
      <c r="C1959" t="s">
        <v>310</v>
      </c>
      <c r="D1959" t="s">
        <v>83</v>
      </c>
      <c r="E1959">
        <v>0</v>
      </c>
      <c r="F1959" t="s">
        <v>294</v>
      </c>
      <c r="G1959">
        <v>0</v>
      </c>
      <c r="H1959" t="s">
        <v>294</v>
      </c>
      <c r="I1959">
        <v>0</v>
      </c>
      <c r="J1959" t="s">
        <v>294</v>
      </c>
      <c r="K1959">
        <v>7</v>
      </c>
      <c r="L1959">
        <v>0</v>
      </c>
      <c r="M1959">
        <v>0</v>
      </c>
      <c r="N1959">
        <v>7</v>
      </c>
      <c r="O1959">
        <v>0</v>
      </c>
      <c r="P1959">
        <v>0</v>
      </c>
    </row>
    <row r="1960" spans="1:16" x14ac:dyDescent="0.3">
      <c r="A1960" t="s">
        <v>155</v>
      </c>
      <c r="B1960" t="s">
        <v>298</v>
      </c>
      <c r="C1960" t="s">
        <v>310</v>
      </c>
      <c r="D1960" t="s">
        <v>83</v>
      </c>
      <c r="E1960">
        <v>0</v>
      </c>
      <c r="F1960" t="s">
        <v>294</v>
      </c>
      <c r="G1960">
        <v>0</v>
      </c>
      <c r="H1960" t="s">
        <v>294</v>
      </c>
      <c r="I1960">
        <v>0</v>
      </c>
      <c r="J1960" t="s">
        <v>294</v>
      </c>
      <c r="K1960">
        <v>7</v>
      </c>
      <c r="L1960">
        <v>0</v>
      </c>
      <c r="M1960">
        <v>0</v>
      </c>
      <c r="N1960">
        <v>7</v>
      </c>
      <c r="O1960">
        <v>0</v>
      </c>
      <c r="P1960">
        <v>0</v>
      </c>
    </row>
    <row r="1961" spans="1:16" x14ac:dyDescent="0.3">
      <c r="A1961" t="s">
        <v>156</v>
      </c>
      <c r="B1961" t="s">
        <v>299</v>
      </c>
      <c r="C1961" t="s">
        <v>311</v>
      </c>
      <c r="D1961" t="s">
        <v>83</v>
      </c>
      <c r="E1961">
        <v>0</v>
      </c>
      <c r="F1961" t="s">
        <v>294</v>
      </c>
      <c r="G1961">
        <v>0</v>
      </c>
      <c r="H1961" t="s">
        <v>294</v>
      </c>
      <c r="I1961">
        <v>0</v>
      </c>
      <c r="J1961" t="s">
        <v>294</v>
      </c>
      <c r="K1961">
        <v>7</v>
      </c>
      <c r="L1961">
        <v>0</v>
      </c>
      <c r="M1961">
        <v>0</v>
      </c>
      <c r="N1961">
        <v>7</v>
      </c>
      <c r="O1961">
        <v>0</v>
      </c>
      <c r="P1961">
        <v>0</v>
      </c>
    </row>
    <row r="1962" spans="1:16" x14ac:dyDescent="0.3">
      <c r="A1962" t="s">
        <v>157</v>
      </c>
      <c r="B1962" t="s">
        <v>295</v>
      </c>
      <c r="C1962" t="s">
        <v>311</v>
      </c>
      <c r="D1962" t="s">
        <v>83</v>
      </c>
      <c r="E1962">
        <v>0</v>
      </c>
      <c r="F1962" t="s">
        <v>294</v>
      </c>
      <c r="G1962">
        <v>0</v>
      </c>
      <c r="H1962" t="s">
        <v>294</v>
      </c>
      <c r="I1962">
        <v>0</v>
      </c>
      <c r="J1962" t="s">
        <v>294</v>
      </c>
      <c r="K1962">
        <v>7</v>
      </c>
      <c r="L1962">
        <v>0</v>
      </c>
      <c r="M1962">
        <v>0</v>
      </c>
      <c r="N1962">
        <v>7</v>
      </c>
      <c r="O1962">
        <v>0</v>
      </c>
      <c r="P1962">
        <v>0</v>
      </c>
    </row>
    <row r="1963" spans="1:16" x14ac:dyDescent="0.3">
      <c r="A1963" t="s">
        <v>158</v>
      </c>
      <c r="B1963" t="s">
        <v>297</v>
      </c>
      <c r="C1963" t="s">
        <v>311</v>
      </c>
      <c r="D1963" t="s">
        <v>83</v>
      </c>
      <c r="E1963">
        <v>0</v>
      </c>
      <c r="F1963" t="s">
        <v>294</v>
      </c>
      <c r="G1963">
        <v>0</v>
      </c>
      <c r="H1963" t="s">
        <v>294</v>
      </c>
      <c r="I1963">
        <v>0</v>
      </c>
      <c r="J1963" t="s">
        <v>294</v>
      </c>
      <c r="K1963">
        <v>7</v>
      </c>
      <c r="L1963">
        <v>0</v>
      </c>
      <c r="M1963">
        <v>0</v>
      </c>
      <c r="N1963">
        <v>7</v>
      </c>
      <c r="O1963">
        <v>0</v>
      </c>
      <c r="P1963">
        <v>0</v>
      </c>
    </row>
    <row r="1964" spans="1:16" x14ac:dyDescent="0.3">
      <c r="A1964" t="s">
        <v>159</v>
      </c>
      <c r="B1964" t="s">
        <v>298</v>
      </c>
      <c r="C1964" t="s">
        <v>311</v>
      </c>
      <c r="D1964" t="s">
        <v>83</v>
      </c>
      <c r="E1964">
        <v>0</v>
      </c>
      <c r="F1964" t="s">
        <v>294</v>
      </c>
      <c r="G1964">
        <v>0</v>
      </c>
      <c r="H1964" t="s">
        <v>294</v>
      </c>
      <c r="I1964">
        <v>0</v>
      </c>
      <c r="J1964" t="s">
        <v>294</v>
      </c>
      <c r="K1964">
        <v>7</v>
      </c>
      <c r="L1964">
        <v>0</v>
      </c>
      <c r="M1964">
        <v>0</v>
      </c>
      <c r="N1964">
        <v>7</v>
      </c>
      <c r="O1964">
        <v>0</v>
      </c>
      <c r="P1964">
        <v>0</v>
      </c>
    </row>
    <row r="1965" spans="1:16" x14ac:dyDescent="0.3">
      <c r="A1965" t="s">
        <v>160</v>
      </c>
      <c r="B1965" t="s">
        <v>299</v>
      </c>
      <c r="C1965" t="s">
        <v>312</v>
      </c>
      <c r="D1965" t="s">
        <v>83</v>
      </c>
      <c r="E1965">
        <v>0</v>
      </c>
      <c r="F1965" t="s">
        <v>294</v>
      </c>
      <c r="G1965">
        <v>0</v>
      </c>
      <c r="H1965" t="s">
        <v>294</v>
      </c>
      <c r="I1965">
        <v>0</v>
      </c>
      <c r="J1965" t="s">
        <v>294</v>
      </c>
      <c r="K1965">
        <v>7</v>
      </c>
      <c r="L1965">
        <v>0</v>
      </c>
      <c r="M1965">
        <v>0</v>
      </c>
      <c r="N1965">
        <v>7</v>
      </c>
      <c r="O1965">
        <v>0</v>
      </c>
      <c r="P1965">
        <v>0</v>
      </c>
    </row>
    <row r="1966" spans="1:16" x14ac:dyDescent="0.3">
      <c r="A1966" t="s">
        <v>161</v>
      </c>
      <c r="B1966" t="s">
        <v>295</v>
      </c>
      <c r="C1966" t="s">
        <v>312</v>
      </c>
      <c r="D1966" t="s">
        <v>83</v>
      </c>
      <c r="E1966">
        <v>0</v>
      </c>
      <c r="F1966" t="s">
        <v>294</v>
      </c>
      <c r="G1966">
        <v>0</v>
      </c>
      <c r="H1966" t="s">
        <v>294</v>
      </c>
      <c r="I1966">
        <v>0</v>
      </c>
      <c r="J1966" t="s">
        <v>294</v>
      </c>
      <c r="K1966">
        <v>7</v>
      </c>
      <c r="L1966">
        <v>0</v>
      </c>
      <c r="M1966">
        <v>0</v>
      </c>
      <c r="N1966">
        <v>7</v>
      </c>
      <c r="O1966">
        <v>0</v>
      </c>
      <c r="P1966">
        <v>0</v>
      </c>
    </row>
    <row r="1967" spans="1:16" x14ac:dyDescent="0.3">
      <c r="A1967" t="s">
        <v>162</v>
      </c>
      <c r="B1967" t="s">
        <v>297</v>
      </c>
      <c r="C1967" t="s">
        <v>312</v>
      </c>
      <c r="D1967" t="s">
        <v>83</v>
      </c>
      <c r="E1967">
        <v>0</v>
      </c>
      <c r="F1967" t="s">
        <v>294</v>
      </c>
      <c r="G1967">
        <v>0</v>
      </c>
      <c r="H1967" t="s">
        <v>294</v>
      </c>
      <c r="I1967">
        <v>0</v>
      </c>
      <c r="J1967" t="s">
        <v>294</v>
      </c>
      <c r="K1967">
        <v>7</v>
      </c>
      <c r="L1967">
        <v>0</v>
      </c>
      <c r="M1967">
        <v>0</v>
      </c>
      <c r="N1967">
        <v>7</v>
      </c>
      <c r="O1967">
        <v>0</v>
      </c>
      <c r="P1967">
        <v>0</v>
      </c>
    </row>
    <row r="1968" spans="1:16" x14ac:dyDescent="0.3">
      <c r="A1968" t="s">
        <v>163</v>
      </c>
      <c r="B1968" t="s">
        <v>298</v>
      </c>
      <c r="C1968" t="s">
        <v>312</v>
      </c>
      <c r="D1968" t="s">
        <v>83</v>
      </c>
      <c r="E1968">
        <v>0</v>
      </c>
      <c r="F1968" t="s">
        <v>294</v>
      </c>
      <c r="G1968">
        <v>0</v>
      </c>
      <c r="H1968" t="s">
        <v>294</v>
      </c>
      <c r="I1968">
        <v>0</v>
      </c>
      <c r="J1968" t="s">
        <v>294</v>
      </c>
      <c r="K1968">
        <v>7</v>
      </c>
      <c r="L1968">
        <v>0</v>
      </c>
      <c r="M1968">
        <v>0</v>
      </c>
      <c r="N1968">
        <v>7</v>
      </c>
      <c r="O1968">
        <v>0</v>
      </c>
      <c r="P1968">
        <v>0</v>
      </c>
    </row>
    <row r="1969" spans="1:16" x14ac:dyDescent="0.3">
      <c r="A1969" t="s">
        <v>164</v>
      </c>
      <c r="B1969" t="s">
        <v>299</v>
      </c>
      <c r="C1969" t="s">
        <v>313</v>
      </c>
      <c r="D1969" t="s">
        <v>83</v>
      </c>
      <c r="E1969">
        <v>0</v>
      </c>
      <c r="F1969" t="s">
        <v>294</v>
      </c>
      <c r="G1969">
        <v>0</v>
      </c>
      <c r="H1969" t="s">
        <v>294</v>
      </c>
      <c r="I1969">
        <v>0</v>
      </c>
      <c r="J1969" t="s">
        <v>294</v>
      </c>
      <c r="K1969">
        <v>7</v>
      </c>
      <c r="L1969">
        <v>0</v>
      </c>
      <c r="M1969">
        <v>0</v>
      </c>
      <c r="N1969">
        <v>7</v>
      </c>
      <c r="O1969">
        <v>0</v>
      </c>
      <c r="P1969">
        <v>0</v>
      </c>
    </row>
    <row r="1970" spans="1:16" x14ac:dyDescent="0.3">
      <c r="A1970" t="s">
        <v>165</v>
      </c>
      <c r="B1970" t="s">
        <v>295</v>
      </c>
      <c r="C1970" t="s">
        <v>313</v>
      </c>
      <c r="D1970" t="s">
        <v>83</v>
      </c>
      <c r="E1970">
        <v>0</v>
      </c>
      <c r="F1970" t="s">
        <v>294</v>
      </c>
      <c r="G1970">
        <v>0</v>
      </c>
      <c r="H1970" t="s">
        <v>294</v>
      </c>
      <c r="I1970">
        <v>0</v>
      </c>
      <c r="J1970" t="s">
        <v>294</v>
      </c>
      <c r="K1970">
        <v>7</v>
      </c>
      <c r="L1970">
        <v>0</v>
      </c>
      <c r="M1970">
        <v>0</v>
      </c>
      <c r="N1970">
        <v>7</v>
      </c>
      <c r="O1970">
        <v>0</v>
      </c>
      <c r="P1970">
        <v>0</v>
      </c>
    </row>
    <row r="1971" spans="1:16" x14ac:dyDescent="0.3">
      <c r="A1971" t="s">
        <v>166</v>
      </c>
      <c r="B1971" t="s">
        <v>297</v>
      </c>
      <c r="C1971" t="s">
        <v>313</v>
      </c>
      <c r="D1971" t="s">
        <v>83</v>
      </c>
      <c r="E1971">
        <v>0</v>
      </c>
      <c r="F1971" t="s">
        <v>294</v>
      </c>
      <c r="G1971">
        <v>0</v>
      </c>
      <c r="H1971" t="s">
        <v>294</v>
      </c>
      <c r="I1971">
        <v>0</v>
      </c>
      <c r="J1971" t="s">
        <v>294</v>
      </c>
      <c r="K1971">
        <v>7</v>
      </c>
      <c r="L1971">
        <v>0</v>
      </c>
      <c r="M1971">
        <v>0.17520380289182699</v>
      </c>
      <c r="N1971">
        <v>7</v>
      </c>
      <c r="O1971">
        <v>0</v>
      </c>
      <c r="P1971">
        <v>0</v>
      </c>
    </row>
    <row r="1972" spans="1:16" x14ac:dyDescent="0.3">
      <c r="A1972" t="s">
        <v>167</v>
      </c>
      <c r="B1972" t="s">
        <v>298</v>
      </c>
      <c r="C1972" t="s">
        <v>313</v>
      </c>
      <c r="D1972" t="s">
        <v>83</v>
      </c>
      <c r="E1972">
        <v>0</v>
      </c>
      <c r="F1972" t="s">
        <v>294</v>
      </c>
      <c r="G1972">
        <v>0</v>
      </c>
      <c r="H1972" t="s">
        <v>294</v>
      </c>
      <c r="I1972">
        <v>0</v>
      </c>
      <c r="J1972" t="s">
        <v>294</v>
      </c>
      <c r="K1972">
        <v>7</v>
      </c>
      <c r="L1972">
        <v>17.8</v>
      </c>
      <c r="M1972">
        <v>0.18708875538554401</v>
      </c>
      <c r="N1972">
        <v>7</v>
      </c>
      <c r="O1972">
        <v>0</v>
      </c>
      <c r="P1972">
        <v>0</v>
      </c>
    </row>
    <row r="1973" spans="1:16" x14ac:dyDescent="0.3">
      <c r="A1973" t="s">
        <v>168</v>
      </c>
      <c r="B1973" t="s">
        <v>299</v>
      </c>
      <c r="C1973" t="s">
        <v>314</v>
      </c>
      <c r="D1973" t="s">
        <v>83</v>
      </c>
      <c r="E1973">
        <v>0</v>
      </c>
      <c r="F1973" t="s">
        <v>294</v>
      </c>
      <c r="G1973">
        <v>0</v>
      </c>
      <c r="H1973" t="s">
        <v>294</v>
      </c>
      <c r="I1973">
        <v>0</v>
      </c>
      <c r="J1973" t="s">
        <v>294</v>
      </c>
      <c r="K1973">
        <v>8.5</v>
      </c>
      <c r="L1973">
        <v>18.3</v>
      </c>
      <c r="M1973">
        <v>0.19960382866491799</v>
      </c>
      <c r="N1973">
        <v>8.5</v>
      </c>
      <c r="O1973">
        <v>0</v>
      </c>
      <c r="P1973">
        <v>0</v>
      </c>
    </row>
    <row r="1974" spans="1:16" x14ac:dyDescent="0.3">
      <c r="A1974" t="s">
        <v>169</v>
      </c>
      <c r="B1974" t="s">
        <v>295</v>
      </c>
      <c r="C1974" t="s">
        <v>314</v>
      </c>
      <c r="D1974" t="s">
        <v>83</v>
      </c>
      <c r="E1974">
        <v>0</v>
      </c>
      <c r="F1974" t="s">
        <v>294</v>
      </c>
      <c r="G1974">
        <v>0</v>
      </c>
      <c r="H1974" t="s">
        <v>294</v>
      </c>
      <c r="I1974">
        <v>0</v>
      </c>
      <c r="J1974" t="s">
        <v>294</v>
      </c>
      <c r="K1974">
        <v>8.5</v>
      </c>
      <c r="L1974">
        <v>18.600000000000001</v>
      </c>
      <c r="M1974">
        <v>0.213986473220594</v>
      </c>
      <c r="N1974">
        <v>8.5</v>
      </c>
      <c r="O1974">
        <v>0</v>
      </c>
      <c r="P1974">
        <v>0</v>
      </c>
    </row>
    <row r="1975" spans="1:16" x14ac:dyDescent="0.3">
      <c r="A1975" t="s">
        <v>170</v>
      </c>
      <c r="B1975" t="s">
        <v>297</v>
      </c>
      <c r="C1975" t="s">
        <v>314</v>
      </c>
      <c r="D1975" t="s">
        <v>83</v>
      </c>
      <c r="E1975">
        <v>0</v>
      </c>
      <c r="F1975" t="s">
        <v>294</v>
      </c>
      <c r="G1975">
        <v>0</v>
      </c>
      <c r="H1975" t="s">
        <v>294</v>
      </c>
      <c r="I1975">
        <v>0</v>
      </c>
      <c r="J1975" t="s">
        <v>294</v>
      </c>
      <c r="K1975">
        <v>8.5</v>
      </c>
      <c r="L1975">
        <v>18.899999999999999</v>
      </c>
      <c r="M1975">
        <v>0.225849826782479</v>
      </c>
      <c r="N1975">
        <v>8.5</v>
      </c>
      <c r="O1975">
        <v>0</v>
      </c>
      <c r="P1975">
        <v>0</v>
      </c>
    </row>
    <row r="1976" spans="1:16" x14ac:dyDescent="0.3">
      <c r="A1976" t="s">
        <v>171</v>
      </c>
      <c r="B1976" t="s">
        <v>298</v>
      </c>
      <c r="C1976" t="s">
        <v>314</v>
      </c>
      <c r="D1976" t="s">
        <v>83</v>
      </c>
      <c r="E1976">
        <v>0</v>
      </c>
      <c r="F1976" t="s">
        <v>294</v>
      </c>
      <c r="G1976">
        <v>0</v>
      </c>
      <c r="H1976" t="s">
        <v>294</v>
      </c>
      <c r="I1976">
        <v>0</v>
      </c>
      <c r="J1976" t="s">
        <v>294</v>
      </c>
      <c r="K1976">
        <v>7.75</v>
      </c>
      <c r="L1976">
        <v>19.2</v>
      </c>
      <c r="M1976">
        <v>0.21363466406766099</v>
      </c>
      <c r="N1976">
        <v>7.75</v>
      </c>
      <c r="O1976">
        <v>0</v>
      </c>
      <c r="P1976">
        <v>0</v>
      </c>
    </row>
    <row r="1977" spans="1:16" x14ac:dyDescent="0.3">
      <c r="A1977" t="s">
        <v>172</v>
      </c>
      <c r="B1977" t="s">
        <v>299</v>
      </c>
      <c r="C1977" t="s">
        <v>315</v>
      </c>
      <c r="D1977" t="s">
        <v>83</v>
      </c>
      <c r="E1977">
        <v>0</v>
      </c>
      <c r="F1977" t="s">
        <v>294</v>
      </c>
      <c r="G1977">
        <v>0</v>
      </c>
      <c r="H1977" t="s">
        <v>294</v>
      </c>
      <c r="I1977">
        <v>0</v>
      </c>
      <c r="J1977" t="s">
        <v>294</v>
      </c>
      <c r="K1977">
        <v>7.75</v>
      </c>
      <c r="L1977">
        <v>17.399999999999999</v>
      </c>
      <c r="M1977">
        <v>0.207175068485173</v>
      </c>
      <c r="N1977">
        <v>7.75</v>
      </c>
      <c r="O1977">
        <v>0</v>
      </c>
      <c r="P1977">
        <v>0</v>
      </c>
    </row>
    <row r="1978" spans="1:16" x14ac:dyDescent="0.3">
      <c r="A1978" t="s">
        <v>173</v>
      </c>
      <c r="B1978" t="s">
        <v>295</v>
      </c>
      <c r="C1978" t="s">
        <v>315</v>
      </c>
      <c r="D1978" t="s">
        <v>83</v>
      </c>
      <c r="E1978">
        <v>0</v>
      </c>
      <c r="F1978" t="s">
        <v>294</v>
      </c>
      <c r="G1978">
        <v>0</v>
      </c>
      <c r="H1978" t="s">
        <v>294</v>
      </c>
      <c r="I1978">
        <v>0</v>
      </c>
      <c r="J1978" t="s">
        <v>294</v>
      </c>
      <c r="K1978">
        <v>7.75</v>
      </c>
      <c r="L1978">
        <v>15.9</v>
      </c>
      <c r="M1978">
        <v>0.197613800000838</v>
      </c>
      <c r="N1978">
        <v>7.75</v>
      </c>
      <c r="O1978">
        <v>0</v>
      </c>
      <c r="P1978">
        <v>0</v>
      </c>
    </row>
    <row r="1979" spans="1:16" x14ac:dyDescent="0.3">
      <c r="A1979" t="s">
        <v>174</v>
      </c>
      <c r="B1979" t="s">
        <v>297</v>
      </c>
      <c r="C1979" t="s">
        <v>315</v>
      </c>
      <c r="D1979" t="s">
        <v>83</v>
      </c>
      <c r="E1979">
        <v>0</v>
      </c>
      <c r="F1979" t="s">
        <v>294</v>
      </c>
      <c r="G1979">
        <v>0</v>
      </c>
      <c r="H1979" t="s">
        <v>294</v>
      </c>
      <c r="I1979">
        <v>0</v>
      </c>
      <c r="J1979" t="s">
        <v>294</v>
      </c>
      <c r="K1979">
        <v>7.75</v>
      </c>
      <c r="L1979">
        <v>14.3</v>
      </c>
      <c r="M1979">
        <v>0.18717333441449599</v>
      </c>
      <c r="N1979">
        <v>7.75</v>
      </c>
      <c r="O1979">
        <v>0</v>
      </c>
      <c r="P1979">
        <v>0</v>
      </c>
    </row>
    <row r="1980" spans="1:16" x14ac:dyDescent="0.3">
      <c r="A1980" t="s">
        <v>175</v>
      </c>
      <c r="B1980" t="s">
        <v>298</v>
      </c>
      <c r="C1980" t="s">
        <v>315</v>
      </c>
      <c r="D1980" t="s">
        <v>83</v>
      </c>
      <c r="E1980">
        <v>0</v>
      </c>
      <c r="F1980" t="s">
        <v>294</v>
      </c>
      <c r="G1980">
        <v>0</v>
      </c>
      <c r="H1980" t="s">
        <v>294</v>
      </c>
      <c r="I1980">
        <v>0</v>
      </c>
      <c r="J1980" t="s">
        <v>294</v>
      </c>
      <c r="K1980">
        <v>7.75</v>
      </c>
      <c r="L1980">
        <v>12.8</v>
      </c>
      <c r="M1980">
        <v>0.202424992371707</v>
      </c>
      <c r="N1980">
        <v>7.75</v>
      </c>
      <c r="O1980">
        <v>0</v>
      </c>
      <c r="P1980">
        <v>0</v>
      </c>
    </row>
    <row r="1981" spans="1:16" x14ac:dyDescent="0.3">
      <c r="A1981" t="s">
        <v>176</v>
      </c>
      <c r="B1981" t="s">
        <v>299</v>
      </c>
      <c r="C1981" t="s">
        <v>316</v>
      </c>
      <c r="D1981" t="s">
        <v>83</v>
      </c>
      <c r="E1981">
        <v>0</v>
      </c>
      <c r="F1981" t="s">
        <v>294</v>
      </c>
      <c r="G1981">
        <v>0</v>
      </c>
      <c r="H1981" t="s">
        <v>294</v>
      </c>
      <c r="I1981">
        <v>0</v>
      </c>
      <c r="J1981" t="s">
        <v>294</v>
      </c>
      <c r="K1981">
        <v>7.75</v>
      </c>
      <c r="L1981">
        <v>13</v>
      </c>
      <c r="M1981">
        <v>0.22093225580733</v>
      </c>
      <c r="N1981">
        <v>7.75</v>
      </c>
      <c r="O1981">
        <v>0</v>
      </c>
      <c r="P1981">
        <v>0</v>
      </c>
    </row>
    <row r="1982" spans="1:16" x14ac:dyDescent="0.3">
      <c r="A1982" t="s">
        <v>177</v>
      </c>
      <c r="B1982" t="s">
        <v>295</v>
      </c>
      <c r="C1982" t="s">
        <v>316</v>
      </c>
      <c r="D1982" t="s">
        <v>83</v>
      </c>
      <c r="E1982">
        <v>0</v>
      </c>
      <c r="F1982" t="s">
        <v>294</v>
      </c>
      <c r="G1982">
        <v>0</v>
      </c>
      <c r="H1982" t="s">
        <v>294</v>
      </c>
      <c r="I1982">
        <v>0</v>
      </c>
      <c r="J1982" t="s">
        <v>294</v>
      </c>
      <c r="K1982">
        <v>9.25</v>
      </c>
      <c r="L1982">
        <v>13.1</v>
      </c>
      <c r="M1982">
        <v>0.24463878614513301</v>
      </c>
      <c r="N1982">
        <v>9.25</v>
      </c>
      <c r="O1982">
        <v>0</v>
      </c>
      <c r="P1982">
        <v>0</v>
      </c>
    </row>
    <row r="1983" spans="1:16" x14ac:dyDescent="0.3">
      <c r="A1983" t="s">
        <v>178</v>
      </c>
      <c r="B1983" t="s">
        <v>297</v>
      </c>
      <c r="C1983" t="s">
        <v>316</v>
      </c>
      <c r="D1983" t="s">
        <v>83</v>
      </c>
      <c r="E1983">
        <v>0</v>
      </c>
      <c r="F1983" t="s">
        <v>294</v>
      </c>
      <c r="G1983">
        <v>0</v>
      </c>
      <c r="H1983" t="s">
        <v>294</v>
      </c>
      <c r="I1983">
        <v>0</v>
      </c>
      <c r="J1983" t="s">
        <v>294</v>
      </c>
      <c r="K1983">
        <v>9.25</v>
      </c>
      <c r="L1983">
        <v>13.2</v>
      </c>
      <c r="M1983">
        <v>0.26374606688811297</v>
      </c>
      <c r="N1983">
        <v>9.25</v>
      </c>
      <c r="O1983">
        <v>0</v>
      </c>
      <c r="P1983">
        <v>0</v>
      </c>
    </row>
    <row r="1984" spans="1:16" x14ac:dyDescent="0.3">
      <c r="A1984" t="s">
        <v>179</v>
      </c>
      <c r="B1984" t="s">
        <v>298</v>
      </c>
      <c r="C1984" t="s">
        <v>316</v>
      </c>
      <c r="D1984" t="s">
        <v>83</v>
      </c>
      <c r="E1984">
        <v>0</v>
      </c>
      <c r="F1984" t="s">
        <v>294</v>
      </c>
      <c r="G1984">
        <v>0</v>
      </c>
      <c r="H1984" t="s">
        <v>294</v>
      </c>
      <c r="I1984">
        <v>0</v>
      </c>
      <c r="J1984" t="s">
        <v>294</v>
      </c>
      <c r="K1984">
        <v>9.25</v>
      </c>
      <c r="L1984">
        <v>13.1</v>
      </c>
      <c r="M1984">
        <v>0.36368713480430598</v>
      </c>
      <c r="N1984">
        <v>9.25</v>
      </c>
      <c r="O1984">
        <v>0</v>
      </c>
      <c r="P1984">
        <v>0</v>
      </c>
    </row>
    <row r="1985" spans="1:16" x14ac:dyDescent="0.3">
      <c r="A1985" t="s">
        <v>180</v>
      </c>
      <c r="B1985" t="s">
        <v>299</v>
      </c>
      <c r="C1985" t="s">
        <v>317</v>
      </c>
      <c r="D1985" t="s">
        <v>83</v>
      </c>
      <c r="E1985">
        <v>0</v>
      </c>
      <c r="F1985" t="s">
        <v>294</v>
      </c>
      <c r="G1985">
        <v>0</v>
      </c>
      <c r="H1985" t="s">
        <v>294</v>
      </c>
      <c r="I1985">
        <v>0</v>
      </c>
      <c r="J1985" t="s">
        <v>294</v>
      </c>
      <c r="K1985">
        <v>9.25</v>
      </c>
      <c r="L1985">
        <v>16.399999999999999</v>
      </c>
      <c r="M1985">
        <v>0.47617430151592399</v>
      </c>
      <c r="N1985">
        <v>9.25</v>
      </c>
      <c r="O1985">
        <v>0</v>
      </c>
      <c r="P1985">
        <v>0</v>
      </c>
    </row>
    <row r="1986" spans="1:16" x14ac:dyDescent="0.3">
      <c r="A1986" t="s">
        <v>181</v>
      </c>
      <c r="B1986" t="s">
        <v>295</v>
      </c>
      <c r="C1986" t="s">
        <v>317</v>
      </c>
      <c r="D1986" t="s">
        <v>83</v>
      </c>
      <c r="E1986">
        <v>0</v>
      </c>
      <c r="F1986" t="s">
        <v>294</v>
      </c>
      <c r="G1986">
        <v>0</v>
      </c>
      <c r="H1986" t="s">
        <v>294</v>
      </c>
      <c r="I1986">
        <v>0</v>
      </c>
      <c r="J1986" t="s">
        <v>294</v>
      </c>
      <c r="K1986">
        <v>9.25</v>
      </c>
      <c r="L1986">
        <v>19.100000000000001</v>
      </c>
      <c r="M1986">
        <v>0.59653550777619402</v>
      </c>
      <c r="N1986">
        <v>9.25</v>
      </c>
      <c r="O1986">
        <v>0</v>
      </c>
      <c r="P1986">
        <v>0</v>
      </c>
    </row>
    <row r="1987" spans="1:16" x14ac:dyDescent="0.3">
      <c r="A1987" t="s">
        <v>182</v>
      </c>
      <c r="B1987" t="s">
        <v>297</v>
      </c>
      <c r="C1987" t="s">
        <v>317</v>
      </c>
      <c r="D1987" t="s">
        <v>83</v>
      </c>
      <c r="E1987">
        <v>0</v>
      </c>
      <c r="F1987" t="s">
        <v>294</v>
      </c>
      <c r="G1987">
        <v>0</v>
      </c>
      <c r="H1987" t="s">
        <v>294</v>
      </c>
      <c r="I1987">
        <v>0</v>
      </c>
      <c r="J1987" t="s">
        <v>294</v>
      </c>
      <c r="K1987">
        <v>9.25</v>
      </c>
      <c r="L1987">
        <v>21.7</v>
      </c>
      <c r="M1987">
        <v>0.71939590305554302</v>
      </c>
      <c r="N1987">
        <v>9.25</v>
      </c>
      <c r="O1987">
        <v>0</v>
      </c>
      <c r="P1987">
        <v>0</v>
      </c>
    </row>
    <row r="1988" spans="1:16" x14ac:dyDescent="0.3">
      <c r="A1988" t="s">
        <v>183</v>
      </c>
      <c r="B1988" t="s">
        <v>298</v>
      </c>
      <c r="C1988" t="s">
        <v>317</v>
      </c>
      <c r="D1988" t="s">
        <v>83</v>
      </c>
      <c r="E1988">
        <v>0</v>
      </c>
      <c r="F1988" t="s">
        <v>294</v>
      </c>
      <c r="G1988">
        <v>0</v>
      </c>
      <c r="H1988" t="s">
        <v>294</v>
      </c>
      <c r="I1988">
        <v>0</v>
      </c>
      <c r="J1988" t="s">
        <v>294</v>
      </c>
      <c r="K1988">
        <v>9.25</v>
      </c>
      <c r="L1988">
        <v>24</v>
      </c>
      <c r="M1988">
        <v>0.75942705165428503</v>
      </c>
      <c r="N1988">
        <v>9.25</v>
      </c>
      <c r="O1988">
        <v>0</v>
      </c>
      <c r="P1988">
        <v>0</v>
      </c>
    </row>
    <row r="1989" spans="1:16" x14ac:dyDescent="0.3">
      <c r="A1989" t="s">
        <v>184</v>
      </c>
      <c r="B1989" t="s">
        <v>299</v>
      </c>
      <c r="C1989" t="s">
        <v>318</v>
      </c>
      <c r="D1989" t="s">
        <v>83</v>
      </c>
      <c r="E1989">
        <v>0</v>
      </c>
      <c r="F1989" t="s">
        <v>294</v>
      </c>
      <c r="G1989">
        <v>0</v>
      </c>
      <c r="H1989" t="s">
        <v>294</v>
      </c>
      <c r="I1989">
        <v>0</v>
      </c>
      <c r="J1989" t="s">
        <v>294</v>
      </c>
      <c r="K1989">
        <v>9.25</v>
      </c>
      <c r="L1989">
        <v>23</v>
      </c>
      <c r="M1989">
        <v>0.78451395067572505</v>
      </c>
      <c r="N1989">
        <v>9.25</v>
      </c>
      <c r="O1989">
        <v>0</v>
      </c>
      <c r="P1989">
        <v>0</v>
      </c>
    </row>
    <row r="1990" spans="1:16" x14ac:dyDescent="0.3">
      <c r="A1990" t="s">
        <v>185</v>
      </c>
      <c r="B1990" t="s">
        <v>295</v>
      </c>
      <c r="C1990" t="s">
        <v>318</v>
      </c>
      <c r="D1990" t="s">
        <v>83</v>
      </c>
      <c r="E1990">
        <v>0</v>
      </c>
      <c r="F1990" t="s">
        <v>294</v>
      </c>
      <c r="G1990">
        <v>0</v>
      </c>
      <c r="H1990" t="s">
        <v>294</v>
      </c>
      <c r="I1990">
        <v>0</v>
      </c>
      <c r="J1990" t="s">
        <v>294</v>
      </c>
      <c r="K1990">
        <v>9.25</v>
      </c>
      <c r="L1990">
        <v>21.9</v>
      </c>
      <c r="M1990">
        <v>0.80655234519862096</v>
      </c>
      <c r="N1990">
        <v>9.25</v>
      </c>
      <c r="O1990">
        <v>0</v>
      </c>
      <c r="P1990">
        <v>0</v>
      </c>
    </row>
    <row r="1991" spans="1:16" x14ac:dyDescent="0.3">
      <c r="A1991" t="s">
        <v>186</v>
      </c>
      <c r="B1991" t="s">
        <v>297</v>
      </c>
      <c r="C1991" t="s">
        <v>318</v>
      </c>
      <c r="D1991" t="s">
        <v>83</v>
      </c>
      <c r="E1991">
        <v>0</v>
      </c>
      <c r="F1991" t="s">
        <v>294</v>
      </c>
      <c r="G1991">
        <v>0</v>
      </c>
      <c r="H1991" t="s">
        <v>294</v>
      </c>
      <c r="I1991">
        <v>0</v>
      </c>
      <c r="J1991" t="s">
        <v>294</v>
      </c>
      <c r="K1991">
        <v>9.25</v>
      </c>
      <c r="L1991">
        <v>21.1</v>
      </c>
      <c r="M1991">
        <v>0.82460301811930203</v>
      </c>
      <c r="N1991">
        <v>9.25</v>
      </c>
      <c r="O1991">
        <v>0</v>
      </c>
      <c r="P1991">
        <v>0</v>
      </c>
    </row>
    <row r="1992" spans="1:16" x14ac:dyDescent="0.3">
      <c r="A1992" t="s">
        <v>187</v>
      </c>
      <c r="B1992" t="s">
        <v>298</v>
      </c>
      <c r="C1992" t="s">
        <v>318</v>
      </c>
      <c r="D1992" t="s">
        <v>83</v>
      </c>
      <c r="E1992">
        <v>0</v>
      </c>
      <c r="F1992" t="s">
        <v>294</v>
      </c>
      <c r="G1992">
        <v>0</v>
      </c>
      <c r="H1992" t="s">
        <v>294</v>
      </c>
      <c r="I1992">
        <v>0</v>
      </c>
      <c r="J1992" t="s">
        <v>294</v>
      </c>
      <c r="K1992">
        <v>9.25</v>
      </c>
      <c r="L1992">
        <v>20.399999999999999</v>
      </c>
      <c r="M1992">
        <v>0.88519965030206704</v>
      </c>
      <c r="N1992">
        <v>9.25</v>
      </c>
      <c r="O1992">
        <v>0</v>
      </c>
      <c r="P1992">
        <v>0</v>
      </c>
    </row>
    <row r="1993" spans="1:16" x14ac:dyDescent="0.3">
      <c r="A1993" t="s">
        <v>188</v>
      </c>
      <c r="B1993" t="s">
        <v>299</v>
      </c>
      <c r="C1993" t="s">
        <v>319</v>
      </c>
      <c r="D1993" t="s">
        <v>83</v>
      </c>
      <c r="E1993">
        <v>0</v>
      </c>
      <c r="F1993" t="s">
        <v>294</v>
      </c>
      <c r="G1993">
        <v>0</v>
      </c>
      <c r="H1993" t="s">
        <v>294</v>
      </c>
      <c r="I1993">
        <v>0</v>
      </c>
      <c r="J1993" t="s">
        <v>294</v>
      </c>
      <c r="K1993">
        <v>9.25</v>
      </c>
      <c r="L1993">
        <v>20.6</v>
      </c>
      <c r="M1993">
        <v>0.93969909077845604</v>
      </c>
      <c r="N1993">
        <v>9.25</v>
      </c>
      <c r="O1993">
        <v>0</v>
      </c>
      <c r="P1993">
        <v>0</v>
      </c>
    </row>
    <row r="1994" spans="1:16" x14ac:dyDescent="0.3">
      <c r="A1994" t="s">
        <v>189</v>
      </c>
      <c r="B1994" t="s">
        <v>295</v>
      </c>
      <c r="C1994" t="s">
        <v>319</v>
      </c>
      <c r="D1994" t="s">
        <v>83</v>
      </c>
      <c r="E1994">
        <v>0</v>
      </c>
      <c r="F1994" t="s">
        <v>294</v>
      </c>
      <c r="G1994">
        <v>0</v>
      </c>
      <c r="H1994" t="s">
        <v>294</v>
      </c>
      <c r="I1994">
        <v>0</v>
      </c>
      <c r="J1994" t="s">
        <v>294</v>
      </c>
      <c r="K1994">
        <v>9.25</v>
      </c>
      <c r="L1994">
        <v>20.9</v>
      </c>
      <c r="M1994">
        <v>1.0039003031829601</v>
      </c>
      <c r="N1994">
        <v>9.25</v>
      </c>
      <c r="O1994">
        <v>0</v>
      </c>
      <c r="P1994">
        <v>0</v>
      </c>
    </row>
    <row r="1995" spans="1:16" x14ac:dyDescent="0.3">
      <c r="A1995" t="s">
        <v>190</v>
      </c>
      <c r="B1995" t="s">
        <v>297</v>
      </c>
      <c r="C1995" t="s">
        <v>319</v>
      </c>
      <c r="D1995" t="s">
        <v>83</v>
      </c>
      <c r="E1995">
        <v>0</v>
      </c>
      <c r="F1995" t="s">
        <v>294</v>
      </c>
      <c r="G1995">
        <v>0</v>
      </c>
      <c r="H1995" t="s">
        <v>294</v>
      </c>
      <c r="I1995">
        <v>0</v>
      </c>
      <c r="J1995" t="s">
        <v>294</v>
      </c>
      <c r="K1995">
        <v>9.25</v>
      </c>
      <c r="L1995">
        <v>20.8</v>
      </c>
      <c r="M1995">
        <v>1.0874747297015801</v>
      </c>
      <c r="N1995">
        <v>9.25</v>
      </c>
      <c r="O1995">
        <v>0</v>
      </c>
      <c r="P1995">
        <v>0</v>
      </c>
    </row>
    <row r="1996" spans="1:16" x14ac:dyDescent="0.3">
      <c r="A1996" t="s">
        <v>191</v>
      </c>
      <c r="B1996" t="s">
        <v>298</v>
      </c>
      <c r="C1996" t="s">
        <v>319</v>
      </c>
      <c r="D1996" t="s">
        <v>83</v>
      </c>
      <c r="E1996">
        <v>0</v>
      </c>
      <c r="F1996" t="s">
        <v>294</v>
      </c>
      <c r="G1996">
        <v>0</v>
      </c>
      <c r="H1996" t="s">
        <v>294</v>
      </c>
      <c r="I1996">
        <v>0</v>
      </c>
      <c r="J1996" t="s">
        <v>294</v>
      </c>
      <c r="K1996">
        <v>9.25</v>
      </c>
      <c r="L1996">
        <v>21.1</v>
      </c>
      <c r="M1996">
        <v>1.1383491764768701</v>
      </c>
      <c r="N1996">
        <v>9.25</v>
      </c>
      <c r="O1996">
        <v>0</v>
      </c>
      <c r="P1996">
        <v>0</v>
      </c>
    </row>
    <row r="1997" spans="1:16" x14ac:dyDescent="0.3">
      <c r="A1997" t="s">
        <v>192</v>
      </c>
      <c r="B1997" t="s">
        <v>299</v>
      </c>
      <c r="C1997" t="s">
        <v>320</v>
      </c>
      <c r="D1997" t="s">
        <v>83</v>
      </c>
      <c r="E1997">
        <v>0</v>
      </c>
      <c r="F1997" t="s">
        <v>294</v>
      </c>
      <c r="G1997">
        <v>0</v>
      </c>
      <c r="H1997" t="s">
        <v>294</v>
      </c>
      <c r="I1997">
        <v>0</v>
      </c>
      <c r="J1997" t="s">
        <v>294</v>
      </c>
      <c r="K1997">
        <v>9.25</v>
      </c>
      <c r="L1997">
        <v>20.9</v>
      </c>
      <c r="M1997">
        <v>1.2146469682423899</v>
      </c>
      <c r="N1997">
        <v>9.25</v>
      </c>
      <c r="O1997">
        <v>0</v>
      </c>
      <c r="P1997">
        <v>0</v>
      </c>
    </row>
    <row r="1998" spans="1:16" x14ac:dyDescent="0.3">
      <c r="A1998" t="s">
        <v>193</v>
      </c>
      <c r="B1998" t="s">
        <v>295</v>
      </c>
      <c r="C1998" t="s">
        <v>320</v>
      </c>
      <c r="D1998" t="s">
        <v>83</v>
      </c>
      <c r="E1998">
        <v>0</v>
      </c>
      <c r="F1998" t="s">
        <v>294</v>
      </c>
      <c r="G1998">
        <v>0</v>
      </c>
      <c r="H1998" t="s">
        <v>294</v>
      </c>
      <c r="I1998">
        <v>0</v>
      </c>
      <c r="J1998" t="s">
        <v>294</v>
      </c>
      <c r="K1998">
        <v>9.25</v>
      </c>
      <c r="L1998">
        <v>21</v>
      </c>
      <c r="M1998">
        <v>1.30722188107333</v>
      </c>
      <c r="N1998">
        <v>9.25</v>
      </c>
      <c r="O1998">
        <v>0</v>
      </c>
      <c r="P1998">
        <v>0</v>
      </c>
    </row>
    <row r="1999" spans="1:16" x14ac:dyDescent="0.3">
      <c r="A1999" t="s">
        <v>194</v>
      </c>
      <c r="B1999" t="s">
        <v>297</v>
      </c>
      <c r="C1999" t="s">
        <v>320</v>
      </c>
      <c r="D1999" t="s">
        <v>83</v>
      </c>
      <c r="E1999">
        <v>0</v>
      </c>
      <c r="F1999" t="s">
        <v>294</v>
      </c>
      <c r="G1999">
        <v>0</v>
      </c>
      <c r="H1999" t="s">
        <v>294</v>
      </c>
      <c r="I1999">
        <v>0</v>
      </c>
      <c r="J1999" t="s">
        <v>294</v>
      </c>
      <c r="K1999">
        <v>8.25</v>
      </c>
      <c r="L1999">
        <v>21.5</v>
      </c>
      <c r="M1999">
        <v>1.4090729844916501</v>
      </c>
      <c r="N1999">
        <v>8.25</v>
      </c>
      <c r="O1999">
        <v>0</v>
      </c>
      <c r="P1999">
        <v>0</v>
      </c>
    </row>
    <row r="2000" spans="1:16" x14ac:dyDescent="0.3">
      <c r="A2000" t="s">
        <v>195</v>
      </c>
      <c r="B2000" t="s">
        <v>298</v>
      </c>
      <c r="C2000" t="s">
        <v>320</v>
      </c>
      <c r="D2000" t="s">
        <v>83</v>
      </c>
      <c r="E2000">
        <v>0</v>
      </c>
      <c r="F2000" t="s">
        <v>294</v>
      </c>
      <c r="G2000">
        <v>0</v>
      </c>
      <c r="H2000" t="s">
        <v>294</v>
      </c>
      <c r="I2000">
        <v>0</v>
      </c>
      <c r="J2000" t="s">
        <v>294</v>
      </c>
      <c r="K2000">
        <v>8.25</v>
      </c>
      <c r="L2000">
        <v>22.3</v>
      </c>
      <c r="M2000">
        <v>1.4667751195496599</v>
      </c>
      <c r="N2000">
        <v>8.25</v>
      </c>
      <c r="O2000">
        <v>0</v>
      </c>
      <c r="P2000">
        <v>0</v>
      </c>
    </row>
    <row r="2001" spans="1:16" x14ac:dyDescent="0.3">
      <c r="A2001" t="s">
        <v>196</v>
      </c>
      <c r="B2001" t="s">
        <v>299</v>
      </c>
      <c r="C2001" t="s">
        <v>321</v>
      </c>
      <c r="D2001" t="s">
        <v>83</v>
      </c>
      <c r="E2001">
        <v>0</v>
      </c>
      <c r="F2001" t="s">
        <v>294</v>
      </c>
      <c r="G2001">
        <v>0</v>
      </c>
      <c r="H2001" t="s">
        <v>294</v>
      </c>
      <c r="I2001">
        <v>0</v>
      </c>
      <c r="J2001" t="s">
        <v>294</v>
      </c>
      <c r="K2001">
        <v>7.25</v>
      </c>
      <c r="L2001">
        <v>22.4</v>
      </c>
      <c r="M2001">
        <v>1.5628141230205901</v>
      </c>
      <c r="N2001">
        <v>7.25</v>
      </c>
      <c r="O2001">
        <v>0</v>
      </c>
      <c r="P2001">
        <v>0</v>
      </c>
    </row>
    <row r="2002" spans="1:16" x14ac:dyDescent="0.3">
      <c r="A2002" t="s">
        <v>197</v>
      </c>
      <c r="B2002" t="s">
        <v>295</v>
      </c>
      <c r="C2002" t="s">
        <v>321</v>
      </c>
      <c r="D2002" t="s">
        <v>83</v>
      </c>
      <c r="E2002">
        <v>0</v>
      </c>
      <c r="F2002" t="s">
        <v>294</v>
      </c>
      <c r="G2002">
        <v>0</v>
      </c>
      <c r="H2002" t="s">
        <v>294</v>
      </c>
      <c r="I2002">
        <v>0</v>
      </c>
      <c r="J2002" t="s">
        <v>294</v>
      </c>
      <c r="K2002">
        <v>7.25</v>
      </c>
      <c r="L2002">
        <v>22.8</v>
      </c>
      <c r="M2002">
        <v>1.65578243359586</v>
      </c>
      <c r="N2002">
        <v>7.25</v>
      </c>
      <c r="O2002">
        <v>0</v>
      </c>
      <c r="P2002">
        <v>0</v>
      </c>
    </row>
    <row r="2003" spans="1:16" x14ac:dyDescent="0.3">
      <c r="A2003" t="s">
        <v>198</v>
      </c>
      <c r="B2003" t="s">
        <v>297</v>
      </c>
      <c r="C2003" t="s">
        <v>321</v>
      </c>
      <c r="D2003" t="s">
        <v>83</v>
      </c>
      <c r="E2003">
        <v>0</v>
      </c>
      <c r="F2003" t="s">
        <v>294</v>
      </c>
      <c r="G2003">
        <v>0</v>
      </c>
      <c r="H2003" t="s">
        <v>294</v>
      </c>
      <c r="I2003">
        <v>0</v>
      </c>
      <c r="J2003" t="s">
        <v>294</v>
      </c>
      <c r="K2003">
        <v>7.25</v>
      </c>
      <c r="L2003">
        <v>23.3</v>
      </c>
      <c r="M2003">
        <v>1.7852199082637299</v>
      </c>
      <c r="N2003">
        <v>7.25</v>
      </c>
      <c r="O2003">
        <v>0</v>
      </c>
      <c r="P2003">
        <v>0</v>
      </c>
    </row>
    <row r="2004" spans="1:16" x14ac:dyDescent="0.3">
      <c r="A2004" t="s">
        <v>199</v>
      </c>
      <c r="B2004" t="s">
        <v>298</v>
      </c>
      <c r="C2004" t="s">
        <v>321</v>
      </c>
      <c r="D2004" t="s">
        <v>83</v>
      </c>
      <c r="E2004">
        <v>0</v>
      </c>
      <c r="F2004" t="s">
        <v>294</v>
      </c>
      <c r="G2004">
        <v>0</v>
      </c>
      <c r="H2004" t="s">
        <v>294</v>
      </c>
      <c r="I2004">
        <v>0</v>
      </c>
      <c r="J2004" t="s">
        <v>294</v>
      </c>
      <c r="K2004">
        <v>7.25</v>
      </c>
      <c r="L2004">
        <v>24</v>
      </c>
      <c r="M2004">
        <v>1.8699569631836399</v>
      </c>
      <c r="N2004">
        <v>7.25</v>
      </c>
      <c r="O2004">
        <v>0</v>
      </c>
      <c r="P2004">
        <v>0</v>
      </c>
    </row>
    <row r="2005" spans="1:16" x14ac:dyDescent="0.3">
      <c r="A2005" t="s">
        <v>200</v>
      </c>
      <c r="B2005" t="s">
        <v>299</v>
      </c>
      <c r="C2005" t="s">
        <v>322</v>
      </c>
      <c r="D2005" t="s">
        <v>83</v>
      </c>
      <c r="E2005">
        <v>0</v>
      </c>
      <c r="F2005" t="s">
        <v>294</v>
      </c>
      <c r="G2005">
        <v>0</v>
      </c>
      <c r="H2005" t="s">
        <v>294</v>
      </c>
      <c r="I2005">
        <v>0</v>
      </c>
      <c r="J2005" t="s">
        <v>294</v>
      </c>
      <c r="K2005">
        <v>7.25</v>
      </c>
      <c r="L2005">
        <v>23.8</v>
      </c>
      <c r="M2005">
        <v>1.99412586434852</v>
      </c>
      <c r="N2005">
        <v>7.25</v>
      </c>
      <c r="O2005">
        <v>0</v>
      </c>
      <c r="P2005">
        <v>0</v>
      </c>
    </row>
    <row r="2006" spans="1:16" x14ac:dyDescent="0.3">
      <c r="A2006" t="s">
        <v>201</v>
      </c>
      <c r="B2006" t="s">
        <v>295</v>
      </c>
      <c r="C2006" t="s">
        <v>322</v>
      </c>
      <c r="D2006" t="s">
        <v>83</v>
      </c>
      <c r="E2006">
        <v>0</v>
      </c>
      <c r="F2006" t="s">
        <v>294</v>
      </c>
      <c r="G2006">
        <v>0</v>
      </c>
      <c r="H2006" t="s">
        <v>294</v>
      </c>
      <c r="I2006">
        <v>0</v>
      </c>
      <c r="J2006" t="s">
        <v>294</v>
      </c>
      <c r="K2006">
        <v>7.25</v>
      </c>
      <c r="L2006">
        <v>23.9</v>
      </c>
      <c r="M2006">
        <v>2.1403700956144598</v>
      </c>
      <c r="N2006">
        <v>7.25</v>
      </c>
      <c r="O2006">
        <v>0</v>
      </c>
      <c r="P2006">
        <v>0</v>
      </c>
    </row>
    <row r="2007" spans="1:16" x14ac:dyDescent="0.3">
      <c r="A2007" t="s">
        <v>202</v>
      </c>
      <c r="B2007" t="s">
        <v>297</v>
      </c>
      <c r="C2007" t="s">
        <v>322</v>
      </c>
      <c r="D2007" t="s">
        <v>83</v>
      </c>
      <c r="E2007">
        <v>0</v>
      </c>
      <c r="F2007" t="s">
        <v>294</v>
      </c>
      <c r="G2007">
        <v>0</v>
      </c>
      <c r="H2007" t="s">
        <v>294</v>
      </c>
      <c r="I2007">
        <v>0</v>
      </c>
      <c r="J2007" t="s">
        <v>294</v>
      </c>
      <c r="K2007">
        <v>8.5</v>
      </c>
      <c r="L2007">
        <v>24.3</v>
      </c>
      <c r="M2007">
        <v>2.3458181051163902</v>
      </c>
      <c r="N2007">
        <v>8.5</v>
      </c>
      <c r="O2007">
        <v>0</v>
      </c>
      <c r="P2007">
        <v>0</v>
      </c>
    </row>
    <row r="2008" spans="1:16" x14ac:dyDescent="0.3">
      <c r="A2008" t="s">
        <v>203</v>
      </c>
      <c r="B2008" t="s">
        <v>298</v>
      </c>
      <c r="C2008" t="s">
        <v>322</v>
      </c>
      <c r="D2008" t="s">
        <v>83</v>
      </c>
      <c r="E2008">
        <v>0</v>
      </c>
      <c r="F2008" t="s">
        <v>294</v>
      </c>
      <c r="G2008">
        <v>0</v>
      </c>
      <c r="H2008" t="s">
        <v>294</v>
      </c>
      <c r="I2008">
        <v>0</v>
      </c>
      <c r="J2008" t="s">
        <v>294</v>
      </c>
      <c r="K2008">
        <v>9.25</v>
      </c>
      <c r="L2008">
        <v>25.2</v>
      </c>
      <c r="M2008">
        <v>2.5378081362838301</v>
      </c>
      <c r="N2008">
        <v>9.25</v>
      </c>
      <c r="O2008">
        <v>0</v>
      </c>
      <c r="P2008">
        <v>0</v>
      </c>
    </row>
    <row r="2009" spans="1:16" x14ac:dyDescent="0.3">
      <c r="A2009" t="s">
        <v>204</v>
      </c>
      <c r="B2009" t="s">
        <v>299</v>
      </c>
      <c r="C2009" t="s">
        <v>323</v>
      </c>
      <c r="D2009" t="s">
        <v>83</v>
      </c>
      <c r="E2009">
        <v>0</v>
      </c>
      <c r="F2009" t="s">
        <v>294</v>
      </c>
      <c r="G2009">
        <v>0</v>
      </c>
      <c r="H2009" t="s">
        <v>294</v>
      </c>
      <c r="I2009">
        <v>0</v>
      </c>
      <c r="J2009" t="s">
        <v>294</v>
      </c>
      <c r="K2009">
        <v>9.25</v>
      </c>
      <c r="L2009">
        <v>25.4</v>
      </c>
      <c r="M2009">
        <v>2.7735000443506799</v>
      </c>
      <c r="N2009">
        <v>9.25</v>
      </c>
      <c r="O2009">
        <v>0</v>
      </c>
      <c r="P2009">
        <v>0</v>
      </c>
    </row>
    <row r="2010" spans="1:16" x14ac:dyDescent="0.3">
      <c r="A2010" t="s">
        <v>205</v>
      </c>
      <c r="B2010" t="s">
        <v>295</v>
      </c>
      <c r="C2010" t="s">
        <v>323</v>
      </c>
      <c r="D2010" t="s">
        <v>83</v>
      </c>
      <c r="E2010">
        <v>0</v>
      </c>
      <c r="F2010" t="s">
        <v>294</v>
      </c>
      <c r="G2010">
        <v>0</v>
      </c>
      <c r="H2010" t="s">
        <v>294</v>
      </c>
      <c r="I2010">
        <v>0</v>
      </c>
      <c r="J2010" t="s">
        <v>294</v>
      </c>
      <c r="K2010">
        <v>9.25</v>
      </c>
      <c r="L2010">
        <v>25.8</v>
      </c>
      <c r="M2010">
        <v>2.9740495484857399</v>
      </c>
      <c r="N2010">
        <v>9.25</v>
      </c>
      <c r="O2010">
        <v>0</v>
      </c>
      <c r="P2010">
        <v>0</v>
      </c>
    </row>
    <row r="2011" spans="1:16" x14ac:dyDescent="0.3">
      <c r="A2011" t="s">
        <v>206</v>
      </c>
      <c r="B2011" t="s">
        <v>297</v>
      </c>
      <c r="C2011" t="s">
        <v>323</v>
      </c>
      <c r="D2011" t="s">
        <v>83</v>
      </c>
      <c r="E2011">
        <v>0</v>
      </c>
      <c r="F2011" t="s">
        <v>294</v>
      </c>
      <c r="G2011">
        <v>0</v>
      </c>
      <c r="H2011" t="s">
        <v>294</v>
      </c>
      <c r="I2011">
        <v>0</v>
      </c>
      <c r="J2011" t="s">
        <v>294</v>
      </c>
      <c r="K2011">
        <v>9.25</v>
      </c>
      <c r="L2011">
        <v>25.9</v>
      </c>
      <c r="M2011">
        <v>3.1571531359935898</v>
      </c>
      <c r="N2011">
        <v>9.25</v>
      </c>
      <c r="O2011">
        <v>0</v>
      </c>
      <c r="P2011">
        <v>0</v>
      </c>
    </row>
    <row r="2012" spans="1:16" x14ac:dyDescent="0.3">
      <c r="A2012" t="s">
        <v>207</v>
      </c>
      <c r="B2012" t="s">
        <v>298</v>
      </c>
      <c r="C2012" t="s">
        <v>323</v>
      </c>
      <c r="D2012" t="s">
        <v>83</v>
      </c>
      <c r="E2012">
        <v>0</v>
      </c>
      <c r="F2012" t="s">
        <v>294</v>
      </c>
      <c r="G2012">
        <v>0</v>
      </c>
      <c r="H2012" t="s">
        <v>294</v>
      </c>
      <c r="I2012">
        <v>0</v>
      </c>
      <c r="J2012" t="s">
        <v>294</v>
      </c>
      <c r="K2012">
        <v>9.25</v>
      </c>
      <c r="L2012">
        <v>25.9</v>
      </c>
      <c r="M2012">
        <v>3.3390165158964402</v>
      </c>
      <c r="N2012">
        <v>9.25</v>
      </c>
      <c r="O2012">
        <v>0</v>
      </c>
      <c r="P2012">
        <v>0</v>
      </c>
    </row>
    <row r="2013" spans="1:16" x14ac:dyDescent="0.3">
      <c r="A2013" t="s">
        <v>208</v>
      </c>
      <c r="B2013" t="s">
        <v>299</v>
      </c>
      <c r="C2013" t="s">
        <v>324</v>
      </c>
      <c r="D2013" t="s">
        <v>83</v>
      </c>
      <c r="E2013">
        <v>0</v>
      </c>
      <c r="F2013" t="s">
        <v>294</v>
      </c>
      <c r="G2013">
        <v>0</v>
      </c>
      <c r="H2013" t="s">
        <v>294</v>
      </c>
      <c r="I2013">
        <v>0</v>
      </c>
      <c r="J2013" t="s">
        <v>294</v>
      </c>
      <c r="K2013">
        <v>9.25</v>
      </c>
      <c r="L2013">
        <v>25.9</v>
      </c>
      <c r="M2013">
        <v>3.5909111829737301</v>
      </c>
      <c r="N2013">
        <v>9.25</v>
      </c>
      <c r="O2013">
        <v>0</v>
      </c>
      <c r="P2013">
        <v>0</v>
      </c>
    </row>
    <row r="2014" spans="1:16" x14ac:dyDescent="0.3">
      <c r="A2014" t="s">
        <v>209</v>
      </c>
      <c r="B2014" t="s">
        <v>295</v>
      </c>
      <c r="C2014" t="s">
        <v>324</v>
      </c>
      <c r="D2014" t="s">
        <v>83</v>
      </c>
      <c r="E2014">
        <v>0</v>
      </c>
      <c r="F2014" t="s">
        <v>294</v>
      </c>
      <c r="G2014">
        <v>0</v>
      </c>
      <c r="H2014" t="s">
        <v>294</v>
      </c>
      <c r="I2014">
        <v>0</v>
      </c>
      <c r="J2014" t="s">
        <v>294</v>
      </c>
      <c r="K2014">
        <v>9.25</v>
      </c>
      <c r="L2014">
        <v>26.2</v>
      </c>
      <c r="M2014">
        <v>3.8279355999614002</v>
      </c>
      <c r="N2014">
        <v>9.25</v>
      </c>
      <c r="O2014">
        <v>0</v>
      </c>
      <c r="P2014">
        <v>0</v>
      </c>
    </row>
    <row r="2015" spans="1:16" x14ac:dyDescent="0.3">
      <c r="A2015" t="s">
        <v>210</v>
      </c>
      <c r="B2015" t="s">
        <v>297</v>
      </c>
      <c r="C2015" t="s">
        <v>324</v>
      </c>
      <c r="D2015" t="s">
        <v>83</v>
      </c>
      <c r="E2015">
        <v>0</v>
      </c>
      <c r="F2015" t="s">
        <v>294</v>
      </c>
      <c r="G2015">
        <v>0</v>
      </c>
      <c r="H2015" t="s">
        <v>294</v>
      </c>
      <c r="I2015">
        <v>0</v>
      </c>
      <c r="J2015" t="s">
        <v>294</v>
      </c>
      <c r="K2015">
        <v>9.25</v>
      </c>
      <c r="L2015">
        <v>26.6</v>
      </c>
      <c r="M2015">
        <v>4.0860513567982402</v>
      </c>
      <c r="N2015">
        <v>9.25</v>
      </c>
      <c r="O2015">
        <v>0</v>
      </c>
      <c r="P2015">
        <v>0</v>
      </c>
    </row>
    <row r="2016" spans="1:16" x14ac:dyDescent="0.3">
      <c r="A2016" t="s">
        <v>211</v>
      </c>
      <c r="B2016" t="s">
        <v>298</v>
      </c>
      <c r="C2016" t="s">
        <v>324</v>
      </c>
      <c r="D2016" t="s">
        <v>83</v>
      </c>
      <c r="E2016">
        <v>0</v>
      </c>
      <c r="F2016" t="s">
        <v>294</v>
      </c>
      <c r="G2016">
        <v>0</v>
      </c>
      <c r="H2016" t="s">
        <v>294</v>
      </c>
      <c r="I2016">
        <v>0</v>
      </c>
      <c r="J2016" t="s">
        <v>294</v>
      </c>
      <c r="K2016">
        <v>9.25</v>
      </c>
      <c r="L2016">
        <v>26.9</v>
      </c>
      <c r="M2016">
        <v>4.4005843490429601</v>
      </c>
      <c r="N2016">
        <v>9.25</v>
      </c>
      <c r="O2016">
        <v>0</v>
      </c>
      <c r="P2016">
        <v>0</v>
      </c>
    </row>
    <row r="2017" spans="1:16" x14ac:dyDescent="0.3">
      <c r="A2017" t="s">
        <v>212</v>
      </c>
      <c r="B2017" t="s">
        <v>299</v>
      </c>
      <c r="C2017" t="s">
        <v>325</v>
      </c>
      <c r="D2017" t="s">
        <v>83</v>
      </c>
      <c r="E2017">
        <v>0</v>
      </c>
      <c r="F2017" t="s">
        <v>294</v>
      </c>
      <c r="G2017">
        <v>0</v>
      </c>
      <c r="H2017" t="s">
        <v>294</v>
      </c>
      <c r="I2017">
        <v>0</v>
      </c>
      <c r="J2017" t="s">
        <v>294</v>
      </c>
      <c r="K2017">
        <v>8.5</v>
      </c>
      <c r="L2017">
        <v>27.4</v>
      </c>
      <c r="M2017">
        <v>4.7441032107190102</v>
      </c>
      <c r="N2017">
        <v>8.5</v>
      </c>
      <c r="O2017">
        <v>0</v>
      </c>
      <c r="P2017">
        <v>0</v>
      </c>
    </row>
    <row r="2018" spans="1:16" x14ac:dyDescent="0.3">
      <c r="A2018" t="s">
        <v>213</v>
      </c>
      <c r="B2018" t="s">
        <v>295</v>
      </c>
      <c r="C2018" t="s">
        <v>325</v>
      </c>
      <c r="D2018" t="s">
        <v>83</v>
      </c>
      <c r="E2018">
        <v>0</v>
      </c>
      <c r="F2018" t="s">
        <v>294</v>
      </c>
      <c r="G2018">
        <v>0</v>
      </c>
      <c r="H2018" t="s">
        <v>294</v>
      </c>
      <c r="I2018">
        <v>0</v>
      </c>
      <c r="J2018" t="s">
        <v>294</v>
      </c>
      <c r="K2018">
        <v>8.5</v>
      </c>
      <c r="L2018">
        <v>27.9</v>
      </c>
      <c r="M2018">
        <v>5.0400746960516098</v>
      </c>
      <c r="N2018">
        <v>8.5</v>
      </c>
      <c r="O2018">
        <v>0</v>
      </c>
      <c r="P2018">
        <v>0</v>
      </c>
    </row>
    <row r="2019" spans="1:16" x14ac:dyDescent="0.3">
      <c r="A2019" t="s">
        <v>214</v>
      </c>
      <c r="B2019" t="s">
        <v>297</v>
      </c>
      <c r="C2019" t="s">
        <v>325</v>
      </c>
      <c r="D2019" t="s">
        <v>83</v>
      </c>
      <c r="E2019">
        <v>0</v>
      </c>
      <c r="F2019" t="s">
        <v>294</v>
      </c>
      <c r="G2019">
        <v>0</v>
      </c>
      <c r="H2019" t="s">
        <v>294</v>
      </c>
      <c r="I2019">
        <v>0</v>
      </c>
      <c r="J2019" t="s">
        <v>294</v>
      </c>
      <c r="K2019">
        <v>8.5</v>
      </c>
      <c r="L2019">
        <v>28.4</v>
      </c>
      <c r="M2019">
        <v>5.2407680257421001</v>
      </c>
      <c r="N2019">
        <v>8.5</v>
      </c>
      <c r="O2019">
        <v>0</v>
      </c>
      <c r="P2019">
        <v>0</v>
      </c>
    </row>
    <row r="2020" spans="1:16" x14ac:dyDescent="0.3">
      <c r="A2020" t="s">
        <v>215</v>
      </c>
      <c r="B2020" t="s">
        <v>298</v>
      </c>
      <c r="C2020" t="s">
        <v>325</v>
      </c>
      <c r="D2020" t="s">
        <v>83</v>
      </c>
      <c r="E2020">
        <v>0</v>
      </c>
      <c r="F2020" t="s">
        <v>294</v>
      </c>
      <c r="G2020">
        <v>0</v>
      </c>
      <c r="H2020" t="s">
        <v>294</v>
      </c>
      <c r="I2020">
        <v>0</v>
      </c>
      <c r="J2020" t="s">
        <v>294</v>
      </c>
      <c r="K2020">
        <v>8.5</v>
      </c>
      <c r="L2020">
        <v>28.4</v>
      </c>
      <c r="M2020">
        <v>5.63179658348988</v>
      </c>
      <c r="N2020">
        <v>8.5</v>
      </c>
      <c r="O2020">
        <v>0</v>
      </c>
      <c r="P2020">
        <v>0</v>
      </c>
    </row>
    <row r="2021" spans="1:16" x14ac:dyDescent="0.3">
      <c r="A2021" t="s">
        <v>216</v>
      </c>
      <c r="B2021" t="s">
        <v>299</v>
      </c>
      <c r="C2021" t="s">
        <v>326</v>
      </c>
      <c r="D2021" t="s">
        <v>83</v>
      </c>
      <c r="E2021">
        <v>0</v>
      </c>
      <c r="F2021" t="s">
        <v>294</v>
      </c>
      <c r="G2021">
        <v>0</v>
      </c>
      <c r="H2021" t="s">
        <v>294</v>
      </c>
      <c r="I2021">
        <v>0</v>
      </c>
      <c r="J2021" t="s">
        <v>294</v>
      </c>
      <c r="K2021">
        <v>8.5</v>
      </c>
      <c r="L2021">
        <v>29</v>
      </c>
      <c r="M2021">
        <v>6.0301430601311399</v>
      </c>
      <c r="N2021">
        <v>8.5</v>
      </c>
      <c r="O2021">
        <v>0</v>
      </c>
      <c r="P2021">
        <v>0</v>
      </c>
    </row>
    <row r="2022" spans="1:16" x14ac:dyDescent="0.3">
      <c r="A2022" t="s">
        <v>217</v>
      </c>
      <c r="B2022" t="s">
        <v>295</v>
      </c>
      <c r="C2022" t="s">
        <v>326</v>
      </c>
      <c r="D2022" t="s">
        <v>83</v>
      </c>
      <c r="E2022">
        <v>0</v>
      </c>
      <c r="F2022" t="s">
        <v>294</v>
      </c>
      <c r="G2022">
        <v>0</v>
      </c>
      <c r="H2022" t="s">
        <v>294</v>
      </c>
      <c r="I2022">
        <v>0</v>
      </c>
      <c r="J2022" t="s">
        <v>294</v>
      </c>
      <c r="K2022">
        <v>9.5</v>
      </c>
      <c r="L2022">
        <v>29.3</v>
      </c>
      <c r="M2022">
        <v>6.42922994129529</v>
      </c>
      <c r="N2022">
        <v>9.5</v>
      </c>
      <c r="O2022">
        <v>0</v>
      </c>
      <c r="P2022">
        <v>0</v>
      </c>
    </row>
    <row r="2023" spans="1:16" x14ac:dyDescent="0.3">
      <c r="A2023" t="s">
        <v>218</v>
      </c>
      <c r="B2023" t="s">
        <v>297</v>
      </c>
      <c r="C2023" t="s">
        <v>326</v>
      </c>
      <c r="D2023" t="s">
        <v>83</v>
      </c>
      <c r="E2023">
        <v>0</v>
      </c>
      <c r="F2023" t="s">
        <v>294</v>
      </c>
      <c r="G2023">
        <v>0</v>
      </c>
      <c r="H2023" t="s">
        <v>294</v>
      </c>
      <c r="I2023">
        <v>0</v>
      </c>
      <c r="J2023" t="s">
        <v>294</v>
      </c>
      <c r="K2023">
        <v>9.5</v>
      </c>
      <c r="L2023">
        <v>29.7</v>
      </c>
      <c r="M2023">
        <v>6.6543821249147097</v>
      </c>
      <c r="N2023">
        <v>9.5</v>
      </c>
      <c r="O2023">
        <v>0</v>
      </c>
      <c r="P2023">
        <v>0</v>
      </c>
    </row>
    <row r="2024" spans="1:16" x14ac:dyDescent="0.3">
      <c r="A2024" t="s">
        <v>219</v>
      </c>
      <c r="B2024" t="s">
        <v>298</v>
      </c>
      <c r="C2024" t="s">
        <v>326</v>
      </c>
      <c r="D2024" t="s">
        <v>83</v>
      </c>
      <c r="E2024">
        <v>0</v>
      </c>
      <c r="F2024" t="s">
        <v>294</v>
      </c>
      <c r="G2024">
        <v>0</v>
      </c>
      <c r="H2024" t="s">
        <v>294</v>
      </c>
      <c r="I2024">
        <v>0</v>
      </c>
      <c r="J2024" t="s">
        <v>294</v>
      </c>
      <c r="K2024">
        <v>9.5</v>
      </c>
      <c r="L2024">
        <v>29.6</v>
      </c>
      <c r="M2024">
        <v>6.9656883273597598</v>
      </c>
      <c r="N2024">
        <v>9.5</v>
      </c>
      <c r="O2024">
        <v>0</v>
      </c>
      <c r="P2024">
        <v>0</v>
      </c>
    </row>
    <row r="2025" spans="1:16" x14ac:dyDescent="0.3">
      <c r="A2025" t="s">
        <v>220</v>
      </c>
      <c r="B2025" t="s">
        <v>299</v>
      </c>
      <c r="C2025" t="s">
        <v>327</v>
      </c>
      <c r="D2025" t="s">
        <v>83</v>
      </c>
      <c r="E2025">
        <v>0</v>
      </c>
      <c r="F2025" t="s">
        <v>294</v>
      </c>
      <c r="G2025">
        <v>0</v>
      </c>
      <c r="H2025" t="s">
        <v>294</v>
      </c>
      <c r="I2025">
        <v>0</v>
      </c>
      <c r="J2025" t="s">
        <v>294</v>
      </c>
      <c r="K2025">
        <v>9.5</v>
      </c>
      <c r="L2025">
        <v>29.6</v>
      </c>
      <c r="M2025">
        <v>7.3380359291707897</v>
      </c>
      <c r="N2025">
        <v>9.5</v>
      </c>
      <c r="O2025">
        <v>0</v>
      </c>
      <c r="P2025">
        <v>0</v>
      </c>
    </row>
    <row r="2026" spans="1:16" x14ac:dyDescent="0.3">
      <c r="A2026" t="s">
        <v>221</v>
      </c>
      <c r="B2026" t="s">
        <v>295</v>
      </c>
      <c r="C2026" t="s">
        <v>327</v>
      </c>
      <c r="D2026" t="s">
        <v>83</v>
      </c>
      <c r="E2026">
        <v>0</v>
      </c>
      <c r="F2026" t="s">
        <v>294</v>
      </c>
      <c r="G2026">
        <v>0</v>
      </c>
      <c r="H2026" t="s">
        <v>294</v>
      </c>
      <c r="I2026">
        <v>0</v>
      </c>
      <c r="J2026" t="s">
        <v>294</v>
      </c>
      <c r="K2026">
        <v>9.5</v>
      </c>
      <c r="L2026">
        <v>29.7</v>
      </c>
      <c r="M2026">
        <v>7.7424057382271503</v>
      </c>
      <c r="N2026">
        <v>9.5</v>
      </c>
      <c r="O2026">
        <v>0</v>
      </c>
      <c r="P2026">
        <v>0</v>
      </c>
    </row>
    <row r="2027" spans="1:16" x14ac:dyDescent="0.3">
      <c r="A2027" t="s">
        <v>222</v>
      </c>
      <c r="B2027" t="s">
        <v>297</v>
      </c>
      <c r="C2027" t="s">
        <v>327</v>
      </c>
      <c r="D2027" t="s">
        <v>83</v>
      </c>
      <c r="E2027">
        <v>0</v>
      </c>
      <c r="F2027" t="s">
        <v>294</v>
      </c>
      <c r="G2027">
        <v>0</v>
      </c>
      <c r="H2027" t="s">
        <v>294</v>
      </c>
      <c r="I2027">
        <v>0</v>
      </c>
      <c r="J2027" t="s">
        <v>294</v>
      </c>
      <c r="K2027">
        <v>9.5</v>
      </c>
      <c r="L2027">
        <v>30.1</v>
      </c>
      <c r="M2027">
        <v>8.1216142254318004</v>
      </c>
      <c r="N2027">
        <v>9.5</v>
      </c>
      <c r="O2027">
        <v>0</v>
      </c>
      <c r="P2027">
        <v>0</v>
      </c>
    </row>
    <row r="2028" spans="1:16" x14ac:dyDescent="0.3">
      <c r="A2028" t="s">
        <v>223</v>
      </c>
      <c r="B2028" t="s">
        <v>298</v>
      </c>
      <c r="C2028" t="s">
        <v>327</v>
      </c>
      <c r="D2028" t="s">
        <v>83</v>
      </c>
      <c r="E2028">
        <v>0</v>
      </c>
      <c r="F2028" t="s">
        <v>294</v>
      </c>
      <c r="G2028">
        <v>0</v>
      </c>
      <c r="H2028" t="s">
        <v>294</v>
      </c>
      <c r="I2028">
        <v>0</v>
      </c>
      <c r="J2028" t="s">
        <v>294</v>
      </c>
      <c r="K2028">
        <v>9</v>
      </c>
      <c r="L2028">
        <v>30.4</v>
      </c>
      <c r="M2028">
        <v>8.5519969587787905</v>
      </c>
      <c r="N2028">
        <v>9</v>
      </c>
      <c r="O2028">
        <v>0</v>
      </c>
      <c r="P2028">
        <v>0</v>
      </c>
    </row>
    <row r="2029" spans="1:16" x14ac:dyDescent="0.3">
      <c r="A2029" t="s">
        <v>224</v>
      </c>
      <c r="B2029" t="s">
        <v>299</v>
      </c>
      <c r="C2029" t="s">
        <v>328</v>
      </c>
      <c r="D2029" t="s">
        <v>83</v>
      </c>
      <c r="E2029">
        <v>0</v>
      </c>
      <c r="F2029" t="s">
        <v>294</v>
      </c>
      <c r="G2029">
        <v>0</v>
      </c>
      <c r="H2029" t="s">
        <v>294</v>
      </c>
      <c r="I2029">
        <v>0</v>
      </c>
      <c r="J2029" t="s">
        <v>294</v>
      </c>
      <c r="K2029">
        <v>9</v>
      </c>
      <c r="L2029">
        <v>30.8</v>
      </c>
      <c r="M2029">
        <v>8.89725912583026</v>
      </c>
      <c r="N2029">
        <v>9</v>
      </c>
      <c r="O2029">
        <v>0</v>
      </c>
      <c r="P2029">
        <v>0</v>
      </c>
    </row>
    <row r="2030" spans="1:16" x14ac:dyDescent="0.3">
      <c r="A2030" t="s">
        <v>225</v>
      </c>
      <c r="B2030" t="s">
        <v>295</v>
      </c>
      <c r="C2030" t="s">
        <v>328</v>
      </c>
      <c r="D2030" t="s">
        <v>83</v>
      </c>
      <c r="E2030">
        <v>0</v>
      </c>
      <c r="F2030" t="s">
        <v>294</v>
      </c>
      <c r="G2030">
        <v>0</v>
      </c>
      <c r="H2030" t="s">
        <v>294</v>
      </c>
      <c r="I2030">
        <v>0</v>
      </c>
      <c r="J2030" t="s">
        <v>294</v>
      </c>
      <c r="K2030">
        <v>9</v>
      </c>
      <c r="L2030">
        <v>30.8</v>
      </c>
      <c r="M2030">
        <v>9.2378233377056809</v>
      </c>
      <c r="N2030">
        <v>9</v>
      </c>
      <c r="O2030">
        <v>0</v>
      </c>
      <c r="P2030">
        <v>0</v>
      </c>
    </row>
    <row r="2031" spans="1:16" x14ac:dyDescent="0.3">
      <c r="A2031" t="s">
        <v>226</v>
      </c>
      <c r="B2031" t="s">
        <v>297</v>
      </c>
      <c r="C2031" t="s">
        <v>328</v>
      </c>
      <c r="D2031" t="s">
        <v>83</v>
      </c>
      <c r="E2031">
        <v>0</v>
      </c>
      <c r="F2031" t="s">
        <v>294</v>
      </c>
      <c r="G2031">
        <v>0</v>
      </c>
      <c r="H2031" t="s">
        <v>294</v>
      </c>
      <c r="I2031">
        <v>0</v>
      </c>
      <c r="J2031" t="s">
        <v>294</v>
      </c>
      <c r="K2031">
        <v>9</v>
      </c>
      <c r="L2031">
        <v>31.3</v>
      </c>
      <c r="M2031">
        <v>9.7174909375663905</v>
      </c>
      <c r="N2031">
        <v>9</v>
      </c>
      <c r="O2031">
        <v>0</v>
      </c>
      <c r="P2031">
        <v>0</v>
      </c>
    </row>
    <row r="2032" spans="1:16" x14ac:dyDescent="0.3">
      <c r="A2032" t="s">
        <v>227</v>
      </c>
      <c r="B2032" t="s">
        <v>298</v>
      </c>
      <c r="C2032" t="s">
        <v>328</v>
      </c>
      <c r="D2032" t="s">
        <v>83</v>
      </c>
      <c r="E2032">
        <v>0</v>
      </c>
      <c r="F2032" t="s">
        <v>294</v>
      </c>
      <c r="G2032">
        <v>0</v>
      </c>
      <c r="H2032" t="s">
        <v>294</v>
      </c>
      <c r="I2032">
        <v>0</v>
      </c>
      <c r="J2032" t="s">
        <v>294</v>
      </c>
      <c r="K2032">
        <v>8</v>
      </c>
      <c r="L2032">
        <v>32.200000000000003</v>
      </c>
      <c r="M2032">
        <v>10.1207643149154</v>
      </c>
      <c r="N2032">
        <v>8</v>
      </c>
      <c r="O2032">
        <v>0</v>
      </c>
      <c r="P2032">
        <v>0</v>
      </c>
    </row>
    <row r="2033" spans="1:16" x14ac:dyDescent="0.3">
      <c r="A2033" t="s">
        <v>228</v>
      </c>
      <c r="B2033" t="s">
        <v>299</v>
      </c>
      <c r="C2033" t="s">
        <v>329</v>
      </c>
      <c r="D2033" t="s">
        <v>83</v>
      </c>
      <c r="E2033">
        <v>0</v>
      </c>
      <c r="F2033" t="s">
        <v>294</v>
      </c>
      <c r="G2033">
        <v>0</v>
      </c>
      <c r="H2033" t="s">
        <v>294</v>
      </c>
      <c r="I2033">
        <v>0</v>
      </c>
      <c r="J2033" t="s">
        <v>294</v>
      </c>
      <c r="K2033">
        <v>7</v>
      </c>
      <c r="L2033">
        <v>32.6</v>
      </c>
      <c r="M2033">
        <v>10.611749653551801</v>
      </c>
      <c r="N2033">
        <v>7</v>
      </c>
      <c r="O2033">
        <v>0</v>
      </c>
      <c r="P2033">
        <v>0</v>
      </c>
    </row>
    <row r="2034" spans="1:16" x14ac:dyDescent="0.3">
      <c r="A2034" t="s">
        <v>229</v>
      </c>
      <c r="B2034" t="s">
        <v>295</v>
      </c>
      <c r="C2034" t="s">
        <v>329</v>
      </c>
      <c r="D2034" t="s">
        <v>83</v>
      </c>
      <c r="E2034">
        <v>0</v>
      </c>
      <c r="F2034" t="s">
        <v>294</v>
      </c>
      <c r="G2034">
        <v>0</v>
      </c>
      <c r="H2034" t="s">
        <v>294</v>
      </c>
      <c r="I2034">
        <v>0</v>
      </c>
      <c r="J2034" t="s">
        <v>294</v>
      </c>
      <c r="K2034">
        <v>7</v>
      </c>
      <c r="L2034">
        <v>33.5</v>
      </c>
      <c r="M2034">
        <v>10.983138711208699</v>
      </c>
      <c r="N2034">
        <v>7</v>
      </c>
      <c r="O2034">
        <v>0</v>
      </c>
      <c r="P2034">
        <v>0</v>
      </c>
    </row>
    <row r="2035" spans="1:16" x14ac:dyDescent="0.3">
      <c r="A2035" t="s">
        <v>230</v>
      </c>
      <c r="B2035" t="s">
        <v>297</v>
      </c>
      <c r="C2035" t="s">
        <v>329</v>
      </c>
      <c r="D2035" t="s">
        <v>83</v>
      </c>
      <c r="E2035">
        <v>0</v>
      </c>
      <c r="F2035" t="s">
        <v>294</v>
      </c>
      <c r="G2035">
        <v>0</v>
      </c>
      <c r="H2035" t="s">
        <v>294</v>
      </c>
      <c r="I2035">
        <v>0</v>
      </c>
      <c r="J2035" t="s">
        <v>294</v>
      </c>
      <c r="K2035">
        <v>7</v>
      </c>
      <c r="L2035">
        <v>33.700000000000003</v>
      </c>
      <c r="M2035">
        <v>11.3133635821537</v>
      </c>
      <c r="N2035">
        <v>7</v>
      </c>
      <c r="O2035">
        <v>0</v>
      </c>
      <c r="P2035">
        <v>0</v>
      </c>
    </row>
    <row r="2036" spans="1:16" x14ac:dyDescent="0.3">
      <c r="A2036" t="s">
        <v>231</v>
      </c>
      <c r="B2036" t="s">
        <v>298</v>
      </c>
      <c r="C2036" t="s">
        <v>329</v>
      </c>
      <c r="D2036" t="s">
        <v>83</v>
      </c>
      <c r="E2036">
        <v>0</v>
      </c>
      <c r="F2036">
        <v>11.31</v>
      </c>
      <c r="G2036">
        <v>0</v>
      </c>
      <c r="H2036" t="s">
        <v>294</v>
      </c>
      <c r="I2036">
        <v>0</v>
      </c>
      <c r="J2036">
        <v>11.31</v>
      </c>
      <c r="K2036">
        <v>7</v>
      </c>
      <c r="L2036">
        <v>33.799999999999997</v>
      </c>
      <c r="M2036">
        <v>11.799979897896</v>
      </c>
      <c r="N2036">
        <v>7</v>
      </c>
      <c r="O2036">
        <v>0</v>
      </c>
      <c r="P2036">
        <v>0</v>
      </c>
    </row>
    <row r="2037" spans="1:16" x14ac:dyDescent="0.3">
      <c r="A2037" t="s">
        <v>232</v>
      </c>
      <c r="B2037" t="s">
        <v>299</v>
      </c>
      <c r="C2037" t="s">
        <v>330</v>
      </c>
      <c r="D2037" t="s">
        <v>83</v>
      </c>
      <c r="E2037">
        <v>0</v>
      </c>
      <c r="F2037">
        <v>9.8733330000000006</v>
      </c>
      <c r="G2037">
        <v>0</v>
      </c>
      <c r="H2037" t="s">
        <v>294</v>
      </c>
      <c r="I2037">
        <v>0</v>
      </c>
      <c r="J2037">
        <v>9.8733330000000006</v>
      </c>
      <c r="K2037">
        <v>7</v>
      </c>
      <c r="L2037">
        <v>34</v>
      </c>
      <c r="M2037">
        <v>12.4977023467707</v>
      </c>
      <c r="N2037">
        <v>7</v>
      </c>
      <c r="O2037">
        <v>0</v>
      </c>
      <c r="P2037">
        <v>0</v>
      </c>
    </row>
    <row r="2038" spans="1:16" x14ac:dyDescent="0.3">
      <c r="A2038" t="s">
        <v>233</v>
      </c>
      <c r="B2038" t="s">
        <v>295</v>
      </c>
      <c r="C2038" t="s">
        <v>330</v>
      </c>
      <c r="D2038" t="s">
        <v>83</v>
      </c>
      <c r="E2038">
        <v>0</v>
      </c>
      <c r="F2038">
        <v>9.5533330000000003</v>
      </c>
      <c r="G2038">
        <v>0</v>
      </c>
      <c r="H2038" t="s">
        <v>294</v>
      </c>
      <c r="I2038">
        <v>0</v>
      </c>
      <c r="J2038">
        <v>9.5533330000000003</v>
      </c>
      <c r="K2038">
        <v>7</v>
      </c>
      <c r="L2038">
        <v>34.700000000000003</v>
      </c>
      <c r="M2038">
        <v>13.2107240034386</v>
      </c>
      <c r="N2038">
        <v>7</v>
      </c>
      <c r="O2038">
        <v>0</v>
      </c>
      <c r="P2038">
        <v>0</v>
      </c>
    </row>
    <row r="2039" spans="1:16" x14ac:dyDescent="0.3">
      <c r="A2039" t="s">
        <v>234</v>
      </c>
      <c r="B2039" t="s">
        <v>297</v>
      </c>
      <c r="C2039" t="s">
        <v>330</v>
      </c>
      <c r="D2039" t="s">
        <v>83</v>
      </c>
      <c r="E2039">
        <v>0</v>
      </c>
      <c r="F2039">
        <v>9.3933330000000002</v>
      </c>
      <c r="G2039">
        <v>0</v>
      </c>
      <c r="H2039" t="s">
        <v>294</v>
      </c>
      <c r="I2039">
        <v>0</v>
      </c>
      <c r="J2039">
        <v>9.3933330000000002</v>
      </c>
      <c r="K2039">
        <v>7</v>
      </c>
      <c r="L2039">
        <v>35.9</v>
      </c>
      <c r="M2039">
        <v>13.9589851233558</v>
      </c>
      <c r="N2039">
        <v>7</v>
      </c>
      <c r="O2039">
        <v>0</v>
      </c>
      <c r="P2039">
        <v>0</v>
      </c>
    </row>
    <row r="2040" spans="1:16" x14ac:dyDescent="0.3">
      <c r="A2040" t="s">
        <v>235</v>
      </c>
      <c r="B2040" t="s">
        <v>298</v>
      </c>
      <c r="C2040" t="s">
        <v>330</v>
      </c>
      <c r="D2040" t="s">
        <v>83</v>
      </c>
      <c r="E2040">
        <v>0</v>
      </c>
      <c r="F2040">
        <v>9.3833330000000004</v>
      </c>
      <c r="G2040">
        <v>0</v>
      </c>
      <c r="H2040">
        <v>10.14</v>
      </c>
      <c r="I2040">
        <v>0</v>
      </c>
      <c r="J2040">
        <v>9.3833330000000004</v>
      </c>
      <c r="K2040">
        <v>7</v>
      </c>
      <c r="L2040">
        <v>36.799999999999997</v>
      </c>
      <c r="M2040">
        <v>14.9132519548417</v>
      </c>
      <c r="N2040">
        <v>7</v>
      </c>
      <c r="O2040">
        <v>0</v>
      </c>
      <c r="P2040">
        <v>0</v>
      </c>
    </row>
    <row r="2041" spans="1:16" x14ac:dyDescent="0.3">
      <c r="A2041" t="s">
        <v>236</v>
      </c>
      <c r="B2041" t="s">
        <v>299</v>
      </c>
      <c r="C2041" t="s">
        <v>331</v>
      </c>
      <c r="D2041" t="s">
        <v>83</v>
      </c>
      <c r="E2041">
        <v>0</v>
      </c>
      <c r="F2041">
        <v>9.3333329999999997</v>
      </c>
      <c r="G2041">
        <v>0</v>
      </c>
      <c r="H2041">
        <v>10.196666666666699</v>
      </c>
      <c r="I2041">
        <v>0</v>
      </c>
      <c r="J2041">
        <v>9.3333329999999997</v>
      </c>
      <c r="K2041">
        <v>8</v>
      </c>
      <c r="L2041">
        <v>37.5</v>
      </c>
      <c r="M2041">
        <v>16.033715807007901</v>
      </c>
      <c r="N2041">
        <v>8</v>
      </c>
      <c r="O2041">
        <v>0</v>
      </c>
      <c r="P2041">
        <v>0</v>
      </c>
    </row>
    <row r="2042" spans="1:16" x14ac:dyDescent="0.3">
      <c r="A2042" t="s">
        <v>237</v>
      </c>
      <c r="B2042" t="s">
        <v>295</v>
      </c>
      <c r="C2042" t="s">
        <v>331</v>
      </c>
      <c r="D2042" t="s">
        <v>83</v>
      </c>
      <c r="E2042">
        <v>0</v>
      </c>
      <c r="F2042">
        <v>9.9833339999999993</v>
      </c>
      <c r="G2042">
        <v>0</v>
      </c>
      <c r="H2042">
        <v>10.6366666666667</v>
      </c>
      <c r="I2042">
        <v>0</v>
      </c>
      <c r="J2042">
        <v>9.9833339999999993</v>
      </c>
      <c r="K2042">
        <v>8</v>
      </c>
      <c r="L2042">
        <v>38.299999999999997</v>
      </c>
      <c r="M2042">
        <v>17.014584672551699</v>
      </c>
      <c r="N2042">
        <v>8</v>
      </c>
      <c r="O2042">
        <v>0</v>
      </c>
      <c r="P2042">
        <v>0</v>
      </c>
    </row>
    <row r="2043" spans="1:16" x14ac:dyDescent="0.3">
      <c r="A2043" t="s">
        <v>238</v>
      </c>
      <c r="B2043" t="s">
        <v>297</v>
      </c>
      <c r="C2043" t="s">
        <v>331</v>
      </c>
      <c r="D2043" t="s">
        <v>83</v>
      </c>
      <c r="E2043">
        <v>0</v>
      </c>
      <c r="F2043">
        <v>11.16333</v>
      </c>
      <c r="G2043">
        <v>0</v>
      </c>
      <c r="H2043">
        <v>11.2566666666667</v>
      </c>
      <c r="I2043">
        <v>0</v>
      </c>
      <c r="J2043">
        <v>11.16333</v>
      </c>
      <c r="K2043">
        <v>8</v>
      </c>
      <c r="L2043">
        <v>39</v>
      </c>
      <c r="M2043">
        <v>18.948020171924099</v>
      </c>
      <c r="N2043">
        <v>8</v>
      </c>
      <c r="O2043">
        <v>0</v>
      </c>
      <c r="P2043">
        <v>0</v>
      </c>
    </row>
    <row r="2044" spans="1:16" x14ac:dyDescent="0.3">
      <c r="A2044" t="s">
        <v>239</v>
      </c>
      <c r="B2044" t="s">
        <v>298</v>
      </c>
      <c r="C2044" t="s">
        <v>331</v>
      </c>
      <c r="D2044" t="s">
        <v>83</v>
      </c>
      <c r="E2044">
        <v>0</v>
      </c>
      <c r="F2044">
        <v>11.02</v>
      </c>
      <c r="G2044">
        <v>0</v>
      </c>
      <c r="H2044">
        <v>11.696666666666699</v>
      </c>
      <c r="I2044">
        <v>0</v>
      </c>
      <c r="J2044">
        <v>11.02</v>
      </c>
      <c r="K2044">
        <v>7.5</v>
      </c>
      <c r="L2044">
        <v>41.5</v>
      </c>
      <c r="M2044">
        <v>20.068388292626199</v>
      </c>
      <c r="N2044">
        <v>7.5</v>
      </c>
      <c r="O2044">
        <v>0</v>
      </c>
      <c r="P2044">
        <v>0</v>
      </c>
    </row>
    <row r="2045" spans="1:16" x14ac:dyDescent="0.3">
      <c r="A2045" t="s">
        <v>240</v>
      </c>
      <c r="B2045" t="s">
        <v>299</v>
      </c>
      <c r="C2045" t="s">
        <v>332</v>
      </c>
      <c r="D2045" t="s">
        <v>83</v>
      </c>
      <c r="E2045">
        <v>0</v>
      </c>
      <c r="F2045">
        <v>11.88</v>
      </c>
      <c r="G2045">
        <v>0</v>
      </c>
      <c r="H2045">
        <v>11.9766666666667</v>
      </c>
      <c r="I2045">
        <v>0</v>
      </c>
      <c r="J2045">
        <v>11.88</v>
      </c>
      <c r="K2045">
        <v>7.5</v>
      </c>
      <c r="L2045">
        <v>41.9</v>
      </c>
      <c r="M2045">
        <v>21.381431299987</v>
      </c>
      <c r="N2045">
        <v>7.5</v>
      </c>
      <c r="O2045">
        <v>0</v>
      </c>
      <c r="P2045">
        <v>0</v>
      </c>
    </row>
    <row r="2046" spans="1:16" x14ac:dyDescent="0.3">
      <c r="A2046" t="s">
        <v>241</v>
      </c>
      <c r="B2046" t="s">
        <v>295</v>
      </c>
      <c r="C2046" t="s">
        <v>332</v>
      </c>
      <c r="D2046" t="s">
        <v>83</v>
      </c>
      <c r="E2046">
        <v>0</v>
      </c>
      <c r="F2046">
        <v>12.313330000000001</v>
      </c>
      <c r="G2046">
        <v>0</v>
      </c>
      <c r="H2046">
        <v>12.0666666666667</v>
      </c>
      <c r="I2046">
        <v>0</v>
      </c>
      <c r="J2046">
        <v>12.313330000000001</v>
      </c>
      <c r="K2046">
        <v>7.5</v>
      </c>
      <c r="L2046">
        <v>42.3</v>
      </c>
      <c r="M2046">
        <v>22.436326247020901</v>
      </c>
      <c r="N2046">
        <v>7.5</v>
      </c>
      <c r="O2046">
        <v>0</v>
      </c>
      <c r="P2046">
        <v>0</v>
      </c>
    </row>
    <row r="2047" spans="1:16" x14ac:dyDescent="0.3">
      <c r="A2047" t="s">
        <v>242</v>
      </c>
      <c r="B2047" t="s">
        <v>297</v>
      </c>
      <c r="C2047" t="s">
        <v>332</v>
      </c>
      <c r="D2047" t="s">
        <v>83</v>
      </c>
      <c r="E2047">
        <v>0</v>
      </c>
      <c r="F2047">
        <v>15.01333</v>
      </c>
      <c r="G2047">
        <v>0</v>
      </c>
      <c r="H2047">
        <v>12.616666666666699</v>
      </c>
      <c r="I2047">
        <v>0</v>
      </c>
      <c r="J2047">
        <v>15.01333</v>
      </c>
      <c r="K2047">
        <v>8.5</v>
      </c>
      <c r="L2047">
        <v>42.7</v>
      </c>
      <c r="M2047">
        <v>23.0615213217567</v>
      </c>
      <c r="N2047">
        <v>8.5</v>
      </c>
      <c r="O2047">
        <v>0</v>
      </c>
      <c r="P2047">
        <v>0</v>
      </c>
    </row>
    <row r="2048" spans="1:16" x14ac:dyDescent="0.3">
      <c r="A2048" t="s">
        <v>243</v>
      </c>
      <c r="B2048" t="s">
        <v>298</v>
      </c>
      <c r="C2048" t="s">
        <v>332</v>
      </c>
      <c r="D2048" t="s">
        <v>83</v>
      </c>
      <c r="E2048">
        <v>0</v>
      </c>
      <c r="F2048">
        <v>15.813330000000001</v>
      </c>
      <c r="G2048">
        <v>0</v>
      </c>
      <c r="H2048">
        <v>12.84</v>
      </c>
      <c r="I2048">
        <v>0</v>
      </c>
      <c r="J2048">
        <v>15.813330000000001</v>
      </c>
      <c r="K2048">
        <v>8.5</v>
      </c>
      <c r="L2048">
        <v>42.4</v>
      </c>
      <c r="M2048">
        <v>23.8220962703281</v>
      </c>
      <c r="N2048">
        <v>8.5</v>
      </c>
      <c r="O2048">
        <v>0</v>
      </c>
      <c r="P2048">
        <v>0</v>
      </c>
    </row>
    <row r="2049" spans="1:16" x14ac:dyDescent="0.3">
      <c r="A2049" t="s">
        <v>244</v>
      </c>
      <c r="B2049" t="s">
        <v>299</v>
      </c>
      <c r="C2049" t="s">
        <v>333</v>
      </c>
      <c r="D2049" t="s">
        <v>83</v>
      </c>
      <c r="E2049">
        <v>0</v>
      </c>
      <c r="F2049">
        <v>13.07667</v>
      </c>
      <c r="G2049">
        <v>0</v>
      </c>
      <c r="H2049">
        <v>13.3166666666667</v>
      </c>
      <c r="I2049">
        <v>0</v>
      </c>
      <c r="J2049">
        <v>13.07667</v>
      </c>
      <c r="K2049">
        <v>8.5</v>
      </c>
      <c r="L2049">
        <v>41.8</v>
      </c>
      <c r="M2049">
        <v>24.736683720893399</v>
      </c>
      <c r="N2049">
        <v>8.5</v>
      </c>
      <c r="O2049">
        <v>0</v>
      </c>
      <c r="P2049">
        <v>0</v>
      </c>
    </row>
    <row r="2050" spans="1:16" x14ac:dyDescent="0.3">
      <c r="A2050" t="s">
        <v>245</v>
      </c>
      <c r="B2050" t="s">
        <v>295</v>
      </c>
      <c r="C2050" t="s">
        <v>333</v>
      </c>
      <c r="D2050" t="s">
        <v>83</v>
      </c>
      <c r="E2050">
        <v>0</v>
      </c>
      <c r="F2050">
        <v>12.68333</v>
      </c>
      <c r="G2050">
        <v>0</v>
      </c>
      <c r="H2050">
        <v>13.43</v>
      </c>
      <c r="I2050">
        <v>0</v>
      </c>
      <c r="J2050">
        <v>12.68333</v>
      </c>
      <c r="K2050">
        <v>8.5</v>
      </c>
      <c r="L2050">
        <v>42.2</v>
      </c>
      <c r="M2050">
        <v>25.482799384505501</v>
      </c>
      <c r="N2050">
        <v>8.5</v>
      </c>
      <c r="O2050">
        <v>0</v>
      </c>
      <c r="P2050">
        <v>0</v>
      </c>
    </row>
    <row r="2051" spans="1:16" x14ac:dyDescent="0.3">
      <c r="A2051" t="s">
        <v>246</v>
      </c>
      <c r="B2051" t="s">
        <v>297</v>
      </c>
      <c r="C2051" t="s">
        <v>333</v>
      </c>
      <c r="D2051" t="s">
        <v>83</v>
      </c>
      <c r="E2051">
        <v>0</v>
      </c>
      <c r="F2051">
        <v>14.41333</v>
      </c>
      <c r="G2051">
        <v>0</v>
      </c>
      <c r="H2051">
        <v>13.5966666666667</v>
      </c>
      <c r="I2051">
        <v>0</v>
      </c>
      <c r="J2051">
        <v>14.41333</v>
      </c>
      <c r="K2051">
        <v>8.5</v>
      </c>
      <c r="L2051">
        <v>42.6</v>
      </c>
      <c r="M2051">
        <v>25.609423243619901</v>
      </c>
      <c r="N2051">
        <v>8.5</v>
      </c>
      <c r="O2051">
        <v>0</v>
      </c>
      <c r="P2051">
        <v>0</v>
      </c>
    </row>
    <row r="2052" spans="1:16" x14ac:dyDescent="0.3">
      <c r="A2052" t="s">
        <v>247</v>
      </c>
      <c r="B2052" t="s">
        <v>298</v>
      </c>
      <c r="C2052" t="s">
        <v>333</v>
      </c>
      <c r="D2052" t="s">
        <v>83</v>
      </c>
      <c r="E2052">
        <v>0</v>
      </c>
      <c r="F2052">
        <v>14.31667</v>
      </c>
      <c r="G2052">
        <v>0</v>
      </c>
      <c r="H2052">
        <v>12.716666666666701</v>
      </c>
      <c r="I2052">
        <v>0</v>
      </c>
      <c r="J2052">
        <v>14.31667</v>
      </c>
      <c r="K2052">
        <v>8.5</v>
      </c>
      <c r="L2052">
        <v>42.3</v>
      </c>
      <c r="M2052">
        <v>26.0034851954046</v>
      </c>
      <c r="N2052">
        <v>8.5</v>
      </c>
      <c r="O2052">
        <v>0</v>
      </c>
      <c r="P2052">
        <v>0</v>
      </c>
    </row>
    <row r="2053" spans="1:16" x14ac:dyDescent="0.3">
      <c r="A2053" t="s">
        <v>248</v>
      </c>
      <c r="B2053" t="s">
        <v>299</v>
      </c>
      <c r="C2053" t="s">
        <v>334</v>
      </c>
      <c r="D2053" t="s">
        <v>83</v>
      </c>
      <c r="E2053">
        <v>1.1044920515135699E-2</v>
      </c>
      <c r="F2053">
        <v>12.4</v>
      </c>
      <c r="G2053">
        <v>9.9757339320651894E-3</v>
      </c>
      <c r="H2053">
        <v>11.5133333333333</v>
      </c>
      <c r="I2053">
        <v>0</v>
      </c>
      <c r="J2053">
        <v>12.4</v>
      </c>
      <c r="K2053">
        <v>8.5</v>
      </c>
      <c r="L2053">
        <v>42.6</v>
      </c>
      <c r="M2053">
        <v>26.3324550323672</v>
      </c>
      <c r="N2053">
        <v>8.5</v>
      </c>
      <c r="O2053">
        <v>0</v>
      </c>
      <c r="P2053">
        <v>0</v>
      </c>
    </row>
    <row r="2054" spans="1:16" x14ac:dyDescent="0.3">
      <c r="A2054" t="s">
        <v>249</v>
      </c>
      <c r="B2054" t="s">
        <v>295</v>
      </c>
      <c r="C2054" t="s">
        <v>334</v>
      </c>
      <c r="D2054" t="s">
        <v>83</v>
      </c>
      <c r="E2054">
        <v>1.04666114437264E-2</v>
      </c>
      <c r="F2054">
        <v>11.66</v>
      </c>
      <c r="G2054">
        <v>9.9773420770752404E-3</v>
      </c>
      <c r="H2054">
        <v>11.0733333333333</v>
      </c>
      <c r="I2054">
        <v>0</v>
      </c>
      <c r="J2054">
        <v>11.66</v>
      </c>
      <c r="K2054">
        <v>8.5</v>
      </c>
      <c r="L2054">
        <v>43.2</v>
      </c>
      <c r="M2054">
        <v>26.797917883178702</v>
      </c>
      <c r="N2054">
        <v>8.5</v>
      </c>
      <c r="O2054">
        <v>0</v>
      </c>
      <c r="P2054">
        <v>0</v>
      </c>
    </row>
    <row r="2055" spans="1:16" x14ac:dyDescent="0.3">
      <c r="A2055" t="s">
        <v>250</v>
      </c>
      <c r="B2055" t="s">
        <v>297</v>
      </c>
      <c r="C2055" t="s">
        <v>334</v>
      </c>
      <c r="D2055" t="s">
        <v>83</v>
      </c>
      <c r="E2055">
        <v>8.2427545992795892E-3</v>
      </c>
      <c r="F2055">
        <v>13.94</v>
      </c>
      <c r="G2055">
        <v>5.5692988494806502E-3</v>
      </c>
      <c r="H2055">
        <v>11.4033333333333</v>
      </c>
      <c r="I2055">
        <v>0</v>
      </c>
      <c r="J2055">
        <v>13.94</v>
      </c>
      <c r="K2055">
        <v>8.5</v>
      </c>
      <c r="L2055">
        <v>44.5</v>
      </c>
      <c r="M2055">
        <v>26.9787191572273</v>
      </c>
      <c r="N2055">
        <v>8.5</v>
      </c>
      <c r="O2055">
        <v>0</v>
      </c>
      <c r="P2055">
        <v>0</v>
      </c>
    </row>
    <row r="2056" spans="1:16" x14ac:dyDescent="0.3">
      <c r="A2056" t="s">
        <v>251</v>
      </c>
      <c r="B2056" t="s">
        <v>298</v>
      </c>
      <c r="C2056" t="s">
        <v>334</v>
      </c>
      <c r="D2056" t="s">
        <v>83</v>
      </c>
      <c r="E2056">
        <v>4.4149268821982498E-3</v>
      </c>
      <c r="F2056">
        <v>12.123329999999999</v>
      </c>
      <c r="G2056">
        <v>1.4554565127022901E-3</v>
      </c>
      <c r="H2056">
        <v>11.3966666666667</v>
      </c>
      <c r="I2056">
        <v>0</v>
      </c>
      <c r="J2056">
        <v>12.123329999999999</v>
      </c>
      <c r="K2056">
        <v>8.5</v>
      </c>
      <c r="L2056">
        <v>45</v>
      </c>
      <c r="M2056">
        <v>27.046859058776999</v>
      </c>
      <c r="N2056">
        <v>8.5</v>
      </c>
      <c r="O2056">
        <v>0</v>
      </c>
      <c r="P2056">
        <v>0</v>
      </c>
    </row>
    <row r="2057" spans="1:16" x14ac:dyDescent="0.3">
      <c r="A2057" t="s">
        <v>252</v>
      </c>
      <c r="B2057" t="s">
        <v>299</v>
      </c>
      <c r="C2057" t="s">
        <v>335</v>
      </c>
      <c r="D2057" t="s">
        <v>83</v>
      </c>
      <c r="E2057">
        <v>-1.36395480445017E-3</v>
      </c>
      <c r="F2057">
        <v>13.88</v>
      </c>
      <c r="G2057">
        <v>-3.6699722496962299E-3</v>
      </c>
      <c r="H2057">
        <v>11.956666666666701</v>
      </c>
      <c r="I2057">
        <v>0</v>
      </c>
      <c r="J2057">
        <v>13.88</v>
      </c>
      <c r="K2057">
        <v>9.5</v>
      </c>
      <c r="L2057">
        <v>45</v>
      </c>
      <c r="M2057">
        <v>27.116780062909001</v>
      </c>
      <c r="N2057">
        <v>9.5</v>
      </c>
      <c r="O2057">
        <v>0</v>
      </c>
      <c r="P2057">
        <v>0</v>
      </c>
    </row>
    <row r="2058" spans="1:16" x14ac:dyDescent="0.3">
      <c r="A2058" t="s">
        <v>253</v>
      </c>
      <c r="B2058" t="s">
        <v>295</v>
      </c>
      <c r="C2058" t="s">
        <v>335</v>
      </c>
      <c r="D2058" t="s">
        <v>83</v>
      </c>
      <c r="E2058">
        <v>-1.00597120048995E-3</v>
      </c>
      <c r="F2058">
        <v>15.15333</v>
      </c>
      <c r="G2058">
        <v>-3.5052653582088298E-3</v>
      </c>
      <c r="H2058">
        <v>12.8533333333333</v>
      </c>
      <c r="I2058">
        <v>0</v>
      </c>
      <c r="J2058">
        <v>15.15333</v>
      </c>
      <c r="K2058">
        <v>9.5</v>
      </c>
      <c r="L2058">
        <v>45</v>
      </c>
      <c r="M2058">
        <v>27.019617530615999</v>
      </c>
      <c r="N2058">
        <v>9.5</v>
      </c>
      <c r="O2058">
        <v>0</v>
      </c>
      <c r="P2058">
        <v>0</v>
      </c>
    </row>
    <row r="2059" spans="1:16" x14ac:dyDescent="0.3">
      <c r="A2059" t="s">
        <v>254</v>
      </c>
      <c r="B2059" t="s">
        <v>297</v>
      </c>
      <c r="C2059" t="s">
        <v>335</v>
      </c>
      <c r="D2059" t="s">
        <v>83</v>
      </c>
      <c r="E2059">
        <v>-4.0795744270951699E-3</v>
      </c>
      <c r="F2059">
        <v>11.85</v>
      </c>
      <c r="G2059">
        <v>-7.9895637649638508E-3</v>
      </c>
      <c r="H2059">
        <v>11.686666666666699</v>
      </c>
      <c r="I2059">
        <v>0</v>
      </c>
      <c r="J2059">
        <v>11.85</v>
      </c>
      <c r="K2059">
        <v>9.5</v>
      </c>
      <c r="L2059">
        <v>45.1</v>
      </c>
      <c r="M2059">
        <v>26.7196072915937</v>
      </c>
      <c r="N2059">
        <v>9.5</v>
      </c>
      <c r="O2059">
        <v>0</v>
      </c>
      <c r="P2059">
        <v>0</v>
      </c>
    </row>
    <row r="2060" spans="1:16" x14ac:dyDescent="0.3">
      <c r="A2060" t="s">
        <v>255</v>
      </c>
      <c r="B2060" t="s">
        <v>298</v>
      </c>
      <c r="C2060" t="s">
        <v>335</v>
      </c>
      <c r="D2060" t="s">
        <v>83</v>
      </c>
      <c r="E2060">
        <v>-1.1249778181043E-2</v>
      </c>
      <c r="F2060">
        <v>9.5766670000000005</v>
      </c>
      <c r="G2060">
        <v>-1.3112768056275899E-2</v>
      </c>
      <c r="H2060">
        <v>10.3533333333333</v>
      </c>
      <c r="I2060">
        <v>0</v>
      </c>
      <c r="J2060">
        <v>9.5766670000000005</v>
      </c>
      <c r="K2060">
        <v>7.5</v>
      </c>
      <c r="L2060">
        <v>44.4</v>
      </c>
      <c r="M2060">
        <v>26.652103309341399</v>
      </c>
      <c r="N2060">
        <v>7.5</v>
      </c>
      <c r="O2060">
        <v>0</v>
      </c>
      <c r="P2060">
        <v>0</v>
      </c>
    </row>
    <row r="2061" spans="1:16" x14ac:dyDescent="0.3">
      <c r="A2061" t="s">
        <v>256</v>
      </c>
      <c r="B2061" t="s">
        <v>299</v>
      </c>
      <c r="C2061" t="s">
        <v>336</v>
      </c>
      <c r="D2061" t="s">
        <v>83</v>
      </c>
      <c r="E2061">
        <v>-2.9972643283828798E-3</v>
      </c>
      <c r="F2061">
        <v>8.1999999999999993</v>
      </c>
      <c r="G2061">
        <v>-4.2596783218513696E-3</v>
      </c>
      <c r="H2061">
        <v>9.43</v>
      </c>
      <c r="I2061">
        <v>0</v>
      </c>
      <c r="J2061">
        <v>8.1999999999999993</v>
      </c>
      <c r="K2061">
        <v>7</v>
      </c>
      <c r="L2061">
        <v>43.9</v>
      </c>
      <c r="M2061">
        <v>26.527427351671601</v>
      </c>
      <c r="N2061">
        <v>7</v>
      </c>
      <c r="O2061">
        <v>0</v>
      </c>
      <c r="P2061">
        <v>0</v>
      </c>
    </row>
    <row r="2062" spans="1:16" x14ac:dyDescent="0.3">
      <c r="A2062" t="s">
        <v>257</v>
      </c>
      <c r="B2062" t="s">
        <v>295</v>
      </c>
      <c r="C2062" t="s">
        <v>336</v>
      </c>
      <c r="D2062" t="s">
        <v>83</v>
      </c>
      <c r="E2062">
        <v>-6.3901940276789304E-4</v>
      </c>
      <c r="F2062">
        <v>6.8666669999999996</v>
      </c>
      <c r="G2062">
        <v>-1.9664616085330899E-3</v>
      </c>
      <c r="H2062">
        <v>8.1533333333333307</v>
      </c>
      <c r="I2062">
        <v>0</v>
      </c>
      <c r="J2062">
        <v>6.8666669999999996</v>
      </c>
      <c r="K2062">
        <v>6</v>
      </c>
      <c r="L2062">
        <v>43.4</v>
      </c>
      <c r="M2062">
        <v>26.152852277052201</v>
      </c>
      <c r="N2062">
        <v>6</v>
      </c>
      <c r="O2062">
        <v>0</v>
      </c>
      <c r="P2062">
        <v>0</v>
      </c>
    </row>
    <row r="2063" spans="1:16" x14ac:dyDescent="0.3">
      <c r="A2063" t="s">
        <v>258</v>
      </c>
      <c r="B2063" t="s">
        <v>297</v>
      </c>
      <c r="C2063" t="s">
        <v>336</v>
      </c>
      <c r="D2063" t="s">
        <v>83</v>
      </c>
      <c r="E2063">
        <v>-4.5217695567076896E-3</v>
      </c>
      <c r="F2063">
        <v>6.45</v>
      </c>
      <c r="G2063">
        <v>-3.7049725295679199E-3</v>
      </c>
      <c r="H2063">
        <v>7.3633333333333297</v>
      </c>
      <c r="I2063">
        <v>0</v>
      </c>
      <c r="J2063">
        <v>6.45</v>
      </c>
      <c r="K2063">
        <v>5.5</v>
      </c>
      <c r="L2063">
        <v>42.7</v>
      </c>
      <c r="M2063">
        <v>25.4984121249427</v>
      </c>
      <c r="N2063">
        <v>5.5</v>
      </c>
      <c r="O2063">
        <v>0</v>
      </c>
      <c r="P2063">
        <v>0</v>
      </c>
    </row>
    <row r="2064" spans="1:16" x14ac:dyDescent="0.3">
      <c r="A2064" t="s">
        <v>259</v>
      </c>
      <c r="B2064" t="s">
        <v>298</v>
      </c>
      <c r="C2064" t="s">
        <v>336</v>
      </c>
      <c r="D2064" t="s">
        <v>83</v>
      </c>
      <c r="E2064">
        <v>-3.1068563853717799E-3</v>
      </c>
      <c r="F2064">
        <v>4.9366659999999998</v>
      </c>
      <c r="G2064">
        <v>-1.8077763340249599E-3</v>
      </c>
      <c r="H2064">
        <v>6.85666666666667</v>
      </c>
      <c r="I2064">
        <v>0</v>
      </c>
      <c r="J2064">
        <v>4.9366659999999998</v>
      </c>
      <c r="K2064">
        <v>5.25</v>
      </c>
      <c r="L2064">
        <v>41.3</v>
      </c>
      <c r="M2064">
        <v>25.3776879265174</v>
      </c>
      <c r="N2064">
        <v>5.25</v>
      </c>
      <c r="O2064">
        <v>0</v>
      </c>
      <c r="P2064">
        <v>0</v>
      </c>
    </row>
    <row r="2065" spans="1:16" x14ac:dyDescent="0.3">
      <c r="A2065" t="s">
        <v>260</v>
      </c>
      <c r="B2065" t="s">
        <v>299</v>
      </c>
      <c r="C2065" t="s">
        <v>337</v>
      </c>
      <c r="D2065" t="s">
        <v>83</v>
      </c>
      <c r="E2065">
        <v>-7.7836776326973799E-3</v>
      </c>
      <c r="F2065">
        <v>5.2933339999999998</v>
      </c>
      <c r="G2065">
        <v>-6.5698455975118399E-3</v>
      </c>
      <c r="H2065">
        <v>8.7799999999999994</v>
      </c>
      <c r="I2065">
        <v>0</v>
      </c>
      <c r="J2065">
        <v>5.2933339999999998</v>
      </c>
      <c r="K2065">
        <v>5.25</v>
      </c>
      <c r="L2065">
        <v>40.799999999999997</v>
      </c>
      <c r="M2065">
        <v>25.2487077413513</v>
      </c>
      <c r="N2065">
        <v>5.25</v>
      </c>
      <c r="O2065">
        <v>0</v>
      </c>
      <c r="P2065">
        <v>0</v>
      </c>
    </row>
    <row r="2066" spans="1:16" x14ac:dyDescent="0.3">
      <c r="A2066" t="s">
        <v>261</v>
      </c>
      <c r="B2066" t="s">
        <v>295</v>
      </c>
      <c r="C2066" t="s">
        <v>337</v>
      </c>
      <c r="D2066" t="s">
        <v>83</v>
      </c>
      <c r="E2066">
        <v>-1.98793485364668E-4</v>
      </c>
      <c r="F2066">
        <v>5.6633329999999997</v>
      </c>
      <c r="G2066">
        <v>5.8086535097867696E-4</v>
      </c>
      <c r="H2066">
        <v>10.3366666666667</v>
      </c>
      <c r="I2066">
        <v>0</v>
      </c>
      <c r="J2066">
        <v>5.6633329999999997</v>
      </c>
      <c r="K2066">
        <v>5.25</v>
      </c>
      <c r="L2066">
        <v>39.799999999999997</v>
      </c>
      <c r="M2066">
        <v>25.124393861924201</v>
      </c>
      <c r="N2066">
        <v>5.25</v>
      </c>
      <c r="O2066">
        <v>0</v>
      </c>
      <c r="P2066">
        <v>0</v>
      </c>
    </row>
    <row r="2067" spans="1:16" x14ac:dyDescent="0.3">
      <c r="A2067" t="s">
        <v>262</v>
      </c>
      <c r="B2067" t="s">
        <v>297</v>
      </c>
      <c r="C2067" t="s">
        <v>337</v>
      </c>
      <c r="D2067" t="s">
        <v>83</v>
      </c>
      <c r="E2067">
        <v>2.2954506940151601E-3</v>
      </c>
      <c r="F2067">
        <v>5.5066670000000002</v>
      </c>
      <c r="G2067">
        <v>1.8221404060030401E-3</v>
      </c>
      <c r="H2067">
        <v>10.1733333333333</v>
      </c>
      <c r="I2067">
        <v>0</v>
      </c>
      <c r="J2067">
        <v>5.5066670000000002</v>
      </c>
      <c r="K2067">
        <v>5.25</v>
      </c>
      <c r="L2067">
        <v>38.6</v>
      </c>
      <c r="M2067">
        <v>24.9023565106754</v>
      </c>
      <c r="N2067">
        <v>5.25</v>
      </c>
      <c r="O2067">
        <v>0</v>
      </c>
      <c r="P2067">
        <v>0</v>
      </c>
    </row>
    <row r="2068" spans="1:16" x14ac:dyDescent="0.3">
      <c r="A2068" t="s">
        <v>263</v>
      </c>
      <c r="B2068" t="s">
        <v>298</v>
      </c>
      <c r="C2068" t="s">
        <v>337</v>
      </c>
      <c r="D2068" t="s">
        <v>83</v>
      </c>
      <c r="E2068">
        <v>8.1803840259326906E-3</v>
      </c>
      <c r="F2068">
        <v>5.9666670000000002</v>
      </c>
      <c r="G2068">
        <v>8.2322686611737694E-3</v>
      </c>
      <c r="H2068">
        <v>10.213333333333299</v>
      </c>
      <c r="I2068">
        <v>0</v>
      </c>
      <c r="J2068">
        <v>5.9666670000000002</v>
      </c>
      <c r="K2068">
        <v>5.25</v>
      </c>
      <c r="L2068">
        <v>37.5</v>
      </c>
      <c r="M2068">
        <v>25.075339170484199</v>
      </c>
      <c r="N2068">
        <v>5.25</v>
      </c>
      <c r="O2068">
        <v>0</v>
      </c>
      <c r="P2068">
        <v>0</v>
      </c>
    </row>
    <row r="2069" spans="1:16" x14ac:dyDescent="0.3">
      <c r="A2069" t="s">
        <v>264</v>
      </c>
      <c r="B2069" t="s">
        <v>299</v>
      </c>
      <c r="C2069" t="s">
        <v>338</v>
      </c>
      <c r="D2069" t="s">
        <v>83</v>
      </c>
      <c r="E2069">
        <v>9.6813174827996597E-3</v>
      </c>
      <c r="F2069">
        <v>5.9533329999999998</v>
      </c>
      <c r="G2069">
        <v>1.115669563577E-2</v>
      </c>
      <c r="H2069">
        <v>8.9866666666666699</v>
      </c>
      <c r="I2069">
        <v>0</v>
      </c>
      <c r="J2069">
        <v>5.9533329999999998</v>
      </c>
      <c r="K2069">
        <v>5.25</v>
      </c>
      <c r="L2069">
        <v>37</v>
      </c>
      <c r="M2069">
        <v>25.344267692928401</v>
      </c>
      <c r="N2069">
        <v>5.25</v>
      </c>
      <c r="O2069">
        <v>0</v>
      </c>
      <c r="P2069">
        <v>0</v>
      </c>
    </row>
    <row r="2070" spans="1:16" x14ac:dyDescent="0.3">
      <c r="A2070" t="s">
        <v>265</v>
      </c>
      <c r="B2070" t="s">
        <v>295</v>
      </c>
      <c r="C2070" t="s">
        <v>338</v>
      </c>
      <c r="D2070" t="s">
        <v>83</v>
      </c>
      <c r="E2070">
        <v>-5.2794618289207004E-3</v>
      </c>
      <c r="F2070">
        <v>6.0533330000000003</v>
      </c>
      <c r="G2070">
        <v>-2.71446034284395E-3</v>
      </c>
      <c r="H2070">
        <v>8.3533333333333299</v>
      </c>
      <c r="I2070">
        <v>0</v>
      </c>
      <c r="J2070">
        <v>6.0533330000000003</v>
      </c>
      <c r="K2070">
        <v>5.25</v>
      </c>
      <c r="L2070">
        <v>36.299999999999997</v>
      </c>
      <c r="M2070">
        <v>25.5144495486186</v>
      </c>
      <c r="N2070">
        <v>5.25</v>
      </c>
      <c r="O2070">
        <v>0</v>
      </c>
      <c r="P2070">
        <v>0</v>
      </c>
    </row>
    <row r="2071" spans="1:16" x14ac:dyDescent="0.3">
      <c r="A2071" t="s">
        <v>266</v>
      </c>
      <c r="B2071" t="s">
        <v>297</v>
      </c>
      <c r="C2071" t="s">
        <v>338</v>
      </c>
      <c r="D2071" t="s">
        <v>83</v>
      </c>
      <c r="E2071">
        <v>-1.48145791952636E-3</v>
      </c>
      <c r="F2071">
        <v>5.0266669999999998</v>
      </c>
      <c r="G2071">
        <v>1.92711887126418E-3</v>
      </c>
      <c r="H2071">
        <v>7.6166666666666698</v>
      </c>
      <c r="I2071">
        <v>0</v>
      </c>
      <c r="J2071">
        <v>5.0266669999999998</v>
      </c>
      <c r="K2071">
        <v>4.88</v>
      </c>
      <c r="L2071">
        <v>35.799999999999997</v>
      </c>
      <c r="M2071">
        <v>24.9786139657744</v>
      </c>
      <c r="N2071">
        <v>4.88</v>
      </c>
      <c r="O2071">
        <v>0</v>
      </c>
      <c r="P2071">
        <v>0</v>
      </c>
    </row>
    <row r="2072" spans="1:16" x14ac:dyDescent="0.3">
      <c r="A2072" t="s">
        <v>267</v>
      </c>
      <c r="B2072" t="s">
        <v>298</v>
      </c>
      <c r="C2072" t="s">
        <v>338</v>
      </c>
      <c r="D2072" t="s">
        <v>83</v>
      </c>
      <c r="E2072">
        <v>-4.7304193821995398E-3</v>
      </c>
      <c r="F2072">
        <v>4.1633329999999997</v>
      </c>
      <c r="G2072">
        <v>-1.75763121518369E-3</v>
      </c>
      <c r="H2072">
        <v>7.47</v>
      </c>
      <c r="I2072">
        <v>0</v>
      </c>
      <c r="J2072">
        <v>4.1633329999999997</v>
      </c>
      <c r="K2072">
        <v>4.5</v>
      </c>
      <c r="L2072">
        <v>34.700000000000003</v>
      </c>
      <c r="M2072">
        <v>24.757179413427799</v>
      </c>
      <c r="N2072">
        <v>4.5</v>
      </c>
      <c r="O2072">
        <v>0</v>
      </c>
      <c r="P2072">
        <v>0</v>
      </c>
    </row>
    <row r="2073" spans="1:16" x14ac:dyDescent="0.3">
      <c r="A2073" t="s">
        <v>268</v>
      </c>
      <c r="B2073" t="s">
        <v>299</v>
      </c>
      <c r="C2073" t="s">
        <v>339</v>
      </c>
      <c r="D2073" t="s">
        <v>83</v>
      </c>
      <c r="E2073">
        <v>1.4151165718976301E-3</v>
      </c>
      <c r="F2073">
        <v>3.766667</v>
      </c>
      <c r="G2073">
        <v>3.6272793668681298E-3</v>
      </c>
      <c r="H2073">
        <v>7.3466666666666702</v>
      </c>
      <c r="I2073">
        <v>0</v>
      </c>
      <c r="J2073">
        <v>3.766667</v>
      </c>
      <c r="K2073">
        <v>4.5</v>
      </c>
      <c r="L2073">
        <v>33.799999999999997</v>
      </c>
      <c r="M2073">
        <v>24.6333251973839</v>
      </c>
      <c r="N2073">
        <v>4.5</v>
      </c>
      <c r="O2073">
        <v>0</v>
      </c>
      <c r="P2073">
        <v>0</v>
      </c>
    </row>
    <row r="2074" spans="1:16" x14ac:dyDescent="0.3">
      <c r="A2074" t="s">
        <v>269</v>
      </c>
      <c r="B2074" t="s">
        <v>295</v>
      </c>
      <c r="C2074" t="s">
        <v>339</v>
      </c>
      <c r="D2074" t="s">
        <v>83</v>
      </c>
      <c r="E2074">
        <v>4.67822669073215E-3</v>
      </c>
      <c r="F2074">
        <v>3.483333</v>
      </c>
      <c r="G2074">
        <v>5.8555284949166602E-3</v>
      </c>
      <c r="H2074">
        <v>7.05</v>
      </c>
      <c r="I2074">
        <v>0</v>
      </c>
      <c r="J2074">
        <v>3.483333</v>
      </c>
      <c r="K2074">
        <v>4.25</v>
      </c>
      <c r="L2074">
        <v>33.299999999999997</v>
      </c>
      <c r="M2074">
        <v>24.2773195869683</v>
      </c>
      <c r="N2074">
        <v>4.25</v>
      </c>
      <c r="O2074">
        <v>0</v>
      </c>
      <c r="P2074">
        <v>0</v>
      </c>
    </row>
    <row r="2075" spans="1:16" x14ac:dyDescent="0.3">
      <c r="A2075" t="s">
        <v>270</v>
      </c>
      <c r="B2075" t="s">
        <v>297</v>
      </c>
      <c r="C2075" t="s">
        <v>339</v>
      </c>
      <c r="D2075" t="s">
        <v>83</v>
      </c>
      <c r="E2075">
        <v>2.98420082858408E-3</v>
      </c>
      <c r="F2075">
        <v>3.0866669999999998</v>
      </c>
      <c r="G2075">
        <v>4.2709816626400601E-3</v>
      </c>
      <c r="H2075">
        <v>6.44</v>
      </c>
      <c r="I2075">
        <v>0</v>
      </c>
      <c r="J2075">
        <v>3.0866669999999998</v>
      </c>
      <c r="K2075">
        <v>4</v>
      </c>
      <c r="L2075">
        <v>32.6</v>
      </c>
      <c r="M2075">
        <v>24.117904791868401</v>
      </c>
      <c r="N2075">
        <v>4</v>
      </c>
      <c r="O2075">
        <v>0</v>
      </c>
      <c r="P2075">
        <v>0</v>
      </c>
    </row>
    <row r="2076" spans="1:16" x14ac:dyDescent="0.3">
      <c r="A2076" t="s">
        <v>271</v>
      </c>
      <c r="B2076" t="s">
        <v>298</v>
      </c>
      <c r="C2076" t="s">
        <v>339</v>
      </c>
      <c r="D2076" t="s">
        <v>83</v>
      </c>
      <c r="E2076">
        <v>-1.1884784130596701E-2</v>
      </c>
      <c r="F2076">
        <v>3.07</v>
      </c>
      <c r="G2076">
        <v>-1.0254139936966699E-2</v>
      </c>
      <c r="H2076">
        <v>6.0566666666666702</v>
      </c>
      <c r="I2076">
        <v>0</v>
      </c>
      <c r="J2076">
        <v>3.07</v>
      </c>
      <c r="K2076">
        <v>4</v>
      </c>
      <c r="L2076">
        <v>32</v>
      </c>
      <c r="M2076">
        <v>24.2855881701777</v>
      </c>
      <c r="N2076">
        <v>4</v>
      </c>
      <c r="O2076">
        <v>0</v>
      </c>
      <c r="P2076">
        <v>0</v>
      </c>
    </row>
    <row r="2077" spans="1:16" x14ac:dyDescent="0.3">
      <c r="A2077" t="s">
        <v>272</v>
      </c>
      <c r="B2077" t="s">
        <v>299</v>
      </c>
      <c r="C2077" t="s">
        <v>340</v>
      </c>
      <c r="D2077" t="s">
        <v>83</v>
      </c>
      <c r="E2077">
        <v>8.07886388653767E-3</v>
      </c>
      <c r="F2077">
        <v>3.076667</v>
      </c>
      <c r="G2077">
        <v>1.06431530002977E-2</v>
      </c>
      <c r="H2077">
        <v>6.2033333333333296</v>
      </c>
      <c r="I2077">
        <v>0</v>
      </c>
      <c r="J2077">
        <v>3.076667</v>
      </c>
      <c r="K2077">
        <v>4</v>
      </c>
      <c r="L2077">
        <v>31.7</v>
      </c>
      <c r="M2077">
        <v>24.599657616546001</v>
      </c>
      <c r="N2077">
        <v>4</v>
      </c>
      <c r="O2077">
        <v>0</v>
      </c>
      <c r="P2077">
        <v>0</v>
      </c>
    </row>
    <row r="2078" spans="1:16" x14ac:dyDescent="0.3">
      <c r="A2078" t="s">
        <v>273</v>
      </c>
      <c r="B2078" t="s">
        <v>295</v>
      </c>
      <c r="C2078" t="s">
        <v>340</v>
      </c>
      <c r="D2078" t="s">
        <v>83</v>
      </c>
      <c r="E2078">
        <v>8.7775167922665692E-3</v>
      </c>
      <c r="F2078">
        <v>3.173333</v>
      </c>
      <c r="G2078">
        <v>1.03380579884096E-2</v>
      </c>
      <c r="H2078">
        <v>5.8633333333333297</v>
      </c>
      <c r="I2078">
        <v>0</v>
      </c>
      <c r="J2078">
        <v>3.173333</v>
      </c>
      <c r="K2078">
        <v>4</v>
      </c>
      <c r="L2078">
        <v>31.2</v>
      </c>
      <c r="M2078">
        <v>24.951777110770301</v>
      </c>
      <c r="N2078">
        <v>4</v>
      </c>
      <c r="O2078">
        <v>0</v>
      </c>
      <c r="P2078">
        <v>0</v>
      </c>
    </row>
    <row r="2079" spans="1:16" x14ac:dyDescent="0.3">
      <c r="A2079" t="s">
        <v>274</v>
      </c>
      <c r="B2079" t="s">
        <v>297</v>
      </c>
      <c r="C2079" t="s">
        <v>340</v>
      </c>
      <c r="D2079" t="s">
        <v>83</v>
      </c>
      <c r="E2079">
        <v>9.1763297335330004E-3</v>
      </c>
      <c r="F2079">
        <v>3.6066669999999998</v>
      </c>
      <c r="G2079">
        <v>9.4935634935255902E-3</v>
      </c>
      <c r="H2079">
        <v>5.7066666666666697</v>
      </c>
      <c r="I2079">
        <v>0</v>
      </c>
      <c r="J2079">
        <v>3.6066669999999998</v>
      </c>
      <c r="K2079">
        <v>4</v>
      </c>
      <c r="L2079">
        <v>30.8</v>
      </c>
      <c r="M2079">
        <v>24.913130299370199</v>
      </c>
      <c r="N2079">
        <v>4</v>
      </c>
      <c r="O2079">
        <v>0</v>
      </c>
      <c r="P2079">
        <v>0</v>
      </c>
    </row>
    <row r="2080" spans="1:16" x14ac:dyDescent="0.3">
      <c r="A2080" t="s">
        <v>275</v>
      </c>
      <c r="B2080" t="s">
        <v>298</v>
      </c>
      <c r="C2080" t="s">
        <v>340</v>
      </c>
      <c r="D2080" t="s">
        <v>83</v>
      </c>
      <c r="E2080">
        <v>5.2252859202095402E-3</v>
      </c>
      <c r="F2080">
        <v>3.4566669999999999</v>
      </c>
      <c r="G2080">
        <v>4.6936695775086096E-3</v>
      </c>
      <c r="H2080">
        <v>5.1666666666666696</v>
      </c>
      <c r="I2080">
        <v>0</v>
      </c>
      <c r="J2080">
        <v>3.4566669999999999</v>
      </c>
      <c r="K2080">
        <v>4</v>
      </c>
      <c r="L2080">
        <v>30</v>
      </c>
      <c r="M2080">
        <v>25.059055684722701</v>
      </c>
      <c r="N2080">
        <v>4</v>
      </c>
      <c r="O2080">
        <v>0</v>
      </c>
      <c r="P2080">
        <v>0</v>
      </c>
    </row>
    <row r="2081" spans="1:16" x14ac:dyDescent="0.3">
      <c r="A2081" t="s">
        <v>276</v>
      </c>
      <c r="B2081" t="s">
        <v>299</v>
      </c>
      <c r="C2081" t="s">
        <v>341</v>
      </c>
      <c r="D2081" t="s">
        <v>83</v>
      </c>
      <c r="E2081">
        <v>-4.7979041203864998E-3</v>
      </c>
      <c r="F2081">
        <v>3.7033330000000002</v>
      </c>
      <c r="G2081">
        <v>-5.5279627594595499E-3</v>
      </c>
      <c r="H2081">
        <v>5.0133333333333301</v>
      </c>
      <c r="I2081">
        <v>0</v>
      </c>
      <c r="J2081">
        <v>3.7033330000000002</v>
      </c>
      <c r="K2081">
        <v>4</v>
      </c>
      <c r="L2081">
        <v>29.4</v>
      </c>
      <c r="M2081">
        <v>25.7164415573951</v>
      </c>
      <c r="N2081">
        <v>4</v>
      </c>
      <c r="O2081">
        <v>0</v>
      </c>
      <c r="P2081">
        <v>0</v>
      </c>
    </row>
    <row r="2082" spans="1:16" x14ac:dyDescent="0.3">
      <c r="A2082" t="s">
        <v>277</v>
      </c>
      <c r="B2082" t="s">
        <v>295</v>
      </c>
      <c r="C2082" t="s">
        <v>341</v>
      </c>
      <c r="D2082" t="s">
        <v>83</v>
      </c>
      <c r="E2082">
        <v>-5.08630244754782E-3</v>
      </c>
      <c r="F2082">
        <v>3.6066669999999998</v>
      </c>
      <c r="G2082">
        <v>-4.5239981939904101E-3</v>
      </c>
      <c r="H2082">
        <v>4.6633333333333304</v>
      </c>
      <c r="I2082">
        <v>0</v>
      </c>
      <c r="J2082">
        <v>3.6066669999999998</v>
      </c>
      <c r="K2082">
        <v>4</v>
      </c>
      <c r="L2082">
        <v>29.3</v>
      </c>
      <c r="M2082">
        <v>26.448845397482799</v>
      </c>
      <c r="N2082">
        <v>4</v>
      </c>
      <c r="O2082">
        <v>0</v>
      </c>
      <c r="P2082">
        <v>0</v>
      </c>
    </row>
    <row r="2083" spans="1:16" x14ac:dyDescent="0.3">
      <c r="A2083" t="s">
        <v>278</v>
      </c>
      <c r="B2083" t="s">
        <v>297</v>
      </c>
      <c r="C2083" t="s">
        <v>341</v>
      </c>
      <c r="D2083" t="s">
        <v>83</v>
      </c>
      <c r="E2083">
        <v>8.0831817641167092E-3</v>
      </c>
      <c r="F2083">
        <v>3.5066670000000002</v>
      </c>
      <c r="G2083">
        <v>7.8660350119221806E-3</v>
      </c>
      <c r="H2083">
        <v>4.3066666666666702</v>
      </c>
      <c r="I2083">
        <v>0</v>
      </c>
      <c r="J2083">
        <v>3.5066670000000002</v>
      </c>
      <c r="K2083">
        <v>3.5</v>
      </c>
      <c r="L2083">
        <v>29.5</v>
      </c>
      <c r="M2083">
        <v>26.9902048760285</v>
      </c>
      <c r="N2083">
        <v>3.5</v>
      </c>
      <c r="O2083">
        <v>0</v>
      </c>
      <c r="P2083">
        <v>0</v>
      </c>
    </row>
    <row r="2084" spans="1:16" x14ac:dyDescent="0.3">
      <c r="A2084" t="s">
        <v>279</v>
      </c>
      <c r="B2084" t="s">
        <v>298</v>
      </c>
      <c r="C2084" t="s">
        <v>341</v>
      </c>
      <c r="D2084" t="s">
        <v>83</v>
      </c>
      <c r="E2084">
        <v>-5.8320972797396599E-3</v>
      </c>
      <c r="F2084">
        <v>3.0907330000000002</v>
      </c>
      <c r="G2084">
        <v>-6.9433250894972397E-3</v>
      </c>
      <c r="H2084">
        <v>4.07</v>
      </c>
      <c r="I2084">
        <v>0</v>
      </c>
      <c r="J2084">
        <v>3.0907330000000002</v>
      </c>
      <c r="K2084" t="s">
        <v>294</v>
      </c>
      <c r="L2084">
        <v>29.6</v>
      </c>
      <c r="M2084">
        <v>27.407308145872999</v>
      </c>
      <c r="N2084" t="s">
        <v>294</v>
      </c>
      <c r="O2084">
        <v>0</v>
      </c>
      <c r="P2084">
        <v>0</v>
      </c>
    </row>
    <row r="2085" spans="1:16" x14ac:dyDescent="0.3">
      <c r="A2085" t="s">
        <v>280</v>
      </c>
      <c r="B2085" t="s">
        <v>299</v>
      </c>
      <c r="C2085" t="s">
        <v>342</v>
      </c>
      <c r="D2085" t="s">
        <v>83</v>
      </c>
      <c r="E2085">
        <v>-7.7389914067516096E-3</v>
      </c>
      <c r="F2085">
        <v>2.6340669999999999</v>
      </c>
      <c r="G2085">
        <v>-9.2354730980952499E-3</v>
      </c>
      <c r="H2085">
        <v>4.2966666666666704</v>
      </c>
      <c r="I2085">
        <v>0</v>
      </c>
      <c r="J2085">
        <v>2.6340669999999999</v>
      </c>
      <c r="K2085" t="s">
        <v>294</v>
      </c>
      <c r="L2085">
        <v>29.6</v>
      </c>
      <c r="M2085">
        <v>28.676071555711399</v>
      </c>
      <c r="N2085" t="s">
        <v>294</v>
      </c>
      <c r="O2085">
        <v>0</v>
      </c>
      <c r="P2085">
        <v>0</v>
      </c>
    </row>
    <row r="2086" spans="1:16" x14ac:dyDescent="0.3">
      <c r="A2086" t="s">
        <v>281</v>
      </c>
      <c r="B2086" t="s">
        <v>295</v>
      </c>
      <c r="C2086" t="s">
        <v>342</v>
      </c>
      <c r="D2086" t="s">
        <v>83</v>
      </c>
      <c r="E2086">
        <v>-7.45135292218579E-3</v>
      </c>
      <c r="F2086">
        <v>2.6993999999999998</v>
      </c>
      <c r="G2086">
        <v>-8.3751827937792508E-3</v>
      </c>
      <c r="H2086">
        <v>5.13</v>
      </c>
      <c r="I2086">
        <v>0</v>
      </c>
      <c r="J2086">
        <v>2.6993999999999998</v>
      </c>
      <c r="K2086" t="s">
        <v>294</v>
      </c>
      <c r="L2086">
        <v>30.2</v>
      </c>
      <c r="M2086">
        <v>29.697108760435398</v>
      </c>
      <c r="N2086" t="s">
        <v>294</v>
      </c>
      <c r="O2086">
        <v>0</v>
      </c>
      <c r="P2086">
        <v>0</v>
      </c>
    </row>
    <row r="2087" spans="1:16" x14ac:dyDescent="0.3">
      <c r="A2087" t="s">
        <v>282</v>
      </c>
      <c r="B2087" t="s">
        <v>297</v>
      </c>
      <c r="C2087" t="s">
        <v>342</v>
      </c>
      <c r="D2087" t="s">
        <v>83</v>
      </c>
      <c r="E2087">
        <v>-1.3672886415216899E-2</v>
      </c>
      <c r="F2087">
        <v>3.4298000000000002</v>
      </c>
      <c r="G2087">
        <v>-1.39365559523315E-2</v>
      </c>
      <c r="H2087">
        <v>5.4</v>
      </c>
      <c r="I2087">
        <v>0</v>
      </c>
      <c r="J2087">
        <v>3.4298000000000002</v>
      </c>
      <c r="K2087" t="s">
        <v>294</v>
      </c>
      <c r="L2087">
        <v>30.9</v>
      </c>
      <c r="M2087">
        <v>30.5312565368347</v>
      </c>
      <c r="N2087" t="s">
        <v>294</v>
      </c>
      <c r="O2087">
        <v>0</v>
      </c>
      <c r="P2087">
        <v>0</v>
      </c>
    </row>
    <row r="2088" spans="1:16" x14ac:dyDescent="0.3">
      <c r="A2088" t="s">
        <v>11</v>
      </c>
      <c r="B2088" t="s">
        <v>298</v>
      </c>
      <c r="C2088" t="s">
        <v>342</v>
      </c>
      <c r="D2088" t="s">
        <v>83</v>
      </c>
      <c r="E2088">
        <v>3.3545281836123E-2</v>
      </c>
      <c r="F2088">
        <v>3.5423</v>
      </c>
      <c r="G2088">
        <v>3.40562592238687E-2</v>
      </c>
      <c r="H2088">
        <v>5.6566666666666698</v>
      </c>
      <c r="I2088">
        <v>0</v>
      </c>
      <c r="J2088">
        <v>3.5423</v>
      </c>
      <c r="K2088" t="s">
        <v>294</v>
      </c>
      <c r="L2088">
        <v>31.2</v>
      </c>
      <c r="M2088">
        <v>31.2715679529156</v>
      </c>
      <c r="N2088" t="s">
        <v>294</v>
      </c>
      <c r="O2088">
        <v>0</v>
      </c>
      <c r="P2088">
        <v>0</v>
      </c>
    </row>
    <row r="2089" spans="1:16" x14ac:dyDescent="0.3">
      <c r="A2089" t="s">
        <v>12</v>
      </c>
      <c r="B2089" t="s">
        <v>299</v>
      </c>
      <c r="C2089" t="s">
        <v>343</v>
      </c>
      <c r="D2089" t="s">
        <v>83</v>
      </c>
      <c r="E2089">
        <v>-1.44995806518877E-2</v>
      </c>
      <c r="F2089">
        <v>4.2629999999999999</v>
      </c>
      <c r="G2089">
        <v>-1.6017937455368201E-2</v>
      </c>
      <c r="H2089">
        <v>5.48</v>
      </c>
      <c r="I2089">
        <v>0</v>
      </c>
      <c r="J2089">
        <v>4.2629999999999999</v>
      </c>
      <c r="K2089" t="s">
        <v>294</v>
      </c>
      <c r="L2089">
        <v>31.1</v>
      </c>
      <c r="M2089">
        <v>32.397667646711099</v>
      </c>
      <c r="N2089" t="s">
        <v>294</v>
      </c>
      <c r="O2089">
        <v>0</v>
      </c>
      <c r="P2089">
        <v>0</v>
      </c>
    </row>
    <row r="2090" spans="1:16" x14ac:dyDescent="0.3">
      <c r="A2090" t="s">
        <v>13</v>
      </c>
      <c r="B2090" t="s">
        <v>295</v>
      </c>
      <c r="C2090" t="s">
        <v>343</v>
      </c>
      <c r="D2090" t="s">
        <v>83</v>
      </c>
      <c r="E2090">
        <v>-1.60740432928748E-2</v>
      </c>
      <c r="F2090">
        <v>4.7375999999999996</v>
      </c>
      <c r="G2090">
        <v>-1.7168869672521399E-2</v>
      </c>
      <c r="H2090">
        <v>5.4666666666666703</v>
      </c>
      <c r="I2090">
        <v>0</v>
      </c>
      <c r="J2090">
        <v>4.7375999999999996</v>
      </c>
      <c r="K2090" t="s">
        <v>294</v>
      </c>
      <c r="L2090">
        <v>31.4</v>
      </c>
      <c r="M2090">
        <v>33.535964242018302</v>
      </c>
      <c r="N2090" t="s">
        <v>294</v>
      </c>
      <c r="O2090">
        <v>0</v>
      </c>
      <c r="P2090">
        <v>0</v>
      </c>
    </row>
    <row r="2091" spans="1:16" x14ac:dyDescent="0.3">
      <c r="A2091" t="s">
        <v>14</v>
      </c>
      <c r="B2091" t="s">
        <v>297</v>
      </c>
      <c r="C2091" t="s">
        <v>343</v>
      </c>
      <c r="D2091" t="s">
        <v>83</v>
      </c>
      <c r="E2091">
        <v>-1.0821135046319401E-2</v>
      </c>
      <c r="F2091">
        <v>5.0241670000000003</v>
      </c>
      <c r="G2091">
        <v>-1.04256482868168E-2</v>
      </c>
      <c r="H2091">
        <v>5.33</v>
      </c>
      <c r="I2091">
        <v>0</v>
      </c>
      <c r="J2091">
        <v>5.0241670000000003</v>
      </c>
      <c r="K2091" t="s">
        <v>294</v>
      </c>
      <c r="L2091">
        <v>31.7</v>
      </c>
      <c r="M2091">
        <v>34.355007166892698</v>
      </c>
      <c r="N2091" t="s">
        <v>294</v>
      </c>
      <c r="O2091">
        <v>0</v>
      </c>
      <c r="P2091">
        <v>0</v>
      </c>
    </row>
    <row r="2092" spans="1:16" x14ac:dyDescent="0.3">
      <c r="A2092" t="s">
        <v>15</v>
      </c>
      <c r="B2092" t="s">
        <v>298</v>
      </c>
      <c r="C2092" t="s">
        <v>343</v>
      </c>
      <c r="D2092" t="s">
        <v>83</v>
      </c>
      <c r="E2092">
        <v>9.8883776044673705E-3</v>
      </c>
      <c r="F2092">
        <v>4.7450330000000003</v>
      </c>
      <c r="G2092">
        <v>1.1695956550910901E-2</v>
      </c>
      <c r="H2092">
        <v>4.9933333333333296</v>
      </c>
      <c r="I2092">
        <v>0</v>
      </c>
      <c r="J2092">
        <v>4.7450330000000003</v>
      </c>
      <c r="K2092" t="s">
        <v>294</v>
      </c>
      <c r="L2092">
        <v>31.6</v>
      </c>
      <c r="M2092">
        <v>35.084648452538097</v>
      </c>
      <c r="N2092" t="s">
        <v>294</v>
      </c>
      <c r="O2092">
        <v>0</v>
      </c>
      <c r="P2092">
        <v>0</v>
      </c>
    </row>
    <row r="2093" spans="1:16" x14ac:dyDescent="0.3">
      <c r="A2093" t="s">
        <v>16</v>
      </c>
      <c r="B2093" t="s">
        <v>299</v>
      </c>
      <c r="C2093" t="s">
        <v>344</v>
      </c>
      <c r="D2093" t="s">
        <v>83</v>
      </c>
      <c r="E2093">
        <v>-1.2331532576855601E-2</v>
      </c>
      <c r="F2093">
        <v>4.5907660000000003</v>
      </c>
      <c r="G2093">
        <v>-1.29052587275531E-2</v>
      </c>
      <c r="H2093">
        <v>5.2166666666666703</v>
      </c>
      <c r="I2093">
        <v>0</v>
      </c>
      <c r="J2093">
        <v>4.5907660000000003</v>
      </c>
      <c r="K2093" t="s">
        <v>294</v>
      </c>
      <c r="L2093">
        <v>31.6</v>
      </c>
      <c r="M2093">
        <v>36.342877212598097</v>
      </c>
      <c r="N2093" t="s">
        <v>294</v>
      </c>
      <c r="O2093">
        <v>0</v>
      </c>
      <c r="P2093">
        <v>0</v>
      </c>
    </row>
    <row r="2094" spans="1:16" x14ac:dyDescent="0.3">
      <c r="A2094" t="s">
        <v>17</v>
      </c>
      <c r="B2094" t="s">
        <v>295</v>
      </c>
      <c r="C2094" t="s">
        <v>344</v>
      </c>
      <c r="D2094" t="s">
        <v>83</v>
      </c>
      <c r="E2094">
        <v>1.35541677440898E-3</v>
      </c>
      <c r="F2094">
        <v>4.2678330000000004</v>
      </c>
      <c r="G2094">
        <v>3.7890169507015498E-4</v>
      </c>
      <c r="H2094">
        <v>5.13</v>
      </c>
      <c r="I2094">
        <v>0</v>
      </c>
      <c r="J2094">
        <v>4.2678330000000004</v>
      </c>
      <c r="K2094" t="s">
        <v>294</v>
      </c>
      <c r="L2094">
        <v>31.7</v>
      </c>
      <c r="M2094">
        <v>36.9956642892408</v>
      </c>
      <c r="N2094" t="s">
        <v>294</v>
      </c>
      <c r="O2094">
        <v>0</v>
      </c>
      <c r="P2094">
        <v>0</v>
      </c>
    </row>
    <row r="2095" spans="1:16" x14ac:dyDescent="0.3">
      <c r="A2095" t="s">
        <v>18</v>
      </c>
      <c r="B2095" t="s">
        <v>297</v>
      </c>
      <c r="C2095" t="s">
        <v>344</v>
      </c>
      <c r="D2095" t="s">
        <v>83</v>
      </c>
      <c r="E2095">
        <v>4.36699582611722E-3</v>
      </c>
      <c r="F2095">
        <v>3.4434999999999998</v>
      </c>
      <c r="G2095">
        <v>3.1271336741305299E-3</v>
      </c>
      <c r="H2095">
        <v>4.8333333333333304</v>
      </c>
      <c r="I2095">
        <v>0</v>
      </c>
      <c r="J2095">
        <v>3.4434999999999998</v>
      </c>
      <c r="K2095" t="s">
        <v>294</v>
      </c>
      <c r="L2095">
        <v>31.8</v>
      </c>
      <c r="M2095">
        <v>37.613319875075199</v>
      </c>
      <c r="N2095" t="s">
        <v>294</v>
      </c>
      <c r="O2095">
        <v>0</v>
      </c>
      <c r="P2095">
        <v>0</v>
      </c>
    </row>
    <row r="2096" spans="1:16" x14ac:dyDescent="0.3">
      <c r="A2096" t="s">
        <v>19</v>
      </c>
      <c r="B2096" t="s">
        <v>298</v>
      </c>
      <c r="C2096" t="s">
        <v>344</v>
      </c>
      <c r="D2096" t="s">
        <v>83</v>
      </c>
      <c r="E2096">
        <v>5.8383809314497296E-3</v>
      </c>
      <c r="F2096">
        <v>3.3622329999999998</v>
      </c>
      <c r="G2096">
        <v>4.5525714706515803E-3</v>
      </c>
      <c r="H2096">
        <v>5.16</v>
      </c>
      <c r="I2096">
        <v>0</v>
      </c>
      <c r="J2096">
        <v>3.3622329999999998</v>
      </c>
      <c r="K2096" t="s">
        <v>294</v>
      </c>
      <c r="L2096">
        <v>32.1</v>
      </c>
      <c r="M2096">
        <v>38.269070075524198</v>
      </c>
      <c r="N2096" t="s">
        <v>294</v>
      </c>
      <c r="O2096">
        <v>0</v>
      </c>
      <c r="P2096">
        <v>0</v>
      </c>
    </row>
    <row r="2097" spans="1:16" x14ac:dyDescent="0.3">
      <c r="A2097" t="s">
        <v>20</v>
      </c>
      <c r="B2097" t="s">
        <v>299</v>
      </c>
      <c r="C2097" t="s">
        <v>345</v>
      </c>
      <c r="D2097" t="s">
        <v>83</v>
      </c>
      <c r="E2097">
        <v>7.3540177530713197E-3</v>
      </c>
      <c r="F2097">
        <v>3.4460000000000002</v>
      </c>
      <c r="G2097">
        <v>6.0136563085917399E-3</v>
      </c>
      <c r="H2097">
        <v>5.3266666666666698</v>
      </c>
      <c r="I2097">
        <v>0</v>
      </c>
      <c r="J2097">
        <v>3.4460000000000002</v>
      </c>
      <c r="K2097" t="s">
        <v>294</v>
      </c>
      <c r="L2097">
        <v>32.299999999999997</v>
      </c>
      <c r="M2097">
        <v>39.718372169372799</v>
      </c>
      <c r="N2097" t="s">
        <v>294</v>
      </c>
      <c r="O2097">
        <v>0</v>
      </c>
      <c r="P2097">
        <v>0</v>
      </c>
    </row>
    <row r="2098" spans="1:16" x14ac:dyDescent="0.3">
      <c r="A2098" t="s">
        <v>21</v>
      </c>
      <c r="B2098" t="s">
        <v>295</v>
      </c>
      <c r="C2098" t="s">
        <v>345</v>
      </c>
      <c r="D2098" t="s">
        <v>83</v>
      </c>
      <c r="E2098">
        <v>-5.9088165329055399E-3</v>
      </c>
      <c r="F2098">
        <v>3.3573330000000001</v>
      </c>
      <c r="G2098">
        <v>-7.47431325551329E-3</v>
      </c>
      <c r="H2098">
        <v>4.84</v>
      </c>
      <c r="I2098">
        <v>0</v>
      </c>
      <c r="J2098">
        <v>3.3573330000000001</v>
      </c>
      <c r="K2098" t="s">
        <v>294</v>
      </c>
      <c r="L2098">
        <v>33</v>
      </c>
      <c r="M2098">
        <v>40.703381506662602</v>
      </c>
      <c r="N2098" t="s">
        <v>294</v>
      </c>
      <c r="O2098">
        <v>0</v>
      </c>
      <c r="P2098">
        <v>0</v>
      </c>
    </row>
    <row r="2099" spans="1:16" x14ac:dyDescent="0.3">
      <c r="A2099" t="s">
        <v>22</v>
      </c>
      <c r="B2099" t="s">
        <v>297</v>
      </c>
      <c r="C2099" t="s">
        <v>345</v>
      </c>
      <c r="D2099" t="s">
        <v>83</v>
      </c>
      <c r="E2099">
        <v>-1.39391929530421E-2</v>
      </c>
      <c r="F2099">
        <v>3.1088</v>
      </c>
      <c r="G2099">
        <v>-1.4281924862510601E-2</v>
      </c>
      <c r="H2099">
        <v>4.5966666666666702</v>
      </c>
      <c r="I2099">
        <v>0</v>
      </c>
      <c r="J2099">
        <v>3.1088</v>
      </c>
      <c r="K2099" t="s">
        <v>294</v>
      </c>
      <c r="L2099">
        <v>33.700000000000003</v>
      </c>
      <c r="M2099">
        <v>42.310125806241501</v>
      </c>
      <c r="N2099" t="s">
        <v>294</v>
      </c>
      <c r="O2099">
        <v>0</v>
      </c>
      <c r="P2099">
        <v>0</v>
      </c>
    </row>
    <row r="2100" spans="1:16" x14ac:dyDescent="0.3">
      <c r="A2100" t="s">
        <v>23</v>
      </c>
      <c r="B2100" t="s">
        <v>298</v>
      </c>
      <c r="C2100" t="s">
        <v>345</v>
      </c>
      <c r="D2100" t="s">
        <v>83</v>
      </c>
      <c r="E2100">
        <v>-5.5369633745025997E-3</v>
      </c>
      <c r="F2100">
        <v>2.6831</v>
      </c>
      <c r="G2100">
        <v>-3.9464198859899798E-3</v>
      </c>
      <c r="H2100">
        <v>4.1333333333333302</v>
      </c>
      <c r="I2100">
        <v>0</v>
      </c>
      <c r="J2100">
        <v>2.6831</v>
      </c>
      <c r="K2100" t="s">
        <v>294</v>
      </c>
      <c r="L2100">
        <v>34.6</v>
      </c>
      <c r="M2100">
        <v>43.196372443156399</v>
      </c>
      <c r="N2100" t="s">
        <v>294</v>
      </c>
      <c r="O2100">
        <v>0</v>
      </c>
      <c r="P2100">
        <v>0</v>
      </c>
    </row>
    <row r="2101" spans="1:16" x14ac:dyDescent="0.3">
      <c r="A2101" t="s">
        <v>24</v>
      </c>
      <c r="B2101" t="s">
        <v>299</v>
      </c>
      <c r="C2101" t="s">
        <v>346</v>
      </c>
      <c r="D2101" t="s">
        <v>83</v>
      </c>
      <c r="E2101">
        <v>-1.49634878479521E-4</v>
      </c>
      <c r="F2101">
        <v>2.3618999999999999</v>
      </c>
      <c r="G2101">
        <v>1.4202617664436101E-3</v>
      </c>
      <c r="H2101">
        <v>3.9466666666666699</v>
      </c>
      <c r="I2101">
        <v>1.3364260242916301E-3</v>
      </c>
      <c r="J2101">
        <v>2.3618999999999999</v>
      </c>
      <c r="K2101" t="s">
        <v>294</v>
      </c>
      <c r="L2101">
        <v>35</v>
      </c>
      <c r="M2101">
        <v>44.901957878508597</v>
      </c>
      <c r="N2101" t="s">
        <v>294</v>
      </c>
      <c r="O2101">
        <v>0</v>
      </c>
      <c r="P2101">
        <v>0</v>
      </c>
    </row>
    <row r="2102" spans="1:16" x14ac:dyDescent="0.3">
      <c r="A2102" t="s">
        <v>25</v>
      </c>
      <c r="B2102" t="s">
        <v>295</v>
      </c>
      <c r="C2102" t="s">
        <v>346</v>
      </c>
      <c r="D2102" t="s">
        <v>83</v>
      </c>
      <c r="E2102">
        <v>-1.69132269997796E-3</v>
      </c>
      <c r="F2102">
        <v>2.1392329999999999</v>
      </c>
      <c r="G2102" s="1">
        <v>5.0321259538854697E-5</v>
      </c>
      <c r="H2102">
        <v>4.13</v>
      </c>
      <c r="I2102">
        <v>-1.77699053108249E-3</v>
      </c>
      <c r="J2102">
        <v>2.1392329999999999</v>
      </c>
      <c r="K2102" t="s">
        <v>294</v>
      </c>
      <c r="L2102">
        <v>36.200000000000003</v>
      </c>
      <c r="M2102">
        <v>46.589993386918898</v>
      </c>
      <c r="N2102" t="s">
        <v>294</v>
      </c>
      <c r="O2102">
        <v>0</v>
      </c>
      <c r="P2102">
        <v>0</v>
      </c>
    </row>
    <row r="2103" spans="1:16" x14ac:dyDescent="0.3">
      <c r="A2103" t="s">
        <v>26</v>
      </c>
      <c r="B2103" t="s">
        <v>297</v>
      </c>
      <c r="C2103" t="s">
        <v>346</v>
      </c>
      <c r="D2103" t="s">
        <v>83</v>
      </c>
      <c r="E2103">
        <v>5.2970502154359202E-3</v>
      </c>
      <c r="F2103">
        <v>2.1496330000000001</v>
      </c>
      <c r="G2103">
        <v>5.3801759641434197E-3</v>
      </c>
      <c r="H2103">
        <v>4.3266666666666698</v>
      </c>
      <c r="I2103">
        <v>6.3838303610195303E-3</v>
      </c>
      <c r="J2103">
        <v>2.1496330000000001</v>
      </c>
      <c r="K2103" t="s">
        <v>294</v>
      </c>
      <c r="L2103">
        <v>37.4</v>
      </c>
      <c r="M2103">
        <v>47.8514595450524</v>
      </c>
      <c r="N2103" t="s">
        <v>294</v>
      </c>
      <c r="O2103">
        <v>0</v>
      </c>
      <c r="P2103">
        <v>0</v>
      </c>
    </row>
    <row r="2104" spans="1:16" x14ac:dyDescent="0.3">
      <c r="A2104" t="s">
        <v>27</v>
      </c>
      <c r="B2104" t="s">
        <v>298</v>
      </c>
      <c r="C2104" t="s">
        <v>346</v>
      </c>
      <c r="D2104" t="s">
        <v>83</v>
      </c>
      <c r="E2104">
        <v>7.4854321989557002E-3</v>
      </c>
      <c r="F2104">
        <v>2.062967</v>
      </c>
      <c r="G2104">
        <v>6.99110277768966E-3</v>
      </c>
      <c r="H2104">
        <v>4.0633333333333299</v>
      </c>
      <c r="I2104">
        <v>6.3439554293949199E-3</v>
      </c>
      <c r="J2104">
        <v>2.062967</v>
      </c>
      <c r="K2104">
        <v>2.25</v>
      </c>
      <c r="L2104">
        <v>38.1</v>
      </c>
      <c r="M2104">
        <v>48.9949105153337</v>
      </c>
      <c r="N2104">
        <v>2.25</v>
      </c>
      <c r="O2104">
        <v>0</v>
      </c>
      <c r="P2104">
        <v>0</v>
      </c>
    </row>
    <row r="2105" spans="1:16" x14ac:dyDescent="0.3">
      <c r="A2105" t="s">
        <v>28</v>
      </c>
      <c r="B2105" t="s">
        <v>299</v>
      </c>
      <c r="C2105" t="s">
        <v>347</v>
      </c>
      <c r="D2105" t="s">
        <v>83</v>
      </c>
      <c r="E2105">
        <v>-3.2817744195794401E-3</v>
      </c>
      <c r="F2105">
        <v>2.0824669999999998</v>
      </c>
      <c r="G2105">
        <v>-4.2467972532049796E-3</v>
      </c>
      <c r="H2105">
        <v>4.2766666666666699</v>
      </c>
      <c r="I2105">
        <v>-2.2970865589413401E-3</v>
      </c>
      <c r="J2105">
        <v>2.0824669999999998</v>
      </c>
      <c r="K2105">
        <v>2.25</v>
      </c>
      <c r="L2105">
        <v>38.6</v>
      </c>
      <c r="M2105">
        <v>51.0965235553669</v>
      </c>
      <c r="N2105">
        <v>2.25</v>
      </c>
      <c r="O2105">
        <v>0</v>
      </c>
      <c r="P2105">
        <v>0</v>
      </c>
    </row>
    <row r="2106" spans="1:16" x14ac:dyDescent="0.3">
      <c r="A2106" t="s">
        <v>29</v>
      </c>
      <c r="B2106" t="s">
        <v>295</v>
      </c>
      <c r="C2106" t="s">
        <v>347</v>
      </c>
      <c r="D2106" t="s">
        <v>83</v>
      </c>
      <c r="E2106">
        <v>-2.6199369585251401E-3</v>
      </c>
      <c r="F2106">
        <v>2.1162999999999998</v>
      </c>
      <c r="G2106">
        <v>-2.33179679442941E-3</v>
      </c>
      <c r="H2106">
        <v>4.24</v>
      </c>
      <c r="I2106">
        <v>-2.6643352464161799E-3</v>
      </c>
      <c r="J2106">
        <v>2.1162999999999998</v>
      </c>
      <c r="K2106">
        <v>2.25</v>
      </c>
      <c r="L2106">
        <v>39.799999999999997</v>
      </c>
      <c r="M2106">
        <v>52.838419219729197</v>
      </c>
      <c r="N2106">
        <v>2.25</v>
      </c>
      <c r="O2106">
        <v>0</v>
      </c>
      <c r="P2106">
        <v>0</v>
      </c>
    </row>
    <row r="2107" spans="1:16" x14ac:dyDescent="0.3">
      <c r="A2107" t="s">
        <v>30</v>
      </c>
      <c r="B2107" t="s">
        <v>297</v>
      </c>
      <c r="C2107" t="s">
        <v>347</v>
      </c>
      <c r="D2107" t="s">
        <v>83</v>
      </c>
      <c r="E2107">
        <v>-3.5249808565169802E-3</v>
      </c>
      <c r="F2107">
        <v>2.1636000000000002</v>
      </c>
      <c r="G2107">
        <v>-2.9305391605261E-3</v>
      </c>
      <c r="H2107">
        <v>3.86</v>
      </c>
      <c r="I2107">
        <v>-5.0434463502790896E-3</v>
      </c>
      <c r="J2107">
        <v>2.1636000000000002</v>
      </c>
      <c r="K2107">
        <v>2.25</v>
      </c>
      <c r="L2107">
        <v>40.700000000000003</v>
      </c>
      <c r="M2107">
        <v>54.817902668860498</v>
      </c>
      <c r="N2107">
        <v>2.25</v>
      </c>
      <c r="O2107">
        <v>0</v>
      </c>
      <c r="P2107">
        <v>0</v>
      </c>
    </row>
    <row r="2108" spans="1:16" x14ac:dyDescent="0.3">
      <c r="A2108" t="s">
        <v>31</v>
      </c>
      <c r="B2108" t="s">
        <v>298</v>
      </c>
      <c r="C2108" t="s">
        <v>347</v>
      </c>
      <c r="D2108" t="s">
        <v>83</v>
      </c>
      <c r="E2108">
        <v>-5.5453707751258498E-3</v>
      </c>
      <c r="F2108">
        <v>2.140333</v>
      </c>
      <c r="G2108">
        <v>-4.69727538932929E-3</v>
      </c>
      <c r="H2108">
        <v>3.63</v>
      </c>
      <c r="I2108">
        <v>-6.9345433892378204E-3</v>
      </c>
      <c r="J2108">
        <v>2.140333</v>
      </c>
      <c r="K2108">
        <v>2.25</v>
      </c>
      <c r="L2108">
        <v>41.5</v>
      </c>
      <c r="M2108">
        <v>55.985134168633998</v>
      </c>
      <c r="N2108">
        <v>2.25</v>
      </c>
      <c r="O2108">
        <v>0</v>
      </c>
      <c r="P2108">
        <v>0</v>
      </c>
    </row>
    <row r="2109" spans="1:16" x14ac:dyDescent="0.3">
      <c r="A2109" t="s">
        <v>32</v>
      </c>
      <c r="B2109" t="s">
        <v>299</v>
      </c>
      <c r="C2109" t="s">
        <v>348</v>
      </c>
      <c r="D2109" t="s">
        <v>83</v>
      </c>
      <c r="E2109">
        <v>7.5913499800250904E-4</v>
      </c>
      <c r="F2109">
        <v>2.1246</v>
      </c>
      <c r="G2109">
        <v>1.6381206398845599E-3</v>
      </c>
      <c r="H2109">
        <v>3.3333333333333299</v>
      </c>
      <c r="I2109">
        <v>-1.48132483412544E-3</v>
      </c>
      <c r="J2109">
        <v>2.1246</v>
      </c>
      <c r="K2109">
        <v>2.25</v>
      </c>
      <c r="L2109">
        <v>42</v>
      </c>
      <c r="M2109">
        <v>58.581481318730297</v>
      </c>
      <c r="N2109">
        <v>2.25</v>
      </c>
      <c r="O2109">
        <v>0</v>
      </c>
      <c r="P2109">
        <v>0</v>
      </c>
    </row>
    <row r="2110" spans="1:16" x14ac:dyDescent="0.3">
      <c r="A2110" t="s">
        <v>33</v>
      </c>
      <c r="B2110" t="s">
        <v>295</v>
      </c>
      <c r="C2110" t="s">
        <v>348</v>
      </c>
      <c r="D2110" t="s">
        <v>83</v>
      </c>
      <c r="E2110">
        <v>7.5375792168284102E-3</v>
      </c>
      <c r="F2110">
        <v>2.1303329999999998</v>
      </c>
      <c r="G2110">
        <v>8.5407585874470691E-3</v>
      </c>
      <c r="H2110">
        <v>3.1466666666666701</v>
      </c>
      <c r="I2110">
        <v>6.0317705715635696E-3</v>
      </c>
      <c r="J2110">
        <v>2.1303329999999998</v>
      </c>
      <c r="K2110">
        <v>2.25</v>
      </c>
      <c r="L2110">
        <v>43.4</v>
      </c>
      <c r="M2110">
        <v>60.889148029167899</v>
      </c>
      <c r="N2110">
        <v>2.25</v>
      </c>
      <c r="O2110">
        <v>0</v>
      </c>
      <c r="P2110">
        <v>0</v>
      </c>
    </row>
    <row r="2111" spans="1:16" x14ac:dyDescent="0.3">
      <c r="A2111" t="s">
        <v>34</v>
      </c>
      <c r="B2111" t="s">
        <v>297</v>
      </c>
      <c r="C2111" t="s">
        <v>348</v>
      </c>
      <c r="D2111" t="s">
        <v>83</v>
      </c>
      <c r="E2111">
        <v>6.6429519109689804E-4</v>
      </c>
      <c r="F2111">
        <v>2.343467</v>
      </c>
      <c r="G2111">
        <v>9.2869488469471395E-4</v>
      </c>
      <c r="H2111">
        <v>3.29666666666667</v>
      </c>
      <c r="I2111">
        <v>3.0578893354533702E-3</v>
      </c>
      <c r="J2111">
        <v>2.343467</v>
      </c>
      <c r="K2111" t="s">
        <v>294</v>
      </c>
      <c r="L2111">
        <v>44.6</v>
      </c>
      <c r="M2111">
        <v>63.901969568741997</v>
      </c>
      <c r="N2111" t="s">
        <v>294</v>
      </c>
      <c r="O2111">
        <v>0</v>
      </c>
      <c r="P2111">
        <v>0</v>
      </c>
    </row>
    <row r="2112" spans="1:16" x14ac:dyDescent="0.3">
      <c r="A2112" t="s">
        <v>35</v>
      </c>
      <c r="B2112" t="s">
        <v>298</v>
      </c>
      <c r="C2112" t="s">
        <v>348</v>
      </c>
      <c r="D2112" t="s">
        <v>83</v>
      </c>
      <c r="E2112">
        <v>-4.2431588752212001E-4</v>
      </c>
      <c r="F2112">
        <v>2.611567</v>
      </c>
      <c r="G2112">
        <v>-7.6523593718658101E-4</v>
      </c>
      <c r="H2112">
        <v>3.4466666666666699</v>
      </c>
      <c r="I2112">
        <v>-1.1416513342687999E-4</v>
      </c>
      <c r="J2112">
        <v>2.611567</v>
      </c>
      <c r="K2112" t="s">
        <v>294</v>
      </c>
      <c r="L2112">
        <v>46.4</v>
      </c>
      <c r="M2112">
        <v>65.407855398184196</v>
      </c>
      <c r="N2112" t="s">
        <v>294</v>
      </c>
      <c r="O2112">
        <v>0</v>
      </c>
      <c r="P2112">
        <v>0</v>
      </c>
    </row>
    <row r="2113" spans="1:16" x14ac:dyDescent="0.3">
      <c r="A2113" t="s">
        <v>36</v>
      </c>
      <c r="B2113" t="s">
        <v>299</v>
      </c>
      <c r="C2113" t="s">
        <v>349</v>
      </c>
      <c r="D2113" t="s">
        <v>83</v>
      </c>
      <c r="E2113">
        <v>-5.6686448042278003E-3</v>
      </c>
      <c r="F2113">
        <v>2.8895</v>
      </c>
      <c r="G2113">
        <v>-6.4585031172290598E-3</v>
      </c>
      <c r="H2113">
        <v>3.9466666666666699</v>
      </c>
      <c r="I2113">
        <v>-7.6211789120499401E-3</v>
      </c>
      <c r="J2113">
        <v>2.8895</v>
      </c>
      <c r="K2113" t="s">
        <v>294</v>
      </c>
      <c r="L2113">
        <v>46.9</v>
      </c>
      <c r="M2113">
        <v>68.638276195067306</v>
      </c>
      <c r="N2113" t="s">
        <v>294</v>
      </c>
      <c r="O2113">
        <v>0</v>
      </c>
      <c r="P2113">
        <v>0</v>
      </c>
    </row>
    <row r="2114" spans="1:16" x14ac:dyDescent="0.3">
      <c r="A2114" t="s">
        <v>37</v>
      </c>
      <c r="B2114" t="s">
        <v>295</v>
      </c>
      <c r="C2114" t="s">
        <v>349</v>
      </c>
      <c r="D2114" t="s">
        <v>83</v>
      </c>
      <c r="E2114">
        <v>1.34698420882495E-3</v>
      </c>
      <c r="F2114">
        <v>3.2213669999999999</v>
      </c>
      <c r="G2114" s="1">
        <v>-7.0342101035514304E-5</v>
      </c>
      <c r="H2114">
        <v>3.9366666666666701</v>
      </c>
      <c r="I2114" s="1">
        <v>7.2769284000795395E-5</v>
      </c>
      <c r="J2114">
        <v>3.2213669999999999</v>
      </c>
      <c r="K2114" t="s">
        <v>294</v>
      </c>
      <c r="L2114">
        <v>48.1</v>
      </c>
      <c r="M2114">
        <v>70.842927086552805</v>
      </c>
      <c r="N2114" t="s">
        <v>294</v>
      </c>
      <c r="O2114">
        <v>0</v>
      </c>
      <c r="P2114">
        <v>0</v>
      </c>
    </row>
    <row r="2115" spans="1:16" x14ac:dyDescent="0.3">
      <c r="A2115" t="s">
        <v>38</v>
      </c>
      <c r="B2115" t="s">
        <v>297</v>
      </c>
      <c r="C2115" t="s">
        <v>349</v>
      </c>
      <c r="D2115" t="s">
        <v>83</v>
      </c>
      <c r="E2115">
        <v>-2.5687872284829699E-3</v>
      </c>
      <c r="F2115">
        <v>3.5944669999999999</v>
      </c>
      <c r="G2115">
        <v>-3.8439305695234802E-3</v>
      </c>
      <c r="H2115">
        <v>3.8033333333333301</v>
      </c>
      <c r="I2115">
        <v>-5.32224384853963E-3</v>
      </c>
      <c r="J2115">
        <v>3.5944669999999999</v>
      </c>
      <c r="K2115" t="s">
        <v>294</v>
      </c>
      <c r="L2115">
        <v>49</v>
      </c>
      <c r="M2115">
        <v>73.449157481041098</v>
      </c>
      <c r="N2115" t="s">
        <v>294</v>
      </c>
      <c r="O2115">
        <v>0</v>
      </c>
      <c r="P2115">
        <v>0</v>
      </c>
    </row>
    <row r="2116" spans="1:16" x14ac:dyDescent="0.3">
      <c r="A2116" t="s">
        <v>39</v>
      </c>
      <c r="B2116" t="s">
        <v>298</v>
      </c>
      <c r="C2116" t="s">
        <v>349</v>
      </c>
      <c r="D2116" t="s">
        <v>83</v>
      </c>
      <c r="E2116">
        <v>-6.3088950619150097E-4</v>
      </c>
      <c r="F2116">
        <v>3.8203330000000002</v>
      </c>
      <c r="G2116">
        <v>-1.5021015156744301E-3</v>
      </c>
      <c r="H2116">
        <v>4.0366666666666697</v>
      </c>
      <c r="I2116">
        <v>-5.7794405583866404E-4</v>
      </c>
      <c r="J2116">
        <v>3.8203330000000002</v>
      </c>
      <c r="K2116" t="s">
        <v>294</v>
      </c>
      <c r="L2116">
        <v>49.8</v>
      </c>
      <c r="M2116">
        <v>75.350460785030904</v>
      </c>
      <c r="N2116" t="s">
        <v>294</v>
      </c>
      <c r="O2116">
        <v>0</v>
      </c>
      <c r="P2116">
        <v>0</v>
      </c>
    </row>
    <row r="2117" spans="1:16" x14ac:dyDescent="0.3">
      <c r="A2117" t="s">
        <v>40</v>
      </c>
      <c r="B2117" t="s">
        <v>299</v>
      </c>
      <c r="C2117" t="s">
        <v>350</v>
      </c>
      <c r="D2117" t="s">
        <v>83</v>
      </c>
      <c r="E2117">
        <v>3.5204342081303101E-3</v>
      </c>
      <c r="F2117">
        <v>4.0648330000000001</v>
      </c>
      <c r="G2117">
        <v>2.9275691407866199E-3</v>
      </c>
      <c r="H2117">
        <v>4.3833333333333302</v>
      </c>
      <c r="I2117">
        <v>2.4530523422372501E-3</v>
      </c>
      <c r="J2117">
        <v>4.0648330000000001</v>
      </c>
      <c r="K2117" t="s">
        <v>294</v>
      </c>
      <c r="L2117">
        <v>49.9</v>
      </c>
      <c r="M2117">
        <v>78.601971349117093</v>
      </c>
      <c r="N2117" t="s">
        <v>294</v>
      </c>
      <c r="O2117">
        <v>0</v>
      </c>
      <c r="P2117">
        <v>0</v>
      </c>
    </row>
    <row r="2118" spans="1:16" x14ac:dyDescent="0.3">
      <c r="A2118" t="s">
        <v>41</v>
      </c>
      <c r="B2118" t="s">
        <v>295</v>
      </c>
      <c r="C2118" t="s">
        <v>350</v>
      </c>
      <c r="D2118" t="s">
        <v>83</v>
      </c>
      <c r="E2118">
        <v>-3.9898991427560499E-3</v>
      </c>
      <c r="F2118">
        <v>4.5004999999999997</v>
      </c>
      <c r="G2118">
        <v>-5.9676546617542002E-3</v>
      </c>
      <c r="H2118">
        <v>4.4400000000000004</v>
      </c>
      <c r="I2118">
        <v>-4.2933405055696197E-3</v>
      </c>
      <c r="J2118">
        <v>4.5004999999999997</v>
      </c>
      <c r="K2118" t="s">
        <v>294</v>
      </c>
      <c r="L2118">
        <v>50.5</v>
      </c>
      <c r="M2118">
        <v>81.204187084484602</v>
      </c>
      <c r="N2118" t="s">
        <v>294</v>
      </c>
      <c r="O2118">
        <v>0</v>
      </c>
      <c r="P2118">
        <v>0</v>
      </c>
    </row>
    <row r="2119" spans="1:16" x14ac:dyDescent="0.3">
      <c r="A2119" t="s">
        <v>42</v>
      </c>
      <c r="B2119" t="s">
        <v>297</v>
      </c>
      <c r="C2119" t="s">
        <v>350</v>
      </c>
      <c r="D2119" t="s">
        <v>83</v>
      </c>
      <c r="E2119">
        <v>4.4680195791690896E-3</v>
      </c>
      <c r="F2119">
        <v>4.7247669999999999</v>
      </c>
      <c r="G2119">
        <v>1.9989537730671402E-3</v>
      </c>
      <c r="H2119">
        <v>4.3133333333333299</v>
      </c>
      <c r="I2119">
        <v>8.8580505833268897E-4</v>
      </c>
      <c r="J2119">
        <v>4.7247669999999999</v>
      </c>
      <c r="K2119" t="s">
        <v>294</v>
      </c>
      <c r="L2119">
        <v>51</v>
      </c>
      <c r="M2119">
        <v>83.6445107163686</v>
      </c>
      <c r="N2119" t="s">
        <v>294</v>
      </c>
      <c r="O2119">
        <v>0</v>
      </c>
      <c r="P2119">
        <v>0</v>
      </c>
    </row>
    <row r="2120" spans="1:16" x14ac:dyDescent="0.3">
      <c r="A2120" t="s">
        <v>43</v>
      </c>
      <c r="B2120" t="s">
        <v>298</v>
      </c>
      <c r="C2120" t="s">
        <v>350</v>
      </c>
      <c r="D2120" t="s">
        <v>83</v>
      </c>
      <c r="E2120">
        <v>1.8137084649625401E-3</v>
      </c>
      <c r="F2120">
        <v>4.4800000000000004</v>
      </c>
      <c r="G2120">
        <v>-3.5049364088024498E-4</v>
      </c>
      <c r="H2120">
        <v>4.06666666666667</v>
      </c>
      <c r="I2120">
        <v>1.1672820393791E-3</v>
      </c>
      <c r="J2120">
        <v>4.4800000000000004</v>
      </c>
      <c r="K2120" t="s">
        <v>294</v>
      </c>
      <c r="L2120">
        <v>51.1</v>
      </c>
      <c r="M2120">
        <v>86.577303005344405</v>
      </c>
      <c r="N2120" t="s">
        <v>294</v>
      </c>
      <c r="O2120">
        <v>0</v>
      </c>
      <c r="P2120">
        <v>0</v>
      </c>
    </row>
    <row r="2121" spans="1:16" x14ac:dyDescent="0.3">
      <c r="A2121" t="s">
        <v>44</v>
      </c>
      <c r="B2121" t="s">
        <v>299</v>
      </c>
      <c r="C2121" t="s">
        <v>351</v>
      </c>
      <c r="D2121" t="s">
        <v>83</v>
      </c>
      <c r="E2121">
        <v>-6.2704247102862698E-4</v>
      </c>
      <c r="F2121">
        <v>4.8604659999999997</v>
      </c>
      <c r="G2121">
        <v>-2.8569571399454899E-3</v>
      </c>
      <c r="H2121">
        <v>4.49</v>
      </c>
      <c r="I2121">
        <v>4.2927562125916202E-4</v>
      </c>
      <c r="J2121">
        <v>4.8604659999999997</v>
      </c>
      <c r="K2121" t="s">
        <v>294</v>
      </c>
      <c r="L2121">
        <v>51.2</v>
      </c>
      <c r="M2121">
        <v>90.0911640259378</v>
      </c>
      <c r="N2121" t="s">
        <v>294</v>
      </c>
      <c r="O2121">
        <v>0</v>
      </c>
      <c r="P2121">
        <v>0</v>
      </c>
    </row>
    <row r="2122" spans="1:16" x14ac:dyDescent="0.3">
      <c r="A2122" t="s">
        <v>45</v>
      </c>
      <c r="B2122" t="s">
        <v>295</v>
      </c>
      <c r="C2122" t="s">
        <v>351</v>
      </c>
      <c r="D2122" t="s">
        <v>83</v>
      </c>
      <c r="E2122">
        <v>1.7094344224819499E-3</v>
      </c>
      <c r="F2122">
        <v>4.9817999999999998</v>
      </c>
      <c r="G2122" s="1">
        <v>-3.6178099476202899E-6</v>
      </c>
      <c r="H2122">
        <v>4.5566666666666702</v>
      </c>
      <c r="I2122">
        <v>-4.64096071395304E-4</v>
      </c>
      <c r="J2122">
        <v>4.9817999999999998</v>
      </c>
      <c r="K2122" t="s">
        <v>294</v>
      </c>
      <c r="L2122">
        <v>51.9</v>
      </c>
      <c r="M2122">
        <v>92.565777913760101</v>
      </c>
      <c r="N2122" t="s">
        <v>294</v>
      </c>
      <c r="O2122">
        <v>0</v>
      </c>
      <c r="P2122">
        <v>0</v>
      </c>
    </row>
    <row r="2123" spans="1:16" x14ac:dyDescent="0.3">
      <c r="A2123" t="s">
        <v>46</v>
      </c>
      <c r="B2123" t="s">
        <v>297</v>
      </c>
      <c r="C2123" t="s">
        <v>351</v>
      </c>
      <c r="D2123" t="s">
        <v>83</v>
      </c>
      <c r="E2123">
        <v>-5.28298177049491E-3</v>
      </c>
      <c r="F2123">
        <v>4.2146670000000004</v>
      </c>
      <c r="G2123">
        <v>-6.9560326194251197E-3</v>
      </c>
      <c r="H2123">
        <v>4.0466666666666704</v>
      </c>
      <c r="I2123">
        <v>-3.4345087768556902E-3</v>
      </c>
      <c r="J2123">
        <v>4.2146670000000004</v>
      </c>
      <c r="K2123" t="s">
        <v>294</v>
      </c>
      <c r="L2123">
        <v>52.4</v>
      </c>
      <c r="M2123">
        <v>93.206595185597195</v>
      </c>
      <c r="N2123" t="s">
        <v>294</v>
      </c>
      <c r="O2123">
        <v>0</v>
      </c>
      <c r="P2123">
        <v>0</v>
      </c>
    </row>
    <row r="2124" spans="1:16" x14ac:dyDescent="0.3">
      <c r="A2124" t="s">
        <v>47</v>
      </c>
      <c r="B2124" t="s">
        <v>298</v>
      </c>
      <c r="C2124" t="s">
        <v>351</v>
      </c>
      <c r="D2124" t="s">
        <v>83</v>
      </c>
      <c r="E2124">
        <v>3.30195438409753E-3</v>
      </c>
      <c r="F2124">
        <v>2.0116999999999998</v>
      </c>
      <c r="G2124">
        <v>2.50332240682738E-3</v>
      </c>
      <c r="H2124">
        <v>3.87</v>
      </c>
      <c r="I2124">
        <v>5.4341365438621602E-3</v>
      </c>
      <c r="J2124">
        <v>2.0116999999999998</v>
      </c>
      <c r="K2124" t="s">
        <v>294</v>
      </c>
      <c r="L2124">
        <v>52.8</v>
      </c>
      <c r="M2124">
        <v>93.205033032176502</v>
      </c>
      <c r="N2124" t="s">
        <v>294</v>
      </c>
      <c r="O2124">
        <v>0</v>
      </c>
      <c r="P2124">
        <v>0</v>
      </c>
    </row>
    <row r="2125" spans="1:16" x14ac:dyDescent="0.3">
      <c r="A2125" t="s">
        <v>48</v>
      </c>
      <c r="B2125" t="s">
        <v>299</v>
      </c>
      <c r="C2125" t="s">
        <v>352</v>
      </c>
      <c r="D2125" t="s">
        <v>83</v>
      </c>
      <c r="E2125">
        <v>3.3807369433880302E-4</v>
      </c>
      <c r="F2125">
        <v>1.3106329999999999</v>
      </c>
      <c r="G2125">
        <v>-2.7057737409563699E-4</v>
      </c>
      <c r="H2125">
        <v>3.89</v>
      </c>
      <c r="I2125">
        <v>1.94010569798131E-3</v>
      </c>
      <c r="J2125">
        <v>1.3106329999999999</v>
      </c>
      <c r="K2125" t="s">
        <v>294</v>
      </c>
      <c r="L2125">
        <v>53.9</v>
      </c>
      <c r="M2125">
        <v>94.5080736157838</v>
      </c>
      <c r="N2125" t="s">
        <v>294</v>
      </c>
      <c r="O2125">
        <v>0</v>
      </c>
      <c r="P2125">
        <v>0</v>
      </c>
    </row>
    <row r="2126" spans="1:16" x14ac:dyDescent="0.3">
      <c r="A2126" t="s">
        <v>49</v>
      </c>
      <c r="B2126" t="s">
        <v>295</v>
      </c>
      <c r="C2126" t="s">
        <v>352</v>
      </c>
      <c r="D2126" t="s">
        <v>83</v>
      </c>
      <c r="E2126">
        <v>-5.3141082326075796E-3</v>
      </c>
      <c r="F2126">
        <v>0.86919999999999997</v>
      </c>
      <c r="G2126">
        <v>-2.9752377205651799E-3</v>
      </c>
      <c r="H2126">
        <v>3.6733333333333298</v>
      </c>
      <c r="I2126">
        <v>9.4467800118769297E-4</v>
      </c>
      <c r="J2126">
        <v>0.86919999999999997</v>
      </c>
      <c r="K2126" t="s">
        <v>294</v>
      </c>
      <c r="L2126">
        <v>55.7</v>
      </c>
      <c r="M2126">
        <v>95.597000623926306</v>
      </c>
      <c r="N2126" t="s">
        <v>294</v>
      </c>
      <c r="O2126">
        <v>0</v>
      </c>
      <c r="P2126">
        <v>0</v>
      </c>
    </row>
    <row r="2127" spans="1:16" x14ac:dyDescent="0.3">
      <c r="A2127" t="s">
        <v>50</v>
      </c>
      <c r="B2127" t="s">
        <v>297</v>
      </c>
      <c r="C2127" t="s">
        <v>352</v>
      </c>
      <c r="D2127" t="s">
        <v>83</v>
      </c>
      <c r="E2127">
        <v>-4.4333884637195497E-3</v>
      </c>
      <c r="F2127">
        <v>0.72189999999999999</v>
      </c>
      <c r="G2127">
        <v>-2.2156053152198002E-3</v>
      </c>
      <c r="H2127">
        <v>3.52</v>
      </c>
      <c r="I2127">
        <v>1.2704381238091099E-3</v>
      </c>
      <c r="J2127">
        <v>0.72189999999999999</v>
      </c>
      <c r="K2127" t="s">
        <v>294</v>
      </c>
      <c r="L2127">
        <v>57.6</v>
      </c>
      <c r="M2127">
        <v>96.802106632937594</v>
      </c>
      <c r="N2127" t="s">
        <v>294</v>
      </c>
      <c r="O2127">
        <v>0</v>
      </c>
      <c r="P2127">
        <v>0</v>
      </c>
    </row>
    <row r="2128" spans="1:16" x14ac:dyDescent="0.3">
      <c r="A2128" t="s">
        <v>51</v>
      </c>
      <c r="B2128" t="s">
        <v>298</v>
      </c>
      <c r="C2128" t="s">
        <v>352</v>
      </c>
      <c r="D2128" t="s">
        <v>83</v>
      </c>
      <c r="E2128">
        <v>-3.8642600391272102E-3</v>
      </c>
      <c r="F2128">
        <v>0.6621667</v>
      </c>
      <c r="G2128">
        <v>-7.9621899727122503E-4</v>
      </c>
      <c r="H2128">
        <v>3.37666666666667</v>
      </c>
      <c r="I2128">
        <v>-5.6567283669775002E-3</v>
      </c>
      <c r="J2128">
        <v>0.6621667</v>
      </c>
      <c r="K2128" t="s">
        <v>294</v>
      </c>
      <c r="L2128">
        <v>59.3</v>
      </c>
      <c r="M2128">
        <v>98.656248740881196</v>
      </c>
      <c r="N2128" t="s">
        <v>294</v>
      </c>
      <c r="O2128">
        <v>0</v>
      </c>
      <c r="P2128">
        <v>0</v>
      </c>
    </row>
    <row r="2129" spans="1:16" x14ac:dyDescent="0.3">
      <c r="A2129" t="s">
        <v>52</v>
      </c>
      <c r="B2129" t="s">
        <v>299</v>
      </c>
      <c r="C2129" t="s">
        <v>353</v>
      </c>
      <c r="D2129" t="s">
        <v>83</v>
      </c>
      <c r="E2129">
        <v>7.15310243318301E-3</v>
      </c>
      <c r="F2129">
        <v>0.68626670000000001</v>
      </c>
      <c r="G2129">
        <v>9.0683510453608597E-3</v>
      </c>
      <c r="H2129">
        <v>3.1033333333333299</v>
      </c>
      <c r="I2129">
        <v>4.0618262278306902E-3</v>
      </c>
      <c r="J2129">
        <v>0.68626670000000001</v>
      </c>
      <c r="K2129" t="s">
        <v>294</v>
      </c>
      <c r="L2129">
        <v>60.1</v>
      </c>
      <c r="M2129">
        <v>101.405245505327</v>
      </c>
      <c r="N2129" t="s">
        <v>294</v>
      </c>
      <c r="O2129">
        <v>-2.5816097343200899E-3</v>
      </c>
      <c r="P2129">
        <v>-2.45512332808318E-3</v>
      </c>
    </row>
    <row r="2130" spans="1:16" x14ac:dyDescent="0.3">
      <c r="A2130" t="s">
        <v>53</v>
      </c>
      <c r="B2130" t="s">
        <v>295</v>
      </c>
      <c r="C2130" t="s">
        <v>353</v>
      </c>
      <c r="D2130" t="s">
        <v>83</v>
      </c>
      <c r="E2130">
        <v>-3.7117426786315E-3</v>
      </c>
      <c r="F2130">
        <v>0.87493339999999997</v>
      </c>
      <c r="G2130">
        <v>-1.9139859109715801E-3</v>
      </c>
      <c r="H2130">
        <v>2.68333333333333</v>
      </c>
      <c r="I2130">
        <v>-1.52590038780565E-3</v>
      </c>
      <c r="J2130">
        <v>0.87493339999999997</v>
      </c>
      <c r="K2130" t="s">
        <v>294</v>
      </c>
      <c r="L2130">
        <v>60.6</v>
      </c>
      <c r="M2130">
        <v>102.83063105521801</v>
      </c>
      <c r="N2130" t="s">
        <v>294</v>
      </c>
      <c r="O2130">
        <v>2.7283300575611201E-3</v>
      </c>
      <c r="P2130">
        <v>1.9198378780203001E-3</v>
      </c>
    </row>
    <row r="2131" spans="1:16" x14ac:dyDescent="0.3">
      <c r="A2131" t="s">
        <v>54</v>
      </c>
      <c r="B2131" t="s">
        <v>297</v>
      </c>
      <c r="C2131" t="s">
        <v>353</v>
      </c>
      <c r="D2131" t="s">
        <v>83</v>
      </c>
      <c r="E2131">
        <v>9.6702068105338802E-3</v>
      </c>
      <c r="F2131">
        <v>1.020467</v>
      </c>
      <c r="G2131">
        <v>1.09536892440323E-2</v>
      </c>
      <c r="H2131">
        <v>2.88</v>
      </c>
      <c r="I2131">
        <v>6.8387470853559203E-3</v>
      </c>
      <c r="J2131">
        <v>1.020467</v>
      </c>
      <c r="K2131" t="s">
        <v>294</v>
      </c>
      <c r="L2131">
        <v>61</v>
      </c>
      <c r="M2131">
        <v>105.807990781722</v>
      </c>
      <c r="N2131" t="s">
        <v>294</v>
      </c>
      <c r="O2131">
        <v>5.9469086877772504E-4</v>
      </c>
      <c r="P2131">
        <v>1.05941801205489E-3</v>
      </c>
    </row>
    <row r="2132" spans="1:16" x14ac:dyDescent="0.3">
      <c r="A2132" t="s">
        <v>55</v>
      </c>
      <c r="B2132" t="s">
        <v>298</v>
      </c>
      <c r="C2132" t="s">
        <v>353</v>
      </c>
      <c r="D2132" t="s">
        <v>83</v>
      </c>
      <c r="E2132">
        <v>1.37726932648157E-2</v>
      </c>
      <c r="F2132">
        <v>1.0931329999999999</v>
      </c>
      <c r="G2132">
        <v>1.46625699912448E-2</v>
      </c>
      <c r="H2132">
        <v>3.37666666666667</v>
      </c>
      <c r="I2132">
        <v>1.0302998003347301E-2</v>
      </c>
      <c r="J2132">
        <v>1.0931329999999999</v>
      </c>
      <c r="K2132" t="s">
        <v>294</v>
      </c>
      <c r="L2132">
        <v>61.1</v>
      </c>
      <c r="M2132">
        <v>108.136042916883</v>
      </c>
      <c r="N2132" t="s">
        <v>294</v>
      </c>
      <c r="O2132">
        <v>-1.74361438394577E-3</v>
      </c>
      <c r="P2132">
        <v>5.3025083594793198E-4</v>
      </c>
    </row>
    <row r="2133" spans="1:16" x14ac:dyDescent="0.3">
      <c r="A2133" t="s">
        <v>56</v>
      </c>
      <c r="B2133" t="s">
        <v>299</v>
      </c>
      <c r="C2133" t="s">
        <v>354</v>
      </c>
      <c r="D2133" t="s">
        <v>83</v>
      </c>
      <c r="E2133">
        <v>-6.9215072219326297E-3</v>
      </c>
      <c r="F2133">
        <v>1.4116329999999999</v>
      </c>
      <c r="G2133">
        <v>-7.8569701488637698E-3</v>
      </c>
      <c r="H2133">
        <v>3.39333333333333</v>
      </c>
      <c r="I2133">
        <v>-2.58554995143712E-3</v>
      </c>
      <c r="J2133">
        <v>1.4116329999999999</v>
      </c>
      <c r="K2133" t="s">
        <v>294</v>
      </c>
      <c r="L2133">
        <v>60.6</v>
      </c>
      <c r="M2133">
        <v>110.989649888587</v>
      </c>
      <c r="N2133" t="s">
        <v>294</v>
      </c>
      <c r="O2133">
        <v>2.8124717855879701E-3</v>
      </c>
      <c r="P2133">
        <v>4.7001268971769199E-4</v>
      </c>
    </row>
    <row r="2134" spans="1:16" x14ac:dyDescent="0.3">
      <c r="A2134" t="s">
        <v>57</v>
      </c>
      <c r="B2134" t="s">
        <v>295</v>
      </c>
      <c r="C2134" t="s">
        <v>354</v>
      </c>
      <c r="D2134" t="s">
        <v>83</v>
      </c>
      <c r="E2134">
        <v>4.2608652236881799E-3</v>
      </c>
      <c r="F2134">
        <v>1.5620670000000001</v>
      </c>
      <c r="G2134">
        <v>4.27239031498328E-3</v>
      </c>
      <c r="H2134">
        <v>2.73</v>
      </c>
      <c r="I2134">
        <v>-1.79842992195844E-3</v>
      </c>
      <c r="J2134">
        <v>1.5620670000000001</v>
      </c>
      <c r="K2134" t="s">
        <v>294</v>
      </c>
      <c r="L2134">
        <v>60.9</v>
      </c>
      <c r="M2134">
        <v>113.10603525533401</v>
      </c>
      <c r="N2134" t="s">
        <v>294</v>
      </c>
      <c r="O2134">
        <v>8.1341713620819401E-4</v>
      </c>
      <c r="P2134" s="1">
        <v>5.3863098802509098E-5</v>
      </c>
    </row>
    <row r="2135" spans="1:16" x14ac:dyDescent="0.3">
      <c r="A2135" t="s">
        <v>58</v>
      </c>
      <c r="B2135" t="s">
        <v>297</v>
      </c>
      <c r="C2135" t="s">
        <v>354</v>
      </c>
      <c r="D2135" t="s">
        <v>83</v>
      </c>
      <c r="E2135">
        <v>-5.3861271403463596E-3</v>
      </c>
      <c r="F2135">
        <v>1.4955670000000001</v>
      </c>
      <c r="G2135">
        <v>-4.9209645741523601E-3</v>
      </c>
      <c r="H2135">
        <v>2.5233333333333299</v>
      </c>
      <c r="I2135">
        <v>-5.4829014289468096E-3</v>
      </c>
      <c r="J2135">
        <v>1.4955670000000001</v>
      </c>
      <c r="K2135" t="s">
        <v>294</v>
      </c>
      <c r="L2135">
        <v>61</v>
      </c>
      <c r="M2135">
        <v>115.36356741247199</v>
      </c>
      <c r="N2135" t="s">
        <v>294</v>
      </c>
      <c r="O2135">
        <v>3.0337819913039998E-4</v>
      </c>
      <c r="P2135">
        <v>1.68018460503649E-3</v>
      </c>
    </row>
    <row r="2136" spans="1:16" x14ac:dyDescent="0.3">
      <c r="A2136" t="s">
        <v>59</v>
      </c>
      <c r="B2136" t="s">
        <v>298</v>
      </c>
      <c r="C2136" t="s">
        <v>354</v>
      </c>
      <c r="D2136" t="s">
        <v>83</v>
      </c>
      <c r="E2136">
        <v>4.0717049180303303E-3</v>
      </c>
      <c r="F2136">
        <v>1.0429999999999999</v>
      </c>
      <c r="G2136">
        <v>6.29317525453299E-3</v>
      </c>
      <c r="H2136">
        <v>2.3066666666666702</v>
      </c>
      <c r="I2136">
        <v>4.4866812131307797E-3</v>
      </c>
      <c r="J2136">
        <v>1.0429999999999999</v>
      </c>
      <c r="K2136" t="s">
        <v>294</v>
      </c>
      <c r="L2136">
        <v>61.3</v>
      </c>
      <c r="M2136">
        <v>117.797649094961</v>
      </c>
      <c r="N2136" t="s">
        <v>294</v>
      </c>
      <c r="O2136">
        <v>-1.3150080440658099E-3</v>
      </c>
      <c r="P2136">
        <v>-7.7964666597729604E-4</v>
      </c>
    </row>
    <row r="2137" spans="1:16" x14ac:dyDescent="0.3">
      <c r="A2137" t="s">
        <v>60</v>
      </c>
      <c r="B2137" t="s">
        <v>299</v>
      </c>
      <c r="C2137" t="s">
        <v>355</v>
      </c>
      <c r="D2137" t="s">
        <v>83</v>
      </c>
      <c r="E2137">
        <v>7.5117322861686401E-3</v>
      </c>
      <c r="F2137">
        <v>0.69603340000000002</v>
      </c>
      <c r="G2137">
        <v>8.2339109975215798E-3</v>
      </c>
      <c r="H2137">
        <v>1.91</v>
      </c>
      <c r="I2137">
        <v>6.0910993530694001E-3</v>
      </c>
      <c r="J2137">
        <v>0.69603340000000002</v>
      </c>
      <c r="K2137" t="s">
        <v>294</v>
      </c>
      <c r="L2137">
        <v>61.4</v>
      </c>
      <c r="M2137">
        <v>121.034415768749</v>
      </c>
      <c r="N2137" t="s">
        <v>294</v>
      </c>
      <c r="O2137">
        <v>-1.1742061385176001E-3</v>
      </c>
      <c r="P2137">
        <v>-5.6466748766847996E-4</v>
      </c>
    </row>
    <row r="2138" spans="1:16" x14ac:dyDescent="0.3">
      <c r="A2138" t="s">
        <v>61</v>
      </c>
      <c r="B2138" t="s">
        <v>295</v>
      </c>
      <c r="C2138" t="s">
        <v>355</v>
      </c>
      <c r="D2138" t="s">
        <v>83</v>
      </c>
      <c r="E2138">
        <v>-1.0452277232193601E-2</v>
      </c>
      <c r="F2138">
        <v>0.35856670000000002</v>
      </c>
      <c r="G2138">
        <v>-1.07995977774795E-2</v>
      </c>
      <c r="H2138">
        <v>1.63666666666667</v>
      </c>
      <c r="I2138">
        <v>-8.9546615785605094E-3</v>
      </c>
      <c r="J2138">
        <v>0.35856670000000002</v>
      </c>
      <c r="K2138" t="s">
        <v>294</v>
      </c>
      <c r="L2138">
        <v>62.4</v>
      </c>
      <c r="M2138">
        <v>122.942090839719</v>
      </c>
      <c r="N2138" t="s">
        <v>294</v>
      </c>
      <c r="O2138">
        <v>-1.9299862919019999E-4</v>
      </c>
      <c r="P2138">
        <v>1.58499261181699E-3</v>
      </c>
    </row>
    <row r="2139" spans="1:16" x14ac:dyDescent="0.3">
      <c r="A2139" t="s">
        <v>62</v>
      </c>
      <c r="B2139" t="s">
        <v>297</v>
      </c>
      <c r="C2139" t="s">
        <v>355</v>
      </c>
      <c r="D2139" t="s">
        <v>83</v>
      </c>
      <c r="E2139">
        <v>-9.3822933750420401E-4</v>
      </c>
      <c r="F2139">
        <v>0.19513330000000001</v>
      </c>
      <c r="G2139">
        <v>2.7254284383193599E-4</v>
      </c>
      <c r="H2139">
        <v>1.68</v>
      </c>
      <c r="I2139">
        <v>-3.9592985010217198E-3</v>
      </c>
      <c r="J2139">
        <v>0.19513330000000001</v>
      </c>
      <c r="K2139" t="s">
        <v>294</v>
      </c>
      <c r="L2139">
        <v>63.2</v>
      </c>
      <c r="M2139">
        <v>124.265287994872</v>
      </c>
      <c r="N2139" t="s">
        <v>294</v>
      </c>
      <c r="O2139">
        <v>3.94718705709174E-4</v>
      </c>
      <c r="P2139">
        <v>-4.3110887769470798E-3</v>
      </c>
    </row>
    <row r="2140" spans="1:16" x14ac:dyDescent="0.3">
      <c r="A2140" t="s">
        <v>63</v>
      </c>
      <c r="B2140" t="s">
        <v>298</v>
      </c>
      <c r="C2140" t="s">
        <v>355</v>
      </c>
      <c r="D2140" t="s">
        <v>83</v>
      </c>
      <c r="E2140">
        <v>-8.1411144305385506E-3</v>
      </c>
      <c r="F2140">
        <v>0.21146670000000001</v>
      </c>
      <c r="G2140">
        <v>-6.8808261192723199E-3</v>
      </c>
      <c r="H2140">
        <v>1.72</v>
      </c>
      <c r="I2140">
        <v>-6.2015765860610203E-3</v>
      </c>
      <c r="J2140">
        <v>0.21146670000000001</v>
      </c>
      <c r="K2140" t="s">
        <v>294</v>
      </c>
      <c r="L2140">
        <v>63.6</v>
      </c>
      <c r="M2140">
        <v>125.50765941210599</v>
      </c>
      <c r="N2140" t="s">
        <v>294</v>
      </c>
      <c r="O2140">
        <v>6.9471958868305695E-4</v>
      </c>
      <c r="P2140">
        <v>3.4259330148334001E-4</v>
      </c>
    </row>
    <row r="2141" spans="1:16" x14ac:dyDescent="0.3">
      <c r="A2141" t="s">
        <v>64</v>
      </c>
      <c r="B2141" t="s">
        <v>299</v>
      </c>
      <c r="C2141" t="s">
        <v>356</v>
      </c>
      <c r="D2141" t="s">
        <v>83</v>
      </c>
      <c r="E2141">
        <v>5.4316867742842901E-3</v>
      </c>
      <c r="F2141">
        <v>0.20680000000000001</v>
      </c>
      <c r="G2141">
        <v>7.2535964590949601E-3</v>
      </c>
      <c r="H2141">
        <v>1.66333333333333</v>
      </c>
      <c r="I2141">
        <v>3.5481814720457199E-3</v>
      </c>
      <c r="J2141">
        <v>0.20680000000000001</v>
      </c>
      <c r="K2141" t="s">
        <v>294</v>
      </c>
      <c r="L2141">
        <v>63.9</v>
      </c>
      <c r="M2141">
        <v>127.104899148378</v>
      </c>
      <c r="N2141" t="s">
        <v>294</v>
      </c>
      <c r="O2141">
        <v>-5.3914002953705503E-3</v>
      </c>
      <c r="P2141">
        <v>-5.2194463391552802E-3</v>
      </c>
    </row>
    <row r="2142" spans="1:16" x14ac:dyDescent="0.3">
      <c r="A2142" t="s">
        <v>65</v>
      </c>
      <c r="B2142" t="s">
        <v>295</v>
      </c>
      <c r="C2142" t="s">
        <v>356</v>
      </c>
      <c r="D2142" t="s">
        <v>83</v>
      </c>
      <c r="E2142">
        <v>1.18804636222172E-2</v>
      </c>
      <c r="F2142">
        <v>0.2235</v>
      </c>
      <c r="G2142">
        <v>1.21137647289338E-2</v>
      </c>
      <c r="H2142">
        <v>2.0566666666666702</v>
      </c>
      <c r="I2142">
        <v>1.20529331951333E-2</v>
      </c>
      <c r="J2142">
        <v>0.2235</v>
      </c>
      <c r="K2142" t="s">
        <v>294</v>
      </c>
      <c r="L2142">
        <v>64</v>
      </c>
      <c r="M2142">
        <v>128.09576487286799</v>
      </c>
      <c r="N2142" t="s">
        <v>294</v>
      </c>
      <c r="O2142">
        <v>2.8324289101027099E-3</v>
      </c>
      <c r="P2142">
        <v>4.1067609018075098E-3</v>
      </c>
    </row>
    <row r="2143" spans="1:16" x14ac:dyDescent="0.3">
      <c r="A2143" t="s">
        <v>66</v>
      </c>
      <c r="B2143" t="s">
        <v>297</v>
      </c>
      <c r="C2143" t="s">
        <v>356</v>
      </c>
      <c r="D2143" t="s">
        <v>83</v>
      </c>
      <c r="E2143">
        <v>2.20625477809255E-3</v>
      </c>
      <c r="F2143">
        <v>0.2409</v>
      </c>
      <c r="G2143">
        <v>1.6421792772600701E-3</v>
      </c>
      <c r="H2143">
        <v>2.0033333333333299</v>
      </c>
      <c r="I2143">
        <v>4.2875652352041297E-3</v>
      </c>
      <c r="J2143">
        <v>0.2409</v>
      </c>
      <c r="K2143" t="s">
        <v>294</v>
      </c>
      <c r="L2143">
        <v>64.099999999999994</v>
      </c>
      <c r="M2143">
        <v>129.084331827478</v>
      </c>
      <c r="N2143" t="s">
        <v>294</v>
      </c>
      <c r="O2143">
        <v>-1.0581788901173901E-3</v>
      </c>
      <c r="P2143">
        <v>2.6007510463266198E-4</v>
      </c>
    </row>
    <row r="2144" spans="1:16" x14ac:dyDescent="0.3">
      <c r="A2144" t="s">
        <v>67</v>
      </c>
      <c r="B2144" t="s">
        <v>298</v>
      </c>
      <c r="C2144" t="s">
        <v>356</v>
      </c>
      <c r="D2144" t="s">
        <v>83</v>
      </c>
      <c r="E2144">
        <v>6.7202687744671898E-3</v>
      </c>
      <c r="F2144">
        <v>0.29513329999999999</v>
      </c>
      <c r="G2144">
        <v>5.5075651602543001E-3</v>
      </c>
      <c r="H2144">
        <v>1.94</v>
      </c>
      <c r="I2144">
        <v>4.4943883904893199E-3</v>
      </c>
      <c r="J2144">
        <v>0.29513329999999999</v>
      </c>
      <c r="K2144" t="s">
        <v>294</v>
      </c>
      <c r="L2144">
        <v>64</v>
      </c>
      <c r="M2144">
        <v>130.24896700344999</v>
      </c>
      <c r="N2144" t="s">
        <v>294</v>
      </c>
      <c r="O2144">
        <v>1.19677602521406E-4</v>
      </c>
      <c r="P2144" s="1">
        <v>-3.54495730006121E-5</v>
      </c>
    </row>
    <row r="2145" spans="1:16" x14ac:dyDescent="0.3">
      <c r="A2145" t="s">
        <v>68</v>
      </c>
      <c r="B2145" t="s">
        <v>299</v>
      </c>
      <c r="C2145" t="s">
        <v>357</v>
      </c>
      <c r="D2145" t="s">
        <v>83</v>
      </c>
      <c r="E2145">
        <v>-2.4357406251880299E-3</v>
      </c>
      <c r="F2145">
        <v>0.29856670000000002</v>
      </c>
      <c r="G2145">
        <v>-3.14262629932571E-3</v>
      </c>
      <c r="H2145">
        <v>1.7</v>
      </c>
      <c r="I2145">
        <v>-2.5405565679719202E-3</v>
      </c>
      <c r="J2145">
        <v>0.29856670000000002</v>
      </c>
      <c r="K2145" t="s">
        <v>294</v>
      </c>
      <c r="L2145">
        <v>64</v>
      </c>
      <c r="M2145">
        <v>131.90676792527799</v>
      </c>
      <c r="N2145" t="s">
        <v>294</v>
      </c>
      <c r="O2145">
        <v>7.1207164088535899E-3</v>
      </c>
      <c r="P2145">
        <v>5.5668209175454599E-3</v>
      </c>
    </row>
    <row r="2146" spans="1:16" x14ac:dyDescent="0.3">
      <c r="A2146" t="s">
        <v>69</v>
      </c>
      <c r="B2146" t="s">
        <v>295</v>
      </c>
      <c r="C2146" t="s">
        <v>357</v>
      </c>
      <c r="D2146" t="s">
        <v>83</v>
      </c>
      <c r="E2146">
        <v>2.27795533791042E-4</v>
      </c>
      <c r="F2146">
        <v>0.16456670000000001</v>
      </c>
      <c r="G2146">
        <v>1.1422062012256299E-3</v>
      </c>
      <c r="H2146">
        <v>1.2233333333333301</v>
      </c>
      <c r="I2146">
        <v>2.7407345596053301E-4</v>
      </c>
      <c r="J2146">
        <v>0.16456670000000001</v>
      </c>
      <c r="K2146" t="s">
        <v>294</v>
      </c>
      <c r="L2146">
        <v>64.599999999999994</v>
      </c>
      <c r="M2146">
        <v>133.53235005036501</v>
      </c>
      <c r="N2146" t="s">
        <v>294</v>
      </c>
      <c r="O2146">
        <v>-4.3286623455918204E-3</v>
      </c>
      <c r="P2146">
        <v>-3.5748160784336799E-3</v>
      </c>
    </row>
    <row r="2147" spans="1:16" x14ac:dyDescent="0.3">
      <c r="A2147" t="s">
        <v>70</v>
      </c>
      <c r="B2147" t="s">
        <v>297</v>
      </c>
      <c r="C2147" t="s">
        <v>357</v>
      </c>
      <c r="D2147" t="s">
        <v>83</v>
      </c>
      <c r="E2147">
        <v>1.4582872809243399E-3</v>
      </c>
      <c r="F2147">
        <v>8.1466670000000005E-2</v>
      </c>
      <c r="G2147">
        <v>2.2807935153634799E-3</v>
      </c>
      <c r="H2147">
        <v>0.93333333333333401</v>
      </c>
      <c r="I2147">
        <v>1.2624014124140699E-3</v>
      </c>
      <c r="J2147">
        <v>8.1466670000000005E-2</v>
      </c>
      <c r="K2147" t="s">
        <v>294</v>
      </c>
      <c r="L2147">
        <v>65.2</v>
      </c>
      <c r="M2147">
        <v>134.43799999999999</v>
      </c>
      <c r="N2147" t="s">
        <v>294</v>
      </c>
      <c r="O2147">
        <v>-3.36371770566757E-3</v>
      </c>
      <c r="P2147">
        <v>-2.25127334059927E-3</v>
      </c>
    </row>
    <row r="2148" spans="1:16" x14ac:dyDescent="0.3">
      <c r="A2148" t="s">
        <v>71</v>
      </c>
      <c r="B2148" t="s">
        <v>298</v>
      </c>
      <c r="C2148" t="s">
        <v>357</v>
      </c>
      <c r="D2148" t="s">
        <v>83</v>
      </c>
      <c r="E2148">
        <v>-7.5509586764663803E-3</v>
      </c>
      <c r="F2148">
        <v>4.6033329999999997E-2</v>
      </c>
      <c r="G2148">
        <v>-6.95303743484033E-3</v>
      </c>
      <c r="H2148">
        <v>0.49666666666666698</v>
      </c>
      <c r="I2148">
        <v>-8.1311955466594199E-3</v>
      </c>
      <c r="J2148">
        <v>4.6033329999999997E-2</v>
      </c>
      <c r="K2148" t="s">
        <v>294</v>
      </c>
      <c r="L2148">
        <v>65.5</v>
      </c>
      <c r="M2148">
        <v>134.66852812795801</v>
      </c>
      <c r="N2148" t="s">
        <v>294</v>
      </c>
      <c r="O2148">
        <v>-1.1894591538785799E-3</v>
      </c>
      <c r="P2148">
        <v>-7.2365890166192803E-4</v>
      </c>
    </row>
    <row r="2149" spans="1:16" x14ac:dyDescent="0.3">
      <c r="A2149" t="s">
        <v>72</v>
      </c>
      <c r="B2149" t="s">
        <v>299</v>
      </c>
      <c r="C2149" t="s">
        <v>358</v>
      </c>
      <c r="D2149" t="s">
        <v>83</v>
      </c>
      <c r="E2149">
        <v>-2.15211098329782E-3</v>
      </c>
      <c r="F2149">
        <v>-6.533334E-3</v>
      </c>
      <c r="G2149">
        <v>-1.63705985679385E-3</v>
      </c>
      <c r="H2149">
        <v>0.66666666666666696</v>
      </c>
      <c r="I2149">
        <v>-5.4362365736846403E-3</v>
      </c>
      <c r="J2149">
        <v>-6.533334E-3</v>
      </c>
      <c r="K2149" t="s">
        <v>294</v>
      </c>
      <c r="L2149">
        <v>65.8</v>
      </c>
      <c r="M2149">
        <v>136.722391624187</v>
      </c>
      <c r="N2149" t="s">
        <v>294</v>
      </c>
      <c r="O2149">
        <v>6.44428959239995E-3</v>
      </c>
      <c r="P2149">
        <v>6.3895164631322396E-3</v>
      </c>
    </row>
    <row r="2150" spans="1:16" x14ac:dyDescent="0.3">
      <c r="A2150" t="s">
        <v>73</v>
      </c>
      <c r="B2150" t="s">
        <v>295</v>
      </c>
      <c r="C2150" t="s">
        <v>358</v>
      </c>
      <c r="D2150" t="s">
        <v>83</v>
      </c>
      <c r="E2150">
        <v>-1.4394287224077701E-3</v>
      </c>
      <c r="F2150">
        <v>-2.7799999999999998E-2</v>
      </c>
      <c r="G2150">
        <v>-1.2857839946098799E-3</v>
      </c>
      <c r="H2150">
        <v>0.90666666666666695</v>
      </c>
      <c r="I2150">
        <v>-2.3902651301423998E-3</v>
      </c>
      <c r="J2150">
        <v>-2.7799999999999998E-2</v>
      </c>
      <c r="K2150" t="s">
        <v>294</v>
      </c>
      <c r="L2150">
        <v>66.5</v>
      </c>
      <c r="M2150">
        <v>138.11326540703899</v>
      </c>
      <c r="N2150" t="s">
        <v>294</v>
      </c>
      <c r="O2150">
        <v>3.23164646206564E-3</v>
      </c>
      <c r="P2150">
        <v>2.4459948456394499E-3</v>
      </c>
    </row>
    <row r="2151" spans="1:16" x14ac:dyDescent="0.3">
      <c r="A2151" t="s">
        <v>74</v>
      </c>
      <c r="B2151" t="s">
        <v>297</v>
      </c>
      <c r="C2151" t="s">
        <v>358</v>
      </c>
      <c r="D2151" t="s">
        <v>83</v>
      </c>
      <c r="E2151" s="1">
        <v>8.146837839762E-5</v>
      </c>
      <c r="F2151">
        <v>-8.9166659999999995E-2</v>
      </c>
      <c r="G2151">
        <v>-4.9126098070218004E-4</v>
      </c>
      <c r="H2151">
        <v>0.82666666666666699</v>
      </c>
      <c r="I2151">
        <v>-1.4564187132277699E-3</v>
      </c>
      <c r="J2151">
        <v>-8.9166659999999995E-2</v>
      </c>
      <c r="K2151" t="s">
        <v>294</v>
      </c>
      <c r="L2151">
        <v>67.099999999999994</v>
      </c>
      <c r="M2151">
        <v>139.41445010836</v>
      </c>
      <c r="N2151" t="s">
        <v>294</v>
      </c>
      <c r="O2151" s="1">
        <v>1.55846347860056E-3</v>
      </c>
      <c r="P2151">
        <v>2.0677970658100602E-3</v>
      </c>
    </row>
    <row r="2152" spans="1:16" x14ac:dyDescent="0.3">
      <c r="A2152" t="s">
        <v>75</v>
      </c>
      <c r="B2152" t="s">
        <v>298</v>
      </c>
      <c r="C2152" t="s">
        <v>358</v>
      </c>
      <c r="D2152" t="s">
        <v>83</v>
      </c>
      <c r="E2152">
        <v>4.9779674512038198E-3</v>
      </c>
      <c r="F2152">
        <v>-0.1860667</v>
      </c>
      <c r="G2152">
        <v>3.8107515133880602E-3</v>
      </c>
      <c r="H2152">
        <v>0.61333333333333295</v>
      </c>
      <c r="I2152">
        <v>2.6926139904470698E-3</v>
      </c>
      <c r="J2152">
        <v>-0.1860667</v>
      </c>
      <c r="K2152" t="s">
        <v>294</v>
      </c>
      <c r="L2152">
        <v>67.3</v>
      </c>
      <c r="M2152">
        <v>139.425449528402</v>
      </c>
      <c r="N2152" t="s">
        <v>294</v>
      </c>
      <c r="O2152">
        <v>-7.3100934755547797E-3</v>
      </c>
      <c r="P2152">
        <v>-8.5629478399695796E-3</v>
      </c>
    </row>
    <row r="2153" spans="1:16" x14ac:dyDescent="0.3">
      <c r="A2153" t="s">
        <v>283</v>
      </c>
      <c r="B2153" t="s">
        <v>295</v>
      </c>
      <c r="C2153" t="s">
        <v>296</v>
      </c>
      <c r="D2153" t="s">
        <v>84</v>
      </c>
      <c r="E2153" s="1">
        <v>7.4597792818931197E-5</v>
      </c>
      <c r="F2153">
        <v>3.55</v>
      </c>
      <c r="G2153">
        <v>0</v>
      </c>
      <c r="H2153">
        <v>0</v>
      </c>
      <c r="I2153">
        <v>0</v>
      </c>
      <c r="J2153">
        <v>3.55</v>
      </c>
      <c r="K2153">
        <v>0</v>
      </c>
      <c r="L2153">
        <v>0</v>
      </c>
      <c r="M2153">
        <v>0</v>
      </c>
      <c r="N2153" t="s">
        <v>294</v>
      </c>
      <c r="O2153" s="1">
        <v>0</v>
      </c>
      <c r="P2153">
        <v>0</v>
      </c>
    </row>
    <row r="2154" spans="1:16" x14ac:dyDescent="0.3">
      <c r="A2154" t="s">
        <v>284</v>
      </c>
      <c r="B2154" t="s">
        <v>297</v>
      </c>
      <c r="C2154" t="s">
        <v>296</v>
      </c>
      <c r="D2154" t="s">
        <v>84</v>
      </c>
      <c r="E2154">
        <v>-2.6746051223858203E-4</v>
      </c>
      <c r="F2154">
        <v>4.0999999999999996</v>
      </c>
      <c r="G2154">
        <v>0</v>
      </c>
      <c r="H2154">
        <v>0</v>
      </c>
      <c r="I2154">
        <v>0</v>
      </c>
      <c r="J2154">
        <v>4.0999999999999996</v>
      </c>
      <c r="K2154">
        <v>0</v>
      </c>
      <c r="L2154">
        <v>0</v>
      </c>
      <c r="M2154">
        <v>0</v>
      </c>
      <c r="N2154" t="s">
        <v>294</v>
      </c>
      <c r="O2154">
        <v>0</v>
      </c>
      <c r="P2154">
        <v>0</v>
      </c>
    </row>
    <row r="2155" spans="1:16" x14ac:dyDescent="0.3">
      <c r="A2155" t="s">
        <v>285</v>
      </c>
      <c r="B2155" t="s">
        <v>298</v>
      </c>
      <c r="C2155" t="s">
        <v>296</v>
      </c>
      <c r="D2155" t="s">
        <v>84</v>
      </c>
      <c r="E2155">
        <v>1.81618502211922E-3</v>
      </c>
      <c r="F2155">
        <v>5.78</v>
      </c>
      <c r="G2155">
        <v>0</v>
      </c>
      <c r="H2155">
        <v>6.7333333333333298</v>
      </c>
      <c r="I2155">
        <v>0</v>
      </c>
      <c r="J2155">
        <v>5.78</v>
      </c>
      <c r="K2155" t="s">
        <v>294</v>
      </c>
      <c r="L2155">
        <v>0</v>
      </c>
      <c r="M2155">
        <v>0</v>
      </c>
      <c r="N2155" t="s">
        <v>294</v>
      </c>
      <c r="O2155">
        <v>0</v>
      </c>
      <c r="P2155">
        <v>0</v>
      </c>
    </row>
    <row r="2156" spans="1:16" x14ac:dyDescent="0.3">
      <c r="A2156" t="s">
        <v>112</v>
      </c>
      <c r="B2156" t="s">
        <v>299</v>
      </c>
      <c r="C2156" t="s">
        <v>300</v>
      </c>
      <c r="D2156" t="s">
        <v>84</v>
      </c>
      <c r="E2156">
        <v>-1.29772313825827E-3</v>
      </c>
      <c r="F2156">
        <v>5.77</v>
      </c>
      <c r="G2156">
        <v>0</v>
      </c>
      <c r="H2156">
        <v>6.9533333333333296</v>
      </c>
      <c r="I2156">
        <v>0</v>
      </c>
      <c r="J2156">
        <v>5.77</v>
      </c>
      <c r="K2156" t="s">
        <v>294</v>
      </c>
      <c r="L2156">
        <v>0</v>
      </c>
      <c r="M2156">
        <v>0</v>
      </c>
      <c r="N2156" t="s">
        <v>294</v>
      </c>
      <c r="O2156">
        <v>0</v>
      </c>
      <c r="P2156">
        <v>0</v>
      </c>
    </row>
    <row r="2157" spans="1:16" x14ac:dyDescent="0.3">
      <c r="A2157" t="s">
        <v>113</v>
      </c>
      <c r="B2157" t="s">
        <v>295</v>
      </c>
      <c r="C2157" t="s">
        <v>300</v>
      </c>
      <c r="D2157" t="s">
        <v>84</v>
      </c>
      <c r="E2157">
        <v>-1.4885602862135801E-3</v>
      </c>
      <c r="F2157">
        <v>5.72</v>
      </c>
      <c r="G2157">
        <v>0</v>
      </c>
      <c r="H2157">
        <v>7.4233333333333302</v>
      </c>
      <c r="I2157">
        <v>0</v>
      </c>
      <c r="J2157">
        <v>5.72</v>
      </c>
      <c r="K2157" t="s">
        <v>294</v>
      </c>
      <c r="L2157">
        <v>0</v>
      </c>
      <c r="M2157">
        <v>0</v>
      </c>
      <c r="N2157" t="s">
        <v>294</v>
      </c>
      <c r="O2157">
        <v>0</v>
      </c>
      <c r="P2157">
        <v>0</v>
      </c>
    </row>
    <row r="2158" spans="1:16" x14ac:dyDescent="0.3">
      <c r="A2158" t="s">
        <v>114</v>
      </c>
      <c r="B2158" t="s">
        <v>297</v>
      </c>
      <c r="C2158" t="s">
        <v>300</v>
      </c>
      <c r="D2158" t="s">
        <v>84</v>
      </c>
      <c r="E2158">
        <v>-4.6183405771360597E-3</v>
      </c>
      <c r="F2158">
        <v>5.96</v>
      </c>
      <c r="G2158">
        <v>0</v>
      </c>
      <c r="H2158">
        <v>7.15</v>
      </c>
      <c r="I2158">
        <v>0</v>
      </c>
      <c r="J2158">
        <v>5.96</v>
      </c>
      <c r="K2158" t="s">
        <v>294</v>
      </c>
      <c r="L2158">
        <v>0</v>
      </c>
      <c r="M2158">
        <v>0</v>
      </c>
      <c r="N2158" t="s">
        <v>294</v>
      </c>
      <c r="O2158">
        <v>0</v>
      </c>
      <c r="P2158">
        <v>0</v>
      </c>
    </row>
    <row r="2159" spans="1:16" x14ac:dyDescent="0.3">
      <c r="A2159" t="s">
        <v>115</v>
      </c>
      <c r="B2159" t="s">
        <v>298</v>
      </c>
      <c r="C2159" t="s">
        <v>300</v>
      </c>
      <c r="D2159" t="s">
        <v>84</v>
      </c>
      <c r="E2159">
        <v>-4.4547064343185604E-3</v>
      </c>
      <c r="F2159">
        <v>7.51</v>
      </c>
      <c r="G2159">
        <v>0</v>
      </c>
      <c r="H2159">
        <v>7.2</v>
      </c>
      <c r="I2159">
        <v>0</v>
      </c>
      <c r="J2159">
        <v>7.51</v>
      </c>
      <c r="K2159" t="s">
        <v>294</v>
      </c>
      <c r="L2159">
        <v>0</v>
      </c>
      <c r="M2159">
        <v>0</v>
      </c>
      <c r="N2159" t="s">
        <v>294</v>
      </c>
      <c r="O2159">
        <v>0</v>
      </c>
      <c r="P2159">
        <v>0</v>
      </c>
    </row>
    <row r="2160" spans="1:16" x14ac:dyDescent="0.3">
      <c r="A2160" t="s">
        <v>116</v>
      </c>
      <c r="B2160" t="s">
        <v>299</v>
      </c>
      <c r="C2160" t="s">
        <v>301</v>
      </c>
      <c r="D2160" t="s">
        <v>84</v>
      </c>
      <c r="E2160">
        <v>-7.2949538230795401E-3</v>
      </c>
      <c r="F2160">
        <v>6.46</v>
      </c>
      <c r="G2160">
        <v>-7.7647393663991E-3</v>
      </c>
      <c r="H2160">
        <v>7.0733333333333297</v>
      </c>
      <c r="I2160">
        <v>0</v>
      </c>
      <c r="J2160">
        <v>6.46</v>
      </c>
      <c r="K2160" t="s">
        <v>294</v>
      </c>
      <c r="L2160">
        <v>0</v>
      </c>
      <c r="M2160">
        <v>0</v>
      </c>
      <c r="N2160" t="s">
        <v>294</v>
      </c>
      <c r="O2160">
        <v>0</v>
      </c>
      <c r="P2160">
        <v>0</v>
      </c>
    </row>
    <row r="2161" spans="1:16" x14ac:dyDescent="0.3">
      <c r="A2161" t="s">
        <v>117</v>
      </c>
      <c r="B2161" t="s">
        <v>295</v>
      </c>
      <c r="C2161" t="s">
        <v>301</v>
      </c>
      <c r="D2161" t="s">
        <v>84</v>
      </c>
      <c r="E2161">
        <v>-2.4802116120965501E-3</v>
      </c>
      <c r="F2161">
        <v>6.07</v>
      </c>
      <c r="G2161">
        <v>-2.9654679974751002E-3</v>
      </c>
      <c r="H2161">
        <v>6.3766666666666696</v>
      </c>
      <c r="I2161">
        <v>0</v>
      </c>
      <c r="J2161">
        <v>6.07</v>
      </c>
      <c r="K2161" t="s">
        <v>294</v>
      </c>
      <c r="L2161">
        <v>0</v>
      </c>
      <c r="M2161">
        <v>0</v>
      </c>
      <c r="N2161" t="s">
        <v>294</v>
      </c>
      <c r="O2161">
        <v>0</v>
      </c>
      <c r="P2161">
        <v>0</v>
      </c>
    </row>
    <row r="2162" spans="1:16" x14ac:dyDescent="0.3">
      <c r="A2162" t="s">
        <v>118</v>
      </c>
      <c r="B2162" t="s">
        <v>297</v>
      </c>
      <c r="C2162" t="s">
        <v>301</v>
      </c>
      <c r="D2162" t="s">
        <v>84</v>
      </c>
      <c r="E2162">
        <v>-1.0544378908918801E-3</v>
      </c>
      <c r="F2162">
        <v>4.3600000000000003</v>
      </c>
      <c r="G2162">
        <v>-1.2786460390139501E-3</v>
      </c>
      <c r="H2162">
        <v>6.6533333333333298</v>
      </c>
      <c r="I2162">
        <v>0</v>
      </c>
      <c r="J2162">
        <v>4.3600000000000003</v>
      </c>
      <c r="K2162" t="s">
        <v>294</v>
      </c>
      <c r="L2162">
        <v>0</v>
      </c>
      <c r="M2162">
        <v>0</v>
      </c>
      <c r="N2162" t="s">
        <v>294</v>
      </c>
      <c r="O2162">
        <v>0</v>
      </c>
      <c r="P2162">
        <v>0</v>
      </c>
    </row>
    <row r="2163" spans="1:16" x14ac:dyDescent="0.3">
      <c r="A2163" t="s">
        <v>119</v>
      </c>
      <c r="B2163" t="s">
        <v>298</v>
      </c>
      <c r="C2163" t="s">
        <v>301</v>
      </c>
      <c r="D2163" t="s">
        <v>84</v>
      </c>
      <c r="E2163">
        <v>-2.1320173555397001E-3</v>
      </c>
      <c r="F2163">
        <v>3.67</v>
      </c>
      <c r="G2163">
        <v>-2.92396534319872E-3</v>
      </c>
      <c r="H2163">
        <v>6.4566666666666697</v>
      </c>
      <c r="I2163">
        <v>0</v>
      </c>
      <c r="J2163">
        <v>3.67</v>
      </c>
      <c r="K2163" t="s">
        <v>294</v>
      </c>
      <c r="L2163">
        <v>0</v>
      </c>
      <c r="M2163">
        <v>0</v>
      </c>
      <c r="N2163" t="s">
        <v>294</v>
      </c>
      <c r="O2163">
        <v>0</v>
      </c>
      <c r="P2163">
        <v>0</v>
      </c>
    </row>
    <row r="2164" spans="1:16" x14ac:dyDescent="0.3">
      <c r="A2164" t="s">
        <v>120</v>
      </c>
      <c r="B2164" t="s">
        <v>299</v>
      </c>
      <c r="C2164" t="s">
        <v>302</v>
      </c>
      <c r="D2164" t="s">
        <v>84</v>
      </c>
      <c r="E2164">
        <v>-2.9088490515594102E-4</v>
      </c>
      <c r="F2164">
        <v>4.05</v>
      </c>
      <c r="G2164">
        <v>-9.9122624495962008E-4</v>
      </c>
      <c r="H2164">
        <v>6.4</v>
      </c>
      <c r="I2164">
        <v>0</v>
      </c>
      <c r="J2164">
        <v>4.05</v>
      </c>
      <c r="K2164" t="s">
        <v>294</v>
      </c>
      <c r="L2164">
        <v>0</v>
      </c>
      <c r="M2164">
        <v>0</v>
      </c>
      <c r="N2164" t="s">
        <v>294</v>
      </c>
      <c r="O2164">
        <v>0</v>
      </c>
      <c r="P2164">
        <v>0</v>
      </c>
    </row>
    <row r="2165" spans="1:16" x14ac:dyDescent="0.3">
      <c r="A2165" t="s">
        <v>121</v>
      </c>
      <c r="B2165" t="s">
        <v>295</v>
      </c>
      <c r="C2165" t="s">
        <v>302</v>
      </c>
      <c r="D2165" t="s">
        <v>84</v>
      </c>
      <c r="E2165">
        <v>-2.44437981198109E-3</v>
      </c>
      <c r="F2165">
        <v>4.07</v>
      </c>
      <c r="G2165">
        <v>-2.9832183506051102E-3</v>
      </c>
      <c r="H2165">
        <v>6.1966666666666699</v>
      </c>
      <c r="I2165">
        <v>0</v>
      </c>
      <c r="J2165">
        <v>4.07</v>
      </c>
      <c r="K2165" t="s">
        <v>294</v>
      </c>
      <c r="L2165">
        <v>0</v>
      </c>
      <c r="M2165">
        <v>0</v>
      </c>
      <c r="N2165" t="s">
        <v>294</v>
      </c>
      <c r="O2165">
        <v>0</v>
      </c>
      <c r="P2165">
        <v>0</v>
      </c>
    </row>
    <row r="2166" spans="1:16" x14ac:dyDescent="0.3">
      <c r="A2166" t="s">
        <v>122</v>
      </c>
      <c r="B2166" t="s">
        <v>297</v>
      </c>
      <c r="C2166" t="s">
        <v>302</v>
      </c>
      <c r="D2166" t="s">
        <v>84</v>
      </c>
      <c r="E2166">
        <v>-2.7656452332074401E-3</v>
      </c>
      <c r="F2166">
        <v>4.17</v>
      </c>
      <c r="G2166">
        <v>-2.9013143199785301E-3</v>
      </c>
      <c r="H2166">
        <v>6.19</v>
      </c>
      <c r="I2166">
        <v>0</v>
      </c>
      <c r="J2166">
        <v>4.17</v>
      </c>
      <c r="K2166" t="s">
        <v>294</v>
      </c>
      <c r="L2166">
        <v>0</v>
      </c>
      <c r="M2166">
        <v>0</v>
      </c>
      <c r="N2166" t="s">
        <v>294</v>
      </c>
      <c r="O2166">
        <v>0</v>
      </c>
      <c r="P2166">
        <v>0</v>
      </c>
    </row>
    <row r="2167" spans="1:16" x14ac:dyDescent="0.3">
      <c r="A2167" t="s">
        <v>123</v>
      </c>
      <c r="B2167" t="s">
        <v>298</v>
      </c>
      <c r="C2167" t="s">
        <v>302</v>
      </c>
      <c r="D2167" t="s">
        <v>84</v>
      </c>
      <c r="E2167">
        <v>-2.05994129666376E-3</v>
      </c>
      <c r="F2167">
        <v>4.1500000000000004</v>
      </c>
      <c r="G2167">
        <v>-2.3276884858143298E-3</v>
      </c>
      <c r="H2167">
        <v>6.23</v>
      </c>
      <c r="I2167">
        <v>0</v>
      </c>
      <c r="J2167">
        <v>4.1500000000000004</v>
      </c>
      <c r="K2167" t="s">
        <v>294</v>
      </c>
      <c r="L2167">
        <v>0</v>
      </c>
      <c r="M2167">
        <v>0</v>
      </c>
      <c r="N2167" t="s">
        <v>294</v>
      </c>
      <c r="O2167">
        <v>0</v>
      </c>
      <c r="P2167">
        <v>0</v>
      </c>
    </row>
    <row r="2168" spans="1:16" x14ac:dyDescent="0.3">
      <c r="A2168" t="s">
        <v>124</v>
      </c>
      <c r="B2168" t="s">
        <v>299</v>
      </c>
      <c r="C2168" t="s">
        <v>303</v>
      </c>
      <c r="D2168" t="s">
        <v>84</v>
      </c>
      <c r="E2168">
        <v>-1.0309930779182101E-3</v>
      </c>
      <c r="F2168">
        <v>4.1500000000000004</v>
      </c>
      <c r="G2168">
        <v>-1.95735457191359E-3</v>
      </c>
      <c r="H2168">
        <v>6.14</v>
      </c>
      <c r="I2168">
        <v>0</v>
      </c>
      <c r="J2168">
        <v>4.1500000000000004</v>
      </c>
      <c r="K2168" t="s">
        <v>294</v>
      </c>
      <c r="L2168">
        <v>0</v>
      </c>
      <c r="M2168">
        <v>0</v>
      </c>
      <c r="N2168" t="s">
        <v>294</v>
      </c>
      <c r="O2168">
        <v>0</v>
      </c>
      <c r="P2168">
        <v>0</v>
      </c>
    </row>
    <row r="2169" spans="1:16" x14ac:dyDescent="0.3">
      <c r="A2169" t="s">
        <v>125</v>
      </c>
      <c r="B2169" t="s">
        <v>295</v>
      </c>
      <c r="C2169" t="s">
        <v>303</v>
      </c>
      <c r="D2169" t="s">
        <v>84</v>
      </c>
      <c r="E2169">
        <v>2.6327037094953099E-3</v>
      </c>
      <c r="F2169">
        <v>3.7</v>
      </c>
      <c r="G2169">
        <v>1.8622170605726599E-3</v>
      </c>
      <c r="H2169">
        <v>6.1866666666666701</v>
      </c>
      <c r="I2169">
        <v>0</v>
      </c>
      <c r="J2169">
        <v>3.7</v>
      </c>
      <c r="K2169" t="s">
        <v>294</v>
      </c>
      <c r="L2169">
        <v>0</v>
      </c>
      <c r="M2169">
        <v>0</v>
      </c>
      <c r="N2169" t="s">
        <v>294</v>
      </c>
      <c r="O2169">
        <v>0</v>
      </c>
      <c r="P2169">
        <v>0</v>
      </c>
    </row>
    <row r="2170" spans="1:16" x14ac:dyDescent="0.3">
      <c r="A2170" t="s">
        <v>126</v>
      </c>
      <c r="B2170" t="s">
        <v>297</v>
      </c>
      <c r="C2170" t="s">
        <v>303</v>
      </c>
      <c r="D2170" t="s">
        <v>84</v>
      </c>
      <c r="E2170">
        <v>3.3655605498283899E-3</v>
      </c>
      <c r="F2170">
        <v>3.7</v>
      </c>
      <c r="G2170">
        <v>2.7878598026420702E-3</v>
      </c>
      <c r="H2170">
        <v>6.1033333333333299</v>
      </c>
      <c r="I2170">
        <v>0</v>
      </c>
      <c r="J2170">
        <v>3.7</v>
      </c>
      <c r="K2170" t="s">
        <v>294</v>
      </c>
      <c r="L2170">
        <v>0</v>
      </c>
      <c r="M2170">
        <v>0</v>
      </c>
      <c r="N2170" t="s">
        <v>294</v>
      </c>
      <c r="O2170">
        <v>0</v>
      </c>
      <c r="P2170">
        <v>0</v>
      </c>
    </row>
    <row r="2171" spans="1:16" x14ac:dyDescent="0.3">
      <c r="A2171" t="s">
        <v>127</v>
      </c>
      <c r="B2171" t="s">
        <v>298</v>
      </c>
      <c r="C2171" t="s">
        <v>303</v>
      </c>
      <c r="D2171" t="s">
        <v>84</v>
      </c>
      <c r="E2171">
        <v>2.3775604937186202E-3</v>
      </c>
      <c r="F2171">
        <v>3.76</v>
      </c>
      <c r="G2171">
        <v>1.9058849886559601E-3</v>
      </c>
      <c r="H2171">
        <v>6.1233333333333304</v>
      </c>
      <c r="I2171">
        <v>0</v>
      </c>
      <c r="J2171">
        <v>3.76</v>
      </c>
      <c r="K2171" t="s">
        <v>294</v>
      </c>
      <c r="L2171">
        <v>0</v>
      </c>
      <c r="M2171">
        <v>0</v>
      </c>
      <c r="N2171" t="s">
        <v>294</v>
      </c>
      <c r="O2171">
        <v>0</v>
      </c>
      <c r="P2171">
        <v>0</v>
      </c>
    </row>
    <row r="2172" spans="1:16" x14ac:dyDescent="0.3">
      <c r="A2172" t="s">
        <v>128</v>
      </c>
      <c r="B2172" t="s">
        <v>299</v>
      </c>
      <c r="C2172" t="s">
        <v>304</v>
      </c>
      <c r="D2172" t="s">
        <v>84</v>
      </c>
      <c r="E2172">
        <v>2.2823591935541301E-3</v>
      </c>
      <c r="F2172">
        <v>3.57</v>
      </c>
      <c r="G2172">
        <v>2.0285401776321001E-3</v>
      </c>
      <c r="H2172">
        <v>6.0366666666666697</v>
      </c>
      <c r="I2172">
        <v>0</v>
      </c>
      <c r="J2172">
        <v>3.57</v>
      </c>
      <c r="K2172" t="s">
        <v>294</v>
      </c>
      <c r="L2172">
        <v>0</v>
      </c>
      <c r="M2172">
        <v>0</v>
      </c>
      <c r="N2172" t="s">
        <v>294</v>
      </c>
      <c r="O2172">
        <v>0</v>
      </c>
      <c r="P2172">
        <v>0</v>
      </c>
    </row>
    <row r="2173" spans="1:16" x14ac:dyDescent="0.3">
      <c r="A2173" t="s">
        <v>129</v>
      </c>
      <c r="B2173" t="s">
        <v>295</v>
      </c>
      <c r="C2173" t="s">
        <v>304</v>
      </c>
      <c r="D2173" t="s">
        <v>84</v>
      </c>
      <c r="E2173">
        <v>1.20890103515015E-3</v>
      </c>
      <c r="F2173">
        <v>3.58</v>
      </c>
      <c r="G2173">
        <v>1.2214601247180199E-3</v>
      </c>
      <c r="H2173">
        <v>6.0333333333333297</v>
      </c>
      <c r="I2173">
        <v>0</v>
      </c>
      <c r="J2173">
        <v>3.58</v>
      </c>
      <c r="K2173" t="s">
        <v>294</v>
      </c>
      <c r="L2173">
        <v>0</v>
      </c>
      <c r="M2173">
        <v>0</v>
      </c>
      <c r="N2173" t="s">
        <v>294</v>
      </c>
      <c r="O2173">
        <v>0</v>
      </c>
      <c r="P2173">
        <v>0</v>
      </c>
    </row>
    <row r="2174" spans="1:16" x14ac:dyDescent="0.3">
      <c r="A2174" t="s">
        <v>130</v>
      </c>
      <c r="B2174" t="s">
        <v>297</v>
      </c>
      <c r="C2174" t="s">
        <v>304</v>
      </c>
      <c r="D2174" t="s">
        <v>84</v>
      </c>
      <c r="E2174">
        <v>9.4140816546328698E-4</v>
      </c>
      <c r="F2174">
        <v>3.65</v>
      </c>
      <c r="G2174">
        <v>8.3839611027158899E-4</v>
      </c>
      <c r="H2174">
        <v>6.0766666666666698</v>
      </c>
      <c r="I2174">
        <v>0</v>
      </c>
      <c r="J2174">
        <v>3.65</v>
      </c>
      <c r="K2174" t="s">
        <v>294</v>
      </c>
      <c r="L2174">
        <v>0</v>
      </c>
      <c r="M2174">
        <v>0</v>
      </c>
      <c r="N2174" t="s">
        <v>294</v>
      </c>
      <c r="O2174">
        <v>0</v>
      </c>
      <c r="P2174">
        <v>0</v>
      </c>
    </row>
    <row r="2175" spans="1:16" x14ac:dyDescent="0.3">
      <c r="A2175" t="s">
        <v>131</v>
      </c>
      <c r="B2175" t="s">
        <v>298</v>
      </c>
      <c r="C2175" t="s">
        <v>304</v>
      </c>
      <c r="D2175" t="s">
        <v>84</v>
      </c>
      <c r="E2175">
        <v>2.1387679352153901E-3</v>
      </c>
      <c r="F2175">
        <v>3.59</v>
      </c>
      <c r="G2175">
        <v>1.80936104375107E-3</v>
      </c>
      <c r="H2175">
        <v>6.02</v>
      </c>
      <c r="I2175">
        <v>0</v>
      </c>
      <c r="J2175">
        <v>3.59</v>
      </c>
      <c r="K2175" t="s">
        <v>294</v>
      </c>
      <c r="L2175">
        <v>0</v>
      </c>
      <c r="M2175">
        <v>0</v>
      </c>
      <c r="N2175" t="s">
        <v>294</v>
      </c>
      <c r="O2175">
        <v>0</v>
      </c>
      <c r="P2175">
        <v>0</v>
      </c>
    </row>
    <row r="2176" spans="1:16" x14ac:dyDescent="0.3">
      <c r="A2176" t="s">
        <v>132</v>
      </c>
      <c r="B2176" t="s">
        <v>299</v>
      </c>
      <c r="C2176" t="s">
        <v>305</v>
      </c>
      <c r="D2176" t="s">
        <v>84</v>
      </c>
      <c r="E2176">
        <v>3.77108678006888E-3</v>
      </c>
      <c r="F2176">
        <v>3.48</v>
      </c>
      <c r="G2176">
        <v>3.5513784170482202E-3</v>
      </c>
      <c r="H2176">
        <v>6.13</v>
      </c>
      <c r="I2176">
        <v>0</v>
      </c>
      <c r="J2176">
        <v>3.48</v>
      </c>
      <c r="K2176" t="s">
        <v>294</v>
      </c>
      <c r="L2176">
        <v>0</v>
      </c>
      <c r="M2176">
        <v>0</v>
      </c>
      <c r="N2176" t="s">
        <v>294</v>
      </c>
      <c r="O2176">
        <v>0</v>
      </c>
      <c r="P2176">
        <v>0</v>
      </c>
    </row>
    <row r="2177" spans="1:16" x14ac:dyDescent="0.3">
      <c r="A2177" t="s">
        <v>133</v>
      </c>
      <c r="B2177" t="s">
        <v>295</v>
      </c>
      <c r="C2177" t="s">
        <v>305</v>
      </c>
      <c r="D2177" t="s">
        <v>84</v>
      </c>
      <c r="E2177">
        <v>2.0699164304010002E-3</v>
      </c>
      <c r="F2177">
        <v>3.51</v>
      </c>
      <c r="G2177">
        <v>1.7545815017805399E-3</v>
      </c>
      <c r="H2177">
        <v>5.9766666666666701</v>
      </c>
      <c r="I2177">
        <v>0</v>
      </c>
      <c r="J2177">
        <v>3.51</v>
      </c>
      <c r="K2177" t="s">
        <v>294</v>
      </c>
      <c r="L2177">
        <v>0</v>
      </c>
      <c r="M2177">
        <v>0</v>
      </c>
      <c r="N2177" t="s">
        <v>294</v>
      </c>
      <c r="O2177">
        <v>0</v>
      </c>
      <c r="P2177">
        <v>0</v>
      </c>
    </row>
    <row r="2178" spans="1:16" x14ac:dyDescent="0.3">
      <c r="A2178" t="s">
        <v>134</v>
      </c>
      <c r="B2178" t="s">
        <v>297</v>
      </c>
      <c r="C2178" t="s">
        <v>305</v>
      </c>
      <c r="D2178" t="s">
        <v>84</v>
      </c>
      <c r="E2178" s="1">
        <v>4.8536896457118699E-5</v>
      </c>
      <c r="F2178">
        <v>3.44</v>
      </c>
      <c r="G2178">
        <v>-5.3308175492228205E-4</v>
      </c>
      <c r="H2178">
        <v>5.93</v>
      </c>
      <c r="I2178">
        <v>0</v>
      </c>
      <c r="J2178">
        <v>3.44</v>
      </c>
      <c r="K2178" t="s">
        <v>294</v>
      </c>
      <c r="L2178">
        <v>0</v>
      </c>
      <c r="M2178">
        <v>0</v>
      </c>
      <c r="N2178" t="s">
        <v>294</v>
      </c>
      <c r="O2178" s="1">
        <v>0</v>
      </c>
      <c r="P2178">
        <v>0</v>
      </c>
    </row>
    <row r="2179" spans="1:16" x14ac:dyDescent="0.3">
      <c r="A2179" t="s">
        <v>135</v>
      </c>
      <c r="B2179" t="s">
        <v>298</v>
      </c>
      <c r="C2179" t="s">
        <v>305</v>
      </c>
      <c r="D2179" t="s">
        <v>84</v>
      </c>
      <c r="E2179" s="1">
        <v>4.9891968359805402E-5</v>
      </c>
      <c r="F2179">
        <v>4.93</v>
      </c>
      <c r="G2179">
        <v>-4.14929746750836E-4</v>
      </c>
      <c r="H2179">
        <v>5.97</v>
      </c>
      <c r="I2179">
        <v>0</v>
      </c>
      <c r="J2179">
        <v>4.93</v>
      </c>
      <c r="K2179" t="s">
        <v>294</v>
      </c>
      <c r="L2179">
        <v>0</v>
      </c>
      <c r="M2179">
        <v>0</v>
      </c>
      <c r="N2179" t="s">
        <v>294</v>
      </c>
      <c r="O2179" s="1">
        <v>0</v>
      </c>
      <c r="P2179">
        <v>0</v>
      </c>
    </row>
    <row r="2180" spans="1:16" x14ac:dyDescent="0.3">
      <c r="A2180" t="s">
        <v>136</v>
      </c>
      <c r="B2180" t="s">
        <v>299</v>
      </c>
      <c r="C2180" t="s">
        <v>306</v>
      </c>
      <c r="D2180" t="s">
        <v>84</v>
      </c>
      <c r="E2180">
        <v>-5.9846978462934101E-3</v>
      </c>
      <c r="F2180">
        <v>3.25</v>
      </c>
      <c r="G2180">
        <v>-6.56108391870269E-3</v>
      </c>
      <c r="H2180">
        <v>6.05</v>
      </c>
      <c r="I2180">
        <v>0</v>
      </c>
      <c r="J2180">
        <v>3.25</v>
      </c>
      <c r="K2180" t="s">
        <v>294</v>
      </c>
      <c r="L2180">
        <v>0</v>
      </c>
      <c r="M2180">
        <v>0</v>
      </c>
      <c r="N2180" t="s">
        <v>294</v>
      </c>
      <c r="O2180">
        <v>0</v>
      </c>
      <c r="P2180">
        <v>0</v>
      </c>
    </row>
    <row r="2181" spans="1:16" x14ac:dyDescent="0.3">
      <c r="A2181" t="s">
        <v>137</v>
      </c>
      <c r="B2181" t="s">
        <v>295</v>
      </c>
      <c r="C2181" t="s">
        <v>306</v>
      </c>
      <c r="D2181" t="s">
        <v>84</v>
      </c>
      <c r="E2181">
        <v>8.9005963875630201E-3</v>
      </c>
      <c r="F2181">
        <v>4.91</v>
      </c>
      <c r="G2181">
        <v>8.6667524508370307E-3</v>
      </c>
      <c r="H2181">
        <v>5.87</v>
      </c>
      <c r="I2181">
        <v>0</v>
      </c>
      <c r="J2181">
        <v>4.91</v>
      </c>
      <c r="K2181" t="s">
        <v>294</v>
      </c>
      <c r="L2181">
        <v>0</v>
      </c>
      <c r="M2181">
        <v>0</v>
      </c>
      <c r="N2181" t="s">
        <v>294</v>
      </c>
      <c r="O2181">
        <v>0</v>
      </c>
      <c r="P2181">
        <v>0</v>
      </c>
    </row>
    <row r="2182" spans="1:16" x14ac:dyDescent="0.3">
      <c r="A2182" t="s">
        <v>138</v>
      </c>
      <c r="B2182" t="s">
        <v>297</v>
      </c>
      <c r="C2182" t="s">
        <v>306</v>
      </c>
      <c r="D2182" t="s">
        <v>84</v>
      </c>
      <c r="E2182">
        <v>7.8772005850913408E-3</v>
      </c>
      <c r="F2182">
        <v>5.0599999999999996</v>
      </c>
      <c r="G2182">
        <v>7.7770054370009901E-3</v>
      </c>
      <c r="H2182">
        <v>5.9033333333333298</v>
      </c>
      <c r="I2182">
        <v>0</v>
      </c>
      <c r="J2182">
        <v>5.0599999999999996</v>
      </c>
      <c r="K2182" t="s">
        <v>294</v>
      </c>
      <c r="L2182">
        <v>0</v>
      </c>
      <c r="M2182">
        <v>0</v>
      </c>
      <c r="N2182" t="s">
        <v>294</v>
      </c>
      <c r="O2182">
        <v>0</v>
      </c>
      <c r="P2182">
        <v>0</v>
      </c>
    </row>
    <row r="2183" spans="1:16" x14ac:dyDescent="0.3">
      <c r="A2183" t="s">
        <v>139</v>
      </c>
      <c r="B2183" t="s">
        <v>298</v>
      </c>
      <c r="C2183" t="s">
        <v>306</v>
      </c>
      <c r="D2183" t="s">
        <v>84</v>
      </c>
      <c r="E2183">
        <v>4.5402512020720198E-4</v>
      </c>
      <c r="F2183">
        <v>4.8600000000000003</v>
      </c>
      <c r="G2183" s="1">
        <v>-4.80637936632888E-5</v>
      </c>
      <c r="H2183">
        <v>5.98</v>
      </c>
      <c r="I2183">
        <v>0</v>
      </c>
      <c r="J2183">
        <v>4.8600000000000003</v>
      </c>
      <c r="K2183">
        <v>4</v>
      </c>
      <c r="L2183">
        <v>0</v>
      </c>
      <c r="M2183">
        <v>0</v>
      </c>
      <c r="N2183">
        <v>4</v>
      </c>
      <c r="O2183">
        <v>0</v>
      </c>
      <c r="P2183">
        <v>0</v>
      </c>
    </row>
    <row r="2184" spans="1:16" x14ac:dyDescent="0.3">
      <c r="A2184" t="s">
        <v>140</v>
      </c>
      <c r="B2184" t="s">
        <v>299</v>
      </c>
      <c r="C2184" t="s">
        <v>307</v>
      </c>
      <c r="D2184" t="s">
        <v>84</v>
      </c>
      <c r="E2184">
        <v>-2.9428156002206901E-3</v>
      </c>
      <c r="F2184">
        <v>4.75</v>
      </c>
      <c r="G2184">
        <v>-2.26863344560257E-3</v>
      </c>
      <c r="H2184">
        <v>6.2033333333333296</v>
      </c>
      <c r="I2184">
        <v>0</v>
      </c>
      <c r="J2184">
        <v>4.75</v>
      </c>
      <c r="K2184">
        <v>4</v>
      </c>
      <c r="L2184">
        <v>0</v>
      </c>
      <c r="M2184">
        <v>0</v>
      </c>
      <c r="N2184">
        <v>4</v>
      </c>
      <c r="O2184">
        <v>0</v>
      </c>
      <c r="P2184">
        <v>0</v>
      </c>
    </row>
    <row r="2185" spans="1:16" x14ac:dyDescent="0.3">
      <c r="A2185" t="s">
        <v>141</v>
      </c>
      <c r="B2185" t="s">
        <v>295</v>
      </c>
      <c r="C2185" t="s">
        <v>307</v>
      </c>
      <c r="D2185" t="s">
        <v>84</v>
      </c>
      <c r="E2185">
        <v>-3.6373833408109802E-4</v>
      </c>
      <c r="F2185">
        <v>4.18</v>
      </c>
      <c r="G2185">
        <v>-1.10926845655346E-3</v>
      </c>
      <c r="H2185">
        <v>6.0366666666666697</v>
      </c>
      <c r="I2185">
        <v>0</v>
      </c>
      <c r="J2185">
        <v>4.18</v>
      </c>
      <c r="K2185">
        <v>4</v>
      </c>
      <c r="L2185">
        <v>0</v>
      </c>
      <c r="M2185">
        <v>0</v>
      </c>
      <c r="N2185">
        <v>4</v>
      </c>
      <c r="O2185">
        <v>0</v>
      </c>
      <c r="P2185">
        <v>0</v>
      </c>
    </row>
    <row r="2186" spans="1:16" x14ac:dyDescent="0.3">
      <c r="A2186" t="s">
        <v>142</v>
      </c>
      <c r="B2186" t="s">
        <v>297</v>
      </c>
      <c r="C2186" t="s">
        <v>307</v>
      </c>
      <c r="D2186" t="s">
        <v>84</v>
      </c>
      <c r="E2186">
        <v>2.48320681598502E-3</v>
      </c>
      <c r="F2186">
        <v>4.42</v>
      </c>
      <c r="G2186">
        <v>2.0697739115891301E-3</v>
      </c>
      <c r="H2186">
        <v>6.09</v>
      </c>
      <c r="I2186">
        <v>0</v>
      </c>
      <c r="J2186">
        <v>4.42</v>
      </c>
      <c r="K2186">
        <v>4</v>
      </c>
      <c r="L2186">
        <v>0</v>
      </c>
      <c r="M2186">
        <v>0</v>
      </c>
      <c r="N2186">
        <v>4</v>
      </c>
      <c r="O2186">
        <v>0</v>
      </c>
      <c r="P2186">
        <v>0</v>
      </c>
    </row>
    <row r="2187" spans="1:16" x14ac:dyDescent="0.3">
      <c r="A2187" t="s">
        <v>143</v>
      </c>
      <c r="B2187" t="s">
        <v>298</v>
      </c>
      <c r="C2187" t="s">
        <v>307</v>
      </c>
      <c r="D2187" t="s">
        <v>84</v>
      </c>
      <c r="E2187">
        <v>-1.2151656599326301E-3</v>
      </c>
      <c r="F2187">
        <v>4.4000000000000004</v>
      </c>
      <c r="G2187">
        <v>-1.3585443232742001E-3</v>
      </c>
      <c r="H2187">
        <v>6.29</v>
      </c>
      <c r="I2187">
        <v>0</v>
      </c>
      <c r="J2187">
        <v>4.4000000000000004</v>
      </c>
      <c r="K2187">
        <v>3.5</v>
      </c>
      <c r="L2187">
        <v>0</v>
      </c>
      <c r="M2187">
        <v>0</v>
      </c>
      <c r="N2187">
        <v>3.5</v>
      </c>
      <c r="O2187">
        <v>0</v>
      </c>
      <c r="P2187">
        <v>0</v>
      </c>
    </row>
    <row r="2188" spans="1:16" x14ac:dyDescent="0.3">
      <c r="A2188" t="s">
        <v>144</v>
      </c>
      <c r="B2188" t="s">
        <v>299</v>
      </c>
      <c r="C2188" t="s">
        <v>308</v>
      </c>
      <c r="D2188" t="s">
        <v>84</v>
      </c>
      <c r="E2188">
        <v>-1.48813729017894E-3</v>
      </c>
      <c r="F2188">
        <v>3.81</v>
      </c>
      <c r="G2188">
        <v>-1.88616464124092E-3</v>
      </c>
      <c r="H2188">
        <v>6.39333333333333</v>
      </c>
      <c r="I2188">
        <v>0</v>
      </c>
      <c r="J2188">
        <v>3.81</v>
      </c>
      <c r="K2188">
        <v>3.5</v>
      </c>
      <c r="L2188">
        <v>0</v>
      </c>
      <c r="M2188">
        <v>0</v>
      </c>
      <c r="N2188">
        <v>3.5</v>
      </c>
      <c r="O2188">
        <v>0</v>
      </c>
      <c r="P2188">
        <v>0</v>
      </c>
    </row>
    <row r="2189" spans="1:16" x14ac:dyDescent="0.3">
      <c r="A2189" t="s">
        <v>145</v>
      </c>
      <c r="B2189" t="s">
        <v>295</v>
      </c>
      <c r="C2189" t="s">
        <v>308</v>
      </c>
      <c r="D2189" t="s">
        <v>84</v>
      </c>
      <c r="E2189" s="1">
        <v>-4.0192216394618903E-5</v>
      </c>
      <c r="F2189">
        <v>4.4800000000000004</v>
      </c>
      <c r="G2189">
        <v>-1.5306938913717301E-4</v>
      </c>
      <c r="H2189">
        <v>6.3266666666666698</v>
      </c>
      <c r="I2189">
        <v>0</v>
      </c>
      <c r="J2189">
        <v>4.4800000000000004</v>
      </c>
      <c r="K2189">
        <v>3.5</v>
      </c>
      <c r="L2189">
        <v>0</v>
      </c>
      <c r="M2189">
        <v>0</v>
      </c>
      <c r="N2189">
        <v>3.5</v>
      </c>
      <c r="O2189" s="1">
        <v>0</v>
      </c>
      <c r="P2189">
        <v>0</v>
      </c>
    </row>
    <row r="2190" spans="1:16" x14ac:dyDescent="0.3">
      <c r="A2190" t="s">
        <v>146</v>
      </c>
      <c r="B2190" t="s">
        <v>297</v>
      </c>
      <c r="C2190" t="s">
        <v>308</v>
      </c>
      <c r="D2190" t="s">
        <v>84</v>
      </c>
      <c r="E2190">
        <v>-4.6469203717736102E-4</v>
      </c>
      <c r="F2190">
        <v>4.55</v>
      </c>
      <c r="G2190">
        <v>-9.6761067679374002E-4</v>
      </c>
      <c r="H2190">
        <v>6.2133333333333303</v>
      </c>
      <c r="I2190">
        <v>0</v>
      </c>
      <c r="J2190">
        <v>4.55</v>
      </c>
      <c r="K2190">
        <v>3.5</v>
      </c>
      <c r="L2190">
        <v>0</v>
      </c>
      <c r="M2190">
        <v>0</v>
      </c>
      <c r="N2190">
        <v>3.5</v>
      </c>
      <c r="O2190">
        <v>0</v>
      </c>
      <c r="P2190">
        <v>0</v>
      </c>
    </row>
    <row r="2191" spans="1:16" x14ac:dyDescent="0.3">
      <c r="A2191" t="s">
        <v>147</v>
      </c>
      <c r="B2191" t="s">
        <v>298</v>
      </c>
      <c r="C2191" t="s">
        <v>308</v>
      </c>
      <c r="D2191" t="s">
        <v>84</v>
      </c>
      <c r="E2191" s="1">
        <v>-7.3866837820624198E-5</v>
      </c>
      <c r="F2191">
        <v>4.78</v>
      </c>
      <c r="G2191">
        <v>-4.1269457263570802E-4</v>
      </c>
      <c r="H2191">
        <v>6.3433333333333302</v>
      </c>
      <c r="I2191">
        <v>0</v>
      </c>
      <c r="J2191">
        <v>4.78</v>
      </c>
      <c r="K2191">
        <v>3.5</v>
      </c>
      <c r="L2191">
        <v>0</v>
      </c>
      <c r="M2191">
        <v>0</v>
      </c>
      <c r="N2191">
        <v>3.5</v>
      </c>
      <c r="O2191" s="1">
        <v>0</v>
      </c>
      <c r="P2191">
        <v>0</v>
      </c>
    </row>
    <row r="2192" spans="1:16" x14ac:dyDescent="0.3">
      <c r="A2192" t="s">
        <v>148</v>
      </c>
      <c r="B2192" t="s">
        <v>299</v>
      </c>
      <c r="C2192" t="s">
        <v>309</v>
      </c>
      <c r="D2192" t="s">
        <v>84</v>
      </c>
      <c r="E2192">
        <v>6.2704275017688705E-4</v>
      </c>
      <c r="F2192">
        <v>4.5999999999999996</v>
      </c>
      <c r="G2192">
        <v>6.5996034105308997E-4</v>
      </c>
      <c r="H2192">
        <v>6.4066666666666698</v>
      </c>
      <c r="I2192">
        <v>0</v>
      </c>
      <c r="J2192">
        <v>4.5999999999999996</v>
      </c>
      <c r="K2192">
        <v>3.5</v>
      </c>
      <c r="L2192">
        <v>0</v>
      </c>
      <c r="M2192">
        <v>0</v>
      </c>
      <c r="N2192">
        <v>3.5</v>
      </c>
      <c r="O2192">
        <v>0</v>
      </c>
      <c r="P2192">
        <v>0</v>
      </c>
    </row>
    <row r="2193" spans="1:16" x14ac:dyDescent="0.3">
      <c r="A2193" t="s">
        <v>149</v>
      </c>
      <c r="B2193" t="s">
        <v>295</v>
      </c>
      <c r="C2193" t="s">
        <v>309</v>
      </c>
      <c r="D2193" t="s">
        <v>84</v>
      </c>
      <c r="E2193">
        <v>5.8364769460750299E-4</v>
      </c>
      <c r="F2193">
        <v>5.7</v>
      </c>
      <c r="G2193">
        <v>1.6227149177527899E-4</v>
      </c>
      <c r="H2193">
        <v>6.4966666666666697</v>
      </c>
      <c r="I2193">
        <v>0</v>
      </c>
      <c r="J2193">
        <v>5.7</v>
      </c>
      <c r="K2193">
        <v>3.5</v>
      </c>
      <c r="L2193">
        <v>0</v>
      </c>
      <c r="M2193">
        <v>0</v>
      </c>
      <c r="N2193">
        <v>3.5</v>
      </c>
      <c r="O2193">
        <v>0</v>
      </c>
      <c r="P2193">
        <v>0</v>
      </c>
    </row>
    <row r="2194" spans="1:16" x14ac:dyDescent="0.3">
      <c r="A2194" t="s">
        <v>150</v>
      </c>
      <c r="B2194" t="s">
        <v>297</v>
      </c>
      <c r="C2194" t="s">
        <v>309</v>
      </c>
      <c r="D2194" t="s">
        <v>84</v>
      </c>
      <c r="E2194">
        <v>9.3487995616659003E-4</v>
      </c>
      <c r="F2194">
        <v>5</v>
      </c>
      <c r="G2194">
        <v>8.5993941998774304E-4</v>
      </c>
      <c r="H2194">
        <v>6.59</v>
      </c>
      <c r="I2194">
        <v>0</v>
      </c>
      <c r="J2194">
        <v>5</v>
      </c>
      <c r="K2194">
        <v>3.5</v>
      </c>
      <c r="L2194">
        <v>0</v>
      </c>
      <c r="M2194">
        <v>0</v>
      </c>
      <c r="N2194">
        <v>3.5</v>
      </c>
      <c r="O2194">
        <v>0</v>
      </c>
      <c r="P2194">
        <v>0</v>
      </c>
    </row>
    <row r="2195" spans="1:16" x14ac:dyDescent="0.3">
      <c r="A2195" t="s">
        <v>151</v>
      </c>
      <c r="B2195" t="s">
        <v>298</v>
      </c>
      <c r="C2195" t="s">
        <v>309</v>
      </c>
      <c r="D2195" t="s">
        <v>84</v>
      </c>
      <c r="E2195">
        <v>8.70384736684216E-4</v>
      </c>
      <c r="F2195">
        <v>4.5</v>
      </c>
      <c r="G2195">
        <v>9.0368281782193804E-4</v>
      </c>
      <c r="H2195">
        <v>6.63</v>
      </c>
      <c r="I2195">
        <v>0</v>
      </c>
      <c r="J2195">
        <v>4.5</v>
      </c>
      <c r="K2195">
        <v>3.5</v>
      </c>
      <c r="L2195">
        <v>0</v>
      </c>
      <c r="M2195">
        <v>0</v>
      </c>
      <c r="N2195">
        <v>3.5</v>
      </c>
      <c r="O2195">
        <v>0</v>
      </c>
      <c r="P2195">
        <v>0</v>
      </c>
    </row>
    <row r="2196" spans="1:16" x14ac:dyDescent="0.3">
      <c r="A2196" t="s">
        <v>152</v>
      </c>
      <c r="B2196" t="s">
        <v>299</v>
      </c>
      <c r="C2196" t="s">
        <v>310</v>
      </c>
      <c r="D2196" t="s">
        <v>84</v>
      </c>
      <c r="E2196">
        <v>8.4512656644575301E-4</v>
      </c>
      <c r="F2196">
        <v>4.3099999999999996</v>
      </c>
      <c r="G2196">
        <v>1.06235718757342E-3</v>
      </c>
      <c r="H2196">
        <v>6.92</v>
      </c>
      <c r="I2196">
        <v>0</v>
      </c>
      <c r="J2196">
        <v>4.3099999999999996</v>
      </c>
      <c r="K2196">
        <v>3.5</v>
      </c>
      <c r="L2196">
        <v>0</v>
      </c>
      <c r="M2196">
        <v>0</v>
      </c>
      <c r="N2196">
        <v>3.5</v>
      </c>
      <c r="O2196">
        <v>0</v>
      </c>
      <c r="P2196">
        <v>0</v>
      </c>
    </row>
    <row r="2197" spans="1:16" x14ac:dyDescent="0.3">
      <c r="A2197" t="s">
        <v>153</v>
      </c>
      <c r="B2197" t="s">
        <v>295</v>
      </c>
      <c r="C2197" t="s">
        <v>310</v>
      </c>
      <c r="D2197" t="s">
        <v>84</v>
      </c>
      <c r="E2197">
        <v>-1.1580045623826899E-3</v>
      </c>
      <c r="F2197">
        <v>4.76</v>
      </c>
      <c r="G2197">
        <v>-1.8839149289058301E-3</v>
      </c>
      <c r="H2197">
        <v>6.8066666666666702</v>
      </c>
      <c r="I2197">
        <v>0</v>
      </c>
      <c r="J2197">
        <v>4.76</v>
      </c>
      <c r="K2197">
        <v>3.5</v>
      </c>
      <c r="L2197">
        <v>0</v>
      </c>
      <c r="M2197">
        <v>0</v>
      </c>
      <c r="N2197">
        <v>3.5</v>
      </c>
      <c r="O2197">
        <v>0</v>
      </c>
      <c r="P2197">
        <v>0</v>
      </c>
    </row>
    <row r="2198" spans="1:16" x14ac:dyDescent="0.3">
      <c r="A2198" t="s">
        <v>154</v>
      </c>
      <c r="B2198" t="s">
        <v>297</v>
      </c>
      <c r="C2198" t="s">
        <v>310</v>
      </c>
      <c r="D2198" t="s">
        <v>84</v>
      </c>
      <c r="E2198">
        <v>-1.27358216300388E-3</v>
      </c>
      <c r="F2198">
        <v>5.08</v>
      </c>
      <c r="G2198">
        <v>-1.64392726550133E-3</v>
      </c>
      <c r="H2198">
        <v>6.7533333333333303</v>
      </c>
      <c r="I2198">
        <v>0</v>
      </c>
      <c r="J2198">
        <v>5.08</v>
      </c>
      <c r="K2198">
        <v>3.5</v>
      </c>
      <c r="L2198">
        <v>0</v>
      </c>
      <c r="M2198">
        <v>0</v>
      </c>
      <c r="N2198">
        <v>3.5</v>
      </c>
      <c r="O2198">
        <v>0</v>
      </c>
      <c r="P2198">
        <v>0</v>
      </c>
    </row>
    <row r="2199" spans="1:16" x14ac:dyDescent="0.3">
      <c r="A2199" t="s">
        <v>155</v>
      </c>
      <c r="B2199" t="s">
        <v>298</v>
      </c>
      <c r="C2199" t="s">
        <v>310</v>
      </c>
      <c r="D2199" t="s">
        <v>84</v>
      </c>
      <c r="E2199">
        <v>-2.7426199794340399E-3</v>
      </c>
      <c r="F2199">
        <v>5.77</v>
      </c>
      <c r="G2199">
        <v>-2.81822725473191E-3</v>
      </c>
      <c r="H2199">
        <v>6.9566666666666697</v>
      </c>
      <c r="I2199">
        <v>0</v>
      </c>
      <c r="J2199">
        <v>5.77</v>
      </c>
      <c r="K2199">
        <v>3.5</v>
      </c>
      <c r="L2199">
        <v>0</v>
      </c>
      <c r="M2199">
        <v>0</v>
      </c>
      <c r="N2199">
        <v>3.5</v>
      </c>
      <c r="O2199">
        <v>0</v>
      </c>
      <c r="P2199">
        <v>0</v>
      </c>
    </row>
    <row r="2200" spans="1:16" x14ac:dyDescent="0.3">
      <c r="A2200" t="s">
        <v>156</v>
      </c>
      <c r="B2200" t="s">
        <v>299</v>
      </c>
      <c r="C2200" t="s">
        <v>311</v>
      </c>
      <c r="D2200" t="s">
        <v>84</v>
      </c>
      <c r="E2200">
        <v>-2.40949846203486E-3</v>
      </c>
      <c r="F2200">
        <v>6.72</v>
      </c>
      <c r="G2200">
        <v>-2.5830638457735602E-3</v>
      </c>
      <c r="H2200">
        <v>7.03</v>
      </c>
      <c r="I2200">
        <v>0</v>
      </c>
      <c r="J2200">
        <v>6.72</v>
      </c>
      <c r="K2200">
        <v>3.5</v>
      </c>
      <c r="L2200">
        <v>0</v>
      </c>
      <c r="M2200">
        <v>0</v>
      </c>
      <c r="N2200">
        <v>3.5</v>
      </c>
      <c r="O2200">
        <v>0</v>
      </c>
      <c r="P2200">
        <v>0</v>
      </c>
    </row>
    <row r="2201" spans="1:16" x14ac:dyDescent="0.3">
      <c r="A2201" t="s">
        <v>157</v>
      </c>
      <c r="B2201" t="s">
        <v>295</v>
      </c>
      <c r="C2201" t="s">
        <v>311</v>
      </c>
      <c r="D2201" t="s">
        <v>84</v>
      </c>
      <c r="E2201">
        <v>-1.56428367305983E-3</v>
      </c>
      <c r="F2201">
        <v>8.25</v>
      </c>
      <c r="G2201">
        <v>-1.99564325274393E-3</v>
      </c>
      <c r="H2201">
        <v>7.07</v>
      </c>
      <c r="I2201">
        <v>0</v>
      </c>
      <c r="J2201">
        <v>8.25</v>
      </c>
      <c r="K2201">
        <v>5</v>
      </c>
      <c r="L2201">
        <v>0</v>
      </c>
      <c r="M2201">
        <v>0</v>
      </c>
      <c r="N2201">
        <v>5</v>
      </c>
      <c r="O2201">
        <v>0</v>
      </c>
      <c r="P2201">
        <v>0</v>
      </c>
    </row>
    <row r="2202" spans="1:16" x14ac:dyDescent="0.3">
      <c r="A2202" t="s">
        <v>158</v>
      </c>
      <c r="B2202" t="s">
        <v>297</v>
      </c>
      <c r="C2202" t="s">
        <v>311</v>
      </c>
      <c r="D2202" t="s">
        <v>84</v>
      </c>
      <c r="E2202">
        <v>8.8287485851879007E-3</v>
      </c>
      <c r="F2202">
        <v>8.18</v>
      </c>
      <c r="G2202">
        <v>9.3739750941468393E-3</v>
      </c>
      <c r="H2202">
        <v>7.01</v>
      </c>
      <c r="I2202">
        <v>0</v>
      </c>
      <c r="J2202">
        <v>8.18</v>
      </c>
      <c r="K2202">
        <v>6</v>
      </c>
      <c r="L2202">
        <v>0</v>
      </c>
      <c r="M2202">
        <v>0</v>
      </c>
      <c r="N2202">
        <v>6</v>
      </c>
      <c r="O2202">
        <v>0</v>
      </c>
      <c r="P2202">
        <v>0</v>
      </c>
    </row>
    <row r="2203" spans="1:16" x14ac:dyDescent="0.3">
      <c r="A2203" t="s">
        <v>159</v>
      </c>
      <c r="B2203" t="s">
        <v>298</v>
      </c>
      <c r="C2203" t="s">
        <v>311</v>
      </c>
      <c r="D2203" t="s">
        <v>84</v>
      </c>
      <c r="E2203">
        <v>1.2642592670037999E-3</v>
      </c>
      <c r="F2203">
        <v>9.4700000000000006</v>
      </c>
      <c r="G2203">
        <v>2.2964586126685799E-3</v>
      </c>
      <c r="H2203">
        <v>7.4066666666666698</v>
      </c>
      <c r="I2203">
        <v>0</v>
      </c>
      <c r="J2203">
        <v>9.4700000000000006</v>
      </c>
      <c r="K2203">
        <v>6</v>
      </c>
      <c r="L2203">
        <v>0</v>
      </c>
      <c r="M2203">
        <v>0</v>
      </c>
      <c r="N2203">
        <v>6</v>
      </c>
      <c r="O2203">
        <v>0</v>
      </c>
      <c r="P2203">
        <v>0</v>
      </c>
    </row>
    <row r="2204" spans="1:16" x14ac:dyDescent="0.3">
      <c r="A2204" t="s">
        <v>160</v>
      </c>
      <c r="B2204" t="s">
        <v>299</v>
      </c>
      <c r="C2204" t="s">
        <v>312</v>
      </c>
      <c r="D2204" t="s">
        <v>84</v>
      </c>
      <c r="E2204">
        <v>-7.5633118459794701E-4</v>
      </c>
      <c r="F2204">
        <v>9.4</v>
      </c>
      <c r="G2204">
        <v>-2.31260578485326E-4</v>
      </c>
      <c r="H2204">
        <v>7.7366666666666699</v>
      </c>
      <c r="I2204">
        <v>0</v>
      </c>
      <c r="J2204">
        <v>9.4</v>
      </c>
      <c r="K2204">
        <v>7</v>
      </c>
      <c r="L2204">
        <v>0</v>
      </c>
      <c r="M2204">
        <v>0</v>
      </c>
      <c r="N2204">
        <v>7</v>
      </c>
      <c r="O2204">
        <v>0</v>
      </c>
      <c r="P2204">
        <v>0</v>
      </c>
    </row>
    <row r="2205" spans="1:16" x14ac:dyDescent="0.3">
      <c r="A2205" t="s">
        <v>161</v>
      </c>
      <c r="B2205" t="s">
        <v>295</v>
      </c>
      <c r="C2205" t="s">
        <v>312</v>
      </c>
      <c r="D2205" t="s">
        <v>84</v>
      </c>
      <c r="E2205">
        <v>1.42560559024352E-3</v>
      </c>
      <c r="F2205">
        <v>10.42</v>
      </c>
      <c r="G2205">
        <v>8.7027094850133902E-4</v>
      </c>
      <c r="H2205">
        <v>7.7033333333333296</v>
      </c>
      <c r="I2205">
        <v>0</v>
      </c>
      <c r="J2205">
        <v>10.42</v>
      </c>
      <c r="K2205">
        <v>7</v>
      </c>
      <c r="L2205">
        <v>0</v>
      </c>
      <c r="M2205">
        <v>0</v>
      </c>
      <c r="N2205">
        <v>7</v>
      </c>
      <c r="O2205">
        <v>0</v>
      </c>
      <c r="P2205">
        <v>0</v>
      </c>
    </row>
    <row r="2206" spans="1:16" x14ac:dyDescent="0.3">
      <c r="A2206" t="s">
        <v>162</v>
      </c>
      <c r="B2206" t="s">
        <v>297</v>
      </c>
      <c r="C2206" t="s">
        <v>312</v>
      </c>
      <c r="D2206" t="s">
        <v>84</v>
      </c>
      <c r="E2206">
        <v>-1.5735434252892599E-3</v>
      </c>
      <c r="F2206">
        <v>9.4559999999999995</v>
      </c>
      <c r="G2206">
        <v>-6.9481309816765702E-4</v>
      </c>
      <c r="H2206">
        <v>7.9566666666666697</v>
      </c>
      <c r="I2206">
        <v>0</v>
      </c>
      <c r="J2206">
        <v>9.4559999999999995</v>
      </c>
      <c r="K2206">
        <v>8</v>
      </c>
      <c r="L2206">
        <v>0</v>
      </c>
      <c r="M2206">
        <v>0</v>
      </c>
      <c r="N2206">
        <v>8</v>
      </c>
      <c r="O2206">
        <v>0</v>
      </c>
      <c r="P2206">
        <v>0</v>
      </c>
    </row>
    <row r="2207" spans="1:16" x14ac:dyDescent="0.3">
      <c r="A2207" t="s">
        <v>163</v>
      </c>
      <c r="B2207" t="s">
        <v>298</v>
      </c>
      <c r="C2207" t="s">
        <v>312</v>
      </c>
      <c r="D2207" t="s">
        <v>84</v>
      </c>
      <c r="E2207">
        <v>-1.72177545331875E-3</v>
      </c>
      <c r="F2207">
        <v>9.3420000000000005</v>
      </c>
      <c r="G2207">
        <v>-1.3869971071574E-3</v>
      </c>
      <c r="H2207">
        <v>8.35</v>
      </c>
      <c r="I2207">
        <v>0</v>
      </c>
      <c r="J2207">
        <v>9.3420000000000005</v>
      </c>
      <c r="K2207">
        <v>8</v>
      </c>
      <c r="L2207">
        <v>0</v>
      </c>
      <c r="M2207">
        <v>0</v>
      </c>
      <c r="N2207">
        <v>8</v>
      </c>
      <c r="O2207">
        <v>0</v>
      </c>
      <c r="P2207">
        <v>0</v>
      </c>
    </row>
    <row r="2208" spans="1:16" x14ac:dyDescent="0.3">
      <c r="A2208" t="s">
        <v>164</v>
      </c>
      <c r="B2208" t="s">
        <v>299</v>
      </c>
      <c r="C2208" t="s">
        <v>313</v>
      </c>
      <c r="D2208" t="s">
        <v>84</v>
      </c>
      <c r="E2208">
        <v>-1.46948866459029E-3</v>
      </c>
      <c r="F2208">
        <v>8.1210000000000004</v>
      </c>
      <c r="G2208">
        <v>-1.26950110870894E-3</v>
      </c>
      <c r="H2208">
        <v>8.2166666666666703</v>
      </c>
      <c r="I2208">
        <v>0</v>
      </c>
      <c r="J2208">
        <v>8.1210000000000004</v>
      </c>
      <c r="K2208">
        <v>8</v>
      </c>
      <c r="L2208">
        <v>0</v>
      </c>
      <c r="M2208">
        <v>0</v>
      </c>
      <c r="N2208">
        <v>8</v>
      </c>
      <c r="O2208">
        <v>0</v>
      </c>
      <c r="P2208">
        <v>0</v>
      </c>
    </row>
    <row r="2209" spans="1:16" x14ac:dyDescent="0.3">
      <c r="A2209" t="s">
        <v>165</v>
      </c>
      <c r="B2209" t="s">
        <v>295</v>
      </c>
      <c r="C2209" t="s">
        <v>313</v>
      </c>
      <c r="D2209" t="s">
        <v>84</v>
      </c>
      <c r="E2209">
        <v>3.4668337715624302E-3</v>
      </c>
      <c r="F2209">
        <v>7.476</v>
      </c>
      <c r="G2209">
        <v>3.00135450722028E-3</v>
      </c>
      <c r="H2209">
        <v>7.93333333333333</v>
      </c>
      <c r="I2209">
        <v>0</v>
      </c>
      <c r="J2209">
        <v>7.476</v>
      </c>
      <c r="K2209">
        <v>7.5</v>
      </c>
      <c r="L2209">
        <v>0</v>
      </c>
      <c r="M2209">
        <v>0</v>
      </c>
      <c r="N2209">
        <v>7.5</v>
      </c>
      <c r="O2209">
        <v>0</v>
      </c>
      <c r="P2209">
        <v>0</v>
      </c>
    </row>
    <row r="2210" spans="1:16" x14ac:dyDescent="0.3">
      <c r="A2210" t="s">
        <v>166</v>
      </c>
      <c r="B2210" t="s">
        <v>297</v>
      </c>
      <c r="C2210" t="s">
        <v>313</v>
      </c>
      <c r="D2210" t="s">
        <v>84</v>
      </c>
      <c r="E2210">
        <v>1.5862719722514699E-4</v>
      </c>
      <c r="F2210">
        <v>5.766</v>
      </c>
      <c r="G2210">
        <v>6.1528689625145504E-4</v>
      </c>
      <c r="H2210">
        <v>7.9866666666666699</v>
      </c>
      <c r="I2210">
        <v>0</v>
      </c>
      <c r="J2210">
        <v>5.766</v>
      </c>
      <c r="K2210">
        <v>7</v>
      </c>
      <c r="L2210">
        <v>0</v>
      </c>
      <c r="M2210">
        <v>0</v>
      </c>
      <c r="N2210">
        <v>7</v>
      </c>
      <c r="O2210">
        <v>0</v>
      </c>
      <c r="P2210">
        <v>0</v>
      </c>
    </row>
    <row r="2211" spans="1:16" x14ac:dyDescent="0.3">
      <c r="A2211" t="s">
        <v>167</v>
      </c>
      <c r="B2211" t="s">
        <v>298</v>
      </c>
      <c r="C2211" t="s">
        <v>313</v>
      </c>
      <c r="D2211" t="s">
        <v>84</v>
      </c>
      <c r="E2211">
        <v>1.6247255643060401E-3</v>
      </c>
      <c r="F2211">
        <v>6.45</v>
      </c>
      <c r="G2211">
        <v>1.4002596188693601E-3</v>
      </c>
      <c r="H2211">
        <v>7.7933333333333303</v>
      </c>
      <c r="I2211">
        <v>0</v>
      </c>
      <c r="J2211">
        <v>6.45</v>
      </c>
      <c r="K2211">
        <v>6.5</v>
      </c>
      <c r="L2211">
        <v>0</v>
      </c>
      <c r="M2211">
        <v>0</v>
      </c>
      <c r="N2211">
        <v>6.5</v>
      </c>
      <c r="O2211">
        <v>0</v>
      </c>
      <c r="P2211">
        <v>0</v>
      </c>
    </row>
    <row r="2212" spans="1:16" x14ac:dyDescent="0.3">
      <c r="A2212" t="s">
        <v>168</v>
      </c>
      <c r="B2212" t="s">
        <v>299</v>
      </c>
      <c r="C2212" t="s">
        <v>314</v>
      </c>
      <c r="D2212" t="s">
        <v>84</v>
      </c>
      <c r="E2212">
        <v>3.6973415628902598E-3</v>
      </c>
      <c r="F2212">
        <v>5.9749999999999996</v>
      </c>
      <c r="G2212">
        <v>3.44017699738064E-3</v>
      </c>
      <c r="H2212">
        <v>7.81</v>
      </c>
      <c r="I2212">
        <v>0</v>
      </c>
      <c r="J2212">
        <v>5.9749999999999996</v>
      </c>
      <c r="K2212">
        <v>6.75</v>
      </c>
      <c r="L2212">
        <v>0</v>
      </c>
      <c r="M2212">
        <v>0</v>
      </c>
      <c r="N2212">
        <v>6.75</v>
      </c>
      <c r="O2212">
        <v>0</v>
      </c>
      <c r="P2212">
        <v>0</v>
      </c>
    </row>
    <row r="2213" spans="1:16" x14ac:dyDescent="0.3">
      <c r="A2213" t="s">
        <v>169</v>
      </c>
      <c r="B2213" t="s">
        <v>295</v>
      </c>
      <c r="C2213" t="s">
        <v>314</v>
      </c>
      <c r="D2213" t="s">
        <v>84</v>
      </c>
      <c r="E2213">
        <v>-2.1254939802743998E-3</v>
      </c>
      <c r="F2213">
        <v>5.2939999999999996</v>
      </c>
      <c r="G2213">
        <v>-2.0430586462247798E-3</v>
      </c>
      <c r="H2213">
        <v>7.75</v>
      </c>
      <c r="I2213">
        <v>0</v>
      </c>
      <c r="J2213">
        <v>5.2939999999999996</v>
      </c>
      <c r="K2213">
        <v>6.75</v>
      </c>
      <c r="L2213">
        <v>0</v>
      </c>
      <c r="M2213">
        <v>0</v>
      </c>
      <c r="N2213">
        <v>6.75</v>
      </c>
      <c r="O2213">
        <v>0</v>
      </c>
      <c r="P2213">
        <v>0</v>
      </c>
    </row>
    <row r="2214" spans="1:16" x14ac:dyDescent="0.3">
      <c r="A2214" t="s">
        <v>170</v>
      </c>
      <c r="B2214" t="s">
        <v>297</v>
      </c>
      <c r="C2214" t="s">
        <v>314</v>
      </c>
      <c r="D2214" t="s">
        <v>84</v>
      </c>
      <c r="E2214">
        <v>-2.20417826396835E-3</v>
      </c>
      <c r="F2214">
        <v>4.7779999999999996</v>
      </c>
      <c r="G2214">
        <v>-1.7762270785794999E-3</v>
      </c>
      <c r="H2214">
        <v>7.8133333333333299</v>
      </c>
      <c r="I2214">
        <v>0</v>
      </c>
      <c r="J2214">
        <v>4.7779999999999996</v>
      </c>
      <c r="K2214">
        <v>6.5</v>
      </c>
      <c r="L2214">
        <v>0</v>
      </c>
      <c r="M2214">
        <v>0</v>
      </c>
      <c r="N2214">
        <v>6.5</v>
      </c>
      <c r="O2214">
        <v>0</v>
      </c>
      <c r="P2214">
        <v>0</v>
      </c>
    </row>
    <row r="2215" spans="1:16" x14ac:dyDescent="0.3">
      <c r="A2215" t="s">
        <v>171</v>
      </c>
      <c r="B2215" t="s">
        <v>298</v>
      </c>
      <c r="C2215" t="s">
        <v>314</v>
      </c>
      <c r="D2215" t="s">
        <v>84</v>
      </c>
      <c r="E2215">
        <v>4.26062964338225E-4</v>
      </c>
      <c r="F2215">
        <v>3.8460000000000001</v>
      </c>
      <c r="G2215">
        <v>-3.9704949836716401E-4</v>
      </c>
      <c r="H2215">
        <v>7.7166666666666703</v>
      </c>
      <c r="I2215">
        <v>0</v>
      </c>
      <c r="J2215">
        <v>3.8460000000000001</v>
      </c>
      <c r="K2215">
        <v>6</v>
      </c>
      <c r="L2215">
        <v>0</v>
      </c>
      <c r="M2215">
        <v>0</v>
      </c>
      <c r="N2215">
        <v>6</v>
      </c>
      <c r="O2215">
        <v>0</v>
      </c>
      <c r="P2215">
        <v>0</v>
      </c>
    </row>
    <row r="2216" spans="1:16" x14ac:dyDescent="0.3">
      <c r="A2216" t="s">
        <v>172</v>
      </c>
      <c r="B2216" t="s">
        <v>299</v>
      </c>
      <c r="C2216" t="s">
        <v>315</v>
      </c>
      <c r="D2216" t="s">
        <v>84</v>
      </c>
      <c r="E2216">
        <v>-4.6816606979369598E-3</v>
      </c>
      <c r="F2216">
        <v>3.879</v>
      </c>
      <c r="G2216">
        <v>-5.2155891385834404E-3</v>
      </c>
      <c r="H2216">
        <v>7.28</v>
      </c>
      <c r="I2216">
        <v>0</v>
      </c>
      <c r="J2216">
        <v>3.879</v>
      </c>
      <c r="K2216">
        <v>5.75</v>
      </c>
      <c r="L2216">
        <v>0</v>
      </c>
      <c r="M2216">
        <v>0</v>
      </c>
      <c r="N2216">
        <v>5.75</v>
      </c>
      <c r="O2216">
        <v>0</v>
      </c>
      <c r="P2216">
        <v>0</v>
      </c>
    </row>
    <row r="2217" spans="1:16" x14ac:dyDescent="0.3">
      <c r="A2217" t="s">
        <v>173</v>
      </c>
      <c r="B2217" t="s">
        <v>295</v>
      </c>
      <c r="C2217" t="s">
        <v>315</v>
      </c>
      <c r="D2217" t="s">
        <v>84</v>
      </c>
      <c r="E2217">
        <v>4.4174145947732998E-3</v>
      </c>
      <c r="F2217">
        <v>7.31</v>
      </c>
      <c r="G2217">
        <v>3.7554237565879901E-3</v>
      </c>
      <c r="H2217">
        <v>7.2566666666666704</v>
      </c>
      <c r="I2217">
        <v>0</v>
      </c>
      <c r="J2217">
        <v>7.31</v>
      </c>
      <c r="K2217">
        <v>5.75</v>
      </c>
      <c r="L2217">
        <v>0</v>
      </c>
      <c r="M2217">
        <v>0</v>
      </c>
      <c r="N2217">
        <v>5.75</v>
      </c>
      <c r="O2217">
        <v>0</v>
      </c>
      <c r="P2217">
        <v>0</v>
      </c>
    </row>
    <row r="2218" spans="1:16" x14ac:dyDescent="0.3">
      <c r="A2218" t="s">
        <v>174</v>
      </c>
      <c r="B2218" t="s">
        <v>297</v>
      </c>
      <c r="C2218" t="s">
        <v>315</v>
      </c>
      <c r="D2218" t="s">
        <v>84</v>
      </c>
      <c r="E2218">
        <v>5.3278087047425903E-4</v>
      </c>
      <c r="F2218">
        <v>7.508</v>
      </c>
      <c r="G2218">
        <v>1.8492789220525601E-4</v>
      </c>
      <c r="H2218">
        <v>7.4</v>
      </c>
      <c r="I2218">
        <v>0</v>
      </c>
      <c r="J2218">
        <v>7.508</v>
      </c>
      <c r="K2218">
        <v>7.5</v>
      </c>
      <c r="L2218">
        <v>0</v>
      </c>
      <c r="M2218">
        <v>0</v>
      </c>
      <c r="N2218">
        <v>7.5</v>
      </c>
      <c r="O2218">
        <v>0</v>
      </c>
      <c r="P2218">
        <v>0</v>
      </c>
    </row>
    <row r="2219" spans="1:16" x14ac:dyDescent="0.3">
      <c r="A2219" t="s">
        <v>175</v>
      </c>
      <c r="B2219" t="s">
        <v>298</v>
      </c>
      <c r="C2219" t="s">
        <v>315</v>
      </c>
      <c r="D2219" t="s">
        <v>84</v>
      </c>
      <c r="E2219">
        <v>-2.3653890637698199E-4</v>
      </c>
      <c r="F2219">
        <v>7.6630000000000003</v>
      </c>
      <c r="G2219">
        <v>6.7737632641451395E-4</v>
      </c>
      <c r="H2219">
        <v>7.8066666666666702</v>
      </c>
      <c r="I2219">
        <v>0</v>
      </c>
      <c r="J2219">
        <v>7.6630000000000003</v>
      </c>
      <c r="K2219">
        <v>7.5</v>
      </c>
      <c r="L2219">
        <v>0</v>
      </c>
      <c r="M2219">
        <v>0</v>
      </c>
      <c r="N2219">
        <v>7.5</v>
      </c>
      <c r="O2219">
        <v>0</v>
      </c>
      <c r="P2219">
        <v>0</v>
      </c>
    </row>
    <row r="2220" spans="1:16" x14ac:dyDescent="0.3">
      <c r="A2220" t="s">
        <v>176</v>
      </c>
      <c r="B2220" t="s">
        <v>299</v>
      </c>
      <c r="C2220" t="s">
        <v>316</v>
      </c>
      <c r="D2220" t="s">
        <v>84</v>
      </c>
      <c r="E2220">
        <v>8.9039160883919201E-3</v>
      </c>
      <c r="F2220">
        <v>10.127000000000001</v>
      </c>
      <c r="G2220">
        <v>9.9941073423486203E-3</v>
      </c>
      <c r="H2220">
        <v>8.1066666666666691</v>
      </c>
      <c r="I2220">
        <v>0</v>
      </c>
      <c r="J2220">
        <v>10.127000000000001</v>
      </c>
      <c r="K2220">
        <v>7.5</v>
      </c>
      <c r="L2220">
        <v>0</v>
      </c>
      <c r="M2220">
        <v>0</v>
      </c>
      <c r="N2220">
        <v>7.5</v>
      </c>
      <c r="O2220">
        <v>0</v>
      </c>
      <c r="P2220">
        <v>0</v>
      </c>
    </row>
    <row r="2221" spans="1:16" x14ac:dyDescent="0.3">
      <c r="A2221" t="s">
        <v>177</v>
      </c>
      <c r="B2221" t="s">
        <v>295</v>
      </c>
      <c r="C2221" t="s">
        <v>316</v>
      </c>
      <c r="D2221" t="s">
        <v>84</v>
      </c>
      <c r="E2221">
        <v>-1.3078097932641699E-3</v>
      </c>
      <c r="F2221">
        <v>11.516</v>
      </c>
      <c r="G2221">
        <v>-1.85886528709611E-3</v>
      </c>
      <c r="H2221">
        <v>8.5633333333333308</v>
      </c>
      <c r="I2221">
        <v>0</v>
      </c>
      <c r="J2221">
        <v>11.516</v>
      </c>
      <c r="K2221">
        <v>11</v>
      </c>
      <c r="L2221">
        <v>0</v>
      </c>
      <c r="M2221">
        <v>0</v>
      </c>
      <c r="N2221">
        <v>11</v>
      </c>
      <c r="O2221">
        <v>0</v>
      </c>
      <c r="P2221">
        <v>0</v>
      </c>
    </row>
    <row r="2222" spans="1:16" x14ac:dyDescent="0.3">
      <c r="A2222" t="s">
        <v>178</v>
      </c>
      <c r="B2222" t="s">
        <v>297</v>
      </c>
      <c r="C2222" t="s">
        <v>316</v>
      </c>
      <c r="D2222" t="s">
        <v>84</v>
      </c>
      <c r="E2222">
        <v>-4.9916189104837203E-3</v>
      </c>
      <c r="F2222">
        <v>12.148999999999999</v>
      </c>
      <c r="G2222">
        <v>-3.9752708770874898E-3</v>
      </c>
      <c r="H2222">
        <v>8.8533333333333299</v>
      </c>
      <c r="I2222">
        <v>0</v>
      </c>
      <c r="J2222">
        <v>12.148999999999999</v>
      </c>
      <c r="K2222">
        <v>11</v>
      </c>
      <c r="L2222">
        <v>0</v>
      </c>
      <c r="M2222">
        <v>0</v>
      </c>
      <c r="N2222">
        <v>11</v>
      </c>
      <c r="O2222">
        <v>0</v>
      </c>
      <c r="P2222">
        <v>0</v>
      </c>
    </row>
    <row r="2223" spans="1:16" x14ac:dyDescent="0.3">
      <c r="A2223" t="s">
        <v>179</v>
      </c>
      <c r="B2223" t="s">
        <v>298</v>
      </c>
      <c r="C2223" t="s">
        <v>316</v>
      </c>
      <c r="D2223" t="s">
        <v>84</v>
      </c>
      <c r="E2223">
        <v>-8.7715008634559099E-4</v>
      </c>
      <c r="F2223">
        <v>13.567</v>
      </c>
      <c r="G2223">
        <v>1.6376238854087799E-4</v>
      </c>
      <c r="H2223">
        <v>9.81666666666667</v>
      </c>
      <c r="I2223">
        <v>0</v>
      </c>
      <c r="J2223">
        <v>13.567</v>
      </c>
      <c r="K2223">
        <v>11</v>
      </c>
      <c r="L2223">
        <v>0</v>
      </c>
      <c r="M2223">
        <v>0</v>
      </c>
      <c r="N2223">
        <v>11</v>
      </c>
      <c r="O2223">
        <v>0</v>
      </c>
      <c r="P2223">
        <v>0</v>
      </c>
    </row>
    <row r="2224" spans="1:16" x14ac:dyDescent="0.3">
      <c r="A2224" t="s">
        <v>180</v>
      </c>
      <c r="B2224" t="s">
        <v>299</v>
      </c>
      <c r="C2224" t="s">
        <v>317</v>
      </c>
      <c r="D2224" t="s">
        <v>84</v>
      </c>
      <c r="E2224">
        <v>-3.0715467958328802E-3</v>
      </c>
      <c r="F2224">
        <v>13.425000000000001</v>
      </c>
      <c r="G2224">
        <v>-2.8125039532693702E-3</v>
      </c>
      <c r="H2224">
        <v>10.546666666666701</v>
      </c>
      <c r="I2224">
        <v>0</v>
      </c>
      <c r="J2224">
        <v>13.425000000000001</v>
      </c>
      <c r="K2224">
        <v>13</v>
      </c>
      <c r="L2224">
        <v>0</v>
      </c>
      <c r="M2224">
        <v>0</v>
      </c>
      <c r="N2224">
        <v>13</v>
      </c>
      <c r="O2224">
        <v>0</v>
      </c>
      <c r="P2224">
        <v>0</v>
      </c>
    </row>
    <row r="2225" spans="1:16" x14ac:dyDescent="0.3">
      <c r="A2225" t="s">
        <v>181</v>
      </c>
      <c r="B2225" t="s">
        <v>295</v>
      </c>
      <c r="C2225" t="s">
        <v>317</v>
      </c>
      <c r="D2225" t="s">
        <v>84</v>
      </c>
      <c r="E2225">
        <v>5.5083700938700596E-3</v>
      </c>
      <c r="F2225">
        <v>11.867000000000001</v>
      </c>
      <c r="G2225">
        <v>5.7962488686698101E-3</v>
      </c>
      <c r="H2225">
        <v>11.016666666666699</v>
      </c>
      <c r="I2225">
        <v>0</v>
      </c>
      <c r="J2225">
        <v>11.867000000000001</v>
      </c>
      <c r="K2225">
        <v>13</v>
      </c>
      <c r="L2225">
        <v>0</v>
      </c>
      <c r="M2225">
        <v>0</v>
      </c>
      <c r="N2225">
        <v>13</v>
      </c>
      <c r="O2225">
        <v>0</v>
      </c>
      <c r="P2225">
        <v>0</v>
      </c>
    </row>
    <row r="2226" spans="1:16" x14ac:dyDescent="0.3">
      <c r="A2226" t="s">
        <v>182</v>
      </c>
      <c r="B2226" t="s">
        <v>297</v>
      </c>
      <c r="C2226" t="s">
        <v>317</v>
      </c>
      <c r="D2226" t="s">
        <v>84</v>
      </c>
      <c r="E2226">
        <v>-7.4102681430487901E-3</v>
      </c>
      <c r="F2226">
        <v>9.173</v>
      </c>
      <c r="G2226">
        <v>-6.2492640388129902E-3</v>
      </c>
      <c r="H2226">
        <v>10.85</v>
      </c>
      <c r="I2226">
        <v>0</v>
      </c>
      <c r="J2226">
        <v>9.173</v>
      </c>
      <c r="K2226">
        <v>13</v>
      </c>
      <c r="L2226">
        <v>0</v>
      </c>
      <c r="M2226">
        <v>0</v>
      </c>
      <c r="N2226">
        <v>13</v>
      </c>
      <c r="O2226">
        <v>0</v>
      </c>
      <c r="P2226">
        <v>0</v>
      </c>
    </row>
    <row r="2227" spans="1:16" x14ac:dyDescent="0.3">
      <c r="A2227" t="s">
        <v>183</v>
      </c>
      <c r="B2227" t="s">
        <v>298</v>
      </c>
      <c r="C2227" t="s">
        <v>317</v>
      </c>
      <c r="D2227" t="s">
        <v>84</v>
      </c>
      <c r="E2227">
        <v>2.86411939511133E-3</v>
      </c>
      <c r="F2227">
        <v>7.3209999999999997</v>
      </c>
      <c r="G2227">
        <v>2.6389114361315999E-3</v>
      </c>
      <c r="H2227">
        <v>10.4333333333333</v>
      </c>
      <c r="I2227">
        <v>0</v>
      </c>
      <c r="J2227">
        <v>7.3209999999999997</v>
      </c>
      <c r="K2227">
        <v>11</v>
      </c>
      <c r="L2227">
        <v>0</v>
      </c>
      <c r="M2227">
        <v>0</v>
      </c>
      <c r="N2227">
        <v>11</v>
      </c>
      <c r="O2227">
        <v>0</v>
      </c>
      <c r="P2227">
        <v>0</v>
      </c>
    </row>
    <row r="2228" spans="1:16" x14ac:dyDescent="0.3">
      <c r="A2228" t="s">
        <v>184</v>
      </c>
      <c r="B2228" t="s">
        <v>299</v>
      </c>
      <c r="C2228" t="s">
        <v>318</v>
      </c>
      <c r="D2228" t="s">
        <v>84</v>
      </c>
      <c r="E2228">
        <v>-2.91257439383141E-3</v>
      </c>
      <c r="F2228">
        <v>6.9169999999999998</v>
      </c>
      <c r="G2228">
        <v>-3.3389378013430901E-3</v>
      </c>
      <c r="H2228">
        <v>9.92</v>
      </c>
      <c r="I2228">
        <v>0</v>
      </c>
      <c r="J2228">
        <v>6.9169999999999998</v>
      </c>
      <c r="K2228">
        <v>9.5</v>
      </c>
      <c r="L2228">
        <v>0</v>
      </c>
      <c r="M2228">
        <v>0</v>
      </c>
      <c r="N2228">
        <v>9.5</v>
      </c>
      <c r="O2228">
        <v>0</v>
      </c>
      <c r="P2228">
        <v>0</v>
      </c>
    </row>
    <row r="2229" spans="1:16" x14ac:dyDescent="0.3">
      <c r="A2229" t="s">
        <v>185</v>
      </c>
      <c r="B2229" t="s">
        <v>295</v>
      </c>
      <c r="C2229" t="s">
        <v>318</v>
      </c>
      <c r="D2229" t="s">
        <v>84</v>
      </c>
      <c r="E2229" s="1">
        <v>9.9901804309077102E-6</v>
      </c>
      <c r="F2229">
        <v>6.452</v>
      </c>
      <c r="G2229">
        <v>-3.0297474231177901E-4</v>
      </c>
      <c r="H2229">
        <v>9.0833333333333304</v>
      </c>
      <c r="I2229">
        <v>0</v>
      </c>
      <c r="J2229">
        <v>6.452</v>
      </c>
      <c r="K2229">
        <v>8</v>
      </c>
      <c r="L2229">
        <v>0</v>
      </c>
      <c r="M2229">
        <v>0</v>
      </c>
      <c r="N2229">
        <v>8</v>
      </c>
      <c r="O2229" s="1">
        <v>0</v>
      </c>
      <c r="P2229">
        <v>0</v>
      </c>
    </row>
    <row r="2230" spans="1:16" x14ac:dyDescent="0.3">
      <c r="A2230" t="s">
        <v>186</v>
      </c>
      <c r="B2230" t="s">
        <v>297</v>
      </c>
      <c r="C2230" t="s">
        <v>318</v>
      </c>
      <c r="D2230" t="s">
        <v>84</v>
      </c>
      <c r="E2230">
        <v>-1.6079922180041199E-3</v>
      </c>
      <c r="F2230">
        <v>7.633</v>
      </c>
      <c r="G2230">
        <v>-1.4087332942702699E-3</v>
      </c>
      <c r="H2230">
        <v>9.1166666666666707</v>
      </c>
      <c r="I2230">
        <v>0</v>
      </c>
      <c r="J2230">
        <v>7.633</v>
      </c>
      <c r="K2230">
        <v>8</v>
      </c>
      <c r="L2230">
        <v>0</v>
      </c>
      <c r="M2230">
        <v>0</v>
      </c>
      <c r="N2230">
        <v>8</v>
      </c>
      <c r="O2230">
        <v>0</v>
      </c>
      <c r="P2230">
        <v>0</v>
      </c>
    </row>
    <row r="2231" spans="1:16" x14ac:dyDescent="0.3">
      <c r="A2231" t="s">
        <v>187</v>
      </c>
      <c r="B2231" t="s">
        <v>298</v>
      </c>
      <c r="C2231" t="s">
        <v>318</v>
      </c>
      <c r="D2231" t="s">
        <v>84</v>
      </c>
      <c r="E2231">
        <v>2.6170330708623602E-3</v>
      </c>
      <c r="F2231">
        <v>7.6269999999999998</v>
      </c>
      <c r="G2231">
        <v>2.9427368146062202E-3</v>
      </c>
      <c r="H2231">
        <v>9.1233333333333295</v>
      </c>
      <c r="I2231">
        <v>0</v>
      </c>
      <c r="J2231">
        <v>7.6269999999999998</v>
      </c>
      <c r="K2231">
        <v>8</v>
      </c>
      <c r="L2231">
        <v>0</v>
      </c>
      <c r="M2231">
        <v>0</v>
      </c>
      <c r="N2231">
        <v>8</v>
      </c>
      <c r="O2231">
        <v>0</v>
      </c>
      <c r="P2231">
        <v>0</v>
      </c>
    </row>
    <row r="2232" spans="1:16" x14ac:dyDescent="0.3">
      <c r="A2232" t="s">
        <v>188</v>
      </c>
      <c r="B2232" t="s">
        <v>299</v>
      </c>
      <c r="C2232" t="s">
        <v>319</v>
      </c>
      <c r="D2232" t="s">
        <v>84</v>
      </c>
      <c r="E2232" s="1">
        <v>-8.7649291171665298E-5</v>
      </c>
      <c r="F2232">
        <v>9.2479999999999993</v>
      </c>
      <c r="G2232">
        <v>-4.6444057060890398E-4</v>
      </c>
      <c r="H2232">
        <v>9.1999999999999993</v>
      </c>
      <c r="I2232">
        <v>0</v>
      </c>
      <c r="J2232">
        <v>9.2479999999999993</v>
      </c>
      <c r="K2232">
        <v>8</v>
      </c>
      <c r="L2232">
        <v>0</v>
      </c>
      <c r="M2232">
        <v>0</v>
      </c>
      <c r="N2232">
        <v>8</v>
      </c>
      <c r="O2232" s="1">
        <v>0</v>
      </c>
      <c r="P2232">
        <v>0</v>
      </c>
    </row>
    <row r="2233" spans="1:16" x14ac:dyDescent="0.3">
      <c r="A2233" t="s">
        <v>189</v>
      </c>
      <c r="B2233" t="s">
        <v>295</v>
      </c>
      <c r="C2233" t="s">
        <v>319</v>
      </c>
      <c r="D2233" t="s">
        <v>84</v>
      </c>
      <c r="E2233">
        <v>-3.3727580266686998E-3</v>
      </c>
      <c r="F2233">
        <v>10.436</v>
      </c>
      <c r="G2233">
        <v>-3.0726106316261198E-3</v>
      </c>
      <c r="H2233">
        <v>9.44</v>
      </c>
      <c r="I2233">
        <v>0</v>
      </c>
      <c r="J2233">
        <v>10.436</v>
      </c>
      <c r="K2233">
        <v>10.5</v>
      </c>
      <c r="L2233">
        <v>0</v>
      </c>
      <c r="M2233">
        <v>0</v>
      </c>
      <c r="N2233">
        <v>10.5</v>
      </c>
      <c r="O2233">
        <v>0</v>
      </c>
      <c r="P2233">
        <v>0</v>
      </c>
    </row>
    <row r="2234" spans="1:16" x14ac:dyDescent="0.3">
      <c r="A2234" t="s">
        <v>190</v>
      </c>
      <c r="B2234" t="s">
        <v>297</v>
      </c>
      <c r="C2234" t="s">
        <v>319</v>
      </c>
      <c r="D2234" t="s">
        <v>84</v>
      </c>
      <c r="E2234">
        <v>9.3545921423032795E-4</v>
      </c>
      <c r="F2234">
        <v>9.734</v>
      </c>
      <c r="G2234">
        <v>4.5563219895283801E-4</v>
      </c>
      <c r="H2234">
        <v>9.8133333333333308</v>
      </c>
      <c r="I2234">
        <v>0</v>
      </c>
      <c r="J2234">
        <v>9.734</v>
      </c>
      <c r="K2234">
        <v>10.5</v>
      </c>
      <c r="L2234">
        <v>0</v>
      </c>
      <c r="M2234">
        <v>0</v>
      </c>
      <c r="N2234">
        <v>10.5</v>
      </c>
      <c r="O2234">
        <v>0</v>
      </c>
      <c r="P2234">
        <v>0</v>
      </c>
    </row>
    <row r="2235" spans="1:16" x14ac:dyDescent="0.3">
      <c r="A2235" t="s">
        <v>191</v>
      </c>
      <c r="B2235" t="s">
        <v>298</v>
      </c>
      <c r="C2235" t="s">
        <v>319</v>
      </c>
      <c r="D2235" t="s">
        <v>84</v>
      </c>
      <c r="E2235">
        <v>-5.0507190110131699E-3</v>
      </c>
      <c r="F2235">
        <v>8.9209999999999994</v>
      </c>
      <c r="G2235">
        <v>-4.4019573706197699E-3</v>
      </c>
      <c r="H2235">
        <v>9.8266666666666698</v>
      </c>
      <c r="I2235">
        <v>0</v>
      </c>
      <c r="J2235">
        <v>8.9209999999999994</v>
      </c>
      <c r="K2235">
        <v>10.5</v>
      </c>
      <c r="L2235">
        <v>0</v>
      </c>
      <c r="M2235">
        <v>0</v>
      </c>
      <c r="N2235">
        <v>10.5</v>
      </c>
      <c r="O2235">
        <v>0</v>
      </c>
      <c r="P2235">
        <v>0</v>
      </c>
    </row>
    <row r="2236" spans="1:16" x14ac:dyDescent="0.3">
      <c r="A2236" t="s">
        <v>192</v>
      </c>
      <c r="B2236" t="s">
        <v>299</v>
      </c>
      <c r="C2236" t="s">
        <v>320</v>
      </c>
      <c r="D2236" t="s">
        <v>84</v>
      </c>
      <c r="E2236">
        <v>-7.9525305677652402E-4</v>
      </c>
      <c r="F2236">
        <v>8.298</v>
      </c>
      <c r="G2236">
        <v>-1.1919487351788099E-3</v>
      </c>
      <c r="H2236">
        <v>10</v>
      </c>
      <c r="I2236">
        <v>0</v>
      </c>
      <c r="J2236">
        <v>8.298</v>
      </c>
      <c r="K2236">
        <v>10.5</v>
      </c>
      <c r="L2236">
        <v>0</v>
      </c>
      <c r="M2236">
        <v>0</v>
      </c>
      <c r="N2236">
        <v>10.5</v>
      </c>
      <c r="O2236">
        <v>0</v>
      </c>
      <c r="P2236">
        <v>0</v>
      </c>
    </row>
    <row r="2237" spans="1:16" x14ac:dyDescent="0.3">
      <c r="A2237" t="s">
        <v>193</v>
      </c>
      <c r="B2237" t="s">
        <v>295</v>
      </c>
      <c r="C2237" t="s">
        <v>320</v>
      </c>
      <c r="D2237" t="s">
        <v>84</v>
      </c>
      <c r="E2237">
        <v>4.6281708128201897E-3</v>
      </c>
      <c r="F2237">
        <v>9.298</v>
      </c>
      <c r="G2237">
        <v>3.89770224671393E-3</v>
      </c>
      <c r="H2237">
        <v>9.9866666666666699</v>
      </c>
      <c r="I2237">
        <v>0</v>
      </c>
      <c r="J2237">
        <v>9.298</v>
      </c>
      <c r="K2237">
        <v>9.5</v>
      </c>
      <c r="L2237">
        <v>0</v>
      </c>
      <c r="M2237">
        <v>0</v>
      </c>
      <c r="N2237">
        <v>9.5</v>
      </c>
      <c r="O2237">
        <v>0</v>
      </c>
      <c r="P2237">
        <v>0</v>
      </c>
    </row>
    <row r="2238" spans="1:16" x14ac:dyDescent="0.3">
      <c r="A2238" t="s">
        <v>194</v>
      </c>
      <c r="B2238" t="s">
        <v>297</v>
      </c>
      <c r="C2238" t="s">
        <v>320</v>
      </c>
      <c r="D2238" t="s">
        <v>84</v>
      </c>
      <c r="E2238">
        <v>2.1741953410048301E-3</v>
      </c>
      <c r="F2238">
        <v>9.9600000000000009</v>
      </c>
      <c r="G2238">
        <v>2.1217151805341698E-3</v>
      </c>
      <c r="H2238">
        <v>9.93</v>
      </c>
      <c r="I2238">
        <v>0</v>
      </c>
      <c r="J2238">
        <v>9.9600000000000009</v>
      </c>
      <c r="K2238">
        <v>9.5</v>
      </c>
      <c r="L2238">
        <v>0</v>
      </c>
      <c r="M2238">
        <v>16.9381746448841</v>
      </c>
      <c r="N2238">
        <v>9.5</v>
      </c>
      <c r="O2238">
        <v>0</v>
      </c>
      <c r="P2238">
        <v>0</v>
      </c>
    </row>
    <row r="2239" spans="1:16" x14ac:dyDescent="0.3">
      <c r="A2239" t="s">
        <v>195</v>
      </c>
      <c r="B2239" t="s">
        <v>298</v>
      </c>
      <c r="C2239" t="s">
        <v>320</v>
      </c>
      <c r="D2239" t="s">
        <v>84</v>
      </c>
      <c r="E2239">
        <v>1.40053994681466E-3</v>
      </c>
      <c r="F2239">
        <v>7.7629999999999999</v>
      </c>
      <c r="G2239">
        <v>2.0407358535563499E-3</v>
      </c>
      <c r="H2239">
        <v>9.98</v>
      </c>
      <c r="I2239">
        <v>0</v>
      </c>
      <c r="J2239">
        <v>7.7629999999999999</v>
      </c>
      <c r="K2239">
        <v>9.5</v>
      </c>
      <c r="L2239">
        <v>18.600000000000001</v>
      </c>
      <c r="M2239">
        <v>17.903001358180699</v>
      </c>
      <c r="N2239">
        <v>9.5</v>
      </c>
      <c r="O2239">
        <v>0</v>
      </c>
      <c r="P2239">
        <v>0</v>
      </c>
    </row>
    <row r="2240" spans="1:16" x14ac:dyDescent="0.3">
      <c r="A2240" t="s">
        <v>196</v>
      </c>
      <c r="B2240" t="s">
        <v>299</v>
      </c>
      <c r="C2240" t="s">
        <v>321</v>
      </c>
      <c r="D2240" t="s">
        <v>84</v>
      </c>
      <c r="E2240">
        <v>7.8153780118714895E-3</v>
      </c>
      <c r="F2240">
        <v>7.2</v>
      </c>
      <c r="G2240">
        <v>8.7483727849777503E-3</v>
      </c>
      <c r="H2240">
        <v>9.6966666666666708</v>
      </c>
      <c r="I2240">
        <v>0</v>
      </c>
      <c r="J2240">
        <v>7.2</v>
      </c>
      <c r="K2240">
        <v>9.5</v>
      </c>
      <c r="L2240">
        <v>18.8</v>
      </c>
      <c r="M2240">
        <v>19.023012692193898</v>
      </c>
      <c r="N2240">
        <v>9.5</v>
      </c>
      <c r="O2240">
        <v>0</v>
      </c>
      <c r="P2240">
        <v>0</v>
      </c>
    </row>
    <row r="2241" spans="1:16" x14ac:dyDescent="0.3">
      <c r="A2241" t="s">
        <v>197</v>
      </c>
      <c r="B2241" t="s">
        <v>295</v>
      </c>
      <c r="C2241" t="s">
        <v>321</v>
      </c>
      <c r="D2241" t="s">
        <v>84</v>
      </c>
      <c r="E2241">
        <v>-7.6952236884153503E-4</v>
      </c>
      <c r="F2241">
        <v>6.6689999999999996</v>
      </c>
      <c r="G2241">
        <v>-1.0474201237111701E-3</v>
      </c>
      <c r="H2241">
        <v>9.3666666666666707</v>
      </c>
      <c r="I2241">
        <v>0</v>
      </c>
      <c r="J2241">
        <v>6.6689999999999996</v>
      </c>
      <c r="K2241">
        <v>9.5</v>
      </c>
      <c r="L2241">
        <v>18.8</v>
      </c>
      <c r="M2241">
        <v>20.2209687967189</v>
      </c>
      <c r="N2241">
        <v>9.5</v>
      </c>
      <c r="O2241">
        <v>0</v>
      </c>
      <c r="P2241">
        <v>0</v>
      </c>
    </row>
    <row r="2242" spans="1:16" x14ac:dyDescent="0.3">
      <c r="A2242" t="s">
        <v>198</v>
      </c>
      <c r="B2242" t="s">
        <v>297</v>
      </c>
      <c r="C2242" t="s">
        <v>321</v>
      </c>
      <c r="D2242" t="s">
        <v>84</v>
      </c>
      <c r="E2242">
        <v>-1.2233939031958099E-3</v>
      </c>
      <c r="F2242">
        <v>6.77</v>
      </c>
      <c r="G2242">
        <v>-2.1185624005637402E-3</v>
      </c>
      <c r="H2242">
        <v>9.24</v>
      </c>
      <c r="I2242">
        <v>0</v>
      </c>
      <c r="J2242">
        <v>6.77</v>
      </c>
      <c r="K2242">
        <v>9.5</v>
      </c>
      <c r="L2242">
        <v>18.8</v>
      </c>
      <c r="M2242">
        <v>21.821626549942501</v>
      </c>
      <c r="N2242">
        <v>9.5</v>
      </c>
      <c r="O2242">
        <v>0</v>
      </c>
      <c r="P2242">
        <v>0</v>
      </c>
    </row>
    <row r="2243" spans="1:16" x14ac:dyDescent="0.3">
      <c r="A2243" t="s">
        <v>199</v>
      </c>
      <c r="B2243" t="s">
        <v>298</v>
      </c>
      <c r="C2243" t="s">
        <v>321</v>
      </c>
      <c r="D2243" t="s">
        <v>84</v>
      </c>
      <c r="E2243">
        <v>8.1970274817866296E-4</v>
      </c>
      <c r="F2243">
        <v>8.0129999999999999</v>
      </c>
      <c r="G2243">
        <v>6.9322239324609602E-4</v>
      </c>
      <c r="H2243">
        <v>8.65</v>
      </c>
      <c r="I2243">
        <v>0</v>
      </c>
      <c r="J2243">
        <v>8.0129999999999999</v>
      </c>
      <c r="K2243">
        <v>9.5</v>
      </c>
      <c r="L2243">
        <v>19.2</v>
      </c>
      <c r="M2243">
        <v>23.454401395784299</v>
      </c>
      <c r="N2243">
        <v>9.5</v>
      </c>
      <c r="O2243">
        <v>0</v>
      </c>
      <c r="P2243">
        <v>0</v>
      </c>
    </row>
    <row r="2244" spans="1:16" x14ac:dyDescent="0.3">
      <c r="A2244" t="s">
        <v>200</v>
      </c>
      <c r="B2244" t="s">
        <v>299</v>
      </c>
      <c r="C2244" t="s">
        <v>322</v>
      </c>
      <c r="D2244" t="s">
        <v>84</v>
      </c>
      <c r="E2244">
        <v>-4.3816870776636199E-3</v>
      </c>
      <c r="F2244">
        <v>10.996</v>
      </c>
      <c r="G2244">
        <v>-4.8349248567323101E-3</v>
      </c>
      <c r="H2244">
        <v>9.19</v>
      </c>
      <c r="I2244">
        <v>0</v>
      </c>
      <c r="J2244">
        <v>10.996</v>
      </c>
      <c r="K2244">
        <v>9.5</v>
      </c>
      <c r="L2244">
        <v>19.5</v>
      </c>
      <c r="M2244">
        <v>26.077426647907402</v>
      </c>
      <c r="N2244">
        <v>9.5</v>
      </c>
      <c r="O2244">
        <v>0</v>
      </c>
      <c r="P2244">
        <v>0</v>
      </c>
    </row>
    <row r="2245" spans="1:16" x14ac:dyDescent="0.3">
      <c r="A2245" t="s">
        <v>201</v>
      </c>
      <c r="B2245" t="s">
        <v>295</v>
      </c>
      <c r="C2245" t="s">
        <v>322</v>
      </c>
      <c r="D2245" t="s">
        <v>84</v>
      </c>
      <c r="E2245">
        <v>-8.0303930758596198E-4</v>
      </c>
      <c r="F2245">
        <v>12.173</v>
      </c>
      <c r="G2245">
        <v>-6.1576817353570202E-4</v>
      </c>
      <c r="H2245">
        <v>10.5566666666667</v>
      </c>
      <c r="I2245">
        <v>0</v>
      </c>
      <c r="J2245">
        <v>12.173</v>
      </c>
      <c r="K2245">
        <v>9.5</v>
      </c>
      <c r="L2245">
        <v>20.399999999999999</v>
      </c>
      <c r="M2245">
        <v>28.6683524755665</v>
      </c>
      <c r="N2245">
        <v>9.5</v>
      </c>
      <c r="O2245">
        <v>0</v>
      </c>
      <c r="P2245">
        <v>0</v>
      </c>
    </row>
    <row r="2246" spans="1:16" x14ac:dyDescent="0.3">
      <c r="A2246" t="s">
        <v>202</v>
      </c>
      <c r="B2246" t="s">
        <v>297</v>
      </c>
      <c r="C2246" t="s">
        <v>322</v>
      </c>
      <c r="D2246" t="s">
        <v>84</v>
      </c>
      <c r="E2246">
        <v>1.83379365024106E-3</v>
      </c>
      <c r="F2246">
        <v>12.958</v>
      </c>
      <c r="G2246">
        <v>2.24042140465031E-3</v>
      </c>
      <c r="H2246">
        <v>11.12</v>
      </c>
      <c r="I2246">
        <v>0</v>
      </c>
      <c r="J2246">
        <v>12.958</v>
      </c>
      <c r="K2246">
        <v>9.5</v>
      </c>
      <c r="L2246">
        <v>21.1</v>
      </c>
      <c r="M2246">
        <v>31.005805838293899</v>
      </c>
      <c r="N2246">
        <v>9.5</v>
      </c>
      <c r="O2246">
        <v>0</v>
      </c>
      <c r="P2246">
        <v>0</v>
      </c>
    </row>
    <row r="2247" spans="1:16" x14ac:dyDescent="0.3">
      <c r="A2247" t="s">
        <v>203</v>
      </c>
      <c r="B2247" t="s">
        <v>298</v>
      </c>
      <c r="C2247" t="s">
        <v>322</v>
      </c>
      <c r="D2247" t="s">
        <v>84</v>
      </c>
      <c r="E2247">
        <v>-2.84579689140863E-4</v>
      </c>
      <c r="F2247">
        <v>12.427</v>
      </c>
      <c r="G2247">
        <v>6.3412999768619504E-4</v>
      </c>
      <c r="H2247">
        <v>12.85</v>
      </c>
      <c r="I2247">
        <v>0</v>
      </c>
      <c r="J2247">
        <v>12.427</v>
      </c>
      <c r="K2247">
        <v>9.5</v>
      </c>
      <c r="L2247">
        <v>21.5</v>
      </c>
      <c r="M2247">
        <v>33.8768511972821</v>
      </c>
      <c r="N2247">
        <v>9.5</v>
      </c>
      <c r="O2247">
        <v>0</v>
      </c>
      <c r="P2247">
        <v>0</v>
      </c>
    </row>
    <row r="2248" spans="1:16" x14ac:dyDescent="0.3">
      <c r="A2248" t="s">
        <v>204</v>
      </c>
      <c r="B2248" t="s">
        <v>299</v>
      </c>
      <c r="C2248" t="s">
        <v>323</v>
      </c>
      <c r="D2248" t="s">
        <v>84</v>
      </c>
      <c r="E2248">
        <v>-2.4813087604860199E-3</v>
      </c>
      <c r="F2248">
        <v>11.372999999999999</v>
      </c>
      <c r="G2248">
        <v>-2.0323318208359501E-3</v>
      </c>
      <c r="H2248">
        <v>12.953333333333299</v>
      </c>
      <c r="I2248">
        <v>0</v>
      </c>
      <c r="J2248">
        <v>11.372999999999999</v>
      </c>
      <c r="K2248">
        <v>9.5</v>
      </c>
      <c r="L2248">
        <v>21.8</v>
      </c>
      <c r="M2248">
        <v>36.234469914269503</v>
      </c>
      <c r="N2248">
        <v>9.5</v>
      </c>
      <c r="O2248">
        <v>0</v>
      </c>
      <c r="P2248">
        <v>0</v>
      </c>
    </row>
    <row r="2249" spans="1:16" x14ac:dyDescent="0.3">
      <c r="A2249" t="s">
        <v>205</v>
      </c>
      <c r="B2249" t="s">
        <v>295</v>
      </c>
      <c r="C2249" t="s">
        <v>323</v>
      </c>
      <c r="D2249" t="s">
        <v>84</v>
      </c>
      <c r="E2249">
        <v>-7.7434654125152502E-4</v>
      </c>
      <c r="F2249">
        <v>10.875</v>
      </c>
      <c r="G2249">
        <v>-1.2750417818909699E-3</v>
      </c>
      <c r="H2249">
        <v>12.9966666666667</v>
      </c>
      <c r="I2249">
        <v>0</v>
      </c>
      <c r="J2249">
        <v>10.875</v>
      </c>
      <c r="K2249">
        <v>9.5</v>
      </c>
      <c r="L2249">
        <v>21.9</v>
      </c>
      <c r="M2249">
        <v>38.609167982112197</v>
      </c>
      <c r="N2249">
        <v>9.5</v>
      </c>
      <c r="O2249">
        <v>0</v>
      </c>
      <c r="P2249">
        <v>0</v>
      </c>
    </row>
    <row r="2250" spans="1:16" x14ac:dyDescent="0.3">
      <c r="A2250" t="s">
        <v>206</v>
      </c>
      <c r="B2250" t="s">
        <v>297</v>
      </c>
      <c r="C2250" t="s">
        <v>323</v>
      </c>
      <c r="D2250" t="s">
        <v>84</v>
      </c>
      <c r="E2250">
        <v>-1.1671798177195201E-3</v>
      </c>
      <c r="F2250">
        <v>11.718</v>
      </c>
      <c r="G2250">
        <v>-1.04133222929548E-3</v>
      </c>
      <c r="H2250">
        <v>13.71</v>
      </c>
      <c r="I2250">
        <v>0</v>
      </c>
      <c r="J2250">
        <v>11.718</v>
      </c>
      <c r="K2250">
        <v>9.5</v>
      </c>
      <c r="L2250">
        <v>21.9</v>
      </c>
      <c r="M2250">
        <v>41.612529121214102</v>
      </c>
      <c r="N2250">
        <v>9.5</v>
      </c>
      <c r="O2250">
        <v>0</v>
      </c>
      <c r="P2250">
        <v>0</v>
      </c>
    </row>
    <row r="2251" spans="1:16" x14ac:dyDescent="0.3">
      <c r="A2251" t="s">
        <v>207</v>
      </c>
      <c r="B2251" t="s">
        <v>298</v>
      </c>
      <c r="C2251" t="s">
        <v>323</v>
      </c>
      <c r="D2251" t="s">
        <v>84</v>
      </c>
      <c r="E2251">
        <v>-4.7627532383884797E-3</v>
      </c>
      <c r="F2251">
        <v>19.933</v>
      </c>
      <c r="G2251">
        <v>-5.1166422562234403E-3</v>
      </c>
      <c r="H2251">
        <v>14.1666666666667</v>
      </c>
      <c r="I2251">
        <v>0</v>
      </c>
      <c r="J2251">
        <v>19.933</v>
      </c>
      <c r="K2251">
        <v>9.5</v>
      </c>
      <c r="L2251">
        <v>22.3</v>
      </c>
      <c r="M2251">
        <v>44.485980648779503</v>
      </c>
      <c r="N2251">
        <v>9.5</v>
      </c>
      <c r="O2251">
        <v>0</v>
      </c>
      <c r="P2251">
        <v>0</v>
      </c>
    </row>
    <row r="2252" spans="1:16" x14ac:dyDescent="0.3">
      <c r="A2252" t="s">
        <v>208</v>
      </c>
      <c r="B2252" t="s">
        <v>299</v>
      </c>
      <c r="C2252" t="s">
        <v>324</v>
      </c>
      <c r="D2252" t="s">
        <v>84</v>
      </c>
      <c r="E2252">
        <v>-1.19570313759887E-3</v>
      </c>
      <c r="F2252">
        <v>17.774999999999999</v>
      </c>
      <c r="G2252">
        <v>-1.3208860022690999E-3</v>
      </c>
      <c r="H2252">
        <v>15.95</v>
      </c>
      <c r="I2252">
        <v>0</v>
      </c>
      <c r="J2252">
        <v>17.774999999999999</v>
      </c>
      <c r="K2252">
        <v>9.5</v>
      </c>
      <c r="L2252">
        <v>22.6</v>
      </c>
      <c r="M2252">
        <v>47.1930832791166</v>
      </c>
      <c r="N2252">
        <v>9.5</v>
      </c>
      <c r="O2252">
        <v>0</v>
      </c>
      <c r="P2252">
        <v>0</v>
      </c>
    </row>
    <row r="2253" spans="1:16" x14ac:dyDescent="0.3">
      <c r="A2253" t="s">
        <v>209</v>
      </c>
      <c r="B2253" t="s">
        <v>295</v>
      </c>
      <c r="C2253" t="s">
        <v>324</v>
      </c>
      <c r="D2253" t="s">
        <v>84</v>
      </c>
      <c r="E2253">
        <v>-4.8063520052199499E-4</v>
      </c>
      <c r="F2253">
        <v>15.464</v>
      </c>
      <c r="G2253">
        <v>2.0891068976300899E-3</v>
      </c>
      <c r="H2253">
        <v>16.856666666666701</v>
      </c>
      <c r="I2253">
        <v>0</v>
      </c>
      <c r="J2253">
        <v>15.464</v>
      </c>
      <c r="K2253">
        <v>9.5</v>
      </c>
      <c r="L2253">
        <v>22.6</v>
      </c>
      <c r="M2253">
        <v>50.478632086984597</v>
      </c>
      <c r="N2253">
        <v>9.5</v>
      </c>
      <c r="O2253">
        <v>0</v>
      </c>
      <c r="P2253">
        <v>0</v>
      </c>
    </row>
    <row r="2254" spans="1:16" x14ac:dyDescent="0.3">
      <c r="A2254" t="s">
        <v>210</v>
      </c>
      <c r="B2254" t="s">
        <v>297</v>
      </c>
      <c r="C2254" t="s">
        <v>324</v>
      </c>
      <c r="D2254" t="s">
        <v>84</v>
      </c>
      <c r="E2254">
        <v>-1.1602853502150599E-3</v>
      </c>
      <c r="F2254">
        <v>15.715999999999999</v>
      </c>
      <c r="G2254">
        <v>6.77476308423408E-4</v>
      </c>
      <c r="H2254">
        <v>16.406666666666698</v>
      </c>
      <c r="I2254">
        <v>0</v>
      </c>
      <c r="J2254">
        <v>15.715999999999999</v>
      </c>
      <c r="K2254">
        <v>9.5</v>
      </c>
      <c r="L2254">
        <v>22.5</v>
      </c>
      <c r="M2254">
        <v>53.649788897917198</v>
      </c>
      <c r="N2254">
        <v>9.5</v>
      </c>
      <c r="O2254">
        <v>0</v>
      </c>
      <c r="P2254">
        <v>0</v>
      </c>
    </row>
    <row r="2255" spans="1:16" x14ac:dyDescent="0.3">
      <c r="A2255" t="s">
        <v>211</v>
      </c>
      <c r="B2255" t="s">
        <v>298</v>
      </c>
      <c r="C2255" t="s">
        <v>324</v>
      </c>
      <c r="D2255" t="s">
        <v>84</v>
      </c>
      <c r="E2255">
        <v>-6.3701444759356495E-4</v>
      </c>
      <c r="F2255">
        <v>15.975</v>
      </c>
      <c r="G2255">
        <v>-3.63777670267718E-3</v>
      </c>
      <c r="H2255">
        <v>16.113333333333301</v>
      </c>
      <c r="I2255">
        <v>0</v>
      </c>
      <c r="J2255">
        <v>15.975</v>
      </c>
      <c r="K2255">
        <v>9.5</v>
      </c>
      <c r="L2255">
        <v>22.4</v>
      </c>
      <c r="M2255">
        <v>57.1776612867693</v>
      </c>
      <c r="N2255">
        <v>9.5</v>
      </c>
      <c r="O2255">
        <v>0</v>
      </c>
      <c r="P2255">
        <v>0</v>
      </c>
    </row>
    <row r="2256" spans="1:16" x14ac:dyDescent="0.3">
      <c r="A2256" t="s">
        <v>212</v>
      </c>
      <c r="B2256" t="s">
        <v>299</v>
      </c>
      <c r="C2256" t="s">
        <v>325</v>
      </c>
      <c r="D2256" t="s">
        <v>84</v>
      </c>
      <c r="E2256">
        <v>6.5207404677654103E-3</v>
      </c>
      <c r="F2256">
        <v>14.113</v>
      </c>
      <c r="G2256">
        <v>6.9068425759124504E-3</v>
      </c>
      <c r="H2256">
        <v>15.93</v>
      </c>
      <c r="I2256">
        <v>0</v>
      </c>
      <c r="J2256">
        <v>14.113</v>
      </c>
      <c r="K2256">
        <v>9.5</v>
      </c>
      <c r="L2256">
        <v>22.3</v>
      </c>
      <c r="M2256">
        <v>61.663830574059297</v>
      </c>
      <c r="N2256">
        <v>9.5</v>
      </c>
      <c r="O2256">
        <v>0</v>
      </c>
      <c r="P2256">
        <v>0</v>
      </c>
    </row>
    <row r="2257" spans="1:16" x14ac:dyDescent="0.3">
      <c r="A2257" t="s">
        <v>213</v>
      </c>
      <c r="B2257" t="s">
        <v>295</v>
      </c>
      <c r="C2257" t="s">
        <v>325</v>
      </c>
      <c r="D2257" t="s">
        <v>84</v>
      </c>
      <c r="E2257">
        <v>-2.7802519622950302E-3</v>
      </c>
      <c r="F2257">
        <v>12.879</v>
      </c>
      <c r="G2257">
        <v>-1.9486903325614E-3</v>
      </c>
      <c r="H2257">
        <v>15.54</v>
      </c>
      <c r="I2257">
        <v>0</v>
      </c>
      <c r="J2257">
        <v>12.879</v>
      </c>
      <c r="K2257">
        <v>9.5</v>
      </c>
      <c r="L2257">
        <v>22.5</v>
      </c>
      <c r="M2257">
        <v>65.491782198261205</v>
      </c>
      <c r="N2257">
        <v>9.5</v>
      </c>
      <c r="O2257">
        <v>0</v>
      </c>
      <c r="P2257">
        <v>0</v>
      </c>
    </row>
    <row r="2258" spans="1:16" x14ac:dyDescent="0.3">
      <c r="A2258" t="s">
        <v>214</v>
      </c>
      <c r="B2258" t="s">
        <v>297</v>
      </c>
      <c r="C2258" t="s">
        <v>325</v>
      </c>
      <c r="D2258" t="s">
        <v>84</v>
      </c>
      <c r="E2258">
        <v>5.7490741822148203E-3</v>
      </c>
      <c r="F2258">
        <v>12.839</v>
      </c>
      <c r="G2258">
        <v>5.3470015191923199E-3</v>
      </c>
      <c r="H2258">
        <v>15.0133333333333</v>
      </c>
      <c r="I2258">
        <v>0</v>
      </c>
      <c r="J2258">
        <v>12.839</v>
      </c>
      <c r="K2258">
        <v>9.5</v>
      </c>
      <c r="L2258">
        <v>22.8</v>
      </c>
      <c r="M2258">
        <v>70.258478774340006</v>
      </c>
      <c r="N2258">
        <v>9.5</v>
      </c>
      <c r="O2258">
        <v>0</v>
      </c>
      <c r="P2258">
        <v>0</v>
      </c>
    </row>
    <row r="2259" spans="1:16" x14ac:dyDescent="0.3">
      <c r="A2259" t="s">
        <v>215</v>
      </c>
      <c r="B2259" t="s">
        <v>298</v>
      </c>
      <c r="C2259" t="s">
        <v>325</v>
      </c>
      <c r="D2259" t="s">
        <v>84</v>
      </c>
      <c r="E2259">
        <v>-5.60058980625477E-3</v>
      </c>
      <c r="F2259">
        <v>12.608000000000001</v>
      </c>
      <c r="G2259">
        <v>-6.5267007514355803E-3</v>
      </c>
      <c r="H2259">
        <v>14.01</v>
      </c>
      <c r="I2259">
        <v>0</v>
      </c>
      <c r="J2259">
        <v>12.608000000000001</v>
      </c>
      <c r="K2259">
        <v>9.5</v>
      </c>
      <c r="L2259">
        <v>23.3</v>
      </c>
      <c r="M2259">
        <v>75.235792090585306</v>
      </c>
      <c r="N2259">
        <v>9.5</v>
      </c>
      <c r="O2259">
        <v>0</v>
      </c>
      <c r="P2259">
        <v>0</v>
      </c>
    </row>
    <row r="2260" spans="1:16" x14ac:dyDescent="0.3">
      <c r="A2260" t="s">
        <v>216</v>
      </c>
      <c r="B2260" t="s">
        <v>299</v>
      </c>
      <c r="C2260" t="s">
        <v>326</v>
      </c>
      <c r="D2260" t="s">
        <v>84</v>
      </c>
      <c r="E2260">
        <v>-4.5602499183505802E-3</v>
      </c>
      <c r="F2260">
        <v>12.567</v>
      </c>
      <c r="G2260">
        <v>-4.6309308868472997E-3</v>
      </c>
      <c r="H2260">
        <v>13.706666666666701</v>
      </c>
      <c r="I2260">
        <v>0</v>
      </c>
      <c r="J2260">
        <v>12.567</v>
      </c>
      <c r="K2260">
        <v>9.5</v>
      </c>
      <c r="L2260">
        <v>23.7</v>
      </c>
      <c r="M2260">
        <v>80.170600268328698</v>
      </c>
      <c r="N2260">
        <v>9.5</v>
      </c>
      <c r="O2260">
        <v>0</v>
      </c>
      <c r="P2260">
        <v>0</v>
      </c>
    </row>
    <row r="2261" spans="1:16" x14ac:dyDescent="0.3">
      <c r="A2261" t="s">
        <v>217</v>
      </c>
      <c r="B2261" t="s">
        <v>295</v>
      </c>
      <c r="C2261" t="s">
        <v>326</v>
      </c>
      <c r="D2261" t="s">
        <v>84</v>
      </c>
      <c r="E2261">
        <v>-2.4308648647242098E-3</v>
      </c>
      <c r="F2261">
        <v>12.27</v>
      </c>
      <c r="G2261">
        <v>-2.6671214470921399E-3</v>
      </c>
      <c r="H2261">
        <v>13.2466666666667</v>
      </c>
      <c r="I2261">
        <v>0</v>
      </c>
      <c r="J2261">
        <v>12.27</v>
      </c>
      <c r="K2261">
        <v>9.5</v>
      </c>
      <c r="L2261">
        <v>23.9</v>
      </c>
      <c r="M2261">
        <v>84.950541972646207</v>
      </c>
      <c r="N2261">
        <v>9.5</v>
      </c>
      <c r="O2261">
        <v>0</v>
      </c>
      <c r="P2261">
        <v>0</v>
      </c>
    </row>
    <row r="2262" spans="1:16" x14ac:dyDescent="0.3">
      <c r="A2262" t="s">
        <v>218</v>
      </c>
      <c r="B2262" t="s">
        <v>297</v>
      </c>
      <c r="C2262" t="s">
        <v>326</v>
      </c>
      <c r="D2262" t="s">
        <v>84</v>
      </c>
      <c r="E2262">
        <v>2.2222604587360801E-3</v>
      </c>
      <c r="F2262">
        <v>12.481999999999999</v>
      </c>
      <c r="G2262">
        <v>1.4303765619221301E-3</v>
      </c>
      <c r="H2262">
        <v>13.383333333333301</v>
      </c>
      <c r="I2262">
        <v>0</v>
      </c>
      <c r="J2262">
        <v>12.481999999999999</v>
      </c>
      <c r="K2262">
        <v>9.5</v>
      </c>
      <c r="L2262">
        <v>24.2</v>
      </c>
      <c r="M2262">
        <v>87.950731544289596</v>
      </c>
      <c r="N2262">
        <v>9.5</v>
      </c>
      <c r="O2262">
        <v>0</v>
      </c>
      <c r="P2262">
        <v>0</v>
      </c>
    </row>
    <row r="2263" spans="1:16" x14ac:dyDescent="0.3">
      <c r="A2263" t="s">
        <v>219</v>
      </c>
      <c r="B2263" t="s">
        <v>298</v>
      </c>
      <c r="C2263" t="s">
        <v>326</v>
      </c>
      <c r="D2263" t="s">
        <v>84</v>
      </c>
      <c r="E2263">
        <v>-1.1469893981415099E-3</v>
      </c>
      <c r="F2263">
        <v>12.115</v>
      </c>
      <c r="G2263">
        <v>-1.20422782342278E-3</v>
      </c>
      <c r="H2263">
        <v>13.0566666666667</v>
      </c>
      <c r="I2263">
        <v>0</v>
      </c>
      <c r="J2263">
        <v>12.115</v>
      </c>
      <c r="K2263">
        <v>9.5</v>
      </c>
      <c r="L2263">
        <v>23.9</v>
      </c>
      <c r="M2263">
        <v>93.295591249306497</v>
      </c>
      <c r="N2263">
        <v>9.5</v>
      </c>
      <c r="O2263">
        <v>0</v>
      </c>
      <c r="P2263">
        <v>0</v>
      </c>
    </row>
    <row r="2264" spans="1:16" x14ac:dyDescent="0.3">
      <c r="A2264" t="s">
        <v>220</v>
      </c>
      <c r="B2264" t="s">
        <v>299</v>
      </c>
      <c r="C2264" t="s">
        <v>327</v>
      </c>
      <c r="D2264" t="s">
        <v>84</v>
      </c>
      <c r="E2264">
        <v>-4.1758927894353101E-3</v>
      </c>
      <c r="F2264">
        <v>11.362</v>
      </c>
      <c r="G2264">
        <v>-4.4432330133279399E-3</v>
      </c>
      <c r="H2264">
        <v>12.9766666666667</v>
      </c>
      <c r="I2264">
        <v>0</v>
      </c>
      <c r="J2264">
        <v>11.362</v>
      </c>
      <c r="K2264">
        <v>9.5</v>
      </c>
      <c r="L2264">
        <v>24.3</v>
      </c>
      <c r="M2264">
        <v>99.668012554919301</v>
      </c>
      <c r="N2264">
        <v>9.5</v>
      </c>
      <c r="O2264">
        <v>0</v>
      </c>
      <c r="P2264">
        <v>0</v>
      </c>
    </row>
    <row r="2265" spans="1:16" x14ac:dyDescent="0.3">
      <c r="A2265" t="s">
        <v>221</v>
      </c>
      <c r="B2265" t="s">
        <v>295</v>
      </c>
      <c r="C2265" t="s">
        <v>327</v>
      </c>
      <c r="D2265" t="s">
        <v>84</v>
      </c>
      <c r="E2265">
        <v>3.1214687867517901E-3</v>
      </c>
      <c r="F2265">
        <v>10.952</v>
      </c>
      <c r="G2265">
        <v>3.0940439551825401E-3</v>
      </c>
      <c r="H2265">
        <v>12.473333333333301</v>
      </c>
      <c r="I2265">
        <v>0</v>
      </c>
      <c r="J2265">
        <v>10.952</v>
      </c>
      <c r="K2265">
        <v>9.5</v>
      </c>
      <c r="L2265">
        <v>25</v>
      </c>
      <c r="M2265">
        <v>105.06616673966499</v>
      </c>
      <c r="N2265">
        <v>9.5</v>
      </c>
      <c r="O2265">
        <v>0</v>
      </c>
      <c r="P2265">
        <v>0</v>
      </c>
    </row>
    <row r="2266" spans="1:16" x14ac:dyDescent="0.3">
      <c r="A2266" t="s">
        <v>222</v>
      </c>
      <c r="B2266" t="s">
        <v>297</v>
      </c>
      <c r="C2266" t="s">
        <v>327</v>
      </c>
      <c r="D2266" t="s">
        <v>84</v>
      </c>
      <c r="E2266">
        <v>6.0167907410164602E-3</v>
      </c>
      <c r="F2266">
        <v>10.670999999999999</v>
      </c>
      <c r="G2266">
        <v>5.4147650914648801E-3</v>
      </c>
      <c r="H2266">
        <v>11.45</v>
      </c>
      <c r="I2266">
        <v>0</v>
      </c>
      <c r="J2266">
        <v>10.670999999999999</v>
      </c>
      <c r="K2266">
        <v>9.5</v>
      </c>
      <c r="L2266">
        <v>25.4</v>
      </c>
      <c r="M2266">
        <v>111.33010951868501</v>
      </c>
      <c r="N2266">
        <v>9.5</v>
      </c>
      <c r="O2266">
        <v>0</v>
      </c>
      <c r="P2266">
        <v>0</v>
      </c>
    </row>
    <row r="2267" spans="1:16" x14ac:dyDescent="0.3">
      <c r="A2267" t="s">
        <v>223</v>
      </c>
      <c r="B2267" t="s">
        <v>298</v>
      </c>
      <c r="C2267" t="s">
        <v>327</v>
      </c>
      <c r="D2267" t="s">
        <v>84</v>
      </c>
      <c r="E2267">
        <v>-4.7043695596817904E-3</v>
      </c>
      <c r="F2267">
        <v>10.226000000000001</v>
      </c>
      <c r="G2267">
        <v>-4.5522121388472704E-3</v>
      </c>
      <c r="H2267">
        <v>11.516666666666699</v>
      </c>
      <c r="I2267">
        <v>0</v>
      </c>
      <c r="J2267">
        <v>10.226000000000001</v>
      </c>
      <c r="K2267">
        <v>9.5</v>
      </c>
      <c r="L2267">
        <v>26</v>
      </c>
      <c r="M2267">
        <v>116.842649075042</v>
      </c>
      <c r="N2267">
        <v>9.5</v>
      </c>
      <c r="O2267">
        <v>0</v>
      </c>
      <c r="P2267">
        <v>0</v>
      </c>
    </row>
    <row r="2268" spans="1:16" x14ac:dyDescent="0.3">
      <c r="A2268" t="s">
        <v>224</v>
      </c>
      <c r="B2268" t="s">
        <v>299</v>
      </c>
      <c r="C2268" t="s">
        <v>328</v>
      </c>
      <c r="D2268" t="s">
        <v>84</v>
      </c>
      <c r="E2268">
        <v>-8.6246755408669895E-4</v>
      </c>
      <c r="F2268">
        <v>9.5749999999999993</v>
      </c>
      <c r="G2268">
        <v>-7.6877692316390501E-4</v>
      </c>
      <c r="H2268">
        <v>11.1366666666667</v>
      </c>
      <c r="I2268">
        <v>0</v>
      </c>
      <c r="J2268">
        <v>9.5749999999999993</v>
      </c>
      <c r="K2268">
        <v>9.5</v>
      </c>
      <c r="L2268">
        <v>26.5</v>
      </c>
      <c r="M2268">
        <v>121.57244492383499</v>
      </c>
      <c r="N2268">
        <v>9.5</v>
      </c>
      <c r="O2268">
        <v>0</v>
      </c>
      <c r="P2268">
        <v>0</v>
      </c>
    </row>
    <row r="2269" spans="1:16" x14ac:dyDescent="0.3">
      <c r="A2269" t="s">
        <v>225</v>
      </c>
      <c r="B2269" t="s">
        <v>295</v>
      </c>
      <c r="C2269" t="s">
        <v>328</v>
      </c>
      <c r="D2269" t="s">
        <v>84</v>
      </c>
      <c r="E2269">
        <v>3.04470773375076E-3</v>
      </c>
      <c r="F2269">
        <v>9.0160999999999998</v>
      </c>
      <c r="G2269">
        <v>2.2649707029547298E-3</v>
      </c>
      <c r="H2269">
        <v>11.0733333333333</v>
      </c>
      <c r="I2269">
        <v>0</v>
      </c>
      <c r="J2269">
        <v>9.0160999999999998</v>
      </c>
      <c r="K2269">
        <v>9.5</v>
      </c>
      <c r="L2269">
        <v>26.6</v>
      </c>
      <c r="M2269">
        <v>125.257999917172</v>
      </c>
      <c r="N2269">
        <v>9.5</v>
      </c>
      <c r="O2269">
        <v>0</v>
      </c>
      <c r="P2269">
        <v>0</v>
      </c>
    </row>
    <row r="2270" spans="1:16" x14ac:dyDescent="0.3">
      <c r="A2270" t="s">
        <v>226</v>
      </c>
      <c r="B2270" t="s">
        <v>297</v>
      </c>
      <c r="C2270" t="s">
        <v>328</v>
      </c>
      <c r="D2270" t="s">
        <v>84</v>
      </c>
      <c r="E2270">
        <v>-2.3613892464506799E-3</v>
      </c>
      <c r="F2270">
        <v>8.5221999999999998</v>
      </c>
      <c r="G2270">
        <v>-2.3630654119513E-3</v>
      </c>
      <c r="H2270">
        <v>10.766666666666699</v>
      </c>
      <c r="I2270">
        <v>0</v>
      </c>
      <c r="J2270">
        <v>8.5221999999999998</v>
      </c>
      <c r="K2270">
        <v>9.5</v>
      </c>
      <c r="L2270">
        <v>26.7</v>
      </c>
      <c r="M2270">
        <v>130.55501484007499</v>
      </c>
      <c r="N2270">
        <v>9.5</v>
      </c>
      <c r="O2270">
        <v>0</v>
      </c>
      <c r="P2270">
        <v>0</v>
      </c>
    </row>
    <row r="2271" spans="1:16" x14ac:dyDescent="0.3">
      <c r="A2271" t="s">
        <v>227</v>
      </c>
      <c r="B2271" t="s">
        <v>298</v>
      </c>
      <c r="C2271" t="s">
        <v>328</v>
      </c>
      <c r="D2271" t="s">
        <v>84</v>
      </c>
      <c r="E2271">
        <v>3.3122324607379699E-3</v>
      </c>
      <c r="F2271">
        <v>7.2458</v>
      </c>
      <c r="G2271">
        <v>2.6600413490447399E-3</v>
      </c>
      <c r="H2271">
        <v>9.68</v>
      </c>
      <c r="I2271">
        <v>0</v>
      </c>
      <c r="J2271">
        <v>7.2458</v>
      </c>
      <c r="K2271">
        <v>9.5</v>
      </c>
      <c r="L2271">
        <v>27.2</v>
      </c>
      <c r="M2271">
        <v>131.702092635475</v>
      </c>
      <c r="N2271">
        <v>9.5</v>
      </c>
      <c r="O2271">
        <v>0</v>
      </c>
      <c r="P2271">
        <v>0</v>
      </c>
    </row>
    <row r="2272" spans="1:16" x14ac:dyDescent="0.3">
      <c r="A2272" t="s">
        <v>228</v>
      </c>
      <c r="B2272" t="s">
        <v>299</v>
      </c>
      <c r="C2272" t="s">
        <v>329</v>
      </c>
      <c r="D2272" t="s">
        <v>84</v>
      </c>
      <c r="E2272">
        <v>-6.8904500880151399E-4</v>
      </c>
      <c r="F2272">
        <v>7.0853999999999999</v>
      </c>
      <c r="G2272">
        <v>-9.5576654445661601E-4</v>
      </c>
      <c r="H2272">
        <v>8.0633333333333308</v>
      </c>
      <c r="I2272">
        <v>0</v>
      </c>
      <c r="J2272">
        <v>7.0853999999999999</v>
      </c>
      <c r="K2272">
        <v>9.5</v>
      </c>
      <c r="L2272">
        <v>26.9</v>
      </c>
      <c r="M2272">
        <v>137.07270902629901</v>
      </c>
      <c r="N2272">
        <v>9.5</v>
      </c>
      <c r="O2272">
        <v>0</v>
      </c>
      <c r="P2272">
        <v>0</v>
      </c>
    </row>
    <row r="2273" spans="1:16" x14ac:dyDescent="0.3">
      <c r="A2273" t="s">
        <v>229</v>
      </c>
      <c r="B2273" t="s">
        <v>295</v>
      </c>
      <c r="C2273" t="s">
        <v>329</v>
      </c>
      <c r="D2273" t="s">
        <v>84</v>
      </c>
      <c r="E2273">
        <v>1.23028279882487E-3</v>
      </c>
      <c r="F2273">
        <v>7.8044000000000002</v>
      </c>
      <c r="G2273">
        <v>9.8547663614212411E-4</v>
      </c>
      <c r="H2273">
        <v>7.86</v>
      </c>
      <c r="I2273">
        <v>0</v>
      </c>
      <c r="J2273">
        <v>7.8044000000000002</v>
      </c>
      <c r="K2273">
        <v>9.5</v>
      </c>
      <c r="L2273">
        <v>27.2</v>
      </c>
      <c r="M2273">
        <v>141.07260402095801</v>
      </c>
      <c r="N2273">
        <v>9.5</v>
      </c>
      <c r="O2273">
        <v>0</v>
      </c>
      <c r="P2273">
        <v>0</v>
      </c>
    </row>
    <row r="2274" spans="1:16" x14ac:dyDescent="0.3">
      <c r="A2274" t="s">
        <v>230</v>
      </c>
      <c r="B2274" t="s">
        <v>297</v>
      </c>
      <c r="C2274" t="s">
        <v>329</v>
      </c>
      <c r="D2274" t="s">
        <v>84</v>
      </c>
      <c r="E2274">
        <v>2.8929162603175099E-3</v>
      </c>
      <c r="F2274">
        <v>7.8871000000000002</v>
      </c>
      <c r="G2274">
        <v>2.4382478458422302E-3</v>
      </c>
      <c r="H2274">
        <v>8.5733333333333306</v>
      </c>
      <c r="I2274">
        <v>0</v>
      </c>
      <c r="J2274">
        <v>7.8871000000000002</v>
      </c>
      <c r="K2274">
        <v>9.5</v>
      </c>
      <c r="L2274">
        <v>27.4</v>
      </c>
      <c r="M2274">
        <v>140.10754070297199</v>
      </c>
      <c r="N2274">
        <v>9.5</v>
      </c>
      <c r="O2274">
        <v>0</v>
      </c>
      <c r="P2274">
        <v>0</v>
      </c>
    </row>
    <row r="2275" spans="1:16" x14ac:dyDescent="0.3">
      <c r="A2275" t="s">
        <v>231</v>
      </c>
      <c r="B2275" t="s">
        <v>298</v>
      </c>
      <c r="C2275" t="s">
        <v>329</v>
      </c>
      <c r="D2275" t="s">
        <v>84</v>
      </c>
      <c r="E2275">
        <v>1.5460149301746999E-3</v>
      </c>
      <c r="F2275">
        <v>8.0104000000000006</v>
      </c>
      <c r="G2275">
        <v>1.44554077670556E-3</v>
      </c>
      <c r="H2275">
        <v>8.92</v>
      </c>
      <c r="I2275">
        <v>0</v>
      </c>
      <c r="J2275">
        <v>8.0104000000000006</v>
      </c>
      <c r="K2275">
        <v>9.5</v>
      </c>
      <c r="L2275">
        <v>26.6</v>
      </c>
      <c r="M2275">
        <v>146.47938609610301</v>
      </c>
      <c r="N2275">
        <v>9.5</v>
      </c>
      <c r="O2275">
        <v>0</v>
      </c>
      <c r="P2275">
        <v>0</v>
      </c>
    </row>
    <row r="2276" spans="1:16" x14ac:dyDescent="0.3">
      <c r="A2276" t="s">
        <v>232</v>
      </c>
      <c r="B2276" t="s">
        <v>299</v>
      </c>
      <c r="C2276" t="s">
        <v>330</v>
      </c>
      <c r="D2276" t="s">
        <v>84</v>
      </c>
      <c r="E2276">
        <v>-3.6464883132243399E-3</v>
      </c>
      <c r="F2276">
        <v>7.3604000000000003</v>
      </c>
      <c r="G2276">
        <v>-3.5280643414878901E-3</v>
      </c>
      <c r="H2276">
        <v>8.93333333333333</v>
      </c>
      <c r="I2276">
        <v>0</v>
      </c>
      <c r="J2276">
        <v>7.3604000000000003</v>
      </c>
      <c r="K2276">
        <v>9.5</v>
      </c>
      <c r="L2276">
        <v>27.1</v>
      </c>
      <c r="M2276">
        <v>152.16209662587599</v>
      </c>
      <c r="N2276">
        <v>9.5</v>
      </c>
      <c r="O2276">
        <v>0</v>
      </c>
      <c r="P2276">
        <v>0</v>
      </c>
    </row>
    <row r="2277" spans="1:16" x14ac:dyDescent="0.3">
      <c r="A2277" t="s">
        <v>233</v>
      </c>
      <c r="B2277" t="s">
        <v>295</v>
      </c>
      <c r="C2277" t="s">
        <v>330</v>
      </c>
      <c r="D2277" t="s">
        <v>84</v>
      </c>
      <c r="E2277">
        <v>1.8665039618754901E-3</v>
      </c>
      <c r="F2277">
        <v>8.0343</v>
      </c>
      <c r="G2277">
        <v>1.82938258243937E-3</v>
      </c>
      <c r="H2277">
        <v>9.8033333333333292</v>
      </c>
      <c r="I2277">
        <v>0</v>
      </c>
      <c r="J2277">
        <v>8.0343</v>
      </c>
      <c r="K2277">
        <v>9.5</v>
      </c>
      <c r="L2277">
        <v>27.6</v>
      </c>
      <c r="M2277">
        <v>157.00671659000301</v>
      </c>
      <c r="N2277">
        <v>9.5</v>
      </c>
      <c r="O2277">
        <v>0</v>
      </c>
      <c r="P2277">
        <v>0</v>
      </c>
    </row>
    <row r="2278" spans="1:16" x14ac:dyDescent="0.3">
      <c r="A2278" t="s">
        <v>234</v>
      </c>
      <c r="B2278" t="s">
        <v>297</v>
      </c>
      <c r="C2278" t="s">
        <v>330</v>
      </c>
      <c r="D2278" t="s">
        <v>84</v>
      </c>
      <c r="E2278">
        <v>5.6896656004417102E-3</v>
      </c>
      <c r="F2278">
        <v>7.5382999999999996</v>
      </c>
      <c r="G2278">
        <v>5.46202738553436E-3</v>
      </c>
      <c r="H2278">
        <v>10.2566666666667</v>
      </c>
      <c r="I2278">
        <v>0</v>
      </c>
      <c r="J2278">
        <v>7.5382999999999996</v>
      </c>
      <c r="K2278">
        <v>9.5</v>
      </c>
      <c r="L2278">
        <v>28</v>
      </c>
      <c r="M2278">
        <v>163.86290609784399</v>
      </c>
      <c r="N2278">
        <v>9.5</v>
      </c>
      <c r="O2278">
        <v>0</v>
      </c>
      <c r="P2278">
        <v>0</v>
      </c>
    </row>
    <row r="2279" spans="1:16" x14ac:dyDescent="0.3">
      <c r="A2279" t="s">
        <v>235</v>
      </c>
      <c r="B2279" t="s">
        <v>298</v>
      </c>
      <c r="C2279" t="s">
        <v>330</v>
      </c>
      <c r="D2279" t="s">
        <v>84</v>
      </c>
      <c r="E2279">
        <v>5.7248652056696202E-3</v>
      </c>
      <c r="F2279">
        <v>7.1104000000000003</v>
      </c>
      <c r="G2279">
        <v>5.29980672737818E-3</v>
      </c>
      <c r="H2279">
        <v>9.4133333333333304</v>
      </c>
      <c r="I2279">
        <v>0</v>
      </c>
      <c r="J2279">
        <v>7.1104000000000003</v>
      </c>
      <c r="K2279">
        <v>9.5</v>
      </c>
      <c r="L2279">
        <v>28.6</v>
      </c>
      <c r="M2279">
        <v>170.84031622660601</v>
      </c>
      <c r="N2279">
        <v>9.5</v>
      </c>
      <c r="O2279">
        <v>0</v>
      </c>
      <c r="P2279">
        <v>0</v>
      </c>
    </row>
    <row r="2280" spans="1:16" x14ac:dyDescent="0.3">
      <c r="A2280" t="s">
        <v>236</v>
      </c>
      <c r="B2280" t="s">
        <v>299</v>
      </c>
      <c r="C2280" t="s">
        <v>331</v>
      </c>
      <c r="D2280" t="s">
        <v>84</v>
      </c>
      <c r="E2280">
        <v>2.04785425241205E-3</v>
      </c>
      <c r="F2280">
        <v>7.5228999999999999</v>
      </c>
      <c r="G2280">
        <v>2.5395544103288298E-3</v>
      </c>
      <c r="H2280">
        <v>9.1300000000000008</v>
      </c>
      <c r="I2280">
        <v>0</v>
      </c>
      <c r="J2280">
        <v>7.5228999999999999</v>
      </c>
      <c r="K2280">
        <v>9.5</v>
      </c>
      <c r="L2280">
        <v>29.2</v>
      </c>
      <c r="M2280">
        <v>180.26192174788</v>
      </c>
      <c r="N2280">
        <v>9.5</v>
      </c>
      <c r="O2280">
        <v>0</v>
      </c>
      <c r="P2280">
        <v>0</v>
      </c>
    </row>
    <row r="2281" spans="1:16" x14ac:dyDescent="0.3">
      <c r="A2281" t="s">
        <v>237</v>
      </c>
      <c r="B2281" t="s">
        <v>295</v>
      </c>
      <c r="C2281" t="s">
        <v>331</v>
      </c>
      <c r="D2281" t="s">
        <v>84</v>
      </c>
      <c r="E2281">
        <v>-1.2686473064684701E-3</v>
      </c>
      <c r="F2281">
        <v>8.2015999999999991</v>
      </c>
      <c r="G2281">
        <v>-1.47691955424811E-3</v>
      </c>
      <c r="H2281">
        <v>9.0533333333333292</v>
      </c>
      <c r="I2281">
        <v>0</v>
      </c>
      <c r="J2281">
        <v>8.2015999999999991</v>
      </c>
      <c r="K2281">
        <v>9.5</v>
      </c>
      <c r="L2281">
        <v>29.9</v>
      </c>
      <c r="M2281">
        <v>187.934381682637</v>
      </c>
      <c r="N2281">
        <v>9.5</v>
      </c>
      <c r="O2281">
        <v>0</v>
      </c>
      <c r="P2281">
        <v>0</v>
      </c>
    </row>
    <row r="2282" spans="1:16" x14ac:dyDescent="0.3">
      <c r="A2282" t="s">
        <v>238</v>
      </c>
      <c r="B2282" t="s">
        <v>297</v>
      </c>
      <c r="C2282" t="s">
        <v>331</v>
      </c>
      <c r="D2282" t="s">
        <v>84</v>
      </c>
      <c r="E2282">
        <v>4.20676190610259E-4</v>
      </c>
      <c r="F2282">
        <v>8.4475999999999996</v>
      </c>
      <c r="G2282">
        <v>-2.2133756551490099E-4</v>
      </c>
      <c r="H2282">
        <v>8.74</v>
      </c>
      <c r="I2282">
        <v>0</v>
      </c>
      <c r="J2282">
        <v>8.4475999999999996</v>
      </c>
      <c r="K2282">
        <v>9.5</v>
      </c>
      <c r="L2282">
        <v>30.3</v>
      </c>
      <c r="M2282">
        <v>194.33451549443799</v>
      </c>
      <c r="N2282">
        <v>9.5</v>
      </c>
      <c r="O2282">
        <v>0</v>
      </c>
      <c r="P2282">
        <v>0</v>
      </c>
    </row>
    <row r="2283" spans="1:16" x14ac:dyDescent="0.3">
      <c r="A2283" t="s">
        <v>239</v>
      </c>
      <c r="B2283" t="s">
        <v>298</v>
      </c>
      <c r="C2283" t="s">
        <v>331</v>
      </c>
      <c r="D2283" t="s">
        <v>84</v>
      </c>
      <c r="E2283">
        <v>-5.3391915143050604E-3</v>
      </c>
      <c r="F2283">
        <v>8.9291999999999998</v>
      </c>
      <c r="G2283">
        <v>-5.3619946874734498E-3</v>
      </c>
      <c r="H2283">
        <v>8.9033333333333307</v>
      </c>
      <c r="I2283">
        <v>0</v>
      </c>
      <c r="J2283">
        <v>8.9291999999999998</v>
      </c>
      <c r="K2283">
        <v>9.5</v>
      </c>
      <c r="L2283">
        <v>30.5</v>
      </c>
      <c r="M2283">
        <v>199.43737834513001</v>
      </c>
      <c r="N2283">
        <v>9.5</v>
      </c>
      <c r="O2283">
        <v>0</v>
      </c>
      <c r="P2283">
        <v>0</v>
      </c>
    </row>
    <row r="2284" spans="1:16" x14ac:dyDescent="0.3">
      <c r="A2284" t="s">
        <v>240</v>
      </c>
      <c r="B2284" t="s">
        <v>299</v>
      </c>
      <c r="C2284" t="s">
        <v>332</v>
      </c>
      <c r="D2284" t="s">
        <v>84</v>
      </c>
      <c r="E2284">
        <v>4.4058969059461699E-3</v>
      </c>
      <c r="F2284">
        <v>8.9375</v>
      </c>
      <c r="G2284">
        <v>4.1930513888957001E-3</v>
      </c>
      <c r="H2284">
        <v>8.7766666666666708</v>
      </c>
      <c r="I2284">
        <v>0</v>
      </c>
      <c r="J2284">
        <v>8.9375</v>
      </c>
      <c r="K2284">
        <v>9.5</v>
      </c>
      <c r="L2284">
        <v>30.5</v>
      </c>
      <c r="M2284">
        <v>209.42169354823699</v>
      </c>
      <c r="N2284">
        <v>9.5</v>
      </c>
      <c r="O2284">
        <v>0</v>
      </c>
      <c r="P2284">
        <v>0</v>
      </c>
    </row>
    <row r="2285" spans="1:16" x14ac:dyDescent="0.3">
      <c r="A2285" t="s">
        <v>241</v>
      </c>
      <c r="B2285" t="s">
        <v>295</v>
      </c>
      <c r="C2285" t="s">
        <v>332</v>
      </c>
      <c r="D2285" t="s">
        <v>84</v>
      </c>
      <c r="E2285">
        <v>-7.5600664963459995E-4</v>
      </c>
      <c r="F2285">
        <v>10.4819</v>
      </c>
      <c r="G2285">
        <v>-1.15782757746441E-3</v>
      </c>
      <c r="H2285">
        <v>8.5066666666666695</v>
      </c>
      <c r="I2285">
        <v>0</v>
      </c>
      <c r="J2285">
        <v>10.4819</v>
      </c>
      <c r="K2285" t="s">
        <v>294</v>
      </c>
      <c r="L2285">
        <v>31</v>
      </c>
      <c r="M2285">
        <v>213.99241915510001</v>
      </c>
      <c r="N2285" t="s">
        <v>294</v>
      </c>
      <c r="O2285">
        <v>0</v>
      </c>
      <c r="P2285">
        <v>0</v>
      </c>
    </row>
    <row r="2286" spans="1:16" x14ac:dyDescent="0.3">
      <c r="A2286" t="s">
        <v>242</v>
      </c>
      <c r="B2286" t="s">
        <v>297</v>
      </c>
      <c r="C2286" t="s">
        <v>332</v>
      </c>
      <c r="D2286" t="s">
        <v>84</v>
      </c>
      <c r="E2286">
        <v>1.29554856469838E-3</v>
      </c>
      <c r="F2286">
        <v>10.1935</v>
      </c>
      <c r="G2286">
        <v>1.58894541237675E-3</v>
      </c>
      <c r="H2286">
        <v>9</v>
      </c>
      <c r="I2286">
        <v>0</v>
      </c>
      <c r="J2286">
        <v>10.1935</v>
      </c>
      <c r="K2286" t="s">
        <v>294</v>
      </c>
      <c r="L2286">
        <v>30.9</v>
      </c>
      <c r="M2286">
        <v>218.16929657039401</v>
      </c>
      <c r="N2286" t="s">
        <v>294</v>
      </c>
      <c r="O2286">
        <v>0</v>
      </c>
      <c r="P2286">
        <v>0</v>
      </c>
    </row>
    <row r="2287" spans="1:16" x14ac:dyDescent="0.3">
      <c r="A2287" t="s">
        <v>243</v>
      </c>
      <c r="B2287" t="s">
        <v>298</v>
      </c>
      <c r="C2287" t="s">
        <v>332</v>
      </c>
      <c r="D2287" t="s">
        <v>84</v>
      </c>
      <c r="E2287">
        <v>2.5134210594632798E-3</v>
      </c>
      <c r="F2287">
        <v>9.8437999999999999</v>
      </c>
      <c r="G2287">
        <v>2.9173250385961E-3</v>
      </c>
      <c r="H2287">
        <v>9.8633333333333297</v>
      </c>
      <c r="I2287">
        <v>0</v>
      </c>
      <c r="J2287">
        <v>9.8437999999999999</v>
      </c>
      <c r="K2287" t="s">
        <v>294</v>
      </c>
      <c r="L2287">
        <v>30.7</v>
      </c>
      <c r="M2287">
        <v>226.97569111118599</v>
      </c>
      <c r="N2287" t="s">
        <v>294</v>
      </c>
      <c r="O2287">
        <v>0</v>
      </c>
      <c r="P2287">
        <v>0</v>
      </c>
    </row>
    <row r="2288" spans="1:16" x14ac:dyDescent="0.3">
      <c r="A2288" t="s">
        <v>244</v>
      </c>
      <c r="B2288" t="s">
        <v>299</v>
      </c>
      <c r="C2288" t="s">
        <v>333</v>
      </c>
      <c r="D2288" t="s">
        <v>84</v>
      </c>
      <c r="E2288">
        <v>2.4665643611934099E-3</v>
      </c>
      <c r="F2288">
        <v>9.7917000000000005</v>
      </c>
      <c r="G2288">
        <v>3.11429948124076E-3</v>
      </c>
      <c r="H2288">
        <v>9.6366666666666703</v>
      </c>
      <c r="I2288">
        <v>0</v>
      </c>
      <c r="J2288">
        <v>9.7917000000000005</v>
      </c>
      <c r="K2288" t="s">
        <v>294</v>
      </c>
      <c r="L2288">
        <v>31.2</v>
      </c>
      <c r="M2288">
        <v>236.60034253479901</v>
      </c>
      <c r="N2288" t="s">
        <v>294</v>
      </c>
      <c r="O2288">
        <v>0</v>
      </c>
      <c r="P2288">
        <v>0</v>
      </c>
    </row>
    <row r="2289" spans="1:16" x14ac:dyDescent="0.3">
      <c r="A2289" t="s">
        <v>245</v>
      </c>
      <c r="B2289" t="s">
        <v>295</v>
      </c>
      <c r="C2289" t="s">
        <v>333</v>
      </c>
      <c r="D2289" t="s">
        <v>84</v>
      </c>
      <c r="E2289">
        <v>-3.5863499627497601E-3</v>
      </c>
      <c r="F2289">
        <v>9.7157</v>
      </c>
      <c r="G2289">
        <v>-3.8955567098684098E-3</v>
      </c>
      <c r="H2289">
        <v>10.063333333333301</v>
      </c>
      <c r="I2289">
        <v>0</v>
      </c>
      <c r="J2289">
        <v>9.7157</v>
      </c>
      <c r="K2289" t="s">
        <v>294</v>
      </c>
      <c r="L2289">
        <v>31.7</v>
      </c>
      <c r="M2289">
        <v>244.86762575520001</v>
      </c>
      <c r="N2289" t="s">
        <v>294</v>
      </c>
      <c r="O2289">
        <v>0</v>
      </c>
      <c r="P2289">
        <v>0</v>
      </c>
    </row>
    <row r="2290" spans="1:16" x14ac:dyDescent="0.3">
      <c r="A2290" t="s">
        <v>246</v>
      </c>
      <c r="B2290" t="s">
        <v>297</v>
      </c>
      <c r="C2290" t="s">
        <v>333</v>
      </c>
      <c r="D2290" t="s">
        <v>84</v>
      </c>
      <c r="E2290">
        <v>4.3456188811274998E-3</v>
      </c>
      <c r="F2290">
        <v>9.3668999999999993</v>
      </c>
      <c r="G2290">
        <v>4.8613313972225604E-3</v>
      </c>
      <c r="H2290">
        <v>10.1666666666667</v>
      </c>
      <c r="I2290">
        <v>0</v>
      </c>
      <c r="J2290">
        <v>9.3668999999999993</v>
      </c>
      <c r="K2290" t="s">
        <v>294</v>
      </c>
      <c r="L2290">
        <v>32.200000000000003</v>
      </c>
      <c r="M2290">
        <v>252.26175182749901</v>
      </c>
      <c r="N2290" t="s">
        <v>294</v>
      </c>
      <c r="O2290">
        <v>0</v>
      </c>
      <c r="P2290">
        <v>0</v>
      </c>
    </row>
    <row r="2291" spans="1:16" x14ac:dyDescent="0.3">
      <c r="A2291" t="s">
        <v>247</v>
      </c>
      <c r="B2291" t="s">
        <v>298</v>
      </c>
      <c r="C2291" t="s">
        <v>333</v>
      </c>
      <c r="D2291" t="s">
        <v>84</v>
      </c>
      <c r="E2291">
        <v>-1.92628297823827E-3</v>
      </c>
      <c r="F2291">
        <v>9.8938000000000006</v>
      </c>
      <c r="G2291">
        <v>-1.92858837387E-3</v>
      </c>
      <c r="H2291">
        <v>9.3333333333333304</v>
      </c>
      <c r="I2291">
        <v>0</v>
      </c>
      <c r="J2291">
        <v>9.8938000000000006</v>
      </c>
      <c r="K2291" t="s">
        <v>294</v>
      </c>
      <c r="L2291">
        <v>32.5</v>
      </c>
      <c r="M2291">
        <v>257.03174418371901</v>
      </c>
      <c r="N2291" t="s">
        <v>294</v>
      </c>
      <c r="O2291">
        <v>0</v>
      </c>
      <c r="P2291">
        <v>0</v>
      </c>
    </row>
    <row r="2292" spans="1:16" x14ac:dyDescent="0.3">
      <c r="A2292" t="s">
        <v>248</v>
      </c>
      <c r="B2292" t="s">
        <v>299</v>
      </c>
      <c r="C2292" t="s">
        <v>334</v>
      </c>
      <c r="D2292" t="s">
        <v>84</v>
      </c>
      <c r="E2292">
        <v>-1.06695594898998E-3</v>
      </c>
      <c r="F2292">
        <v>9.2063000000000006</v>
      </c>
      <c r="G2292">
        <v>-6.8799369181160596E-4</v>
      </c>
      <c r="H2292">
        <v>8.9600000000000009</v>
      </c>
      <c r="I2292">
        <v>0</v>
      </c>
      <c r="J2292">
        <v>9.2063000000000006</v>
      </c>
      <c r="K2292" t="s">
        <v>294</v>
      </c>
      <c r="L2292">
        <v>32.6</v>
      </c>
      <c r="M2292">
        <v>264.03098771654697</v>
      </c>
      <c r="N2292" t="s">
        <v>294</v>
      </c>
      <c r="O2292">
        <v>0</v>
      </c>
      <c r="P2292">
        <v>0</v>
      </c>
    </row>
    <row r="2293" spans="1:16" x14ac:dyDescent="0.3">
      <c r="A2293" t="s">
        <v>249</v>
      </c>
      <c r="B2293" t="s">
        <v>295</v>
      </c>
      <c r="C2293" t="s">
        <v>334</v>
      </c>
      <c r="D2293" t="s">
        <v>84</v>
      </c>
      <c r="E2293">
        <v>5.2202385183406398E-3</v>
      </c>
      <c r="F2293">
        <v>10.0726</v>
      </c>
      <c r="G2293">
        <v>5.6405832434922596E-3</v>
      </c>
      <c r="H2293">
        <v>9.0433333333333401</v>
      </c>
      <c r="I2293">
        <v>0</v>
      </c>
      <c r="J2293">
        <v>10.0726</v>
      </c>
      <c r="K2293" t="s">
        <v>294</v>
      </c>
      <c r="L2293">
        <v>33</v>
      </c>
      <c r="M2293">
        <v>271.23388530992497</v>
      </c>
      <c r="N2293" t="s">
        <v>294</v>
      </c>
      <c r="O2293">
        <v>0</v>
      </c>
      <c r="P2293">
        <v>0</v>
      </c>
    </row>
    <row r="2294" spans="1:16" x14ac:dyDescent="0.3">
      <c r="A2294" t="s">
        <v>250</v>
      </c>
      <c r="B2294" t="s">
        <v>297</v>
      </c>
      <c r="C2294" t="s">
        <v>334</v>
      </c>
      <c r="D2294" t="s">
        <v>84</v>
      </c>
      <c r="E2294">
        <v>-2.9034647992487502E-3</v>
      </c>
      <c r="F2294">
        <v>9.9314999999999998</v>
      </c>
      <c r="G2294">
        <v>-2.63798483721889E-3</v>
      </c>
      <c r="H2294">
        <v>8.81</v>
      </c>
      <c r="I2294">
        <v>0</v>
      </c>
      <c r="J2294">
        <v>9.9314999999999998</v>
      </c>
      <c r="K2294" t="s">
        <v>294</v>
      </c>
      <c r="L2294">
        <v>33.299999999999997</v>
      </c>
      <c r="M2294">
        <v>279.15229563737199</v>
      </c>
      <c r="N2294" t="s">
        <v>294</v>
      </c>
      <c r="O2294">
        <v>0</v>
      </c>
      <c r="P2294">
        <v>0</v>
      </c>
    </row>
    <row r="2295" spans="1:16" x14ac:dyDescent="0.3">
      <c r="A2295" t="s">
        <v>251</v>
      </c>
      <c r="B2295" t="s">
        <v>298</v>
      </c>
      <c r="C2295" t="s">
        <v>334</v>
      </c>
      <c r="D2295" t="s">
        <v>84</v>
      </c>
      <c r="E2295">
        <v>8.5954448147962403E-4</v>
      </c>
      <c r="F2295">
        <v>9.9417000000000009</v>
      </c>
      <c r="G2295">
        <v>7.5548475091302702E-4</v>
      </c>
      <c r="H2295">
        <v>8.5299999999999994</v>
      </c>
      <c r="I2295">
        <v>0</v>
      </c>
      <c r="J2295">
        <v>9.9417000000000009</v>
      </c>
      <c r="K2295" t="s">
        <v>294</v>
      </c>
      <c r="L2295">
        <v>33.700000000000003</v>
      </c>
      <c r="M2295">
        <v>281.27029557061502</v>
      </c>
      <c r="N2295" t="s">
        <v>294</v>
      </c>
      <c r="O2295">
        <v>0</v>
      </c>
      <c r="P2295">
        <v>0</v>
      </c>
    </row>
    <row r="2296" spans="1:16" x14ac:dyDescent="0.3">
      <c r="A2296" t="s">
        <v>252</v>
      </c>
      <c r="B2296" t="s">
        <v>299</v>
      </c>
      <c r="C2296" t="s">
        <v>335</v>
      </c>
      <c r="D2296" t="s">
        <v>84</v>
      </c>
      <c r="E2296">
        <v>6.8953895575507595E-4</v>
      </c>
      <c r="F2296">
        <v>13.529199999999999</v>
      </c>
      <c r="G2296">
        <v>1.3923907355026801E-3</v>
      </c>
      <c r="H2296">
        <v>8.67</v>
      </c>
      <c r="I2296">
        <v>0</v>
      </c>
      <c r="J2296">
        <v>13.529199999999999</v>
      </c>
      <c r="K2296" t="s">
        <v>294</v>
      </c>
      <c r="L2296">
        <v>33.4</v>
      </c>
      <c r="M2296">
        <v>287.00566187122502</v>
      </c>
      <c r="N2296" t="s">
        <v>294</v>
      </c>
      <c r="O2296">
        <v>0</v>
      </c>
      <c r="P2296">
        <v>0</v>
      </c>
    </row>
    <row r="2297" spans="1:16" x14ac:dyDescent="0.3">
      <c r="A2297" t="s">
        <v>253</v>
      </c>
      <c r="B2297" t="s">
        <v>295</v>
      </c>
      <c r="C2297" t="s">
        <v>335</v>
      </c>
      <c r="D2297" t="s">
        <v>84</v>
      </c>
      <c r="E2297">
        <v>1.67930721628107E-3</v>
      </c>
      <c r="F2297">
        <v>10.048400000000001</v>
      </c>
      <c r="G2297">
        <v>1.64709553582121E-3</v>
      </c>
      <c r="H2297">
        <v>8.8966666666666701</v>
      </c>
      <c r="I2297">
        <v>0</v>
      </c>
      <c r="J2297">
        <v>10.048400000000001</v>
      </c>
      <c r="K2297" t="s">
        <v>294</v>
      </c>
      <c r="L2297">
        <v>33.5</v>
      </c>
      <c r="M2297">
        <v>289.57420271037199</v>
      </c>
      <c r="N2297" t="s">
        <v>294</v>
      </c>
      <c r="O2297">
        <v>0</v>
      </c>
      <c r="P2297">
        <v>0</v>
      </c>
    </row>
    <row r="2298" spans="1:16" x14ac:dyDescent="0.3">
      <c r="A2298" t="s">
        <v>254</v>
      </c>
      <c r="B2298" t="s">
        <v>297</v>
      </c>
      <c r="C2298" t="s">
        <v>335</v>
      </c>
      <c r="D2298" t="s">
        <v>84</v>
      </c>
      <c r="E2298">
        <v>3.6801174233938002E-3</v>
      </c>
      <c r="F2298">
        <v>11.014099999999999</v>
      </c>
      <c r="G2298">
        <v>4.9329757964029497E-3</v>
      </c>
      <c r="H2298">
        <v>8.2533333333333303</v>
      </c>
      <c r="I2298">
        <v>0</v>
      </c>
      <c r="J2298">
        <v>11.014099999999999</v>
      </c>
      <c r="K2298" t="s">
        <v>294</v>
      </c>
      <c r="L2298">
        <v>33.5</v>
      </c>
      <c r="M2298">
        <v>292.44136923795998</v>
      </c>
      <c r="N2298" t="s">
        <v>294</v>
      </c>
      <c r="O2298">
        <v>0</v>
      </c>
      <c r="P2298">
        <v>0</v>
      </c>
    </row>
    <row r="2299" spans="1:16" x14ac:dyDescent="0.3">
      <c r="A2299" t="s">
        <v>255</v>
      </c>
      <c r="B2299" t="s">
        <v>298</v>
      </c>
      <c r="C2299" t="s">
        <v>335</v>
      </c>
      <c r="D2299" t="s">
        <v>84</v>
      </c>
      <c r="E2299">
        <v>-1.2720962446186601E-3</v>
      </c>
      <c r="F2299">
        <v>7.6813000000000002</v>
      </c>
      <c r="G2299">
        <v>-1.20253765977019E-4</v>
      </c>
      <c r="H2299">
        <v>7.6733333333333302</v>
      </c>
      <c r="I2299">
        <v>0</v>
      </c>
      <c r="J2299">
        <v>7.6813000000000002</v>
      </c>
      <c r="K2299" t="s">
        <v>294</v>
      </c>
      <c r="L2299">
        <v>33.5</v>
      </c>
      <c r="M2299">
        <v>303.07885446777402</v>
      </c>
      <c r="N2299" t="s">
        <v>294</v>
      </c>
      <c r="O2299">
        <v>0</v>
      </c>
      <c r="P2299">
        <v>0</v>
      </c>
    </row>
    <row r="2300" spans="1:16" x14ac:dyDescent="0.3">
      <c r="A2300" t="s">
        <v>256</v>
      </c>
      <c r="B2300" t="s">
        <v>299</v>
      </c>
      <c r="C2300" t="s">
        <v>336</v>
      </c>
      <c r="D2300" t="s">
        <v>84</v>
      </c>
      <c r="E2300">
        <v>3.2995260284645099E-3</v>
      </c>
      <c r="F2300">
        <v>7.3228999999999997</v>
      </c>
      <c r="G2300">
        <v>2.3787766264078401E-3</v>
      </c>
      <c r="H2300">
        <v>7.0933333333333302</v>
      </c>
      <c r="I2300">
        <v>0</v>
      </c>
      <c r="J2300">
        <v>7.3228999999999997</v>
      </c>
      <c r="K2300" t="s">
        <v>294</v>
      </c>
      <c r="L2300">
        <v>34.4</v>
      </c>
      <c r="M2300">
        <v>308.995597583365</v>
      </c>
      <c r="N2300" t="s">
        <v>294</v>
      </c>
      <c r="O2300">
        <v>0</v>
      </c>
      <c r="P2300">
        <v>0</v>
      </c>
    </row>
    <row r="2301" spans="1:16" x14ac:dyDescent="0.3">
      <c r="A2301" t="s">
        <v>257</v>
      </c>
      <c r="B2301" t="s">
        <v>295</v>
      </c>
      <c r="C2301" t="s">
        <v>336</v>
      </c>
      <c r="D2301" t="s">
        <v>84</v>
      </c>
      <c r="E2301">
        <v>1.2364477136008699E-3</v>
      </c>
      <c r="F2301">
        <v>6.6310000000000002</v>
      </c>
      <c r="G2301">
        <v>2.3087026689738699E-3</v>
      </c>
      <c r="H2301">
        <v>6.4</v>
      </c>
      <c r="I2301">
        <v>0</v>
      </c>
      <c r="J2301">
        <v>6.6310000000000002</v>
      </c>
      <c r="K2301" t="s">
        <v>294</v>
      </c>
      <c r="L2301">
        <v>34.700000000000003</v>
      </c>
      <c r="M2301">
        <v>312.97343983444199</v>
      </c>
      <c r="N2301" t="s">
        <v>294</v>
      </c>
      <c r="O2301">
        <v>0</v>
      </c>
      <c r="P2301">
        <v>0</v>
      </c>
    </row>
    <row r="2302" spans="1:16" x14ac:dyDescent="0.3">
      <c r="A2302" t="s">
        <v>258</v>
      </c>
      <c r="B2302" t="s">
        <v>297</v>
      </c>
      <c r="C2302" t="s">
        <v>336</v>
      </c>
      <c r="D2302" t="s">
        <v>84</v>
      </c>
      <c r="E2302">
        <v>-3.54860925593314E-3</v>
      </c>
      <c r="F2302">
        <v>6.2964000000000002</v>
      </c>
      <c r="G2302">
        <v>-4.54293077102008E-3</v>
      </c>
      <c r="H2302">
        <v>5.93333333333333</v>
      </c>
      <c r="I2302">
        <v>0</v>
      </c>
      <c r="J2302">
        <v>6.2964000000000002</v>
      </c>
      <c r="K2302" t="s">
        <v>294</v>
      </c>
      <c r="L2302">
        <v>35</v>
      </c>
      <c r="M2302">
        <v>321.64783704396098</v>
      </c>
      <c r="N2302" t="s">
        <v>294</v>
      </c>
      <c r="O2302">
        <v>0</v>
      </c>
      <c r="P2302">
        <v>0</v>
      </c>
    </row>
    <row r="2303" spans="1:16" x14ac:dyDescent="0.3">
      <c r="A2303" t="s">
        <v>259</v>
      </c>
      <c r="B2303" t="s">
        <v>298</v>
      </c>
      <c r="C2303" t="s">
        <v>336</v>
      </c>
      <c r="D2303" t="s">
        <v>84</v>
      </c>
      <c r="E2303">
        <v>-5.9287531611573697E-4</v>
      </c>
      <c r="F2303">
        <v>5.4353999999999996</v>
      </c>
      <c r="G2303">
        <v>1.5258443168164601E-4</v>
      </c>
      <c r="H2303">
        <v>5.9933333333333296</v>
      </c>
      <c r="I2303">
        <v>0</v>
      </c>
      <c r="J2303">
        <v>5.4353999999999996</v>
      </c>
      <c r="K2303" t="s">
        <v>294</v>
      </c>
      <c r="L2303">
        <v>35.700000000000003</v>
      </c>
      <c r="M2303">
        <v>322.399713808873</v>
      </c>
      <c r="N2303" t="s">
        <v>294</v>
      </c>
      <c r="O2303">
        <v>0</v>
      </c>
      <c r="P2303">
        <v>0</v>
      </c>
    </row>
    <row r="2304" spans="1:16" x14ac:dyDescent="0.3">
      <c r="A2304" t="s">
        <v>260</v>
      </c>
      <c r="B2304" t="s">
        <v>299</v>
      </c>
      <c r="C2304" t="s">
        <v>337</v>
      </c>
      <c r="D2304" t="s">
        <v>84</v>
      </c>
      <c r="E2304">
        <v>-2.6943700884896098E-4</v>
      </c>
      <c r="F2304">
        <v>5.3125</v>
      </c>
      <c r="G2304">
        <v>-7.5717570669464596E-4</v>
      </c>
      <c r="H2304">
        <v>7.05</v>
      </c>
      <c r="I2304">
        <v>0</v>
      </c>
      <c r="J2304">
        <v>5.3125</v>
      </c>
      <c r="K2304" t="s">
        <v>294</v>
      </c>
      <c r="L2304">
        <v>35.4</v>
      </c>
      <c r="M2304">
        <v>326.96373967756102</v>
      </c>
      <c r="N2304" t="s">
        <v>294</v>
      </c>
      <c r="O2304">
        <v>0</v>
      </c>
      <c r="P2304">
        <v>0</v>
      </c>
    </row>
    <row r="2305" spans="1:16" x14ac:dyDescent="0.3">
      <c r="A2305" t="s">
        <v>261</v>
      </c>
      <c r="B2305" t="s">
        <v>295</v>
      </c>
      <c r="C2305" t="s">
        <v>337</v>
      </c>
      <c r="D2305" t="s">
        <v>84</v>
      </c>
      <c r="E2305">
        <v>-7.1627780263572305E-4</v>
      </c>
      <c r="F2305">
        <v>5.3226000000000004</v>
      </c>
      <c r="G2305">
        <v>-1.06833978466803E-3</v>
      </c>
      <c r="H2305">
        <v>7.7033333333333296</v>
      </c>
      <c r="I2305">
        <v>0</v>
      </c>
      <c r="J2305">
        <v>5.3226000000000004</v>
      </c>
      <c r="K2305" t="s">
        <v>294</v>
      </c>
      <c r="L2305">
        <v>35.4</v>
      </c>
      <c r="M2305">
        <v>328.20675032544602</v>
      </c>
      <c r="N2305" t="s">
        <v>294</v>
      </c>
      <c r="O2305">
        <v>0</v>
      </c>
      <c r="P2305">
        <v>0</v>
      </c>
    </row>
    <row r="2306" spans="1:16" x14ac:dyDescent="0.3">
      <c r="A2306" t="s">
        <v>262</v>
      </c>
      <c r="B2306" t="s">
        <v>297</v>
      </c>
      <c r="C2306" t="s">
        <v>337</v>
      </c>
      <c r="D2306" t="s">
        <v>84</v>
      </c>
      <c r="E2306">
        <v>1.71966721190042E-3</v>
      </c>
      <c r="F2306">
        <v>7.4435000000000002</v>
      </c>
      <c r="G2306">
        <v>9.2654452797535903E-4</v>
      </c>
      <c r="H2306">
        <v>8.1166666666666707</v>
      </c>
      <c r="I2306">
        <v>0</v>
      </c>
      <c r="J2306">
        <v>7.4435000000000002</v>
      </c>
      <c r="K2306" t="s">
        <v>294</v>
      </c>
      <c r="L2306">
        <v>35.200000000000003</v>
      </c>
      <c r="M2306">
        <v>308.96745191762199</v>
      </c>
      <c r="N2306" t="s">
        <v>294</v>
      </c>
      <c r="O2306">
        <v>0</v>
      </c>
      <c r="P2306">
        <v>0</v>
      </c>
    </row>
    <row r="2307" spans="1:16" x14ac:dyDescent="0.3">
      <c r="A2307" t="s">
        <v>263</v>
      </c>
      <c r="B2307" t="s">
        <v>298</v>
      </c>
      <c r="C2307" t="s">
        <v>337</v>
      </c>
      <c r="D2307" t="s">
        <v>84</v>
      </c>
      <c r="E2307">
        <v>7.2476784908648295E-4</v>
      </c>
      <c r="F2307">
        <v>7.3708</v>
      </c>
      <c r="G2307">
        <v>8.9252919595583801E-4</v>
      </c>
      <c r="H2307">
        <v>8.0866666666666696</v>
      </c>
      <c r="I2307">
        <v>0</v>
      </c>
      <c r="J2307">
        <v>7.3708</v>
      </c>
      <c r="K2307" t="s">
        <v>294</v>
      </c>
      <c r="L2307">
        <v>35</v>
      </c>
      <c r="M2307">
        <v>311.569696919124</v>
      </c>
      <c r="N2307" t="s">
        <v>294</v>
      </c>
      <c r="O2307">
        <v>0</v>
      </c>
      <c r="P2307">
        <v>0</v>
      </c>
    </row>
    <row r="2308" spans="1:16" x14ac:dyDescent="0.3">
      <c r="A2308" t="s">
        <v>264</v>
      </c>
      <c r="B2308" t="s">
        <v>299</v>
      </c>
      <c r="C2308" t="s">
        <v>338</v>
      </c>
      <c r="D2308" t="s">
        <v>84</v>
      </c>
      <c r="E2308">
        <v>-4.2539504084144796E-3</v>
      </c>
      <c r="F2308">
        <v>5.6188000000000002</v>
      </c>
      <c r="G2308">
        <v>-3.85664076671954E-3</v>
      </c>
      <c r="H2308">
        <v>7.5966666666666702</v>
      </c>
      <c r="I2308">
        <v>0</v>
      </c>
      <c r="J2308">
        <v>5.6188000000000002</v>
      </c>
      <c r="K2308" t="s">
        <v>294</v>
      </c>
      <c r="L2308">
        <v>34.700000000000003</v>
      </c>
      <c r="M2308">
        <v>316.166346273241</v>
      </c>
      <c r="N2308" t="s">
        <v>294</v>
      </c>
      <c r="O2308">
        <v>0</v>
      </c>
      <c r="P2308">
        <v>0</v>
      </c>
    </row>
    <row r="2309" spans="1:16" x14ac:dyDescent="0.3">
      <c r="A2309" t="s">
        <v>265</v>
      </c>
      <c r="B2309" t="s">
        <v>295</v>
      </c>
      <c r="C2309" t="s">
        <v>338</v>
      </c>
      <c r="D2309" t="s">
        <v>84</v>
      </c>
      <c r="E2309">
        <v>3.6388984678037401E-4</v>
      </c>
      <c r="F2309">
        <v>5.0080999999999998</v>
      </c>
      <c r="G2309">
        <v>9.1339169277393495E-4</v>
      </c>
      <c r="H2309">
        <v>7.37</v>
      </c>
      <c r="I2309">
        <v>0</v>
      </c>
      <c r="J2309">
        <v>5.0080999999999998</v>
      </c>
      <c r="K2309" t="s">
        <v>294</v>
      </c>
      <c r="L2309">
        <v>34.799999999999997</v>
      </c>
      <c r="M2309">
        <v>317.48307443506297</v>
      </c>
      <c r="N2309" t="s">
        <v>294</v>
      </c>
      <c r="O2309">
        <v>0</v>
      </c>
      <c r="P2309">
        <v>0</v>
      </c>
    </row>
    <row r="2310" spans="1:16" x14ac:dyDescent="0.3">
      <c r="A2310" t="s">
        <v>266</v>
      </c>
      <c r="B2310" t="s">
        <v>297</v>
      </c>
      <c r="C2310" t="s">
        <v>338</v>
      </c>
      <c r="D2310" t="s">
        <v>84</v>
      </c>
      <c r="E2310">
        <v>4.5427573043790304E-3</v>
      </c>
      <c r="F2310">
        <v>4.0444000000000004</v>
      </c>
      <c r="G2310">
        <v>3.41240047908187E-3</v>
      </c>
      <c r="H2310">
        <v>7.0866666666666696</v>
      </c>
      <c r="I2310">
        <v>0</v>
      </c>
      <c r="J2310">
        <v>4.0444000000000004</v>
      </c>
      <c r="K2310" t="s">
        <v>294</v>
      </c>
      <c r="L2310">
        <v>34.5</v>
      </c>
      <c r="M2310">
        <v>308.97798778330503</v>
      </c>
      <c r="N2310" t="s">
        <v>294</v>
      </c>
      <c r="O2310">
        <v>0</v>
      </c>
      <c r="P2310">
        <v>0</v>
      </c>
    </row>
    <row r="2311" spans="1:16" x14ac:dyDescent="0.3">
      <c r="A2311" t="s">
        <v>267</v>
      </c>
      <c r="B2311" t="s">
        <v>298</v>
      </c>
      <c r="C2311" t="s">
        <v>338</v>
      </c>
      <c r="D2311" t="s">
        <v>84</v>
      </c>
      <c r="E2311">
        <v>3.7236640625515398E-4</v>
      </c>
      <c r="F2311">
        <v>3.7437999999999998</v>
      </c>
      <c r="G2311">
        <v>-3.3480798602880701E-4</v>
      </c>
      <c r="H2311">
        <v>6.5566666666666702</v>
      </c>
      <c r="I2311">
        <v>0</v>
      </c>
      <c r="J2311">
        <v>3.7437999999999998</v>
      </c>
      <c r="K2311" t="s">
        <v>294</v>
      </c>
      <c r="L2311">
        <v>33.200000000000003</v>
      </c>
      <c r="M2311">
        <v>312.369411929639</v>
      </c>
      <c r="N2311" t="s">
        <v>294</v>
      </c>
      <c r="O2311">
        <v>0</v>
      </c>
      <c r="P2311">
        <v>0</v>
      </c>
    </row>
    <row r="2312" spans="1:16" x14ac:dyDescent="0.3">
      <c r="A2312" t="s">
        <v>268</v>
      </c>
      <c r="B2312" t="s">
        <v>299</v>
      </c>
      <c r="C2312" t="s">
        <v>339</v>
      </c>
      <c r="D2312" t="s">
        <v>84</v>
      </c>
      <c r="E2312">
        <v>2.8726502341811502E-3</v>
      </c>
      <c r="F2312">
        <v>3.4771000000000001</v>
      </c>
      <c r="G2312">
        <v>3.0045614484537401E-3</v>
      </c>
      <c r="H2312">
        <v>6.5033333333333303</v>
      </c>
      <c r="I2312">
        <v>0</v>
      </c>
      <c r="J2312">
        <v>3.4771000000000001</v>
      </c>
      <c r="K2312" t="s">
        <v>294</v>
      </c>
      <c r="L2312">
        <v>33.1</v>
      </c>
      <c r="M2312">
        <v>314.99658700223802</v>
      </c>
      <c r="N2312" t="s">
        <v>294</v>
      </c>
      <c r="O2312">
        <v>0</v>
      </c>
      <c r="P2312">
        <v>0</v>
      </c>
    </row>
    <row r="2313" spans="1:16" x14ac:dyDescent="0.3">
      <c r="A2313" t="s">
        <v>269</v>
      </c>
      <c r="B2313" t="s">
        <v>295</v>
      </c>
      <c r="C2313" t="s">
        <v>339</v>
      </c>
      <c r="D2313" t="s">
        <v>84</v>
      </c>
      <c r="E2313">
        <v>2.2813570305251201E-3</v>
      </c>
      <c r="F2313">
        <v>3.2863000000000002</v>
      </c>
      <c r="G2313">
        <v>2.0795009207565901E-3</v>
      </c>
      <c r="H2313">
        <v>6.3366666666666696</v>
      </c>
      <c r="I2313">
        <v>0</v>
      </c>
      <c r="J2313">
        <v>3.2863000000000002</v>
      </c>
      <c r="K2313" t="s">
        <v>294</v>
      </c>
      <c r="L2313">
        <v>32.9</v>
      </c>
      <c r="M2313">
        <v>318.85231256050099</v>
      </c>
      <c r="N2313" t="s">
        <v>294</v>
      </c>
      <c r="O2313">
        <v>0</v>
      </c>
      <c r="P2313">
        <v>0</v>
      </c>
    </row>
    <row r="2314" spans="1:16" x14ac:dyDescent="0.3">
      <c r="A2314" t="s">
        <v>270</v>
      </c>
      <c r="B2314" t="s">
        <v>297</v>
      </c>
      <c r="C2314" t="s">
        <v>339</v>
      </c>
      <c r="D2314" t="s">
        <v>84</v>
      </c>
      <c r="E2314">
        <v>-1.1780317064866699E-3</v>
      </c>
      <c r="F2314">
        <v>3.1875</v>
      </c>
      <c r="G2314">
        <v>-1.3553249074318399E-3</v>
      </c>
      <c r="H2314">
        <v>5.8466666666666702</v>
      </c>
      <c r="I2314">
        <v>0</v>
      </c>
      <c r="J2314">
        <v>3.1875</v>
      </c>
      <c r="K2314" t="s">
        <v>294</v>
      </c>
      <c r="L2314">
        <v>33.200000000000003</v>
      </c>
      <c r="M2314">
        <v>323.89649310724798</v>
      </c>
      <c r="N2314" t="s">
        <v>294</v>
      </c>
      <c r="O2314">
        <v>0</v>
      </c>
      <c r="P2314">
        <v>0</v>
      </c>
    </row>
    <row r="2315" spans="1:16" x14ac:dyDescent="0.3">
      <c r="A2315" t="s">
        <v>271</v>
      </c>
      <c r="B2315" t="s">
        <v>298</v>
      </c>
      <c r="C2315" t="s">
        <v>339</v>
      </c>
      <c r="D2315" t="s">
        <v>84</v>
      </c>
      <c r="E2315">
        <v>9.9922064960455991E-4</v>
      </c>
      <c r="F2315">
        <v>3.1896</v>
      </c>
      <c r="G2315">
        <v>6.6742962356158798E-4</v>
      </c>
      <c r="H2315">
        <v>5.5966666666666702</v>
      </c>
      <c r="I2315">
        <v>0</v>
      </c>
      <c r="J2315">
        <v>3.1896</v>
      </c>
      <c r="K2315" t="s">
        <v>294</v>
      </c>
      <c r="L2315">
        <v>33.299999999999997</v>
      </c>
      <c r="M2315">
        <v>325.36194535865798</v>
      </c>
      <c r="N2315" t="s">
        <v>294</v>
      </c>
      <c r="O2315">
        <v>0</v>
      </c>
      <c r="P2315">
        <v>0</v>
      </c>
    </row>
    <row r="2316" spans="1:16" x14ac:dyDescent="0.3">
      <c r="A2316" t="s">
        <v>272</v>
      </c>
      <c r="B2316" t="s">
        <v>299</v>
      </c>
      <c r="C2316" t="s">
        <v>340</v>
      </c>
      <c r="D2316" t="s">
        <v>84</v>
      </c>
      <c r="E2316">
        <v>-1.4449285693674001E-3</v>
      </c>
      <c r="F2316">
        <v>3.1875</v>
      </c>
      <c r="G2316">
        <v>-1.6842759320638799E-3</v>
      </c>
      <c r="H2316">
        <v>5.7133333333333303</v>
      </c>
      <c r="I2316">
        <v>0</v>
      </c>
      <c r="J2316">
        <v>3.1875</v>
      </c>
      <c r="K2316" t="s">
        <v>294</v>
      </c>
      <c r="L2316">
        <v>33.200000000000003</v>
      </c>
      <c r="M2316">
        <v>330.28554437731702</v>
      </c>
      <c r="N2316" t="s">
        <v>294</v>
      </c>
      <c r="O2316">
        <v>0</v>
      </c>
      <c r="P2316">
        <v>0</v>
      </c>
    </row>
    <row r="2317" spans="1:16" x14ac:dyDescent="0.3">
      <c r="A2317" t="s">
        <v>273</v>
      </c>
      <c r="B2317" t="s">
        <v>295</v>
      </c>
      <c r="C2317" t="s">
        <v>340</v>
      </c>
      <c r="D2317" t="s">
        <v>84</v>
      </c>
      <c r="E2317">
        <v>-5.5244723862646295E-4</v>
      </c>
      <c r="F2317">
        <v>3.375</v>
      </c>
      <c r="G2317">
        <v>-1.00838845669937E-3</v>
      </c>
      <c r="H2317">
        <v>5.5233333333333299</v>
      </c>
      <c r="I2317">
        <v>0</v>
      </c>
      <c r="J2317">
        <v>3.375</v>
      </c>
      <c r="K2317" t="s">
        <v>294</v>
      </c>
      <c r="L2317">
        <v>33.299999999999997</v>
      </c>
      <c r="M2317">
        <v>333.58102316499298</v>
      </c>
      <c r="N2317" t="s">
        <v>294</v>
      </c>
      <c r="O2317">
        <v>0</v>
      </c>
      <c r="P2317">
        <v>0</v>
      </c>
    </row>
    <row r="2318" spans="1:16" x14ac:dyDescent="0.3">
      <c r="A2318" t="s">
        <v>274</v>
      </c>
      <c r="B2318" t="s">
        <v>297</v>
      </c>
      <c r="C2318" t="s">
        <v>340</v>
      </c>
      <c r="D2318" t="s">
        <v>84</v>
      </c>
      <c r="E2318">
        <v>1.82763233936001E-3</v>
      </c>
      <c r="F2318">
        <v>3.375</v>
      </c>
      <c r="G2318">
        <v>1.2726177660535899E-3</v>
      </c>
      <c r="H2318">
        <v>5.4933333333333296</v>
      </c>
      <c r="I2318">
        <v>0</v>
      </c>
      <c r="J2318">
        <v>3.375</v>
      </c>
      <c r="K2318" t="s">
        <v>294</v>
      </c>
      <c r="L2318">
        <v>33.299999999999997</v>
      </c>
      <c r="M2318">
        <v>340.374728295338</v>
      </c>
      <c r="N2318" t="s">
        <v>294</v>
      </c>
      <c r="O2318">
        <v>0</v>
      </c>
      <c r="P2318">
        <v>0</v>
      </c>
    </row>
    <row r="2319" spans="1:16" x14ac:dyDescent="0.3">
      <c r="A2319" t="s">
        <v>275</v>
      </c>
      <c r="B2319" t="s">
        <v>298</v>
      </c>
      <c r="C2319" t="s">
        <v>340</v>
      </c>
      <c r="D2319" t="s">
        <v>84</v>
      </c>
      <c r="E2319">
        <v>-2.12287483164708E-3</v>
      </c>
      <c r="F2319">
        <v>3.3771</v>
      </c>
      <c r="G2319">
        <v>-2.2975935651654601E-3</v>
      </c>
      <c r="H2319">
        <v>5.03</v>
      </c>
      <c r="I2319">
        <v>0</v>
      </c>
      <c r="J2319">
        <v>3.3771</v>
      </c>
      <c r="K2319" t="s">
        <v>294</v>
      </c>
      <c r="L2319">
        <v>33.5</v>
      </c>
      <c r="M2319">
        <v>336.85028488935001</v>
      </c>
      <c r="N2319" t="s">
        <v>294</v>
      </c>
      <c r="O2319">
        <v>0</v>
      </c>
      <c r="P2319">
        <v>0</v>
      </c>
    </row>
    <row r="2320" spans="1:16" x14ac:dyDescent="0.3">
      <c r="A2320" t="s">
        <v>276</v>
      </c>
      <c r="B2320" t="s">
        <v>299</v>
      </c>
      <c r="C2320" t="s">
        <v>341</v>
      </c>
      <c r="D2320" t="s">
        <v>84</v>
      </c>
      <c r="E2320">
        <v>-5.7656224970728002E-3</v>
      </c>
      <c r="F2320">
        <v>3.375</v>
      </c>
      <c r="G2320">
        <v>-6.2072994429653904E-3</v>
      </c>
      <c r="H2320">
        <v>4.9433333333333298</v>
      </c>
      <c r="I2320">
        <v>0</v>
      </c>
      <c r="J2320">
        <v>3.375</v>
      </c>
      <c r="K2320" t="s">
        <v>294</v>
      </c>
      <c r="L2320">
        <v>32.799999999999997</v>
      </c>
      <c r="M2320">
        <v>344.58003057512099</v>
      </c>
      <c r="N2320" t="s">
        <v>294</v>
      </c>
      <c r="O2320">
        <v>0</v>
      </c>
      <c r="P2320">
        <v>0</v>
      </c>
    </row>
    <row r="2321" spans="1:16" x14ac:dyDescent="0.3">
      <c r="A2321" t="s">
        <v>277</v>
      </c>
      <c r="B2321" t="s">
        <v>295</v>
      </c>
      <c r="C2321" t="s">
        <v>341</v>
      </c>
      <c r="D2321" t="s">
        <v>84</v>
      </c>
      <c r="E2321">
        <v>2.4594000147501998E-3</v>
      </c>
      <c r="F2321">
        <v>3.0926999999999998</v>
      </c>
      <c r="G2321">
        <v>1.98421915581548E-3</v>
      </c>
      <c r="H2321">
        <v>4.5</v>
      </c>
      <c r="I2321">
        <v>0</v>
      </c>
      <c r="J2321">
        <v>3.0926999999999998</v>
      </c>
      <c r="K2321" t="s">
        <v>294</v>
      </c>
      <c r="L2321">
        <v>33</v>
      </c>
      <c r="M2321">
        <v>348.37693804866802</v>
      </c>
      <c r="N2321" t="s">
        <v>294</v>
      </c>
      <c r="O2321">
        <v>0</v>
      </c>
      <c r="P2321">
        <v>0</v>
      </c>
    </row>
    <row r="2322" spans="1:16" x14ac:dyDescent="0.3">
      <c r="A2322" t="s">
        <v>278</v>
      </c>
      <c r="B2322" t="s">
        <v>297</v>
      </c>
      <c r="C2322" t="s">
        <v>341</v>
      </c>
      <c r="D2322" t="s">
        <v>84</v>
      </c>
      <c r="E2322">
        <v>1.27743152241511E-3</v>
      </c>
      <c r="F2322">
        <v>2.9251999999999998</v>
      </c>
      <c r="G2322">
        <v>8.4110974411810702E-4</v>
      </c>
      <c r="H2322">
        <v>4.0866666666666696</v>
      </c>
      <c r="I2322">
        <v>0</v>
      </c>
      <c r="J2322">
        <v>2.9251999999999998</v>
      </c>
      <c r="K2322" t="s">
        <v>294</v>
      </c>
      <c r="L2322">
        <v>33</v>
      </c>
      <c r="M2322">
        <v>350.25940191595299</v>
      </c>
      <c r="N2322" t="s">
        <v>294</v>
      </c>
      <c r="O2322">
        <v>0</v>
      </c>
      <c r="P2322">
        <v>0</v>
      </c>
    </row>
    <row r="2323" spans="1:16" x14ac:dyDescent="0.3">
      <c r="A2323" t="s">
        <v>279</v>
      </c>
      <c r="B2323" t="s">
        <v>298</v>
      </c>
      <c r="C2323" t="s">
        <v>341</v>
      </c>
      <c r="D2323" t="s">
        <v>84</v>
      </c>
      <c r="E2323">
        <v>2.8063875067845202E-3</v>
      </c>
      <c r="F2323">
        <v>2.5632000000000001</v>
      </c>
      <c r="G2323">
        <v>2.9616154720999402E-3</v>
      </c>
      <c r="H2323">
        <v>3.9433333333333298</v>
      </c>
      <c r="I2323">
        <v>0</v>
      </c>
      <c r="J2323">
        <v>2.5632000000000001</v>
      </c>
      <c r="K2323" t="s">
        <v>294</v>
      </c>
      <c r="L2323">
        <v>32.9</v>
      </c>
      <c r="M2323">
        <v>352.59219082746603</v>
      </c>
      <c r="N2323" t="s">
        <v>294</v>
      </c>
      <c r="O2323">
        <v>0</v>
      </c>
      <c r="P2323">
        <v>0</v>
      </c>
    </row>
    <row r="2324" spans="1:16" x14ac:dyDescent="0.3">
      <c r="A2324" t="s">
        <v>280</v>
      </c>
      <c r="B2324" t="s">
        <v>299</v>
      </c>
      <c r="C2324" t="s">
        <v>342</v>
      </c>
      <c r="D2324" t="s">
        <v>84</v>
      </c>
      <c r="E2324">
        <v>1.2017238622741299E-3</v>
      </c>
      <c r="F2324">
        <v>2.4336000000000002</v>
      </c>
      <c r="G2324">
        <v>1.2045762506840401E-3</v>
      </c>
      <c r="H2324">
        <v>4.2033333333333296</v>
      </c>
      <c r="I2324">
        <v>0</v>
      </c>
      <c r="J2324">
        <v>2.4336000000000002</v>
      </c>
      <c r="K2324" t="s">
        <v>294</v>
      </c>
      <c r="L2324">
        <v>32.9</v>
      </c>
      <c r="M2324">
        <v>362.85588197202998</v>
      </c>
      <c r="N2324" t="s">
        <v>294</v>
      </c>
      <c r="O2324">
        <v>0</v>
      </c>
      <c r="P2324">
        <v>0</v>
      </c>
    </row>
    <row r="2325" spans="1:16" x14ac:dyDescent="0.3">
      <c r="A2325" t="s">
        <v>281</v>
      </c>
      <c r="B2325" t="s">
        <v>295</v>
      </c>
      <c r="C2325" t="s">
        <v>342</v>
      </c>
      <c r="D2325" t="s">
        <v>84</v>
      </c>
      <c r="E2325">
        <v>-4.1628668967783602E-3</v>
      </c>
      <c r="F2325">
        <v>3.0417999999999998</v>
      </c>
      <c r="G2325">
        <v>-4.0758292624545299E-3</v>
      </c>
      <c r="H2325">
        <v>5.0033333333333303</v>
      </c>
      <c r="I2325">
        <v>0</v>
      </c>
      <c r="J2325">
        <v>3.0417999999999998</v>
      </c>
      <c r="K2325" t="s">
        <v>294</v>
      </c>
      <c r="L2325">
        <v>33.4</v>
      </c>
      <c r="M2325">
        <v>371.15654167362197</v>
      </c>
      <c r="N2325" t="s">
        <v>294</v>
      </c>
      <c r="O2325">
        <v>0</v>
      </c>
      <c r="P2325">
        <v>0</v>
      </c>
    </row>
    <row r="2326" spans="1:16" x14ac:dyDescent="0.3">
      <c r="A2326" t="s">
        <v>282</v>
      </c>
      <c r="B2326" t="s">
        <v>297</v>
      </c>
      <c r="C2326" t="s">
        <v>342</v>
      </c>
      <c r="D2326" t="s">
        <v>84</v>
      </c>
      <c r="E2326">
        <v>2.01448736916632E-3</v>
      </c>
      <c r="F2326">
        <v>3.5104000000000002</v>
      </c>
      <c r="G2326">
        <v>1.68475353936248E-3</v>
      </c>
      <c r="H2326">
        <v>5.2833333333333297</v>
      </c>
      <c r="I2326">
        <v>0</v>
      </c>
      <c r="J2326">
        <v>3.5104000000000002</v>
      </c>
      <c r="K2326" t="s">
        <v>294</v>
      </c>
      <c r="L2326">
        <v>33.9</v>
      </c>
      <c r="M2326">
        <v>376.81917974565403</v>
      </c>
      <c r="N2326" t="s">
        <v>294</v>
      </c>
      <c r="O2326">
        <v>0</v>
      </c>
      <c r="P2326">
        <v>0</v>
      </c>
    </row>
    <row r="2327" spans="1:16" x14ac:dyDescent="0.3">
      <c r="A2327" t="s">
        <v>11</v>
      </c>
      <c r="B2327" t="s">
        <v>298</v>
      </c>
      <c r="C2327" t="s">
        <v>342</v>
      </c>
      <c r="D2327" t="s">
        <v>84</v>
      </c>
      <c r="E2327">
        <v>2.4842323456129001E-3</v>
      </c>
      <c r="F2327">
        <v>4.2945000000000002</v>
      </c>
      <c r="G2327">
        <v>2.3975427721287801E-3</v>
      </c>
      <c r="H2327">
        <v>5.57</v>
      </c>
      <c r="I2327">
        <v>0</v>
      </c>
      <c r="J2327">
        <v>4.2945000000000002</v>
      </c>
      <c r="K2327" t="s">
        <v>294</v>
      </c>
      <c r="L2327">
        <v>33.9</v>
      </c>
      <c r="M2327">
        <v>384.29190613839103</v>
      </c>
      <c r="N2327" t="s">
        <v>294</v>
      </c>
      <c r="O2327">
        <v>0</v>
      </c>
      <c r="P2327">
        <v>0</v>
      </c>
    </row>
    <row r="2328" spans="1:16" x14ac:dyDescent="0.3">
      <c r="A2328" t="s">
        <v>12</v>
      </c>
      <c r="B2328" t="s">
        <v>299</v>
      </c>
      <c r="C2328" t="s">
        <v>343</v>
      </c>
      <c r="D2328" t="s">
        <v>84</v>
      </c>
      <c r="E2328">
        <v>-3.5409219718207701E-4</v>
      </c>
      <c r="F2328">
        <v>4.5904999999999996</v>
      </c>
      <c r="G2328">
        <v>2.28418573089861E-4</v>
      </c>
      <c r="H2328">
        <v>5.3833333333333302</v>
      </c>
      <c r="I2328">
        <v>0</v>
      </c>
      <c r="J2328">
        <v>4.5904999999999996</v>
      </c>
      <c r="K2328" t="s">
        <v>294</v>
      </c>
      <c r="L2328">
        <v>33.9</v>
      </c>
      <c r="M2328">
        <v>392.84496171434398</v>
      </c>
      <c r="N2328" t="s">
        <v>294</v>
      </c>
      <c r="O2328">
        <v>0</v>
      </c>
      <c r="P2328">
        <v>0</v>
      </c>
    </row>
    <row r="2329" spans="1:16" x14ac:dyDescent="0.3">
      <c r="A2329" t="s">
        <v>13</v>
      </c>
      <c r="B2329" t="s">
        <v>295</v>
      </c>
      <c r="C2329" t="s">
        <v>343</v>
      </c>
      <c r="D2329" t="s">
        <v>84</v>
      </c>
      <c r="E2329" s="1">
        <v>-9.9492088449615296E-5</v>
      </c>
      <c r="F2329">
        <v>4.8268000000000004</v>
      </c>
      <c r="G2329" s="1">
        <v>-5.7138448119609102E-5</v>
      </c>
      <c r="H2329">
        <v>5.39333333333333</v>
      </c>
      <c r="I2329">
        <v>0</v>
      </c>
      <c r="J2329">
        <v>4.8268000000000004</v>
      </c>
      <c r="K2329" t="s">
        <v>294</v>
      </c>
      <c r="L2329">
        <v>34</v>
      </c>
      <c r="M2329">
        <v>400.61702566841501</v>
      </c>
      <c r="N2329" t="s">
        <v>294</v>
      </c>
      <c r="O2329" s="1">
        <v>0</v>
      </c>
      <c r="P2329">
        <v>0</v>
      </c>
    </row>
    <row r="2330" spans="1:16" x14ac:dyDescent="0.3">
      <c r="A2330" t="s">
        <v>14</v>
      </c>
      <c r="B2330" t="s">
        <v>297</v>
      </c>
      <c r="C2330" t="s">
        <v>343</v>
      </c>
      <c r="D2330" t="s">
        <v>84</v>
      </c>
      <c r="E2330">
        <v>-7.7055042599649703E-4</v>
      </c>
      <c r="F2330">
        <v>4.7813999999999997</v>
      </c>
      <c r="G2330">
        <v>-4.24322937342403E-4</v>
      </c>
      <c r="H2330">
        <v>5.23</v>
      </c>
      <c r="I2330">
        <v>0</v>
      </c>
      <c r="J2330">
        <v>4.7813999999999997</v>
      </c>
      <c r="K2330" t="s">
        <v>294</v>
      </c>
      <c r="L2330">
        <v>34.1</v>
      </c>
      <c r="M2330">
        <v>407.66078063353399</v>
      </c>
      <c r="N2330" t="s">
        <v>294</v>
      </c>
      <c r="O2330">
        <v>-1.1886155489429001E-3</v>
      </c>
      <c r="P2330">
        <v>-1.0340414278124899E-3</v>
      </c>
    </row>
    <row r="2331" spans="1:16" x14ac:dyDescent="0.3">
      <c r="A2331" t="s">
        <v>15</v>
      </c>
      <c r="B2331" t="s">
        <v>298</v>
      </c>
      <c r="C2331" t="s">
        <v>343</v>
      </c>
      <c r="D2331" t="s">
        <v>84</v>
      </c>
      <c r="E2331">
        <v>-4.1795531487238699E-3</v>
      </c>
      <c r="F2331">
        <v>4.5395000000000003</v>
      </c>
      <c r="G2331">
        <v>-4.2926004691779002E-3</v>
      </c>
      <c r="H2331">
        <v>4.9033333333333298</v>
      </c>
      <c r="I2331">
        <v>0</v>
      </c>
      <c r="J2331">
        <v>4.5395000000000003</v>
      </c>
      <c r="K2331" t="s">
        <v>294</v>
      </c>
      <c r="L2331">
        <v>34.1</v>
      </c>
      <c r="M2331">
        <v>412.31100020027498</v>
      </c>
      <c r="N2331" t="s">
        <v>294</v>
      </c>
      <c r="O2331">
        <v>5.41713025565827E-4</v>
      </c>
      <c r="P2331">
        <v>4.9722801508123005E-4</v>
      </c>
    </row>
    <row r="2332" spans="1:16" x14ac:dyDescent="0.3">
      <c r="A2332" t="s">
        <v>16</v>
      </c>
      <c r="B2332" t="s">
        <v>299</v>
      </c>
      <c r="C2332" t="s">
        <v>344</v>
      </c>
      <c r="D2332" t="s">
        <v>84</v>
      </c>
      <c r="E2332">
        <v>-8.3336568828684698E-4</v>
      </c>
      <c r="F2332">
        <v>3.9864999999999999</v>
      </c>
      <c r="G2332">
        <v>-8.0938091657412102E-4</v>
      </c>
      <c r="H2332">
        <v>5.12</v>
      </c>
      <c r="I2332">
        <v>0</v>
      </c>
      <c r="J2332">
        <v>3.9864999999999999</v>
      </c>
      <c r="K2332" t="s">
        <v>294</v>
      </c>
      <c r="L2332">
        <v>34</v>
      </c>
      <c r="M2332">
        <v>423.91001719016202</v>
      </c>
      <c r="N2332" t="s">
        <v>294</v>
      </c>
      <c r="O2332">
        <v>-9.9715108757303405E-4</v>
      </c>
      <c r="P2332">
        <v>-6.5849144227803102E-4</v>
      </c>
    </row>
    <row r="2333" spans="1:16" x14ac:dyDescent="0.3">
      <c r="A2333" t="s">
        <v>17</v>
      </c>
      <c r="B2333" t="s">
        <v>295</v>
      </c>
      <c r="C2333" t="s">
        <v>344</v>
      </c>
      <c r="D2333" t="s">
        <v>84</v>
      </c>
      <c r="E2333">
        <v>-1.18106040820365E-3</v>
      </c>
      <c r="F2333">
        <v>3.3389000000000002</v>
      </c>
      <c r="G2333">
        <v>-1.23596764191003E-3</v>
      </c>
      <c r="H2333">
        <v>5.0133333333333301</v>
      </c>
      <c r="I2333">
        <v>0</v>
      </c>
      <c r="J2333">
        <v>3.3389000000000002</v>
      </c>
      <c r="K2333" t="s">
        <v>294</v>
      </c>
      <c r="L2333">
        <v>34.200000000000003</v>
      </c>
      <c r="M2333">
        <v>429.60532497747101</v>
      </c>
      <c r="N2333" t="s">
        <v>294</v>
      </c>
      <c r="O2333" s="1">
        <v>-8.0563558711777006E-5</v>
      </c>
      <c r="P2333">
        <v>2.8568020902541798E-4</v>
      </c>
    </row>
    <row r="2334" spans="1:16" x14ac:dyDescent="0.3">
      <c r="A2334" t="s">
        <v>18</v>
      </c>
      <c r="B2334" t="s">
        <v>297</v>
      </c>
      <c r="C2334" t="s">
        <v>344</v>
      </c>
      <c r="D2334" t="s">
        <v>84</v>
      </c>
      <c r="E2334">
        <v>-1.2830453929337799E-3</v>
      </c>
      <c r="F2334">
        <v>3.2639999999999998</v>
      </c>
      <c r="G2334">
        <v>-1.49825859829278E-3</v>
      </c>
      <c r="H2334">
        <v>4.72</v>
      </c>
      <c r="I2334">
        <v>0</v>
      </c>
      <c r="J2334">
        <v>3.2639999999999998</v>
      </c>
      <c r="K2334" t="s">
        <v>294</v>
      </c>
      <c r="L2334">
        <v>34.299999999999997</v>
      </c>
      <c r="M2334">
        <v>435.048813044496</v>
      </c>
      <c r="N2334" t="s">
        <v>294</v>
      </c>
      <c r="O2334">
        <v>5.6857122110276503E-4</v>
      </c>
      <c r="P2334">
        <v>7.9560328169758798E-4</v>
      </c>
    </row>
    <row r="2335" spans="1:16" x14ac:dyDescent="0.3">
      <c r="A2335" t="s">
        <v>19</v>
      </c>
      <c r="B2335" t="s">
        <v>298</v>
      </c>
      <c r="C2335" t="s">
        <v>344</v>
      </c>
      <c r="D2335" t="s">
        <v>84</v>
      </c>
      <c r="E2335">
        <v>-1.844640363311E-3</v>
      </c>
      <c r="F2335">
        <v>3.3485</v>
      </c>
      <c r="G2335">
        <v>-1.7858841603519699E-3</v>
      </c>
      <c r="H2335">
        <v>5.0533333333333301</v>
      </c>
      <c r="I2335">
        <v>0</v>
      </c>
      <c r="J2335">
        <v>3.3485</v>
      </c>
      <c r="K2335" t="s">
        <v>294</v>
      </c>
      <c r="L2335">
        <v>34.5</v>
      </c>
      <c r="M2335">
        <v>442.79648145799399</v>
      </c>
      <c r="N2335" t="s">
        <v>294</v>
      </c>
      <c r="O2335">
        <v>-4.0884141658326101E-4</v>
      </c>
      <c r="P2335">
        <v>-2.9944450791497001E-4</v>
      </c>
    </row>
    <row r="2336" spans="1:16" x14ac:dyDescent="0.3">
      <c r="A2336" t="s">
        <v>20</v>
      </c>
      <c r="B2336" t="s">
        <v>299</v>
      </c>
      <c r="C2336" t="s">
        <v>345</v>
      </c>
      <c r="D2336" t="s">
        <v>84</v>
      </c>
      <c r="E2336">
        <v>-1.12605643637131E-4</v>
      </c>
      <c r="F2336">
        <v>3.3186</v>
      </c>
      <c r="G2336" s="1">
        <v>2.4853788972656302E-5</v>
      </c>
      <c r="H2336">
        <v>5.2033333333333296</v>
      </c>
      <c r="I2336">
        <v>0</v>
      </c>
      <c r="J2336">
        <v>3.3186</v>
      </c>
      <c r="K2336" t="s">
        <v>294</v>
      </c>
      <c r="L2336">
        <v>34.6</v>
      </c>
      <c r="M2336">
        <v>454.35456617377298</v>
      </c>
      <c r="N2336" t="s">
        <v>294</v>
      </c>
      <c r="O2336">
        <v>1.48071181470311E-4</v>
      </c>
      <c r="P2336">
        <v>1.17844741565953E-4</v>
      </c>
    </row>
    <row r="2337" spans="1:16" x14ac:dyDescent="0.3">
      <c r="A2337" t="s">
        <v>21</v>
      </c>
      <c r="B2337" t="s">
        <v>295</v>
      </c>
      <c r="C2337" t="s">
        <v>345</v>
      </c>
      <c r="D2337" t="s">
        <v>84</v>
      </c>
      <c r="E2337">
        <v>4.2521026030328801E-4</v>
      </c>
      <c r="F2337">
        <v>3.0945</v>
      </c>
      <c r="G2337">
        <v>5.1211918461824301E-4</v>
      </c>
      <c r="H2337">
        <v>4.6966666666666699</v>
      </c>
      <c r="I2337">
        <v>0</v>
      </c>
      <c r="J2337">
        <v>3.0945</v>
      </c>
      <c r="K2337" t="s">
        <v>294</v>
      </c>
      <c r="L2337">
        <v>34.9</v>
      </c>
      <c r="M2337">
        <v>462.75354975132899</v>
      </c>
      <c r="N2337" t="s">
        <v>294</v>
      </c>
      <c r="O2337">
        <v>6.8354713682250402E-4</v>
      </c>
      <c r="P2337">
        <v>8.1439712363939897E-4</v>
      </c>
    </row>
    <row r="2338" spans="1:16" x14ac:dyDescent="0.3">
      <c r="A2338" t="s">
        <v>22</v>
      </c>
      <c r="B2338" t="s">
        <v>297</v>
      </c>
      <c r="C2338" t="s">
        <v>345</v>
      </c>
      <c r="D2338" t="s">
        <v>84</v>
      </c>
      <c r="E2338">
        <v>-1.1084751228249701E-3</v>
      </c>
      <c r="F2338">
        <v>2.7490000000000001</v>
      </c>
      <c r="G2338">
        <v>-7.7897653691572099E-4</v>
      </c>
      <c r="H2338">
        <v>4.4866666666666699</v>
      </c>
      <c r="I2338">
        <v>0</v>
      </c>
      <c r="J2338">
        <v>2.7490000000000001</v>
      </c>
      <c r="K2338" t="s">
        <v>294</v>
      </c>
      <c r="L2338">
        <v>35.200000000000003</v>
      </c>
      <c r="M2338">
        <v>471.13643579558902</v>
      </c>
      <c r="N2338" t="s">
        <v>294</v>
      </c>
      <c r="O2338">
        <v>5.9191041952644198E-4</v>
      </c>
      <c r="P2338">
        <v>5.6960753503920703E-4</v>
      </c>
    </row>
    <row r="2339" spans="1:16" x14ac:dyDescent="0.3">
      <c r="A2339" t="s">
        <v>23</v>
      </c>
      <c r="B2339" t="s">
        <v>298</v>
      </c>
      <c r="C2339" t="s">
        <v>345</v>
      </c>
      <c r="D2339" t="s">
        <v>84</v>
      </c>
      <c r="E2339">
        <v>4.7960089522902698E-4</v>
      </c>
      <c r="F2339">
        <v>2.2132999999999998</v>
      </c>
      <c r="G2339">
        <v>7.0360481027265098E-4</v>
      </c>
      <c r="H2339">
        <v>4.1100000000000003</v>
      </c>
      <c r="I2339">
        <v>0</v>
      </c>
      <c r="J2339">
        <v>2.2132999999999998</v>
      </c>
      <c r="K2339" t="s">
        <v>294</v>
      </c>
      <c r="L2339">
        <v>35.4</v>
      </c>
      <c r="M2339">
        <v>480.44409693247599</v>
      </c>
      <c r="N2339" t="s">
        <v>294</v>
      </c>
      <c r="O2339">
        <v>-1.79472836083461E-3</v>
      </c>
      <c r="P2339">
        <v>-1.94867781688757E-3</v>
      </c>
    </row>
    <row r="2340" spans="1:16" x14ac:dyDescent="0.3">
      <c r="A2340" t="s">
        <v>24</v>
      </c>
      <c r="B2340" t="s">
        <v>299</v>
      </c>
      <c r="C2340" t="s">
        <v>346</v>
      </c>
      <c r="D2340" t="s">
        <v>84</v>
      </c>
      <c r="E2340">
        <v>-5.6022847152670304E-3</v>
      </c>
      <c r="F2340">
        <v>2.0209000000000001</v>
      </c>
      <c r="G2340">
        <v>-5.7744575911131699E-3</v>
      </c>
      <c r="H2340">
        <v>3.93333333333333</v>
      </c>
      <c r="I2340">
        <v>-3.3716974836970298E-3</v>
      </c>
      <c r="J2340">
        <v>2.0209000000000001</v>
      </c>
      <c r="K2340" t="s">
        <v>294</v>
      </c>
      <c r="L2340">
        <v>35.5</v>
      </c>
      <c r="M2340">
        <v>489.52855919757201</v>
      </c>
      <c r="N2340" t="s">
        <v>294</v>
      </c>
      <c r="O2340">
        <v>-1.44149670621241E-3</v>
      </c>
      <c r="P2340">
        <v>-1.4789608294592E-3</v>
      </c>
    </row>
    <row r="2341" spans="1:16" x14ac:dyDescent="0.3">
      <c r="A2341" t="s">
        <v>25</v>
      </c>
      <c r="B2341" t="s">
        <v>295</v>
      </c>
      <c r="C2341" t="s">
        <v>346</v>
      </c>
      <c r="D2341" t="s">
        <v>84</v>
      </c>
      <c r="E2341">
        <v>2.59694715379322E-3</v>
      </c>
      <c r="F2341">
        <v>2.0567000000000002</v>
      </c>
      <c r="G2341">
        <v>2.4417043916571401E-3</v>
      </c>
      <c r="H2341">
        <v>4.1333333333333302</v>
      </c>
      <c r="I2341">
        <v>1.57293077650156E-3</v>
      </c>
      <c r="J2341">
        <v>2.0567000000000002</v>
      </c>
      <c r="K2341" t="s">
        <v>294</v>
      </c>
      <c r="L2341">
        <v>35.9</v>
      </c>
      <c r="M2341">
        <v>501.973929236625</v>
      </c>
      <c r="N2341" t="s">
        <v>294</v>
      </c>
      <c r="O2341">
        <v>-2.9165210735873099E-3</v>
      </c>
      <c r="P2341">
        <v>-3.0812064375695899E-3</v>
      </c>
    </row>
    <row r="2342" spans="1:16" x14ac:dyDescent="0.3">
      <c r="A2342" t="s">
        <v>26</v>
      </c>
      <c r="B2342" t="s">
        <v>297</v>
      </c>
      <c r="C2342" t="s">
        <v>346</v>
      </c>
      <c r="D2342" t="s">
        <v>84</v>
      </c>
      <c r="E2342">
        <v>-3.48008658602517E-4</v>
      </c>
      <c r="F2342">
        <v>2.0057</v>
      </c>
      <c r="G2342">
        <v>-4.9295960200535004E-4</v>
      </c>
      <c r="H2342">
        <v>4.3433333333333302</v>
      </c>
      <c r="I2342">
        <v>1.88109761205979E-4</v>
      </c>
      <c r="J2342">
        <v>2.0057</v>
      </c>
      <c r="K2342" t="s">
        <v>294</v>
      </c>
      <c r="L2342">
        <v>36.5</v>
      </c>
      <c r="M2342">
        <v>515.40321092159502</v>
      </c>
      <c r="N2342" t="s">
        <v>294</v>
      </c>
      <c r="O2342">
        <v>-3.4353404452840399E-3</v>
      </c>
      <c r="P2342">
        <v>-3.3715035349493102E-3</v>
      </c>
    </row>
    <row r="2343" spans="1:16" x14ac:dyDescent="0.3">
      <c r="A2343" t="s">
        <v>27</v>
      </c>
      <c r="B2343" t="s">
        <v>298</v>
      </c>
      <c r="C2343" t="s">
        <v>346</v>
      </c>
      <c r="D2343" t="s">
        <v>84</v>
      </c>
      <c r="E2343">
        <v>2.0800638073374999E-3</v>
      </c>
      <c r="F2343">
        <v>2.0276999999999998</v>
      </c>
      <c r="G2343">
        <v>2.2275168776051402E-3</v>
      </c>
      <c r="H2343">
        <v>4.10666666666667</v>
      </c>
      <c r="I2343">
        <v>2.0853232273063699E-3</v>
      </c>
      <c r="J2343">
        <v>2.0276999999999998</v>
      </c>
      <c r="K2343" t="s">
        <v>294</v>
      </c>
      <c r="L2343">
        <v>36.9</v>
      </c>
      <c r="M2343">
        <v>526.813566040257</v>
      </c>
      <c r="N2343" t="s">
        <v>294</v>
      </c>
      <c r="O2343">
        <v>-2.59270392864375E-3</v>
      </c>
      <c r="P2343">
        <v>-2.5455292317353401E-3</v>
      </c>
    </row>
    <row r="2344" spans="1:16" x14ac:dyDescent="0.3">
      <c r="A2344" t="s">
        <v>28</v>
      </c>
      <c r="B2344" t="s">
        <v>299</v>
      </c>
      <c r="C2344" t="s">
        <v>347</v>
      </c>
      <c r="D2344" t="s">
        <v>84</v>
      </c>
      <c r="E2344">
        <v>-1.1953181926544999E-3</v>
      </c>
      <c r="F2344">
        <v>2.0518000000000001</v>
      </c>
      <c r="G2344">
        <v>-1.0955787559732101E-3</v>
      </c>
      <c r="H2344">
        <v>4.3033333333333301</v>
      </c>
      <c r="I2344">
        <v>5.5085754977568502E-4</v>
      </c>
      <c r="J2344">
        <v>2.0518000000000001</v>
      </c>
      <c r="K2344" t="s">
        <v>294</v>
      </c>
      <c r="L2344">
        <v>37.1</v>
      </c>
      <c r="M2344">
        <v>550.54977909810304</v>
      </c>
      <c r="N2344" t="s">
        <v>294</v>
      </c>
      <c r="O2344">
        <v>4.98265345344739E-3</v>
      </c>
      <c r="P2344">
        <v>4.4212964125685001E-3</v>
      </c>
    </row>
    <row r="2345" spans="1:16" x14ac:dyDescent="0.3">
      <c r="A2345" t="s">
        <v>29</v>
      </c>
      <c r="B2345" t="s">
        <v>295</v>
      </c>
      <c r="C2345" t="s">
        <v>347</v>
      </c>
      <c r="D2345" t="s">
        <v>84</v>
      </c>
      <c r="E2345">
        <v>1.35890668192218E-3</v>
      </c>
      <c r="F2345">
        <v>2.0535000000000001</v>
      </c>
      <c r="G2345">
        <v>1.44775954068521E-3</v>
      </c>
      <c r="H2345">
        <v>4.1566666666666698</v>
      </c>
      <c r="I2345">
        <v>2.7292523676747402E-3</v>
      </c>
      <c r="J2345">
        <v>2.0535000000000001</v>
      </c>
      <c r="K2345" t="s">
        <v>294</v>
      </c>
      <c r="L2345">
        <v>38</v>
      </c>
      <c r="M2345">
        <v>563.26131599853295</v>
      </c>
      <c r="N2345" t="s">
        <v>294</v>
      </c>
      <c r="O2345">
        <v>2.4364988012210999E-3</v>
      </c>
      <c r="P2345">
        <v>1.47525076139132E-3</v>
      </c>
    </row>
    <row r="2346" spans="1:16" x14ac:dyDescent="0.3">
      <c r="A2346" t="s">
        <v>30</v>
      </c>
      <c r="B2346" t="s">
        <v>297</v>
      </c>
      <c r="C2346" t="s">
        <v>347</v>
      </c>
      <c r="D2346" t="s">
        <v>84</v>
      </c>
      <c r="E2346">
        <v>-1.4310436717206399E-3</v>
      </c>
      <c r="F2346">
        <v>2.0567000000000002</v>
      </c>
      <c r="G2346">
        <v>-1.69717499736777E-3</v>
      </c>
      <c r="H2346">
        <v>3.8266666666666702</v>
      </c>
      <c r="I2346">
        <v>7.2974138698800295E-4</v>
      </c>
      <c r="J2346">
        <v>2.0567000000000002</v>
      </c>
      <c r="K2346" t="s">
        <v>294</v>
      </c>
      <c r="L2346">
        <v>38.4</v>
      </c>
      <c r="M2346">
        <v>577.55006592343102</v>
      </c>
      <c r="N2346" t="s">
        <v>294</v>
      </c>
      <c r="O2346">
        <v>2.5966239962640402E-3</v>
      </c>
      <c r="P2346">
        <v>1.83653295004005E-3</v>
      </c>
    </row>
    <row r="2347" spans="1:16" x14ac:dyDescent="0.3">
      <c r="A2347" t="s">
        <v>31</v>
      </c>
      <c r="B2347" t="s">
        <v>298</v>
      </c>
      <c r="C2347" t="s">
        <v>347</v>
      </c>
      <c r="D2347" t="s">
        <v>84</v>
      </c>
      <c r="E2347">
        <v>-2.2435830077185402E-3</v>
      </c>
      <c r="F2347">
        <v>2.0623</v>
      </c>
      <c r="G2347">
        <v>-2.1153786566401301E-3</v>
      </c>
      <c r="H2347">
        <v>3.64333333333333</v>
      </c>
      <c r="I2347">
        <v>-1.1862186202167299E-3</v>
      </c>
      <c r="J2347">
        <v>2.0623</v>
      </c>
      <c r="K2347" t="s">
        <v>294</v>
      </c>
      <c r="L2347">
        <v>38.799999999999997</v>
      </c>
      <c r="M2347">
        <v>589.22389435562195</v>
      </c>
      <c r="N2347" t="s">
        <v>294</v>
      </c>
      <c r="O2347">
        <v>2.2861402427127898E-3</v>
      </c>
      <c r="P2347">
        <v>2.0822221182839099E-3</v>
      </c>
    </row>
    <row r="2348" spans="1:16" x14ac:dyDescent="0.3">
      <c r="A2348" t="s">
        <v>32</v>
      </c>
      <c r="B2348" t="s">
        <v>299</v>
      </c>
      <c r="C2348" t="s">
        <v>348</v>
      </c>
      <c r="D2348" t="s">
        <v>84</v>
      </c>
      <c r="E2348">
        <v>-4.3957141933592702E-4</v>
      </c>
      <c r="F2348">
        <v>2.0941000000000001</v>
      </c>
      <c r="G2348">
        <v>-5.4814754844390002E-4</v>
      </c>
      <c r="H2348">
        <v>3.37333333333333</v>
      </c>
      <c r="I2348">
        <v>-4.5777187133300102E-4</v>
      </c>
      <c r="J2348">
        <v>2.0941000000000001</v>
      </c>
      <c r="K2348" t="s">
        <v>294</v>
      </c>
      <c r="L2348">
        <v>39.200000000000003</v>
      </c>
      <c r="M2348">
        <v>613.31881658266605</v>
      </c>
      <c r="N2348" t="s">
        <v>294</v>
      </c>
      <c r="O2348">
        <v>-5.0328381923447896E-4</v>
      </c>
      <c r="P2348">
        <v>-9.1538877014674103E-4</v>
      </c>
    </row>
    <row r="2349" spans="1:16" x14ac:dyDescent="0.3">
      <c r="A2349" t="s">
        <v>33</v>
      </c>
      <c r="B2349" t="s">
        <v>295</v>
      </c>
      <c r="C2349" t="s">
        <v>348</v>
      </c>
      <c r="D2349" t="s">
        <v>84</v>
      </c>
      <c r="E2349">
        <v>-5.0921910560042304E-4</v>
      </c>
      <c r="F2349">
        <v>2.2757000000000001</v>
      </c>
      <c r="G2349">
        <v>-5.9495935889142303E-4</v>
      </c>
      <c r="H2349">
        <v>3.2333333333333298</v>
      </c>
      <c r="I2349">
        <v>-9.9713499002351802E-4</v>
      </c>
      <c r="J2349">
        <v>2.2757000000000001</v>
      </c>
      <c r="K2349" t="s">
        <v>294</v>
      </c>
      <c r="L2349">
        <v>40.1</v>
      </c>
      <c r="M2349">
        <v>630.99107967555904</v>
      </c>
      <c r="N2349" t="s">
        <v>294</v>
      </c>
      <c r="O2349">
        <v>-5.2269706994278998E-4</v>
      </c>
      <c r="P2349">
        <v>-6.0435090395349899E-4</v>
      </c>
    </row>
    <row r="2350" spans="1:16" x14ac:dyDescent="0.3">
      <c r="A2350" t="s">
        <v>34</v>
      </c>
      <c r="B2350" t="s">
        <v>297</v>
      </c>
      <c r="C2350" t="s">
        <v>348</v>
      </c>
      <c r="D2350" t="s">
        <v>84</v>
      </c>
      <c r="E2350">
        <v>-4.3834914446705397E-4</v>
      </c>
      <c r="F2350">
        <v>2.52</v>
      </c>
      <c r="G2350">
        <v>-2.9892852891144601E-4</v>
      </c>
      <c r="H2350">
        <v>3.39</v>
      </c>
      <c r="I2350">
        <v>-4.60518236129914E-4</v>
      </c>
      <c r="J2350">
        <v>2.52</v>
      </c>
      <c r="K2350" t="s">
        <v>294</v>
      </c>
      <c r="L2350">
        <v>40.799999999999997</v>
      </c>
      <c r="M2350">
        <v>652.40175109316306</v>
      </c>
      <c r="N2350" t="s">
        <v>294</v>
      </c>
      <c r="O2350">
        <v>-9.0976033041290105E-4</v>
      </c>
      <c r="P2350">
        <v>-8.4084584529753304E-4</v>
      </c>
    </row>
    <row r="2351" spans="1:16" x14ac:dyDescent="0.3">
      <c r="A2351" t="s">
        <v>35</v>
      </c>
      <c r="B2351" t="s">
        <v>298</v>
      </c>
      <c r="C2351" t="s">
        <v>348</v>
      </c>
      <c r="D2351" t="s">
        <v>84</v>
      </c>
      <c r="E2351">
        <v>-3.65924912098059E-3</v>
      </c>
      <c r="F2351">
        <v>2.6977000000000002</v>
      </c>
      <c r="G2351">
        <v>-3.48285138018234E-3</v>
      </c>
      <c r="H2351">
        <v>3.5133333333333301</v>
      </c>
      <c r="I2351">
        <v>-3.44071350505182E-3</v>
      </c>
      <c r="J2351">
        <v>2.6977000000000002</v>
      </c>
      <c r="K2351" t="s">
        <v>294</v>
      </c>
      <c r="L2351">
        <v>41.6</v>
      </c>
      <c r="M2351">
        <v>668.39310637872097</v>
      </c>
      <c r="N2351" t="s">
        <v>294</v>
      </c>
      <c r="O2351">
        <v>3.8675904243747898E-3</v>
      </c>
      <c r="P2351">
        <v>3.6137174373549498E-3</v>
      </c>
    </row>
    <row r="2352" spans="1:16" x14ac:dyDescent="0.3">
      <c r="A2352" t="s">
        <v>36</v>
      </c>
      <c r="B2352" t="s">
        <v>299</v>
      </c>
      <c r="C2352" t="s">
        <v>349</v>
      </c>
      <c r="D2352" t="s">
        <v>84</v>
      </c>
      <c r="E2352">
        <v>3.03478997485573E-3</v>
      </c>
      <c r="F2352">
        <v>3.0409999999999999</v>
      </c>
      <c r="G2352">
        <v>3.07145273987874E-3</v>
      </c>
      <c r="H2352">
        <v>3.9866666666666699</v>
      </c>
      <c r="I2352">
        <v>1.7376933799226901E-3</v>
      </c>
      <c r="J2352">
        <v>3.0409999999999999</v>
      </c>
      <c r="K2352" t="s">
        <v>294</v>
      </c>
      <c r="L2352">
        <v>42.1</v>
      </c>
      <c r="M2352">
        <v>697.48953069194897</v>
      </c>
      <c r="N2352" t="s">
        <v>294</v>
      </c>
      <c r="O2352">
        <v>3.0810965614236401E-4</v>
      </c>
      <c r="P2352">
        <v>4.3968496999413598E-4</v>
      </c>
    </row>
    <row r="2353" spans="1:16" x14ac:dyDescent="0.3">
      <c r="A2353" t="s">
        <v>37</v>
      </c>
      <c r="B2353" t="s">
        <v>295</v>
      </c>
      <c r="C2353" t="s">
        <v>349</v>
      </c>
      <c r="D2353" t="s">
        <v>84</v>
      </c>
      <c r="E2353">
        <v>-1.7255978356178799E-4</v>
      </c>
      <c r="F2353">
        <v>3.5011000000000001</v>
      </c>
      <c r="G2353" s="1">
        <v>8.7290325864408698E-5</v>
      </c>
      <c r="H2353">
        <v>3.9</v>
      </c>
      <c r="I2353">
        <v>9.9847026854060794E-4</v>
      </c>
      <c r="J2353">
        <v>3.5011000000000001</v>
      </c>
      <c r="K2353" t="s">
        <v>294</v>
      </c>
      <c r="L2353">
        <v>43</v>
      </c>
      <c r="M2353">
        <v>715.67305517540899</v>
      </c>
      <c r="N2353" t="s">
        <v>294</v>
      </c>
      <c r="O2353">
        <v>8.9503149705416596E-4</v>
      </c>
      <c r="P2353">
        <v>1.5719008824066601E-3</v>
      </c>
    </row>
    <row r="2354" spans="1:16" x14ac:dyDescent="0.3">
      <c r="A2354" t="s">
        <v>38</v>
      </c>
      <c r="B2354" t="s">
        <v>297</v>
      </c>
      <c r="C2354" t="s">
        <v>349</v>
      </c>
      <c r="D2354" t="s">
        <v>84</v>
      </c>
      <c r="E2354">
        <v>-5.1162904369404004E-3</v>
      </c>
      <c r="F2354">
        <v>3.6909000000000001</v>
      </c>
      <c r="G2354">
        <v>-4.9148180788254302E-3</v>
      </c>
      <c r="H2354">
        <v>3.7866666666666702</v>
      </c>
      <c r="I2354">
        <v>-3.42164724321403E-3</v>
      </c>
      <c r="J2354">
        <v>3.6909000000000001</v>
      </c>
      <c r="K2354" t="s">
        <v>294</v>
      </c>
      <c r="L2354">
        <v>43.5</v>
      </c>
      <c r="M2354">
        <v>733.44543733102205</v>
      </c>
      <c r="N2354" t="s">
        <v>294</v>
      </c>
      <c r="O2354">
        <v>3.4229026866836598E-3</v>
      </c>
      <c r="P2354">
        <v>3.9589887770174999E-3</v>
      </c>
    </row>
    <row r="2355" spans="1:16" x14ac:dyDescent="0.3">
      <c r="A2355" t="s">
        <v>39</v>
      </c>
      <c r="B2355" t="s">
        <v>298</v>
      </c>
      <c r="C2355" t="s">
        <v>349</v>
      </c>
      <c r="D2355" t="s">
        <v>84</v>
      </c>
      <c r="E2355">
        <v>2.1498601619160999E-3</v>
      </c>
      <c r="F2355">
        <v>3.9557000000000002</v>
      </c>
      <c r="G2355">
        <v>2.5704131525499099E-3</v>
      </c>
      <c r="H2355">
        <v>4.0566666666666702</v>
      </c>
      <c r="I2355">
        <v>2.34068947832355E-3</v>
      </c>
      <c r="J2355">
        <v>3.9557000000000002</v>
      </c>
      <c r="K2355" t="s">
        <v>294</v>
      </c>
      <c r="L2355">
        <v>44.1</v>
      </c>
      <c r="M2355">
        <v>750.44289729296997</v>
      </c>
      <c r="N2355" t="s">
        <v>294</v>
      </c>
      <c r="O2355">
        <v>-1.9973918838580599E-3</v>
      </c>
      <c r="P2355">
        <v>-1.4786304190508299E-3</v>
      </c>
    </row>
    <row r="2356" spans="1:16" x14ac:dyDescent="0.3">
      <c r="A2356" t="s">
        <v>40</v>
      </c>
      <c r="B2356" t="s">
        <v>299</v>
      </c>
      <c r="C2356" t="s">
        <v>350</v>
      </c>
      <c r="D2356" t="s">
        <v>84</v>
      </c>
      <c r="E2356">
        <v>3.6718901356991301E-4</v>
      </c>
      <c r="F2356">
        <v>4.0286</v>
      </c>
      <c r="G2356">
        <v>7.1469602006946097E-4</v>
      </c>
      <c r="H2356">
        <v>4.3899999999999997</v>
      </c>
      <c r="I2356">
        <v>2.2441880456272002E-3</v>
      </c>
      <c r="J2356">
        <v>4.0286</v>
      </c>
      <c r="K2356" t="s">
        <v>294</v>
      </c>
      <c r="L2356">
        <v>44.5</v>
      </c>
      <c r="M2356">
        <v>780.50275296238499</v>
      </c>
      <c r="N2356" t="s">
        <v>294</v>
      </c>
      <c r="O2356">
        <v>-1.80518221374193E-3</v>
      </c>
      <c r="P2356">
        <v>-1.0872143862030699E-3</v>
      </c>
    </row>
    <row r="2357" spans="1:16" x14ac:dyDescent="0.3">
      <c r="A2357" t="s">
        <v>41</v>
      </c>
      <c r="B2357" t="s">
        <v>295</v>
      </c>
      <c r="C2357" t="s">
        <v>350</v>
      </c>
      <c r="D2357" t="s">
        <v>84</v>
      </c>
      <c r="E2357">
        <v>-1.3528061249026299E-3</v>
      </c>
      <c r="F2357">
        <v>3.8791000000000002</v>
      </c>
      <c r="G2357">
        <v>-1.0632402304624499E-3</v>
      </c>
      <c r="H2357">
        <v>4.4433333333333298</v>
      </c>
      <c r="I2357">
        <v>1.0584222111411599E-3</v>
      </c>
      <c r="J2357">
        <v>3.8791000000000002</v>
      </c>
      <c r="K2357" t="s">
        <v>294</v>
      </c>
      <c r="L2357">
        <v>45.3</v>
      </c>
      <c r="M2357">
        <v>801.47889118462194</v>
      </c>
      <c r="N2357" t="s">
        <v>294</v>
      </c>
      <c r="O2357">
        <v>3.2687122831553998E-4</v>
      </c>
      <c r="P2357">
        <v>3.4023233734847797E-4</v>
      </c>
    </row>
    <row r="2358" spans="1:16" x14ac:dyDescent="0.3">
      <c r="A2358" t="s">
        <v>42</v>
      </c>
      <c r="B2358" t="s">
        <v>297</v>
      </c>
      <c r="C2358" t="s">
        <v>350</v>
      </c>
      <c r="D2358" t="s">
        <v>84</v>
      </c>
      <c r="E2358">
        <v>-9.3209390723458796E-4</v>
      </c>
      <c r="F2358">
        <v>4.0910000000000002</v>
      </c>
      <c r="G2358">
        <v>-6.2880442908230805E-4</v>
      </c>
      <c r="H2358">
        <v>4.3266666666666698</v>
      </c>
      <c r="I2358">
        <v>2.00913216641041E-3</v>
      </c>
      <c r="J2358">
        <v>4.0910000000000002</v>
      </c>
      <c r="K2358" t="s">
        <v>294</v>
      </c>
      <c r="L2358">
        <v>45.8</v>
      </c>
      <c r="M2358">
        <v>830.75601545445795</v>
      </c>
      <c r="N2358" t="s">
        <v>294</v>
      </c>
      <c r="O2358">
        <v>-5.8505730436122496E-3</v>
      </c>
      <c r="P2358">
        <v>-5.6721186538699602E-3</v>
      </c>
    </row>
    <row r="2359" spans="1:16" x14ac:dyDescent="0.3">
      <c r="A2359" t="s">
        <v>43</v>
      </c>
      <c r="B2359" t="s">
        <v>298</v>
      </c>
      <c r="C2359" t="s">
        <v>350</v>
      </c>
      <c r="D2359" t="s">
        <v>84</v>
      </c>
      <c r="E2359">
        <v>-3.8830654737314098E-3</v>
      </c>
      <c r="F2359">
        <v>4.0067000000000004</v>
      </c>
      <c r="G2359">
        <v>-3.6055708844315898E-3</v>
      </c>
      <c r="H2359">
        <v>4.0833333333333304</v>
      </c>
      <c r="I2359">
        <v>-1.0431806390593899E-3</v>
      </c>
      <c r="J2359">
        <v>4.0067000000000004</v>
      </c>
      <c r="K2359" t="s">
        <v>294</v>
      </c>
      <c r="L2359">
        <v>46.5</v>
      </c>
      <c r="M2359">
        <v>850.16579141493696</v>
      </c>
      <c r="N2359" t="s">
        <v>294</v>
      </c>
      <c r="O2359">
        <v>2.11628664761809E-3</v>
      </c>
      <c r="P2359">
        <v>2.5577186659950799E-3</v>
      </c>
    </row>
    <row r="2360" spans="1:16" x14ac:dyDescent="0.3">
      <c r="A2360" t="s">
        <v>44</v>
      </c>
      <c r="B2360" t="s">
        <v>299</v>
      </c>
      <c r="C2360" t="s">
        <v>351</v>
      </c>
      <c r="D2360" t="s">
        <v>84</v>
      </c>
      <c r="E2360">
        <v>-3.41352878625578E-3</v>
      </c>
      <c r="F2360">
        <v>4.2732999999999999</v>
      </c>
      <c r="G2360">
        <v>-3.2191573586706199E-3</v>
      </c>
      <c r="H2360">
        <v>4.47</v>
      </c>
      <c r="I2360">
        <v>-2.1503063483567799E-3</v>
      </c>
      <c r="J2360">
        <v>4.2732999999999999</v>
      </c>
      <c r="K2360" t="s">
        <v>294</v>
      </c>
      <c r="L2360">
        <v>46.8</v>
      </c>
      <c r="M2360">
        <v>879.28836977202502</v>
      </c>
      <c r="N2360" t="s">
        <v>294</v>
      </c>
      <c r="O2360">
        <v>-1.4254067317796E-3</v>
      </c>
      <c r="P2360">
        <v>-7.7756993587074796E-4</v>
      </c>
    </row>
    <row r="2361" spans="1:16" x14ac:dyDescent="0.3">
      <c r="A2361" t="s">
        <v>45</v>
      </c>
      <c r="B2361" t="s">
        <v>295</v>
      </c>
      <c r="C2361" t="s">
        <v>351</v>
      </c>
      <c r="D2361" t="s">
        <v>84</v>
      </c>
      <c r="E2361">
        <v>-2.26929311344204E-3</v>
      </c>
      <c r="F2361">
        <v>2.4864000000000002</v>
      </c>
      <c r="G2361">
        <v>-2.01661141199772E-3</v>
      </c>
      <c r="H2361">
        <v>4.4833333333333298</v>
      </c>
      <c r="I2361">
        <v>-2.8794100050690799E-3</v>
      </c>
      <c r="J2361">
        <v>2.4864000000000002</v>
      </c>
      <c r="K2361" t="s">
        <v>294</v>
      </c>
      <c r="L2361">
        <v>47.3</v>
      </c>
      <c r="M2361">
        <v>897.44087212524198</v>
      </c>
      <c r="N2361" t="s">
        <v>294</v>
      </c>
      <c r="O2361">
        <v>-1.65797303095472E-3</v>
      </c>
      <c r="P2361">
        <v>-1.0182043317512599E-3</v>
      </c>
    </row>
    <row r="2362" spans="1:16" x14ac:dyDescent="0.3">
      <c r="A2362" t="s">
        <v>46</v>
      </c>
      <c r="B2362" t="s">
        <v>297</v>
      </c>
      <c r="C2362" t="s">
        <v>351</v>
      </c>
      <c r="D2362" t="s">
        <v>84</v>
      </c>
      <c r="E2362">
        <v>1.80635870383394E-3</v>
      </c>
      <c r="F2362">
        <v>1.0620000000000001</v>
      </c>
      <c r="G2362">
        <v>1.8065628443766401E-3</v>
      </c>
      <c r="H2362">
        <v>3.9</v>
      </c>
      <c r="I2362">
        <v>1.45467103052965E-3</v>
      </c>
      <c r="J2362">
        <v>1.0620000000000001</v>
      </c>
      <c r="K2362" t="s">
        <v>294</v>
      </c>
      <c r="L2362">
        <v>47.9</v>
      </c>
      <c r="M2362">
        <v>904.25295987850404</v>
      </c>
      <c r="N2362" t="s">
        <v>294</v>
      </c>
      <c r="O2362">
        <v>9.2811121493507898E-3</v>
      </c>
      <c r="P2362">
        <v>9.1997079602483805E-3</v>
      </c>
    </row>
    <row r="2363" spans="1:16" x14ac:dyDescent="0.3">
      <c r="A2363" t="s">
        <v>47</v>
      </c>
      <c r="B2363" t="s">
        <v>298</v>
      </c>
      <c r="C2363" t="s">
        <v>351</v>
      </c>
      <c r="D2363" t="s">
        <v>84</v>
      </c>
      <c r="E2363" s="1">
        <v>-9.0373683674371802E-6</v>
      </c>
      <c r="F2363">
        <v>0.69799999999999995</v>
      </c>
      <c r="G2363">
        <v>3.4296780600939802E-4</v>
      </c>
      <c r="H2363">
        <v>3.64333333333333</v>
      </c>
      <c r="I2363">
        <v>5.7141724904497004E-4</v>
      </c>
      <c r="J2363">
        <v>0.69799999999999995</v>
      </c>
      <c r="K2363" t="s">
        <v>294</v>
      </c>
      <c r="L2363">
        <v>48.6</v>
      </c>
      <c r="M2363">
        <v>910.37980112821197</v>
      </c>
      <c r="N2363" t="s">
        <v>294</v>
      </c>
      <c r="O2363" s="1">
        <v>-7.5859029012637102E-4</v>
      </c>
      <c r="P2363">
        <v>-1.2627440056198801E-3</v>
      </c>
    </row>
    <row r="2364" spans="1:16" x14ac:dyDescent="0.3">
      <c r="A2364" t="s">
        <v>48</v>
      </c>
      <c r="B2364" t="s">
        <v>299</v>
      </c>
      <c r="C2364" t="s">
        <v>352</v>
      </c>
      <c r="D2364" t="s">
        <v>84</v>
      </c>
      <c r="E2364">
        <v>-2.3768252671985098E-3</v>
      </c>
      <c r="F2364">
        <v>0.36320000000000002</v>
      </c>
      <c r="G2364">
        <v>-2.6448260489990699E-3</v>
      </c>
      <c r="H2364">
        <v>3.7866666666666702</v>
      </c>
      <c r="I2364" s="1">
        <v>-1.40255933311906E-5</v>
      </c>
      <c r="J2364">
        <v>0.36320000000000002</v>
      </c>
      <c r="K2364" t="s">
        <v>294</v>
      </c>
      <c r="L2364">
        <v>49.5</v>
      </c>
      <c r="M2364">
        <v>922.69895470476695</v>
      </c>
      <c r="N2364" t="s">
        <v>294</v>
      </c>
      <c r="O2364">
        <v>-5.07926108773127E-3</v>
      </c>
      <c r="P2364">
        <v>-5.0223510307931801E-3</v>
      </c>
    </row>
    <row r="2365" spans="1:16" x14ac:dyDescent="0.3">
      <c r="A2365" t="s">
        <v>49</v>
      </c>
      <c r="B2365" t="s">
        <v>295</v>
      </c>
      <c r="C2365" t="s">
        <v>352</v>
      </c>
      <c r="D2365" t="s">
        <v>84</v>
      </c>
      <c r="E2365">
        <v>-6.2802466063072203E-4</v>
      </c>
      <c r="F2365">
        <v>0.35460000000000003</v>
      </c>
      <c r="G2365">
        <v>-4.8217830094721099E-4</v>
      </c>
      <c r="H2365">
        <v>3.6366666666666698</v>
      </c>
      <c r="I2365">
        <v>6.4904184387781804E-4</v>
      </c>
      <c r="J2365">
        <v>0.35460000000000003</v>
      </c>
      <c r="K2365" t="s">
        <v>294</v>
      </c>
      <c r="L2365">
        <v>50.3</v>
      </c>
      <c r="M2365">
        <v>930.09306655763305</v>
      </c>
      <c r="N2365" t="s">
        <v>294</v>
      </c>
      <c r="O2365">
        <v>1.27829009145675E-3</v>
      </c>
      <c r="P2365">
        <v>1.6021317000354299E-3</v>
      </c>
    </row>
    <row r="2366" spans="1:16" x14ac:dyDescent="0.3">
      <c r="A2366" t="s">
        <v>50</v>
      </c>
      <c r="B2366" t="s">
        <v>297</v>
      </c>
      <c r="C2366" t="s">
        <v>352</v>
      </c>
      <c r="D2366" t="s">
        <v>84</v>
      </c>
      <c r="E2366">
        <v>-1.0344912288084999E-3</v>
      </c>
      <c r="F2366">
        <v>0.34770000000000001</v>
      </c>
      <c r="G2366">
        <v>-7.8096213009182203E-4</v>
      </c>
      <c r="H2366">
        <v>3.5333333333333301</v>
      </c>
      <c r="I2366">
        <v>-8.9956991494322103E-4</v>
      </c>
      <c r="J2366">
        <v>0.34770000000000001</v>
      </c>
      <c r="K2366" t="s">
        <v>294</v>
      </c>
      <c r="L2366">
        <v>51.2</v>
      </c>
      <c r="M2366">
        <v>954.84292339530998</v>
      </c>
      <c r="N2366" t="s">
        <v>294</v>
      </c>
      <c r="O2366">
        <v>-1.5752394954970901E-4</v>
      </c>
      <c r="P2366">
        <v>-1.6035925503792301E-3</v>
      </c>
    </row>
    <row r="2367" spans="1:16" x14ac:dyDescent="0.3">
      <c r="A2367" t="s">
        <v>51</v>
      </c>
      <c r="B2367" t="s">
        <v>298</v>
      </c>
      <c r="C2367" t="s">
        <v>352</v>
      </c>
      <c r="D2367" t="s">
        <v>84</v>
      </c>
      <c r="E2367">
        <v>7.8327456042703901E-4</v>
      </c>
      <c r="F2367">
        <v>0.3543</v>
      </c>
      <c r="G2367">
        <v>7.9855306609122301E-4</v>
      </c>
      <c r="H2367">
        <v>3.4866666666666699</v>
      </c>
      <c r="I2367">
        <v>3.5441120247270397E-4</v>
      </c>
      <c r="J2367">
        <v>0.3543</v>
      </c>
      <c r="K2367" t="s">
        <v>294</v>
      </c>
      <c r="L2367">
        <v>52.5</v>
      </c>
      <c r="M2367">
        <v>965.43613688708297</v>
      </c>
      <c r="N2367" t="s">
        <v>294</v>
      </c>
      <c r="O2367">
        <v>4.4857890534677498E-3</v>
      </c>
      <c r="P2367">
        <v>4.3488297964482401E-3</v>
      </c>
    </row>
    <row r="2368" spans="1:16" x14ac:dyDescent="0.3">
      <c r="A2368" t="s">
        <v>52</v>
      </c>
      <c r="B2368" t="s">
        <v>299</v>
      </c>
      <c r="C2368" t="s">
        <v>353</v>
      </c>
      <c r="D2368" t="s">
        <v>84</v>
      </c>
      <c r="E2368">
        <v>-7.1163219051495496E-4</v>
      </c>
      <c r="F2368">
        <v>0.4536</v>
      </c>
      <c r="G2368">
        <v>-9.7052873081704405E-4</v>
      </c>
      <c r="H2368">
        <v>3.18333333333333</v>
      </c>
      <c r="I2368">
        <v>-8.2984218808412902E-4</v>
      </c>
      <c r="J2368">
        <v>0.4536</v>
      </c>
      <c r="K2368" t="s">
        <v>294</v>
      </c>
      <c r="L2368">
        <v>52.6</v>
      </c>
      <c r="M2368">
        <v>985.17325304583005</v>
      </c>
      <c r="N2368" t="s">
        <v>294</v>
      </c>
      <c r="O2368">
        <v>-6.2560883500912797E-3</v>
      </c>
      <c r="P2368">
        <v>-5.7579463995520701E-3</v>
      </c>
    </row>
    <row r="2369" spans="1:16" x14ac:dyDescent="0.3">
      <c r="A2369" t="s">
        <v>53</v>
      </c>
      <c r="B2369" t="s">
        <v>295</v>
      </c>
      <c r="C2369" t="s">
        <v>353</v>
      </c>
      <c r="D2369" t="s">
        <v>84</v>
      </c>
      <c r="E2369">
        <v>8.4510079820354601E-4</v>
      </c>
      <c r="F2369">
        <v>0.49809999999999999</v>
      </c>
      <c r="G2369">
        <v>4.7640616921373901E-4</v>
      </c>
      <c r="H2369">
        <v>2.7833333333333301</v>
      </c>
      <c r="I2369">
        <v>-4.8961940250347202E-4</v>
      </c>
      <c r="J2369">
        <v>0.49809999999999999</v>
      </c>
      <c r="K2369" t="s">
        <v>294</v>
      </c>
      <c r="L2369">
        <v>52.9</v>
      </c>
      <c r="M2369">
        <v>995.411652825533</v>
      </c>
      <c r="N2369" t="s">
        <v>294</v>
      </c>
      <c r="O2369">
        <v>2.8255793345186601E-3</v>
      </c>
      <c r="P2369">
        <v>2.4747488926579698E-3</v>
      </c>
    </row>
    <row r="2370" spans="1:16" x14ac:dyDescent="0.3">
      <c r="A2370" t="s">
        <v>54</v>
      </c>
      <c r="B2370" t="s">
        <v>297</v>
      </c>
      <c r="C2370" t="s">
        <v>353</v>
      </c>
      <c r="D2370" t="s">
        <v>84</v>
      </c>
      <c r="E2370">
        <v>5.5507303578306E-4</v>
      </c>
      <c r="F2370">
        <v>0.65869999999999995</v>
      </c>
      <c r="G2370">
        <v>3.7714774902752901E-4</v>
      </c>
      <c r="H2370">
        <v>3.02</v>
      </c>
      <c r="I2370">
        <v>-5.9604216743114303E-4</v>
      </c>
      <c r="J2370">
        <v>0.65869999999999995</v>
      </c>
      <c r="K2370" t="s">
        <v>294</v>
      </c>
      <c r="L2370">
        <v>53</v>
      </c>
      <c r="M2370">
        <v>1022.31462405288</v>
      </c>
      <c r="N2370" t="s">
        <v>294</v>
      </c>
      <c r="O2370">
        <v>-3.6744843452529699E-3</v>
      </c>
      <c r="P2370">
        <v>-4.5286572387621699E-3</v>
      </c>
    </row>
    <row r="2371" spans="1:16" x14ac:dyDescent="0.3">
      <c r="A2371" t="s">
        <v>55</v>
      </c>
      <c r="B2371" t="s">
        <v>298</v>
      </c>
      <c r="C2371" t="s">
        <v>353</v>
      </c>
      <c r="D2371" t="s">
        <v>84</v>
      </c>
      <c r="E2371">
        <v>-5.5785664298735305E-4</v>
      </c>
      <c r="F2371">
        <v>1.1240000000000001</v>
      </c>
      <c r="G2371">
        <v>-6.4747756972671799E-4</v>
      </c>
      <c r="H2371">
        <v>3.55</v>
      </c>
      <c r="I2371">
        <v>-1.8812346462038199E-3</v>
      </c>
      <c r="J2371">
        <v>1.1240000000000001</v>
      </c>
      <c r="K2371" t="s">
        <v>294</v>
      </c>
      <c r="L2371">
        <v>53.7</v>
      </c>
      <c r="M2371">
        <v>1042.85458379786</v>
      </c>
      <c r="N2371" t="s">
        <v>294</v>
      </c>
      <c r="O2371">
        <v>-1.89614722363629E-3</v>
      </c>
      <c r="P2371">
        <v>-2.3337067356567999E-3</v>
      </c>
    </row>
    <row r="2372" spans="1:16" x14ac:dyDescent="0.3">
      <c r="A2372" t="s">
        <v>56</v>
      </c>
      <c r="B2372" t="s">
        <v>299</v>
      </c>
      <c r="C2372" t="s">
        <v>354</v>
      </c>
      <c r="D2372" t="s">
        <v>84</v>
      </c>
      <c r="E2372">
        <v>1.33730905209184E-3</v>
      </c>
      <c r="F2372">
        <v>1.0055000000000001</v>
      </c>
      <c r="G2372">
        <v>9.7143172857538896E-4</v>
      </c>
      <c r="H2372">
        <v>3.5366666666666702</v>
      </c>
      <c r="I2372">
        <v>1.0412312469831901E-4</v>
      </c>
      <c r="J2372">
        <v>1.0055000000000001</v>
      </c>
      <c r="K2372" t="s">
        <v>294</v>
      </c>
      <c r="L2372">
        <v>53.9</v>
      </c>
      <c r="M2372">
        <v>1072.5278088053699</v>
      </c>
      <c r="N2372" t="s">
        <v>294</v>
      </c>
      <c r="O2372">
        <v>-1.2087360774946101E-3</v>
      </c>
      <c r="P2372">
        <v>-1.2270507101122001E-3</v>
      </c>
    </row>
    <row r="2373" spans="1:16" x14ac:dyDescent="0.3">
      <c r="A2373" t="s">
        <v>57</v>
      </c>
      <c r="B2373" t="s">
        <v>295</v>
      </c>
      <c r="C2373" t="s">
        <v>354</v>
      </c>
      <c r="D2373" t="s">
        <v>84</v>
      </c>
      <c r="E2373">
        <v>-1.4449687365658499E-4</v>
      </c>
      <c r="F2373">
        <v>0.627</v>
      </c>
      <c r="G2373">
        <v>-1.60780961568463E-4</v>
      </c>
      <c r="H2373">
        <v>3.0066666666666699</v>
      </c>
      <c r="I2373">
        <v>-5.9514758569445601E-4</v>
      </c>
      <c r="J2373">
        <v>0.627</v>
      </c>
      <c r="K2373" t="s">
        <v>294</v>
      </c>
      <c r="L2373">
        <v>54.4</v>
      </c>
      <c r="M2373">
        <v>1080.6030526719901</v>
      </c>
      <c r="N2373" t="s">
        <v>294</v>
      </c>
      <c r="O2373">
        <v>2.9228737903723699E-3</v>
      </c>
      <c r="P2373">
        <v>3.47059901098268E-3</v>
      </c>
    </row>
    <row r="2374" spans="1:16" x14ac:dyDescent="0.3">
      <c r="A2374" t="s">
        <v>58</v>
      </c>
      <c r="B2374" t="s">
        <v>297</v>
      </c>
      <c r="C2374" t="s">
        <v>354</v>
      </c>
      <c r="D2374" t="s">
        <v>84</v>
      </c>
      <c r="E2374">
        <v>8.0425596841049397E-4</v>
      </c>
      <c r="F2374">
        <v>0.35670000000000002</v>
      </c>
      <c r="G2374">
        <v>1.0328483156332199E-3</v>
      </c>
      <c r="H2374">
        <v>3.1866666666666701</v>
      </c>
      <c r="I2374">
        <v>4.2857767610016102E-4</v>
      </c>
      <c r="J2374">
        <v>0.35670000000000002</v>
      </c>
      <c r="K2374" t="s">
        <v>294</v>
      </c>
      <c r="L2374">
        <v>54.5</v>
      </c>
      <c r="M2374">
        <v>1100.93063269802</v>
      </c>
      <c r="N2374" t="s">
        <v>294</v>
      </c>
      <c r="O2374">
        <v>1.6183865432441999E-3</v>
      </c>
      <c r="P2374">
        <v>2.2182255388787401E-3</v>
      </c>
    </row>
    <row r="2375" spans="1:16" x14ac:dyDescent="0.3">
      <c r="A2375" t="s">
        <v>59</v>
      </c>
      <c r="B2375" t="s">
        <v>298</v>
      </c>
      <c r="C2375" t="s">
        <v>354</v>
      </c>
      <c r="D2375" t="s">
        <v>84</v>
      </c>
      <c r="E2375">
        <v>-8.6243712973299602E-4</v>
      </c>
      <c r="F2375">
        <v>0.33200000000000002</v>
      </c>
      <c r="G2375">
        <v>-9.7059568853996602E-4</v>
      </c>
      <c r="H2375">
        <v>3.05</v>
      </c>
      <c r="I2375">
        <v>1.9072123891650299E-4</v>
      </c>
      <c r="J2375">
        <v>0.33200000000000002</v>
      </c>
      <c r="K2375" t="s">
        <v>294</v>
      </c>
      <c r="L2375">
        <v>54.8</v>
      </c>
      <c r="M2375">
        <v>1113.4457874094701</v>
      </c>
      <c r="N2375" t="s">
        <v>294</v>
      </c>
      <c r="O2375">
        <v>-1.8821374653286199E-3</v>
      </c>
      <c r="P2375">
        <v>-2.0121011228009201E-3</v>
      </c>
    </row>
    <row r="2376" spans="1:16" x14ac:dyDescent="0.3">
      <c r="A2376" t="s">
        <v>60</v>
      </c>
      <c r="B2376" t="s">
        <v>299</v>
      </c>
      <c r="C2376" t="s">
        <v>355</v>
      </c>
      <c r="D2376" t="s">
        <v>84</v>
      </c>
      <c r="E2376">
        <v>1.53998824327761E-3</v>
      </c>
      <c r="F2376">
        <v>9.9299999999999999E-2</v>
      </c>
      <c r="G2376">
        <v>1.0967478877690301E-3</v>
      </c>
      <c r="H2376">
        <v>2.7733333333333299</v>
      </c>
      <c r="I2376">
        <v>1.19717056469337E-3</v>
      </c>
      <c r="J2376">
        <v>9.9299999999999999E-2</v>
      </c>
      <c r="K2376" t="s">
        <v>294</v>
      </c>
      <c r="L2376">
        <v>54.9</v>
      </c>
      <c r="M2376">
        <v>1128.6177950532399</v>
      </c>
      <c r="N2376" t="s">
        <v>294</v>
      </c>
      <c r="O2376">
        <v>1.01912148187466E-3</v>
      </c>
      <c r="P2376">
        <v>1.1449488948081E-3</v>
      </c>
    </row>
    <row r="2377" spans="1:16" x14ac:dyDescent="0.3">
      <c r="A2377" t="s">
        <v>61</v>
      </c>
      <c r="B2377" t="s">
        <v>295</v>
      </c>
      <c r="C2377" t="s">
        <v>355</v>
      </c>
      <c r="D2377" t="s">
        <v>84</v>
      </c>
      <c r="E2377" s="1">
        <v>-3.5449754816063703E-5</v>
      </c>
      <c r="F2377">
        <v>7.3400000000000007E-2</v>
      </c>
      <c r="G2377">
        <v>1.4557999939679401E-4</v>
      </c>
      <c r="H2377">
        <v>2.2133333333333298</v>
      </c>
      <c r="I2377">
        <v>7.9409837328992005E-4</v>
      </c>
      <c r="J2377">
        <v>7.3400000000000007E-2</v>
      </c>
      <c r="K2377" t="s">
        <v>294</v>
      </c>
      <c r="L2377">
        <v>55</v>
      </c>
      <c r="M2377">
        <v>1129.6489260322401</v>
      </c>
      <c r="N2377" t="s">
        <v>294</v>
      </c>
      <c r="O2377" s="1">
        <v>-4.8292388908270896E-3</v>
      </c>
      <c r="P2377">
        <v>-5.1005209193344401E-3</v>
      </c>
    </row>
    <row r="2378" spans="1:16" x14ac:dyDescent="0.3">
      <c r="A2378" t="s">
        <v>62</v>
      </c>
      <c r="B2378" t="s">
        <v>297</v>
      </c>
      <c r="C2378" t="s">
        <v>355</v>
      </c>
      <c r="D2378" t="s">
        <v>84</v>
      </c>
      <c r="E2378">
        <v>-2.3243240169774598E-3</v>
      </c>
      <c r="F2378">
        <v>6.7000000000000004E-2</v>
      </c>
      <c r="G2378">
        <v>-2.2226441330213099E-3</v>
      </c>
      <c r="H2378">
        <v>2.1133333333333302</v>
      </c>
      <c r="I2378">
        <v>-1.8136408382813901E-3</v>
      </c>
      <c r="J2378">
        <v>6.7000000000000004E-2</v>
      </c>
      <c r="K2378" t="s">
        <v>294</v>
      </c>
      <c r="L2378">
        <v>54.9</v>
      </c>
      <c r="M2378">
        <v>1142.26394255483</v>
      </c>
      <c r="N2378" t="s">
        <v>294</v>
      </c>
      <c r="O2378">
        <v>-8.03340404709196E-4</v>
      </c>
      <c r="P2378">
        <v>-2.13478605523321E-3</v>
      </c>
    </row>
    <row r="2379" spans="1:16" x14ac:dyDescent="0.3">
      <c r="A2379" t="s">
        <v>63</v>
      </c>
      <c r="B2379" t="s">
        <v>298</v>
      </c>
      <c r="C2379" t="s">
        <v>355</v>
      </c>
      <c r="D2379" t="s">
        <v>84</v>
      </c>
      <c r="E2379">
        <v>4.0371455537435702E-4</v>
      </c>
      <c r="F2379">
        <v>8.6199999999999999E-2</v>
      </c>
      <c r="G2379">
        <v>3.2235712923167598E-4</v>
      </c>
      <c r="H2379">
        <v>2.16</v>
      </c>
      <c r="I2379">
        <v>-1.9799214156623901E-4</v>
      </c>
      <c r="J2379">
        <v>8.6199999999999999E-2</v>
      </c>
      <c r="K2379" t="s">
        <v>294</v>
      </c>
      <c r="L2379">
        <v>55.2</v>
      </c>
      <c r="M2379">
        <v>1146.1519813411701</v>
      </c>
      <c r="N2379" t="s">
        <v>294</v>
      </c>
      <c r="O2379">
        <v>2.1269545557922602E-3</v>
      </c>
      <c r="P2379">
        <v>1.4803734913555501E-3</v>
      </c>
    </row>
    <row r="2380" spans="1:16" x14ac:dyDescent="0.3">
      <c r="A2380" t="s">
        <v>64</v>
      </c>
      <c r="B2380" t="s">
        <v>299</v>
      </c>
      <c r="C2380" t="s">
        <v>356</v>
      </c>
      <c r="D2380" t="s">
        <v>84</v>
      </c>
      <c r="E2380">
        <v>2.19281143164807E-3</v>
      </c>
      <c r="F2380">
        <v>8.0299999999999996E-2</v>
      </c>
      <c r="G2380">
        <v>2.0014773705421302E-3</v>
      </c>
      <c r="H2380">
        <v>1.96</v>
      </c>
      <c r="I2380">
        <v>1.08216216968415E-3</v>
      </c>
      <c r="J2380">
        <v>8.0299999999999996E-2</v>
      </c>
      <c r="K2380" t="s">
        <v>294</v>
      </c>
      <c r="L2380">
        <v>55.2</v>
      </c>
      <c r="M2380">
        <v>1158.9376793618001</v>
      </c>
      <c r="N2380" t="s">
        <v>294</v>
      </c>
      <c r="O2380">
        <v>7.3898697638163902E-4</v>
      </c>
      <c r="P2380">
        <v>1.2272613151651499E-3</v>
      </c>
    </row>
    <row r="2381" spans="1:16" x14ac:dyDescent="0.3">
      <c r="A2381" t="s">
        <v>65</v>
      </c>
      <c r="B2381" t="s">
        <v>295</v>
      </c>
      <c r="C2381" t="s">
        <v>356</v>
      </c>
      <c r="D2381" t="s">
        <v>84</v>
      </c>
      <c r="E2381">
        <v>9.2214366805620795E-4</v>
      </c>
      <c r="F2381">
        <v>0.16869999999999999</v>
      </c>
      <c r="G2381">
        <v>1.0158376377296099E-3</v>
      </c>
      <c r="H2381">
        <v>2.3666666666666698</v>
      </c>
      <c r="I2381">
        <v>1.1086101861979001E-3</v>
      </c>
      <c r="J2381">
        <v>0.16869999999999999</v>
      </c>
      <c r="K2381" t="s">
        <v>294</v>
      </c>
      <c r="L2381">
        <v>55.3</v>
      </c>
      <c r="M2381">
        <v>1167.7910348810101</v>
      </c>
      <c r="N2381" t="s">
        <v>294</v>
      </c>
      <c r="O2381">
        <v>1.0685319847163501E-3</v>
      </c>
      <c r="P2381">
        <v>1.1496726911990301E-3</v>
      </c>
    </row>
    <row r="2382" spans="1:16" x14ac:dyDescent="0.3">
      <c r="A2382" t="s">
        <v>66</v>
      </c>
      <c r="B2382" t="s">
        <v>297</v>
      </c>
      <c r="C2382" t="s">
        <v>356</v>
      </c>
      <c r="D2382" t="s">
        <v>84</v>
      </c>
      <c r="E2382">
        <v>-1.56025237428636E-3</v>
      </c>
      <c r="F2382">
        <v>0.19189999999999999</v>
      </c>
      <c r="G2382">
        <v>-1.34118467491451E-3</v>
      </c>
      <c r="H2382">
        <v>2.33</v>
      </c>
      <c r="I2382">
        <v>-1.17911346721655E-3</v>
      </c>
      <c r="J2382">
        <v>0.19189999999999999</v>
      </c>
      <c r="K2382" t="s">
        <v>294</v>
      </c>
      <c r="L2382">
        <v>55.5</v>
      </c>
      <c r="M2382">
        <v>1172.7967949531101</v>
      </c>
      <c r="N2382" t="s">
        <v>294</v>
      </c>
      <c r="O2382">
        <v>8.2637460903343101E-3</v>
      </c>
      <c r="P2382">
        <v>8.7553416098327102E-3</v>
      </c>
    </row>
    <row r="2383" spans="1:16" x14ac:dyDescent="0.3">
      <c r="A2383" t="s">
        <v>67</v>
      </c>
      <c r="B2383" t="s">
        <v>298</v>
      </c>
      <c r="C2383" t="s">
        <v>356</v>
      </c>
      <c r="D2383" t="s">
        <v>84</v>
      </c>
      <c r="E2383">
        <v>3.0737011731574198E-4</v>
      </c>
      <c r="F2383">
        <v>7.5800000000000006E-2</v>
      </c>
      <c r="G2383" s="1">
        <v>1.9090034842683699E-5</v>
      </c>
      <c r="H2383">
        <v>2.2599999999999998</v>
      </c>
      <c r="I2383">
        <v>-2.8432553986146297E-4</v>
      </c>
      <c r="J2383">
        <v>7.5800000000000006E-2</v>
      </c>
      <c r="K2383" t="s">
        <v>294</v>
      </c>
      <c r="L2383">
        <v>55.6</v>
      </c>
      <c r="M2383">
        <v>1176.17535268201</v>
      </c>
      <c r="N2383" t="s">
        <v>294</v>
      </c>
      <c r="O2383">
        <v>8.3467726908947903E-4</v>
      </c>
      <c r="P2383">
        <v>8.7753160007553199E-4</v>
      </c>
    </row>
    <row r="2384" spans="1:16" x14ac:dyDescent="0.3">
      <c r="A2384" t="s">
        <v>68</v>
      </c>
      <c r="B2384" t="s">
        <v>299</v>
      </c>
      <c r="C2384" t="s">
        <v>357</v>
      </c>
      <c r="D2384" t="s">
        <v>84</v>
      </c>
      <c r="E2384">
        <v>1.8046455092424199E-4</v>
      </c>
      <c r="F2384">
        <v>6.6E-3</v>
      </c>
      <c r="G2384">
        <v>3.4153975841189098E-4</v>
      </c>
      <c r="H2384">
        <v>1.86</v>
      </c>
      <c r="I2384">
        <v>-3.1665483113751898E-4</v>
      </c>
      <c r="J2384">
        <v>6.6E-3</v>
      </c>
      <c r="K2384" t="s">
        <v>294</v>
      </c>
      <c r="L2384">
        <v>55.4</v>
      </c>
      <c r="M2384">
        <v>1188.82639340432</v>
      </c>
      <c r="N2384" t="s">
        <v>294</v>
      </c>
      <c r="O2384">
        <v>-9.937720721691079E-4</v>
      </c>
      <c r="P2384">
        <v>-1.4528412158272301E-3</v>
      </c>
    </row>
    <row r="2385" spans="1:16" x14ac:dyDescent="0.3">
      <c r="A2385" t="s">
        <v>69</v>
      </c>
      <c r="B2385" t="s">
        <v>295</v>
      </c>
      <c r="C2385" t="s">
        <v>357</v>
      </c>
      <c r="D2385" t="s">
        <v>84</v>
      </c>
      <c r="E2385" s="1">
        <v>3.95247689990441E-5</v>
      </c>
      <c r="F2385">
        <v>-3.0099999999999998E-2</v>
      </c>
      <c r="G2385" s="1">
        <v>-8.7136642132890108E-6</v>
      </c>
      <c r="H2385">
        <v>1.44</v>
      </c>
      <c r="I2385">
        <v>-1.1577938674181001E-3</v>
      </c>
      <c r="J2385">
        <v>-3.0099999999999998E-2</v>
      </c>
      <c r="K2385" t="s">
        <v>294</v>
      </c>
      <c r="L2385">
        <v>55.7</v>
      </c>
      <c r="M2385">
        <v>1191.8291352848901</v>
      </c>
      <c r="N2385" t="s">
        <v>294</v>
      </c>
      <c r="O2385" s="1">
        <v>3.0514998863448999E-3</v>
      </c>
      <c r="P2385">
        <v>2.7324939978896601E-3</v>
      </c>
    </row>
    <row r="2386" spans="1:16" x14ac:dyDescent="0.3">
      <c r="A2386" t="s">
        <v>70</v>
      </c>
      <c r="B2386" t="s">
        <v>297</v>
      </c>
      <c r="C2386" t="s">
        <v>357</v>
      </c>
      <c r="D2386" t="s">
        <v>84</v>
      </c>
      <c r="E2386">
        <v>1.37467579495087E-3</v>
      </c>
      <c r="F2386">
        <v>-5.04E-2</v>
      </c>
      <c r="G2386">
        <v>1.44389600826322E-3</v>
      </c>
      <c r="H2386">
        <v>1.10666666666667</v>
      </c>
      <c r="I2386">
        <v>3.9374579264617198E-4</v>
      </c>
      <c r="J2386">
        <v>-5.04E-2</v>
      </c>
      <c r="K2386" t="s">
        <v>294</v>
      </c>
      <c r="L2386">
        <v>55.7</v>
      </c>
      <c r="M2386">
        <v>1196.181</v>
      </c>
      <c r="N2386" t="s">
        <v>294</v>
      </c>
      <c r="O2386">
        <v>-3.70164832280784E-3</v>
      </c>
      <c r="P2386">
        <v>-4.0194839841634104E-3</v>
      </c>
    </row>
    <row r="2387" spans="1:16" x14ac:dyDescent="0.3">
      <c r="A2387" t="s">
        <v>71</v>
      </c>
      <c r="B2387" t="s">
        <v>298</v>
      </c>
      <c r="C2387" t="s">
        <v>357</v>
      </c>
      <c r="D2387" t="s">
        <v>84</v>
      </c>
      <c r="E2387">
        <v>2.13807581285774E-3</v>
      </c>
      <c r="F2387">
        <v>-0.11849999999999999</v>
      </c>
      <c r="G2387">
        <v>2.2228921177562802E-3</v>
      </c>
      <c r="H2387">
        <v>0.59333333333333305</v>
      </c>
      <c r="I2387">
        <v>1.4493368595918099E-3</v>
      </c>
      <c r="J2387">
        <v>-0.11849999999999999</v>
      </c>
      <c r="K2387" t="s">
        <v>294</v>
      </c>
      <c r="L2387">
        <v>55.9</v>
      </c>
      <c r="M2387">
        <v>1197.96887112388</v>
      </c>
      <c r="N2387" t="s">
        <v>294</v>
      </c>
      <c r="O2387">
        <v>-8.5681218955713202E-4</v>
      </c>
      <c r="P2387">
        <v>-1.0453462855988299E-3</v>
      </c>
    </row>
    <row r="2388" spans="1:16" x14ac:dyDescent="0.3">
      <c r="A2388" t="s">
        <v>72</v>
      </c>
      <c r="B2388" t="s">
        <v>299</v>
      </c>
      <c r="C2388" t="s">
        <v>358</v>
      </c>
      <c r="D2388" t="s">
        <v>84</v>
      </c>
      <c r="E2388">
        <v>-7.2302285995462501E-4</v>
      </c>
      <c r="F2388">
        <v>-0.13569999999999999</v>
      </c>
      <c r="G2388">
        <v>-5.5533912523753103E-4</v>
      </c>
      <c r="H2388">
        <v>0.84333333333333305</v>
      </c>
      <c r="I2388">
        <v>-2.6117147393467399E-4</v>
      </c>
      <c r="J2388">
        <v>-0.13569999999999999</v>
      </c>
      <c r="K2388" t="s">
        <v>294</v>
      </c>
      <c r="L2388">
        <v>55.9</v>
      </c>
      <c r="M2388">
        <v>1219.0944193063899</v>
      </c>
      <c r="N2388" t="s">
        <v>294</v>
      </c>
      <c r="O2388">
        <v>2.1729566562615999E-3</v>
      </c>
      <c r="P2388">
        <v>2.6132318951490601E-3</v>
      </c>
    </row>
    <row r="2389" spans="1:16" x14ac:dyDescent="0.3">
      <c r="A2389" t="s">
        <v>73</v>
      </c>
      <c r="B2389" t="s">
        <v>295</v>
      </c>
      <c r="C2389" t="s">
        <v>358</v>
      </c>
      <c r="D2389" t="s">
        <v>84</v>
      </c>
      <c r="E2389">
        <v>6.1461976809695795E-4</v>
      </c>
      <c r="F2389">
        <v>-0.19900000000000001</v>
      </c>
      <c r="G2389">
        <v>8.0679860198706898E-4</v>
      </c>
      <c r="H2389">
        <v>1.04</v>
      </c>
      <c r="I2389">
        <v>4.70788685808188E-4</v>
      </c>
      <c r="J2389">
        <v>-0.19900000000000001</v>
      </c>
      <c r="K2389" t="s">
        <v>294</v>
      </c>
      <c r="L2389">
        <v>56.1</v>
      </c>
      <c r="M2389">
        <v>1228.25937744919</v>
      </c>
      <c r="N2389" t="s">
        <v>294</v>
      </c>
      <c r="O2389">
        <v>-4.7925591653985599E-4</v>
      </c>
      <c r="P2389">
        <v>-2.8261234503546001E-4</v>
      </c>
    </row>
    <row r="2390" spans="1:16" x14ac:dyDescent="0.3">
      <c r="A2390" t="s">
        <v>74</v>
      </c>
      <c r="B2390" t="s">
        <v>297</v>
      </c>
      <c r="C2390" t="s">
        <v>358</v>
      </c>
      <c r="D2390" t="s">
        <v>84</v>
      </c>
      <c r="E2390">
        <v>2.9051276764668899E-4</v>
      </c>
      <c r="F2390">
        <v>-0.28770000000000001</v>
      </c>
      <c r="G2390">
        <v>1.09440188187371E-4</v>
      </c>
      <c r="H2390">
        <v>0.90333333333333299</v>
      </c>
      <c r="I2390" s="1">
        <v>8.3009253630805802E-5</v>
      </c>
      <c r="J2390">
        <v>-0.28770000000000001</v>
      </c>
      <c r="K2390" t="s">
        <v>294</v>
      </c>
      <c r="L2390">
        <v>56.5</v>
      </c>
      <c r="M2390">
        <v>1236.7017553656699</v>
      </c>
      <c r="N2390" t="s">
        <v>294</v>
      </c>
      <c r="O2390">
        <v>-3.7099127606876601E-3</v>
      </c>
      <c r="P2390">
        <v>-3.2589177002764198E-3</v>
      </c>
    </row>
    <row r="2391" spans="1:16" x14ac:dyDescent="0.3">
      <c r="A2391" t="s">
        <v>75</v>
      </c>
      <c r="B2391" t="s">
        <v>298</v>
      </c>
      <c r="C2391" t="s">
        <v>358</v>
      </c>
      <c r="D2391" t="s">
        <v>84</v>
      </c>
      <c r="E2391">
        <v>1.82356833881325E-3</v>
      </c>
      <c r="F2391">
        <v>-0.1860667</v>
      </c>
      <c r="G2391">
        <v>2.0694483137715402E-3</v>
      </c>
      <c r="H2391">
        <v>0.64666666666666694</v>
      </c>
      <c r="I2391">
        <v>1.3480767292737301E-3</v>
      </c>
      <c r="J2391">
        <v>-0.1860667</v>
      </c>
      <c r="K2391" t="s">
        <v>294</v>
      </c>
      <c r="L2391">
        <v>56.6</v>
      </c>
      <c r="M2391">
        <v>1233.7942311158699</v>
      </c>
      <c r="N2391" t="s">
        <v>294</v>
      </c>
      <c r="O2391">
        <v>-1.64584788514954E-3</v>
      </c>
      <c r="P2391">
        <v>-8.1816783932842096E-4</v>
      </c>
    </row>
    <row r="2392" spans="1:16" x14ac:dyDescent="0.3">
      <c r="A2392" t="s">
        <v>283</v>
      </c>
      <c r="B2392" t="s">
        <v>295</v>
      </c>
      <c r="C2392" t="s">
        <v>296</v>
      </c>
      <c r="D2392" t="s">
        <v>85</v>
      </c>
      <c r="E2392">
        <v>0</v>
      </c>
      <c r="F2392" t="s">
        <v>294</v>
      </c>
      <c r="G2392">
        <v>0</v>
      </c>
      <c r="H2392">
        <v>0</v>
      </c>
      <c r="I2392">
        <v>0</v>
      </c>
      <c r="J2392" t="s">
        <v>294</v>
      </c>
      <c r="K2392">
        <v>0</v>
      </c>
      <c r="L2392">
        <v>0</v>
      </c>
      <c r="M2392">
        <v>0</v>
      </c>
      <c r="N2392" t="s">
        <v>294</v>
      </c>
      <c r="O2392">
        <v>0</v>
      </c>
      <c r="P2392">
        <v>0</v>
      </c>
    </row>
    <row r="2393" spans="1:16" x14ac:dyDescent="0.3">
      <c r="A2393" t="s">
        <v>284</v>
      </c>
      <c r="B2393" t="s">
        <v>297</v>
      </c>
      <c r="C2393" t="s">
        <v>296</v>
      </c>
      <c r="D2393" t="s">
        <v>85</v>
      </c>
      <c r="E2393">
        <v>0</v>
      </c>
      <c r="F2393" t="s">
        <v>294</v>
      </c>
      <c r="G2393">
        <v>0</v>
      </c>
      <c r="H2393">
        <v>0</v>
      </c>
      <c r="I2393">
        <v>0</v>
      </c>
      <c r="J2393" t="s">
        <v>294</v>
      </c>
      <c r="K2393">
        <v>0</v>
      </c>
      <c r="L2393">
        <v>0</v>
      </c>
      <c r="M2393">
        <v>0</v>
      </c>
      <c r="N2393" t="s">
        <v>294</v>
      </c>
      <c r="O2393">
        <v>0</v>
      </c>
      <c r="P2393">
        <v>0</v>
      </c>
    </row>
    <row r="2394" spans="1:16" x14ac:dyDescent="0.3">
      <c r="A2394" t="s">
        <v>285</v>
      </c>
      <c r="B2394" t="s">
        <v>298</v>
      </c>
      <c r="C2394" t="s">
        <v>296</v>
      </c>
      <c r="D2394" t="s">
        <v>85</v>
      </c>
      <c r="E2394">
        <v>0</v>
      </c>
      <c r="F2394" t="s">
        <v>294</v>
      </c>
      <c r="G2394">
        <v>0</v>
      </c>
      <c r="H2394">
        <v>7.39</v>
      </c>
      <c r="I2394">
        <v>0</v>
      </c>
      <c r="J2394" t="s">
        <v>294</v>
      </c>
      <c r="K2394">
        <v>4.5</v>
      </c>
      <c r="L2394">
        <v>0</v>
      </c>
      <c r="M2394">
        <v>0</v>
      </c>
      <c r="N2394">
        <v>4.5</v>
      </c>
      <c r="O2394">
        <v>0</v>
      </c>
      <c r="P2394">
        <v>0</v>
      </c>
    </row>
    <row r="2395" spans="1:16" x14ac:dyDescent="0.3">
      <c r="A2395" t="s">
        <v>112</v>
      </c>
      <c r="B2395" t="s">
        <v>299</v>
      </c>
      <c r="C2395" t="s">
        <v>300</v>
      </c>
      <c r="D2395" t="s">
        <v>85</v>
      </c>
      <c r="E2395">
        <v>0</v>
      </c>
      <c r="F2395" t="s">
        <v>294</v>
      </c>
      <c r="G2395">
        <v>0</v>
      </c>
      <c r="H2395">
        <v>7.39</v>
      </c>
      <c r="I2395">
        <v>0</v>
      </c>
      <c r="J2395" t="s">
        <v>294</v>
      </c>
      <c r="K2395">
        <v>4.5</v>
      </c>
      <c r="L2395">
        <v>0</v>
      </c>
      <c r="M2395">
        <v>0</v>
      </c>
      <c r="N2395">
        <v>4.5</v>
      </c>
      <c r="O2395">
        <v>0</v>
      </c>
      <c r="P2395">
        <v>0</v>
      </c>
    </row>
    <row r="2396" spans="1:16" x14ac:dyDescent="0.3">
      <c r="A2396" t="s">
        <v>113</v>
      </c>
      <c r="B2396" t="s">
        <v>295</v>
      </c>
      <c r="C2396" t="s">
        <v>300</v>
      </c>
      <c r="D2396" t="s">
        <v>85</v>
      </c>
      <c r="E2396">
        <v>0</v>
      </c>
      <c r="F2396" t="s">
        <v>294</v>
      </c>
      <c r="G2396">
        <v>0</v>
      </c>
      <c r="H2396">
        <v>7.5566666666666702</v>
      </c>
      <c r="I2396">
        <v>0</v>
      </c>
      <c r="J2396" t="s">
        <v>294</v>
      </c>
      <c r="K2396">
        <v>4</v>
      </c>
      <c r="L2396">
        <v>0</v>
      </c>
      <c r="M2396">
        <v>0</v>
      </c>
      <c r="N2396">
        <v>4</v>
      </c>
      <c r="O2396">
        <v>0</v>
      </c>
      <c r="P2396">
        <v>0</v>
      </c>
    </row>
    <row r="2397" spans="1:16" x14ac:dyDescent="0.3">
      <c r="A2397" t="s">
        <v>114</v>
      </c>
      <c r="B2397" t="s">
        <v>297</v>
      </c>
      <c r="C2397" t="s">
        <v>300</v>
      </c>
      <c r="D2397" t="s">
        <v>85</v>
      </c>
      <c r="E2397">
        <v>0</v>
      </c>
      <c r="F2397" t="s">
        <v>294</v>
      </c>
      <c r="G2397">
        <v>0</v>
      </c>
      <c r="H2397">
        <v>7.69</v>
      </c>
      <c r="I2397">
        <v>0</v>
      </c>
      <c r="J2397" t="s">
        <v>294</v>
      </c>
      <c r="K2397">
        <v>4</v>
      </c>
      <c r="L2397">
        <v>0</v>
      </c>
      <c r="M2397">
        <v>0</v>
      </c>
      <c r="N2397">
        <v>4</v>
      </c>
      <c r="O2397">
        <v>0</v>
      </c>
      <c r="P2397">
        <v>0</v>
      </c>
    </row>
    <row r="2398" spans="1:16" x14ac:dyDescent="0.3">
      <c r="A2398" t="s">
        <v>115</v>
      </c>
      <c r="B2398" t="s">
        <v>298</v>
      </c>
      <c r="C2398" t="s">
        <v>300</v>
      </c>
      <c r="D2398" t="s">
        <v>85</v>
      </c>
      <c r="E2398">
        <v>0</v>
      </c>
      <c r="F2398" t="s">
        <v>294</v>
      </c>
      <c r="G2398">
        <v>0</v>
      </c>
      <c r="H2398">
        <v>7.5233333333333299</v>
      </c>
      <c r="I2398">
        <v>0</v>
      </c>
      <c r="J2398" t="s">
        <v>294</v>
      </c>
      <c r="K2398">
        <v>3.5</v>
      </c>
      <c r="L2398">
        <v>0</v>
      </c>
      <c r="M2398">
        <v>0</v>
      </c>
      <c r="N2398">
        <v>3.5</v>
      </c>
      <c r="O2398">
        <v>0</v>
      </c>
      <c r="P2398">
        <v>0</v>
      </c>
    </row>
    <row r="2399" spans="1:16" x14ac:dyDescent="0.3">
      <c r="A2399" t="s">
        <v>116</v>
      </c>
      <c r="B2399" t="s">
        <v>299</v>
      </c>
      <c r="C2399" t="s">
        <v>301</v>
      </c>
      <c r="D2399" t="s">
        <v>85</v>
      </c>
      <c r="E2399">
        <v>0</v>
      </c>
      <c r="F2399" t="s">
        <v>294</v>
      </c>
      <c r="G2399">
        <v>0</v>
      </c>
      <c r="H2399">
        <v>7.2566666666666704</v>
      </c>
      <c r="I2399">
        <v>0</v>
      </c>
      <c r="J2399" t="s">
        <v>294</v>
      </c>
      <c r="K2399">
        <v>3</v>
      </c>
      <c r="L2399">
        <v>0</v>
      </c>
      <c r="M2399">
        <v>0</v>
      </c>
      <c r="N2399">
        <v>3</v>
      </c>
      <c r="O2399">
        <v>0</v>
      </c>
      <c r="P2399">
        <v>0</v>
      </c>
    </row>
    <row r="2400" spans="1:16" x14ac:dyDescent="0.3">
      <c r="A2400" t="s">
        <v>117</v>
      </c>
      <c r="B2400" t="s">
        <v>295</v>
      </c>
      <c r="C2400" t="s">
        <v>301</v>
      </c>
      <c r="D2400" t="s">
        <v>85</v>
      </c>
      <c r="E2400">
        <v>0</v>
      </c>
      <c r="F2400" t="s">
        <v>294</v>
      </c>
      <c r="G2400">
        <v>0</v>
      </c>
      <c r="H2400">
        <v>6.4566666666666697</v>
      </c>
      <c r="I2400">
        <v>0</v>
      </c>
      <c r="J2400" t="s">
        <v>294</v>
      </c>
      <c r="K2400">
        <v>3</v>
      </c>
      <c r="L2400">
        <v>0</v>
      </c>
      <c r="M2400">
        <v>0</v>
      </c>
      <c r="N2400">
        <v>3</v>
      </c>
      <c r="O2400">
        <v>0</v>
      </c>
      <c r="P2400">
        <v>0</v>
      </c>
    </row>
    <row r="2401" spans="1:16" x14ac:dyDescent="0.3">
      <c r="A2401" t="s">
        <v>118</v>
      </c>
      <c r="B2401" t="s">
        <v>297</v>
      </c>
      <c r="C2401" t="s">
        <v>301</v>
      </c>
      <c r="D2401" t="s">
        <v>85</v>
      </c>
      <c r="E2401">
        <v>0</v>
      </c>
      <c r="F2401" t="s">
        <v>294</v>
      </c>
      <c r="G2401">
        <v>0</v>
      </c>
      <c r="H2401">
        <v>5.9233333333333302</v>
      </c>
      <c r="I2401">
        <v>0</v>
      </c>
      <c r="J2401" t="s">
        <v>294</v>
      </c>
      <c r="K2401">
        <v>3</v>
      </c>
      <c r="L2401">
        <v>0</v>
      </c>
      <c r="M2401">
        <v>0</v>
      </c>
      <c r="N2401">
        <v>3</v>
      </c>
      <c r="O2401">
        <v>0</v>
      </c>
      <c r="P2401">
        <v>0</v>
      </c>
    </row>
    <row r="2402" spans="1:16" x14ac:dyDescent="0.3">
      <c r="A2402" t="s">
        <v>119</v>
      </c>
      <c r="B2402" t="s">
        <v>298</v>
      </c>
      <c r="C2402" t="s">
        <v>301</v>
      </c>
      <c r="D2402" t="s">
        <v>85</v>
      </c>
      <c r="E2402">
        <v>0</v>
      </c>
      <c r="F2402" t="s">
        <v>294</v>
      </c>
      <c r="G2402">
        <v>0</v>
      </c>
      <c r="H2402">
        <v>5.6566666666666698</v>
      </c>
      <c r="I2402">
        <v>0</v>
      </c>
      <c r="J2402" t="s">
        <v>294</v>
      </c>
      <c r="K2402">
        <v>2.75</v>
      </c>
      <c r="L2402">
        <v>0</v>
      </c>
      <c r="M2402">
        <v>0</v>
      </c>
      <c r="N2402">
        <v>2.75</v>
      </c>
      <c r="O2402">
        <v>0</v>
      </c>
      <c r="P2402">
        <v>0</v>
      </c>
    </row>
    <row r="2403" spans="1:16" x14ac:dyDescent="0.3">
      <c r="A2403" t="s">
        <v>120</v>
      </c>
      <c r="B2403" t="s">
        <v>299</v>
      </c>
      <c r="C2403" t="s">
        <v>302</v>
      </c>
      <c r="D2403" t="s">
        <v>85</v>
      </c>
      <c r="E2403">
        <v>0</v>
      </c>
      <c r="F2403" t="s">
        <v>294</v>
      </c>
      <c r="G2403">
        <v>0</v>
      </c>
      <c r="H2403">
        <v>5.6566666666666698</v>
      </c>
      <c r="I2403">
        <v>0</v>
      </c>
      <c r="J2403" t="s">
        <v>294</v>
      </c>
      <c r="K2403">
        <v>2.75</v>
      </c>
      <c r="L2403">
        <v>0</v>
      </c>
      <c r="M2403">
        <v>0</v>
      </c>
      <c r="N2403">
        <v>2.75</v>
      </c>
      <c r="O2403">
        <v>0</v>
      </c>
      <c r="P2403">
        <v>0</v>
      </c>
    </row>
    <row r="2404" spans="1:16" x14ac:dyDescent="0.3">
      <c r="A2404" t="s">
        <v>121</v>
      </c>
      <c r="B2404" t="s">
        <v>295</v>
      </c>
      <c r="C2404" t="s">
        <v>302</v>
      </c>
      <c r="D2404" t="s">
        <v>85</v>
      </c>
      <c r="E2404">
        <v>0</v>
      </c>
      <c r="F2404" t="s">
        <v>294</v>
      </c>
      <c r="G2404">
        <v>0</v>
      </c>
      <c r="H2404">
        <v>5.6233333333333304</v>
      </c>
      <c r="I2404">
        <v>0</v>
      </c>
      <c r="J2404" t="s">
        <v>294</v>
      </c>
      <c r="K2404">
        <v>3</v>
      </c>
      <c r="L2404">
        <v>0</v>
      </c>
      <c r="M2404">
        <v>0</v>
      </c>
      <c r="N2404">
        <v>3</v>
      </c>
      <c r="O2404">
        <v>0</v>
      </c>
      <c r="P2404">
        <v>0</v>
      </c>
    </row>
    <row r="2405" spans="1:16" x14ac:dyDescent="0.3">
      <c r="A2405" t="s">
        <v>122</v>
      </c>
      <c r="B2405" t="s">
        <v>297</v>
      </c>
      <c r="C2405" t="s">
        <v>302</v>
      </c>
      <c r="D2405" t="s">
        <v>85</v>
      </c>
      <c r="E2405">
        <v>0</v>
      </c>
      <c r="F2405" t="s">
        <v>294</v>
      </c>
      <c r="G2405">
        <v>0</v>
      </c>
      <c r="H2405">
        <v>6.09</v>
      </c>
      <c r="I2405">
        <v>0</v>
      </c>
      <c r="J2405" t="s">
        <v>294</v>
      </c>
      <c r="K2405">
        <v>4</v>
      </c>
      <c r="L2405">
        <v>0</v>
      </c>
      <c r="M2405">
        <v>0</v>
      </c>
      <c r="N2405">
        <v>4</v>
      </c>
      <c r="O2405">
        <v>0</v>
      </c>
      <c r="P2405">
        <v>0</v>
      </c>
    </row>
    <row r="2406" spans="1:16" x14ac:dyDescent="0.3">
      <c r="A2406" t="s">
        <v>123</v>
      </c>
      <c r="B2406" t="s">
        <v>298</v>
      </c>
      <c r="C2406" t="s">
        <v>302</v>
      </c>
      <c r="D2406" t="s">
        <v>85</v>
      </c>
      <c r="E2406">
        <v>0</v>
      </c>
      <c r="F2406">
        <v>4.5133330000000003</v>
      </c>
      <c r="G2406">
        <v>0</v>
      </c>
      <c r="H2406">
        <v>6.4233333333333302</v>
      </c>
      <c r="I2406">
        <v>0</v>
      </c>
      <c r="J2406">
        <v>4.5133330000000003</v>
      </c>
      <c r="K2406">
        <v>4</v>
      </c>
      <c r="L2406">
        <v>0</v>
      </c>
      <c r="M2406">
        <v>0</v>
      </c>
      <c r="N2406">
        <v>4</v>
      </c>
      <c r="O2406">
        <v>0</v>
      </c>
      <c r="P2406">
        <v>0</v>
      </c>
    </row>
    <row r="2407" spans="1:16" x14ac:dyDescent="0.3">
      <c r="A2407" t="s">
        <v>124</v>
      </c>
      <c r="B2407" t="s">
        <v>299</v>
      </c>
      <c r="C2407" t="s">
        <v>303</v>
      </c>
      <c r="D2407" t="s">
        <v>85</v>
      </c>
      <c r="E2407">
        <v>0</v>
      </c>
      <c r="F2407">
        <v>4.8266669999999996</v>
      </c>
      <c r="G2407">
        <v>0</v>
      </c>
      <c r="H2407">
        <v>6.4566666666666697</v>
      </c>
      <c r="I2407">
        <v>0</v>
      </c>
      <c r="J2407">
        <v>4.8266669999999996</v>
      </c>
      <c r="K2407">
        <v>5</v>
      </c>
      <c r="L2407">
        <v>0</v>
      </c>
      <c r="M2407">
        <v>0</v>
      </c>
      <c r="N2407">
        <v>5</v>
      </c>
      <c r="O2407">
        <v>0</v>
      </c>
      <c r="P2407">
        <v>0</v>
      </c>
    </row>
    <row r="2408" spans="1:16" x14ac:dyDescent="0.3">
      <c r="A2408" t="s">
        <v>125</v>
      </c>
      <c r="B2408" t="s">
        <v>295</v>
      </c>
      <c r="C2408" t="s">
        <v>303</v>
      </c>
      <c r="D2408" t="s">
        <v>85</v>
      </c>
      <c r="E2408">
        <v>0</v>
      </c>
      <c r="F2408">
        <v>5.5433339999999998</v>
      </c>
      <c r="G2408">
        <v>0</v>
      </c>
      <c r="H2408">
        <v>6.5566666666666702</v>
      </c>
      <c r="I2408">
        <v>0</v>
      </c>
      <c r="J2408">
        <v>5.5433339999999998</v>
      </c>
      <c r="K2408">
        <v>5</v>
      </c>
      <c r="L2408">
        <v>0</v>
      </c>
      <c r="M2408">
        <v>0</v>
      </c>
      <c r="N2408">
        <v>5</v>
      </c>
      <c r="O2408">
        <v>0</v>
      </c>
      <c r="P2408">
        <v>0</v>
      </c>
    </row>
    <row r="2409" spans="1:16" x14ac:dyDescent="0.3">
      <c r="A2409" t="s">
        <v>126</v>
      </c>
      <c r="B2409" t="s">
        <v>297</v>
      </c>
      <c r="C2409" t="s">
        <v>303</v>
      </c>
      <c r="D2409" t="s">
        <v>85</v>
      </c>
      <c r="E2409">
        <v>0</v>
      </c>
      <c r="F2409">
        <v>5.5133330000000003</v>
      </c>
      <c r="G2409">
        <v>0</v>
      </c>
      <c r="H2409">
        <v>6.2233333333333301</v>
      </c>
      <c r="I2409">
        <v>0</v>
      </c>
      <c r="J2409">
        <v>5.5133330000000003</v>
      </c>
      <c r="K2409">
        <v>4</v>
      </c>
      <c r="L2409">
        <v>0</v>
      </c>
      <c r="M2409">
        <v>0</v>
      </c>
      <c r="N2409">
        <v>4</v>
      </c>
      <c r="O2409">
        <v>0</v>
      </c>
      <c r="P2409">
        <v>0</v>
      </c>
    </row>
    <row r="2410" spans="1:16" x14ac:dyDescent="0.3">
      <c r="A2410" t="s">
        <v>127</v>
      </c>
      <c r="B2410" t="s">
        <v>298</v>
      </c>
      <c r="C2410" t="s">
        <v>303</v>
      </c>
      <c r="D2410" t="s">
        <v>85</v>
      </c>
      <c r="E2410">
        <v>0</v>
      </c>
      <c r="F2410">
        <v>4.1733330000000004</v>
      </c>
      <c r="G2410">
        <v>0</v>
      </c>
      <c r="H2410">
        <v>5.99</v>
      </c>
      <c r="I2410">
        <v>0</v>
      </c>
      <c r="J2410">
        <v>4.1733330000000004</v>
      </c>
      <c r="K2410">
        <v>3.5</v>
      </c>
      <c r="L2410">
        <v>0</v>
      </c>
      <c r="M2410">
        <v>0</v>
      </c>
      <c r="N2410">
        <v>3.5</v>
      </c>
      <c r="O2410">
        <v>0</v>
      </c>
      <c r="P2410">
        <v>0</v>
      </c>
    </row>
    <row r="2411" spans="1:16" x14ac:dyDescent="0.3">
      <c r="A2411" t="s">
        <v>128</v>
      </c>
      <c r="B2411" t="s">
        <v>299</v>
      </c>
      <c r="C2411" t="s">
        <v>304</v>
      </c>
      <c r="D2411" t="s">
        <v>85</v>
      </c>
      <c r="E2411">
        <v>0</v>
      </c>
      <c r="F2411">
        <v>3.233333</v>
      </c>
      <c r="G2411">
        <v>0</v>
      </c>
      <c r="H2411">
        <v>5.6233333333333304</v>
      </c>
      <c r="I2411">
        <v>0</v>
      </c>
      <c r="J2411">
        <v>3.233333</v>
      </c>
      <c r="K2411">
        <v>3</v>
      </c>
      <c r="L2411">
        <v>0</v>
      </c>
      <c r="M2411">
        <v>0</v>
      </c>
      <c r="N2411">
        <v>3</v>
      </c>
      <c r="O2411">
        <v>0</v>
      </c>
      <c r="P2411">
        <v>0</v>
      </c>
    </row>
    <row r="2412" spans="1:16" x14ac:dyDescent="0.3">
      <c r="A2412" t="s">
        <v>129</v>
      </c>
      <c r="B2412" t="s">
        <v>295</v>
      </c>
      <c r="C2412" t="s">
        <v>304</v>
      </c>
      <c r="D2412" t="s">
        <v>85</v>
      </c>
      <c r="E2412">
        <v>0</v>
      </c>
      <c r="F2412">
        <v>3.1033330000000001</v>
      </c>
      <c r="G2412">
        <v>0</v>
      </c>
      <c r="H2412">
        <v>5.85666666666667</v>
      </c>
      <c r="I2412">
        <v>0</v>
      </c>
      <c r="J2412">
        <v>3.1033330000000001</v>
      </c>
      <c r="K2412">
        <v>3</v>
      </c>
      <c r="L2412">
        <v>0</v>
      </c>
      <c r="M2412">
        <v>0</v>
      </c>
      <c r="N2412">
        <v>3</v>
      </c>
      <c r="O2412">
        <v>0</v>
      </c>
      <c r="P2412">
        <v>0</v>
      </c>
    </row>
    <row r="2413" spans="1:16" x14ac:dyDescent="0.3">
      <c r="A2413" t="s">
        <v>130</v>
      </c>
      <c r="B2413" t="s">
        <v>297</v>
      </c>
      <c r="C2413" t="s">
        <v>304</v>
      </c>
      <c r="D2413" t="s">
        <v>85</v>
      </c>
      <c r="E2413">
        <v>0</v>
      </c>
      <c r="F2413">
        <v>3.8633329999999999</v>
      </c>
      <c r="G2413">
        <v>0</v>
      </c>
      <c r="H2413">
        <v>5.99</v>
      </c>
      <c r="I2413">
        <v>0</v>
      </c>
      <c r="J2413">
        <v>3.8633329999999999</v>
      </c>
      <c r="K2413">
        <v>3</v>
      </c>
      <c r="L2413">
        <v>0</v>
      </c>
      <c r="M2413">
        <v>0</v>
      </c>
      <c r="N2413">
        <v>3</v>
      </c>
      <c r="O2413">
        <v>0</v>
      </c>
      <c r="P2413">
        <v>0</v>
      </c>
    </row>
    <row r="2414" spans="1:16" x14ac:dyDescent="0.3">
      <c r="A2414" t="s">
        <v>131</v>
      </c>
      <c r="B2414" t="s">
        <v>298</v>
      </c>
      <c r="C2414" t="s">
        <v>304</v>
      </c>
      <c r="D2414" t="s">
        <v>85</v>
      </c>
      <c r="E2414">
        <v>0</v>
      </c>
      <c r="F2414">
        <v>2.963333</v>
      </c>
      <c r="G2414">
        <v>0</v>
      </c>
      <c r="H2414">
        <v>5.7233333333333301</v>
      </c>
      <c r="I2414">
        <v>0</v>
      </c>
      <c r="J2414">
        <v>2.963333</v>
      </c>
      <c r="K2414">
        <v>3</v>
      </c>
      <c r="L2414">
        <v>0</v>
      </c>
      <c r="M2414">
        <v>0</v>
      </c>
      <c r="N2414">
        <v>3</v>
      </c>
      <c r="O2414">
        <v>0</v>
      </c>
      <c r="P2414">
        <v>0</v>
      </c>
    </row>
    <row r="2415" spans="1:16" x14ac:dyDescent="0.3">
      <c r="A2415" t="s">
        <v>132</v>
      </c>
      <c r="B2415" t="s">
        <v>299</v>
      </c>
      <c r="C2415" t="s">
        <v>305</v>
      </c>
      <c r="D2415" t="s">
        <v>85</v>
      </c>
      <c r="E2415">
        <v>0</v>
      </c>
      <c r="F2415">
        <v>3.0966670000000001</v>
      </c>
      <c r="G2415">
        <v>0</v>
      </c>
      <c r="H2415">
        <v>5.7566666666666704</v>
      </c>
      <c r="I2415">
        <v>0</v>
      </c>
      <c r="J2415">
        <v>3.0966670000000001</v>
      </c>
      <c r="K2415">
        <v>3</v>
      </c>
      <c r="L2415">
        <v>0</v>
      </c>
      <c r="M2415">
        <v>0</v>
      </c>
      <c r="N2415">
        <v>3</v>
      </c>
      <c r="O2415">
        <v>0</v>
      </c>
      <c r="P2415">
        <v>0</v>
      </c>
    </row>
    <row r="2416" spans="1:16" x14ac:dyDescent="0.3">
      <c r="A2416" t="s">
        <v>133</v>
      </c>
      <c r="B2416" t="s">
        <v>295</v>
      </c>
      <c r="C2416" t="s">
        <v>305</v>
      </c>
      <c r="D2416" t="s">
        <v>85</v>
      </c>
      <c r="E2416">
        <v>0</v>
      </c>
      <c r="F2416">
        <v>3.25</v>
      </c>
      <c r="G2416">
        <v>0</v>
      </c>
      <c r="H2416">
        <v>5.9566666666666697</v>
      </c>
      <c r="I2416">
        <v>0</v>
      </c>
      <c r="J2416">
        <v>3.25</v>
      </c>
      <c r="K2416">
        <v>3</v>
      </c>
      <c r="L2416">
        <v>0</v>
      </c>
      <c r="M2416">
        <v>0</v>
      </c>
      <c r="N2416">
        <v>3</v>
      </c>
      <c r="O2416">
        <v>0</v>
      </c>
      <c r="P2416">
        <v>0</v>
      </c>
    </row>
    <row r="2417" spans="1:16" x14ac:dyDescent="0.3">
      <c r="A2417" t="s">
        <v>134</v>
      </c>
      <c r="B2417" t="s">
        <v>297</v>
      </c>
      <c r="C2417" t="s">
        <v>305</v>
      </c>
      <c r="D2417" t="s">
        <v>85</v>
      </c>
      <c r="E2417">
        <v>0</v>
      </c>
      <c r="F2417">
        <v>4.3766670000000003</v>
      </c>
      <c r="G2417">
        <v>0</v>
      </c>
      <c r="H2417">
        <v>6.1566666666666698</v>
      </c>
      <c r="I2417">
        <v>0</v>
      </c>
      <c r="J2417">
        <v>4.3766670000000003</v>
      </c>
      <c r="K2417">
        <v>3</v>
      </c>
      <c r="L2417">
        <v>0</v>
      </c>
      <c r="M2417">
        <v>0</v>
      </c>
      <c r="N2417">
        <v>3</v>
      </c>
      <c r="O2417">
        <v>0</v>
      </c>
      <c r="P2417">
        <v>0</v>
      </c>
    </row>
    <row r="2418" spans="1:16" x14ac:dyDescent="0.3">
      <c r="A2418" t="s">
        <v>135</v>
      </c>
      <c r="B2418" t="s">
        <v>298</v>
      </c>
      <c r="C2418" t="s">
        <v>305</v>
      </c>
      <c r="D2418" t="s">
        <v>85</v>
      </c>
      <c r="E2418">
        <v>0</v>
      </c>
      <c r="F2418">
        <v>3.3766669999999999</v>
      </c>
      <c r="G2418">
        <v>0</v>
      </c>
      <c r="H2418">
        <v>5.99</v>
      </c>
      <c r="I2418">
        <v>0</v>
      </c>
      <c r="J2418">
        <v>3.3766669999999999</v>
      </c>
      <c r="K2418">
        <v>3</v>
      </c>
      <c r="L2418">
        <v>0</v>
      </c>
      <c r="M2418">
        <v>0</v>
      </c>
      <c r="N2418">
        <v>3</v>
      </c>
      <c r="O2418">
        <v>0</v>
      </c>
      <c r="P2418">
        <v>0</v>
      </c>
    </row>
    <row r="2419" spans="1:16" x14ac:dyDescent="0.3">
      <c r="A2419" t="s">
        <v>136</v>
      </c>
      <c r="B2419" t="s">
        <v>299</v>
      </c>
      <c r="C2419" t="s">
        <v>306</v>
      </c>
      <c r="D2419" t="s">
        <v>85</v>
      </c>
      <c r="E2419">
        <v>0</v>
      </c>
      <c r="F2419">
        <v>3.6633330000000002</v>
      </c>
      <c r="G2419">
        <v>0</v>
      </c>
      <c r="H2419">
        <v>6.0566666666666702</v>
      </c>
      <c r="I2419">
        <v>0</v>
      </c>
      <c r="J2419">
        <v>3.6633330000000002</v>
      </c>
      <c r="K2419">
        <v>3</v>
      </c>
      <c r="L2419">
        <v>0</v>
      </c>
      <c r="M2419">
        <v>0</v>
      </c>
      <c r="N2419">
        <v>3</v>
      </c>
      <c r="O2419">
        <v>0</v>
      </c>
      <c r="P2419">
        <v>0</v>
      </c>
    </row>
    <row r="2420" spans="1:16" x14ac:dyDescent="0.3">
      <c r="A2420" t="s">
        <v>137</v>
      </c>
      <c r="B2420" t="s">
        <v>295</v>
      </c>
      <c r="C2420" t="s">
        <v>306</v>
      </c>
      <c r="D2420" t="s">
        <v>85</v>
      </c>
      <c r="E2420">
        <v>0</v>
      </c>
      <c r="F2420">
        <v>3.8466670000000001</v>
      </c>
      <c r="G2420">
        <v>0</v>
      </c>
      <c r="H2420">
        <v>6.09</v>
      </c>
      <c r="I2420">
        <v>0</v>
      </c>
      <c r="J2420">
        <v>3.8466670000000001</v>
      </c>
      <c r="K2420">
        <v>3</v>
      </c>
      <c r="L2420">
        <v>0</v>
      </c>
      <c r="M2420">
        <v>0</v>
      </c>
      <c r="N2420">
        <v>3</v>
      </c>
      <c r="O2420">
        <v>0</v>
      </c>
      <c r="P2420">
        <v>0</v>
      </c>
    </row>
    <row r="2421" spans="1:16" x14ac:dyDescent="0.3">
      <c r="A2421" t="s">
        <v>138</v>
      </c>
      <c r="B2421" t="s">
        <v>297</v>
      </c>
      <c r="C2421" t="s">
        <v>306</v>
      </c>
      <c r="D2421" t="s">
        <v>85</v>
      </c>
      <c r="E2421">
        <v>0</v>
      </c>
      <c r="F2421">
        <v>5.0366669999999996</v>
      </c>
      <c r="G2421">
        <v>0</v>
      </c>
      <c r="H2421">
        <v>6.0233333333333299</v>
      </c>
      <c r="I2421">
        <v>0</v>
      </c>
      <c r="J2421">
        <v>5.0366669999999996</v>
      </c>
      <c r="K2421">
        <v>3</v>
      </c>
      <c r="L2421">
        <v>0</v>
      </c>
      <c r="M2421">
        <v>0</v>
      </c>
      <c r="N2421">
        <v>3</v>
      </c>
      <c r="O2421">
        <v>0</v>
      </c>
      <c r="P2421">
        <v>0</v>
      </c>
    </row>
    <row r="2422" spans="1:16" x14ac:dyDescent="0.3">
      <c r="A2422" t="s">
        <v>139</v>
      </c>
      <c r="B2422" t="s">
        <v>298</v>
      </c>
      <c r="C2422" t="s">
        <v>306</v>
      </c>
      <c r="D2422" t="s">
        <v>85</v>
      </c>
      <c r="E2422">
        <v>0</v>
      </c>
      <c r="F2422">
        <v>3.3733330000000001</v>
      </c>
      <c r="G2422">
        <v>0</v>
      </c>
      <c r="H2422">
        <v>5.9233333333333302</v>
      </c>
      <c r="I2422">
        <v>0</v>
      </c>
      <c r="J2422">
        <v>3.3733330000000001</v>
      </c>
      <c r="K2422">
        <v>3</v>
      </c>
      <c r="L2422">
        <v>0</v>
      </c>
      <c r="M2422">
        <v>0</v>
      </c>
      <c r="N2422">
        <v>3</v>
      </c>
      <c r="O2422">
        <v>0</v>
      </c>
      <c r="P2422">
        <v>0</v>
      </c>
    </row>
    <row r="2423" spans="1:16" x14ac:dyDescent="0.3">
      <c r="A2423" t="s">
        <v>140</v>
      </c>
      <c r="B2423" t="s">
        <v>299</v>
      </c>
      <c r="C2423" t="s">
        <v>307</v>
      </c>
      <c r="D2423" t="s">
        <v>85</v>
      </c>
      <c r="E2423">
        <v>0</v>
      </c>
      <c r="F2423">
        <v>3.6633330000000002</v>
      </c>
      <c r="G2423">
        <v>0</v>
      </c>
      <c r="H2423">
        <v>6.2566666666666704</v>
      </c>
      <c r="I2423">
        <v>0</v>
      </c>
      <c r="J2423">
        <v>3.6633330000000002</v>
      </c>
      <c r="K2423">
        <v>3</v>
      </c>
      <c r="L2423">
        <v>0</v>
      </c>
      <c r="M2423">
        <v>0</v>
      </c>
      <c r="N2423">
        <v>3</v>
      </c>
      <c r="O2423">
        <v>0</v>
      </c>
      <c r="P2423">
        <v>0</v>
      </c>
    </row>
    <row r="2424" spans="1:16" x14ac:dyDescent="0.3">
      <c r="A2424" t="s">
        <v>141</v>
      </c>
      <c r="B2424" t="s">
        <v>295</v>
      </c>
      <c r="C2424" t="s">
        <v>307</v>
      </c>
      <c r="D2424" t="s">
        <v>85</v>
      </c>
      <c r="E2424">
        <v>0</v>
      </c>
      <c r="F2424">
        <v>3.8933330000000002</v>
      </c>
      <c r="G2424">
        <v>0</v>
      </c>
      <c r="H2424">
        <v>6.3233333333333297</v>
      </c>
      <c r="I2424">
        <v>0</v>
      </c>
      <c r="J2424">
        <v>3.8933330000000002</v>
      </c>
      <c r="K2424">
        <v>3</v>
      </c>
      <c r="L2424">
        <v>0</v>
      </c>
      <c r="M2424">
        <v>0</v>
      </c>
      <c r="N2424">
        <v>3</v>
      </c>
      <c r="O2424">
        <v>0</v>
      </c>
      <c r="P2424">
        <v>0</v>
      </c>
    </row>
    <row r="2425" spans="1:16" x14ac:dyDescent="0.3">
      <c r="A2425" t="s">
        <v>142</v>
      </c>
      <c r="B2425" t="s">
        <v>297</v>
      </c>
      <c r="C2425" t="s">
        <v>307</v>
      </c>
      <c r="D2425" t="s">
        <v>85</v>
      </c>
      <c r="E2425">
        <v>0</v>
      </c>
      <c r="F2425">
        <v>5.4266670000000001</v>
      </c>
      <c r="G2425">
        <v>0</v>
      </c>
      <c r="H2425">
        <v>6.39</v>
      </c>
      <c r="I2425">
        <v>0</v>
      </c>
      <c r="J2425">
        <v>5.4266670000000001</v>
      </c>
      <c r="K2425">
        <v>3</v>
      </c>
      <c r="L2425">
        <v>0</v>
      </c>
      <c r="M2425">
        <v>0</v>
      </c>
      <c r="N2425">
        <v>3</v>
      </c>
      <c r="O2425">
        <v>0</v>
      </c>
      <c r="P2425">
        <v>0</v>
      </c>
    </row>
    <row r="2426" spans="1:16" x14ac:dyDescent="0.3">
      <c r="A2426" t="s">
        <v>143</v>
      </c>
      <c r="B2426" t="s">
        <v>298</v>
      </c>
      <c r="C2426" t="s">
        <v>307</v>
      </c>
      <c r="D2426" t="s">
        <v>85</v>
      </c>
      <c r="E2426">
        <v>0</v>
      </c>
      <c r="F2426">
        <v>4.0366669999999996</v>
      </c>
      <c r="G2426">
        <v>0</v>
      </c>
      <c r="H2426">
        <v>6.4566666666666697</v>
      </c>
      <c r="I2426">
        <v>0</v>
      </c>
      <c r="J2426">
        <v>4.0366669999999996</v>
      </c>
      <c r="K2426">
        <v>3.5</v>
      </c>
      <c r="L2426">
        <v>0</v>
      </c>
      <c r="M2426">
        <v>0</v>
      </c>
      <c r="N2426">
        <v>3.5</v>
      </c>
      <c r="O2426">
        <v>0</v>
      </c>
      <c r="P2426">
        <v>0</v>
      </c>
    </row>
    <row r="2427" spans="1:16" x14ac:dyDescent="0.3">
      <c r="A2427" t="s">
        <v>144</v>
      </c>
      <c r="B2427" t="s">
        <v>299</v>
      </c>
      <c r="C2427" t="s">
        <v>308</v>
      </c>
      <c r="D2427" t="s">
        <v>85</v>
      </c>
      <c r="E2427">
        <v>0</v>
      </c>
      <c r="F2427">
        <v>4.67</v>
      </c>
      <c r="G2427">
        <v>0</v>
      </c>
      <c r="H2427">
        <v>6.85666666666667</v>
      </c>
      <c r="I2427">
        <v>0</v>
      </c>
      <c r="J2427">
        <v>4.67</v>
      </c>
      <c r="K2427">
        <v>3.5</v>
      </c>
      <c r="L2427">
        <v>0</v>
      </c>
      <c r="M2427">
        <v>0</v>
      </c>
      <c r="N2427">
        <v>3.5</v>
      </c>
      <c r="O2427">
        <v>0</v>
      </c>
      <c r="P2427">
        <v>0</v>
      </c>
    </row>
    <row r="2428" spans="1:16" x14ac:dyDescent="0.3">
      <c r="A2428" t="s">
        <v>145</v>
      </c>
      <c r="B2428" t="s">
        <v>295</v>
      </c>
      <c r="C2428" t="s">
        <v>308</v>
      </c>
      <c r="D2428" t="s">
        <v>85</v>
      </c>
      <c r="E2428">
        <v>0</v>
      </c>
      <c r="F2428">
        <v>5.2366669999999997</v>
      </c>
      <c r="G2428">
        <v>0</v>
      </c>
      <c r="H2428">
        <v>7.29</v>
      </c>
      <c r="I2428">
        <v>0</v>
      </c>
      <c r="J2428">
        <v>5.2366669999999997</v>
      </c>
      <c r="K2428">
        <v>4</v>
      </c>
      <c r="L2428">
        <v>0</v>
      </c>
      <c r="M2428">
        <v>0</v>
      </c>
      <c r="N2428">
        <v>4</v>
      </c>
      <c r="O2428">
        <v>0</v>
      </c>
      <c r="P2428">
        <v>0</v>
      </c>
    </row>
    <row r="2429" spans="1:16" x14ac:dyDescent="0.3">
      <c r="A2429" t="s">
        <v>146</v>
      </c>
      <c r="B2429" t="s">
        <v>297</v>
      </c>
      <c r="C2429" t="s">
        <v>308</v>
      </c>
      <c r="D2429" t="s">
        <v>85</v>
      </c>
      <c r="E2429">
        <v>0</v>
      </c>
      <c r="F2429">
        <v>6.5966670000000001</v>
      </c>
      <c r="G2429">
        <v>0</v>
      </c>
      <c r="H2429">
        <v>7.5566666666666702</v>
      </c>
      <c r="I2429">
        <v>0</v>
      </c>
      <c r="J2429">
        <v>6.5966670000000001</v>
      </c>
      <c r="K2429">
        <v>4</v>
      </c>
      <c r="L2429">
        <v>0</v>
      </c>
      <c r="M2429">
        <v>0</v>
      </c>
      <c r="N2429">
        <v>4</v>
      </c>
      <c r="O2429">
        <v>0</v>
      </c>
      <c r="P2429">
        <v>0</v>
      </c>
    </row>
    <row r="2430" spans="1:16" x14ac:dyDescent="0.3">
      <c r="A2430" t="s">
        <v>147</v>
      </c>
      <c r="B2430" t="s">
        <v>298</v>
      </c>
      <c r="C2430" t="s">
        <v>308</v>
      </c>
      <c r="D2430" t="s">
        <v>85</v>
      </c>
      <c r="E2430">
        <v>0</v>
      </c>
      <c r="F2430">
        <v>5.4266670000000001</v>
      </c>
      <c r="G2430">
        <v>0</v>
      </c>
      <c r="H2430">
        <v>7.6233333333333304</v>
      </c>
      <c r="I2430">
        <v>0</v>
      </c>
      <c r="J2430">
        <v>5.4266670000000001</v>
      </c>
      <c r="K2430">
        <v>4</v>
      </c>
      <c r="L2430">
        <v>0</v>
      </c>
      <c r="M2430">
        <v>0</v>
      </c>
      <c r="N2430">
        <v>4</v>
      </c>
      <c r="O2430">
        <v>0</v>
      </c>
      <c r="P2430">
        <v>0</v>
      </c>
    </row>
    <row r="2431" spans="1:16" x14ac:dyDescent="0.3">
      <c r="A2431" t="s">
        <v>148</v>
      </c>
      <c r="B2431" t="s">
        <v>299</v>
      </c>
      <c r="C2431" t="s">
        <v>309</v>
      </c>
      <c r="D2431" t="s">
        <v>85</v>
      </c>
      <c r="E2431">
        <v>0</v>
      </c>
      <c r="F2431">
        <v>6.4566660000000002</v>
      </c>
      <c r="G2431">
        <v>0</v>
      </c>
      <c r="H2431">
        <v>8.19</v>
      </c>
      <c r="I2431">
        <v>0</v>
      </c>
      <c r="J2431">
        <v>6.4566660000000002</v>
      </c>
      <c r="K2431">
        <v>5</v>
      </c>
      <c r="L2431">
        <v>0</v>
      </c>
      <c r="M2431">
        <v>0</v>
      </c>
      <c r="N2431">
        <v>5</v>
      </c>
      <c r="O2431">
        <v>0</v>
      </c>
      <c r="P2431">
        <v>0</v>
      </c>
    </row>
    <row r="2432" spans="1:16" x14ac:dyDescent="0.3">
      <c r="A2432" t="s">
        <v>149</v>
      </c>
      <c r="B2432" t="s">
        <v>295</v>
      </c>
      <c r="C2432" t="s">
        <v>309</v>
      </c>
      <c r="D2432" t="s">
        <v>85</v>
      </c>
      <c r="E2432">
        <v>0</v>
      </c>
      <c r="F2432">
        <v>6.8966669999999999</v>
      </c>
      <c r="G2432">
        <v>0</v>
      </c>
      <c r="H2432">
        <v>8.5566666666666702</v>
      </c>
      <c r="I2432">
        <v>0</v>
      </c>
      <c r="J2432">
        <v>6.8966669999999999</v>
      </c>
      <c r="K2432">
        <v>5</v>
      </c>
      <c r="L2432">
        <v>0</v>
      </c>
      <c r="M2432">
        <v>0</v>
      </c>
      <c r="N2432">
        <v>5</v>
      </c>
      <c r="O2432">
        <v>0</v>
      </c>
      <c r="P2432">
        <v>0</v>
      </c>
    </row>
    <row r="2433" spans="1:16" x14ac:dyDescent="0.3">
      <c r="A2433" t="s">
        <v>150</v>
      </c>
      <c r="B2433" t="s">
        <v>297</v>
      </c>
      <c r="C2433" t="s">
        <v>309</v>
      </c>
      <c r="D2433" t="s">
        <v>85</v>
      </c>
      <c r="E2433">
        <v>0</v>
      </c>
      <c r="F2433">
        <v>7.7266659999999998</v>
      </c>
      <c r="G2433">
        <v>0</v>
      </c>
      <c r="H2433">
        <v>8.09</v>
      </c>
      <c r="I2433">
        <v>0</v>
      </c>
      <c r="J2433">
        <v>7.7266659999999998</v>
      </c>
      <c r="K2433">
        <v>5</v>
      </c>
      <c r="L2433">
        <v>0</v>
      </c>
      <c r="M2433">
        <v>0</v>
      </c>
      <c r="N2433">
        <v>5</v>
      </c>
      <c r="O2433">
        <v>0</v>
      </c>
      <c r="P2433">
        <v>0</v>
      </c>
    </row>
    <row r="2434" spans="1:16" x14ac:dyDescent="0.3">
      <c r="A2434" t="s">
        <v>151</v>
      </c>
      <c r="B2434" t="s">
        <v>298</v>
      </c>
      <c r="C2434" t="s">
        <v>309</v>
      </c>
      <c r="D2434" t="s">
        <v>85</v>
      </c>
      <c r="E2434">
        <v>0</v>
      </c>
      <c r="F2434">
        <v>5.43</v>
      </c>
      <c r="G2434">
        <v>0</v>
      </c>
      <c r="H2434">
        <v>7.35666666666667</v>
      </c>
      <c r="I2434">
        <v>0</v>
      </c>
      <c r="J2434">
        <v>5.43</v>
      </c>
      <c r="K2434">
        <v>4</v>
      </c>
      <c r="L2434">
        <v>0</v>
      </c>
      <c r="M2434">
        <v>0</v>
      </c>
      <c r="N2434">
        <v>4</v>
      </c>
      <c r="O2434">
        <v>0</v>
      </c>
      <c r="P2434">
        <v>0</v>
      </c>
    </row>
    <row r="2435" spans="1:16" x14ac:dyDescent="0.3">
      <c r="A2435" t="s">
        <v>152</v>
      </c>
      <c r="B2435" t="s">
        <v>299</v>
      </c>
      <c r="C2435" t="s">
        <v>310</v>
      </c>
      <c r="D2435" t="s">
        <v>85</v>
      </c>
      <c r="E2435">
        <v>0</v>
      </c>
      <c r="F2435">
        <v>4.05</v>
      </c>
      <c r="G2435">
        <v>0</v>
      </c>
      <c r="H2435">
        <v>6.89</v>
      </c>
      <c r="I2435">
        <v>0</v>
      </c>
      <c r="J2435">
        <v>4.05</v>
      </c>
      <c r="K2435">
        <v>3</v>
      </c>
      <c r="L2435">
        <v>0</v>
      </c>
      <c r="M2435">
        <v>0</v>
      </c>
      <c r="N2435">
        <v>3</v>
      </c>
      <c r="O2435">
        <v>0</v>
      </c>
      <c r="P2435">
        <v>0</v>
      </c>
    </row>
    <row r="2436" spans="1:16" x14ac:dyDescent="0.3">
      <c r="A2436" t="s">
        <v>153</v>
      </c>
      <c r="B2436" t="s">
        <v>295</v>
      </c>
      <c r="C2436" t="s">
        <v>310</v>
      </c>
      <c r="D2436" t="s">
        <v>85</v>
      </c>
      <c r="E2436">
        <v>0</v>
      </c>
      <c r="F2436">
        <v>3.5</v>
      </c>
      <c r="G2436">
        <v>0</v>
      </c>
      <c r="H2436">
        <v>6.79</v>
      </c>
      <c r="I2436">
        <v>0</v>
      </c>
      <c r="J2436">
        <v>3.5</v>
      </c>
      <c r="K2436">
        <v>3</v>
      </c>
      <c r="L2436">
        <v>0</v>
      </c>
      <c r="M2436">
        <v>0</v>
      </c>
      <c r="N2436">
        <v>3</v>
      </c>
      <c r="O2436">
        <v>0</v>
      </c>
      <c r="P2436">
        <v>0</v>
      </c>
    </row>
    <row r="2437" spans="1:16" x14ac:dyDescent="0.3">
      <c r="A2437" t="s">
        <v>154</v>
      </c>
      <c r="B2437" t="s">
        <v>297</v>
      </c>
      <c r="C2437" t="s">
        <v>310</v>
      </c>
      <c r="D2437" t="s">
        <v>85</v>
      </c>
      <c r="E2437">
        <v>0</v>
      </c>
      <c r="F2437">
        <v>4.09</v>
      </c>
      <c r="G2437">
        <v>0</v>
      </c>
      <c r="H2437">
        <v>6.7566666666666704</v>
      </c>
      <c r="I2437">
        <v>0</v>
      </c>
      <c r="J2437">
        <v>4.09</v>
      </c>
      <c r="K2437">
        <v>3</v>
      </c>
      <c r="L2437">
        <v>0</v>
      </c>
      <c r="M2437">
        <v>0</v>
      </c>
      <c r="N2437">
        <v>3</v>
      </c>
      <c r="O2437">
        <v>0</v>
      </c>
      <c r="P2437">
        <v>0</v>
      </c>
    </row>
    <row r="2438" spans="1:16" x14ac:dyDescent="0.3">
      <c r="A2438" t="s">
        <v>155</v>
      </c>
      <c r="B2438" t="s">
        <v>298</v>
      </c>
      <c r="C2438" t="s">
        <v>310</v>
      </c>
      <c r="D2438" t="s">
        <v>85</v>
      </c>
      <c r="E2438">
        <v>0</v>
      </c>
      <c r="F2438">
        <v>3.43</v>
      </c>
      <c r="G2438">
        <v>0</v>
      </c>
      <c r="H2438">
        <v>6.69</v>
      </c>
      <c r="I2438">
        <v>0</v>
      </c>
      <c r="J2438">
        <v>3.43</v>
      </c>
      <c r="K2438">
        <v>3</v>
      </c>
      <c r="L2438">
        <v>0</v>
      </c>
      <c r="M2438">
        <v>0</v>
      </c>
      <c r="N2438">
        <v>3</v>
      </c>
      <c r="O2438">
        <v>0</v>
      </c>
      <c r="P2438">
        <v>0</v>
      </c>
    </row>
    <row r="2439" spans="1:16" x14ac:dyDescent="0.3">
      <c r="A2439" t="s">
        <v>156</v>
      </c>
      <c r="B2439" t="s">
        <v>299</v>
      </c>
      <c r="C2439" t="s">
        <v>311</v>
      </c>
      <c r="D2439" t="s">
        <v>85</v>
      </c>
      <c r="E2439">
        <v>0</v>
      </c>
      <c r="F2439">
        <v>3.68</v>
      </c>
      <c r="G2439">
        <v>0</v>
      </c>
      <c r="H2439">
        <v>6.4566666666666697</v>
      </c>
      <c r="I2439">
        <v>0</v>
      </c>
      <c r="J2439">
        <v>3.68</v>
      </c>
      <c r="K2439">
        <v>3</v>
      </c>
      <c r="L2439">
        <v>0</v>
      </c>
      <c r="M2439">
        <v>0</v>
      </c>
      <c r="N2439">
        <v>3</v>
      </c>
      <c r="O2439">
        <v>0</v>
      </c>
      <c r="P2439">
        <v>0</v>
      </c>
    </row>
    <row r="2440" spans="1:16" x14ac:dyDescent="0.3">
      <c r="A2440" t="s">
        <v>157</v>
      </c>
      <c r="B2440" t="s">
        <v>295</v>
      </c>
      <c r="C2440" t="s">
        <v>311</v>
      </c>
      <c r="D2440" t="s">
        <v>85</v>
      </c>
      <c r="E2440">
        <v>0</v>
      </c>
      <c r="F2440">
        <v>3.56</v>
      </c>
      <c r="G2440">
        <v>0</v>
      </c>
      <c r="H2440">
        <v>6.3233333333333297</v>
      </c>
      <c r="I2440">
        <v>0</v>
      </c>
      <c r="J2440">
        <v>3.56</v>
      </c>
      <c r="K2440">
        <v>3</v>
      </c>
      <c r="L2440">
        <v>0</v>
      </c>
      <c r="M2440">
        <v>0</v>
      </c>
      <c r="N2440">
        <v>3</v>
      </c>
      <c r="O2440">
        <v>0</v>
      </c>
      <c r="P2440">
        <v>0</v>
      </c>
    </row>
    <row r="2441" spans="1:16" x14ac:dyDescent="0.3">
      <c r="A2441" t="s">
        <v>158</v>
      </c>
      <c r="B2441" t="s">
        <v>297</v>
      </c>
      <c r="C2441" t="s">
        <v>311</v>
      </c>
      <c r="D2441" t="s">
        <v>85</v>
      </c>
      <c r="E2441">
        <v>0</v>
      </c>
      <c r="F2441">
        <v>4.5633340000000002</v>
      </c>
      <c r="G2441">
        <v>0</v>
      </c>
      <c r="H2441">
        <v>6.29</v>
      </c>
      <c r="I2441">
        <v>0</v>
      </c>
      <c r="J2441">
        <v>4.5633340000000002</v>
      </c>
      <c r="K2441">
        <v>3</v>
      </c>
      <c r="L2441">
        <v>0</v>
      </c>
      <c r="M2441">
        <v>0</v>
      </c>
      <c r="N2441">
        <v>3</v>
      </c>
      <c r="O2441">
        <v>0</v>
      </c>
      <c r="P2441">
        <v>0</v>
      </c>
    </row>
    <row r="2442" spans="1:16" x14ac:dyDescent="0.3">
      <c r="A2442" t="s">
        <v>159</v>
      </c>
      <c r="B2442" t="s">
        <v>298</v>
      </c>
      <c r="C2442" t="s">
        <v>311</v>
      </c>
      <c r="D2442" t="s">
        <v>85</v>
      </c>
      <c r="E2442">
        <v>0</v>
      </c>
      <c r="F2442">
        <v>3.996667</v>
      </c>
      <c r="G2442">
        <v>0</v>
      </c>
      <c r="H2442">
        <v>6.3233333333333297</v>
      </c>
      <c r="I2442">
        <v>0</v>
      </c>
      <c r="J2442">
        <v>3.996667</v>
      </c>
      <c r="K2442">
        <v>3</v>
      </c>
      <c r="L2442">
        <v>0</v>
      </c>
      <c r="M2442">
        <v>0</v>
      </c>
      <c r="N2442">
        <v>3</v>
      </c>
      <c r="O2442">
        <v>0</v>
      </c>
      <c r="P2442">
        <v>0</v>
      </c>
    </row>
    <row r="2443" spans="1:16" x14ac:dyDescent="0.3">
      <c r="A2443" t="s">
        <v>160</v>
      </c>
      <c r="B2443" t="s">
        <v>299</v>
      </c>
      <c r="C2443" t="s">
        <v>312</v>
      </c>
      <c r="D2443" t="s">
        <v>85</v>
      </c>
      <c r="E2443">
        <v>0</v>
      </c>
      <c r="F2443">
        <v>4.76</v>
      </c>
      <c r="G2443">
        <v>0</v>
      </c>
      <c r="H2443">
        <v>6.5566666666666702</v>
      </c>
      <c r="I2443">
        <v>0</v>
      </c>
      <c r="J2443">
        <v>4.76</v>
      </c>
      <c r="K2443">
        <v>5</v>
      </c>
      <c r="L2443">
        <v>0</v>
      </c>
      <c r="M2443">
        <v>0</v>
      </c>
      <c r="N2443">
        <v>5</v>
      </c>
      <c r="O2443">
        <v>0</v>
      </c>
      <c r="P2443">
        <v>0</v>
      </c>
    </row>
    <row r="2444" spans="1:16" x14ac:dyDescent="0.3">
      <c r="A2444" t="s">
        <v>161</v>
      </c>
      <c r="B2444" t="s">
        <v>295</v>
      </c>
      <c r="C2444" t="s">
        <v>312</v>
      </c>
      <c r="D2444" t="s">
        <v>85</v>
      </c>
      <c r="E2444">
        <v>0</v>
      </c>
      <c r="F2444">
        <v>6.4066669999999997</v>
      </c>
      <c r="G2444">
        <v>0</v>
      </c>
      <c r="H2444">
        <v>6.99</v>
      </c>
      <c r="I2444">
        <v>0</v>
      </c>
      <c r="J2444">
        <v>6.4066669999999997</v>
      </c>
      <c r="K2444">
        <v>6</v>
      </c>
      <c r="L2444">
        <v>0</v>
      </c>
      <c r="M2444">
        <v>0</v>
      </c>
      <c r="N2444">
        <v>6</v>
      </c>
      <c r="O2444">
        <v>0</v>
      </c>
      <c r="P2444">
        <v>0</v>
      </c>
    </row>
    <row r="2445" spans="1:16" x14ac:dyDescent="0.3">
      <c r="A2445" t="s">
        <v>162</v>
      </c>
      <c r="B2445" t="s">
        <v>297</v>
      </c>
      <c r="C2445" t="s">
        <v>312</v>
      </c>
      <c r="D2445" t="s">
        <v>85</v>
      </c>
      <c r="E2445">
        <v>0</v>
      </c>
      <c r="F2445">
        <v>7.98</v>
      </c>
      <c r="G2445">
        <v>0</v>
      </c>
      <c r="H2445">
        <v>7.4566666666666697</v>
      </c>
      <c r="I2445">
        <v>0</v>
      </c>
      <c r="J2445">
        <v>7.98</v>
      </c>
      <c r="K2445">
        <v>6</v>
      </c>
      <c r="L2445">
        <v>0</v>
      </c>
      <c r="M2445">
        <v>0</v>
      </c>
      <c r="N2445">
        <v>6</v>
      </c>
      <c r="O2445">
        <v>0</v>
      </c>
      <c r="P2445">
        <v>0</v>
      </c>
    </row>
    <row r="2446" spans="1:16" x14ac:dyDescent="0.3">
      <c r="A2446" t="s">
        <v>163</v>
      </c>
      <c r="B2446" t="s">
        <v>298</v>
      </c>
      <c r="C2446" t="s">
        <v>312</v>
      </c>
      <c r="D2446" t="s">
        <v>85</v>
      </c>
      <c r="E2446">
        <v>0</v>
      </c>
      <c r="F2446">
        <v>9.5366669999999996</v>
      </c>
      <c r="G2446">
        <v>0</v>
      </c>
      <c r="H2446">
        <v>7.8233333333333297</v>
      </c>
      <c r="I2446">
        <v>0</v>
      </c>
      <c r="J2446">
        <v>9.5366669999999996</v>
      </c>
      <c r="K2446">
        <v>7.5</v>
      </c>
      <c r="L2446">
        <v>0</v>
      </c>
      <c r="M2446">
        <v>0</v>
      </c>
      <c r="N2446">
        <v>7.5</v>
      </c>
      <c r="O2446">
        <v>0</v>
      </c>
      <c r="P2446">
        <v>0</v>
      </c>
    </row>
    <row r="2447" spans="1:16" x14ac:dyDescent="0.3">
      <c r="A2447" t="s">
        <v>164</v>
      </c>
      <c r="B2447" t="s">
        <v>299</v>
      </c>
      <c r="C2447" t="s">
        <v>313</v>
      </c>
      <c r="D2447" t="s">
        <v>85</v>
      </c>
      <c r="E2447">
        <v>0</v>
      </c>
      <c r="F2447">
        <v>9.89</v>
      </c>
      <c r="G2447">
        <v>0</v>
      </c>
      <c r="H2447">
        <v>8.39</v>
      </c>
      <c r="I2447">
        <v>0</v>
      </c>
      <c r="J2447">
        <v>9.89</v>
      </c>
      <c r="K2447">
        <v>7.5</v>
      </c>
      <c r="L2447">
        <v>0</v>
      </c>
      <c r="M2447">
        <v>0</v>
      </c>
      <c r="N2447">
        <v>7.5</v>
      </c>
      <c r="O2447">
        <v>0</v>
      </c>
      <c r="P2447">
        <v>0</v>
      </c>
    </row>
    <row r="2448" spans="1:16" x14ac:dyDescent="0.3">
      <c r="A2448" t="s">
        <v>165</v>
      </c>
      <c r="B2448" t="s">
        <v>295</v>
      </c>
      <c r="C2448" t="s">
        <v>313</v>
      </c>
      <c r="D2448" t="s">
        <v>85</v>
      </c>
      <c r="E2448">
        <v>0</v>
      </c>
      <c r="F2448">
        <v>9.3699999999999992</v>
      </c>
      <c r="G2448">
        <v>0</v>
      </c>
      <c r="H2448">
        <v>8.5233333333333299</v>
      </c>
      <c r="I2448">
        <v>0</v>
      </c>
      <c r="J2448">
        <v>9.3699999999999992</v>
      </c>
      <c r="K2448">
        <v>7</v>
      </c>
      <c r="L2448">
        <v>0</v>
      </c>
      <c r="M2448">
        <v>0</v>
      </c>
      <c r="N2448">
        <v>7</v>
      </c>
      <c r="O2448">
        <v>0</v>
      </c>
      <c r="P2448">
        <v>0</v>
      </c>
    </row>
    <row r="2449" spans="1:16" x14ac:dyDescent="0.3">
      <c r="A2449" t="s">
        <v>166</v>
      </c>
      <c r="B2449" t="s">
        <v>297</v>
      </c>
      <c r="C2449" t="s">
        <v>313</v>
      </c>
      <c r="D2449" t="s">
        <v>85</v>
      </c>
      <c r="E2449">
        <v>0</v>
      </c>
      <c r="F2449">
        <v>8.83</v>
      </c>
      <c r="G2449">
        <v>0</v>
      </c>
      <c r="H2449">
        <v>8.49</v>
      </c>
      <c r="I2449">
        <v>0</v>
      </c>
      <c r="J2449">
        <v>8.83</v>
      </c>
      <c r="K2449">
        <v>6</v>
      </c>
      <c r="L2449">
        <v>0</v>
      </c>
      <c r="M2449">
        <v>43.349205666807002</v>
      </c>
      <c r="N2449">
        <v>6</v>
      </c>
      <c r="O2449">
        <v>0</v>
      </c>
      <c r="P2449">
        <v>0</v>
      </c>
    </row>
    <row r="2450" spans="1:16" x14ac:dyDescent="0.3">
      <c r="A2450" t="s">
        <v>167</v>
      </c>
      <c r="B2450" t="s">
        <v>298</v>
      </c>
      <c r="C2450" t="s">
        <v>313</v>
      </c>
      <c r="D2450" t="s">
        <v>85</v>
      </c>
      <c r="E2450">
        <v>0</v>
      </c>
      <c r="F2450">
        <v>7.4766659999999998</v>
      </c>
      <c r="G2450">
        <v>0</v>
      </c>
      <c r="H2450">
        <v>7.7566666666666704</v>
      </c>
      <c r="I2450">
        <v>0</v>
      </c>
      <c r="J2450">
        <v>7.4766659999999998</v>
      </c>
      <c r="K2450">
        <v>6</v>
      </c>
      <c r="L2450">
        <v>35.5</v>
      </c>
      <c r="M2450">
        <v>44.851847273134801</v>
      </c>
      <c r="N2450">
        <v>6</v>
      </c>
      <c r="O2450">
        <v>0</v>
      </c>
      <c r="P2450">
        <v>0</v>
      </c>
    </row>
    <row r="2451" spans="1:16" x14ac:dyDescent="0.3">
      <c r="A2451" t="s">
        <v>168</v>
      </c>
      <c r="B2451" t="s">
        <v>299</v>
      </c>
      <c r="C2451" t="s">
        <v>314</v>
      </c>
      <c r="D2451" t="s">
        <v>85</v>
      </c>
      <c r="E2451">
        <v>-2.13463588522389E-2</v>
      </c>
      <c r="F2451">
        <v>6.44</v>
      </c>
      <c r="G2451">
        <v>-2.4495502374337601E-2</v>
      </c>
      <c r="H2451">
        <v>8.0233333333333299</v>
      </c>
      <c r="I2451">
        <v>0</v>
      </c>
      <c r="J2451">
        <v>6.44</v>
      </c>
      <c r="K2451">
        <v>5</v>
      </c>
      <c r="L2451">
        <v>34.9</v>
      </c>
      <c r="M2451">
        <v>46.888336951277502</v>
      </c>
      <c r="N2451">
        <v>5</v>
      </c>
      <c r="O2451">
        <v>0</v>
      </c>
      <c r="P2451">
        <v>0</v>
      </c>
    </row>
    <row r="2452" spans="1:16" x14ac:dyDescent="0.3">
      <c r="A2452" t="s">
        <v>169</v>
      </c>
      <c r="B2452" t="s">
        <v>295</v>
      </c>
      <c r="C2452" t="s">
        <v>314</v>
      </c>
      <c r="D2452" t="s">
        <v>85</v>
      </c>
      <c r="E2452">
        <v>6.9513555013154303E-3</v>
      </c>
      <c r="F2452">
        <v>7.6033330000000001</v>
      </c>
      <c r="G2452">
        <v>5.8651400770317599E-3</v>
      </c>
      <c r="H2452">
        <v>8.2233333333333292</v>
      </c>
      <c r="I2452">
        <v>0</v>
      </c>
      <c r="J2452">
        <v>7.6033330000000001</v>
      </c>
      <c r="K2452">
        <v>5</v>
      </c>
      <c r="L2452">
        <v>35</v>
      </c>
      <c r="M2452">
        <v>48.997328062299403</v>
      </c>
      <c r="N2452">
        <v>5</v>
      </c>
      <c r="O2452">
        <v>0</v>
      </c>
      <c r="P2452">
        <v>0</v>
      </c>
    </row>
    <row r="2453" spans="1:16" x14ac:dyDescent="0.3">
      <c r="A2453" t="s">
        <v>170</v>
      </c>
      <c r="B2453" t="s">
        <v>297</v>
      </c>
      <c r="C2453" t="s">
        <v>314</v>
      </c>
      <c r="D2453" t="s">
        <v>85</v>
      </c>
      <c r="E2453">
        <v>-3.68274027041782E-3</v>
      </c>
      <c r="F2453">
        <v>7.0733329999999999</v>
      </c>
      <c r="G2453">
        <v>-7.6824634446248704E-3</v>
      </c>
      <c r="H2453">
        <v>7.9233333333333302</v>
      </c>
      <c r="I2453">
        <v>0</v>
      </c>
      <c r="J2453">
        <v>7.0733329999999999</v>
      </c>
      <c r="K2453">
        <v>4</v>
      </c>
      <c r="L2453">
        <v>35.4</v>
      </c>
      <c r="M2453">
        <v>51.8463770082042</v>
      </c>
      <c r="N2453">
        <v>4</v>
      </c>
      <c r="O2453">
        <v>0</v>
      </c>
      <c r="P2453">
        <v>0</v>
      </c>
    </row>
    <row r="2454" spans="1:16" x14ac:dyDescent="0.3">
      <c r="A2454" t="s">
        <v>171</v>
      </c>
      <c r="B2454" t="s">
        <v>298</v>
      </c>
      <c r="C2454" t="s">
        <v>314</v>
      </c>
      <c r="D2454" t="s">
        <v>85</v>
      </c>
      <c r="E2454">
        <v>-2.06801743147977E-3</v>
      </c>
      <c r="F2454">
        <v>4.9566660000000002</v>
      </c>
      <c r="G2454">
        <v>-1.3964665453913799E-3</v>
      </c>
      <c r="H2454">
        <v>7.4233333333333302</v>
      </c>
      <c r="I2454">
        <v>0</v>
      </c>
      <c r="J2454">
        <v>4.9566660000000002</v>
      </c>
      <c r="K2454">
        <v>3</v>
      </c>
      <c r="L2454">
        <v>36.299999999999997</v>
      </c>
      <c r="M2454">
        <v>54.051168832624299</v>
      </c>
      <c r="N2454">
        <v>3</v>
      </c>
      <c r="O2454">
        <v>0</v>
      </c>
      <c r="P2454">
        <v>0</v>
      </c>
    </row>
    <row r="2455" spans="1:16" x14ac:dyDescent="0.3">
      <c r="A2455" t="s">
        <v>172</v>
      </c>
      <c r="B2455" t="s">
        <v>299</v>
      </c>
      <c r="C2455" t="s">
        <v>315</v>
      </c>
      <c r="D2455" t="s">
        <v>85</v>
      </c>
      <c r="E2455">
        <v>-4.8281920990156401E-4</v>
      </c>
      <c r="F2455">
        <v>4.7133330000000004</v>
      </c>
      <c r="G2455">
        <v>-1.70540274708131E-3</v>
      </c>
      <c r="H2455">
        <v>7.79</v>
      </c>
      <c r="I2455">
        <v>0</v>
      </c>
      <c r="J2455">
        <v>4.7133330000000004</v>
      </c>
      <c r="K2455">
        <v>3</v>
      </c>
      <c r="L2455">
        <v>36.299999999999997</v>
      </c>
      <c r="M2455">
        <v>56.839131033529398</v>
      </c>
      <c r="N2455">
        <v>3</v>
      </c>
      <c r="O2455">
        <v>0</v>
      </c>
      <c r="P2455">
        <v>0</v>
      </c>
    </row>
    <row r="2456" spans="1:16" x14ac:dyDescent="0.3">
      <c r="A2456" t="s">
        <v>173</v>
      </c>
      <c r="B2456" t="s">
        <v>295</v>
      </c>
      <c r="C2456" t="s">
        <v>315</v>
      </c>
      <c r="D2456" t="s">
        <v>85</v>
      </c>
      <c r="E2456">
        <v>-1.30730333273563E-2</v>
      </c>
      <c r="F2456">
        <v>4.9233330000000004</v>
      </c>
      <c r="G2456">
        <v>-1.32546776811435E-2</v>
      </c>
      <c r="H2456">
        <v>7.9233333333333302</v>
      </c>
      <c r="I2456">
        <v>0</v>
      </c>
      <c r="J2456">
        <v>4.9233330000000004</v>
      </c>
      <c r="K2456">
        <v>3</v>
      </c>
      <c r="L2456">
        <v>37</v>
      </c>
      <c r="M2456">
        <v>59.106072841660797</v>
      </c>
      <c r="N2456">
        <v>3</v>
      </c>
      <c r="O2456">
        <v>0</v>
      </c>
      <c r="P2456">
        <v>0</v>
      </c>
    </row>
    <row r="2457" spans="1:16" x14ac:dyDescent="0.3">
      <c r="A2457" t="s">
        <v>174</v>
      </c>
      <c r="B2457" t="s">
        <v>297</v>
      </c>
      <c r="C2457" t="s">
        <v>315</v>
      </c>
      <c r="D2457" t="s">
        <v>85</v>
      </c>
      <c r="E2457">
        <v>-5.6955056390544101E-3</v>
      </c>
      <c r="F2457">
        <v>7.85</v>
      </c>
      <c r="G2457">
        <v>-8.6825467470310596E-3</v>
      </c>
      <c r="H2457">
        <v>8.3233333333333306</v>
      </c>
      <c r="I2457">
        <v>0</v>
      </c>
      <c r="J2457">
        <v>7.85</v>
      </c>
      <c r="K2457">
        <v>4.5</v>
      </c>
      <c r="L2457">
        <v>37.200000000000003</v>
      </c>
      <c r="M2457">
        <v>63.501871962157402</v>
      </c>
      <c r="N2457">
        <v>4.5</v>
      </c>
      <c r="O2457">
        <v>0</v>
      </c>
      <c r="P2457">
        <v>0</v>
      </c>
    </row>
    <row r="2458" spans="1:16" x14ac:dyDescent="0.3">
      <c r="A2458" t="s">
        <v>175</v>
      </c>
      <c r="B2458" t="s">
        <v>298</v>
      </c>
      <c r="C2458" t="s">
        <v>315</v>
      </c>
      <c r="D2458" t="s">
        <v>85</v>
      </c>
      <c r="E2458">
        <v>1.1439402455900799E-2</v>
      </c>
      <c r="F2458">
        <v>8.2066669999999995</v>
      </c>
      <c r="G2458">
        <v>1.09811711758354E-2</v>
      </c>
      <c r="H2458">
        <v>8.5233333333333299</v>
      </c>
      <c r="I2458">
        <v>0</v>
      </c>
      <c r="J2458">
        <v>8.2066669999999995</v>
      </c>
      <c r="K2458">
        <v>5</v>
      </c>
      <c r="L2458">
        <v>38.4</v>
      </c>
      <c r="M2458">
        <v>67.319761848122397</v>
      </c>
      <c r="N2458">
        <v>5</v>
      </c>
      <c r="O2458">
        <v>0</v>
      </c>
      <c r="P2458">
        <v>0</v>
      </c>
    </row>
    <row r="2459" spans="1:16" x14ac:dyDescent="0.3">
      <c r="A2459" t="s">
        <v>176</v>
      </c>
      <c r="B2459" t="s">
        <v>299</v>
      </c>
      <c r="C2459" t="s">
        <v>316</v>
      </c>
      <c r="D2459" t="s">
        <v>85</v>
      </c>
      <c r="E2459">
        <v>1.8068812679494801E-2</v>
      </c>
      <c r="F2459">
        <v>12.22</v>
      </c>
      <c r="G2459">
        <v>1.6830209455598301E-2</v>
      </c>
      <c r="H2459">
        <v>9.31666666666667</v>
      </c>
      <c r="I2459">
        <v>0</v>
      </c>
      <c r="J2459">
        <v>12.22</v>
      </c>
      <c r="K2459">
        <v>7</v>
      </c>
      <c r="L2459">
        <v>38.6</v>
      </c>
      <c r="M2459">
        <v>71.196452963698306</v>
      </c>
      <c r="N2459">
        <v>7</v>
      </c>
      <c r="O2459">
        <v>0</v>
      </c>
      <c r="P2459">
        <v>0</v>
      </c>
    </row>
    <row r="2460" spans="1:16" x14ac:dyDescent="0.3">
      <c r="A2460" t="s">
        <v>177</v>
      </c>
      <c r="B2460" t="s">
        <v>295</v>
      </c>
      <c r="C2460" t="s">
        <v>316</v>
      </c>
      <c r="D2460" t="s">
        <v>85</v>
      </c>
      <c r="E2460">
        <v>1.79835507382897E-3</v>
      </c>
      <c r="F2460">
        <v>14.373329999999999</v>
      </c>
      <c r="G2460">
        <v>3.53810401491295E-3</v>
      </c>
      <c r="H2460">
        <v>9.8133333333333308</v>
      </c>
      <c r="I2460">
        <v>0</v>
      </c>
      <c r="J2460">
        <v>14.373329999999999</v>
      </c>
      <c r="K2460">
        <v>7</v>
      </c>
      <c r="L2460">
        <v>38.799999999999997</v>
      </c>
      <c r="M2460">
        <v>73.899817889478101</v>
      </c>
      <c r="N2460">
        <v>7</v>
      </c>
      <c r="O2460">
        <v>0</v>
      </c>
      <c r="P2460">
        <v>0</v>
      </c>
    </row>
    <row r="2461" spans="1:16" x14ac:dyDescent="0.3">
      <c r="A2461" t="s">
        <v>178</v>
      </c>
      <c r="B2461" t="s">
        <v>297</v>
      </c>
      <c r="C2461" t="s">
        <v>316</v>
      </c>
      <c r="D2461" t="s">
        <v>85</v>
      </c>
      <c r="E2461">
        <v>-2.3218369951761599E-2</v>
      </c>
      <c r="F2461">
        <v>13.77</v>
      </c>
      <c r="G2461">
        <v>-1.9756912252006899E-2</v>
      </c>
      <c r="H2461">
        <v>9.58</v>
      </c>
      <c r="I2461">
        <v>0</v>
      </c>
      <c r="J2461">
        <v>13.77</v>
      </c>
      <c r="K2461">
        <v>7</v>
      </c>
      <c r="L2461">
        <v>38.9</v>
      </c>
      <c r="M2461">
        <v>77.967926052669995</v>
      </c>
      <c r="N2461">
        <v>7</v>
      </c>
      <c r="O2461">
        <v>0</v>
      </c>
      <c r="P2461">
        <v>0</v>
      </c>
    </row>
    <row r="2462" spans="1:16" x14ac:dyDescent="0.3">
      <c r="A2462" t="s">
        <v>179</v>
      </c>
      <c r="B2462" t="s">
        <v>298</v>
      </c>
      <c r="C2462" t="s">
        <v>316</v>
      </c>
      <c r="D2462" t="s">
        <v>85</v>
      </c>
      <c r="E2462">
        <v>1.18950055500671E-2</v>
      </c>
      <c r="F2462">
        <v>11.32</v>
      </c>
      <c r="G2462">
        <v>1.5903632957908101E-2</v>
      </c>
      <c r="H2462">
        <v>9.9466666666666708</v>
      </c>
      <c r="I2462">
        <v>0</v>
      </c>
      <c r="J2462">
        <v>11.32</v>
      </c>
      <c r="K2462">
        <v>7</v>
      </c>
      <c r="L2462">
        <v>39.299999999999997</v>
      </c>
      <c r="M2462">
        <v>80.432337307944707</v>
      </c>
      <c r="N2462">
        <v>7</v>
      </c>
      <c r="O2462">
        <v>0</v>
      </c>
      <c r="P2462">
        <v>0</v>
      </c>
    </row>
    <row r="2463" spans="1:16" x14ac:dyDescent="0.3">
      <c r="A2463" t="s">
        <v>180</v>
      </c>
      <c r="B2463" t="s">
        <v>299</v>
      </c>
      <c r="C2463" t="s">
        <v>317</v>
      </c>
      <c r="D2463" t="s">
        <v>85</v>
      </c>
      <c r="E2463">
        <v>4.10532965664778E-3</v>
      </c>
      <c r="F2463">
        <v>9.5433330000000005</v>
      </c>
      <c r="G2463">
        <v>9.8633593750543404E-3</v>
      </c>
      <c r="H2463">
        <v>10.546666666666701</v>
      </c>
      <c r="I2463">
        <v>0</v>
      </c>
      <c r="J2463">
        <v>9.5433330000000005</v>
      </c>
      <c r="K2463">
        <v>7</v>
      </c>
      <c r="L2463">
        <v>38.799999999999997</v>
      </c>
      <c r="M2463">
        <v>83.422258064741797</v>
      </c>
      <c r="N2463">
        <v>7</v>
      </c>
      <c r="O2463">
        <v>0</v>
      </c>
      <c r="P2463">
        <v>0</v>
      </c>
    </row>
    <row r="2464" spans="1:16" x14ac:dyDescent="0.3">
      <c r="A2464" t="s">
        <v>181</v>
      </c>
      <c r="B2464" t="s">
        <v>295</v>
      </c>
      <c r="C2464" t="s">
        <v>317</v>
      </c>
      <c r="D2464" t="s">
        <v>85</v>
      </c>
      <c r="E2464">
        <v>7.3841591971284303E-3</v>
      </c>
      <c r="F2464">
        <v>9.6066669999999998</v>
      </c>
      <c r="G2464">
        <v>5.22888226975971E-3</v>
      </c>
      <c r="H2464">
        <v>10.68</v>
      </c>
      <c r="I2464">
        <v>0</v>
      </c>
      <c r="J2464">
        <v>9.6066669999999998</v>
      </c>
      <c r="K2464">
        <v>7</v>
      </c>
      <c r="L2464">
        <v>38.9</v>
      </c>
      <c r="M2464">
        <v>85.3469737629771</v>
      </c>
      <c r="N2464">
        <v>7</v>
      </c>
      <c r="O2464">
        <v>0</v>
      </c>
      <c r="P2464">
        <v>0</v>
      </c>
    </row>
    <row r="2465" spans="1:16" x14ac:dyDescent="0.3">
      <c r="A2465" t="s">
        <v>182</v>
      </c>
      <c r="B2465" t="s">
        <v>297</v>
      </c>
      <c r="C2465" t="s">
        <v>317</v>
      </c>
      <c r="D2465" t="s">
        <v>85</v>
      </c>
      <c r="E2465">
        <v>-1.67502790430429E-3</v>
      </c>
      <c r="F2465">
        <v>9.14</v>
      </c>
      <c r="G2465">
        <v>-3.3942478174262499E-3</v>
      </c>
      <c r="H2465">
        <v>10.28</v>
      </c>
      <c r="I2465">
        <v>0</v>
      </c>
      <c r="J2465">
        <v>9.14</v>
      </c>
      <c r="K2465">
        <v>6</v>
      </c>
      <c r="L2465">
        <v>38.6</v>
      </c>
      <c r="M2465">
        <v>88.166191948807594</v>
      </c>
      <c r="N2465">
        <v>6</v>
      </c>
      <c r="O2465">
        <v>0</v>
      </c>
      <c r="P2465">
        <v>0</v>
      </c>
    </row>
    <row r="2466" spans="1:16" x14ac:dyDescent="0.3">
      <c r="A2466" t="s">
        <v>183</v>
      </c>
      <c r="B2466" t="s">
        <v>298</v>
      </c>
      <c r="C2466" t="s">
        <v>317</v>
      </c>
      <c r="D2466" t="s">
        <v>85</v>
      </c>
      <c r="E2466">
        <v>3.8537772284143999E-3</v>
      </c>
      <c r="F2466">
        <v>6.6266670000000003</v>
      </c>
      <c r="G2466">
        <v>1.06626295175705E-3</v>
      </c>
      <c r="H2466">
        <v>8.92</v>
      </c>
      <c r="I2466">
        <v>0</v>
      </c>
      <c r="J2466">
        <v>6.6266670000000003</v>
      </c>
      <c r="K2466">
        <v>5</v>
      </c>
      <c r="L2466">
        <v>38.6</v>
      </c>
      <c r="M2466">
        <v>89.813152426563704</v>
      </c>
      <c r="N2466">
        <v>5</v>
      </c>
      <c r="O2466">
        <v>0</v>
      </c>
      <c r="P2466">
        <v>0</v>
      </c>
    </row>
    <row r="2467" spans="1:16" x14ac:dyDescent="0.3">
      <c r="A2467" t="s">
        <v>184</v>
      </c>
      <c r="B2467" t="s">
        <v>299</v>
      </c>
      <c r="C2467" t="s">
        <v>318</v>
      </c>
      <c r="D2467" t="s">
        <v>85</v>
      </c>
      <c r="E2467">
        <v>-4.0901304467704201E-3</v>
      </c>
      <c r="F2467">
        <v>4.92</v>
      </c>
      <c r="G2467">
        <v>-5.5421417630929799E-3</v>
      </c>
      <c r="H2467">
        <v>8.3566666666666691</v>
      </c>
      <c r="I2467">
        <v>0</v>
      </c>
      <c r="J2467">
        <v>4.92</v>
      </c>
      <c r="K2467">
        <v>4.5</v>
      </c>
      <c r="L2467">
        <v>38.1</v>
      </c>
      <c r="M2467">
        <v>92.8936206193206</v>
      </c>
      <c r="N2467">
        <v>4.5</v>
      </c>
      <c r="O2467">
        <v>0</v>
      </c>
      <c r="P2467">
        <v>0</v>
      </c>
    </row>
    <row r="2468" spans="1:16" x14ac:dyDescent="0.3">
      <c r="A2468" t="s">
        <v>185</v>
      </c>
      <c r="B2468" t="s">
        <v>295</v>
      </c>
      <c r="C2468" t="s">
        <v>318</v>
      </c>
      <c r="D2468" t="s">
        <v>85</v>
      </c>
      <c r="E2468">
        <v>1.12744465226085E-2</v>
      </c>
      <c r="F2468">
        <v>4.1566669999999997</v>
      </c>
      <c r="G2468">
        <v>1.29230657026871E-2</v>
      </c>
      <c r="H2468">
        <v>8.2566666666666695</v>
      </c>
      <c r="I2468">
        <v>0</v>
      </c>
      <c r="J2468">
        <v>4.1566669999999997</v>
      </c>
      <c r="K2468">
        <v>3.5</v>
      </c>
      <c r="L2468">
        <v>38.200000000000003</v>
      </c>
      <c r="M2468">
        <v>94.524922411160006</v>
      </c>
      <c r="N2468">
        <v>3.5</v>
      </c>
      <c r="O2468">
        <v>0</v>
      </c>
      <c r="P2468">
        <v>0</v>
      </c>
    </row>
    <row r="2469" spans="1:16" x14ac:dyDescent="0.3">
      <c r="A2469" t="s">
        <v>186</v>
      </c>
      <c r="B2469" t="s">
        <v>297</v>
      </c>
      <c r="C2469" t="s">
        <v>318</v>
      </c>
      <c r="D2469" t="s">
        <v>85</v>
      </c>
      <c r="E2469">
        <v>1.5531748764762401E-2</v>
      </c>
      <c r="F2469">
        <v>4.1333330000000004</v>
      </c>
      <c r="G2469">
        <v>1.26203679280703E-2</v>
      </c>
      <c r="H2469">
        <v>8.3566666666666691</v>
      </c>
      <c r="I2469">
        <v>0</v>
      </c>
      <c r="J2469">
        <v>4.1333330000000004</v>
      </c>
      <c r="K2469">
        <v>3.5</v>
      </c>
      <c r="L2469">
        <v>38.299999999999997</v>
      </c>
      <c r="M2469">
        <v>99.101734263088204</v>
      </c>
      <c r="N2469">
        <v>3.5</v>
      </c>
      <c r="O2469">
        <v>0</v>
      </c>
      <c r="P2469">
        <v>0</v>
      </c>
    </row>
    <row r="2470" spans="1:16" x14ac:dyDescent="0.3">
      <c r="A2470" t="s">
        <v>187</v>
      </c>
      <c r="B2470" t="s">
        <v>298</v>
      </c>
      <c r="C2470" t="s">
        <v>318</v>
      </c>
      <c r="D2470" t="s">
        <v>85</v>
      </c>
      <c r="E2470">
        <v>-2.0792774266453801E-3</v>
      </c>
      <c r="F2470">
        <v>3.7966669999999998</v>
      </c>
      <c r="G2470">
        <v>-2.93696986357617E-3</v>
      </c>
      <c r="H2470">
        <v>7.85666666666667</v>
      </c>
      <c r="I2470">
        <v>0</v>
      </c>
      <c r="J2470">
        <v>3.7966669999999998</v>
      </c>
      <c r="K2470">
        <v>3.5</v>
      </c>
      <c r="L2470">
        <v>39.299999999999997</v>
      </c>
      <c r="M2470">
        <v>101.216251069604</v>
      </c>
      <c r="N2470">
        <v>3.5</v>
      </c>
      <c r="O2470">
        <v>0</v>
      </c>
      <c r="P2470">
        <v>0</v>
      </c>
    </row>
    <row r="2471" spans="1:16" x14ac:dyDescent="0.3">
      <c r="A2471" t="s">
        <v>188</v>
      </c>
      <c r="B2471" t="s">
        <v>299</v>
      </c>
      <c r="C2471" t="s">
        <v>319</v>
      </c>
      <c r="D2471" t="s">
        <v>85</v>
      </c>
      <c r="E2471">
        <v>-6.7583501570167596E-3</v>
      </c>
      <c r="F2471">
        <v>3.8433329999999999</v>
      </c>
      <c r="G2471">
        <v>-7.23000947991226E-3</v>
      </c>
      <c r="H2471">
        <v>7.79</v>
      </c>
      <c r="I2471">
        <v>0</v>
      </c>
      <c r="J2471">
        <v>3.8433329999999999</v>
      </c>
      <c r="K2471">
        <v>3.5</v>
      </c>
      <c r="L2471">
        <v>38.799999999999997</v>
      </c>
      <c r="M2471">
        <v>105.537694042477</v>
      </c>
      <c r="N2471">
        <v>3.5</v>
      </c>
      <c r="O2471">
        <v>0</v>
      </c>
      <c r="P2471">
        <v>0</v>
      </c>
    </row>
    <row r="2472" spans="1:16" x14ac:dyDescent="0.3">
      <c r="A2472" t="s">
        <v>189</v>
      </c>
      <c r="B2472" t="s">
        <v>295</v>
      </c>
      <c r="C2472" t="s">
        <v>319</v>
      </c>
      <c r="D2472" t="s">
        <v>85</v>
      </c>
      <c r="E2472">
        <v>1.7386949044349001E-3</v>
      </c>
      <c r="F2472">
        <v>4.53</v>
      </c>
      <c r="G2472">
        <v>2.5652294559437299E-3</v>
      </c>
      <c r="H2472">
        <v>8.0233333333333299</v>
      </c>
      <c r="I2472">
        <v>0</v>
      </c>
      <c r="J2472">
        <v>4.53</v>
      </c>
      <c r="K2472">
        <v>3.5</v>
      </c>
      <c r="L2472">
        <v>39.200000000000003</v>
      </c>
      <c r="M2472">
        <v>108.237756090492</v>
      </c>
      <c r="N2472">
        <v>3.5</v>
      </c>
      <c r="O2472">
        <v>0</v>
      </c>
      <c r="P2472">
        <v>0</v>
      </c>
    </row>
    <row r="2473" spans="1:16" x14ac:dyDescent="0.3">
      <c r="A2473" t="s">
        <v>190</v>
      </c>
      <c r="B2473" t="s">
        <v>297</v>
      </c>
      <c r="C2473" t="s">
        <v>319</v>
      </c>
      <c r="D2473" t="s">
        <v>85</v>
      </c>
      <c r="E2473">
        <v>1.70527974058743E-3</v>
      </c>
      <c r="F2473">
        <v>4.8233329999999999</v>
      </c>
      <c r="G2473">
        <v>-5.1992191201399895E-4</v>
      </c>
      <c r="H2473">
        <v>7.49</v>
      </c>
      <c r="I2473">
        <v>0</v>
      </c>
      <c r="J2473">
        <v>4.8233329999999999</v>
      </c>
      <c r="K2473">
        <v>3.5</v>
      </c>
      <c r="L2473">
        <v>39.299999999999997</v>
      </c>
      <c r="M2473">
        <v>113.281520014292</v>
      </c>
      <c r="N2473">
        <v>3.5</v>
      </c>
      <c r="O2473">
        <v>0</v>
      </c>
      <c r="P2473">
        <v>0</v>
      </c>
    </row>
    <row r="2474" spans="1:16" x14ac:dyDescent="0.3">
      <c r="A2474" t="s">
        <v>191</v>
      </c>
      <c r="B2474" t="s">
        <v>298</v>
      </c>
      <c r="C2474" t="s">
        <v>319</v>
      </c>
      <c r="D2474" t="s">
        <v>85</v>
      </c>
      <c r="E2474">
        <v>-1.8515169516089001E-3</v>
      </c>
      <c r="F2474">
        <v>4.74</v>
      </c>
      <c r="G2474">
        <v>-7.6922869299433905E-4</v>
      </c>
      <c r="H2474">
        <v>6.9233333333333302</v>
      </c>
      <c r="I2474">
        <v>0</v>
      </c>
      <c r="J2474">
        <v>4.74</v>
      </c>
      <c r="K2474">
        <v>3.5</v>
      </c>
      <c r="L2474">
        <v>40.1</v>
      </c>
      <c r="M2474">
        <v>115.96871331302199</v>
      </c>
      <c r="N2474">
        <v>3.5</v>
      </c>
      <c r="O2474">
        <v>0</v>
      </c>
      <c r="P2474">
        <v>0</v>
      </c>
    </row>
    <row r="2475" spans="1:16" x14ac:dyDescent="0.3">
      <c r="A2475" t="s">
        <v>192</v>
      </c>
      <c r="B2475" t="s">
        <v>299</v>
      </c>
      <c r="C2475" t="s">
        <v>320</v>
      </c>
      <c r="D2475" t="s">
        <v>85</v>
      </c>
      <c r="E2475">
        <v>-3.23998401913705E-3</v>
      </c>
      <c r="F2475">
        <v>4.4466669999999997</v>
      </c>
      <c r="G2475">
        <v>-1.32889748289511E-4</v>
      </c>
      <c r="H2475">
        <v>6.19</v>
      </c>
      <c r="I2475">
        <v>0</v>
      </c>
      <c r="J2475">
        <v>4.4466669999999997</v>
      </c>
      <c r="K2475">
        <v>3.5</v>
      </c>
      <c r="L2475">
        <v>39.6</v>
      </c>
      <c r="M2475">
        <v>120.880607236971</v>
      </c>
      <c r="N2475">
        <v>3.5</v>
      </c>
      <c r="O2475">
        <v>0</v>
      </c>
      <c r="P2475">
        <v>0</v>
      </c>
    </row>
    <row r="2476" spans="1:16" x14ac:dyDescent="0.3">
      <c r="A2476" t="s">
        <v>193</v>
      </c>
      <c r="B2476" t="s">
        <v>295</v>
      </c>
      <c r="C2476" t="s">
        <v>320</v>
      </c>
      <c r="D2476" t="s">
        <v>85</v>
      </c>
      <c r="E2476">
        <v>-1.3492759802503E-2</v>
      </c>
      <c r="F2476">
        <v>4.1866659999999998</v>
      </c>
      <c r="G2476">
        <v>-1.36324226272695E-2</v>
      </c>
      <c r="H2476">
        <v>5.79</v>
      </c>
      <c r="I2476">
        <v>0</v>
      </c>
      <c r="J2476">
        <v>4.1866659999999998</v>
      </c>
      <c r="K2476">
        <v>3.5</v>
      </c>
      <c r="L2476">
        <v>40.200000000000003</v>
      </c>
      <c r="M2476">
        <v>123.727770228531</v>
      </c>
      <c r="N2476">
        <v>3.5</v>
      </c>
      <c r="O2476">
        <v>0</v>
      </c>
      <c r="P2476">
        <v>0</v>
      </c>
    </row>
    <row r="2477" spans="1:16" x14ac:dyDescent="0.3">
      <c r="A2477" t="s">
        <v>194</v>
      </c>
      <c r="B2477" t="s">
        <v>297</v>
      </c>
      <c r="C2477" t="s">
        <v>320</v>
      </c>
      <c r="D2477" t="s">
        <v>85</v>
      </c>
      <c r="E2477">
        <v>4.3422946963733696E-3</v>
      </c>
      <c r="F2477">
        <v>4.0866670000000003</v>
      </c>
      <c r="G2477">
        <v>5.0790619153353598E-3</v>
      </c>
      <c r="H2477">
        <v>5.69</v>
      </c>
      <c r="I2477">
        <v>0</v>
      </c>
      <c r="J2477">
        <v>4.0866670000000003</v>
      </c>
      <c r="K2477">
        <v>3</v>
      </c>
      <c r="L2477">
        <v>40.4</v>
      </c>
      <c r="M2477">
        <v>129.13190347944899</v>
      </c>
      <c r="N2477">
        <v>3</v>
      </c>
      <c r="O2477">
        <v>0</v>
      </c>
      <c r="P2477">
        <v>0</v>
      </c>
    </row>
    <row r="2478" spans="1:16" x14ac:dyDescent="0.3">
      <c r="A2478" t="s">
        <v>195</v>
      </c>
      <c r="B2478" t="s">
        <v>298</v>
      </c>
      <c r="C2478" t="s">
        <v>320</v>
      </c>
      <c r="D2478" t="s">
        <v>85</v>
      </c>
      <c r="E2478">
        <v>1.3620119658273901E-2</v>
      </c>
      <c r="F2478">
        <v>3.516667</v>
      </c>
      <c r="G2478">
        <v>1.29512526077811E-2</v>
      </c>
      <c r="H2478">
        <v>5.35666666666667</v>
      </c>
      <c r="I2478">
        <v>0</v>
      </c>
      <c r="J2478">
        <v>3.516667</v>
      </c>
      <c r="K2478">
        <v>3</v>
      </c>
      <c r="L2478">
        <v>41.4</v>
      </c>
      <c r="M2478">
        <v>131.19898196950999</v>
      </c>
      <c r="N2478">
        <v>3</v>
      </c>
      <c r="O2478">
        <v>0</v>
      </c>
      <c r="P2478">
        <v>0</v>
      </c>
    </row>
    <row r="2479" spans="1:16" x14ac:dyDescent="0.3">
      <c r="A2479" t="s">
        <v>196</v>
      </c>
      <c r="B2479" t="s">
        <v>299</v>
      </c>
      <c r="C2479" t="s">
        <v>321</v>
      </c>
      <c r="D2479" t="s">
        <v>85</v>
      </c>
      <c r="E2479">
        <v>3.9830736309616199E-3</v>
      </c>
      <c r="F2479">
        <v>3.6133329999999999</v>
      </c>
      <c r="G2479">
        <v>3.9693047528386299E-3</v>
      </c>
      <c r="H2479">
        <v>5.39</v>
      </c>
      <c r="I2479">
        <v>0</v>
      </c>
      <c r="J2479">
        <v>3.6133329999999999</v>
      </c>
      <c r="K2479">
        <v>3</v>
      </c>
      <c r="L2479">
        <v>40.9</v>
      </c>
      <c r="M2479">
        <v>136.95824219304501</v>
      </c>
      <c r="N2479">
        <v>3</v>
      </c>
      <c r="O2479">
        <v>0</v>
      </c>
      <c r="P2479">
        <v>0</v>
      </c>
    </row>
    <row r="2480" spans="1:16" x14ac:dyDescent="0.3">
      <c r="A2480" t="s">
        <v>197</v>
      </c>
      <c r="B2480" t="s">
        <v>295</v>
      </c>
      <c r="C2480" t="s">
        <v>321</v>
      </c>
      <c r="D2480" t="s">
        <v>85</v>
      </c>
      <c r="E2480">
        <v>-5.26651582057447E-4</v>
      </c>
      <c r="F2480">
        <v>3.7166670000000002</v>
      </c>
      <c r="G2480" s="1">
        <v>-5.46060331547693E-5</v>
      </c>
      <c r="H2480">
        <v>5.99</v>
      </c>
      <c r="I2480">
        <v>0</v>
      </c>
      <c r="J2480">
        <v>3.7166670000000002</v>
      </c>
      <c r="K2480">
        <v>3</v>
      </c>
      <c r="L2480">
        <v>41.7</v>
      </c>
      <c r="M2480">
        <v>140.87456478336699</v>
      </c>
      <c r="N2480">
        <v>3</v>
      </c>
      <c r="O2480">
        <v>0</v>
      </c>
      <c r="P2480">
        <v>0</v>
      </c>
    </row>
    <row r="2481" spans="1:16" x14ac:dyDescent="0.3">
      <c r="A2481" t="s">
        <v>198</v>
      </c>
      <c r="B2481" t="s">
        <v>297</v>
      </c>
      <c r="C2481" t="s">
        <v>321</v>
      </c>
      <c r="D2481" t="s">
        <v>85</v>
      </c>
      <c r="E2481">
        <v>9.9239565887137005E-3</v>
      </c>
      <c r="F2481">
        <v>3.9533330000000002</v>
      </c>
      <c r="G2481">
        <v>7.90756561838535E-3</v>
      </c>
      <c r="H2481">
        <v>6.1566666666666698</v>
      </c>
      <c r="I2481">
        <v>0</v>
      </c>
      <c r="J2481">
        <v>3.9533330000000002</v>
      </c>
      <c r="K2481">
        <v>3</v>
      </c>
      <c r="L2481">
        <v>42.1</v>
      </c>
      <c r="M2481">
        <v>147.84953612546499</v>
      </c>
      <c r="N2481">
        <v>3</v>
      </c>
      <c r="O2481">
        <v>0</v>
      </c>
      <c r="P2481">
        <v>0</v>
      </c>
    </row>
    <row r="2482" spans="1:16" x14ac:dyDescent="0.3">
      <c r="A2482" t="s">
        <v>199</v>
      </c>
      <c r="B2482" t="s">
        <v>298</v>
      </c>
      <c r="C2482" t="s">
        <v>321</v>
      </c>
      <c r="D2482" t="s">
        <v>85</v>
      </c>
      <c r="E2482">
        <v>1.01004579858621E-2</v>
      </c>
      <c r="F2482">
        <v>4.17</v>
      </c>
      <c r="G2482">
        <v>8.9666400122743201E-3</v>
      </c>
      <c r="H2482">
        <v>6.69</v>
      </c>
      <c r="I2482">
        <v>0</v>
      </c>
      <c r="J2482">
        <v>4.17</v>
      </c>
      <c r="K2482">
        <v>4</v>
      </c>
      <c r="L2482">
        <v>43.3</v>
      </c>
      <c r="M2482">
        <v>152.897213300761</v>
      </c>
      <c r="N2482">
        <v>4</v>
      </c>
      <c r="O2482">
        <v>0</v>
      </c>
      <c r="P2482">
        <v>0</v>
      </c>
    </row>
    <row r="2483" spans="1:16" x14ac:dyDescent="0.3">
      <c r="A2483" t="s">
        <v>200</v>
      </c>
      <c r="B2483" t="s">
        <v>299</v>
      </c>
      <c r="C2483" t="s">
        <v>322</v>
      </c>
      <c r="D2483" t="s">
        <v>85</v>
      </c>
      <c r="E2483">
        <v>5.9531256505529501E-3</v>
      </c>
      <c r="F2483">
        <v>5.9733330000000002</v>
      </c>
      <c r="G2483">
        <v>7.5460065374164404E-3</v>
      </c>
      <c r="H2483">
        <v>7.4566666666666697</v>
      </c>
      <c r="I2483">
        <v>0</v>
      </c>
      <c r="J2483">
        <v>5.9733330000000002</v>
      </c>
      <c r="K2483">
        <v>4</v>
      </c>
      <c r="L2483">
        <v>43.3</v>
      </c>
      <c r="M2483">
        <v>161.43868064802601</v>
      </c>
      <c r="N2483">
        <v>4</v>
      </c>
      <c r="O2483">
        <v>0</v>
      </c>
      <c r="P2483">
        <v>0</v>
      </c>
    </row>
    <row r="2484" spans="1:16" x14ac:dyDescent="0.3">
      <c r="A2484" t="s">
        <v>201</v>
      </c>
      <c r="B2484" t="s">
        <v>295</v>
      </c>
      <c r="C2484" t="s">
        <v>322</v>
      </c>
      <c r="D2484" t="s">
        <v>85</v>
      </c>
      <c r="E2484">
        <v>8.3238135581922296E-3</v>
      </c>
      <c r="F2484">
        <v>7.2733340000000002</v>
      </c>
      <c r="G2484">
        <v>6.1077813175947097E-3</v>
      </c>
      <c r="H2484">
        <v>7.59</v>
      </c>
      <c r="I2484">
        <v>0</v>
      </c>
      <c r="J2484">
        <v>7.2733340000000002</v>
      </c>
      <c r="K2484">
        <v>5</v>
      </c>
      <c r="L2484">
        <v>44.1</v>
      </c>
      <c r="M2484">
        <v>167.671591325468</v>
      </c>
      <c r="N2484">
        <v>5</v>
      </c>
      <c r="O2484">
        <v>0</v>
      </c>
      <c r="P2484">
        <v>0</v>
      </c>
    </row>
    <row r="2485" spans="1:16" x14ac:dyDescent="0.3">
      <c r="A2485" t="s">
        <v>202</v>
      </c>
      <c r="B2485" t="s">
        <v>297</v>
      </c>
      <c r="C2485" t="s">
        <v>322</v>
      </c>
      <c r="D2485" t="s">
        <v>85</v>
      </c>
      <c r="E2485">
        <v>2.2334165251898198E-3</v>
      </c>
      <c r="F2485">
        <v>9.33</v>
      </c>
      <c r="G2485">
        <v>3.08217423828783E-3</v>
      </c>
      <c r="H2485">
        <v>7.9233333333333302</v>
      </c>
      <c r="I2485">
        <v>0</v>
      </c>
      <c r="J2485">
        <v>9.33</v>
      </c>
      <c r="K2485">
        <v>6</v>
      </c>
      <c r="L2485">
        <v>44.2</v>
      </c>
      <c r="M2485">
        <v>176.552022319732</v>
      </c>
      <c r="N2485">
        <v>6</v>
      </c>
      <c r="O2485">
        <v>0</v>
      </c>
      <c r="P2485">
        <v>0</v>
      </c>
    </row>
    <row r="2486" spans="1:16" x14ac:dyDescent="0.3">
      <c r="A2486" t="s">
        <v>203</v>
      </c>
      <c r="B2486" t="s">
        <v>298</v>
      </c>
      <c r="C2486" t="s">
        <v>322</v>
      </c>
      <c r="D2486" t="s">
        <v>85</v>
      </c>
      <c r="E2486">
        <v>2.3920172713554101E-3</v>
      </c>
      <c r="F2486">
        <v>9.1566670000000006</v>
      </c>
      <c r="G2486">
        <v>4.6118882746917196E-3</v>
      </c>
      <c r="H2486">
        <v>8.6066666666666691</v>
      </c>
      <c r="I2486">
        <v>0</v>
      </c>
      <c r="J2486">
        <v>9.1566670000000006</v>
      </c>
      <c r="K2486">
        <v>7</v>
      </c>
      <c r="L2486">
        <v>45.2</v>
      </c>
      <c r="M2486">
        <v>181.37442134195399</v>
      </c>
      <c r="N2486">
        <v>7</v>
      </c>
      <c r="O2486">
        <v>0</v>
      </c>
      <c r="P2486">
        <v>0</v>
      </c>
    </row>
    <row r="2487" spans="1:16" x14ac:dyDescent="0.3">
      <c r="A2487" t="s">
        <v>204</v>
      </c>
      <c r="B2487" t="s">
        <v>299</v>
      </c>
      <c r="C2487" t="s">
        <v>323</v>
      </c>
      <c r="D2487" t="s">
        <v>85</v>
      </c>
      <c r="E2487">
        <v>6.5242551496771401E-3</v>
      </c>
      <c r="F2487">
        <v>10.196669999999999</v>
      </c>
      <c r="G2487">
        <v>7.2289130648810502E-3</v>
      </c>
      <c r="H2487">
        <v>8.7100000000000009</v>
      </c>
      <c r="I2487">
        <v>0</v>
      </c>
      <c r="J2487">
        <v>10.196669999999999</v>
      </c>
      <c r="K2487">
        <v>7.5</v>
      </c>
      <c r="L2487">
        <v>44.5</v>
      </c>
      <c r="M2487">
        <v>189.958650240861</v>
      </c>
      <c r="N2487">
        <v>7.5</v>
      </c>
      <c r="O2487">
        <v>0</v>
      </c>
      <c r="P2487">
        <v>0</v>
      </c>
    </row>
    <row r="2488" spans="1:16" x14ac:dyDescent="0.3">
      <c r="A2488" t="s">
        <v>205</v>
      </c>
      <c r="B2488" t="s">
        <v>295</v>
      </c>
      <c r="C2488" t="s">
        <v>323</v>
      </c>
      <c r="D2488" t="s">
        <v>85</v>
      </c>
      <c r="E2488">
        <v>1.2186806781798501E-2</v>
      </c>
      <c r="F2488">
        <v>9.216666</v>
      </c>
      <c r="G2488">
        <v>1.43922959998894E-2</v>
      </c>
      <c r="H2488">
        <v>7.9866666666666699</v>
      </c>
      <c r="I2488">
        <v>0</v>
      </c>
      <c r="J2488">
        <v>9.216666</v>
      </c>
      <c r="K2488">
        <v>7.5</v>
      </c>
      <c r="L2488">
        <v>45</v>
      </c>
      <c r="M2488">
        <v>193.972129518011</v>
      </c>
      <c r="N2488">
        <v>7.5</v>
      </c>
      <c r="O2488">
        <v>0</v>
      </c>
      <c r="P2488">
        <v>0</v>
      </c>
    </row>
    <row r="2489" spans="1:16" x14ac:dyDescent="0.3">
      <c r="A2489" t="s">
        <v>206</v>
      </c>
      <c r="B2489" t="s">
        <v>297</v>
      </c>
      <c r="C2489" t="s">
        <v>323</v>
      </c>
      <c r="D2489" t="s">
        <v>85</v>
      </c>
      <c r="E2489">
        <v>-1.0986559698915601E-3</v>
      </c>
      <c r="F2489">
        <v>9.5766670000000005</v>
      </c>
      <c r="G2489">
        <v>3.4090005183475798E-3</v>
      </c>
      <c r="H2489">
        <v>8.64</v>
      </c>
      <c r="I2489">
        <v>0</v>
      </c>
      <c r="J2489">
        <v>9.5766670000000005</v>
      </c>
      <c r="K2489">
        <v>7.5</v>
      </c>
      <c r="L2489">
        <v>45.1</v>
      </c>
      <c r="M2489">
        <v>204.66746617472</v>
      </c>
      <c r="N2489">
        <v>7.5</v>
      </c>
      <c r="O2489">
        <v>0</v>
      </c>
      <c r="P2489">
        <v>0</v>
      </c>
    </row>
    <row r="2490" spans="1:16" x14ac:dyDescent="0.3">
      <c r="A2490" t="s">
        <v>207</v>
      </c>
      <c r="B2490" t="s">
        <v>298</v>
      </c>
      <c r="C2490" t="s">
        <v>323</v>
      </c>
      <c r="D2490" t="s">
        <v>85</v>
      </c>
      <c r="E2490">
        <v>-7.59928120475539E-3</v>
      </c>
      <c r="F2490">
        <v>11.24667</v>
      </c>
      <c r="G2490">
        <v>-7.6857340406562002E-3</v>
      </c>
      <c r="H2490">
        <v>9.6066666666666691</v>
      </c>
      <c r="I2490">
        <v>0</v>
      </c>
      <c r="J2490">
        <v>11.24667</v>
      </c>
      <c r="K2490">
        <v>7.5</v>
      </c>
      <c r="L2490">
        <v>46.6</v>
      </c>
      <c r="M2490">
        <v>213.381343129583</v>
      </c>
      <c r="N2490">
        <v>7.5</v>
      </c>
      <c r="O2490">
        <v>0</v>
      </c>
      <c r="P2490">
        <v>0</v>
      </c>
    </row>
    <row r="2491" spans="1:16" x14ac:dyDescent="0.3">
      <c r="A2491" t="s">
        <v>208</v>
      </c>
      <c r="B2491" t="s">
        <v>299</v>
      </c>
      <c r="C2491" t="s">
        <v>324</v>
      </c>
      <c r="D2491" t="s">
        <v>85</v>
      </c>
      <c r="E2491">
        <v>5.5672468945866499E-2</v>
      </c>
      <c r="F2491">
        <v>13.16</v>
      </c>
      <c r="G2491">
        <v>5.3318305276507202E-2</v>
      </c>
      <c r="H2491">
        <v>10.303333333333301</v>
      </c>
      <c r="I2491">
        <v>0</v>
      </c>
      <c r="J2491">
        <v>13.16</v>
      </c>
      <c r="K2491">
        <v>7.5</v>
      </c>
      <c r="L2491">
        <v>47</v>
      </c>
      <c r="M2491">
        <v>222.57136752180801</v>
      </c>
      <c r="N2491">
        <v>7.5</v>
      </c>
      <c r="O2491">
        <v>0</v>
      </c>
      <c r="P2491">
        <v>0</v>
      </c>
    </row>
    <row r="2492" spans="1:16" x14ac:dyDescent="0.3">
      <c r="A2492" t="s">
        <v>209</v>
      </c>
      <c r="B2492" t="s">
        <v>295</v>
      </c>
      <c r="C2492" t="s">
        <v>324</v>
      </c>
      <c r="D2492" t="s">
        <v>85</v>
      </c>
      <c r="E2492">
        <v>-1.45862478104748E-2</v>
      </c>
      <c r="F2492">
        <v>12.786670000000001</v>
      </c>
      <c r="G2492">
        <v>-1.21767668822539E-2</v>
      </c>
      <c r="H2492">
        <v>10.56</v>
      </c>
      <c r="I2492">
        <v>0</v>
      </c>
      <c r="J2492">
        <v>12.786670000000001</v>
      </c>
      <c r="K2492">
        <v>7.5</v>
      </c>
      <c r="L2492">
        <v>47.7</v>
      </c>
      <c r="M2492">
        <v>229.744678650688</v>
      </c>
      <c r="N2492">
        <v>7.5</v>
      </c>
      <c r="O2492">
        <v>0</v>
      </c>
      <c r="P2492">
        <v>0</v>
      </c>
    </row>
    <row r="2493" spans="1:16" x14ac:dyDescent="0.3">
      <c r="A2493" t="s">
        <v>210</v>
      </c>
      <c r="B2493" t="s">
        <v>297</v>
      </c>
      <c r="C2493" t="s">
        <v>324</v>
      </c>
      <c r="D2493" t="s">
        <v>85</v>
      </c>
      <c r="E2493">
        <v>-6.3161238323949898E-4</v>
      </c>
      <c r="F2493">
        <v>11.22667</v>
      </c>
      <c r="G2493">
        <v>1.43648110345929E-3</v>
      </c>
      <c r="H2493">
        <v>9.9633333333333294</v>
      </c>
      <c r="I2493">
        <v>0</v>
      </c>
      <c r="J2493">
        <v>11.22667</v>
      </c>
      <c r="K2493">
        <v>7.5</v>
      </c>
      <c r="L2493">
        <v>47.9</v>
      </c>
      <c r="M2493">
        <v>239.089158618563</v>
      </c>
      <c r="N2493">
        <v>7.5</v>
      </c>
      <c r="O2493">
        <v>0</v>
      </c>
      <c r="P2493">
        <v>0</v>
      </c>
    </row>
    <row r="2494" spans="1:16" x14ac:dyDescent="0.3">
      <c r="A2494" t="s">
        <v>211</v>
      </c>
      <c r="B2494" t="s">
        <v>298</v>
      </c>
      <c r="C2494" t="s">
        <v>324</v>
      </c>
      <c r="D2494" t="s">
        <v>85</v>
      </c>
      <c r="E2494">
        <v>-7.3069125584872604E-3</v>
      </c>
      <c r="F2494">
        <v>10.199999999999999</v>
      </c>
      <c r="G2494">
        <v>-4.3106384810141004E-3</v>
      </c>
      <c r="H2494">
        <v>9.6733333333333302</v>
      </c>
      <c r="I2494">
        <v>0</v>
      </c>
      <c r="J2494">
        <v>10.199999999999999</v>
      </c>
      <c r="K2494">
        <v>7.5</v>
      </c>
      <c r="L2494">
        <v>48.5</v>
      </c>
      <c r="M2494">
        <v>242.61992205926899</v>
      </c>
      <c r="N2494">
        <v>7.5</v>
      </c>
      <c r="O2494">
        <v>0</v>
      </c>
      <c r="P2494">
        <v>0</v>
      </c>
    </row>
    <row r="2495" spans="1:16" x14ac:dyDescent="0.3">
      <c r="A2495" t="s">
        <v>212</v>
      </c>
      <c r="B2495" t="s">
        <v>299</v>
      </c>
      <c r="C2495" t="s">
        <v>325</v>
      </c>
      <c r="D2495" t="s">
        <v>85</v>
      </c>
      <c r="E2495">
        <v>8.8222891959794901E-3</v>
      </c>
      <c r="F2495">
        <v>9.2633329999999994</v>
      </c>
      <c r="G2495">
        <v>1.05816442097915E-2</v>
      </c>
      <c r="H2495">
        <v>8.9833333333333307</v>
      </c>
      <c r="I2495">
        <v>0</v>
      </c>
      <c r="J2495">
        <v>9.2633329999999994</v>
      </c>
      <c r="K2495">
        <v>7.5</v>
      </c>
      <c r="L2495">
        <v>48</v>
      </c>
      <c r="M2495">
        <v>250.898271795797</v>
      </c>
      <c r="N2495">
        <v>7.5</v>
      </c>
      <c r="O2495">
        <v>0</v>
      </c>
      <c r="P2495">
        <v>0</v>
      </c>
    </row>
    <row r="2496" spans="1:16" x14ac:dyDescent="0.3">
      <c r="A2496" t="s">
        <v>213</v>
      </c>
      <c r="B2496" t="s">
        <v>295</v>
      </c>
      <c r="C2496" t="s">
        <v>325</v>
      </c>
      <c r="D2496" t="s">
        <v>85</v>
      </c>
      <c r="E2496">
        <v>-1.01936603703976E-2</v>
      </c>
      <c r="F2496">
        <v>8.8800000000000008</v>
      </c>
      <c r="G2496">
        <v>-1.3915590173068501E-2</v>
      </c>
      <c r="H2496">
        <v>8.9866666666666699</v>
      </c>
      <c r="I2496">
        <v>0</v>
      </c>
      <c r="J2496">
        <v>8.8800000000000008</v>
      </c>
      <c r="K2496">
        <v>7</v>
      </c>
      <c r="L2496">
        <v>48.5</v>
      </c>
      <c r="M2496">
        <v>258.377639475558</v>
      </c>
      <c r="N2496">
        <v>7</v>
      </c>
      <c r="O2496">
        <v>0</v>
      </c>
      <c r="P2496">
        <v>0</v>
      </c>
    </row>
    <row r="2497" spans="1:16" x14ac:dyDescent="0.3">
      <c r="A2497" t="s">
        <v>214</v>
      </c>
      <c r="B2497" t="s">
        <v>297</v>
      </c>
      <c r="C2497" t="s">
        <v>325</v>
      </c>
      <c r="D2497" t="s">
        <v>85</v>
      </c>
      <c r="E2497">
        <v>-1.0526224864063001E-2</v>
      </c>
      <c r="F2497">
        <v>7.17</v>
      </c>
      <c r="G2497">
        <v>-1.1135106647233601E-2</v>
      </c>
      <c r="H2497">
        <v>8.2166666666666703</v>
      </c>
      <c r="I2497">
        <v>0</v>
      </c>
      <c r="J2497">
        <v>7.17</v>
      </c>
      <c r="K2497">
        <v>5</v>
      </c>
      <c r="L2497">
        <v>48.9</v>
      </c>
      <c r="M2497">
        <v>267.87586065898699</v>
      </c>
      <c r="N2497">
        <v>5</v>
      </c>
      <c r="O2497">
        <v>0</v>
      </c>
      <c r="P2497">
        <v>0</v>
      </c>
    </row>
    <row r="2498" spans="1:16" x14ac:dyDescent="0.3">
      <c r="A2498" t="s">
        <v>215</v>
      </c>
      <c r="B2498" t="s">
        <v>298</v>
      </c>
      <c r="C2498" t="s">
        <v>325</v>
      </c>
      <c r="D2498" t="s">
        <v>85</v>
      </c>
      <c r="E2498">
        <v>-1.18702796593295E-2</v>
      </c>
      <c r="F2498">
        <v>5.7</v>
      </c>
      <c r="G2498">
        <v>-1.4732895364637099E-2</v>
      </c>
      <c r="H2498">
        <v>7.6133333333333297</v>
      </c>
      <c r="I2498">
        <v>0</v>
      </c>
      <c r="J2498">
        <v>5.7</v>
      </c>
      <c r="K2498">
        <v>4</v>
      </c>
      <c r="L2498">
        <v>49.9</v>
      </c>
      <c r="M2498">
        <v>269.36207438615702</v>
      </c>
      <c r="N2498">
        <v>4</v>
      </c>
      <c r="O2498">
        <v>0</v>
      </c>
      <c r="P2498">
        <v>0</v>
      </c>
    </row>
    <row r="2499" spans="1:16" x14ac:dyDescent="0.3">
      <c r="A2499" t="s">
        <v>216</v>
      </c>
      <c r="B2499" t="s">
        <v>299</v>
      </c>
      <c r="C2499" t="s">
        <v>326</v>
      </c>
      <c r="D2499" t="s">
        <v>85</v>
      </c>
      <c r="E2499">
        <v>1.94553159641764E-3</v>
      </c>
      <c r="F2499">
        <v>5.3666669999999996</v>
      </c>
      <c r="G2499">
        <v>4.2774865016381699E-3</v>
      </c>
      <c r="H2499">
        <v>7.77</v>
      </c>
      <c r="I2499">
        <v>0</v>
      </c>
      <c r="J2499">
        <v>5.3666669999999996</v>
      </c>
      <c r="K2499">
        <v>4</v>
      </c>
      <c r="L2499">
        <v>49.5</v>
      </c>
      <c r="M2499">
        <v>278.25890442302398</v>
      </c>
      <c r="N2499">
        <v>4</v>
      </c>
      <c r="O2499">
        <v>0</v>
      </c>
      <c r="P2499">
        <v>0</v>
      </c>
    </row>
    <row r="2500" spans="1:16" x14ac:dyDescent="0.3">
      <c r="A2500" t="s">
        <v>217</v>
      </c>
      <c r="B2500" t="s">
        <v>295</v>
      </c>
      <c r="C2500" t="s">
        <v>326</v>
      </c>
      <c r="D2500" t="s">
        <v>85</v>
      </c>
      <c r="E2500">
        <v>-3.9153373164646501E-3</v>
      </c>
      <c r="F2500">
        <v>5.72</v>
      </c>
      <c r="G2500">
        <v>-6.7816167090528597E-3</v>
      </c>
      <c r="H2500">
        <v>8.3633333333333297</v>
      </c>
      <c r="I2500">
        <v>0</v>
      </c>
      <c r="J2500">
        <v>5.72</v>
      </c>
      <c r="K2500">
        <v>4</v>
      </c>
      <c r="L2500">
        <v>50.4</v>
      </c>
      <c r="M2500">
        <v>287.487251722113</v>
      </c>
      <c r="N2500">
        <v>4</v>
      </c>
      <c r="O2500">
        <v>0</v>
      </c>
      <c r="P2500">
        <v>0</v>
      </c>
    </row>
    <row r="2501" spans="1:16" x14ac:dyDescent="0.3">
      <c r="A2501" t="s">
        <v>218</v>
      </c>
      <c r="B2501" t="s">
        <v>297</v>
      </c>
      <c r="C2501" t="s">
        <v>326</v>
      </c>
      <c r="D2501" t="s">
        <v>85</v>
      </c>
      <c r="E2501">
        <v>-2.8201623910275599E-3</v>
      </c>
      <c r="F2501">
        <v>6.32</v>
      </c>
      <c r="G2501">
        <v>-6.3434595675477797E-3</v>
      </c>
      <c r="H2501">
        <v>8.3266666666666698</v>
      </c>
      <c r="I2501">
        <v>0</v>
      </c>
      <c r="J2501">
        <v>6.32</v>
      </c>
      <c r="K2501">
        <v>4</v>
      </c>
      <c r="L2501">
        <v>51</v>
      </c>
      <c r="M2501">
        <v>298.94508520368601</v>
      </c>
      <c r="N2501">
        <v>4</v>
      </c>
      <c r="O2501">
        <v>0</v>
      </c>
      <c r="P2501">
        <v>0</v>
      </c>
    </row>
    <row r="2502" spans="1:16" x14ac:dyDescent="0.3">
      <c r="A2502" t="s">
        <v>219</v>
      </c>
      <c r="B2502" t="s">
        <v>298</v>
      </c>
      <c r="C2502" t="s">
        <v>326</v>
      </c>
      <c r="D2502" t="s">
        <v>85</v>
      </c>
      <c r="E2502">
        <v>6.7979498676971097E-3</v>
      </c>
      <c r="F2502">
        <v>5.9766659999999998</v>
      </c>
      <c r="G2502">
        <v>6.1676563858625898E-3</v>
      </c>
      <c r="H2502">
        <v>8.2366666666666699</v>
      </c>
      <c r="I2502">
        <v>0</v>
      </c>
      <c r="J2502">
        <v>5.9766659999999998</v>
      </c>
      <c r="K2502">
        <v>4</v>
      </c>
      <c r="L2502">
        <v>52</v>
      </c>
      <c r="M2502">
        <v>302.44465120641001</v>
      </c>
      <c r="N2502">
        <v>4</v>
      </c>
      <c r="O2502">
        <v>0</v>
      </c>
      <c r="P2502">
        <v>0</v>
      </c>
    </row>
    <row r="2503" spans="1:16" x14ac:dyDescent="0.3">
      <c r="A2503" t="s">
        <v>220</v>
      </c>
      <c r="B2503" t="s">
        <v>299</v>
      </c>
      <c r="C2503" t="s">
        <v>327</v>
      </c>
      <c r="D2503" t="s">
        <v>85</v>
      </c>
      <c r="E2503">
        <v>1.4326426529862599E-3</v>
      </c>
      <c r="F2503">
        <v>6.0233340000000002</v>
      </c>
      <c r="G2503">
        <v>3.6734252691008602E-3</v>
      </c>
      <c r="H2503">
        <v>8.1866666666666692</v>
      </c>
      <c r="I2503">
        <v>0</v>
      </c>
      <c r="J2503">
        <v>6.0233340000000002</v>
      </c>
      <c r="K2503">
        <v>4.5</v>
      </c>
      <c r="L2503">
        <v>51.3</v>
      </c>
      <c r="M2503">
        <v>310.00329472472998</v>
      </c>
      <c r="N2503">
        <v>4.5</v>
      </c>
      <c r="O2503">
        <v>0</v>
      </c>
      <c r="P2503">
        <v>0</v>
      </c>
    </row>
    <row r="2504" spans="1:16" x14ac:dyDescent="0.3">
      <c r="A2504" t="s">
        <v>221</v>
      </c>
      <c r="B2504" t="s">
        <v>295</v>
      </c>
      <c r="C2504" t="s">
        <v>327</v>
      </c>
      <c r="D2504" t="s">
        <v>85</v>
      </c>
      <c r="E2504">
        <v>2.7158429545481901E-3</v>
      </c>
      <c r="F2504">
        <v>5.99</v>
      </c>
      <c r="G2504">
        <v>2.1589528455932001E-3</v>
      </c>
      <c r="H2504">
        <v>8.0833333333333304</v>
      </c>
      <c r="I2504">
        <v>0</v>
      </c>
      <c r="J2504">
        <v>5.99</v>
      </c>
      <c r="K2504">
        <v>4.5</v>
      </c>
      <c r="L2504">
        <v>52</v>
      </c>
      <c r="M2504">
        <v>315.973309090143</v>
      </c>
      <c r="N2504">
        <v>4.5</v>
      </c>
      <c r="O2504">
        <v>0</v>
      </c>
      <c r="P2504">
        <v>0</v>
      </c>
    </row>
    <row r="2505" spans="1:16" x14ac:dyDescent="0.3">
      <c r="A2505" t="s">
        <v>222</v>
      </c>
      <c r="B2505" t="s">
        <v>297</v>
      </c>
      <c r="C2505" t="s">
        <v>327</v>
      </c>
      <c r="D2505" t="s">
        <v>85</v>
      </c>
      <c r="E2505">
        <v>-4.2675992035610096E-3</v>
      </c>
      <c r="F2505">
        <v>5.9533329999999998</v>
      </c>
      <c r="G2505">
        <v>-3.1695674778573499E-3</v>
      </c>
      <c r="H2505">
        <v>7.29</v>
      </c>
      <c r="I2505">
        <v>0</v>
      </c>
      <c r="J2505">
        <v>5.9533329999999998</v>
      </c>
      <c r="K2505">
        <v>4.5</v>
      </c>
      <c r="L2505">
        <v>52.3</v>
      </c>
      <c r="M2505">
        <v>325.98118993777598</v>
      </c>
      <c r="N2505">
        <v>4.5</v>
      </c>
      <c r="O2505">
        <v>0</v>
      </c>
      <c r="P2505">
        <v>0</v>
      </c>
    </row>
    <row r="2506" spans="1:16" x14ac:dyDescent="0.3">
      <c r="A2506" t="s">
        <v>223</v>
      </c>
      <c r="B2506" t="s">
        <v>298</v>
      </c>
      <c r="C2506" t="s">
        <v>327</v>
      </c>
      <c r="D2506" t="s">
        <v>85</v>
      </c>
      <c r="E2506">
        <v>6.9372799791418398E-3</v>
      </c>
      <c r="F2506">
        <v>6.14</v>
      </c>
      <c r="G2506">
        <v>7.4721169935063596E-3</v>
      </c>
      <c r="H2506">
        <v>7.4466666666666699</v>
      </c>
      <c r="I2506">
        <v>0</v>
      </c>
      <c r="J2506">
        <v>6.14</v>
      </c>
      <c r="K2506">
        <v>4.5</v>
      </c>
      <c r="L2506">
        <v>52.9</v>
      </c>
      <c r="M2506">
        <v>333.15028153600002</v>
      </c>
      <c r="N2506">
        <v>4.5</v>
      </c>
      <c r="O2506">
        <v>0</v>
      </c>
      <c r="P2506">
        <v>0</v>
      </c>
    </row>
    <row r="2507" spans="1:16" x14ac:dyDescent="0.3">
      <c r="A2507" t="s">
        <v>224</v>
      </c>
      <c r="B2507" t="s">
        <v>299</v>
      </c>
      <c r="C2507" t="s">
        <v>328</v>
      </c>
      <c r="D2507" t="s">
        <v>85</v>
      </c>
      <c r="E2507">
        <v>-8.1828068347205001E-3</v>
      </c>
      <c r="F2507">
        <v>5.8466670000000001</v>
      </c>
      <c r="G2507">
        <v>-6.0821166610072197E-3</v>
      </c>
      <c r="H2507">
        <v>7.1866666666666701</v>
      </c>
      <c r="I2507">
        <v>0</v>
      </c>
      <c r="J2507">
        <v>5.8466670000000001</v>
      </c>
      <c r="K2507">
        <v>4.5</v>
      </c>
      <c r="L2507">
        <v>53</v>
      </c>
      <c r="M2507">
        <v>341.14406691142898</v>
      </c>
      <c r="N2507">
        <v>4.5</v>
      </c>
      <c r="O2507">
        <v>0</v>
      </c>
      <c r="P2507">
        <v>0</v>
      </c>
    </row>
    <row r="2508" spans="1:16" x14ac:dyDescent="0.3">
      <c r="A2508" t="s">
        <v>225</v>
      </c>
      <c r="B2508" t="s">
        <v>295</v>
      </c>
      <c r="C2508" t="s">
        <v>328</v>
      </c>
      <c r="D2508" t="s">
        <v>85</v>
      </c>
      <c r="E2508">
        <v>-7.5496169878430696E-4</v>
      </c>
      <c r="F2508">
        <v>4.9466669999999997</v>
      </c>
      <c r="G2508">
        <v>-4.3480231013868203E-3</v>
      </c>
      <c r="H2508">
        <v>6.6166666666666698</v>
      </c>
      <c r="I2508">
        <v>0</v>
      </c>
      <c r="J2508">
        <v>4.9466669999999997</v>
      </c>
      <c r="K2508">
        <v>4</v>
      </c>
      <c r="L2508">
        <v>53.3</v>
      </c>
      <c r="M2508">
        <v>343.75801951288702</v>
      </c>
      <c r="N2508">
        <v>4</v>
      </c>
      <c r="O2508">
        <v>0</v>
      </c>
      <c r="P2508">
        <v>0</v>
      </c>
    </row>
    <row r="2509" spans="1:16" x14ac:dyDescent="0.3">
      <c r="A2509" t="s">
        <v>226</v>
      </c>
      <c r="B2509" t="s">
        <v>297</v>
      </c>
      <c r="C2509" t="s">
        <v>328</v>
      </c>
      <c r="D2509" t="s">
        <v>85</v>
      </c>
      <c r="E2509">
        <v>6.6646895685629204E-4</v>
      </c>
      <c r="F2509">
        <v>4.8600000000000003</v>
      </c>
      <c r="G2509">
        <v>4.5934617551006704E-3</v>
      </c>
      <c r="H2509">
        <v>6.54</v>
      </c>
      <c r="I2509">
        <v>0</v>
      </c>
      <c r="J2509">
        <v>4.8600000000000003</v>
      </c>
      <c r="K2509">
        <v>4</v>
      </c>
      <c r="L2509">
        <v>53.1</v>
      </c>
      <c r="M2509">
        <v>355.08284395071399</v>
      </c>
      <c r="N2509">
        <v>4</v>
      </c>
      <c r="O2509">
        <v>0</v>
      </c>
      <c r="P2509">
        <v>0</v>
      </c>
    </row>
    <row r="2510" spans="1:16" x14ac:dyDescent="0.3">
      <c r="A2510" t="s">
        <v>227</v>
      </c>
      <c r="B2510" t="s">
        <v>298</v>
      </c>
      <c r="C2510" t="s">
        <v>328</v>
      </c>
      <c r="D2510" t="s">
        <v>85</v>
      </c>
      <c r="E2510">
        <v>2.0638188000887698E-3</v>
      </c>
      <c r="F2510">
        <v>4.6066669999999998</v>
      </c>
      <c r="G2510">
        <v>1.7422959985538E-3</v>
      </c>
      <c r="H2510">
        <v>6.0966666666666702</v>
      </c>
      <c r="I2510">
        <v>0</v>
      </c>
      <c r="J2510">
        <v>4.6066669999999998</v>
      </c>
      <c r="K2510">
        <v>3.5</v>
      </c>
      <c r="L2510">
        <v>54.1</v>
      </c>
      <c r="M2510">
        <v>356.77407815154498</v>
      </c>
      <c r="N2510">
        <v>3.5</v>
      </c>
      <c r="O2510">
        <v>0</v>
      </c>
      <c r="P2510">
        <v>0</v>
      </c>
    </row>
    <row r="2511" spans="1:16" x14ac:dyDescent="0.3">
      <c r="A2511" t="s">
        <v>228</v>
      </c>
      <c r="B2511" t="s">
        <v>299</v>
      </c>
      <c r="C2511" t="s">
        <v>329</v>
      </c>
      <c r="D2511" t="s">
        <v>85</v>
      </c>
      <c r="E2511">
        <v>-6.9815967624142798E-3</v>
      </c>
      <c r="F2511">
        <v>4.5999999999999996</v>
      </c>
      <c r="G2511">
        <v>-9.4629768894236594E-3</v>
      </c>
      <c r="H2511">
        <v>5.66</v>
      </c>
      <c r="I2511">
        <v>0</v>
      </c>
      <c r="J2511">
        <v>4.5999999999999996</v>
      </c>
      <c r="K2511">
        <v>3.5</v>
      </c>
      <c r="L2511">
        <v>53.6</v>
      </c>
      <c r="M2511">
        <v>361.70928162357399</v>
      </c>
      <c r="N2511">
        <v>3.5</v>
      </c>
      <c r="O2511">
        <v>0</v>
      </c>
      <c r="P2511">
        <v>0</v>
      </c>
    </row>
    <row r="2512" spans="1:16" x14ac:dyDescent="0.3">
      <c r="A2512" t="s">
        <v>229</v>
      </c>
      <c r="B2512" t="s">
        <v>295</v>
      </c>
      <c r="C2512" t="s">
        <v>329</v>
      </c>
      <c r="D2512" t="s">
        <v>85</v>
      </c>
      <c r="E2512">
        <v>7.8934312644642901E-3</v>
      </c>
      <c r="F2512">
        <v>4.5966670000000001</v>
      </c>
      <c r="G2512">
        <v>8.6866477562690392E-3</v>
      </c>
      <c r="H2512">
        <v>5.73</v>
      </c>
      <c r="I2512">
        <v>0</v>
      </c>
      <c r="J2512">
        <v>4.5966670000000001</v>
      </c>
      <c r="K2512">
        <v>3.5</v>
      </c>
      <c r="L2512">
        <v>53.7</v>
      </c>
      <c r="M2512">
        <v>362.38631083367397</v>
      </c>
      <c r="N2512">
        <v>3.5</v>
      </c>
      <c r="O2512">
        <v>0</v>
      </c>
      <c r="P2512">
        <v>0</v>
      </c>
    </row>
    <row r="2513" spans="1:16" x14ac:dyDescent="0.3">
      <c r="A2513" t="s">
        <v>230</v>
      </c>
      <c r="B2513" t="s">
        <v>297</v>
      </c>
      <c r="C2513" t="s">
        <v>329</v>
      </c>
      <c r="D2513" t="s">
        <v>85</v>
      </c>
      <c r="E2513">
        <v>3.2454472349430202E-3</v>
      </c>
      <c r="F2513">
        <v>4.7366669999999997</v>
      </c>
      <c r="G2513">
        <v>2.7552904491336999E-3</v>
      </c>
      <c r="H2513">
        <v>6.09</v>
      </c>
      <c r="I2513">
        <v>0</v>
      </c>
      <c r="J2513">
        <v>4.7366669999999997</v>
      </c>
      <c r="K2513">
        <v>3.5</v>
      </c>
      <c r="L2513">
        <v>53.4</v>
      </c>
      <c r="M2513">
        <v>366.46454455969098</v>
      </c>
      <c r="N2513">
        <v>3.5</v>
      </c>
      <c r="O2513">
        <v>0</v>
      </c>
      <c r="P2513">
        <v>0</v>
      </c>
    </row>
    <row r="2514" spans="1:16" x14ac:dyDescent="0.3">
      <c r="A2514" t="s">
        <v>231</v>
      </c>
      <c r="B2514" t="s">
        <v>298</v>
      </c>
      <c r="C2514" t="s">
        <v>329</v>
      </c>
      <c r="D2514" t="s">
        <v>85</v>
      </c>
      <c r="E2514">
        <v>-5.3133921007164596E-3</v>
      </c>
      <c r="F2514">
        <v>4.2033329999999998</v>
      </c>
      <c r="G2514">
        <v>-6.2317979026502704E-3</v>
      </c>
      <c r="H2514">
        <v>5.9233333333333302</v>
      </c>
      <c r="I2514">
        <v>0</v>
      </c>
      <c r="J2514">
        <v>4.2033329999999998</v>
      </c>
      <c r="K2514">
        <v>3</v>
      </c>
      <c r="L2514">
        <v>53.5</v>
      </c>
      <c r="M2514">
        <v>367.66314773702402</v>
      </c>
      <c r="N2514">
        <v>3</v>
      </c>
      <c r="O2514">
        <v>0</v>
      </c>
      <c r="P2514">
        <v>0</v>
      </c>
    </row>
    <row r="2515" spans="1:16" x14ac:dyDescent="0.3">
      <c r="A2515" t="s">
        <v>232</v>
      </c>
      <c r="B2515" t="s">
        <v>299</v>
      </c>
      <c r="C2515" t="s">
        <v>330</v>
      </c>
      <c r="D2515" t="s">
        <v>85</v>
      </c>
      <c r="E2515">
        <v>-6.1297349787228202E-3</v>
      </c>
      <c r="F2515">
        <v>3.8166669999999998</v>
      </c>
      <c r="G2515">
        <v>-5.81175311737781E-3</v>
      </c>
      <c r="H2515">
        <v>5.6633333333333304</v>
      </c>
      <c r="I2515">
        <v>0</v>
      </c>
      <c r="J2515">
        <v>3.8166669999999998</v>
      </c>
      <c r="K2515">
        <v>3</v>
      </c>
      <c r="L2515">
        <v>53.1</v>
      </c>
      <c r="M2515">
        <v>371.95929537182599</v>
      </c>
      <c r="N2515">
        <v>3</v>
      </c>
      <c r="O2515">
        <v>0</v>
      </c>
      <c r="P2515">
        <v>0</v>
      </c>
    </row>
    <row r="2516" spans="1:16" x14ac:dyDescent="0.3">
      <c r="A2516" t="s">
        <v>233</v>
      </c>
      <c r="B2516" t="s">
        <v>295</v>
      </c>
      <c r="C2516" t="s">
        <v>330</v>
      </c>
      <c r="D2516" t="s">
        <v>85</v>
      </c>
      <c r="E2516">
        <v>-7.5844214390610202E-3</v>
      </c>
      <c r="F2516">
        <v>3.9666670000000002</v>
      </c>
      <c r="G2516">
        <v>-6.1469985213573599E-3</v>
      </c>
      <c r="H2516">
        <v>6.4266666666666703</v>
      </c>
      <c r="I2516">
        <v>0</v>
      </c>
      <c r="J2516">
        <v>3.9666670000000002</v>
      </c>
      <c r="K2516">
        <v>3</v>
      </c>
      <c r="L2516">
        <v>53.2</v>
      </c>
      <c r="M2516">
        <v>377.62882912736399</v>
      </c>
      <c r="N2516">
        <v>3</v>
      </c>
      <c r="O2516">
        <v>0</v>
      </c>
      <c r="P2516">
        <v>0</v>
      </c>
    </row>
    <row r="2517" spans="1:16" x14ac:dyDescent="0.3">
      <c r="A2517" t="s">
        <v>234</v>
      </c>
      <c r="B2517" t="s">
        <v>297</v>
      </c>
      <c r="C2517" t="s">
        <v>330</v>
      </c>
      <c r="D2517" t="s">
        <v>85</v>
      </c>
      <c r="E2517">
        <v>-7.6294601662407801E-3</v>
      </c>
      <c r="F2517">
        <v>4.1433330000000002</v>
      </c>
      <c r="G2517">
        <v>-8.5215802318820994E-3</v>
      </c>
      <c r="H2517">
        <v>6.55</v>
      </c>
      <c r="I2517">
        <v>0</v>
      </c>
      <c r="J2517">
        <v>4.1433330000000002</v>
      </c>
      <c r="K2517">
        <v>2.5</v>
      </c>
      <c r="L2517">
        <v>53.7</v>
      </c>
      <c r="M2517">
        <v>382.624593295735</v>
      </c>
      <c r="N2517">
        <v>2.5</v>
      </c>
      <c r="O2517">
        <v>0</v>
      </c>
      <c r="P2517">
        <v>0</v>
      </c>
    </row>
    <row r="2518" spans="1:16" x14ac:dyDescent="0.3">
      <c r="A2518" t="s">
        <v>235</v>
      </c>
      <c r="B2518" t="s">
        <v>298</v>
      </c>
      <c r="C2518" t="s">
        <v>330</v>
      </c>
      <c r="D2518" t="s">
        <v>85</v>
      </c>
      <c r="E2518">
        <v>-7.9568594103296398E-4</v>
      </c>
      <c r="F2518">
        <v>3.423333</v>
      </c>
      <c r="G2518">
        <v>-3.03459400058337E-3</v>
      </c>
      <c r="H2518">
        <v>6.32</v>
      </c>
      <c r="I2518">
        <v>0</v>
      </c>
      <c r="J2518">
        <v>3.423333</v>
      </c>
      <c r="K2518">
        <v>2.5</v>
      </c>
      <c r="L2518">
        <v>54</v>
      </c>
      <c r="M2518">
        <v>384.84479126776301</v>
      </c>
      <c r="N2518">
        <v>2.5</v>
      </c>
      <c r="O2518">
        <v>0</v>
      </c>
      <c r="P2518">
        <v>0</v>
      </c>
    </row>
    <row r="2519" spans="1:16" x14ac:dyDescent="0.3">
      <c r="A2519" t="s">
        <v>236</v>
      </c>
      <c r="B2519" t="s">
        <v>299</v>
      </c>
      <c r="C2519" t="s">
        <v>331</v>
      </c>
      <c r="D2519" t="s">
        <v>85</v>
      </c>
      <c r="E2519">
        <v>2.8957842860970499E-3</v>
      </c>
      <c r="F2519">
        <v>3.6466669999999999</v>
      </c>
      <c r="G2519">
        <v>4.9878047771647598E-3</v>
      </c>
      <c r="H2519">
        <v>6.4933333333333296</v>
      </c>
      <c r="I2519">
        <v>0</v>
      </c>
      <c r="J2519">
        <v>3.6466669999999999</v>
      </c>
      <c r="K2519">
        <v>2.5</v>
      </c>
      <c r="L2519">
        <v>53.3</v>
      </c>
      <c r="M2519">
        <v>391.14274891033199</v>
      </c>
      <c r="N2519">
        <v>2.5</v>
      </c>
      <c r="O2519">
        <v>0</v>
      </c>
      <c r="P2519">
        <v>0</v>
      </c>
    </row>
    <row r="2520" spans="1:16" x14ac:dyDescent="0.3">
      <c r="A2520" t="s">
        <v>237</v>
      </c>
      <c r="B2520" t="s">
        <v>295</v>
      </c>
      <c r="C2520" t="s">
        <v>331</v>
      </c>
      <c r="D2520" t="s">
        <v>85</v>
      </c>
      <c r="E2520">
        <v>-5.6913821301458603E-3</v>
      </c>
      <c r="F2520">
        <v>5.1066669999999998</v>
      </c>
      <c r="G2520">
        <v>-6.8724380466331798E-3</v>
      </c>
      <c r="H2520">
        <v>6.7166666666666703</v>
      </c>
      <c r="I2520">
        <v>0</v>
      </c>
      <c r="J2520">
        <v>5.1066669999999998</v>
      </c>
      <c r="K2520">
        <v>3.5</v>
      </c>
      <c r="L2520">
        <v>53.3</v>
      </c>
      <c r="M2520">
        <v>394.62385405681903</v>
      </c>
      <c r="N2520">
        <v>3.5</v>
      </c>
      <c r="O2520">
        <v>0</v>
      </c>
      <c r="P2520">
        <v>0</v>
      </c>
    </row>
    <row r="2521" spans="1:16" x14ac:dyDescent="0.3">
      <c r="A2521" t="s">
        <v>238</v>
      </c>
      <c r="B2521" t="s">
        <v>297</v>
      </c>
      <c r="C2521" t="s">
        <v>331</v>
      </c>
      <c r="D2521" t="s">
        <v>85</v>
      </c>
      <c r="E2521">
        <v>-1.49221294106994E-3</v>
      </c>
      <c r="F2521">
        <v>5.1466669999999999</v>
      </c>
      <c r="G2521">
        <v>-2.63833455786067E-3</v>
      </c>
      <c r="H2521">
        <v>6.4266666666666703</v>
      </c>
      <c r="I2521">
        <v>0</v>
      </c>
      <c r="J2521">
        <v>5.1466669999999999</v>
      </c>
      <c r="K2521">
        <v>3.5</v>
      </c>
      <c r="L2521">
        <v>53</v>
      </c>
      <c r="M2521">
        <v>403.80989223232501</v>
      </c>
      <c r="N2521">
        <v>3.5</v>
      </c>
      <c r="O2521">
        <v>0</v>
      </c>
      <c r="P2521">
        <v>0</v>
      </c>
    </row>
    <row r="2522" spans="1:16" x14ac:dyDescent="0.3">
      <c r="A2522" t="s">
        <v>239</v>
      </c>
      <c r="B2522" t="s">
        <v>298</v>
      </c>
      <c r="C2522" t="s">
        <v>331</v>
      </c>
      <c r="D2522" t="s">
        <v>85</v>
      </c>
      <c r="E2522">
        <v>6.36259531406846E-3</v>
      </c>
      <c r="F2522">
        <v>6.266667</v>
      </c>
      <c r="G2522">
        <v>7.4787681456030004E-3</v>
      </c>
      <c r="H2522">
        <v>6.8033333333333301</v>
      </c>
      <c r="I2522">
        <v>0</v>
      </c>
      <c r="J2522">
        <v>6.266667</v>
      </c>
      <c r="K2522">
        <v>4</v>
      </c>
      <c r="L2522">
        <v>53.3</v>
      </c>
      <c r="M2522">
        <v>411.30156088709401</v>
      </c>
      <c r="N2522">
        <v>4</v>
      </c>
      <c r="O2522">
        <v>0</v>
      </c>
      <c r="P2522">
        <v>0</v>
      </c>
    </row>
    <row r="2523" spans="1:16" x14ac:dyDescent="0.3">
      <c r="A2523" t="s">
        <v>240</v>
      </c>
      <c r="B2523" t="s">
        <v>299</v>
      </c>
      <c r="C2523" t="s">
        <v>332</v>
      </c>
      <c r="D2523" t="s">
        <v>85</v>
      </c>
      <c r="E2523">
        <v>-3.8682755160961001E-2</v>
      </c>
      <c r="F2523">
        <v>6.84</v>
      </c>
      <c r="G2523">
        <v>-3.7315117782536197E-2</v>
      </c>
      <c r="H2523">
        <v>6.8633333333333297</v>
      </c>
      <c r="I2523">
        <v>0</v>
      </c>
      <c r="J2523">
        <v>6.84</v>
      </c>
      <c r="K2523">
        <v>5</v>
      </c>
      <c r="L2523">
        <v>52.4</v>
      </c>
      <c r="M2523">
        <v>421.67086512528903</v>
      </c>
      <c r="N2523">
        <v>5</v>
      </c>
      <c r="O2523">
        <v>0</v>
      </c>
      <c r="P2523">
        <v>0</v>
      </c>
    </row>
    <row r="2524" spans="1:16" x14ac:dyDescent="0.3">
      <c r="A2524" t="s">
        <v>241</v>
      </c>
      <c r="B2524" t="s">
        <v>295</v>
      </c>
      <c r="C2524" t="s">
        <v>332</v>
      </c>
      <c r="D2524" t="s">
        <v>85</v>
      </c>
      <c r="E2524">
        <v>-1.1768743082996899E-2</v>
      </c>
      <c r="F2524">
        <v>7.19</v>
      </c>
      <c r="G2524">
        <v>-1.2180609541538901E-2</v>
      </c>
      <c r="H2524">
        <v>6.7566666666666704</v>
      </c>
      <c r="I2524">
        <v>0</v>
      </c>
      <c r="J2524">
        <v>7.19</v>
      </c>
      <c r="K2524">
        <v>5</v>
      </c>
      <c r="L2524">
        <v>52.4</v>
      </c>
      <c r="M2524">
        <v>427.21770502209699</v>
      </c>
      <c r="N2524">
        <v>5</v>
      </c>
      <c r="O2524">
        <v>0</v>
      </c>
      <c r="P2524">
        <v>0</v>
      </c>
    </row>
    <row r="2525" spans="1:16" x14ac:dyDescent="0.3">
      <c r="A2525" t="s">
        <v>242</v>
      </c>
      <c r="B2525" t="s">
        <v>297</v>
      </c>
      <c r="C2525" t="s">
        <v>332</v>
      </c>
      <c r="D2525" t="s">
        <v>85</v>
      </c>
      <c r="E2525">
        <v>-1.3460372481020499E-2</v>
      </c>
      <c r="F2525">
        <v>8.1766660000000009</v>
      </c>
      <c r="G2525">
        <v>-1.0796397824925001E-2</v>
      </c>
      <c r="H2525">
        <v>7.17</v>
      </c>
      <c r="I2525">
        <v>0</v>
      </c>
      <c r="J2525">
        <v>8.1766660000000009</v>
      </c>
      <c r="K2525">
        <v>6</v>
      </c>
      <c r="L2525">
        <v>52.2</v>
      </c>
      <c r="M2525">
        <v>440.71723012144702</v>
      </c>
      <c r="N2525">
        <v>6</v>
      </c>
      <c r="O2525">
        <v>0</v>
      </c>
      <c r="P2525">
        <v>0</v>
      </c>
    </row>
    <row r="2526" spans="1:16" x14ac:dyDescent="0.3">
      <c r="A2526" t="s">
        <v>243</v>
      </c>
      <c r="B2526" t="s">
        <v>298</v>
      </c>
      <c r="C2526" t="s">
        <v>332</v>
      </c>
      <c r="D2526" t="s">
        <v>85</v>
      </c>
      <c r="E2526">
        <v>-1.8285263437198801E-2</v>
      </c>
      <c r="F2526">
        <v>8.363334</v>
      </c>
      <c r="G2526">
        <v>-1.7878295203972001E-2</v>
      </c>
      <c r="H2526">
        <v>8.2433333333333305</v>
      </c>
      <c r="I2526">
        <v>0</v>
      </c>
      <c r="J2526">
        <v>8.363334</v>
      </c>
      <c r="K2526">
        <v>6</v>
      </c>
      <c r="L2526">
        <v>52.7</v>
      </c>
      <c r="M2526">
        <v>453.43511835145603</v>
      </c>
      <c r="N2526">
        <v>6</v>
      </c>
      <c r="O2526">
        <v>0</v>
      </c>
      <c r="P2526">
        <v>0</v>
      </c>
    </row>
    <row r="2527" spans="1:16" x14ac:dyDescent="0.3">
      <c r="A2527" t="s">
        <v>244</v>
      </c>
      <c r="B2527" t="s">
        <v>299</v>
      </c>
      <c r="C2527" t="s">
        <v>333</v>
      </c>
      <c r="D2527" t="s">
        <v>85</v>
      </c>
      <c r="E2527">
        <v>7.1996850438615901E-4</v>
      </c>
      <c r="F2527">
        <v>8.3000000000000007</v>
      </c>
      <c r="G2527">
        <v>4.03712852283356E-4</v>
      </c>
      <c r="H2527">
        <v>8.7533333333333303</v>
      </c>
      <c r="I2527">
        <v>0</v>
      </c>
      <c r="J2527">
        <v>8.3000000000000007</v>
      </c>
      <c r="K2527">
        <v>6</v>
      </c>
      <c r="L2527">
        <v>52.6</v>
      </c>
      <c r="M2527">
        <v>458.33167450538502</v>
      </c>
      <c r="N2527">
        <v>6</v>
      </c>
      <c r="O2527">
        <v>-1.3589463543966E-2</v>
      </c>
      <c r="P2527">
        <v>-1.6979673029561899E-2</v>
      </c>
    </row>
    <row r="2528" spans="1:16" x14ac:dyDescent="0.3">
      <c r="A2528" t="s">
        <v>245</v>
      </c>
      <c r="B2528" t="s">
        <v>295</v>
      </c>
      <c r="C2528" t="s">
        <v>333</v>
      </c>
      <c r="D2528" t="s">
        <v>85</v>
      </c>
      <c r="E2528">
        <v>4.5126429842863303E-3</v>
      </c>
      <c r="F2528">
        <v>8.3933330000000002</v>
      </c>
      <c r="G2528">
        <v>4.37119692675481E-3</v>
      </c>
      <c r="H2528">
        <v>8.8566666666666691</v>
      </c>
      <c r="I2528">
        <v>0</v>
      </c>
      <c r="J2528">
        <v>8.3933330000000002</v>
      </c>
      <c r="K2528">
        <v>6</v>
      </c>
      <c r="L2528">
        <v>51.8</v>
      </c>
      <c r="M2528">
        <v>469.82877332484799</v>
      </c>
      <c r="N2528">
        <v>6</v>
      </c>
      <c r="O2528">
        <v>2.8596893195063102E-3</v>
      </c>
      <c r="P2528">
        <v>5.1121319953661998E-3</v>
      </c>
    </row>
    <row r="2529" spans="1:16" x14ac:dyDescent="0.3">
      <c r="A2529" t="s">
        <v>246</v>
      </c>
      <c r="B2529" t="s">
        <v>297</v>
      </c>
      <c r="C2529" t="s">
        <v>333</v>
      </c>
      <c r="D2529" t="s">
        <v>85</v>
      </c>
      <c r="E2529">
        <v>-8.79195313501668E-3</v>
      </c>
      <c r="F2529">
        <v>8.8966670000000008</v>
      </c>
      <c r="G2529">
        <v>-6.3628509234652198E-3</v>
      </c>
      <c r="H2529">
        <v>8.9633333333333294</v>
      </c>
      <c r="I2529">
        <v>0</v>
      </c>
      <c r="J2529">
        <v>8.8966670000000008</v>
      </c>
      <c r="K2529">
        <v>6</v>
      </c>
      <c r="L2529">
        <v>51.7</v>
      </c>
      <c r="M2529">
        <v>487.806362117341</v>
      </c>
      <c r="N2529">
        <v>6</v>
      </c>
      <c r="O2529">
        <v>-5.0242068712300601E-3</v>
      </c>
      <c r="P2529">
        <v>-7.0070403119504299E-3</v>
      </c>
    </row>
    <row r="2530" spans="1:16" x14ac:dyDescent="0.3">
      <c r="A2530" t="s">
        <v>247</v>
      </c>
      <c r="B2530" t="s">
        <v>298</v>
      </c>
      <c r="C2530" t="s">
        <v>333</v>
      </c>
      <c r="D2530" t="s">
        <v>85</v>
      </c>
      <c r="E2530">
        <v>-5.0139973433163103E-3</v>
      </c>
      <c r="F2530">
        <v>9.1733329999999995</v>
      </c>
      <c r="G2530">
        <v>-6.4827234493973797E-3</v>
      </c>
      <c r="H2530">
        <v>8.59</v>
      </c>
      <c r="I2530">
        <v>0</v>
      </c>
      <c r="J2530">
        <v>9.1733329999999995</v>
      </c>
      <c r="K2530">
        <v>6.5</v>
      </c>
      <c r="L2530">
        <v>51.9</v>
      </c>
      <c r="M2530">
        <v>486.82286785379398</v>
      </c>
      <c r="N2530">
        <v>6.5</v>
      </c>
      <c r="O2530">
        <v>-6.7288962457174896E-3</v>
      </c>
      <c r="P2530">
        <v>-3.2546949544625101E-3</v>
      </c>
    </row>
    <row r="2531" spans="1:16" x14ac:dyDescent="0.3">
      <c r="A2531" t="s">
        <v>248</v>
      </c>
      <c r="B2531" t="s">
        <v>299</v>
      </c>
      <c r="C2531" t="s">
        <v>334</v>
      </c>
      <c r="D2531" t="s">
        <v>85</v>
      </c>
      <c r="E2531">
        <v>2.2208379398316299E-3</v>
      </c>
      <c r="F2531">
        <v>9.1066669999999998</v>
      </c>
      <c r="G2531">
        <v>1.0749118328536901E-3</v>
      </c>
      <c r="H2531">
        <v>8.39</v>
      </c>
      <c r="I2531">
        <v>0</v>
      </c>
      <c r="J2531">
        <v>9.1066669999999998</v>
      </c>
      <c r="K2531">
        <v>6.5</v>
      </c>
      <c r="L2531">
        <v>50.3</v>
      </c>
      <c r="M2531">
        <v>500.65479537644302</v>
      </c>
      <c r="N2531">
        <v>6.5</v>
      </c>
      <c r="O2531">
        <v>1.39990169447968E-3</v>
      </c>
      <c r="P2531">
        <v>-1.47938166594619E-3</v>
      </c>
    </row>
    <row r="2532" spans="1:16" x14ac:dyDescent="0.3">
      <c r="A2532" t="s">
        <v>249</v>
      </c>
      <c r="B2532" t="s">
        <v>295</v>
      </c>
      <c r="C2532" t="s">
        <v>334</v>
      </c>
      <c r="D2532" t="s">
        <v>85</v>
      </c>
      <c r="E2532">
        <v>9.5355378372969906E-3</v>
      </c>
      <c r="F2532">
        <v>9.2433329999999998</v>
      </c>
      <c r="G2532">
        <v>1.0033238712823699E-2</v>
      </c>
      <c r="H2532">
        <v>8.5399999999999991</v>
      </c>
      <c r="I2532">
        <v>0</v>
      </c>
      <c r="J2532">
        <v>9.2433329999999998</v>
      </c>
      <c r="K2532">
        <v>7.5</v>
      </c>
      <c r="L2532">
        <v>50.2</v>
      </c>
      <c r="M2532">
        <v>520.73289597000803</v>
      </c>
      <c r="N2532">
        <v>7.5</v>
      </c>
      <c r="O2532">
        <v>-9.9943765386076907E-3</v>
      </c>
      <c r="P2532">
        <v>-1.1260610305688701E-2</v>
      </c>
    </row>
    <row r="2533" spans="1:16" x14ac:dyDescent="0.3">
      <c r="A2533" t="s">
        <v>250</v>
      </c>
      <c r="B2533" t="s">
        <v>297</v>
      </c>
      <c r="C2533" t="s">
        <v>334</v>
      </c>
      <c r="D2533" t="s">
        <v>85</v>
      </c>
      <c r="E2533">
        <v>2.2323378860702899E-2</v>
      </c>
      <c r="F2533">
        <v>9.4633330000000004</v>
      </c>
      <c r="G2533">
        <v>2.14857850643266E-2</v>
      </c>
      <c r="H2533">
        <v>8.3133333333333308</v>
      </c>
      <c r="I2533">
        <v>0</v>
      </c>
      <c r="J2533">
        <v>9.4633330000000004</v>
      </c>
      <c r="K2533">
        <v>8</v>
      </c>
      <c r="L2533">
        <v>50.6</v>
      </c>
      <c r="M2533">
        <v>549.44392377381905</v>
      </c>
      <c r="N2533">
        <v>8</v>
      </c>
      <c r="O2533">
        <v>-1.00876484724788E-2</v>
      </c>
      <c r="P2533">
        <v>-8.3904195067208108E-3</v>
      </c>
    </row>
    <row r="2534" spans="1:16" x14ac:dyDescent="0.3">
      <c r="A2534" t="s">
        <v>251</v>
      </c>
      <c r="B2534" t="s">
        <v>298</v>
      </c>
      <c r="C2534" t="s">
        <v>334</v>
      </c>
      <c r="D2534" t="s">
        <v>85</v>
      </c>
      <c r="E2534">
        <v>3.7768307840346802E-3</v>
      </c>
      <c r="F2534">
        <v>9.613334</v>
      </c>
      <c r="G2534">
        <v>4.7511777814195398E-3</v>
      </c>
      <c r="H2534">
        <v>7.9666666666666703</v>
      </c>
      <c r="I2534">
        <v>0</v>
      </c>
      <c r="J2534">
        <v>9.613334</v>
      </c>
      <c r="K2534">
        <v>8</v>
      </c>
      <c r="L2534">
        <v>51.4</v>
      </c>
      <c r="M2534">
        <v>564.08497344579598</v>
      </c>
      <c r="N2534">
        <v>8</v>
      </c>
      <c r="O2534">
        <v>6.6461872518512903E-3</v>
      </c>
      <c r="P2534">
        <v>7.6804469920208601E-3</v>
      </c>
    </row>
    <row r="2535" spans="1:16" x14ac:dyDescent="0.3">
      <c r="A2535" t="s">
        <v>252</v>
      </c>
      <c r="B2535" t="s">
        <v>299</v>
      </c>
      <c r="C2535" t="s">
        <v>335</v>
      </c>
      <c r="D2535" t="s">
        <v>85</v>
      </c>
      <c r="E2535">
        <v>1.06614133267149E-2</v>
      </c>
      <c r="F2535">
        <v>9.7633329999999994</v>
      </c>
      <c r="G2535">
        <v>1.36124924749481E-2</v>
      </c>
      <c r="H2535">
        <v>8.06</v>
      </c>
      <c r="I2535">
        <v>0</v>
      </c>
      <c r="J2535">
        <v>9.7633329999999994</v>
      </c>
      <c r="K2535">
        <v>8</v>
      </c>
      <c r="L2535">
        <v>51.1</v>
      </c>
      <c r="M2535">
        <v>583.65979381443105</v>
      </c>
      <c r="N2535">
        <v>8</v>
      </c>
      <c r="O2535">
        <v>1.42365866469811E-2</v>
      </c>
      <c r="P2535">
        <v>1.75666688754204E-2</v>
      </c>
    </row>
    <row r="2536" spans="1:16" x14ac:dyDescent="0.3">
      <c r="A2536" t="s">
        <v>253</v>
      </c>
      <c r="B2536" t="s">
        <v>295</v>
      </c>
      <c r="C2536" t="s">
        <v>335</v>
      </c>
      <c r="D2536" t="s">
        <v>85</v>
      </c>
      <c r="E2536">
        <v>6.2525390965504401E-3</v>
      </c>
      <c r="F2536">
        <v>9.7200000000000006</v>
      </c>
      <c r="G2536">
        <v>6.6435226347394396E-3</v>
      </c>
      <c r="H2536">
        <v>7.97</v>
      </c>
      <c r="I2536">
        <v>0</v>
      </c>
      <c r="J2536">
        <v>9.7200000000000006</v>
      </c>
      <c r="K2536">
        <v>8.25</v>
      </c>
      <c r="L2536">
        <v>51.4</v>
      </c>
      <c r="M2536">
        <v>599.32802249296901</v>
      </c>
      <c r="N2536">
        <v>8.25</v>
      </c>
      <c r="O2536">
        <v>9.6092579771189801E-4</v>
      </c>
      <c r="P2536">
        <v>-5.9225427827280797E-4</v>
      </c>
    </row>
    <row r="2537" spans="1:16" x14ac:dyDescent="0.3">
      <c r="A2537" t="s">
        <v>254</v>
      </c>
      <c r="B2537" t="s">
        <v>297</v>
      </c>
      <c r="C2537" t="s">
        <v>335</v>
      </c>
      <c r="D2537" t="s">
        <v>85</v>
      </c>
      <c r="E2537">
        <v>1.04439507687868E-2</v>
      </c>
      <c r="F2537">
        <v>8.9733330000000002</v>
      </c>
      <c r="G2537">
        <v>9.6604493167600208E-3</v>
      </c>
      <c r="H2537">
        <v>7.39333333333333</v>
      </c>
      <c r="I2537">
        <v>0</v>
      </c>
      <c r="J2537">
        <v>8.9733330000000002</v>
      </c>
      <c r="K2537">
        <v>8.25</v>
      </c>
      <c r="L2537">
        <v>51.6</v>
      </c>
      <c r="M2537">
        <v>614.45173383317501</v>
      </c>
      <c r="N2537">
        <v>8.25</v>
      </c>
      <c r="O2537">
        <v>-2.3836332233994301E-2</v>
      </c>
      <c r="P2537">
        <v>-1.9851651335189801E-2</v>
      </c>
    </row>
    <row r="2538" spans="1:16" x14ac:dyDescent="0.3">
      <c r="A2538" t="s">
        <v>255</v>
      </c>
      <c r="B2538" t="s">
        <v>298</v>
      </c>
      <c r="C2538" t="s">
        <v>335</v>
      </c>
      <c r="D2538" t="s">
        <v>85</v>
      </c>
      <c r="E2538">
        <v>-5.4467926175103499E-3</v>
      </c>
      <c r="F2538">
        <v>8.3233339999999991</v>
      </c>
      <c r="G2538">
        <v>-3.2861236095316198E-3</v>
      </c>
      <c r="H2538">
        <v>6.9166666666666696</v>
      </c>
      <c r="I2538">
        <v>0</v>
      </c>
      <c r="J2538">
        <v>8.3233339999999991</v>
      </c>
      <c r="K2538">
        <v>7.5</v>
      </c>
      <c r="L2538">
        <v>52.1</v>
      </c>
      <c r="M2538">
        <v>638.29553264604601</v>
      </c>
      <c r="N2538">
        <v>7.5</v>
      </c>
      <c r="O2538">
        <v>1.08987252118973E-2</v>
      </c>
      <c r="P2538">
        <v>9.8106583528689804E-3</v>
      </c>
    </row>
    <row r="2539" spans="1:16" x14ac:dyDescent="0.3">
      <c r="A2539" t="s">
        <v>256</v>
      </c>
      <c r="B2539" t="s">
        <v>299</v>
      </c>
      <c r="C2539" t="s">
        <v>336</v>
      </c>
      <c r="D2539" t="s">
        <v>85</v>
      </c>
      <c r="E2539">
        <v>-5.8518120569752696E-3</v>
      </c>
      <c r="F2539">
        <v>7.6766670000000001</v>
      </c>
      <c r="G2539">
        <v>-4.4681044766967703E-3</v>
      </c>
      <c r="H2539">
        <v>6.7733333333333299</v>
      </c>
      <c r="I2539">
        <v>0</v>
      </c>
      <c r="J2539">
        <v>7.6766670000000001</v>
      </c>
      <c r="K2539">
        <v>7.25</v>
      </c>
      <c r="L2539">
        <v>52.4</v>
      </c>
      <c r="M2539">
        <v>657.57450796625801</v>
      </c>
      <c r="N2539">
        <v>7.25</v>
      </c>
      <c r="O2539">
        <v>8.9583118238851806E-3</v>
      </c>
      <c r="P2539">
        <v>1.03097587134382E-2</v>
      </c>
    </row>
    <row r="2540" spans="1:16" x14ac:dyDescent="0.3">
      <c r="A2540" t="s">
        <v>257</v>
      </c>
      <c r="B2540" t="s">
        <v>295</v>
      </c>
      <c r="C2540" t="s">
        <v>336</v>
      </c>
      <c r="D2540" t="s">
        <v>85</v>
      </c>
      <c r="E2540">
        <v>-1.21063914249175E-2</v>
      </c>
      <c r="F2540">
        <v>6.8266669999999996</v>
      </c>
      <c r="G2540">
        <v>-1.2922929212062499E-2</v>
      </c>
      <c r="H2540">
        <v>6.41</v>
      </c>
      <c r="I2540">
        <v>0</v>
      </c>
      <c r="J2540">
        <v>6.8266669999999996</v>
      </c>
      <c r="K2540">
        <v>6.25</v>
      </c>
      <c r="L2540">
        <v>53</v>
      </c>
      <c r="M2540">
        <v>678.10559200249702</v>
      </c>
      <c r="N2540">
        <v>6.25</v>
      </c>
      <c r="O2540">
        <v>5.6565674254325203E-3</v>
      </c>
      <c r="P2540">
        <v>4.8357746405400803E-3</v>
      </c>
    </row>
    <row r="2541" spans="1:16" x14ac:dyDescent="0.3">
      <c r="A2541" t="s">
        <v>258</v>
      </c>
      <c r="B2541" t="s">
        <v>297</v>
      </c>
      <c r="C2541" t="s">
        <v>336</v>
      </c>
      <c r="D2541" t="s">
        <v>85</v>
      </c>
      <c r="E2541">
        <v>-1.1974143269780401E-2</v>
      </c>
      <c r="F2541">
        <v>6.3533330000000001</v>
      </c>
      <c r="G2541">
        <v>-1.28605192961091E-2</v>
      </c>
      <c r="H2541">
        <v>5.9433333333333298</v>
      </c>
      <c r="I2541">
        <v>0</v>
      </c>
      <c r="J2541">
        <v>6.3533330000000001</v>
      </c>
      <c r="K2541">
        <v>5.75</v>
      </c>
      <c r="L2541">
        <v>53.9</v>
      </c>
      <c r="M2541">
        <v>704.84848484848203</v>
      </c>
      <c r="N2541">
        <v>5.75</v>
      </c>
      <c r="O2541">
        <v>-5.9798734501677097E-3</v>
      </c>
      <c r="P2541">
        <v>-5.27378514123766E-3</v>
      </c>
    </row>
    <row r="2542" spans="1:16" x14ac:dyDescent="0.3">
      <c r="A2542" t="s">
        <v>259</v>
      </c>
      <c r="B2542" t="s">
        <v>298</v>
      </c>
      <c r="C2542" t="s">
        <v>336</v>
      </c>
      <c r="D2542" t="s">
        <v>85</v>
      </c>
      <c r="E2542">
        <v>-2.02381055602254E-2</v>
      </c>
      <c r="F2542">
        <v>5.88</v>
      </c>
      <c r="G2542">
        <v>-1.9777452884301099E-2</v>
      </c>
      <c r="H2542">
        <v>6.07</v>
      </c>
      <c r="I2542">
        <v>0</v>
      </c>
      <c r="J2542">
        <v>5.88</v>
      </c>
      <c r="K2542">
        <v>5.25</v>
      </c>
      <c r="L2542">
        <v>55.5</v>
      </c>
      <c r="M2542">
        <v>724.24367385191897</v>
      </c>
      <c r="N2542">
        <v>5.25</v>
      </c>
      <c r="O2542">
        <v>-2.5133531104142301E-3</v>
      </c>
      <c r="P2542">
        <v>-8.4673413601965596E-4</v>
      </c>
    </row>
    <row r="2543" spans="1:16" x14ac:dyDescent="0.3">
      <c r="A2543" t="s">
        <v>260</v>
      </c>
      <c r="B2543" t="s">
        <v>299</v>
      </c>
      <c r="C2543" t="s">
        <v>337</v>
      </c>
      <c r="D2543" t="s">
        <v>85</v>
      </c>
      <c r="E2543">
        <v>2.3018275969606702E-2</v>
      </c>
      <c r="F2543">
        <v>5.2866669999999996</v>
      </c>
      <c r="G2543">
        <v>2.1307805784834599E-2</v>
      </c>
      <c r="H2543">
        <v>6.73</v>
      </c>
      <c r="I2543">
        <v>0</v>
      </c>
      <c r="J2543">
        <v>5.2866669999999996</v>
      </c>
      <c r="K2543">
        <v>4.5</v>
      </c>
      <c r="L2543">
        <v>55.7</v>
      </c>
      <c r="M2543">
        <v>744.72352389877904</v>
      </c>
      <c r="N2543">
        <v>4.5</v>
      </c>
      <c r="O2543">
        <v>-6.7425757481545103E-3</v>
      </c>
      <c r="P2543">
        <v>-8.9949824866777401E-3</v>
      </c>
    </row>
    <row r="2544" spans="1:16" x14ac:dyDescent="0.3">
      <c r="A2544" t="s">
        <v>261</v>
      </c>
      <c r="B2544" t="s">
        <v>295</v>
      </c>
      <c r="C2544" t="s">
        <v>337</v>
      </c>
      <c r="D2544" t="s">
        <v>85</v>
      </c>
      <c r="E2544">
        <v>1.02748230132041E-2</v>
      </c>
      <c r="F2544">
        <v>5.0133330000000003</v>
      </c>
      <c r="G2544">
        <v>7.4817569969898301E-3</v>
      </c>
      <c r="H2544">
        <v>7.17</v>
      </c>
      <c r="I2544">
        <v>0</v>
      </c>
      <c r="J2544">
        <v>5.0133330000000003</v>
      </c>
      <c r="K2544">
        <v>4.5</v>
      </c>
      <c r="L2544">
        <v>56.3</v>
      </c>
      <c r="M2544">
        <v>766.36551077787897</v>
      </c>
      <c r="N2544">
        <v>4.5</v>
      </c>
      <c r="O2544">
        <v>1.08808316169045E-2</v>
      </c>
      <c r="P2544">
        <v>9.0749299096284392E-3</v>
      </c>
    </row>
    <row r="2545" spans="1:16" x14ac:dyDescent="0.3">
      <c r="A2545" t="s">
        <v>262</v>
      </c>
      <c r="B2545" t="s">
        <v>297</v>
      </c>
      <c r="C2545" t="s">
        <v>337</v>
      </c>
      <c r="D2545" t="s">
        <v>85</v>
      </c>
      <c r="E2545">
        <v>1.7106395399135699E-4</v>
      </c>
      <c r="F2545">
        <v>5.2766669999999998</v>
      </c>
      <c r="G2545">
        <v>-6.3569898164761397E-4</v>
      </c>
      <c r="H2545">
        <v>7.4966666666666697</v>
      </c>
      <c r="I2545">
        <v>0</v>
      </c>
      <c r="J2545">
        <v>5.2766669999999998</v>
      </c>
      <c r="K2545">
        <v>4.5</v>
      </c>
      <c r="L2545">
        <v>57</v>
      </c>
      <c r="M2545">
        <v>792.09996875976003</v>
      </c>
      <c r="N2545">
        <v>4.5</v>
      </c>
      <c r="O2545">
        <v>1.15088950013593E-2</v>
      </c>
      <c r="P2545">
        <v>9.2569919502887305E-3</v>
      </c>
    </row>
    <row r="2546" spans="1:16" x14ac:dyDescent="0.3">
      <c r="A2546" t="s">
        <v>263</v>
      </c>
      <c r="B2546" t="s">
        <v>298</v>
      </c>
      <c r="C2546" t="s">
        <v>337</v>
      </c>
      <c r="D2546" t="s">
        <v>85</v>
      </c>
      <c r="E2546">
        <v>4.1610888187184596E-3</v>
      </c>
      <c r="F2546">
        <v>5.1100000000000003</v>
      </c>
      <c r="G2546">
        <v>4.7184619689382198E-3</v>
      </c>
      <c r="H2546">
        <v>7.43333333333333</v>
      </c>
      <c r="I2546">
        <v>0</v>
      </c>
      <c r="J2546">
        <v>5.1100000000000003</v>
      </c>
      <c r="K2546">
        <v>4</v>
      </c>
      <c r="L2546">
        <v>58.2</v>
      </c>
      <c r="M2546">
        <v>803.169322086845</v>
      </c>
      <c r="N2546">
        <v>4</v>
      </c>
      <c r="O2546">
        <v>-4.3269429659438304E-3</v>
      </c>
      <c r="P2546">
        <v>-6.9309353239437304E-3</v>
      </c>
    </row>
    <row r="2547" spans="1:16" x14ac:dyDescent="0.3">
      <c r="A2547" t="s">
        <v>264</v>
      </c>
      <c r="B2547" t="s">
        <v>299</v>
      </c>
      <c r="C2547" t="s">
        <v>338</v>
      </c>
      <c r="D2547" t="s">
        <v>85</v>
      </c>
      <c r="E2547">
        <v>-1.50767407324786E-2</v>
      </c>
      <c r="F2547">
        <v>4.5999999999999996</v>
      </c>
      <c r="G2547">
        <v>-1.6310871197783999E-2</v>
      </c>
      <c r="H2547">
        <v>6.91</v>
      </c>
      <c r="I2547">
        <v>0</v>
      </c>
      <c r="J2547">
        <v>4.5999999999999996</v>
      </c>
      <c r="K2547">
        <v>4</v>
      </c>
      <c r="L2547">
        <v>57.9</v>
      </c>
      <c r="M2547">
        <v>820.91752577319301</v>
      </c>
      <c r="N2547">
        <v>4</v>
      </c>
      <c r="O2547">
        <v>-6.5923872883781902E-3</v>
      </c>
      <c r="P2547">
        <v>-6.75441577111524E-3</v>
      </c>
    </row>
    <row r="2548" spans="1:16" x14ac:dyDescent="0.3">
      <c r="A2548" t="s">
        <v>265</v>
      </c>
      <c r="B2548" t="s">
        <v>295</v>
      </c>
      <c r="C2548" t="s">
        <v>338</v>
      </c>
      <c r="D2548" t="s">
        <v>85</v>
      </c>
      <c r="E2548">
        <v>1.0521521311903601E-2</v>
      </c>
      <c r="F2548">
        <v>4.4033329999999999</v>
      </c>
      <c r="G2548">
        <v>1.08613869534961E-2</v>
      </c>
      <c r="H2548">
        <v>6.73</v>
      </c>
      <c r="I2548">
        <v>0</v>
      </c>
      <c r="J2548">
        <v>4.4033329999999999</v>
      </c>
      <c r="K2548">
        <v>3.5</v>
      </c>
      <c r="L2548">
        <v>58.3</v>
      </c>
      <c r="M2548">
        <v>838.00937207122502</v>
      </c>
      <c r="N2548">
        <v>3.5</v>
      </c>
      <c r="O2548">
        <v>2.44599932497103E-3</v>
      </c>
      <c r="P2548">
        <v>1.0705859870494599E-3</v>
      </c>
    </row>
    <row r="2549" spans="1:16" x14ac:dyDescent="0.3">
      <c r="A2549" t="s">
        <v>266</v>
      </c>
      <c r="B2549" t="s">
        <v>297</v>
      </c>
      <c r="C2549" t="s">
        <v>338</v>
      </c>
      <c r="D2549" t="s">
        <v>85</v>
      </c>
      <c r="E2549">
        <v>1.4430912254374199E-2</v>
      </c>
      <c r="F2549">
        <v>4.0133330000000003</v>
      </c>
      <c r="G2549">
        <v>1.54819258949859E-2</v>
      </c>
      <c r="H2549">
        <v>6.3266666666666698</v>
      </c>
      <c r="I2549">
        <v>0</v>
      </c>
      <c r="J2549">
        <v>4.0133330000000003</v>
      </c>
      <c r="K2549">
        <v>3</v>
      </c>
      <c r="L2549">
        <v>58.7</v>
      </c>
      <c r="M2549">
        <v>859.632614807869</v>
      </c>
      <c r="N2549">
        <v>3</v>
      </c>
      <c r="O2549">
        <v>3.6994027694863302E-3</v>
      </c>
      <c r="P2549">
        <v>1.35431265500019E-3</v>
      </c>
    </row>
    <row r="2550" spans="1:16" x14ac:dyDescent="0.3">
      <c r="A2550" t="s">
        <v>267</v>
      </c>
      <c r="B2550" t="s">
        <v>298</v>
      </c>
      <c r="C2550" t="s">
        <v>338</v>
      </c>
      <c r="D2550" t="s">
        <v>85</v>
      </c>
      <c r="E2550">
        <v>1.2401098028980999E-2</v>
      </c>
      <c r="F2550">
        <v>3.44</v>
      </c>
      <c r="G2550">
        <v>1.15866869457291E-2</v>
      </c>
      <c r="H2550">
        <v>6.1766666666666703</v>
      </c>
      <c r="I2550">
        <v>0</v>
      </c>
      <c r="J2550">
        <v>3.44</v>
      </c>
      <c r="K2550">
        <v>3</v>
      </c>
      <c r="L2550">
        <v>59.9</v>
      </c>
      <c r="M2550">
        <v>873.55201499531097</v>
      </c>
      <c r="N2550">
        <v>3</v>
      </c>
      <c r="O2550">
        <v>-1.4982199515638499E-3</v>
      </c>
      <c r="P2550">
        <v>-1.65167018798895E-3</v>
      </c>
    </row>
    <row r="2551" spans="1:16" x14ac:dyDescent="0.3">
      <c r="A2551" t="s">
        <v>268</v>
      </c>
      <c r="B2551" t="s">
        <v>299</v>
      </c>
      <c r="C2551" t="s">
        <v>339</v>
      </c>
      <c r="D2551" t="s">
        <v>85</v>
      </c>
      <c r="E2551">
        <v>-1.2029144431908299E-2</v>
      </c>
      <c r="F2551">
        <v>3.3366669999999998</v>
      </c>
      <c r="G2551">
        <v>-1.00804287900695E-2</v>
      </c>
      <c r="H2551">
        <v>6.4633333333333303</v>
      </c>
      <c r="I2551">
        <v>0</v>
      </c>
      <c r="J2551">
        <v>3.3366669999999998</v>
      </c>
      <c r="K2551">
        <v>2.5</v>
      </c>
      <c r="L2551">
        <v>60.1</v>
      </c>
      <c r="M2551">
        <v>889.41705716963202</v>
      </c>
      <c r="N2551">
        <v>2.5</v>
      </c>
      <c r="O2551">
        <v>-1.21278597486407E-3</v>
      </c>
      <c r="P2551">
        <v>-1.24734081068656E-3</v>
      </c>
    </row>
    <row r="2552" spans="1:16" x14ac:dyDescent="0.3">
      <c r="A2552" t="s">
        <v>269</v>
      </c>
      <c r="B2552" t="s">
        <v>295</v>
      </c>
      <c r="C2552" t="s">
        <v>339</v>
      </c>
      <c r="D2552" t="s">
        <v>85</v>
      </c>
      <c r="E2552">
        <v>2.9511955104881702E-3</v>
      </c>
      <c r="F2552">
        <v>3.2633329999999998</v>
      </c>
      <c r="G2552">
        <v>3.1187473914347E-3</v>
      </c>
      <c r="H2552">
        <v>6.3366666666666696</v>
      </c>
      <c r="I2552">
        <v>0</v>
      </c>
      <c r="J2552">
        <v>3.2633329999999998</v>
      </c>
      <c r="K2552">
        <v>2.5</v>
      </c>
      <c r="L2552">
        <v>60.8</v>
      </c>
      <c r="M2552">
        <v>906.92970946578896</v>
      </c>
      <c r="N2552">
        <v>2.5</v>
      </c>
      <c r="O2552">
        <v>-1.1850658312425801E-2</v>
      </c>
      <c r="P2552">
        <v>-1.48703029091068E-2</v>
      </c>
    </row>
    <row r="2553" spans="1:16" x14ac:dyDescent="0.3">
      <c r="A2553" t="s">
        <v>270</v>
      </c>
      <c r="B2553" t="s">
        <v>297</v>
      </c>
      <c r="C2553" t="s">
        <v>339</v>
      </c>
      <c r="D2553" t="s">
        <v>85</v>
      </c>
      <c r="E2553">
        <v>7.0976277144172402E-3</v>
      </c>
      <c r="F2553">
        <v>3.18</v>
      </c>
      <c r="G2553">
        <v>7.9313439341675007E-3</v>
      </c>
      <c r="H2553">
        <v>5.8866666666666703</v>
      </c>
      <c r="I2553">
        <v>0</v>
      </c>
      <c r="J2553">
        <v>3.18</v>
      </c>
      <c r="K2553">
        <v>2.5</v>
      </c>
      <c r="L2553">
        <v>61.7</v>
      </c>
      <c r="M2553">
        <v>932.608559825052</v>
      </c>
      <c r="N2553">
        <v>2.5</v>
      </c>
      <c r="O2553">
        <v>5.3886277955239601E-3</v>
      </c>
      <c r="P2553">
        <v>3.6005193362695898E-3</v>
      </c>
    </row>
    <row r="2554" spans="1:16" x14ac:dyDescent="0.3">
      <c r="A2554" t="s">
        <v>271</v>
      </c>
      <c r="B2554" t="s">
        <v>298</v>
      </c>
      <c r="C2554" t="s">
        <v>339</v>
      </c>
      <c r="D2554" t="s">
        <v>85</v>
      </c>
      <c r="E2554">
        <v>-7.4015079046585398E-4</v>
      </c>
      <c r="F2554">
        <v>3.1966670000000001</v>
      </c>
      <c r="G2554">
        <v>1.16514494545861E-3</v>
      </c>
      <c r="H2554">
        <v>5.6866666666666701</v>
      </c>
      <c r="I2554">
        <v>0</v>
      </c>
      <c r="J2554">
        <v>3.1966670000000001</v>
      </c>
      <c r="K2554">
        <v>2.5</v>
      </c>
      <c r="L2554">
        <v>63.1</v>
      </c>
      <c r="M2554">
        <v>947.89940643548596</v>
      </c>
      <c r="N2554">
        <v>2.5</v>
      </c>
      <c r="O2554">
        <v>1.2439360797381E-2</v>
      </c>
      <c r="P2554">
        <v>1.1928834130229901E-2</v>
      </c>
    </row>
    <row r="2555" spans="1:16" x14ac:dyDescent="0.3">
      <c r="A2555" t="s">
        <v>272</v>
      </c>
      <c r="B2555" t="s">
        <v>299</v>
      </c>
      <c r="C2555" t="s">
        <v>340</v>
      </c>
      <c r="D2555" t="s">
        <v>85</v>
      </c>
      <c r="E2555">
        <v>-2.2849130936197799E-3</v>
      </c>
      <c r="F2555">
        <v>3.18</v>
      </c>
      <c r="G2555">
        <v>-2.2600288576510902E-3</v>
      </c>
      <c r="H2555">
        <v>5.7833333333333297</v>
      </c>
      <c r="I2555">
        <v>0</v>
      </c>
      <c r="J2555">
        <v>3.18</v>
      </c>
      <c r="K2555">
        <v>2.5</v>
      </c>
      <c r="L2555">
        <v>63</v>
      </c>
      <c r="M2555">
        <v>963.80068728521996</v>
      </c>
      <c r="N2555">
        <v>2.5</v>
      </c>
      <c r="O2555">
        <v>5.3033093754795198E-3</v>
      </c>
      <c r="P2555">
        <v>4.16879418129135E-3</v>
      </c>
    </row>
    <row r="2556" spans="1:16" x14ac:dyDescent="0.3">
      <c r="A2556" t="s">
        <v>273</v>
      </c>
      <c r="B2556" t="s">
        <v>295</v>
      </c>
      <c r="C2556" t="s">
        <v>340</v>
      </c>
      <c r="D2556" t="s">
        <v>85</v>
      </c>
      <c r="E2556">
        <v>1.8989546255614399E-3</v>
      </c>
      <c r="F2556">
        <v>3.2366670000000002</v>
      </c>
      <c r="G2556">
        <v>1.9312616967361901E-3</v>
      </c>
      <c r="H2556">
        <v>5.6033333333333299</v>
      </c>
      <c r="I2556">
        <v>0</v>
      </c>
      <c r="J2556">
        <v>3.2366670000000002</v>
      </c>
      <c r="K2556">
        <v>2.5</v>
      </c>
      <c r="L2556">
        <v>63.6</v>
      </c>
      <c r="M2556">
        <v>986.82849109653</v>
      </c>
      <c r="N2556">
        <v>2.5</v>
      </c>
      <c r="O2556">
        <v>3.8521945955061199E-4</v>
      </c>
      <c r="P2556">
        <v>9.45007773279549E-4</v>
      </c>
    </row>
    <row r="2557" spans="1:16" x14ac:dyDescent="0.3">
      <c r="A2557" t="s">
        <v>274</v>
      </c>
      <c r="B2557" t="s">
        <v>297</v>
      </c>
      <c r="C2557" t="s">
        <v>340</v>
      </c>
      <c r="D2557" t="s">
        <v>85</v>
      </c>
      <c r="E2557">
        <v>-6.2864786517256004E-3</v>
      </c>
      <c r="F2557">
        <v>3.6866669999999999</v>
      </c>
      <c r="G2557">
        <v>-5.0895845766287797E-3</v>
      </c>
      <c r="H2557">
        <v>5.49</v>
      </c>
      <c r="I2557">
        <v>0</v>
      </c>
      <c r="J2557">
        <v>3.6866669999999999</v>
      </c>
      <c r="K2557">
        <v>2.5</v>
      </c>
      <c r="L2557">
        <v>64.2</v>
      </c>
      <c r="M2557">
        <v>1001.70353014683</v>
      </c>
      <c r="N2557">
        <v>2.5</v>
      </c>
      <c r="O2557">
        <v>1.05127826752147E-2</v>
      </c>
      <c r="P2557">
        <v>1.08694272398342E-2</v>
      </c>
    </row>
    <row r="2558" spans="1:16" x14ac:dyDescent="0.3">
      <c r="A2558" t="s">
        <v>275</v>
      </c>
      <c r="B2558" t="s">
        <v>298</v>
      </c>
      <c r="C2558" t="s">
        <v>340</v>
      </c>
      <c r="D2558" t="s">
        <v>85</v>
      </c>
      <c r="E2558">
        <v>-1.99218616977372E-2</v>
      </c>
      <c r="F2558">
        <v>3.5333329999999998</v>
      </c>
      <c r="G2558">
        <v>-1.7812196245661702E-2</v>
      </c>
      <c r="H2558">
        <v>5</v>
      </c>
      <c r="I2558">
        <v>0</v>
      </c>
      <c r="J2558">
        <v>3.5333329999999998</v>
      </c>
      <c r="K2558">
        <v>2.5</v>
      </c>
      <c r="L2558">
        <v>64.900000000000006</v>
      </c>
      <c r="M2558">
        <v>1008.42736644798</v>
      </c>
      <c r="N2558">
        <v>2.5</v>
      </c>
      <c r="O2558">
        <v>9.86878596756657E-3</v>
      </c>
      <c r="P2558">
        <v>1.19130708984967E-2</v>
      </c>
    </row>
    <row r="2559" spans="1:16" x14ac:dyDescent="0.3">
      <c r="A2559" t="s">
        <v>276</v>
      </c>
      <c r="B2559" t="s">
        <v>299</v>
      </c>
      <c r="C2559" t="s">
        <v>341</v>
      </c>
      <c r="D2559" t="s">
        <v>85</v>
      </c>
      <c r="E2559">
        <v>1.52283854994462E-2</v>
      </c>
      <c r="F2559">
        <v>3.6066669999999998</v>
      </c>
      <c r="G2559">
        <v>1.48740059917527E-2</v>
      </c>
      <c r="H2559">
        <v>4.8866666666666703</v>
      </c>
      <c r="I2559">
        <v>0</v>
      </c>
      <c r="J2559">
        <v>3.6066669999999998</v>
      </c>
      <c r="K2559">
        <v>2.5</v>
      </c>
      <c r="L2559">
        <v>64.599999999999994</v>
      </c>
      <c r="M2559">
        <v>1025.0046860356099</v>
      </c>
      <c r="N2559">
        <v>2.5</v>
      </c>
      <c r="O2559">
        <v>7.6616284478303598E-3</v>
      </c>
      <c r="P2559">
        <v>9.7123370335570093E-3</v>
      </c>
    </row>
    <row r="2560" spans="1:16" x14ac:dyDescent="0.3">
      <c r="A2560" t="s">
        <v>277</v>
      </c>
      <c r="B2560" t="s">
        <v>295</v>
      </c>
      <c r="C2560" t="s">
        <v>341</v>
      </c>
      <c r="D2560" t="s">
        <v>85</v>
      </c>
      <c r="E2560">
        <v>8.8896609304427408E-3</v>
      </c>
      <c r="F2560">
        <v>3.51</v>
      </c>
      <c r="G2560">
        <v>1.0531536093020001E-2</v>
      </c>
      <c r="H2560">
        <v>4.3866666666666703</v>
      </c>
      <c r="I2560">
        <v>0</v>
      </c>
      <c r="J2560">
        <v>3.51</v>
      </c>
      <c r="K2560">
        <v>2.5</v>
      </c>
      <c r="L2560">
        <v>65.2</v>
      </c>
      <c r="M2560">
        <v>1040.0712277413299</v>
      </c>
      <c r="N2560">
        <v>2.5</v>
      </c>
      <c r="O2560">
        <v>6.7973601129116502E-3</v>
      </c>
      <c r="P2560">
        <v>1.0402435774277101E-2</v>
      </c>
    </row>
    <row r="2561" spans="1:16" x14ac:dyDescent="0.3">
      <c r="A2561" t="s">
        <v>278</v>
      </c>
      <c r="B2561" t="s">
        <v>297</v>
      </c>
      <c r="C2561" t="s">
        <v>341</v>
      </c>
      <c r="D2561" t="s">
        <v>85</v>
      </c>
      <c r="E2561">
        <v>-1.1259802555478901E-3</v>
      </c>
      <c r="F2561">
        <v>3.5266670000000002</v>
      </c>
      <c r="G2561">
        <v>-1.7994541151074E-3</v>
      </c>
      <c r="H2561">
        <v>4.0133333333333301</v>
      </c>
      <c r="I2561">
        <v>0</v>
      </c>
      <c r="J2561">
        <v>3.5266670000000002</v>
      </c>
      <c r="K2561">
        <v>2.5</v>
      </c>
      <c r="L2561">
        <v>65.599999999999994</v>
      </c>
      <c r="M2561">
        <v>1065.0959075288899</v>
      </c>
      <c r="N2561">
        <v>2.5</v>
      </c>
      <c r="O2561">
        <v>5.1052090009307003E-3</v>
      </c>
      <c r="P2561">
        <v>4.7504800822491004E-3</v>
      </c>
    </row>
    <row r="2562" spans="1:16" x14ac:dyDescent="0.3">
      <c r="A2562" t="s">
        <v>279</v>
      </c>
      <c r="B2562" t="s">
        <v>298</v>
      </c>
      <c r="C2562" t="s">
        <v>341</v>
      </c>
      <c r="D2562" t="s">
        <v>85</v>
      </c>
      <c r="E2562">
        <v>-5.2628429644645501E-3</v>
      </c>
      <c r="F2562">
        <v>3.0907330000000002</v>
      </c>
      <c r="G2562">
        <v>-2.8779905111671099E-3</v>
      </c>
      <c r="H2562">
        <v>3.8633333333333302</v>
      </c>
      <c r="I2562">
        <v>0</v>
      </c>
      <c r="J2562">
        <v>3.0907330000000002</v>
      </c>
      <c r="K2562" t="s">
        <v>294</v>
      </c>
      <c r="L2562">
        <v>67.099999999999994</v>
      </c>
      <c r="M2562">
        <v>1085.8219931271401</v>
      </c>
      <c r="N2562" t="s">
        <v>294</v>
      </c>
      <c r="O2562">
        <v>3.0681575862683301E-3</v>
      </c>
      <c r="P2562">
        <v>6.3495854478743396E-3</v>
      </c>
    </row>
    <row r="2563" spans="1:16" x14ac:dyDescent="0.3">
      <c r="A2563" t="s">
        <v>280</v>
      </c>
      <c r="B2563" t="s">
        <v>299</v>
      </c>
      <c r="C2563" t="s">
        <v>342</v>
      </c>
      <c r="D2563" t="s">
        <v>85</v>
      </c>
      <c r="E2563">
        <v>5.7451476814085502E-3</v>
      </c>
      <c r="F2563">
        <v>2.6340669999999999</v>
      </c>
      <c r="G2563">
        <v>5.4659897762290299E-3</v>
      </c>
      <c r="H2563">
        <v>4.0733333333333297</v>
      </c>
      <c r="I2563">
        <v>0</v>
      </c>
      <c r="J2563">
        <v>2.6340669999999999</v>
      </c>
      <c r="K2563" t="s">
        <v>294</v>
      </c>
      <c r="L2563">
        <v>68.2</v>
      </c>
      <c r="M2563">
        <v>1118.38399218994</v>
      </c>
      <c r="N2563" t="s">
        <v>294</v>
      </c>
      <c r="O2563">
        <v>7.64396568832204E-3</v>
      </c>
      <c r="P2563">
        <v>9.2145977287376706E-3</v>
      </c>
    </row>
    <row r="2564" spans="1:16" x14ac:dyDescent="0.3">
      <c r="A2564" t="s">
        <v>281</v>
      </c>
      <c r="B2564" t="s">
        <v>295</v>
      </c>
      <c r="C2564" t="s">
        <v>342</v>
      </c>
      <c r="D2564" t="s">
        <v>85</v>
      </c>
      <c r="E2564">
        <v>-6.1056073952174801E-3</v>
      </c>
      <c r="F2564">
        <v>2.6993999999999998</v>
      </c>
      <c r="G2564">
        <v>-6.1879823961064097E-3</v>
      </c>
      <c r="H2564">
        <v>4.8666666666666698</v>
      </c>
      <c r="I2564">
        <v>0</v>
      </c>
      <c r="J2564">
        <v>2.6993999999999998</v>
      </c>
      <c r="K2564" t="s">
        <v>294</v>
      </c>
      <c r="L2564">
        <v>69.5</v>
      </c>
      <c r="M2564">
        <v>1137.58614432989</v>
      </c>
      <c r="N2564" t="s">
        <v>294</v>
      </c>
      <c r="O2564">
        <v>1.04019329179659E-2</v>
      </c>
      <c r="P2564">
        <v>1.2956520043663201E-2</v>
      </c>
    </row>
    <row r="2565" spans="1:16" x14ac:dyDescent="0.3">
      <c r="A2565" t="s">
        <v>282</v>
      </c>
      <c r="B2565" t="s">
        <v>297</v>
      </c>
      <c r="C2565" t="s">
        <v>342</v>
      </c>
      <c r="D2565" t="s">
        <v>85</v>
      </c>
      <c r="E2565">
        <v>-2.4606446423014499E-4</v>
      </c>
      <c r="F2565">
        <v>3.4298000000000002</v>
      </c>
      <c r="G2565">
        <v>-8.0186655563352404E-4</v>
      </c>
      <c r="H2565">
        <v>5.16</v>
      </c>
      <c r="I2565">
        <v>0</v>
      </c>
      <c r="J2565">
        <v>3.4298000000000002</v>
      </c>
      <c r="K2565" t="s">
        <v>294</v>
      </c>
      <c r="L2565">
        <v>70</v>
      </c>
      <c r="M2565">
        <v>1154.1656776007501</v>
      </c>
      <c r="N2565" t="s">
        <v>294</v>
      </c>
      <c r="O2565">
        <v>-3.7123092081880999E-4</v>
      </c>
      <c r="P2565">
        <v>1.5086641190533701E-3</v>
      </c>
    </row>
    <row r="2566" spans="1:16" x14ac:dyDescent="0.3">
      <c r="A2566" t="s">
        <v>11</v>
      </c>
      <c r="B2566" t="s">
        <v>298</v>
      </c>
      <c r="C2566" t="s">
        <v>342</v>
      </c>
      <c r="D2566" t="s">
        <v>85</v>
      </c>
      <c r="E2566">
        <v>-7.4744994678068704E-3</v>
      </c>
      <c r="F2566">
        <v>3.5423</v>
      </c>
      <c r="G2566">
        <v>-8.8802221934383106E-3</v>
      </c>
      <c r="H2566">
        <v>5.46</v>
      </c>
      <c r="I2566">
        <v>0</v>
      </c>
      <c r="J2566">
        <v>3.5423</v>
      </c>
      <c r="K2566" t="s">
        <v>294</v>
      </c>
      <c r="L2566">
        <v>70.5</v>
      </c>
      <c r="M2566">
        <v>1164.89529959387</v>
      </c>
      <c r="N2566" t="s">
        <v>294</v>
      </c>
      <c r="O2566">
        <v>-8.3133665839190095E-3</v>
      </c>
      <c r="P2566">
        <v>-8.9141105867360793E-3</v>
      </c>
    </row>
    <row r="2567" spans="1:16" x14ac:dyDescent="0.3">
      <c r="A2567" t="s">
        <v>12</v>
      </c>
      <c r="B2567" t="s">
        <v>299</v>
      </c>
      <c r="C2567" t="s">
        <v>343</v>
      </c>
      <c r="D2567" t="s">
        <v>85</v>
      </c>
      <c r="E2567">
        <v>1.2504180295292299E-2</v>
      </c>
      <c r="F2567">
        <v>4.2629999999999999</v>
      </c>
      <c r="G2567">
        <v>1.36432925715644E-2</v>
      </c>
      <c r="H2567">
        <v>5.2633333333333301</v>
      </c>
      <c r="I2567">
        <v>0</v>
      </c>
      <c r="J2567">
        <v>4.2629999999999999</v>
      </c>
      <c r="K2567" t="s">
        <v>294</v>
      </c>
      <c r="L2567">
        <v>70.2</v>
      </c>
      <c r="M2567">
        <v>1180.58099687597</v>
      </c>
      <c r="N2567" t="s">
        <v>294</v>
      </c>
      <c r="O2567">
        <v>5.5730637660095901E-2</v>
      </c>
      <c r="P2567">
        <v>5.5293054278913602E-2</v>
      </c>
    </row>
    <row r="2568" spans="1:16" x14ac:dyDescent="0.3">
      <c r="A2568" t="s">
        <v>13</v>
      </c>
      <c r="B2568" t="s">
        <v>295</v>
      </c>
      <c r="C2568" t="s">
        <v>343</v>
      </c>
      <c r="D2568" t="s">
        <v>85</v>
      </c>
      <c r="E2568">
        <v>-2.3507688038861799E-3</v>
      </c>
      <c r="F2568">
        <v>4.7375999999999996</v>
      </c>
      <c r="G2568">
        <v>-3.9817542289988196E-3</v>
      </c>
      <c r="H2568">
        <v>5.2466666666666697</v>
      </c>
      <c r="I2568">
        <v>0</v>
      </c>
      <c r="J2568">
        <v>4.7375999999999996</v>
      </c>
      <c r="K2568" t="s">
        <v>294</v>
      </c>
      <c r="L2568">
        <v>70.5</v>
      </c>
      <c r="M2568">
        <v>1197.65133645735</v>
      </c>
      <c r="N2568" t="s">
        <v>294</v>
      </c>
      <c r="O2568">
        <v>-1.4246596732785799E-2</v>
      </c>
      <c r="P2568">
        <v>-1.0174139798076401E-2</v>
      </c>
    </row>
    <row r="2569" spans="1:16" x14ac:dyDescent="0.3">
      <c r="A2569" t="s">
        <v>14</v>
      </c>
      <c r="B2569" t="s">
        <v>297</v>
      </c>
      <c r="C2569" t="s">
        <v>343</v>
      </c>
      <c r="D2569" t="s">
        <v>85</v>
      </c>
      <c r="E2569">
        <v>-6.1657068592086998E-3</v>
      </c>
      <c r="F2569">
        <v>5.0241670000000003</v>
      </c>
      <c r="G2569">
        <v>-4.4973165664918798E-3</v>
      </c>
      <c r="H2569">
        <v>5.0833333333333304</v>
      </c>
      <c r="I2569">
        <v>0</v>
      </c>
      <c r="J2569">
        <v>5.0241670000000003</v>
      </c>
      <c r="K2569" t="s">
        <v>294</v>
      </c>
      <c r="L2569">
        <v>70.5</v>
      </c>
      <c r="M2569">
        <v>1212.5674020618501</v>
      </c>
      <c r="N2569" t="s">
        <v>294</v>
      </c>
      <c r="O2569">
        <v>1.8383115374209799E-3</v>
      </c>
      <c r="P2569">
        <v>2.9420404713178501E-3</v>
      </c>
    </row>
    <row r="2570" spans="1:16" x14ac:dyDescent="0.3">
      <c r="A2570" t="s">
        <v>15</v>
      </c>
      <c r="B2570" t="s">
        <v>298</v>
      </c>
      <c r="C2570" t="s">
        <v>343</v>
      </c>
      <c r="D2570" t="s">
        <v>85</v>
      </c>
      <c r="E2570">
        <v>1.0636728348964999E-3</v>
      </c>
      <c r="F2570">
        <v>4.7450330000000003</v>
      </c>
      <c r="G2570">
        <v>3.23608191302505E-4</v>
      </c>
      <c r="H2570">
        <v>4.75</v>
      </c>
      <c r="I2570">
        <v>0</v>
      </c>
      <c r="J2570">
        <v>4.7450330000000003</v>
      </c>
      <c r="K2570" t="s">
        <v>294</v>
      </c>
      <c r="L2570">
        <v>70.900000000000006</v>
      </c>
      <c r="M2570">
        <v>1219.67551015307</v>
      </c>
      <c r="N2570" t="s">
        <v>294</v>
      </c>
      <c r="O2570">
        <v>-1.50354467566327E-3</v>
      </c>
      <c r="P2570">
        <v>-5.69506694858113E-4</v>
      </c>
    </row>
    <row r="2571" spans="1:16" x14ac:dyDescent="0.3">
      <c r="A2571" t="s">
        <v>16</v>
      </c>
      <c r="B2571" t="s">
        <v>299</v>
      </c>
      <c r="C2571" t="s">
        <v>344</v>
      </c>
      <c r="D2571" t="s">
        <v>85</v>
      </c>
      <c r="E2571">
        <v>-3.9929192047800698E-3</v>
      </c>
      <c r="F2571">
        <v>4.5907660000000003</v>
      </c>
      <c r="G2571">
        <v>-1.7054441385146999E-3</v>
      </c>
      <c r="H2571">
        <v>4.96</v>
      </c>
      <c r="I2571">
        <v>0</v>
      </c>
      <c r="J2571">
        <v>4.5907660000000003</v>
      </c>
      <c r="K2571" t="s">
        <v>294</v>
      </c>
      <c r="L2571">
        <v>70.3</v>
      </c>
      <c r="M2571">
        <v>1235.4111752577301</v>
      </c>
      <c r="N2571" t="s">
        <v>294</v>
      </c>
      <c r="O2571">
        <v>7.7541673916794503E-3</v>
      </c>
      <c r="P2571">
        <v>8.4813462710000599E-3</v>
      </c>
    </row>
    <row r="2572" spans="1:16" x14ac:dyDescent="0.3">
      <c r="A2572" t="s">
        <v>17</v>
      </c>
      <c r="B2572" t="s">
        <v>295</v>
      </c>
      <c r="C2572" t="s">
        <v>344</v>
      </c>
      <c r="D2572" t="s">
        <v>85</v>
      </c>
      <c r="E2572">
        <v>-9.5695123077890205E-3</v>
      </c>
      <c r="F2572">
        <v>4.2678330000000004</v>
      </c>
      <c r="G2572">
        <v>-8.7036403615963192E-3</v>
      </c>
      <c r="H2572">
        <v>4.8833333333333302</v>
      </c>
      <c r="I2572">
        <v>0</v>
      </c>
      <c r="J2572">
        <v>4.2678330000000004</v>
      </c>
      <c r="K2572" t="s">
        <v>294</v>
      </c>
      <c r="L2572">
        <v>70.099999999999994</v>
      </c>
      <c r="M2572">
        <v>1246.3373633239601</v>
      </c>
      <c r="N2572" t="s">
        <v>294</v>
      </c>
      <c r="O2572">
        <v>-1.1956994936126E-2</v>
      </c>
      <c r="P2572">
        <v>-1.44873611708833E-2</v>
      </c>
    </row>
    <row r="2573" spans="1:16" x14ac:dyDescent="0.3">
      <c r="A2573" t="s">
        <v>18</v>
      </c>
      <c r="B2573" t="s">
        <v>297</v>
      </c>
      <c r="C2573" t="s">
        <v>344</v>
      </c>
      <c r="D2573" t="s">
        <v>85</v>
      </c>
      <c r="E2573">
        <v>-8.2102891784181491E-3</v>
      </c>
      <c r="F2573">
        <v>3.4434999999999998</v>
      </c>
      <c r="G2573">
        <v>-9.5334793154853194E-3</v>
      </c>
      <c r="H2573">
        <v>4.5966666666666702</v>
      </c>
      <c r="I2573">
        <v>0</v>
      </c>
      <c r="J2573">
        <v>3.4434999999999998</v>
      </c>
      <c r="K2573" t="s">
        <v>294</v>
      </c>
      <c r="L2573">
        <v>70.099999999999994</v>
      </c>
      <c r="M2573">
        <v>1250.3313745704399</v>
      </c>
      <c r="N2573" t="s">
        <v>294</v>
      </c>
      <c r="O2573">
        <v>-1.4810078630795E-2</v>
      </c>
      <c r="P2573">
        <v>-1.5775727172743E-2</v>
      </c>
    </row>
    <row r="2574" spans="1:16" x14ac:dyDescent="0.3">
      <c r="A2574" t="s">
        <v>19</v>
      </c>
      <c r="B2574" t="s">
        <v>298</v>
      </c>
      <c r="C2574" t="s">
        <v>344</v>
      </c>
      <c r="D2574" t="s">
        <v>85</v>
      </c>
      <c r="E2574">
        <v>6.6402602824187102E-3</v>
      </c>
      <c r="F2574">
        <v>3.3622329999999998</v>
      </c>
      <c r="G2574">
        <v>7.4960992325303604E-3</v>
      </c>
      <c r="H2574">
        <v>4.9800000000000004</v>
      </c>
      <c r="I2574">
        <v>0</v>
      </c>
      <c r="J2574">
        <v>3.3622329999999998</v>
      </c>
      <c r="K2574" t="s">
        <v>294</v>
      </c>
      <c r="L2574">
        <v>69.7</v>
      </c>
      <c r="M2574">
        <v>1258.1800637300801</v>
      </c>
      <c r="N2574" t="s">
        <v>294</v>
      </c>
      <c r="O2574">
        <v>-1.3513776074956E-2</v>
      </c>
      <c r="P2574">
        <v>-1.5191488177047E-2</v>
      </c>
    </row>
    <row r="2575" spans="1:16" x14ac:dyDescent="0.3">
      <c r="A2575" t="s">
        <v>20</v>
      </c>
      <c r="B2575" t="s">
        <v>299</v>
      </c>
      <c r="C2575" t="s">
        <v>345</v>
      </c>
      <c r="D2575" t="s">
        <v>85</v>
      </c>
      <c r="E2575">
        <v>-8.2066006432821598E-3</v>
      </c>
      <c r="F2575">
        <v>3.4460000000000002</v>
      </c>
      <c r="G2575">
        <v>-8.8414062169901407E-3</v>
      </c>
      <c r="H2575">
        <v>5.1133333333333297</v>
      </c>
      <c r="I2575">
        <v>0</v>
      </c>
      <c r="J2575">
        <v>3.4460000000000002</v>
      </c>
      <c r="K2575" t="s">
        <v>294</v>
      </c>
      <c r="L2575">
        <v>69.3</v>
      </c>
      <c r="M2575">
        <v>1264.7140768509801</v>
      </c>
      <c r="N2575" t="s">
        <v>294</v>
      </c>
      <c r="O2575">
        <v>4.9508563065883103E-3</v>
      </c>
      <c r="P2575">
        <v>2.1391069172604902E-3</v>
      </c>
    </row>
    <row r="2576" spans="1:16" x14ac:dyDescent="0.3">
      <c r="A2576" t="s">
        <v>21</v>
      </c>
      <c r="B2576" t="s">
        <v>295</v>
      </c>
      <c r="C2576" t="s">
        <v>345</v>
      </c>
      <c r="D2576" t="s">
        <v>85</v>
      </c>
      <c r="E2576">
        <v>-3.0573617385636401E-3</v>
      </c>
      <c r="F2576">
        <v>3.3573330000000001</v>
      </c>
      <c r="G2576">
        <v>-4.9534807864173303E-3</v>
      </c>
      <c r="H2576">
        <v>4.6133333333333297</v>
      </c>
      <c r="I2576">
        <v>0</v>
      </c>
      <c r="J2576">
        <v>3.3573330000000001</v>
      </c>
      <c r="K2576" t="s">
        <v>294</v>
      </c>
      <c r="L2576">
        <v>69.3</v>
      </c>
      <c r="M2576">
        <v>1271.92455670103</v>
      </c>
      <c r="N2576" t="s">
        <v>294</v>
      </c>
      <c r="O2576">
        <v>-7.8579492523456196E-4</v>
      </c>
      <c r="P2576">
        <v>-2.1838744539648398E-3</v>
      </c>
    </row>
    <row r="2577" spans="1:16" x14ac:dyDescent="0.3">
      <c r="A2577" t="s">
        <v>22</v>
      </c>
      <c r="B2577" t="s">
        <v>297</v>
      </c>
      <c r="C2577" t="s">
        <v>345</v>
      </c>
      <c r="D2577" t="s">
        <v>85</v>
      </c>
      <c r="E2577">
        <v>-7.9020932350992701E-4</v>
      </c>
      <c r="F2577">
        <v>3.1088</v>
      </c>
      <c r="G2577">
        <v>8.7219308815988895E-4</v>
      </c>
      <c r="H2577">
        <v>4.4233333333333302</v>
      </c>
      <c r="I2577">
        <v>0</v>
      </c>
      <c r="J2577">
        <v>3.1088</v>
      </c>
      <c r="K2577" t="s">
        <v>294</v>
      </c>
      <c r="L2577">
        <v>69.3</v>
      </c>
      <c r="M2577">
        <v>1278.37057169634</v>
      </c>
      <c r="N2577" t="s">
        <v>294</v>
      </c>
      <c r="O2577">
        <v>-5.6091437566401199E-3</v>
      </c>
      <c r="P2577">
        <v>-5.1157148396336902E-3</v>
      </c>
    </row>
    <row r="2578" spans="1:16" x14ac:dyDescent="0.3">
      <c r="A2578" t="s">
        <v>23</v>
      </c>
      <c r="B2578" t="s">
        <v>298</v>
      </c>
      <c r="C2578" t="s">
        <v>345</v>
      </c>
      <c r="D2578" t="s">
        <v>85</v>
      </c>
      <c r="E2578">
        <v>3.24106809277502E-3</v>
      </c>
      <c r="F2578">
        <v>2.6831</v>
      </c>
      <c r="G2578">
        <v>4.1218443683135302E-3</v>
      </c>
      <c r="H2578">
        <v>4.0433333333333303</v>
      </c>
      <c r="I2578">
        <v>0</v>
      </c>
      <c r="J2578">
        <v>2.6831</v>
      </c>
      <c r="K2578" t="s">
        <v>294</v>
      </c>
      <c r="L2578">
        <v>69.5</v>
      </c>
      <c r="M2578">
        <v>1286.77885910653</v>
      </c>
      <c r="N2578" t="s">
        <v>294</v>
      </c>
      <c r="O2578">
        <v>4.6929954456338399E-3</v>
      </c>
      <c r="P2578">
        <v>6.0073592879552598E-3</v>
      </c>
    </row>
    <row r="2579" spans="1:16" x14ac:dyDescent="0.3">
      <c r="A2579" t="s">
        <v>24</v>
      </c>
      <c r="B2579" t="s">
        <v>299</v>
      </c>
      <c r="C2579" t="s">
        <v>346</v>
      </c>
      <c r="D2579" t="s">
        <v>85</v>
      </c>
      <c r="E2579">
        <v>-1.46760726506354E-2</v>
      </c>
      <c r="F2579">
        <v>2.3618999999999999</v>
      </c>
      <c r="G2579">
        <v>-1.6095345413071501E-2</v>
      </c>
      <c r="H2579">
        <v>3.8633333333333302</v>
      </c>
      <c r="I2579">
        <v>-8.4787722627472899E-3</v>
      </c>
      <c r="J2579">
        <v>2.3618999999999999</v>
      </c>
      <c r="K2579" t="s">
        <v>294</v>
      </c>
      <c r="L2579">
        <v>69.3</v>
      </c>
      <c r="M2579">
        <v>1291.02922649172</v>
      </c>
      <c r="N2579" t="s">
        <v>294</v>
      </c>
      <c r="O2579">
        <v>2.20544599737149E-3</v>
      </c>
      <c r="P2579">
        <v>3.9762185017453398E-3</v>
      </c>
    </row>
    <row r="2580" spans="1:16" x14ac:dyDescent="0.3">
      <c r="A2580" t="s">
        <v>25</v>
      </c>
      <c r="B2580" t="s">
        <v>295</v>
      </c>
      <c r="C2580" t="s">
        <v>346</v>
      </c>
      <c r="D2580" t="s">
        <v>85</v>
      </c>
      <c r="E2580">
        <v>-6.8397287573436199E-3</v>
      </c>
      <c r="F2580">
        <v>2.1392329999999999</v>
      </c>
      <c r="G2580">
        <v>-5.0854460351201797E-3</v>
      </c>
      <c r="H2580">
        <v>4.09</v>
      </c>
      <c r="I2580">
        <v>2.44867614143018E-3</v>
      </c>
      <c r="J2580">
        <v>2.1392329999999999</v>
      </c>
      <c r="K2580" t="s">
        <v>294</v>
      </c>
      <c r="L2580">
        <v>69.5</v>
      </c>
      <c r="M2580">
        <v>1302.70876288659</v>
      </c>
      <c r="N2580" t="s">
        <v>294</v>
      </c>
      <c r="O2580">
        <v>4.2967560141322601E-3</v>
      </c>
      <c r="P2580">
        <v>2.2008695621566999E-3</v>
      </c>
    </row>
    <row r="2581" spans="1:16" x14ac:dyDescent="0.3">
      <c r="A2581" t="s">
        <v>26</v>
      </c>
      <c r="B2581" t="s">
        <v>297</v>
      </c>
      <c r="C2581" t="s">
        <v>346</v>
      </c>
      <c r="D2581" t="s">
        <v>85</v>
      </c>
      <c r="E2581">
        <v>-1.5044221947420099E-3</v>
      </c>
      <c r="F2581">
        <v>2.1496330000000001</v>
      </c>
      <c r="G2581">
        <v>-1.5865222896422899E-3</v>
      </c>
      <c r="H2581">
        <v>4.2866666666666697</v>
      </c>
      <c r="I2581">
        <v>-6.0572520178769896E-4</v>
      </c>
      <c r="J2581">
        <v>2.1496330000000001</v>
      </c>
      <c r="K2581" t="s">
        <v>294</v>
      </c>
      <c r="L2581">
        <v>69.8</v>
      </c>
      <c r="M2581">
        <v>1306.5523776944699</v>
      </c>
      <c r="N2581" t="s">
        <v>294</v>
      </c>
      <c r="O2581">
        <v>-4.9387387998018903E-3</v>
      </c>
      <c r="P2581">
        <v>-4.1250634973861696E-3</v>
      </c>
    </row>
    <row r="2582" spans="1:16" x14ac:dyDescent="0.3">
      <c r="A2582" t="s">
        <v>27</v>
      </c>
      <c r="B2582" t="s">
        <v>298</v>
      </c>
      <c r="C2582" t="s">
        <v>346</v>
      </c>
      <c r="D2582" t="s">
        <v>85</v>
      </c>
      <c r="E2582">
        <v>-1.8048508183952101E-3</v>
      </c>
      <c r="F2582">
        <v>2.062967</v>
      </c>
      <c r="G2582">
        <v>-1.95590404792156E-3</v>
      </c>
      <c r="H2582">
        <v>4.0633333333333299</v>
      </c>
      <c r="I2582">
        <v>4.7766139573015599E-3</v>
      </c>
      <c r="J2582">
        <v>2.062967</v>
      </c>
      <c r="K2582" t="s">
        <v>294</v>
      </c>
      <c r="L2582">
        <v>69.900000000000006</v>
      </c>
      <c r="M2582">
        <v>1306.30127460168</v>
      </c>
      <c r="N2582" t="s">
        <v>294</v>
      </c>
      <c r="O2582">
        <v>6.7364754800776101E-3</v>
      </c>
      <c r="P2582">
        <v>5.6171024712004004E-3</v>
      </c>
    </row>
    <row r="2583" spans="1:16" x14ac:dyDescent="0.3">
      <c r="A2583" t="s">
        <v>28</v>
      </c>
      <c r="B2583" t="s">
        <v>299</v>
      </c>
      <c r="C2583" t="s">
        <v>347</v>
      </c>
      <c r="D2583" t="s">
        <v>85</v>
      </c>
      <c r="E2583">
        <v>-1.78216580743547E-2</v>
      </c>
      <c r="F2583">
        <v>2.0824669999999998</v>
      </c>
      <c r="G2583">
        <v>-1.7124768534696199E-2</v>
      </c>
      <c r="H2583">
        <v>4.22</v>
      </c>
      <c r="I2583">
        <v>-8.1724177320454706E-3</v>
      </c>
      <c r="J2583">
        <v>2.0824669999999998</v>
      </c>
      <c r="K2583" t="s">
        <v>294</v>
      </c>
      <c r="L2583">
        <v>69.099999999999994</v>
      </c>
      <c r="M2583">
        <v>1320.76995688847</v>
      </c>
      <c r="N2583" t="s">
        <v>294</v>
      </c>
      <c r="O2583">
        <v>-6.89678717022879E-3</v>
      </c>
      <c r="P2583">
        <v>-9.6691416515453099E-3</v>
      </c>
    </row>
    <row r="2584" spans="1:16" x14ac:dyDescent="0.3">
      <c r="A2584" t="s">
        <v>29</v>
      </c>
      <c r="B2584" t="s">
        <v>295</v>
      </c>
      <c r="C2584" t="s">
        <v>347</v>
      </c>
      <c r="D2584" t="s">
        <v>85</v>
      </c>
      <c r="E2584">
        <v>-1.2735873095185601E-2</v>
      </c>
      <c r="F2584">
        <v>2.1162999999999998</v>
      </c>
      <c r="G2584">
        <v>-1.23028234134255E-2</v>
      </c>
      <c r="H2584">
        <v>4.1133333333333297</v>
      </c>
      <c r="I2584">
        <v>-5.8228645558298098E-3</v>
      </c>
      <c r="J2584">
        <v>2.1162999999999998</v>
      </c>
      <c r="K2584" t="s">
        <v>294</v>
      </c>
      <c r="L2584">
        <v>68.8</v>
      </c>
      <c r="M2584">
        <v>1331.82142268041</v>
      </c>
      <c r="N2584" t="s">
        <v>294</v>
      </c>
      <c r="O2584">
        <v>8.6565877760413901E-4</v>
      </c>
      <c r="P2584">
        <v>-1.72129843249547E-3</v>
      </c>
    </row>
    <row r="2585" spans="1:16" x14ac:dyDescent="0.3">
      <c r="A2585" t="s">
        <v>30</v>
      </c>
      <c r="B2585" t="s">
        <v>297</v>
      </c>
      <c r="C2585" t="s">
        <v>347</v>
      </c>
      <c r="D2585" t="s">
        <v>85</v>
      </c>
      <c r="E2585">
        <v>-3.1969022631441698E-3</v>
      </c>
      <c r="F2585">
        <v>2.1636000000000002</v>
      </c>
      <c r="G2585">
        <v>-4.5227038628796699E-3</v>
      </c>
      <c r="H2585">
        <v>3.75</v>
      </c>
      <c r="I2585">
        <v>-6.9831859442448497E-4</v>
      </c>
      <c r="J2585">
        <v>2.1636000000000002</v>
      </c>
      <c r="K2585" t="s">
        <v>294</v>
      </c>
      <c r="L2585">
        <v>69</v>
      </c>
      <c r="M2585">
        <v>1335.8108153701901</v>
      </c>
      <c r="N2585" t="s">
        <v>294</v>
      </c>
      <c r="O2585">
        <v>7.3510846488034098E-4</v>
      </c>
      <c r="P2585">
        <v>2.3378415967219E-3</v>
      </c>
    </row>
    <row r="2586" spans="1:16" x14ac:dyDescent="0.3">
      <c r="A2586" t="s">
        <v>31</v>
      </c>
      <c r="B2586" t="s">
        <v>298</v>
      </c>
      <c r="C2586" t="s">
        <v>347</v>
      </c>
      <c r="D2586" t="s">
        <v>85</v>
      </c>
      <c r="E2586">
        <v>-1.34258561846305E-2</v>
      </c>
      <c r="F2586">
        <v>2.140333</v>
      </c>
      <c r="G2586">
        <v>-1.17220076086229E-2</v>
      </c>
      <c r="H2586">
        <v>3.6</v>
      </c>
      <c r="I2586">
        <v>-3.40471929196706E-3</v>
      </c>
      <c r="J2586">
        <v>2.140333</v>
      </c>
      <c r="K2586" t="s">
        <v>294</v>
      </c>
      <c r="L2586">
        <v>68.8</v>
      </c>
      <c r="M2586">
        <v>1328.4225716963399</v>
      </c>
      <c r="N2586" t="s">
        <v>294</v>
      </c>
      <c r="O2586">
        <v>3.4859977416275001E-3</v>
      </c>
      <c r="P2586">
        <v>7.9858914677544102E-4</v>
      </c>
    </row>
    <row r="2587" spans="1:16" x14ac:dyDescent="0.3">
      <c r="A2587" t="s">
        <v>32</v>
      </c>
      <c r="B2587" t="s">
        <v>299</v>
      </c>
      <c r="C2587" t="s">
        <v>348</v>
      </c>
      <c r="D2587" t="s">
        <v>85</v>
      </c>
      <c r="E2587">
        <v>-1.15420900924903E-2</v>
      </c>
      <c r="F2587">
        <v>2.1246</v>
      </c>
      <c r="G2587">
        <v>-1.1175141432617299E-2</v>
      </c>
      <c r="H2587">
        <v>3.3033333333333301</v>
      </c>
      <c r="I2587">
        <v>-3.4832568497211697E-4</v>
      </c>
      <c r="J2587">
        <v>2.1246</v>
      </c>
      <c r="K2587" t="s">
        <v>294</v>
      </c>
      <c r="L2587">
        <v>68.099999999999994</v>
      </c>
      <c r="M2587">
        <v>1338.6020618556699</v>
      </c>
      <c r="N2587" t="s">
        <v>294</v>
      </c>
      <c r="O2587">
        <v>-5.6282702093133404E-3</v>
      </c>
      <c r="P2587">
        <v>-6.8753040431826003E-3</v>
      </c>
    </row>
    <row r="2588" spans="1:16" x14ac:dyDescent="0.3">
      <c r="A2588" t="s">
        <v>33</v>
      </c>
      <c r="B2588" t="s">
        <v>295</v>
      </c>
      <c r="C2588" t="s">
        <v>348</v>
      </c>
      <c r="D2588" t="s">
        <v>85</v>
      </c>
      <c r="E2588">
        <v>5.7863037402396999E-3</v>
      </c>
      <c r="F2588">
        <v>2.1303329999999998</v>
      </c>
      <c r="G2588">
        <v>5.7374432848602596E-3</v>
      </c>
      <c r="H2588">
        <v>3.1666666666666701</v>
      </c>
      <c r="I2588">
        <v>1.43947332651795E-2</v>
      </c>
      <c r="J2588">
        <v>2.1303329999999998</v>
      </c>
      <c r="K2588" t="s">
        <v>294</v>
      </c>
      <c r="L2588">
        <v>68.2</v>
      </c>
      <c r="M2588">
        <v>1351.4115238987799</v>
      </c>
      <c r="N2588" t="s">
        <v>294</v>
      </c>
      <c r="O2588">
        <v>7.9053139011628897E-3</v>
      </c>
      <c r="P2588">
        <v>7.2576013265779303E-3</v>
      </c>
    </row>
    <row r="2589" spans="1:16" x14ac:dyDescent="0.3">
      <c r="A2589" t="s">
        <v>34</v>
      </c>
      <c r="B2589" t="s">
        <v>297</v>
      </c>
      <c r="C2589" t="s">
        <v>348</v>
      </c>
      <c r="D2589" t="s">
        <v>85</v>
      </c>
      <c r="E2589">
        <v>-7.5359544004394204E-3</v>
      </c>
      <c r="F2589">
        <v>2.343467</v>
      </c>
      <c r="G2589">
        <v>-6.2177499153817104E-3</v>
      </c>
      <c r="H2589">
        <v>3.3433333333333302</v>
      </c>
      <c r="I2589">
        <v>-9.3682095571967505E-4</v>
      </c>
      <c r="J2589">
        <v>2.343467</v>
      </c>
      <c r="K2589" t="s">
        <v>294</v>
      </c>
      <c r="L2589">
        <v>68</v>
      </c>
      <c r="M2589">
        <v>1355.6360449859401</v>
      </c>
      <c r="N2589" t="s">
        <v>294</v>
      </c>
      <c r="O2589">
        <v>3.5369782712235702E-3</v>
      </c>
      <c r="P2589">
        <v>4.4304586185166502E-3</v>
      </c>
    </row>
    <row r="2590" spans="1:16" x14ac:dyDescent="0.3">
      <c r="A2590" t="s">
        <v>35</v>
      </c>
      <c r="B2590" t="s">
        <v>298</v>
      </c>
      <c r="C2590" t="s">
        <v>348</v>
      </c>
      <c r="D2590" t="s">
        <v>85</v>
      </c>
      <c r="E2590">
        <v>-7.8000270130136303E-3</v>
      </c>
      <c r="F2590">
        <v>2.611567</v>
      </c>
      <c r="G2590">
        <v>-8.4105214493979102E-3</v>
      </c>
      <c r="H2590">
        <v>3.4766666666666701</v>
      </c>
      <c r="I2590">
        <v>2.77048283174075E-3</v>
      </c>
      <c r="J2590">
        <v>2.611567</v>
      </c>
      <c r="K2590" t="s">
        <v>294</v>
      </c>
      <c r="L2590">
        <v>67.7</v>
      </c>
      <c r="M2590">
        <v>1360.3427079037799</v>
      </c>
      <c r="N2590" t="s">
        <v>294</v>
      </c>
      <c r="O2590">
        <v>-6.5965629882453998E-3</v>
      </c>
      <c r="P2590">
        <v>-6.89849879604765E-3</v>
      </c>
    </row>
    <row r="2591" spans="1:16" x14ac:dyDescent="0.3">
      <c r="A2591" t="s">
        <v>36</v>
      </c>
      <c r="B2591" t="s">
        <v>299</v>
      </c>
      <c r="C2591" t="s">
        <v>349</v>
      </c>
      <c r="D2591" t="s">
        <v>85</v>
      </c>
      <c r="E2591">
        <v>-1.08826491327196E-3</v>
      </c>
      <c r="F2591">
        <v>2.8895</v>
      </c>
      <c r="G2591">
        <v>-1.38637869569358E-3</v>
      </c>
      <c r="H2591">
        <v>3.9366666666666701</v>
      </c>
      <c r="I2591">
        <v>5.7765806319558504E-3</v>
      </c>
      <c r="J2591">
        <v>2.8895</v>
      </c>
      <c r="K2591" t="s">
        <v>294</v>
      </c>
      <c r="L2591">
        <v>67.2</v>
      </c>
      <c r="M2591">
        <v>1369.26218556701</v>
      </c>
      <c r="N2591" t="s">
        <v>294</v>
      </c>
      <c r="O2591">
        <v>-4.3254186377792402E-3</v>
      </c>
      <c r="P2591">
        <v>-3.5804487681430101E-3</v>
      </c>
    </row>
    <row r="2592" spans="1:16" x14ac:dyDescent="0.3">
      <c r="A2592" t="s">
        <v>37</v>
      </c>
      <c r="B2592" t="s">
        <v>295</v>
      </c>
      <c r="C2592" t="s">
        <v>349</v>
      </c>
      <c r="D2592" t="s">
        <v>85</v>
      </c>
      <c r="E2592">
        <v>-4.6364948134733899E-3</v>
      </c>
      <c r="F2592">
        <v>3.2213669999999999</v>
      </c>
      <c r="G2592">
        <v>-4.3128357823443196E-3</v>
      </c>
      <c r="H2592">
        <v>3.88</v>
      </c>
      <c r="I2592">
        <v>-8.0529678749030598E-4</v>
      </c>
      <c r="J2592">
        <v>3.2213669999999999</v>
      </c>
      <c r="K2592" t="s">
        <v>294</v>
      </c>
      <c r="L2592">
        <v>66.599999999999994</v>
      </c>
      <c r="M2592">
        <v>1377.88691034051</v>
      </c>
      <c r="N2592" t="s">
        <v>294</v>
      </c>
      <c r="O2592">
        <v>-7.9511763213044907E-3</v>
      </c>
      <c r="P2592">
        <v>-6.0640032049370501E-3</v>
      </c>
    </row>
    <row r="2593" spans="1:16" x14ac:dyDescent="0.3">
      <c r="A2593" t="s">
        <v>38</v>
      </c>
      <c r="B2593" t="s">
        <v>297</v>
      </c>
      <c r="C2593" t="s">
        <v>349</v>
      </c>
      <c r="D2593" t="s">
        <v>85</v>
      </c>
      <c r="E2593">
        <v>-1.07281217833322E-3</v>
      </c>
      <c r="F2593">
        <v>3.5944669999999999</v>
      </c>
      <c r="G2593">
        <v>-2.1967766922985602E-3</v>
      </c>
      <c r="H2593">
        <v>3.7566666666666699</v>
      </c>
      <c r="I2593">
        <v>1.56402118235555E-3</v>
      </c>
      <c r="J2593">
        <v>3.5944669999999999</v>
      </c>
      <c r="K2593" t="s">
        <v>294</v>
      </c>
      <c r="L2593">
        <v>66.099999999999994</v>
      </c>
      <c r="M2593">
        <v>1374.8528522336701</v>
      </c>
      <c r="N2593" t="s">
        <v>294</v>
      </c>
      <c r="O2593">
        <v>-8.4718241327372806E-3</v>
      </c>
      <c r="P2593">
        <v>-5.6666481995089101E-3</v>
      </c>
    </row>
    <row r="2594" spans="1:16" x14ac:dyDescent="0.3">
      <c r="A2594" t="s">
        <v>39</v>
      </c>
      <c r="B2594" t="s">
        <v>298</v>
      </c>
      <c r="C2594" t="s">
        <v>349</v>
      </c>
      <c r="D2594" t="s">
        <v>85</v>
      </c>
      <c r="E2594">
        <v>-2.72079843310902E-3</v>
      </c>
      <c r="F2594">
        <v>3.8203330000000002</v>
      </c>
      <c r="G2594">
        <v>-1.5823539910755401E-3</v>
      </c>
      <c r="H2594">
        <v>4.0033333333333303</v>
      </c>
      <c r="I2594">
        <v>-5.5870882436881398E-4</v>
      </c>
      <c r="J2594">
        <v>3.8203330000000002</v>
      </c>
      <c r="K2594" t="s">
        <v>294</v>
      </c>
      <c r="L2594">
        <v>65</v>
      </c>
      <c r="M2594">
        <v>1378.28081349578</v>
      </c>
      <c r="N2594" t="s">
        <v>294</v>
      </c>
      <c r="O2594">
        <v>-3.8811860651337699E-3</v>
      </c>
      <c r="P2594">
        <v>-3.6446160966399099E-3</v>
      </c>
    </row>
    <row r="2595" spans="1:16" x14ac:dyDescent="0.3">
      <c r="A2595" t="s">
        <v>40</v>
      </c>
      <c r="B2595" t="s">
        <v>299</v>
      </c>
      <c r="C2595" t="s">
        <v>350</v>
      </c>
      <c r="D2595" t="s">
        <v>85</v>
      </c>
      <c r="E2595">
        <v>3.6357732034169002E-3</v>
      </c>
      <c r="F2595">
        <v>4.0648330000000001</v>
      </c>
      <c r="G2595">
        <v>1.8712452776812299E-3</v>
      </c>
      <c r="H2595">
        <v>4.33</v>
      </c>
      <c r="I2595">
        <v>2.6694267927691601E-3</v>
      </c>
      <c r="J2595">
        <v>4.0648330000000001</v>
      </c>
      <c r="K2595" t="s">
        <v>294</v>
      </c>
      <c r="L2595">
        <v>63.7</v>
      </c>
      <c r="M2595">
        <v>1387.7038519212699</v>
      </c>
      <c r="N2595" t="s">
        <v>294</v>
      </c>
      <c r="O2595">
        <v>6.8614288341484198E-3</v>
      </c>
      <c r="P2595">
        <v>7.6060594448579301E-3</v>
      </c>
    </row>
    <row r="2596" spans="1:16" x14ac:dyDescent="0.3">
      <c r="A2596" t="s">
        <v>41</v>
      </c>
      <c r="B2596" t="s">
        <v>295</v>
      </c>
      <c r="C2596" t="s">
        <v>350</v>
      </c>
      <c r="D2596" t="s">
        <v>85</v>
      </c>
      <c r="E2596">
        <v>-1.11130117949187E-3</v>
      </c>
      <c r="F2596">
        <v>4.5004999999999997</v>
      </c>
      <c r="G2596">
        <v>-1.94263882287249E-3</v>
      </c>
      <c r="H2596">
        <v>4.34</v>
      </c>
      <c r="I2596">
        <v>-3.83013162380763E-4</v>
      </c>
      <c r="J2596">
        <v>4.5004999999999997</v>
      </c>
      <c r="K2596" t="s">
        <v>294</v>
      </c>
      <c r="L2596">
        <v>62.8</v>
      </c>
      <c r="M2596">
        <v>1391.8842792877199</v>
      </c>
      <c r="N2596" t="s">
        <v>294</v>
      </c>
      <c r="O2596">
        <v>-5.3957488069018601E-3</v>
      </c>
      <c r="P2596">
        <v>-4.57466667624118E-3</v>
      </c>
    </row>
    <row r="2597" spans="1:16" x14ac:dyDescent="0.3">
      <c r="A2597" t="s">
        <v>42</v>
      </c>
      <c r="B2597" t="s">
        <v>297</v>
      </c>
      <c r="C2597" t="s">
        <v>350</v>
      </c>
      <c r="D2597" t="s">
        <v>85</v>
      </c>
      <c r="E2597">
        <v>-8.8787423084388806E-3</v>
      </c>
      <c r="F2597">
        <v>4.7247669999999999</v>
      </c>
      <c r="G2597">
        <v>-8.2368109265411604E-3</v>
      </c>
      <c r="H2597">
        <v>4.1933333333333298</v>
      </c>
      <c r="I2597">
        <v>-9.3184053527544108E-3</v>
      </c>
      <c r="J2597">
        <v>4.7247669999999999</v>
      </c>
      <c r="K2597" t="s">
        <v>294</v>
      </c>
      <c r="L2597">
        <v>61.9</v>
      </c>
      <c r="M2597">
        <v>1398.77735145267</v>
      </c>
      <c r="N2597" t="s">
        <v>294</v>
      </c>
      <c r="O2597">
        <v>-1.4149971508663501E-3</v>
      </c>
      <c r="P2597">
        <v>-1.4688917347234201E-3</v>
      </c>
    </row>
    <row r="2598" spans="1:16" x14ac:dyDescent="0.3">
      <c r="A2598" t="s">
        <v>43</v>
      </c>
      <c r="B2598" t="s">
        <v>298</v>
      </c>
      <c r="C2598" t="s">
        <v>350</v>
      </c>
      <c r="D2598" t="s">
        <v>85</v>
      </c>
      <c r="E2598">
        <v>-1.8346215532467601E-3</v>
      </c>
      <c r="F2598">
        <v>4.4800000000000004</v>
      </c>
      <c r="G2598">
        <v>-1.09180510300444E-3</v>
      </c>
      <c r="H2598">
        <v>3.9266666666666699</v>
      </c>
      <c r="I2598">
        <v>-2.7880872181622598E-3</v>
      </c>
      <c r="J2598">
        <v>4.4800000000000004</v>
      </c>
      <c r="K2598" t="s">
        <v>294</v>
      </c>
      <c r="L2598">
        <v>61.1</v>
      </c>
      <c r="M2598">
        <v>1398.8470399875</v>
      </c>
      <c r="N2598" t="s">
        <v>294</v>
      </c>
      <c r="O2598">
        <v>2.0340137612562298E-3</v>
      </c>
      <c r="P2598">
        <v>5.15743943976066E-3</v>
      </c>
    </row>
    <row r="2599" spans="1:16" x14ac:dyDescent="0.3">
      <c r="A2599" t="s">
        <v>44</v>
      </c>
      <c r="B2599" t="s">
        <v>299</v>
      </c>
      <c r="C2599" t="s">
        <v>351</v>
      </c>
      <c r="D2599" t="s">
        <v>85</v>
      </c>
      <c r="E2599">
        <v>9.1690464604896604E-3</v>
      </c>
      <c r="F2599">
        <v>4.8604659999999997</v>
      </c>
      <c r="G2599">
        <v>8.6899003328584409E-3</v>
      </c>
      <c r="H2599">
        <v>4.2533333333333303</v>
      </c>
      <c r="I2599">
        <v>4.3070998529550798E-3</v>
      </c>
      <c r="J2599">
        <v>4.8604659999999997</v>
      </c>
      <c r="K2599" t="s">
        <v>294</v>
      </c>
      <c r="L2599">
        <v>60.1</v>
      </c>
      <c r="M2599">
        <v>1410.3199493908101</v>
      </c>
      <c r="N2599" t="s">
        <v>294</v>
      </c>
      <c r="O2599">
        <v>-3.7232058759892397E-2</v>
      </c>
      <c r="P2599">
        <v>-3.9387645944857198E-2</v>
      </c>
    </row>
    <row r="2600" spans="1:16" x14ac:dyDescent="0.3">
      <c r="A2600" t="s">
        <v>45</v>
      </c>
      <c r="B2600" t="s">
        <v>295</v>
      </c>
      <c r="C2600" t="s">
        <v>351</v>
      </c>
      <c r="D2600" t="s">
        <v>85</v>
      </c>
      <c r="E2600">
        <v>1.74673537714174E-2</v>
      </c>
      <c r="F2600">
        <v>4.9817999999999998</v>
      </c>
      <c r="G2600">
        <v>1.7470208979843499E-2</v>
      </c>
      <c r="H2600">
        <v>4.26</v>
      </c>
      <c r="I2600">
        <v>7.4775327604026396E-3</v>
      </c>
      <c r="J2600">
        <v>4.9817999999999998</v>
      </c>
      <c r="K2600" t="s">
        <v>294</v>
      </c>
      <c r="L2600">
        <v>59.7</v>
      </c>
      <c r="M2600">
        <v>1419.25004873477</v>
      </c>
      <c r="N2600" t="s">
        <v>294</v>
      </c>
      <c r="O2600">
        <v>-9.9077111450416293E-3</v>
      </c>
      <c r="P2600">
        <v>-1.0503515910968099E-2</v>
      </c>
    </row>
    <row r="2601" spans="1:16" x14ac:dyDescent="0.3">
      <c r="A2601" t="s">
        <v>46</v>
      </c>
      <c r="B2601" t="s">
        <v>297</v>
      </c>
      <c r="C2601" t="s">
        <v>351</v>
      </c>
      <c r="D2601" t="s">
        <v>85</v>
      </c>
      <c r="E2601">
        <v>-7.1851360207224602E-3</v>
      </c>
      <c r="F2601">
        <v>4.2146670000000004</v>
      </c>
      <c r="G2601">
        <v>-8.2878813292293092E-3</v>
      </c>
      <c r="H2601">
        <v>3.4966666666666701</v>
      </c>
      <c r="I2601">
        <v>-4.3088201092000801E-4</v>
      </c>
      <c r="J2601">
        <v>4.2146670000000004</v>
      </c>
      <c r="K2601" t="s">
        <v>294</v>
      </c>
      <c r="L2601">
        <v>59.5</v>
      </c>
      <c r="M2601">
        <v>1407.31862136832</v>
      </c>
      <c r="N2601" t="s">
        <v>294</v>
      </c>
      <c r="O2601">
        <v>-1.76416647568036E-2</v>
      </c>
      <c r="P2601">
        <v>-1.3005451646359099E-2</v>
      </c>
    </row>
    <row r="2602" spans="1:16" x14ac:dyDescent="0.3">
      <c r="A2602" t="s">
        <v>47</v>
      </c>
      <c r="B2602" t="s">
        <v>298</v>
      </c>
      <c r="C2602" t="s">
        <v>351</v>
      </c>
      <c r="D2602" t="s">
        <v>85</v>
      </c>
      <c r="E2602">
        <v>1.6561773276473301E-3</v>
      </c>
      <c r="F2602">
        <v>2.0116999999999998</v>
      </c>
      <c r="G2602">
        <v>3.4755872201044399E-3</v>
      </c>
      <c r="H2602">
        <v>3.0733333333333301</v>
      </c>
      <c r="I2602">
        <v>8.2835517296953E-4</v>
      </c>
      <c r="J2602">
        <v>2.0116999999999998</v>
      </c>
      <c r="K2602" t="s">
        <v>294</v>
      </c>
      <c r="L2602">
        <v>59.5</v>
      </c>
      <c r="M2602">
        <v>1398.6548694158</v>
      </c>
      <c r="N2602" t="s">
        <v>294</v>
      </c>
      <c r="O2602">
        <v>-2.0138042965326598E-2</v>
      </c>
      <c r="P2602">
        <v>-2.0584951585816701E-2</v>
      </c>
    </row>
    <row r="2603" spans="1:16" x14ac:dyDescent="0.3">
      <c r="A2603" t="s">
        <v>48</v>
      </c>
      <c r="B2603" t="s">
        <v>299</v>
      </c>
      <c r="C2603" t="s">
        <v>352</v>
      </c>
      <c r="D2603" t="s">
        <v>85</v>
      </c>
      <c r="E2603">
        <v>7.5720409872976902E-3</v>
      </c>
      <c r="F2603">
        <v>1.3106329999999999</v>
      </c>
      <c r="G2603">
        <v>9.2604733458898601E-3</v>
      </c>
      <c r="H2603">
        <v>3.3233333333333301</v>
      </c>
      <c r="I2603">
        <v>7.3407357187615897E-4</v>
      </c>
      <c r="J2603">
        <v>1.3106329999999999</v>
      </c>
      <c r="K2603" t="s">
        <v>294</v>
      </c>
      <c r="L2603">
        <v>60</v>
      </c>
      <c r="M2603">
        <v>1405.18028428616</v>
      </c>
      <c r="N2603" t="s">
        <v>294</v>
      </c>
      <c r="O2603">
        <v>-1.6995017803322901E-3</v>
      </c>
      <c r="P2603">
        <v>9.7421695794430697E-4</v>
      </c>
    </row>
    <row r="2604" spans="1:16" x14ac:dyDescent="0.3">
      <c r="A2604" t="s">
        <v>49</v>
      </c>
      <c r="B2604" t="s">
        <v>295</v>
      </c>
      <c r="C2604" t="s">
        <v>352</v>
      </c>
      <c r="D2604" t="s">
        <v>85</v>
      </c>
      <c r="E2604">
        <v>1.93455437830625E-3</v>
      </c>
      <c r="F2604">
        <v>0.86919999999999997</v>
      </c>
      <c r="G2604">
        <v>3.7117278816456401E-4</v>
      </c>
      <c r="H2604">
        <v>3.3033333333333301</v>
      </c>
      <c r="I2604">
        <v>5.3464336817921098E-4</v>
      </c>
      <c r="J2604">
        <v>0.86919999999999997</v>
      </c>
      <c r="K2604" t="s">
        <v>294</v>
      </c>
      <c r="L2604">
        <v>60.9</v>
      </c>
      <c r="M2604">
        <v>1411.53592939706</v>
      </c>
      <c r="N2604" t="s">
        <v>294</v>
      </c>
      <c r="O2604">
        <v>4.16817855852703E-3</v>
      </c>
      <c r="P2604">
        <v>4.2577050204952701E-3</v>
      </c>
    </row>
    <row r="2605" spans="1:16" x14ac:dyDescent="0.3">
      <c r="A2605" t="s">
        <v>50</v>
      </c>
      <c r="B2605" t="s">
        <v>297</v>
      </c>
      <c r="C2605" t="s">
        <v>352</v>
      </c>
      <c r="D2605" t="s">
        <v>85</v>
      </c>
      <c r="E2605">
        <v>-1.3997114676200799E-3</v>
      </c>
      <c r="F2605">
        <v>0.72189999999999999</v>
      </c>
      <c r="G2605">
        <v>-8.6905819968752197E-4</v>
      </c>
      <c r="H2605">
        <v>3.19</v>
      </c>
      <c r="I2605">
        <v>1.5115167138386499E-3</v>
      </c>
      <c r="J2605">
        <v>0.72189999999999999</v>
      </c>
      <c r="K2605" t="s">
        <v>294</v>
      </c>
      <c r="L2605">
        <v>61.7</v>
      </c>
      <c r="M2605">
        <v>1409.8762886597899</v>
      </c>
      <c r="N2605" t="s">
        <v>294</v>
      </c>
      <c r="O2605">
        <v>-6.4916619075656703E-3</v>
      </c>
      <c r="P2605">
        <v>-4.6658817879308102E-3</v>
      </c>
    </row>
    <row r="2606" spans="1:16" x14ac:dyDescent="0.3">
      <c r="A2606" t="s">
        <v>51</v>
      </c>
      <c r="B2606" t="s">
        <v>298</v>
      </c>
      <c r="C2606" t="s">
        <v>352</v>
      </c>
      <c r="D2606" t="s">
        <v>85</v>
      </c>
      <c r="E2606">
        <v>-3.2685562783312302E-3</v>
      </c>
      <c r="F2606">
        <v>0.6621667</v>
      </c>
      <c r="G2606">
        <v>-2.38556216292629E-3</v>
      </c>
      <c r="H2606">
        <v>3.1766666666666699</v>
      </c>
      <c r="I2606">
        <v>-1.69197447373293E-3</v>
      </c>
      <c r="J2606">
        <v>0.6621667</v>
      </c>
      <c r="K2606" t="s">
        <v>294</v>
      </c>
      <c r="L2606">
        <v>61.8</v>
      </c>
      <c r="M2606">
        <v>1409.0029497032101</v>
      </c>
      <c r="N2606" t="s">
        <v>294</v>
      </c>
      <c r="O2606">
        <v>-3.4761656197286302E-3</v>
      </c>
      <c r="P2606">
        <v>-4.3910692935256197E-3</v>
      </c>
    </row>
    <row r="2607" spans="1:16" x14ac:dyDescent="0.3">
      <c r="A2607" t="s">
        <v>52</v>
      </c>
      <c r="B2607" t="s">
        <v>299</v>
      </c>
      <c r="C2607" t="s">
        <v>353</v>
      </c>
      <c r="D2607" t="s">
        <v>85</v>
      </c>
      <c r="E2607">
        <v>1.2077529525600801E-2</v>
      </c>
      <c r="F2607">
        <v>0.68626670000000001</v>
      </c>
      <c r="G2607">
        <v>1.02049884839373E-2</v>
      </c>
      <c r="H2607">
        <v>2.7766666666666699</v>
      </c>
      <c r="I2607">
        <v>9.7890541520184692E-3</v>
      </c>
      <c r="J2607">
        <v>0.68626670000000001</v>
      </c>
      <c r="K2607" t="s">
        <v>294</v>
      </c>
      <c r="L2607">
        <v>61</v>
      </c>
      <c r="M2607">
        <v>1421.40977444548</v>
      </c>
      <c r="N2607" t="s">
        <v>294</v>
      </c>
      <c r="O2607">
        <v>2.6116613099915801E-3</v>
      </c>
      <c r="P2607">
        <v>2.5637559581959102E-4</v>
      </c>
    </row>
    <row r="2608" spans="1:16" x14ac:dyDescent="0.3">
      <c r="A2608" t="s">
        <v>53</v>
      </c>
      <c r="B2608" t="s">
        <v>295</v>
      </c>
      <c r="C2608" t="s">
        <v>353</v>
      </c>
      <c r="D2608" t="s">
        <v>85</v>
      </c>
      <c r="E2608">
        <v>-2.3561123444606502E-3</v>
      </c>
      <c r="F2608">
        <v>0.87493339999999997</v>
      </c>
      <c r="G2608">
        <v>-3.6333935799204302E-3</v>
      </c>
      <c r="H2608">
        <v>2.4233333333333298</v>
      </c>
      <c r="I2608">
        <v>-4.8667243184201698E-3</v>
      </c>
      <c r="J2608">
        <v>0.87493339999999997</v>
      </c>
      <c r="K2608" t="s">
        <v>294</v>
      </c>
      <c r="L2608">
        <v>60.5</v>
      </c>
      <c r="M2608">
        <v>1428.97023555138</v>
      </c>
      <c r="N2608" t="s">
        <v>294</v>
      </c>
      <c r="O2608">
        <v>9.4869724183341796E-3</v>
      </c>
      <c r="P2608">
        <v>8.2775187201677997E-3</v>
      </c>
    </row>
    <row r="2609" spans="1:16" x14ac:dyDescent="0.3">
      <c r="A2609" t="s">
        <v>54</v>
      </c>
      <c r="B2609" t="s">
        <v>297</v>
      </c>
      <c r="C2609" t="s">
        <v>353</v>
      </c>
      <c r="D2609" t="s">
        <v>85</v>
      </c>
      <c r="E2609">
        <v>7.9706081503951899E-3</v>
      </c>
      <c r="F2609">
        <v>1.020467</v>
      </c>
      <c r="G2609">
        <v>8.1543661164396007E-3</v>
      </c>
      <c r="H2609">
        <v>2.5966666666666698</v>
      </c>
      <c r="I2609">
        <v>1.2564206624246E-3</v>
      </c>
      <c r="J2609">
        <v>1.020467</v>
      </c>
      <c r="K2609" t="s">
        <v>294</v>
      </c>
      <c r="L2609">
        <v>59.9</v>
      </c>
      <c r="M2609">
        <v>1434.09057731958</v>
      </c>
      <c r="N2609" t="s">
        <v>294</v>
      </c>
      <c r="O2609">
        <v>2.20172206503619E-2</v>
      </c>
      <c r="P2609">
        <v>1.7887344618964501E-2</v>
      </c>
    </row>
    <row r="2610" spans="1:16" x14ac:dyDescent="0.3">
      <c r="A2610" t="s">
        <v>55</v>
      </c>
      <c r="B2610" t="s">
        <v>298</v>
      </c>
      <c r="C2610" t="s">
        <v>353</v>
      </c>
      <c r="D2610" t="s">
        <v>85</v>
      </c>
      <c r="E2610">
        <v>4.4018692692082704E-3</v>
      </c>
      <c r="F2610">
        <v>1.0931329999999999</v>
      </c>
      <c r="G2610">
        <v>2.8364727658036801E-3</v>
      </c>
      <c r="H2610">
        <v>3.1366666666666698</v>
      </c>
      <c r="I2610">
        <v>9.22447108338886E-4</v>
      </c>
      <c r="J2610">
        <v>1.0931329999999999</v>
      </c>
      <c r="K2610" t="s">
        <v>294</v>
      </c>
      <c r="L2610">
        <v>59.2</v>
      </c>
      <c r="M2610">
        <v>1442.3382614807899</v>
      </c>
      <c r="N2610" t="s">
        <v>294</v>
      </c>
      <c r="O2610">
        <v>-5.3338013401305095E-4</v>
      </c>
      <c r="P2610">
        <v>2.1875495899576999E-3</v>
      </c>
    </row>
    <row r="2611" spans="1:16" x14ac:dyDescent="0.3">
      <c r="A2611" t="s">
        <v>56</v>
      </c>
      <c r="B2611" t="s">
        <v>299</v>
      </c>
      <c r="C2611" t="s">
        <v>354</v>
      </c>
      <c r="D2611" t="s">
        <v>85</v>
      </c>
      <c r="E2611">
        <v>4.8190752662149502E-3</v>
      </c>
      <c r="F2611">
        <v>1.4116329999999999</v>
      </c>
      <c r="G2611">
        <v>3.19219192705589E-3</v>
      </c>
      <c r="H2611">
        <v>3.0966666666666698</v>
      </c>
      <c r="I2611">
        <v>1.4493378222439901E-3</v>
      </c>
      <c r="J2611">
        <v>1.4116329999999999</v>
      </c>
      <c r="K2611" t="s">
        <v>294</v>
      </c>
      <c r="L2611">
        <v>58.1</v>
      </c>
      <c r="M2611">
        <v>1455.85734020618</v>
      </c>
      <c r="N2611" t="s">
        <v>294</v>
      </c>
      <c r="O2611">
        <v>5.1039398269692197E-3</v>
      </c>
      <c r="P2611">
        <v>4.9574328164982999E-3</v>
      </c>
    </row>
    <row r="2612" spans="1:16" x14ac:dyDescent="0.3">
      <c r="A2612" t="s">
        <v>57</v>
      </c>
      <c r="B2612" t="s">
        <v>295</v>
      </c>
      <c r="C2612" t="s">
        <v>354</v>
      </c>
      <c r="D2612" t="s">
        <v>85</v>
      </c>
      <c r="E2612">
        <v>4.6782799325564301E-3</v>
      </c>
      <c r="F2612">
        <v>1.5620670000000001</v>
      </c>
      <c r="G2612">
        <v>4.9147234509652202E-3</v>
      </c>
      <c r="H2612">
        <v>2.2599999999999998</v>
      </c>
      <c r="I2612">
        <v>-4.8951573955999797E-3</v>
      </c>
      <c r="J2612">
        <v>1.5620670000000001</v>
      </c>
      <c r="K2612" t="s">
        <v>294</v>
      </c>
      <c r="L2612">
        <v>57.6</v>
      </c>
      <c r="M2612">
        <v>1472.2937394564101</v>
      </c>
      <c r="N2612" t="s">
        <v>294</v>
      </c>
      <c r="O2612">
        <v>7.4089771792724699E-3</v>
      </c>
      <c r="P2612">
        <v>3.48181947002413E-3</v>
      </c>
    </row>
    <row r="2613" spans="1:16" x14ac:dyDescent="0.3">
      <c r="A2613" t="s">
        <v>58</v>
      </c>
      <c r="B2613" t="s">
        <v>297</v>
      </c>
      <c r="C2613" t="s">
        <v>354</v>
      </c>
      <c r="D2613" t="s">
        <v>85</v>
      </c>
      <c r="E2613">
        <v>-5.95404375608233E-4</v>
      </c>
      <c r="F2613">
        <v>1.4955670000000001</v>
      </c>
      <c r="G2613">
        <v>5.2103132724656798E-4</v>
      </c>
      <c r="H2613">
        <v>1.93333333333333</v>
      </c>
      <c r="I2613">
        <v>6.2240979212368997E-4</v>
      </c>
      <c r="J2613">
        <v>1.4955670000000001</v>
      </c>
      <c r="K2613" t="s">
        <v>294</v>
      </c>
      <c r="L2613">
        <v>57.4</v>
      </c>
      <c r="M2613">
        <v>1480.9407375820001</v>
      </c>
      <c r="N2613" t="s">
        <v>294</v>
      </c>
      <c r="O2613">
        <v>1.1342789376667099E-2</v>
      </c>
      <c r="P2613">
        <v>9.5157056067165496E-3</v>
      </c>
    </row>
    <row r="2614" spans="1:16" x14ac:dyDescent="0.3">
      <c r="A2614" t="s">
        <v>59</v>
      </c>
      <c r="B2614" t="s">
        <v>298</v>
      </c>
      <c r="C2614" t="s">
        <v>354</v>
      </c>
      <c r="D2614" t="s">
        <v>85</v>
      </c>
      <c r="E2614">
        <v>5.3644475108471897E-3</v>
      </c>
      <c r="F2614">
        <v>1.0429999999999999</v>
      </c>
      <c r="G2614">
        <v>4.87788491251795E-3</v>
      </c>
      <c r="H2614">
        <v>1.8333333333333299</v>
      </c>
      <c r="I2614">
        <v>1.2868712229696701E-4</v>
      </c>
      <c r="J2614">
        <v>1.0429999999999999</v>
      </c>
      <c r="K2614" t="s">
        <v>294</v>
      </c>
      <c r="L2614">
        <v>57</v>
      </c>
      <c r="M2614">
        <v>1490.1798787878699</v>
      </c>
      <c r="N2614" t="s">
        <v>294</v>
      </c>
      <c r="O2614">
        <v>-6.7004111136839102E-3</v>
      </c>
      <c r="P2614">
        <v>-4.6053656655642402E-3</v>
      </c>
    </row>
    <row r="2615" spans="1:16" x14ac:dyDescent="0.3">
      <c r="A2615" t="s">
        <v>60</v>
      </c>
      <c r="B2615" t="s">
        <v>299</v>
      </c>
      <c r="C2615" t="s">
        <v>355</v>
      </c>
      <c r="D2615" t="s">
        <v>85</v>
      </c>
      <c r="E2615">
        <v>-2.95372039535824E-3</v>
      </c>
      <c r="F2615">
        <v>0.69603340000000002</v>
      </c>
      <c r="G2615">
        <v>-4.9577769963082803E-3</v>
      </c>
      <c r="H2615">
        <v>1.42</v>
      </c>
      <c r="I2615">
        <v>-6.44436877129717E-3</v>
      </c>
      <c r="J2615">
        <v>0.69603340000000002</v>
      </c>
      <c r="K2615" t="s">
        <v>294</v>
      </c>
      <c r="L2615">
        <v>56.6</v>
      </c>
      <c r="M2615">
        <v>1501.6275460793499</v>
      </c>
      <c r="N2615" t="s">
        <v>294</v>
      </c>
      <c r="O2615">
        <v>-9.3449266719236607E-3</v>
      </c>
      <c r="P2615">
        <v>-9.0300538598304704E-3</v>
      </c>
    </row>
    <row r="2616" spans="1:16" x14ac:dyDescent="0.3">
      <c r="A2616" t="s">
        <v>61</v>
      </c>
      <c r="B2616" t="s">
        <v>295</v>
      </c>
      <c r="C2616" t="s">
        <v>355</v>
      </c>
      <c r="D2616" t="s">
        <v>85</v>
      </c>
      <c r="E2616">
        <v>4.0089557943812099E-3</v>
      </c>
      <c r="F2616">
        <v>0.35856670000000002</v>
      </c>
      <c r="G2616">
        <v>4.9213862352806004E-3</v>
      </c>
      <c r="H2616">
        <v>1.35666666666667</v>
      </c>
      <c r="I2616">
        <v>-5.04300244382439E-3</v>
      </c>
      <c r="J2616">
        <v>0.35856670000000002</v>
      </c>
      <c r="K2616" t="s">
        <v>294</v>
      </c>
      <c r="L2616">
        <v>56.5</v>
      </c>
      <c r="M2616">
        <v>1515.7157938144201</v>
      </c>
      <c r="N2616" t="s">
        <v>294</v>
      </c>
      <c r="O2616">
        <v>-1.25506920115095E-2</v>
      </c>
      <c r="P2616">
        <v>-1.47257289546605E-2</v>
      </c>
    </row>
    <row r="2617" spans="1:16" x14ac:dyDescent="0.3">
      <c r="A2617" t="s">
        <v>62</v>
      </c>
      <c r="B2617" t="s">
        <v>297</v>
      </c>
      <c r="C2617" t="s">
        <v>355</v>
      </c>
      <c r="D2617" t="s">
        <v>85</v>
      </c>
      <c r="E2617">
        <v>1.21020926243176E-3</v>
      </c>
      <c r="F2617">
        <v>0.19513330000000001</v>
      </c>
      <c r="G2617">
        <v>1.7462259014271501E-3</v>
      </c>
      <c r="H2617">
        <v>1.37</v>
      </c>
      <c r="I2617">
        <v>-4.9075595444882901E-3</v>
      </c>
      <c r="J2617">
        <v>0.19513330000000001</v>
      </c>
      <c r="K2617" t="s">
        <v>294</v>
      </c>
      <c r="L2617">
        <v>56.4</v>
      </c>
      <c r="M2617">
        <v>1525.0815916900899</v>
      </c>
      <c r="N2617" t="s">
        <v>294</v>
      </c>
      <c r="O2617">
        <v>-1.4705650518167499E-2</v>
      </c>
      <c r="P2617">
        <v>-1.27476527124593E-2</v>
      </c>
    </row>
    <row r="2618" spans="1:16" x14ac:dyDescent="0.3">
      <c r="A2618" t="s">
        <v>63</v>
      </c>
      <c r="B2618" t="s">
        <v>298</v>
      </c>
      <c r="C2618" t="s">
        <v>355</v>
      </c>
      <c r="D2618" t="s">
        <v>85</v>
      </c>
      <c r="E2618">
        <v>3.32985858020951E-3</v>
      </c>
      <c r="F2618">
        <v>0.21146670000000001</v>
      </c>
      <c r="G2618">
        <v>5.8351067218520602E-4</v>
      </c>
      <c r="H2618">
        <v>1.4666666666666699</v>
      </c>
      <c r="I2618">
        <v>-2.5191157275195101E-3</v>
      </c>
      <c r="J2618">
        <v>0.21146670000000001</v>
      </c>
      <c r="K2618" t="s">
        <v>294</v>
      </c>
      <c r="L2618">
        <v>56.3</v>
      </c>
      <c r="M2618">
        <v>1525.8752239925</v>
      </c>
      <c r="N2618" t="s">
        <v>294</v>
      </c>
      <c r="O2618">
        <v>-2.0522265569013601E-2</v>
      </c>
      <c r="P2618">
        <v>-2.13721167687035E-2</v>
      </c>
    </row>
    <row r="2619" spans="1:16" x14ac:dyDescent="0.3">
      <c r="A2619" t="s">
        <v>64</v>
      </c>
      <c r="B2619" t="s">
        <v>299</v>
      </c>
      <c r="C2619" t="s">
        <v>356</v>
      </c>
      <c r="D2619" t="s">
        <v>85</v>
      </c>
      <c r="E2619">
        <v>-2.09220837912483E-3</v>
      </c>
      <c r="F2619">
        <v>0.20680000000000001</v>
      </c>
      <c r="G2619">
        <v>-2.18124750778692E-3</v>
      </c>
      <c r="H2619">
        <v>1.34</v>
      </c>
      <c r="I2619">
        <v>-1.81336333228721E-3</v>
      </c>
      <c r="J2619">
        <v>0.20680000000000001</v>
      </c>
      <c r="K2619" t="s">
        <v>294</v>
      </c>
      <c r="L2619">
        <v>55.9</v>
      </c>
      <c r="M2619">
        <v>1536.47417994377</v>
      </c>
      <c r="N2619" t="s">
        <v>294</v>
      </c>
      <c r="O2619">
        <v>2.2537738131837199E-2</v>
      </c>
      <c r="P2619">
        <v>2.3303540761328501E-2</v>
      </c>
    </row>
    <row r="2620" spans="1:16" x14ac:dyDescent="0.3">
      <c r="A2620" t="s">
        <v>65</v>
      </c>
      <c r="B2620" t="s">
        <v>295</v>
      </c>
      <c r="C2620" t="s">
        <v>356</v>
      </c>
      <c r="D2620" t="s">
        <v>85</v>
      </c>
      <c r="E2620">
        <v>-6.3110768487577599E-3</v>
      </c>
      <c r="F2620">
        <v>0.2235</v>
      </c>
      <c r="G2620">
        <v>-7.0388426521459397E-3</v>
      </c>
      <c r="H2620">
        <v>1.7266666666666699</v>
      </c>
      <c r="I2620">
        <v>-4.81814326857943E-3</v>
      </c>
      <c r="J2620">
        <v>0.2235</v>
      </c>
      <c r="K2620" t="s">
        <v>294</v>
      </c>
      <c r="L2620">
        <v>55.8</v>
      </c>
      <c r="M2620">
        <v>1554.5459765698199</v>
      </c>
      <c r="N2620" t="s">
        <v>294</v>
      </c>
      <c r="O2620">
        <v>1.01531235422376E-2</v>
      </c>
      <c r="P2620">
        <v>1.04838124684399E-2</v>
      </c>
    </row>
    <row r="2621" spans="1:16" x14ac:dyDescent="0.3">
      <c r="A2621" t="s">
        <v>66</v>
      </c>
      <c r="B2621" t="s">
        <v>297</v>
      </c>
      <c r="C2621" t="s">
        <v>356</v>
      </c>
      <c r="D2621" t="s">
        <v>85</v>
      </c>
      <c r="E2621">
        <v>1.798737854112E-3</v>
      </c>
      <c r="F2621">
        <v>0.2409</v>
      </c>
      <c r="G2621">
        <v>1.9722579678793698E-3</v>
      </c>
      <c r="H2621">
        <v>1.7466666666666699</v>
      </c>
      <c r="I2621">
        <v>-3.3272655132963202E-3</v>
      </c>
      <c r="J2621">
        <v>0.2409</v>
      </c>
      <c r="K2621" t="s">
        <v>294</v>
      </c>
      <c r="L2621">
        <v>55.7</v>
      </c>
      <c r="M2621">
        <v>1556.73367385192</v>
      </c>
      <c r="N2621" t="s">
        <v>294</v>
      </c>
      <c r="O2621">
        <v>1.5245335047371399E-3</v>
      </c>
      <c r="P2621">
        <v>1.3239794773074499E-3</v>
      </c>
    </row>
    <row r="2622" spans="1:16" x14ac:dyDescent="0.3">
      <c r="A2622" t="s">
        <v>67</v>
      </c>
      <c r="B2622" t="s">
        <v>298</v>
      </c>
      <c r="C2622" t="s">
        <v>356</v>
      </c>
      <c r="D2622" t="s">
        <v>85</v>
      </c>
      <c r="E2622">
        <v>4.62084930528128E-4</v>
      </c>
      <c r="F2622">
        <v>0.29513329999999999</v>
      </c>
      <c r="G2622">
        <v>-1.678349008297E-3</v>
      </c>
      <c r="H2622">
        <v>1.61</v>
      </c>
      <c r="I2622">
        <v>-2.2700874519197001E-3</v>
      </c>
      <c r="J2622">
        <v>0.29513329999999999</v>
      </c>
      <c r="K2622" t="s">
        <v>294</v>
      </c>
      <c r="L2622">
        <v>55.3</v>
      </c>
      <c r="M2622">
        <v>1559.1546048109899</v>
      </c>
      <c r="N2622" t="s">
        <v>294</v>
      </c>
      <c r="O2622">
        <v>5.63924513267811E-3</v>
      </c>
      <c r="P2622">
        <v>8.7074877003603408E-3</v>
      </c>
    </row>
    <row r="2623" spans="1:16" x14ac:dyDescent="0.3">
      <c r="A2623" t="s">
        <v>68</v>
      </c>
      <c r="B2623" t="s">
        <v>299</v>
      </c>
      <c r="C2623" t="s">
        <v>357</v>
      </c>
      <c r="D2623" t="s">
        <v>85</v>
      </c>
      <c r="E2623">
        <v>5.1958261863056503E-3</v>
      </c>
      <c r="F2623">
        <v>0.29856670000000002</v>
      </c>
      <c r="G2623">
        <v>6.07287767823905E-3</v>
      </c>
      <c r="H2623">
        <v>1.35</v>
      </c>
      <c r="I2623">
        <v>2.7548910016807998E-3</v>
      </c>
      <c r="J2623">
        <v>0.29856670000000002</v>
      </c>
      <c r="K2623" t="s">
        <v>294</v>
      </c>
      <c r="L2623">
        <v>54.7</v>
      </c>
      <c r="M2623">
        <v>1567.8681399562599</v>
      </c>
      <c r="N2623" t="s">
        <v>294</v>
      </c>
      <c r="O2623">
        <v>-1.6285856967042101E-2</v>
      </c>
      <c r="P2623">
        <v>-1.53203068719403E-2</v>
      </c>
    </row>
    <row r="2624" spans="1:16" x14ac:dyDescent="0.3">
      <c r="A2624" t="s">
        <v>69</v>
      </c>
      <c r="B2624" t="s">
        <v>295</v>
      </c>
      <c r="C2624" t="s">
        <v>357</v>
      </c>
      <c r="D2624" t="s">
        <v>85</v>
      </c>
      <c r="E2624">
        <v>3.8606230500839401E-3</v>
      </c>
      <c r="F2624">
        <v>0.16456670000000001</v>
      </c>
      <c r="G2624">
        <v>2.6237318268540499E-3</v>
      </c>
      <c r="H2624">
        <v>0.99333333333333296</v>
      </c>
      <c r="I2624">
        <v>-9.6056177344205896E-4</v>
      </c>
      <c r="J2624">
        <v>0.16456670000000001</v>
      </c>
      <c r="K2624" t="s">
        <v>294</v>
      </c>
      <c r="L2624">
        <v>54.5</v>
      </c>
      <c r="M2624">
        <v>1583.7233458294199</v>
      </c>
      <c r="N2624" t="s">
        <v>294</v>
      </c>
      <c r="O2624">
        <v>1.13236267641348E-2</v>
      </c>
      <c r="P2624">
        <v>9.9962792021885995E-3</v>
      </c>
    </row>
    <row r="2625" spans="1:16" x14ac:dyDescent="0.3">
      <c r="A2625" t="s">
        <v>70</v>
      </c>
      <c r="B2625" t="s">
        <v>297</v>
      </c>
      <c r="C2625" t="s">
        <v>357</v>
      </c>
      <c r="D2625" t="s">
        <v>85</v>
      </c>
      <c r="E2625">
        <v>6.2615973881898802E-3</v>
      </c>
      <c r="F2625">
        <v>8.1466670000000005E-2</v>
      </c>
      <c r="G2625">
        <v>5.6583530334970399E-3</v>
      </c>
      <c r="H2625">
        <v>0.7</v>
      </c>
      <c r="I2625">
        <v>5.3546606686083499E-3</v>
      </c>
      <c r="J2625">
        <v>8.1466670000000005E-2</v>
      </c>
      <c r="K2625" t="s">
        <v>294</v>
      </c>
      <c r="L2625">
        <v>54.4</v>
      </c>
      <c r="M2625">
        <v>1585.1579999999999</v>
      </c>
      <c r="N2625" t="s">
        <v>294</v>
      </c>
      <c r="O2625">
        <v>1.50283763677601E-2</v>
      </c>
      <c r="P2625">
        <v>1.54544970277035E-2</v>
      </c>
    </row>
    <row r="2626" spans="1:16" x14ac:dyDescent="0.3">
      <c r="A2626" t="s">
        <v>71</v>
      </c>
      <c r="B2626" t="s">
        <v>298</v>
      </c>
      <c r="C2626" t="s">
        <v>357</v>
      </c>
      <c r="D2626" t="s">
        <v>85</v>
      </c>
      <c r="E2626">
        <v>4.0023002600744198E-3</v>
      </c>
      <c r="F2626">
        <v>4.6033329999999997E-2</v>
      </c>
      <c r="G2626">
        <v>3.5920114389433899E-3</v>
      </c>
      <c r="H2626">
        <v>0.30666666666666698</v>
      </c>
      <c r="I2626">
        <v>-9.6095208211544102E-4</v>
      </c>
      <c r="J2626">
        <v>4.6033329999999997E-2</v>
      </c>
      <c r="K2626" t="s">
        <v>294</v>
      </c>
      <c r="L2626">
        <v>54.1</v>
      </c>
      <c r="M2626">
        <v>1582.35619025305</v>
      </c>
      <c r="N2626" t="s">
        <v>294</v>
      </c>
      <c r="O2626">
        <v>1.17665194557768E-2</v>
      </c>
      <c r="P2626">
        <v>8.3010261317335594E-3</v>
      </c>
    </row>
    <row r="2627" spans="1:16" x14ac:dyDescent="0.3">
      <c r="A2627" t="s">
        <v>72</v>
      </c>
      <c r="B2627" t="s">
        <v>299</v>
      </c>
      <c r="C2627" t="s">
        <v>358</v>
      </c>
      <c r="D2627" t="s">
        <v>85</v>
      </c>
      <c r="E2627">
        <v>6.5917678392120004E-3</v>
      </c>
      <c r="F2627">
        <v>-6.533334E-3</v>
      </c>
      <c r="G2627">
        <v>5.9264318655225497E-3</v>
      </c>
      <c r="H2627">
        <v>0.49</v>
      </c>
      <c r="I2627">
        <v>1.7507373378977699E-3</v>
      </c>
      <c r="J2627">
        <v>-6.533334E-3</v>
      </c>
      <c r="K2627" t="s">
        <v>294</v>
      </c>
      <c r="L2627">
        <v>53.8</v>
      </c>
      <c r="M2627">
        <v>1603.6030924710999</v>
      </c>
      <c r="N2627" t="s">
        <v>294</v>
      </c>
      <c r="O2627">
        <v>-9.9119735010946303E-3</v>
      </c>
      <c r="P2627">
        <v>-1.1957654313661701E-2</v>
      </c>
    </row>
    <row r="2628" spans="1:16" x14ac:dyDescent="0.3">
      <c r="A2628" t="s">
        <v>73</v>
      </c>
      <c r="B2628" t="s">
        <v>295</v>
      </c>
      <c r="C2628" t="s">
        <v>358</v>
      </c>
      <c r="D2628" t="s">
        <v>85</v>
      </c>
      <c r="E2628">
        <v>8.6108085062637195E-3</v>
      </c>
      <c r="F2628">
        <v>-2.7799999999999998E-2</v>
      </c>
      <c r="G2628">
        <v>8.1274652671110593E-3</v>
      </c>
      <c r="H2628">
        <v>0.65666666666666695</v>
      </c>
      <c r="I2628">
        <v>3.36920795317219E-3</v>
      </c>
      <c r="J2628">
        <v>-2.7799999999999998E-2</v>
      </c>
      <c r="K2628" t="s">
        <v>294</v>
      </c>
      <c r="L2628">
        <v>53.7</v>
      </c>
      <c r="M2628">
        <v>1619.48951765073</v>
      </c>
      <c r="N2628" t="s">
        <v>294</v>
      </c>
      <c r="O2628">
        <v>7.50617485580918E-4</v>
      </c>
      <c r="P2628">
        <v>1.0540398565739299E-3</v>
      </c>
    </row>
    <row r="2629" spans="1:16" x14ac:dyDescent="0.3">
      <c r="A2629" t="s">
        <v>74</v>
      </c>
      <c r="B2629" t="s">
        <v>297</v>
      </c>
      <c r="C2629" t="s">
        <v>358</v>
      </c>
      <c r="D2629" t="s">
        <v>85</v>
      </c>
      <c r="E2629">
        <v>9.2227069460815193E-3</v>
      </c>
      <c r="F2629">
        <v>-8.9166659999999995E-2</v>
      </c>
      <c r="G2629">
        <v>6.8224583698262E-3</v>
      </c>
      <c r="H2629">
        <v>0.53</v>
      </c>
      <c r="I2629">
        <v>3.64555631009633E-3</v>
      </c>
      <c r="J2629">
        <v>-8.9166659999999995E-2</v>
      </c>
      <c r="K2629" t="s">
        <v>294</v>
      </c>
      <c r="L2629">
        <v>53.7</v>
      </c>
      <c r="M2629">
        <v>1626.1794017494501</v>
      </c>
      <c r="N2629" t="s">
        <v>294</v>
      </c>
      <c r="O2629">
        <v>6.5195460632274703E-3</v>
      </c>
      <c r="P2629">
        <v>6.1677013355812002E-3</v>
      </c>
    </row>
    <row r="2630" spans="1:16" x14ac:dyDescent="0.3">
      <c r="A2630" t="s">
        <v>75</v>
      </c>
      <c r="B2630" t="s">
        <v>298</v>
      </c>
      <c r="C2630" t="s">
        <v>358</v>
      </c>
      <c r="D2630" t="s">
        <v>85</v>
      </c>
      <c r="E2630">
        <v>1.10027214417769E-2</v>
      </c>
      <c r="F2630">
        <v>-0.1860667</v>
      </c>
      <c r="G2630">
        <v>1.1311386213352899E-2</v>
      </c>
      <c r="H2630">
        <v>0.25666666666666699</v>
      </c>
      <c r="I2630">
        <v>6.4334675582715696E-3</v>
      </c>
      <c r="J2630">
        <v>-0.1860667</v>
      </c>
      <c r="K2630" t="s">
        <v>294</v>
      </c>
      <c r="L2630">
        <v>53.5</v>
      </c>
      <c r="M2630">
        <v>1626.56907653857</v>
      </c>
      <c r="N2630" t="s">
        <v>294</v>
      </c>
      <c r="O2630">
        <v>-2.01065341419593E-3</v>
      </c>
      <c r="P2630">
        <v>-8.4186208746928103E-4</v>
      </c>
    </row>
    <row r="2631" spans="1:16" x14ac:dyDescent="0.3">
      <c r="A2631" t="s">
        <v>283</v>
      </c>
      <c r="B2631" t="s">
        <v>295</v>
      </c>
      <c r="C2631" t="s">
        <v>296</v>
      </c>
      <c r="D2631" t="s">
        <v>86</v>
      </c>
      <c r="E2631">
        <v>0</v>
      </c>
      <c r="F2631" t="s">
        <v>294</v>
      </c>
      <c r="G2631">
        <v>0</v>
      </c>
      <c r="H2631">
        <v>0</v>
      </c>
      <c r="I2631">
        <v>0</v>
      </c>
      <c r="J2631" t="s">
        <v>294</v>
      </c>
      <c r="K2631">
        <v>0</v>
      </c>
      <c r="L2631">
        <v>0</v>
      </c>
      <c r="M2631">
        <v>0</v>
      </c>
      <c r="N2631" t="s">
        <v>294</v>
      </c>
      <c r="O2631">
        <v>0</v>
      </c>
      <c r="P2631">
        <v>0</v>
      </c>
    </row>
    <row r="2632" spans="1:16" x14ac:dyDescent="0.3">
      <c r="A2632" t="s">
        <v>284</v>
      </c>
      <c r="B2632" t="s">
        <v>297</v>
      </c>
      <c r="C2632" t="s">
        <v>296</v>
      </c>
      <c r="D2632" t="s">
        <v>86</v>
      </c>
      <c r="E2632">
        <v>0</v>
      </c>
      <c r="F2632" t="s">
        <v>294</v>
      </c>
      <c r="G2632">
        <v>0</v>
      </c>
      <c r="H2632">
        <v>0</v>
      </c>
      <c r="I2632">
        <v>0</v>
      </c>
      <c r="J2632" t="s">
        <v>294</v>
      </c>
      <c r="K2632">
        <v>0</v>
      </c>
      <c r="L2632">
        <v>0</v>
      </c>
      <c r="M2632">
        <v>0</v>
      </c>
      <c r="N2632" t="s">
        <v>294</v>
      </c>
      <c r="O2632">
        <v>0</v>
      </c>
      <c r="P2632">
        <v>0</v>
      </c>
    </row>
    <row r="2633" spans="1:16" x14ac:dyDescent="0.3">
      <c r="A2633" t="s">
        <v>285</v>
      </c>
      <c r="B2633" t="s">
        <v>298</v>
      </c>
      <c r="C2633" t="s">
        <v>296</v>
      </c>
      <c r="D2633" t="s">
        <v>86</v>
      </c>
      <c r="E2633">
        <v>0</v>
      </c>
      <c r="F2633" t="s">
        <v>294</v>
      </c>
      <c r="G2633">
        <v>0</v>
      </c>
      <c r="H2633" t="s">
        <v>294</v>
      </c>
      <c r="I2633">
        <v>0</v>
      </c>
      <c r="J2633" t="s">
        <v>294</v>
      </c>
      <c r="K2633">
        <v>11</v>
      </c>
      <c r="L2633">
        <v>0</v>
      </c>
      <c r="M2633">
        <v>0</v>
      </c>
      <c r="N2633">
        <v>11</v>
      </c>
      <c r="O2633">
        <v>0</v>
      </c>
      <c r="P2633">
        <v>0</v>
      </c>
    </row>
    <row r="2634" spans="1:16" x14ac:dyDescent="0.3">
      <c r="A2634" t="s">
        <v>112</v>
      </c>
      <c r="B2634" t="s">
        <v>299</v>
      </c>
      <c r="C2634" t="s">
        <v>300</v>
      </c>
      <c r="D2634" t="s">
        <v>86</v>
      </c>
      <c r="E2634">
        <v>0</v>
      </c>
      <c r="F2634" t="s">
        <v>294</v>
      </c>
      <c r="G2634">
        <v>0</v>
      </c>
      <c r="H2634" t="s">
        <v>294</v>
      </c>
      <c r="I2634">
        <v>0</v>
      </c>
      <c r="J2634" t="s">
        <v>294</v>
      </c>
      <c r="K2634">
        <v>11</v>
      </c>
      <c r="L2634">
        <v>0</v>
      </c>
      <c r="M2634">
        <v>0</v>
      </c>
      <c r="N2634">
        <v>11</v>
      </c>
      <c r="O2634">
        <v>0</v>
      </c>
      <c r="P2634">
        <v>0</v>
      </c>
    </row>
    <row r="2635" spans="1:16" x14ac:dyDescent="0.3">
      <c r="A2635" t="s">
        <v>113</v>
      </c>
      <c r="B2635" t="s">
        <v>295</v>
      </c>
      <c r="C2635" t="s">
        <v>300</v>
      </c>
      <c r="D2635" t="s">
        <v>86</v>
      </c>
      <c r="E2635">
        <v>0</v>
      </c>
      <c r="F2635" t="s">
        <v>294</v>
      </c>
      <c r="G2635">
        <v>0</v>
      </c>
      <c r="H2635" t="s">
        <v>294</v>
      </c>
      <c r="I2635">
        <v>0</v>
      </c>
      <c r="J2635" t="s">
        <v>294</v>
      </c>
      <c r="K2635">
        <v>11</v>
      </c>
      <c r="L2635">
        <v>0</v>
      </c>
      <c r="M2635">
        <v>0</v>
      </c>
      <c r="N2635">
        <v>11</v>
      </c>
      <c r="O2635">
        <v>0</v>
      </c>
      <c r="P2635">
        <v>0</v>
      </c>
    </row>
    <row r="2636" spans="1:16" x14ac:dyDescent="0.3">
      <c r="A2636" t="s">
        <v>114</v>
      </c>
      <c r="B2636" t="s">
        <v>297</v>
      </c>
      <c r="C2636" t="s">
        <v>300</v>
      </c>
      <c r="D2636" t="s">
        <v>86</v>
      </c>
      <c r="E2636">
        <v>0</v>
      </c>
      <c r="F2636" t="s">
        <v>294</v>
      </c>
      <c r="G2636">
        <v>0</v>
      </c>
      <c r="H2636" t="s">
        <v>294</v>
      </c>
      <c r="I2636">
        <v>0</v>
      </c>
      <c r="J2636" t="s">
        <v>294</v>
      </c>
      <c r="K2636">
        <v>11</v>
      </c>
      <c r="L2636">
        <v>0</v>
      </c>
      <c r="M2636">
        <v>0</v>
      </c>
      <c r="N2636">
        <v>11</v>
      </c>
      <c r="O2636">
        <v>0</v>
      </c>
      <c r="P2636">
        <v>0</v>
      </c>
    </row>
    <row r="2637" spans="1:16" x14ac:dyDescent="0.3">
      <c r="A2637" t="s">
        <v>115</v>
      </c>
      <c r="B2637" t="s">
        <v>298</v>
      </c>
      <c r="C2637" t="s">
        <v>300</v>
      </c>
      <c r="D2637" t="s">
        <v>86</v>
      </c>
      <c r="E2637">
        <v>0</v>
      </c>
      <c r="F2637" t="s">
        <v>294</v>
      </c>
      <c r="G2637">
        <v>0</v>
      </c>
      <c r="H2637" t="s">
        <v>294</v>
      </c>
      <c r="I2637">
        <v>0</v>
      </c>
      <c r="J2637" t="s">
        <v>294</v>
      </c>
      <c r="K2637">
        <v>11</v>
      </c>
      <c r="L2637">
        <v>0</v>
      </c>
      <c r="M2637">
        <v>0</v>
      </c>
      <c r="N2637">
        <v>11</v>
      </c>
      <c r="O2637">
        <v>0</v>
      </c>
      <c r="P2637">
        <v>0</v>
      </c>
    </row>
    <row r="2638" spans="1:16" x14ac:dyDescent="0.3">
      <c r="A2638" t="s">
        <v>116</v>
      </c>
      <c r="B2638" t="s">
        <v>299</v>
      </c>
      <c r="C2638" t="s">
        <v>301</v>
      </c>
      <c r="D2638" t="s">
        <v>86</v>
      </c>
      <c r="E2638">
        <v>0</v>
      </c>
      <c r="F2638" t="s">
        <v>294</v>
      </c>
      <c r="G2638">
        <v>0</v>
      </c>
      <c r="H2638" t="s">
        <v>294</v>
      </c>
      <c r="I2638">
        <v>0</v>
      </c>
      <c r="J2638" t="s">
        <v>294</v>
      </c>
      <c r="K2638">
        <v>11</v>
      </c>
      <c r="L2638">
        <v>0</v>
      </c>
      <c r="M2638">
        <v>0</v>
      </c>
      <c r="N2638">
        <v>11</v>
      </c>
      <c r="O2638">
        <v>0</v>
      </c>
      <c r="P2638">
        <v>0</v>
      </c>
    </row>
    <row r="2639" spans="1:16" x14ac:dyDescent="0.3">
      <c r="A2639" t="s">
        <v>117</v>
      </c>
      <c r="B2639" t="s">
        <v>295</v>
      </c>
      <c r="C2639" t="s">
        <v>301</v>
      </c>
      <c r="D2639" t="s">
        <v>86</v>
      </c>
      <c r="E2639">
        <v>0</v>
      </c>
      <c r="F2639" t="s">
        <v>294</v>
      </c>
      <c r="G2639">
        <v>0</v>
      </c>
      <c r="H2639" t="s">
        <v>294</v>
      </c>
      <c r="I2639">
        <v>0</v>
      </c>
      <c r="J2639" t="s">
        <v>294</v>
      </c>
      <c r="K2639">
        <v>11</v>
      </c>
      <c r="L2639">
        <v>0</v>
      </c>
      <c r="M2639">
        <v>0</v>
      </c>
      <c r="N2639">
        <v>11</v>
      </c>
      <c r="O2639">
        <v>0</v>
      </c>
      <c r="P2639">
        <v>0</v>
      </c>
    </row>
    <row r="2640" spans="1:16" x14ac:dyDescent="0.3">
      <c r="A2640" t="s">
        <v>118</v>
      </c>
      <c r="B2640" t="s">
        <v>297</v>
      </c>
      <c r="C2640" t="s">
        <v>301</v>
      </c>
      <c r="D2640" t="s">
        <v>86</v>
      </c>
      <c r="E2640">
        <v>0</v>
      </c>
      <c r="F2640" t="s">
        <v>294</v>
      </c>
      <c r="G2640">
        <v>0</v>
      </c>
      <c r="H2640" t="s">
        <v>294</v>
      </c>
      <c r="I2640">
        <v>0</v>
      </c>
      <c r="J2640" t="s">
        <v>294</v>
      </c>
      <c r="K2640">
        <v>11</v>
      </c>
      <c r="L2640">
        <v>0</v>
      </c>
      <c r="M2640">
        <v>0</v>
      </c>
      <c r="N2640">
        <v>11</v>
      </c>
      <c r="O2640">
        <v>0</v>
      </c>
      <c r="P2640">
        <v>0</v>
      </c>
    </row>
    <row r="2641" spans="1:16" x14ac:dyDescent="0.3">
      <c r="A2641" t="s">
        <v>119</v>
      </c>
      <c r="B2641" t="s">
        <v>298</v>
      </c>
      <c r="C2641" t="s">
        <v>301</v>
      </c>
      <c r="D2641" t="s">
        <v>86</v>
      </c>
      <c r="E2641">
        <v>0</v>
      </c>
      <c r="F2641" t="s">
        <v>294</v>
      </c>
      <c r="G2641">
        <v>0</v>
      </c>
      <c r="H2641" t="s">
        <v>294</v>
      </c>
      <c r="I2641">
        <v>0</v>
      </c>
      <c r="J2641" t="s">
        <v>294</v>
      </c>
      <c r="K2641">
        <v>11</v>
      </c>
      <c r="L2641">
        <v>0</v>
      </c>
      <c r="M2641">
        <v>0</v>
      </c>
      <c r="N2641">
        <v>11</v>
      </c>
      <c r="O2641">
        <v>0</v>
      </c>
      <c r="P2641">
        <v>0</v>
      </c>
    </row>
    <row r="2642" spans="1:16" x14ac:dyDescent="0.3">
      <c r="A2642" t="s">
        <v>120</v>
      </c>
      <c r="B2642" t="s">
        <v>299</v>
      </c>
      <c r="C2642" t="s">
        <v>302</v>
      </c>
      <c r="D2642" t="s">
        <v>86</v>
      </c>
      <c r="E2642">
        <v>0</v>
      </c>
      <c r="F2642" t="s">
        <v>294</v>
      </c>
      <c r="G2642">
        <v>0</v>
      </c>
      <c r="H2642" t="s">
        <v>294</v>
      </c>
      <c r="I2642">
        <v>0</v>
      </c>
      <c r="J2642" t="s">
        <v>294</v>
      </c>
      <c r="K2642">
        <v>10</v>
      </c>
      <c r="L2642">
        <v>0</v>
      </c>
      <c r="M2642">
        <v>0</v>
      </c>
      <c r="N2642">
        <v>10</v>
      </c>
      <c r="O2642">
        <v>0</v>
      </c>
      <c r="P2642">
        <v>0</v>
      </c>
    </row>
    <row r="2643" spans="1:16" x14ac:dyDescent="0.3">
      <c r="A2643" t="s">
        <v>121</v>
      </c>
      <c r="B2643" t="s">
        <v>295</v>
      </c>
      <c r="C2643" t="s">
        <v>302</v>
      </c>
      <c r="D2643" t="s">
        <v>86</v>
      </c>
      <c r="E2643">
        <v>0</v>
      </c>
      <c r="F2643" t="s">
        <v>294</v>
      </c>
      <c r="G2643">
        <v>0</v>
      </c>
      <c r="H2643" t="s">
        <v>294</v>
      </c>
      <c r="I2643">
        <v>0</v>
      </c>
      <c r="J2643" t="s">
        <v>294</v>
      </c>
      <c r="K2643">
        <v>10</v>
      </c>
      <c r="L2643">
        <v>0</v>
      </c>
      <c r="M2643">
        <v>0</v>
      </c>
      <c r="N2643">
        <v>10</v>
      </c>
      <c r="O2643">
        <v>0</v>
      </c>
      <c r="P2643">
        <v>0</v>
      </c>
    </row>
    <row r="2644" spans="1:16" x14ac:dyDescent="0.3">
      <c r="A2644" t="s">
        <v>122</v>
      </c>
      <c r="B2644" t="s">
        <v>297</v>
      </c>
      <c r="C2644" t="s">
        <v>302</v>
      </c>
      <c r="D2644" t="s">
        <v>86</v>
      </c>
      <c r="E2644">
        <v>0</v>
      </c>
      <c r="F2644" t="s">
        <v>294</v>
      </c>
      <c r="G2644">
        <v>0</v>
      </c>
      <c r="H2644" t="s">
        <v>294</v>
      </c>
      <c r="I2644">
        <v>0</v>
      </c>
      <c r="J2644" t="s">
        <v>294</v>
      </c>
      <c r="K2644">
        <v>9</v>
      </c>
      <c r="L2644">
        <v>0</v>
      </c>
      <c r="M2644">
        <v>0</v>
      </c>
      <c r="N2644">
        <v>9</v>
      </c>
      <c r="O2644">
        <v>0</v>
      </c>
      <c r="P2644">
        <v>0</v>
      </c>
    </row>
    <row r="2645" spans="1:16" x14ac:dyDescent="0.3">
      <c r="A2645" t="s">
        <v>123</v>
      </c>
      <c r="B2645" t="s">
        <v>298</v>
      </c>
      <c r="C2645" t="s">
        <v>302</v>
      </c>
      <c r="D2645" t="s">
        <v>86</v>
      </c>
      <c r="E2645">
        <v>0</v>
      </c>
      <c r="F2645" t="s">
        <v>294</v>
      </c>
      <c r="G2645">
        <v>0</v>
      </c>
      <c r="H2645" t="s">
        <v>294</v>
      </c>
      <c r="I2645">
        <v>0</v>
      </c>
      <c r="J2645" t="s">
        <v>294</v>
      </c>
      <c r="K2645">
        <v>9</v>
      </c>
      <c r="L2645">
        <v>0</v>
      </c>
      <c r="M2645">
        <v>0</v>
      </c>
      <c r="N2645">
        <v>9</v>
      </c>
      <c r="O2645">
        <v>0</v>
      </c>
      <c r="P2645">
        <v>0</v>
      </c>
    </row>
    <row r="2646" spans="1:16" x14ac:dyDescent="0.3">
      <c r="A2646" t="s">
        <v>124</v>
      </c>
      <c r="B2646" t="s">
        <v>299</v>
      </c>
      <c r="C2646" t="s">
        <v>303</v>
      </c>
      <c r="D2646" t="s">
        <v>86</v>
      </c>
      <c r="E2646">
        <v>0</v>
      </c>
      <c r="F2646" t="s">
        <v>294</v>
      </c>
      <c r="G2646">
        <v>0</v>
      </c>
      <c r="H2646" t="s">
        <v>294</v>
      </c>
      <c r="I2646">
        <v>0</v>
      </c>
      <c r="J2646" t="s">
        <v>294</v>
      </c>
      <c r="K2646">
        <v>7</v>
      </c>
      <c r="L2646">
        <v>0</v>
      </c>
      <c r="M2646">
        <v>0</v>
      </c>
      <c r="N2646">
        <v>7</v>
      </c>
      <c r="O2646">
        <v>0</v>
      </c>
      <c r="P2646">
        <v>0</v>
      </c>
    </row>
    <row r="2647" spans="1:16" x14ac:dyDescent="0.3">
      <c r="A2647" t="s">
        <v>125</v>
      </c>
      <c r="B2647" t="s">
        <v>295</v>
      </c>
      <c r="C2647" t="s">
        <v>303</v>
      </c>
      <c r="D2647" t="s">
        <v>86</v>
      </c>
      <c r="E2647">
        <v>0</v>
      </c>
      <c r="F2647" t="s">
        <v>294</v>
      </c>
      <c r="G2647">
        <v>0</v>
      </c>
      <c r="H2647" t="s">
        <v>294</v>
      </c>
      <c r="I2647">
        <v>0</v>
      </c>
      <c r="J2647" t="s">
        <v>294</v>
      </c>
      <c r="K2647">
        <v>7</v>
      </c>
      <c r="L2647">
        <v>0</v>
      </c>
      <c r="M2647">
        <v>0</v>
      </c>
      <c r="N2647">
        <v>7</v>
      </c>
      <c r="O2647">
        <v>0</v>
      </c>
      <c r="P2647">
        <v>0</v>
      </c>
    </row>
    <row r="2648" spans="1:16" x14ac:dyDescent="0.3">
      <c r="A2648" t="s">
        <v>126</v>
      </c>
      <c r="B2648" t="s">
        <v>297</v>
      </c>
      <c r="C2648" t="s">
        <v>303</v>
      </c>
      <c r="D2648" t="s">
        <v>86</v>
      </c>
      <c r="E2648">
        <v>0</v>
      </c>
      <c r="F2648" t="s">
        <v>294</v>
      </c>
      <c r="G2648">
        <v>0</v>
      </c>
      <c r="H2648" t="s">
        <v>294</v>
      </c>
      <c r="I2648">
        <v>0</v>
      </c>
      <c r="J2648" t="s">
        <v>294</v>
      </c>
      <c r="K2648">
        <v>6</v>
      </c>
      <c r="L2648">
        <v>0</v>
      </c>
      <c r="M2648">
        <v>0</v>
      </c>
      <c r="N2648">
        <v>6</v>
      </c>
      <c r="O2648">
        <v>0</v>
      </c>
      <c r="P2648">
        <v>0</v>
      </c>
    </row>
    <row r="2649" spans="1:16" x14ac:dyDescent="0.3">
      <c r="A2649" t="s">
        <v>127</v>
      </c>
      <c r="B2649" t="s">
        <v>298</v>
      </c>
      <c r="C2649" t="s">
        <v>303</v>
      </c>
      <c r="D2649" t="s">
        <v>86</v>
      </c>
      <c r="E2649">
        <v>0</v>
      </c>
      <c r="F2649" t="s">
        <v>294</v>
      </c>
      <c r="G2649">
        <v>0</v>
      </c>
      <c r="H2649" t="s">
        <v>294</v>
      </c>
      <c r="I2649">
        <v>0</v>
      </c>
      <c r="J2649" t="s">
        <v>294</v>
      </c>
      <c r="K2649">
        <v>6</v>
      </c>
      <c r="L2649">
        <v>0</v>
      </c>
      <c r="M2649">
        <v>0</v>
      </c>
      <c r="N2649">
        <v>6</v>
      </c>
      <c r="O2649">
        <v>0</v>
      </c>
      <c r="P2649">
        <v>0</v>
      </c>
    </row>
    <row r="2650" spans="1:16" x14ac:dyDescent="0.3">
      <c r="A2650" t="s">
        <v>128</v>
      </c>
      <c r="B2650" t="s">
        <v>299</v>
      </c>
      <c r="C2650" t="s">
        <v>304</v>
      </c>
      <c r="D2650" t="s">
        <v>86</v>
      </c>
      <c r="E2650">
        <v>0</v>
      </c>
      <c r="F2650" t="s">
        <v>294</v>
      </c>
      <c r="G2650">
        <v>0</v>
      </c>
      <c r="H2650" t="s">
        <v>294</v>
      </c>
      <c r="I2650">
        <v>0</v>
      </c>
      <c r="J2650" t="s">
        <v>294</v>
      </c>
      <c r="K2650">
        <v>6</v>
      </c>
      <c r="L2650">
        <v>0</v>
      </c>
      <c r="M2650">
        <v>0</v>
      </c>
      <c r="N2650">
        <v>6</v>
      </c>
      <c r="O2650">
        <v>0</v>
      </c>
      <c r="P2650">
        <v>0</v>
      </c>
    </row>
    <row r="2651" spans="1:16" x14ac:dyDescent="0.3">
      <c r="A2651" t="s">
        <v>129</v>
      </c>
      <c r="B2651" t="s">
        <v>295</v>
      </c>
      <c r="C2651" t="s">
        <v>304</v>
      </c>
      <c r="D2651" t="s">
        <v>86</v>
      </c>
      <c r="E2651">
        <v>0</v>
      </c>
      <c r="F2651" t="s">
        <v>294</v>
      </c>
      <c r="G2651">
        <v>0</v>
      </c>
      <c r="H2651" t="s">
        <v>294</v>
      </c>
      <c r="I2651">
        <v>0</v>
      </c>
      <c r="J2651" t="s">
        <v>294</v>
      </c>
      <c r="K2651">
        <v>6</v>
      </c>
      <c r="L2651">
        <v>0</v>
      </c>
      <c r="M2651">
        <v>0</v>
      </c>
      <c r="N2651">
        <v>6</v>
      </c>
      <c r="O2651">
        <v>0</v>
      </c>
      <c r="P2651">
        <v>0</v>
      </c>
    </row>
    <row r="2652" spans="1:16" x14ac:dyDescent="0.3">
      <c r="A2652" t="s">
        <v>130</v>
      </c>
      <c r="B2652" t="s">
        <v>297</v>
      </c>
      <c r="C2652" t="s">
        <v>304</v>
      </c>
      <c r="D2652" t="s">
        <v>86</v>
      </c>
      <c r="E2652">
        <v>0</v>
      </c>
      <c r="F2652" t="s">
        <v>294</v>
      </c>
      <c r="G2652">
        <v>0</v>
      </c>
      <c r="H2652" t="s">
        <v>294</v>
      </c>
      <c r="I2652">
        <v>0</v>
      </c>
      <c r="J2652" t="s">
        <v>294</v>
      </c>
      <c r="K2652">
        <v>6</v>
      </c>
      <c r="L2652">
        <v>0</v>
      </c>
      <c r="M2652">
        <v>0</v>
      </c>
      <c r="N2652">
        <v>6</v>
      </c>
      <c r="O2652">
        <v>0</v>
      </c>
      <c r="P2652">
        <v>0</v>
      </c>
    </row>
    <row r="2653" spans="1:16" x14ac:dyDescent="0.3">
      <c r="A2653" t="s">
        <v>131</v>
      </c>
      <c r="B2653" t="s">
        <v>298</v>
      </c>
      <c r="C2653" t="s">
        <v>304</v>
      </c>
      <c r="D2653" t="s">
        <v>86</v>
      </c>
      <c r="E2653">
        <v>0</v>
      </c>
      <c r="F2653" t="s">
        <v>294</v>
      </c>
      <c r="G2653">
        <v>0</v>
      </c>
      <c r="H2653" t="s">
        <v>294</v>
      </c>
      <c r="I2653">
        <v>0</v>
      </c>
      <c r="J2653" t="s">
        <v>294</v>
      </c>
      <c r="K2653">
        <v>6</v>
      </c>
      <c r="L2653">
        <v>0</v>
      </c>
      <c r="M2653">
        <v>0</v>
      </c>
      <c r="N2653">
        <v>6</v>
      </c>
      <c r="O2653">
        <v>0</v>
      </c>
      <c r="P2653">
        <v>0</v>
      </c>
    </row>
    <row r="2654" spans="1:16" x14ac:dyDescent="0.3">
      <c r="A2654" t="s">
        <v>132</v>
      </c>
      <c r="B2654" t="s">
        <v>299</v>
      </c>
      <c r="C2654" t="s">
        <v>305</v>
      </c>
      <c r="D2654" t="s">
        <v>86</v>
      </c>
      <c r="E2654">
        <v>0</v>
      </c>
      <c r="F2654" t="s">
        <v>294</v>
      </c>
      <c r="G2654">
        <v>0</v>
      </c>
      <c r="H2654" t="s">
        <v>294</v>
      </c>
      <c r="I2654">
        <v>0</v>
      </c>
      <c r="J2654" t="s">
        <v>294</v>
      </c>
      <c r="K2654">
        <v>6</v>
      </c>
      <c r="L2654">
        <v>0</v>
      </c>
      <c r="M2654">
        <v>0</v>
      </c>
      <c r="N2654">
        <v>6</v>
      </c>
      <c r="O2654">
        <v>0</v>
      </c>
      <c r="P2654">
        <v>0</v>
      </c>
    </row>
    <row r="2655" spans="1:16" x14ac:dyDescent="0.3">
      <c r="A2655" t="s">
        <v>133</v>
      </c>
      <c r="B2655" t="s">
        <v>295</v>
      </c>
      <c r="C2655" t="s">
        <v>305</v>
      </c>
      <c r="D2655" t="s">
        <v>86</v>
      </c>
      <c r="E2655">
        <v>0</v>
      </c>
      <c r="F2655" t="s">
        <v>294</v>
      </c>
      <c r="G2655">
        <v>0</v>
      </c>
      <c r="H2655" t="s">
        <v>294</v>
      </c>
      <c r="I2655">
        <v>0</v>
      </c>
      <c r="J2655" t="s">
        <v>294</v>
      </c>
      <c r="K2655">
        <v>6</v>
      </c>
      <c r="L2655">
        <v>0</v>
      </c>
      <c r="M2655">
        <v>0</v>
      </c>
      <c r="N2655">
        <v>6</v>
      </c>
      <c r="O2655">
        <v>0</v>
      </c>
      <c r="P2655">
        <v>0</v>
      </c>
    </row>
    <row r="2656" spans="1:16" x14ac:dyDescent="0.3">
      <c r="A2656" t="s">
        <v>134</v>
      </c>
      <c r="B2656" t="s">
        <v>297</v>
      </c>
      <c r="C2656" t="s">
        <v>305</v>
      </c>
      <c r="D2656" t="s">
        <v>86</v>
      </c>
      <c r="E2656">
        <v>0</v>
      </c>
      <c r="F2656" t="s">
        <v>294</v>
      </c>
      <c r="G2656">
        <v>0</v>
      </c>
      <c r="H2656" t="s">
        <v>294</v>
      </c>
      <c r="I2656">
        <v>0</v>
      </c>
      <c r="J2656" t="s">
        <v>294</v>
      </c>
      <c r="K2656">
        <v>6</v>
      </c>
      <c r="L2656">
        <v>0</v>
      </c>
      <c r="M2656">
        <v>0</v>
      </c>
      <c r="N2656">
        <v>6</v>
      </c>
      <c r="O2656">
        <v>0</v>
      </c>
      <c r="P2656">
        <v>0</v>
      </c>
    </row>
    <row r="2657" spans="1:16" x14ac:dyDescent="0.3">
      <c r="A2657" t="s">
        <v>135</v>
      </c>
      <c r="B2657" t="s">
        <v>298</v>
      </c>
      <c r="C2657" t="s">
        <v>305</v>
      </c>
      <c r="D2657" t="s">
        <v>86</v>
      </c>
      <c r="E2657">
        <v>0</v>
      </c>
      <c r="F2657" t="s">
        <v>294</v>
      </c>
      <c r="G2657">
        <v>0</v>
      </c>
      <c r="H2657" t="s">
        <v>294</v>
      </c>
      <c r="I2657">
        <v>0</v>
      </c>
      <c r="J2657" t="s">
        <v>294</v>
      </c>
      <c r="K2657">
        <v>6</v>
      </c>
      <c r="L2657">
        <v>0</v>
      </c>
      <c r="M2657">
        <v>0</v>
      </c>
      <c r="N2657">
        <v>6</v>
      </c>
      <c r="O2657">
        <v>0</v>
      </c>
      <c r="P2657">
        <v>0</v>
      </c>
    </row>
    <row r="2658" spans="1:16" x14ac:dyDescent="0.3">
      <c r="A2658" t="s">
        <v>136</v>
      </c>
      <c r="B2658" t="s">
        <v>299</v>
      </c>
      <c r="C2658" t="s">
        <v>306</v>
      </c>
      <c r="D2658" t="s">
        <v>86</v>
      </c>
      <c r="E2658">
        <v>0</v>
      </c>
      <c r="F2658" t="s">
        <v>294</v>
      </c>
      <c r="G2658">
        <v>0</v>
      </c>
      <c r="H2658" t="s">
        <v>294</v>
      </c>
      <c r="I2658">
        <v>0</v>
      </c>
      <c r="J2658" t="s">
        <v>294</v>
      </c>
      <c r="K2658">
        <v>5.5</v>
      </c>
      <c r="L2658">
        <v>0</v>
      </c>
      <c r="M2658">
        <v>0</v>
      </c>
      <c r="N2658">
        <v>5.5</v>
      </c>
      <c r="O2658">
        <v>0</v>
      </c>
      <c r="P2658">
        <v>0</v>
      </c>
    </row>
    <row r="2659" spans="1:16" x14ac:dyDescent="0.3">
      <c r="A2659" t="s">
        <v>137</v>
      </c>
      <c r="B2659" t="s">
        <v>295</v>
      </c>
      <c r="C2659" t="s">
        <v>306</v>
      </c>
      <c r="D2659" t="s">
        <v>86</v>
      </c>
      <c r="E2659">
        <v>0</v>
      </c>
      <c r="F2659" t="s">
        <v>294</v>
      </c>
      <c r="G2659">
        <v>0</v>
      </c>
      <c r="H2659" t="s">
        <v>294</v>
      </c>
      <c r="I2659">
        <v>0</v>
      </c>
      <c r="J2659" t="s">
        <v>294</v>
      </c>
      <c r="K2659">
        <v>5.5</v>
      </c>
      <c r="L2659">
        <v>0</v>
      </c>
      <c r="M2659">
        <v>0</v>
      </c>
      <c r="N2659">
        <v>5.5</v>
      </c>
      <c r="O2659">
        <v>0</v>
      </c>
      <c r="P2659">
        <v>0</v>
      </c>
    </row>
    <row r="2660" spans="1:16" x14ac:dyDescent="0.3">
      <c r="A2660" t="s">
        <v>138</v>
      </c>
      <c r="B2660" t="s">
        <v>297</v>
      </c>
      <c r="C2660" t="s">
        <v>306</v>
      </c>
      <c r="D2660" t="s">
        <v>86</v>
      </c>
      <c r="E2660">
        <v>0</v>
      </c>
      <c r="F2660" t="s">
        <v>294</v>
      </c>
      <c r="G2660">
        <v>0</v>
      </c>
      <c r="H2660" t="s">
        <v>294</v>
      </c>
      <c r="I2660">
        <v>0</v>
      </c>
      <c r="J2660" t="s">
        <v>294</v>
      </c>
      <c r="K2660">
        <v>5.5</v>
      </c>
      <c r="L2660">
        <v>0</v>
      </c>
      <c r="M2660">
        <v>0</v>
      </c>
      <c r="N2660">
        <v>5.5</v>
      </c>
      <c r="O2660">
        <v>0</v>
      </c>
      <c r="P2660">
        <v>0</v>
      </c>
    </row>
    <row r="2661" spans="1:16" x14ac:dyDescent="0.3">
      <c r="A2661" t="s">
        <v>139</v>
      </c>
      <c r="B2661" t="s">
        <v>298</v>
      </c>
      <c r="C2661" t="s">
        <v>306</v>
      </c>
      <c r="D2661" t="s">
        <v>86</v>
      </c>
      <c r="E2661">
        <v>0</v>
      </c>
      <c r="F2661" t="s">
        <v>294</v>
      </c>
      <c r="G2661">
        <v>0</v>
      </c>
      <c r="H2661" t="s">
        <v>294</v>
      </c>
      <c r="I2661">
        <v>0</v>
      </c>
      <c r="J2661" t="s">
        <v>294</v>
      </c>
      <c r="K2661">
        <v>5.5</v>
      </c>
      <c r="L2661">
        <v>0</v>
      </c>
      <c r="M2661">
        <v>0</v>
      </c>
      <c r="N2661">
        <v>5.5</v>
      </c>
      <c r="O2661">
        <v>0</v>
      </c>
      <c r="P2661">
        <v>0</v>
      </c>
    </row>
    <row r="2662" spans="1:16" x14ac:dyDescent="0.3">
      <c r="A2662" t="s">
        <v>140</v>
      </c>
      <c r="B2662" t="s">
        <v>299</v>
      </c>
      <c r="C2662" t="s">
        <v>307</v>
      </c>
      <c r="D2662" t="s">
        <v>86</v>
      </c>
      <c r="E2662">
        <v>0</v>
      </c>
      <c r="F2662" t="s">
        <v>294</v>
      </c>
      <c r="G2662">
        <v>0</v>
      </c>
      <c r="H2662" t="s">
        <v>294</v>
      </c>
      <c r="I2662">
        <v>0</v>
      </c>
      <c r="J2662" t="s">
        <v>294</v>
      </c>
      <c r="K2662">
        <v>5.5</v>
      </c>
      <c r="L2662">
        <v>0</v>
      </c>
      <c r="M2662">
        <v>0</v>
      </c>
      <c r="N2662">
        <v>5.5</v>
      </c>
      <c r="O2662">
        <v>0</v>
      </c>
      <c r="P2662">
        <v>0</v>
      </c>
    </row>
    <row r="2663" spans="1:16" x14ac:dyDescent="0.3">
      <c r="A2663" t="s">
        <v>141</v>
      </c>
      <c r="B2663" t="s">
        <v>295</v>
      </c>
      <c r="C2663" t="s">
        <v>307</v>
      </c>
      <c r="D2663" t="s">
        <v>86</v>
      </c>
      <c r="E2663">
        <v>0</v>
      </c>
      <c r="F2663" t="s">
        <v>294</v>
      </c>
      <c r="G2663">
        <v>0</v>
      </c>
      <c r="H2663" t="s">
        <v>294</v>
      </c>
      <c r="I2663">
        <v>0</v>
      </c>
      <c r="J2663" t="s">
        <v>294</v>
      </c>
      <c r="K2663">
        <v>5.5</v>
      </c>
      <c r="L2663">
        <v>0</v>
      </c>
      <c r="M2663">
        <v>0</v>
      </c>
      <c r="N2663">
        <v>5.5</v>
      </c>
      <c r="O2663">
        <v>0</v>
      </c>
      <c r="P2663">
        <v>0</v>
      </c>
    </row>
    <row r="2664" spans="1:16" x14ac:dyDescent="0.3">
      <c r="A2664" t="s">
        <v>142</v>
      </c>
      <c r="B2664" t="s">
        <v>297</v>
      </c>
      <c r="C2664" t="s">
        <v>307</v>
      </c>
      <c r="D2664" t="s">
        <v>86</v>
      </c>
      <c r="E2664">
        <v>0</v>
      </c>
      <c r="F2664" t="s">
        <v>294</v>
      </c>
      <c r="G2664">
        <v>0</v>
      </c>
      <c r="H2664" t="s">
        <v>294</v>
      </c>
      <c r="I2664">
        <v>0</v>
      </c>
      <c r="J2664" t="s">
        <v>294</v>
      </c>
      <c r="K2664">
        <v>5.5</v>
      </c>
      <c r="L2664">
        <v>0</v>
      </c>
      <c r="M2664">
        <v>0</v>
      </c>
      <c r="N2664">
        <v>5.5</v>
      </c>
      <c r="O2664">
        <v>0</v>
      </c>
      <c r="P2664">
        <v>0</v>
      </c>
    </row>
    <row r="2665" spans="1:16" x14ac:dyDescent="0.3">
      <c r="A2665" t="s">
        <v>143</v>
      </c>
      <c r="B2665" t="s">
        <v>298</v>
      </c>
      <c r="C2665" t="s">
        <v>307</v>
      </c>
      <c r="D2665" t="s">
        <v>86</v>
      </c>
      <c r="E2665">
        <v>0</v>
      </c>
      <c r="F2665" t="s">
        <v>294</v>
      </c>
      <c r="G2665">
        <v>0</v>
      </c>
      <c r="H2665" t="s">
        <v>294</v>
      </c>
      <c r="I2665">
        <v>0</v>
      </c>
      <c r="J2665" t="s">
        <v>294</v>
      </c>
      <c r="K2665">
        <v>5.5</v>
      </c>
      <c r="L2665">
        <v>0</v>
      </c>
      <c r="M2665">
        <v>0</v>
      </c>
      <c r="N2665">
        <v>5.5</v>
      </c>
      <c r="O2665">
        <v>0</v>
      </c>
      <c r="P2665">
        <v>0</v>
      </c>
    </row>
    <row r="2666" spans="1:16" x14ac:dyDescent="0.3">
      <c r="A2666" t="s">
        <v>144</v>
      </c>
      <c r="B2666" t="s">
        <v>299</v>
      </c>
      <c r="C2666" t="s">
        <v>308</v>
      </c>
      <c r="D2666" t="s">
        <v>86</v>
      </c>
      <c r="E2666">
        <v>0</v>
      </c>
      <c r="F2666" t="s">
        <v>294</v>
      </c>
      <c r="G2666">
        <v>0</v>
      </c>
      <c r="H2666" t="s">
        <v>294</v>
      </c>
      <c r="I2666">
        <v>0</v>
      </c>
      <c r="J2666" t="s">
        <v>294</v>
      </c>
      <c r="K2666">
        <v>5.5</v>
      </c>
      <c r="L2666">
        <v>0</v>
      </c>
      <c r="M2666">
        <v>0</v>
      </c>
      <c r="N2666">
        <v>5.5</v>
      </c>
      <c r="O2666">
        <v>0</v>
      </c>
      <c r="P2666">
        <v>0</v>
      </c>
    </row>
    <row r="2667" spans="1:16" x14ac:dyDescent="0.3">
      <c r="A2667" t="s">
        <v>145</v>
      </c>
      <c r="B2667" t="s">
        <v>295</v>
      </c>
      <c r="C2667" t="s">
        <v>308</v>
      </c>
      <c r="D2667" t="s">
        <v>86</v>
      </c>
      <c r="E2667">
        <v>0</v>
      </c>
      <c r="F2667" t="s">
        <v>294</v>
      </c>
      <c r="G2667">
        <v>0</v>
      </c>
      <c r="H2667" t="s">
        <v>294</v>
      </c>
      <c r="I2667">
        <v>0</v>
      </c>
      <c r="J2667" t="s">
        <v>294</v>
      </c>
      <c r="K2667">
        <v>5.5</v>
      </c>
      <c r="L2667">
        <v>0</v>
      </c>
      <c r="M2667">
        <v>0</v>
      </c>
      <c r="N2667">
        <v>5.5</v>
      </c>
      <c r="O2667">
        <v>0</v>
      </c>
      <c r="P2667">
        <v>0</v>
      </c>
    </row>
    <row r="2668" spans="1:16" x14ac:dyDescent="0.3">
      <c r="A2668" t="s">
        <v>146</v>
      </c>
      <c r="B2668" t="s">
        <v>297</v>
      </c>
      <c r="C2668" t="s">
        <v>308</v>
      </c>
      <c r="D2668" t="s">
        <v>86</v>
      </c>
      <c r="E2668">
        <v>0</v>
      </c>
      <c r="F2668" t="s">
        <v>294</v>
      </c>
      <c r="G2668">
        <v>0</v>
      </c>
      <c r="H2668" t="s">
        <v>294</v>
      </c>
      <c r="I2668">
        <v>0</v>
      </c>
      <c r="J2668" t="s">
        <v>294</v>
      </c>
      <c r="K2668">
        <v>5.5</v>
      </c>
      <c r="L2668">
        <v>0</v>
      </c>
      <c r="M2668">
        <v>0</v>
      </c>
      <c r="N2668">
        <v>5.5</v>
      </c>
      <c r="O2668">
        <v>0</v>
      </c>
      <c r="P2668">
        <v>0</v>
      </c>
    </row>
    <row r="2669" spans="1:16" x14ac:dyDescent="0.3">
      <c r="A2669" t="s">
        <v>147</v>
      </c>
      <c r="B2669" t="s">
        <v>298</v>
      </c>
      <c r="C2669" t="s">
        <v>308</v>
      </c>
      <c r="D2669" t="s">
        <v>86</v>
      </c>
      <c r="E2669">
        <v>0</v>
      </c>
      <c r="F2669" t="s">
        <v>294</v>
      </c>
      <c r="G2669">
        <v>0</v>
      </c>
      <c r="H2669" t="s">
        <v>294</v>
      </c>
      <c r="I2669">
        <v>0</v>
      </c>
      <c r="J2669" t="s">
        <v>294</v>
      </c>
      <c r="K2669">
        <v>5.5</v>
      </c>
      <c r="L2669">
        <v>0</v>
      </c>
      <c r="M2669">
        <v>0</v>
      </c>
      <c r="N2669">
        <v>5.5</v>
      </c>
      <c r="O2669">
        <v>0</v>
      </c>
      <c r="P2669">
        <v>0</v>
      </c>
    </row>
    <row r="2670" spans="1:16" x14ac:dyDescent="0.3">
      <c r="A2670" t="s">
        <v>148</v>
      </c>
      <c r="B2670" t="s">
        <v>299</v>
      </c>
      <c r="C2670" t="s">
        <v>309</v>
      </c>
      <c r="D2670" t="s">
        <v>86</v>
      </c>
      <c r="E2670">
        <v>0</v>
      </c>
      <c r="F2670" t="s">
        <v>294</v>
      </c>
      <c r="G2670">
        <v>0</v>
      </c>
      <c r="H2670" t="s">
        <v>294</v>
      </c>
      <c r="I2670">
        <v>0</v>
      </c>
      <c r="J2670" t="s">
        <v>294</v>
      </c>
      <c r="K2670">
        <v>5.5</v>
      </c>
      <c r="L2670">
        <v>0</v>
      </c>
      <c r="M2670">
        <v>0</v>
      </c>
      <c r="N2670">
        <v>5.5</v>
      </c>
      <c r="O2670">
        <v>0</v>
      </c>
      <c r="P2670">
        <v>0</v>
      </c>
    </row>
    <row r="2671" spans="1:16" x14ac:dyDescent="0.3">
      <c r="A2671" t="s">
        <v>149</v>
      </c>
      <c r="B2671" t="s">
        <v>295</v>
      </c>
      <c r="C2671" t="s">
        <v>309</v>
      </c>
      <c r="D2671" t="s">
        <v>86</v>
      </c>
      <c r="E2671">
        <v>0</v>
      </c>
      <c r="F2671" t="s">
        <v>294</v>
      </c>
      <c r="G2671">
        <v>0</v>
      </c>
      <c r="H2671" t="s">
        <v>294</v>
      </c>
      <c r="I2671">
        <v>0</v>
      </c>
      <c r="J2671" t="s">
        <v>294</v>
      </c>
      <c r="K2671">
        <v>5.5</v>
      </c>
      <c r="L2671">
        <v>0</v>
      </c>
      <c r="M2671">
        <v>0</v>
      </c>
      <c r="N2671">
        <v>5.5</v>
      </c>
      <c r="O2671">
        <v>0</v>
      </c>
      <c r="P2671">
        <v>0</v>
      </c>
    </row>
    <row r="2672" spans="1:16" x14ac:dyDescent="0.3">
      <c r="A2672" t="s">
        <v>150</v>
      </c>
      <c r="B2672" t="s">
        <v>297</v>
      </c>
      <c r="C2672" t="s">
        <v>309</v>
      </c>
      <c r="D2672" t="s">
        <v>86</v>
      </c>
      <c r="E2672">
        <v>0</v>
      </c>
      <c r="F2672" t="s">
        <v>294</v>
      </c>
      <c r="G2672">
        <v>0</v>
      </c>
      <c r="H2672" t="s">
        <v>294</v>
      </c>
      <c r="I2672">
        <v>0</v>
      </c>
      <c r="J2672" t="s">
        <v>294</v>
      </c>
      <c r="K2672">
        <v>5.5</v>
      </c>
      <c r="L2672">
        <v>0</v>
      </c>
      <c r="M2672">
        <v>0</v>
      </c>
      <c r="N2672">
        <v>5.5</v>
      </c>
      <c r="O2672">
        <v>0</v>
      </c>
      <c r="P2672">
        <v>0</v>
      </c>
    </row>
    <row r="2673" spans="1:16" x14ac:dyDescent="0.3">
      <c r="A2673" t="s">
        <v>151</v>
      </c>
      <c r="B2673" t="s">
        <v>298</v>
      </c>
      <c r="C2673" t="s">
        <v>309</v>
      </c>
      <c r="D2673" t="s">
        <v>86</v>
      </c>
      <c r="E2673">
        <v>0</v>
      </c>
      <c r="F2673" t="s">
        <v>294</v>
      </c>
      <c r="G2673">
        <v>0</v>
      </c>
      <c r="H2673" t="s">
        <v>294</v>
      </c>
      <c r="I2673">
        <v>0</v>
      </c>
      <c r="J2673" t="s">
        <v>294</v>
      </c>
      <c r="K2673">
        <v>5.5</v>
      </c>
      <c r="L2673">
        <v>0</v>
      </c>
      <c r="M2673">
        <v>0</v>
      </c>
      <c r="N2673">
        <v>5.5</v>
      </c>
      <c r="O2673">
        <v>0</v>
      </c>
      <c r="P2673">
        <v>0</v>
      </c>
    </row>
    <row r="2674" spans="1:16" x14ac:dyDescent="0.3">
      <c r="A2674" t="s">
        <v>152</v>
      </c>
      <c r="B2674" t="s">
        <v>299</v>
      </c>
      <c r="C2674" t="s">
        <v>310</v>
      </c>
      <c r="D2674" t="s">
        <v>86</v>
      </c>
      <c r="E2674">
        <v>0</v>
      </c>
      <c r="F2674" t="s">
        <v>294</v>
      </c>
      <c r="G2674">
        <v>0</v>
      </c>
      <c r="H2674" t="s">
        <v>294</v>
      </c>
      <c r="I2674">
        <v>0</v>
      </c>
      <c r="J2674" t="s">
        <v>294</v>
      </c>
      <c r="K2674">
        <v>5.5</v>
      </c>
      <c r="L2674">
        <v>0</v>
      </c>
      <c r="M2674">
        <v>0</v>
      </c>
      <c r="N2674">
        <v>5.5</v>
      </c>
      <c r="O2674">
        <v>0</v>
      </c>
      <c r="P2674">
        <v>0</v>
      </c>
    </row>
    <row r="2675" spans="1:16" x14ac:dyDescent="0.3">
      <c r="A2675" t="s">
        <v>153</v>
      </c>
      <c r="B2675" t="s">
        <v>295</v>
      </c>
      <c r="C2675" t="s">
        <v>310</v>
      </c>
      <c r="D2675" t="s">
        <v>86</v>
      </c>
      <c r="E2675">
        <v>0</v>
      </c>
      <c r="F2675" t="s">
        <v>294</v>
      </c>
      <c r="G2675">
        <v>0</v>
      </c>
      <c r="H2675" t="s">
        <v>294</v>
      </c>
      <c r="I2675">
        <v>0</v>
      </c>
      <c r="J2675" t="s">
        <v>294</v>
      </c>
      <c r="K2675">
        <v>4.5</v>
      </c>
      <c r="L2675">
        <v>0</v>
      </c>
      <c r="M2675">
        <v>0</v>
      </c>
      <c r="N2675">
        <v>4.5</v>
      </c>
      <c r="O2675">
        <v>0</v>
      </c>
      <c r="P2675">
        <v>0</v>
      </c>
    </row>
    <row r="2676" spans="1:16" x14ac:dyDescent="0.3">
      <c r="A2676" t="s">
        <v>154</v>
      </c>
      <c r="B2676" t="s">
        <v>297</v>
      </c>
      <c r="C2676" t="s">
        <v>310</v>
      </c>
      <c r="D2676" t="s">
        <v>86</v>
      </c>
      <c r="E2676">
        <v>0</v>
      </c>
      <c r="F2676" t="s">
        <v>294</v>
      </c>
      <c r="G2676">
        <v>0</v>
      </c>
      <c r="H2676" t="s">
        <v>294</v>
      </c>
      <c r="I2676">
        <v>0</v>
      </c>
      <c r="J2676" t="s">
        <v>294</v>
      </c>
      <c r="K2676">
        <v>4.5</v>
      </c>
      <c r="L2676">
        <v>0</v>
      </c>
      <c r="M2676">
        <v>0</v>
      </c>
      <c r="N2676">
        <v>4.5</v>
      </c>
      <c r="O2676">
        <v>0</v>
      </c>
      <c r="P2676">
        <v>0</v>
      </c>
    </row>
    <row r="2677" spans="1:16" x14ac:dyDescent="0.3">
      <c r="A2677" t="s">
        <v>155</v>
      </c>
      <c r="B2677" t="s">
        <v>298</v>
      </c>
      <c r="C2677" t="s">
        <v>310</v>
      </c>
      <c r="D2677" t="s">
        <v>86</v>
      </c>
      <c r="E2677">
        <v>0</v>
      </c>
      <c r="F2677" t="s">
        <v>294</v>
      </c>
      <c r="G2677">
        <v>0</v>
      </c>
      <c r="H2677" t="s">
        <v>294</v>
      </c>
      <c r="I2677">
        <v>0</v>
      </c>
      <c r="J2677" t="s">
        <v>294</v>
      </c>
      <c r="K2677">
        <v>4.5</v>
      </c>
      <c r="L2677">
        <v>0</v>
      </c>
      <c r="M2677">
        <v>0</v>
      </c>
      <c r="N2677">
        <v>4.5</v>
      </c>
      <c r="O2677">
        <v>0</v>
      </c>
      <c r="P2677">
        <v>0</v>
      </c>
    </row>
    <row r="2678" spans="1:16" x14ac:dyDescent="0.3">
      <c r="A2678" t="s">
        <v>156</v>
      </c>
      <c r="B2678" t="s">
        <v>299</v>
      </c>
      <c r="C2678" t="s">
        <v>311</v>
      </c>
      <c r="D2678" t="s">
        <v>86</v>
      </c>
      <c r="E2678">
        <v>0</v>
      </c>
      <c r="F2678" t="s">
        <v>294</v>
      </c>
      <c r="G2678">
        <v>0</v>
      </c>
      <c r="H2678" t="s">
        <v>294</v>
      </c>
      <c r="I2678">
        <v>0</v>
      </c>
      <c r="J2678" t="s">
        <v>294</v>
      </c>
      <c r="K2678">
        <v>5</v>
      </c>
      <c r="L2678">
        <v>0</v>
      </c>
      <c r="M2678">
        <v>0</v>
      </c>
      <c r="N2678">
        <v>5</v>
      </c>
      <c r="O2678">
        <v>0</v>
      </c>
      <c r="P2678">
        <v>0</v>
      </c>
    </row>
    <row r="2679" spans="1:16" x14ac:dyDescent="0.3">
      <c r="A2679" t="s">
        <v>157</v>
      </c>
      <c r="B2679" t="s">
        <v>295</v>
      </c>
      <c r="C2679" t="s">
        <v>311</v>
      </c>
      <c r="D2679" t="s">
        <v>86</v>
      </c>
      <c r="E2679">
        <v>0</v>
      </c>
      <c r="F2679" t="s">
        <v>294</v>
      </c>
      <c r="G2679">
        <v>0</v>
      </c>
      <c r="H2679" t="s">
        <v>294</v>
      </c>
      <c r="I2679">
        <v>0</v>
      </c>
      <c r="J2679" t="s">
        <v>294</v>
      </c>
      <c r="K2679">
        <v>5</v>
      </c>
      <c r="L2679">
        <v>0</v>
      </c>
      <c r="M2679">
        <v>0</v>
      </c>
      <c r="N2679">
        <v>5</v>
      </c>
      <c r="O2679">
        <v>0</v>
      </c>
      <c r="P2679">
        <v>0</v>
      </c>
    </row>
    <row r="2680" spans="1:16" x14ac:dyDescent="0.3">
      <c r="A2680" t="s">
        <v>158</v>
      </c>
      <c r="B2680" t="s">
        <v>297</v>
      </c>
      <c r="C2680" t="s">
        <v>311</v>
      </c>
      <c r="D2680" t="s">
        <v>86</v>
      </c>
      <c r="E2680">
        <v>0</v>
      </c>
      <c r="F2680" t="s">
        <v>294</v>
      </c>
      <c r="G2680">
        <v>0</v>
      </c>
      <c r="H2680" t="s">
        <v>294</v>
      </c>
      <c r="I2680">
        <v>0</v>
      </c>
      <c r="J2680" t="s">
        <v>294</v>
      </c>
      <c r="K2680">
        <v>5</v>
      </c>
      <c r="L2680">
        <v>0</v>
      </c>
      <c r="M2680">
        <v>0</v>
      </c>
      <c r="N2680">
        <v>5</v>
      </c>
      <c r="O2680">
        <v>0</v>
      </c>
      <c r="P2680">
        <v>0</v>
      </c>
    </row>
    <row r="2681" spans="1:16" x14ac:dyDescent="0.3">
      <c r="A2681" t="s">
        <v>159</v>
      </c>
      <c r="B2681" t="s">
        <v>298</v>
      </c>
      <c r="C2681" t="s">
        <v>311</v>
      </c>
      <c r="D2681" t="s">
        <v>86</v>
      </c>
      <c r="E2681">
        <v>0</v>
      </c>
      <c r="F2681" t="s">
        <v>294</v>
      </c>
      <c r="G2681">
        <v>0</v>
      </c>
      <c r="H2681" t="s">
        <v>294</v>
      </c>
      <c r="I2681">
        <v>0</v>
      </c>
      <c r="J2681" t="s">
        <v>294</v>
      </c>
      <c r="K2681">
        <v>5.5</v>
      </c>
      <c r="L2681">
        <v>0</v>
      </c>
      <c r="M2681">
        <v>0</v>
      </c>
      <c r="N2681">
        <v>5.5</v>
      </c>
      <c r="O2681">
        <v>0</v>
      </c>
      <c r="P2681">
        <v>0</v>
      </c>
    </row>
    <row r="2682" spans="1:16" x14ac:dyDescent="0.3">
      <c r="A2682" t="s">
        <v>160</v>
      </c>
      <c r="B2682" t="s">
        <v>299</v>
      </c>
      <c r="C2682" t="s">
        <v>312</v>
      </c>
      <c r="D2682" t="s">
        <v>86</v>
      </c>
      <c r="E2682">
        <v>0</v>
      </c>
      <c r="F2682" t="s">
        <v>294</v>
      </c>
      <c r="G2682">
        <v>0</v>
      </c>
      <c r="H2682" t="s">
        <v>294</v>
      </c>
      <c r="I2682">
        <v>0</v>
      </c>
      <c r="J2682" t="s">
        <v>294</v>
      </c>
      <c r="K2682">
        <v>5.5</v>
      </c>
      <c r="L2682">
        <v>0</v>
      </c>
      <c r="M2682">
        <v>0</v>
      </c>
      <c r="N2682">
        <v>5.5</v>
      </c>
      <c r="O2682">
        <v>0</v>
      </c>
      <c r="P2682">
        <v>0</v>
      </c>
    </row>
    <row r="2683" spans="1:16" x14ac:dyDescent="0.3">
      <c r="A2683" t="s">
        <v>161</v>
      </c>
      <c r="B2683" t="s">
        <v>295</v>
      </c>
      <c r="C2683" t="s">
        <v>312</v>
      </c>
      <c r="D2683" t="s">
        <v>86</v>
      </c>
      <c r="E2683">
        <v>0</v>
      </c>
      <c r="F2683" t="s">
        <v>294</v>
      </c>
      <c r="G2683">
        <v>0</v>
      </c>
      <c r="H2683" t="s">
        <v>294</v>
      </c>
      <c r="I2683">
        <v>0</v>
      </c>
      <c r="J2683" t="s">
        <v>294</v>
      </c>
      <c r="K2683">
        <v>6.5</v>
      </c>
      <c r="L2683">
        <v>0</v>
      </c>
      <c r="M2683">
        <v>0</v>
      </c>
      <c r="N2683">
        <v>6.5</v>
      </c>
      <c r="O2683">
        <v>0</v>
      </c>
      <c r="P2683">
        <v>0</v>
      </c>
    </row>
    <row r="2684" spans="1:16" x14ac:dyDescent="0.3">
      <c r="A2684" t="s">
        <v>162</v>
      </c>
      <c r="B2684" t="s">
        <v>297</v>
      </c>
      <c r="C2684" t="s">
        <v>312</v>
      </c>
      <c r="D2684" t="s">
        <v>86</v>
      </c>
      <c r="E2684">
        <v>0</v>
      </c>
      <c r="F2684" t="s">
        <v>294</v>
      </c>
      <c r="G2684">
        <v>0</v>
      </c>
      <c r="H2684" t="s">
        <v>294</v>
      </c>
      <c r="I2684">
        <v>0</v>
      </c>
      <c r="J2684" t="s">
        <v>294</v>
      </c>
      <c r="K2684">
        <v>6.5</v>
      </c>
      <c r="L2684">
        <v>0</v>
      </c>
      <c r="M2684">
        <v>0</v>
      </c>
      <c r="N2684">
        <v>6.5</v>
      </c>
      <c r="O2684">
        <v>0</v>
      </c>
      <c r="P2684">
        <v>0</v>
      </c>
    </row>
    <row r="2685" spans="1:16" x14ac:dyDescent="0.3">
      <c r="A2685" t="s">
        <v>163</v>
      </c>
      <c r="B2685" t="s">
        <v>298</v>
      </c>
      <c r="C2685" t="s">
        <v>312</v>
      </c>
      <c r="D2685" t="s">
        <v>86</v>
      </c>
      <c r="E2685">
        <v>0</v>
      </c>
      <c r="F2685" t="s">
        <v>294</v>
      </c>
      <c r="G2685">
        <v>0</v>
      </c>
      <c r="H2685" t="s">
        <v>294</v>
      </c>
      <c r="I2685">
        <v>0</v>
      </c>
      <c r="J2685" t="s">
        <v>294</v>
      </c>
      <c r="K2685">
        <v>6.5</v>
      </c>
      <c r="L2685">
        <v>0</v>
      </c>
      <c r="M2685">
        <v>0</v>
      </c>
      <c r="N2685">
        <v>6.5</v>
      </c>
      <c r="O2685">
        <v>0</v>
      </c>
      <c r="P2685">
        <v>0</v>
      </c>
    </row>
    <row r="2686" spans="1:16" x14ac:dyDescent="0.3">
      <c r="A2686" t="s">
        <v>164</v>
      </c>
      <c r="B2686" t="s">
        <v>299</v>
      </c>
      <c r="C2686" t="s">
        <v>313</v>
      </c>
      <c r="D2686" t="s">
        <v>86</v>
      </c>
      <c r="E2686">
        <v>0</v>
      </c>
      <c r="F2686" t="s">
        <v>294</v>
      </c>
      <c r="G2686">
        <v>0</v>
      </c>
      <c r="H2686" t="s">
        <v>294</v>
      </c>
      <c r="I2686">
        <v>0</v>
      </c>
      <c r="J2686" t="s">
        <v>294</v>
      </c>
      <c r="K2686">
        <v>6.5</v>
      </c>
      <c r="L2686">
        <v>0</v>
      </c>
      <c r="M2686">
        <v>0</v>
      </c>
      <c r="N2686">
        <v>6.5</v>
      </c>
      <c r="O2686">
        <v>0</v>
      </c>
      <c r="P2686">
        <v>0</v>
      </c>
    </row>
    <row r="2687" spans="1:16" x14ac:dyDescent="0.3">
      <c r="A2687" t="s">
        <v>165</v>
      </c>
      <c r="B2687" t="s">
        <v>295</v>
      </c>
      <c r="C2687" t="s">
        <v>313</v>
      </c>
      <c r="D2687" t="s">
        <v>86</v>
      </c>
      <c r="E2687">
        <v>0</v>
      </c>
      <c r="F2687" t="s">
        <v>294</v>
      </c>
      <c r="G2687">
        <v>0</v>
      </c>
      <c r="H2687" t="s">
        <v>294</v>
      </c>
      <c r="I2687">
        <v>0</v>
      </c>
      <c r="J2687" t="s">
        <v>294</v>
      </c>
      <c r="K2687">
        <v>6.5</v>
      </c>
      <c r="L2687">
        <v>0</v>
      </c>
      <c r="M2687">
        <v>0</v>
      </c>
      <c r="N2687">
        <v>6.5</v>
      </c>
      <c r="O2687">
        <v>0</v>
      </c>
      <c r="P2687">
        <v>0</v>
      </c>
    </row>
    <row r="2688" spans="1:16" x14ac:dyDescent="0.3">
      <c r="A2688" t="s">
        <v>166</v>
      </c>
      <c r="B2688" t="s">
        <v>297</v>
      </c>
      <c r="C2688" t="s">
        <v>313</v>
      </c>
      <c r="D2688" t="s">
        <v>86</v>
      </c>
      <c r="E2688">
        <v>0</v>
      </c>
      <c r="F2688" t="s">
        <v>294</v>
      </c>
      <c r="G2688">
        <v>0</v>
      </c>
      <c r="H2688" t="s">
        <v>294</v>
      </c>
      <c r="I2688">
        <v>0</v>
      </c>
      <c r="J2688" t="s">
        <v>294</v>
      </c>
      <c r="K2688">
        <v>6.5</v>
      </c>
      <c r="L2688">
        <v>0</v>
      </c>
      <c r="M2688">
        <v>0</v>
      </c>
      <c r="N2688">
        <v>6.5</v>
      </c>
      <c r="O2688">
        <v>0</v>
      </c>
      <c r="P2688">
        <v>0</v>
      </c>
    </row>
    <row r="2689" spans="1:16" x14ac:dyDescent="0.3">
      <c r="A2689" t="s">
        <v>167</v>
      </c>
      <c r="B2689" t="s">
        <v>298</v>
      </c>
      <c r="C2689" t="s">
        <v>313</v>
      </c>
      <c r="D2689" t="s">
        <v>86</v>
      </c>
      <c r="E2689">
        <v>0</v>
      </c>
      <c r="F2689" t="s">
        <v>294</v>
      </c>
      <c r="G2689">
        <v>0</v>
      </c>
      <c r="H2689" t="s">
        <v>294</v>
      </c>
      <c r="I2689">
        <v>0</v>
      </c>
      <c r="J2689" t="s">
        <v>294</v>
      </c>
      <c r="K2689">
        <v>6.5</v>
      </c>
      <c r="L2689">
        <v>0</v>
      </c>
      <c r="M2689">
        <v>0</v>
      </c>
      <c r="N2689">
        <v>6.5</v>
      </c>
      <c r="O2689">
        <v>0</v>
      </c>
      <c r="P2689">
        <v>0</v>
      </c>
    </row>
    <row r="2690" spans="1:16" x14ac:dyDescent="0.3">
      <c r="A2690" t="s">
        <v>168</v>
      </c>
      <c r="B2690" t="s">
        <v>299</v>
      </c>
      <c r="C2690" t="s">
        <v>314</v>
      </c>
      <c r="D2690" t="s">
        <v>86</v>
      </c>
      <c r="E2690">
        <v>0</v>
      </c>
      <c r="F2690" t="s">
        <v>294</v>
      </c>
      <c r="G2690">
        <v>0</v>
      </c>
      <c r="H2690" t="s">
        <v>294</v>
      </c>
      <c r="I2690">
        <v>0</v>
      </c>
      <c r="J2690" t="s">
        <v>294</v>
      </c>
      <c r="K2690">
        <v>6.5</v>
      </c>
      <c r="L2690">
        <v>0</v>
      </c>
      <c r="M2690">
        <v>0</v>
      </c>
      <c r="N2690">
        <v>6.5</v>
      </c>
      <c r="O2690">
        <v>0</v>
      </c>
      <c r="P2690">
        <v>0</v>
      </c>
    </row>
    <row r="2691" spans="1:16" x14ac:dyDescent="0.3">
      <c r="A2691" t="s">
        <v>169</v>
      </c>
      <c r="B2691" t="s">
        <v>295</v>
      </c>
      <c r="C2691" t="s">
        <v>314</v>
      </c>
      <c r="D2691" t="s">
        <v>86</v>
      </c>
      <c r="E2691">
        <v>0</v>
      </c>
      <c r="F2691" t="s">
        <v>294</v>
      </c>
      <c r="G2691">
        <v>0</v>
      </c>
      <c r="H2691" t="s">
        <v>294</v>
      </c>
      <c r="I2691">
        <v>0</v>
      </c>
      <c r="J2691" t="s">
        <v>294</v>
      </c>
      <c r="K2691">
        <v>6.5</v>
      </c>
      <c r="L2691">
        <v>0</v>
      </c>
      <c r="M2691">
        <v>0</v>
      </c>
      <c r="N2691">
        <v>6.5</v>
      </c>
      <c r="O2691">
        <v>0</v>
      </c>
      <c r="P2691">
        <v>0</v>
      </c>
    </row>
    <row r="2692" spans="1:16" x14ac:dyDescent="0.3">
      <c r="A2692" t="s">
        <v>170</v>
      </c>
      <c r="B2692" t="s">
        <v>297</v>
      </c>
      <c r="C2692" t="s">
        <v>314</v>
      </c>
      <c r="D2692" t="s">
        <v>86</v>
      </c>
      <c r="E2692">
        <v>0</v>
      </c>
      <c r="F2692" t="s">
        <v>294</v>
      </c>
      <c r="G2692">
        <v>0</v>
      </c>
      <c r="H2692" t="s">
        <v>294</v>
      </c>
      <c r="I2692">
        <v>0</v>
      </c>
      <c r="J2692" t="s">
        <v>294</v>
      </c>
      <c r="K2692">
        <v>6.5</v>
      </c>
      <c r="L2692">
        <v>0</v>
      </c>
      <c r="M2692">
        <v>0</v>
      </c>
      <c r="N2692">
        <v>6.5</v>
      </c>
      <c r="O2692">
        <v>0</v>
      </c>
      <c r="P2692">
        <v>0</v>
      </c>
    </row>
    <row r="2693" spans="1:16" x14ac:dyDescent="0.3">
      <c r="A2693" t="s">
        <v>171</v>
      </c>
      <c r="B2693" t="s">
        <v>298</v>
      </c>
      <c r="C2693" t="s">
        <v>314</v>
      </c>
      <c r="D2693" t="s">
        <v>86</v>
      </c>
      <c r="E2693">
        <v>0</v>
      </c>
      <c r="F2693" t="s">
        <v>294</v>
      </c>
      <c r="G2693">
        <v>0</v>
      </c>
      <c r="H2693" t="s">
        <v>294</v>
      </c>
      <c r="I2693">
        <v>0</v>
      </c>
      <c r="J2693" t="s">
        <v>294</v>
      </c>
      <c r="K2693">
        <v>6.5</v>
      </c>
      <c r="L2693">
        <v>0</v>
      </c>
      <c r="M2693">
        <v>0</v>
      </c>
      <c r="N2693">
        <v>6.5</v>
      </c>
      <c r="O2693">
        <v>0</v>
      </c>
      <c r="P2693">
        <v>0</v>
      </c>
    </row>
    <row r="2694" spans="1:16" x14ac:dyDescent="0.3">
      <c r="A2694" t="s">
        <v>172</v>
      </c>
      <c r="B2694" t="s">
        <v>299</v>
      </c>
      <c r="C2694" t="s">
        <v>315</v>
      </c>
      <c r="D2694" t="s">
        <v>86</v>
      </c>
      <c r="E2694">
        <v>0</v>
      </c>
      <c r="F2694" t="s">
        <v>294</v>
      </c>
      <c r="G2694">
        <v>0</v>
      </c>
      <c r="H2694" t="s">
        <v>294</v>
      </c>
      <c r="I2694">
        <v>0</v>
      </c>
      <c r="J2694" t="s">
        <v>294</v>
      </c>
      <c r="K2694">
        <v>6.5</v>
      </c>
      <c r="L2694">
        <v>0</v>
      </c>
      <c r="M2694">
        <v>0</v>
      </c>
      <c r="N2694">
        <v>6.5</v>
      </c>
      <c r="O2694">
        <v>0</v>
      </c>
      <c r="P2694">
        <v>0</v>
      </c>
    </row>
    <row r="2695" spans="1:16" x14ac:dyDescent="0.3">
      <c r="A2695" t="s">
        <v>173</v>
      </c>
      <c r="B2695" t="s">
        <v>295</v>
      </c>
      <c r="C2695" t="s">
        <v>315</v>
      </c>
      <c r="D2695" t="s">
        <v>86</v>
      </c>
      <c r="E2695">
        <v>0</v>
      </c>
      <c r="F2695" t="s">
        <v>294</v>
      </c>
      <c r="G2695">
        <v>0</v>
      </c>
      <c r="H2695" t="s">
        <v>294</v>
      </c>
      <c r="I2695">
        <v>0</v>
      </c>
      <c r="J2695" t="s">
        <v>294</v>
      </c>
      <c r="K2695">
        <v>6.5</v>
      </c>
      <c r="L2695">
        <v>0</v>
      </c>
      <c r="M2695">
        <v>0</v>
      </c>
      <c r="N2695">
        <v>6.5</v>
      </c>
      <c r="O2695">
        <v>0</v>
      </c>
      <c r="P2695">
        <v>0</v>
      </c>
    </row>
    <row r="2696" spans="1:16" x14ac:dyDescent="0.3">
      <c r="A2696" t="s">
        <v>174</v>
      </c>
      <c r="B2696" t="s">
        <v>297</v>
      </c>
      <c r="C2696" t="s">
        <v>315</v>
      </c>
      <c r="D2696" t="s">
        <v>86</v>
      </c>
      <c r="E2696">
        <v>0</v>
      </c>
      <c r="F2696" t="s">
        <v>294</v>
      </c>
      <c r="G2696">
        <v>0</v>
      </c>
      <c r="H2696" t="s">
        <v>294</v>
      </c>
      <c r="I2696">
        <v>0</v>
      </c>
      <c r="J2696" t="s">
        <v>294</v>
      </c>
      <c r="K2696">
        <v>6.5</v>
      </c>
      <c r="L2696">
        <v>0</v>
      </c>
      <c r="M2696">
        <v>0</v>
      </c>
      <c r="N2696">
        <v>6.5</v>
      </c>
      <c r="O2696">
        <v>0</v>
      </c>
      <c r="P2696">
        <v>0</v>
      </c>
    </row>
    <row r="2697" spans="1:16" x14ac:dyDescent="0.3">
      <c r="A2697" t="s">
        <v>175</v>
      </c>
      <c r="B2697" t="s">
        <v>298</v>
      </c>
      <c r="C2697" t="s">
        <v>315</v>
      </c>
      <c r="D2697" t="s">
        <v>86</v>
      </c>
      <c r="E2697">
        <v>0</v>
      </c>
      <c r="F2697" t="s">
        <v>294</v>
      </c>
      <c r="G2697">
        <v>0</v>
      </c>
      <c r="H2697" t="s">
        <v>294</v>
      </c>
      <c r="I2697">
        <v>0</v>
      </c>
      <c r="J2697" t="s">
        <v>294</v>
      </c>
      <c r="K2697">
        <v>6.5</v>
      </c>
      <c r="L2697">
        <v>0</v>
      </c>
      <c r="M2697">
        <v>0</v>
      </c>
      <c r="N2697">
        <v>6.5</v>
      </c>
      <c r="O2697">
        <v>0</v>
      </c>
      <c r="P2697">
        <v>0</v>
      </c>
    </row>
    <row r="2698" spans="1:16" x14ac:dyDescent="0.3">
      <c r="A2698" t="s">
        <v>176</v>
      </c>
      <c r="B2698" t="s">
        <v>299</v>
      </c>
      <c r="C2698" t="s">
        <v>316</v>
      </c>
      <c r="D2698" t="s">
        <v>86</v>
      </c>
      <c r="E2698">
        <v>0</v>
      </c>
      <c r="F2698" t="s">
        <v>294</v>
      </c>
      <c r="G2698">
        <v>0</v>
      </c>
      <c r="H2698" t="s">
        <v>294</v>
      </c>
      <c r="I2698">
        <v>0</v>
      </c>
      <c r="J2698" t="s">
        <v>294</v>
      </c>
      <c r="K2698">
        <v>7.5</v>
      </c>
      <c r="L2698">
        <v>0</v>
      </c>
      <c r="M2698">
        <v>0</v>
      </c>
      <c r="N2698">
        <v>7.5</v>
      </c>
      <c r="O2698">
        <v>0</v>
      </c>
      <c r="P2698">
        <v>0</v>
      </c>
    </row>
    <row r="2699" spans="1:16" x14ac:dyDescent="0.3">
      <c r="A2699" t="s">
        <v>177</v>
      </c>
      <c r="B2699" t="s">
        <v>295</v>
      </c>
      <c r="C2699" t="s">
        <v>316</v>
      </c>
      <c r="D2699" t="s">
        <v>86</v>
      </c>
      <c r="E2699">
        <v>0</v>
      </c>
      <c r="F2699" t="s">
        <v>294</v>
      </c>
      <c r="G2699">
        <v>0</v>
      </c>
      <c r="H2699" t="s">
        <v>294</v>
      </c>
      <c r="I2699">
        <v>0</v>
      </c>
      <c r="J2699" t="s">
        <v>294</v>
      </c>
      <c r="K2699">
        <v>9</v>
      </c>
      <c r="L2699">
        <v>0</v>
      </c>
      <c r="M2699">
        <v>0</v>
      </c>
      <c r="N2699">
        <v>9</v>
      </c>
      <c r="O2699">
        <v>0</v>
      </c>
      <c r="P2699">
        <v>0</v>
      </c>
    </row>
    <row r="2700" spans="1:16" x14ac:dyDescent="0.3">
      <c r="A2700" t="s">
        <v>178</v>
      </c>
      <c r="B2700" t="s">
        <v>297</v>
      </c>
      <c r="C2700" t="s">
        <v>316</v>
      </c>
      <c r="D2700" t="s">
        <v>86</v>
      </c>
      <c r="E2700">
        <v>0</v>
      </c>
      <c r="F2700" t="s">
        <v>294</v>
      </c>
      <c r="G2700">
        <v>0</v>
      </c>
      <c r="H2700" t="s">
        <v>294</v>
      </c>
      <c r="I2700">
        <v>0</v>
      </c>
      <c r="J2700" t="s">
        <v>294</v>
      </c>
      <c r="K2700">
        <v>9</v>
      </c>
      <c r="L2700">
        <v>0</v>
      </c>
      <c r="M2700">
        <v>0</v>
      </c>
      <c r="N2700">
        <v>9</v>
      </c>
      <c r="O2700">
        <v>0</v>
      </c>
      <c r="P2700">
        <v>0</v>
      </c>
    </row>
    <row r="2701" spans="1:16" x14ac:dyDescent="0.3">
      <c r="A2701" t="s">
        <v>179</v>
      </c>
      <c r="B2701" t="s">
        <v>298</v>
      </c>
      <c r="C2701" t="s">
        <v>316</v>
      </c>
      <c r="D2701" t="s">
        <v>86</v>
      </c>
      <c r="E2701">
        <v>0</v>
      </c>
      <c r="F2701" t="s">
        <v>294</v>
      </c>
      <c r="G2701">
        <v>0</v>
      </c>
      <c r="H2701" t="s">
        <v>294</v>
      </c>
      <c r="I2701">
        <v>0</v>
      </c>
      <c r="J2701" t="s">
        <v>294</v>
      </c>
      <c r="K2701">
        <v>11</v>
      </c>
      <c r="L2701">
        <v>0</v>
      </c>
      <c r="M2701">
        <v>0</v>
      </c>
      <c r="N2701">
        <v>11</v>
      </c>
      <c r="O2701">
        <v>0</v>
      </c>
      <c r="P2701">
        <v>0</v>
      </c>
    </row>
    <row r="2702" spans="1:16" x14ac:dyDescent="0.3">
      <c r="A2702" t="s">
        <v>180</v>
      </c>
      <c r="B2702" t="s">
        <v>299</v>
      </c>
      <c r="C2702" t="s">
        <v>317</v>
      </c>
      <c r="D2702" t="s">
        <v>86</v>
      </c>
      <c r="E2702">
        <v>0</v>
      </c>
      <c r="F2702" t="s">
        <v>294</v>
      </c>
      <c r="G2702">
        <v>0</v>
      </c>
      <c r="H2702" t="s">
        <v>294</v>
      </c>
      <c r="I2702">
        <v>0</v>
      </c>
      <c r="J2702" t="s">
        <v>294</v>
      </c>
      <c r="K2702">
        <v>11</v>
      </c>
      <c r="L2702">
        <v>0</v>
      </c>
      <c r="M2702">
        <v>0</v>
      </c>
      <c r="N2702">
        <v>11</v>
      </c>
      <c r="O2702">
        <v>0</v>
      </c>
      <c r="P2702">
        <v>0</v>
      </c>
    </row>
    <row r="2703" spans="1:16" x14ac:dyDescent="0.3">
      <c r="A2703" t="s">
        <v>181</v>
      </c>
      <c r="B2703" t="s">
        <v>295</v>
      </c>
      <c r="C2703" t="s">
        <v>317</v>
      </c>
      <c r="D2703" t="s">
        <v>86</v>
      </c>
      <c r="E2703">
        <v>0</v>
      </c>
      <c r="F2703" t="s">
        <v>294</v>
      </c>
      <c r="G2703">
        <v>0</v>
      </c>
      <c r="H2703" t="s">
        <v>294</v>
      </c>
      <c r="I2703">
        <v>0</v>
      </c>
      <c r="J2703" t="s">
        <v>294</v>
      </c>
      <c r="K2703">
        <v>8</v>
      </c>
      <c r="L2703">
        <v>0</v>
      </c>
      <c r="M2703">
        <v>0</v>
      </c>
      <c r="N2703">
        <v>8</v>
      </c>
      <c r="O2703">
        <v>0</v>
      </c>
      <c r="P2703">
        <v>0</v>
      </c>
    </row>
    <row r="2704" spans="1:16" x14ac:dyDescent="0.3">
      <c r="A2704" t="s">
        <v>182</v>
      </c>
      <c r="B2704" t="s">
        <v>297</v>
      </c>
      <c r="C2704" t="s">
        <v>317</v>
      </c>
      <c r="D2704" t="s">
        <v>86</v>
      </c>
      <c r="E2704">
        <v>0</v>
      </c>
      <c r="F2704" t="s">
        <v>294</v>
      </c>
      <c r="G2704">
        <v>0</v>
      </c>
      <c r="H2704" t="s">
        <v>294</v>
      </c>
      <c r="I2704">
        <v>0</v>
      </c>
      <c r="J2704" t="s">
        <v>294</v>
      </c>
      <c r="K2704">
        <v>8</v>
      </c>
      <c r="L2704">
        <v>0</v>
      </c>
      <c r="M2704">
        <v>0</v>
      </c>
      <c r="N2704">
        <v>8</v>
      </c>
      <c r="O2704">
        <v>0</v>
      </c>
      <c r="P2704">
        <v>0</v>
      </c>
    </row>
    <row r="2705" spans="1:16" x14ac:dyDescent="0.3">
      <c r="A2705" t="s">
        <v>183</v>
      </c>
      <c r="B2705" t="s">
        <v>298</v>
      </c>
      <c r="C2705" t="s">
        <v>317</v>
      </c>
      <c r="D2705" t="s">
        <v>86</v>
      </c>
      <c r="E2705">
        <v>0</v>
      </c>
      <c r="F2705" t="s">
        <v>294</v>
      </c>
      <c r="G2705">
        <v>0</v>
      </c>
      <c r="H2705" t="s">
        <v>294</v>
      </c>
      <c r="I2705">
        <v>0</v>
      </c>
      <c r="J2705" t="s">
        <v>294</v>
      </c>
      <c r="K2705">
        <v>8</v>
      </c>
      <c r="L2705">
        <v>0</v>
      </c>
      <c r="M2705">
        <v>0</v>
      </c>
      <c r="N2705">
        <v>8</v>
      </c>
      <c r="O2705">
        <v>0</v>
      </c>
      <c r="P2705">
        <v>0</v>
      </c>
    </row>
    <row r="2706" spans="1:16" x14ac:dyDescent="0.3">
      <c r="A2706" t="s">
        <v>184</v>
      </c>
      <c r="B2706" t="s">
        <v>299</v>
      </c>
      <c r="C2706" t="s">
        <v>318</v>
      </c>
      <c r="D2706" t="s">
        <v>86</v>
      </c>
      <c r="E2706">
        <v>0</v>
      </c>
      <c r="F2706" t="s">
        <v>294</v>
      </c>
      <c r="G2706">
        <v>0</v>
      </c>
      <c r="H2706" t="s">
        <v>294</v>
      </c>
      <c r="I2706">
        <v>0</v>
      </c>
      <c r="J2706" t="s">
        <v>294</v>
      </c>
      <c r="K2706">
        <v>8</v>
      </c>
      <c r="L2706">
        <v>0</v>
      </c>
      <c r="M2706">
        <v>0</v>
      </c>
      <c r="N2706">
        <v>8</v>
      </c>
      <c r="O2706">
        <v>0</v>
      </c>
      <c r="P2706">
        <v>0</v>
      </c>
    </row>
    <row r="2707" spans="1:16" x14ac:dyDescent="0.3">
      <c r="A2707" t="s">
        <v>185</v>
      </c>
      <c r="B2707" t="s">
        <v>295</v>
      </c>
      <c r="C2707" t="s">
        <v>318</v>
      </c>
      <c r="D2707" t="s">
        <v>86</v>
      </c>
      <c r="E2707">
        <v>0</v>
      </c>
      <c r="F2707" t="s">
        <v>294</v>
      </c>
      <c r="G2707">
        <v>0</v>
      </c>
      <c r="H2707" t="s">
        <v>294</v>
      </c>
      <c r="I2707">
        <v>0</v>
      </c>
      <c r="J2707" t="s">
        <v>294</v>
      </c>
      <c r="K2707">
        <v>8</v>
      </c>
      <c r="L2707">
        <v>0</v>
      </c>
      <c r="M2707">
        <v>0</v>
      </c>
      <c r="N2707">
        <v>8</v>
      </c>
      <c r="O2707">
        <v>0</v>
      </c>
      <c r="P2707">
        <v>0</v>
      </c>
    </row>
    <row r="2708" spans="1:16" x14ac:dyDescent="0.3">
      <c r="A2708" t="s">
        <v>186</v>
      </c>
      <c r="B2708" t="s">
        <v>297</v>
      </c>
      <c r="C2708" t="s">
        <v>318</v>
      </c>
      <c r="D2708" t="s">
        <v>86</v>
      </c>
      <c r="E2708">
        <v>0</v>
      </c>
      <c r="F2708" t="s">
        <v>294</v>
      </c>
      <c r="G2708">
        <v>0</v>
      </c>
      <c r="H2708" t="s">
        <v>294</v>
      </c>
      <c r="I2708">
        <v>0</v>
      </c>
      <c r="J2708" t="s">
        <v>294</v>
      </c>
      <c r="K2708">
        <v>10</v>
      </c>
      <c r="L2708">
        <v>0</v>
      </c>
      <c r="M2708">
        <v>0</v>
      </c>
      <c r="N2708">
        <v>10</v>
      </c>
      <c r="O2708">
        <v>0</v>
      </c>
      <c r="P2708">
        <v>0</v>
      </c>
    </row>
    <row r="2709" spans="1:16" x14ac:dyDescent="0.3">
      <c r="A2709" t="s">
        <v>187</v>
      </c>
      <c r="B2709" t="s">
        <v>298</v>
      </c>
      <c r="C2709" t="s">
        <v>318</v>
      </c>
      <c r="D2709" t="s">
        <v>86</v>
      </c>
      <c r="E2709">
        <v>0</v>
      </c>
      <c r="F2709" t="s">
        <v>294</v>
      </c>
      <c r="G2709">
        <v>0</v>
      </c>
      <c r="H2709" t="s">
        <v>294</v>
      </c>
      <c r="I2709">
        <v>0</v>
      </c>
      <c r="J2709" t="s">
        <v>294</v>
      </c>
      <c r="K2709">
        <v>10</v>
      </c>
      <c r="L2709">
        <v>0</v>
      </c>
      <c r="M2709">
        <v>0</v>
      </c>
      <c r="N2709">
        <v>10</v>
      </c>
      <c r="O2709">
        <v>0</v>
      </c>
      <c r="P2709">
        <v>0</v>
      </c>
    </row>
    <row r="2710" spans="1:16" x14ac:dyDescent="0.3">
      <c r="A2710" t="s">
        <v>188</v>
      </c>
      <c r="B2710" t="s">
        <v>299</v>
      </c>
      <c r="C2710" t="s">
        <v>319</v>
      </c>
      <c r="D2710" t="s">
        <v>86</v>
      </c>
      <c r="E2710">
        <v>0</v>
      </c>
      <c r="F2710" t="s">
        <v>294</v>
      </c>
      <c r="G2710">
        <v>0</v>
      </c>
      <c r="H2710" t="s">
        <v>294</v>
      </c>
      <c r="I2710">
        <v>0</v>
      </c>
      <c r="J2710" t="s">
        <v>294</v>
      </c>
      <c r="K2710">
        <v>10</v>
      </c>
      <c r="L2710">
        <v>0</v>
      </c>
      <c r="M2710">
        <v>0</v>
      </c>
      <c r="N2710">
        <v>10</v>
      </c>
      <c r="O2710">
        <v>0</v>
      </c>
      <c r="P2710">
        <v>0</v>
      </c>
    </row>
    <row r="2711" spans="1:16" x14ac:dyDescent="0.3">
      <c r="A2711" t="s">
        <v>189</v>
      </c>
      <c r="B2711" t="s">
        <v>295</v>
      </c>
      <c r="C2711" t="s">
        <v>319</v>
      </c>
      <c r="D2711" t="s">
        <v>86</v>
      </c>
      <c r="E2711">
        <v>0</v>
      </c>
      <c r="F2711" t="s">
        <v>294</v>
      </c>
      <c r="G2711">
        <v>0</v>
      </c>
      <c r="H2711" t="s">
        <v>294</v>
      </c>
      <c r="I2711">
        <v>0</v>
      </c>
      <c r="J2711" t="s">
        <v>294</v>
      </c>
      <c r="K2711">
        <v>10</v>
      </c>
      <c r="L2711">
        <v>0</v>
      </c>
      <c r="M2711">
        <v>0</v>
      </c>
      <c r="N2711">
        <v>10</v>
      </c>
      <c r="O2711">
        <v>0</v>
      </c>
      <c r="P2711">
        <v>0</v>
      </c>
    </row>
    <row r="2712" spans="1:16" x14ac:dyDescent="0.3">
      <c r="A2712" t="s">
        <v>190</v>
      </c>
      <c r="B2712" t="s">
        <v>297</v>
      </c>
      <c r="C2712" t="s">
        <v>319</v>
      </c>
      <c r="D2712" t="s">
        <v>86</v>
      </c>
      <c r="E2712">
        <v>0</v>
      </c>
      <c r="F2712" t="s">
        <v>294</v>
      </c>
      <c r="G2712">
        <v>0</v>
      </c>
      <c r="H2712" t="s">
        <v>294</v>
      </c>
      <c r="I2712">
        <v>0</v>
      </c>
      <c r="J2712" t="s">
        <v>294</v>
      </c>
      <c r="K2712">
        <v>10</v>
      </c>
      <c r="L2712">
        <v>0</v>
      </c>
      <c r="M2712">
        <v>0</v>
      </c>
      <c r="N2712">
        <v>10</v>
      </c>
      <c r="O2712">
        <v>0</v>
      </c>
      <c r="P2712">
        <v>0</v>
      </c>
    </row>
    <row r="2713" spans="1:16" x14ac:dyDescent="0.3">
      <c r="A2713" t="s">
        <v>191</v>
      </c>
      <c r="B2713" t="s">
        <v>298</v>
      </c>
      <c r="C2713" t="s">
        <v>319</v>
      </c>
      <c r="D2713" t="s">
        <v>86</v>
      </c>
      <c r="E2713">
        <v>0</v>
      </c>
      <c r="F2713" t="s">
        <v>294</v>
      </c>
      <c r="G2713">
        <v>0</v>
      </c>
      <c r="H2713" t="s">
        <v>294</v>
      </c>
      <c r="I2713">
        <v>0</v>
      </c>
      <c r="J2713" t="s">
        <v>294</v>
      </c>
      <c r="K2713">
        <v>11</v>
      </c>
      <c r="L2713">
        <v>0</v>
      </c>
      <c r="M2713">
        <v>0</v>
      </c>
      <c r="N2713">
        <v>11</v>
      </c>
      <c r="O2713">
        <v>0</v>
      </c>
      <c r="P2713">
        <v>0</v>
      </c>
    </row>
    <row r="2714" spans="1:16" x14ac:dyDescent="0.3">
      <c r="A2714" t="s">
        <v>192</v>
      </c>
      <c r="B2714" t="s">
        <v>299</v>
      </c>
      <c r="C2714" t="s">
        <v>320</v>
      </c>
      <c r="D2714" t="s">
        <v>86</v>
      </c>
      <c r="E2714">
        <v>0</v>
      </c>
      <c r="F2714" t="s">
        <v>294</v>
      </c>
      <c r="G2714">
        <v>0</v>
      </c>
      <c r="H2714" t="s">
        <v>294</v>
      </c>
      <c r="I2714">
        <v>0</v>
      </c>
      <c r="J2714" t="s">
        <v>294</v>
      </c>
      <c r="K2714">
        <v>11</v>
      </c>
      <c r="L2714">
        <v>0</v>
      </c>
      <c r="M2714">
        <v>0</v>
      </c>
      <c r="N2714">
        <v>11</v>
      </c>
      <c r="O2714">
        <v>0</v>
      </c>
      <c r="P2714">
        <v>0</v>
      </c>
    </row>
    <row r="2715" spans="1:16" x14ac:dyDescent="0.3">
      <c r="A2715" t="s">
        <v>193</v>
      </c>
      <c r="B2715" t="s">
        <v>295</v>
      </c>
      <c r="C2715" t="s">
        <v>320</v>
      </c>
      <c r="D2715" t="s">
        <v>86</v>
      </c>
      <c r="E2715">
        <v>0</v>
      </c>
      <c r="F2715" t="s">
        <v>294</v>
      </c>
      <c r="G2715">
        <v>0</v>
      </c>
      <c r="H2715" t="s">
        <v>294</v>
      </c>
      <c r="I2715">
        <v>0</v>
      </c>
      <c r="J2715" t="s">
        <v>294</v>
      </c>
      <c r="K2715">
        <v>11</v>
      </c>
      <c r="L2715">
        <v>0</v>
      </c>
      <c r="M2715">
        <v>0</v>
      </c>
      <c r="N2715">
        <v>11</v>
      </c>
      <c r="O2715">
        <v>0</v>
      </c>
      <c r="P2715">
        <v>0</v>
      </c>
    </row>
    <row r="2716" spans="1:16" x14ac:dyDescent="0.3">
      <c r="A2716" t="s">
        <v>194</v>
      </c>
      <c r="B2716" t="s">
        <v>297</v>
      </c>
      <c r="C2716" t="s">
        <v>320</v>
      </c>
      <c r="D2716" t="s">
        <v>86</v>
      </c>
      <c r="E2716">
        <v>0</v>
      </c>
      <c r="F2716" t="s">
        <v>294</v>
      </c>
      <c r="G2716">
        <v>0</v>
      </c>
      <c r="H2716" t="s">
        <v>294</v>
      </c>
      <c r="I2716">
        <v>0</v>
      </c>
      <c r="J2716" t="s">
        <v>294</v>
      </c>
      <c r="K2716">
        <v>11</v>
      </c>
      <c r="L2716">
        <v>0</v>
      </c>
      <c r="M2716">
        <v>0</v>
      </c>
      <c r="N2716">
        <v>11</v>
      </c>
      <c r="O2716">
        <v>0</v>
      </c>
      <c r="P2716">
        <v>0</v>
      </c>
    </row>
    <row r="2717" spans="1:16" x14ac:dyDescent="0.3">
      <c r="A2717" t="s">
        <v>195</v>
      </c>
      <c r="B2717" t="s">
        <v>298</v>
      </c>
      <c r="C2717" t="s">
        <v>320</v>
      </c>
      <c r="D2717" t="s">
        <v>86</v>
      </c>
      <c r="E2717">
        <v>0</v>
      </c>
      <c r="F2717" t="s">
        <v>294</v>
      </c>
      <c r="G2717">
        <v>0</v>
      </c>
      <c r="H2717" t="s">
        <v>294</v>
      </c>
      <c r="I2717">
        <v>0</v>
      </c>
      <c r="J2717" t="s">
        <v>294</v>
      </c>
      <c r="K2717">
        <v>11</v>
      </c>
      <c r="L2717">
        <v>0</v>
      </c>
      <c r="M2717">
        <v>0</v>
      </c>
      <c r="N2717">
        <v>11</v>
      </c>
      <c r="O2717">
        <v>0</v>
      </c>
      <c r="P2717">
        <v>0</v>
      </c>
    </row>
    <row r="2718" spans="1:16" x14ac:dyDescent="0.3">
      <c r="A2718" t="s">
        <v>196</v>
      </c>
      <c r="B2718" t="s">
        <v>299</v>
      </c>
      <c r="C2718" t="s">
        <v>321</v>
      </c>
      <c r="D2718" t="s">
        <v>86</v>
      </c>
      <c r="E2718">
        <v>0</v>
      </c>
      <c r="F2718" t="s">
        <v>294</v>
      </c>
      <c r="G2718">
        <v>0</v>
      </c>
      <c r="H2718" t="s">
        <v>294</v>
      </c>
      <c r="I2718">
        <v>0</v>
      </c>
      <c r="J2718" t="s">
        <v>294</v>
      </c>
      <c r="K2718">
        <v>14</v>
      </c>
      <c r="L2718">
        <v>0</v>
      </c>
      <c r="M2718">
        <v>0</v>
      </c>
      <c r="N2718">
        <v>14</v>
      </c>
      <c r="O2718">
        <v>0</v>
      </c>
      <c r="P2718">
        <v>0</v>
      </c>
    </row>
    <row r="2719" spans="1:16" x14ac:dyDescent="0.3">
      <c r="A2719" t="s">
        <v>197</v>
      </c>
      <c r="B2719" t="s">
        <v>295</v>
      </c>
      <c r="C2719" t="s">
        <v>321</v>
      </c>
      <c r="D2719" t="s">
        <v>86</v>
      </c>
      <c r="E2719">
        <v>0</v>
      </c>
      <c r="F2719" t="s">
        <v>294</v>
      </c>
      <c r="G2719">
        <v>0</v>
      </c>
      <c r="H2719" t="s">
        <v>294</v>
      </c>
      <c r="I2719">
        <v>0</v>
      </c>
      <c r="J2719" t="s">
        <v>294</v>
      </c>
      <c r="K2719">
        <v>14</v>
      </c>
      <c r="L2719">
        <v>0</v>
      </c>
      <c r="M2719">
        <v>0</v>
      </c>
      <c r="N2719">
        <v>14</v>
      </c>
      <c r="O2719">
        <v>0</v>
      </c>
      <c r="P2719">
        <v>0</v>
      </c>
    </row>
    <row r="2720" spans="1:16" x14ac:dyDescent="0.3">
      <c r="A2720" t="s">
        <v>198</v>
      </c>
      <c r="B2720" t="s">
        <v>297</v>
      </c>
      <c r="C2720" t="s">
        <v>321</v>
      </c>
      <c r="D2720" t="s">
        <v>86</v>
      </c>
      <c r="E2720">
        <v>0</v>
      </c>
      <c r="F2720" t="s">
        <v>294</v>
      </c>
      <c r="G2720">
        <v>0</v>
      </c>
      <c r="H2720" t="s">
        <v>294</v>
      </c>
      <c r="I2720">
        <v>0</v>
      </c>
      <c r="J2720" t="s">
        <v>294</v>
      </c>
      <c r="K2720">
        <v>14</v>
      </c>
      <c r="L2720">
        <v>0</v>
      </c>
      <c r="M2720">
        <v>0</v>
      </c>
      <c r="N2720">
        <v>14</v>
      </c>
      <c r="O2720">
        <v>0</v>
      </c>
      <c r="P2720">
        <v>0</v>
      </c>
    </row>
    <row r="2721" spans="1:16" x14ac:dyDescent="0.3">
      <c r="A2721" t="s">
        <v>199</v>
      </c>
      <c r="B2721" t="s">
        <v>298</v>
      </c>
      <c r="C2721" t="s">
        <v>321</v>
      </c>
      <c r="D2721" t="s">
        <v>86</v>
      </c>
      <c r="E2721">
        <v>0</v>
      </c>
      <c r="F2721" t="s">
        <v>294</v>
      </c>
      <c r="G2721">
        <v>0</v>
      </c>
      <c r="H2721" t="s">
        <v>294</v>
      </c>
      <c r="I2721">
        <v>0</v>
      </c>
      <c r="J2721" t="s">
        <v>294</v>
      </c>
      <c r="K2721">
        <v>14</v>
      </c>
      <c r="L2721">
        <v>0</v>
      </c>
      <c r="M2721">
        <v>0</v>
      </c>
      <c r="N2721">
        <v>14</v>
      </c>
      <c r="O2721">
        <v>0</v>
      </c>
      <c r="P2721">
        <v>0</v>
      </c>
    </row>
    <row r="2722" spans="1:16" x14ac:dyDescent="0.3">
      <c r="A2722" t="s">
        <v>200</v>
      </c>
      <c r="B2722" t="s">
        <v>299</v>
      </c>
      <c r="C2722" t="s">
        <v>322</v>
      </c>
      <c r="D2722" t="s">
        <v>86</v>
      </c>
      <c r="E2722">
        <v>0</v>
      </c>
      <c r="F2722" t="s">
        <v>294</v>
      </c>
      <c r="G2722">
        <v>0</v>
      </c>
      <c r="H2722" t="s">
        <v>294</v>
      </c>
      <c r="I2722">
        <v>0</v>
      </c>
      <c r="J2722" t="s">
        <v>294</v>
      </c>
      <c r="K2722">
        <v>15</v>
      </c>
      <c r="L2722">
        <v>0</v>
      </c>
      <c r="M2722">
        <v>0</v>
      </c>
      <c r="N2722">
        <v>15</v>
      </c>
      <c r="O2722">
        <v>0</v>
      </c>
      <c r="P2722">
        <v>0</v>
      </c>
    </row>
    <row r="2723" spans="1:16" x14ac:dyDescent="0.3">
      <c r="A2723" t="s">
        <v>201</v>
      </c>
      <c r="B2723" t="s">
        <v>295</v>
      </c>
      <c r="C2723" t="s">
        <v>322</v>
      </c>
      <c r="D2723" t="s">
        <v>86</v>
      </c>
      <c r="E2723">
        <v>0</v>
      </c>
      <c r="F2723" t="s">
        <v>294</v>
      </c>
      <c r="G2723">
        <v>0</v>
      </c>
      <c r="H2723" t="s">
        <v>294</v>
      </c>
      <c r="I2723">
        <v>0</v>
      </c>
      <c r="J2723" t="s">
        <v>294</v>
      </c>
      <c r="K2723">
        <v>19</v>
      </c>
      <c r="L2723">
        <v>0</v>
      </c>
      <c r="M2723">
        <v>0</v>
      </c>
      <c r="N2723">
        <v>19</v>
      </c>
      <c r="O2723">
        <v>0</v>
      </c>
      <c r="P2723">
        <v>0</v>
      </c>
    </row>
    <row r="2724" spans="1:16" x14ac:dyDescent="0.3">
      <c r="A2724" t="s">
        <v>202</v>
      </c>
      <c r="B2724" t="s">
        <v>297</v>
      </c>
      <c r="C2724" t="s">
        <v>322</v>
      </c>
      <c r="D2724" t="s">
        <v>86</v>
      </c>
      <c r="E2724">
        <v>0</v>
      </c>
      <c r="F2724" t="s">
        <v>294</v>
      </c>
      <c r="G2724">
        <v>0</v>
      </c>
      <c r="H2724" t="s">
        <v>294</v>
      </c>
      <c r="I2724">
        <v>0</v>
      </c>
      <c r="J2724" t="s">
        <v>294</v>
      </c>
      <c r="K2724">
        <v>19</v>
      </c>
      <c r="L2724">
        <v>0</v>
      </c>
      <c r="M2724">
        <v>0</v>
      </c>
      <c r="N2724">
        <v>19</v>
      </c>
      <c r="O2724">
        <v>0</v>
      </c>
      <c r="P2724">
        <v>0</v>
      </c>
    </row>
    <row r="2725" spans="1:16" x14ac:dyDescent="0.3">
      <c r="A2725" t="s">
        <v>203</v>
      </c>
      <c r="B2725" t="s">
        <v>298</v>
      </c>
      <c r="C2725" t="s">
        <v>322</v>
      </c>
      <c r="D2725" t="s">
        <v>86</v>
      </c>
      <c r="E2725">
        <v>0</v>
      </c>
      <c r="F2725" t="s">
        <v>294</v>
      </c>
      <c r="G2725">
        <v>0</v>
      </c>
      <c r="H2725" t="s">
        <v>294</v>
      </c>
      <c r="I2725">
        <v>0</v>
      </c>
      <c r="J2725" t="s">
        <v>294</v>
      </c>
      <c r="K2725">
        <v>19</v>
      </c>
      <c r="L2725">
        <v>0</v>
      </c>
      <c r="M2725">
        <v>0</v>
      </c>
      <c r="N2725">
        <v>19</v>
      </c>
      <c r="O2725">
        <v>0</v>
      </c>
      <c r="P2725">
        <v>0</v>
      </c>
    </row>
    <row r="2726" spans="1:16" x14ac:dyDescent="0.3">
      <c r="A2726" t="s">
        <v>204</v>
      </c>
      <c r="B2726" t="s">
        <v>299</v>
      </c>
      <c r="C2726" t="s">
        <v>323</v>
      </c>
      <c r="D2726" t="s">
        <v>86</v>
      </c>
      <c r="E2726">
        <v>0</v>
      </c>
      <c r="F2726">
        <v>18.8</v>
      </c>
      <c r="G2726">
        <v>0</v>
      </c>
      <c r="H2726" t="s">
        <v>294</v>
      </c>
      <c r="I2726">
        <v>0</v>
      </c>
      <c r="J2726">
        <v>18.8</v>
      </c>
      <c r="K2726">
        <v>19</v>
      </c>
      <c r="L2726">
        <v>0</v>
      </c>
      <c r="M2726">
        <v>0</v>
      </c>
      <c r="N2726">
        <v>19</v>
      </c>
      <c r="O2726">
        <v>0</v>
      </c>
      <c r="P2726">
        <v>0</v>
      </c>
    </row>
    <row r="2727" spans="1:16" x14ac:dyDescent="0.3">
      <c r="A2727" t="s">
        <v>205</v>
      </c>
      <c r="B2727" t="s">
        <v>295</v>
      </c>
      <c r="C2727" t="s">
        <v>323</v>
      </c>
      <c r="D2727" t="s">
        <v>86</v>
      </c>
      <c r="E2727">
        <v>0</v>
      </c>
      <c r="F2727">
        <v>14.9</v>
      </c>
      <c r="G2727">
        <v>0</v>
      </c>
      <c r="H2727" t="s">
        <v>294</v>
      </c>
      <c r="I2727">
        <v>0</v>
      </c>
      <c r="J2727">
        <v>14.9</v>
      </c>
      <c r="K2727">
        <v>20.5</v>
      </c>
      <c r="L2727">
        <v>0</v>
      </c>
      <c r="M2727">
        <v>0</v>
      </c>
      <c r="N2727">
        <v>20.5</v>
      </c>
      <c r="O2727">
        <v>0</v>
      </c>
      <c r="P2727">
        <v>0</v>
      </c>
    </row>
    <row r="2728" spans="1:16" x14ac:dyDescent="0.3">
      <c r="A2728" t="s">
        <v>206</v>
      </c>
      <c r="B2728" t="s">
        <v>297</v>
      </c>
      <c r="C2728" t="s">
        <v>323</v>
      </c>
      <c r="D2728" t="s">
        <v>86</v>
      </c>
      <c r="E2728">
        <v>0</v>
      </c>
      <c r="F2728">
        <v>15.3</v>
      </c>
      <c r="G2728">
        <v>0</v>
      </c>
      <c r="H2728" t="s">
        <v>294</v>
      </c>
      <c r="I2728">
        <v>0</v>
      </c>
      <c r="J2728">
        <v>15.3</v>
      </c>
      <c r="K2728">
        <v>20.5</v>
      </c>
      <c r="L2728">
        <v>0</v>
      </c>
      <c r="M2728">
        <v>0</v>
      </c>
      <c r="N2728">
        <v>20.5</v>
      </c>
      <c r="O2728">
        <v>0</v>
      </c>
      <c r="P2728">
        <v>0</v>
      </c>
    </row>
    <row r="2729" spans="1:16" x14ac:dyDescent="0.3">
      <c r="A2729" t="s">
        <v>207</v>
      </c>
      <c r="B2729" t="s">
        <v>298</v>
      </c>
      <c r="C2729" t="s">
        <v>323</v>
      </c>
      <c r="D2729" t="s">
        <v>86</v>
      </c>
      <c r="E2729">
        <v>0</v>
      </c>
      <c r="F2729">
        <v>18.8</v>
      </c>
      <c r="G2729">
        <v>0</v>
      </c>
      <c r="H2729" t="s">
        <v>294</v>
      </c>
      <c r="I2729">
        <v>0</v>
      </c>
      <c r="J2729">
        <v>18.8</v>
      </c>
      <c r="K2729">
        <v>20.5</v>
      </c>
      <c r="L2729">
        <v>0</v>
      </c>
      <c r="M2729">
        <v>0</v>
      </c>
      <c r="N2729">
        <v>20.5</v>
      </c>
      <c r="O2729">
        <v>0</v>
      </c>
      <c r="P2729">
        <v>0</v>
      </c>
    </row>
    <row r="2730" spans="1:16" x14ac:dyDescent="0.3">
      <c r="A2730" t="s">
        <v>208</v>
      </c>
      <c r="B2730" t="s">
        <v>299</v>
      </c>
      <c r="C2730" t="s">
        <v>324</v>
      </c>
      <c r="D2730" t="s">
        <v>86</v>
      </c>
      <c r="E2730">
        <v>0</v>
      </c>
      <c r="F2730">
        <v>15.3</v>
      </c>
      <c r="G2730">
        <v>0</v>
      </c>
      <c r="H2730" t="s">
        <v>294</v>
      </c>
      <c r="I2730">
        <v>0</v>
      </c>
      <c r="J2730">
        <v>15.3</v>
      </c>
      <c r="K2730">
        <v>20.5</v>
      </c>
      <c r="L2730">
        <v>0</v>
      </c>
      <c r="M2730">
        <v>0</v>
      </c>
      <c r="N2730">
        <v>20.5</v>
      </c>
      <c r="O2730">
        <v>0</v>
      </c>
      <c r="P2730">
        <v>0</v>
      </c>
    </row>
    <row r="2731" spans="1:16" x14ac:dyDescent="0.3">
      <c r="A2731" t="s">
        <v>209</v>
      </c>
      <c r="B2731" t="s">
        <v>295</v>
      </c>
      <c r="C2731" t="s">
        <v>324</v>
      </c>
      <c r="D2731" t="s">
        <v>86</v>
      </c>
      <c r="E2731">
        <v>4.67675560252734E-3</v>
      </c>
      <c r="F2731">
        <v>16.8</v>
      </c>
      <c r="G2731">
        <v>0</v>
      </c>
      <c r="H2731" t="s">
        <v>294</v>
      </c>
      <c r="I2731">
        <v>0</v>
      </c>
      <c r="J2731">
        <v>16.8</v>
      </c>
      <c r="K2731">
        <v>20.5</v>
      </c>
      <c r="L2731">
        <v>0</v>
      </c>
      <c r="M2731">
        <v>0</v>
      </c>
      <c r="N2731">
        <v>20.5</v>
      </c>
      <c r="O2731">
        <v>0</v>
      </c>
      <c r="P2731">
        <v>0</v>
      </c>
    </row>
    <row r="2732" spans="1:16" x14ac:dyDescent="0.3">
      <c r="A2732" t="s">
        <v>210</v>
      </c>
      <c r="B2732" t="s">
        <v>297</v>
      </c>
      <c r="C2732" t="s">
        <v>324</v>
      </c>
      <c r="D2732" t="s">
        <v>86</v>
      </c>
      <c r="E2732">
        <v>-8.9738645912125197E-3</v>
      </c>
      <c r="F2732">
        <v>15.1</v>
      </c>
      <c r="G2732">
        <v>0</v>
      </c>
      <c r="H2732" t="s">
        <v>294</v>
      </c>
      <c r="I2732">
        <v>0</v>
      </c>
      <c r="J2732">
        <v>15.1</v>
      </c>
      <c r="K2732">
        <v>20.5</v>
      </c>
      <c r="L2732">
        <v>0</v>
      </c>
      <c r="M2732">
        <v>0</v>
      </c>
      <c r="N2732">
        <v>20.5</v>
      </c>
      <c r="O2732">
        <v>0</v>
      </c>
      <c r="P2732">
        <v>0</v>
      </c>
    </row>
    <row r="2733" spans="1:16" x14ac:dyDescent="0.3">
      <c r="A2733" t="s">
        <v>211</v>
      </c>
      <c r="B2733" t="s">
        <v>298</v>
      </c>
      <c r="C2733" t="s">
        <v>324</v>
      </c>
      <c r="D2733" t="s">
        <v>86</v>
      </c>
      <c r="E2733">
        <v>-1.5444211237851699E-2</v>
      </c>
      <c r="F2733">
        <v>21.7</v>
      </c>
      <c r="G2733">
        <v>0</v>
      </c>
      <c r="H2733" t="s">
        <v>294</v>
      </c>
      <c r="I2733">
        <v>0</v>
      </c>
      <c r="J2733">
        <v>21.7</v>
      </c>
      <c r="K2733">
        <v>20.5</v>
      </c>
      <c r="L2733">
        <v>0</v>
      </c>
      <c r="M2733">
        <v>0</v>
      </c>
      <c r="N2733">
        <v>20.5</v>
      </c>
      <c r="O2733">
        <v>0</v>
      </c>
      <c r="P2733">
        <v>0</v>
      </c>
    </row>
    <row r="2734" spans="1:16" x14ac:dyDescent="0.3">
      <c r="A2734" t="s">
        <v>212</v>
      </c>
      <c r="B2734" t="s">
        <v>299</v>
      </c>
      <c r="C2734" t="s">
        <v>325</v>
      </c>
      <c r="D2734" t="s">
        <v>86</v>
      </c>
      <c r="E2734">
        <v>-2.20363165850277E-2</v>
      </c>
      <c r="F2734">
        <v>16.5</v>
      </c>
      <c r="G2734">
        <v>0</v>
      </c>
      <c r="H2734" t="s">
        <v>294</v>
      </c>
      <c r="I2734">
        <v>0</v>
      </c>
      <c r="J2734">
        <v>16.5</v>
      </c>
      <c r="K2734">
        <v>20.5</v>
      </c>
      <c r="L2734">
        <v>0</v>
      </c>
      <c r="M2734">
        <v>0</v>
      </c>
      <c r="N2734">
        <v>20.5</v>
      </c>
      <c r="O2734">
        <v>0</v>
      </c>
      <c r="P2734">
        <v>0</v>
      </c>
    </row>
    <row r="2735" spans="1:16" x14ac:dyDescent="0.3">
      <c r="A2735" t="s">
        <v>213</v>
      </c>
      <c r="B2735" t="s">
        <v>295</v>
      </c>
      <c r="C2735" t="s">
        <v>325</v>
      </c>
      <c r="D2735" t="s">
        <v>86</v>
      </c>
      <c r="E2735">
        <v>-2.0465764879038499E-2</v>
      </c>
      <c r="F2735">
        <v>23.3</v>
      </c>
      <c r="G2735">
        <v>0</v>
      </c>
      <c r="H2735" t="s">
        <v>294</v>
      </c>
      <c r="I2735">
        <v>0</v>
      </c>
      <c r="J2735">
        <v>23.3</v>
      </c>
      <c r="K2735">
        <v>20.5</v>
      </c>
      <c r="L2735">
        <v>0</v>
      </c>
      <c r="M2735">
        <v>0</v>
      </c>
      <c r="N2735">
        <v>20.5</v>
      </c>
      <c r="O2735">
        <v>0</v>
      </c>
      <c r="P2735">
        <v>0</v>
      </c>
    </row>
    <row r="2736" spans="1:16" x14ac:dyDescent="0.3">
      <c r="A2736" t="s">
        <v>214</v>
      </c>
      <c r="B2736" t="s">
        <v>297</v>
      </c>
      <c r="C2736" t="s">
        <v>325</v>
      </c>
      <c r="D2736" t="s">
        <v>86</v>
      </c>
      <c r="E2736">
        <v>-1.24948620040162E-2</v>
      </c>
      <c r="F2736">
        <v>15</v>
      </c>
      <c r="G2736">
        <v>0</v>
      </c>
      <c r="H2736" t="s">
        <v>294</v>
      </c>
      <c r="I2736">
        <v>0</v>
      </c>
      <c r="J2736">
        <v>15</v>
      </c>
      <c r="K2736">
        <v>20.5</v>
      </c>
      <c r="L2736">
        <v>0</v>
      </c>
      <c r="M2736">
        <v>0</v>
      </c>
      <c r="N2736">
        <v>20.5</v>
      </c>
      <c r="O2736">
        <v>0</v>
      </c>
      <c r="P2736">
        <v>0</v>
      </c>
    </row>
    <row r="2737" spans="1:16" x14ac:dyDescent="0.3">
      <c r="A2737" t="s">
        <v>215</v>
      </c>
      <c r="B2737" t="s">
        <v>298</v>
      </c>
      <c r="C2737" t="s">
        <v>325</v>
      </c>
      <c r="D2737" t="s">
        <v>86</v>
      </c>
      <c r="E2737">
        <v>4.3923986163352198E-4</v>
      </c>
      <c r="F2737">
        <v>19.600000000000001</v>
      </c>
      <c r="G2737">
        <v>0</v>
      </c>
      <c r="H2737" t="s">
        <v>294</v>
      </c>
      <c r="I2737">
        <v>0</v>
      </c>
      <c r="J2737">
        <v>19.600000000000001</v>
      </c>
      <c r="K2737">
        <v>20.5</v>
      </c>
      <c r="L2737">
        <v>0</v>
      </c>
      <c r="M2737">
        <v>0</v>
      </c>
      <c r="N2737">
        <v>20.5</v>
      </c>
      <c r="O2737">
        <v>0</v>
      </c>
      <c r="P2737">
        <v>0</v>
      </c>
    </row>
    <row r="2738" spans="1:16" x14ac:dyDescent="0.3">
      <c r="A2738" t="s">
        <v>216</v>
      </c>
      <c r="B2738" t="s">
        <v>299</v>
      </c>
      <c r="C2738" t="s">
        <v>326</v>
      </c>
      <c r="D2738" t="s">
        <v>86</v>
      </c>
      <c r="E2738">
        <v>-2.7705564215614298E-3</v>
      </c>
      <c r="F2738">
        <v>18.5</v>
      </c>
      <c r="G2738">
        <v>0</v>
      </c>
      <c r="H2738" t="s">
        <v>294</v>
      </c>
      <c r="I2738">
        <v>0</v>
      </c>
      <c r="J2738">
        <v>18.5</v>
      </c>
      <c r="K2738">
        <v>20.5</v>
      </c>
      <c r="L2738">
        <v>0</v>
      </c>
      <c r="M2738">
        <v>0</v>
      </c>
      <c r="N2738">
        <v>20.5</v>
      </c>
      <c r="O2738">
        <v>0</v>
      </c>
      <c r="P2738">
        <v>0</v>
      </c>
    </row>
    <row r="2739" spans="1:16" x14ac:dyDescent="0.3">
      <c r="A2739" t="s">
        <v>217</v>
      </c>
      <c r="B2739" t="s">
        <v>295</v>
      </c>
      <c r="C2739" t="s">
        <v>326</v>
      </c>
      <c r="D2739" t="s">
        <v>86</v>
      </c>
      <c r="E2739">
        <v>-5.0499622190534098E-3</v>
      </c>
      <c r="F2739">
        <v>13.3</v>
      </c>
      <c r="G2739">
        <v>0</v>
      </c>
      <c r="H2739" t="s">
        <v>294</v>
      </c>
      <c r="I2739">
        <v>0</v>
      </c>
      <c r="J2739">
        <v>13.3</v>
      </c>
      <c r="K2739">
        <v>20.5</v>
      </c>
      <c r="L2739">
        <v>0</v>
      </c>
      <c r="M2739">
        <v>0</v>
      </c>
      <c r="N2739">
        <v>20.5</v>
      </c>
      <c r="O2739">
        <v>0</v>
      </c>
      <c r="P2739">
        <v>0</v>
      </c>
    </row>
    <row r="2740" spans="1:16" x14ac:dyDescent="0.3">
      <c r="A2740" t="s">
        <v>218</v>
      </c>
      <c r="B2740" t="s">
        <v>297</v>
      </c>
      <c r="C2740" t="s">
        <v>326</v>
      </c>
      <c r="D2740" t="s">
        <v>86</v>
      </c>
      <c r="E2740">
        <v>8.6131140024470199E-4</v>
      </c>
      <c r="F2740">
        <v>12.5</v>
      </c>
      <c r="G2740">
        <v>0</v>
      </c>
      <c r="H2740" t="s">
        <v>294</v>
      </c>
      <c r="I2740">
        <v>0</v>
      </c>
      <c r="J2740">
        <v>12.5</v>
      </c>
      <c r="K2740">
        <v>20.5</v>
      </c>
      <c r="L2740">
        <v>0</v>
      </c>
      <c r="M2740">
        <v>0</v>
      </c>
      <c r="N2740">
        <v>20.5</v>
      </c>
      <c r="O2740">
        <v>0</v>
      </c>
      <c r="P2740">
        <v>0</v>
      </c>
    </row>
    <row r="2741" spans="1:16" x14ac:dyDescent="0.3">
      <c r="A2741" t="s">
        <v>219</v>
      </c>
      <c r="B2741" t="s">
        <v>298</v>
      </c>
      <c r="C2741" t="s">
        <v>326</v>
      </c>
      <c r="D2741" t="s">
        <v>86</v>
      </c>
      <c r="E2741">
        <v>-8.2067467143720496E-4</v>
      </c>
      <c r="F2741">
        <v>16.3</v>
      </c>
      <c r="G2741">
        <v>0</v>
      </c>
      <c r="H2741" t="s">
        <v>294</v>
      </c>
      <c r="I2741">
        <v>0</v>
      </c>
      <c r="J2741">
        <v>16.3</v>
      </c>
      <c r="K2741">
        <v>20.5</v>
      </c>
      <c r="L2741">
        <v>0</v>
      </c>
      <c r="M2741">
        <v>0</v>
      </c>
      <c r="N2741">
        <v>20.5</v>
      </c>
      <c r="O2741">
        <v>0</v>
      </c>
      <c r="P2741">
        <v>0</v>
      </c>
    </row>
    <row r="2742" spans="1:16" x14ac:dyDescent="0.3">
      <c r="A2742" t="s">
        <v>220</v>
      </c>
      <c r="B2742" t="s">
        <v>299</v>
      </c>
      <c r="C2742" t="s">
        <v>327</v>
      </c>
      <c r="D2742" t="s">
        <v>86</v>
      </c>
      <c r="E2742">
        <v>-3.8939164778548602E-3</v>
      </c>
      <c r="F2742">
        <v>16.3</v>
      </c>
      <c r="G2742">
        <v>0</v>
      </c>
      <c r="H2742" t="s">
        <v>294</v>
      </c>
      <c r="I2742">
        <v>0</v>
      </c>
      <c r="J2742">
        <v>16.3</v>
      </c>
      <c r="K2742">
        <v>20.5</v>
      </c>
      <c r="L2742">
        <v>0</v>
      </c>
      <c r="M2742">
        <v>0</v>
      </c>
      <c r="N2742">
        <v>20.5</v>
      </c>
      <c r="O2742">
        <v>0</v>
      </c>
      <c r="P2742">
        <v>0</v>
      </c>
    </row>
    <row r="2743" spans="1:16" x14ac:dyDescent="0.3">
      <c r="A2743" t="s">
        <v>221</v>
      </c>
      <c r="B2743" t="s">
        <v>295</v>
      </c>
      <c r="C2743" t="s">
        <v>327</v>
      </c>
      <c r="D2743" t="s">
        <v>86</v>
      </c>
      <c r="E2743">
        <v>-2.9620153150304901E-3</v>
      </c>
      <c r="F2743">
        <v>16.2</v>
      </c>
      <c r="G2743">
        <v>0</v>
      </c>
      <c r="H2743" t="s">
        <v>294</v>
      </c>
      <c r="I2743">
        <v>0</v>
      </c>
      <c r="J2743">
        <v>16.2</v>
      </c>
      <c r="K2743">
        <v>20.5</v>
      </c>
      <c r="L2743">
        <v>0</v>
      </c>
      <c r="M2743">
        <v>0</v>
      </c>
      <c r="N2743">
        <v>20.5</v>
      </c>
      <c r="O2743">
        <v>0</v>
      </c>
      <c r="P2743">
        <v>0</v>
      </c>
    </row>
    <row r="2744" spans="1:16" x14ac:dyDescent="0.3">
      <c r="A2744" t="s">
        <v>222</v>
      </c>
      <c r="B2744" t="s">
        <v>297</v>
      </c>
      <c r="C2744" t="s">
        <v>327</v>
      </c>
      <c r="D2744" t="s">
        <v>86</v>
      </c>
      <c r="E2744">
        <v>3.9298497891355798E-3</v>
      </c>
      <c r="F2744">
        <v>16</v>
      </c>
      <c r="G2744">
        <v>0</v>
      </c>
      <c r="H2744" t="s">
        <v>294</v>
      </c>
      <c r="I2744">
        <v>0</v>
      </c>
      <c r="J2744">
        <v>16</v>
      </c>
      <c r="K2744">
        <v>20.5</v>
      </c>
      <c r="L2744">
        <v>0</v>
      </c>
      <c r="M2744">
        <v>0</v>
      </c>
      <c r="N2744">
        <v>20.5</v>
      </c>
      <c r="O2744">
        <v>0</v>
      </c>
      <c r="P2744">
        <v>0</v>
      </c>
    </row>
    <row r="2745" spans="1:16" x14ac:dyDescent="0.3">
      <c r="A2745" t="s">
        <v>223</v>
      </c>
      <c r="B2745" t="s">
        <v>298</v>
      </c>
      <c r="C2745" t="s">
        <v>327</v>
      </c>
      <c r="D2745" t="s">
        <v>86</v>
      </c>
      <c r="E2745">
        <v>6.0524135694579604E-3</v>
      </c>
      <c r="F2745">
        <v>18.100000000000001</v>
      </c>
      <c r="G2745">
        <v>0</v>
      </c>
      <c r="H2745" t="s">
        <v>294</v>
      </c>
      <c r="I2745">
        <v>0</v>
      </c>
      <c r="J2745">
        <v>18.100000000000001</v>
      </c>
      <c r="K2745">
        <v>20.5</v>
      </c>
      <c r="L2745">
        <v>0</v>
      </c>
      <c r="M2745">
        <v>0</v>
      </c>
      <c r="N2745">
        <v>20.5</v>
      </c>
      <c r="O2745">
        <v>0</v>
      </c>
      <c r="P2745">
        <v>0</v>
      </c>
    </row>
    <row r="2746" spans="1:16" x14ac:dyDescent="0.3">
      <c r="A2746" t="s">
        <v>224</v>
      </c>
      <c r="B2746" t="s">
        <v>299</v>
      </c>
      <c r="C2746" t="s">
        <v>328</v>
      </c>
      <c r="D2746" t="s">
        <v>86</v>
      </c>
      <c r="E2746">
        <v>5.5048255425014202E-3</v>
      </c>
      <c r="F2746">
        <v>16.7</v>
      </c>
      <c r="G2746">
        <v>0</v>
      </c>
      <c r="H2746" t="s">
        <v>294</v>
      </c>
      <c r="I2746">
        <v>0</v>
      </c>
      <c r="J2746">
        <v>16.7</v>
      </c>
      <c r="K2746">
        <v>20.5</v>
      </c>
      <c r="L2746">
        <v>0</v>
      </c>
      <c r="M2746">
        <v>0</v>
      </c>
      <c r="N2746">
        <v>20.5</v>
      </c>
      <c r="O2746">
        <v>0</v>
      </c>
      <c r="P2746">
        <v>0</v>
      </c>
    </row>
    <row r="2747" spans="1:16" x14ac:dyDescent="0.3">
      <c r="A2747" t="s">
        <v>225</v>
      </c>
      <c r="B2747" t="s">
        <v>295</v>
      </c>
      <c r="C2747" t="s">
        <v>328</v>
      </c>
      <c r="D2747" t="s">
        <v>86</v>
      </c>
      <c r="E2747">
        <v>6.6217757539870402E-3</v>
      </c>
      <c r="F2747">
        <v>17.399999999999999</v>
      </c>
      <c r="G2747">
        <v>0</v>
      </c>
      <c r="H2747" t="s">
        <v>294</v>
      </c>
      <c r="I2747">
        <v>0</v>
      </c>
      <c r="J2747">
        <v>17.399999999999999</v>
      </c>
      <c r="K2747">
        <v>20.5</v>
      </c>
      <c r="L2747">
        <v>0</v>
      </c>
      <c r="M2747">
        <v>0</v>
      </c>
      <c r="N2747">
        <v>20.5</v>
      </c>
      <c r="O2747">
        <v>0</v>
      </c>
      <c r="P2747">
        <v>0</v>
      </c>
    </row>
    <row r="2748" spans="1:16" x14ac:dyDescent="0.3">
      <c r="A2748" t="s">
        <v>226</v>
      </c>
      <c r="B2748" t="s">
        <v>297</v>
      </c>
      <c r="C2748" t="s">
        <v>328</v>
      </c>
      <c r="D2748" t="s">
        <v>86</v>
      </c>
      <c r="E2748">
        <v>3.3986057371118198E-3</v>
      </c>
      <c r="F2748">
        <v>18.399999999999999</v>
      </c>
      <c r="G2748">
        <v>0</v>
      </c>
      <c r="H2748" t="s">
        <v>294</v>
      </c>
      <c r="I2748">
        <v>0</v>
      </c>
      <c r="J2748">
        <v>18.399999999999999</v>
      </c>
      <c r="K2748">
        <v>20.5</v>
      </c>
      <c r="L2748">
        <v>0</v>
      </c>
      <c r="M2748">
        <v>0</v>
      </c>
      <c r="N2748">
        <v>20.5</v>
      </c>
      <c r="O2748">
        <v>0</v>
      </c>
      <c r="P2748">
        <v>0</v>
      </c>
    </row>
    <row r="2749" spans="1:16" x14ac:dyDescent="0.3">
      <c r="A2749" t="s">
        <v>227</v>
      </c>
      <c r="B2749" t="s">
        <v>298</v>
      </c>
      <c r="C2749" t="s">
        <v>328</v>
      </c>
      <c r="D2749" t="s">
        <v>86</v>
      </c>
      <c r="E2749">
        <v>-7.73342870638949E-3</v>
      </c>
      <c r="F2749">
        <v>21.7</v>
      </c>
      <c r="G2749">
        <v>0</v>
      </c>
      <c r="H2749" t="s">
        <v>294</v>
      </c>
      <c r="I2749">
        <v>0</v>
      </c>
      <c r="J2749">
        <v>21.7</v>
      </c>
      <c r="K2749">
        <v>20.5</v>
      </c>
      <c r="L2749">
        <v>0</v>
      </c>
      <c r="M2749">
        <v>0</v>
      </c>
      <c r="N2749">
        <v>20.5</v>
      </c>
      <c r="O2749">
        <v>0</v>
      </c>
      <c r="P2749">
        <v>0</v>
      </c>
    </row>
    <row r="2750" spans="1:16" x14ac:dyDescent="0.3">
      <c r="A2750" t="s">
        <v>228</v>
      </c>
      <c r="B2750" t="s">
        <v>299</v>
      </c>
      <c r="C2750" t="s">
        <v>329</v>
      </c>
      <c r="D2750" t="s">
        <v>86</v>
      </c>
      <c r="E2750">
        <v>-1.8073606452575299E-2</v>
      </c>
      <c r="F2750">
        <v>22.1</v>
      </c>
      <c r="G2750">
        <v>0</v>
      </c>
      <c r="H2750" t="s">
        <v>294</v>
      </c>
      <c r="I2750">
        <v>0</v>
      </c>
      <c r="J2750">
        <v>22.1</v>
      </c>
      <c r="K2750">
        <v>20.5</v>
      </c>
      <c r="L2750">
        <v>0</v>
      </c>
      <c r="M2750">
        <v>0</v>
      </c>
      <c r="N2750">
        <v>20.5</v>
      </c>
      <c r="O2750">
        <v>0</v>
      </c>
      <c r="P2750">
        <v>0</v>
      </c>
    </row>
    <row r="2751" spans="1:16" x14ac:dyDescent="0.3">
      <c r="A2751" t="s">
        <v>229</v>
      </c>
      <c r="B2751" t="s">
        <v>295</v>
      </c>
      <c r="C2751" t="s">
        <v>329</v>
      </c>
      <c r="D2751" t="s">
        <v>86</v>
      </c>
      <c r="E2751">
        <v>-1.31100891214953E-2</v>
      </c>
      <c r="F2751">
        <v>16</v>
      </c>
      <c r="G2751">
        <v>0</v>
      </c>
      <c r="H2751">
        <v>16.59</v>
      </c>
      <c r="I2751">
        <v>0</v>
      </c>
      <c r="J2751">
        <v>16</v>
      </c>
      <c r="K2751">
        <v>20.5</v>
      </c>
      <c r="L2751">
        <v>0</v>
      </c>
      <c r="M2751">
        <v>0</v>
      </c>
      <c r="N2751">
        <v>20.5</v>
      </c>
      <c r="O2751">
        <v>0</v>
      </c>
      <c r="P2751">
        <v>0</v>
      </c>
    </row>
    <row r="2752" spans="1:16" x14ac:dyDescent="0.3">
      <c r="A2752" t="s">
        <v>230</v>
      </c>
      <c r="B2752" t="s">
        <v>297</v>
      </c>
      <c r="C2752" t="s">
        <v>329</v>
      </c>
      <c r="D2752" t="s">
        <v>86</v>
      </c>
      <c r="E2752">
        <v>-8.8720012297887098E-3</v>
      </c>
      <c r="F2752">
        <v>21.2</v>
      </c>
      <c r="G2752">
        <v>0</v>
      </c>
      <c r="H2752">
        <v>14.616666666666699</v>
      </c>
      <c r="I2752">
        <v>0</v>
      </c>
      <c r="J2752">
        <v>21.2</v>
      </c>
      <c r="K2752">
        <v>20.5</v>
      </c>
      <c r="L2752">
        <v>0</v>
      </c>
      <c r="M2752">
        <v>0</v>
      </c>
      <c r="N2752">
        <v>20.5</v>
      </c>
      <c r="O2752">
        <v>0</v>
      </c>
      <c r="P2752">
        <v>0</v>
      </c>
    </row>
    <row r="2753" spans="1:16" x14ac:dyDescent="0.3">
      <c r="A2753" t="s">
        <v>231</v>
      </c>
      <c r="B2753" t="s">
        <v>298</v>
      </c>
      <c r="C2753" t="s">
        <v>329</v>
      </c>
      <c r="D2753" t="s">
        <v>86</v>
      </c>
      <c r="E2753">
        <v>-3.2135150965229E-3</v>
      </c>
      <c r="F2753">
        <v>22.8</v>
      </c>
      <c r="G2753">
        <v>0</v>
      </c>
      <c r="H2753">
        <v>17.456666666666699</v>
      </c>
      <c r="I2753">
        <v>0</v>
      </c>
      <c r="J2753">
        <v>22.8</v>
      </c>
      <c r="K2753">
        <v>20.5</v>
      </c>
      <c r="L2753">
        <v>0</v>
      </c>
      <c r="M2753">
        <v>0</v>
      </c>
      <c r="N2753">
        <v>20.5</v>
      </c>
      <c r="O2753">
        <v>0</v>
      </c>
      <c r="P2753">
        <v>0</v>
      </c>
    </row>
    <row r="2754" spans="1:16" x14ac:dyDescent="0.3">
      <c r="A2754" t="s">
        <v>232</v>
      </c>
      <c r="B2754" t="s">
        <v>299</v>
      </c>
      <c r="C2754" t="s">
        <v>330</v>
      </c>
      <c r="D2754" t="s">
        <v>86</v>
      </c>
      <c r="E2754">
        <v>-1.0042897781773299E-2</v>
      </c>
      <c r="F2754">
        <v>15.7</v>
      </c>
      <c r="G2754">
        <v>0</v>
      </c>
      <c r="H2754">
        <v>17.356666666666701</v>
      </c>
      <c r="I2754">
        <v>0</v>
      </c>
      <c r="J2754">
        <v>15.7</v>
      </c>
      <c r="K2754">
        <v>20.5</v>
      </c>
      <c r="L2754">
        <v>0</v>
      </c>
      <c r="M2754">
        <v>0</v>
      </c>
      <c r="N2754">
        <v>20.5</v>
      </c>
      <c r="O2754">
        <v>0</v>
      </c>
      <c r="P2754">
        <v>0</v>
      </c>
    </row>
    <row r="2755" spans="1:16" x14ac:dyDescent="0.3">
      <c r="A2755" t="s">
        <v>233</v>
      </c>
      <c r="B2755" t="s">
        <v>295</v>
      </c>
      <c r="C2755" t="s">
        <v>330</v>
      </c>
      <c r="D2755" t="s">
        <v>86</v>
      </c>
      <c r="E2755">
        <v>1.2009372946339999E-3</v>
      </c>
      <c r="F2755">
        <v>11</v>
      </c>
      <c r="G2755">
        <v>0</v>
      </c>
      <c r="H2755">
        <v>16.913333333333298</v>
      </c>
      <c r="I2755">
        <v>0</v>
      </c>
      <c r="J2755">
        <v>11</v>
      </c>
      <c r="K2755">
        <v>20.5</v>
      </c>
      <c r="L2755">
        <v>0</v>
      </c>
      <c r="M2755">
        <v>0</v>
      </c>
      <c r="N2755">
        <v>20.5</v>
      </c>
      <c r="O2755">
        <v>0</v>
      </c>
      <c r="P2755">
        <v>0</v>
      </c>
    </row>
    <row r="2756" spans="1:16" x14ac:dyDescent="0.3">
      <c r="A2756" t="s">
        <v>234</v>
      </c>
      <c r="B2756" t="s">
        <v>297</v>
      </c>
      <c r="C2756" t="s">
        <v>330</v>
      </c>
      <c r="D2756" t="s">
        <v>86</v>
      </c>
      <c r="E2756">
        <v>3.3424810055326902E-3</v>
      </c>
      <c r="F2756">
        <v>16</v>
      </c>
      <c r="G2756">
        <v>0</v>
      </c>
      <c r="H2756" t="s">
        <v>294</v>
      </c>
      <c r="I2756">
        <v>0</v>
      </c>
      <c r="J2756">
        <v>16</v>
      </c>
      <c r="K2756">
        <v>20.5</v>
      </c>
      <c r="L2756">
        <v>0</v>
      </c>
      <c r="M2756">
        <v>0</v>
      </c>
      <c r="N2756">
        <v>20.5</v>
      </c>
      <c r="O2756">
        <v>0</v>
      </c>
      <c r="P2756">
        <v>0</v>
      </c>
    </row>
    <row r="2757" spans="1:16" x14ac:dyDescent="0.3">
      <c r="A2757" t="s">
        <v>235</v>
      </c>
      <c r="B2757" t="s">
        <v>298</v>
      </c>
      <c r="C2757" t="s">
        <v>330</v>
      </c>
      <c r="D2757" t="s">
        <v>86</v>
      </c>
      <c r="E2757">
        <v>1.5516588055358899E-2</v>
      </c>
      <c r="F2757">
        <v>16.5</v>
      </c>
      <c r="G2757">
        <v>0</v>
      </c>
      <c r="H2757">
        <v>20.39</v>
      </c>
      <c r="I2757">
        <v>0</v>
      </c>
      <c r="J2757">
        <v>16.5</v>
      </c>
      <c r="K2757">
        <v>19</v>
      </c>
      <c r="L2757">
        <v>0</v>
      </c>
      <c r="M2757">
        <v>0</v>
      </c>
      <c r="N2757">
        <v>19</v>
      </c>
      <c r="O2757">
        <v>0</v>
      </c>
      <c r="P2757">
        <v>0</v>
      </c>
    </row>
    <row r="2758" spans="1:16" x14ac:dyDescent="0.3">
      <c r="A2758" t="s">
        <v>236</v>
      </c>
      <c r="B2758" t="s">
        <v>299</v>
      </c>
      <c r="C2758" t="s">
        <v>331</v>
      </c>
      <c r="D2758" t="s">
        <v>86</v>
      </c>
      <c r="E2758">
        <v>1.5687265990656001E-2</v>
      </c>
      <c r="F2758">
        <v>17</v>
      </c>
      <c r="G2758">
        <v>0</v>
      </c>
      <c r="H2758">
        <v>17.023333333333301</v>
      </c>
      <c r="I2758">
        <v>0</v>
      </c>
      <c r="J2758">
        <v>17</v>
      </c>
      <c r="K2758">
        <v>19</v>
      </c>
      <c r="L2758">
        <v>0</v>
      </c>
      <c r="M2758">
        <v>0</v>
      </c>
      <c r="N2758">
        <v>19</v>
      </c>
      <c r="O2758">
        <v>0</v>
      </c>
      <c r="P2758">
        <v>0</v>
      </c>
    </row>
    <row r="2759" spans="1:16" x14ac:dyDescent="0.3">
      <c r="A2759" t="s">
        <v>237</v>
      </c>
      <c r="B2759" t="s">
        <v>295</v>
      </c>
      <c r="C2759" t="s">
        <v>331</v>
      </c>
      <c r="D2759" t="s">
        <v>86</v>
      </c>
      <c r="E2759">
        <v>1.2136236198970101E-2</v>
      </c>
      <c r="F2759">
        <v>11.3</v>
      </c>
      <c r="G2759">
        <v>0</v>
      </c>
      <c r="H2759">
        <v>14.866666666666699</v>
      </c>
      <c r="I2759">
        <v>0</v>
      </c>
      <c r="J2759">
        <v>11.3</v>
      </c>
      <c r="K2759">
        <v>19</v>
      </c>
      <c r="L2759">
        <v>0</v>
      </c>
      <c r="M2759">
        <v>0</v>
      </c>
      <c r="N2759">
        <v>19</v>
      </c>
      <c r="O2759">
        <v>0</v>
      </c>
      <c r="P2759">
        <v>0</v>
      </c>
    </row>
    <row r="2760" spans="1:16" x14ac:dyDescent="0.3">
      <c r="A2760" t="s">
        <v>238</v>
      </c>
      <c r="B2760" t="s">
        <v>297</v>
      </c>
      <c r="C2760" t="s">
        <v>331</v>
      </c>
      <c r="D2760" t="s">
        <v>86</v>
      </c>
      <c r="E2760">
        <v>1.1340754839694E-2</v>
      </c>
      <c r="F2760">
        <v>20.9</v>
      </c>
      <c r="G2760">
        <v>0</v>
      </c>
      <c r="H2760">
        <v>13.966666666666701</v>
      </c>
      <c r="I2760">
        <v>0</v>
      </c>
      <c r="J2760">
        <v>20.9</v>
      </c>
      <c r="K2760">
        <v>19</v>
      </c>
      <c r="L2760">
        <v>0</v>
      </c>
      <c r="M2760">
        <v>0</v>
      </c>
      <c r="N2760">
        <v>19</v>
      </c>
      <c r="O2760">
        <v>0</v>
      </c>
      <c r="P2760">
        <v>0</v>
      </c>
    </row>
    <row r="2761" spans="1:16" x14ac:dyDescent="0.3">
      <c r="A2761" t="s">
        <v>239</v>
      </c>
      <c r="B2761" t="s">
        <v>298</v>
      </c>
      <c r="C2761" t="s">
        <v>331</v>
      </c>
      <c r="D2761" t="s">
        <v>86</v>
      </c>
      <c r="E2761">
        <v>1.4752644598087899E-2</v>
      </c>
      <c r="F2761">
        <v>19.7</v>
      </c>
      <c r="G2761">
        <v>0</v>
      </c>
      <c r="H2761" t="s">
        <v>294</v>
      </c>
      <c r="I2761">
        <v>0</v>
      </c>
      <c r="J2761">
        <v>19.7</v>
      </c>
      <c r="K2761">
        <v>19</v>
      </c>
      <c r="L2761">
        <v>0</v>
      </c>
      <c r="M2761">
        <v>0</v>
      </c>
      <c r="N2761">
        <v>19</v>
      </c>
      <c r="O2761">
        <v>0</v>
      </c>
      <c r="P2761">
        <v>0</v>
      </c>
    </row>
    <row r="2762" spans="1:16" x14ac:dyDescent="0.3">
      <c r="A2762" t="s">
        <v>240</v>
      </c>
      <c r="B2762" t="s">
        <v>299</v>
      </c>
      <c r="C2762" t="s">
        <v>332</v>
      </c>
      <c r="D2762" t="s">
        <v>86</v>
      </c>
      <c r="E2762">
        <v>2.4873719628631299E-2</v>
      </c>
      <c r="F2762">
        <v>21</v>
      </c>
      <c r="G2762">
        <v>0</v>
      </c>
      <c r="H2762" t="s">
        <v>294</v>
      </c>
      <c r="I2762">
        <v>0</v>
      </c>
      <c r="J2762">
        <v>21</v>
      </c>
      <c r="K2762">
        <v>19</v>
      </c>
      <c r="L2762">
        <v>0</v>
      </c>
      <c r="M2762">
        <v>0</v>
      </c>
      <c r="N2762">
        <v>19</v>
      </c>
      <c r="O2762">
        <v>0</v>
      </c>
      <c r="P2762">
        <v>0</v>
      </c>
    </row>
    <row r="2763" spans="1:16" x14ac:dyDescent="0.3">
      <c r="A2763" t="s">
        <v>241</v>
      </c>
      <c r="B2763" t="s">
        <v>295</v>
      </c>
      <c r="C2763" t="s">
        <v>332</v>
      </c>
      <c r="D2763" t="s">
        <v>86</v>
      </c>
      <c r="E2763">
        <v>1.9817803649436999E-2</v>
      </c>
      <c r="F2763">
        <v>14.9</v>
      </c>
      <c r="G2763">
        <v>0</v>
      </c>
      <c r="H2763" t="s">
        <v>294</v>
      </c>
      <c r="I2763">
        <v>0</v>
      </c>
      <c r="J2763">
        <v>14.9</v>
      </c>
      <c r="K2763">
        <v>19</v>
      </c>
      <c r="L2763">
        <v>0</v>
      </c>
      <c r="M2763">
        <v>0</v>
      </c>
      <c r="N2763">
        <v>19</v>
      </c>
      <c r="O2763">
        <v>0</v>
      </c>
      <c r="P2763">
        <v>0</v>
      </c>
    </row>
    <row r="2764" spans="1:16" x14ac:dyDescent="0.3">
      <c r="A2764" t="s">
        <v>242</v>
      </c>
      <c r="B2764" t="s">
        <v>297</v>
      </c>
      <c r="C2764" t="s">
        <v>332</v>
      </c>
      <c r="D2764" t="s">
        <v>86</v>
      </c>
      <c r="E2764">
        <v>9.9657971819797596E-3</v>
      </c>
      <c r="F2764">
        <v>19.3</v>
      </c>
      <c r="G2764">
        <v>0</v>
      </c>
      <c r="H2764" t="s">
        <v>294</v>
      </c>
      <c r="I2764">
        <v>0</v>
      </c>
      <c r="J2764">
        <v>19.3</v>
      </c>
      <c r="K2764">
        <v>19</v>
      </c>
      <c r="L2764">
        <v>0</v>
      </c>
      <c r="M2764">
        <v>0</v>
      </c>
      <c r="N2764">
        <v>19</v>
      </c>
      <c r="O2764">
        <v>0</v>
      </c>
      <c r="P2764">
        <v>0</v>
      </c>
    </row>
    <row r="2765" spans="1:16" x14ac:dyDescent="0.3">
      <c r="A2765" t="s">
        <v>243</v>
      </c>
      <c r="B2765" t="s">
        <v>298</v>
      </c>
      <c r="C2765" t="s">
        <v>332</v>
      </c>
      <c r="D2765" t="s">
        <v>86</v>
      </c>
      <c r="E2765">
        <v>1.00165938831731E-3</v>
      </c>
      <c r="F2765">
        <v>17.100000000000001</v>
      </c>
      <c r="G2765">
        <v>0</v>
      </c>
      <c r="H2765" t="s">
        <v>294</v>
      </c>
      <c r="I2765">
        <v>0</v>
      </c>
      <c r="J2765">
        <v>17.100000000000001</v>
      </c>
      <c r="K2765">
        <v>19</v>
      </c>
      <c r="L2765">
        <v>0</v>
      </c>
      <c r="M2765">
        <v>0</v>
      </c>
      <c r="N2765">
        <v>19</v>
      </c>
      <c r="O2765">
        <v>0</v>
      </c>
      <c r="P2765">
        <v>0</v>
      </c>
    </row>
    <row r="2766" spans="1:16" x14ac:dyDescent="0.3">
      <c r="A2766" t="s">
        <v>244</v>
      </c>
      <c r="B2766" t="s">
        <v>299</v>
      </c>
      <c r="C2766" t="s">
        <v>333</v>
      </c>
      <c r="D2766" t="s">
        <v>86</v>
      </c>
      <c r="E2766">
        <v>1.73858285428574E-3</v>
      </c>
      <c r="F2766">
        <v>22.2</v>
      </c>
      <c r="G2766">
        <v>0</v>
      </c>
      <c r="H2766" t="s">
        <v>294</v>
      </c>
      <c r="I2766">
        <v>0</v>
      </c>
      <c r="J2766">
        <v>22.2</v>
      </c>
      <c r="K2766">
        <v>19.5</v>
      </c>
      <c r="L2766">
        <v>0</v>
      </c>
      <c r="M2766">
        <v>0</v>
      </c>
      <c r="N2766">
        <v>19.5</v>
      </c>
      <c r="O2766">
        <v>0</v>
      </c>
      <c r="P2766">
        <v>0</v>
      </c>
    </row>
    <row r="2767" spans="1:16" x14ac:dyDescent="0.3">
      <c r="A2767" t="s">
        <v>245</v>
      </c>
      <c r="B2767" t="s">
        <v>295</v>
      </c>
      <c r="C2767" t="s">
        <v>333</v>
      </c>
      <c r="D2767" t="s">
        <v>86</v>
      </c>
      <c r="E2767">
        <v>9.0357858726308803E-4</v>
      </c>
      <c r="F2767">
        <v>19.100000000000001</v>
      </c>
      <c r="G2767">
        <v>0</v>
      </c>
      <c r="H2767" t="s">
        <v>294</v>
      </c>
      <c r="I2767">
        <v>0</v>
      </c>
      <c r="J2767">
        <v>19.100000000000001</v>
      </c>
      <c r="K2767">
        <v>19</v>
      </c>
      <c r="L2767">
        <v>0</v>
      </c>
      <c r="M2767">
        <v>0</v>
      </c>
      <c r="N2767">
        <v>19</v>
      </c>
      <c r="O2767">
        <v>0</v>
      </c>
      <c r="P2767">
        <v>0</v>
      </c>
    </row>
    <row r="2768" spans="1:16" x14ac:dyDescent="0.3">
      <c r="A2768" t="s">
        <v>246</v>
      </c>
      <c r="B2768" t="s">
        <v>297</v>
      </c>
      <c r="C2768" t="s">
        <v>333</v>
      </c>
      <c r="D2768" t="s">
        <v>86</v>
      </c>
      <c r="E2768">
        <v>7.4693579272455701E-4</v>
      </c>
      <c r="F2768">
        <v>23.3</v>
      </c>
      <c r="G2768">
        <v>0</v>
      </c>
      <c r="H2768" t="s">
        <v>294</v>
      </c>
      <c r="I2768">
        <v>0</v>
      </c>
      <c r="J2768">
        <v>23.3</v>
      </c>
      <c r="K2768">
        <v>19</v>
      </c>
      <c r="L2768">
        <v>0</v>
      </c>
      <c r="M2768">
        <v>0</v>
      </c>
      <c r="N2768">
        <v>19</v>
      </c>
      <c r="O2768">
        <v>0</v>
      </c>
      <c r="P2768">
        <v>0</v>
      </c>
    </row>
    <row r="2769" spans="1:16" x14ac:dyDescent="0.3">
      <c r="A2769" t="s">
        <v>247</v>
      </c>
      <c r="B2769" t="s">
        <v>298</v>
      </c>
      <c r="C2769" t="s">
        <v>333</v>
      </c>
      <c r="D2769" t="s">
        <v>86</v>
      </c>
      <c r="E2769">
        <v>1.13863594050998E-2</v>
      </c>
      <c r="F2769">
        <v>21.2</v>
      </c>
      <c r="G2769">
        <v>0</v>
      </c>
      <c r="H2769" t="s">
        <v>294</v>
      </c>
      <c r="I2769">
        <v>0</v>
      </c>
      <c r="J2769">
        <v>21.2</v>
      </c>
      <c r="K2769">
        <v>19</v>
      </c>
      <c r="L2769">
        <v>0</v>
      </c>
      <c r="M2769">
        <v>0</v>
      </c>
      <c r="N2769">
        <v>19</v>
      </c>
      <c r="O2769">
        <v>0</v>
      </c>
      <c r="P2769">
        <v>0</v>
      </c>
    </row>
    <row r="2770" spans="1:16" x14ac:dyDescent="0.3">
      <c r="A2770" t="s">
        <v>248</v>
      </c>
      <c r="B2770" t="s">
        <v>299</v>
      </c>
      <c r="C2770" t="s">
        <v>334</v>
      </c>
      <c r="D2770" t="s">
        <v>86</v>
      </c>
      <c r="E2770">
        <v>4.7495765663998499E-3</v>
      </c>
      <c r="F2770">
        <v>17.8</v>
      </c>
      <c r="G2770">
        <v>0</v>
      </c>
      <c r="H2770" t="s">
        <v>294</v>
      </c>
      <c r="I2770">
        <v>0</v>
      </c>
      <c r="J2770">
        <v>17.8</v>
      </c>
      <c r="K2770">
        <v>19</v>
      </c>
      <c r="L2770">
        <v>0</v>
      </c>
      <c r="M2770">
        <v>0</v>
      </c>
      <c r="N2770">
        <v>19</v>
      </c>
      <c r="O2770">
        <v>0</v>
      </c>
      <c r="P2770">
        <v>0</v>
      </c>
    </row>
    <row r="2771" spans="1:16" x14ac:dyDescent="0.3">
      <c r="A2771" t="s">
        <v>249</v>
      </c>
      <c r="B2771" t="s">
        <v>295</v>
      </c>
      <c r="C2771" t="s">
        <v>334</v>
      </c>
      <c r="D2771" t="s">
        <v>86</v>
      </c>
      <c r="E2771">
        <v>7.8146159649072899E-4</v>
      </c>
      <c r="F2771">
        <v>20.2</v>
      </c>
      <c r="G2771">
        <v>0</v>
      </c>
      <c r="H2771" t="s">
        <v>294</v>
      </c>
      <c r="I2771">
        <v>0</v>
      </c>
      <c r="J2771">
        <v>20.2</v>
      </c>
      <c r="K2771">
        <v>19</v>
      </c>
      <c r="L2771">
        <v>0</v>
      </c>
      <c r="M2771">
        <v>0</v>
      </c>
      <c r="N2771">
        <v>19</v>
      </c>
      <c r="O2771">
        <v>0</v>
      </c>
      <c r="P2771">
        <v>0</v>
      </c>
    </row>
    <row r="2772" spans="1:16" x14ac:dyDescent="0.3">
      <c r="A2772" t="s">
        <v>250</v>
      </c>
      <c r="B2772" t="s">
        <v>297</v>
      </c>
      <c r="C2772" t="s">
        <v>334</v>
      </c>
      <c r="D2772" t="s">
        <v>86</v>
      </c>
      <c r="E2772">
        <v>-1.9023513100467199E-2</v>
      </c>
      <c r="F2772">
        <v>28.6</v>
      </c>
      <c r="G2772">
        <v>0</v>
      </c>
      <c r="H2772" t="s">
        <v>294</v>
      </c>
      <c r="I2772">
        <v>0</v>
      </c>
      <c r="J2772">
        <v>28.6</v>
      </c>
      <c r="K2772">
        <v>19</v>
      </c>
      <c r="L2772">
        <v>0</v>
      </c>
      <c r="M2772">
        <v>0</v>
      </c>
      <c r="N2772">
        <v>19</v>
      </c>
      <c r="O2772">
        <v>0</v>
      </c>
      <c r="P2772">
        <v>0</v>
      </c>
    </row>
    <row r="2773" spans="1:16" x14ac:dyDescent="0.3">
      <c r="A2773" t="s">
        <v>251</v>
      </c>
      <c r="B2773" t="s">
        <v>298</v>
      </c>
      <c r="C2773" t="s">
        <v>334</v>
      </c>
      <c r="D2773" t="s">
        <v>86</v>
      </c>
      <c r="E2773">
        <v>-1.5650199614558599E-2</v>
      </c>
      <c r="F2773">
        <v>24.1</v>
      </c>
      <c r="G2773">
        <v>0</v>
      </c>
      <c r="H2773" t="s">
        <v>294</v>
      </c>
      <c r="I2773">
        <v>0</v>
      </c>
      <c r="J2773">
        <v>24.1</v>
      </c>
      <c r="K2773">
        <v>19</v>
      </c>
      <c r="L2773">
        <v>0</v>
      </c>
      <c r="M2773">
        <v>0</v>
      </c>
      <c r="N2773">
        <v>19</v>
      </c>
      <c r="O2773">
        <v>0</v>
      </c>
      <c r="P2773">
        <v>0</v>
      </c>
    </row>
    <row r="2774" spans="1:16" x14ac:dyDescent="0.3">
      <c r="A2774" t="s">
        <v>252</v>
      </c>
      <c r="B2774" t="s">
        <v>299</v>
      </c>
      <c r="C2774" t="s">
        <v>335</v>
      </c>
      <c r="D2774" t="s">
        <v>86</v>
      </c>
      <c r="E2774">
        <v>-1.0171459299797901E-2</v>
      </c>
      <c r="F2774">
        <v>22.3</v>
      </c>
      <c r="G2774">
        <v>0</v>
      </c>
      <c r="H2774" t="s">
        <v>294</v>
      </c>
      <c r="I2774">
        <v>0</v>
      </c>
      <c r="J2774">
        <v>22.3</v>
      </c>
      <c r="K2774">
        <v>19</v>
      </c>
      <c r="L2774">
        <v>0</v>
      </c>
      <c r="M2774">
        <v>0</v>
      </c>
      <c r="N2774">
        <v>19</v>
      </c>
      <c r="O2774">
        <v>0</v>
      </c>
      <c r="P2774">
        <v>0</v>
      </c>
    </row>
    <row r="2775" spans="1:16" x14ac:dyDescent="0.3">
      <c r="A2775" t="s">
        <v>253</v>
      </c>
      <c r="B2775" t="s">
        <v>295</v>
      </c>
      <c r="C2775" t="s">
        <v>335</v>
      </c>
      <c r="D2775" t="s">
        <v>86</v>
      </c>
      <c r="E2775">
        <v>-2.1463876737721301E-2</v>
      </c>
      <c r="F2775">
        <v>30.7</v>
      </c>
      <c r="G2775">
        <v>0</v>
      </c>
      <c r="H2775" t="s">
        <v>294</v>
      </c>
      <c r="I2775">
        <v>0</v>
      </c>
      <c r="J2775">
        <v>30.7</v>
      </c>
      <c r="K2775">
        <v>19</v>
      </c>
      <c r="L2775">
        <v>0</v>
      </c>
      <c r="M2775">
        <v>0</v>
      </c>
      <c r="N2775">
        <v>19</v>
      </c>
      <c r="O2775">
        <v>0</v>
      </c>
      <c r="P2775">
        <v>0</v>
      </c>
    </row>
    <row r="2776" spans="1:16" x14ac:dyDescent="0.3">
      <c r="A2776" t="s">
        <v>254</v>
      </c>
      <c r="B2776" t="s">
        <v>297</v>
      </c>
      <c r="C2776" t="s">
        <v>335</v>
      </c>
      <c r="D2776" t="s">
        <v>86</v>
      </c>
      <c r="E2776">
        <v>-1.18959770435878E-2</v>
      </c>
      <c r="F2776">
        <v>28.7</v>
      </c>
      <c r="G2776">
        <v>0</v>
      </c>
      <c r="H2776">
        <v>24.3333333333333</v>
      </c>
      <c r="I2776">
        <v>0</v>
      </c>
      <c r="J2776">
        <v>28.7</v>
      </c>
      <c r="K2776">
        <v>19</v>
      </c>
      <c r="L2776">
        <v>0</v>
      </c>
      <c r="M2776">
        <v>0</v>
      </c>
      <c r="N2776">
        <v>19</v>
      </c>
      <c r="O2776">
        <v>0</v>
      </c>
      <c r="P2776">
        <v>0</v>
      </c>
    </row>
    <row r="2777" spans="1:16" x14ac:dyDescent="0.3">
      <c r="A2777" t="s">
        <v>255</v>
      </c>
      <c r="B2777" t="s">
        <v>298</v>
      </c>
      <c r="C2777" t="s">
        <v>335</v>
      </c>
      <c r="D2777" t="s">
        <v>86</v>
      </c>
      <c r="E2777">
        <v>6.1383840263502503E-3</v>
      </c>
      <c r="F2777">
        <v>26.5</v>
      </c>
      <c r="G2777">
        <v>0</v>
      </c>
      <c r="H2777">
        <v>24.5</v>
      </c>
      <c r="I2777">
        <v>0</v>
      </c>
      <c r="J2777">
        <v>26.5</v>
      </c>
      <c r="K2777">
        <v>19</v>
      </c>
      <c r="L2777">
        <v>0</v>
      </c>
      <c r="M2777">
        <v>0</v>
      </c>
      <c r="N2777">
        <v>19</v>
      </c>
      <c r="O2777">
        <v>0</v>
      </c>
      <c r="P2777">
        <v>0</v>
      </c>
    </row>
    <row r="2778" spans="1:16" x14ac:dyDescent="0.3">
      <c r="A2778" t="s">
        <v>256</v>
      </c>
      <c r="B2778" t="s">
        <v>299</v>
      </c>
      <c r="C2778" t="s">
        <v>336</v>
      </c>
      <c r="D2778" t="s">
        <v>86</v>
      </c>
      <c r="E2778">
        <v>1.2829121214271899E-2</v>
      </c>
      <c r="F2778">
        <v>21.3</v>
      </c>
      <c r="G2778">
        <v>0</v>
      </c>
      <c r="H2778">
        <v>23.88</v>
      </c>
      <c r="I2778">
        <v>0</v>
      </c>
      <c r="J2778">
        <v>21.3</v>
      </c>
      <c r="K2778">
        <v>21.5</v>
      </c>
      <c r="L2778">
        <v>0</v>
      </c>
      <c r="M2778">
        <v>0</v>
      </c>
      <c r="N2778">
        <v>21.5</v>
      </c>
      <c r="O2778">
        <v>0</v>
      </c>
      <c r="P2778">
        <v>0</v>
      </c>
    </row>
    <row r="2779" spans="1:16" x14ac:dyDescent="0.3">
      <c r="A2779" t="s">
        <v>257</v>
      </c>
      <c r="B2779" t="s">
        <v>295</v>
      </c>
      <c r="C2779" t="s">
        <v>336</v>
      </c>
      <c r="D2779" t="s">
        <v>86</v>
      </c>
      <c r="E2779">
        <v>7.39972529961541E-3</v>
      </c>
      <c r="F2779">
        <v>25</v>
      </c>
      <c r="G2779">
        <v>0</v>
      </c>
      <c r="H2779">
        <v>22.46</v>
      </c>
      <c r="I2779">
        <v>0</v>
      </c>
      <c r="J2779">
        <v>25</v>
      </c>
      <c r="K2779">
        <v>21</v>
      </c>
      <c r="L2779">
        <v>0</v>
      </c>
      <c r="M2779">
        <v>0</v>
      </c>
      <c r="N2779">
        <v>21</v>
      </c>
      <c r="O2779">
        <v>0</v>
      </c>
      <c r="P2779">
        <v>0</v>
      </c>
    </row>
    <row r="2780" spans="1:16" x14ac:dyDescent="0.3">
      <c r="A2780" t="s">
        <v>258</v>
      </c>
      <c r="B2780" t="s">
        <v>297</v>
      </c>
      <c r="C2780" t="s">
        <v>336</v>
      </c>
      <c r="D2780" t="s">
        <v>86</v>
      </c>
      <c r="E2780">
        <v>-4.0374427663203401E-3</v>
      </c>
      <c r="F2780">
        <v>19.899999999999999</v>
      </c>
      <c r="G2780">
        <v>0</v>
      </c>
      <c r="H2780">
        <v>22.25</v>
      </c>
      <c r="I2780">
        <v>0</v>
      </c>
      <c r="J2780">
        <v>19.899999999999999</v>
      </c>
      <c r="K2780">
        <v>21.5</v>
      </c>
      <c r="L2780">
        <v>0</v>
      </c>
      <c r="M2780">
        <v>0</v>
      </c>
      <c r="N2780">
        <v>21.5</v>
      </c>
      <c r="O2780">
        <v>0</v>
      </c>
      <c r="P2780">
        <v>0</v>
      </c>
    </row>
    <row r="2781" spans="1:16" x14ac:dyDescent="0.3">
      <c r="A2781" t="s">
        <v>259</v>
      </c>
      <c r="B2781" t="s">
        <v>298</v>
      </c>
      <c r="C2781" t="s">
        <v>336</v>
      </c>
      <c r="D2781" t="s">
        <v>86</v>
      </c>
      <c r="E2781">
        <v>-1.1260037942912001E-2</v>
      </c>
      <c r="F2781">
        <v>19.8</v>
      </c>
      <c r="G2781">
        <v>-1.0421999861963901E-2</v>
      </c>
      <c r="H2781">
        <v>21.21</v>
      </c>
      <c r="I2781">
        <v>0</v>
      </c>
      <c r="J2781">
        <v>19.8</v>
      </c>
      <c r="K2781">
        <v>21.5</v>
      </c>
      <c r="L2781">
        <v>0</v>
      </c>
      <c r="M2781">
        <v>0</v>
      </c>
      <c r="N2781">
        <v>21.5</v>
      </c>
      <c r="O2781">
        <v>0</v>
      </c>
      <c r="P2781">
        <v>0</v>
      </c>
    </row>
    <row r="2782" spans="1:16" x14ac:dyDescent="0.3">
      <c r="A2782" t="s">
        <v>260</v>
      </c>
      <c r="B2782" t="s">
        <v>299</v>
      </c>
      <c r="C2782" t="s">
        <v>337</v>
      </c>
      <c r="D2782" t="s">
        <v>86</v>
      </c>
      <c r="E2782">
        <v>-1.8020089384809701E-2</v>
      </c>
      <c r="F2782">
        <v>27.6</v>
      </c>
      <c r="G2782">
        <v>-3.3134576791001201E-2</v>
      </c>
      <c r="H2782">
        <v>20.376666666666701</v>
      </c>
      <c r="I2782">
        <v>0</v>
      </c>
      <c r="J2782">
        <v>27.6</v>
      </c>
      <c r="K2782">
        <v>22.5</v>
      </c>
      <c r="L2782">
        <v>0</v>
      </c>
      <c r="M2782">
        <v>0</v>
      </c>
      <c r="N2782">
        <v>22.5</v>
      </c>
      <c r="O2782">
        <v>0</v>
      </c>
      <c r="P2782">
        <v>0</v>
      </c>
    </row>
    <row r="2783" spans="1:16" x14ac:dyDescent="0.3">
      <c r="A2783" t="s">
        <v>261</v>
      </c>
      <c r="B2783" t="s">
        <v>295</v>
      </c>
      <c r="C2783" t="s">
        <v>337</v>
      </c>
      <c r="D2783" t="s">
        <v>86</v>
      </c>
      <c r="E2783">
        <v>-1.7609343882443201E-2</v>
      </c>
      <c r="F2783">
        <v>18.399999999999999</v>
      </c>
      <c r="G2783">
        <v>-2.3391112895175099E-2</v>
      </c>
      <c r="H2783">
        <v>21.376666666666701</v>
      </c>
      <c r="I2783">
        <v>0</v>
      </c>
      <c r="J2783">
        <v>18.399999999999999</v>
      </c>
      <c r="K2783">
        <v>21.5</v>
      </c>
      <c r="L2783">
        <v>0</v>
      </c>
      <c r="M2783">
        <v>0</v>
      </c>
      <c r="N2783">
        <v>21.5</v>
      </c>
      <c r="O2783">
        <v>0</v>
      </c>
      <c r="P2783">
        <v>0</v>
      </c>
    </row>
    <row r="2784" spans="1:16" x14ac:dyDescent="0.3">
      <c r="A2784" t="s">
        <v>262</v>
      </c>
      <c r="B2784" t="s">
        <v>297</v>
      </c>
      <c r="C2784" t="s">
        <v>337</v>
      </c>
      <c r="D2784" t="s">
        <v>86</v>
      </c>
      <c r="E2784">
        <v>3.1411616863779002E-3</v>
      </c>
      <c r="F2784">
        <v>17.5</v>
      </c>
      <c r="G2784">
        <v>-1.1967587192613901E-2</v>
      </c>
      <c r="H2784">
        <v>19.8333333333333</v>
      </c>
      <c r="I2784">
        <v>0</v>
      </c>
      <c r="J2784">
        <v>17.5</v>
      </c>
      <c r="K2784">
        <v>20.5</v>
      </c>
      <c r="L2784">
        <v>0</v>
      </c>
      <c r="M2784">
        <v>2.1785501931631899</v>
      </c>
      <c r="N2784">
        <v>20.5</v>
      </c>
      <c r="O2784">
        <v>0</v>
      </c>
      <c r="P2784">
        <v>0</v>
      </c>
    </row>
    <row r="2785" spans="1:16" x14ac:dyDescent="0.3">
      <c r="A2785" t="s">
        <v>263</v>
      </c>
      <c r="B2785" t="s">
        <v>298</v>
      </c>
      <c r="C2785" t="s">
        <v>337</v>
      </c>
      <c r="D2785" t="s">
        <v>86</v>
      </c>
      <c r="E2785">
        <v>1.12947579235252E-2</v>
      </c>
      <c r="F2785">
        <v>17</v>
      </c>
      <c r="G2785">
        <v>-3.6721801677392901E-3</v>
      </c>
      <c r="H2785">
        <v>18.5833333333333</v>
      </c>
      <c r="I2785">
        <v>0</v>
      </c>
      <c r="J2785">
        <v>17</v>
      </c>
      <c r="K2785">
        <v>20.5</v>
      </c>
      <c r="L2785">
        <v>5.5</v>
      </c>
      <c r="M2785">
        <v>2.3322537286907399</v>
      </c>
      <c r="N2785">
        <v>20.5</v>
      </c>
      <c r="O2785">
        <v>0</v>
      </c>
      <c r="P2785">
        <v>0</v>
      </c>
    </row>
    <row r="2786" spans="1:16" x14ac:dyDescent="0.3">
      <c r="A2786" t="s">
        <v>264</v>
      </c>
      <c r="B2786" t="s">
        <v>299</v>
      </c>
      <c r="C2786" t="s">
        <v>338</v>
      </c>
      <c r="D2786" t="s">
        <v>86</v>
      </c>
      <c r="E2786">
        <v>2.54951210876007E-2</v>
      </c>
      <c r="F2786">
        <v>15.9</v>
      </c>
      <c r="G2786">
        <v>2.9562868265861301E-2</v>
      </c>
      <c r="H2786">
        <v>17.606666666666701</v>
      </c>
      <c r="I2786">
        <v>0</v>
      </c>
      <c r="J2786">
        <v>15.9</v>
      </c>
      <c r="K2786">
        <v>20.5</v>
      </c>
      <c r="L2786">
        <v>5.6</v>
      </c>
      <c r="M2786">
        <v>2.5830320698787199</v>
      </c>
      <c r="N2786">
        <v>20.5</v>
      </c>
      <c r="O2786">
        <v>0</v>
      </c>
      <c r="P2786">
        <v>0</v>
      </c>
    </row>
    <row r="2787" spans="1:16" x14ac:dyDescent="0.3">
      <c r="A2787" t="s">
        <v>265</v>
      </c>
      <c r="B2787" t="s">
        <v>295</v>
      </c>
      <c r="C2787" t="s">
        <v>338</v>
      </c>
      <c r="D2787" t="s">
        <v>86</v>
      </c>
      <c r="E2787">
        <v>4.0885470197897797E-3</v>
      </c>
      <c r="F2787">
        <v>15.6</v>
      </c>
      <c r="G2787">
        <v>-3.5911233321979101E-3</v>
      </c>
      <c r="H2787">
        <v>16.21</v>
      </c>
      <c r="I2787">
        <v>0</v>
      </c>
      <c r="J2787">
        <v>15.6</v>
      </c>
      <c r="K2787">
        <v>18.5</v>
      </c>
      <c r="L2787">
        <v>5.8</v>
      </c>
      <c r="M2787">
        <v>2.7238243954356598</v>
      </c>
      <c r="N2787">
        <v>18.5</v>
      </c>
      <c r="O2787">
        <v>0</v>
      </c>
      <c r="P2787">
        <v>0</v>
      </c>
    </row>
    <row r="2788" spans="1:16" x14ac:dyDescent="0.3">
      <c r="A2788" t="s">
        <v>266</v>
      </c>
      <c r="B2788" t="s">
        <v>297</v>
      </c>
      <c r="C2788" t="s">
        <v>338</v>
      </c>
      <c r="D2788" t="s">
        <v>86</v>
      </c>
      <c r="E2788">
        <v>2.25146013532753E-2</v>
      </c>
      <c r="F2788">
        <v>14.4</v>
      </c>
      <c r="G2788">
        <v>2.05020905538476E-2</v>
      </c>
      <c r="H2788">
        <v>15.436666666666699</v>
      </c>
      <c r="I2788">
        <v>0</v>
      </c>
      <c r="J2788">
        <v>14.4</v>
      </c>
      <c r="K2788">
        <v>18</v>
      </c>
      <c r="L2788">
        <v>6</v>
      </c>
      <c r="M2788">
        <v>3.0226231020114902</v>
      </c>
      <c r="N2788">
        <v>18</v>
      </c>
      <c r="O2788">
        <v>0</v>
      </c>
      <c r="P2788">
        <v>0</v>
      </c>
    </row>
    <row r="2789" spans="1:16" x14ac:dyDescent="0.3">
      <c r="A2789" t="s">
        <v>267</v>
      </c>
      <c r="B2789" t="s">
        <v>298</v>
      </c>
      <c r="C2789" t="s">
        <v>338</v>
      </c>
      <c r="D2789" t="s">
        <v>86</v>
      </c>
      <c r="E2789">
        <v>1.8872924411426101E-2</v>
      </c>
      <c r="F2789">
        <v>13.770200000000001</v>
      </c>
      <c r="G2789">
        <v>2.36147328826561E-2</v>
      </c>
      <c r="H2789">
        <v>15.1666666666667</v>
      </c>
      <c r="I2789">
        <v>0</v>
      </c>
      <c r="J2789">
        <v>13.770200000000001</v>
      </c>
      <c r="K2789">
        <v>18</v>
      </c>
      <c r="L2789">
        <v>6.3</v>
      </c>
      <c r="M2789">
        <v>3.3140625099916199</v>
      </c>
      <c r="N2789">
        <v>18</v>
      </c>
      <c r="O2789">
        <v>0</v>
      </c>
      <c r="P2789">
        <v>0</v>
      </c>
    </row>
    <row r="2790" spans="1:16" x14ac:dyDescent="0.3">
      <c r="A2790" t="s">
        <v>268</v>
      </c>
      <c r="B2790" t="s">
        <v>299</v>
      </c>
      <c r="C2790" t="s">
        <v>339</v>
      </c>
      <c r="D2790" t="s">
        <v>86</v>
      </c>
      <c r="E2790">
        <v>5.3861262550656298E-3</v>
      </c>
      <c r="F2790">
        <v>13.642277780000001</v>
      </c>
      <c r="G2790">
        <v>5.6491354079311103E-3</v>
      </c>
      <c r="H2790">
        <v>14.873333333333299</v>
      </c>
      <c r="I2790">
        <v>0</v>
      </c>
      <c r="J2790">
        <v>13.642277780000001</v>
      </c>
      <c r="K2790">
        <v>17.5</v>
      </c>
      <c r="L2790">
        <v>6.6</v>
      </c>
      <c r="M2790">
        <v>3.6229969850730499</v>
      </c>
      <c r="N2790">
        <v>17.5</v>
      </c>
      <c r="O2790">
        <v>0</v>
      </c>
      <c r="P2790">
        <v>0</v>
      </c>
    </row>
    <row r="2791" spans="1:16" x14ac:dyDescent="0.3">
      <c r="A2791" t="s">
        <v>269</v>
      </c>
      <c r="B2791" t="s">
        <v>295</v>
      </c>
      <c r="C2791" t="s">
        <v>339</v>
      </c>
      <c r="D2791" t="s">
        <v>86</v>
      </c>
      <c r="E2791">
        <v>1.9514065951490502E-2</v>
      </c>
      <c r="F2791">
        <v>12.586142860000001</v>
      </c>
      <c r="G2791">
        <v>2.1272410793179701E-2</v>
      </c>
      <c r="H2791">
        <v>14.4333333333333</v>
      </c>
      <c r="I2791">
        <v>0</v>
      </c>
      <c r="J2791">
        <v>12.586142860000001</v>
      </c>
      <c r="K2791">
        <v>17.5</v>
      </c>
      <c r="L2791">
        <v>6.8</v>
      </c>
      <c r="M2791">
        <v>3.8353114963286399</v>
      </c>
      <c r="N2791">
        <v>17.5</v>
      </c>
      <c r="O2791">
        <v>0</v>
      </c>
      <c r="P2791">
        <v>0</v>
      </c>
    </row>
    <row r="2792" spans="1:16" x14ac:dyDescent="0.3">
      <c r="A2792" t="s">
        <v>270</v>
      </c>
      <c r="B2792" t="s">
        <v>297</v>
      </c>
      <c r="C2792" t="s">
        <v>339</v>
      </c>
      <c r="D2792" t="s">
        <v>86</v>
      </c>
      <c r="E2792">
        <v>2.50591619758418E-2</v>
      </c>
      <c r="F2792">
        <v>12.837894739999999</v>
      </c>
      <c r="G2792">
        <v>3.12952551579571E-2</v>
      </c>
      <c r="H2792">
        <v>13.26</v>
      </c>
      <c r="I2792">
        <v>0</v>
      </c>
      <c r="J2792">
        <v>12.837894739999999</v>
      </c>
      <c r="K2792">
        <v>16.5</v>
      </c>
      <c r="L2792">
        <v>7.1</v>
      </c>
      <c r="M2792">
        <v>4.1624341735593804</v>
      </c>
      <c r="N2792">
        <v>16.5</v>
      </c>
      <c r="O2792">
        <v>0</v>
      </c>
      <c r="P2792">
        <v>0</v>
      </c>
    </row>
    <row r="2793" spans="1:16" x14ac:dyDescent="0.3">
      <c r="A2793" t="s">
        <v>271</v>
      </c>
      <c r="B2793" t="s">
        <v>298</v>
      </c>
      <c r="C2793" t="s">
        <v>339</v>
      </c>
      <c r="D2793" t="s">
        <v>86</v>
      </c>
      <c r="E2793">
        <v>7.0183336067195503E-3</v>
      </c>
      <c r="F2793">
        <v>11.742315789999999</v>
      </c>
      <c r="G2793">
        <v>1.6680586983435199E-2</v>
      </c>
      <c r="H2793">
        <v>10.87</v>
      </c>
      <c r="I2793">
        <v>0</v>
      </c>
      <c r="J2793">
        <v>11.742315789999999</v>
      </c>
      <c r="K2793">
        <v>15.5</v>
      </c>
      <c r="L2793">
        <v>7.3</v>
      </c>
      <c r="M2793">
        <v>4.3511361099618098</v>
      </c>
      <c r="N2793">
        <v>15.5</v>
      </c>
      <c r="O2793">
        <v>0</v>
      </c>
      <c r="P2793">
        <v>0</v>
      </c>
    </row>
    <row r="2794" spans="1:16" x14ac:dyDescent="0.3">
      <c r="A2794" t="s">
        <v>272</v>
      </c>
      <c r="B2794" t="s">
        <v>299</v>
      </c>
      <c r="C2794" t="s">
        <v>340</v>
      </c>
      <c r="D2794" t="s">
        <v>86</v>
      </c>
      <c r="E2794">
        <v>-3.9912485156479598E-2</v>
      </c>
      <c r="F2794">
        <v>11.7339</v>
      </c>
      <c r="G2794">
        <v>-2.8720736853968799E-2</v>
      </c>
      <c r="H2794">
        <v>9.1333333333333293</v>
      </c>
      <c r="I2794">
        <v>0</v>
      </c>
      <c r="J2794">
        <v>11.7339</v>
      </c>
      <c r="K2794">
        <v>14.5</v>
      </c>
      <c r="L2794">
        <v>7.3</v>
      </c>
      <c r="M2794">
        <v>4.6851526489005098</v>
      </c>
      <c r="N2794">
        <v>14.5</v>
      </c>
      <c r="O2794">
        <v>0</v>
      </c>
      <c r="P2794">
        <v>0</v>
      </c>
    </row>
    <row r="2795" spans="1:16" x14ac:dyDescent="0.3">
      <c r="A2795" t="s">
        <v>273</v>
      </c>
      <c r="B2795" t="s">
        <v>295</v>
      </c>
      <c r="C2795" t="s">
        <v>340</v>
      </c>
      <c r="D2795" t="s">
        <v>86</v>
      </c>
      <c r="E2795">
        <v>-1.91707305012669E-2</v>
      </c>
      <c r="F2795">
        <v>10.945</v>
      </c>
      <c r="G2795">
        <v>-1.3714417946160601E-2</v>
      </c>
      <c r="H2795">
        <v>9.4933333333333305</v>
      </c>
      <c r="I2795">
        <v>0</v>
      </c>
      <c r="J2795">
        <v>10.945</v>
      </c>
      <c r="K2795">
        <v>14.5</v>
      </c>
      <c r="L2795">
        <v>7.5</v>
      </c>
      <c r="M2795">
        <v>4.9311681674403696</v>
      </c>
      <c r="N2795">
        <v>14.5</v>
      </c>
      <c r="O2795">
        <v>0</v>
      </c>
      <c r="P2795">
        <v>0</v>
      </c>
    </row>
    <row r="2796" spans="1:16" x14ac:dyDescent="0.3">
      <c r="A2796" t="s">
        <v>274</v>
      </c>
      <c r="B2796" t="s">
        <v>297</v>
      </c>
      <c r="C2796" t="s">
        <v>340</v>
      </c>
      <c r="D2796" t="s">
        <v>86</v>
      </c>
      <c r="E2796">
        <v>-1.6621445688969099E-4</v>
      </c>
      <c r="F2796">
        <v>11.03509524</v>
      </c>
      <c r="G2796">
        <v>-5.0324560281911398E-3</v>
      </c>
      <c r="H2796">
        <v>10.18</v>
      </c>
      <c r="I2796">
        <v>0</v>
      </c>
      <c r="J2796">
        <v>11.03509524</v>
      </c>
      <c r="K2796">
        <v>14.5</v>
      </c>
      <c r="L2796">
        <v>7.7</v>
      </c>
      <c r="M2796">
        <v>5.4003899532674904</v>
      </c>
      <c r="N2796">
        <v>14.5</v>
      </c>
      <c r="O2796">
        <v>0</v>
      </c>
      <c r="P2796">
        <v>0</v>
      </c>
    </row>
    <row r="2797" spans="1:16" x14ac:dyDescent="0.3">
      <c r="A2797" t="s">
        <v>275</v>
      </c>
      <c r="B2797" t="s">
        <v>298</v>
      </c>
      <c r="C2797" t="s">
        <v>340</v>
      </c>
      <c r="D2797" t="s">
        <v>86</v>
      </c>
      <c r="E2797">
        <v>5.7325944539003996E-3</v>
      </c>
      <c r="F2797">
        <v>13.174950000000001</v>
      </c>
      <c r="G2797">
        <v>-8.1274506360609101E-3</v>
      </c>
      <c r="H2797">
        <v>10.446666666666699</v>
      </c>
      <c r="I2797">
        <v>0</v>
      </c>
      <c r="J2797">
        <v>13.174950000000001</v>
      </c>
      <c r="K2797">
        <v>14.5</v>
      </c>
      <c r="L2797">
        <v>8.1</v>
      </c>
      <c r="M2797">
        <v>5.6986485007969501</v>
      </c>
      <c r="N2797">
        <v>14.5</v>
      </c>
      <c r="O2797">
        <v>0</v>
      </c>
      <c r="P2797">
        <v>0</v>
      </c>
    </row>
    <row r="2798" spans="1:16" x14ac:dyDescent="0.3">
      <c r="A2798" t="s">
        <v>276</v>
      </c>
      <c r="B2798" t="s">
        <v>299</v>
      </c>
      <c r="C2798" t="s">
        <v>341</v>
      </c>
      <c r="D2798" t="s">
        <v>86</v>
      </c>
      <c r="E2798">
        <v>-5.3810177430926301E-3</v>
      </c>
      <c r="F2798">
        <v>13.436952379999999</v>
      </c>
      <c r="G2798">
        <v>-1.1873699239441E-2</v>
      </c>
      <c r="H2798">
        <v>7.9</v>
      </c>
      <c r="I2798">
        <v>0</v>
      </c>
      <c r="J2798">
        <v>13.436952379999999</v>
      </c>
      <c r="K2798">
        <v>13.8</v>
      </c>
      <c r="L2798">
        <v>8.3000000000000007</v>
      </c>
      <c r="M2798">
        <v>6.18573395803958</v>
      </c>
      <c r="N2798">
        <v>13.8</v>
      </c>
      <c r="O2798">
        <v>0</v>
      </c>
      <c r="P2798">
        <v>0</v>
      </c>
    </row>
    <row r="2799" spans="1:16" x14ac:dyDescent="0.3">
      <c r="A2799" t="s">
        <v>277</v>
      </c>
      <c r="B2799" t="s">
        <v>295</v>
      </c>
      <c r="C2799" t="s">
        <v>341</v>
      </c>
      <c r="D2799" t="s">
        <v>86</v>
      </c>
      <c r="E2799">
        <v>-1.28404564343043E-3</v>
      </c>
      <c r="F2799">
        <v>11.73318182</v>
      </c>
      <c r="G2799">
        <v>-4.9490655183852504E-3</v>
      </c>
      <c r="H2799">
        <v>7.8266666666666698</v>
      </c>
      <c r="I2799">
        <v>0</v>
      </c>
      <c r="J2799">
        <v>11.73318182</v>
      </c>
      <c r="K2799">
        <v>13</v>
      </c>
      <c r="L2799">
        <v>8.5</v>
      </c>
      <c r="M2799">
        <v>6.4833921698419799</v>
      </c>
      <c r="N2799">
        <v>13</v>
      </c>
      <c r="O2799">
        <v>0</v>
      </c>
      <c r="P2799">
        <v>0</v>
      </c>
    </row>
    <row r="2800" spans="1:16" x14ac:dyDescent="0.3">
      <c r="A2800" t="s">
        <v>278</v>
      </c>
      <c r="B2800" t="s">
        <v>297</v>
      </c>
      <c r="C2800" t="s">
        <v>341</v>
      </c>
      <c r="D2800" t="s">
        <v>86</v>
      </c>
      <c r="E2800">
        <v>7.1049985018678498E-4</v>
      </c>
      <c r="F2800">
        <v>11.94009091</v>
      </c>
      <c r="G2800">
        <v>7.8106355627136602E-3</v>
      </c>
      <c r="H2800">
        <v>7.7566666666666704</v>
      </c>
      <c r="I2800">
        <v>0</v>
      </c>
      <c r="J2800">
        <v>11.94009091</v>
      </c>
      <c r="K2800">
        <v>12.3</v>
      </c>
      <c r="L2800">
        <v>8.8000000000000007</v>
      </c>
      <c r="M2800">
        <v>7.04988008429111</v>
      </c>
      <c r="N2800">
        <v>12.3</v>
      </c>
      <c r="O2800">
        <v>0</v>
      </c>
      <c r="P2800">
        <v>0</v>
      </c>
    </row>
    <row r="2801" spans="1:16" x14ac:dyDescent="0.3">
      <c r="A2801" t="s">
        <v>279</v>
      </c>
      <c r="B2801" t="s">
        <v>298</v>
      </c>
      <c r="C2801" t="s">
        <v>341</v>
      </c>
      <c r="D2801" t="s">
        <v>86</v>
      </c>
      <c r="E2801">
        <v>9.5318233312879901E-3</v>
      </c>
      <c r="F2801">
        <v>10.14740909</v>
      </c>
      <c r="G2801">
        <v>-6.2424762474115898E-3</v>
      </c>
      <c r="H2801">
        <v>6.0833333333333304</v>
      </c>
      <c r="I2801">
        <v>0</v>
      </c>
      <c r="J2801">
        <v>10.14740909</v>
      </c>
      <c r="K2801">
        <v>12</v>
      </c>
      <c r="L2801">
        <v>9.1999999999999993</v>
      </c>
      <c r="M2801">
        <v>7.4808553082696898</v>
      </c>
      <c r="N2801">
        <v>12</v>
      </c>
      <c r="O2801">
        <v>0</v>
      </c>
      <c r="P2801">
        <v>0</v>
      </c>
    </row>
    <row r="2802" spans="1:16" x14ac:dyDescent="0.3">
      <c r="A2802" t="s">
        <v>280</v>
      </c>
      <c r="B2802" t="s">
        <v>299</v>
      </c>
      <c r="C2802" t="s">
        <v>342</v>
      </c>
      <c r="D2802" t="s">
        <v>86</v>
      </c>
      <c r="E2802">
        <v>2.5837529428511799E-3</v>
      </c>
      <c r="F2802">
        <v>10.38222727</v>
      </c>
      <c r="G2802">
        <v>9.5615898720158299E-4</v>
      </c>
      <c r="H2802">
        <v>5.8733333333333304</v>
      </c>
      <c r="I2802">
        <v>0</v>
      </c>
      <c r="J2802">
        <v>10.38222727</v>
      </c>
      <c r="K2802">
        <v>12</v>
      </c>
      <c r="L2802">
        <v>9.6999999999999993</v>
      </c>
      <c r="M2802">
        <v>8.1681146576952397</v>
      </c>
      <c r="N2802">
        <v>12</v>
      </c>
      <c r="O2802">
        <v>0</v>
      </c>
      <c r="P2802">
        <v>0</v>
      </c>
    </row>
    <row r="2803" spans="1:16" x14ac:dyDescent="0.3">
      <c r="A2803" t="s">
        <v>281</v>
      </c>
      <c r="B2803" t="s">
        <v>295</v>
      </c>
      <c r="C2803" t="s">
        <v>342</v>
      </c>
      <c r="D2803" t="s">
        <v>86</v>
      </c>
      <c r="E2803">
        <v>-1.3911706469701199E-2</v>
      </c>
      <c r="F2803">
        <v>10.33490909</v>
      </c>
      <c r="G2803">
        <v>-4.9016583054850597E-3</v>
      </c>
      <c r="H2803">
        <v>6.5566666666666702</v>
      </c>
      <c r="I2803">
        <v>0</v>
      </c>
      <c r="J2803">
        <v>10.33490909</v>
      </c>
      <c r="K2803">
        <v>12</v>
      </c>
      <c r="L2803">
        <v>10.1</v>
      </c>
      <c r="M2803">
        <v>8.5207117419520202</v>
      </c>
      <c r="N2803">
        <v>12</v>
      </c>
      <c r="O2803">
        <v>0</v>
      </c>
      <c r="P2803">
        <v>0</v>
      </c>
    </row>
    <row r="2804" spans="1:16" x14ac:dyDescent="0.3">
      <c r="A2804" t="s">
        <v>282</v>
      </c>
      <c r="B2804" t="s">
        <v>297</v>
      </c>
      <c r="C2804" t="s">
        <v>342</v>
      </c>
      <c r="D2804" t="s">
        <v>86</v>
      </c>
      <c r="E2804">
        <v>5.0217520626922897E-3</v>
      </c>
      <c r="F2804">
        <v>9.8304545450000003</v>
      </c>
      <c r="G2804">
        <v>-2.2565460750678698E-3</v>
      </c>
      <c r="H2804">
        <v>6.6766666666666703</v>
      </c>
      <c r="I2804">
        <v>0</v>
      </c>
      <c r="J2804">
        <v>9.8304545450000003</v>
      </c>
      <c r="K2804">
        <v>10.8</v>
      </c>
      <c r="L2804">
        <v>10.6</v>
      </c>
      <c r="M2804">
        <v>9.1516959778160096</v>
      </c>
      <c r="N2804">
        <v>10.8</v>
      </c>
      <c r="O2804">
        <v>0</v>
      </c>
      <c r="P2804">
        <v>0</v>
      </c>
    </row>
    <row r="2805" spans="1:16" x14ac:dyDescent="0.3">
      <c r="A2805" t="s">
        <v>11</v>
      </c>
      <c r="B2805" t="s">
        <v>298</v>
      </c>
      <c r="C2805" t="s">
        <v>342</v>
      </c>
      <c r="D2805" t="s">
        <v>86</v>
      </c>
      <c r="E2805">
        <v>-4.7833376778205799E-4</v>
      </c>
      <c r="F2805">
        <v>9.0915454550000003</v>
      </c>
      <c r="G2805">
        <v>-6.3857916640710499E-3</v>
      </c>
      <c r="H2805">
        <v>6.44</v>
      </c>
      <c r="I2805">
        <v>0</v>
      </c>
      <c r="J2805">
        <v>9.0915454550000003</v>
      </c>
      <c r="K2805">
        <v>9.3000000000000007</v>
      </c>
      <c r="L2805">
        <v>10.9</v>
      </c>
      <c r="M2805">
        <v>9.4615753569229799</v>
      </c>
      <c r="N2805">
        <v>9.3000000000000007</v>
      </c>
      <c r="O2805">
        <v>0</v>
      </c>
      <c r="P2805">
        <v>0</v>
      </c>
    </row>
    <row r="2806" spans="1:16" x14ac:dyDescent="0.3">
      <c r="A2806" t="s">
        <v>12</v>
      </c>
      <c r="B2806" t="s">
        <v>299</v>
      </c>
      <c r="C2806" t="s">
        <v>343</v>
      </c>
      <c r="D2806" t="s">
        <v>86</v>
      </c>
      <c r="E2806">
        <v>-3.5795227327724E-3</v>
      </c>
      <c r="F2806">
        <v>8.4146666670000005</v>
      </c>
      <c r="G2806">
        <v>-6.0451721998333596E-4</v>
      </c>
      <c r="H2806">
        <v>6.11</v>
      </c>
      <c r="I2806">
        <v>0</v>
      </c>
      <c r="J2806">
        <v>8.4146666670000005</v>
      </c>
      <c r="K2806">
        <v>8.3000000000000007</v>
      </c>
      <c r="L2806">
        <v>11.1</v>
      </c>
      <c r="M2806">
        <v>10.3945519483847</v>
      </c>
      <c r="N2806">
        <v>8.3000000000000007</v>
      </c>
      <c r="O2806">
        <v>0</v>
      </c>
      <c r="P2806">
        <v>0</v>
      </c>
    </row>
    <row r="2807" spans="1:16" x14ac:dyDescent="0.3">
      <c r="A2807" t="s">
        <v>13</v>
      </c>
      <c r="B2807" t="s">
        <v>295</v>
      </c>
      <c r="C2807" t="s">
        <v>343</v>
      </c>
      <c r="D2807" t="s">
        <v>86</v>
      </c>
      <c r="E2807">
        <v>3.5201867121075199E-3</v>
      </c>
      <c r="F2807">
        <v>7.9101428570000003</v>
      </c>
      <c r="G2807">
        <v>5.3332460278525699E-3</v>
      </c>
      <c r="H2807">
        <v>6.0566666666666702</v>
      </c>
      <c r="I2807">
        <v>0</v>
      </c>
      <c r="J2807">
        <v>7.9101428570000003</v>
      </c>
      <c r="K2807">
        <v>7.5</v>
      </c>
      <c r="L2807">
        <v>11.8</v>
      </c>
      <c r="M2807">
        <v>11.347186148616</v>
      </c>
      <c r="N2807">
        <v>7.5</v>
      </c>
      <c r="O2807">
        <v>0</v>
      </c>
      <c r="P2807">
        <v>0</v>
      </c>
    </row>
    <row r="2808" spans="1:16" x14ac:dyDescent="0.3">
      <c r="A2808" t="s">
        <v>14</v>
      </c>
      <c r="B2808" t="s">
        <v>297</v>
      </c>
      <c r="C2808" t="s">
        <v>343</v>
      </c>
      <c r="D2808" t="s">
        <v>86</v>
      </c>
      <c r="E2808">
        <v>8.2218346223057494E-3</v>
      </c>
      <c r="F2808">
        <v>6.1582105260000004</v>
      </c>
      <c r="G2808">
        <v>8.5759673916916395E-3</v>
      </c>
      <c r="H2808">
        <v>5.7933333333333303</v>
      </c>
      <c r="I2808">
        <v>0</v>
      </c>
      <c r="J2808">
        <v>6.1582105260000004</v>
      </c>
      <c r="K2808">
        <v>4.8</v>
      </c>
      <c r="L2808">
        <v>12.8</v>
      </c>
      <c r="M2808">
        <v>12.8065229174943</v>
      </c>
      <c r="N2808">
        <v>4.8</v>
      </c>
      <c r="O2808">
        <v>0</v>
      </c>
      <c r="P2808">
        <v>0</v>
      </c>
    </row>
    <row r="2809" spans="1:16" x14ac:dyDescent="0.3">
      <c r="A2809" t="s">
        <v>15</v>
      </c>
      <c r="B2809" t="s">
        <v>298</v>
      </c>
      <c r="C2809" t="s">
        <v>343</v>
      </c>
      <c r="D2809" t="s">
        <v>86</v>
      </c>
      <c r="E2809">
        <v>3.82726376147424E-3</v>
      </c>
      <c r="F2809">
        <v>4.7813999999999997</v>
      </c>
      <c r="G2809">
        <v>5.0022549315729102E-3</v>
      </c>
      <c r="H2809">
        <v>5.3266666666666698</v>
      </c>
      <c r="I2809">
        <v>0</v>
      </c>
      <c r="J2809">
        <v>4.7813999999999997</v>
      </c>
      <c r="K2809" t="s">
        <v>294</v>
      </c>
      <c r="L2809">
        <v>13.9</v>
      </c>
      <c r="M2809">
        <v>13.6771042451513</v>
      </c>
      <c r="N2809" t="s">
        <v>294</v>
      </c>
      <c r="O2809">
        <v>0</v>
      </c>
      <c r="P2809">
        <v>0</v>
      </c>
    </row>
    <row r="2810" spans="1:16" x14ac:dyDescent="0.3">
      <c r="A2810" t="s">
        <v>16</v>
      </c>
      <c r="B2810" t="s">
        <v>299</v>
      </c>
      <c r="C2810" t="s">
        <v>344</v>
      </c>
      <c r="D2810" t="s">
        <v>86</v>
      </c>
      <c r="E2810">
        <v>3.4350289639162299E-3</v>
      </c>
      <c r="F2810">
        <v>4.5395000000000003</v>
      </c>
      <c r="G2810">
        <v>6.1819986625151202E-3</v>
      </c>
      <c r="H2810">
        <v>5.47</v>
      </c>
      <c r="I2810">
        <v>0</v>
      </c>
      <c r="J2810">
        <v>4.5395000000000003</v>
      </c>
      <c r="K2810" t="s">
        <v>294</v>
      </c>
      <c r="L2810">
        <v>14.7</v>
      </c>
      <c r="M2810">
        <v>15.202786933206999</v>
      </c>
      <c r="N2810" t="s">
        <v>294</v>
      </c>
      <c r="O2810">
        <v>0</v>
      </c>
      <c r="P2810">
        <v>0</v>
      </c>
    </row>
    <row r="2811" spans="1:16" x14ac:dyDescent="0.3">
      <c r="A2811" t="s">
        <v>17</v>
      </c>
      <c r="B2811" t="s">
        <v>295</v>
      </c>
      <c r="C2811" t="s">
        <v>344</v>
      </c>
      <c r="D2811" t="s">
        <v>86</v>
      </c>
      <c r="E2811">
        <v>-6.7938206933550998E-3</v>
      </c>
      <c r="F2811">
        <v>3.9864999999999999</v>
      </c>
      <c r="G2811">
        <v>-4.4587057917908597E-3</v>
      </c>
      <c r="H2811">
        <v>5.3833333333333302</v>
      </c>
      <c r="I2811">
        <v>0</v>
      </c>
      <c r="J2811">
        <v>3.9864999999999999</v>
      </c>
      <c r="K2811" t="s">
        <v>294</v>
      </c>
      <c r="L2811">
        <v>15.7</v>
      </c>
      <c r="M2811">
        <v>16.442453259745001</v>
      </c>
      <c r="N2811" t="s">
        <v>294</v>
      </c>
      <c r="O2811">
        <v>0</v>
      </c>
      <c r="P2811">
        <v>0</v>
      </c>
    </row>
    <row r="2812" spans="1:16" x14ac:dyDescent="0.3">
      <c r="A2812" t="s">
        <v>18</v>
      </c>
      <c r="B2812" t="s">
        <v>297</v>
      </c>
      <c r="C2812" t="s">
        <v>344</v>
      </c>
      <c r="D2812" t="s">
        <v>86</v>
      </c>
      <c r="E2812">
        <v>6.31767577493836E-3</v>
      </c>
      <c r="F2812">
        <v>3.3389000000000002</v>
      </c>
      <c r="G2812">
        <v>1.54003308257344E-3</v>
      </c>
      <c r="H2812">
        <v>5.0333333333333297</v>
      </c>
      <c r="I2812">
        <v>0</v>
      </c>
      <c r="J2812">
        <v>3.3389000000000002</v>
      </c>
      <c r="K2812" t="s">
        <v>294</v>
      </c>
      <c r="L2812">
        <v>16.8</v>
      </c>
      <c r="M2812">
        <v>18.3936350206695</v>
      </c>
      <c r="N2812" t="s">
        <v>294</v>
      </c>
      <c r="O2812">
        <v>0</v>
      </c>
      <c r="P2812">
        <v>0</v>
      </c>
    </row>
    <row r="2813" spans="1:16" x14ac:dyDescent="0.3">
      <c r="A2813" t="s">
        <v>19</v>
      </c>
      <c r="B2813" t="s">
        <v>298</v>
      </c>
      <c r="C2813" t="s">
        <v>344</v>
      </c>
      <c r="D2813" t="s">
        <v>86</v>
      </c>
      <c r="E2813">
        <v>1.9698607433462599E-3</v>
      </c>
      <c r="F2813">
        <v>3.2639999999999998</v>
      </c>
      <c r="G2813">
        <v>4.6869157230062797E-3</v>
      </c>
      <c r="H2813">
        <v>5.35</v>
      </c>
      <c r="I2813">
        <v>0</v>
      </c>
      <c r="J2813">
        <v>3.2639999999999998</v>
      </c>
      <c r="K2813" t="s">
        <v>294</v>
      </c>
      <c r="L2813">
        <v>18.100000000000001</v>
      </c>
      <c r="M2813">
        <v>19.6750570601662</v>
      </c>
      <c r="N2813" t="s">
        <v>294</v>
      </c>
      <c r="O2813">
        <v>0</v>
      </c>
      <c r="P2813">
        <v>0</v>
      </c>
    </row>
    <row r="2814" spans="1:16" x14ac:dyDescent="0.3">
      <c r="A2814" t="s">
        <v>20</v>
      </c>
      <c r="B2814" t="s">
        <v>299</v>
      </c>
      <c r="C2814" t="s">
        <v>345</v>
      </c>
      <c r="D2814" t="s">
        <v>86</v>
      </c>
      <c r="E2814">
        <v>-5.0093333084957302E-3</v>
      </c>
      <c r="F2814">
        <v>3.3485</v>
      </c>
      <c r="G2814">
        <v>-2.3140406666586301E-3</v>
      </c>
      <c r="H2814">
        <v>5.4666666666666703</v>
      </c>
      <c r="I2814">
        <v>0</v>
      </c>
      <c r="J2814">
        <v>3.3485</v>
      </c>
      <c r="K2814" t="s">
        <v>294</v>
      </c>
      <c r="L2814">
        <v>18.899999999999999</v>
      </c>
      <c r="M2814">
        <v>21.573886575380101</v>
      </c>
      <c r="N2814" t="s">
        <v>294</v>
      </c>
      <c r="O2814">
        <v>0</v>
      </c>
      <c r="P2814">
        <v>0</v>
      </c>
    </row>
    <row r="2815" spans="1:16" x14ac:dyDescent="0.3">
      <c r="A2815" t="s">
        <v>21</v>
      </c>
      <c r="B2815" t="s">
        <v>295</v>
      </c>
      <c r="C2815" t="s">
        <v>345</v>
      </c>
      <c r="D2815" t="s">
        <v>86</v>
      </c>
      <c r="E2815">
        <v>4.3616006095703602E-4</v>
      </c>
      <c r="F2815">
        <v>3.3186</v>
      </c>
      <c r="G2815">
        <v>-3.1710966992584098E-3</v>
      </c>
      <c r="H2815">
        <v>4.9633333333333303</v>
      </c>
      <c r="I2815">
        <v>0</v>
      </c>
      <c r="J2815">
        <v>3.3186</v>
      </c>
      <c r="K2815" t="s">
        <v>294</v>
      </c>
      <c r="L2815">
        <v>20</v>
      </c>
      <c r="M2815">
        <v>23.084137658253599</v>
      </c>
      <c r="N2815" t="s">
        <v>294</v>
      </c>
      <c r="O2815">
        <v>0</v>
      </c>
      <c r="P2815">
        <v>0</v>
      </c>
    </row>
    <row r="2816" spans="1:16" x14ac:dyDescent="0.3">
      <c r="A2816" t="s">
        <v>22</v>
      </c>
      <c r="B2816" t="s">
        <v>297</v>
      </c>
      <c r="C2816" t="s">
        <v>345</v>
      </c>
      <c r="D2816" t="s">
        <v>86</v>
      </c>
      <c r="E2816">
        <v>-5.2588838214107101E-3</v>
      </c>
      <c r="F2816">
        <v>3.0945</v>
      </c>
      <c r="G2816">
        <v>-2.33663427808573E-3</v>
      </c>
      <c r="H2816">
        <v>4.71</v>
      </c>
      <c r="I2816">
        <v>0</v>
      </c>
      <c r="J2816">
        <v>3.0945</v>
      </c>
      <c r="K2816" t="s">
        <v>294</v>
      </c>
      <c r="L2816">
        <v>21.2</v>
      </c>
      <c r="M2816">
        <v>25.425162212444999</v>
      </c>
      <c r="N2816" t="s">
        <v>294</v>
      </c>
      <c r="O2816">
        <v>0</v>
      </c>
      <c r="P2816">
        <v>0</v>
      </c>
    </row>
    <row r="2817" spans="1:16" x14ac:dyDescent="0.3">
      <c r="A2817" t="s">
        <v>23</v>
      </c>
      <c r="B2817" t="s">
        <v>298</v>
      </c>
      <c r="C2817" t="s">
        <v>345</v>
      </c>
      <c r="D2817" t="s">
        <v>86</v>
      </c>
      <c r="E2817">
        <v>2.2031712299943598E-3</v>
      </c>
      <c r="F2817">
        <v>2.7490000000000001</v>
      </c>
      <c r="G2817">
        <v>2.62684960063542E-3</v>
      </c>
      <c r="H2817">
        <v>4.3099999999999996</v>
      </c>
      <c r="I2817">
        <v>0</v>
      </c>
      <c r="J2817">
        <v>2.7490000000000001</v>
      </c>
      <c r="K2817" t="s">
        <v>294</v>
      </c>
      <c r="L2817">
        <v>22.4</v>
      </c>
      <c r="M2817">
        <v>26.987030886508801</v>
      </c>
      <c r="N2817" t="s">
        <v>294</v>
      </c>
      <c r="O2817">
        <v>0</v>
      </c>
      <c r="P2817">
        <v>0</v>
      </c>
    </row>
    <row r="2818" spans="1:16" x14ac:dyDescent="0.3">
      <c r="A2818" t="s">
        <v>24</v>
      </c>
      <c r="B2818" t="s">
        <v>299</v>
      </c>
      <c r="C2818" t="s">
        <v>346</v>
      </c>
      <c r="D2818" t="s">
        <v>86</v>
      </c>
      <c r="E2818">
        <v>4.9825922495583298E-3</v>
      </c>
      <c r="F2818">
        <v>2.2132999999999998</v>
      </c>
      <c r="G2818">
        <v>7.3139069484007301E-4</v>
      </c>
      <c r="H2818">
        <v>4.07</v>
      </c>
      <c r="I2818">
        <v>-2.3122191096192099E-3</v>
      </c>
      <c r="J2818">
        <v>2.2132999999999998</v>
      </c>
      <c r="K2818" t="s">
        <v>294</v>
      </c>
      <c r="L2818">
        <v>23.1</v>
      </c>
      <c r="M2818">
        <v>29.305087940766001</v>
      </c>
      <c r="N2818" t="s">
        <v>294</v>
      </c>
      <c r="O2818">
        <v>0</v>
      </c>
      <c r="P2818">
        <v>0</v>
      </c>
    </row>
    <row r="2819" spans="1:16" x14ac:dyDescent="0.3">
      <c r="A2819" t="s">
        <v>25</v>
      </c>
      <c r="B2819" t="s">
        <v>295</v>
      </c>
      <c r="C2819" t="s">
        <v>346</v>
      </c>
      <c r="D2819" t="s">
        <v>86</v>
      </c>
      <c r="E2819">
        <v>-3.2398085789209203E-4</v>
      </c>
      <c r="F2819">
        <v>2.0209000000000001</v>
      </c>
      <c r="G2819">
        <v>7.3725279579406301E-4</v>
      </c>
      <c r="H2819">
        <v>4.2433333333333296</v>
      </c>
      <c r="I2819">
        <v>-3.4311662919961399E-4</v>
      </c>
      <c r="J2819">
        <v>2.0209000000000001</v>
      </c>
      <c r="K2819" t="s">
        <v>294</v>
      </c>
      <c r="L2819">
        <v>24.2</v>
      </c>
      <c r="M2819">
        <v>30.839485407878001</v>
      </c>
      <c r="N2819" t="s">
        <v>294</v>
      </c>
      <c r="O2819">
        <v>0</v>
      </c>
      <c r="P2819">
        <v>0</v>
      </c>
    </row>
    <row r="2820" spans="1:16" x14ac:dyDescent="0.3">
      <c r="A2820" t="s">
        <v>26</v>
      </c>
      <c r="B2820" t="s">
        <v>297</v>
      </c>
      <c r="C2820" t="s">
        <v>346</v>
      </c>
      <c r="D2820" t="s">
        <v>86</v>
      </c>
      <c r="E2820">
        <v>-2.00034164884864E-2</v>
      </c>
      <c r="F2820">
        <v>2.0567000000000002</v>
      </c>
      <c r="G2820">
        <v>-2.1340140579819301E-2</v>
      </c>
      <c r="H2820">
        <v>4.4466666666666699</v>
      </c>
      <c r="I2820">
        <v>-2.0831303762664202E-2</v>
      </c>
      <c r="J2820">
        <v>2.0567000000000002</v>
      </c>
      <c r="K2820" t="s">
        <v>294</v>
      </c>
      <c r="L2820">
        <v>25.1</v>
      </c>
      <c r="M2820">
        <v>33.618737029272602</v>
      </c>
      <c r="N2820" t="s">
        <v>294</v>
      </c>
      <c r="O2820">
        <v>0</v>
      </c>
      <c r="P2820">
        <v>0</v>
      </c>
    </row>
    <row r="2821" spans="1:16" x14ac:dyDescent="0.3">
      <c r="A2821" t="s">
        <v>27</v>
      </c>
      <c r="B2821" t="s">
        <v>298</v>
      </c>
      <c r="C2821" t="s">
        <v>346</v>
      </c>
      <c r="D2821" t="s">
        <v>86</v>
      </c>
      <c r="E2821">
        <v>-1.25070162447241E-2</v>
      </c>
      <c r="F2821">
        <v>2.0057</v>
      </c>
      <c r="G2821">
        <v>-2.0880525191104001E-2</v>
      </c>
      <c r="H2821">
        <v>4.2966666666666704</v>
      </c>
      <c r="I2821">
        <v>-1.7460758136668801E-2</v>
      </c>
      <c r="J2821">
        <v>2.0057</v>
      </c>
      <c r="K2821" t="s">
        <v>294</v>
      </c>
      <c r="L2821">
        <v>26.3</v>
      </c>
      <c r="M2821">
        <v>35.8496129814516</v>
      </c>
      <c r="N2821" t="s">
        <v>294</v>
      </c>
      <c r="O2821">
        <v>0</v>
      </c>
      <c r="P2821">
        <v>0</v>
      </c>
    </row>
    <row r="2822" spans="1:16" x14ac:dyDescent="0.3">
      <c r="A2822" t="s">
        <v>28</v>
      </c>
      <c r="B2822" t="s">
        <v>299</v>
      </c>
      <c r="C2822" t="s">
        <v>347</v>
      </c>
      <c r="D2822" t="s">
        <v>86</v>
      </c>
      <c r="E2822">
        <v>5.0070672468480702E-3</v>
      </c>
      <c r="F2822">
        <v>2.0276999999999998</v>
      </c>
      <c r="G2822">
        <v>-8.8771676379728603E-4</v>
      </c>
      <c r="H2822">
        <v>4.4633333333333303</v>
      </c>
      <c r="I2822">
        <v>-3.9760790784351104E-3</v>
      </c>
      <c r="J2822">
        <v>2.0276999999999998</v>
      </c>
      <c r="K2822" t="s">
        <v>294</v>
      </c>
      <c r="L2822">
        <v>27.3</v>
      </c>
      <c r="M2822">
        <v>39.208502598476102</v>
      </c>
      <c r="N2822" t="s">
        <v>294</v>
      </c>
      <c r="O2822">
        <v>0</v>
      </c>
      <c r="P2822">
        <v>0</v>
      </c>
    </row>
    <row r="2823" spans="1:16" x14ac:dyDescent="0.3">
      <c r="A2823" t="s">
        <v>29</v>
      </c>
      <c r="B2823" t="s">
        <v>295</v>
      </c>
      <c r="C2823" t="s">
        <v>347</v>
      </c>
      <c r="D2823" t="s">
        <v>86</v>
      </c>
      <c r="E2823">
        <v>-5.8148931584645104E-3</v>
      </c>
      <c r="F2823">
        <v>2.0518000000000001</v>
      </c>
      <c r="G2823">
        <v>-9.3559015469111308E-3</v>
      </c>
      <c r="H2823">
        <v>4.3133333333333299</v>
      </c>
      <c r="I2823">
        <v>-1.23627897956684E-2</v>
      </c>
      <c r="J2823">
        <v>2.0518000000000001</v>
      </c>
      <c r="K2823" t="s">
        <v>294</v>
      </c>
      <c r="L2823">
        <v>28.6</v>
      </c>
      <c r="M2823">
        <v>41.204937484758801</v>
      </c>
      <c r="N2823" t="s">
        <v>294</v>
      </c>
      <c r="O2823">
        <v>0</v>
      </c>
      <c r="P2823">
        <v>0</v>
      </c>
    </row>
    <row r="2824" spans="1:16" x14ac:dyDescent="0.3">
      <c r="A2824" t="s">
        <v>30</v>
      </c>
      <c r="B2824" t="s">
        <v>297</v>
      </c>
      <c r="C2824" t="s">
        <v>347</v>
      </c>
      <c r="D2824" t="s">
        <v>86</v>
      </c>
      <c r="E2824">
        <v>-8.8415566957795698E-3</v>
      </c>
      <c r="F2824">
        <v>2.0535000000000001</v>
      </c>
      <c r="G2824">
        <v>-2.0330411554859901E-2</v>
      </c>
      <c r="H2824">
        <v>3.95</v>
      </c>
      <c r="I2824">
        <v>-1.988578774142E-2</v>
      </c>
      <c r="J2824">
        <v>2.0535000000000001</v>
      </c>
      <c r="K2824" t="s">
        <v>294</v>
      </c>
      <c r="L2824">
        <v>29.8</v>
      </c>
      <c r="M2824">
        <v>45.368745396703098</v>
      </c>
      <c r="N2824" t="s">
        <v>294</v>
      </c>
      <c r="O2824">
        <v>0</v>
      </c>
      <c r="P2824">
        <v>0</v>
      </c>
    </row>
    <row r="2825" spans="1:16" x14ac:dyDescent="0.3">
      <c r="A2825" t="s">
        <v>31</v>
      </c>
      <c r="B2825" t="s">
        <v>298</v>
      </c>
      <c r="C2825" t="s">
        <v>347</v>
      </c>
      <c r="D2825" t="s">
        <v>86</v>
      </c>
      <c r="E2825">
        <v>1.45939805297313E-2</v>
      </c>
      <c r="F2825">
        <v>2.0567000000000002</v>
      </c>
      <c r="G2825">
        <v>8.5364324690182496E-3</v>
      </c>
      <c r="H2825">
        <v>3.7666666666666702</v>
      </c>
      <c r="I2825">
        <v>9.8572005932551199E-4</v>
      </c>
      <c r="J2825">
        <v>2.0567000000000002</v>
      </c>
      <c r="K2825" t="s">
        <v>294</v>
      </c>
      <c r="L2825">
        <v>31.8</v>
      </c>
      <c r="M2825">
        <v>47.990545800001698</v>
      </c>
      <c r="N2825" t="s">
        <v>294</v>
      </c>
      <c r="O2825">
        <v>0</v>
      </c>
      <c r="P2825">
        <v>0</v>
      </c>
    </row>
    <row r="2826" spans="1:16" x14ac:dyDescent="0.3">
      <c r="A2826" t="s">
        <v>32</v>
      </c>
      <c r="B2826" t="s">
        <v>299</v>
      </c>
      <c r="C2826" t="s">
        <v>348</v>
      </c>
      <c r="D2826" t="s">
        <v>86</v>
      </c>
      <c r="E2826">
        <v>-6.9262576439785804E-3</v>
      </c>
      <c r="F2826">
        <v>2.0623</v>
      </c>
      <c r="G2826">
        <v>-1.07259078336091E-2</v>
      </c>
      <c r="H2826">
        <v>3.6</v>
      </c>
      <c r="I2826">
        <v>-7.4715423091595802E-3</v>
      </c>
      <c r="J2826">
        <v>2.0623</v>
      </c>
      <c r="K2826" t="s">
        <v>294</v>
      </c>
      <c r="L2826">
        <v>33.200000000000003</v>
      </c>
      <c r="M2826">
        <v>52.190695803044697</v>
      </c>
      <c r="N2826" t="s">
        <v>294</v>
      </c>
      <c r="O2826">
        <v>0</v>
      </c>
      <c r="P2826">
        <v>0</v>
      </c>
    </row>
    <row r="2827" spans="1:16" x14ac:dyDescent="0.3">
      <c r="A2827" t="s">
        <v>33</v>
      </c>
      <c r="B2827" t="s">
        <v>295</v>
      </c>
      <c r="C2827" t="s">
        <v>348</v>
      </c>
      <c r="D2827" t="s">
        <v>86</v>
      </c>
      <c r="E2827">
        <v>-3.9497383253150904E-3</v>
      </c>
      <c r="F2827">
        <v>2.0941000000000001</v>
      </c>
      <c r="G2827">
        <v>-1.12531399288081E-2</v>
      </c>
      <c r="H2827">
        <v>3.41</v>
      </c>
      <c r="I2827">
        <v>-1.18934383646163E-2</v>
      </c>
      <c r="J2827">
        <v>2.0941000000000001</v>
      </c>
      <c r="K2827" t="s">
        <v>294</v>
      </c>
      <c r="L2827">
        <v>35.200000000000003</v>
      </c>
      <c r="M2827">
        <v>55.276916189279497</v>
      </c>
      <c r="N2827" t="s">
        <v>294</v>
      </c>
      <c r="O2827">
        <v>0</v>
      </c>
      <c r="P2827">
        <v>0</v>
      </c>
    </row>
    <row r="2828" spans="1:16" x14ac:dyDescent="0.3">
      <c r="A2828" t="s">
        <v>34</v>
      </c>
      <c r="B2828" t="s">
        <v>297</v>
      </c>
      <c r="C2828" t="s">
        <v>348</v>
      </c>
      <c r="D2828" t="s">
        <v>86</v>
      </c>
      <c r="E2828">
        <v>2.6508741109942903E-4</v>
      </c>
      <c r="F2828">
        <v>2.2757000000000001</v>
      </c>
      <c r="G2828">
        <v>-1.1439589501831501E-3</v>
      </c>
      <c r="H2828">
        <v>3.5633333333333299</v>
      </c>
      <c r="I2828">
        <v>-3.2359832840933599E-3</v>
      </c>
      <c r="J2828">
        <v>2.2757000000000001</v>
      </c>
      <c r="K2828" t="s">
        <v>294</v>
      </c>
      <c r="L2828">
        <v>37.4</v>
      </c>
      <c r="M2828">
        <v>60.4687859701761</v>
      </c>
      <c r="N2828" t="s">
        <v>294</v>
      </c>
      <c r="O2828">
        <v>0</v>
      </c>
      <c r="P2828">
        <v>0</v>
      </c>
    </row>
    <row r="2829" spans="1:16" x14ac:dyDescent="0.3">
      <c r="A2829" t="s">
        <v>35</v>
      </c>
      <c r="B2829" t="s">
        <v>298</v>
      </c>
      <c r="C2829" t="s">
        <v>348</v>
      </c>
      <c r="D2829" t="s">
        <v>86</v>
      </c>
      <c r="E2829">
        <v>5.0674431159976104E-3</v>
      </c>
      <c r="F2829">
        <v>2.52</v>
      </c>
      <c r="G2829">
        <v>5.8050587696225602E-3</v>
      </c>
      <c r="H2829">
        <v>3.7733333333333299</v>
      </c>
      <c r="I2829">
        <v>3.87661826734842E-3</v>
      </c>
      <c r="J2829">
        <v>2.52</v>
      </c>
      <c r="K2829" t="s">
        <v>294</v>
      </c>
      <c r="L2829">
        <v>39.700000000000003</v>
      </c>
      <c r="M2829">
        <v>63.897299632163097</v>
      </c>
      <c r="N2829" t="s">
        <v>294</v>
      </c>
      <c r="O2829">
        <v>0</v>
      </c>
      <c r="P2829">
        <v>0</v>
      </c>
    </row>
    <row r="2830" spans="1:16" x14ac:dyDescent="0.3">
      <c r="A2830" t="s">
        <v>36</v>
      </c>
      <c r="B2830" t="s">
        <v>299</v>
      </c>
      <c r="C2830" t="s">
        <v>349</v>
      </c>
      <c r="D2830" t="s">
        <v>86</v>
      </c>
      <c r="E2830">
        <v>3.82616932437276E-2</v>
      </c>
      <c r="F2830">
        <v>2.6977000000000002</v>
      </c>
      <c r="G2830">
        <v>3.5669041169373202E-2</v>
      </c>
      <c r="H2830">
        <v>4.28</v>
      </c>
      <c r="I2830">
        <v>4.0336192447403302E-2</v>
      </c>
      <c r="J2830">
        <v>2.6977000000000002</v>
      </c>
      <c r="K2830" t="s">
        <v>294</v>
      </c>
      <c r="L2830">
        <v>40.9</v>
      </c>
      <c r="M2830">
        <v>68.815838089335998</v>
      </c>
      <c r="N2830" t="s">
        <v>294</v>
      </c>
      <c r="O2830">
        <v>0</v>
      </c>
      <c r="P2830">
        <v>0</v>
      </c>
    </row>
    <row r="2831" spans="1:16" x14ac:dyDescent="0.3">
      <c r="A2831" t="s">
        <v>37</v>
      </c>
      <c r="B2831" t="s">
        <v>295</v>
      </c>
      <c r="C2831" t="s">
        <v>349</v>
      </c>
      <c r="D2831" t="s">
        <v>86</v>
      </c>
      <c r="E2831">
        <v>-4.8755702520919498E-3</v>
      </c>
      <c r="F2831">
        <v>3.0409999999999999</v>
      </c>
      <c r="G2831">
        <v>9.7278028998903899E-4</v>
      </c>
      <c r="H2831">
        <v>4.1933333333333298</v>
      </c>
      <c r="I2831">
        <v>5.93681681222691E-3</v>
      </c>
      <c r="J2831">
        <v>3.0409999999999999</v>
      </c>
      <c r="K2831" t="s">
        <v>294</v>
      </c>
      <c r="L2831">
        <v>42.3</v>
      </c>
      <c r="M2831">
        <v>72.063343574368901</v>
      </c>
      <c r="N2831" t="s">
        <v>294</v>
      </c>
      <c r="O2831">
        <v>0</v>
      </c>
      <c r="P2831">
        <v>0</v>
      </c>
    </row>
    <row r="2832" spans="1:16" x14ac:dyDescent="0.3">
      <c r="A2832" t="s">
        <v>38</v>
      </c>
      <c r="B2832" t="s">
        <v>297</v>
      </c>
      <c r="C2832" t="s">
        <v>349</v>
      </c>
      <c r="D2832" t="s">
        <v>86</v>
      </c>
      <c r="E2832">
        <v>3.9730726334141798E-3</v>
      </c>
      <c r="F2832">
        <v>3.5011000000000001</v>
      </c>
      <c r="G2832">
        <v>2.80428424216073E-3</v>
      </c>
      <c r="H2832">
        <v>4.0333333333333297</v>
      </c>
      <c r="I2832">
        <v>1.0124732472854199E-2</v>
      </c>
      <c r="J2832">
        <v>3.5011000000000001</v>
      </c>
      <c r="K2832" t="s">
        <v>294</v>
      </c>
      <c r="L2832">
        <v>43.6</v>
      </c>
      <c r="M2832">
        <v>77.532330815202201</v>
      </c>
      <c r="N2832" t="s">
        <v>294</v>
      </c>
      <c r="O2832">
        <v>0</v>
      </c>
      <c r="P2832">
        <v>0</v>
      </c>
    </row>
    <row r="2833" spans="1:16" x14ac:dyDescent="0.3">
      <c r="A2833" t="s">
        <v>39</v>
      </c>
      <c r="B2833" t="s">
        <v>298</v>
      </c>
      <c r="C2833" t="s">
        <v>349</v>
      </c>
      <c r="D2833" t="s">
        <v>86</v>
      </c>
      <c r="E2833">
        <v>5.8217005007663598E-3</v>
      </c>
      <c r="F2833">
        <v>3.6909000000000001</v>
      </c>
      <c r="G2833">
        <v>7.6155912956936698E-3</v>
      </c>
      <c r="H2833">
        <v>4.26</v>
      </c>
      <c r="I2833">
        <v>4.4331914128847901E-3</v>
      </c>
      <c r="J2833">
        <v>3.6909000000000001</v>
      </c>
      <c r="K2833" t="s">
        <v>294</v>
      </c>
      <c r="L2833">
        <v>45.3</v>
      </c>
      <c r="M2833">
        <v>81.141314559085401</v>
      </c>
      <c r="N2833" t="s">
        <v>294</v>
      </c>
      <c r="O2833">
        <v>0</v>
      </c>
      <c r="P2833">
        <v>0</v>
      </c>
    </row>
    <row r="2834" spans="1:16" x14ac:dyDescent="0.3">
      <c r="A2834" t="s">
        <v>40</v>
      </c>
      <c r="B2834" t="s">
        <v>299</v>
      </c>
      <c r="C2834" t="s">
        <v>350</v>
      </c>
      <c r="D2834" t="s">
        <v>86</v>
      </c>
      <c r="E2834">
        <v>1.0550516994236101E-2</v>
      </c>
      <c r="F2834">
        <v>3.9557000000000002</v>
      </c>
      <c r="G2834">
        <v>1.44632126447144E-2</v>
      </c>
      <c r="H2834">
        <v>4.57</v>
      </c>
      <c r="I2834">
        <v>1.5774187538544201E-2</v>
      </c>
      <c r="J2834">
        <v>3.9557000000000002</v>
      </c>
      <c r="K2834" t="s">
        <v>294</v>
      </c>
      <c r="L2834">
        <v>46.8</v>
      </c>
      <c r="M2834">
        <v>86.989617520636799</v>
      </c>
      <c r="N2834" t="s">
        <v>294</v>
      </c>
      <c r="O2834">
        <v>0</v>
      </c>
      <c r="P2834">
        <v>0</v>
      </c>
    </row>
    <row r="2835" spans="1:16" x14ac:dyDescent="0.3">
      <c r="A2835" t="s">
        <v>41</v>
      </c>
      <c r="B2835" t="s">
        <v>295</v>
      </c>
      <c r="C2835" t="s">
        <v>350</v>
      </c>
      <c r="D2835" t="s">
        <v>86</v>
      </c>
      <c r="E2835">
        <v>2.2101003695106099E-2</v>
      </c>
      <c r="F2835">
        <v>4.0286</v>
      </c>
      <c r="G2835">
        <v>1.9027398477873301E-2</v>
      </c>
      <c r="H2835">
        <v>4.6566666666666698</v>
      </c>
      <c r="I2835">
        <v>2.5438596582781199E-2</v>
      </c>
      <c r="J2835">
        <v>4.0286</v>
      </c>
      <c r="K2835" t="s">
        <v>294</v>
      </c>
      <c r="L2835">
        <v>48.3</v>
      </c>
      <c r="M2835">
        <v>90.849589016756994</v>
      </c>
      <c r="N2835" t="s">
        <v>294</v>
      </c>
      <c r="O2835">
        <v>0</v>
      </c>
      <c r="P2835">
        <v>0</v>
      </c>
    </row>
    <row r="2836" spans="1:16" x14ac:dyDescent="0.3">
      <c r="A2836" t="s">
        <v>42</v>
      </c>
      <c r="B2836" t="s">
        <v>297</v>
      </c>
      <c r="C2836" t="s">
        <v>350</v>
      </c>
      <c r="D2836" t="s">
        <v>86</v>
      </c>
      <c r="E2836">
        <v>-5.2362681362585501E-3</v>
      </c>
      <c r="F2836">
        <v>3.8791000000000002</v>
      </c>
      <c r="G2836">
        <v>-9.0249860167013196E-4</v>
      </c>
      <c r="H2836">
        <v>4.5133333333333301</v>
      </c>
      <c r="I2836">
        <v>-1.00724773969008E-3</v>
      </c>
      <c r="J2836">
        <v>3.8791000000000002</v>
      </c>
      <c r="K2836" t="s">
        <v>294</v>
      </c>
      <c r="L2836">
        <v>49.9</v>
      </c>
      <c r="M2836">
        <v>97.329998542433898</v>
      </c>
      <c r="N2836" t="s">
        <v>294</v>
      </c>
      <c r="O2836">
        <v>0</v>
      </c>
      <c r="P2836">
        <v>0</v>
      </c>
    </row>
    <row r="2837" spans="1:16" x14ac:dyDescent="0.3">
      <c r="A2837" t="s">
        <v>43</v>
      </c>
      <c r="B2837" t="s">
        <v>298</v>
      </c>
      <c r="C2837" t="s">
        <v>350</v>
      </c>
      <c r="D2837" t="s">
        <v>86</v>
      </c>
      <c r="E2837">
        <v>1.6027357041117799E-2</v>
      </c>
      <c r="F2837">
        <v>4.0910000000000002</v>
      </c>
      <c r="G2837">
        <v>1.8683063177996399E-2</v>
      </c>
      <c r="H2837">
        <v>4.39333333333333</v>
      </c>
      <c r="I2837">
        <v>2.5233280798640401E-2</v>
      </c>
      <c r="J2837">
        <v>4.0910000000000002</v>
      </c>
      <c r="K2837" t="s">
        <v>294</v>
      </c>
      <c r="L2837">
        <v>51.4</v>
      </c>
      <c r="M2837">
        <v>101.39255005654</v>
      </c>
      <c r="N2837" t="s">
        <v>294</v>
      </c>
      <c r="O2837">
        <v>0</v>
      </c>
      <c r="P2837">
        <v>0</v>
      </c>
    </row>
    <row r="2838" spans="1:16" x14ac:dyDescent="0.3">
      <c r="A2838" t="s">
        <v>44</v>
      </c>
      <c r="B2838" t="s">
        <v>299</v>
      </c>
      <c r="C2838" t="s">
        <v>351</v>
      </c>
      <c r="D2838" t="s">
        <v>86</v>
      </c>
      <c r="E2838">
        <v>-4.2247813803379497E-2</v>
      </c>
      <c r="F2838">
        <v>4.0067000000000004</v>
      </c>
      <c r="G2838">
        <v>-4.0608597618882102E-2</v>
      </c>
      <c r="H2838">
        <v>4.81666666666667</v>
      </c>
      <c r="I2838">
        <v>-4.3124047702775198E-2</v>
      </c>
      <c r="J2838">
        <v>4.0067000000000004</v>
      </c>
      <c r="K2838" t="s">
        <v>294</v>
      </c>
      <c r="L2838">
        <v>52.4</v>
      </c>
      <c r="M2838">
        <v>107.36456776208</v>
      </c>
      <c r="N2838" t="s">
        <v>294</v>
      </c>
      <c r="O2838">
        <v>0</v>
      </c>
      <c r="P2838">
        <v>0</v>
      </c>
    </row>
    <row r="2839" spans="1:16" x14ac:dyDescent="0.3">
      <c r="A2839" t="s">
        <v>45</v>
      </c>
      <c r="B2839" t="s">
        <v>295</v>
      </c>
      <c r="C2839" t="s">
        <v>351</v>
      </c>
      <c r="D2839" t="s">
        <v>86</v>
      </c>
      <c r="E2839">
        <v>-1.13065508542567E-2</v>
      </c>
      <c r="F2839">
        <v>4.2732999999999999</v>
      </c>
      <c r="G2839">
        <v>-1.24738236209252E-2</v>
      </c>
      <c r="H2839">
        <v>4.9666666666666703</v>
      </c>
      <c r="I2839">
        <v>-1.40470111443114E-2</v>
      </c>
      <c r="J2839">
        <v>4.2732999999999999</v>
      </c>
      <c r="K2839" t="s">
        <v>294</v>
      </c>
      <c r="L2839">
        <v>53.7</v>
      </c>
      <c r="M2839">
        <v>110.05041775495</v>
      </c>
      <c r="N2839" t="s">
        <v>294</v>
      </c>
      <c r="O2839">
        <v>0</v>
      </c>
      <c r="P2839">
        <v>0</v>
      </c>
    </row>
    <row r="2840" spans="1:16" x14ac:dyDescent="0.3">
      <c r="A2840" t="s">
        <v>46</v>
      </c>
      <c r="B2840" t="s">
        <v>297</v>
      </c>
      <c r="C2840" t="s">
        <v>351</v>
      </c>
      <c r="D2840" t="s">
        <v>86</v>
      </c>
      <c r="E2840">
        <v>-8.5353686557372299E-3</v>
      </c>
      <c r="F2840">
        <v>2.4864000000000002</v>
      </c>
      <c r="G2840">
        <v>-1.3975001161092E-2</v>
      </c>
      <c r="H2840">
        <v>5.0333333333333297</v>
      </c>
      <c r="I2840">
        <v>-1.73909193056749E-2</v>
      </c>
      <c r="J2840">
        <v>2.4864000000000002</v>
      </c>
      <c r="K2840" t="s">
        <v>294</v>
      </c>
      <c r="L2840">
        <v>54.8</v>
      </c>
      <c r="M2840">
        <v>112.709071381846</v>
      </c>
      <c r="N2840" t="s">
        <v>294</v>
      </c>
      <c r="O2840">
        <v>0</v>
      </c>
      <c r="P2840">
        <v>0</v>
      </c>
    </row>
    <row r="2841" spans="1:16" x14ac:dyDescent="0.3">
      <c r="A2841" t="s">
        <v>47</v>
      </c>
      <c r="B2841" t="s">
        <v>298</v>
      </c>
      <c r="C2841" t="s">
        <v>351</v>
      </c>
      <c r="D2841" t="s">
        <v>86</v>
      </c>
      <c r="E2841">
        <v>7.31137050093444E-3</v>
      </c>
      <c r="F2841">
        <v>1.0620000000000001</v>
      </c>
      <c r="G2841">
        <v>3.0810219153343298E-3</v>
      </c>
      <c r="H2841">
        <v>5.7233333333333301</v>
      </c>
      <c r="I2841" s="1">
        <v>-9.9924883227409098E-5</v>
      </c>
      <c r="J2841">
        <v>1.0620000000000001</v>
      </c>
      <c r="K2841" t="s">
        <v>294</v>
      </c>
      <c r="L2841">
        <v>55.6</v>
      </c>
      <c r="M2841">
        <v>111.876033994401</v>
      </c>
      <c r="N2841" t="s">
        <v>294</v>
      </c>
      <c r="O2841">
        <v>0</v>
      </c>
      <c r="P2841">
        <v>0</v>
      </c>
    </row>
    <row r="2842" spans="1:16" x14ac:dyDescent="0.3">
      <c r="A2842" t="s">
        <v>48</v>
      </c>
      <c r="B2842" t="s">
        <v>299</v>
      </c>
      <c r="C2842" t="s">
        <v>352</v>
      </c>
      <c r="D2842" t="s">
        <v>86</v>
      </c>
      <c r="E2842">
        <v>4.8895405212878301E-2</v>
      </c>
      <c r="F2842">
        <v>0.69799999999999995</v>
      </c>
      <c r="G2842">
        <v>4.7379163555465502E-2</v>
      </c>
      <c r="H2842">
        <v>5.35</v>
      </c>
      <c r="I2842">
        <v>2.1751531724065298E-2</v>
      </c>
      <c r="J2842">
        <v>0.69799999999999995</v>
      </c>
      <c r="K2842" t="s">
        <v>294</v>
      </c>
      <c r="L2842">
        <v>56.2</v>
      </c>
      <c r="M2842">
        <v>113.89531501182</v>
      </c>
      <c r="N2842" t="s">
        <v>294</v>
      </c>
      <c r="O2842">
        <v>0</v>
      </c>
      <c r="P2842">
        <v>0</v>
      </c>
    </row>
    <row r="2843" spans="1:16" x14ac:dyDescent="0.3">
      <c r="A2843" t="s">
        <v>49</v>
      </c>
      <c r="B2843" t="s">
        <v>295</v>
      </c>
      <c r="C2843" t="s">
        <v>352</v>
      </c>
      <c r="D2843" t="s">
        <v>86</v>
      </c>
      <c r="E2843">
        <v>-4.5194255622464903E-3</v>
      </c>
      <c r="F2843">
        <v>0.36320000000000002</v>
      </c>
      <c r="G2843">
        <v>-4.93066564277012E-3</v>
      </c>
      <c r="H2843">
        <v>4.6566666666666698</v>
      </c>
      <c r="I2843">
        <v>1.47534499135662E-2</v>
      </c>
      <c r="J2843">
        <v>0.36320000000000002</v>
      </c>
      <c r="K2843" t="s">
        <v>294</v>
      </c>
      <c r="L2843">
        <v>56.5</v>
      </c>
      <c r="M2843">
        <v>114.339417180938</v>
      </c>
      <c r="N2843" t="s">
        <v>294</v>
      </c>
      <c r="O2843">
        <v>0</v>
      </c>
      <c r="P2843">
        <v>0</v>
      </c>
    </row>
    <row r="2844" spans="1:16" x14ac:dyDescent="0.3">
      <c r="A2844" t="s">
        <v>50</v>
      </c>
      <c r="B2844" t="s">
        <v>297</v>
      </c>
      <c r="C2844" t="s">
        <v>352</v>
      </c>
      <c r="D2844" t="s">
        <v>86</v>
      </c>
      <c r="E2844">
        <v>6.3794610476799497E-3</v>
      </c>
      <c r="F2844">
        <v>0.35460000000000003</v>
      </c>
      <c r="G2844">
        <v>2.61059346387604E-2</v>
      </c>
      <c r="H2844">
        <v>4.9666666666666703</v>
      </c>
      <c r="I2844">
        <v>3.8600739720440203E-2</v>
      </c>
      <c r="J2844">
        <v>0.35460000000000003</v>
      </c>
      <c r="K2844" t="s">
        <v>294</v>
      </c>
      <c r="L2844">
        <v>57.5</v>
      </c>
      <c r="M2844">
        <v>117.413551465567</v>
      </c>
      <c r="N2844" t="s">
        <v>294</v>
      </c>
      <c r="O2844">
        <v>0</v>
      </c>
      <c r="P2844">
        <v>0</v>
      </c>
    </row>
    <row r="2845" spans="1:16" x14ac:dyDescent="0.3">
      <c r="A2845" t="s">
        <v>51</v>
      </c>
      <c r="B2845" t="s">
        <v>298</v>
      </c>
      <c r="C2845" t="s">
        <v>352</v>
      </c>
      <c r="D2845" t="s">
        <v>86</v>
      </c>
      <c r="E2845">
        <v>-6.2917714597162E-2</v>
      </c>
      <c r="F2845">
        <v>0.34770000000000001</v>
      </c>
      <c r="G2845">
        <v>-4.6292315735193802E-2</v>
      </c>
      <c r="H2845">
        <v>6.24</v>
      </c>
      <c r="I2845">
        <v>-2.87522560103151E-2</v>
      </c>
      <c r="J2845">
        <v>0.34770000000000001</v>
      </c>
      <c r="K2845" t="s">
        <v>294</v>
      </c>
      <c r="L2845">
        <v>57.8</v>
      </c>
      <c r="M2845">
        <v>117.621880089348</v>
      </c>
      <c r="N2845" t="s">
        <v>294</v>
      </c>
      <c r="O2845">
        <v>0</v>
      </c>
      <c r="P2845">
        <v>0</v>
      </c>
    </row>
    <row r="2846" spans="1:16" x14ac:dyDescent="0.3">
      <c r="A2846" t="s">
        <v>52</v>
      </c>
      <c r="B2846" t="s">
        <v>299</v>
      </c>
      <c r="C2846" t="s">
        <v>353</v>
      </c>
      <c r="D2846" t="s">
        <v>86</v>
      </c>
      <c r="E2846">
        <v>1.96546529975241E-2</v>
      </c>
      <c r="F2846">
        <v>0.3543</v>
      </c>
      <c r="G2846">
        <v>9.8813918123692498E-3</v>
      </c>
      <c r="H2846">
        <v>8.3000000000000007</v>
      </c>
      <c r="I2846">
        <v>-2.4465344695707701E-3</v>
      </c>
      <c r="J2846">
        <v>0.3543</v>
      </c>
      <c r="K2846" t="s">
        <v>294</v>
      </c>
      <c r="L2846">
        <v>57.7</v>
      </c>
      <c r="M2846">
        <v>135.87949019633001</v>
      </c>
      <c r="N2846" t="s">
        <v>294</v>
      </c>
      <c r="O2846">
        <v>0</v>
      </c>
      <c r="P2846">
        <v>0</v>
      </c>
    </row>
    <row r="2847" spans="1:16" x14ac:dyDescent="0.3">
      <c r="A2847" t="s">
        <v>53</v>
      </c>
      <c r="B2847" t="s">
        <v>295</v>
      </c>
      <c r="C2847" t="s">
        <v>353</v>
      </c>
      <c r="D2847" t="s">
        <v>86</v>
      </c>
      <c r="E2847">
        <v>1.31781120152805E-2</v>
      </c>
      <c r="F2847">
        <v>0.4536</v>
      </c>
      <c r="G2847">
        <v>9.4049396047442002E-3</v>
      </c>
      <c r="H2847">
        <v>10.793333333333299</v>
      </c>
      <c r="I2847">
        <v>1.0797330919941801E-2</v>
      </c>
      <c r="J2847">
        <v>0.4536</v>
      </c>
      <c r="K2847" t="s">
        <v>294</v>
      </c>
      <c r="L2847">
        <v>58.4</v>
      </c>
      <c r="M2847">
        <v>136.66804540878999</v>
      </c>
      <c r="N2847" t="s">
        <v>294</v>
      </c>
      <c r="O2847">
        <v>0</v>
      </c>
      <c r="P2847">
        <v>0</v>
      </c>
    </row>
    <row r="2848" spans="1:16" x14ac:dyDescent="0.3">
      <c r="A2848" t="s">
        <v>54</v>
      </c>
      <c r="B2848" t="s">
        <v>297</v>
      </c>
      <c r="C2848" t="s">
        <v>353</v>
      </c>
      <c r="D2848" t="s">
        <v>86</v>
      </c>
      <c r="E2848">
        <v>-8.9624333062197099E-3</v>
      </c>
      <c r="F2848">
        <v>0.49809999999999999</v>
      </c>
      <c r="G2848">
        <v>-1.4412085046911801E-2</v>
      </c>
      <c r="H2848">
        <v>11.033333333333299</v>
      </c>
      <c r="I2848">
        <v>-1.1083803192002001E-2</v>
      </c>
      <c r="J2848">
        <v>0.49809999999999999</v>
      </c>
      <c r="K2848" t="s">
        <v>294</v>
      </c>
      <c r="L2848">
        <v>59.7</v>
      </c>
      <c r="M2848">
        <v>138.33282173227801</v>
      </c>
      <c r="N2848" t="s">
        <v>294</v>
      </c>
      <c r="O2848">
        <v>0</v>
      </c>
      <c r="P2848">
        <v>0</v>
      </c>
    </row>
    <row r="2849" spans="1:16" x14ac:dyDescent="0.3">
      <c r="A2849" t="s">
        <v>55</v>
      </c>
      <c r="B2849" t="s">
        <v>298</v>
      </c>
      <c r="C2849" t="s">
        <v>353</v>
      </c>
      <c r="D2849" t="s">
        <v>86</v>
      </c>
      <c r="E2849">
        <v>-1.21226689131082E-2</v>
      </c>
      <c r="F2849">
        <v>0.65869999999999995</v>
      </c>
      <c r="G2849">
        <v>-1.21446946736263E-2</v>
      </c>
      <c r="H2849">
        <v>11.856666666666699</v>
      </c>
      <c r="I2849">
        <v>-1.1825598947973E-2</v>
      </c>
      <c r="J2849">
        <v>0.65869999999999995</v>
      </c>
      <c r="K2849" t="s">
        <v>294</v>
      </c>
      <c r="L2849">
        <v>60.9</v>
      </c>
      <c r="M2849">
        <v>136.74092593877299</v>
      </c>
      <c r="N2849" t="s">
        <v>294</v>
      </c>
      <c r="O2849">
        <v>-8.7294245329605502E-4</v>
      </c>
      <c r="P2849">
        <v>3.06641562599452E-3</v>
      </c>
    </row>
    <row r="2850" spans="1:16" x14ac:dyDescent="0.3">
      <c r="A2850" t="s">
        <v>56</v>
      </c>
      <c r="B2850" t="s">
        <v>299</v>
      </c>
      <c r="C2850" t="s">
        <v>354</v>
      </c>
      <c r="D2850" t="s">
        <v>86</v>
      </c>
      <c r="E2850">
        <v>-4.9399955232770403E-2</v>
      </c>
      <c r="F2850">
        <v>1.1240000000000001</v>
      </c>
      <c r="G2850">
        <v>-3.1822149169696202E-2</v>
      </c>
      <c r="H2850">
        <v>15.4966666666667</v>
      </c>
      <c r="I2850">
        <v>-5.0877671473132498E-2</v>
      </c>
      <c r="J2850">
        <v>1.1240000000000001</v>
      </c>
      <c r="K2850" t="s">
        <v>294</v>
      </c>
      <c r="L2850">
        <v>61.8</v>
      </c>
      <c r="M2850">
        <v>138.888749709932</v>
      </c>
      <c r="N2850" t="s">
        <v>294</v>
      </c>
      <c r="O2850">
        <v>1.2908532962319101E-3</v>
      </c>
      <c r="P2850">
        <v>4.5706968997691897E-3</v>
      </c>
    </row>
    <row r="2851" spans="1:16" x14ac:dyDescent="0.3">
      <c r="A2851" t="s">
        <v>57</v>
      </c>
      <c r="B2851" t="s">
        <v>295</v>
      </c>
      <c r="C2851" t="s">
        <v>354</v>
      </c>
      <c r="D2851" t="s">
        <v>86</v>
      </c>
      <c r="E2851">
        <v>2.9126927201397201E-2</v>
      </c>
      <c r="F2851">
        <v>1.0055000000000001</v>
      </c>
      <c r="G2851">
        <v>2.42847423173016E-2</v>
      </c>
      <c r="H2851">
        <v>16.61</v>
      </c>
      <c r="I2851">
        <v>1.66078080075369E-2</v>
      </c>
      <c r="J2851">
        <v>1.0055000000000001</v>
      </c>
      <c r="K2851" t="s">
        <v>294</v>
      </c>
      <c r="L2851">
        <v>62.7</v>
      </c>
      <c r="M2851">
        <v>135.203513870351</v>
      </c>
      <c r="N2851" t="s">
        <v>294</v>
      </c>
      <c r="O2851">
        <v>-4.9211978993675097E-3</v>
      </c>
      <c r="P2851">
        <v>-1.57243381314069E-2</v>
      </c>
    </row>
    <row r="2852" spans="1:16" x14ac:dyDescent="0.3">
      <c r="A2852" t="s">
        <v>58</v>
      </c>
      <c r="B2852" t="s">
        <v>297</v>
      </c>
      <c r="C2852" t="s">
        <v>354</v>
      </c>
      <c r="D2852" t="s">
        <v>86</v>
      </c>
      <c r="E2852">
        <v>3.7777198642971098E-2</v>
      </c>
      <c r="F2852">
        <v>0.627</v>
      </c>
      <c r="G2852">
        <v>2.57322923773993E-2</v>
      </c>
      <c r="H2852">
        <v>19.033333333333299</v>
      </c>
      <c r="I2852">
        <v>4.0443095599295799E-2</v>
      </c>
      <c r="J2852">
        <v>0.627</v>
      </c>
      <c r="K2852" t="s">
        <v>294</v>
      </c>
      <c r="L2852">
        <v>63.1</v>
      </c>
      <c r="M2852">
        <v>135.823863587603</v>
      </c>
      <c r="N2852" t="s">
        <v>294</v>
      </c>
      <c r="O2852">
        <v>-6.0127504852713898E-3</v>
      </c>
      <c r="P2852">
        <v>-4.1655809345071404E-3</v>
      </c>
    </row>
    <row r="2853" spans="1:16" x14ac:dyDescent="0.3">
      <c r="A2853" t="s">
        <v>59</v>
      </c>
      <c r="B2853" t="s">
        <v>298</v>
      </c>
      <c r="C2853" t="s">
        <v>354</v>
      </c>
      <c r="D2853" t="s">
        <v>86</v>
      </c>
      <c r="E2853">
        <v>-2.0680474313526698E-2</v>
      </c>
      <c r="F2853">
        <v>0.35670000000000002</v>
      </c>
      <c r="G2853">
        <v>-2.8435270258953E-3</v>
      </c>
      <c r="H2853">
        <v>24.74</v>
      </c>
      <c r="I2853">
        <v>-1.0029478300321E-2</v>
      </c>
      <c r="J2853">
        <v>0.35670000000000002</v>
      </c>
      <c r="K2853" t="s">
        <v>294</v>
      </c>
      <c r="L2853">
        <v>63.7</v>
      </c>
      <c r="M2853">
        <v>132.84790943433899</v>
      </c>
      <c r="N2853" t="s">
        <v>294</v>
      </c>
      <c r="O2853">
        <v>6.8402417080513098E-3</v>
      </c>
      <c r="P2853">
        <v>1.02374227267799E-3</v>
      </c>
    </row>
    <row r="2854" spans="1:16" x14ac:dyDescent="0.3">
      <c r="A2854" t="s">
        <v>60</v>
      </c>
      <c r="B2854" t="s">
        <v>299</v>
      </c>
      <c r="C2854" t="s">
        <v>355</v>
      </c>
      <c r="D2854" t="s">
        <v>86</v>
      </c>
      <c r="E2854">
        <v>9.7937180576521694E-3</v>
      </c>
      <c r="F2854">
        <v>0.33200000000000002</v>
      </c>
      <c r="G2854">
        <v>5.5898971214851699E-3</v>
      </c>
      <c r="H2854">
        <v>25.4</v>
      </c>
      <c r="I2854">
        <v>9.6513211870492607E-3</v>
      </c>
      <c r="J2854">
        <v>0.33200000000000002</v>
      </c>
      <c r="K2854" t="s">
        <v>294</v>
      </c>
      <c r="L2854">
        <v>64.099999999999994</v>
      </c>
      <c r="M2854">
        <v>134.05121827725901</v>
      </c>
      <c r="N2854" t="s">
        <v>294</v>
      </c>
      <c r="O2854">
        <v>2.8133100261671399E-3</v>
      </c>
      <c r="P2854">
        <v>1.01389338280962E-2</v>
      </c>
    </row>
    <row r="2855" spans="1:16" x14ac:dyDescent="0.3">
      <c r="A2855" t="s">
        <v>61</v>
      </c>
      <c r="B2855" t="s">
        <v>295</v>
      </c>
      <c r="C2855" t="s">
        <v>355</v>
      </c>
      <c r="D2855" t="s">
        <v>86</v>
      </c>
      <c r="E2855">
        <v>-2.62437098263835E-2</v>
      </c>
      <c r="F2855">
        <v>9.9299999999999999E-2</v>
      </c>
      <c r="G2855">
        <v>-3.4943198191840899E-2</v>
      </c>
      <c r="H2855">
        <v>23.69</v>
      </c>
      <c r="I2855">
        <v>-1.5747531457385399E-2</v>
      </c>
      <c r="J2855">
        <v>9.9299999999999999E-2</v>
      </c>
      <c r="K2855" t="s">
        <v>294</v>
      </c>
      <c r="L2855">
        <v>64.900000000000006</v>
      </c>
      <c r="M2855">
        <v>127.788001220726</v>
      </c>
      <c r="N2855" t="s">
        <v>294</v>
      </c>
      <c r="O2855" s="1">
        <v>-1.7886952572432301E-5</v>
      </c>
      <c r="P2855">
        <v>-2.1324039813768198E-3</v>
      </c>
    </row>
    <row r="2856" spans="1:16" x14ac:dyDescent="0.3">
      <c r="A2856" t="s">
        <v>62</v>
      </c>
      <c r="B2856" t="s">
        <v>297</v>
      </c>
      <c r="C2856" t="s">
        <v>355</v>
      </c>
      <c r="D2856" t="s">
        <v>86</v>
      </c>
      <c r="E2856">
        <v>-4.1743724854193399E-2</v>
      </c>
      <c r="F2856">
        <v>7.3400000000000007E-2</v>
      </c>
      <c r="G2856">
        <v>-1.73393548120142E-2</v>
      </c>
      <c r="H2856">
        <v>16.163333333333298</v>
      </c>
      <c r="I2856">
        <v>-3.19098433206952E-2</v>
      </c>
      <c r="J2856">
        <v>7.3400000000000007E-2</v>
      </c>
      <c r="K2856" t="s">
        <v>294</v>
      </c>
      <c r="L2856">
        <v>64.2</v>
      </c>
      <c r="M2856">
        <v>128.617834707459</v>
      </c>
      <c r="N2856" t="s">
        <v>294</v>
      </c>
      <c r="O2856">
        <v>3.43401647079311E-3</v>
      </c>
      <c r="P2856">
        <v>7.0504359615375404E-3</v>
      </c>
    </row>
    <row r="2857" spans="1:16" x14ac:dyDescent="0.3">
      <c r="A2857" t="s">
        <v>63</v>
      </c>
      <c r="B2857" t="s">
        <v>298</v>
      </c>
      <c r="C2857" t="s">
        <v>355</v>
      </c>
      <c r="D2857" t="s">
        <v>86</v>
      </c>
      <c r="E2857">
        <v>4.6610324871672097E-2</v>
      </c>
      <c r="F2857">
        <v>6.7000000000000004E-2</v>
      </c>
      <c r="G2857">
        <v>5.1936186948516698E-2</v>
      </c>
      <c r="H2857">
        <v>11.143333333333301</v>
      </c>
      <c r="I2857">
        <v>2.9164152571436099E-2</v>
      </c>
      <c r="J2857">
        <v>6.7000000000000004E-2</v>
      </c>
      <c r="K2857" t="s">
        <v>294</v>
      </c>
      <c r="L2857">
        <v>64.5</v>
      </c>
      <c r="M2857">
        <v>123.993373354005</v>
      </c>
      <c r="N2857" t="s">
        <v>294</v>
      </c>
      <c r="O2857">
        <v>-1.8821392328502999E-3</v>
      </c>
      <c r="P2857">
        <v>-1.2606233902914699E-2</v>
      </c>
    </row>
    <row r="2858" spans="1:16" x14ac:dyDescent="0.3">
      <c r="A2858" t="s">
        <v>64</v>
      </c>
      <c r="B2858" t="s">
        <v>299</v>
      </c>
      <c r="C2858" t="s">
        <v>356</v>
      </c>
      <c r="D2858" t="s">
        <v>86</v>
      </c>
      <c r="E2858">
        <v>-4.1513585180169801E-2</v>
      </c>
      <c r="F2858">
        <v>8.6199999999999999E-2</v>
      </c>
      <c r="G2858">
        <v>-1.3678794853436E-2</v>
      </c>
      <c r="H2858">
        <v>10.24</v>
      </c>
      <c r="I2858">
        <v>-2.96448543328687E-2</v>
      </c>
      <c r="J2858">
        <v>8.6199999999999999E-2</v>
      </c>
      <c r="K2858" t="s">
        <v>294</v>
      </c>
      <c r="L2858">
        <v>64.599999999999994</v>
      </c>
      <c r="M2858">
        <v>124.272302068413</v>
      </c>
      <c r="N2858" t="s">
        <v>294</v>
      </c>
      <c r="O2858">
        <v>-1.0632994165723299E-2</v>
      </c>
      <c r="P2858">
        <v>-6.8006958816520004E-3</v>
      </c>
    </row>
    <row r="2859" spans="1:16" x14ac:dyDescent="0.3">
      <c r="A2859" t="s">
        <v>65</v>
      </c>
      <c r="B2859" t="s">
        <v>295</v>
      </c>
      <c r="C2859" t="s">
        <v>356</v>
      </c>
      <c r="D2859" t="s">
        <v>86</v>
      </c>
      <c r="E2859">
        <v>1.0285933108558101E-2</v>
      </c>
      <c r="F2859">
        <v>8.0299999999999996E-2</v>
      </c>
      <c r="G2859">
        <v>-1.1782519528053601E-2</v>
      </c>
      <c r="H2859">
        <v>10.23</v>
      </c>
      <c r="I2859">
        <v>3.7963252733832502E-3</v>
      </c>
      <c r="J2859">
        <v>8.0299999999999996E-2</v>
      </c>
      <c r="K2859" t="s">
        <v>294</v>
      </c>
      <c r="L2859">
        <v>64.7</v>
      </c>
      <c r="M2859">
        <v>120.283577809668</v>
      </c>
      <c r="N2859" t="s">
        <v>294</v>
      </c>
      <c r="O2859">
        <v>3.5114894555077201E-3</v>
      </c>
      <c r="P2859">
        <v>1.8306276689295398E-2</v>
      </c>
    </row>
    <row r="2860" spans="1:16" x14ac:dyDescent="0.3">
      <c r="A2860" t="s">
        <v>66</v>
      </c>
      <c r="B2860" t="s">
        <v>297</v>
      </c>
      <c r="C2860" t="s">
        <v>356</v>
      </c>
      <c r="D2860" t="s">
        <v>86</v>
      </c>
      <c r="E2860">
        <v>2.9620504642636498E-2</v>
      </c>
      <c r="F2860">
        <v>0.16869999999999999</v>
      </c>
      <c r="G2860">
        <v>6.4770325387852896E-3</v>
      </c>
      <c r="H2860">
        <v>8.6033333333333299</v>
      </c>
      <c r="I2860">
        <v>2.61975151971643E-2</v>
      </c>
      <c r="J2860">
        <v>0.16869999999999999</v>
      </c>
      <c r="K2860" t="s">
        <v>294</v>
      </c>
      <c r="L2860">
        <v>64.900000000000006</v>
      </c>
      <c r="M2860">
        <v>119.779013570956</v>
      </c>
      <c r="N2860" t="s">
        <v>294</v>
      </c>
      <c r="O2860">
        <v>1.47524010147766E-2</v>
      </c>
      <c r="P2860">
        <v>1.29638651723401E-2</v>
      </c>
    </row>
    <row r="2861" spans="1:16" x14ac:dyDescent="0.3">
      <c r="A2861" t="s">
        <v>67</v>
      </c>
      <c r="B2861" t="s">
        <v>298</v>
      </c>
      <c r="C2861" t="s">
        <v>356</v>
      </c>
      <c r="D2861" t="s">
        <v>86</v>
      </c>
      <c r="E2861">
        <v>2.8021565194129999E-2</v>
      </c>
      <c r="F2861">
        <v>0.19189999999999999</v>
      </c>
      <c r="G2861">
        <v>2.6886637254011501E-2</v>
      </c>
      <c r="H2861">
        <v>7.5933333333333302</v>
      </c>
      <c r="I2861">
        <v>4.0770552376483402E-2</v>
      </c>
      <c r="J2861">
        <v>0.19189999999999999</v>
      </c>
      <c r="K2861" t="s">
        <v>294</v>
      </c>
      <c r="L2861">
        <v>65.3</v>
      </c>
      <c r="M2861">
        <v>117.88878371429399</v>
      </c>
      <c r="N2861" t="s">
        <v>294</v>
      </c>
      <c r="O2861">
        <v>6.85266084851843E-3</v>
      </c>
      <c r="P2861">
        <v>6.9236096931968296E-3</v>
      </c>
    </row>
    <row r="2862" spans="1:16" x14ac:dyDescent="0.3">
      <c r="A2862" t="s">
        <v>68</v>
      </c>
      <c r="B2862" t="s">
        <v>299</v>
      </c>
      <c r="C2862" t="s">
        <v>357</v>
      </c>
      <c r="D2862" t="s">
        <v>86</v>
      </c>
      <c r="E2862">
        <v>-1.8077029247350201E-2</v>
      </c>
      <c r="F2862">
        <v>7.5800000000000006E-2</v>
      </c>
      <c r="G2862">
        <v>-3.3866775937676499E-3</v>
      </c>
      <c r="H2862">
        <v>6.17</v>
      </c>
      <c r="I2862">
        <v>-1.48985850397576E-4</v>
      </c>
      <c r="J2862">
        <v>7.5800000000000006E-2</v>
      </c>
      <c r="K2862" t="s">
        <v>294</v>
      </c>
      <c r="L2862">
        <v>65.7</v>
      </c>
      <c r="M2862">
        <v>117.989342867979</v>
      </c>
      <c r="N2862" t="s">
        <v>294</v>
      </c>
      <c r="O2862">
        <v>-1.9998767311664199E-2</v>
      </c>
      <c r="P2862">
        <v>-2.7102039672643099E-2</v>
      </c>
    </row>
    <row r="2863" spans="1:16" x14ac:dyDescent="0.3">
      <c r="A2863" t="s">
        <v>69</v>
      </c>
      <c r="B2863" t="s">
        <v>295</v>
      </c>
      <c r="C2863" t="s">
        <v>357</v>
      </c>
      <c r="D2863" t="s">
        <v>86</v>
      </c>
      <c r="E2863">
        <v>1.08286106932138E-2</v>
      </c>
      <c r="F2863">
        <v>6.6E-3</v>
      </c>
      <c r="G2863">
        <v>1.4585374816759301E-2</v>
      </c>
      <c r="H2863">
        <v>6.0266666666666699</v>
      </c>
      <c r="I2863">
        <v>1.3239765420956E-2</v>
      </c>
      <c r="J2863">
        <v>6.6E-3</v>
      </c>
      <c r="K2863" t="s">
        <v>294</v>
      </c>
      <c r="L2863">
        <v>65.400000000000006</v>
      </c>
      <c r="M2863">
        <v>114.891698916222</v>
      </c>
      <c r="N2863" t="s">
        <v>294</v>
      </c>
      <c r="O2863">
        <v>1.1771757679421801E-2</v>
      </c>
      <c r="P2863">
        <v>6.4976389460627004E-3</v>
      </c>
    </row>
    <row r="2864" spans="1:16" x14ac:dyDescent="0.3">
      <c r="A2864" t="s">
        <v>70</v>
      </c>
      <c r="B2864" t="s">
        <v>297</v>
      </c>
      <c r="C2864" t="s">
        <v>357</v>
      </c>
      <c r="D2864" t="s">
        <v>86</v>
      </c>
      <c r="E2864">
        <v>-1.39556637736016E-2</v>
      </c>
      <c r="F2864">
        <v>-3.0099999999999998E-2</v>
      </c>
      <c r="G2864">
        <v>-5.6867393478787802E-3</v>
      </c>
      <c r="H2864">
        <v>7.9266666666666703</v>
      </c>
      <c r="I2864">
        <v>-8.4401567898564293E-3</v>
      </c>
      <c r="J2864">
        <v>-3.0099999999999998E-2</v>
      </c>
      <c r="K2864" t="s">
        <v>294</v>
      </c>
      <c r="L2864">
        <v>64.400000000000006</v>
      </c>
      <c r="M2864">
        <v>112.824</v>
      </c>
      <c r="N2864" t="s">
        <v>294</v>
      </c>
      <c r="O2864">
        <v>-6.30859969059117E-3</v>
      </c>
      <c r="P2864">
        <v>3.63756898908107E-3</v>
      </c>
    </row>
    <row r="2865" spans="1:16" x14ac:dyDescent="0.3">
      <c r="A2865" t="s">
        <v>71</v>
      </c>
      <c r="B2865" t="s">
        <v>298</v>
      </c>
      <c r="C2865" t="s">
        <v>357</v>
      </c>
      <c r="D2865" t="s">
        <v>86</v>
      </c>
      <c r="E2865">
        <v>-3.97357321584813E-2</v>
      </c>
      <c r="F2865">
        <v>-5.04E-2</v>
      </c>
      <c r="G2865">
        <v>-4.1762944672646199E-2</v>
      </c>
      <c r="H2865">
        <v>9.9066666666666698</v>
      </c>
      <c r="I2865">
        <v>-4.3692788057235102E-2</v>
      </c>
      <c r="J2865">
        <v>-5.04E-2</v>
      </c>
      <c r="K2865" t="s">
        <v>294</v>
      </c>
      <c r="L2865">
        <v>63.7</v>
      </c>
      <c r="M2865">
        <v>110.493172034756</v>
      </c>
      <c r="N2865" t="s">
        <v>294</v>
      </c>
      <c r="O2865">
        <v>8.2759971183943304E-4</v>
      </c>
      <c r="P2865">
        <v>3.4546555235337499E-4</v>
      </c>
    </row>
    <row r="2866" spans="1:16" x14ac:dyDescent="0.3">
      <c r="A2866" t="s">
        <v>72</v>
      </c>
      <c r="B2866" t="s">
        <v>299</v>
      </c>
      <c r="C2866" t="s">
        <v>358</v>
      </c>
      <c r="D2866" t="s">
        <v>86</v>
      </c>
      <c r="E2866">
        <v>4.6565807515694099E-2</v>
      </c>
      <c r="F2866">
        <v>-0.11849999999999999</v>
      </c>
      <c r="G2866">
        <v>3.3486809929646803E-2</v>
      </c>
      <c r="H2866">
        <v>11.46</v>
      </c>
      <c r="I2866">
        <v>3.33120258097108E-2</v>
      </c>
      <c r="J2866">
        <v>-0.11849999999999999</v>
      </c>
      <c r="K2866" t="s">
        <v>294</v>
      </c>
      <c r="L2866">
        <v>63.4</v>
      </c>
      <c r="M2866">
        <v>111.47930856492199</v>
      </c>
      <c r="N2866" t="s">
        <v>294</v>
      </c>
      <c r="O2866">
        <v>3.1597416704221E-3</v>
      </c>
      <c r="P2866">
        <v>-9.0937372390733594E-3</v>
      </c>
    </row>
    <row r="2867" spans="1:16" x14ac:dyDescent="0.3">
      <c r="A2867" t="s">
        <v>73</v>
      </c>
      <c r="B2867" t="s">
        <v>295</v>
      </c>
      <c r="C2867" t="s">
        <v>358</v>
      </c>
      <c r="D2867" t="s">
        <v>86</v>
      </c>
      <c r="E2867">
        <v>4.41749463844676E-3</v>
      </c>
      <c r="F2867">
        <v>-0.13569999999999999</v>
      </c>
      <c r="G2867">
        <v>7.05675422311813E-3</v>
      </c>
      <c r="H2867">
        <v>10.0766666666667</v>
      </c>
      <c r="I2867">
        <v>5.9410294522161998E-3</v>
      </c>
      <c r="J2867">
        <v>-0.13569999999999999</v>
      </c>
      <c r="K2867" t="s">
        <v>294</v>
      </c>
      <c r="L2867">
        <v>63</v>
      </c>
      <c r="M2867">
        <v>109.145293078753</v>
      </c>
      <c r="N2867" t="s">
        <v>294</v>
      </c>
      <c r="O2867">
        <v>-5.2273789452428297E-3</v>
      </c>
      <c r="P2867">
        <v>-2.2767197011308601E-4</v>
      </c>
    </row>
    <row r="2868" spans="1:16" x14ac:dyDescent="0.3">
      <c r="A2868" t="s">
        <v>74</v>
      </c>
      <c r="B2868" t="s">
        <v>297</v>
      </c>
      <c r="C2868" t="s">
        <v>358</v>
      </c>
      <c r="D2868" t="s">
        <v>86</v>
      </c>
      <c r="E2868">
        <v>-1.34810101869776E-2</v>
      </c>
      <c r="F2868">
        <v>-0.19900000000000001</v>
      </c>
      <c r="G2868">
        <v>-7.7442450747113901E-3</v>
      </c>
      <c r="H2868">
        <v>7.81</v>
      </c>
      <c r="I2868">
        <v>-7.6363207377401201E-3</v>
      </c>
      <c r="J2868">
        <v>-0.19900000000000001</v>
      </c>
      <c r="K2868" t="s">
        <v>294</v>
      </c>
      <c r="L2868">
        <v>62.7</v>
      </c>
      <c r="M2868">
        <v>109.014470767766</v>
      </c>
      <c r="N2868" t="s">
        <v>294</v>
      </c>
      <c r="O2868">
        <v>-1.1593118147421101E-2</v>
      </c>
      <c r="P2868">
        <v>-4.5041449216523003E-3</v>
      </c>
    </row>
    <row r="2869" spans="1:16" x14ac:dyDescent="0.3">
      <c r="A2869" t="s">
        <v>75</v>
      </c>
      <c r="B2869" t="s">
        <v>298</v>
      </c>
      <c r="C2869" t="s">
        <v>358</v>
      </c>
      <c r="D2869" t="s">
        <v>86</v>
      </c>
      <c r="E2869">
        <v>-8.8521220872182001E-3</v>
      </c>
      <c r="F2869">
        <v>-0.28770000000000001</v>
      </c>
      <c r="G2869">
        <v>5.6905830353608496E-3</v>
      </c>
      <c r="H2869">
        <v>9.5366666666666706</v>
      </c>
      <c r="I2869">
        <v>-9.4879876385345306E-3</v>
      </c>
      <c r="J2869">
        <v>-0.28770000000000001</v>
      </c>
      <c r="K2869" t="s">
        <v>294</v>
      </c>
      <c r="L2869">
        <v>62.5</v>
      </c>
      <c r="M2869">
        <v>105.58490636763599</v>
      </c>
      <c r="N2869" t="s">
        <v>294</v>
      </c>
      <c r="O2869">
        <v>1.22137034022893E-2</v>
      </c>
      <c r="P2869">
        <v>7.8321970049266606E-3</v>
      </c>
    </row>
    <row r="2870" spans="1:16" x14ac:dyDescent="0.3">
      <c r="A2870" t="s">
        <v>283</v>
      </c>
      <c r="B2870" t="s">
        <v>295</v>
      </c>
      <c r="C2870" t="s">
        <v>296</v>
      </c>
      <c r="D2870" t="s">
        <v>87</v>
      </c>
      <c r="E2870">
        <v>0</v>
      </c>
      <c r="F2870" t="s">
        <v>294</v>
      </c>
      <c r="G2870">
        <v>0</v>
      </c>
      <c r="H2870">
        <v>0</v>
      </c>
      <c r="I2870">
        <v>0</v>
      </c>
      <c r="J2870" t="s">
        <v>294</v>
      </c>
      <c r="K2870">
        <v>0</v>
      </c>
      <c r="L2870">
        <v>0</v>
      </c>
      <c r="M2870">
        <v>0</v>
      </c>
      <c r="N2870" t="s">
        <v>294</v>
      </c>
      <c r="O2870">
        <v>0</v>
      </c>
      <c r="P2870">
        <v>0</v>
      </c>
    </row>
    <row r="2871" spans="1:16" x14ac:dyDescent="0.3">
      <c r="A2871" t="s">
        <v>284</v>
      </c>
      <c r="B2871" t="s">
        <v>297</v>
      </c>
      <c r="C2871" t="s">
        <v>296</v>
      </c>
      <c r="D2871" t="s">
        <v>87</v>
      </c>
      <c r="E2871">
        <v>0</v>
      </c>
      <c r="F2871" t="s">
        <v>294</v>
      </c>
      <c r="G2871">
        <v>0</v>
      </c>
      <c r="H2871">
        <v>0</v>
      </c>
      <c r="I2871">
        <v>0</v>
      </c>
      <c r="J2871" t="s">
        <v>294</v>
      </c>
      <c r="K2871">
        <v>0</v>
      </c>
      <c r="L2871">
        <v>0</v>
      </c>
      <c r="M2871">
        <v>0</v>
      </c>
      <c r="N2871" t="s">
        <v>294</v>
      </c>
      <c r="O2871">
        <v>0</v>
      </c>
      <c r="P2871">
        <v>0</v>
      </c>
    </row>
    <row r="2872" spans="1:16" x14ac:dyDescent="0.3">
      <c r="A2872" t="s">
        <v>285</v>
      </c>
      <c r="B2872" t="s">
        <v>298</v>
      </c>
      <c r="C2872" t="s">
        <v>296</v>
      </c>
      <c r="D2872" t="s">
        <v>87</v>
      </c>
      <c r="E2872">
        <v>0</v>
      </c>
      <c r="F2872" t="s">
        <v>294</v>
      </c>
      <c r="G2872">
        <v>0</v>
      </c>
      <c r="H2872" t="s">
        <v>294</v>
      </c>
      <c r="I2872">
        <v>0</v>
      </c>
      <c r="J2872" t="s">
        <v>294</v>
      </c>
      <c r="K2872" t="s">
        <v>294</v>
      </c>
      <c r="L2872">
        <v>0</v>
      </c>
      <c r="M2872">
        <v>0</v>
      </c>
      <c r="N2872" t="s">
        <v>294</v>
      </c>
      <c r="O2872">
        <v>0</v>
      </c>
      <c r="P2872">
        <v>0</v>
      </c>
    </row>
    <row r="2873" spans="1:16" x14ac:dyDescent="0.3">
      <c r="A2873" t="s">
        <v>112</v>
      </c>
      <c r="B2873" t="s">
        <v>299</v>
      </c>
      <c r="C2873" t="s">
        <v>300</v>
      </c>
      <c r="D2873" t="s">
        <v>87</v>
      </c>
      <c r="E2873">
        <v>0</v>
      </c>
      <c r="F2873" t="s">
        <v>294</v>
      </c>
      <c r="G2873">
        <v>0</v>
      </c>
      <c r="H2873" t="s">
        <v>294</v>
      </c>
      <c r="I2873">
        <v>0</v>
      </c>
      <c r="J2873" t="s">
        <v>294</v>
      </c>
      <c r="K2873" t="s">
        <v>294</v>
      </c>
      <c r="L2873">
        <v>0</v>
      </c>
      <c r="M2873">
        <v>0</v>
      </c>
      <c r="N2873" t="s">
        <v>294</v>
      </c>
      <c r="O2873">
        <v>0</v>
      </c>
      <c r="P2873">
        <v>0</v>
      </c>
    </row>
    <row r="2874" spans="1:16" x14ac:dyDescent="0.3">
      <c r="A2874" t="s">
        <v>113</v>
      </c>
      <c r="B2874" t="s">
        <v>295</v>
      </c>
      <c r="C2874" t="s">
        <v>300</v>
      </c>
      <c r="D2874" t="s">
        <v>87</v>
      </c>
      <c r="E2874">
        <v>0</v>
      </c>
      <c r="F2874" t="s">
        <v>294</v>
      </c>
      <c r="G2874">
        <v>0</v>
      </c>
      <c r="H2874" t="s">
        <v>294</v>
      </c>
      <c r="I2874">
        <v>0</v>
      </c>
      <c r="J2874" t="s">
        <v>294</v>
      </c>
      <c r="K2874" t="s">
        <v>294</v>
      </c>
      <c r="L2874">
        <v>0</v>
      </c>
      <c r="M2874">
        <v>0</v>
      </c>
      <c r="N2874" t="s">
        <v>294</v>
      </c>
      <c r="O2874">
        <v>0</v>
      </c>
      <c r="P2874">
        <v>0</v>
      </c>
    </row>
    <row r="2875" spans="1:16" x14ac:dyDescent="0.3">
      <c r="A2875" t="s">
        <v>114</v>
      </c>
      <c r="B2875" t="s">
        <v>297</v>
      </c>
      <c r="C2875" t="s">
        <v>300</v>
      </c>
      <c r="D2875" t="s">
        <v>87</v>
      </c>
      <c r="E2875">
        <v>0</v>
      </c>
      <c r="F2875" t="s">
        <v>294</v>
      </c>
      <c r="G2875">
        <v>0</v>
      </c>
      <c r="H2875" t="s">
        <v>294</v>
      </c>
      <c r="I2875">
        <v>0</v>
      </c>
      <c r="J2875" t="s">
        <v>294</v>
      </c>
      <c r="K2875" t="s">
        <v>294</v>
      </c>
      <c r="L2875">
        <v>0</v>
      </c>
      <c r="M2875">
        <v>0</v>
      </c>
      <c r="N2875" t="s">
        <v>294</v>
      </c>
      <c r="O2875">
        <v>0</v>
      </c>
      <c r="P2875">
        <v>0</v>
      </c>
    </row>
    <row r="2876" spans="1:16" x14ac:dyDescent="0.3">
      <c r="A2876" t="s">
        <v>115</v>
      </c>
      <c r="B2876" t="s">
        <v>298</v>
      </c>
      <c r="C2876" t="s">
        <v>300</v>
      </c>
      <c r="D2876" t="s">
        <v>87</v>
      </c>
      <c r="E2876">
        <v>0</v>
      </c>
      <c r="F2876" t="s">
        <v>294</v>
      </c>
      <c r="G2876">
        <v>0</v>
      </c>
      <c r="H2876" t="s">
        <v>294</v>
      </c>
      <c r="I2876">
        <v>0</v>
      </c>
      <c r="J2876" t="s">
        <v>294</v>
      </c>
      <c r="K2876" t="s">
        <v>294</v>
      </c>
      <c r="L2876">
        <v>0</v>
      </c>
      <c r="M2876">
        <v>0</v>
      </c>
      <c r="N2876" t="s">
        <v>294</v>
      </c>
      <c r="O2876">
        <v>0</v>
      </c>
      <c r="P2876">
        <v>0</v>
      </c>
    </row>
    <row r="2877" spans="1:16" x14ac:dyDescent="0.3">
      <c r="A2877" t="s">
        <v>116</v>
      </c>
      <c r="B2877" t="s">
        <v>299</v>
      </c>
      <c r="C2877" t="s">
        <v>301</v>
      </c>
      <c r="D2877" t="s">
        <v>87</v>
      </c>
      <c r="E2877">
        <v>0</v>
      </c>
      <c r="F2877" t="s">
        <v>294</v>
      </c>
      <c r="G2877">
        <v>0</v>
      </c>
      <c r="H2877" t="s">
        <v>294</v>
      </c>
      <c r="I2877">
        <v>0</v>
      </c>
      <c r="J2877" t="s">
        <v>294</v>
      </c>
      <c r="K2877" t="s">
        <v>294</v>
      </c>
      <c r="L2877">
        <v>0</v>
      </c>
      <c r="M2877">
        <v>0</v>
      </c>
      <c r="N2877" t="s">
        <v>294</v>
      </c>
      <c r="O2877">
        <v>0</v>
      </c>
      <c r="P2877">
        <v>0</v>
      </c>
    </row>
    <row r="2878" spans="1:16" x14ac:dyDescent="0.3">
      <c r="A2878" t="s">
        <v>117</v>
      </c>
      <c r="B2878" t="s">
        <v>295</v>
      </c>
      <c r="C2878" t="s">
        <v>301</v>
      </c>
      <c r="D2878" t="s">
        <v>87</v>
      </c>
      <c r="E2878">
        <v>0</v>
      </c>
      <c r="F2878" t="s">
        <v>294</v>
      </c>
      <c r="G2878">
        <v>0</v>
      </c>
      <c r="H2878" t="s">
        <v>294</v>
      </c>
      <c r="I2878">
        <v>0</v>
      </c>
      <c r="J2878" t="s">
        <v>294</v>
      </c>
      <c r="K2878" t="s">
        <v>294</v>
      </c>
      <c r="L2878">
        <v>0</v>
      </c>
      <c r="M2878">
        <v>0</v>
      </c>
      <c r="N2878" t="s">
        <v>294</v>
      </c>
      <c r="O2878">
        <v>0</v>
      </c>
      <c r="P2878">
        <v>0</v>
      </c>
    </row>
    <row r="2879" spans="1:16" x14ac:dyDescent="0.3">
      <c r="A2879" t="s">
        <v>118</v>
      </c>
      <c r="B2879" t="s">
        <v>297</v>
      </c>
      <c r="C2879" t="s">
        <v>301</v>
      </c>
      <c r="D2879" t="s">
        <v>87</v>
      </c>
      <c r="E2879">
        <v>0</v>
      </c>
      <c r="F2879" t="s">
        <v>294</v>
      </c>
      <c r="G2879">
        <v>0</v>
      </c>
      <c r="H2879" t="s">
        <v>294</v>
      </c>
      <c r="I2879">
        <v>0</v>
      </c>
      <c r="J2879" t="s">
        <v>294</v>
      </c>
      <c r="K2879" t="s">
        <v>294</v>
      </c>
      <c r="L2879">
        <v>0</v>
      </c>
      <c r="M2879">
        <v>0</v>
      </c>
      <c r="N2879" t="s">
        <v>294</v>
      </c>
      <c r="O2879">
        <v>0</v>
      </c>
      <c r="P2879">
        <v>0</v>
      </c>
    </row>
    <row r="2880" spans="1:16" x14ac:dyDescent="0.3">
      <c r="A2880" t="s">
        <v>119</v>
      </c>
      <c r="B2880" t="s">
        <v>298</v>
      </c>
      <c r="C2880" t="s">
        <v>301</v>
      </c>
      <c r="D2880" t="s">
        <v>87</v>
      </c>
      <c r="E2880">
        <v>0</v>
      </c>
      <c r="F2880" t="s">
        <v>294</v>
      </c>
      <c r="G2880">
        <v>0</v>
      </c>
      <c r="H2880" t="s">
        <v>294</v>
      </c>
      <c r="I2880">
        <v>0</v>
      </c>
      <c r="J2880" t="s">
        <v>294</v>
      </c>
      <c r="K2880" t="s">
        <v>294</v>
      </c>
      <c r="L2880">
        <v>0</v>
      </c>
      <c r="M2880">
        <v>0</v>
      </c>
      <c r="N2880" t="s">
        <v>294</v>
      </c>
      <c r="O2880">
        <v>0</v>
      </c>
      <c r="P2880">
        <v>0</v>
      </c>
    </row>
    <row r="2881" spans="1:16" x14ac:dyDescent="0.3">
      <c r="A2881" t="s">
        <v>120</v>
      </c>
      <c r="B2881" t="s">
        <v>299</v>
      </c>
      <c r="C2881" t="s">
        <v>302</v>
      </c>
      <c r="D2881" t="s">
        <v>87</v>
      </c>
      <c r="E2881">
        <v>0</v>
      </c>
      <c r="F2881" t="s">
        <v>294</v>
      </c>
      <c r="G2881">
        <v>0</v>
      </c>
      <c r="H2881" t="s">
        <v>294</v>
      </c>
      <c r="I2881">
        <v>0</v>
      </c>
      <c r="J2881" t="s">
        <v>294</v>
      </c>
      <c r="K2881" t="s">
        <v>294</v>
      </c>
      <c r="L2881">
        <v>0</v>
      </c>
      <c r="M2881">
        <v>0</v>
      </c>
      <c r="N2881" t="s">
        <v>294</v>
      </c>
      <c r="O2881">
        <v>0</v>
      </c>
      <c r="P2881">
        <v>0</v>
      </c>
    </row>
    <row r="2882" spans="1:16" x14ac:dyDescent="0.3">
      <c r="A2882" t="s">
        <v>121</v>
      </c>
      <c r="B2882" t="s">
        <v>295</v>
      </c>
      <c r="C2882" t="s">
        <v>302</v>
      </c>
      <c r="D2882" t="s">
        <v>87</v>
      </c>
      <c r="E2882">
        <v>0</v>
      </c>
      <c r="F2882" t="s">
        <v>294</v>
      </c>
      <c r="G2882">
        <v>0</v>
      </c>
      <c r="H2882" t="s">
        <v>294</v>
      </c>
      <c r="I2882">
        <v>0</v>
      </c>
      <c r="J2882" t="s">
        <v>294</v>
      </c>
      <c r="K2882" t="s">
        <v>294</v>
      </c>
      <c r="L2882">
        <v>0</v>
      </c>
      <c r="M2882">
        <v>0</v>
      </c>
      <c r="N2882" t="s">
        <v>294</v>
      </c>
      <c r="O2882">
        <v>0</v>
      </c>
      <c r="P2882">
        <v>0</v>
      </c>
    </row>
    <row r="2883" spans="1:16" x14ac:dyDescent="0.3">
      <c r="A2883" t="s">
        <v>122</v>
      </c>
      <c r="B2883" t="s">
        <v>297</v>
      </c>
      <c r="C2883" t="s">
        <v>302</v>
      </c>
      <c r="D2883" t="s">
        <v>87</v>
      </c>
      <c r="E2883">
        <v>0</v>
      </c>
      <c r="F2883" t="s">
        <v>294</v>
      </c>
      <c r="G2883">
        <v>0</v>
      </c>
      <c r="H2883" t="s">
        <v>294</v>
      </c>
      <c r="I2883">
        <v>0</v>
      </c>
      <c r="J2883" t="s">
        <v>294</v>
      </c>
      <c r="K2883" t="s">
        <v>294</v>
      </c>
      <c r="L2883">
        <v>0</v>
      </c>
      <c r="M2883">
        <v>0</v>
      </c>
      <c r="N2883" t="s">
        <v>294</v>
      </c>
      <c r="O2883">
        <v>0</v>
      </c>
      <c r="P2883">
        <v>0</v>
      </c>
    </row>
    <row r="2884" spans="1:16" x14ac:dyDescent="0.3">
      <c r="A2884" t="s">
        <v>123</v>
      </c>
      <c r="B2884" t="s">
        <v>298</v>
      </c>
      <c r="C2884" t="s">
        <v>302</v>
      </c>
      <c r="D2884" t="s">
        <v>87</v>
      </c>
      <c r="E2884">
        <v>0</v>
      </c>
      <c r="F2884" t="s">
        <v>294</v>
      </c>
      <c r="G2884">
        <v>0</v>
      </c>
      <c r="H2884" t="s">
        <v>294</v>
      </c>
      <c r="I2884">
        <v>0</v>
      </c>
      <c r="J2884" t="s">
        <v>294</v>
      </c>
      <c r="K2884" t="s">
        <v>294</v>
      </c>
      <c r="L2884">
        <v>0</v>
      </c>
      <c r="M2884">
        <v>0</v>
      </c>
      <c r="N2884" t="s">
        <v>294</v>
      </c>
      <c r="O2884">
        <v>0</v>
      </c>
      <c r="P2884">
        <v>0</v>
      </c>
    </row>
    <row r="2885" spans="1:16" x14ac:dyDescent="0.3">
      <c r="A2885" t="s">
        <v>124</v>
      </c>
      <c r="B2885" t="s">
        <v>299</v>
      </c>
      <c r="C2885" t="s">
        <v>303</v>
      </c>
      <c r="D2885" t="s">
        <v>87</v>
      </c>
      <c r="E2885">
        <v>0</v>
      </c>
      <c r="F2885" t="s">
        <v>294</v>
      </c>
      <c r="G2885">
        <v>0</v>
      </c>
      <c r="H2885" t="s">
        <v>294</v>
      </c>
      <c r="I2885">
        <v>0</v>
      </c>
      <c r="J2885" t="s">
        <v>294</v>
      </c>
      <c r="K2885" t="s">
        <v>294</v>
      </c>
      <c r="L2885">
        <v>0</v>
      </c>
      <c r="M2885">
        <v>0</v>
      </c>
      <c r="N2885" t="s">
        <v>294</v>
      </c>
      <c r="O2885">
        <v>0</v>
      </c>
      <c r="P2885">
        <v>0</v>
      </c>
    </row>
    <row r="2886" spans="1:16" x14ac:dyDescent="0.3">
      <c r="A2886" t="s">
        <v>125</v>
      </c>
      <c r="B2886" t="s">
        <v>295</v>
      </c>
      <c r="C2886" t="s">
        <v>303</v>
      </c>
      <c r="D2886" t="s">
        <v>87</v>
      </c>
      <c r="E2886">
        <v>0</v>
      </c>
      <c r="F2886" t="s">
        <v>294</v>
      </c>
      <c r="G2886">
        <v>0</v>
      </c>
      <c r="H2886" t="s">
        <v>294</v>
      </c>
      <c r="I2886">
        <v>0</v>
      </c>
      <c r="J2886" t="s">
        <v>294</v>
      </c>
      <c r="K2886" t="s">
        <v>294</v>
      </c>
      <c r="L2886">
        <v>0</v>
      </c>
      <c r="M2886">
        <v>0</v>
      </c>
      <c r="N2886" t="s">
        <v>294</v>
      </c>
      <c r="O2886">
        <v>0</v>
      </c>
      <c r="P2886">
        <v>0</v>
      </c>
    </row>
    <row r="2887" spans="1:16" x14ac:dyDescent="0.3">
      <c r="A2887" t="s">
        <v>126</v>
      </c>
      <c r="B2887" t="s">
        <v>297</v>
      </c>
      <c r="C2887" t="s">
        <v>303</v>
      </c>
      <c r="D2887" t="s">
        <v>87</v>
      </c>
      <c r="E2887">
        <v>0</v>
      </c>
      <c r="F2887" t="s">
        <v>294</v>
      </c>
      <c r="G2887">
        <v>0</v>
      </c>
      <c r="H2887" t="s">
        <v>294</v>
      </c>
      <c r="I2887">
        <v>0</v>
      </c>
      <c r="J2887" t="s">
        <v>294</v>
      </c>
      <c r="K2887" t="s">
        <v>294</v>
      </c>
      <c r="L2887">
        <v>0</v>
      </c>
      <c r="M2887">
        <v>0</v>
      </c>
      <c r="N2887" t="s">
        <v>294</v>
      </c>
      <c r="O2887">
        <v>0</v>
      </c>
      <c r="P2887">
        <v>0</v>
      </c>
    </row>
    <row r="2888" spans="1:16" x14ac:dyDescent="0.3">
      <c r="A2888" t="s">
        <v>127</v>
      </c>
      <c r="B2888" t="s">
        <v>298</v>
      </c>
      <c r="C2888" t="s">
        <v>303</v>
      </c>
      <c r="D2888" t="s">
        <v>87</v>
      </c>
      <c r="E2888">
        <v>0</v>
      </c>
      <c r="F2888" t="s">
        <v>294</v>
      </c>
      <c r="G2888">
        <v>0</v>
      </c>
      <c r="H2888" t="s">
        <v>294</v>
      </c>
      <c r="I2888">
        <v>0</v>
      </c>
      <c r="J2888" t="s">
        <v>294</v>
      </c>
      <c r="K2888" t="s">
        <v>294</v>
      </c>
      <c r="L2888">
        <v>0</v>
      </c>
      <c r="M2888">
        <v>0</v>
      </c>
      <c r="N2888" t="s">
        <v>294</v>
      </c>
      <c r="O2888">
        <v>0</v>
      </c>
      <c r="P2888">
        <v>0</v>
      </c>
    </row>
    <row r="2889" spans="1:16" x14ac:dyDescent="0.3">
      <c r="A2889" t="s">
        <v>128</v>
      </c>
      <c r="B2889" t="s">
        <v>299</v>
      </c>
      <c r="C2889" t="s">
        <v>304</v>
      </c>
      <c r="D2889" t="s">
        <v>87</v>
      </c>
      <c r="E2889">
        <v>0</v>
      </c>
      <c r="F2889" t="s">
        <v>294</v>
      </c>
      <c r="G2889">
        <v>0</v>
      </c>
      <c r="H2889" t="s">
        <v>294</v>
      </c>
      <c r="I2889">
        <v>0</v>
      </c>
      <c r="J2889" t="s">
        <v>294</v>
      </c>
      <c r="K2889" t="s">
        <v>294</v>
      </c>
      <c r="L2889">
        <v>0</v>
      </c>
      <c r="M2889">
        <v>0</v>
      </c>
      <c r="N2889" t="s">
        <v>294</v>
      </c>
      <c r="O2889">
        <v>0</v>
      </c>
      <c r="P2889">
        <v>0</v>
      </c>
    </row>
    <row r="2890" spans="1:16" x14ac:dyDescent="0.3">
      <c r="A2890" t="s">
        <v>129</v>
      </c>
      <c r="B2890" t="s">
        <v>295</v>
      </c>
      <c r="C2890" t="s">
        <v>304</v>
      </c>
      <c r="D2890" t="s">
        <v>87</v>
      </c>
      <c r="E2890">
        <v>0</v>
      </c>
      <c r="F2890" t="s">
        <v>294</v>
      </c>
      <c r="G2890">
        <v>0</v>
      </c>
      <c r="H2890" t="s">
        <v>294</v>
      </c>
      <c r="I2890">
        <v>0</v>
      </c>
      <c r="J2890" t="s">
        <v>294</v>
      </c>
      <c r="K2890" t="s">
        <v>294</v>
      </c>
      <c r="L2890">
        <v>0</v>
      </c>
      <c r="M2890">
        <v>0</v>
      </c>
      <c r="N2890" t="s">
        <v>294</v>
      </c>
      <c r="O2890">
        <v>0</v>
      </c>
      <c r="P2890">
        <v>0</v>
      </c>
    </row>
    <row r="2891" spans="1:16" x14ac:dyDescent="0.3">
      <c r="A2891" t="s">
        <v>130</v>
      </c>
      <c r="B2891" t="s">
        <v>297</v>
      </c>
      <c r="C2891" t="s">
        <v>304</v>
      </c>
      <c r="D2891" t="s">
        <v>87</v>
      </c>
      <c r="E2891">
        <v>0</v>
      </c>
      <c r="F2891" t="s">
        <v>294</v>
      </c>
      <c r="G2891">
        <v>0</v>
      </c>
      <c r="H2891" t="s">
        <v>294</v>
      </c>
      <c r="I2891">
        <v>0</v>
      </c>
      <c r="J2891" t="s">
        <v>294</v>
      </c>
      <c r="K2891" t="s">
        <v>294</v>
      </c>
      <c r="L2891">
        <v>0</v>
      </c>
      <c r="M2891">
        <v>0</v>
      </c>
      <c r="N2891" t="s">
        <v>294</v>
      </c>
      <c r="O2891">
        <v>0</v>
      </c>
      <c r="P2891">
        <v>0</v>
      </c>
    </row>
    <row r="2892" spans="1:16" x14ac:dyDescent="0.3">
      <c r="A2892" t="s">
        <v>131</v>
      </c>
      <c r="B2892" t="s">
        <v>298</v>
      </c>
      <c r="C2892" t="s">
        <v>304</v>
      </c>
      <c r="D2892" t="s">
        <v>87</v>
      </c>
      <c r="E2892">
        <v>0</v>
      </c>
      <c r="F2892" t="s">
        <v>294</v>
      </c>
      <c r="G2892">
        <v>0</v>
      </c>
      <c r="H2892" t="s">
        <v>294</v>
      </c>
      <c r="I2892">
        <v>0</v>
      </c>
      <c r="J2892" t="s">
        <v>294</v>
      </c>
      <c r="K2892" t="s">
        <v>294</v>
      </c>
      <c r="L2892">
        <v>0</v>
      </c>
      <c r="M2892">
        <v>0</v>
      </c>
      <c r="N2892" t="s">
        <v>294</v>
      </c>
      <c r="O2892">
        <v>0</v>
      </c>
      <c r="P2892">
        <v>0</v>
      </c>
    </row>
    <row r="2893" spans="1:16" x14ac:dyDescent="0.3">
      <c r="A2893" t="s">
        <v>132</v>
      </c>
      <c r="B2893" t="s">
        <v>299</v>
      </c>
      <c r="C2893" t="s">
        <v>305</v>
      </c>
      <c r="D2893" t="s">
        <v>87</v>
      </c>
      <c r="E2893">
        <v>0</v>
      </c>
      <c r="F2893" t="s">
        <v>294</v>
      </c>
      <c r="G2893">
        <v>0</v>
      </c>
      <c r="H2893" t="s">
        <v>294</v>
      </c>
      <c r="I2893">
        <v>0</v>
      </c>
      <c r="J2893" t="s">
        <v>294</v>
      </c>
      <c r="K2893" t="s">
        <v>294</v>
      </c>
      <c r="L2893">
        <v>0</v>
      </c>
      <c r="M2893">
        <v>0</v>
      </c>
      <c r="N2893" t="s">
        <v>294</v>
      </c>
      <c r="O2893">
        <v>0</v>
      </c>
      <c r="P2893">
        <v>0</v>
      </c>
    </row>
    <row r="2894" spans="1:16" x14ac:dyDescent="0.3">
      <c r="A2894" t="s">
        <v>133</v>
      </c>
      <c r="B2894" t="s">
        <v>295</v>
      </c>
      <c r="C2894" t="s">
        <v>305</v>
      </c>
      <c r="D2894" t="s">
        <v>87</v>
      </c>
      <c r="E2894">
        <v>0</v>
      </c>
      <c r="F2894" t="s">
        <v>294</v>
      </c>
      <c r="G2894">
        <v>0</v>
      </c>
      <c r="H2894" t="s">
        <v>294</v>
      </c>
      <c r="I2894">
        <v>0</v>
      </c>
      <c r="J2894" t="s">
        <v>294</v>
      </c>
      <c r="K2894" t="s">
        <v>294</v>
      </c>
      <c r="L2894">
        <v>0</v>
      </c>
      <c r="M2894">
        <v>0</v>
      </c>
      <c r="N2894" t="s">
        <v>294</v>
      </c>
      <c r="O2894">
        <v>0</v>
      </c>
      <c r="P2894">
        <v>0</v>
      </c>
    </row>
    <row r="2895" spans="1:16" x14ac:dyDescent="0.3">
      <c r="A2895" t="s">
        <v>134</v>
      </c>
      <c r="B2895" t="s">
        <v>297</v>
      </c>
      <c r="C2895" t="s">
        <v>305</v>
      </c>
      <c r="D2895" t="s">
        <v>87</v>
      </c>
      <c r="E2895">
        <v>0</v>
      </c>
      <c r="F2895" t="s">
        <v>294</v>
      </c>
      <c r="G2895">
        <v>0</v>
      </c>
      <c r="H2895" t="s">
        <v>294</v>
      </c>
      <c r="I2895">
        <v>0</v>
      </c>
      <c r="J2895" t="s">
        <v>294</v>
      </c>
      <c r="K2895" t="s">
        <v>294</v>
      </c>
      <c r="L2895">
        <v>0</v>
      </c>
      <c r="M2895">
        <v>0</v>
      </c>
      <c r="N2895" t="s">
        <v>294</v>
      </c>
      <c r="O2895">
        <v>0</v>
      </c>
      <c r="P2895">
        <v>0</v>
      </c>
    </row>
    <row r="2896" spans="1:16" x14ac:dyDescent="0.3">
      <c r="A2896" t="s">
        <v>135</v>
      </c>
      <c r="B2896" t="s">
        <v>298</v>
      </c>
      <c r="C2896" t="s">
        <v>305</v>
      </c>
      <c r="D2896" t="s">
        <v>87</v>
      </c>
      <c r="E2896">
        <v>0</v>
      </c>
      <c r="F2896" t="s">
        <v>294</v>
      </c>
      <c r="G2896">
        <v>0</v>
      </c>
      <c r="H2896" t="s">
        <v>294</v>
      </c>
      <c r="I2896">
        <v>0</v>
      </c>
      <c r="J2896" t="s">
        <v>294</v>
      </c>
      <c r="K2896" t="s">
        <v>294</v>
      </c>
      <c r="L2896">
        <v>0</v>
      </c>
      <c r="M2896">
        <v>0</v>
      </c>
      <c r="N2896" t="s">
        <v>294</v>
      </c>
      <c r="O2896">
        <v>0</v>
      </c>
      <c r="P2896">
        <v>0</v>
      </c>
    </row>
    <row r="2897" spans="1:16" x14ac:dyDescent="0.3">
      <c r="A2897" t="s">
        <v>136</v>
      </c>
      <c r="B2897" t="s">
        <v>299</v>
      </c>
      <c r="C2897" t="s">
        <v>306</v>
      </c>
      <c r="D2897" t="s">
        <v>87</v>
      </c>
      <c r="E2897">
        <v>0</v>
      </c>
      <c r="F2897" t="s">
        <v>294</v>
      </c>
      <c r="G2897">
        <v>0</v>
      </c>
      <c r="H2897" t="s">
        <v>294</v>
      </c>
      <c r="I2897">
        <v>0</v>
      </c>
      <c r="J2897" t="s">
        <v>294</v>
      </c>
      <c r="K2897" t="s">
        <v>294</v>
      </c>
      <c r="L2897">
        <v>0</v>
      </c>
      <c r="M2897">
        <v>0</v>
      </c>
      <c r="N2897" t="s">
        <v>294</v>
      </c>
      <c r="O2897">
        <v>0</v>
      </c>
      <c r="P2897">
        <v>0</v>
      </c>
    </row>
    <row r="2898" spans="1:16" x14ac:dyDescent="0.3">
      <c r="A2898" t="s">
        <v>137</v>
      </c>
      <c r="B2898" t="s">
        <v>295</v>
      </c>
      <c r="C2898" t="s">
        <v>306</v>
      </c>
      <c r="D2898" t="s">
        <v>87</v>
      </c>
      <c r="E2898">
        <v>0</v>
      </c>
      <c r="F2898" t="s">
        <v>294</v>
      </c>
      <c r="G2898">
        <v>0</v>
      </c>
      <c r="H2898" t="s">
        <v>294</v>
      </c>
      <c r="I2898">
        <v>0</v>
      </c>
      <c r="J2898" t="s">
        <v>294</v>
      </c>
      <c r="K2898" t="s">
        <v>294</v>
      </c>
      <c r="L2898">
        <v>0</v>
      </c>
      <c r="M2898">
        <v>0</v>
      </c>
      <c r="N2898" t="s">
        <v>294</v>
      </c>
      <c r="O2898">
        <v>0</v>
      </c>
      <c r="P2898">
        <v>0</v>
      </c>
    </row>
    <row r="2899" spans="1:16" x14ac:dyDescent="0.3">
      <c r="A2899" t="s">
        <v>138</v>
      </c>
      <c r="B2899" t="s">
        <v>297</v>
      </c>
      <c r="C2899" t="s">
        <v>306</v>
      </c>
      <c r="D2899" t="s">
        <v>87</v>
      </c>
      <c r="E2899">
        <v>0</v>
      </c>
      <c r="F2899" t="s">
        <v>294</v>
      </c>
      <c r="G2899">
        <v>0</v>
      </c>
      <c r="H2899" t="s">
        <v>294</v>
      </c>
      <c r="I2899">
        <v>0</v>
      </c>
      <c r="J2899" t="s">
        <v>294</v>
      </c>
      <c r="K2899" t="s">
        <v>294</v>
      </c>
      <c r="L2899">
        <v>0</v>
      </c>
      <c r="M2899">
        <v>0</v>
      </c>
      <c r="N2899" t="s">
        <v>294</v>
      </c>
      <c r="O2899">
        <v>0</v>
      </c>
      <c r="P2899">
        <v>0</v>
      </c>
    </row>
    <row r="2900" spans="1:16" x14ac:dyDescent="0.3">
      <c r="A2900" t="s">
        <v>139</v>
      </c>
      <c r="B2900" t="s">
        <v>298</v>
      </c>
      <c r="C2900" t="s">
        <v>306</v>
      </c>
      <c r="D2900" t="s">
        <v>87</v>
      </c>
      <c r="E2900">
        <v>0</v>
      </c>
      <c r="F2900" t="s">
        <v>294</v>
      </c>
      <c r="G2900">
        <v>0</v>
      </c>
      <c r="H2900" t="s">
        <v>294</v>
      </c>
      <c r="I2900">
        <v>0</v>
      </c>
      <c r="J2900" t="s">
        <v>294</v>
      </c>
      <c r="K2900" t="s">
        <v>294</v>
      </c>
      <c r="L2900">
        <v>0</v>
      </c>
      <c r="M2900">
        <v>0</v>
      </c>
      <c r="N2900" t="s">
        <v>294</v>
      </c>
      <c r="O2900">
        <v>0</v>
      </c>
      <c r="P2900">
        <v>0</v>
      </c>
    </row>
    <row r="2901" spans="1:16" x14ac:dyDescent="0.3">
      <c r="A2901" t="s">
        <v>140</v>
      </c>
      <c r="B2901" t="s">
        <v>299</v>
      </c>
      <c r="C2901" t="s">
        <v>307</v>
      </c>
      <c r="D2901" t="s">
        <v>87</v>
      </c>
      <c r="E2901">
        <v>0</v>
      </c>
      <c r="F2901" t="s">
        <v>294</v>
      </c>
      <c r="G2901">
        <v>0</v>
      </c>
      <c r="H2901" t="s">
        <v>294</v>
      </c>
      <c r="I2901">
        <v>0</v>
      </c>
      <c r="J2901" t="s">
        <v>294</v>
      </c>
      <c r="K2901" t="s">
        <v>294</v>
      </c>
      <c r="L2901">
        <v>0</v>
      </c>
      <c r="M2901">
        <v>0</v>
      </c>
      <c r="N2901" t="s">
        <v>294</v>
      </c>
      <c r="O2901">
        <v>0</v>
      </c>
      <c r="P2901">
        <v>0</v>
      </c>
    </row>
    <row r="2902" spans="1:16" x14ac:dyDescent="0.3">
      <c r="A2902" t="s">
        <v>141</v>
      </c>
      <c r="B2902" t="s">
        <v>295</v>
      </c>
      <c r="C2902" t="s">
        <v>307</v>
      </c>
      <c r="D2902" t="s">
        <v>87</v>
      </c>
      <c r="E2902">
        <v>0</v>
      </c>
      <c r="F2902" t="s">
        <v>294</v>
      </c>
      <c r="G2902">
        <v>0</v>
      </c>
      <c r="H2902" t="s">
        <v>294</v>
      </c>
      <c r="I2902">
        <v>0</v>
      </c>
      <c r="J2902" t="s">
        <v>294</v>
      </c>
      <c r="K2902" t="s">
        <v>294</v>
      </c>
      <c r="L2902">
        <v>0</v>
      </c>
      <c r="M2902">
        <v>0</v>
      </c>
      <c r="N2902" t="s">
        <v>294</v>
      </c>
      <c r="O2902">
        <v>0</v>
      </c>
      <c r="P2902">
        <v>0</v>
      </c>
    </row>
    <row r="2903" spans="1:16" x14ac:dyDescent="0.3">
      <c r="A2903" t="s">
        <v>142</v>
      </c>
      <c r="B2903" t="s">
        <v>297</v>
      </c>
      <c r="C2903" t="s">
        <v>307</v>
      </c>
      <c r="D2903" t="s">
        <v>87</v>
      </c>
      <c r="E2903">
        <v>0</v>
      </c>
      <c r="F2903" t="s">
        <v>294</v>
      </c>
      <c r="G2903">
        <v>0</v>
      </c>
      <c r="H2903" t="s">
        <v>294</v>
      </c>
      <c r="I2903">
        <v>0</v>
      </c>
      <c r="J2903" t="s">
        <v>294</v>
      </c>
      <c r="K2903" t="s">
        <v>294</v>
      </c>
      <c r="L2903">
        <v>0</v>
      </c>
      <c r="M2903">
        <v>0</v>
      </c>
      <c r="N2903" t="s">
        <v>294</v>
      </c>
      <c r="O2903">
        <v>0</v>
      </c>
      <c r="P2903">
        <v>0</v>
      </c>
    </row>
    <row r="2904" spans="1:16" x14ac:dyDescent="0.3">
      <c r="A2904" t="s">
        <v>143</v>
      </c>
      <c r="B2904" t="s">
        <v>298</v>
      </c>
      <c r="C2904" t="s">
        <v>307</v>
      </c>
      <c r="D2904" t="s">
        <v>87</v>
      </c>
      <c r="E2904">
        <v>0</v>
      </c>
      <c r="F2904" t="s">
        <v>294</v>
      </c>
      <c r="G2904">
        <v>0</v>
      </c>
      <c r="H2904" t="s">
        <v>294</v>
      </c>
      <c r="I2904">
        <v>0</v>
      </c>
      <c r="J2904" t="s">
        <v>294</v>
      </c>
      <c r="K2904" t="s">
        <v>294</v>
      </c>
      <c r="L2904">
        <v>0</v>
      </c>
      <c r="M2904">
        <v>0</v>
      </c>
      <c r="N2904" t="s">
        <v>294</v>
      </c>
      <c r="O2904">
        <v>0</v>
      </c>
      <c r="P2904">
        <v>0</v>
      </c>
    </row>
    <row r="2905" spans="1:16" x14ac:dyDescent="0.3">
      <c r="A2905" t="s">
        <v>144</v>
      </c>
      <c r="B2905" t="s">
        <v>299</v>
      </c>
      <c r="C2905" t="s">
        <v>308</v>
      </c>
      <c r="D2905" t="s">
        <v>87</v>
      </c>
      <c r="E2905">
        <v>0</v>
      </c>
      <c r="F2905" t="s">
        <v>294</v>
      </c>
      <c r="G2905">
        <v>0</v>
      </c>
      <c r="H2905" t="s">
        <v>294</v>
      </c>
      <c r="I2905">
        <v>0</v>
      </c>
      <c r="J2905" t="s">
        <v>294</v>
      </c>
      <c r="K2905" t="s">
        <v>294</v>
      </c>
      <c r="L2905">
        <v>0</v>
      </c>
      <c r="M2905">
        <v>0</v>
      </c>
      <c r="N2905" t="s">
        <v>294</v>
      </c>
      <c r="O2905">
        <v>0</v>
      </c>
      <c r="P2905">
        <v>0</v>
      </c>
    </row>
    <row r="2906" spans="1:16" x14ac:dyDescent="0.3">
      <c r="A2906" t="s">
        <v>145</v>
      </c>
      <c r="B2906" t="s">
        <v>295</v>
      </c>
      <c r="C2906" t="s">
        <v>308</v>
      </c>
      <c r="D2906" t="s">
        <v>87</v>
      </c>
      <c r="E2906">
        <v>0</v>
      </c>
      <c r="F2906" t="s">
        <v>294</v>
      </c>
      <c r="G2906">
        <v>0</v>
      </c>
      <c r="H2906" t="s">
        <v>294</v>
      </c>
      <c r="I2906">
        <v>0</v>
      </c>
      <c r="J2906" t="s">
        <v>294</v>
      </c>
      <c r="K2906" t="s">
        <v>294</v>
      </c>
      <c r="L2906">
        <v>0</v>
      </c>
      <c r="M2906">
        <v>0</v>
      </c>
      <c r="N2906" t="s">
        <v>294</v>
      </c>
      <c r="O2906">
        <v>0</v>
      </c>
      <c r="P2906">
        <v>0</v>
      </c>
    </row>
    <row r="2907" spans="1:16" x14ac:dyDescent="0.3">
      <c r="A2907" t="s">
        <v>146</v>
      </c>
      <c r="B2907" t="s">
        <v>297</v>
      </c>
      <c r="C2907" t="s">
        <v>308</v>
      </c>
      <c r="D2907" t="s">
        <v>87</v>
      </c>
      <c r="E2907">
        <v>0</v>
      </c>
      <c r="F2907" t="s">
        <v>294</v>
      </c>
      <c r="G2907">
        <v>0</v>
      </c>
      <c r="H2907" t="s">
        <v>294</v>
      </c>
      <c r="I2907">
        <v>0</v>
      </c>
      <c r="J2907" t="s">
        <v>294</v>
      </c>
      <c r="K2907" t="s">
        <v>294</v>
      </c>
      <c r="L2907">
        <v>0</v>
      </c>
      <c r="M2907">
        <v>0</v>
      </c>
      <c r="N2907" t="s">
        <v>294</v>
      </c>
      <c r="O2907">
        <v>0</v>
      </c>
      <c r="P2907">
        <v>0</v>
      </c>
    </row>
    <row r="2908" spans="1:16" x14ac:dyDescent="0.3">
      <c r="A2908" t="s">
        <v>147</v>
      </c>
      <c r="B2908" t="s">
        <v>298</v>
      </c>
      <c r="C2908" t="s">
        <v>308</v>
      </c>
      <c r="D2908" t="s">
        <v>87</v>
      </c>
      <c r="E2908">
        <v>0</v>
      </c>
      <c r="F2908" t="s">
        <v>294</v>
      </c>
      <c r="G2908">
        <v>0</v>
      </c>
      <c r="H2908" t="s">
        <v>294</v>
      </c>
      <c r="I2908">
        <v>0</v>
      </c>
      <c r="J2908" t="s">
        <v>294</v>
      </c>
      <c r="K2908" t="s">
        <v>294</v>
      </c>
      <c r="L2908">
        <v>0</v>
      </c>
      <c r="M2908">
        <v>0</v>
      </c>
      <c r="N2908" t="s">
        <v>294</v>
      </c>
      <c r="O2908">
        <v>0</v>
      </c>
      <c r="P2908">
        <v>0</v>
      </c>
    </row>
    <row r="2909" spans="1:16" x14ac:dyDescent="0.3">
      <c r="A2909" t="s">
        <v>148</v>
      </c>
      <c r="B2909" t="s">
        <v>299</v>
      </c>
      <c r="C2909" t="s">
        <v>309</v>
      </c>
      <c r="D2909" t="s">
        <v>87</v>
      </c>
      <c r="E2909">
        <v>0</v>
      </c>
      <c r="F2909" t="s">
        <v>294</v>
      </c>
      <c r="G2909">
        <v>0</v>
      </c>
      <c r="H2909" t="s">
        <v>294</v>
      </c>
      <c r="I2909">
        <v>0</v>
      </c>
      <c r="J2909" t="s">
        <v>294</v>
      </c>
      <c r="K2909" t="s">
        <v>294</v>
      </c>
      <c r="L2909">
        <v>0</v>
      </c>
      <c r="M2909">
        <v>0</v>
      </c>
      <c r="N2909" t="s">
        <v>294</v>
      </c>
      <c r="O2909">
        <v>0</v>
      </c>
      <c r="P2909">
        <v>0</v>
      </c>
    </row>
    <row r="2910" spans="1:16" x14ac:dyDescent="0.3">
      <c r="A2910" t="s">
        <v>149</v>
      </c>
      <c r="B2910" t="s">
        <v>295</v>
      </c>
      <c r="C2910" t="s">
        <v>309</v>
      </c>
      <c r="D2910" t="s">
        <v>87</v>
      </c>
      <c r="E2910">
        <v>0</v>
      </c>
      <c r="F2910" t="s">
        <v>294</v>
      </c>
      <c r="G2910">
        <v>0</v>
      </c>
      <c r="H2910" t="s">
        <v>294</v>
      </c>
      <c r="I2910">
        <v>0</v>
      </c>
      <c r="J2910" t="s">
        <v>294</v>
      </c>
      <c r="K2910" t="s">
        <v>294</v>
      </c>
      <c r="L2910">
        <v>0</v>
      </c>
      <c r="M2910">
        <v>0</v>
      </c>
      <c r="N2910" t="s">
        <v>294</v>
      </c>
      <c r="O2910">
        <v>0</v>
      </c>
      <c r="P2910">
        <v>0</v>
      </c>
    </row>
    <row r="2911" spans="1:16" x14ac:dyDescent="0.3">
      <c r="A2911" t="s">
        <v>150</v>
      </c>
      <c r="B2911" t="s">
        <v>297</v>
      </c>
      <c r="C2911" t="s">
        <v>309</v>
      </c>
      <c r="D2911" t="s">
        <v>87</v>
      </c>
      <c r="E2911">
        <v>0</v>
      </c>
      <c r="F2911" t="s">
        <v>294</v>
      </c>
      <c r="G2911">
        <v>0</v>
      </c>
      <c r="H2911" t="s">
        <v>294</v>
      </c>
      <c r="I2911">
        <v>0</v>
      </c>
      <c r="J2911" t="s">
        <v>294</v>
      </c>
      <c r="K2911" t="s">
        <v>294</v>
      </c>
      <c r="L2911">
        <v>0</v>
      </c>
      <c r="M2911">
        <v>0</v>
      </c>
      <c r="N2911" t="s">
        <v>294</v>
      </c>
      <c r="O2911">
        <v>0</v>
      </c>
      <c r="P2911">
        <v>0</v>
      </c>
    </row>
    <row r="2912" spans="1:16" x14ac:dyDescent="0.3">
      <c r="A2912" t="s">
        <v>151</v>
      </c>
      <c r="B2912" t="s">
        <v>298</v>
      </c>
      <c r="C2912" t="s">
        <v>309</v>
      </c>
      <c r="D2912" t="s">
        <v>87</v>
      </c>
      <c r="E2912">
        <v>0</v>
      </c>
      <c r="F2912" t="s">
        <v>294</v>
      </c>
      <c r="G2912">
        <v>0</v>
      </c>
      <c r="H2912" t="s">
        <v>294</v>
      </c>
      <c r="I2912">
        <v>0</v>
      </c>
      <c r="J2912" t="s">
        <v>294</v>
      </c>
      <c r="K2912" t="s">
        <v>294</v>
      </c>
      <c r="L2912">
        <v>0</v>
      </c>
      <c r="M2912">
        <v>0</v>
      </c>
      <c r="N2912" t="s">
        <v>294</v>
      </c>
      <c r="O2912">
        <v>0</v>
      </c>
      <c r="P2912">
        <v>0</v>
      </c>
    </row>
    <row r="2913" spans="1:16" x14ac:dyDescent="0.3">
      <c r="A2913" t="s">
        <v>152</v>
      </c>
      <c r="B2913" t="s">
        <v>299</v>
      </c>
      <c r="C2913" t="s">
        <v>310</v>
      </c>
      <c r="D2913" t="s">
        <v>87</v>
      </c>
      <c r="E2913">
        <v>0</v>
      </c>
      <c r="F2913" t="s">
        <v>294</v>
      </c>
      <c r="G2913">
        <v>0</v>
      </c>
      <c r="H2913" t="s">
        <v>294</v>
      </c>
      <c r="I2913">
        <v>0</v>
      </c>
      <c r="J2913" t="s">
        <v>294</v>
      </c>
      <c r="K2913" t="s">
        <v>294</v>
      </c>
      <c r="L2913">
        <v>0</v>
      </c>
      <c r="M2913">
        <v>0</v>
      </c>
      <c r="N2913" t="s">
        <v>294</v>
      </c>
      <c r="O2913">
        <v>0</v>
      </c>
      <c r="P2913">
        <v>0</v>
      </c>
    </row>
    <row r="2914" spans="1:16" x14ac:dyDescent="0.3">
      <c r="A2914" t="s">
        <v>153</v>
      </c>
      <c r="B2914" t="s">
        <v>295</v>
      </c>
      <c r="C2914" t="s">
        <v>310</v>
      </c>
      <c r="D2914" t="s">
        <v>87</v>
      </c>
      <c r="E2914">
        <v>0</v>
      </c>
      <c r="F2914" t="s">
        <v>294</v>
      </c>
      <c r="G2914">
        <v>0</v>
      </c>
      <c r="H2914" t="s">
        <v>294</v>
      </c>
      <c r="I2914">
        <v>0</v>
      </c>
      <c r="J2914" t="s">
        <v>294</v>
      </c>
      <c r="K2914" t="s">
        <v>294</v>
      </c>
      <c r="L2914">
        <v>0</v>
      </c>
      <c r="M2914">
        <v>0</v>
      </c>
      <c r="N2914" t="s">
        <v>294</v>
      </c>
      <c r="O2914">
        <v>0</v>
      </c>
      <c r="P2914">
        <v>0</v>
      </c>
    </row>
    <row r="2915" spans="1:16" x14ac:dyDescent="0.3">
      <c r="A2915" t="s">
        <v>154</v>
      </c>
      <c r="B2915" t="s">
        <v>297</v>
      </c>
      <c r="C2915" t="s">
        <v>310</v>
      </c>
      <c r="D2915" t="s">
        <v>87</v>
      </c>
      <c r="E2915">
        <v>0</v>
      </c>
      <c r="F2915" t="s">
        <v>294</v>
      </c>
      <c r="G2915">
        <v>0</v>
      </c>
      <c r="H2915" t="s">
        <v>294</v>
      </c>
      <c r="I2915">
        <v>0</v>
      </c>
      <c r="J2915" t="s">
        <v>294</v>
      </c>
      <c r="K2915" t="s">
        <v>294</v>
      </c>
      <c r="L2915">
        <v>0</v>
      </c>
      <c r="M2915">
        <v>0</v>
      </c>
      <c r="N2915" t="s">
        <v>294</v>
      </c>
      <c r="O2915">
        <v>0</v>
      </c>
      <c r="P2915">
        <v>0</v>
      </c>
    </row>
    <row r="2916" spans="1:16" x14ac:dyDescent="0.3">
      <c r="A2916" t="s">
        <v>155</v>
      </c>
      <c r="B2916" t="s">
        <v>298</v>
      </c>
      <c r="C2916" t="s">
        <v>310</v>
      </c>
      <c r="D2916" t="s">
        <v>87</v>
      </c>
      <c r="E2916">
        <v>0</v>
      </c>
      <c r="F2916" t="s">
        <v>294</v>
      </c>
      <c r="G2916">
        <v>0</v>
      </c>
      <c r="H2916" t="s">
        <v>294</v>
      </c>
      <c r="I2916">
        <v>0</v>
      </c>
      <c r="J2916" t="s">
        <v>294</v>
      </c>
      <c r="K2916" t="s">
        <v>294</v>
      </c>
      <c r="L2916">
        <v>0</v>
      </c>
      <c r="M2916">
        <v>0</v>
      </c>
      <c r="N2916" t="s">
        <v>294</v>
      </c>
      <c r="O2916">
        <v>0</v>
      </c>
      <c r="P2916">
        <v>0</v>
      </c>
    </row>
    <row r="2917" spans="1:16" x14ac:dyDescent="0.3">
      <c r="A2917" t="s">
        <v>156</v>
      </c>
      <c r="B2917" t="s">
        <v>299</v>
      </c>
      <c r="C2917" t="s">
        <v>311</v>
      </c>
      <c r="D2917" t="s">
        <v>87</v>
      </c>
      <c r="E2917">
        <v>0</v>
      </c>
      <c r="F2917" t="s">
        <v>294</v>
      </c>
      <c r="G2917">
        <v>0</v>
      </c>
      <c r="H2917" t="s">
        <v>294</v>
      </c>
      <c r="I2917">
        <v>0</v>
      </c>
      <c r="J2917" t="s">
        <v>294</v>
      </c>
      <c r="K2917" t="s">
        <v>294</v>
      </c>
      <c r="L2917">
        <v>0</v>
      </c>
      <c r="M2917">
        <v>0</v>
      </c>
      <c r="N2917" t="s">
        <v>294</v>
      </c>
      <c r="O2917">
        <v>0</v>
      </c>
      <c r="P2917">
        <v>0</v>
      </c>
    </row>
    <row r="2918" spans="1:16" x14ac:dyDescent="0.3">
      <c r="A2918" t="s">
        <v>157</v>
      </c>
      <c r="B2918" t="s">
        <v>295</v>
      </c>
      <c r="C2918" t="s">
        <v>311</v>
      </c>
      <c r="D2918" t="s">
        <v>87</v>
      </c>
      <c r="E2918">
        <v>0</v>
      </c>
      <c r="F2918" t="s">
        <v>294</v>
      </c>
      <c r="G2918">
        <v>0</v>
      </c>
      <c r="H2918" t="s">
        <v>294</v>
      </c>
      <c r="I2918">
        <v>0</v>
      </c>
      <c r="J2918" t="s">
        <v>294</v>
      </c>
      <c r="K2918" t="s">
        <v>294</v>
      </c>
      <c r="L2918">
        <v>0</v>
      </c>
      <c r="M2918">
        <v>0</v>
      </c>
      <c r="N2918" t="s">
        <v>294</v>
      </c>
      <c r="O2918">
        <v>0</v>
      </c>
      <c r="P2918">
        <v>0</v>
      </c>
    </row>
    <row r="2919" spans="1:16" x14ac:dyDescent="0.3">
      <c r="A2919" t="s">
        <v>158</v>
      </c>
      <c r="B2919" t="s">
        <v>297</v>
      </c>
      <c r="C2919" t="s">
        <v>311</v>
      </c>
      <c r="D2919" t="s">
        <v>87</v>
      </c>
      <c r="E2919">
        <v>0</v>
      </c>
      <c r="F2919" t="s">
        <v>294</v>
      </c>
      <c r="G2919">
        <v>0</v>
      </c>
      <c r="H2919" t="s">
        <v>294</v>
      </c>
      <c r="I2919">
        <v>0</v>
      </c>
      <c r="J2919" t="s">
        <v>294</v>
      </c>
      <c r="K2919" t="s">
        <v>294</v>
      </c>
      <c r="L2919">
        <v>0</v>
      </c>
      <c r="M2919">
        <v>0</v>
      </c>
      <c r="N2919" t="s">
        <v>294</v>
      </c>
      <c r="O2919">
        <v>0</v>
      </c>
      <c r="P2919">
        <v>0</v>
      </c>
    </row>
    <row r="2920" spans="1:16" x14ac:dyDescent="0.3">
      <c r="A2920" t="s">
        <v>159</v>
      </c>
      <c r="B2920" t="s">
        <v>298</v>
      </c>
      <c r="C2920" t="s">
        <v>311</v>
      </c>
      <c r="D2920" t="s">
        <v>87</v>
      </c>
      <c r="E2920">
        <v>0</v>
      </c>
      <c r="F2920" t="s">
        <v>294</v>
      </c>
      <c r="G2920">
        <v>0</v>
      </c>
      <c r="H2920" t="s">
        <v>294</v>
      </c>
      <c r="I2920">
        <v>0</v>
      </c>
      <c r="J2920" t="s">
        <v>294</v>
      </c>
      <c r="K2920" t="s">
        <v>294</v>
      </c>
      <c r="L2920">
        <v>0</v>
      </c>
      <c r="M2920">
        <v>0</v>
      </c>
      <c r="N2920" t="s">
        <v>294</v>
      </c>
      <c r="O2920">
        <v>0</v>
      </c>
      <c r="P2920">
        <v>0</v>
      </c>
    </row>
    <row r="2921" spans="1:16" x14ac:dyDescent="0.3">
      <c r="A2921" t="s">
        <v>160</v>
      </c>
      <c r="B2921" t="s">
        <v>299</v>
      </c>
      <c r="C2921" t="s">
        <v>312</v>
      </c>
      <c r="D2921" t="s">
        <v>87</v>
      </c>
      <c r="E2921">
        <v>0</v>
      </c>
      <c r="F2921" t="s">
        <v>294</v>
      </c>
      <c r="G2921">
        <v>0</v>
      </c>
      <c r="H2921" t="s">
        <v>294</v>
      </c>
      <c r="I2921">
        <v>0</v>
      </c>
      <c r="J2921" t="s">
        <v>294</v>
      </c>
      <c r="K2921" t="s">
        <v>294</v>
      </c>
      <c r="L2921">
        <v>0</v>
      </c>
      <c r="M2921">
        <v>0</v>
      </c>
      <c r="N2921" t="s">
        <v>294</v>
      </c>
      <c r="O2921">
        <v>0</v>
      </c>
      <c r="P2921">
        <v>0</v>
      </c>
    </row>
    <row r="2922" spans="1:16" x14ac:dyDescent="0.3">
      <c r="A2922" t="s">
        <v>161</v>
      </c>
      <c r="B2922" t="s">
        <v>295</v>
      </c>
      <c r="C2922" t="s">
        <v>312</v>
      </c>
      <c r="D2922" t="s">
        <v>87</v>
      </c>
      <c r="E2922">
        <v>0</v>
      </c>
      <c r="F2922" t="s">
        <v>294</v>
      </c>
      <c r="G2922">
        <v>0</v>
      </c>
      <c r="H2922" t="s">
        <v>294</v>
      </c>
      <c r="I2922">
        <v>0</v>
      </c>
      <c r="J2922" t="s">
        <v>294</v>
      </c>
      <c r="K2922" t="s">
        <v>294</v>
      </c>
      <c r="L2922">
        <v>0</v>
      </c>
      <c r="M2922">
        <v>0</v>
      </c>
      <c r="N2922" t="s">
        <v>294</v>
      </c>
      <c r="O2922">
        <v>0</v>
      </c>
      <c r="P2922">
        <v>0</v>
      </c>
    </row>
    <row r="2923" spans="1:16" x14ac:dyDescent="0.3">
      <c r="A2923" t="s">
        <v>162</v>
      </c>
      <c r="B2923" t="s">
        <v>297</v>
      </c>
      <c r="C2923" t="s">
        <v>312</v>
      </c>
      <c r="D2923" t="s">
        <v>87</v>
      </c>
      <c r="E2923">
        <v>0</v>
      </c>
      <c r="F2923" t="s">
        <v>294</v>
      </c>
      <c r="G2923">
        <v>0</v>
      </c>
      <c r="H2923" t="s">
        <v>294</v>
      </c>
      <c r="I2923">
        <v>0</v>
      </c>
      <c r="J2923" t="s">
        <v>294</v>
      </c>
      <c r="K2923" t="s">
        <v>294</v>
      </c>
      <c r="L2923">
        <v>0</v>
      </c>
      <c r="M2923">
        <v>0</v>
      </c>
      <c r="N2923" t="s">
        <v>294</v>
      </c>
      <c r="O2923">
        <v>0</v>
      </c>
      <c r="P2923">
        <v>0</v>
      </c>
    </row>
    <row r="2924" spans="1:16" x14ac:dyDescent="0.3">
      <c r="A2924" t="s">
        <v>163</v>
      </c>
      <c r="B2924" t="s">
        <v>298</v>
      </c>
      <c r="C2924" t="s">
        <v>312</v>
      </c>
      <c r="D2924" t="s">
        <v>87</v>
      </c>
      <c r="E2924">
        <v>0</v>
      </c>
      <c r="F2924" t="s">
        <v>294</v>
      </c>
      <c r="G2924">
        <v>0</v>
      </c>
      <c r="H2924" t="s">
        <v>294</v>
      </c>
      <c r="I2924">
        <v>0</v>
      </c>
      <c r="J2924" t="s">
        <v>294</v>
      </c>
      <c r="K2924" t="s">
        <v>294</v>
      </c>
      <c r="L2924">
        <v>0</v>
      </c>
      <c r="M2924">
        <v>0</v>
      </c>
      <c r="N2924" t="s">
        <v>294</v>
      </c>
      <c r="O2924">
        <v>0</v>
      </c>
      <c r="P2924">
        <v>0</v>
      </c>
    </row>
    <row r="2925" spans="1:16" x14ac:dyDescent="0.3">
      <c r="A2925" t="s">
        <v>164</v>
      </c>
      <c r="B2925" t="s">
        <v>299</v>
      </c>
      <c r="C2925" t="s">
        <v>313</v>
      </c>
      <c r="D2925" t="s">
        <v>87</v>
      </c>
      <c r="E2925">
        <v>0</v>
      </c>
      <c r="F2925" t="s">
        <v>294</v>
      </c>
      <c r="G2925">
        <v>0</v>
      </c>
      <c r="H2925" t="s">
        <v>294</v>
      </c>
      <c r="I2925">
        <v>0</v>
      </c>
      <c r="J2925" t="s">
        <v>294</v>
      </c>
      <c r="K2925" t="s">
        <v>294</v>
      </c>
      <c r="L2925">
        <v>0</v>
      </c>
      <c r="M2925">
        <v>0</v>
      </c>
      <c r="N2925" t="s">
        <v>294</v>
      </c>
      <c r="O2925">
        <v>0</v>
      </c>
      <c r="P2925">
        <v>0</v>
      </c>
    </row>
    <row r="2926" spans="1:16" x14ac:dyDescent="0.3">
      <c r="A2926" t="s">
        <v>165</v>
      </c>
      <c r="B2926" t="s">
        <v>295</v>
      </c>
      <c r="C2926" t="s">
        <v>313</v>
      </c>
      <c r="D2926" t="s">
        <v>87</v>
      </c>
      <c r="E2926">
        <v>0</v>
      </c>
      <c r="F2926" t="s">
        <v>294</v>
      </c>
      <c r="G2926">
        <v>0</v>
      </c>
      <c r="H2926" t="s">
        <v>294</v>
      </c>
      <c r="I2926">
        <v>0</v>
      </c>
      <c r="J2926" t="s">
        <v>294</v>
      </c>
      <c r="K2926" t="s">
        <v>294</v>
      </c>
      <c r="L2926">
        <v>0</v>
      </c>
      <c r="M2926">
        <v>0</v>
      </c>
      <c r="N2926" t="s">
        <v>294</v>
      </c>
      <c r="O2926">
        <v>0</v>
      </c>
      <c r="P2926">
        <v>0</v>
      </c>
    </row>
    <row r="2927" spans="1:16" x14ac:dyDescent="0.3">
      <c r="A2927" t="s">
        <v>166</v>
      </c>
      <c r="B2927" t="s">
        <v>297</v>
      </c>
      <c r="C2927" t="s">
        <v>313</v>
      </c>
      <c r="D2927" t="s">
        <v>87</v>
      </c>
      <c r="E2927">
        <v>0</v>
      </c>
      <c r="F2927" t="s">
        <v>294</v>
      </c>
      <c r="G2927">
        <v>0</v>
      </c>
      <c r="H2927" t="s">
        <v>294</v>
      </c>
      <c r="I2927">
        <v>0</v>
      </c>
      <c r="J2927" t="s">
        <v>294</v>
      </c>
      <c r="K2927" t="s">
        <v>294</v>
      </c>
      <c r="L2927">
        <v>0</v>
      </c>
      <c r="M2927">
        <v>0</v>
      </c>
      <c r="N2927" t="s">
        <v>294</v>
      </c>
      <c r="O2927">
        <v>0</v>
      </c>
      <c r="P2927">
        <v>0</v>
      </c>
    </row>
    <row r="2928" spans="1:16" x14ac:dyDescent="0.3">
      <c r="A2928" t="s">
        <v>167</v>
      </c>
      <c r="B2928" t="s">
        <v>298</v>
      </c>
      <c r="C2928" t="s">
        <v>313</v>
      </c>
      <c r="D2928" t="s">
        <v>87</v>
      </c>
      <c r="E2928">
        <v>0</v>
      </c>
      <c r="F2928" t="s">
        <v>294</v>
      </c>
      <c r="G2928">
        <v>0</v>
      </c>
      <c r="H2928" t="s">
        <v>294</v>
      </c>
      <c r="I2928">
        <v>0</v>
      </c>
      <c r="J2928" t="s">
        <v>294</v>
      </c>
      <c r="K2928" t="s">
        <v>294</v>
      </c>
      <c r="L2928">
        <v>0</v>
      </c>
      <c r="M2928">
        <v>0</v>
      </c>
      <c r="N2928" t="s">
        <v>294</v>
      </c>
      <c r="O2928">
        <v>0</v>
      </c>
      <c r="P2928">
        <v>0</v>
      </c>
    </row>
    <row r="2929" spans="1:16" x14ac:dyDescent="0.3">
      <c r="A2929" t="s">
        <v>168</v>
      </c>
      <c r="B2929" t="s">
        <v>299</v>
      </c>
      <c r="C2929" t="s">
        <v>314</v>
      </c>
      <c r="D2929" t="s">
        <v>87</v>
      </c>
      <c r="E2929">
        <v>0</v>
      </c>
      <c r="F2929" t="s">
        <v>294</v>
      </c>
      <c r="G2929">
        <v>0</v>
      </c>
      <c r="H2929" t="s">
        <v>294</v>
      </c>
      <c r="I2929">
        <v>0</v>
      </c>
      <c r="J2929" t="s">
        <v>294</v>
      </c>
      <c r="K2929" t="s">
        <v>294</v>
      </c>
      <c r="L2929">
        <v>0</v>
      </c>
      <c r="M2929">
        <v>0</v>
      </c>
      <c r="N2929" t="s">
        <v>294</v>
      </c>
      <c r="O2929">
        <v>0</v>
      </c>
      <c r="P2929">
        <v>0</v>
      </c>
    </row>
    <row r="2930" spans="1:16" x14ac:dyDescent="0.3">
      <c r="A2930" t="s">
        <v>169</v>
      </c>
      <c r="B2930" t="s">
        <v>295</v>
      </c>
      <c r="C2930" t="s">
        <v>314</v>
      </c>
      <c r="D2930" t="s">
        <v>87</v>
      </c>
      <c r="E2930">
        <v>0</v>
      </c>
      <c r="F2930" t="s">
        <v>294</v>
      </c>
      <c r="G2930">
        <v>0</v>
      </c>
      <c r="H2930" t="s">
        <v>294</v>
      </c>
      <c r="I2930">
        <v>0</v>
      </c>
      <c r="J2930" t="s">
        <v>294</v>
      </c>
      <c r="K2930" t="s">
        <v>294</v>
      </c>
      <c r="L2930">
        <v>0</v>
      </c>
      <c r="M2930">
        <v>0</v>
      </c>
      <c r="N2930" t="s">
        <v>294</v>
      </c>
      <c r="O2930">
        <v>0</v>
      </c>
      <c r="P2930">
        <v>0</v>
      </c>
    </row>
    <row r="2931" spans="1:16" x14ac:dyDescent="0.3">
      <c r="A2931" t="s">
        <v>170</v>
      </c>
      <c r="B2931" t="s">
        <v>297</v>
      </c>
      <c r="C2931" t="s">
        <v>314</v>
      </c>
      <c r="D2931" t="s">
        <v>87</v>
      </c>
      <c r="E2931">
        <v>0</v>
      </c>
      <c r="F2931" t="s">
        <v>294</v>
      </c>
      <c r="G2931">
        <v>0</v>
      </c>
      <c r="H2931" t="s">
        <v>294</v>
      </c>
      <c r="I2931">
        <v>0</v>
      </c>
      <c r="J2931" t="s">
        <v>294</v>
      </c>
      <c r="K2931" t="s">
        <v>294</v>
      </c>
      <c r="L2931">
        <v>0</v>
      </c>
      <c r="M2931">
        <v>0</v>
      </c>
      <c r="N2931" t="s">
        <v>294</v>
      </c>
      <c r="O2931">
        <v>0</v>
      </c>
      <c r="P2931">
        <v>0</v>
      </c>
    </row>
    <row r="2932" spans="1:16" x14ac:dyDescent="0.3">
      <c r="A2932" t="s">
        <v>171</v>
      </c>
      <c r="B2932" t="s">
        <v>298</v>
      </c>
      <c r="C2932" t="s">
        <v>314</v>
      </c>
      <c r="D2932" t="s">
        <v>87</v>
      </c>
      <c r="E2932">
        <v>0</v>
      </c>
      <c r="F2932" t="s">
        <v>294</v>
      </c>
      <c r="G2932">
        <v>0</v>
      </c>
      <c r="H2932" t="s">
        <v>294</v>
      </c>
      <c r="I2932">
        <v>0</v>
      </c>
      <c r="J2932" t="s">
        <v>294</v>
      </c>
      <c r="K2932" t="s">
        <v>294</v>
      </c>
      <c r="L2932">
        <v>0</v>
      </c>
      <c r="M2932">
        <v>0</v>
      </c>
      <c r="N2932" t="s">
        <v>294</v>
      </c>
      <c r="O2932">
        <v>0</v>
      </c>
      <c r="P2932">
        <v>0</v>
      </c>
    </row>
    <row r="2933" spans="1:16" x14ac:dyDescent="0.3">
      <c r="A2933" t="s">
        <v>172</v>
      </c>
      <c r="B2933" t="s">
        <v>299</v>
      </c>
      <c r="C2933" t="s">
        <v>315</v>
      </c>
      <c r="D2933" t="s">
        <v>87</v>
      </c>
      <c r="E2933">
        <v>0</v>
      </c>
      <c r="F2933" t="s">
        <v>294</v>
      </c>
      <c r="G2933">
        <v>0</v>
      </c>
      <c r="H2933" t="s">
        <v>294</v>
      </c>
      <c r="I2933">
        <v>0</v>
      </c>
      <c r="J2933" t="s">
        <v>294</v>
      </c>
      <c r="K2933" t="s">
        <v>294</v>
      </c>
      <c r="L2933">
        <v>0</v>
      </c>
      <c r="M2933">
        <v>0</v>
      </c>
      <c r="N2933" t="s">
        <v>294</v>
      </c>
      <c r="O2933">
        <v>0</v>
      </c>
      <c r="P2933">
        <v>0</v>
      </c>
    </row>
    <row r="2934" spans="1:16" x14ac:dyDescent="0.3">
      <c r="A2934" t="s">
        <v>173</v>
      </c>
      <c r="B2934" t="s">
        <v>295</v>
      </c>
      <c r="C2934" t="s">
        <v>315</v>
      </c>
      <c r="D2934" t="s">
        <v>87</v>
      </c>
      <c r="E2934">
        <v>0</v>
      </c>
      <c r="F2934" t="s">
        <v>294</v>
      </c>
      <c r="G2934">
        <v>0</v>
      </c>
      <c r="H2934" t="s">
        <v>294</v>
      </c>
      <c r="I2934">
        <v>0</v>
      </c>
      <c r="J2934" t="s">
        <v>294</v>
      </c>
      <c r="K2934" t="s">
        <v>294</v>
      </c>
      <c r="L2934">
        <v>0</v>
      </c>
      <c r="M2934">
        <v>0</v>
      </c>
      <c r="N2934" t="s">
        <v>294</v>
      </c>
      <c r="O2934">
        <v>0</v>
      </c>
      <c r="P2934">
        <v>0</v>
      </c>
    </row>
    <row r="2935" spans="1:16" x14ac:dyDescent="0.3">
      <c r="A2935" t="s">
        <v>174</v>
      </c>
      <c r="B2935" t="s">
        <v>297</v>
      </c>
      <c r="C2935" t="s">
        <v>315</v>
      </c>
      <c r="D2935" t="s">
        <v>87</v>
      </c>
      <c r="E2935">
        <v>0</v>
      </c>
      <c r="F2935" t="s">
        <v>294</v>
      </c>
      <c r="G2935">
        <v>0</v>
      </c>
      <c r="H2935" t="s">
        <v>294</v>
      </c>
      <c r="I2935">
        <v>0</v>
      </c>
      <c r="J2935" t="s">
        <v>294</v>
      </c>
      <c r="K2935" t="s">
        <v>294</v>
      </c>
      <c r="L2935">
        <v>0</v>
      </c>
      <c r="M2935">
        <v>0</v>
      </c>
      <c r="N2935" t="s">
        <v>294</v>
      </c>
      <c r="O2935">
        <v>0</v>
      </c>
      <c r="P2935">
        <v>0</v>
      </c>
    </row>
    <row r="2936" spans="1:16" x14ac:dyDescent="0.3">
      <c r="A2936" t="s">
        <v>175</v>
      </c>
      <c r="B2936" t="s">
        <v>298</v>
      </c>
      <c r="C2936" t="s">
        <v>315</v>
      </c>
      <c r="D2936" t="s">
        <v>87</v>
      </c>
      <c r="E2936">
        <v>0</v>
      </c>
      <c r="F2936" t="s">
        <v>294</v>
      </c>
      <c r="G2936">
        <v>0</v>
      </c>
      <c r="H2936" t="s">
        <v>294</v>
      </c>
      <c r="I2936">
        <v>0</v>
      </c>
      <c r="J2936" t="s">
        <v>294</v>
      </c>
      <c r="K2936" t="s">
        <v>294</v>
      </c>
      <c r="L2936">
        <v>0</v>
      </c>
      <c r="M2936">
        <v>0</v>
      </c>
      <c r="N2936" t="s">
        <v>294</v>
      </c>
      <c r="O2936">
        <v>0</v>
      </c>
      <c r="P2936">
        <v>0</v>
      </c>
    </row>
    <row r="2937" spans="1:16" x14ac:dyDescent="0.3">
      <c r="A2937" t="s">
        <v>176</v>
      </c>
      <c r="B2937" t="s">
        <v>299</v>
      </c>
      <c r="C2937" t="s">
        <v>316</v>
      </c>
      <c r="D2937" t="s">
        <v>87</v>
      </c>
      <c r="E2937">
        <v>0</v>
      </c>
      <c r="F2937" t="s">
        <v>294</v>
      </c>
      <c r="G2937">
        <v>0</v>
      </c>
      <c r="H2937" t="s">
        <v>294</v>
      </c>
      <c r="I2937">
        <v>0</v>
      </c>
      <c r="J2937" t="s">
        <v>294</v>
      </c>
      <c r="K2937" t="s">
        <v>294</v>
      </c>
      <c r="L2937">
        <v>0</v>
      </c>
      <c r="M2937">
        <v>0</v>
      </c>
      <c r="N2937" t="s">
        <v>294</v>
      </c>
      <c r="O2937">
        <v>0</v>
      </c>
      <c r="P2937">
        <v>0</v>
      </c>
    </row>
    <row r="2938" spans="1:16" x14ac:dyDescent="0.3">
      <c r="A2938" t="s">
        <v>177</v>
      </c>
      <c r="B2938" t="s">
        <v>295</v>
      </c>
      <c r="C2938" t="s">
        <v>316</v>
      </c>
      <c r="D2938" t="s">
        <v>87</v>
      </c>
      <c r="E2938">
        <v>0</v>
      </c>
      <c r="F2938" t="s">
        <v>294</v>
      </c>
      <c r="G2938">
        <v>0</v>
      </c>
      <c r="H2938" t="s">
        <v>294</v>
      </c>
      <c r="I2938">
        <v>0</v>
      </c>
      <c r="J2938" t="s">
        <v>294</v>
      </c>
      <c r="K2938" t="s">
        <v>294</v>
      </c>
      <c r="L2938">
        <v>0</v>
      </c>
      <c r="M2938">
        <v>0</v>
      </c>
      <c r="N2938" t="s">
        <v>294</v>
      </c>
      <c r="O2938">
        <v>0</v>
      </c>
      <c r="P2938">
        <v>0</v>
      </c>
    </row>
    <row r="2939" spans="1:16" x14ac:dyDescent="0.3">
      <c r="A2939" t="s">
        <v>178</v>
      </c>
      <c r="B2939" t="s">
        <v>297</v>
      </c>
      <c r="C2939" t="s">
        <v>316</v>
      </c>
      <c r="D2939" t="s">
        <v>87</v>
      </c>
      <c r="E2939">
        <v>0</v>
      </c>
      <c r="F2939" t="s">
        <v>294</v>
      </c>
      <c r="G2939">
        <v>0</v>
      </c>
      <c r="H2939" t="s">
        <v>294</v>
      </c>
      <c r="I2939">
        <v>0</v>
      </c>
      <c r="J2939" t="s">
        <v>294</v>
      </c>
      <c r="K2939" t="s">
        <v>294</v>
      </c>
      <c r="L2939">
        <v>0</v>
      </c>
      <c r="M2939">
        <v>0</v>
      </c>
      <c r="N2939" t="s">
        <v>294</v>
      </c>
      <c r="O2939">
        <v>0</v>
      </c>
      <c r="P2939">
        <v>0</v>
      </c>
    </row>
    <row r="2940" spans="1:16" x14ac:dyDescent="0.3">
      <c r="A2940" t="s">
        <v>179</v>
      </c>
      <c r="B2940" t="s">
        <v>298</v>
      </c>
      <c r="C2940" t="s">
        <v>316</v>
      </c>
      <c r="D2940" t="s">
        <v>87</v>
      </c>
      <c r="E2940">
        <v>0</v>
      </c>
      <c r="F2940" t="s">
        <v>294</v>
      </c>
      <c r="G2940">
        <v>0</v>
      </c>
      <c r="H2940" t="s">
        <v>294</v>
      </c>
      <c r="I2940">
        <v>0</v>
      </c>
      <c r="J2940" t="s">
        <v>294</v>
      </c>
      <c r="K2940" t="s">
        <v>294</v>
      </c>
      <c r="L2940">
        <v>0</v>
      </c>
      <c r="M2940">
        <v>0</v>
      </c>
      <c r="N2940" t="s">
        <v>294</v>
      </c>
      <c r="O2940">
        <v>0</v>
      </c>
      <c r="P2940">
        <v>0</v>
      </c>
    </row>
    <row r="2941" spans="1:16" x14ac:dyDescent="0.3">
      <c r="A2941" t="s">
        <v>180</v>
      </c>
      <c r="B2941" t="s">
        <v>299</v>
      </c>
      <c r="C2941" t="s">
        <v>317</v>
      </c>
      <c r="D2941" t="s">
        <v>87</v>
      </c>
      <c r="E2941">
        <v>0</v>
      </c>
      <c r="F2941" t="s">
        <v>294</v>
      </c>
      <c r="G2941">
        <v>0</v>
      </c>
      <c r="H2941" t="s">
        <v>294</v>
      </c>
      <c r="I2941">
        <v>0</v>
      </c>
      <c r="J2941" t="s">
        <v>294</v>
      </c>
      <c r="K2941" t="s">
        <v>294</v>
      </c>
      <c r="L2941">
        <v>0</v>
      </c>
      <c r="M2941">
        <v>0</v>
      </c>
      <c r="N2941" t="s">
        <v>294</v>
      </c>
      <c r="O2941">
        <v>0</v>
      </c>
      <c r="P2941">
        <v>0</v>
      </c>
    </row>
    <row r="2942" spans="1:16" x14ac:dyDescent="0.3">
      <c r="A2942" t="s">
        <v>181</v>
      </c>
      <c r="B2942" t="s">
        <v>295</v>
      </c>
      <c r="C2942" t="s">
        <v>317</v>
      </c>
      <c r="D2942" t="s">
        <v>87</v>
      </c>
      <c r="E2942">
        <v>0</v>
      </c>
      <c r="F2942" t="s">
        <v>294</v>
      </c>
      <c r="G2942">
        <v>0</v>
      </c>
      <c r="H2942" t="s">
        <v>294</v>
      </c>
      <c r="I2942">
        <v>0</v>
      </c>
      <c r="J2942" t="s">
        <v>294</v>
      </c>
      <c r="K2942" t="s">
        <v>294</v>
      </c>
      <c r="L2942">
        <v>0</v>
      </c>
      <c r="M2942">
        <v>0</v>
      </c>
      <c r="N2942" t="s">
        <v>294</v>
      </c>
      <c r="O2942">
        <v>0</v>
      </c>
      <c r="P2942">
        <v>0</v>
      </c>
    </row>
    <row r="2943" spans="1:16" x14ac:dyDescent="0.3">
      <c r="A2943" t="s">
        <v>182</v>
      </c>
      <c r="B2943" t="s">
        <v>297</v>
      </c>
      <c r="C2943" t="s">
        <v>317</v>
      </c>
      <c r="D2943" t="s">
        <v>87</v>
      </c>
      <c r="E2943">
        <v>0</v>
      </c>
      <c r="F2943" t="s">
        <v>294</v>
      </c>
      <c r="G2943">
        <v>0</v>
      </c>
      <c r="H2943" t="s">
        <v>294</v>
      </c>
      <c r="I2943">
        <v>0</v>
      </c>
      <c r="J2943" t="s">
        <v>294</v>
      </c>
      <c r="K2943" t="s">
        <v>294</v>
      </c>
      <c r="L2943">
        <v>0</v>
      </c>
      <c r="M2943">
        <v>0</v>
      </c>
      <c r="N2943" t="s">
        <v>294</v>
      </c>
      <c r="O2943">
        <v>0</v>
      </c>
      <c r="P2943">
        <v>0</v>
      </c>
    </row>
    <row r="2944" spans="1:16" x14ac:dyDescent="0.3">
      <c r="A2944" t="s">
        <v>183</v>
      </c>
      <c r="B2944" t="s">
        <v>298</v>
      </c>
      <c r="C2944" t="s">
        <v>317</v>
      </c>
      <c r="D2944" t="s">
        <v>87</v>
      </c>
      <c r="E2944">
        <v>0</v>
      </c>
      <c r="F2944" t="s">
        <v>294</v>
      </c>
      <c r="G2944">
        <v>0</v>
      </c>
      <c r="H2944" t="s">
        <v>294</v>
      </c>
      <c r="I2944">
        <v>0</v>
      </c>
      <c r="J2944" t="s">
        <v>294</v>
      </c>
      <c r="K2944" t="s">
        <v>294</v>
      </c>
      <c r="L2944">
        <v>0</v>
      </c>
      <c r="M2944">
        <v>0</v>
      </c>
      <c r="N2944" t="s">
        <v>294</v>
      </c>
      <c r="O2944">
        <v>0</v>
      </c>
      <c r="P2944">
        <v>0</v>
      </c>
    </row>
    <row r="2945" spans="1:16" x14ac:dyDescent="0.3">
      <c r="A2945" t="s">
        <v>184</v>
      </c>
      <c r="B2945" t="s">
        <v>299</v>
      </c>
      <c r="C2945" t="s">
        <v>318</v>
      </c>
      <c r="D2945" t="s">
        <v>87</v>
      </c>
      <c r="E2945">
        <v>0</v>
      </c>
      <c r="F2945" t="s">
        <v>294</v>
      </c>
      <c r="G2945">
        <v>0</v>
      </c>
      <c r="H2945" t="s">
        <v>294</v>
      </c>
      <c r="I2945">
        <v>0</v>
      </c>
      <c r="J2945" t="s">
        <v>294</v>
      </c>
      <c r="K2945" t="s">
        <v>294</v>
      </c>
      <c r="L2945">
        <v>0</v>
      </c>
      <c r="M2945">
        <v>0</v>
      </c>
      <c r="N2945" t="s">
        <v>294</v>
      </c>
      <c r="O2945">
        <v>0</v>
      </c>
      <c r="P2945">
        <v>0</v>
      </c>
    </row>
    <row r="2946" spans="1:16" x14ac:dyDescent="0.3">
      <c r="A2946" t="s">
        <v>185</v>
      </c>
      <c r="B2946" t="s">
        <v>295</v>
      </c>
      <c r="C2946" t="s">
        <v>318</v>
      </c>
      <c r="D2946" t="s">
        <v>87</v>
      </c>
      <c r="E2946">
        <v>0</v>
      </c>
      <c r="F2946" t="s">
        <v>294</v>
      </c>
      <c r="G2946">
        <v>0</v>
      </c>
      <c r="H2946" t="s">
        <v>294</v>
      </c>
      <c r="I2946">
        <v>0</v>
      </c>
      <c r="J2946" t="s">
        <v>294</v>
      </c>
      <c r="K2946" t="s">
        <v>294</v>
      </c>
      <c r="L2946">
        <v>0</v>
      </c>
      <c r="M2946">
        <v>0</v>
      </c>
      <c r="N2946" t="s">
        <v>294</v>
      </c>
      <c r="O2946">
        <v>0</v>
      </c>
      <c r="P2946">
        <v>0</v>
      </c>
    </row>
    <row r="2947" spans="1:16" x14ac:dyDescent="0.3">
      <c r="A2947" t="s">
        <v>186</v>
      </c>
      <c r="B2947" t="s">
        <v>297</v>
      </c>
      <c r="C2947" t="s">
        <v>318</v>
      </c>
      <c r="D2947" t="s">
        <v>87</v>
      </c>
      <c r="E2947">
        <v>0</v>
      </c>
      <c r="F2947" t="s">
        <v>294</v>
      </c>
      <c r="G2947">
        <v>0</v>
      </c>
      <c r="H2947" t="s">
        <v>294</v>
      </c>
      <c r="I2947">
        <v>0</v>
      </c>
      <c r="J2947" t="s">
        <v>294</v>
      </c>
      <c r="K2947" t="s">
        <v>294</v>
      </c>
      <c r="L2947">
        <v>0</v>
      </c>
      <c r="M2947">
        <v>0</v>
      </c>
      <c r="N2947" t="s">
        <v>294</v>
      </c>
      <c r="O2947">
        <v>0</v>
      </c>
      <c r="P2947">
        <v>0</v>
      </c>
    </row>
    <row r="2948" spans="1:16" x14ac:dyDescent="0.3">
      <c r="A2948" t="s">
        <v>187</v>
      </c>
      <c r="B2948" t="s">
        <v>298</v>
      </c>
      <c r="C2948" t="s">
        <v>318</v>
      </c>
      <c r="D2948" t="s">
        <v>87</v>
      </c>
      <c r="E2948">
        <v>0</v>
      </c>
      <c r="F2948" t="s">
        <v>294</v>
      </c>
      <c r="G2948">
        <v>0</v>
      </c>
      <c r="H2948" t="s">
        <v>294</v>
      </c>
      <c r="I2948">
        <v>0</v>
      </c>
      <c r="J2948" t="s">
        <v>294</v>
      </c>
      <c r="K2948" t="s">
        <v>294</v>
      </c>
      <c r="L2948">
        <v>0</v>
      </c>
      <c r="M2948">
        <v>0</v>
      </c>
      <c r="N2948" t="s">
        <v>294</v>
      </c>
      <c r="O2948">
        <v>0</v>
      </c>
      <c r="P2948">
        <v>0</v>
      </c>
    </row>
    <row r="2949" spans="1:16" x14ac:dyDescent="0.3">
      <c r="A2949" t="s">
        <v>188</v>
      </c>
      <c r="B2949" t="s">
        <v>299</v>
      </c>
      <c r="C2949" t="s">
        <v>319</v>
      </c>
      <c r="D2949" t="s">
        <v>87</v>
      </c>
      <c r="E2949">
        <v>0</v>
      </c>
      <c r="F2949" t="s">
        <v>294</v>
      </c>
      <c r="G2949">
        <v>0</v>
      </c>
      <c r="H2949" t="s">
        <v>294</v>
      </c>
      <c r="I2949">
        <v>0</v>
      </c>
      <c r="J2949" t="s">
        <v>294</v>
      </c>
      <c r="K2949" t="s">
        <v>294</v>
      </c>
      <c r="L2949">
        <v>0</v>
      </c>
      <c r="M2949">
        <v>0</v>
      </c>
      <c r="N2949" t="s">
        <v>294</v>
      </c>
      <c r="O2949">
        <v>0</v>
      </c>
      <c r="P2949">
        <v>0</v>
      </c>
    </row>
    <row r="2950" spans="1:16" x14ac:dyDescent="0.3">
      <c r="A2950" t="s">
        <v>189</v>
      </c>
      <c r="B2950" t="s">
        <v>295</v>
      </c>
      <c r="C2950" t="s">
        <v>319</v>
      </c>
      <c r="D2950" t="s">
        <v>87</v>
      </c>
      <c r="E2950">
        <v>0</v>
      </c>
      <c r="F2950" t="s">
        <v>294</v>
      </c>
      <c r="G2950">
        <v>0</v>
      </c>
      <c r="H2950" t="s">
        <v>294</v>
      </c>
      <c r="I2950">
        <v>0</v>
      </c>
      <c r="J2950" t="s">
        <v>294</v>
      </c>
      <c r="K2950" t="s">
        <v>294</v>
      </c>
      <c r="L2950">
        <v>0</v>
      </c>
      <c r="M2950">
        <v>0</v>
      </c>
      <c r="N2950" t="s">
        <v>294</v>
      </c>
      <c r="O2950">
        <v>0</v>
      </c>
      <c r="P2950">
        <v>0</v>
      </c>
    </row>
    <row r="2951" spans="1:16" x14ac:dyDescent="0.3">
      <c r="A2951" t="s">
        <v>190</v>
      </c>
      <c r="B2951" t="s">
        <v>297</v>
      </c>
      <c r="C2951" t="s">
        <v>319</v>
      </c>
      <c r="D2951" t="s">
        <v>87</v>
      </c>
      <c r="E2951">
        <v>0</v>
      </c>
      <c r="F2951" t="s">
        <v>294</v>
      </c>
      <c r="G2951">
        <v>0</v>
      </c>
      <c r="H2951" t="s">
        <v>294</v>
      </c>
      <c r="I2951">
        <v>0</v>
      </c>
      <c r="J2951" t="s">
        <v>294</v>
      </c>
      <c r="K2951" t="s">
        <v>294</v>
      </c>
      <c r="L2951">
        <v>0</v>
      </c>
      <c r="M2951">
        <v>0</v>
      </c>
      <c r="N2951" t="s">
        <v>294</v>
      </c>
      <c r="O2951">
        <v>0</v>
      </c>
      <c r="P2951">
        <v>0</v>
      </c>
    </row>
    <row r="2952" spans="1:16" x14ac:dyDescent="0.3">
      <c r="A2952" t="s">
        <v>191</v>
      </c>
      <c r="B2952" t="s">
        <v>298</v>
      </c>
      <c r="C2952" t="s">
        <v>319</v>
      </c>
      <c r="D2952" t="s">
        <v>87</v>
      </c>
      <c r="E2952">
        <v>0</v>
      </c>
      <c r="F2952" t="s">
        <v>294</v>
      </c>
      <c r="G2952">
        <v>0</v>
      </c>
      <c r="H2952" t="s">
        <v>294</v>
      </c>
      <c r="I2952">
        <v>0</v>
      </c>
      <c r="J2952" t="s">
        <v>294</v>
      </c>
      <c r="K2952" t="s">
        <v>294</v>
      </c>
      <c r="L2952">
        <v>0</v>
      </c>
      <c r="M2952">
        <v>0</v>
      </c>
      <c r="N2952" t="s">
        <v>294</v>
      </c>
      <c r="O2952">
        <v>0</v>
      </c>
      <c r="P2952">
        <v>0</v>
      </c>
    </row>
    <row r="2953" spans="1:16" x14ac:dyDescent="0.3">
      <c r="A2953" t="s">
        <v>192</v>
      </c>
      <c r="B2953" t="s">
        <v>299</v>
      </c>
      <c r="C2953" t="s">
        <v>320</v>
      </c>
      <c r="D2953" t="s">
        <v>87</v>
      </c>
      <c r="E2953">
        <v>0</v>
      </c>
      <c r="F2953" t="s">
        <v>294</v>
      </c>
      <c r="G2953">
        <v>0</v>
      </c>
      <c r="H2953" t="s">
        <v>294</v>
      </c>
      <c r="I2953">
        <v>0</v>
      </c>
      <c r="J2953" t="s">
        <v>294</v>
      </c>
      <c r="K2953" t="s">
        <v>294</v>
      </c>
      <c r="L2953">
        <v>0</v>
      </c>
      <c r="M2953">
        <v>0</v>
      </c>
      <c r="N2953" t="s">
        <v>294</v>
      </c>
      <c r="O2953">
        <v>0</v>
      </c>
      <c r="P2953">
        <v>0</v>
      </c>
    </row>
    <row r="2954" spans="1:16" x14ac:dyDescent="0.3">
      <c r="A2954" t="s">
        <v>193</v>
      </c>
      <c r="B2954" t="s">
        <v>295</v>
      </c>
      <c r="C2954" t="s">
        <v>320</v>
      </c>
      <c r="D2954" t="s">
        <v>87</v>
      </c>
      <c r="E2954">
        <v>0</v>
      </c>
      <c r="F2954" t="s">
        <v>294</v>
      </c>
      <c r="G2954">
        <v>0</v>
      </c>
      <c r="H2954" t="s">
        <v>294</v>
      </c>
      <c r="I2954">
        <v>0</v>
      </c>
      <c r="J2954" t="s">
        <v>294</v>
      </c>
      <c r="K2954" t="s">
        <v>294</v>
      </c>
      <c r="L2954">
        <v>0</v>
      </c>
      <c r="M2954">
        <v>0</v>
      </c>
      <c r="N2954" t="s">
        <v>294</v>
      </c>
      <c r="O2954">
        <v>0</v>
      </c>
      <c r="P2954">
        <v>0</v>
      </c>
    </row>
    <row r="2955" spans="1:16" x14ac:dyDescent="0.3">
      <c r="A2955" t="s">
        <v>194</v>
      </c>
      <c r="B2955" t="s">
        <v>297</v>
      </c>
      <c r="C2955" t="s">
        <v>320</v>
      </c>
      <c r="D2955" t="s">
        <v>87</v>
      </c>
      <c r="E2955">
        <v>0</v>
      </c>
      <c r="F2955" t="s">
        <v>294</v>
      </c>
      <c r="G2955">
        <v>0</v>
      </c>
      <c r="H2955" t="s">
        <v>294</v>
      </c>
      <c r="I2955">
        <v>0</v>
      </c>
      <c r="J2955" t="s">
        <v>294</v>
      </c>
      <c r="K2955" t="s">
        <v>294</v>
      </c>
      <c r="L2955">
        <v>0</v>
      </c>
      <c r="M2955">
        <v>0</v>
      </c>
      <c r="N2955" t="s">
        <v>294</v>
      </c>
      <c r="O2955">
        <v>0</v>
      </c>
      <c r="P2955">
        <v>0</v>
      </c>
    </row>
    <row r="2956" spans="1:16" x14ac:dyDescent="0.3">
      <c r="A2956" t="s">
        <v>195</v>
      </c>
      <c r="B2956" t="s">
        <v>298</v>
      </c>
      <c r="C2956" t="s">
        <v>320</v>
      </c>
      <c r="D2956" t="s">
        <v>87</v>
      </c>
      <c r="E2956">
        <v>0</v>
      </c>
      <c r="F2956" t="s">
        <v>294</v>
      </c>
      <c r="G2956">
        <v>0</v>
      </c>
      <c r="H2956" t="s">
        <v>294</v>
      </c>
      <c r="I2956">
        <v>0</v>
      </c>
      <c r="J2956" t="s">
        <v>294</v>
      </c>
      <c r="K2956" t="s">
        <v>294</v>
      </c>
      <c r="L2956">
        <v>0</v>
      </c>
      <c r="M2956">
        <v>0</v>
      </c>
      <c r="N2956" t="s">
        <v>294</v>
      </c>
      <c r="O2956">
        <v>0</v>
      </c>
      <c r="P2956">
        <v>0</v>
      </c>
    </row>
    <row r="2957" spans="1:16" x14ac:dyDescent="0.3">
      <c r="A2957" t="s">
        <v>196</v>
      </c>
      <c r="B2957" t="s">
        <v>299</v>
      </c>
      <c r="C2957" t="s">
        <v>321</v>
      </c>
      <c r="D2957" t="s">
        <v>87</v>
      </c>
      <c r="E2957">
        <v>0</v>
      </c>
      <c r="F2957" t="s">
        <v>294</v>
      </c>
      <c r="G2957">
        <v>0</v>
      </c>
      <c r="H2957" t="s">
        <v>294</v>
      </c>
      <c r="I2957">
        <v>0</v>
      </c>
      <c r="J2957" t="s">
        <v>294</v>
      </c>
      <c r="K2957" t="s">
        <v>294</v>
      </c>
      <c r="L2957">
        <v>0</v>
      </c>
      <c r="M2957">
        <v>0</v>
      </c>
      <c r="N2957" t="s">
        <v>294</v>
      </c>
      <c r="O2957">
        <v>0</v>
      </c>
      <c r="P2957">
        <v>0</v>
      </c>
    </row>
    <row r="2958" spans="1:16" x14ac:dyDescent="0.3">
      <c r="A2958" t="s">
        <v>197</v>
      </c>
      <c r="B2958" t="s">
        <v>295</v>
      </c>
      <c r="C2958" t="s">
        <v>321</v>
      </c>
      <c r="D2958" t="s">
        <v>87</v>
      </c>
      <c r="E2958">
        <v>0</v>
      </c>
      <c r="F2958" t="s">
        <v>294</v>
      </c>
      <c r="G2958">
        <v>0</v>
      </c>
      <c r="H2958" t="s">
        <v>294</v>
      </c>
      <c r="I2958">
        <v>0</v>
      </c>
      <c r="J2958" t="s">
        <v>294</v>
      </c>
      <c r="K2958" t="s">
        <v>294</v>
      </c>
      <c r="L2958">
        <v>0</v>
      </c>
      <c r="M2958">
        <v>0</v>
      </c>
      <c r="N2958" t="s">
        <v>294</v>
      </c>
      <c r="O2958">
        <v>0</v>
      </c>
      <c r="P2958">
        <v>0</v>
      </c>
    </row>
    <row r="2959" spans="1:16" x14ac:dyDescent="0.3">
      <c r="A2959" t="s">
        <v>198</v>
      </c>
      <c r="B2959" t="s">
        <v>297</v>
      </c>
      <c r="C2959" t="s">
        <v>321</v>
      </c>
      <c r="D2959" t="s">
        <v>87</v>
      </c>
      <c r="E2959">
        <v>0</v>
      </c>
      <c r="F2959" t="s">
        <v>294</v>
      </c>
      <c r="G2959">
        <v>0</v>
      </c>
      <c r="H2959" t="s">
        <v>294</v>
      </c>
      <c r="I2959">
        <v>0</v>
      </c>
      <c r="J2959" t="s">
        <v>294</v>
      </c>
      <c r="K2959" t="s">
        <v>294</v>
      </c>
      <c r="L2959">
        <v>0</v>
      </c>
      <c r="M2959">
        <v>0</v>
      </c>
      <c r="N2959" t="s">
        <v>294</v>
      </c>
      <c r="O2959">
        <v>0</v>
      </c>
      <c r="P2959">
        <v>0</v>
      </c>
    </row>
    <row r="2960" spans="1:16" x14ac:dyDescent="0.3">
      <c r="A2960" t="s">
        <v>199</v>
      </c>
      <c r="B2960" t="s">
        <v>298</v>
      </c>
      <c r="C2960" t="s">
        <v>321</v>
      </c>
      <c r="D2960" t="s">
        <v>87</v>
      </c>
      <c r="E2960">
        <v>0</v>
      </c>
      <c r="F2960" t="s">
        <v>294</v>
      </c>
      <c r="G2960">
        <v>0</v>
      </c>
      <c r="H2960" t="s">
        <v>294</v>
      </c>
      <c r="I2960">
        <v>0</v>
      </c>
      <c r="J2960" t="s">
        <v>294</v>
      </c>
      <c r="K2960" t="s">
        <v>294</v>
      </c>
      <c r="L2960">
        <v>0</v>
      </c>
      <c r="M2960">
        <v>0</v>
      </c>
      <c r="N2960" t="s">
        <v>294</v>
      </c>
      <c r="O2960">
        <v>0</v>
      </c>
      <c r="P2960">
        <v>0</v>
      </c>
    </row>
    <row r="2961" spans="1:16" x14ac:dyDescent="0.3">
      <c r="A2961" t="s">
        <v>200</v>
      </c>
      <c r="B2961" t="s">
        <v>299</v>
      </c>
      <c r="C2961" t="s">
        <v>322</v>
      </c>
      <c r="D2961" t="s">
        <v>87</v>
      </c>
      <c r="E2961">
        <v>0</v>
      </c>
      <c r="F2961" t="s">
        <v>294</v>
      </c>
      <c r="G2961">
        <v>0</v>
      </c>
      <c r="H2961" t="s">
        <v>294</v>
      </c>
      <c r="I2961">
        <v>0</v>
      </c>
      <c r="J2961" t="s">
        <v>294</v>
      </c>
      <c r="K2961" t="s">
        <v>294</v>
      </c>
      <c r="L2961">
        <v>0</v>
      </c>
      <c r="M2961">
        <v>0</v>
      </c>
      <c r="N2961" t="s">
        <v>294</v>
      </c>
      <c r="O2961">
        <v>0</v>
      </c>
      <c r="P2961">
        <v>0</v>
      </c>
    </row>
    <row r="2962" spans="1:16" x14ac:dyDescent="0.3">
      <c r="A2962" t="s">
        <v>201</v>
      </c>
      <c r="B2962" t="s">
        <v>295</v>
      </c>
      <c r="C2962" t="s">
        <v>322</v>
      </c>
      <c r="D2962" t="s">
        <v>87</v>
      </c>
      <c r="E2962">
        <v>0</v>
      </c>
      <c r="F2962" t="s">
        <v>294</v>
      </c>
      <c r="G2962">
        <v>0</v>
      </c>
      <c r="H2962" t="s">
        <v>294</v>
      </c>
      <c r="I2962">
        <v>0</v>
      </c>
      <c r="J2962" t="s">
        <v>294</v>
      </c>
      <c r="K2962" t="s">
        <v>294</v>
      </c>
      <c r="L2962">
        <v>0</v>
      </c>
      <c r="M2962">
        <v>0</v>
      </c>
      <c r="N2962" t="s">
        <v>294</v>
      </c>
      <c r="O2962">
        <v>0</v>
      </c>
      <c r="P2962">
        <v>0</v>
      </c>
    </row>
    <row r="2963" spans="1:16" x14ac:dyDescent="0.3">
      <c r="A2963" t="s">
        <v>202</v>
      </c>
      <c r="B2963" t="s">
        <v>297</v>
      </c>
      <c r="C2963" t="s">
        <v>322</v>
      </c>
      <c r="D2963" t="s">
        <v>87</v>
      </c>
      <c r="E2963">
        <v>0</v>
      </c>
      <c r="F2963" t="s">
        <v>294</v>
      </c>
      <c r="G2963">
        <v>0</v>
      </c>
      <c r="H2963" t="s">
        <v>294</v>
      </c>
      <c r="I2963">
        <v>0</v>
      </c>
      <c r="J2963" t="s">
        <v>294</v>
      </c>
      <c r="K2963" t="s">
        <v>294</v>
      </c>
      <c r="L2963">
        <v>0</v>
      </c>
      <c r="M2963">
        <v>0</v>
      </c>
      <c r="N2963" t="s">
        <v>294</v>
      </c>
      <c r="O2963">
        <v>0</v>
      </c>
      <c r="P2963">
        <v>0</v>
      </c>
    </row>
    <row r="2964" spans="1:16" x14ac:dyDescent="0.3">
      <c r="A2964" t="s">
        <v>203</v>
      </c>
      <c r="B2964" t="s">
        <v>298</v>
      </c>
      <c r="C2964" t="s">
        <v>322</v>
      </c>
      <c r="D2964" t="s">
        <v>87</v>
      </c>
      <c r="E2964">
        <v>0</v>
      </c>
      <c r="F2964" t="s">
        <v>294</v>
      </c>
      <c r="G2964">
        <v>0</v>
      </c>
      <c r="H2964" t="s">
        <v>294</v>
      </c>
      <c r="I2964">
        <v>0</v>
      </c>
      <c r="J2964" t="s">
        <v>294</v>
      </c>
      <c r="K2964" t="s">
        <v>294</v>
      </c>
      <c r="L2964">
        <v>0</v>
      </c>
      <c r="M2964">
        <v>0</v>
      </c>
      <c r="N2964" t="s">
        <v>294</v>
      </c>
      <c r="O2964">
        <v>0</v>
      </c>
      <c r="P2964">
        <v>0</v>
      </c>
    </row>
    <row r="2965" spans="1:16" x14ac:dyDescent="0.3">
      <c r="A2965" t="s">
        <v>204</v>
      </c>
      <c r="B2965" t="s">
        <v>299</v>
      </c>
      <c r="C2965" t="s">
        <v>323</v>
      </c>
      <c r="D2965" t="s">
        <v>87</v>
      </c>
      <c r="E2965">
        <v>0</v>
      </c>
      <c r="F2965" t="s">
        <v>294</v>
      </c>
      <c r="G2965">
        <v>0</v>
      </c>
      <c r="H2965" t="s">
        <v>294</v>
      </c>
      <c r="I2965">
        <v>0</v>
      </c>
      <c r="J2965" t="s">
        <v>294</v>
      </c>
      <c r="K2965" t="s">
        <v>294</v>
      </c>
      <c r="L2965">
        <v>0</v>
      </c>
      <c r="M2965">
        <v>0</v>
      </c>
      <c r="N2965" t="s">
        <v>294</v>
      </c>
      <c r="O2965">
        <v>0</v>
      </c>
      <c r="P2965">
        <v>0</v>
      </c>
    </row>
    <row r="2966" spans="1:16" x14ac:dyDescent="0.3">
      <c r="A2966" t="s">
        <v>205</v>
      </c>
      <c r="B2966" t="s">
        <v>295</v>
      </c>
      <c r="C2966" t="s">
        <v>323</v>
      </c>
      <c r="D2966" t="s">
        <v>87</v>
      </c>
      <c r="E2966">
        <v>0</v>
      </c>
      <c r="F2966" t="s">
        <v>294</v>
      </c>
      <c r="G2966">
        <v>0</v>
      </c>
      <c r="H2966" t="s">
        <v>294</v>
      </c>
      <c r="I2966">
        <v>0</v>
      </c>
      <c r="J2966" t="s">
        <v>294</v>
      </c>
      <c r="K2966" t="s">
        <v>294</v>
      </c>
      <c r="L2966">
        <v>0</v>
      </c>
      <c r="M2966">
        <v>0</v>
      </c>
      <c r="N2966" t="s">
        <v>294</v>
      </c>
      <c r="O2966">
        <v>0</v>
      </c>
      <c r="P2966">
        <v>0</v>
      </c>
    </row>
    <row r="2967" spans="1:16" x14ac:dyDescent="0.3">
      <c r="A2967" t="s">
        <v>206</v>
      </c>
      <c r="B2967" t="s">
        <v>297</v>
      </c>
      <c r="C2967" t="s">
        <v>323</v>
      </c>
      <c r="D2967" t="s">
        <v>87</v>
      </c>
      <c r="E2967">
        <v>0</v>
      </c>
      <c r="F2967" t="s">
        <v>294</v>
      </c>
      <c r="G2967">
        <v>0</v>
      </c>
      <c r="H2967" t="s">
        <v>294</v>
      </c>
      <c r="I2967">
        <v>0</v>
      </c>
      <c r="J2967" t="s">
        <v>294</v>
      </c>
      <c r="K2967" t="s">
        <v>294</v>
      </c>
      <c r="L2967">
        <v>0</v>
      </c>
      <c r="M2967">
        <v>0</v>
      </c>
      <c r="N2967" t="s">
        <v>294</v>
      </c>
      <c r="O2967">
        <v>0</v>
      </c>
      <c r="P2967">
        <v>0</v>
      </c>
    </row>
    <row r="2968" spans="1:16" x14ac:dyDescent="0.3">
      <c r="A2968" t="s">
        <v>207</v>
      </c>
      <c r="B2968" t="s">
        <v>298</v>
      </c>
      <c r="C2968" t="s">
        <v>323</v>
      </c>
      <c r="D2968" t="s">
        <v>87</v>
      </c>
      <c r="E2968">
        <v>0</v>
      </c>
      <c r="F2968" t="s">
        <v>294</v>
      </c>
      <c r="G2968">
        <v>0</v>
      </c>
      <c r="H2968" t="s">
        <v>294</v>
      </c>
      <c r="I2968">
        <v>0</v>
      </c>
      <c r="J2968" t="s">
        <v>294</v>
      </c>
      <c r="K2968" t="s">
        <v>294</v>
      </c>
      <c r="L2968">
        <v>0</v>
      </c>
      <c r="M2968">
        <v>0</v>
      </c>
      <c r="N2968" t="s">
        <v>294</v>
      </c>
      <c r="O2968">
        <v>0</v>
      </c>
      <c r="P2968">
        <v>0</v>
      </c>
    </row>
    <row r="2969" spans="1:16" x14ac:dyDescent="0.3">
      <c r="A2969" t="s">
        <v>208</v>
      </c>
      <c r="B2969" t="s">
        <v>299</v>
      </c>
      <c r="C2969" t="s">
        <v>324</v>
      </c>
      <c r="D2969" t="s">
        <v>87</v>
      </c>
      <c r="E2969">
        <v>0</v>
      </c>
      <c r="F2969" t="s">
        <v>294</v>
      </c>
      <c r="G2969">
        <v>0</v>
      </c>
      <c r="H2969" t="s">
        <v>294</v>
      </c>
      <c r="I2969">
        <v>0</v>
      </c>
      <c r="J2969" t="s">
        <v>294</v>
      </c>
      <c r="K2969" t="s">
        <v>294</v>
      </c>
      <c r="L2969">
        <v>0</v>
      </c>
      <c r="M2969">
        <v>0</v>
      </c>
      <c r="N2969" t="s">
        <v>294</v>
      </c>
      <c r="O2969">
        <v>0</v>
      </c>
      <c r="P2969">
        <v>0</v>
      </c>
    </row>
    <row r="2970" spans="1:16" x14ac:dyDescent="0.3">
      <c r="A2970" t="s">
        <v>209</v>
      </c>
      <c r="B2970" t="s">
        <v>295</v>
      </c>
      <c r="C2970" t="s">
        <v>324</v>
      </c>
      <c r="D2970" t="s">
        <v>87</v>
      </c>
      <c r="E2970">
        <v>0</v>
      </c>
      <c r="F2970" t="s">
        <v>294</v>
      </c>
      <c r="G2970">
        <v>0</v>
      </c>
      <c r="H2970" t="s">
        <v>294</v>
      </c>
      <c r="I2970">
        <v>0</v>
      </c>
      <c r="J2970" t="s">
        <v>294</v>
      </c>
      <c r="K2970" t="s">
        <v>294</v>
      </c>
      <c r="L2970">
        <v>0</v>
      </c>
      <c r="M2970">
        <v>0</v>
      </c>
      <c r="N2970" t="s">
        <v>294</v>
      </c>
      <c r="O2970">
        <v>0</v>
      </c>
      <c r="P2970">
        <v>0</v>
      </c>
    </row>
    <row r="2971" spans="1:16" x14ac:dyDescent="0.3">
      <c r="A2971" t="s">
        <v>210</v>
      </c>
      <c r="B2971" t="s">
        <v>297</v>
      </c>
      <c r="C2971" t="s">
        <v>324</v>
      </c>
      <c r="D2971" t="s">
        <v>87</v>
      </c>
      <c r="E2971">
        <v>0</v>
      </c>
      <c r="F2971" t="s">
        <v>294</v>
      </c>
      <c r="G2971">
        <v>0</v>
      </c>
      <c r="H2971" t="s">
        <v>294</v>
      </c>
      <c r="I2971">
        <v>0</v>
      </c>
      <c r="J2971" t="s">
        <v>294</v>
      </c>
      <c r="K2971" t="s">
        <v>294</v>
      </c>
      <c r="L2971">
        <v>0</v>
      </c>
      <c r="M2971">
        <v>0</v>
      </c>
      <c r="N2971" t="s">
        <v>294</v>
      </c>
      <c r="O2971">
        <v>0</v>
      </c>
      <c r="P2971">
        <v>0</v>
      </c>
    </row>
    <row r="2972" spans="1:16" x14ac:dyDescent="0.3">
      <c r="A2972" t="s">
        <v>211</v>
      </c>
      <c r="B2972" t="s">
        <v>298</v>
      </c>
      <c r="C2972" t="s">
        <v>324</v>
      </c>
      <c r="D2972" t="s">
        <v>87</v>
      </c>
      <c r="E2972">
        <v>0</v>
      </c>
      <c r="F2972" t="s">
        <v>294</v>
      </c>
      <c r="G2972">
        <v>0</v>
      </c>
      <c r="H2972" t="s">
        <v>294</v>
      </c>
      <c r="I2972">
        <v>0</v>
      </c>
      <c r="J2972" t="s">
        <v>294</v>
      </c>
      <c r="K2972" t="s">
        <v>294</v>
      </c>
      <c r="L2972">
        <v>0</v>
      </c>
      <c r="M2972">
        <v>0</v>
      </c>
      <c r="N2972" t="s">
        <v>294</v>
      </c>
      <c r="O2972">
        <v>0</v>
      </c>
      <c r="P2972">
        <v>0</v>
      </c>
    </row>
    <row r="2973" spans="1:16" x14ac:dyDescent="0.3">
      <c r="A2973" t="s">
        <v>212</v>
      </c>
      <c r="B2973" t="s">
        <v>299</v>
      </c>
      <c r="C2973" t="s">
        <v>325</v>
      </c>
      <c r="D2973" t="s">
        <v>87</v>
      </c>
      <c r="E2973">
        <v>0</v>
      </c>
      <c r="F2973" t="s">
        <v>294</v>
      </c>
      <c r="G2973">
        <v>0</v>
      </c>
      <c r="H2973" t="s">
        <v>294</v>
      </c>
      <c r="I2973">
        <v>0</v>
      </c>
      <c r="J2973" t="s">
        <v>294</v>
      </c>
      <c r="K2973" t="s">
        <v>294</v>
      </c>
      <c r="L2973">
        <v>0</v>
      </c>
      <c r="M2973">
        <v>0</v>
      </c>
      <c r="N2973" t="s">
        <v>294</v>
      </c>
      <c r="O2973">
        <v>0</v>
      </c>
      <c r="P2973">
        <v>0</v>
      </c>
    </row>
    <row r="2974" spans="1:16" x14ac:dyDescent="0.3">
      <c r="A2974" t="s">
        <v>213</v>
      </c>
      <c r="B2974" t="s">
        <v>295</v>
      </c>
      <c r="C2974" t="s">
        <v>325</v>
      </c>
      <c r="D2974" t="s">
        <v>87</v>
      </c>
      <c r="E2974">
        <v>0</v>
      </c>
      <c r="F2974" t="s">
        <v>294</v>
      </c>
      <c r="G2974">
        <v>0</v>
      </c>
      <c r="H2974" t="s">
        <v>294</v>
      </c>
      <c r="I2974">
        <v>0</v>
      </c>
      <c r="J2974" t="s">
        <v>294</v>
      </c>
      <c r="K2974" t="s">
        <v>294</v>
      </c>
      <c r="L2974">
        <v>0</v>
      </c>
      <c r="M2974">
        <v>0</v>
      </c>
      <c r="N2974" t="s">
        <v>294</v>
      </c>
      <c r="O2974">
        <v>0</v>
      </c>
      <c r="P2974">
        <v>0</v>
      </c>
    </row>
    <row r="2975" spans="1:16" x14ac:dyDescent="0.3">
      <c r="A2975" t="s">
        <v>214</v>
      </c>
      <c r="B2975" t="s">
        <v>297</v>
      </c>
      <c r="C2975" t="s">
        <v>325</v>
      </c>
      <c r="D2975" t="s">
        <v>87</v>
      </c>
      <c r="E2975">
        <v>0</v>
      </c>
      <c r="F2975" t="s">
        <v>294</v>
      </c>
      <c r="G2975">
        <v>0</v>
      </c>
      <c r="H2975" t="s">
        <v>294</v>
      </c>
      <c r="I2975">
        <v>0</v>
      </c>
      <c r="J2975" t="s">
        <v>294</v>
      </c>
      <c r="K2975" t="s">
        <v>294</v>
      </c>
      <c r="L2975">
        <v>0</v>
      </c>
      <c r="M2975">
        <v>0</v>
      </c>
      <c r="N2975" t="s">
        <v>294</v>
      </c>
      <c r="O2975">
        <v>0</v>
      </c>
      <c r="P2975">
        <v>0</v>
      </c>
    </row>
    <row r="2976" spans="1:16" x14ac:dyDescent="0.3">
      <c r="A2976" t="s">
        <v>215</v>
      </c>
      <c r="B2976" t="s">
        <v>298</v>
      </c>
      <c r="C2976" t="s">
        <v>325</v>
      </c>
      <c r="D2976" t="s">
        <v>87</v>
      </c>
      <c r="E2976">
        <v>0</v>
      </c>
      <c r="F2976" t="s">
        <v>294</v>
      </c>
      <c r="G2976">
        <v>0</v>
      </c>
      <c r="H2976" t="s">
        <v>294</v>
      </c>
      <c r="I2976">
        <v>0</v>
      </c>
      <c r="J2976" t="s">
        <v>294</v>
      </c>
      <c r="K2976" t="s">
        <v>294</v>
      </c>
      <c r="L2976">
        <v>0</v>
      </c>
      <c r="M2976">
        <v>0</v>
      </c>
      <c r="N2976" t="s">
        <v>294</v>
      </c>
      <c r="O2976">
        <v>0</v>
      </c>
      <c r="P2976">
        <v>0</v>
      </c>
    </row>
    <row r="2977" spans="1:16" x14ac:dyDescent="0.3">
      <c r="A2977" t="s">
        <v>216</v>
      </c>
      <c r="B2977" t="s">
        <v>299</v>
      </c>
      <c r="C2977" t="s">
        <v>326</v>
      </c>
      <c r="D2977" t="s">
        <v>87</v>
      </c>
      <c r="E2977">
        <v>0</v>
      </c>
      <c r="F2977" t="s">
        <v>294</v>
      </c>
      <c r="G2977">
        <v>0</v>
      </c>
      <c r="H2977" t="s">
        <v>294</v>
      </c>
      <c r="I2977">
        <v>0</v>
      </c>
      <c r="J2977" t="s">
        <v>294</v>
      </c>
      <c r="K2977" t="s">
        <v>294</v>
      </c>
      <c r="L2977">
        <v>0</v>
      </c>
      <c r="M2977">
        <v>0</v>
      </c>
      <c r="N2977" t="s">
        <v>294</v>
      </c>
      <c r="O2977">
        <v>0</v>
      </c>
      <c r="P2977">
        <v>0</v>
      </c>
    </row>
    <row r="2978" spans="1:16" x14ac:dyDescent="0.3">
      <c r="A2978" t="s">
        <v>217</v>
      </c>
      <c r="B2978" t="s">
        <v>295</v>
      </c>
      <c r="C2978" t="s">
        <v>326</v>
      </c>
      <c r="D2978" t="s">
        <v>87</v>
      </c>
      <c r="E2978">
        <v>0</v>
      </c>
      <c r="F2978" t="s">
        <v>294</v>
      </c>
      <c r="G2978">
        <v>0</v>
      </c>
      <c r="H2978" t="s">
        <v>294</v>
      </c>
      <c r="I2978">
        <v>0</v>
      </c>
      <c r="J2978" t="s">
        <v>294</v>
      </c>
      <c r="K2978" t="s">
        <v>294</v>
      </c>
      <c r="L2978">
        <v>0</v>
      </c>
      <c r="M2978">
        <v>0</v>
      </c>
      <c r="N2978" t="s">
        <v>294</v>
      </c>
      <c r="O2978">
        <v>0</v>
      </c>
      <c r="P2978">
        <v>0</v>
      </c>
    </row>
    <row r="2979" spans="1:16" x14ac:dyDescent="0.3">
      <c r="A2979" t="s">
        <v>218</v>
      </c>
      <c r="B2979" t="s">
        <v>297</v>
      </c>
      <c r="C2979" t="s">
        <v>326</v>
      </c>
      <c r="D2979" t="s">
        <v>87</v>
      </c>
      <c r="E2979">
        <v>0</v>
      </c>
      <c r="F2979" t="s">
        <v>294</v>
      </c>
      <c r="G2979">
        <v>0</v>
      </c>
      <c r="H2979" t="s">
        <v>294</v>
      </c>
      <c r="I2979">
        <v>0</v>
      </c>
      <c r="J2979" t="s">
        <v>294</v>
      </c>
      <c r="K2979" t="s">
        <v>294</v>
      </c>
      <c r="L2979">
        <v>0</v>
      </c>
      <c r="M2979">
        <v>0</v>
      </c>
      <c r="N2979" t="s">
        <v>294</v>
      </c>
      <c r="O2979">
        <v>0</v>
      </c>
      <c r="P2979">
        <v>0</v>
      </c>
    </row>
    <row r="2980" spans="1:16" x14ac:dyDescent="0.3">
      <c r="A2980" t="s">
        <v>219</v>
      </c>
      <c r="B2980" t="s">
        <v>298</v>
      </c>
      <c r="C2980" t="s">
        <v>326</v>
      </c>
      <c r="D2980" t="s">
        <v>87</v>
      </c>
      <c r="E2980">
        <v>0</v>
      </c>
      <c r="F2980" t="s">
        <v>294</v>
      </c>
      <c r="G2980">
        <v>0</v>
      </c>
      <c r="H2980" t="s">
        <v>294</v>
      </c>
      <c r="I2980">
        <v>0</v>
      </c>
      <c r="J2980" t="s">
        <v>294</v>
      </c>
      <c r="K2980" t="s">
        <v>294</v>
      </c>
      <c r="L2980">
        <v>0</v>
      </c>
      <c r="M2980">
        <v>0</v>
      </c>
      <c r="N2980" t="s">
        <v>294</v>
      </c>
      <c r="O2980">
        <v>0</v>
      </c>
      <c r="P2980">
        <v>0</v>
      </c>
    </row>
    <row r="2981" spans="1:16" x14ac:dyDescent="0.3">
      <c r="A2981" t="s">
        <v>220</v>
      </c>
      <c r="B2981" t="s">
        <v>299</v>
      </c>
      <c r="C2981" t="s">
        <v>327</v>
      </c>
      <c r="D2981" t="s">
        <v>87</v>
      </c>
      <c r="E2981">
        <v>0</v>
      </c>
      <c r="F2981" t="s">
        <v>294</v>
      </c>
      <c r="G2981">
        <v>0</v>
      </c>
      <c r="H2981" t="s">
        <v>294</v>
      </c>
      <c r="I2981">
        <v>0</v>
      </c>
      <c r="J2981" t="s">
        <v>294</v>
      </c>
      <c r="K2981" t="s">
        <v>294</v>
      </c>
      <c r="L2981">
        <v>0</v>
      </c>
      <c r="M2981">
        <v>0</v>
      </c>
      <c r="N2981" t="s">
        <v>294</v>
      </c>
      <c r="O2981">
        <v>0</v>
      </c>
      <c r="P2981">
        <v>0</v>
      </c>
    </row>
    <row r="2982" spans="1:16" x14ac:dyDescent="0.3">
      <c r="A2982" t="s">
        <v>221</v>
      </c>
      <c r="B2982" t="s">
        <v>295</v>
      </c>
      <c r="C2982" t="s">
        <v>327</v>
      </c>
      <c r="D2982" t="s">
        <v>87</v>
      </c>
      <c r="E2982">
        <v>0</v>
      </c>
      <c r="F2982" t="s">
        <v>294</v>
      </c>
      <c r="G2982">
        <v>0</v>
      </c>
      <c r="H2982" t="s">
        <v>294</v>
      </c>
      <c r="I2982">
        <v>0</v>
      </c>
      <c r="J2982" t="s">
        <v>294</v>
      </c>
      <c r="K2982" t="s">
        <v>294</v>
      </c>
      <c r="L2982">
        <v>0</v>
      </c>
      <c r="M2982">
        <v>0</v>
      </c>
      <c r="N2982" t="s">
        <v>294</v>
      </c>
      <c r="O2982">
        <v>0</v>
      </c>
      <c r="P2982">
        <v>0</v>
      </c>
    </row>
    <row r="2983" spans="1:16" x14ac:dyDescent="0.3">
      <c r="A2983" t="s">
        <v>222</v>
      </c>
      <c r="B2983" t="s">
        <v>297</v>
      </c>
      <c r="C2983" t="s">
        <v>327</v>
      </c>
      <c r="D2983" t="s">
        <v>87</v>
      </c>
      <c r="E2983">
        <v>0</v>
      </c>
      <c r="F2983" t="s">
        <v>294</v>
      </c>
      <c r="G2983">
        <v>0</v>
      </c>
      <c r="H2983" t="s">
        <v>294</v>
      </c>
      <c r="I2983">
        <v>0</v>
      </c>
      <c r="J2983" t="s">
        <v>294</v>
      </c>
      <c r="K2983" t="s">
        <v>294</v>
      </c>
      <c r="L2983">
        <v>0</v>
      </c>
      <c r="M2983">
        <v>0</v>
      </c>
      <c r="N2983" t="s">
        <v>294</v>
      </c>
      <c r="O2983">
        <v>0</v>
      </c>
      <c r="P2983">
        <v>0</v>
      </c>
    </row>
    <row r="2984" spans="1:16" x14ac:dyDescent="0.3">
      <c r="A2984" t="s">
        <v>223</v>
      </c>
      <c r="B2984" t="s">
        <v>298</v>
      </c>
      <c r="C2984" t="s">
        <v>327</v>
      </c>
      <c r="D2984" t="s">
        <v>87</v>
      </c>
      <c r="E2984">
        <v>0</v>
      </c>
      <c r="F2984" t="s">
        <v>294</v>
      </c>
      <c r="G2984">
        <v>0</v>
      </c>
      <c r="H2984" t="s">
        <v>294</v>
      </c>
      <c r="I2984">
        <v>0</v>
      </c>
      <c r="J2984" t="s">
        <v>294</v>
      </c>
      <c r="K2984">
        <v>12.5</v>
      </c>
      <c r="L2984">
        <v>0</v>
      </c>
      <c r="M2984">
        <v>0</v>
      </c>
      <c r="N2984">
        <v>12.5</v>
      </c>
      <c r="O2984">
        <v>0</v>
      </c>
      <c r="P2984">
        <v>0</v>
      </c>
    </row>
    <row r="2985" spans="1:16" x14ac:dyDescent="0.3">
      <c r="A2985" t="s">
        <v>224</v>
      </c>
      <c r="B2985" t="s">
        <v>299</v>
      </c>
      <c r="C2985" t="s">
        <v>328</v>
      </c>
      <c r="D2985" t="s">
        <v>87</v>
      </c>
      <c r="E2985">
        <v>0</v>
      </c>
      <c r="F2985" t="s">
        <v>294</v>
      </c>
      <c r="G2985">
        <v>0</v>
      </c>
      <c r="H2985" t="s">
        <v>294</v>
      </c>
      <c r="I2985">
        <v>0</v>
      </c>
      <c r="J2985" t="s">
        <v>294</v>
      </c>
      <c r="K2985">
        <v>12.5</v>
      </c>
      <c r="L2985">
        <v>0</v>
      </c>
      <c r="M2985">
        <v>0</v>
      </c>
      <c r="N2985">
        <v>12.5</v>
      </c>
      <c r="O2985">
        <v>0</v>
      </c>
      <c r="P2985">
        <v>0</v>
      </c>
    </row>
    <row r="2986" spans="1:16" x14ac:dyDescent="0.3">
      <c r="A2986" t="s">
        <v>225</v>
      </c>
      <c r="B2986" t="s">
        <v>295</v>
      </c>
      <c r="C2986" t="s">
        <v>328</v>
      </c>
      <c r="D2986" t="s">
        <v>87</v>
      </c>
      <c r="E2986">
        <v>0</v>
      </c>
      <c r="F2986" t="s">
        <v>294</v>
      </c>
      <c r="G2986">
        <v>0</v>
      </c>
      <c r="H2986" t="s">
        <v>294</v>
      </c>
      <c r="I2986">
        <v>0</v>
      </c>
      <c r="J2986" t="s">
        <v>294</v>
      </c>
      <c r="K2986">
        <v>11.5</v>
      </c>
      <c r="L2986">
        <v>0</v>
      </c>
      <c r="M2986">
        <v>0</v>
      </c>
      <c r="N2986">
        <v>11.5</v>
      </c>
      <c r="O2986">
        <v>0</v>
      </c>
      <c r="P2986">
        <v>0</v>
      </c>
    </row>
    <row r="2987" spans="1:16" x14ac:dyDescent="0.3">
      <c r="A2987" t="s">
        <v>226</v>
      </c>
      <c r="B2987" t="s">
        <v>297</v>
      </c>
      <c r="C2987" t="s">
        <v>328</v>
      </c>
      <c r="D2987" t="s">
        <v>87</v>
      </c>
      <c r="E2987">
        <v>0</v>
      </c>
      <c r="F2987" t="s">
        <v>294</v>
      </c>
      <c r="G2987">
        <v>0</v>
      </c>
      <c r="H2987" t="s">
        <v>294</v>
      </c>
      <c r="I2987">
        <v>0</v>
      </c>
      <c r="J2987" t="s">
        <v>294</v>
      </c>
      <c r="K2987">
        <v>11.5</v>
      </c>
      <c r="L2987">
        <v>0</v>
      </c>
      <c r="M2987">
        <v>0</v>
      </c>
      <c r="N2987">
        <v>11.5</v>
      </c>
      <c r="O2987">
        <v>0</v>
      </c>
      <c r="P2987">
        <v>0</v>
      </c>
    </row>
    <row r="2988" spans="1:16" x14ac:dyDescent="0.3">
      <c r="A2988" t="s">
        <v>227</v>
      </c>
      <c r="B2988" t="s">
        <v>298</v>
      </c>
      <c r="C2988" t="s">
        <v>328</v>
      </c>
      <c r="D2988" t="s">
        <v>87</v>
      </c>
      <c r="E2988">
        <v>0</v>
      </c>
      <c r="F2988" t="s">
        <v>294</v>
      </c>
      <c r="G2988">
        <v>0</v>
      </c>
      <c r="H2988" t="s">
        <v>294</v>
      </c>
      <c r="I2988">
        <v>0</v>
      </c>
      <c r="J2988" t="s">
        <v>294</v>
      </c>
      <c r="K2988">
        <v>11.5</v>
      </c>
      <c r="L2988">
        <v>0</v>
      </c>
      <c r="M2988">
        <v>0</v>
      </c>
      <c r="N2988">
        <v>11.5</v>
      </c>
      <c r="O2988">
        <v>0</v>
      </c>
      <c r="P2988">
        <v>0</v>
      </c>
    </row>
    <row r="2989" spans="1:16" x14ac:dyDescent="0.3">
      <c r="A2989" t="s">
        <v>228</v>
      </c>
      <c r="B2989" t="s">
        <v>299</v>
      </c>
      <c r="C2989" t="s">
        <v>329</v>
      </c>
      <c r="D2989" t="s">
        <v>87</v>
      </c>
      <c r="E2989">
        <v>0</v>
      </c>
      <c r="F2989" t="s">
        <v>294</v>
      </c>
      <c r="G2989">
        <v>0</v>
      </c>
      <c r="H2989" t="s">
        <v>294</v>
      </c>
      <c r="I2989">
        <v>0</v>
      </c>
      <c r="J2989" t="s">
        <v>294</v>
      </c>
      <c r="K2989">
        <v>11.5</v>
      </c>
      <c r="L2989">
        <v>0</v>
      </c>
      <c r="M2989">
        <v>0</v>
      </c>
      <c r="N2989">
        <v>11.5</v>
      </c>
      <c r="O2989">
        <v>0</v>
      </c>
      <c r="P2989">
        <v>0</v>
      </c>
    </row>
    <row r="2990" spans="1:16" x14ac:dyDescent="0.3">
      <c r="A2990" t="s">
        <v>229</v>
      </c>
      <c r="B2990" t="s">
        <v>295</v>
      </c>
      <c r="C2990" t="s">
        <v>329</v>
      </c>
      <c r="D2990" t="s">
        <v>87</v>
      </c>
      <c r="E2990">
        <v>0</v>
      </c>
      <c r="F2990" t="s">
        <v>294</v>
      </c>
      <c r="G2990">
        <v>0</v>
      </c>
      <c r="H2990" t="s">
        <v>294</v>
      </c>
      <c r="I2990">
        <v>0</v>
      </c>
      <c r="J2990" t="s">
        <v>294</v>
      </c>
      <c r="K2990">
        <v>10.5</v>
      </c>
      <c r="L2990">
        <v>0</v>
      </c>
      <c r="M2990">
        <v>0</v>
      </c>
      <c r="N2990">
        <v>10.5</v>
      </c>
      <c r="O2990">
        <v>0</v>
      </c>
      <c r="P2990">
        <v>0</v>
      </c>
    </row>
    <row r="2991" spans="1:16" x14ac:dyDescent="0.3">
      <c r="A2991" t="s">
        <v>230</v>
      </c>
      <c r="B2991" t="s">
        <v>297</v>
      </c>
      <c r="C2991" t="s">
        <v>329</v>
      </c>
      <c r="D2991" t="s">
        <v>87</v>
      </c>
      <c r="E2991">
        <v>0</v>
      </c>
      <c r="F2991" t="s">
        <v>294</v>
      </c>
      <c r="G2991">
        <v>0</v>
      </c>
      <c r="H2991" t="s">
        <v>294</v>
      </c>
      <c r="I2991">
        <v>0</v>
      </c>
      <c r="J2991" t="s">
        <v>294</v>
      </c>
      <c r="K2991">
        <v>10.5</v>
      </c>
      <c r="L2991">
        <v>0</v>
      </c>
      <c r="M2991">
        <v>0</v>
      </c>
      <c r="N2991">
        <v>10.5</v>
      </c>
      <c r="O2991">
        <v>0</v>
      </c>
      <c r="P2991">
        <v>0</v>
      </c>
    </row>
    <row r="2992" spans="1:16" x14ac:dyDescent="0.3">
      <c r="A2992" t="s">
        <v>231</v>
      </c>
      <c r="B2992" t="s">
        <v>298</v>
      </c>
      <c r="C2992" t="s">
        <v>329</v>
      </c>
      <c r="D2992" t="s">
        <v>87</v>
      </c>
      <c r="E2992">
        <v>0</v>
      </c>
      <c r="F2992" t="s">
        <v>294</v>
      </c>
      <c r="G2992">
        <v>0</v>
      </c>
      <c r="H2992" t="s">
        <v>294</v>
      </c>
      <c r="I2992">
        <v>0</v>
      </c>
      <c r="J2992" t="s">
        <v>294</v>
      </c>
      <c r="K2992">
        <v>10.5</v>
      </c>
      <c r="L2992">
        <v>0</v>
      </c>
      <c r="M2992">
        <v>0</v>
      </c>
      <c r="N2992">
        <v>10.5</v>
      </c>
      <c r="O2992">
        <v>0</v>
      </c>
      <c r="P2992">
        <v>0</v>
      </c>
    </row>
    <row r="2993" spans="1:16" x14ac:dyDescent="0.3">
      <c r="A2993" t="s">
        <v>232</v>
      </c>
      <c r="B2993" t="s">
        <v>299</v>
      </c>
      <c r="C2993" t="s">
        <v>330</v>
      </c>
      <c r="D2993" t="s">
        <v>87</v>
      </c>
      <c r="E2993">
        <v>0</v>
      </c>
      <c r="F2993" t="s">
        <v>294</v>
      </c>
      <c r="G2993">
        <v>0</v>
      </c>
      <c r="H2993" t="s">
        <v>294</v>
      </c>
      <c r="I2993">
        <v>0</v>
      </c>
      <c r="J2993" t="s">
        <v>294</v>
      </c>
      <c r="K2993">
        <v>10.5</v>
      </c>
      <c r="L2993">
        <v>0</v>
      </c>
      <c r="M2993">
        <v>0</v>
      </c>
      <c r="N2993">
        <v>10.5</v>
      </c>
      <c r="O2993">
        <v>0</v>
      </c>
      <c r="P2993">
        <v>0</v>
      </c>
    </row>
    <row r="2994" spans="1:16" x14ac:dyDescent="0.3">
      <c r="A2994" t="s">
        <v>233</v>
      </c>
      <c r="B2994" t="s">
        <v>295</v>
      </c>
      <c r="C2994" t="s">
        <v>330</v>
      </c>
      <c r="D2994" t="s">
        <v>87</v>
      </c>
      <c r="E2994">
        <v>0</v>
      </c>
      <c r="F2994" t="s">
        <v>294</v>
      </c>
      <c r="G2994">
        <v>0</v>
      </c>
      <c r="H2994" t="s">
        <v>294</v>
      </c>
      <c r="I2994">
        <v>0</v>
      </c>
      <c r="J2994" t="s">
        <v>294</v>
      </c>
      <c r="K2994">
        <v>10.5</v>
      </c>
      <c r="L2994">
        <v>0</v>
      </c>
      <c r="M2994">
        <v>0</v>
      </c>
      <c r="N2994">
        <v>10.5</v>
      </c>
      <c r="O2994">
        <v>0</v>
      </c>
      <c r="P2994">
        <v>0</v>
      </c>
    </row>
    <row r="2995" spans="1:16" x14ac:dyDescent="0.3">
      <c r="A2995" t="s">
        <v>234</v>
      </c>
      <c r="B2995" t="s">
        <v>297</v>
      </c>
      <c r="C2995" t="s">
        <v>330</v>
      </c>
      <c r="D2995" t="s">
        <v>87</v>
      </c>
      <c r="E2995">
        <v>0</v>
      </c>
      <c r="F2995" t="s">
        <v>294</v>
      </c>
      <c r="G2995">
        <v>0</v>
      </c>
      <c r="H2995" t="s">
        <v>294</v>
      </c>
      <c r="I2995">
        <v>0</v>
      </c>
      <c r="J2995" t="s">
        <v>294</v>
      </c>
      <c r="K2995">
        <v>10.5</v>
      </c>
      <c r="L2995">
        <v>0</v>
      </c>
      <c r="M2995">
        <v>0</v>
      </c>
      <c r="N2995">
        <v>10.5</v>
      </c>
      <c r="O2995">
        <v>0</v>
      </c>
      <c r="P2995">
        <v>0</v>
      </c>
    </row>
    <row r="2996" spans="1:16" x14ac:dyDescent="0.3">
      <c r="A2996" t="s">
        <v>235</v>
      </c>
      <c r="B2996" t="s">
        <v>298</v>
      </c>
      <c r="C2996" t="s">
        <v>330</v>
      </c>
      <c r="D2996" t="s">
        <v>87</v>
      </c>
      <c r="E2996">
        <v>0</v>
      </c>
      <c r="F2996" t="s">
        <v>294</v>
      </c>
      <c r="G2996">
        <v>0</v>
      </c>
      <c r="H2996" t="s">
        <v>294</v>
      </c>
      <c r="I2996">
        <v>0</v>
      </c>
      <c r="J2996" t="s">
        <v>294</v>
      </c>
      <c r="K2996">
        <v>12</v>
      </c>
      <c r="L2996">
        <v>0</v>
      </c>
      <c r="M2996">
        <v>0</v>
      </c>
      <c r="N2996">
        <v>12</v>
      </c>
      <c r="O2996">
        <v>0</v>
      </c>
      <c r="P2996">
        <v>0</v>
      </c>
    </row>
    <row r="2997" spans="1:16" x14ac:dyDescent="0.3">
      <c r="A2997" t="s">
        <v>236</v>
      </c>
      <c r="B2997" t="s">
        <v>299</v>
      </c>
      <c r="C2997" t="s">
        <v>331</v>
      </c>
      <c r="D2997" t="s">
        <v>87</v>
      </c>
      <c r="E2997">
        <v>0</v>
      </c>
      <c r="F2997" t="s">
        <v>294</v>
      </c>
      <c r="G2997">
        <v>0</v>
      </c>
      <c r="H2997" t="s">
        <v>294</v>
      </c>
      <c r="I2997">
        <v>0</v>
      </c>
      <c r="J2997" t="s">
        <v>294</v>
      </c>
      <c r="K2997">
        <v>12</v>
      </c>
      <c r="L2997">
        <v>0</v>
      </c>
      <c r="M2997">
        <v>0</v>
      </c>
      <c r="N2997">
        <v>12</v>
      </c>
      <c r="O2997">
        <v>0</v>
      </c>
      <c r="P2997">
        <v>0</v>
      </c>
    </row>
    <row r="2998" spans="1:16" x14ac:dyDescent="0.3">
      <c r="A2998" t="s">
        <v>237</v>
      </c>
      <c r="B2998" t="s">
        <v>295</v>
      </c>
      <c r="C2998" t="s">
        <v>331</v>
      </c>
      <c r="D2998" t="s">
        <v>87</v>
      </c>
      <c r="E2998">
        <v>0</v>
      </c>
      <c r="F2998" t="s">
        <v>294</v>
      </c>
      <c r="G2998">
        <v>0</v>
      </c>
      <c r="H2998" t="s">
        <v>294</v>
      </c>
      <c r="I2998">
        <v>0</v>
      </c>
      <c r="J2998" t="s">
        <v>294</v>
      </c>
      <c r="K2998">
        <v>12</v>
      </c>
      <c r="L2998">
        <v>0</v>
      </c>
      <c r="M2998">
        <v>0</v>
      </c>
      <c r="N2998">
        <v>12</v>
      </c>
      <c r="O2998">
        <v>0</v>
      </c>
      <c r="P2998">
        <v>0</v>
      </c>
    </row>
    <row r="2999" spans="1:16" x14ac:dyDescent="0.3">
      <c r="A2999" t="s">
        <v>238</v>
      </c>
      <c r="B2999" t="s">
        <v>297</v>
      </c>
      <c r="C2999" t="s">
        <v>331</v>
      </c>
      <c r="D2999" t="s">
        <v>87</v>
      </c>
      <c r="E2999">
        <v>0</v>
      </c>
      <c r="F2999" t="s">
        <v>294</v>
      </c>
      <c r="G2999">
        <v>0</v>
      </c>
      <c r="H2999" t="s">
        <v>294</v>
      </c>
      <c r="I2999">
        <v>0</v>
      </c>
      <c r="J2999" t="s">
        <v>294</v>
      </c>
      <c r="K2999">
        <v>14</v>
      </c>
      <c r="L2999">
        <v>0</v>
      </c>
      <c r="M2999">
        <v>0</v>
      </c>
      <c r="N2999">
        <v>14</v>
      </c>
      <c r="O2999">
        <v>0</v>
      </c>
      <c r="P2999">
        <v>0</v>
      </c>
    </row>
    <row r="3000" spans="1:16" x14ac:dyDescent="0.3">
      <c r="A3000" t="s">
        <v>239</v>
      </c>
      <c r="B3000" t="s">
        <v>298</v>
      </c>
      <c r="C3000" t="s">
        <v>331</v>
      </c>
      <c r="D3000" t="s">
        <v>87</v>
      </c>
      <c r="E3000">
        <v>0</v>
      </c>
      <c r="F3000" t="s">
        <v>294</v>
      </c>
      <c r="G3000">
        <v>0</v>
      </c>
      <c r="H3000" t="s">
        <v>294</v>
      </c>
      <c r="I3000">
        <v>0</v>
      </c>
      <c r="J3000" t="s">
        <v>294</v>
      </c>
      <c r="K3000">
        <v>14</v>
      </c>
      <c r="L3000">
        <v>0</v>
      </c>
      <c r="M3000">
        <v>0</v>
      </c>
      <c r="N3000">
        <v>14</v>
      </c>
      <c r="O3000">
        <v>0</v>
      </c>
      <c r="P3000">
        <v>0</v>
      </c>
    </row>
    <row r="3001" spans="1:16" x14ac:dyDescent="0.3">
      <c r="A3001" t="s">
        <v>240</v>
      </c>
      <c r="B3001" t="s">
        <v>299</v>
      </c>
      <c r="C3001" t="s">
        <v>332</v>
      </c>
      <c r="D3001" t="s">
        <v>87</v>
      </c>
      <c r="E3001">
        <v>0</v>
      </c>
      <c r="F3001" t="s">
        <v>294</v>
      </c>
      <c r="G3001">
        <v>0</v>
      </c>
      <c r="H3001" t="s">
        <v>294</v>
      </c>
      <c r="I3001">
        <v>0</v>
      </c>
      <c r="J3001" t="s">
        <v>294</v>
      </c>
      <c r="K3001">
        <v>14</v>
      </c>
      <c r="L3001">
        <v>0</v>
      </c>
      <c r="M3001">
        <v>0</v>
      </c>
      <c r="N3001">
        <v>14</v>
      </c>
      <c r="O3001">
        <v>0</v>
      </c>
      <c r="P3001">
        <v>0</v>
      </c>
    </row>
    <row r="3002" spans="1:16" x14ac:dyDescent="0.3">
      <c r="A3002" t="s">
        <v>241</v>
      </c>
      <c r="B3002" t="s">
        <v>295</v>
      </c>
      <c r="C3002" t="s">
        <v>332</v>
      </c>
      <c r="D3002" t="s">
        <v>87</v>
      </c>
      <c r="E3002">
        <v>0</v>
      </c>
      <c r="F3002" t="s">
        <v>294</v>
      </c>
      <c r="G3002">
        <v>0</v>
      </c>
      <c r="H3002" t="s">
        <v>294</v>
      </c>
      <c r="I3002">
        <v>0</v>
      </c>
      <c r="J3002" t="s">
        <v>294</v>
      </c>
      <c r="K3002">
        <v>14</v>
      </c>
      <c r="L3002">
        <v>0</v>
      </c>
      <c r="M3002">
        <v>0</v>
      </c>
      <c r="N3002">
        <v>14</v>
      </c>
      <c r="O3002">
        <v>0</v>
      </c>
      <c r="P3002">
        <v>0</v>
      </c>
    </row>
    <row r="3003" spans="1:16" x14ac:dyDescent="0.3">
      <c r="A3003" t="s">
        <v>242</v>
      </c>
      <c r="B3003" t="s">
        <v>297</v>
      </c>
      <c r="C3003" t="s">
        <v>332</v>
      </c>
      <c r="D3003" t="s">
        <v>87</v>
      </c>
      <c r="E3003">
        <v>0</v>
      </c>
      <c r="F3003" t="s">
        <v>294</v>
      </c>
      <c r="G3003">
        <v>0</v>
      </c>
      <c r="H3003" t="s">
        <v>294</v>
      </c>
      <c r="I3003">
        <v>0</v>
      </c>
      <c r="J3003" t="s">
        <v>294</v>
      </c>
      <c r="K3003">
        <v>17</v>
      </c>
      <c r="L3003">
        <v>0</v>
      </c>
      <c r="M3003">
        <v>23.883451921259802</v>
      </c>
      <c r="N3003">
        <v>17</v>
      </c>
      <c r="O3003">
        <v>0</v>
      </c>
      <c r="P3003">
        <v>0</v>
      </c>
    </row>
    <row r="3004" spans="1:16" x14ac:dyDescent="0.3">
      <c r="A3004" t="s">
        <v>243</v>
      </c>
      <c r="B3004" t="s">
        <v>298</v>
      </c>
      <c r="C3004" t="s">
        <v>332</v>
      </c>
      <c r="D3004" t="s">
        <v>87</v>
      </c>
      <c r="E3004">
        <v>0</v>
      </c>
      <c r="F3004" t="s">
        <v>294</v>
      </c>
      <c r="G3004">
        <v>0</v>
      </c>
      <c r="H3004" t="s">
        <v>294</v>
      </c>
      <c r="I3004">
        <v>0</v>
      </c>
      <c r="J3004" t="s">
        <v>294</v>
      </c>
      <c r="K3004">
        <v>17</v>
      </c>
      <c r="L3004">
        <v>18.2</v>
      </c>
      <c r="M3004">
        <v>27.752689755673298</v>
      </c>
      <c r="N3004">
        <v>17</v>
      </c>
      <c r="O3004">
        <v>0</v>
      </c>
      <c r="P3004">
        <v>0</v>
      </c>
    </row>
    <row r="3005" spans="1:16" x14ac:dyDescent="0.3">
      <c r="A3005" t="s">
        <v>244</v>
      </c>
      <c r="B3005" t="s">
        <v>299</v>
      </c>
      <c r="C3005" t="s">
        <v>333</v>
      </c>
      <c r="D3005" t="s">
        <v>87</v>
      </c>
      <c r="E3005">
        <v>0</v>
      </c>
      <c r="F3005" t="s">
        <v>294</v>
      </c>
      <c r="G3005">
        <v>0</v>
      </c>
      <c r="H3005" t="s">
        <v>294</v>
      </c>
      <c r="I3005">
        <v>0</v>
      </c>
      <c r="J3005" t="s">
        <v>294</v>
      </c>
      <c r="K3005">
        <v>21</v>
      </c>
      <c r="L3005">
        <v>17.600000000000001</v>
      </c>
      <c r="M3005">
        <v>29.984646545882001</v>
      </c>
      <c r="N3005">
        <v>21</v>
      </c>
      <c r="O3005">
        <v>0</v>
      </c>
      <c r="P3005">
        <v>0</v>
      </c>
    </row>
    <row r="3006" spans="1:16" x14ac:dyDescent="0.3">
      <c r="A3006" t="s">
        <v>245</v>
      </c>
      <c r="B3006" t="s">
        <v>295</v>
      </c>
      <c r="C3006" t="s">
        <v>333</v>
      </c>
      <c r="D3006" t="s">
        <v>87</v>
      </c>
      <c r="E3006">
        <v>0</v>
      </c>
      <c r="F3006" t="s">
        <v>294</v>
      </c>
      <c r="G3006">
        <v>0</v>
      </c>
      <c r="H3006" t="s">
        <v>294</v>
      </c>
      <c r="I3006">
        <v>0</v>
      </c>
      <c r="J3006" t="s">
        <v>294</v>
      </c>
      <c r="K3006">
        <v>21</v>
      </c>
      <c r="L3006">
        <v>17.100000000000001</v>
      </c>
      <c r="M3006">
        <v>33.369748981021097</v>
      </c>
      <c r="N3006">
        <v>21</v>
      </c>
      <c r="O3006">
        <v>0</v>
      </c>
      <c r="P3006">
        <v>0</v>
      </c>
    </row>
    <row r="3007" spans="1:16" x14ac:dyDescent="0.3">
      <c r="A3007" t="s">
        <v>246</v>
      </c>
      <c r="B3007" t="s">
        <v>297</v>
      </c>
      <c r="C3007" t="s">
        <v>333</v>
      </c>
      <c r="D3007" t="s">
        <v>87</v>
      </c>
      <c r="E3007">
        <v>0</v>
      </c>
      <c r="F3007" t="s">
        <v>294</v>
      </c>
      <c r="G3007">
        <v>0</v>
      </c>
      <c r="H3007" t="s">
        <v>294</v>
      </c>
      <c r="I3007">
        <v>0</v>
      </c>
      <c r="J3007" t="s">
        <v>294</v>
      </c>
      <c r="K3007">
        <v>22</v>
      </c>
      <c r="L3007">
        <v>17.2</v>
      </c>
      <c r="M3007">
        <v>35.113467322490898</v>
      </c>
      <c r="N3007">
        <v>22</v>
      </c>
      <c r="O3007">
        <v>0</v>
      </c>
      <c r="P3007">
        <v>0</v>
      </c>
    </row>
    <row r="3008" spans="1:16" x14ac:dyDescent="0.3">
      <c r="A3008" t="s">
        <v>247</v>
      </c>
      <c r="B3008" t="s">
        <v>298</v>
      </c>
      <c r="C3008" t="s">
        <v>333</v>
      </c>
      <c r="D3008" t="s">
        <v>87</v>
      </c>
      <c r="E3008">
        <v>0</v>
      </c>
      <c r="F3008" t="s">
        <v>294</v>
      </c>
      <c r="G3008">
        <v>0</v>
      </c>
      <c r="H3008" t="s">
        <v>294</v>
      </c>
      <c r="I3008">
        <v>0</v>
      </c>
      <c r="J3008" t="s">
        <v>294</v>
      </c>
      <c r="K3008">
        <v>22</v>
      </c>
      <c r="L3008">
        <v>16.600000000000001</v>
      </c>
      <c r="M3008">
        <v>36.274229006660697</v>
      </c>
      <c r="N3008">
        <v>22</v>
      </c>
      <c r="O3008">
        <v>0</v>
      </c>
      <c r="P3008">
        <v>0</v>
      </c>
    </row>
    <row r="3009" spans="1:16" x14ac:dyDescent="0.3">
      <c r="A3009" t="s">
        <v>248</v>
      </c>
      <c r="B3009" t="s">
        <v>299</v>
      </c>
      <c r="C3009" t="s">
        <v>334</v>
      </c>
      <c r="D3009" t="s">
        <v>87</v>
      </c>
      <c r="E3009">
        <v>0</v>
      </c>
      <c r="F3009" t="s">
        <v>294</v>
      </c>
      <c r="G3009">
        <v>0</v>
      </c>
      <c r="H3009" t="s">
        <v>294</v>
      </c>
      <c r="I3009">
        <v>0</v>
      </c>
      <c r="J3009" t="s">
        <v>294</v>
      </c>
      <c r="K3009">
        <v>22</v>
      </c>
      <c r="L3009">
        <v>14.5</v>
      </c>
      <c r="M3009">
        <v>30.9735635719131</v>
      </c>
      <c r="N3009">
        <v>22</v>
      </c>
      <c r="O3009">
        <v>0</v>
      </c>
      <c r="P3009">
        <v>0</v>
      </c>
    </row>
    <row r="3010" spans="1:16" x14ac:dyDescent="0.3">
      <c r="A3010" t="s">
        <v>249</v>
      </c>
      <c r="B3010" t="s">
        <v>295</v>
      </c>
      <c r="C3010" t="s">
        <v>334</v>
      </c>
      <c r="D3010" t="s">
        <v>87</v>
      </c>
      <c r="E3010">
        <v>0</v>
      </c>
      <c r="F3010" t="s">
        <v>294</v>
      </c>
      <c r="G3010">
        <v>0</v>
      </c>
      <c r="H3010" t="s">
        <v>294</v>
      </c>
      <c r="I3010">
        <v>0</v>
      </c>
      <c r="J3010" t="s">
        <v>294</v>
      </c>
      <c r="K3010">
        <v>22</v>
      </c>
      <c r="L3010">
        <v>11.2</v>
      </c>
      <c r="M3010">
        <v>32.691426220437101</v>
      </c>
      <c r="N3010">
        <v>22</v>
      </c>
      <c r="O3010">
        <v>0</v>
      </c>
      <c r="P3010">
        <v>0</v>
      </c>
    </row>
    <row r="3011" spans="1:16" x14ac:dyDescent="0.3">
      <c r="A3011" t="s">
        <v>250</v>
      </c>
      <c r="B3011" t="s">
        <v>297</v>
      </c>
      <c r="C3011" t="s">
        <v>334</v>
      </c>
      <c r="D3011" t="s">
        <v>87</v>
      </c>
      <c r="E3011">
        <v>0</v>
      </c>
      <c r="F3011" t="s">
        <v>294</v>
      </c>
      <c r="G3011">
        <v>0</v>
      </c>
      <c r="H3011" t="s">
        <v>294</v>
      </c>
      <c r="I3011">
        <v>0</v>
      </c>
      <c r="J3011" t="s">
        <v>294</v>
      </c>
      <c r="K3011">
        <v>22</v>
      </c>
      <c r="L3011">
        <v>11.2</v>
      </c>
      <c r="M3011">
        <v>32.528069104584802</v>
      </c>
      <c r="N3011">
        <v>22</v>
      </c>
      <c r="O3011">
        <v>0</v>
      </c>
      <c r="P3011">
        <v>0</v>
      </c>
    </row>
    <row r="3012" spans="1:16" x14ac:dyDescent="0.3">
      <c r="A3012" t="s">
        <v>251</v>
      </c>
      <c r="B3012" t="s">
        <v>298</v>
      </c>
      <c r="C3012" t="s">
        <v>334</v>
      </c>
      <c r="D3012" t="s">
        <v>87</v>
      </c>
      <c r="E3012">
        <v>0</v>
      </c>
      <c r="F3012">
        <v>24.8</v>
      </c>
      <c r="G3012">
        <v>0</v>
      </c>
      <c r="H3012" t="s">
        <v>294</v>
      </c>
      <c r="I3012">
        <v>0</v>
      </c>
      <c r="J3012">
        <v>24.8</v>
      </c>
      <c r="K3012">
        <v>22</v>
      </c>
      <c r="L3012">
        <v>10.5</v>
      </c>
      <c r="M3012">
        <v>35.473035981296597</v>
      </c>
      <c r="N3012">
        <v>22</v>
      </c>
      <c r="O3012">
        <v>0</v>
      </c>
      <c r="P3012">
        <v>0</v>
      </c>
    </row>
    <row r="3013" spans="1:16" x14ac:dyDescent="0.3">
      <c r="A3013" t="s">
        <v>252</v>
      </c>
      <c r="B3013" t="s">
        <v>299</v>
      </c>
      <c r="C3013" t="s">
        <v>335</v>
      </c>
      <c r="D3013" t="s">
        <v>87</v>
      </c>
      <c r="E3013">
        <v>0</v>
      </c>
      <c r="F3013">
        <v>20</v>
      </c>
      <c r="G3013">
        <v>0</v>
      </c>
      <c r="H3013" t="s">
        <v>294</v>
      </c>
      <c r="I3013">
        <v>0</v>
      </c>
      <c r="J3013">
        <v>20</v>
      </c>
      <c r="K3013">
        <v>22</v>
      </c>
      <c r="L3013">
        <v>10.1</v>
      </c>
      <c r="M3013">
        <v>37.5867076902218</v>
      </c>
      <c r="N3013">
        <v>22</v>
      </c>
      <c r="O3013">
        <v>0</v>
      </c>
      <c r="P3013">
        <v>0</v>
      </c>
    </row>
    <row r="3014" spans="1:16" x14ac:dyDescent="0.3">
      <c r="A3014" t="s">
        <v>253</v>
      </c>
      <c r="B3014" t="s">
        <v>295</v>
      </c>
      <c r="C3014" t="s">
        <v>335</v>
      </c>
      <c r="D3014" t="s">
        <v>87</v>
      </c>
      <c r="E3014">
        <v>0</v>
      </c>
      <c r="F3014">
        <v>15.2</v>
      </c>
      <c r="G3014">
        <v>0</v>
      </c>
      <c r="H3014" t="s">
        <v>294</v>
      </c>
      <c r="I3014">
        <v>0</v>
      </c>
      <c r="J3014">
        <v>15.2</v>
      </c>
      <c r="K3014">
        <v>22</v>
      </c>
      <c r="L3014">
        <v>9.8000000000000007</v>
      </c>
      <c r="M3014">
        <v>39.687926540140197</v>
      </c>
      <c r="N3014">
        <v>22</v>
      </c>
      <c r="O3014">
        <v>0</v>
      </c>
      <c r="P3014">
        <v>0</v>
      </c>
    </row>
    <row r="3015" spans="1:16" x14ac:dyDescent="0.3">
      <c r="A3015" t="s">
        <v>254</v>
      </c>
      <c r="B3015" t="s">
        <v>297</v>
      </c>
      <c r="C3015" t="s">
        <v>335</v>
      </c>
      <c r="D3015" t="s">
        <v>87</v>
      </c>
      <c r="E3015">
        <v>0</v>
      </c>
      <c r="F3015">
        <v>14.6</v>
      </c>
      <c r="G3015">
        <v>0</v>
      </c>
      <c r="H3015" t="s">
        <v>294</v>
      </c>
      <c r="I3015">
        <v>0</v>
      </c>
      <c r="J3015">
        <v>14.6</v>
      </c>
      <c r="K3015">
        <v>21</v>
      </c>
      <c r="L3015">
        <v>9.6999999999999993</v>
      </c>
      <c r="M3015">
        <v>43.155515249201798</v>
      </c>
      <c r="N3015">
        <v>21</v>
      </c>
      <c r="O3015">
        <v>0</v>
      </c>
      <c r="P3015">
        <v>0</v>
      </c>
    </row>
    <row r="3016" spans="1:16" x14ac:dyDescent="0.3">
      <c r="A3016" t="s">
        <v>255</v>
      </c>
      <c r="B3016" t="s">
        <v>298</v>
      </c>
      <c r="C3016" t="s">
        <v>335</v>
      </c>
      <c r="D3016" t="s">
        <v>87</v>
      </c>
      <c r="E3016">
        <v>0</v>
      </c>
      <c r="F3016">
        <v>7.9</v>
      </c>
      <c r="G3016">
        <v>0</v>
      </c>
      <c r="H3016" t="s">
        <v>294</v>
      </c>
      <c r="I3016">
        <v>0</v>
      </c>
      <c r="J3016">
        <v>7.9</v>
      </c>
      <c r="K3016">
        <v>20</v>
      </c>
      <c r="L3016">
        <v>9.5</v>
      </c>
      <c r="M3016">
        <v>48.359236165933702</v>
      </c>
      <c r="N3016">
        <v>20</v>
      </c>
      <c r="O3016">
        <v>0</v>
      </c>
      <c r="P3016">
        <v>0</v>
      </c>
    </row>
    <row r="3017" spans="1:16" x14ac:dyDescent="0.3">
      <c r="A3017" t="s">
        <v>256</v>
      </c>
      <c r="B3017" t="s">
        <v>299</v>
      </c>
      <c r="C3017" t="s">
        <v>336</v>
      </c>
      <c r="D3017" t="s">
        <v>87</v>
      </c>
      <c r="E3017">
        <v>0</v>
      </c>
      <c r="F3017">
        <v>15.9</v>
      </c>
      <c r="G3017">
        <v>0</v>
      </c>
      <c r="H3017" t="s">
        <v>294</v>
      </c>
      <c r="I3017">
        <v>0</v>
      </c>
      <c r="J3017">
        <v>15.9</v>
      </c>
      <c r="K3017">
        <v>19</v>
      </c>
      <c r="L3017">
        <v>9.3000000000000007</v>
      </c>
      <c r="M3017">
        <v>51.782561855204399</v>
      </c>
      <c r="N3017">
        <v>19</v>
      </c>
      <c r="O3017">
        <v>0</v>
      </c>
      <c r="P3017">
        <v>0</v>
      </c>
    </row>
    <row r="3018" spans="1:16" x14ac:dyDescent="0.3">
      <c r="A3018" t="s">
        <v>257</v>
      </c>
      <c r="B3018" t="s">
        <v>295</v>
      </c>
      <c r="C3018" t="s">
        <v>336</v>
      </c>
      <c r="D3018" t="s">
        <v>87</v>
      </c>
      <c r="E3018">
        <v>0</v>
      </c>
      <c r="F3018">
        <v>18</v>
      </c>
      <c r="G3018">
        <v>0</v>
      </c>
      <c r="H3018" t="s">
        <v>294</v>
      </c>
      <c r="I3018">
        <v>0</v>
      </c>
      <c r="J3018">
        <v>18</v>
      </c>
      <c r="K3018">
        <v>22</v>
      </c>
      <c r="L3018">
        <v>9.3000000000000007</v>
      </c>
      <c r="M3018">
        <v>55.417042894295697</v>
      </c>
      <c r="N3018">
        <v>22</v>
      </c>
      <c r="O3018">
        <v>0</v>
      </c>
      <c r="P3018">
        <v>0</v>
      </c>
    </row>
    <row r="3019" spans="1:16" x14ac:dyDescent="0.3">
      <c r="A3019" t="s">
        <v>258</v>
      </c>
      <c r="B3019" t="s">
        <v>297</v>
      </c>
      <c r="C3019" t="s">
        <v>336</v>
      </c>
      <c r="D3019" t="s">
        <v>87</v>
      </c>
      <c r="E3019">
        <v>0</v>
      </c>
      <c r="F3019">
        <v>21.8</v>
      </c>
      <c r="G3019">
        <v>0</v>
      </c>
      <c r="H3019" t="s">
        <v>294</v>
      </c>
      <c r="I3019">
        <v>0</v>
      </c>
      <c r="J3019">
        <v>21.8</v>
      </c>
      <c r="K3019">
        <v>22</v>
      </c>
      <c r="L3019">
        <v>9.1999999999999993</v>
      </c>
      <c r="M3019">
        <v>60.233207287055798</v>
      </c>
      <c r="N3019">
        <v>22</v>
      </c>
      <c r="O3019">
        <v>0</v>
      </c>
      <c r="P3019">
        <v>0</v>
      </c>
    </row>
    <row r="3020" spans="1:16" x14ac:dyDescent="0.3">
      <c r="A3020" t="s">
        <v>259</v>
      </c>
      <c r="B3020" t="s">
        <v>298</v>
      </c>
      <c r="C3020" t="s">
        <v>336</v>
      </c>
      <c r="D3020" t="s">
        <v>87</v>
      </c>
      <c r="E3020">
        <v>0</v>
      </c>
      <c r="F3020">
        <v>22.6</v>
      </c>
      <c r="G3020">
        <v>0</v>
      </c>
      <c r="H3020" t="s">
        <v>294</v>
      </c>
      <c r="I3020">
        <v>0</v>
      </c>
      <c r="J3020">
        <v>22.6</v>
      </c>
      <c r="K3020">
        <v>22</v>
      </c>
      <c r="L3020">
        <v>9</v>
      </c>
      <c r="M3020">
        <v>64.819888193116896</v>
      </c>
      <c r="N3020">
        <v>22</v>
      </c>
      <c r="O3020">
        <v>0</v>
      </c>
      <c r="P3020">
        <v>0</v>
      </c>
    </row>
    <row r="3021" spans="1:16" x14ac:dyDescent="0.3">
      <c r="A3021" t="s">
        <v>260</v>
      </c>
      <c r="B3021" t="s">
        <v>299</v>
      </c>
      <c r="C3021" t="s">
        <v>337</v>
      </c>
      <c r="D3021" t="s">
        <v>87</v>
      </c>
      <c r="E3021">
        <v>0</v>
      </c>
      <c r="F3021">
        <v>24.7</v>
      </c>
      <c r="G3021">
        <v>0</v>
      </c>
      <c r="H3021" t="s">
        <v>294</v>
      </c>
      <c r="I3021">
        <v>0</v>
      </c>
      <c r="J3021">
        <v>24.7</v>
      </c>
      <c r="K3021">
        <v>25</v>
      </c>
      <c r="L3021">
        <v>8.8000000000000007</v>
      </c>
      <c r="M3021">
        <v>68.703538975080306</v>
      </c>
      <c r="N3021">
        <v>25</v>
      </c>
      <c r="O3021">
        <v>0</v>
      </c>
      <c r="P3021">
        <v>0</v>
      </c>
    </row>
    <row r="3022" spans="1:16" x14ac:dyDescent="0.3">
      <c r="A3022" t="s">
        <v>261</v>
      </c>
      <c r="B3022" t="s">
        <v>295</v>
      </c>
      <c r="C3022" t="s">
        <v>337</v>
      </c>
      <c r="D3022" t="s">
        <v>87</v>
      </c>
      <c r="E3022">
        <v>0</v>
      </c>
      <c r="F3022">
        <v>29.5</v>
      </c>
      <c r="G3022">
        <v>0</v>
      </c>
      <c r="H3022" t="s">
        <v>294</v>
      </c>
      <c r="I3022">
        <v>0</v>
      </c>
      <c r="J3022">
        <v>29.5</v>
      </c>
      <c r="K3022">
        <v>25</v>
      </c>
      <c r="L3022">
        <v>8.6</v>
      </c>
      <c r="M3022">
        <v>74.722683065609004</v>
      </c>
      <c r="N3022">
        <v>25</v>
      </c>
      <c r="O3022">
        <v>0</v>
      </c>
      <c r="P3022">
        <v>0</v>
      </c>
    </row>
    <row r="3023" spans="1:16" x14ac:dyDescent="0.3">
      <c r="A3023" t="s">
        <v>262</v>
      </c>
      <c r="B3023" t="s">
        <v>297</v>
      </c>
      <c r="C3023" t="s">
        <v>337</v>
      </c>
      <c r="D3023" t="s">
        <v>87</v>
      </c>
      <c r="E3023">
        <v>0</v>
      </c>
      <c r="F3023">
        <v>30.8</v>
      </c>
      <c r="G3023">
        <v>0</v>
      </c>
      <c r="H3023" t="s">
        <v>294</v>
      </c>
      <c r="I3023">
        <v>0</v>
      </c>
      <c r="J3023">
        <v>30.8</v>
      </c>
      <c r="K3023">
        <v>25</v>
      </c>
      <c r="L3023">
        <v>8.5</v>
      </c>
      <c r="M3023">
        <v>82.002884116710305</v>
      </c>
      <c r="N3023">
        <v>25</v>
      </c>
      <c r="O3023">
        <v>0</v>
      </c>
      <c r="P3023">
        <v>0</v>
      </c>
    </row>
    <row r="3024" spans="1:16" x14ac:dyDescent="0.3">
      <c r="A3024" t="s">
        <v>263</v>
      </c>
      <c r="B3024" t="s">
        <v>298</v>
      </c>
      <c r="C3024" t="s">
        <v>337</v>
      </c>
      <c r="D3024" t="s">
        <v>87</v>
      </c>
      <c r="E3024">
        <v>0</v>
      </c>
      <c r="F3024">
        <v>35.1</v>
      </c>
      <c r="G3024">
        <v>0</v>
      </c>
      <c r="H3024" t="s">
        <v>294</v>
      </c>
      <c r="I3024">
        <v>0</v>
      </c>
      <c r="J3024">
        <v>35.1</v>
      </c>
      <c r="K3024">
        <v>28</v>
      </c>
      <c r="L3024">
        <v>8.3000000000000007</v>
      </c>
      <c r="M3024">
        <v>87.112825154903703</v>
      </c>
      <c r="N3024">
        <v>28</v>
      </c>
      <c r="O3024">
        <v>0</v>
      </c>
      <c r="P3024">
        <v>0</v>
      </c>
    </row>
    <row r="3025" spans="1:16" x14ac:dyDescent="0.3">
      <c r="A3025" t="s">
        <v>264</v>
      </c>
      <c r="B3025" t="s">
        <v>299</v>
      </c>
      <c r="C3025" t="s">
        <v>338</v>
      </c>
      <c r="D3025" t="s">
        <v>87</v>
      </c>
      <c r="E3025">
        <v>0</v>
      </c>
      <c r="F3025">
        <v>33.6</v>
      </c>
      <c r="G3025">
        <v>0</v>
      </c>
      <c r="H3025" t="s">
        <v>294</v>
      </c>
      <c r="I3025">
        <v>0</v>
      </c>
      <c r="J3025">
        <v>33.6</v>
      </c>
      <c r="K3025">
        <v>28</v>
      </c>
      <c r="L3025">
        <v>7.6</v>
      </c>
      <c r="M3025">
        <v>93.1390096340686</v>
      </c>
      <c r="N3025">
        <v>28</v>
      </c>
      <c r="O3025">
        <v>0</v>
      </c>
      <c r="P3025">
        <v>0</v>
      </c>
    </row>
    <row r="3026" spans="1:16" x14ac:dyDescent="0.3">
      <c r="A3026" t="s">
        <v>265</v>
      </c>
      <c r="B3026" t="s">
        <v>295</v>
      </c>
      <c r="C3026" t="s">
        <v>338</v>
      </c>
      <c r="D3026" t="s">
        <v>87</v>
      </c>
      <c r="E3026">
        <v>0</v>
      </c>
      <c r="F3026">
        <v>28</v>
      </c>
      <c r="G3026">
        <v>0</v>
      </c>
      <c r="H3026" t="s">
        <v>294</v>
      </c>
      <c r="I3026">
        <v>0</v>
      </c>
      <c r="J3026">
        <v>28</v>
      </c>
      <c r="K3026">
        <v>28</v>
      </c>
      <c r="L3026">
        <v>7.1</v>
      </c>
      <c r="M3026">
        <v>95.080111180280198</v>
      </c>
      <c r="N3026">
        <v>28</v>
      </c>
      <c r="O3026">
        <v>0</v>
      </c>
      <c r="P3026">
        <v>0</v>
      </c>
    </row>
    <row r="3027" spans="1:16" x14ac:dyDescent="0.3">
      <c r="A3027" t="s">
        <v>266</v>
      </c>
      <c r="B3027" t="s">
        <v>297</v>
      </c>
      <c r="C3027" t="s">
        <v>338</v>
      </c>
      <c r="D3027" t="s">
        <v>87</v>
      </c>
      <c r="E3027">
        <v>0</v>
      </c>
      <c r="F3027">
        <v>28.8</v>
      </c>
      <c r="G3027">
        <v>0</v>
      </c>
      <c r="H3027" t="s">
        <v>294</v>
      </c>
      <c r="I3027">
        <v>0</v>
      </c>
      <c r="J3027">
        <v>28.8</v>
      </c>
      <c r="K3027">
        <v>28</v>
      </c>
      <c r="L3027">
        <v>6.6</v>
      </c>
      <c r="M3027">
        <v>98.1102676954781</v>
      </c>
      <c r="N3027">
        <v>28</v>
      </c>
      <c r="O3027">
        <v>0</v>
      </c>
      <c r="P3027">
        <v>0</v>
      </c>
    </row>
    <row r="3028" spans="1:16" x14ac:dyDescent="0.3">
      <c r="A3028" t="s">
        <v>267</v>
      </c>
      <c r="B3028" t="s">
        <v>298</v>
      </c>
      <c r="C3028" t="s">
        <v>338</v>
      </c>
      <c r="D3028" t="s">
        <v>87</v>
      </c>
      <c r="E3028">
        <v>0</v>
      </c>
      <c r="F3028">
        <v>24.7</v>
      </c>
      <c r="G3028">
        <v>0</v>
      </c>
      <c r="H3028" t="s">
        <v>294</v>
      </c>
      <c r="I3028">
        <v>0</v>
      </c>
      <c r="J3028">
        <v>24.7</v>
      </c>
      <c r="K3028">
        <v>27</v>
      </c>
      <c r="L3028">
        <v>6.1</v>
      </c>
      <c r="M3028">
        <v>104.098869476686</v>
      </c>
      <c r="N3028">
        <v>27</v>
      </c>
      <c r="O3028">
        <v>0</v>
      </c>
      <c r="P3028">
        <v>0</v>
      </c>
    </row>
    <row r="3029" spans="1:16" x14ac:dyDescent="0.3">
      <c r="A3029" t="s">
        <v>268</v>
      </c>
      <c r="B3029" t="s">
        <v>299</v>
      </c>
      <c r="C3029" t="s">
        <v>339</v>
      </c>
      <c r="D3029" t="s">
        <v>87</v>
      </c>
      <c r="E3029">
        <v>8.0621869825403503E-4</v>
      </c>
      <c r="F3029">
        <v>23.9</v>
      </c>
      <c r="G3029">
        <v>0</v>
      </c>
      <c r="H3029" t="s">
        <v>294</v>
      </c>
      <c r="I3029">
        <v>0</v>
      </c>
      <c r="J3029">
        <v>23.9</v>
      </c>
      <c r="K3029">
        <v>26</v>
      </c>
      <c r="L3029">
        <v>5.6</v>
      </c>
      <c r="M3029">
        <v>108.42791627967701</v>
      </c>
      <c r="N3029">
        <v>26</v>
      </c>
      <c r="O3029">
        <v>0</v>
      </c>
      <c r="P3029">
        <v>0</v>
      </c>
    </row>
    <row r="3030" spans="1:16" x14ac:dyDescent="0.3">
      <c r="A3030" t="s">
        <v>269</v>
      </c>
      <c r="B3030" t="s">
        <v>295</v>
      </c>
      <c r="C3030" t="s">
        <v>339</v>
      </c>
      <c r="D3030" t="s">
        <v>87</v>
      </c>
      <c r="E3030">
        <v>-7.2214080922696801E-3</v>
      </c>
      <c r="F3030">
        <v>23.3</v>
      </c>
      <c r="G3030">
        <v>0</v>
      </c>
      <c r="H3030" t="s">
        <v>294</v>
      </c>
      <c r="I3030">
        <v>0</v>
      </c>
      <c r="J3030">
        <v>23.3</v>
      </c>
      <c r="K3030">
        <v>24.5</v>
      </c>
      <c r="L3030">
        <v>5.3</v>
      </c>
      <c r="M3030">
        <v>109.176420603015</v>
      </c>
      <c r="N3030">
        <v>24.5</v>
      </c>
      <c r="O3030">
        <v>0</v>
      </c>
      <c r="P3030">
        <v>0</v>
      </c>
    </row>
    <row r="3031" spans="1:16" x14ac:dyDescent="0.3">
      <c r="A3031" t="s">
        <v>270</v>
      </c>
      <c r="B3031" t="s">
        <v>297</v>
      </c>
      <c r="C3031" t="s">
        <v>339</v>
      </c>
      <c r="D3031" t="s">
        <v>87</v>
      </c>
      <c r="E3031">
        <v>1.34504161746287E-2</v>
      </c>
      <c r="F3031">
        <v>23.3</v>
      </c>
      <c r="G3031">
        <v>0</v>
      </c>
      <c r="H3031" t="s">
        <v>294</v>
      </c>
      <c r="I3031">
        <v>0</v>
      </c>
      <c r="J3031">
        <v>23.3</v>
      </c>
      <c r="K3031">
        <v>23</v>
      </c>
      <c r="L3031">
        <v>4.9000000000000004</v>
      </c>
      <c r="M3031">
        <v>111.936854268944</v>
      </c>
      <c r="N3031">
        <v>23</v>
      </c>
      <c r="O3031">
        <v>0</v>
      </c>
      <c r="P3031">
        <v>0</v>
      </c>
    </row>
    <row r="3032" spans="1:16" x14ac:dyDescent="0.3">
      <c r="A3032" t="s">
        <v>271</v>
      </c>
      <c r="B3032" t="s">
        <v>298</v>
      </c>
      <c r="C3032" t="s">
        <v>339</v>
      </c>
      <c r="D3032" t="s">
        <v>87</v>
      </c>
      <c r="E3032">
        <v>-1.72931759938866E-3</v>
      </c>
      <c r="F3032">
        <v>22</v>
      </c>
      <c r="G3032">
        <v>0</v>
      </c>
      <c r="H3032" t="s">
        <v>294</v>
      </c>
      <c r="I3032">
        <v>0</v>
      </c>
      <c r="J3032">
        <v>22</v>
      </c>
      <c r="K3032">
        <v>21.5</v>
      </c>
      <c r="L3032">
        <v>4.7</v>
      </c>
      <c r="M3032">
        <v>116.028288820467</v>
      </c>
      <c r="N3032">
        <v>21.5</v>
      </c>
      <c r="O3032">
        <v>0</v>
      </c>
      <c r="P3032">
        <v>0</v>
      </c>
    </row>
    <row r="3033" spans="1:16" x14ac:dyDescent="0.3">
      <c r="A3033" t="s">
        <v>272</v>
      </c>
      <c r="B3033" t="s">
        <v>299</v>
      </c>
      <c r="C3033" t="s">
        <v>340</v>
      </c>
      <c r="D3033" t="s">
        <v>87</v>
      </c>
      <c r="E3033">
        <v>7.5540704982666202E-3</v>
      </c>
      <c r="F3033">
        <v>20.399999999999999</v>
      </c>
      <c r="G3033">
        <v>0</v>
      </c>
      <c r="H3033" t="s">
        <v>294</v>
      </c>
      <c r="I3033">
        <v>0</v>
      </c>
      <c r="J3033">
        <v>20.399999999999999</v>
      </c>
      <c r="K3033">
        <v>21.5</v>
      </c>
      <c r="L3033">
        <v>4.3</v>
      </c>
      <c r="M3033">
        <v>124.913407447116</v>
      </c>
      <c r="N3033">
        <v>21.5</v>
      </c>
      <c r="O3033">
        <v>0</v>
      </c>
      <c r="P3033">
        <v>0</v>
      </c>
    </row>
    <row r="3034" spans="1:16" x14ac:dyDescent="0.3">
      <c r="A3034" t="s">
        <v>273</v>
      </c>
      <c r="B3034" t="s">
        <v>295</v>
      </c>
      <c r="C3034" t="s">
        <v>340</v>
      </c>
      <c r="D3034" t="s">
        <v>87</v>
      </c>
      <c r="E3034">
        <v>-1.65456048683232E-4</v>
      </c>
      <c r="F3034">
        <v>19.8</v>
      </c>
      <c r="G3034">
        <v>0</v>
      </c>
      <c r="H3034" t="s">
        <v>294</v>
      </c>
      <c r="I3034">
        <v>0</v>
      </c>
      <c r="J3034">
        <v>19.8</v>
      </c>
      <c r="K3034">
        <v>20.5</v>
      </c>
      <c r="L3034">
        <v>4.2</v>
      </c>
      <c r="M3034">
        <v>131.69171092519801</v>
      </c>
      <c r="N3034">
        <v>20.5</v>
      </c>
      <c r="O3034">
        <v>0</v>
      </c>
      <c r="P3034">
        <v>0</v>
      </c>
    </row>
    <row r="3035" spans="1:16" x14ac:dyDescent="0.3">
      <c r="A3035" t="s">
        <v>274</v>
      </c>
      <c r="B3035" t="s">
        <v>297</v>
      </c>
      <c r="C3035" t="s">
        <v>340</v>
      </c>
      <c r="D3035" t="s">
        <v>87</v>
      </c>
      <c r="E3035">
        <v>-6.6106853531264801E-3</v>
      </c>
      <c r="F3035">
        <v>19.2</v>
      </c>
      <c r="G3035">
        <v>0</v>
      </c>
      <c r="H3035" t="s">
        <v>294</v>
      </c>
      <c r="I3035">
        <v>0</v>
      </c>
      <c r="J3035">
        <v>19.2</v>
      </c>
      <c r="K3035">
        <v>20.5</v>
      </c>
      <c r="L3035">
        <v>4.0999999999999996</v>
      </c>
      <c r="M3035">
        <v>153.25271439371599</v>
      </c>
      <c r="N3035">
        <v>20.5</v>
      </c>
      <c r="O3035">
        <v>0</v>
      </c>
      <c r="P3035">
        <v>0</v>
      </c>
    </row>
    <row r="3036" spans="1:16" x14ac:dyDescent="0.3">
      <c r="A3036" t="s">
        <v>275</v>
      </c>
      <c r="B3036" t="s">
        <v>298</v>
      </c>
      <c r="C3036" t="s">
        <v>340</v>
      </c>
      <c r="D3036" t="s">
        <v>87</v>
      </c>
      <c r="E3036">
        <v>-5.9037721822639E-3</v>
      </c>
      <c r="F3036">
        <v>18.600000000000001</v>
      </c>
      <c r="G3036">
        <v>0</v>
      </c>
      <c r="H3036" t="s">
        <v>294</v>
      </c>
      <c r="I3036">
        <v>0</v>
      </c>
      <c r="J3036">
        <v>18.600000000000001</v>
      </c>
      <c r="K3036">
        <v>20</v>
      </c>
      <c r="L3036">
        <v>4.4000000000000004</v>
      </c>
      <c r="M3036">
        <v>161.03624139815199</v>
      </c>
      <c r="N3036">
        <v>20</v>
      </c>
      <c r="O3036">
        <v>0</v>
      </c>
      <c r="P3036">
        <v>0</v>
      </c>
    </row>
    <row r="3037" spans="1:16" x14ac:dyDescent="0.3">
      <c r="A3037" t="s">
        <v>276</v>
      </c>
      <c r="B3037" t="s">
        <v>299</v>
      </c>
      <c r="C3037" t="s">
        <v>341</v>
      </c>
      <c r="D3037" t="s">
        <v>87</v>
      </c>
      <c r="E3037">
        <v>-6.9779357510722003E-3</v>
      </c>
      <c r="F3037">
        <v>17.5</v>
      </c>
      <c r="G3037">
        <v>0</v>
      </c>
      <c r="H3037" t="s">
        <v>294</v>
      </c>
      <c r="I3037">
        <v>0</v>
      </c>
      <c r="J3037">
        <v>17.5</v>
      </c>
      <c r="K3037">
        <v>19</v>
      </c>
      <c r="L3037">
        <v>4.2</v>
      </c>
      <c r="M3037">
        <v>168.664035827432</v>
      </c>
      <c r="N3037">
        <v>19</v>
      </c>
      <c r="O3037">
        <v>0</v>
      </c>
      <c r="P3037">
        <v>0</v>
      </c>
    </row>
    <row r="3038" spans="1:16" x14ac:dyDescent="0.3">
      <c r="A3038" t="s">
        <v>277</v>
      </c>
      <c r="B3038" t="s">
        <v>295</v>
      </c>
      <c r="C3038" t="s">
        <v>341</v>
      </c>
      <c r="D3038" t="s">
        <v>87</v>
      </c>
      <c r="E3038">
        <v>-2.4881426904199699E-3</v>
      </c>
      <c r="F3038">
        <v>17.5</v>
      </c>
      <c r="G3038">
        <v>0</v>
      </c>
      <c r="H3038" t="s">
        <v>294</v>
      </c>
      <c r="I3038">
        <v>0</v>
      </c>
      <c r="J3038">
        <v>17.5</v>
      </c>
      <c r="K3038">
        <v>18</v>
      </c>
      <c r="L3038">
        <v>4</v>
      </c>
      <c r="M3038">
        <v>175.82808821266099</v>
      </c>
      <c r="N3038">
        <v>18</v>
      </c>
      <c r="O3038">
        <v>0</v>
      </c>
      <c r="P3038">
        <v>0</v>
      </c>
    </row>
    <row r="3039" spans="1:16" x14ac:dyDescent="0.3">
      <c r="A3039" t="s">
        <v>278</v>
      </c>
      <c r="B3039" t="s">
        <v>297</v>
      </c>
      <c r="C3039" t="s">
        <v>341</v>
      </c>
      <c r="D3039" t="s">
        <v>87</v>
      </c>
      <c r="E3039">
        <v>-2.8242911067666299E-3</v>
      </c>
      <c r="F3039">
        <v>15.8</v>
      </c>
      <c r="G3039">
        <v>0</v>
      </c>
      <c r="H3039" t="s">
        <v>294</v>
      </c>
      <c r="I3039">
        <v>0</v>
      </c>
      <c r="J3039">
        <v>15.8</v>
      </c>
      <c r="K3039">
        <v>17</v>
      </c>
      <c r="L3039">
        <v>4</v>
      </c>
      <c r="M3039">
        <v>177.801818189881</v>
      </c>
      <c r="N3039">
        <v>17</v>
      </c>
      <c r="O3039">
        <v>0</v>
      </c>
      <c r="P3039">
        <v>0</v>
      </c>
    </row>
    <row r="3040" spans="1:16" x14ac:dyDescent="0.3">
      <c r="A3040" t="s">
        <v>279</v>
      </c>
      <c r="B3040" t="s">
        <v>298</v>
      </c>
      <c r="C3040" t="s">
        <v>341</v>
      </c>
      <c r="D3040" t="s">
        <v>87</v>
      </c>
      <c r="E3040">
        <v>1.53912973325188E-3</v>
      </c>
      <c r="F3040">
        <v>15.6</v>
      </c>
      <c r="G3040">
        <v>0</v>
      </c>
      <c r="H3040" t="s">
        <v>294</v>
      </c>
      <c r="I3040">
        <v>0</v>
      </c>
      <c r="J3040">
        <v>15.6</v>
      </c>
      <c r="K3040">
        <v>16</v>
      </c>
      <c r="L3040">
        <v>3.9</v>
      </c>
      <c r="M3040">
        <v>190.96510649290701</v>
      </c>
      <c r="N3040">
        <v>16</v>
      </c>
      <c r="O3040">
        <v>0</v>
      </c>
      <c r="P3040">
        <v>0</v>
      </c>
    </row>
    <row r="3041" spans="1:16" x14ac:dyDescent="0.3">
      <c r="A3041" t="s">
        <v>280</v>
      </c>
      <c r="B3041" t="s">
        <v>299</v>
      </c>
      <c r="C3041" t="s">
        <v>342</v>
      </c>
      <c r="D3041" t="s">
        <v>87</v>
      </c>
      <c r="E3041">
        <v>5.7982212931841897E-3</v>
      </c>
      <c r="F3041">
        <v>14.9</v>
      </c>
      <c r="G3041">
        <v>0</v>
      </c>
      <c r="H3041" t="s">
        <v>294</v>
      </c>
      <c r="I3041">
        <v>0</v>
      </c>
      <c r="J3041">
        <v>14.9</v>
      </c>
      <c r="K3041">
        <v>15.5</v>
      </c>
      <c r="L3041">
        <v>3.9</v>
      </c>
      <c r="M3041">
        <v>210.47233130785401</v>
      </c>
      <c r="N3041">
        <v>15.5</v>
      </c>
      <c r="O3041">
        <v>0</v>
      </c>
      <c r="P3041">
        <v>0</v>
      </c>
    </row>
    <row r="3042" spans="1:16" x14ac:dyDescent="0.3">
      <c r="A3042" t="s">
        <v>281</v>
      </c>
      <c r="B3042" t="s">
        <v>295</v>
      </c>
      <c r="C3042" t="s">
        <v>342</v>
      </c>
      <c r="D3042" t="s">
        <v>87</v>
      </c>
      <c r="E3042">
        <v>-3.78576213997661E-3</v>
      </c>
      <c r="F3042">
        <v>14.1</v>
      </c>
      <c r="G3042">
        <v>0</v>
      </c>
      <c r="H3042" t="s">
        <v>294</v>
      </c>
      <c r="I3042">
        <v>0</v>
      </c>
      <c r="J3042">
        <v>14.1</v>
      </c>
      <c r="K3042">
        <v>15.5</v>
      </c>
      <c r="L3042">
        <v>4.0999999999999996</v>
      </c>
      <c r="M3042">
        <v>233.69827635841301</v>
      </c>
      <c r="N3042">
        <v>15.5</v>
      </c>
      <c r="O3042">
        <v>0</v>
      </c>
      <c r="P3042">
        <v>0</v>
      </c>
    </row>
    <row r="3043" spans="1:16" x14ac:dyDescent="0.3">
      <c r="A3043" t="s">
        <v>282</v>
      </c>
      <c r="B3043" t="s">
        <v>297</v>
      </c>
      <c r="C3043" t="s">
        <v>342</v>
      </c>
      <c r="D3043" t="s">
        <v>87</v>
      </c>
      <c r="E3043">
        <v>-1.55376453274734E-2</v>
      </c>
      <c r="F3043">
        <v>13.2</v>
      </c>
      <c r="G3043">
        <v>0</v>
      </c>
      <c r="H3043" t="s">
        <v>294</v>
      </c>
      <c r="I3043">
        <v>0</v>
      </c>
      <c r="J3043">
        <v>13.2</v>
      </c>
      <c r="K3043">
        <v>14.5</v>
      </c>
      <c r="L3043">
        <v>4.3</v>
      </c>
      <c r="M3043">
        <v>258.28345084542099</v>
      </c>
      <c r="N3043">
        <v>14.5</v>
      </c>
      <c r="O3043">
        <v>0</v>
      </c>
      <c r="P3043">
        <v>0</v>
      </c>
    </row>
    <row r="3044" spans="1:16" x14ac:dyDescent="0.3">
      <c r="A3044" t="s">
        <v>11</v>
      </c>
      <c r="B3044" t="s">
        <v>298</v>
      </c>
      <c r="C3044" t="s">
        <v>342</v>
      </c>
      <c r="D3044" t="s">
        <v>87</v>
      </c>
      <c r="E3044">
        <v>-4.1413577235904803E-2</v>
      </c>
      <c r="F3044">
        <v>11.331982999999999</v>
      </c>
      <c r="G3044">
        <v>0</v>
      </c>
      <c r="H3044" t="s">
        <v>294</v>
      </c>
      <c r="I3044">
        <v>0</v>
      </c>
      <c r="J3044">
        <v>11.331982999999999</v>
      </c>
      <c r="K3044">
        <v>12</v>
      </c>
      <c r="L3044">
        <v>4.5999999999999996</v>
      </c>
      <c r="M3044">
        <v>285.59972070506399</v>
      </c>
      <c r="N3044">
        <v>12</v>
      </c>
      <c r="O3044">
        <v>0</v>
      </c>
      <c r="P3044">
        <v>0</v>
      </c>
    </row>
    <row r="3045" spans="1:16" x14ac:dyDescent="0.3">
      <c r="A3045" t="s">
        <v>12</v>
      </c>
      <c r="B3045" t="s">
        <v>299</v>
      </c>
      <c r="C3045" t="s">
        <v>343</v>
      </c>
      <c r="D3045" t="s">
        <v>87</v>
      </c>
      <c r="E3045">
        <v>-2.48586550173879E-2</v>
      </c>
      <c r="F3045">
        <v>11.012238</v>
      </c>
      <c r="G3045">
        <v>0</v>
      </c>
      <c r="H3045" t="s">
        <v>294</v>
      </c>
      <c r="I3045">
        <v>0</v>
      </c>
      <c r="J3045">
        <v>11.012238</v>
      </c>
      <c r="K3045">
        <v>11</v>
      </c>
      <c r="L3045">
        <v>4.7</v>
      </c>
      <c r="M3045">
        <v>325.634231628598</v>
      </c>
      <c r="N3045">
        <v>11</v>
      </c>
      <c r="O3045">
        <v>0</v>
      </c>
      <c r="P3045">
        <v>0</v>
      </c>
    </row>
    <row r="3046" spans="1:16" x14ac:dyDescent="0.3">
      <c r="A3046" t="s">
        <v>13</v>
      </c>
      <c r="B3046" t="s">
        <v>295</v>
      </c>
      <c r="C3046" t="s">
        <v>343</v>
      </c>
      <c r="D3046" t="s">
        <v>87</v>
      </c>
      <c r="E3046">
        <v>-2.86331707112275E-2</v>
      </c>
      <c r="F3046">
        <v>10.905616999999999</v>
      </c>
      <c r="G3046">
        <v>0</v>
      </c>
      <c r="H3046" t="s">
        <v>294</v>
      </c>
      <c r="I3046">
        <v>0</v>
      </c>
      <c r="J3046">
        <v>10.905616999999999</v>
      </c>
      <c r="K3046">
        <v>11</v>
      </c>
      <c r="L3046">
        <v>5.0999999999999996</v>
      </c>
      <c r="M3046">
        <v>370.57709086395101</v>
      </c>
      <c r="N3046">
        <v>11</v>
      </c>
      <c r="O3046">
        <v>0</v>
      </c>
      <c r="P3046">
        <v>0</v>
      </c>
    </row>
    <row r="3047" spans="1:16" x14ac:dyDescent="0.3">
      <c r="A3047" t="s">
        <v>14</v>
      </c>
      <c r="B3047" t="s">
        <v>297</v>
      </c>
      <c r="C3047" t="s">
        <v>343</v>
      </c>
      <c r="D3047" t="s">
        <v>87</v>
      </c>
      <c r="E3047">
        <v>-2.4143750170432E-2</v>
      </c>
      <c r="F3047">
        <v>10.976762000000001</v>
      </c>
      <c r="G3047">
        <v>0</v>
      </c>
      <c r="H3047" t="s">
        <v>294</v>
      </c>
      <c r="I3047">
        <v>0</v>
      </c>
      <c r="J3047">
        <v>10.976762000000001</v>
      </c>
      <c r="K3047">
        <v>11</v>
      </c>
      <c r="L3047">
        <v>5.4</v>
      </c>
      <c r="M3047">
        <v>425.22059955312602</v>
      </c>
      <c r="N3047">
        <v>11</v>
      </c>
      <c r="O3047">
        <v>0</v>
      </c>
      <c r="P3047">
        <v>0</v>
      </c>
    </row>
    <row r="3048" spans="1:16" x14ac:dyDescent="0.3">
      <c r="A3048" t="s">
        <v>15</v>
      </c>
      <c r="B3048" t="s">
        <v>298</v>
      </c>
      <c r="C3048" t="s">
        <v>343</v>
      </c>
      <c r="D3048" t="s">
        <v>87</v>
      </c>
      <c r="E3048">
        <v>9.84512989952568E-2</v>
      </c>
      <c r="F3048">
        <v>11.705831</v>
      </c>
      <c r="G3048">
        <v>0</v>
      </c>
      <c r="H3048">
        <v>8.32</v>
      </c>
      <c r="I3048">
        <v>0</v>
      </c>
      <c r="J3048">
        <v>11.705831</v>
      </c>
      <c r="K3048">
        <v>11</v>
      </c>
      <c r="L3048">
        <v>5.9</v>
      </c>
      <c r="M3048">
        <v>476.839972194636</v>
      </c>
      <c r="N3048">
        <v>11</v>
      </c>
      <c r="O3048">
        <v>0</v>
      </c>
      <c r="P3048">
        <v>0</v>
      </c>
    </row>
    <row r="3049" spans="1:16" x14ac:dyDescent="0.3">
      <c r="A3049" t="s">
        <v>16</v>
      </c>
      <c r="B3049" t="s">
        <v>299</v>
      </c>
      <c r="C3049" t="s">
        <v>344</v>
      </c>
      <c r="D3049" t="s">
        <v>87</v>
      </c>
      <c r="E3049">
        <v>-4.2441776367042799E-2</v>
      </c>
      <c r="F3049">
        <v>11.32845</v>
      </c>
      <c r="G3049">
        <v>0</v>
      </c>
      <c r="H3049">
        <v>8.16</v>
      </c>
      <c r="I3049">
        <v>0</v>
      </c>
      <c r="J3049">
        <v>11.32845</v>
      </c>
      <c r="K3049">
        <v>11</v>
      </c>
      <c r="L3049">
        <v>6.2</v>
      </c>
      <c r="M3049">
        <v>552.14452979145699</v>
      </c>
      <c r="N3049">
        <v>11</v>
      </c>
      <c r="O3049">
        <v>0</v>
      </c>
      <c r="P3049">
        <v>0</v>
      </c>
    </row>
    <row r="3050" spans="1:16" x14ac:dyDescent="0.3">
      <c r="A3050" t="s">
        <v>17</v>
      </c>
      <c r="B3050" t="s">
        <v>295</v>
      </c>
      <c r="C3050" t="s">
        <v>344</v>
      </c>
      <c r="D3050" t="s">
        <v>87</v>
      </c>
      <c r="E3050">
        <v>-1.5258034695119899E-2</v>
      </c>
      <c r="F3050">
        <v>11.1</v>
      </c>
      <c r="G3050">
        <v>0</v>
      </c>
      <c r="H3050">
        <v>7.8233333333333297</v>
      </c>
      <c r="I3050">
        <v>0</v>
      </c>
      <c r="J3050">
        <v>11.1</v>
      </c>
      <c r="K3050">
        <v>11</v>
      </c>
      <c r="L3050">
        <v>6.7</v>
      </c>
      <c r="M3050">
        <v>623.19489175769399</v>
      </c>
      <c r="N3050">
        <v>11</v>
      </c>
      <c r="O3050">
        <v>0</v>
      </c>
      <c r="P3050">
        <v>0</v>
      </c>
    </row>
    <row r="3051" spans="1:16" x14ac:dyDescent="0.3">
      <c r="A3051" t="s">
        <v>18</v>
      </c>
      <c r="B3051" t="s">
        <v>297</v>
      </c>
      <c r="C3051" t="s">
        <v>344</v>
      </c>
      <c r="D3051" t="s">
        <v>87</v>
      </c>
      <c r="E3051">
        <v>-1.06776091705729E-3</v>
      </c>
      <c r="F3051">
        <v>10.487966999999999</v>
      </c>
      <c r="G3051">
        <v>0</v>
      </c>
      <c r="H3051">
        <v>7.4766666666666701</v>
      </c>
      <c r="I3051">
        <v>0</v>
      </c>
      <c r="J3051">
        <v>10.487966999999999</v>
      </c>
      <c r="K3051">
        <v>9.8000000000000007</v>
      </c>
      <c r="L3051">
        <v>7.3</v>
      </c>
      <c r="M3051">
        <v>706.07156156901397</v>
      </c>
      <c r="N3051">
        <v>9.8000000000000007</v>
      </c>
      <c r="O3051">
        <v>0</v>
      </c>
      <c r="P3051">
        <v>0</v>
      </c>
    </row>
    <row r="3052" spans="1:16" x14ac:dyDescent="0.3">
      <c r="A3052" t="s">
        <v>19</v>
      </c>
      <c r="B3052" t="s">
        <v>298</v>
      </c>
      <c r="C3052" t="s">
        <v>344</v>
      </c>
      <c r="D3052" t="s">
        <v>87</v>
      </c>
      <c r="E3052">
        <v>3.0901219954692801E-2</v>
      </c>
      <c r="F3052">
        <v>8.3354990000000004</v>
      </c>
      <c r="G3052">
        <v>0</v>
      </c>
      <c r="H3052">
        <v>6.8433333333333302</v>
      </c>
      <c r="I3052">
        <v>0</v>
      </c>
      <c r="J3052">
        <v>8.3354990000000004</v>
      </c>
      <c r="K3052">
        <v>8.5</v>
      </c>
      <c r="L3052">
        <v>8</v>
      </c>
      <c r="M3052">
        <v>774.98082547169497</v>
      </c>
      <c r="N3052">
        <v>8.5</v>
      </c>
      <c r="O3052">
        <v>0</v>
      </c>
      <c r="P3052">
        <v>0</v>
      </c>
    </row>
    <row r="3053" spans="1:16" x14ac:dyDescent="0.3">
      <c r="A3053" t="s">
        <v>20</v>
      </c>
      <c r="B3053" t="s">
        <v>299</v>
      </c>
      <c r="C3053" t="s">
        <v>345</v>
      </c>
      <c r="D3053" t="s">
        <v>87</v>
      </c>
      <c r="E3053">
        <v>-1.4476739380771E-2</v>
      </c>
      <c r="F3053">
        <v>8.1</v>
      </c>
      <c r="G3053">
        <v>-3.2173457197687903E-2</v>
      </c>
      <c r="H3053">
        <v>7.1633333333333304</v>
      </c>
      <c r="I3053">
        <v>0</v>
      </c>
      <c r="J3053">
        <v>8.1</v>
      </c>
      <c r="K3053">
        <v>9</v>
      </c>
      <c r="L3053">
        <v>8.1999999999999993</v>
      </c>
      <c r="M3053">
        <v>913.30534061568699</v>
      </c>
      <c r="N3053">
        <v>9</v>
      </c>
      <c r="O3053">
        <v>0</v>
      </c>
      <c r="P3053">
        <v>0</v>
      </c>
    </row>
    <row r="3054" spans="1:16" x14ac:dyDescent="0.3">
      <c r="A3054" t="s">
        <v>21</v>
      </c>
      <c r="B3054" t="s">
        <v>295</v>
      </c>
      <c r="C3054" t="s">
        <v>345</v>
      </c>
      <c r="D3054" t="s">
        <v>87</v>
      </c>
      <c r="E3054">
        <v>2.6007230574247599E-3</v>
      </c>
      <c r="F3054">
        <v>9.1999999999999993</v>
      </c>
      <c r="G3054">
        <v>-6.5901531500864897E-3</v>
      </c>
      <c r="H3054">
        <v>7.51</v>
      </c>
      <c r="I3054">
        <v>0</v>
      </c>
      <c r="J3054">
        <v>9.1999999999999993</v>
      </c>
      <c r="K3054">
        <v>9.5</v>
      </c>
      <c r="L3054">
        <v>9.3000000000000007</v>
      </c>
      <c r="M3054">
        <v>1067.39247666335</v>
      </c>
      <c r="N3054">
        <v>9.5</v>
      </c>
      <c r="O3054">
        <v>0</v>
      </c>
      <c r="P3054">
        <v>0</v>
      </c>
    </row>
    <row r="3055" spans="1:16" x14ac:dyDescent="0.3">
      <c r="A3055" t="s">
        <v>22</v>
      </c>
      <c r="B3055" t="s">
        <v>297</v>
      </c>
      <c r="C3055" t="s">
        <v>345</v>
      </c>
      <c r="D3055" t="s">
        <v>87</v>
      </c>
      <c r="E3055">
        <v>1.4474629018534E-2</v>
      </c>
      <c r="F3055">
        <v>8.9</v>
      </c>
      <c r="G3055">
        <v>-3.1409203593115698E-3</v>
      </c>
      <c r="H3055">
        <v>6.8233333333333297</v>
      </c>
      <c r="I3055">
        <v>0</v>
      </c>
      <c r="J3055">
        <v>8.9</v>
      </c>
      <c r="K3055">
        <v>8.5</v>
      </c>
      <c r="L3055">
        <v>10.5</v>
      </c>
      <c r="M3055">
        <v>1220.29366261171</v>
      </c>
      <c r="N3055">
        <v>8.5</v>
      </c>
      <c r="O3055">
        <v>0</v>
      </c>
      <c r="P3055">
        <v>0</v>
      </c>
    </row>
    <row r="3056" spans="1:16" x14ac:dyDescent="0.3">
      <c r="A3056" t="s">
        <v>23</v>
      </c>
      <c r="B3056" t="s">
        <v>298</v>
      </c>
      <c r="C3056" t="s">
        <v>345</v>
      </c>
      <c r="D3056" t="s">
        <v>87</v>
      </c>
      <c r="E3056">
        <v>3.0385080983256402E-2</v>
      </c>
      <c r="F3056">
        <v>6.19</v>
      </c>
      <c r="G3056">
        <v>1.90812398719107E-2</v>
      </c>
      <c r="H3056">
        <v>6.36</v>
      </c>
      <c r="I3056">
        <v>0</v>
      </c>
      <c r="J3056">
        <v>6.19</v>
      </c>
      <c r="K3056">
        <v>6.5</v>
      </c>
      <c r="L3056">
        <v>11.6</v>
      </c>
      <c r="M3056">
        <v>1370.9761951340599</v>
      </c>
      <c r="N3056">
        <v>6.5</v>
      </c>
      <c r="O3056">
        <v>0</v>
      </c>
      <c r="P3056">
        <v>0</v>
      </c>
    </row>
    <row r="3057" spans="1:16" x14ac:dyDescent="0.3">
      <c r="A3057" t="s">
        <v>24</v>
      </c>
      <c r="B3057" t="s">
        <v>299</v>
      </c>
      <c r="C3057" t="s">
        <v>346</v>
      </c>
      <c r="D3057" t="s">
        <v>87</v>
      </c>
      <c r="E3057">
        <v>2.07592174168614E-2</v>
      </c>
      <c r="F3057">
        <v>7.69</v>
      </c>
      <c r="G3057">
        <v>1.16490205768685E-2</v>
      </c>
      <c r="H3057">
        <v>6.21</v>
      </c>
      <c r="I3057">
        <v>-3.7813329102336399E-3</v>
      </c>
      <c r="J3057">
        <v>7.69</v>
      </c>
      <c r="K3057">
        <v>9.5</v>
      </c>
      <c r="L3057">
        <v>12.6</v>
      </c>
      <c r="M3057">
        <v>1597.8995824230301</v>
      </c>
      <c r="N3057">
        <v>9.5</v>
      </c>
      <c r="O3057">
        <v>0</v>
      </c>
      <c r="P3057">
        <v>0</v>
      </c>
    </row>
    <row r="3058" spans="1:16" x14ac:dyDescent="0.3">
      <c r="A3058" t="s">
        <v>25</v>
      </c>
      <c r="B3058" t="s">
        <v>295</v>
      </c>
      <c r="C3058" t="s">
        <v>346</v>
      </c>
      <c r="D3058" t="s">
        <v>87</v>
      </c>
      <c r="E3058">
        <v>8.6475020241039201E-4</v>
      </c>
      <c r="F3058">
        <v>9.4499999999999993</v>
      </c>
      <c r="G3058">
        <v>-1.2550500779230599E-2</v>
      </c>
      <c r="H3058">
        <v>7.01</v>
      </c>
      <c r="I3058">
        <v>-2.8017258306099399E-2</v>
      </c>
      <c r="J3058">
        <v>9.4499999999999993</v>
      </c>
      <c r="K3058">
        <v>9.5</v>
      </c>
      <c r="L3058">
        <v>14.2</v>
      </c>
      <c r="M3058">
        <v>1809.6544687189601</v>
      </c>
      <c r="N3058">
        <v>9.5</v>
      </c>
      <c r="O3058">
        <v>0</v>
      </c>
      <c r="P3058">
        <v>0</v>
      </c>
    </row>
    <row r="3059" spans="1:16" x14ac:dyDescent="0.3">
      <c r="A3059" t="s">
        <v>26</v>
      </c>
      <c r="B3059" t="s">
        <v>297</v>
      </c>
      <c r="C3059" t="s">
        <v>346</v>
      </c>
      <c r="D3059" t="s">
        <v>87</v>
      </c>
      <c r="E3059">
        <v>6.5854314196016599E-3</v>
      </c>
      <c r="F3059">
        <v>11.99</v>
      </c>
      <c r="G3059">
        <v>-1.18403834597158E-2</v>
      </c>
      <c r="H3059">
        <v>7.7133333333333303</v>
      </c>
      <c r="I3059">
        <v>-4.7466597292427099E-3</v>
      </c>
      <c r="J3059">
        <v>11.99</v>
      </c>
      <c r="K3059">
        <v>12.5</v>
      </c>
      <c r="L3059">
        <v>15.6</v>
      </c>
      <c r="M3059">
        <v>2051.6601226415</v>
      </c>
      <c r="N3059">
        <v>12.5</v>
      </c>
      <c r="O3059">
        <v>0</v>
      </c>
      <c r="P3059">
        <v>0</v>
      </c>
    </row>
    <row r="3060" spans="1:16" x14ac:dyDescent="0.3">
      <c r="A3060" t="s">
        <v>27</v>
      </c>
      <c r="B3060" t="s">
        <v>298</v>
      </c>
      <c r="C3060" t="s">
        <v>346</v>
      </c>
      <c r="D3060" t="s">
        <v>87</v>
      </c>
      <c r="E3060">
        <v>9.8387715928893692E-3</v>
      </c>
      <c r="F3060">
        <v>12.64</v>
      </c>
      <c r="G3060">
        <v>-1.1089781297593001E-2</v>
      </c>
      <c r="H3060">
        <v>8.35</v>
      </c>
      <c r="I3060">
        <v>1.3715499771649301E-4</v>
      </c>
      <c r="J3060">
        <v>12.64</v>
      </c>
      <c r="K3060">
        <v>12.3</v>
      </c>
      <c r="L3060">
        <v>16.899999999999999</v>
      </c>
      <c r="M3060">
        <v>2246.1891658391201</v>
      </c>
      <c r="N3060">
        <v>12.3</v>
      </c>
      <c r="O3060">
        <v>0</v>
      </c>
      <c r="P3060">
        <v>0</v>
      </c>
    </row>
    <row r="3061" spans="1:16" x14ac:dyDescent="0.3">
      <c r="A3061" t="s">
        <v>28</v>
      </c>
      <c r="B3061" t="s">
        <v>299</v>
      </c>
      <c r="C3061" t="s">
        <v>347</v>
      </c>
      <c r="D3061" t="s">
        <v>87</v>
      </c>
      <c r="E3061">
        <v>2.5136152545415201E-2</v>
      </c>
      <c r="F3061">
        <v>11.37</v>
      </c>
      <c r="G3061">
        <v>3.2297654963073801E-3</v>
      </c>
      <c r="H3061">
        <v>8.23</v>
      </c>
      <c r="I3061">
        <v>2.0963543331863999E-2</v>
      </c>
      <c r="J3061">
        <v>11.37</v>
      </c>
      <c r="K3061">
        <v>11.5</v>
      </c>
      <c r="L3061">
        <v>17.3</v>
      </c>
      <c r="M3061">
        <v>2473.6974935451699</v>
      </c>
      <c r="N3061">
        <v>11.5</v>
      </c>
      <c r="O3061">
        <v>0</v>
      </c>
      <c r="P3061">
        <v>0</v>
      </c>
    </row>
    <row r="3062" spans="1:16" x14ac:dyDescent="0.3">
      <c r="A3062" t="s">
        <v>29</v>
      </c>
      <c r="B3062" t="s">
        <v>295</v>
      </c>
      <c r="C3062" t="s">
        <v>347</v>
      </c>
      <c r="D3062" t="s">
        <v>87</v>
      </c>
      <c r="E3062">
        <v>2.3002941246433699E-2</v>
      </c>
      <c r="F3062">
        <v>11.16</v>
      </c>
      <c r="G3062">
        <v>4.20778783647435E-3</v>
      </c>
      <c r="H3062">
        <v>8.4966666666666697</v>
      </c>
      <c r="I3062">
        <v>1.29987569681314E-2</v>
      </c>
      <c r="J3062">
        <v>11.16</v>
      </c>
      <c r="K3062">
        <v>11</v>
      </c>
      <c r="L3062">
        <v>18.100000000000001</v>
      </c>
      <c r="M3062">
        <v>2641.2045096822199</v>
      </c>
      <c r="N3062">
        <v>11</v>
      </c>
      <c r="O3062">
        <v>0</v>
      </c>
      <c r="P3062">
        <v>0</v>
      </c>
    </row>
    <row r="3063" spans="1:16" x14ac:dyDescent="0.3">
      <c r="A3063" t="s">
        <v>30</v>
      </c>
      <c r="B3063" t="s">
        <v>297</v>
      </c>
      <c r="C3063" t="s">
        <v>347</v>
      </c>
      <c r="D3063" t="s">
        <v>87</v>
      </c>
      <c r="E3063">
        <v>2.1746246316872098E-2</v>
      </c>
      <c r="F3063">
        <v>9.93</v>
      </c>
      <c r="G3063">
        <v>1.68330022476244E-2</v>
      </c>
      <c r="H3063">
        <v>7.68</v>
      </c>
      <c r="I3063">
        <v>7.8514293452291994E-3</v>
      </c>
      <c r="J3063">
        <v>9.93</v>
      </c>
      <c r="K3063">
        <v>9.5</v>
      </c>
      <c r="L3063">
        <v>18.899999999999999</v>
      </c>
      <c r="M3063">
        <v>2823.3780474180599</v>
      </c>
      <c r="N3063">
        <v>9.5</v>
      </c>
      <c r="O3063">
        <v>0</v>
      </c>
      <c r="P3063">
        <v>0</v>
      </c>
    </row>
    <row r="3064" spans="1:16" x14ac:dyDescent="0.3">
      <c r="A3064" t="s">
        <v>31</v>
      </c>
      <c r="B3064" t="s">
        <v>298</v>
      </c>
      <c r="C3064" t="s">
        <v>347</v>
      </c>
      <c r="D3064" t="s">
        <v>87</v>
      </c>
      <c r="E3064">
        <v>1.39349150120278E-2</v>
      </c>
      <c r="F3064">
        <v>8</v>
      </c>
      <c r="G3064">
        <v>3.4482636418422499E-3</v>
      </c>
      <c r="H3064">
        <v>6.96</v>
      </c>
      <c r="I3064">
        <v>6.0288890967967702E-3</v>
      </c>
      <c r="J3064">
        <v>8</v>
      </c>
      <c r="K3064">
        <v>7.8</v>
      </c>
      <c r="L3064">
        <v>19.899999999999999</v>
      </c>
      <c r="M3064">
        <v>2953.6882733366301</v>
      </c>
      <c r="N3064">
        <v>7.8</v>
      </c>
      <c r="O3064">
        <v>0</v>
      </c>
      <c r="P3064">
        <v>0</v>
      </c>
    </row>
    <row r="3065" spans="1:16" x14ac:dyDescent="0.3">
      <c r="A3065" t="s">
        <v>32</v>
      </c>
      <c r="B3065" t="s">
        <v>299</v>
      </c>
      <c r="C3065" t="s">
        <v>348</v>
      </c>
      <c r="D3065" t="s">
        <v>87</v>
      </c>
      <c r="E3065">
        <v>2.52869974468721E-2</v>
      </c>
      <c r="F3065">
        <v>7.04</v>
      </c>
      <c r="G3065">
        <v>3.7284304259897802E-2</v>
      </c>
      <c r="H3065">
        <v>6.8333333333333304</v>
      </c>
      <c r="I3065">
        <v>1.51679601887391E-2</v>
      </c>
      <c r="J3065">
        <v>7.04</v>
      </c>
      <c r="K3065">
        <v>7</v>
      </c>
      <c r="L3065">
        <v>20.399999999999999</v>
      </c>
      <c r="M3065">
        <v>3203.5808157894598</v>
      </c>
      <c r="N3065">
        <v>7</v>
      </c>
      <c r="O3065">
        <v>0</v>
      </c>
      <c r="P3065">
        <v>0</v>
      </c>
    </row>
    <row r="3066" spans="1:16" x14ac:dyDescent="0.3">
      <c r="A3066" t="s">
        <v>33</v>
      </c>
      <c r="B3066" t="s">
        <v>295</v>
      </c>
      <c r="C3066" t="s">
        <v>348</v>
      </c>
      <c r="D3066" t="s">
        <v>87</v>
      </c>
      <c r="E3066">
        <v>1.4608621302397901E-2</v>
      </c>
      <c r="F3066">
        <v>6.2</v>
      </c>
      <c r="G3066">
        <v>1.19021707279323E-2</v>
      </c>
      <c r="H3066">
        <v>5.8733333333333304</v>
      </c>
      <c r="I3066">
        <v>3.96390205076358E-3</v>
      </c>
      <c r="J3066">
        <v>6.2</v>
      </c>
      <c r="K3066">
        <v>6</v>
      </c>
      <c r="L3066">
        <v>21.4</v>
      </c>
      <c r="M3066">
        <v>3431.5321886792299</v>
      </c>
      <c r="N3066">
        <v>6</v>
      </c>
      <c r="O3066">
        <v>0</v>
      </c>
      <c r="P3066">
        <v>0</v>
      </c>
    </row>
    <row r="3067" spans="1:16" x14ac:dyDescent="0.3">
      <c r="A3067" t="s">
        <v>34</v>
      </c>
      <c r="B3067" t="s">
        <v>297</v>
      </c>
      <c r="C3067" t="s">
        <v>348</v>
      </c>
      <c r="D3067" t="s">
        <v>87</v>
      </c>
      <c r="E3067">
        <v>7.1064414239456796E-3</v>
      </c>
      <c r="F3067">
        <v>5.41</v>
      </c>
      <c r="G3067">
        <v>5.5688348955245104E-3</v>
      </c>
      <c r="H3067">
        <v>6.73</v>
      </c>
      <c r="I3067">
        <v>4.4586393177690198E-3</v>
      </c>
      <c r="J3067">
        <v>5.41</v>
      </c>
      <c r="K3067">
        <v>6</v>
      </c>
      <c r="L3067">
        <v>22.5</v>
      </c>
      <c r="M3067">
        <v>3673.91883813305</v>
      </c>
      <c r="N3067">
        <v>6</v>
      </c>
      <c r="O3067">
        <v>0</v>
      </c>
      <c r="P3067">
        <v>0</v>
      </c>
    </row>
    <row r="3068" spans="1:16" x14ac:dyDescent="0.3">
      <c r="A3068" t="s">
        <v>35</v>
      </c>
      <c r="B3068" t="s">
        <v>298</v>
      </c>
      <c r="C3068" t="s">
        <v>348</v>
      </c>
      <c r="D3068" t="s">
        <v>87</v>
      </c>
      <c r="E3068">
        <v>-1.6121136907689699E-2</v>
      </c>
      <c r="F3068">
        <v>5.41</v>
      </c>
      <c r="G3068">
        <v>-2.0362102592565998E-3</v>
      </c>
      <c r="H3068">
        <v>6.79</v>
      </c>
      <c r="I3068">
        <v>-1.7625647305966798E-2</v>
      </c>
      <c r="J3068">
        <v>5.41</v>
      </c>
      <c r="K3068">
        <v>6</v>
      </c>
      <c r="L3068">
        <v>23.5</v>
      </c>
      <c r="M3068">
        <v>3873.1749101290802</v>
      </c>
      <c r="N3068">
        <v>6</v>
      </c>
      <c r="O3068">
        <v>0</v>
      </c>
      <c r="P3068">
        <v>0</v>
      </c>
    </row>
    <row r="3069" spans="1:16" x14ac:dyDescent="0.3">
      <c r="A3069" t="s">
        <v>36</v>
      </c>
      <c r="B3069" t="s">
        <v>299</v>
      </c>
      <c r="C3069" t="s">
        <v>349</v>
      </c>
      <c r="D3069" t="s">
        <v>87</v>
      </c>
      <c r="E3069">
        <v>0.106736270903466</v>
      </c>
      <c r="F3069">
        <v>5.5587499999999999</v>
      </c>
      <c r="G3069">
        <v>9.6607685213220107E-2</v>
      </c>
      <c r="H3069">
        <v>7.0366666666666697</v>
      </c>
      <c r="I3069">
        <v>0.10441575283113499</v>
      </c>
      <c r="J3069">
        <v>5.5587499999999999</v>
      </c>
      <c r="K3069">
        <v>6.3</v>
      </c>
      <c r="L3069">
        <v>24.1</v>
      </c>
      <c r="M3069">
        <v>4332.2206854518199</v>
      </c>
      <c r="N3069">
        <v>6.3</v>
      </c>
      <c r="O3069">
        <v>0</v>
      </c>
      <c r="P3069">
        <v>0</v>
      </c>
    </row>
    <row r="3070" spans="1:16" x14ac:dyDescent="0.3">
      <c r="A3070" t="s">
        <v>37</v>
      </c>
      <c r="B3070" t="s">
        <v>295</v>
      </c>
      <c r="C3070" t="s">
        <v>349</v>
      </c>
      <c r="D3070" t="s">
        <v>87</v>
      </c>
      <c r="E3070">
        <v>-5.2307145408249801E-2</v>
      </c>
      <c r="F3070">
        <v>7.0128320000000004</v>
      </c>
      <c r="G3070">
        <v>-4.8381983718691401E-2</v>
      </c>
      <c r="H3070">
        <v>7.54</v>
      </c>
      <c r="I3070">
        <v>-4.0317523340087598E-2</v>
      </c>
      <c r="J3070">
        <v>7.0128320000000004</v>
      </c>
      <c r="K3070">
        <v>7.8</v>
      </c>
      <c r="L3070">
        <v>26</v>
      </c>
      <c r="M3070">
        <v>4575.29149155907</v>
      </c>
      <c r="N3070">
        <v>7.8</v>
      </c>
      <c r="O3070">
        <v>0</v>
      </c>
      <c r="P3070">
        <v>0</v>
      </c>
    </row>
    <row r="3071" spans="1:16" x14ac:dyDescent="0.3">
      <c r="A3071" t="s">
        <v>38</v>
      </c>
      <c r="B3071" t="s">
        <v>297</v>
      </c>
      <c r="C3071" t="s">
        <v>349</v>
      </c>
      <c r="D3071" t="s">
        <v>87</v>
      </c>
      <c r="E3071">
        <v>-5.3439517931484402E-2</v>
      </c>
      <c r="F3071">
        <v>7.9788009999999998</v>
      </c>
      <c r="G3071">
        <v>-4.5811833801125502E-2</v>
      </c>
      <c r="H3071">
        <v>7.0966666666666702</v>
      </c>
      <c r="I3071">
        <v>-4.2011627481048898E-2</v>
      </c>
      <c r="J3071">
        <v>7.9788009999999998</v>
      </c>
      <c r="K3071">
        <v>8</v>
      </c>
      <c r="L3071">
        <v>26.5</v>
      </c>
      <c r="M3071">
        <v>4700.5439424031601</v>
      </c>
      <c r="N3071">
        <v>8</v>
      </c>
      <c r="O3071">
        <v>0</v>
      </c>
      <c r="P3071">
        <v>0</v>
      </c>
    </row>
    <row r="3072" spans="1:16" x14ac:dyDescent="0.3">
      <c r="A3072" t="s">
        <v>39</v>
      </c>
      <c r="B3072" t="s">
        <v>298</v>
      </c>
      <c r="C3072" t="s">
        <v>349</v>
      </c>
      <c r="D3072" t="s">
        <v>87</v>
      </c>
      <c r="E3072">
        <v>-2.8625500996331401E-2</v>
      </c>
      <c r="F3072">
        <v>7.9996400000000003</v>
      </c>
      <c r="G3072">
        <v>-2.5572919093950701E-2</v>
      </c>
      <c r="H3072">
        <v>6.9033333333333298</v>
      </c>
      <c r="I3072">
        <v>-2.3818807113325801E-2</v>
      </c>
      <c r="J3072">
        <v>7.9996400000000003</v>
      </c>
      <c r="K3072">
        <v>8</v>
      </c>
      <c r="L3072">
        <v>26.2</v>
      </c>
      <c r="M3072">
        <v>4945.6625347566896</v>
      </c>
      <c r="N3072">
        <v>8</v>
      </c>
      <c r="O3072">
        <v>0</v>
      </c>
      <c r="P3072">
        <v>0</v>
      </c>
    </row>
    <row r="3073" spans="1:16" x14ac:dyDescent="0.3">
      <c r="A3073" t="s">
        <v>40</v>
      </c>
      <c r="B3073" t="s">
        <v>299</v>
      </c>
      <c r="C3073" t="s">
        <v>350</v>
      </c>
      <c r="D3073" t="s">
        <v>87</v>
      </c>
      <c r="E3073">
        <v>-2.85892156840033E-2</v>
      </c>
      <c r="F3073">
        <v>8.367426</v>
      </c>
      <c r="G3073">
        <v>-1.6950233115944801E-2</v>
      </c>
      <c r="H3073">
        <v>6.63</v>
      </c>
      <c r="I3073">
        <v>-1.8945952356068201E-2</v>
      </c>
      <c r="J3073">
        <v>8.367426</v>
      </c>
      <c r="K3073">
        <v>7.8</v>
      </c>
      <c r="L3073">
        <v>26.4</v>
      </c>
      <c r="M3073">
        <v>5278.5706226414904</v>
      </c>
      <c r="N3073">
        <v>7.8</v>
      </c>
      <c r="O3073">
        <v>0</v>
      </c>
      <c r="P3073">
        <v>0</v>
      </c>
    </row>
    <row r="3074" spans="1:16" x14ac:dyDescent="0.3">
      <c r="A3074" t="s">
        <v>41</v>
      </c>
      <c r="B3074" t="s">
        <v>295</v>
      </c>
      <c r="C3074" t="s">
        <v>350</v>
      </c>
      <c r="D3074" t="s">
        <v>87</v>
      </c>
      <c r="E3074">
        <v>-2.7240654949303601E-2</v>
      </c>
      <c r="F3074">
        <v>7.4126029999999998</v>
      </c>
      <c r="G3074">
        <v>-2.5391741028610901E-2</v>
      </c>
      <c r="H3074">
        <v>6.68333333333333</v>
      </c>
      <c r="I3074">
        <v>-2.55596732697549E-2</v>
      </c>
      <c r="J3074">
        <v>7.4126029999999998</v>
      </c>
      <c r="K3074">
        <v>7.5</v>
      </c>
      <c r="L3074">
        <v>27.2</v>
      </c>
      <c r="M3074">
        <v>5696.5599880833897</v>
      </c>
      <c r="N3074">
        <v>7.5</v>
      </c>
      <c r="O3074">
        <v>0</v>
      </c>
      <c r="P3074">
        <v>0</v>
      </c>
    </row>
    <row r="3075" spans="1:16" x14ac:dyDescent="0.3">
      <c r="A3075" t="s">
        <v>42</v>
      </c>
      <c r="B3075" t="s">
        <v>297</v>
      </c>
      <c r="C3075" t="s">
        <v>350</v>
      </c>
      <c r="D3075" t="s">
        <v>87</v>
      </c>
      <c r="E3075">
        <v>-1.2897195452206099E-2</v>
      </c>
      <c r="F3075">
        <v>7.0120370000000003</v>
      </c>
      <c r="G3075">
        <v>-1.3375734726661599E-2</v>
      </c>
      <c r="H3075">
        <v>6.76</v>
      </c>
      <c r="I3075">
        <v>-1.6779281517878001E-2</v>
      </c>
      <c r="J3075">
        <v>7.0120370000000003</v>
      </c>
      <c r="K3075">
        <v>7.5</v>
      </c>
      <c r="L3075">
        <v>28.9</v>
      </c>
      <c r="M3075">
        <v>6109.1820377358199</v>
      </c>
      <c r="N3075">
        <v>7.5</v>
      </c>
      <c r="O3075">
        <v>0</v>
      </c>
      <c r="P3075">
        <v>0</v>
      </c>
    </row>
    <row r="3076" spans="1:16" x14ac:dyDescent="0.3">
      <c r="A3076" t="s">
        <v>43</v>
      </c>
      <c r="B3076" t="s">
        <v>298</v>
      </c>
      <c r="C3076" t="s">
        <v>350</v>
      </c>
      <c r="D3076" t="s">
        <v>87</v>
      </c>
      <c r="E3076">
        <v>2.48846182195095E-3</v>
      </c>
      <c r="F3076">
        <v>6.9845990000000002</v>
      </c>
      <c r="G3076">
        <v>2.39021869500533E-4</v>
      </c>
      <c r="H3076">
        <v>7.7</v>
      </c>
      <c r="I3076">
        <v>-3.34365621582489E-3</v>
      </c>
      <c r="J3076">
        <v>6.9845990000000002</v>
      </c>
      <c r="K3076">
        <v>8</v>
      </c>
      <c r="L3076">
        <v>30.1</v>
      </c>
      <c r="M3076">
        <v>6807.0122189672002</v>
      </c>
      <c r="N3076">
        <v>8</v>
      </c>
      <c r="O3076">
        <v>0</v>
      </c>
      <c r="P3076">
        <v>0</v>
      </c>
    </row>
    <row r="3077" spans="1:16" x14ac:dyDescent="0.3">
      <c r="A3077" t="s">
        <v>44</v>
      </c>
      <c r="B3077" t="s">
        <v>299</v>
      </c>
      <c r="C3077" t="s">
        <v>351</v>
      </c>
      <c r="D3077" t="s">
        <v>87</v>
      </c>
      <c r="E3077">
        <v>9.2893745451680908E-3</v>
      </c>
      <c r="F3077">
        <v>7.7493480000000003</v>
      </c>
      <c r="G3077">
        <v>1.17514577884608E-2</v>
      </c>
      <c r="H3077">
        <v>8.1999999999999993</v>
      </c>
      <c r="I3077">
        <v>6.9940626555640203E-3</v>
      </c>
      <c r="J3077">
        <v>7.7493480000000003</v>
      </c>
      <c r="K3077">
        <v>8.5</v>
      </c>
      <c r="L3077">
        <v>32</v>
      </c>
      <c r="M3077">
        <v>6787.4328279542897</v>
      </c>
      <c r="N3077">
        <v>8.5</v>
      </c>
      <c r="O3077">
        <v>0</v>
      </c>
      <c r="P3077">
        <v>0</v>
      </c>
    </row>
    <row r="3078" spans="1:16" x14ac:dyDescent="0.3">
      <c r="A3078" t="s">
        <v>45</v>
      </c>
      <c r="B3078" t="s">
        <v>295</v>
      </c>
      <c r="C3078" t="s">
        <v>351</v>
      </c>
      <c r="D3078" t="s">
        <v>87</v>
      </c>
      <c r="E3078">
        <v>-3.8495807571239399E-3</v>
      </c>
      <c r="F3078">
        <v>8.5042419999999996</v>
      </c>
      <c r="G3078">
        <v>-5.8193401951944796E-3</v>
      </c>
      <c r="H3078">
        <v>7.9566666666666697</v>
      </c>
      <c r="I3078">
        <v>-5.5039221465209599E-3</v>
      </c>
      <c r="J3078">
        <v>8.5042419999999996</v>
      </c>
      <c r="K3078">
        <v>8.5</v>
      </c>
      <c r="L3078">
        <v>30.7</v>
      </c>
      <c r="M3078">
        <v>7333.8265575967998</v>
      </c>
      <c r="N3078">
        <v>8.5</v>
      </c>
      <c r="O3078">
        <v>0</v>
      </c>
      <c r="P3078">
        <v>0</v>
      </c>
    </row>
    <row r="3079" spans="1:16" x14ac:dyDescent="0.3">
      <c r="A3079" t="s">
        <v>46</v>
      </c>
      <c r="B3079" t="s">
        <v>297</v>
      </c>
      <c r="C3079" t="s">
        <v>351</v>
      </c>
      <c r="D3079" t="s">
        <v>87</v>
      </c>
      <c r="E3079">
        <v>1.64512238643244E-3</v>
      </c>
      <c r="F3079">
        <v>10.122237999999999</v>
      </c>
      <c r="G3079">
        <v>1.22006724015558E-2</v>
      </c>
      <c r="H3079">
        <v>9.0966666666666693</v>
      </c>
      <c r="I3079">
        <v>5.8914450384248704E-3</v>
      </c>
      <c r="J3079">
        <v>10.122237999999999</v>
      </c>
      <c r="K3079">
        <v>10</v>
      </c>
      <c r="L3079">
        <v>32.799999999999997</v>
      </c>
      <c r="M3079">
        <v>8194.4562264150609</v>
      </c>
      <c r="N3079">
        <v>10</v>
      </c>
      <c r="O3079">
        <v>0</v>
      </c>
      <c r="P3079">
        <v>0</v>
      </c>
    </row>
    <row r="3080" spans="1:16" x14ac:dyDescent="0.3">
      <c r="A3080" t="s">
        <v>47</v>
      </c>
      <c r="B3080" t="s">
        <v>298</v>
      </c>
      <c r="C3080" t="s">
        <v>351</v>
      </c>
      <c r="D3080" t="s">
        <v>87</v>
      </c>
      <c r="E3080">
        <v>-2.1188575875781299E-2</v>
      </c>
      <c r="F3080">
        <v>9.1736419999999992</v>
      </c>
      <c r="G3080">
        <v>-1.0381443960582701E-2</v>
      </c>
      <c r="H3080">
        <v>10.3533333333333</v>
      </c>
      <c r="I3080">
        <v>-1.55828146628583E-2</v>
      </c>
      <c r="J3080">
        <v>9.1736419999999992</v>
      </c>
      <c r="K3080">
        <v>9.5</v>
      </c>
      <c r="L3080">
        <v>36.5</v>
      </c>
      <c r="M3080">
        <v>9093.1843912611403</v>
      </c>
      <c r="N3080">
        <v>9.5</v>
      </c>
      <c r="O3080">
        <v>0</v>
      </c>
      <c r="P3080">
        <v>0</v>
      </c>
    </row>
    <row r="3081" spans="1:16" x14ac:dyDescent="0.3">
      <c r="A3081" t="s">
        <v>48</v>
      </c>
      <c r="B3081" t="s">
        <v>299</v>
      </c>
      <c r="C3081" t="s">
        <v>352</v>
      </c>
      <c r="D3081" t="s">
        <v>87</v>
      </c>
      <c r="E3081">
        <v>1.10979650304133E-2</v>
      </c>
      <c r="F3081">
        <v>9.1262729999999994</v>
      </c>
      <c r="G3081">
        <v>5.2721279372951501E-3</v>
      </c>
      <c r="H3081">
        <v>10.2633333333333</v>
      </c>
      <c r="I3081">
        <v>2.3371743960380401E-2</v>
      </c>
      <c r="J3081">
        <v>9.1262729999999994</v>
      </c>
      <c r="K3081">
        <v>9.5</v>
      </c>
      <c r="L3081">
        <v>40.6</v>
      </c>
      <c r="M3081">
        <v>8502.7155923534901</v>
      </c>
      <c r="N3081">
        <v>9.5</v>
      </c>
      <c r="O3081">
        <v>0</v>
      </c>
      <c r="P3081">
        <v>0</v>
      </c>
    </row>
    <row r="3082" spans="1:16" x14ac:dyDescent="0.3">
      <c r="A3082" t="s">
        <v>49</v>
      </c>
      <c r="B3082" t="s">
        <v>295</v>
      </c>
      <c r="C3082" t="s">
        <v>352</v>
      </c>
      <c r="D3082" t="s">
        <v>87</v>
      </c>
      <c r="E3082">
        <v>8.1967407758609702E-3</v>
      </c>
      <c r="F3082">
        <v>7.601</v>
      </c>
      <c r="G3082">
        <v>7.9461072100199797E-3</v>
      </c>
      <c r="H3082">
        <v>8.3733333333333295</v>
      </c>
      <c r="I3082">
        <v>5.26660566098602E-3</v>
      </c>
      <c r="J3082">
        <v>7.601</v>
      </c>
      <c r="K3082">
        <v>7.5</v>
      </c>
      <c r="L3082">
        <v>37.5</v>
      </c>
      <c r="M3082">
        <v>8628.0480938430701</v>
      </c>
      <c r="N3082">
        <v>7.5</v>
      </c>
      <c r="O3082">
        <v>0</v>
      </c>
      <c r="P3082">
        <v>0</v>
      </c>
    </row>
    <row r="3083" spans="1:16" x14ac:dyDescent="0.3">
      <c r="A3083" t="s">
        <v>50</v>
      </c>
      <c r="B3083" t="s">
        <v>297</v>
      </c>
      <c r="C3083" t="s">
        <v>352</v>
      </c>
      <c r="D3083" t="s">
        <v>87</v>
      </c>
      <c r="E3083">
        <v>3.3106352702061402E-3</v>
      </c>
      <c r="F3083">
        <v>5.9214510000000002</v>
      </c>
      <c r="G3083">
        <v>-4.7978084356454804E-3</v>
      </c>
      <c r="H3083">
        <v>7.5033333333333303</v>
      </c>
      <c r="I3083">
        <v>6.7758539444273697E-3</v>
      </c>
      <c r="J3083">
        <v>5.9214510000000002</v>
      </c>
      <c r="K3083">
        <v>6.3</v>
      </c>
      <c r="L3083">
        <v>37.6</v>
      </c>
      <c r="M3083">
        <v>8656.5595382323409</v>
      </c>
      <c r="N3083">
        <v>6.3</v>
      </c>
      <c r="O3083">
        <v>0</v>
      </c>
      <c r="P3083">
        <v>0</v>
      </c>
    </row>
    <row r="3084" spans="1:16" x14ac:dyDescent="0.3">
      <c r="A3084" t="s">
        <v>51</v>
      </c>
      <c r="B3084" t="s">
        <v>298</v>
      </c>
      <c r="C3084" t="s">
        <v>352</v>
      </c>
      <c r="D3084" t="s">
        <v>87</v>
      </c>
      <c r="E3084">
        <v>1.2624639869416801E-2</v>
      </c>
      <c r="F3084">
        <v>4.9131999999999998</v>
      </c>
      <c r="G3084">
        <v>2.3998733538631401E-2</v>
      </c>
      <c r="H3084">
        <v>7.49</v>
      </c>
      <c r="I3084">
        <v>1.3199452093577899E-2</v>
      </c>
      <c r="J3084">
        <v>4.9131999999999998</v>
      </c>
      <c r="K3084">
        <v>5.5</v>
      </c>
      <c r="L3084">
        <v>37.799999999999997</v>
      </c>
      <c r="M3084">
        <v>8871.5237815292603</v>
      </c>
      <c r="N3084">
        <v>5.5</v>
      </c>
      <c r="O3084">
        <v>0</v>
      </c>
      <c r="P3084">
        <v>0</v>
      </c>
    </row>
    <row r="3085" spans="1:16" x14ac:dyDescent="0.3">
      <c r="A3085" t="s">
        <v>52</v>
      </c>
      <c r="B3085" t="s">
        <v>299</v>
      </c>
      <c r="C3085" t="s">
        <v>353</v>
      </c>
      <c r="D3085" t="s">
        <v>87</v>
      </c>
      <c r="E3085">
        <v>-1.53906789802001E-2</v>
      </c>
      <c r="F3085">
        <v>4.5697000000000001</v>
      </c>
      <c r="G3085">
        <v>-2.21271239464844E-2</v>
      </c>
      <c r="H3085">
        <v>7.08</v>
      </c>
      <c r="I3085">
        <v>-1.9626923406756099E-2</v>
      </c>
      <c r="J3085">
        <v>4.5697000000000001</v>
      </c>
      <c r="K3085">
        <v>5.3</v>
      </c>
      <c r="L3085">
        <v>37.9</v>
      </c>
      <c r="M3085">
        <v>9841.6510188679295</v>
      </c>
      <c r="N3085">
        <v>5.3</v>
      </c>
      <c r="O3085">
        <v>0</v>
      </c>
      <c r="P3085">
        <v>0</v>
      </c>
    </row>
    <row r="3086" spans="1:16" x14ac:dyDescent="0.3">
      <c r="A3086" t="s">
        <v>53</v>
      </c>
      <c r="B3086" t="s">
        <v>295</v>
      </c>
      <c r="C3086" t="s">
        <v>353</v>
      </c>
      <c r="D3086" t="s">
        <v>87</v>
      </c>
      <c r="E3086">
        <v>-8.3140380841886206E-3</v>
      </c>
      <c r="F3086">
        <v>4.4778000000000002</v>
      </c>
      <c r="G3086">
        <v>-3.4875245860321899E-3</v>
      </c>
      <c r="H3086">
        <v>7.1666666666666696</v>
      </c>
      <c r="I3086">
        <v>-1.0676770387011199E-2</v>
      </c>
      <c r="J3086">
        <v>4.4778000000000002</v>
      </c>
      <c r="K3086">
        <v>5.3</v>
      </c>
      <c r="L3086">
        <v>41</v>
      </c>
      <c r="M3086">
        <v>9517.4870218470296</v>
      </c>
      <c r="N3086">
        <v>5.3</v>
      </c>
      <c r="O3086">
        <v>0</v>
      </c>
      <c r="P3086">
        <v>0</v>
      </c>
    </row>
    <row r="3087" spans="1:16" x14ac:dyDescent="0.3">
      <c r="A3087" t="s">
        <v>54</v>
      </c>
      <c r="B3087" t="s">
        <v>297</v>
      </c>
      <c r="C3087" t="s">
        <v>353</v>
      </c>
      <c r="D3087" t="s">
        <v>87</v>
      </c>
      <c r="E3087">
        <v>-5.2740827729733696E-3</v>
      </c>
      <c r="F3087">
        <v>4.7563000000000004</v>
      </c>
      <c r="G3087">
        <v>2.5573090499806401E-3</v>
      </c>
      <c r="H3087">
        <v>7.39</v>
      </c>
      <c r="I3087">
        <v>-8.8530674536491105E-3</v>
      </c>
      <c r="J3087">
        <v>4.7563000000000004</v>
      </c>
      <c r="K3087">
        <v>5.8</v>
      </c>
      <c r="L3087">
        <v>39.200000000000003</v>
      </c>
      <c r="M3087">
        <v>9787.7788430982291</v>
      </c>
      <c r="N3087">
        <v>5.8</v>
      </c>
      <c r="O3087">
        <v>0</v>
      </c>
      <c r="P3087">
        <v>0</v>
      </c>
    </row>
    <row r="3088" spans="1:16" x14ac:dyDescent="0.3">
      <c r="A3088" t="s">
        <v>55</v>
      </c>
      <c r="B3088" t="s">
        <v>298</v>
      </c>
      <c r="C3088" t="s">
        <v>353</v>
      </c>
      <c r="D3088" t="s">
        <v>87</v>
      </c>
      <c r="E3088">
        <v>-8.6176365606434099E-3</v>
      </c>
      <c r="F3088">
        <v>5.1909422599999999</v>
      </c>
      <c r="G3088">
        <v>-1.00751309563103E-2</v>
      </c>
      <c r="H3088">
        <v>7.46</v>
      </c>
      <c r="I3088">
        <v>-7.0608374470992902E-3</v>
      </c>
      <c r="J3088">
        <v>5.1909422599999999</v>
      </c>
      <c r="K3088">
        <v>6</v>
      </c>
      <c r="L3088">
        <v>39.799999999999997</v>
      </c>
      <c r="M3088">
        <v>9305.1581268619593</v>
      </c>
      <c r="N3088">
        <v>6</v>
      </c>
      <c r="O3088">
        <v>0</v>
      </c>
      <c r="P3088">
        <v>0</v>
      </c>
    </row>
    <row r="3089" spans="1:16" x14ac:dyDescent="0.3">
      <c r="A3089" t="s">
        <v>56</v>
      </c>
      <c r="B3089" t="s">
        <v>299</v>
      </c>
      <c r="C3089" t="s">
        <v>354</v>
      </c>
      <c r="D3089" t="s">
        <v>87</v>
      </c>
      <c r="E3089">
        <v>7.3671351491100302E-3</v>
      </c>
      <c r="F3089">
        <v>5.2526999999999999</v>
      </c>
      <c r="G3089">
        <v>1.05753109693199E-2</v>
      </c>
      <c r="H3089">
        <v>7.1266666666666696</v>
      </c>
      <c r="I3089">
        <v>7.5652320991688197E-3</v>
      </c>
      <c r="J3089">
        <v>5.2526999999999999</v>
      </c>
      <c r="K3089">
        <v>6</v>
      </c>
      <c r="L3089">
        <v>36.799999999999997</v>
      </c>
      <c r="M3089">
        <v>9752.5234669810707</v>
      </c>
      <c r="N3089">
        <v>6</v>
      </c>
      <c r="O3089">
        <v>0</v>
      </c>
      <c r="P3089">
        <v>0</v>
      </c>
    </row>
    <row r="3090" spans="1:16" x14ac:dyDescent="0.3">
      <c r="A3090" t="s">
        <v>57</v>
      </c>
      <c r="B3090" t="s">
        <v>295</v>
      </c>
      <c r="C3090" t="s">
        <v>354</v>
      </c>
      <c r="D3090" t="s">
        <v>87</v>
      </c>
      <c r="E3090">
        <v>-3.9708379470804198E-3</v>
      </c>
      <c r="F3090">
        <v>5.3410000000000002</v>
      </c>
      <c r="G3090">
        <v>-3.5684946694374301E-3</v>
      </c>
      <c r="H3090">
        <v>7.4933333333333296</v>
      </c>
      <c r="I3090">
        <v>-2.9365028105745599E-3</v>
      </c>
      <c r="J3090">
        <v>5.3410000000000002</v>
      </c>
      <c r="K3090">
        <v>6</v>
      </c>
      <c r="L3090">
        <v>37.6</v>
      </c>
      <c r="M3090">
        <v>10155.6591122144</v>
      </c>
      <c r="N3090">
        <v>6</v>
      </c>
      <c r="O3090">
        <v>0</v>
      </c>
      <c r="P3090">
        <v>0</v>
      </c>
    </row>
    <row r="3091" spans="1:16" x14ac:dyDescent="0.3">
      <c r="A3091" t="s">
        <v>58</v>
      </c>
      <c r="B3091" t="s">
        <v>297</v>
      </c>
      <c r="C3091" t="s">
        <v>354</v>
      </c>
      <c r="D3091" t="s">
        <v>87</v>
      </c>
      <c r="E3091">
        <v>-4.8696974488020598E-3</v>
      </c>
      <c r="F3091">
        <v>5.7805</v>
      </c>
      <c r="G3091">
        <v>3.09475562340289E-4</v>
      </c>
      <c r="H3091">
        <v>8.4600000000000009</v>
      </c>
      <c r="I3091">
        <v>-2.1480452481172901E-3</v>
      </c>
      <c r="J3091">
        <v>5.7805</v>
      </c>
      <c r="K3091">
        <v>7</v>
      </c>
      <c r="L3091">
        <v>38.9</v>
      </c>
      <c r="M3091">
        <v>10034.6079692155</v>
      </c>
      <c r="N3091">
        <v>7</v>
      </c>
      <c r="O3091">
        <v>0</v>
      </c>
      <c r="P3091">
        <v>0</v>
      </c>
    </row>
    <row r="3092" spans="1:16" x14ac:dyDescent="0.3">
      <c r="A3092" t="s">
        <v>59</v>
      </c>
      <c r="B3092" t="s">
        <v>298</v>
      </c>
      <c r="C3092" t="s">
        <v>354</v>
      </c>
      <c r="D3092" t="s">
        <v>87</v>
      </c>
      <c r="E3092">
        <v>-1.04230067272537E-2</v>
      </c>
      <c r="F3092">
        <v>6.2091000000000003</v>
      </c>
      <c r="G3092">
        <v>-1.5526675573225301E-2</v>
      </c>
      <c r="H3092">
        <v>8.9466666666666708</v>
      </c>
      <c r="I3092">
        <v>-1.07070616094616E-2</v>
      </c>
      <c r="J3092">
        <v>6.2091000000000003</v>
      </c>
      <c r="K3092">
        <v>7</v>
      </c>
      <c r="L3092">
        <v>37.6</v>
      </c>
      <c r="M3092">
        <v>9464.4328579939993</v>
      </c>
      <c r="N3092">
        <v>7</v>
      </c>
      <c r="O3092">
        <v>0</v>
      </c>
      <c r="P3092">
        <v>0</v>
      </c>
    </row>
    <row r="3093" spans="1:16" x14ac:dyDescent="0.3">
      <c r="A3093" t="s">
        <v>60</v>
      </c>
      <c r="B3093" t="s">
        <v>299</v>
      </c>
      <c r="C3093" t="s">
        <v>355</v>
      </c>
      <c r="D3093" t="s">
        <v>87</v>
      </c>
      <c r="E3093">
        <v>-1.7872988085601501E-2</v>
      </c>
      <c r="F3093">
        <v>6.1901000000000002</v>
      </c>
      <c r="G3093">
        <v>-1.87985242063302E-2</v>
      </c>
      <c r="H3093">
        <v>8.4666666666666703</v>
      </c>
      <c r="I3093">
        <v>-1.54031570252355E-2</v>
      </c>
      <c r="J3093">
        <v>6.1901000000000002</v>
      </c>
      <c r="K3093">
        <v>7</v>
      </c>
      <c r="L3093">
        <v>34.1</v>
      </c>
      <c r="M3093">
        <v>9377.8344602779998</v>
      </c>
      <c r="N3093">
        <v>7</v>
      </c>
      <c r="O3093">
        <v>0</v>
      </c>
      <c r="P3093">
        <v>0</v>
      </c>
    </row>
    <row r="3094" spans="1:16" x14ac:dyDescent="0.3">
      <c r="A3094" t="s">
        <v>61</v>
      </c>
      <c r="B3094" t="s">
        <v>295</v>
      </c>
      <c r="C3094" t="s">
        <v>355</v>
      </c>
      <c r="D3094" t="s">
        <v>87</v>
      </c>
      <c r="E3094">
        <v>-6.9831187094759901E-3</v>
      </c>
      <c r="F3094">
        <v>6.0647000000000002</v>
      </c>
      <c r="G3094">
        <v>8.02468525927846E-3</v>
      </c>
      <c r="H3094">
        <v>7.4</v>
      </c>
      <c r="I3094">
        <v>-2.1868959379762699E-3</v>
      </c>
      <c r="J3094">
        <v>6.0647000000000002</v>
      </c>
      <c r="K3094">
        <v>6.5</v>
      </c>
      <c r="L3094">
        <v>33.1</v>
      </c>
      <c r="M3094">
        <v>9126.2954150942896</v>
      </c>
      <c r="N3094">
        <v>6.5</v>
      </c>
      <c r="O3094">
        <v>0</v>
      </c>
      <c r="P3094">
        <v>0</v>
      </c>
    </row>
    <row r="3095" spans="1:16" x14ac:dyDescent="0.3">
      <c r="A3095" t="s">
        <v>62</v>
      </c>
      <c r="B3095" t="s">
        <v>297</v>
      </c>
      <c r="C3095" t="s">
        <v>355</v>
      </c>
      <c r="D3095" t="s">
        <v>87</v>
      </c>
      <c r="E3095">
        <v>-1.4271724813728101E-3</v>
      </c>
      <c r="F3095">
        <v>5.2049000000000003</v>
      </c>
      <c r="G3095">
        <v>1.5552718456168799E-3</v>
      </c>
      <c r="H3095">
        <v>6.75</v>
      </c>
      <c r="I3095">
        <v>-8.2453934177309004E-3</v>
      </c>
      <c r="J3095">
        <v>5.2049000000000003</v>
      </c>
      <c r="K3095">
        <v>5.8</v>
      </c>
      <c r="L3095">
        <v>32</v>
      </c>
      <c r="M3095">
        <v>9086.3561618669301</v>
      </c>
      <c r="N3095">
        <v>5.8</v>
      </c>
      <c r="O3095">
        <v>0</v>
      </c>
      <c r="P3095">
        <v>0</v>
      </c>
    </row>
    <row r="3096" spans="1:16" x14ac:dyDescent="0.3">
      <c r="A3096" t="s">
        <v>63</v>
      </c>
      <c r="B3096" t="s">
        <v>298</v>
      </c>
      <c r="C3096" t="s">
        <v>355</v>
      </c>
      <c r="D3096" t="s">
        <v>87</v>
      </c>
      <c r="E3096">
        <v>5.3948785478379301E-3</v>
      </c>
      <c r="F3096">
        <v>4.9714</v>
      </c>
      <c r="G3096">
        <v>3.93769625347851E-3</v>
      </c>
      <c r="H3096">
        <v>6.3</v>
      </c>
      <c r="I3096">
        <v>7.5492083109853798E-3</v>
      </c>
      <c r="J3096">
        <v>4.9714</v>
      </c>
      <c r="K3096">
        <v>5</v>
      </c>
      <c r="L3096">
        <v>31.7</v>
      </c>
      <c r="M3096">
        <v>9173.7967874875194</v>
      </c>
      <c r="N3096">
        <v>5</v>
      </c>
      <c r="O3096">
        <v>0</v>
      </c>
      <c r="P3096">
        <v>0</v>
      </c>
    </row>
    <row r="3097" spans="1:16" x14ac:dyDescent="0.3">
      <c r="A3097" t="s">
        <v>64</v>
      </c>
      <c r="B3097" t="s">
        <v>299</v>
      </c>
      <c r="C3097" t="s">
        <v>356</v>
      </c>
      <c r="D3097" t="s">
        <v>87</v>
      </c>
      <c r="E3097">
        <v>6.74384361814084E-3</v>
      </c>
      <c r="F3097">
        <v>4.08</v>
      </c>
      <c r="G3097">
        <v>5.1500729762503604E-3</v>
      </c>
      <c r="H3097">
        <v>5.5833333333333304</v>
      </c>
      <c r="I3097">
        <v>2.8907235457760199E-3</v>
      </c>
      <c r="J3097">
        <v>4.08</v>
      </c>
      <c r="K3097">
        <v>4.3</v>
      </c>
      <c r="L3097">
        <v>31.5</v>
      </c>
      <c r="M3097">
        <v>8850.5529977656206</v>
      </c>
      <c r="N3097">
        <v>4.3</v>
      </c>
      <c r="O3097">
        <v>0</v>
      </c>
      <c r="P3097">
        <v>0</v>
      </c>
    </row>
    <row r="3098" spans="1:16" x14ac:dyDescent="0.3">
      <c r="A3098" t="s">
        <v>65</v>
      </c>
      <c r="B3098" t="s">
        <v>295</v>
      </c>
      <c r="C3098" t="s">
        <v>356</v>
      </c>
      <c r="D3098" t="s">
        <v>87</v>
      </c>
      <c r="E3098">
        <v>7.5066655487026103E-3</v>
      </c>
      <c r="F3098">
        <v>3.1034000000000002</v>
      </c>
      <c r="G3098">
        <v>4.4652777390341604E-3</v>
      </c>
      <c r="H3098">
        <v>6.0833333333333304</v>
      </c>
      <c r="I3098">
        <v>5.0557376951569904E-3</v>
      </c>
      <c r="J3098">
        <v>3.1034000000000002</v>
      </c>
      <c r="K3098">
        <v>3.6</v>
      </c>
      <c r="L3098">
        <v>29.9</v>
      </c>
      <c r="M3098">
        <v>8789.2088997020201</v>
      </c>
      <c r="N3098">
        <v>3.6</v>
      </c>
      <c r="O3098">
        <v>0</v>
      </c>
      <c r="P3098">
        <v>0</v>
      </c>
    </row>
    <row r="3099" spans="1:16" x14ac:dyDescent="0.3">
      <c r="A3099" t="s">
        <v>66</v>
      </c>
      <c r="B3099" t="s">
        <v>297</v>
      </c>
      <c r="C3099" t="s">
        <v>356</v>
      </c>
      <c r="D3099" t="s">
        <v>87</v>
      </c>
      <c r="E3099">
        <v>-1.5991992080310899E-3</v>
      </c>
      <c r="F3099">
        <v>2.9218999999999999</v>
      </c>
      <c r="G3099">
        <v>1.3347656382354199E-3</v>
      </c>
      <c r="H3099">
        <v>5.7266666666666701</v>
      </c>
      <c r="I3099">
        <v>-3.6053913774392E-3</v>
      </c>
      <c r="J3099">
        <v>2.9218999999999999</v>
      </c>
      <c r="K3099">
        <v>3</v>
      </c>
      <c r="L3099">
        <v>29.4</v>
      </c>
      <c r="M3099">
        <v>8522.4978113206907</v>
      </c>
      <c r="N3099">
        <v>3</v>
      </c>
      <c r="O3099">
        <v>0</v>
      </c>
      <c r="P3099">
        <v>0</v>
      </c>
    </row>
    <row r="3100" spans="1:16" x14ac:dyDescent="0.3">
      <c r="A3100" t="s">
        <v>67</v>
      </c>
      <c r="B3100" t="s">
        <v>298</v>
      </c>
      <c r="C3100" t="s">
        <v>356</v>
      </c>
      <c r="D3100" t="s">
        <v>87</v>
      </c>
      <c r="E3100">
        <v>-1.72105800532041E-3</v>
      </c>
      <c r="F3100">
        <v>2.0499999999999998</v>
      </c>
      <c r="G3100">
        <v>-8.9252641673853699E-3</v>
      </c>
      <c r="H3100">
        <v>5.82</v>
      </c>
      <c r="I3100">
        <v>-4.0168740870853998E-3</v>
      </c>
      <c r="J3100">
        <v>2.0499999999999998</v>
      </c>
      <c r="K3100">
        <v>2.6</v>
      </c>
      <c r="L3100">
        <v>28.2</v>
      </c>
      <c r="M3100">
        <v>8555.9462810327495</v>
      </c>
      <c r="N3100">
        <v>2.6</v>
      </c>
      <c r="O3100">
        <v>0</v>
      </c>
      <c r="P3100">
        <v>0</v>
      </c>
    </row>
    <row r="3101" spans="1:16" x14ac:dyDescent="0.3">
      <c r="A3101" t="s">
        <v>68</v>
      </c>
      <c r="B3101" t="s">
        <v>299</v>
      </c>
      <c r="C3101" t="s">
        <v>357</v>
      </c>
      <c r="D3101" t="s">
        <v>87</v>
      </c>
      <c r="E3101">
        <v>1.83496949127431E-2</v>
      </c>
      <c r="F3101">
        <v>1.7355</v>
      </c>
      <c r="G3101">
        <v>3.1990631204195097E-2</v>
      </c>
      <c r="H3101">
        <v>5.0233333333333299</v>
      </c>
      <c r="I3101">
        <v>2.0498857544055199E-2</v>
      </c>
      <c r="J3101">
        <v>1.7355</v>
      </c>
      <c r="K3101">
        <v>2.2999999999999998</v>
      </c>
      <c r="L3101">
        <v>27.7</v>
      </c>
      <c r="M3101">
        <v>8500.9151529294304</v>
      </c>
      <c r="N3101">
        <v>2.2999999999999998</v>
      </c>
      <c r="O3101">
        <v>0</v>
      </c>
      <c r="P3101">
        <v>0</v>
      </c>
    </row>
    <row r="3102" spans="1:16" x14ac:dyDescent="0.3">
      <c r="A3102" t="s">
        <v>69</v>
      </c>
      <c r="B3102" t="s">
        <v>295</v>
      </c>
      <c r="C3102" t="s">
        <v>357</v>
      </c>
      <c r="D3102" t="s">
        <v>87</v>
      </c>
      <c r="E3102">
        <v>6.5304022463790199E-3</v>
      </c>
      <c r="F3102">
        <v>1.2096</v>
      </c>
      <c r="G3102">
        <v>7.7234536954948804E-3</v>
      </c>
      <c r="H3102">
        <v>4.55</v>
      </c>
      <c r="I3102">
        <v>8.5394415205204393E-3</v>
      </c>
      <c r="J3102">
        <v>1.2096</v>
      </c>
      <c r="K3102">
        <v>2.1</v>
      </c>
      <c r="L3102">
        <v>27.1</v>
      </c>
      <c r="M3102">
        <v>8447.07908267128</v>
      </c>
      <c r="N3102">
        <v>2.1</v>
      </c>
      <c r="O3102">
        <v>0</v>
      </c>
      <c r="P3102">
        <v>0</v>
      </c>
    </row>
    <row r="3103" spans="1:16" x14ac:dyDescent="0.3">
      <c r="A3103" t="s">
        <v>70</v>
      </c>
      <c r="B3103" t="s">
        <v>297</v>
      </c>
      <c r="C3103" t="s">
        <v>357</v>
      </c>
      <c r="D3103" t="s">
        <v>87</v>
      </c>
      <c r="E3103">
        <v>-3.20581556472899E-3</v>
      </c>
      <c r="F3103">
        <v>1.2419</v>
      </c>
      <c r="G3103">
        <v>8.6148066921323298E-3</v>
      </c>
      <c r="H3103">
        <v>3.8433333333333302</v>
      </c>
      <c r="I3103">
        <v>3.0503081811081899E-3</v>
      </c>
      <c r="J3103">
        <v>1.2419</v>
      </c>
      <c r="K3103">
        <v>2.1</v>
      </c>
      <c r="L3103">
        <v>26.5</v>
      </c>
      <c r="M3103">
        <v>8299.8989999999994</v>
      </c>
      <c r="N3103">
        <v>2.1</v>
      </c>
      <c r="O3103">
        <v>0</v>
      </c>
      <c r="P3103">
        <v>0</v>
      </c>
    </row>
    <row r="3104" spans="1:16" x14ac:dyDescent="0.3">
      <c r="A3104" t="s">
        <v>71</v>
      </c>
      <c r="B3104" t="s">
        <v>298</v>
      </c>
      <c r="C3104" t="s">
        <v>357</v>
      </c>
      <c r="D3104" t="s">
        <v>87</v>
      </c>
      <c r="E3104">
        <v>-6.7493150428568098E-3</v>
      </c>
      <c r="F3104">
        <v>1.2975000000000001</v>
      </c>
      <c r="G3104">
        <v>-3.6774202161549102E-3</v>
      </c>
      <c r="H3104">
        <v>3.18</v>
      </c>
      <c r="I3104">
        <v>1.4808658093823401E-4</v>
      </c>
      <c r="J3104">
        <v>1.2975000000000001</v>
      </c>
      <c r="K3104">
        <v>2</v>
      </c>
      <c r="L3104">
        <v>25.8</v>
      </c>
      <c r="M3104">
        <v>7708.8023296921501</v>
      </c>
      <c r="N3104">
        <v>2</v>
      </c>
      <c r="O3104">
        <v>0</v>
      </c>
      <c r="P3104">
        <v>0</v>
      </c>
    </row>
    <row r="3105" spans="1:16" x14ac:dyDescent="0.3">
      <c r="A3105" t="s">
        <v>72</v>
      </c>
      <c r="B3105" t="s">
        <v>299</v>
      </c>
      <c r="C3105" t="s">
        <v>358</v>
      </c>
      <c r="D3105" t="s">
        <v>87</v>
      </c>
      <c r="E3105">
        <v>-9.4129395739317497E-3</v>
      </c>
      <c r="F3105">
        <v>1.2581</v>
      </c>
      <c r="G3105">
        <v>-3.4457302660753099E-3</v>
      </c>
      <c r="H3105">
        <v>3.5766666666666702</v>
      </c>
      <c r="I3105">
        <v>4.1335951030241298E-4</v>
      </c>
      <c r="J3105">
        <v>1.2581</v>
      </c>
      <c r="K3105">
        <v>1.5</v>
      </c>
      <c r="L3105">
        <v>23.8</v>
      </c>
      <c r="M3105">
        <v>7680.1435660376901</v>
      </c>
      <c r="N3105">
        <v>1.5</v>
      </c>
      <c r="O3105">
        <v>0</v>
      </c>
      <c r="P3105">
        <v>0</v>
      </c>
    </row>
    <row r="3106" spans="1:16" x14ac:dyDescent="0.3">
      <c r="A3106" t="s">
        <v>73</v>
      </c>
      <c r="B3106" t="s">
        <v>295</v>
      </c>
      <c r="C3106" t="s">
        <v>358</v>
      </c>
      <c r="D3106" t="s">
        <v>87</v>
      </c>
      <c r="E3106">
        <v>-4.5296543585058302E-3</v>
      </c>
      <c r="F3106">
        <v>1.6271</v>
      </c>
      <c r="G3106">
        <v>-6.1564567354901499E-3</v>
      </c>
      <c r="H3106">
        <v>3.61</v>
      </c>
      <c r="I3106">
        <v>4.6507878836417101E-3</v>
      </c>
      <c r="J3106">
        <v>1.6271</v>
      </c>
      <c r="K3106" t="s">
        <v>294</v>
      </c>
      <c r="L3106">
        <v>23.1</v>
      </c>
      <c r="M3106">
        <v>7531.0823952333503</v>
      </c>
      <c r="N3106" t="s">
        <v>294</v>
      </c>
      <c r="O3106">
        <v>0</v>
      </c>
      <c r="P3106">
        <v>0</v>
      </c>
    </row>
    <row r="3107" spans="1:16" x14ac:dyDescent="0.3">
      <c r="A3107" t="s">
        <v>74</v>
      </c>
      <c r="B3107" t="s">
        <v>297</v>
      </c>
      <c r="C3107" t="s">
        <v>358</v>
      </c>
      <c r="D3107" t="s">
        <v>87</v>
      </c>
      <c r="E3107">
        <v>8.00316941545187E-3</v>
      </c>
      <c r="F3107">
        <v>1.0865</v>
      </c>
      <c r="G3107">
        <v>1.3013848712653E-3</v>
      </c>
      <c r="H3107">
        <v>3.3633333333333302</v>
      </c>
      <c r="I3107">
        <v>2.0703432009893798E-2</v>
      </c>
      <c r="J3107">
        <v>1.0865</v>
      </c>
      <c r="K3107" t="s">
        <v>294</v>
      </c>
      <c r="L3107">
        <v>22.4</v>
      </c>
      <c r="M3107">
        <v>7329.5896660873595</v>
      </c>
      <c r="N3107" t="s">
        <v>294</v>
      </c>
      <c r="O3107">
        <v>0</v>
      </c>
      <c r="P3107">
        <v>0</v>
      </c>
    </row>
    <row r="3108" spans="1:16" x14ac:dyDescent="0.3">
      <c r="A3108" t="s">
        <v>75</v>
      </c>
      <c r="B3108" t="s">
        <v>298</v>
      </c>
      <c r="C3108" t="s">
        <v>358</v>
      </c>
      <c r="D3108" t="s">
        <v>87</v>
      </c>
      <c r="E3108">
        <v>1.00411499256872E-2</v>
      </c>
      <c r="F3108">
        <v>1.2461</v>
      </c>
      <c r="G3108">
        <v>1.29324526325654E-2</v>
      </c>
      <c r="H3108">
        <v>3.2833333333333301</v>
      </c>
      <c r="I3108">
        <v>2.2950710200040799E-2</v>
      </c>
      <c r="J3108">
        <v>1.2461</v>
      </c>
      <c r="K3108" t="s">
        <v>294</v>
      </c>
      <c r="L3108">
        <v>21.7</v>
      </c>
      <c r="M3108">
        <v>7193.3362462760697</v>
      </c>
      <c r="N3108" t="s">
        <v>294</v>
      </c>
      <c r="O3108">
        <v>0</v>
      </c>
      <c r="P3108">
        <v>0</v>
      </c>
    </row>
    <row r="3109" spans="1:16" x14ac:dyDescent="0.3">
      <c r="A3109" t="s">
        <v>283</v>
      </c>
      <c r="B3109" t="s">
        <v>295</v>
      </c>
      <c r="C3109" t="s">
        <v>296</v>
      </c>
      <c r="D3109" t="s">
        <v>88</v>
      </c>
      <c r="E3109">
        <v>0</v>
      </c>
      <c r="F3109" t="s">
        <v>294</v>
      </c>
      <c r="G3109">
        <v>0</v>
      </c>
      <c r="H3109">
        <v>0</v>
      </c>
      <c r="I3109">
        <v>0</v>
      </c>
      <c r="J3109" t="s">
        <v>294</v>
      </c>
      <c r="K3109">
        <v>0</v>
      </c>
      <c r="L3109">
        <v>0</v>
      </c>
      <c r="M3109">
        <v>0</v>
      </c>
      <c r="N3109" t="s">
        <v>294</v>
      </c>
      <c r="O3109">
        <v>0</v>
      </c>
      <c r="P3109">
        <v>0</v>
      </c>
    </row>
    <row r="3110" spans="1:16" x14ac:dyDescent="0.3">
      <c r="A3110" t="s">
        <v>284</v>
      </c>
      <c r="B3110" t="s">
        <v>297</v>
      </c>
      <c r="C3110" t="s">
        <v>296</v>
      </c>
      <c r="D3110" t="s">
        <v>88</v>
      </c>
      <c r="E3110">
        <v>0</v>
      </c>
      <c r="F3110" t="s">
        <v>294</v>
      </c>
      <c r="G3110">
        <v>0</v>
      </c>
      <c r="H3110">
        <v>0</v>
      </c>
      <c r="I3110">
        <v>0</v>
      </c>
      <c r="J3110" t="s">
        <v>294</v>
      </c>
      <c r="K3110">
        <v>0</v>
      </c>
      <c r="L3110">
        <v>0</v>
      </c>
      <c r="M3110">
        <v>0</v>
      </c>
      <c r="N3110" t="s">
        <v>294</v>
      </c>
      <c r="O3110">
        <v>0</v>
      </c>
      <c r="P3110">
        <v>0</v>
      </c>
    </row>
    <row r="3111" spans="1:16" x14ac:dyDescent="0.3">
      <c r="A3111" t="s">
        <v>285</v>
      </c>
      <c r="B3111" t="s">
        <v>298</v>
      </c>
      <c r="C3111" t="s">
        <v>296</v>
      </c>
      <c r="D3111" t="s">
        <v>88</v>
      </c>
      <c r="E3111">
        <v>0</v>
      </c>
      <c r="F3111" t="s">
        <v>294</v>
      </c>
      <c r="G3111">
        <v>0</v>
      </c>
      <c r="H3111" t="s">
        <v>294</v>
      </c>
      <c r="I3111">
        <v>0</v>
      </c>
      <c r="J3111" t="s">
        <v>294</v>
      </c>
      <c r="K3111" t="s">
        <v>294</v>
      </c>
      <c r="L3111">
        <v>0</v>
      </c>
      <c r="M3111">
        <v>0</v>
      </c>
      <c r="N3111" t="s">
        <v>294</v>
      </c>
      <c r="O3111">
        <v>0</v>
      </c>
      <c r="P3111">
        <v>0</v>
      </c>
    </row>
    <row r="3112" spans="1:16" x14ac:dyDescent="0.3">
      <c r="A3112" t="s">
        <v>112</v>
      </c>
      <c r="B3112" t="s">
        <v>299</v>
      </c>
      <c r="C3112" t="s">
        <v>300</v>
      </c>
      <c r="D3112" t="s">
        <v>88</v>
      </c>
      <c r="E3112">
        <v>0</v>
      </c>
      <c r="F3112" t="s">
        <v>294</v>
      </c>
      <c r="G3112">
        <v>0</v>
      </c>
      <c r="H3112" t="s">
        <v>294</v>
      </c>
      <c r="I3112">
        <v>0</v>
      </c>
      <c r="J3112" t="s">
        <v>294</v>
      </c>
      <c r="K3112" t="s">
        <v>294</v>
      </c>
      <c r="L3112">
        <v>0</v>
      </c>
      <c r="M3112">
        <v>0</v>
      </c>
      <c r="N3112" t="s">
        <v>294</v>
      </c>
      <c r="O3112">
        <v>0</v>
      </c>
      <c r="P3112">
        <v>0</v>
      </c>
    </row>
    <row r="3113" spans="1:16" x14ac:dyDescent="0.3">
      <c r="A3113" t="s">
        <v>113</v>
      </c>
      <c r="B3113" t="s">
        <v>295</v>
      </c>
      <c r="C3113" t="s">
        <v>300</v>
      </c>
      <c r="D3113" t="s">
        <v>88</v>
      </c>
      <c r="E3113">
        <v>0</v>
      </c>
      <c r="F3113" t="s">
        <v>294</v>
      </c>
      <c r="G3113">
        <v>0</v>
      </c>
      <c r="H3113" t="s">
        <v>294</v>
      </c>
      <c r="I3113">
        <v>0</v>
      </c>
      <c r="J3113" t="s">
        <v>294</v>
      </c>
      <c r="K3113" t="s">
        <v>294</v>
      </c>
      <c r="L3113">
        <v>0</v>
      </c>
      <c r="M3113">
        <v>0</v>
      </c>
      <c r="N3113" t="s">
        <v>294</v>
      </c>
      <c r="O3113">
        <v>0</v>
      </c>
      <c r="P3113">
        <v>0</v>
      </c>
    </row>
    <row r="3114" spans="1:16" x14ac:dyDescent="0.3">
      <c r="A3114" t="s">
        <v>114</v>
      </c>
      <c r="B3114" t="s">
        <v>297</v>
      </c>
      <c r="C3114" t="s">
        <v>300</v>
      </c>
      <c r="D3114" t="s">
        <v>88</v>
      </c>
      <c r="E3114">
        <v>0</v>
      </c>
      <c r="F3114" t="s">
        <v>294</v>
      </c>
      <c r="G3114">
        <v>0</v>
      </c>
      <c r="H3114" t="s">
        <v>294</v>
      </c>
      <c r="I3114">
        <v>0</v>
      </c>
      <c r="J3114" t="s">
        <v>294</v>
      </c>
      <c r="K3114" t="s">
        <v>294</v>
      </c>
      <c r="L3114">
        <v>0</v>
      </c>
      <c r="M3114">
        <v>0</v>
      </c>
      <c r="N3114" t="s">
        <v>294</v>
      </c>
      <c r="O3114">
        <v>0</v>
      </c>
      <c r="P3114">
        <v>0</v>
      </c>
    </row>
    <row r="3115" spans="1:16" x14ac:dyDescent="0.3">
      <c r="A3115" t="s">
        <v>115</v>
      </c>
      <c r="B3115" t="s">
        <v>298</v>
      </c>
      <c r="C3115" t="s">
        <v>300</v>
      </c>
      <c r="D3115" t="s">
        <v>88</v>
      </c>
      <c r="E3115">
        <v>0</v>
      </c>
      <c r="F3115" t="s">
        <v>294</v>
      </c>
      <c r="G3115">
        <v>0</v>
      </c>
      <c r="H3115" t="s">
        <v>294</v>
      </c>
      <c r="I3115">
        <v>0</v>
      </c>
      <c r="J3115" t="s">
        <v>294</v>
      </c>
      <c r="K3115" t="s">
        <v>294</v>
      </c>
      <c r="L3115">
        <v>0</v>
      </c>
      <c r="M3115">
        <v>0</v>
      </c>
      <c r="N3115" t="s">
        <v>294</v>
      </c>
      <c r="O3115">
        <v>0</v>
      </c>
      <c r="P3115">
        <v>0</v>
      </c>
    </row>
    <row r="3116" spans="1:16" x14ac:dyDescent="0.3">
      <c r="A3116" t="s">
        <v>116</v>
      </c>
      <c r="B3116" t="s">
        <v>299</v>
      </c>
      <c r="C3116" t="s">
        <v>301</v>
      </c>
      <c r="D3116" t="s">
        <v>88</v>
      </c>
      <c r="E3116">
        <v>0</v>
      </c>
      <c r="F3116" t="s">
        <v>294</v>
      </c>
      <c r="G3116">
        <v>0</v>
      </c>
      <c r="H3116" t="s">
        <v>294</v>
      </c>
      <c r="I3116">
        <v>0</v>
      </c>
      <c r="J3116" t="s">
        <v>294</v>
      </c>
      <c r="K3116" t="s">
        <v>294</v>
      </c>
      <c r="L3116">
        <v>0</v>
      </c>
      <c r="M3116">
        <v>0</v>
      </c>
      <c r="N3116" t="s">
        <v>294</v>
      </c>
      <c r="O3116">
        <v>0</v>
      </c>
      <c r="P3116">
        <v>0</v>
      </c>
    </row>
    <row r="3117" spans="1:16" x14ac:dyDescent="0.3">
      <c r="A3117" t="s">
        <v>117</v>
      </c>
      <c r="B3117" t="s">
        <v>295</v>
      </c>
      <c r="C3117" t="s">
        <v>301</v>
      </c>
      <c r="D3117" t="s">
        <v>88</v>
      </c>
      <c r="E3117">
        <v>0</v>
      </c>
      <c r="F3117" t="s">
        <v>294</v>
      </c>
      <c r="G3117">
        <v>0</v>
      </c>
      <c r="H3117" t="s">
        <v>294</v>
      </c>
      <c r="I3117">
        <v>0</v>
      </c>
      <c r="J3117" t="s">
        <v>294</v>
      </c>
      <c r="K3117" t="s">
        <v>294</v>
      </c>
      <c r="L3117">
        <v>0</v>
      </c>
      <c r="M3117">
        <v>0</v>
      </c>
      <c r="N3117" t="s">
        <v>294</v>
      </c>
      <c r="O3117">
        <v>0</v>
      </c>
      <c r="P3117">
        <v>0</v>
      </c>
    </row>
    <row r="3118" spans="1:16" x14ac:dyDescent="0.3">
      <c r="A3118" t="s">
        <v>118</v>
      </c>
      <c r="B3118" t="s">
        <v>297</v>
      </c>
      <c r="C3118" t="s">
        <v>301</v>
      </c>
      <c r="D3118" t="s">
        <v>88</v>
      </c>
      <c r="E3118">
        <v>0</v>
      </c>
      <c r="F3118" t="s">
        <v>294</v>
      </c>
      <c r="G3118">
        <v>0</v>
      </c>
      <c r="H3118" t="s">
        <v>294</v>
      </c>
      <c r="I3118">
        <v>0</v>
      </c>
      <c r="J3118" t="s">
        <v>294</v>
      </c>
      <c r="K3118" t="s">
        <v>294</v>
      </c>
      <c r="L3118">
        <v>0</v>
      </c>
      <c r="M3118">
        <v>0</v>
      </c>
      <c r="N3118" t="s">
        <v>294</v>
      </c>
      <c r="O3118">
        <v>0</v>
      </c>
      <c r="P3118">
        <v>0</v>
      </c>
    </row>
    <row r="3119" spans="1:16" x14ac:dyDescent="0.3">
      <c r="A3119" t="s">
        <v>119</v>
      </c>
      <c r="B3119" t="s">
        <v>298</v>
      </c>
      <c r="C3119" t="s">
        <v>301</v>
      </c>
      <c r="D3119" t="s">
        <v>88</v>
      </c>
      <c r="E3119">
        <v>0</v>
      </c>
      <c r="F3119" t="s">
        <v>294</v>
      </c>
      <c r="G3119">
        <v>0</v>
      </c>
      <c r="H3119" t="s">
        <v>294</v>
      </c>
      <c r="I3119">
        <v>0</v>
      </c>
      <c r="J3119" t="s">
        <v>294</v>
      </c>
      <c r="K3119" t="s">
        <v>294</v>
      </c>
      <c r="L3119">
        <v>0</v>
      </c>
      <c r="M3119">
        <v>0</v>
      </c>
      <c r="N3119" t="s">
        <v>294</v>
      </c>
      <c r="O3119">
        <v>0</v>
      </c>
      <c r="P3119">
        <v>0</v>
      </c>
    </row>
    <row r="3120" spans="1:16" x14ac:dyDescent="0.3">
      <c r="A3120" t="s">
        <v>120</v>
      </c>
      <c r="B3120" t="s">
        <v>299</v>
      </c>
      <c r="C3120" t="s">
        <v>302</v>
      </c>
      <c r="D3120" t="s">
        <v>88</v>
      </c>
      <c r="E3120">
        <v>0</v>
      </c>
      <c r="F3120" t="s">
        <v>294</v>
      </c>
      <c r="G3120">
        <v>0</v>
      </c>
      <c r="H3120" t="s">
        <v>294</v>
      </c>
      <c r="I3120">
        <v>0</v>
      </c>
      <c r="J3120" t="s">
        <v>294</v>
      </c>
      <c r="K3120" t="s">
        <v>294</v>
      </c>
      <c r="L3120">
        <v>0</v>
      </c>
      <c r="M3120">
        <v>0</v>
      </c>
      <c r="N3120" t="s">
        <v>294</v>
      </c>
      <c r="O3120">
        <v>0</v>
      </c>
      <c r="P3120">
        <v>0</v>
      </c>
    </row>
    <row r="3121" spans="1:16" x14ac:dyDescent="0.3">
      <c r="A3121" t="s">
        <v>121</v>
      </c>
      <c r="B3121" t="s">
        <v>295</v>
      </c>
      <c r="C3121" t="s">
        <v>302</v>
      </c>
      <c r="D3121" t="s">
        <v>88</v>
      </c>
      <c r="E3121">
        <v>0</v>
      </c>
      <c r="F3121" t="s">
        <v>294</v>
      </c>
      <c r="G3121">
        <v>0</v>
      </c>
      <c r="H3121" t="s">
        <v>294</v>
      </c>
      <c r="I3121">
        <v>0</v>
      </c>
      <c r="J3121" t="s">
        <v>294</v>
      </c>
      <c r="K3121" t="s">
        <v>294</v>
      </c>
      <c r="L3121">
        <v>0</v>
      </c>
      <c r="M3121">
        <v>0</v>
      </c>
      <c r="N3121" t="s">
        <v>294</v>
      </c>
      <c r="O3121">
        <v>0</v>
      </c>
      <c r="P3121">
        <v>0</v>
      </c>
    </row>
    <row r="3122" spans="1:16" x14ac:dyDescent="0.3">
      <c r="A3122" t="s">
        <v>122</v>
      </c>
      <c r="B3122" t="s">
        <v>297</v>
      </c>
      <c r="C3122" t="s">
        <v>302</v>
      </c>
      <c r="D3122" t="s">
        <v>88</v>
      </c>
      <c r="E3122">
        <v>0</v>
      </c>
      <c r="F3122" t="s">
        <v>294</v>
      </c>
      <c r="G3122">
        <v>0</v>
      </c>
      <c r="H3122" t="s">
        <v>294</v>
      </c>
      <c r="I3122">
        <v>0</v>
      </c>
      <c r="J3122" t="s">
        <v>294</v>
      </c>
      <c r="K3122" t="s">
        <v>294</v>
      </c>
      <c r="L3122">
        <v>0</v>
      </c>
      <c r="M3122">
        <v>0</v>
      </c>
      <c r="N3122" t="s">
        <v>294</v>
      </c>
      <c r="O3122">
        <v>0</v>
      </c>
      <c r="P3122">
        <v>0</v>
      </c>
    </row>
    <row r="3123" spans="1:16" x14ac:dyDescent="0.3">
      <c r="A3123" t="s">
        <v>123</v>
      </c>
      <c r="B3123" t="s">
        <v>298</v>
      </c>
      <c r="C3123" t="s">
        <v>302</v>
      </c>
      <c r="D3123" t="s">
        <v>88</v>
      </c>
      <c r="E3123">
        <v>0</v>
      </c>
      <c r="F3123" t="s">
        <v>294</v>
      </c>
      <c r="G3123">
        <v>0</v>
      </c>
      <c r="H3123" t="s">
        <v>294</v>
      </c>
      <c r="I3123">
        <v>0</v>
      </c>
      <c r="J3123" t="s">
        <v>294</v>
      </c>
      <c r="K3123" t="s">
        <v>294</v>
      </c>
      <c r="L3123">
        <v>0</v>
      </c>
      <c r="M3123">
        <v>0</v>
      </c>
      <c r="N3123" t="s">
        <v>294</v>
      </c>
      <c r="O3123">
        <v>0</v>
      </c>
      <c r="P3123">
        <v>0</v>
      </c>
    </row>
    <row r="3124" spans="1:16" x14ac:dyDescent="0.3">
      <c r="A3124" t="s">
        <v>124</v>
      </c>
      <c r="B3124" t="s">
        <v>299</v>
      </c>
      <c r="C3124" t="s">
        <v>303</v>
      </c>
      <c r="D3124" t="s">
        <v>88</v>
      </c>
      <c r="E3124">
        <v>0</v>
      </c>
      <c r="F3124" t="s">
        <v>294</v>
      </c>
      <c r="G3124">
        <v>0</v>
      </c>
      <c r="H3124" t="s">
        <v>294</v>
      </c>
      <c r="I3124">
        <v>0</v>
      </c>
      <c r="J3124" t="s">
        <v>294</v>
      </c>
      <c r="K3124" t="s">
        <v>294</v>
      </c>
      <c r="L3124">
        <v>0</v>
      </c>
      <c r="M3124">
        <v>0</v>
      </c>
      <c r="N3124" t="s">
        <v>294</v>
      </c>
      <c r="O3124">
        <v>0</v>
      </c>
      <c r="P3124">
        <v>0</v>
      </c>
    </row>
    <row r="3125" spans="1:16" x14ac:dyDescent="0.3">
      <c r="A3125" t="s">
        <v>125</v>
      </c>
      <c r="B3125" t="s">
        <v>295</v>
      </c>
      <c r="C3125" t="s">
        <v>303</v>
      </c>
      <c r="D3125" t="s">
        <v>88</v>
      </c>
      <c r="E3125">
        <v>0</v>
      </c>
      <c r="F3125" t="s">
        <v>294</v>
      </c>
      <c r="G3125">
        <v>0</v>
      </c>
      <c r="H3125" t="s">
        <v>294</v>
      </c>
      <c r="I3125">
        <v>0</v>
      </c>
      <c r="J3125" t="s">
        <v>294</v>
      </c>
      <c r="K3125" t="s">
        <v>294</v>
      </c>
      <c r="L3125">
        <v>0</v>
      </c>
      <c r="M3125">
        <v>0</v>
      </c>
      <c r="N3125" t="s">
        <v>294</v>
      </c>
      <c r="O3125">
        <v>0</v>
      </c>
      <c r="P3125">
        <v>0</v>
      </c>
    </row>
    <row r="3126" spans="1:16" x14ac:dyDescent="0.3">
      <c r="A3126" t="s">
        <v>126</v>
      </c>
      <c r="B3126" t="s">
        <v>297</v>
      </c>
      <c r="C3126" t="s">
        <v>303</v>
      </c>
      <c r="D3126" t="s">
        <v>88</v>
      </c>
      <c r="E3126">
        <v>0</v>
      </c>
      <c r="F3126" t="s">
        <v>294</v>
      </c>
      <c r="G3126">
        <v>0</v>
      </c>
      <c r="H3126" t="s">
        <v>294</v>
      </c>
      <c r="I3126">
        <v>0</v>
      </c>
      <c r="J3126" t="s">
        <v>294</v>
      </c>
      <c r="K3126" t="s">
        <v>294</v>
      </c>
      <c r="L3126">
        <v>0</v>
      </c>
      <c r="M3126">
        <v>0</v>
      </c>
      <c r="N3126" t="s">
        <v>294</v>
      </c>
      <c r="O3126">
        <v>0</v>
      </c>
      <c r="P3126">
        <v>0</v>
      </c>
    </row>
    <row r="3127" spans="1:16" x14ac:dyDescent="0.3">
      <c r="A3127" t="s">
        <v>127</v>
      </c>
      <c r="B3127" t="s">
        <v>298</v>
      </c>
      <c r="C3127" t="s">
        <v>303</v>
      </c>
      <c r="D3127" t="s">
        <v>88</v>
      </c>
      <c r="E3127">
        <v>0</v>
      </c>
      <c r="F3127" t="s">
        <v>294</v>
      </c>
      <c r="G3127">
        <v>0</v>
      </c>
      <c r="H3127" t="s">
        <v>294</v>
      </c>
      <c r="I3127">
        <v>0</v>
      </c>
      <c r="J3127" t="s">
        <v>294</v>
      </c>
      <c r="K3127" t="s">
        <v>294</v>
      </c>
      <c r="L3127">
        <v>0</v>
      </c>
      <c r="M3127">
        <v>0</v>
      </c>
      <c r="N3127" t="s">
        <v>294</v>
      </c>
      <c r="O3127">
        <v>0</v>
      </c>
      <c r="P3127">
        <v>0</v>
      </c>
    </row>
    <row r="3128" spans="1:16" x14ac:dyDescent="0.3">
      <c r="A3128" t="s">
        <v>128</v>
      </c>
      <c r="B3128" t="s">
        <v>299</v>
      </c>
      <c r="C3128" t="s">
        <v>304</v>
      </c>
      <c r="D3128" t="s">
        <v>88</v>
      </c>
      <c r="E3128">
        <v>0</v>
      </c>
      <c r="F3128" t="s">
        <v>294</v>
      </c>
      <c r="G3128">
        <v>0</v>
      </c>
      <c r="H3128" t="s">
        <v>294</v>
      </c>
      <c r="I3128">
        <v>0</v>
      </c>
      <c r="J3128" t="s">
        <v>294</v>
      </c>
      <c r="K3128" t="s">
        <v>294</v>
      </c>
      <c r="L3128">
        <v>0</v>
      </c>
      <c r="M3128">
        <v>0</v>
      </c>
      <c r="N3128" t="s">
        <v>294</v>
      </c>
      <c r="O3128">
        <v>0</v>
      </c>
      <c r="P3128">
        <v>0</v>
      </c>
    </row>
    <row r="3129" spans="1:16" x14ac:dyDescent="0.3">
      <c r="A3129" t="s">
        <v>129</v>
      </c>
      <c r="B3129" t="s">
        <v>295</v>
      </c>
      <c r="C3129" t="s">
        <v>304</v>
      </c>
      <c r="D3129" t="s">
        <v>88</v>
      </c>
      <c r="E3129">
        <v>0</v>
      </c>
      <c r="F3129" t="s">
        <v>294</v>
      </c>
      <c r="G3129">
        <v>0</v>
      </c>
      <c r="H3129" t="s">
        <v>294</v>
      </c>
      <c r="I3129">
        <v>0</v>
      </c>
      <c r="J3129" t="s">
        <v>294</v>
      </c>
      <c r="K3129" t="s">
        <v>294</v>
      </c>
      <c r="L3129">
        <v>0</v>
      </c>
      <c r="M3129">
        <v>0</v>
      </c>
      <c r="N3129" t="s">
        <v>294</v>
      </c>
      <c r="O3129">
        <v>0</v>
      </c>
      <c r="P3129">
        <v>0</v>
      </c>
    </row>
    <row r="3130" spans="1:16" x14ac:dyDescent="0.3">
      <c r="A3130" t="s">
        <v>130</v>
      </c>
      <c r="B3130" t="s">
        <v>297</v>
      </c>
      <c r="C3130" t="s">
        <v>304</v>
      </c>
      <c r="D3130" t="s">
        <v>88</v>
      </c>
      <c r="E3130">
        <v>0</v>
      </c>
      <c r="F3130" t="s">
        <v>294</v>
      </c>
      <c r="G3130">
        <v>0</v>
      </c>
      <c r="H3130" t="s">
        <v>294</v>
      </c>
      <c r="I3130">
        <v>0</v>
      </c>
      <c r="J3130" t="s">
        <v>294</v>
      </c>
      <c r="K3130" t="s">
        <v>294</v>
      </c>
      <c r="L3130">
        <v>0</v>
      </c>
      <c r="M3130">
        <v>0</v>
      </c>
      <c r="N3130" t="s">
        <v>294</v>
      </c>
      <c r="O3130">
        <v>0</v>
      </c>
      <c r="P3130">
        <v>0</v>
      </c>
    </row>
    <row r="3131" spans="1:16" x14ac:dyDescent="0.3">
      <c r="A3131" t="s">
        <v>131</v>
      </c>
      <c r="B3131" t="s">
        <v>298</v>
      </c>
      <c r="C3131" t="s">
        <v>304</v>
      </c>
      <c r="D3131" t="s">
        <v>88</v>
      </c>
      <c r="E3131">
        <v>0</v>
      </c>
      <c r="F3131" t="s">
        <v>294</v>
      </c>
      <c r="G3131">
        <v>0</v>
      </c>
      <c r="H3131" t="s">
        <v>294</v>
      </c>
      <c r="I3131">
        <v>0</v>
      </c>
      <c r="J3131" t="s">
        <v>294</v>
      </c>
      <c r="K3131" t="s">
        <v>294</v>
      </c>
      <c r="L3131">
        <v>0</v>
      </c>
      <c r="M3131">
        <v>0</v>
      </c>
      <c r="N3131" t="s">
        <v>294</v>
      </c>
      <c r="O3131">
        <v>0</v>
      </c>
      <c r="P3131">
        <v>0</v>
      </c>
    </row>
    <row r="3132" spans="1:16" x14ac:dyDescent="0.3">
      <c r="A3132" t="s">
        <v>132</v>
      </c>
      <c r="B3132" t="s">
        <v>299</v>
      </c>
      <c r="C3132" t="s">
        <v>305</v>
      </c>
      <c r="D3132" t="s">
        <v>88</v>
      </c>
      <c r="E3132">
        <v>0</v>
      </c>
      <c r="F3132" t="s">
        <v>294</v>
      </c>
      <c r="G3132">
        <v>0</v>
      </c>
      <c r="H3132" t="s">
        <v>294</v>
      </c>
      <c r="I3132">
        <v>0</v>
      </c>
      <c r="J3132" t="s">
        <v>294</v>
      </c>
      <c r="K3132" t="s">
        <v>294</v>
      </c>
      <c r="L3132">
        <v>0</v>
      </c>
      <c r="M3132">
        <v>0</v>
      </c>
      <c r="N3132" t="s">
        <v>294</v>
      </c>
      <c r="O3132">
        <v>0</v>
      </c>
      <c r="P3132">
        <v>0</v>
      </c>
    </row>
    <row r="3133" spans="1:16" x14ac:dyDescent="0.3">
      <c r="A3133" t="s">
        <v>133</v>
      </c>
      <c r="B3133" t="s">
        <v>295</v>
      </c>
      <c r="C3133" t="s">
        <v>305</v>
      </c>
      <c r="D3133" t="s">
        <v>88</v>
      </c>
      <c r="E3133">
        <v>0</v>
      </c>
      <c r="F3133" t="s">
        <v>294</v>
      </c>
      <c r="G3133">
        <v>0</v>
      </c>
      <c r="H3133" t="s">
        <v>294</v>
      </c>
      <c r="I3133">
        <v>0</v>
      </c>
      <c r="J3133" t="s">
        <v>294</v>
      </c>
      <c r="K3133" t="s">
        <v>294</v>
      </c>
      <c r="L3133">
        <v>0</v>
      </c>
      <c r="M3133">
        <v>0</v>
      </c>
      <c r="N3133" t="s">
        <v>294</v>
      </c>
      <c r="O3133">
        <v>0</v>
      </c>
      <c r="P3133">
        <v>0</v>
      </c>
    </row>
    <row r="3134" spans="1:16" x14ac:dyDescent="0.3">
      <c r="A3134" t="s">
        <v>134</v>
      </c>
      <c r="B3134" t="s">
        <v>297</v>
      </c>
      <c r="C3134" t="s">
        <v>305</v>
      </c>
      <c r="D3134" t="s">
        <v>88</v>
      </c>
      <c r="E3134">
        <v>0</v>
      </c>
      <c r="F3134" t="s">
        <v>294</v>
      </c>
      <c r="G3134">
        <v>0</v>
      </c>
      <c r="H3134" t="s">
        <v>294</v>
      </c>
      <c r="I3134">
        <v>0</v>
      </c>
      <c r="J3134" t="s">
        <v>294</v>
      </c>
      <c r="K3134" t="s">
        <v>294</v>
      </c>
      <c r="L3134">
        <v>0</v>
      </c>
      <c r="M3134">
        <v>0</v>
      </c>
      <c r="N3134" t="s">
        <v>294</v>
      </c>
      <c r="O3134">
        <v>0</v>
      </c>
      <c r="P3134">
        <v>0</v>
      </c>
    </row>
    <row r="3135" spans="1:16" x14ac:dyDescent="0.3">
      <c r="A3135" t="s">
        <v>135</v>
      </c>
      <c r="B3135" t="s">
        <v>298</v>
      </c>
      <c r="C3135" t="s">
        <v>305</v>
      </c>
      <c r="D3135" t="s">
        <v>88</v>
      </c>
      <c r="E3135">
        <v>0</v>
      </c>
      <c r="F3135" t="s">
        <v>294</v>
      </c>
      <c r="G3135">
        <v>0</v>
      </c>
      <c r="H3135" t="s">
        <v>294</v>
      </c>
      <c r="I3135">
        <v>0</v>
      </c>
      <c r="J3135" t="s">
        <v>294</v>
      </c>
      <c r="K3135" t="s">
        <v>294</v>
      </c>
      <c r="L3135">
        <v>0</v>
      </c>
      <c r="M3135">
        <v>0</v>
      </c>
      <c r="N3135" t="s">
        <v>294</v>
      </c>
      <c r="O3135">
        <v>0</v>
      </c>
      <c r="P3135">
        <v>0</v>
      </c>
    </row>
    <row r="3136" spans="1:16" x14ac:dyDescent="0.3">
      <c r="A3136" t="s">
        <v>136</v>
      </c>
      <c r="B3136" t="s">
        <v>299</v>
      </c>
      <c r="C3136" t="s">
        <v>306</v>
      </c>
      <c r="D3136" t="s">
        <v>88</v>
      </c>
      <c r="E3136">
        <v>0</v>
      </c>
      <c r="F3136" t="s">
        <v>294</v>
      </c>
      <c r="G3136">
        <v>0</v>
      </c>
      <c r="H3136" t="s">
        <v>294</v>
      </c>
      <c r="I3136">
        <v>0</v>
      </c>
      <c r="J3136" t="s">
        <v>294</v>
      </c>
      <c r="K3136" t="s">
        <v>294</v>
      </c>
      <c r="L3136">
        <v>0</v>
      </c>
      <c r="M3136">
        <v>0</v>
      </c>
      <c r="N3136" t="s">
        <v>294</v>
      </c>
      <c r="O3136">
        <v>0</v>
      </c>
      <c r="P3136">
        <v>0</v>
      </c>
    </row>
    <row r="3137" spans="1:16" x14ac:dyDescent="0.3">
      <c r="A3137" t="s">
        <v>137</v>
      </c>
      <c r="B3137" t="s">
        <v>295</v>
      </c>
      <c r="C3137" t="s">
        <v>306</v>
      </c>
      <c r="D3137" t="s">
        <v>88</v>
      </c>
      <c r="E3137">
        <v>0</v>
      </c>
      <c r="F3137" t="s">
        <v>294</v>
      </c>
      <c r="G3137">
        <v>0</v>
      </c>
      <c r="H3137" t="s">
        <v>294</v>
      </c>
      <c r="I3137">
        <v>0</v>
      </c>
      <c r="J3137" t="s">
        <v>294</v>
      </c>
      <c r="K3137" t="s">
        <v>294</v>
      </c>
      <c r="L3137">
        <v>0</v>
      </c>
      <c r="M3137">
        <v>0</v>
      </c>
      <c r="N3137" t="s">
        <v>294</v>
      </c>
      <c r="O3137">
        <v>0</v>
      </c>
      <c r="P3137">
        <v>0</v>
      </c>
    </row>
    <row r="3138" spans="1:16" x14ac:dyDescent="0.3">
      <c r="A3138" t="s">
        <v>138</v>
      </c>
      <c r="B3138" t="s">
        <v>297</v>
      </c>
      <c r="C3138" t="s">
        <v>306</v>
      </c>
      <c r="D3138" t="s">
        <v>88</v>
      </c>
      <c r="E3138">
        <v>0</v>
      </c>
      <c r="F3138" t="s">
        <v>294</v>
      </c>
      <c r="G3138">
        <v>0</v>
      </c>
      <c r="H3138" t="s">
        <v>294</v>
      </c>
      <c r="I3138">
        <v>0</v>
      </c>
      <c r="J3138" t="s">
        <v>294</v>
      </c>
      <c r="K3138" t="s">
        <v>294</v>
      </c>
      <c r="L3138">
        <v>0</v>
      </c>
      <c r="M3138">
        <v>0</v>
      </c>
      <c r="N3138" t="s">
        <v>294</v>
      </c>
      <c r="O3138">
        <v>0</v>
      </c>
      <c r="P3138">
        <v>0</v>
      </c>
    </row>
    <row r="3139" spans="1:16" x14ac:dyDescent="0.3">
      <c r="A3139" t="s">
        <v>139</v>
      </c>
      <c r="B3139" t="s">
        <v>298</v>
      </c>
      <c r="C3139" t="s">
        <v>306</v>
      </c>
      <c r="D3139" t="s">
        <v>88</v>
      </c>
      <c r="E3139">
        <v>0</v>
      </c>
      <c r="F3139" t="s">
        <v>294</v>
      </c>
      <c r="G3139">
        <v>0</v>
      </c>
      <c r="H3139" t="s">
        <v>294</v>
      </c>
      <c r="I3139">
        <v>0</v>
      </c>
      <c r="J3139" t="s">
        <v>294</v>
      </c>
      <c r="K3139">
        <v>6.3</v>
      </c>
      <c r="L3139">
        <v>0</v>
      </c>
      <c r="M3139">
        <v>0</v>
      </c>
      <c r="N3139">
        <v>6.3</v>
      </c>
      <c r="O3139">
        <v>0</v>
      </c>
      <c r="P3139">
        <v>0</v>
      </c>
    </row>
    <row r="3140" spans="1:16" x14ac:dyDescent="0.3">
      <c r="A3140" t="s">
        <v>140</v>
      </c>
      <c r="B3140" t="s">
        <v>299</v>
      </c>
      <c r="C3140" t="s">
        <v>307</v>
      </c>
      <c r="D3140" t="s">
        <v>88</v>
      </c>
      <c r="E3140">
        <v>0</v>
      </c>
      <c r="F3140" t="s">
        <v>294</v>
      </c>
      <c r="G3140">
        <v>0</v>
      </c>
      <c r="H3140" t="s">
        <v>294</v>
      </c>
      <c r="I3140">
        <v>0</v>
      </c>
      <c r="J3140" t="s">
        <v>294</v>
      </c>
      <c r="K3140">
        <v>6.3</v>
      </c>
      <c r="L3140">
        <v>0</v>
      </c>
      <c r="M3140">
        <v>0</v>
      </c>
      <c r="N3140">
        <v>6.3</v>
      </c>
      <c r="O3140">
        <v>0</v>
      </c>
      <c r="P3140">
        <v>0</v>
      </c>
    </row>
    <row r="3141" spans="1:16" x14ac:dyDescent="0.3">
      <c r="A3141" t="s">
        <v>141</v>
      </c>
      <c r="B3141" t="s">
        <v>295</v>
      </c>
      <c r="C3141" t="s">
        <v>307</v>
      </c>
      <c r="D3141" t="s">
        <v>88</v>
      </c>
      <c r="E3141">
        <v>0</v>
      </c>
      <c r="F3141" t="s">
        <v>294</v>
      </c>
      <c r="G3141">
        <v>0</v>
      </c>
      <c r="H3141" t="s">
        <v>294</v>
      </c>
      <c r="I3141">
        <v>0</v>
      </c>
      <c r="J3141" t="s">
        <v>294</v>
      </c>
      <c r="K3141">
        <v>6.3</v>
      </c>
      <c r="L3141">
        <v>0</v>
      </c>
      <c r="M3141">
        <v>0</v>
      </c>
      <c r="N3141">
        <v>6.3</v>
      </c>
      <c r="O3141">
        <v>0</v>
      </c>
      <c r="P3141">
        <v>0</v>
      </c>
    </row>
    <row r="3142" spans="1:16" x14ac:dyDescent="0.3">
      <c r="A3142" t="s">
        <v>142</v>
      </c>
      <c r="B3142" t="s">
        <v>297</v>
      </c>
      <c r="C3142" t="s">
        <v>307</v>
      </c>
      <c r="D3142" t="s">
        <v>88</v>
      </c>
      <c r="E3142">
        <v>0</v>
      </c>
      <c r="F3142" t="s">
        <v>294</v>
      </c>
      <c r="G3142">
        <v>0</v>
      </c>
      <c r="H3142" t="s">
        <v>294</v>
      </c>
      <c r="I3142">
        <v>0</v>
      </c>
      <c r="J3142" t="s">
        <v>294</v>
      </c>
      <c r="K3142">
        <v>6.3</v>
      </c>
      <c r="L3142">
        <v>0</v>
      </c>
      <c r="M3142">
        <v>0</v>
      </c>
      <c r="N3142">
        <v>6.3</v>
      </c>
      <c r="O3142">
        <v>0</v>
      </c>
      <c r="P3142">
        <v>0</v>
      </c>
    </row>
    <row r="3143" spans="1:16" x14ac:dyDescent="0.3">
      <c r="A3143" t="s">
        <v>143</v>
      </c>
      <c r="B3143" t="s">
        <v>298</v>
      </c>
      <c r="C3143" t="s">
        <v>307</v>
      </c>
      <c r="D3143" t="s">
        <v>88</v>
      </c>
      <c r="E3143">
        <v>0</v>
      </c>
      <c r="F3143" t="s">
        <v>294</v>
      </c>
      <c r="G3143">
        <v>0</v>
      </c>
      <c r="H3143" t="s">
        <v>294</v>
      </c>
      <c r="I3143">
        <v>0</v>
      </c>
      <c r="J3143" t="s">
        <v>294</v>
      </c>
      <c r="K3143">
        <v>5</v>
      </c>
      <c r="L3143">
        <v>0</v>
      </c>
      <c r="M3143">
        <v>0</v>
      </c>
      <c r="N3143">
        <v>5</v>
      </c>
      <c r="O3143">
        <v>0</v>
      </c>
      <c r="P3143">
        <v>0</v>
      </c>
    </row>
    <row r="3144" spans="1:16" x14ac:dyDescent="0.3">
      <c r="A3144" t="s">
        <v>144</v>
      </c>
      <c r="B3144" t="s">
        <v>299</v>
      </c>
      <c r="C3144" t="s">
        <v>308</v>
      </c>
      <c r="D3144" t="s">
        <v>88</v>
      </c>
      <c r="E3144">
        <v>0</v>
      </c>
      <c r="F3144" t="s">
        <v>294</v>
      </c>
      <c r="G3144">
        <v>0</v>
      </c>
      <c r="H3144" t="s">
        <v>294</v>
      </c>
      <c r="I3144">
        <v>0</v>
      </c>
      <c r="J3144" t="s">
        <v>294</v>
      </c>
      <c r="K3144">
        <v>5</v>
      </c>
      <c r="L3144">
        <v>0</v>
      </c>
      <c r="M3144">
        <v>0</v>
      </c>
      <c r="N3144">
        <v>5</v>
      </c>
      <c r="O3144">
        <v>0</v>
      </c>
      <c r="P3144">
        <v>0</v>
      </c>
    </row>
    <row r="3145" spans="1:16" x14ac:dyDescent="0.3">
      <c r="A3145" t="s">
        <v>145</v>
      </c>
      <c r="B3145" t="s">
        <v>295</v>
      </c>
      <c r="C3145" t="s">
        <v>308</v>
      </c>
      <c r="D3145" t="s">
        <v>88</v>
      </c>
      <c r="E3145">
        <v>0</v>
      </c>
      <c r="F3145" t="s">
        <v>294</v>
      </c>
      <c r="G3145">
        <v>0</v>
      </c>
      <c r="H3145" t="s">
        <v>294</v>
      </c>
      <c r="I3145">
        <v>0</v>
      </c>
      <c r="J3145" t="s">
        <v>294</v>
      </c>
      <c r="K3145">
        <v>5</v>
      </c>
      <c r="L3145">
        <v>0</v>
      </c>
      <c r="M3145">
        <v>0</v>
      </c>
      <c r="N3145">
        <v>5</v>
      </c>
      <c r="O3145">
        <v>0</v>
      </c>
      <c r="P3145">
        <v>0</v>
      </c>
    </row>
    <row r="3146" spans="1:16" x14ac:dyDescent="0.3">
      <c r="A3146" t="s">
        <v>146</v>
      </c>
      <c r="B3146" t="s">
        <v>297</v>
      </c>
      <c r="C3146" t="s">
        <v>308</v>
      </c>
      <c r="D3146" t="s">
        <v>88</v>
      </c>
      <c r="E3146">
        <v>0</v>
      </c>
      <c r="F3146" t="s">
        <v>294</v>
      </c>
      <c r="G3146">
        <v>0</v>
      </c>
      <c r="H3146" t="s">
        <v>294</v>
      </c>
      <c r="I3146">
        <v>0</v>
      </c>
      <c r="J3146" t="s">
        <v>294</v>
      </c>
      <c r="K3146">
        <v>5</v>
      </c>
      <c r="L3146">
        <v>0</v>
      </c>
      <c r="M3146">
        <v>0</v>
      </c>
      <c r="N3146">
        <v>5</v>
      </c>
      <c r="O3146">
        <v>0</v>
      </c>
      <c r="P3146">
        <v>0</v>
      </c>
    </row>
    <row r="3147" spans="1:16" x14ac:dyDescent="0.3">
      <c r="A3147" t="s">
        <v>147</v>
      </c>
      <c r="B3147" t="s">
        <v>298</v>
      </c>
      <c r="C3147" t="s">
        <v>308</v>
      </c>
      <c r="D3147" t="s">
        <v>88</v>
      </c>
      <c r="E3147">
        <v>0</v>
      </c>
      <c r="F3147" t="s">
        <v>294</v>
      </c>
      <c r="G3147">
        <v>0</v>
      </c>
      <c r="H3147" t="s">
        <v>294</v>
      </c>
      <c r="I3147">
        <v>0</v>
      </c>
      <c r="J3147" t="s">
        <v>294</v>
      </c>
      <c r="K3147">
        <v>5.3</v>
      </c>
      <c r="L3147">
        <v>0</v>
      </c>
      <c r="M3147">
        <v>0</v>
      </c>
      <c r="N3147">
        <v>5.3</v>
      </c>
      <c r="O3147">
        <v>0</v>
      </c>
      <c r="P3147">
        <v>0</v>
      </c>
    </row>
    <row r="3148" spans="1:16" x14ac:dyDescent="0.3">
      <c r="A3148" t="s">
        <v>148</v>
      </c>
      <c r="B3148" t="s">
        <v>299</v>
      </c>
      <c r="C3148" t="s">
        <v>309</v>
      </c>
      <c r="D3148" t="s">
        <v>88</v>
      </c>
      <c r="E3148">
        <v>0</v>
      </c>
      <c r="F3148" t="s">
        <v>294</v>
      </c>
      <c r="G3148">
        <v>0</v>
      </c>
      <c r="H3148" t="s">
        <v>294</v>
      </c>
      <c r="I3148">
        <v>0</v>
      </c>
      <c r="J3148" t="s">
        <v>294</v>
      </c>
      <c r="K3148">
        <v>5.3</v>
      </c>
      <c r="L3148">
        <v>0</v>
      </c>
      <c r="M3148">
        <v>0</v>
      </c>
      <c r="N3148">
        <v>5.3</v>
      </c>
      <c r="O3148">
        <v>0</v>
      </c>
      <c r="P3148">
        <v>0</v>
      </c>
    </row>
    <row r="3149" spans="1:16" x14ac:dyDescent="0.3">
      <c r="A3149" t="s">
        <v>149</v>
      </c>
      <c r="B3149" t="s">
        <v>295</v>
      </c>
      <c r="C3149" t="s">
        <v>309</v>
      </c>
      <c r="D3149" t="s">
        <v>88</v>
      </c>
      <c r="E3149">
        <v>0</v>
      </c>
      <c r="F3149" t="s">
        <v>294</v>
      </c>
      <c r="G3149">
        <v>0</v>
      </c>
      <c r="H3149" t="s">
        <v>294</v>
      </c>
      <c r="I3149">
        <v>0</v>
      </c>
      <c r="J3149" t="s">
        <v>294</v>
      </c>
      <c r="K3149">
        <v>5.3</v>
      </c>
      <c r="L3149">
        <v>0</v>
      </c>
      <c r="M3149">
        <v>0</v>
      </c>
      <c r="N3149">
        <v>5.3</v>
      </c>
      <c r="O3149">
        <v>0</v>
      </c>
      <c r="P3149">
        <v>0</v>
      </c>
    </row>
    <row r="3150" spans="1:16" x14ac:dyDescent="0.3">
      <c r="A3150" t="s">
        <v>150</v>
      </c>
      <c r="B3150" t="s">
        <v>297</v>
      </c>
      <c r="C3150" t="s">
        <v>309</v>
      </c>
      <c r="D3150" t="s">
        <v>88</v>
      </c>
      <c r="E3150">
        <v>0</v>
      </c>
      <c r="F3150" t="s">
        <v>294</v>
      </c>
      <c r="G3150">
        <v>0</v>
      </c>
      <c r="H3150" t="s">
        <v>294</v>
      </c>
      <c r="I3150">
        <v>0</v>
      </c>
      <c r="J3150" t="s">
        <v>294</v>
      </c>
      <c r="K3150">
        <v>5.3</v>
      </c>
      <c r="L3150">
        <v>0</v>
      </c>
      <c r="M3150">
        <v>0</v>
      </c>
      <c r="N3150">
        <v>5.3</v>
      </c>
      <c r="O3150">
        <v>0</v>
      </c>
      <c r="P3150">
        <v>0</v>
      </c>
    </row>
    <row r="3151" spans="1:16" x14ac:dyDescent="0.3">
      <c r="A3151" t="s">
        <v>151</v>
      </c>
      <c r="B3151" t="s">
        <v>298</v>
      </c>
      <c r="C3151" t="s">
        <v>309</v>
      </c>
      <c r="D3151" t="s">
        <v>88</v>
      </c>
      <c r="E3151">
        <v>0</v>
      </c>
      <c r="F3151" t="s">
        <v>294</v>
      </c>
      <c r="G3151">
        <v>0</v>
      </c>
      <c r="H3151" t="s">
        <v>294</v>
      </c>
      <c r="I3151">
        <v>0</v>
      </c>
      <c r="J3151" t="s">
        <v>294</v>
      </c>
      <c r="K3151">
        <v>5.3</v>
      </c>
      <c r="L3151">
        <v>0</v>
      </c>
      <c r="M3151">
        <v>0</v>
      </c>
      <c r="N3151">
        <v>5.3</v>
      </c>
      <c r="O3151">
        <v>0</v>
      </c>
      <c r="P3151">
        <v>0</v>
      </c>
    </row>
    <row r="3152" spans="1:16" x14ac:dyDescent="0.3">
      <c r="A3152" t="s">
        <v>152</v>
      </c>
      <c r="B3152" t="s">
        <v>299</v>
      </c>
      <c r="C3152" t="s">
        <v>310</v>
      </c>
      <c r="D3152" t="s">
        <v>88</v>
      </c>
      <c r="E3152">
        <v>0</v>
      </c>
      <c r="F3152" t="s">
        <v>294</v>
      </c>
      <c r="G3152">
        <v>0</v>
      </c>
      <c r="H3152" t="s">
        <v>294</v>
      </c>
      <c r="I3152">
        <v>0</v>
      </c>
      <c r="J3152" t="s">
        <v>294</v>
      </c>
      <c r="K3152">
        <v>5.3</v>
      </c>
      <c r="L3152">
        <v>0</v>
      </c>
      <c r="M3152">
        <v>0</v>
      </c>
      <c r="N3152">
        <v>5.3</v>
      </c>
      <c r="O3152">
        <v>0</v>
      </c>
      <c r="P3152">
        <v>0</v>
      </c>
    </row>
    <row r="3153" spans="1:16" x14ac:dyDescent="0.3">
      <c r="A3153" t="s">
        <v>153</v>
      </c>
      <c r="B3153" t="s">
        <v>295</v>
      </c>
      <c r="C3153" t="s">
        <v>310</v>
      </c>
      <c r="D3153" t="s">
        <v>88</v>
      </c>
      <c r="E3153">
        <v>0</v>
      </c>
      <c r="F3153" t="s">
        <v>294</v>
      </c>
      <c r="G3153">
        <v>0</v>
      </c>
      <c r="H3153" t="s">
        <v>294</v>
      </c>
      <c r="I3153">
        <v>0</v>
      </c>
      <c r="J3153" t="s">
        <v>294</v>
      </c>
      <c r="K3153">
        <v>5.3</v>
      </c>
      <c r="L3153">
        <v>0</v>
      </c>
      <c r="M3153">
        <v>0</v>
      </c>
      <c r="N3153">
        <v>5.3</v>
      </c>
      <c r="O3153">
        <v>0</v>
      </c>
      <c r="P3153">
        <v>0</v>
      </c>
    </row>
    <row r="3154" spans="1:16" x14ac:dyDescent="0.3">
      <c r="A3154" t="s">
        <v>154</v>
      </c>
      <c r="B3154" t="s">
        <v>297</v>
      </c>
      <c r="C3154" t="s">
        <v>310</v>
      </c>
      <c r="D3154" t="s">
        <v>88</v>
      </c>
      <c r="E3154">
        <v>0</v>
      </c>
      <c r="F3154" t="s">
        <v>294</v>
      </c>
      <c r="G3154">
        <v>0</v>
      </c>
      <c r="H3154" t="s">
        <v>294</v>
      </c>
      <c r="I3154">
        <v>0</v>
      </c>
      <c r="J3154" t="s">
        <v>294</v>
      </c>
      <c r="K3154">
        <v>5.3</v>
      </c>
      <c r="L3154">
        <v>0</v>
      </c>
      <c r="M3154">
        <v>0</v>
      </c>
      <c r="N3154">
        <v>5.3</v>
      </c>
      <c r="O3154">
        <v>0</v>
      </c>
      <c r="P3154">
        <v>0</v>
      </c>
    </row>
    <row r="3155" spans="1:16" x14ac:dyDescent="0.3">
      <c r="A3155" t="s">
        <v>155</v>
      </c>
      <c r="B3155" t="s">
        <v>298</v>
      </c>
      <c r="C3155" t="s">
        <v>310</v>
      </c>
      <c r="D3155" t="s">
        <v>88</v>
      </c>
      <c r="E3155">
        <v>0</v>
      </c>
      <c r="F3155" t="s">
        <v>294</v>
      </c>
      <c r="G3155">
        <v>0</v>
      </c>
      <c r="H3155" t="s">
        <v>294</v>
      </c>
      <c r="I3155">
        <v>0</v>
      </c>
      <c r="J3155" t="s">
        <v>294</v>
      </c>
      <c r="K3155">
        <v>5.3</v>
      </c>
      <c r="L3155">
        <v>0</v>
      </c>
      <c r="M3155">
        <v>0</v>
      </c>
      <c r="N3155">
        <v>5.3</v>
      </c>
      <c r="O3155">
        <v>0</v>
      </c>
      <c r="P3155">
        <v>0</v>
      </c>
    </row>
    <row r="3156" spans="1:16" x14ac:dyDescent="0.3">
      <c r="A3156" t="s">
        <v>156</v>
      </c>
      <c r="B3156" t="s">
        <v>299</v>
      </c>
      <c r="C3156" t="s">
        <v>311</v>
      </c>
      <c r="D3156" t="s">
        <v>88</v>
      </c>
      <c r="E3156">
        <v>0</v>
      </c>
      <c r="F3156" t="s">
        <v>294</v>
      </c>
      <c r="G3156">
        <v>0</v>
      </c>
      <c r="H3156" t="s">
        <v>294</v>
      </c>
      <c r="I3156">
        <v>0</v>
      </c>
      <c r="J3156" t="s">
        <v>294</v>
      </c>
      <c r="K3156">
        <v>5.3</v>
      </c>
      <c r="L3156">
        <v>0</v>
      </c>
      <c r="M3156">
        <v>0</v>
      </c>
      <c r="N3156">
        <v>5.3</v>
      </c>
      <c r="O3156">
        <v>0</v>
      </c>
      <c r="P3156">
        <v>0</v>
      </c>
    </row>
    <row r="3157" spans="1:16" x14ac:dyDescent="0.3">
      <c r="A3157" t="s">
        <v>157</v>
      </c>
      <c r="B3157" t="s">
        <v>295</v>
      </c>
      <c r="C3157" t="s">
        <v>311</v>
      </c>
      <c r="D3157" t="s">
        <v>88</v>
      </c>
      <c r="E3157">
        <v>0</v>
      </c>
      <c r="F3157" t="s">
        <v>294</v>
      </c>
      <c r="G3157">
        <v>0</v>
      </c>
      <c r="H3157" t="s">
        <v>294</v>
      </c>
      <c r="I3157">
        <v>0</v>
      </c>
      <c r="J3157" t="s">
        <v>294</v>
      </c>
      <c r="K3157">
        <v>5.3</v>
      </c>
      <c r="L3157">
        <v>0</v>
      </c>
      <c r="M3157">
        <v>0</v>
      </c>
      <c r="N3157">
        <v>5.3</v>
      </c>
      <c r="O3157">
        <v>0</v>
      </c>
      <c r="P3157">
        <v>0</v>
      </c>
    </row>
    <row r="3158" spans="1:16" x14ac:dyDescent="0.3">
      <c r="A3158" t="s">
        <v>158</v>
      </c>
      <c r="B3158" t="s">
        <v>297</v>
      </c>
      <c r="C3158" t="s">
        <v>311</v>
      </c>
      <c r="D3158" t="s">
        <v>88</v>
      </c>
      <c r="E3158">
        <v>0</v>
      </c>
      <c r="F3158" t="s">
        <v>294</v>
      </c>
      <c r="G3158">
        <v>0</v>
      </c>
      <c r="H3158" t="s">
        <v>294</v>
      </c>
      <c r="I3158">
        <v>0</v>
      </c>
      <c r="J3158" t="s">
        <v>294</v>
      </c>
      <c r="K3158">
        <v>5.3</v>
      </c>
      <c r="L3158">
        <v>0</v>
      </c>
      <c r="M3158">
        <v>0</v>
      </c>
      <c r="N3158">
        <v>5.3</v>
      </c>
      <c r="O3158">
        <v>0</v>
      </c>
      <c r="P3158">
        <v>0</v>
      </c>
    </row>
    <row r="3159" spans="1:16" x14ac:dyDescent="0.3">
      <c r="A3159" t="s">
        <v>159</v>
      </c>
      <c r="B3159" t="s">
        <v>298</v>
      </c>
      <c r="C3159" t="s">
        <v>311</v>
      </c>
      <c r="D3159" t="s">
        <v>88</v>
      </c>
      <c r="E3159">
        <v>0</v>
      </c>
      <c r="F3159" t="s">
        <v>294</v>
      </c>
      <c r="G3159">
        <v>0</v>
      </c>
      <c r="H3159" t="s">
        <v>294</v>
      </c>
      <c r="I3159">
        <v>0</v>
      </c>
      <c r="J3159" t="s">
        <v>294</v>
      </c>
      <c r="K3159">
        <v>5.3</v>
      </c>
      <c r="L3159">
        <v>0</v>
      </c>
      <c r="M3159">
        <v>0</v>
      </c>
      <c r="N3159">
        <v>5.3</v>
      </c>
      <c r="O3159">
        <v>0</v>
      </c>
      <c r="P3159">
        <v>0</v>
      </c>
    </row>
    <row r="3160" spans="1:16" x14ac:dyDescent="0.3">
      <c r="A3160" t="s">
        <v>160</v>
      </c>
      <c r="B3160" t="s">
        <v>299</v>
      </c>
      <c r="C3160" t="s">
        <v>312</v>
      </c>
      <c r="D3160" t="s">
        <v>88</v>
      </c>
      <c r="E3160">
        <v>0</v>
      </c>
      <c r="F3160" t="s">
        <v>294</v>
      </c>
      <c r="G3160">
        <v>0</v>
      </c>
      <c r="H3160" t="s">
        <v>294</v>
      </c>
      <c r="I3160">
        <v>0</v>
      </c>
      <c r="J3160" t="s">
        <v>294</v>
      </c>
      <c r="K3160">
        <v>5.3</v>
      </c>
      <c r="L3160">
        <v>0</v>
      </c>
      <c r="M3160">
        <v>0</v>
      </c>
      <c r="N3160">
        <v>5.3</v>
      </c>
      <c r="O3160">
        <v>0</v>
      </c>
      <c r="P3160">
        <v>0</v>
      </c>
    </row>
    <row r="3161" spans="1:16" x14ac:dyDescent="0.3">
      <c r="A3161" t="s">
        <v>161</v>
      </c>
      <c r="B3161" t="s">
        <v>295</v>
      </c>
      <c r="C3161" t="s">
        <v>312</v>
      </c>
      <c r="D3161" t="s">
        <v>88</v>
      </c>
      <c r="E3161">
        <v>0</v>
      </c>
      <c r="F3161" t="s">
        <v>294</v>
      </c>
      <c r="G3161">
        <v>0</v>
      </c>
      <c r="H3161" t="s">
        <v>294</v>
      </c>
      <c r="I3161">
        <v>0</v>
      </c>
      <c r="J3161" t="s">
        <v>294</v>
      </c>
      <c r="K3161">
        <v>5.3</v>
      </c>
      <c r="L3161">
        <v>0</v>
      </c>
      <c r="M3161">
        <v>0</v>
      </c>
      <c r="N3161">
        <v>5.3</v>
      </c>
      <c r="O3161">
        <v>0</v>
      </c>
      <c r="P3161">
        <v>0</v>
      </c>
    </row>
    <row r="3162" spans="1:16" x14ac:dyDescent="0.3">
      <c r="A3162" t="s">
        <v>162</v>
      </c>
      <c r="B3162" t="s">
        <v>297</v>
      </c>
      <c r="C3162" t="s">
        <v>312</v>
      </c>
      <c r="D3162" t="s">
        <v>88</v>
      </c>
      <c r="E3162">
        <v>0</v>
      </c>
      <c r="F3162" t="s">
        <v>294</v>
      </c>
      <c r="G3162">
        <v>0</v>
      </c>
      <c r="H3162" t="s">
        <v>294</v>
      </c>
      <c r="I3162">
        <v>0</v>
      </c>
      <c r="J3162" t="s">
        <v>294</v>
      </c>
      <c r="K3162">
        <v>5.3</v>
      </c>
      <c r="L3162">
        <v>0</v>
      </c>
      <c r="M3162">
        <v>0</v>
      </c>
      <c r="N3162">
        <v>5.3</v>
      </c>
      <c r="O3162">
        <v>0</v>
      </c>
      <c r="P3162">
        <v>0</v>
      </c>
    </row>
    <row r="3163" spans="1:16" x14ac:dyDescent="0.3">
      <c r="A3163" t="s">
        <v>163</v>
      </c>
      <c r="B3163" t="s">
        <v>298</v>
      </c>
      <c r="C3163" t="s">
        <v>312</v>
      </c>
      <c r="D3163" t="s">
        <v>88</v>
      </c>
      <c r="E3163">
        <v>0</v>
      </c>
      <c r="F3163" t="s">
        <v>294</v>
      </c>
      <c r="G3163">
        <v>0</v>
      </c>
      <c r="H3163" t="s">
        <v>294</v>
      </c>
      <c r="I3163">
        <v>0</v>
      </c>
      <c r="J3163" t="s">
        <v>294</v>
      </c>
      <c r="K3163">
        <v>5.3</v>
      </c>
      <c r="L3163">
        <v>0</v>
      </c>
      <c r="M3163">
        <v>0</v>
      </c>
      <c r="N3163">
        <v>5.3</v>
      </c>
      <c r="O3163">
        <v>0</v>
      </c>
      <c r="P3163">
        <v>0</v>
      </c>
    </row>
    <row r="3164" spans="1:16" x14ac:dyDescent="0.3">
      <c r="A3164" t="s">
        <v>164</v>
      </c>
      <c r="B3164" t="s">
        <v>299</v>
      </c>
      <c r="C3164" t="s">
        <v>313</v>
      </c>
      <c r="D3164" t="s">
        <v>88</v>
      </c>
      <c r="E3164">
        <v>0</v>
      </c>
      <c r="F3164" t="s">
        <v>294</v>
      </c>
      <c r="G3164">
        <v>0</v>
      </c>
      <c r="H3164" t="s">
        <v>294</v>
      </c>
      <c r="I3164">
        <v>0</v>
      </c>
      <c r="J3164" t="s">
        <v>294</v>
      </c>
      <c r="K3164">
        <v>5.3</v>
      </c>
      <c r="L3164">
        <v>0</v>
      </c>
      <c r="M3164">
        <v>0</v>
      </c>
      <c r="N3164">
        <v>5.3</v>
      </c>
      <c r="O3164">
        <v>0</v>
      </c>
      <c r="P3164">
        <v>0</v>
      </c>
    </row>
    <row r="3165" spans="1:16" x14ac:dyDescent="0.3">
      <c r="A3165" t="s">
        <v>165</v>
      </c>
      <c r="B3165" t="s">
        <v>295</v>
      </c>
      <c r="C3165" t="s">
        <v>313</v>
      </c>
      <c r="D3165" t="s">
        <v>88</v>
      </c>
      <c r="E3165">
        <v>0</v>
      </c>
      <c r="F3165" t="s">
        <v>294</v>
      </c>
      <c r="G3165">
        <v>0</v>
      </c>
      <c r="H3165" t="s">
        <v>294</v>
      </c>
      <c r="I3165">
        <v>0</v>
      </c>
      <c r="J3165" t="s">
        <v>294</v>
      </c>
      <c r="K3165">
        <v>5.3</v>
      </c>
      <c r="L3165">
        <v>0</v>
      </c>
      <c r="M3165">
        <v>0</v>
      </c>
      <c r="N3165">
        <v>5.3</v>
      </c>
      <c r="O3165">
        <v>0</v>
      </c>
      <c r="P3165">
        <v>0</v>
      </c>
    </row>
    <row r="3166" spans="1:16" x14ac:dyDescent="0.3">
      <c r="A3166" t="s">
        <v>166</v>
      </c>
      <c r="B3166" t="s">
        <v>297</v>
      </c>
      <c r="C3166" t="s">
        <v>313</v>
      </c>
      <c r="D3166" t="s">
        <v>88</v>
      </c>
      <c r="E3166">
        <v>0</v>
      </c>
      <c r="F3166" t="s">
        <v>294</v>
      </c>
      <c r="G3166">
        <v>0</v>
      </c>
      <c r="H3166" t="s">
        <v>294</v>
      </c>
      <c r="I3166">
        <v>0</v>
      </c>
      <c r="J3166" t="s">
        <v>294</v>
      </c>
      <c r="K3166">
        <v>5.3</v>
      </c>
      <c r="L3166">
        <v>0</v>
      </c>
      <c r="M3166">
        <v>0</v>
      </c>
      <c r="N3166">
        <v>5.3</v>
      </c>
      <c r="O3166">
        <v>0</v>
      </c>
      <c r="P3166">
        <v>0</v>
      </c>
    </row>
    <row r="3167" spans="1:16" x14ac:dyDescent="0.3">
      <c r="A3167" t="s">
        <v>167</v>
      </c>
      <c r="B3167" t="s">
        <v>298</v>
      </c>
      <c r="C3167" t="s">
        <v>313</v>
      </c>
      <c r="D3167" t="s">
        <v>88</v>
      </c>
      <c r="E3167">
        <v>0</v>
      </c>
      <c r="F3167" t="s">
        <v>294</v>
      </c>
      <c r="G3167">
        <v>0</v>
      </c>
      <c r="H3167" t="s">
        <v>294</v>
      </c>
      <c r="I3167">
        <v>0</v>
      </c>
      <c r="J3167" t="s">
        <v>294</v>
      </c>
      <c r="K3167">
        <v>5.3</v>
      </c>
      <c r="L3167">
        <v>0</v>
      </c>
      <c r="M3167">
        <v>0</v>
      </c>
      <c r="N3167">
        <v>5.3</v>
      </c>
      <c r="O3167">
        <v>0</v>
      </c>
      <c r="P3167">
        <v>0</v>
      </c>
    </row>
    <row r="3168" spans="1:16" x14ac:dyDescent="0.3">
      <c r="A3168" t="s">
        <v>168</v>
      </c>
      <c r="B3168" t="s">
        <v>299</v>
      </c>
      <c r="C3168" t="s">
        <v>314</v>
      </c>
      <c r="D3168" t="s">
        <v>88</v>
      </c>
      <c r="E3168">
        <v>0</v>
      </c>
      <c r="F3168" t="s">
        <v>294</v>
      </c>
      <c r="G3168">
        <v>0</v>
      </c>
      <c r="H3168" t="s">
        <v>294</v>
      </c>
      <c r="I3168">
        <v>0</v>
      </c>
      <c r="J3168" t="s">
        <v>294</v>
      </c>
      <c r="K3168">
        <v>5.3</v>
      </c>
      <c r="L3168">
        <v>0</v>
      </c>
      <c r="M3168">
        <v>0</v>
      </c>
      <c r="N3168">
        <v>5.3</v>
      </c>
      <c r="O3168">
        <v>0</v>
      </c>
      <c r="P3168">
        <v>0</v>
      </c>
    </row>
    <row r="3169" spans="1:16" x14ac:dyDescent="0.3">
      <c r="A3169" t="s">
        <v>169</v>
      </c>
      <c r="B3169" t="s">
        <v>295</v>
      </c>
      <c r="C3169" t="s">
        <v>314</v>
      </c>
      <c r="D3169" t="s">
        <v>88</v>
      </c>
      <c r="E3169">
        <v>0</v>
      </c>
      <c r="F3169" t="s">
        <v>294</v>
      </c>
      <c r="G3169">
        <v>0</v>
      </c>
      <c r="H3169" t="s">
        <v>294</v>
      </c>
      <c r="I3169">
        <v>0</v>
      </c>
      <c r="J3169" t="s">
        <v>294</v>
      </c>
      <c r="K3169">
        <v>5.3</v>
      </c>
      <c r="L3169">
        <v>0</v>
      </c>
      <c r="M3169">
        <v>0</v>
      </c>
      <c r="N3169">
        <v>5.3</v>
      </c>
      <c r="O3169">
        <v>0</v>
      </c>
      <c r="P3169">
        <v>0</v>
      </c>
    </row>
    <row r="3170" spans="1:16" x14ac:dyDescent="0.3">
      <c r="A3170" t="s">
        <v>170</v>
      </c>
      <c r="B3170" t="s">
        <v>297</v>
      </c>
      <c r="C3170" t="s">
        <v>314</v>
      </c>
      <c r="D3170" t="s">
        <v>88</v>
      </c>
      <c r="E3170">
        <v>0</v>
      </c>
      <c r="F3170" t="s">
        <v>294</v>
      </c>
      <c r="G3170">
        <v>0</v>
      </c>
      <c r="H3170" t="s">
        <v>294</v>
      </c>
      <c r="I3170">
        <v>0</v>
      </c>
      <c r="J3170" t="s">
        <v>294</v>
      </c>
      <c r="K3170">
        <v>5.3</v>
      </c>
      <c r="L3170">
        <v>0</v>
      </c>
      <c r="M3170">
        <v>0</v>
      </c>
      <c r="N3170">
        <v>5.3</v>
      </c>
      <c r="O3170">
        <v>0</v>
      </c>
      <c r="P3170">
        <v>0</v>
      </c>
    </row>
    <row r="3171" spans="1:16" x14ac:dyDescent="0.3">
      <c r="A3171" t="s">
        <v>171</v>
      </c>
      <c r="B3171" t="s">
        <v>298</v>
      </c>
      <c r="C3171" t="s">
        <v>314</v>
      </c>
      <c r="D3171" t="s">
        <v>88</v>
      </c>
      <c r="E3171">
        <v>0</v>
      </c>
      <c r="F3171" t="s">
        <v>294</v>
      </c>
      <c r="G3171">
        <v>0</v>
      </c>
      <c r="H3171" t="s">
        <v>294</v>
      </c>
      <c r="I3171">
        <v>0</v>
      </c>
      <c r="J3171" t="s">
        <v>294</v>
      </c>
      <c r="K3171">
        <v>5.3</v>
      </c>
      <c r="L3171">
        <v>0</v>
      </c>
      <c r="M3171">
        <v>0</v>
      </c>
      <c r="N3171">
        <v>5.3</v>
      </c>
      <c r="O3171">
        <v>0</v>
      </c>
      <c r="P3171">
        <v>0</v>
      </c>
    </row>
    <row r="3172" spans="1:16" x14ac:dyDescent="0.3">
      <c r="A3172" t="s">
        <v>172</v>
      </c>
      <c r="B3172" t="s">
        <v>299</v>
      </c>
      <c r="C3172" t="s">
        <v>315</v>
      </c>
      <c r="D3172" t="s">
        <v>88</v>
      </c>
      <c r="E3172">
        <v>0</v>
      </c>
      <c r="F3172" t="s">
        <v>294</v>
      </c>
      <c r="G3172">
        <v>0</v>
      </c>
      <c r="H3172" t="s">
        <v>294</v>
      </c>
      <c r="I3172">
        <v>0</v>
      </c>
      <c r="J3172" t="s">
        <v>294</v>
      </c>
      <c r="K3172">
        <v>5.3</v>
      </c>
      <c r="L3172">
        <v>0</v>
      </c>
      <c r="M3172">
        <v>0</v>
      </c>
      <c r="N3172">
        <v>5.3</v>
      </c>
      <c r="O3172">
        <v>0</v>
      </c>
      <c r="P3172">
        <v>0</v>
      </c>
    </row>
    <row r="3173" spans="1:16" x14ac:dyDescent="0.3">
      <c r="A3173" t="s">
        <v>173</v>
      </c>
      <c r="B3173" t="s">
        <v>295</v>
      </c>
      <c r="C3173" t="s">
        <v>315</v>
      </c>
      <c r="D3173" t="s">
        <v>88</v>
      </c>
      <c r="E3173">
        <v>0</v>
      </c>
      <c r="F3173" t="s">
        <v>294</v>
      </c>
      <c r="G3173">
        <v>0</v>
      </c>
      <c r="H3173" t="s">
        <v>294</v>
      </c>
      <c r="I3173">
        <v>0</v>
      </c>
      <c r="J3173" t="s">
        <v>294</v>
      </c>
      <c r="K3173">
        <v>5.3</v>
      </c>
      <c r="L3173">
        <v>0</v>
      </c>
      <c r="M3173">
        <v>0</v>
      </c>
      <c r="N3173">
        <v>5.3</v>
      </c>
      <c r="O3173">
        <v>0</v>
      </c>
      <c r="P3173">
        <v>0</v>
      </c>
    </row>
    <row r="3174" spans="1:16" x14ac:dyDescent="0.3">
      <c r="A3174" t="s">
        <v>174</v>
      </c>
      <c r="B3174" t="s">
        <v>297</v>
      </c>
      <c r="C3174" t="s">
        <v>315</v>
      </c>
      <c r="D3174" t="s">
        <v>88</v>
      </c>
      <c r="E3174">
        <v>0</v>
      </c>
      <c r="F3174" t="s">
        <v>294</v>
      </c>
      <c r="G3174">
        <v>0</v>
      </c>
      <c r="H3174" t="s">
        <v>294</v>
      </c>
      <c r="I3174">
        <v>0</v>
      </c>
      <c r="J3174" t="s">
        <v>294</v>
      </c>
      <c r="K3174">
        <v>5.3</v>
      </c>
      <c r="L3174">
        <v>0</v>
      </c>
      <c r="M3174">
        <v>0</v>
      </c>
      <c r="N3174">
        <v>5.3</v>
      </c>
      <c r="O3174">
        <v>0</v>
      </c>
      <c r="P3174">
        <v>0</v>
      </c>
    </row>
    <row r="3175" spans="1:16" x14ac:dyDescent="0.3">
      <c r="A3175" t="s">
        <v>175</v>
      </c>
      <c r="B3175" t="s">
        <v>298</v>
      </c>
      <c r="C3175" t="s">
        <v>315</v>
      </c>
      <c r="D3175" t="s">
        <v>88</v>
      </c>
      <c r="E3175">
        <v>0</v>
      </c>
      <c r="F3175" t="s">
        <v>294</v>
      </c>
      <c r="G3175">
        <v>0</v>
      </c>
      <c r="H3175" t="s">
        <v>294</v>
      </c>
      <c r="I3175">
        <v>0</v>
      </c>
      <c r="J3175" t="s">
        <v>294</v>
      </c>
      <c r="K3175">
        <v>5.3</v>
      </c>
      <c r="L3175">
        <v>0</v>
      </c>
      <c r="M3175">
        <v>0</v>
      </c>
      <c r="N3175">
        <v>5.3</v>
      </c>
      <c r="O3175">
        <v>0</v>
      </c>
      <c r="P3175">
        <v>0</v>
      </c>
    </row>
    <row r="3176" spans="1:16" x14ac:dyDescent="0.3">
      <c r="A3176" t="s">
        <v>176</v>
      </c>
      <c r="B3176" t="s">
        <v>299</v>
      </c>
      <c r="C3176" t="s">
        <v>316</v>
      </c>
      <c r="D3176" t="s">
        <v>88</v>
      </c>
      <c r="E3176">
        <v>0</v>
      </c>
      <c r="F3176" t="s">
        <v>294</v>
      </c>
      <c r="G3176">
        <v>0</v>
      </c>
      <c r="H3176" t="s">
        <v>294</v>
      </c>
      <c r="I3176">
        <v>0</v>
      </c>
      <c r="J3176" t="s">
        <v>294</v>
      </c>
      <c r="K3176">
        <v>6.3</v>
      </c>
      <c r="L3176">
        <v>0</v>
      </c>
      <c r="M3176">
        <v>0</v>
      </c>
      <c r="N3176">
        <v>6.3</v>
      </c>
      <c r="O3176">
        <v>0</v>
      </c>
      <c r="P3176">
        <v>0</v>
      </c>
    </row>
    <row r="3177" spans="1:16" x14ac:dyDescent="0.3">
      <c r="A3177" t="s">
        <v>177</v>
      </c>
      <c r="B3177" t="s">
        <v>295</v>
      </c>
      <c r="C3177" t="s">
        <v>316</v>
      </c>
      <c r="D3177" t="s">
        <v>88</v>
      </c>
      <c r="E3177">
        <v>0</v>
      </c>
      <c r="F3177" t="s">
        <v>294</v>
      </c>
      <c r="G3177">
        <v>0</v>
      </c>
      <c r="H3177" t="s">
        <v>294</v>
      </c>
      <c r="I3177">
        <v>0</v>
      </c>
      <c r="J3177" t="s">
        <v>294</v>
      </c>
      <c r="K3177">
        <v>6.3</v>
      </c>
      <c r="L3177">
        <v>0</v>
      </c>
      <c r="M3177">
        <v>0</v>
      </c>
      <c r="N3177">
        <v>6.3</v>
      </c>
      <c r="O3177">
        <v>0</v>
      </c>
      <c r="P3177">
        <v>0</v>
      </c>
    </row>
    <row r="3178" spans="1:16" x14ac:dyDescent="0.3">
      <c r="A3178" t="s">
        <v>178</v>
      </c>
      <c r="B3178" t="s">
        <v>297</v>
      </c>
      <c r="C3178" t="s">
        <v>316</v>
      </c>
      <c r="D3178" t="s">
        <v>88</v>
      </c>
      <c r="E3178">
        <v>0</v>
      </c>
      <c r="F3178" t="s">
        <v>294</v>
      </c>
      <c r="G3178">
        <v>0</v>
      </c>
      <c r="H3178" t="s">
        <v>294</v>
      </c>
      <c r="I3178">
        <v>0</v>
      </c>
      <c r="J3178" t="s">
        <v>294</v>
      </c>
      <c r="K3178">
        <v>6.3</v>
      </c>
      <c r="L3178">
        <v>0</v>
      </c>
      <c r="M3178">
        <v>0</v>
      </c>
      <c r="N3178">
        <v>6.3</v>
      </c>
      <c r="O3178">
        <v>0</v>
      </c>
      <c r="P3178">
        <v>0</v>
      </c>
    </row>
    <row r="3179" spans="1:16" x14ac:dyDescent="0.3">
      <c r="A3179" t="s">
        <v>179</v>
      </c>
      <c r="B3179" t="s">
        <v>298</v>
      </c>
      <c r="C3179" t="s">
        <v>316</v>
      </c>
      <c r="D3179" t="s">
        <v>88</v>
      </c>
      <c r="E3179">
        <v>0</v>
      </c>
      <c r="F3179" t="s">
        <v>294</v>
      </c>
      <c r="G3179">
        <v>0</v>
      </c>
      <c r="H3179" t="s">
        <v>294</v>
      </c>
      <c r="I3179">
        <v>0</v>
      </c>
      <c r="J3179" t="s">
        <v>294</v>
      </c>
      <c r="K3179">
        <v>6.3</v>
      </c>
      <c r="L3179">
        <v>0</v>
      </c>
      <c r="M3179">
        <v>0</v>
      </c>
      <c r="N3179">
        <v>6.3</v>
      </c>
      <c r="O3179">
        <v>0</v>
      </c>
      <c r="P3179">
        <v>0</v>
      </c>
    </row>
    <row r="3180" spans="1:16" x14ac:dyDescent="0.3">
      <c r="A3180" t="s">
        <v>180</v>
      </c>
      <c r="B3180" t="s">
        <v>299</v>
      </c>
      <c r="C3180" t="s">
        <v>317</v>
      </c>
      <c r="D3180" t="s">
        <v>88</v>
      </c>
      <c r="E3180">
        <v>0</v>
      </c>
      <c r="F3180" t="s">
        <v>294</v>
      </c>
      <c r="G3180">
        <v>0</v>
      </c>
      <c r="H3180" t="s">
        <v>294</v>
      </c>
      <c r="I3180">
        <v>0</v>
      </c>
      <c r="J3180" t="s">
        <v>294</v>
      </c>
      <c r="K3180">
        <v>6.3</v>
      </c>
      <c r="L3180">
        <v>0</v>
      </c>
      <c r="M3180">
        <v>0</v>
      </c>
      <c r="N3180">
        <v>6.3</v>
      </c>
      <c r="O3180">
        <v>0</v>
      </c>
      <c r="P3180">
        <v>0</v>
      </c>
    </row>
    <row r="3181" spans="1:16" x14ac:dyDescent="0.3">
      <c r="A3181" t="s">
        <v>181</v>
      </c>
      <c r="B3181" t="s">
        <v>295</v>
      </c>
      <c r="C3181" t="s">
        <v>317</v>
      </c>
      <c r="D3181" t="s">
        <v>88</v>
      </c>
      <c r="E3181">
        <v>0</v>
      </c>
      <c r="F3181" t="s">
        <v>294</v>
      </c>
      <c r="G3181">
        <v>0</v>
      </c>
      <c r="H3181" t="s">
        <v>294</v>
      </c>
      <c r="I3181">
        <v>0</v>
      </c>
      <c r="J3181" t="s">
        <v>294</v>
      </c>
      <c r="K3181">
        <v>7.3</v>
      </c>
      <c r="L3181">
        <v>0</v>
      </c>
      <c r="M3181">
        <v>0</v>
      </c>
      <c r="N3181">
        <v>7.3</v>
      </c>
      <c r="O3181">
        <v>0</v>
      </c>
      <c r="P3181">
        <v>0</v>
      </c>
    </row>
    <row r="3182" spans="1:16" x14ac:dyDescent="0.3">
      <c r="A3182" t="s">
        <v>182</v>
      </c>
      <c r="B3182" t="s">
        <v>297</v>
      </c>
      <c r="C3182" t="s">
        <v>317</v>
      </c>
      <c r="D3182" t="s">
        <v>88</v>
      </c>
      <c r="E3182">
        <v>0</v>
      </c>
      <c r="F3182" t="s">
        <v>294</v>
      </c>
      <c r="G3182">
        <v>0</v>
      </c>
      <c r="H3182" t="s">
        <v>294</v>
      </c>
      <c r="I3182">
        <v>0</v>
      </c>
      <c r="J3182" t="s">
        <v>294</v>
      </c>
      <c r="K3182">
        <v>7.3</v>
      </c>
      <c r="L3182">
        <v>0</v>
      </c>
      <c r="M3182">
        <v>0</v>
      </c>
      <c r="N3182">
        <v>7.3</v>
      </c>
      <c r="O3182">
        <v>0</v>
      </c>
      <c r="P3182">
        <v>0</v>
      </c>
    </row>
    <row r="3183" spans="1:16" x14ac:dyDescent="0.3">
      <c r="A3183" t="s">
        <v>183</v>
      </c>
      <c r="B3183" t="s">
        <v>298</v>
      </c>
      <c r="C3183" t="s">
        <v>317</v>
      </c>
      <c r="D3183" t="s">
        <v>88</v>
      </c>
      <c r="E3183">
        <v>0</v>
      </c>
      <c r="F3183" t="s">
        <v>294</v>
      </c>
      <c r="G3183">
        <v>0</v>
      </c>
      <c r="H3183" t="s">
        <v>294</v>
      </c>
      <c r="I3183">
        <v>0</v>
      </c>
      <c r="J3183" t="s">
        <v>294</v>
      </c>
      <c r="K3183">
        <v>7.3</v>
      </c>
      <c r="L3183">
        <v>0</v>
      </c>
      <c r="M3183">
        <v>0</v>
      </c>
      <c r="N3183">
        <v>7.3</v>
      </c>
      <c r="O3183">
        <v>0</v>
      </c>
      <c r="P3183">
        <v>0</v>
      </c>
    </row>
    <row r="3184" spans="1:16" x14ac:dyDescent="0.3">
      <c r="A3184" t="s">
        <v>184</v>
      </c>
      <c r="B3184" t="s">
        <v>299</v>
      </c>
      <c r="C3184" t="s">
        <v>318</v>
      </c>
      <c r="D3184" t="s">
        <v>88</v>
      </c>
      <c r="E3184">
        <v>0</v>
      </c>
      <c r="F3184" t="s">
        <v>294</v>
      </c>
      <c r="G3184">
        <v>0</v>
      </c>
      <c r="H3184" t="s">
        <v>294</v>
      </c>
      <c r="I3184">
        <v>0</v>
      </c>
      <c r="J3184" t="s">
        <v>294</v>
      </c>
      <c r="K3184">
        <v>7.3</v>
      </c>
      <c r="L3184">
        <v>0</v>
      </c>
      <c r="M3184">
        <v>0</v>
      </c>
      <c r="N3184">
        <v>7.3</v>
      </c>
      <c r="O3184">
        <v>0</v>
      </c>
      <c r="P3184">
        <v>0</v>
      </c>
    </row>
    <row r="3185" spans="1:16" x14ac:dyDescent="0.3">
      <c r="A3185" t="s">
        <v>185</v>
      </c>
      <c r="B3185" t="s">
        <v>295</v>
      </c>
      <c r="C3185" t="s">
        <v>318</v>
      </c>
      <c r="D3185" t="s">
        <v>88</v>
      </c>
      <c r="E3185">
        <v>0</v>
      </c>
      <c r="F3185" t="s">
        <v>294</v>
      </c>
      <c r="G3185">
        <v>0</v>
      </c>
      <c r="H3185" t="s">
        <v>294</v>
      </c>
      <c r="I3185">
        <v>0</v>
      </c>
      <c r="J3185" t="s">
        <v>294</v>
      </c>
      <c r="K3185">
        <v>7.3</v>
      </c>
      <c r="L3185">
        <v>0</v>
      </c>
      <c r="M3185">
        <v>0</v>
      </c>
      <c r="N3185">
        <v>7.3</v>
      </c>
      <c r="O3185">
        <v>0</v>
      </c>
      <c r="P3185">
        <v>0</v>
      </c>
    </row>
    <row r="3186" spans="1:16" x14ac:dyDescent="0.3">
      <c r="A3186" t="s">
        <v>186</v>
      </c>
      <c r="B3186" t="s">
        <v>297</v>
      </c>
      <c r="C3186" t="s">
        <v>318</v>
      </c>
      <c r="D3186" t="s">
        <v>88</v>
      </c>
      <c r="E3186">
        <v>0</v>
      </c>
      <c r="F3186" t="s">
        <v>294</v>
      </c>
      <c r="G3186">
        <v>0</v>
      </c>
      <c r="H3186" t="s">
        <v>294</v>
      </c>
      <c r="I3186">
        <v>0</v>
      </c>
      <c r="J3186" t="s">
        <v>294</v>
      </c>
      <c r="K3186">
        <v>7.3</v>
      </c>
      <c r="L3186">
        <v>0</v>
      </c>
      <c r="M3186">
        <v>0</v>
      </c>
      <c r="N3186">
        <v>7.3</v>
      </c>
      <c r="O3186">
        <v>0</v>
      </c>
      <c r="P3186">
        <v>0</v>
      </c>
    </row>
    <row r="3187" spans="1:16" x14ac:dyDescent="0.3">
      <c r="A3187" t="s">
        <v>187</v>
      </c>
      <c r="B3187" t="s">
        <v>298</v>
      </c>
      <c r="C3187" t="s">
        <v>318</v>
      </c>
      <c r="D3187" t="s">
        <v>88</v>
      </c>
      <c r="E3187">
        <v>0</v>
      </c>
      <c r="F3187" t="s">
        <v>294</v>
      </c>
      <c r="G3187">
        <v>0</v>
      </c>
      <c r="H3187" t="s">
        <v>294</v>
      </c>
      <c r="I3187">
        <v>0</v>
      </c>
      <c r="J3187" t="s">
        <v>294</v>
      </c>
      <c r="K3187">
        <v>7.3</v>
      </c>
      <c r="L3187">
        <v>0</v>
      </c>
      <c r="M3187">
        <v>0</v>
      </c>
      <c r="N3187">
        <v>7.3</v>
      </c>
      <c r="O3187">
        <v>0</v>
      </c>
      <c r="P3187">
        <v>0</v>
      </c>
    </row>
    <row r="3188" spans="1:16" x14ac:dyDescent="0.3">
      <c r="A3188" t="s">
        <v>188</v>
      </c>
      <c r="B3188" t="s">
        <v>299</v>
      </c>
      <c r="C3188" t="s">
        <v>319</v>
      </c>
      <c r="D3188" t="s">
        <v>88</v>
      </c>
      <c r="E3188">
        <v>0</v>
      </c>
      <c r="F3188" t="s">
        <v>294</v>
      </c>
      <c r="G3188">
        <v>0</v>
      </c>
      <c r="H3188" t="s">
        <v>294</v>
      </c>
      <c r="I3188">
        <v>0</v>
      </c>
      <c r="J3188" t="s">
        <v>294</v>
      </c>
      <c r="K3188">
        <v>7.3</v>
      </c>
      <c r="L3188">
        <v>0</v>
      </c>
      <c r="M3188">
        <v>0</v>
      </c>
      <c r="N3188">
        <v>7.3</v>
      </c>
      <c r="O3188">
        <v>0</v>
      </c>
      <c r="P3188">
        <v>0</v>
      </c>
    </row>
    <row r="3189" spans="1:16" x14ac:dyDescent="0.3">
      <c r="A3189" t="s">
        <v>189</v>
      </c>
      <c r="B3189" t="s">
        <v>295</v>
      </c>
      <c r="C3189" t="s">
        <v>319</v>
      </c>
      <c r="D3189" t="s">
        <v>88</v>
      </c>
      <c r="E3189">
        <v>0</v>
      </c>
      <c r="F3189" t="s">
        <v>294</v>
      </c>
      <c r="G3189">
        <v>0</v>
      </c>
      <c r="H3189" t="s">
        <v>294</v>
      </c>
      <c r="I3189">
        <v>0</v>
      </c>
      <c r="J3189" t="s">
        <v>294</v>
      </c>
      <c r="K3189">
        <v>7.3</v>
      </c>
      <c r="L3189">
        <v>0</v>
      </c>
      <c r="M3189">
        <v>0</v>
      </c>
      <c r="N3189">
        <v>7.3</v>
      </c>
      <c r="O3189">
        <v>0</v>
      </c>
      <c r="P3189">
        <v>0</v>
      </c>
    </row>
    <row r="3190" spans="1:16" x14ac:dyDescent="0.3">
      <c r="A3190" t="s">
        <v>190</v>
      </c>
      <c r="B3190" t="s">
        <v>297</v>
      </c>
      <c r="C3190" t="s">
        <v>319</v>
      </c>
      <c r="D3190" t="s">
        <v>88</v>
      </c>
      <c r="E3190">
        <v>0</v>
      </c>
      <c r="F3190" t="s">
        <v>294</v>
      </c>
      <c r="G3190">
        <v>0</v>
      </c>
      <c r="H3190" t="s">
        <v>294</v>
      </c>
      <c r="I3190">
        <v>0</v>
      </c>
      <c r="J3190" t="s">
        <v>294</v>
      </c>
      <c r="K3190">
        <v>7.3</v>
      </c>
      <c r="L3190">
        <v>0</v>
      </c>
      <c r="M3190">
        <v>0</v>
      </c>
      <c r="N3190">
        <v>7.3</v>
      </c>
      <c r="O3190">
        <v>0</v>
      </c>
      <c r="P3190">
        <v>0</v>
      </c>
    </row>
    <row r="3191" spans="1:16" x14ac:dyDescent="0.3">
      <c r="A3191" t="s">
        <v>191</v>
      </c>
      <c r="B3191" t="s">
        <v>298</v>
      </c>
      <c r="C3191" t="s">
        <v>319</v>
      </c>
      <c r="D3191" t="s">
        <v>88</v>
      </c>
      <c r="E3191">
        <v>0</v>
      </c>
      <c r="F3191" t="s">
        <v>294</v>
      </c>
      <c r="G3191">
        <v>0</v>
      </c>
      <c r="H3191" t="s">
        <v>294</v>
      </c>
      <c r="I3191">
        <v>0</v>
      </c>
      <c r="J3191" t="s">
        <v>294</v>
      </c>
      <c r="K3191">
        <v>7.3</v>
      </c>
      <c r="L3191">
        <v>0</v>
      </c>
      <c r="M3191">
        <v>0</v>
      </c>
      <c r="N3191">
        <v>7.3</v>
      </c>
      <c r="O3191">
        <v>0</v>
      </c>
      <c r="P3191">
        <v>0</v>
      </c>
    </row>
    <row r="3192" spans="1:16" x14ac:dyDescent="0.3">
      <c r="A3192" t="s">
        <v>192</v>
      </c>
      <c r="B3192" t="s">
        <v>299</v>
      </c>
      <c r="C3192" t="s">
        <v>320</v>
      </c>
      <c r="D3192" t="s">
        <v>88</v>
      </c>
      <c r="E3192">
        <v>0</v>
      </c>
      <c r="F3192" t="s">
        <v>294</v>
      </c>
      <c r="G3192">
        <v>0</v>
      </c>
      <c r="H3192" t="s">
        <v>294</v>
      </c>
      <c r="I3192">
        <v>0</v>
      </c>
      <c r="J3192" t="s">
        <v>294</v>
      </c>
      <c r="K3192">
        <v>7.3</v>
      </c>
      <c r="L3192">
        <v>0</v>
      </c>
      <c r="M3192">
        <v>0</v>
      </c>
      <c r="N3192">
        <v>7.3</v>
      </c>
      <c r="O3192">
        <v>0</v>
      </c>
      <c r="P3192">
        <v>0</v>
      </c>
    </row>
    <row r="3193" spans="1:16" x14ac:dyDescent="0.3">
      <c r="A3193" t="s">
        <v>193</v>
      </c>
      <c r="B3193" t="s">
        <v>295</v>
      </c>
      <c r="C3193" t="s">
        <v>320</v>
      </c>
      <c r="D3193" t="s">
        <v>88</v>
      </c>
      <c r="E3193">
        <v>0</v>
      </c>
      <c r="F3193" t="s">
        <v>294</v>
      </c>
      <c r="G3193">
        <v>0</v>
      </c>
      <c r="H3193" t="s">
        <v>294</v>
      </c>
      <c r="I3193">
        <v>0</v>
      </c>
      <c r="J3193" t="s">
        <v>294</v>
      </c>
      <c r="K3193">
        <v>10</v>
      </c>
      <c r="L3193">
        <v>0</v>
      </c>
      <c r="M3193">
        <v>0</v>
      </c>
      <c r="N3193">
        <v>10</v>
      </c>
      <c r="O3193">
        <v>0</v>
      </c>
      <c r="P3193">
        <v>0</v>
      </c>
    </row>
    <row r="3194" spans="1:16" x14ac:dyDescent="0.3">
      <c r="A3194" t="s">
        <v>194</v>
      </c>
      <c r="B3194" t="s">
        <v>297</v>
      </c>
      <c r="C3194" t="s">
        <v>320</v>
      </c>
      <c r="D3194" t="s">
        <v>88</v>
      </c>
      <c r="E3194">
        <v>0</v>
      </c>
      <c r="F3194" t="s">
        <v>294</v>
      </c>
      <c r="G3194">
        <v>0</v>
      </c>
      <c r="H3194" t="s">
        <v>294</v>
      </c>
      <c r="I3194">
        <v>0</v>
      </c>
      <c r="J3194" t="s">
        <v>294</v>
      </c>
      <c r="K3194">
        <v>14</v>
      </c>
      <c r="L3194">
        <v>0</v>
      </c>
      <c r="M3194">
        <v>0</v>
      </c>
      <c r="N3194">
        <v>14</v>
      </c>
      <c r="O3194">
        <v>0</v>
      </c>
      <c r="P3194">
        <v>0</v>
      </c>
    </row>
    <row r="3195" spans="1:16" x14ac:dyDescent="0.3">
      <c r="A3195" t="s">
        <v>195</v>
      </c>
      <c r="B3195" t="s">
        <v>298</v>
      </c>
      <c r="C3195" t="s">
        <v>320</v>
      </c>
      <c r="D3195" t="s">
        <v>88</v>
      </c>
      <c r="E3195">
        <v>0</v>
      </c>
      <c r="F3195" t="s">
        <v>294</v>
      </c>
      <c r="G3195">
        <v>0</v>
      </c>
      <c r="H3195" t="s">
        <v>294</v>
      </c>
      <c r="I3195">
        <v>0</v>
      </c>
      <c r="J3195" t="s">
        <v>294</v>
      </c>
      <c r="K3195">
        <v>17</v>
      </c>
      <c r="L3195">
        <v>0</v>
      </c>
      <c r="M3195">
        <v>0</v>
      </c>
      <c r="N3195">
        <v>17</v>
      </c>
      <c r="O3195">
        <v>0</v>
      </c>
      <c r="P3195">
        <v>0</v>
      </c>
    </row>
    <row r="3196" spans="1:16" x14ac:dyDescent="0.3">
      <c r="A3196" t="s">
        <v>196</v>
      </c>
      <c r="B3196" t="s">
        <v>299</v>
      </c>
      <c r="C3196" t="s">
        <v>321</v>
      </c>
      <c r="D3196" t="s">
        <v>88</v>
      </c>
      <c r="E3196">
        <v>0</v>
      </c>
      <c r="F3196" t="s">
        <v>294</v>
      </c>
      <c r="G3196">
        <v>0</v>
      </c>
      <c r="H3196" t="s">
        <v>294</v>
      </c>
      <c r="I3196">
        <v>0</v>
      </c>
      <c r="J3196" t="s">
        <v>294</v>
      </c>
      <c r="K3196">
        <v>17</v>
      </c>
      <c r="L3196">
        <v>0</v>
      </c>
      <c r="M3196">
        <v>0</v>
      </c>
      <c r="N3196">
        <v>17</v>
      </c>
      <c r="O3196">
        <v>0</v>
      </c>
      <c r="P3196">
        <v>0</v>
      </c>
    </row>
    <row r="3197" spans="1:16" x14ac:dyDescent="0.3">
      <c r="A3197" t="s">
        <v>197</v>
      </c>
      <c r="B3197" t="s">
        <v>295</v>
      </c>
      <c r="C3197" t="s">
        <v>321</v>
      </c>
      <c r="D3197" t="s">
        <v>88</v>
      </c>
      <c r="E3197">
        <v>0</v>
      </c>
      <c r="F3197" t="s">
        <v>294</v>
      </c>
      <c r="G3197">
        <v>0</v>
      </c>
      <c r="H3197" t="s">
        <v>294</v>
      </c>
      <c r="I3197">
        <v>0</v>
      </c>
      <c r="J3197" t="s">
        <v>294</v>
      </c>
      <c r="K3197">
        <v>17</v>
      </c>
      <c r="L3197">
        <v>0</v>
      </c>
      <c r="M3197">
        <v>0</v>
      </c>
      <c r="N3197">
        <v>17</v>
      </c>
      <c r="O3197">
        <v>0</v>
      </c>
      <c r="P3197">
        <v>0</v>
      </c>
    </row>
    <row r="3198" spans="1:16" x14ac:dyDescent="0.3">
      <c r="A3198" t="s">
        <v>198</v>
      </c>
      <c r="B3198" t="s">
        <v>297</v>
      </c>
      <c r="C3198" t="s">
        <v>321</v>
      </c>
      <c r="D3198" t="s">
        <v>88</v>
      </c>
      <c r="E3198">
        <v>0</v>
      </c>
      <c r="F3198" t="s">
        <v>294</v>
      </c>
      <c r="G3198">
        <v>0</v>
      </c>
      <c r="H3198" t="s">
        <v>294</v>
      </c>
      <c r="I3198">
        <v>0</v>
      </c>
      <c r="J3198" t="s">
        <v>294</v>
      </c>
      <c r="K3198">
        <v>17</v>
      </c>
      <c r="L3198">
        <v>0</v>
      </c>
      <c r="M3198">
        <v>0</v>
      </c>
      <c r="N3198">
        <v>17</v>
      </c>
      <c r="O3198">
        <v>0</v>
      </c>
      <c r="P3198">
        <v>0</v>
      </c>
    </row>
    <row r="3199" spans="1:16" x14ac:dyDescent="0.3">
      <c r="A3199" t="s">
        <v>199</v>
      </c>
      <c r="B3199" t="s">
        <v>298</v>
      </c>
      <c r="C3199" t="s">
        <v>321</v>
      </c>
      <c r="D3199" t="s">
        <v>88</v>
      </c>
      <c r="E3199">
        <v>0</v>
      </c>
      <c r="F3199" t="s">
        <v>294</v>
      </c>
      <c r="G3199">
        <v>0</v>
      </c>
      <c r="H3199" t="s">
        <v>294</v>
      </c>
      <c r="I3199">
        <v>0</v>
      </c>
      <c r="J3199" t="s">
        <v>294</v>
      </c>
      <c r="K3199">
        <v>17</v>
      </c>
      <c r="L3199">
        <v>0</v>
      </c>
      <c r="M3199">
        <v>0</v>
      </c>
      <c r="N3199">
        <v>17</v>
      </c>
      <c r="O3199">
        <v>0</v>
      </c>
      <c r="P3199">
        <v>0</v>
      </c>
    </row>
    <row r="3200" spans="1:16" x14ac:dyDescent="0.3">
      <c r="A3200" t="s">
        <v>200</v>
      </c>
      <c r="B3200" t="s">
        <v>299</v>
      </c>
      <c r="C3200" t="s">
        <v>322</v>
      </c>
      <c r="D3200" t="s">
        <v>88</v>
      </c>
      <c r="E3200">
        <v>0</v>
      </c>
      <c r="F3200" t="s">
        <v>294</v>
      </c>
      <c r="G3200">
        <v>0</v>
      </c>
      <c r="H3200" t="s">
        <v>294</v>
      </c>
      <c r="I3200">
        <v>0</v>
      </c>
      <c r="J3200" t="s">
        <v>294</v>
      </c>
      <c r="K3200">
        <v>20.5</v>
      </c>
      <c r="L3200">
        <v>0</v>
      </c>
      <c r="M3200">
        <v>0</v>
      </c>
      <c r="N3200">
        <v>20.5</v>
      </c>
      <c r="O3200">
        <v>0</v>
      </c>
      <c r="P3200">
        <v>0</v>
      </c>
    </row>
    <row r="3201" spans="1:16" x14ac:dyDescent="0.3">
      <c r="A3201" t="s">
        <v>201</v>
      </c>
      <c r="B3201" t="s">
        <v>295</v>
      </c>
      <c r="C3201" t="s">
        <v>322</v>
      </c>
      <c r="D3201" t="s">
        <v>88</v>
      </c>
      <c r="E3201">
        <v>0</v>
      </c>
      <c r="F3201" t="s">
        <v>294</v>
      </c>
      <c r="G3201">
        <v>0</v>
      </c>
      <c r="H3201" t="s">
        <v>294</v>
      </c>
      <c r="I3201">
        <v>0</v>
      </c>
      <c r="J3201" t="s">
        <v>294</v>
      </c>
      <c r="K3201">
        <v>23.5</v>
      </c>
      <c r="L3201">
        <v>0</v>
      </c>
      <c r="M3201">
        <v>0</v>
      </c>
      <c r="N3201">
        <v>23.5</v>
      </c>
      <c r="O3201">
        <v>0</v>
      </c>
      <c r="P3201">
        <v>0</v>
      </c>
    </row>
    <row r="3202" spans="1:16" x14ac:dyDescent="0.3">
      <c r="A3202" t="s">
        <v>202</v>
      </c>
      <c r="B3202" t="s">
        <v>297</v>
      </c>
      <c r="C3202" t="s">
        <v>322</v>
      </c>
      <c r="D3202" t="s">
        <v>88</v>
      </c>
      <c r="E3202">
        <v>0</v>
      </c>
      <c r="F3202" t="s">
        <v>294</v>
      </c>
      <c r="G3202">
        <v>0</v>
      </c>
      <c r="H3202" t="s">
        <v>294</v>
      </c>
      <c r="I3202">
        <v>0</v>
      </c>
      <c r="J3202" t="s">
        <v>294</v>
      </c>
      <c r="K3202">
        <v>26</v>
      </c>
      <c r="L3202">
        <v>0</v>
      </c>
      <c r="M3202">
        <v>0</v>
      </c>
      <c r="N3202">
        <v>26</v>
      </c>
      <c r="O3202">
        <v>0</v>
      </c>
      <c r="P3202">
        <v>0</v>
      </c>
    </row>
    <row r="3203" spans="1:16" x14ac:dyDescent="0.3">
      <c r="A3203" t="s">
        <v>203</v>
      </c>
      <c r="B3203" t="s">
        <v>298</v>
      </c>
      <c r="C3203" t="s">
        <v>322</v>
      </c>
      <c r="D3203" t="s">
        <v>88</v>
      </c>
      <c r="E3203">
        <v>0</v>
      </c>
      <c r="F3203" t="s">
        <v>294</v>
      </c>
      <c r="G3203">
        <v>0</v>
      </c>
      <c r="H3203" t="s">
        <v>294</v>
      </c>
      <c r="I3203">
        <v>0</v>
      </c>
      <c r="J3203" t="s">
        <v>294</v>
      </c>
      <c r="K3203">
        <v>26</v>
      </c>
      <c r="L3203">
        <v>0</v>
      </c>
      <c r="M3203">
        <v>0</v>
      </c>
      <c r="N3203">
        <v>26</v>
      </c>
      <c r="O3203">
        <v>0</v>
      </c>
      <c r="P3203">
        <v>0</v>
      </c>
    </row>
    <row r="3204" spans="1:16" x14ac:dyDescent="0.3">
      <c r="A3204" t="s">
        <v>204</v>
      </c>
      <c r="B3204" t="s">
        <v>299</v>
      </c>
      <c r="C3204" t="s">
        <v>323</v>
      </c>
      <c r="D3204" t="s">
        <v>88</v>
      </c>
      <c r="E3204">
        <v>0</v>
      </c>
      <c r="F3204" t="s">
        <v>294</v>
      </c>
      <c r="G3204">
        <v>0</v>
      </c>
      <c r="H3204" t="s">
        <v>294</v>
      </c>
      <c r="I3204">
        <v>0</v>
      </c>
      <c r="J3204" t="s">
        <v>294</v>
      </c>
      <c r="K3204">
        <v>28</v>
      </c>
      <c r="L3204">
        <v>0</v>
      </c>
      <c r="M3204">
        <v>0</v>
      </c>
      <c r="N3204">
        <v>28</v>
      </c>
      <c r="O3204">
        <v>0</v>
      </c>
      <c r="P3204">
        <v>0</v>
      </c>
    </row>
    <row r="3205" spans="1:16" x14ac:dyDescent="0.3">
      <c r="A3205" t="s">
        <v>205</v>
      </c>
      <c r="B3205" t="s">
        <v>295</v>
      </c>
      <c r="C3205" t="s">
        <v>323</v>
      </c>
      <c r="D3205" t="s">
        <v>88</v>
      </c>
      <c r="E3205">
        <v>0</v>
      </c>
      <c r="F3205" t="s">
        <v>294</v>
      </c>
      <c r="G3205">
        <v>0</v>
      </c>
      <c r="H3205" t="s">
        <v>294</v>
      </c>
      <c r="I3205">
        <v>0</v>
      </c>
      <c r="J3205" t="s">
        <v>294</v>
      </c>
      <c r="K3205">
        <v>28</v>
      </c>
      <c r="L3205">
        <v>0</v>
      </c>
      <c r="M3205">
        <v>0</v>
      </c>
      <c r="N3205">
        <v>28</v>
      </c>
      <c r="O3205">
        <v>0</v>
      </c>
      <c r="P3205">
        <v>0</v>
      </c>
    </row>
    <row r="3206" spans="1:16" x14ac:dyDescent="0.3">
      <c r="A3206" t="s">
        <v>206</v>
      </c>
      <c r="B3206" t="s">
        <v>297</v>
      </c>
      <c r="C3206" t="s">
        <v>323</v>
      </c>
      <c r="D3206" t="s">
        <v>88</v>
      </c>
      <c r="E3206">
        <v>0</v>
      </c>
      <c r="F3206" t="s">
        <v>294</v>
      </c>
      <c r="G3206">
        <v>0</v>
      </c>
      <c r="H3206" t="s">
        <v>294</v>
      </c>
      <c r="I3206">
        <v>0</v>
      </c>
      <c r="J3206" t="s">
        <v>294</v>
      </c>
      <c r="K3206">
        <v>28</v>
      </c>
      <c r="L3206">
        <v>0</v>
      </c>
      <c r="M3206">
        <v>0</v>
      </c>
      <c r="N3206">
        <v>28</v>
      </c>
      <c r="O3206">
        <v>0</v>
      </c>
      <c r="P3206">
        <v>0</v>
      </c>
    </row>
    <row r="3207" spans="1:16" x14ac:dyDescent="0.3">
      <c r="A3207" t="s">
        <v>207</v>
      </c>
      <c r="B3207" t="s">
        <v>298</v>
      </c>
      <c r="C3207" t="s">
        <v>323</v>
      </c>
      <c r="D3207" t="s">
        <v>88</v>
      </c>
      <c r="E3207">
        <v>0</v>
      </c>
      <c r="F3207" t="s">
        <v>294</v>
      </c>
      <c r="G3207">
        <v>0</v>
      </c>
      <c r="H3207" t="s">
        <v>294</v>
      </c>
      <c r="I3207">
        <v>0</v>
      </c>
      <c r="J3207" t="s">
        <v>294</v>
      </c>
      <c r="K3207">
        <v>28</v>
      </c>
      <c r="L3207">
        <v>0</v>
      </c>
      <c r="M3207">
        <v>0</v>
      </c>
      <c r="N3207">
        <v>28</v>
      </c>
      <c r="O3207">
        <v>0</v>
      </c>
      <c r="P3207">
        <v>0</v>
      </c>
    </row>
    <row r="3208" spans="1:16" x14ac:dyDescent="0.3">
      <c r="A3208" t="s">
        <v>208</v>
      </c>
      <c r="B3208" t="s">
        <v>299</v>
      </c>
      <c r="C3208" t="s">
        <v>324</v>
      </c>
      <c r="D3208" t="s">
        <v>88</v>
      </c>
      <c r="E3208">
        <v>0</v>
      </c>
      <c r="F3208" t="s">
        <v>294</v>
      </c>
      <c r="G3208">
        <v>0</v>
      </c>
      <c r="H3208" t="s">
        <v>294</v>
      </c>
      <c r="I3208">
        <v>0</v>
      </c>
      <c r="J3208" t="s">
        <v>294</v>
      </c>
      <c r="K3208">
        <v>28</v>
      </c>
      <c r="L3208">
        <v>0</v>
      </c>
      <c r="M3208">
        <v>0</v>
      </c>
      <c r="N3208">
        <v>28</v>
      </c>
      <c r="O3208">
        <v>0</v>
      </c>
      <c r="P3208">
        <v>0</v>
      </c>
    </row>
    <row r="3209" spans="1:16" x14ac:dyDescent="0.3">
      <c r="A3209" t="s">
        <v>209</v>
      </c>
      <c r="B3209" t="s">
        <v>295</v>
      </c>
      <c r="C3209" t="s">
        <v>324</v>
      </c>
      <c r="D3209" t="s">
        <v>88</v>
      </c>
      <c r="E3209">
        <v>0</v>
      </c>
      <c r="F3209" t="s">
        <v>294</v>
      </c>
      <c r="G3209">
        <v>0</v>
      </c>
      <c r="H3209" t="s">
        <v>294</v>
      </c>
      <c r="I3209">
        <v>0</v>
      </c>
      <c r="J3209" t="s">
        <v>294</v>
      </c>
      <c r="K3209">
        <v>28</v>
      </c>
      <c r="L3209">
        <v>0</v>
      </c>
      <c r="M3209">
        <v>0</v>
      </c>
      <c r="N3209">
        <v>28</v>
      </c>
      <c r="O3209">
        <v>0</v>
      </c>
      <c r="P3209">
        <v>0</v>
      </c>
    </row>
    <row r="3210" spans="1:16" x14ac:dyDescent="0.3">
      <c r="A3210" t="s">
        <v>210</v>
      </c>
      <c r="B3210" t="s">
        <v>297</v>
      </c>
      <c r="C3210" t="s">
        <v>324</v>
      </c>
      <c r="D3210" t="s">
        <v>88</v>
      </c>
      <c r="E3210">
        <v>0</v>
      </c>
      <c r="F3210" t="s">
        <v>294</v>
      </c>
      <c r="G3210">
        <v>0</v>
      </c>
      <c r="H3210" t="s">
        <v>294</v>
      </c>
      <c r="I3210">
        <v>0</v>
      </c>
      <c r="J3210" t="s">
        <v>294</v>
      </c>
      <c r="K3210">
        <v>28</v>
      </c>
      <c r="L3210">
        <v>0</v>
      </c>
      <c r="M3210">
        <v>0</v>
      </c>
      <c r="N3210">
        <v>28</v>
      </c>
      <c r="O3210">
        <v>0</v>
      </c>
      <c r="P3210">
        <v>0</v>
      </c>
    </row>
    <row r="3211" spans="1:16" x14ac:dyDescent="0.3">
      <c r="A3211" t="s">
        <v>211</v>
      </c>
      <c r="B3211" t="s">
        <v>298</v>
      </c>
      <c r="C3211" t="s">
        <v>324</v>
      </c>
      <c r="D3211" t="s">
        <v>88</v>
      </c>
      <c r="E3211">
        <v>0</v>
      </c>
      <c r="F3211" t="s">
        <v>294</v>
      </c>
      <c r="G3211">
        <v>0</v>
      </c>
      <c r="H3211" t="s">
        <v>294</v>
      </c>
      <c r="I3211">
        <v>0</v>
      </c>
      <c r="J3211" t="s">
        <v>294</v>
      </c>
      <c r="K3211">
        <v>28</v>
      </c>
      <c r="L3211">
        <v>0</v>
      </c>
      <c r="M3211">
        <v>0</v>
      </c>
      <c r="N3211">
        <v>28</v>
      </c>
      <c r="O3211">
        <v>0</v>
      </c>
      <c r="P3211">
        <v>0</v>
      </c>
    </row>
    <row r="3212" spans="1:16" x14ac:dyDescent="0.3">
      <c r="A3212" t="s">
        <v>212</v>
      </c>
      <c r="B3212" t="s">
        <v>299</v>
      </c>
      <c r="C3212" t="s">
        <v>325</v>
      </c>
      <c r="D3212" t="s">
        <v>88</v>
      </c>
      <c r="E3212">
        <v>0</v>
      </c>
      <c r="F3212" t="s">
        <v>294</v>
      </c>
      <c r="G3212">
        <v>0</v>
      </c>
      <c r="H3212" t="s">
        <v>294</v>
      </c>
      <c r="I3212">
        <v>0</v>
      </c>
      <c r="J3212" t="s">
        <v>294</v>
      </c>
      <c r="K3212">
        <v>28</v>
      </c>
      <c r="L3212">
        <v>0</v>
      </c>
      <c r="M3212">
        <v>0</v>
      </c>
      <c r="N3212">
        <v>28</v>
      </c>
      <c r="O3212">
        <v>0</v>
      </c>
      <c r="P3212">
        <v>0</v>
      </c>
    </row>
    <row r="3213" spans="1:16" x14ac:dyDescent="0.3">
      <c r="A3213" t="s">
        <v>213</v>
      </c>
      <c r="B3213" t="s">
        <v>295</v>
      </c>
      <c r="C3213" t="s">
        <v>325</v>
      </c>
      <c r="D3213" t="s">
        <v>88</v>
      </c>
      <c r="E3213">
        <v>0</v>
      </c>
      <c r="F3213" t="s">
        <v>294</v>
      </c>
      <c r="G3213">
        <v>0</v>
      </c>
      <c r="H3213" t="s">
        <v>294</v>
      </c>
      <c r="I3213">
        <v>0</v>
      </c>
      <c r="J3213" t="s">
        <v>294</v>
      </c>
      <c r="K3213">
        <v>28</v>
      </c>
      <c r="L3213">
        <v>0</v>
      </c>
      <c r="M3213">
        <v>0</v>
      </c>
      <c r="N3213">
        <v>28</v>
      </c>
      <c r="O3213">
        <v>0</v>
      </c>
      <c r="P3213">
        <v>0</v>
      </c>
    </row>
    <row r="3214" spans="1:16" x14ac:dyDescent="0.3">
      <c r="A3214" t="s">
        <v>214</v>
      </c>
      <c r="B3214" t="s">
        <v>297</v>
      </c>
      <c r="C3214" t="s">
        <v>325</v>
      </c>
      <c r="D3214" t="s">
        <v>88</v>
      </c>
      <c r="E3214">
        <v>0</v>
      </c>
      <c r="F3214" t="s">
        <v>294</v>
      </c>
      <c r="G3214">
        <v>0</v>
      </c>
      <c r="H3214" t="s">
        <v>294</v>
      </c>
      <c r="I3214">
        <v>0</v>
      </c>
      <c r="J3214" t="s">
        <v>294</v>
      </c>
      <c r="K3214">
        <v>28</v>
      </c>
      <c r="L3214">
        <v>0</v>
      </c>
      <c r="M3214">
        <v>0</v>
      </c>
      <c r="N3214">
        <v>28</v>
      </c>
      <c r="O3214">
        <v>0</v>
      </c>
      <c r="P3214">
        <v>0</v>
      </c>
    </row>
    <row r="3215" spans="1:16" x14ac:dyDescent="0.3">
      <c r="A3215" t="s">
        <v>215</v>
      </c>
      <c r="B3215" t="s">
        <v>298</v>
      </c>
      <c r="C3215" t="s">
        <v>325</v>
      </c>
      <c r="D3215" t="s">
        <v>88</v>
      </c>
      <c r="E3215">
        <v>0</v>
      </c>
      <c r="F3215" t="s">
        <v>294</v>
      </c>
      <c r="G3215">
        <v>0</v>
      </c>
      <c r="H3215" t="s">
        <v>294</v>
      </c>
      <c r="I3215">
        <v>0</v>
      </c>
      <c r="J3215" t="s">
        <v>294</v>
      </c>
      <c r="K3215">
        <v>32</v>
      </c>
      <c r="L3215">
        <v>0</v>
      </c>
      <c r="M3215">
        <v>0</v>
      </c>
      <c r="N3215">
        <v>32</v>
      </c>
      <c r="O3215">
        <v>0</v>
      </c>
      <c r="P3215">
        <v>0</v>
      </c>
    </row>
    <row r="3216" spans="1:16" x14ac:dyDescent="0.3">
      <c r="A3216" t="s">
        <v>216</v>
      </c>
      <c r="B3216" t="s">
        <v>299</v>
      </c>
      <c r="C3216" t="s">
        <v>326</v>
      </c>
      <c r="D3216" t="s">
        <v>88</v>
      </c>
      <c r="E3216">
        <v>0</v>
      </c>
      <c r="F3216" t="s">
        <v>294</v>
      </c>
      <c r="G3216">
        <v>0</v>
      </c>
      <c r="H3216" t="s">
        <v>294</v>
      </c>
      <c r="I3216">
        <v>0</v>
      </c>
      <c r="J3216" t="s">
        <v>294</v>
      </c>
      <c r="K3216">
        <v>32</v>
      </c>
      <c r="L3216">
        <v>0</v>
      </c>
      <c r="M3216">
        <v>0</v>
      </c>
      <c r="N3216">
        <v>32</v>
      </c>
      <c r="O3216">
        <v>0</v>
      </c>
      <c r="P3216">
        <v>0</v>
      </c>
    </row>
    <row r="3217" spans="1:16" x14ac:dyDescent="0.3">
      <c r="A3217" t="s">
        <v>217</v>
      </c>
      <c r="B3217" t="s">
        <v>295</v>
      </c>
      <c r="C3217" t="s">
        <v>326</v>
      </c>
      <c r="D3217" t="s">
        <v>88</v>
      </c>
      <c r="E3217">
        <v>0</v>
      </c>
      <c r="F3217" t="s">
        <v>294</v>
      </c>
      <c r="G3217">
        <v>0</v>
      </c>
      <c r="H3217" t="s">
        <v>294</v>
      </c>
      <c r="I3217">
        <v>0</v>
      </c>
      <c r="J3217" t="s">
        <v>294</v>
      </c>
      <c r="K3217">
        <v>27.5</v>
      </c>
      <c r="L3217">
        <v>0</v>
      </c>
      <c r="M3217">
        <v>0</v>
      </c>
      <c r="N3217">
        <v>27.5</v>
      </c>
      <c r="O3217">
        <v>0</v>
      </c>
      <c r="P3217">
        <v>0</v>
      </c>
    </row>
    <row r="3218" spans="1:16" x14ac:dyDescent="0.3">
      <c r="A3218" t="s">
        <v>218</v>
      </c>
      <c r="B3218" t="s">
        <v>297</v>
      </c>
      <c r="C3218" t="s">
        <v>326</v>
      </c>
      <c r="D3218" t="s">
        <v>88</v>
      </c>
      <c r="E3218">
        <v>0</v>
      </c>
      <c r="F3218" t="s">
        <v>294</v>
      </c>
      <c r="G3218">
        <v>0</v>
      </c>
      <c r="H3218" t="s">
        <v>294</v>
      </c>
      <c r="I3218">
        <v>0</v>
      </c>
      <c r="J3218" t="s">
        <v>294</v>
      </c>
      <c r="K3218">
        <v>22</v>
      </c>
      <c r="L3218">
        <v>0</v>
      </c>
      <c r="M3218">
        <v>0</v>
      </c>
      <c r="N3218">
        <v>22</v>
      </c>
      <c r="O3218">
        <v>0</v>
      </c>
      <c r="P3218">
        <v>0</v>
      </c>
    </row>
    <row r="3219" spans="1:16" x14ac:dyDescent="0.3">
      <c r="A3219" t="s">
        <v>219</v>
      </c>
      <c r="B3219" t="s">
        <v>298</v>
      </c>
      <c r="C3219" t="s">
        <v>326</v>
      </c>
      <c r="D3219" t="s">
        <v>88</v>
      </c>
      <c r="E3219">
        <v>0</v>
      </c>
      <c r="F3219" t="s">
        <v>294</v>
      </c>
      <c r="G3219">
        <v>0</v>
      </c>
      <c r="H3219" t="s">
        <v>294</v>
      </c>
      <c r="I3219">
        <v>0</v>
      </c>
      <c r="J3219" t="s">
        <v>294</v>
      </c>
      <c r="K3219">
        <v>16.5</v>
      </c>
      <c r="L3219">
        <v>0</v>
      </c>
      <c r="M3219">
        <v>0</v>
      </c>
      <c r="N3219">
        <v>16.5</v>
      </c>
      <c r="O3219">
        <v>0</v>
      </c>
      <c r="P3219">
        <v>0</v>
      </c>
    </row>
    <row r="3220" spans="1:16" x14ac:dyDescent="0.3">
      <c r="A3220" t="s">
        <v>220</v>
      </c>
      <c r="B3220" t="s">
        <v>299</v>
      </c>
      <c r="C3220" t="s">
        <v>327</v>
      </c>
      <c r="D3220" t="s">
        <v>88</v>
      </c>
      <c r="E3220">
        <v>0</v>
      </c>
      <c r="F3220" t="s">
        <v>294</v>
      </c>
      <c r="G3220">
        <v>0</v>
      </c>
      <c r="H3220" t="s">
        <v>294</v>
      </c>
      <c r="I3220">
        <v>0</v>
      </c>
      <c r="J3220" t="s">
        <v>294</v>
      </c>
      <c r="K3220">
        <v>16.5</v>
      </c>
      <c r="L3220">
        <v>0</v>
      </c>
      <c r="M3220">
        <v>0</v>
      </c>
      <c r="N3220">
        <v>16.5</v>
      </c>
      <c r="O3220">
        <v>0</v>
      </c>
      <c r="P3220">
        <v>0</v>
      </c>
    </row>
    <row r="3221" spans="1:16" x14ac:dyDescent="0.3">
      <c r="A3221" t="s">
        <v>221</v>
      </c>
      <c r="B3221" t="s">
        <v>295</v>
      </c>
      <c r="C3221" t="s">
        <v>327</v>
      </c>
      <c r="D3221" t="s">
        <v>88</v>
      </c>
      <c r="E3221">
        <v>0</v>
      </c>
      <c r="F3221" t="s">
        <v>294</v>
      </c>
      <c r="G3221">
        <v>0</v>
      </c>
      <c r="H3221" t="s">
        <v>294</v>
      </c>
      <c r="I3221">
        <v>0</v>
      </c>
      <c r="J3221" t="s">
        <v>294</v>
      </c>
      <c r="K3221">
        <v>16.5</v>
      </c>
      <c r="L3221">
        <v>0</v>
      </c>
      <c r="M3221">
        <v>0</v>
      </c>
      <c r="N3221">
        <v>16.5</v>
      </c>
      <c r="O3221">
        <v>0</v>
      </c>
      <c r="P3221">
        <v>0</v>
      </c>
    </row>
    <row r="3222" spans="1:16" x14ac:dyDescent="0.3">
      <c r="A3222" t="s">
        <v>222</v>
      </c>
      <c r="B3222" t="s">
        <v>297</v>
      </c>
      <c r="C3222" t="s">
        <v>327</v>
      </c>
      <c r="D3222" t="s">
        <v>88</v>
      </c>
      <c r="E3222">
        <v>0</v>
      </c>
      <c r="F3222" t="s">
        <v>294</v>
      </c>
      <c r="G3222">
        <v>0</v>
      </c>
      <c r="H3222" t="s">
        <v>294</v>
      </c>
      <c r="I3222">
        <v>0</v>
      </c>
      <c r="J3222" t="s">
        <v>294</v>
      </c>
      <c r="K3222">
        <v>16.5</v>
      </c>
      <c r="L3222">
        <v>0</v>
      </c>
      <c r="M3222">
        <v>0</v>
      </c>
      <c r="N3222">
        <v>16.5</v>
      </c>
      <c r="O3222">
        <v>0</v>
      </c>
      <c r="P3222">
        <v>0</v>
      </c>
    </row>
    <row r="3223" spans="1:16" x14ac:dyDescent="0.3">
      <c r="A3223" t="s">
        <v>223</v>
      </c>
      <c r="B3223" t="s">
        <v>298</v>
      </c>
      <c r="C3223" t="s">
        <v>327</v>
      </c>
      <c r="D3223" t="s">
        <v>88</v>
      </c>
      <c r="E3223">
        <v>0</v>
      </c>
      <c r="F3223" t="s">
        <v>294</v>
      </c>
      <c r="G3223">
        <v>0</v>
      </c>
      <c r="H3223" t="s">
        <v>294</v>
      </c>
      <c r="I3223">
        <v>0</v>
      </c>
      <c r="J3223" t="s">
        <v>294</v>
      </c>
      <c r="K3223">
        <v>22.5</v>
      </c>
      <c r="L3223">
        <v>0</v>
      </c>
      <c r="M3223">
        <v>0</v>
      </c>
      <c r="N3223">
        <v>22.5</v>
      </c>
      <c r="O3223">
        <v>0</v>
      </c>
      <c r="P3223">
        <v>0</v>
      </c>
    </row>
    <row r="3224" spans="1:16" x14ac:dyDescent="0.3">
      <c r="A3224" t="s">
        <v>224</v>
      </c>
      <c r="B3224" t="s">
        <v>299</v>
      </c>
      <c r="C3224" t="s">
        <v>328</v>
      </c>
      <c r="D3224" t="s">
        <v>88</v>
      </c>
      <c r="E3224">
        <v>0</v>
      </c>
      <c r="F3224" t="s">
        <v>294</v>
      </c>
      <c r="G3224">
        <v>0</v>
      </c>
      <c r="H3224" t="s">
        <v>294</v>
      </c>
      <c r="I3224">
        <v>0</v>
      </c>
      <c r="J3224" t="s">
        <v>294</v>
      </c>
      <c r="K3224">
        <v>30</v>
      </c>
      <c r="L3224">
        <v>0</v>
      </c>
      <c r="M3224">
        <v>0</v>
      </c>
      <c r="N3224">
        <v>30</v>
      </c>
      <c r="O3224">
        <v>0</v>
      </c>
      <c r="P3224">
        <v>0</v>
      </c>
    </row>
    <row r="3225" spans="1:16" x14ac:dyDescent="0.3">
      <c r="A3225" t="s">
        <v>225</v>
      </c>
      <c r="B3225" t="s">
        <v>295</v>
      </c>
      <c r="C3225" t="s">
        <v>328</v>
      </c>
      <c r="D3225" t="s">
        <v>88</v>
      </c>
      <c r="E3225">
        <v>0</v>
      </c>
      <c r="F3225" t="s">
        <v>294</v>
      </c>
      <c r="G3225">
        <v>0</v>
      </c>
      <c r="H3225" t="s">
        <v>294</v>
      </c>
      <c r="I3225">
        <v>0</v>
      </c>
      <c r="J3225" t="s">
        <v>294</v>
      </c>
      <c r="K3225">
        <v>30</v>
      </c>
      <c r="L3225">
        <v>0</v>
      </c>
      <c r="M3225">
        <v>0</v>
      </c>
      <c r="N3225">
        <v>30</v>
      </c>
      <c r="O3225">
        <v>0</v>
      </c>
      <c r="P3225">
        <v>0</v>
      </c>
    </row>
    <row r="3226" spans="1:16" x14ac:dyDescent="0.3">
      <c r="A3226" t="s">
        <v>226</v>
      </c>
      <c r="B3226" t="s">
        <v>297</v>
      </c>
      <c r="C3226" t="s">
        <v>328</v>
      </c>
      <c r="D3226" t="s">
        <v>88</v>
      </c>
      <c r="E3226">
        <v>0</v>
      </c>
      <c r="F3226" t="s">
        <v>294</v>
      </c>
      <c r="G3226">
        <v>0</v>
      </c>
      <c r="H3226" t="s">
        <v>294</v>
      </c>
      <c r="I3226">
        <v>0</v>
      </c>
      <c r="J3226" t="s">
        <v>294</v>
      </c>
      <c r="K3226">
        <v>30</v>
      </c>
      <c r="L3226">
        <v>0</v>
      </c>
      <c r="M3226">
        <v>0</v>
      </c>
      <c r="N3226">
        <v>30</v>
      </c>
      <c r="O3226">
        <v>0</v>
      </c>
      <c r="P3226">
        <v>0</v>
      </c>
    </row>
    <row r="3227" spans="1:16" x14ac:dyDescent="0.3">
      <c r="A3227" t="s">
        <v>227</v>
      </c>
      <c r="B3227" t="s">
        <v>298</v>
      </c>
      <c r="C3227" t="s">
        <v>328</v>
      </c>
      <c r="D3227" t="s">
        <v>88</v>
      </c>
      <c r="E3227">
        <v>0</v>
      </c>
      <c r="F3227" t="s">
        <v>294</v>
      </c>
      <c r="G3227">
        <v>0</v>
      </c>
      <c r="H3227" t="s">
        <v>294</v>
      </c>
      <c r="I3227">
        <v>0</v>
      </c>
      <c r="J3227" t="s">
        <v>294</v>
      </c>
      <c r="K3227">
        <v>23</v>
      </c>
      <c r="L3227">
        <v>0</v>
      </c>
      <c r="M3227">
        <v>0</v>
      </c>
      <c r="N3227">
        <v>23</v>
      </c>
      <c r="O3227">
        <v>0</v>
      </c>
      <c r="P3227">
        <v>0</v>
      </c>
    </row>
    <row r="3228" spans="1:16" x14ac:dyDescent="0.3">
      <c r="A3228" t="s">
        <v>228</v>
      </c>
      <c r="B3228" t="s">
        <v>299</v>
      </c>
      <c r="C3228" t="s">
        <v>329</v>
      </c>
      <c r="D3228" t="s">
        <v>88</v>
      </c>
      <c r="E3228">
        <v>0</v>
      </c>
      <c r="F3228" t="s">
        <v>294</v>
      </c>
      <c r="G3228">
        <v>0</v>
      </c>
      <c r="H3228" t="s">
        <v>294</v>
      </c>
      <c r="I3228">
        <v>0</v>
      </c>
      <c r="J3228" t="s">
        <v>294</v>
      </c>
      <c r="K3228">
        <v>19</v>
      </c>
      <c r="L3228">
        <v>0</v>
      </c>
      <c r="M3228">
        <v>0</v>
      </c>
      <c r="N3228">
        <v>19</v>
      </c>
      <c r="O3228">
        <v>0</v>
      </c>
      <c r="P3228">
        <v>0</v>
      </c>
    </row>
    <row r="3229" spans="1:16" x14ac:dyDescent="0.3">
      <c r="A3229" t="s">
        <v>229</v>
      </c>
      <c r="B3229" t="s">
        <v>295</v>
      </c>
      <c r="C3229" t="s">
        <v>329</v>
      </c>
      <c r="D3229" t="s">
        <v>88</v>
      </c>
      <c r="E3229">
        <v>0</v>
      </c>
      <c r="F3229" t="s">
        <v>294</v>
      </c>
      <c r="G3229">
        <v>0</v>
      </c>
      <c r="H3229" t="s">
        <v>294</v>
      </c>
      <c r="I3229">
        <v>0</v>
      </c>
      <c r="J3229" t="s">
        <v>294</v>
      </c>
      <c r="K3229">
        <v>19</v>
      </c>
      <c r="L3229">
        <v>0</v>
      </c>
      <c r="M3229">
        <v>0</v>
      </c>
      <c r="N3229">
        <v>19</v>
      </c>
      <c r="O3229">
        <v>0</v>
      </c>
      <c r="P3229">
        <v>0</v>
      </c>
    </row>
    <row r="3230" spans="1:16" x14ac:dyDescent="0.3">
      <c r="A3230" t="s">
        <v>230</v>
      </c>
      <c r="B3230" t="s">
        <v>297</v>
      </c>
      <c r="C3230" t="s">
        <v>329</v>
      </c>
      <c r="D3230" t="s">
        <v>88</v>
      </c>
      <c r="E3230">
        <v>0</v>
      </c>
      <c r="F3230" t="s">
        <v>294</v>
      </c>
      <c r="G3230">
        <v>0</v>
      </c>
      <c r="H3230" t="s">
        <v>294</v>
      </c>
      <c r="I3230">
        <v>0</v>
      </c>
      <c r="J3230" t="s">
        <v>294</v>
      </c>
      <c r="K3230">
        <v>21</v>
      </c>
      <c r="L3230">
        <v>0</v>
      </c>
      <c r="M3230">
        <v>0</v>
      </c>
      <c r="N3230">
        <v>21</v>
      </c>
      <c r="O3230">
        <v>0</v>
      </c>
      <c r="P3230">
        <v>0</v>
      </c>
    </row>
    <row r="3231" spans="1:16" x14ac:dyDescent="0.3">
      <c r="A3231" t="s">
        <v>231</v>
      </c>
      <c r="B3231" t="s">
        <v>298</v>
      </c>
      <c r="C3231" t="s">
        <v>329</v>
      </c>
      <c r="D3231" t="s">
        <v>88</v>
      </c>
      <c r="E3231">
        <v>0</v>
      </c>
      <c r="F3231" t="s">
        <v>294</v>
      </c>
      <c r="G3231">
        <v>0</v>
      </c>
      <c r="H3231" t="s">
        <v>294</v>
      </c>
      <c r="I3231">
        <v>0</v>
      </c>
      <c r="J3231" t="s">
        <v>294</v>
      </c>
      <c r="K3231">
        <v>30</v>
      </c>
      <c r="L3231">
        <v>0</v>
      </c>
      <c r="M3231">
        <v>0</v>
      </c>
      <c r="N3231">
        <v>30</v>
      </c>
      <c r="O3231">
        <v>0</v>
      </c>
      <c r="P3231">
        <v>0</v>
      </c>
    </row>
    <row r="3232" spans="1:16" x14ac:dyDescent="0.3">
      <c r="A3232" t="s">
        <v>232</v>
      </c>
      <c r="B3232" t="s">
        <v>299</v>
      </c>
      <c r="C3232" t="s">
        <v>330</v>
      </c>
      <c r="D3232" t="s">
        <v>88</v>
      </c>
      <c r="E3232">
        <v>0</v>
      </c>
      <c r="F3232" t="s">
        <v>294</v>
      </c>
      <c r="G3232">
        <v>0</v>
      </c>
      <c r="H3232" t="s">
        <v>294</v>
      </c>
      <c r="I3232">
        <v>0</v>
      </c>
      <c r="J3232" t="s">
        <v>294</v>
      </c>
      <c r="K3232">
        <v>30</v>
      </c>
      <c r="L3232">
        <v>0</v>
      </c>
      <c r="M3232">
        <v>0</v>
      </c>
      <c r="N3232">
        <v>30</v>
      </c>
      <c r="O3232">
        <v>0</v>
      </c>
      <c r="P3232">
        <v>0</v>
      </c>
    </row>
    <row r="3233" spans="1:16" x14ac:dyDescent="0.3">
      <c r="A3233" t="s">
        <v>233</v>
      </c>
      <c r="B3233" t="s">
        <v>295</v>
      </c>
      <c r="C3233" t="s">
        <v>330</v>
      </c>
      <c r="D3233" t="s">
        <v>88</v>
      </c>
      <c r="E3233">
        <v>0</v>
      </c>
      <c r="F3233" t="s">
        <v>294</v>
      </c>
      <c r="G3233">
        <v>0</v>
      </c>
      <c r="H3233" t="s">
        <v>294</v>
      </c>
      <c r="I3233">
        <v>0</v>
      </c>
      <c r="J3233" t="s">
        <v>294</v>
      </c>
      <c r="K3233">
        <v>42</v>
      </c>
      <c r="L3233">
        <v>0</v>
      </c>
      <c r="M3233">
        <v>0</v>
      </c>
      <c r="N3233">
        <v>42</v>
      </c>
      <c r="O3233">
        <v>0</v>
      </c>
      <c r="P3233">
        <v>0</v>
      </c>
    </row>
    <row r="3234" spans="1:16" x14ac:dyDescent="0.3">
      <c r="A3234" t="s">
        <v>234</v>
      </c>
      <c r="B3234" t="s">
        <v>297</v>
      </c>
      <c r="C3234" t="s">
        <v>330</v>
      </c>
      <c r="D3234" t="s">
        <v>88</v>
      </c>
      <c r="E3234">
        <v>0</v>
      </c>
      <c r="F3234" t="s">
        <v>294</v>
      </c>
      <c r="G3234">
        <v>0</v>
      </c>
      <c r="H3234" t="s">
        <v>294</v>
      </c>
      <c r="I3234">
        <v>0</v>
      </c>
      <c r="J3234" t="s">
        <v>294</v>
      </c>
      <c r="K3234">
        <v>49.2</v>
      </c>
      <c r="L3234">
        <v>0</v>
      </c>
      <c r="M3234">
        <v>0</v>
      </c>
      <c r="N3234">
        <v>49.2</v>
      </c>
      <c r="O3234">
        <v>0</v>
      </c>
      <c r="P3234">
        <v>0</v>
      </c>
    </row>
    <row r="3235" spans="1:16" x14ac:dyDescent="0.3">
      <c r="A3235" t="s">
        <v>235</v>
      </c>
      <c r="B3235" t="s">
        <v>298</v>
      </c>
      <c r="C3235" t="s">
        <v>330</v>
      </c>
      <c r="D3235" t="s">
        <v>88</v>
      </c>
      <c r="E3235">
        <v>0</v>
      </c>
      <c r="F3235">
        <v>37.666670000000003</v>
      </c>
      <c r="G3235">
        <v>0</v>
      </c>
      <c r="H3235" t="s">
        <v>294</v>
      </c>
      <c r="I3235">
        <v>0</v>
      </c>
      <c r="J3235">
        <v>37.666670000000003</v>
      </c>
      <c r="K3235">
        <v>45.6</v>
      </c>
      <c r="L3235">
        <v>0</v>
      </c>
      <c r="M3235">
        <v>0</v>
      </c>
      <c r="N3235">
        <v>45.6</v>
      </c>
      <c r="O3235">
        <v>0</v>
      </c>
      <c r="P3235">
        <v>0</v>
      </c>
    </row>
    <row r="3236" spans="1:16" x14ac:dyDescent="0.3">
      <c r="A3236" t="s">
        <v>236</v>
      </c>
      <c r="B3236" t="s">
        <v>299</v>
      </c>
      <c r="C3236" t="s">
        <v>331</v>
      </c>
      <c r="D3236" t="s">
        <v>88</v>
      </c>
      <c r="E3236">
        <v>0</v>
      </c>
      <c r="F3236">
        <v>36.833329999999997</v>
      </c>
      <c r="G3236">
        <v>0</v>
      </c>
      <c r="H3236" t="s">
        <v>294</v>
      </c>
      <c r="I3236">
        <v>0</v>
      </c>
      <c r="J3236">
        <v>36.833329999999997</v>
      </c>
      <c r="K3236">
        <v>51.6</v>
      </c>
      <c r="L3236">
        <v>0</v>
      </c>
      <c r="M3236">
        <v>0</v>
      </c>
      <c r="N3236">
        <v>51.6</v>
      </c>
      <c r="O3236">
        <v>0</v>
      </c>
      <c r="P3236">
        <v>0</v>
      </c>
    </row>
    <row r="3237" spans="1:16" x14ac:dyDescent="0.3">
      <c r="A3237" t="s">
        <v>237</v>
      </c>
      <c r="B3237" t="s">
        <v>295</v>
      </c>
      <c r="C3237" t="s">
        <v>331</v>
      </c>
      <c r="D3237" t="s">
        <v>88</v>
      </c>
      <c r="E3237">
        <v>0</v>
      </c>
      <c r="F3237">
        <v>35.266669999999998</v>
      </c>
      <c r="G3237">
        <v>0</v>
      </c>
      <c r="H3237" t="s">
        <v>294</v>
      </c>
      <c r="I3237">
        <v>0</v>
      </c>
      <c r="J3237">
        <v>35.266669999999998</v>
      </c>
      <c r="K3237">
        <v>49.2</v>
      </c>
      <c r="L3237">
        <v>0</v>
      </c>
      <c r="M3237">
        <v>0</v>
      </c>
      <c r="N3237">
        <v>49.2</v>
      </c>
      <c r="O3237">
        <v>0</v>
      </c>
      <c r="P3237">
        <v>0</v>
      </c>
    </row>
    <row r="3238" spans="1:16" x14ac:dyDescent="0.3">
      <c r="A3238" t="s">
        <v>238</v>
      </c>
      <c r="B3238" t="s">
        <v>297</v>
      </c>
      <c r="C3238" t="s">
        <v>331</v>
      </c>
      <c r="D3238" t="s">
        <v>88</v>
      </c>
      <c r="E3238">
        <v>0</v>
      </c>
      <c r="F3238">
        <v>14.33333</v>
      </c>
      <c r="G3238">
        <v>0</v>
      </c>
      <c r="H3238" t="s">
        <v>294</v>
      </c>
      <c r="I3238">
        <v>0</v>
      </c>
      <c r="J3238">
        <v>14.33333</v>
      </c>
      <c r="K3238">
        <v>24.1</v>
      </c>
      <c r="L3238">
        <v>0</v>
      </c>
      <c r="M3238">
        <v>0</v>
      </c>
      <c r="N3238">
        <v>24.1</v>
      </c>
      <c r="O3238">
        <v>0</v>
      </c>
      <c r="P3238">
        <v>0</v>
      </c>
    </row>
    <row r="3239" spans="1:16" x14ac:dyDescent="0.3">
      <c r="A3239" t="s">
        <v>239</v>
      </c>
      <c r="B3239" t="s">
        <v>298</v>
      </c>
      <c r="C3239" t="s">
        <v>331</v>
      </c>
      <c r="D3239" t="s">
        <v>88</v>
      </c>
      <c r="E3239">
        <v>0</v>
      </c>
      <c r="F3239">
        <v>17.533329999999999</v>
      </c>
      <c r="G3239">
        <v>0</v>
      </c>
      <c r="H3239" t="s">
        <v>294</v>
      </c>
      <c r="I3239">
        <v>0</v>
      </c>
      <c r="J3239">
        <v>17.533329999999999</v>
      </c>
      <c r="K3239">
        <v>30</v>
      </c>
      <c r="L3239">
        <v>0</v>
      </c>
      <c r="M3239">
        <v>0</v>
      </c>
      <c r="N3239">
        <v>30</v>
      </c>
      <c r="O3239">
        <v>0</v>
      </c>
      <c r="P3239">
        <v>0</v>
      </c>
    </row>
    <row r="3240" spans="1:16" x14ac:dyDescent="0.3">
      <c r="A3240" t="s">
        <v>240</v>
      </c>
      <c r="B3240" t="s">
        <v>299</v>
      </c>
      <c r="C3240" t="s">
        <v>332</v>
      </c>
      <c r="D3240" t="s">
        <v>88</v>
      </c>
      <c r="E3240">
        <v>0</v>
      </c>
      <c r="F3240">
        <v>31.3</v>
      </c>
      <c r="G3240">
        <v>0</v>
      </c>
      <c r="H3240" t="s">
        <v>294</v>
      </c>
      <c r="I3240">
        <v>0</v>
      </c>
      <c r="J3240">
        <v>31.3</v>
      </c>
      <c r="K3240">
        <v>38</v>
      </c>
      <c r="L3240">
        <v>0</v>
      </c>
      <c r="M3240">
        <v>0</v>
      </c>
      <c r="N3240">
        <v>38</v>
      </c>
      <c r="O3240">
        <v>0</v>
      </c>
      <c r="P3240">
        <v>0</v>
      </c>
    </row>
    <row r="3241" spans="1:16" x14ac:dyDescent="0.3">
      <c r="A3241" t="s">
        <v>241</v>
      </c>
      <c r="B3241" t="s">
        <v>295</v>
      </c>
      <c r="C3241" t="s">
        <v>332</v>
      </c>
      <c r="D3241" t="s">
        <v>88</v>
      </c>
      <c r="E3241">
        <v>0</v>
      </c>
      <c r="F3241">
        <v>31.33333</v>
      </c>
      <c r="G3241">
        <v>0</v>
      </c>
      <c r="H3241" t="s">
        <v>294</v>
      </c>
      <c r="I3241">
        <v>0</v>
      </c>
      <c r="J3241">
        <v>31.33333</v>
      </c>
      <c r="K3241">
        <v>36</v>
      </c>
      <c r="L3241">
        <v>0</v>
      </c>
      <c r="M3241">
        <v>0</v>
      </c>
      <c r="N3241">
        <v>36</v>
      </c>
      <c r="O3241">
        <v>0</v>
      </c>
      <c r="P3241">
        <v>0</v>
      </c>
    </row>
    <row r="3242" spans="1:16" x14ac:dyDescent="0.3">
      <c r="A3242" t="s">
        <v>242</v>
      </c>
      <c r="B3242" t="s">
        <v>297</v>
      </c>
      <c r="C3242" t="s">
        <v>332</v>
      </c>
      <c r="D3242" t="s">
        <v>88</v>
      </c>
      <c r="E3242">
        <v>0</v>
      </c>
      <c r="F3242">
        <v>31.366669999999999</v>
      </c>
      <c r="G3242">
        <v>0</v>
      </c>
      <c r="H3242" t="s">
        <v>294</v>
      </c>
      <c r="I3242">
        <v>0</v>
      </c>
      <c r="J3242">
        <v>31.366669999999999</v>
      </c>
      <c r="K3242">
        <v>38.4</v>
      </c>
      <c r="L3242">
        <v>0</v>
      </c>
      <c r="M3242">
        <v>0</v>
      </c>
      <c r="N3242">
        <v>38.4</v>
      </c>
      <c r="O3242">
        <v>0</v>
      </c>
      <c r="P3242">
        <v>0</v>
      </c>
    </row>
    <row r="3243" spans="1:16" x14ac:dyDescent="0.3">
      <c r="A3243" t="s">
        <v>243</v>
      </c>
      <c r="B3243" t="s">
        <v>298</v>
      </c>
      <c r="C3243" t="s">
        <v>332</v>
      </c>
      <c r="D3243" t="s">
        <v>88</v>
      </c>
      <c r="E3243">
        <v>0</v>
      </c>
      <c r="F3243">
        <v>20.9</v>
      </c>
      <c r="G3243">
        <v>0</v>
      </c>
      <c r="H3243" t="s">
        <v>294</v>
      </c>
      <c r="I3243">
        <v>0</v>
      </c>
      <c r="J3243">
        <v>20.9</v>
      </c>
      <c r="K3243">
        <v>30</v>
      </c>
      <c r="L3243">
        <v>0</v>
      </c>
      <c r="M3243">
        <v>0</v>
      </c>
      <c r="N3243">
        <v>30</v>
      </c>
      <c r="O3243">
        <v>0</v>
      </c>
      <c r="P3243">
        <v>0</v>
      </c>
    </row>
    <row r="3244" spans="1:16" x14ac:dyDescent="0.3">
      <c r="A3244" t="s">
        <v>244</v>
      </c>
      <c r="B3244" t="s">
        <v>299</v>
      </c>
      <c r="C3244" t="s">
        <v>333</v>
      </c>
      <c r="D3244" t="s">
        <v>88</v>
      </c>
      <c r="E3244">
        <v>0</v>
      </c>
      <c r="F3244">
        <v>14.1</v>
      </c>
      <c r="G3244">
        <v>0</v>
      </c>
      <c r="H3244" t="s">
        <v>294</v>
      </c>
      <c r="I3244">
        <v>0</v>
      </c>
      <c r="J3244">
        <v>14.1</v>
      </c>
      <c r="K3244">
        <v>23</v>
      </c>
      <c r="L3244">
        <v>0</v>
      </c>
      <c r="M3244">
        <v>0</v>
      </c>
      <c r="N3244">
        <v>23</v>
      </c>
      <c r="O3244">
        <v>0</v>
      </c>
      <c r="P3244">
        <v>0</v>
      </c>
    </row>
    <row r="3245" spans="1:16" x14ac:dyDescent="0.3">
      <c r="A3245" t="s">
        <v>245</v>
      </c>
      <c r="B3245" t="s">
        <v>295</v>
      </c>
      <c r="C3245" t="s">
        <v>333</v>
      </c>
      <c r="D3245" t="s">
        <v>88</v>
      </c>
      <c r="E3245">
        <v>0</v>
      </c>
      <c r="F3245">
        <v>13.133330000000001</v>
      </c>
      <c r="G3245">
        <v>0</v>
      </c>
      <c r="H3245" t="s">
        <v>294</v>
      </c>
      <c r="I3245">
        <v>0</v>
      </c>
      <c r="J3245">
        <v>13.133330000000001</v>
      </c>
      <c r="K3245">
        <v>21</v>
      </c>
      <c r="L3245">
        <v>0</v>
      </c>
      <c r="M3245">
        <v>0</v>
      </c>
      <c r="N3245">
        <v>21</v>
      </c>
      <c r="O3245">
        <v>0</v>
      </c>
      <c r="P3245">
        <v>0</v>
      </c>
    </row>
    <row r="3246" spans="1:16" x14ac:dyDescent="0.3">
      <c r="A3246" t="s">
        <v>246</v>
      </c>
      <c r="B3246" t="s">
        <v>297</v>
      </c>
      <c r="C3246" t="s">
        <v>333</v>
      </c>
      <c r="D3246" t="s">
        <v>88</v>
      </c>
      <c r="E3246">
        <v>0</v>
      </c>
      <c r="F3246">
        <v>11.2</v>
      </c>
      <c r="G3246">
        <v>0</v>
      </c>
      <c r="H3246" t="s">
        <v>294</v>
      </c>
      <c r="I3246">
        <v>0</v>
      </c>
      <c r="J3246">
        <v>11.2</v>
      </c>
      <c r="K3246">
        <v>21</v>
      </c>
      <c r="L3246">
        <v>0</v>
      </c>
      <c r="M3246">
        <v>0</v>
      </c>
      <c r="N3246">
        <v>21</v>
      </c>
      <c r="O3246">
        <v>0</v>
      </c>
      <c r="P3246">
        <v>0</v>
      </c>
    </row>
    <row r="3247" spans="1:16" x14ac:dyDescent="0.3">
      <c r="A3247" t="s">
        <v>247</v>
      </c>
      <c r="B3247" t="s">
        <v>298</v>
      </c>
      <c r="C3247" t="s">
        <v>333</v>
      </c>
      <c r="D3247" t="s">
        <v>88</v>
      </c>
      <c r="E3247">
        <v>0</v>
      </c>
      <c r="F3247">
        <v>11.8</v>
      </c>
      <c r="G3247">
        <v>0</v>
      </c>
      <c r="H3247" t="s">
        <v>294</v>
      </c>
      <c r="I3247">
        <v>0</v>
      </c>
      <c r="J3247">
        <v>11.8</v>
      </c>
      <c r="K3247">
        <v>23</v>
      </c>
      <c r="L3247">
        <v>0</v>
      </c>
      <c r="M3247">
        <v>0</v>
      </c>
      <c r="N3247">
        <v>23</v>
      </c>
      <c r="O3247">
        <v>0</v>
      </c>
      <c r="P3247">
        <v>0</v>
      </c>
    </row>
    <row r="3248" spans="1:16" x14ac:dyDescent="0.3">
      <c r="A3248" t="s">
        <v>248</v>
      </c>
      <c r="B3248" t="s">
        <v>299</v>
      </c>
      <c r="C3248" t="s">
        <v>334</v>
      </c>
      <c r="D3248" t="s">
        <v>88</v>
      </c>
      <c r="E3248">
        <v>0</v>
      </c>
      <c r="F3248">
        <v>15.56667</v>
      </c>
      <c r="G3248">
        <v>0</v>
      </c>
      <c r="H3248" t="s">
        <v>294</v>
      </c>
      <c r="I3248">
        <v>0</v>
      </c>
      <c r="J3248">
        <v>15.56667</v>
      </c>
      <c r="K3248">
        <v>23</v>
      </c>
      <c r="L3248">
        <v>0</v>
      </c>
      <c r="M3248">
        <v>0</v>
      </c>
      <c r="N3248">
        <v>23</v>
      </c>
      <c r="O3248">
        <v>0</v>
      </c>
      <c r="P3248">
        <v>0</v>
      </c>
    </row>
    <row r="3249" spans="1:16" x14ac:dyDescent="0.3">
      <c r="A3249" t="s">
        <v>249</v>
      </c>
      <c r="B3249" t="s">
        <v>295</v>
      </c>
      <c r="C3249" t="s">
        <v>334</v>
      </c>
      <c r="D3249" t="s">
        <v>88</v>
      </c>
      <c r="E3249">
        <v>0</v>
      </c>
      <c r="F3249">
        <v>16.3</v>
      </c>
      <c r="G3249">
        <v>0</v>
      </c>
      <c r="H3249" t="s">
        <v>294</v>
      </c>
      <c r="I3249">
        <v>0</v>
      </c>
      <c r="J3249">
        <v>16.3</v>
      </c>
      <c r="K3249">
        <v>29</v>
      </c>
      <c r="L3249">
        <v>0</v>
      </c>
      <c r="M3249">
        <v>0</v>
      </c>
      <c r="N3249">
        <v>29</v>
      </c>
      <c r="O3249">
        <v>0</v>
      </c>
      <c r="P3249">
        <v>0</v>
      </c>
    </row>
    <row r="3250" spans="1:16" x14ac:dyDescent="0.3">
      <c r="A3250" t="s">
        <v>250</v>
      </c>
      <c r="B3250" t="s">
        <v>297</v>
      </c>
      <c r="C3250" t="s">
        <v>334</v>
      </c>
      <c r="D3250" t="s">
        <v>88</v>
      </c>
      <c r="E3250">
        <v>0</v>
      </c>
      <c r="F3250">
        <v>14.9</v>
      </c>
      <c r="G3250">
        <v>0</v>
      </c>
      <c r="H3250" t="s">
        <v>294</v>
      </c>
      <c r="I3250">
        <v>0</v>
      </c>
      <c r="J3250">
        <v>14.9</v>
      </c>
      <c r="K3250">
        <v>21</v>
      </c>
      <c r="L3250">
        <v>0</v>
      </c>
      <c r="M3250">
        <v>0</v>
      </c>
      <c r="N3250">
        <v>21</v>
      </c>
      <c r="O3250">
        <v>0</v>
      </c>
      <c r="P3250">
        <v>0</v>
      </c>
    </row>
    <row r="3251" spans="1:16" x14ac:dyDescent="0.3">
      <c r="A3251" t="s">
        <v>251</v>
      </c>
      <c r="B3251" t="s">
        <v>298</v>
      </c>
      <c r="C3251" t="s">
        <v>334</v>
      </c>
      <c r="D3251" t="s">
        <v>88</v>
      </c>
      <c r="E3251">
        <v>0</v>
      </c>
      <c r="F3251">
        <v>12.76667</v>
      </c>
      <c r="G3251">
        <v>0</v>
      </c>
      <c r="H3251">
        <v>8.0166666666666693</v>
      </c>
      <c r="I3251">
        <v>0</v>
      </c>
      <c r="J3251">
        <v>12.76667</v>
      </c>
      <c r="K3251">
        <v>18</v>
      </c>
      <c r="L3251">
        <v>0</v>
      </c>
      <c r="M3251">
        <v>0</v>
      </c>
      <c r="N3251">
        <v>18</v>
      </c>
      <c r="O3251">
        <v>0</v>
      </c>
      <c r="P3251">
        <v>0</v>
      </c>
    </row>
    <row r="3252" spans="1:16" x14ac:dyDescent="0.3">
      <c r="A3252" t="s">
        <v>252</v>
      </c>
      <c r="B3252" t="s">
        <v>299</v>
      </c>
      <c r="C3252" t="s">
        <v>335</v>
      </c>
      <c r="D3252" t="s">
        <v>88</v>
      </c>
      <c r="E3252">
        <v>0</v>
      </c>
      <c r="F3252">
        <v>10</v>
      </c>
      <c r="G3252">
        <v>0</v>
      </c>
      <c r="H3252">
        <v>7.9</v>
      </c>
      <c r="I3252">
        <v>0</v>
      </c>
      <c r="J3252">
        <v>10</v>
      </c>
      <c r="K3252">
        <v>16</v>
      </c>
      <c r="L3252">
        <v>0</v>
      </c>
      <c r="M3252">
        <v>0</v>
      </c>
      <c r="N3252">
        <v>16</v>
      </c>
      <c r="O3252">
        <v>0</v>
      </c>
      <c r="P3252">
        <v>0</v>
      </c>
    </row>
    <row r="3253" spans="1:16" x14ac:dyDescent="0.3">
      <c r="A3253" t="s">
        <v>253</v>
      </c>
      <c r="B3253" t="s">
        <v>295</v>
      </c>
      <c r="C3253" t="s">
        <v>335</v>
      </c>
      <c r="D3253" t="s">
        <v>88</v>
      </c>
      <c r="E3253">
        <v>0</v>
      </c>
      <c r="F3253">
        <v>9.4333329999999993</v>
      </c>
      <c r="G3253">
        <v>0</v>
      </c>
      <c r="H3253">
        <v>7.2966666666666704</v>
      </c>
      <c r="I3253">
        <v>0</v>
      </c>
      <c r="J3253">
        <v>9.4333329999999993</v>
      </c>
      <c r="K3253">
        <v>16</v>
      </c>
      <c r="L3253">
        <v>0</v>
      </c>
      <c r="M3253">
        <v>0</v>
      </c>
      <c r="N3253">
        <v>16</v>
      </c>
      <c r="O3253">
        <v>0</v>
      </c>
      <c r="P3253">
        <v>0</v>
      </c>
    </row>
    <row r="3254" spans="1:16" x14ac:dyDescent="0.3">
      <c r="A3254" t="s">
        <v>254</v>
      </c>
      <c r="B3254" t="s">
        <v>297</v>
      </c>
      <c r="C3254" t="s">
        <v>335</v>
      </c>
      <c r="D3254" t="s">
        <v>88</v>
      </c>
      <c r="E3254">
        <v>0</v>
      </c>
      <c r="F3254">
        <v>9.7899999999999991</v>
      </c>
      <c r="G3254">
        <v>0</v>
      </c>
      <c r="H3254">
        <v>7.7833333333333297</v>
      </c>
      <c r="I3254">
        <v>0</v>
      </c>
      <c r="J3254">
        <v>9.7899999999999991</v>
      </c>
      <c r="K3254">
        <v>16</v>
      </c>
      <c r="L3254">
        <v>0</v>
      </c>
      <c r="M3254">
        <v>0</v>
      </c>
      <c r="N3254">
        <v>16</v>
      </c>
      <c r="O3254">
        <v>0</v>
      </c>
      <c r="P3254">
        <v>0</v>
      </c>
    </row>
    <row r="3255" spans="1:16" x14ac:dyDescent="0.3">
      <c r="A3255" t="s">
        <v>255</v>
      </c>
      <c r="B3255" t="s">
        <v>298</v>
      </c>
      <c r="C3255" t="s">
        <v>335</v>
      </c>
      <c r="D3255" t="s">
        <v>88</v>
      </c>
      <c r="E3255">
        <v>0</v>
      </c>
      <c r="F3255">
        <v>10.866669999999999</v>
      </c>
      <c r="G3255">
        <v>0</v>
      </c>
      <c r="H3255">
        <v>7.3333333333333304</v>
      </c>
      <c r="I3255">
        <v>0</v>
      </c>
      <c r="J3255">
        <v>10.866669999999999</v>
      </c>
      <c r="K3255">
        <v>13</v>
      </c>
      <c r="L3255">
        <v>0</v>
      </c>
      <c r="M3255">
        <v>0</v>
      </c>
      <c r="N3255">
        <v>13</v>
      </c>
      <c r="O3255">
        <v>0</v>
      </c>
      <c r="P3255">
        <v>0</v>
      </c>
    </row>
    <row r="3256" spans="1:16" x14ac:dyDescent="0.3">
      <c r="A3256" t="s">
        <v>256</v>
      </c>
      <c r="B3256" t="s">
        <v>299</v>
      </c>
      <c r="C3256" t="s">
        <v>336</v>
      </c>
      <c r="D3256" t="s">
        <v>88</v>
      </c>
      <c r="E3256">
        <v>0</v>
      </c>
      <c r="F3256">
        <v>8.8666669999999996</v>
      </c>
      <c r="G3256">
        <v>0</v>
      </c>
      <c r="H3256">
        <v>7.15</v>
      </c>
      <c r="I3256">
        <v>0</v>
      </c>
      <c r="J3256">
        <v>8.8666669999999996</v>
      </c>
      <c r="K3256">
        <v>12</v>
      </c>
      <c r="L3256">
        <v>0</v>
      </c>
      <c r="M3256">
        <v>0</v>
      </c>
      <c r="N3256">
        <v>12</v>
      </c>
      <c r="O3256">
        <v>0</v>
      </c>
      <c r="P3256">
        <v>0</v>
      </c>
    </row>
    <row r="3257" spans="1:16" x14ac:dyDescent="0.3">
      <c r="A3257" t="s">
        <v>257</v>
      </c>
      <c r="B3257" t="s">
        <v>295</v>
      </c>
      <c r="C3257" t="s">
        <v>336</v>
      </c>
      <c r="D3257" t="s">
        <v>88</v>
      </c>
      <c r="E3257">
        <v>0</v>
      </c>
      <c r="F3257">
        <v>8.8000000000000007</v>
      </c>
      <c r="G3257">
        <v>0</v>
      </c>
      <c r="H3257">
        <v>7.15</v>
      </c>
      <c r="I3257">
        <v>0</v>
      </c>
      <c r="J3257">
        <v>8.8000000000000007</v>
      </c>
      <c r="K3257" t="s">
        <v>294</v>
      </c>
      <c r="L3257">
        <v>0</v>
      </c>
      <c r="M3257">
        <v>0</v>
      </c>
      <c r="N3257" t="s">
        <v>294</v>
      </c>
      <c r="O3257">
        <v>0</v>
      </c>
      <c r="P3257">
        <v>0</v>
      </c>
    </row>
    <row r="3258" spans="1:16" x14ac:dyDescent="0.3">
      <c r="A3258" t="s">
        <v>258</v>
      </c>
      <c r="B3258" t="s">
        <v>297</v>
      </c>
      <c r="C3258" t="s">
        <v>336</v>
      </c>
      <c r="D3258" t="s">
        <v>88</v>
      </c>
      <c r="E3258">
        <v>0</v>
      </c>
      <c r="F3258">
        <v>6.6</v>
      </c>
      <c r="G3258">
        <v>0</v>
      </c>
      <c r="H3258">
        <v>5.56666666666667</v>
      </c>
      <c r="I3258">
        <v>0</v>
      </c>
      <c r="J3258">
        <v>6.6</v>
      </c>
      <c r="K3258" t="s">
        <v>294</v>
      </c>
      <c r="L3258">
        <v>0</v>
      </c>
      <c r="M3258">
        <v>0</v>
      </c>
      <c r="N3258" t="s">
        <v>294</v>
      </c>
      <c r="O3258">
        <v>0</v>
      </c>
      <c r="P3258">
        <v>0</v>
      </c>
    </row>
    <row r="3259" spans="1:16" x14ac:dyDescent="0.3">
      <c r="A3259" t="s">
        <v>259</v>
      </c>
      <c r="B3259" t="s">
        <v>298</v>
      </c>
      <c r="C3259" t="s">
        <v>336</v>
      </c>
      <c r="D3259" t="s">
        <v>88</v>
      </c>
      <c r="E3259">
        <v>0</v>
      </c>
      <c r="F3259">
        <v>4.9000000000000004</v>
      </c>
      <c r="G3259">
        <v>0</v>
      </c>
      <c r="H3259">
        <v>4.9800000000000004</v>
      </c>
      <c r="I3259">
        <v>0</v>
      </c>
      <c r="J3259">
        <v>4.9000000000000004</v>
      </c>
      <c r="K3259" t="s">
        <v>294</v>
      </c>
      <c r="L3259">
        <v>0</v>
      </c>
      <c r="M3259">
        <v>0</v>
      </c>
      <c r="N3259" t="s">
        <v>294</v>
      </c>
      <c r="O3259">
        <v>0</v>
      </c>
      <c r="P3259">
        <v>0</v>
      </c>
    </row>
    <row r="3260" spans="1:16" x14ac:dyDescent="0.3">
      <c r="A3260" t="s">
        <v>260</v>
      </c>
      <c r="B3260" t="s">
        <v>299</v>
      </c>
      <c r="C3260" t="s">
        <v>337</v>
      </c>
      <c r="D3260" t="s">
        <v>88</v>
      </c>
      <c r="E3260">
        <v>0</v>
      </c>
      <c r="F3260">
        <v>4.5333329999999998</v>
      </c>
      <c r="G3260">
        <v>0</v>
      </c>
      <c r="H3260">
        <v>4.9000000000000004</v>
      </c>
      <c r="I3260">
        <v>0</v>
      </c>
      <c r="J3260">
        <v>4.5333329999999998</v>
      </c>
      <c r="K3260">
        <v>4.4000000000000004</v>
      </c>
      <c r="L3260">
        <v>0</v>
      </c>
      <c r="M3260">
        <v>0</v>
      </c>
      <c r="N3260">
        <v>4.4000000000000004</v>
      </c>
      <c r="O3260">
        <v>0</v>
      </c>
      <c r="P3260">
        <v>0</v>
      </c>
    </row>
    <row r="3261" spans="1:16" x14ac:dyDescent="0.3">
      <c r="A3261" t="s">
        <v>261</v>
      </c>
      <c r="B3261" t="s">
        <v>295</v>
      </c>
      <c r="C3261" t="s">
        <v>337</v>
      </c>
      <c r="D3261" t="s">
        <v>88</v>
      </c>
      <c r="E3261">
        <v>0</v>
      </c>
      <c r="F3261">
        <v>4.8333329999999997</v>
      </c>
      <c r="G3261">
        <v>0</v>
      </c>
      <c r="H3261">
        <v>5.08</v>
      </c>
      <c r="I3261">
        <v>0</v>
      </c>
      <c r="J3261">
        <v>4.8333329999999997</v>
      </c>
      <c r="K3261">
        <v>4.4000000000000004</v>
      </c>
      <c r="L3261">
        <v>0</v>
      </c>
      <c r="M3261">
        <v>0</v>
      </c>
      <c r="N3261">
        <v>4.4000000000000004</v>
      </c>
      <c r="O3261">
        <v>0</v>
      </c>
      <c r="P3261">
        <v>0</v>
      </c>
    </row>
    <row r="3262" spans="1:16" x14ac:dyDescent="0.3">
      <c r="A3262" t="s">
        <v>262</v>
      </c>
      <c r="B3262" t="s">
        <v>297</v>
      </c>
      <c r="C3262" t="s">
        <v>337</v>
      </c>
      <c r="D3262" t="s">
        <v>88</v>
      </c>
      <c r="E3262">
        <v>0</v>
      </c>
      <c r="F3262">
        <v>5.3</v>
      </c>
      <c r="G3262">
        <v>0</v>
      </c>
      <c r="H3262">
        <v>5.0999999999999996</v>
      </c>
      <c r="I3262">
        <v>0</v>
      </c>
      <c r="J3262">
        <v>5.3</v>
      </c>
      <c r="K3262">
        <v>4.7</v>
      </c>
      <c r="L3262">
        <v>0</v>
      </c>
      <c r="M3262">
        <v>0</v>
      </c>
      <c r="N3262">
        <v>4.7</v>
      </c>
      <c r="O3262">
        <v>0</v>
      </c>
      <c r="P3262">
        <v>0</v>
      </c>
    </row>
    <row r="3263" spans="1:16" x14ac:dyDescent="0.3">
      <c r="A3263" t="s">
        <v>263</v>
      </c>
      <c r="B3263" t="s">
        <v>298</v>
      </c>
      <c r="C3263" t="s">
        <v>337</v>
      </c>
      <c r="D3263" t="s">
        <v>88</v>
      </c>
      <c r="E3263">
        <v>0</v>
      </c>
      <c r="F3263">
        <v>6.65</v>
      </c>
      <c r="G3263">
        <v>0</v>
      </c>
      <c r="H3263">
        <v>5.2333333333333298</v>
      </c>
      <c r="I3263">
        <v>0</v>
      </c>
      <c r="J3263">
        <v>6.65</v>
      </c>
      <c r="K3263">
        <v>6.4</v>
      </c>
      <c r="L3263">
        <v>0</v>
      </c>
      <c r="M3263">
        <v>0</v>
      </c>
      <c r="N3263">
        <v>6.4</v>
      </c>
      <c r="O3263">
        <v>0</v>
      </c>
      <c r="P3263">
        <v>0</v>
      </c>
    </row>
    <row r="3264" spans="1:16" x14ac:dyDescent="0.3">
      <c r="A3264" t="s">
        <v>264</v>
      </c>
      <c r="B3264" t="s">
        <v>299</v>
      </c>
      <c r="C3264" t="s">
        <v>338</v>
      </c>
      <c r="D3264" t="s">
        <v>88</v>
      </c>
      <c r="E3264">
        <v>0</v>
      </c>
      <c r="F3264">
        <v>7.1</v>
      </c>
      <c r="G3264">
        <v>0</v>
      </c>
      <c r="H3264">
        <v>7.8433333333333302</v>
      </c>
      <c r="I3264">
        <v>0</v>
      </c>
      <c r="J3264">
        <v>7.1</v>
      </c>
      <c r="K3264">
        <v>6.4</v>
      </c>
      <c r="L3264">
        <v>0</v>
      </c>
      <c r="M3264">
        <v>0</v>
      </c>
      <c r="N3264">
        <v>6.4</v>
      </c>
      <c r="O3264">
        <v>0</v>
      </c>
      <c r="P3264">
        <v>0</v>
      </c>
    </row>
    <row r="3265" spans="1:16" x14ac:dyDescent="0.3">
      <c r="A3265" t="s">
        <v>265</v>
      </c>
      <c r="B3265" t="s">
        <v>295</v>
      </c>
      <c r="C3265" t="s">
        <v>338</v>
      </c>
      <c r="D3265" t="s">
        <v>88</v>
      </c>
      <c r="E3265">
        <v>0</v>
      </c>
      <c r="F3265">
        <v>7.1333330000000004</v>
      </c>
      <c r="G3265">
        <v>0</v>
      </c>
      <c r="H3265">
        <v>8.8966666666666701</v>
      </c>
      <c r="I3265">
        <v>0</v>
      </c>
      <c r="J3265">
        <v>7.1333330000000004</v>
      </c>
      <c r="K3265">
        <v>5.6</v>
      </c>
      <c r="L3265">
        <v>0</v>
      </c>
      <c r="M3265">
        <v>0</v>
      </c>
      <c r="N3265">
        <v>5.6</v>
      </c>
      <c r="O3265">
        <v>0</v>
      </c>
      <c r="P3265">
        <v>0</v>
      </c>
    </row>
    <row r="3266" spans="1:16" x14ac:dyDescent="0.3">
      <c r="A3266" t="s">
        <v>266</v>
      </c>
      <c r="B3266" t="s">
        <v>297</v>
      </c>
      <c r="C3266" t="s">
        <v>338</v>
      </c>
      <c r="D3266" t="s">
        <v>88</v>
      </c>
      <c r="E3266">
        <v>0</v>
      </c>
      <c r="F3266">
        <v>7.1333330000000004</v>
      </c>
      <c r="G3266">
        <v>0</v>
      </c>
      <c r="H3266">
        <v>6.75</v>
      </c>
      <c r="I3266">
        <v>0</v>
      </c>
      <c r="J3266">
        <v>7.1333330000000004</v>
      </c>
      <c r="K3266">
        <v>5.6</v>
      </c>
      <c r="L3266">
        <v>0</v>
      </c>
      <c r="M3266">
        <v>0</v>
      </c>
      <c r="N3266">
        <v>5.6</v>
      </c>
      <c r="O3266">
        <v>0</v>
      </c>
      <c r="P3266">
        <v>0</v>
      </c>
    </row>
    <row r="3267" spans="1:16" x14ac:dyDescent="0.3">
      <c r="A3267" t="s">
        <v>267</v>
      </c>
      <c r="B3267" t="s">
        <v>298</v>
      </c>
      <c r="C3267" t="s">
        <v>338</v>
      </c>
      <c r="D3267" t="s">
        <v>88</v>
      </c>
      <c r="E3267">
        <v>0</v>
      </c>
      <c r="F3267">
        <v>7.5666669999999998</v>
      </c>
      <c r="G3267">
        <v>0</v>
      </c>
      <c r="H3267">
        <v>5.7766666666666699</v>
      </c>
      <c r="I3267">
        <v>0</v>
      </c>
      <c r="J3267">
        <v>7.5666669999999998</v>
      </c>
      <c r="K3267">
        <v>5.6</v>
      </c>
      <c r="L3267">
        <v>0</v>
      </c>
      <c r="M3267">
        <v>0</v>
      </c>
      <c r="N3267">
        <v>5.6</v>
      </c>
      <c r="O3267">
        <v>0</v>
      </c>
      <c r="P3267">
        <v>0</v>
      </c>
    </row>
    <row r="3268" spans="1:16" x14ac:dyDescent="0.3">
      <c r="A3268" t="s">
        <v>268</v>
      </c>
      <c r="B3268" t="s">
        <v>299</v>
      </c>
      <c r="C3268" t="s">
        <v>339</v>
      </c>
      <c r="D3268" t="s">
        <v>88</v>
      </c>
      <c r="E3268">
        <v>0</v>
      </c>
      <c r="F3268">
        <v>6.5666669999999998</v>
      </c>
      <c r="G3268">
        <v>0</v>
      </c>
      <c r="H3268">
        <v>5.39</v>
      </c>
      <c r="I3268">
        <v>0</v>
      </c>
      <c r="J3268">
        <v>6.5666669999999998</v>
      </c>
      <c r="K3268">
        <v>5.6</v>
      </c>
      <c r="L3268">
        <v>0</v>
      </c>
      <c r="M3268">
        <v>0</v>
      </c>
      <c r="N3268">
        <v>5.6</v>
      </c>
      <c r="O3268">
        <v>0</v>
      </c>
      <c r="P3268">
        <v>0</v>
      </c>
    </row>
    <row r="3269" spans="1:16" x14ac:dyDescent="0.3">
      <c r="A3269" t="s">
        <v>269</v>
      </c>
      <c r="B3269" t="s">
        <v>295</v>
      </c>
      <c r="C3269" t="s">
        <v>339</v>
      </c>
      <c r="D3269" t="s">
        <v>88</v>
      </c>
      <c r="E3269">
        <v>0</v>
      </c>
      <c r="F3269">
        <v>6.733333</v>
      </c>
      <c r="G3269">
        <v>0</v>
      </c>
      <c r="H3269">
        <v>5.51</v>
      </c>
      <c r="I3269">
        <v>0</v>
      </c>
      <c r="J3269">
        <v>6.733333</v>
      </c>
      <c r="K3269">
        <v>5.6</v>
      </c>
      <c r="L3269">
        <v>0</v>
      </c>
      <c r="M3269">
        <v>0</v>
      </c>
      <c r="N3269">
        <v>5.6</v>
      </c>
      <c r="O3269">
        <v>0</v>
      </c>
      <c r="P3269">
        <v>0</v>
      </c>
    </row>
    <row r="3270" spans="1:16" x14ac:dyDescent="0.3">
      <c r="A3270" t="s">
        <v>270</v>
      </c>
      <c r="B3270" t="s">
        <v>297</v>
      </c>
      <c r="C3270" t="s">
        <v>339</v>
      </c>
      <c r="D3270" t="s">
        <v>88</v>
      </c>
      <c r="E3270">
        <v>0</v>
      </c>
      <c r="F3270">
        <v>7.1</v>
      </c>
      <c r="G3270">
        <v>0</v>
      </c>
      <c r="H3270">
        <v>5.78</v>
      </c>
      <c r="I3270">
        <v>0</v>
      </c>
      <c r="J3270">
        <v>7.1</v>
      </c>
      <c r="K3270">
        <v>6</v>
      </c>
      <c r="L3270">
        <v>0</v>
      </c>
      <c r="M3270">
        <v>0</v>
      </c>
      <c r="N3270">
        <v>6</v>
      </c>
      <c r="O3270">
        <v>0</v>
      </c>
      <c r="P3270">
        <v>0</v>
      </c>
    </row>
    <row r="3271" spans="1:16" x14ac:dyDescent="0.3">
      <c r="A3271" t="s">
        <v>271</v>
      </c>
      <c r="B3271" t="s">
        <v>298</v>
      </c>
      <c r="C3271" t="s">
        <v>339</v>
      </c>
      <c r="D3271" t="s">
        <v>88</v>
      </c>
      <c r="E3271">
        <v>0</v>
      </c>
      <c r="F3271">
        <v>7.1333330000000004</v>
      </c>
      <c r="G3271">
        <v>0</v>
      </c>
      <c r="H3271">
        <v>5.76</v>
      </c>
      <c r="I3271">
        <v>0</v>
      </c>
      <c r="J3271">
        <v>7.1333330000000004</v>
      </c>
      <c r="K3271">
        <v>6.5</v>
      </c>
      <c r="L3271">
        <v>0</v>
      </c>
      <c r="M3271">
        <v>0</v>
      </c>
      <c r="N3271">
        <v>6.5</v>
      </c>
      <c r="O3271">
        <v>0</v>
      </c>
      <c r="P3271">
        <v>0</v>
      </c>
    </row>
    <row r="3272" spans="1:16" x14ac:dyDescent="0.3">
      <c r="A3272" t="s">
        <v>272</v>
      </c>
      <c r="B3272" t="s">
        <v>299</v>
      </c>
      <c r="C3272" t="s">
        <v>340</v>
      </c>
      <c r="D3272" t="s">
        <v>88</v>
      </c>
      <c r="E3272">
        <v>0</v>
      </c>
      <c r="F3272">
        <v>7.0333329999999998</v>
      </c>
      <c r="G3272">
        <v>0</v>
      </c>
      <c r="H3272">
        <v>5.61</v>
      </c>
      <c r="I3272">
        <v>0</v>
      </c>
      <c r="J3272">
        <v>7.0333329999999998</v>
      </c>
      <c r="K3272">
        <v>6.5</v>
      </c>
      <c r="L3272">
        <v>0</v>
      </c>
      <c r="M3272">
        <v>0</v>
      </c>
      <c r="N3272">
        <v>6.5</v>
      </c>
      <c r="O3272">
        <v>0</v>
      </c>
      <c r="P3272">
        <v>0</v>
      </c>
    </row>
    <row r="3273" spans="1:16" x14ac:dyDescent="0.3">
      <c r="A3273" t="s">
        <v>273</v>
      </c>
      <c r="B3273" t="s">
        <v>295</v>
      </c>
      <c r="C3273" t="s">
        <v>340</v>
      </c>
      <c r="D3273" t="s">
        <v>88</v>
      </c>
      <c r="E3273">
        <v>0</v>
      </c>
      <c r="F3273">
        <v>6.9666670000000002</v>
      </c>
      <c r="G3273">
        <v>0</v>
      </c>
      <c r="H3273">
        <v>5.2766666666666699</v>
      </c>
      <c r="I3273">
        <v>0</v>
      </c>
      <c r="J3273">
        <v>6.9666670000000002</v>
      </c>
      <c r="K3273">
        <v>6.5</v>
      </c>
      <c r="L3273">
        <v>0</v>
      </c>
      <c r="M3273">
        <v>0</v>
      </c>
      <c r="N3273">
        <v>6.5</v>
      </c>
      <c r="O3273">
        <v>0</v>
      </c>
      <c r="P3273">
        <v>0</v>
      </c>
    </row>
    <row r="3274" spans="1:16" x14ac:dyDescent="0.3">
      <c r="A3274" t="s">
        <v>274</v>
      </c>
      <c r="B3274" t="s">
        <v>297</v>
      </c>
      <c r="C3274" t="s">
        <v>340</v>
      </c>
      <c r="D3274" t="s">
        <v>88</v>
      </c>
      <c r="E3274">
        <v>0</v>
      </c>
      <c r="F3274">
        <v>7.1333330000000004</v>
      </c>
      <c r="G3274">
        <v>0</v>
      </c>
      <c r="H3274">
        <v>5.32</v>
      </c>
      <c r="I3274">
        <v>0</v>
      </c>
      <c r="J3274">
        <v>7.1333330000000004</v>
      </c>
      <c r="K3274">
        <v>6.8</v>
      </c>
      <c r="L3274">
        <v>0</v>
      </c>
      <c r="M3274">
        <v>0</v>
      </c>
      <c r="N3274">
        <v>6.8</v>
      </c>
      <c r="O3274">
        <v>0</v>
      </c>
      <c r="P3274">
        <v>0</v>
      </c>
    </row>
    <row r="3275" spans="1:16" x14ac:dyDescent="0.3">
      <c r="A3275" t="s">
        <v>275</v>
      </c>
      <c r="B3275" t="s">
        <v>298</v>
      </c>
      <c r="C3275" t="s">
        <v>340</v>
      </c>
      <c r="D3275" t="s">
        <v>88</v>
      </c>
      <c r="E3275">
        <v>0</v>
      </c>
      <c r="F3275">
        <v>7.3333329999999997</v>
      </c>
      <c r="G3275">
        <v>0</v>
      </c>
      <c r="H3275">
        <v>5.0166666666666702</v>
      </c>
      <c r="I3275">
        <v>0</v>
      </c>
      <c r="J3275">
        <v>7.3333329999999997</v>
      </c>
      <c r="K3275">
        <v>8.5</v>
      </c>
      <c r="L3275">
        <v>0</v>
      </c>
      <c r="M3275">
        <v>0</v>
      </c>
      <c r="N3275">
        <v>8.5</v>
      </c>
      <c r="O3275">
        <v>0</v>
      </c>
      <c r="P3275">
        <v>0</v>
      </c>
    </row>
    <row r="3276" spans="1:16" x14ac:dyDescent="0.3">
      <c r="A3276" t="s">
        <v>276</v>
      </c>
      <c r="B3276" t="s">
        <v>299</v>
      </c>
      <c r="C3276" t="s">
        <v>341</v>
      </c>
      <c r="D3276" t="s">
        <v>88</v>
      </c>
      <c r="E3276">
        <v>-6.4473235590201095E-4</v>
      </c>
      <c r="F3276">
        <v>7.3</v>
      </c>
      <c r="G3276">
        <v>-5.3230637166557003E-3</v>
      </c>
      <c r="H3276">
        <v>4.8033333333333301</v>
      </c>
      <c r="I3276">
        <v>0</v>
      </c>
      <c r="J3276">
        <v>7.3</v>
      </c>
      <c r="K3276">
        <v>8.5</v>
      </c>
      <c r="L3276">
        <v>0</v>
      </c>
      <c r="M3276">
        <v>0</v>
      </c>
      <c r="N3276">
        <v>8.5</v>
      </c>
      <c r="O3276">
        <v>0</v>
      </c>
      <c r="P3276">
        <v>0</v>
      </c>
    </row>
    <row r="3277" spans="1:16" x14ac:dyDescent="0.3">
      <c r="A3277" t="s">
        <v>277</v>
      </c>
      <c r="B3277" t="s">
        <v>295</v>
      </c>
      <c r="C3277" t="s">
        <v>341</v>
      </c>
      <c r="D3277" t="s">
        <v>88</v>
      </c>
      <c r="E3277">
        <v>-5.2978141944408598E-3</v>
      </c>
      <c r="F3277">
        <v>7.3336670000000002</v>
      </c>
      <c r="G3277">
        <v>-1.12859965931911E-3</v>
      </c>
      <c r="H3277">
        <v>4.7533333333333303</v>
      </c>
      <c r="I3277">
        <v>0</v>
      </c>
      <c r="J3277">
        <v>7.3336670000000002</v>
      </c>
      <c r="K3277">
        <v>8.5</v>
      </c>
      <c r="L3277">
        <v>0</v>
      </c>
      <c r="M3277">
        <v>0</v>
      </c>
      <c r="N3277">
        <v>8.5</v>
      </c>
      <c r="O3277">
        <v>0</v>
      </c>
      <c r="P3277">
        <v>0</v>
      </c>
    </row>
    <row r="3278" spans="1:16" x14ac:dyDescent="0.3">
      <c r="A3278" t="s">
        <v>278</v>
      </c>
      <c r="B3278" t="s">
        <v>297</v>
      </c>
      <c r="C3278" t="s">
        <v>341</v>
      </c>
      <c r="D3278" t="s">
        <v>88</v>
      </c>
      <c r="E3278">
        <v>-2.31128442579287E-3</v>
      </c>
      <c r="F3278">
        <v>7.8643330000000002</v>
      </c>
      <c r="G3278">
        <v>-3.1234206120132101E-3</v>
      </c>
      <c r="H3278">
        <v>4.3600000000000003</v>
      </c>
      <c r="I3278">
        <v>0</v>
      </c>
      <c r="J3278">
        <v>7.8643330000000002</v>
      </c>
      <c r="K3278">
        <v>8.5</v>
      </c>
      <c r="L3278">
        <v>0</v>
      </c>
      <c r="M3278">
        <v>0</v>
      </c>
      <c r="N3278">
        <v>8.5</v>
      </c>
      <c r="O3278">
        <v>0</v>
      </c>
      <c r="P3278">
        <v>0</v>
      </c>
    </row>
    <row r="3279" spans="1:16" x14ac:dyDescent="0.3">
      <c r="A3279" t="s">
        <v>279</v>
      </c>
      <c r="B3279" t="s">
        <v>298</v>
      </c>
      <c r="C3279" t="s">
        <v>341</v>
      </c>
      <c r="D3279" t="s">
        <v>88</v>
      </c>
      <c r="E3279">
        <v>-1.1035992689306899E-2</v>
      </c>
      <c r="F3279">
        <v>8.1890000000000001</v>
      </c>
      <c r="G3279">
        <v>-1.1529255452154E-2</v>
      </c>
      <c r="H3279">
        <v>4.1333333333333302</v>
      </c>
      <c r="I3279">
        <v>0</v>
      </c>
      <c r="J3279">
        <v>8.1890000000000001</v>
      </c>
      <c r="K3279">
        <v>8.9</v>
      </c>
      <c r="L3279">
        <v>0</v>
      </c>
      <c r="M3279">
        <v>0</v>
      </c>
      <c r="N3279">
        <v>8.9</v>
      </c>
      <c r="O3279">
        <v>0</v>
      </c>
      <c r="P3279">
        <v>0</v>
      </c>
    </row>
    <row r="3280" spans="1:16" x14ac:dyDescent="0.3">
      <c r="A3280" t="s">
        <v>280</v>
      </c>
      <c r="B3280" t="s">
        <v>299</v>
      </c>
      <c r="C3280" t="s">
        <v>342</v>
      </c>
      <c r="D3280" t="s">
        <v>88</v>
      </c>
      <c r="E3280">
        <v>-6.5867851347247699E-3</v>
      </c>
      <c r="F3280">
        <v>8.7686659999999996</v>
      </c>
      <c r="G3280">
        <v>1.28901213077626E-3</v>
      </c>
      <c r="H3280">
        <v>4.0999999999999996</v>
      </c>
      <c r="I3280">
        <v>0</v>
      </c>
      <c r="J3280">
        <v>8.7686659999999996</v>
      </c>
      <c r="K3280">
        <v>9.4</v>
      </c>
      <c r="L3280">
        <v>0</v>
      </c>
      <c r="M3280">
        <v>0</v>
      </c>
      <c r="N3280">
        <v>9.4</v>
      </c>
      <c r="O3280">
        <v>0</v>
      </c>
      <c r="P3280">
        <v>0</v>
      </c>
    </row>
    <row r="3281" spans="1:16" x14ac:dyDescent="0.3">
      <c r="A3281" t="s">
        <v>281</v>
      </c>
      <c r="B3281" t="s">
        <v>295</v>
      </c>
      <c r="C3281" t="s">
        <v>342</v>
      </c>
      <c r="D3281" t="s">
        <v>88</v>
      </c>
      <c r="E3281">
        <v>-3.8490163976101499E-4</v>
      </c>
      <c r="F3281">
        <v>9.298667</v>
      </c>
      <c r="G3281">
        <v>3.33646614657557E-3</v>
      </c>
      <c r="H3281">
        <v>4.2766666666666699</v>
      </c>
      <c r="I3281">
        <v>0</v>
      </c>
      <c r="J3281">
        <v>9.298667</v>
      </c>
      <c r="K3281">
        <v>10</v>
      </c>
      <c r="L3281">
        <v>0</v>
      </c>
      <c r="M3281">
        <v>0</v>
      </c>
      <c r="N3281">
        <v>10</v>
      </c>
      <c r="O3281">
        <v>0</v>
      </c>
      <c r="P3281">
        <v>0</v>
      </c>
    </row>
    <row r="3282" spans="1:16" x14ac:dyDescent="0.3">
      <c r="A3282" t="s">
        <v>282</v>
      </c>
      <c r="B3282" t="s">
        <v>297</v>
      </c>
      <c r="C3282" t="s">
        <v>342</v>
      </c>
      <c r="D3282" t="s">
        <v>88</v>
      </c>
      <c r="E3282">
        <v>1.4486793027339601E-3</v>
      </c>
      <c r="F3282">
        <v>11.07967</v>
      </c>
      <c r="G3282">
        <v>5.75492807245492E-3</v>
      </c>
      <c r="H3282">
        <v>4.60666666666667</v>
      </c>
      <c r="I3282">
        <v>0</v>
      </c>
      <c r="J3282">
        <v>11.07967</v>
      </c>
      <c r="K3282">
        <v>10</v>
      </c>
      <c r="L3282">
        <v>0</v>
      </c>
      <c r="M3282">
        <v>0</v>
      </c>
      <c r="N3282">
        <v>10</v>
      </c>
      <c r="O3282">
        <v>0</v>
      </c>
      <c r="P3282">
        <v>0</v>
      </c>
    </row>
    <row r="3283" spans="1:16" x14ac:dyDescent="0.3">
      <c r="A3283" t="s">
        <v>11</v>
      </c>
      <c r="B3283" t="s">
        <v>298</v>
      </c>
      <c r="C3283" t="s">
        <v>342</v>
      </c>
      <c r="D3283" t="s">
        <v>88</v>
      </c>
      <c r="E3283">
        <v>4.0948713581614501E-3</v>
      </c>
      <c r="F3283">
        <v>10.56033</v>
      </c>
      <c r="G3283">
        <v>3.4334319634599102E-3</v>
      </c>
      <c r="H3283">
        <v>4.78</v>
      </c>
      <c r="I3283">
        <v>0</v>
      </c>
      <c r="J3283">
        <v>10.56033</v>
      </c>
      <c r="K3283">
        <v>11.1</v>
      </c>
      <c r="L3283">
        <v>0</v>
      </c>
      <c r="M3283">
        <v>0</v>
      </c>
      <c r="N3283">
        <v>11.1</v>
      </c>
      <c r="O3283">
        <v>0</v>
      </c>
      <c r="P3283">
        <v>0</v>
      </c>
    </row>
    <row r="3284" spans="1:16" x14ac:dyDescent="0.3">
      <c r="A3284" t="s">
        <v>12</v>
      </c>
      <c r="B3284" t="s">
        <v>299</v>
      </c>
      <c r="C3284" t="s">
        <v>343</v>
      </c>
      <c r="D3284" t="s">
        <v>88</v>
      </c>
      <c r="E3284">
        <v>-2.1710936228118701E-2</v>
      </c>
      <c r="F3284">
        <v>10.992330000000001</v>
      </c>
      <c r="G3284">
        <v>-2.5002029137773701E-2</v>
      </c>
      <c r="H3284">
        <v>5.3333333333333304</v>
      </c>
      <c r="I3284">
        <v>0</v>
      </c>
      <c r="J3284">
        <v>10.992330000000001</v>
      </c>
      <c r="K3284">
        <v>11.6</v>
      </c>
      <c r="L3284">
        <v>0</v>
      </c>
      <c r="M3284">
        <v>0</v>
      </c>
      <c r="N3284">
        <v>11.6</v>
      </c>
      <c r="O3284">
        <v>0</v>
      </c>
      <c r="P3284">
        <v>0</v>
      </c>
    </row>
    <row r="3285" spans="1:16" x14ac:dyDescent="0.3">
      <c r="A3285" t="s">
        <v>13</v>
      </c>
      <c r="B3285" t="s">
        <v>295</v>
      </c>
      <c r="C3285" t="s">
        <v>343</v>
      </c>
      <c r="D3285" t="s">
        <v>88</v>
      </c>
      <c r="E3285">
        <v>-1.8648892422890001E-3</v>
      </c>
      <c r="F3285">
        <v>11.62067</v>
      </c>
      <c r="G3285">
        <v>-5.7270786853074202E-3</v>
      </c>
      <c r="H3285">
        <v>5.56666666666667</v>
      </c>
      <c r="I3285">
        <v>0</v>
      </c>
      <c r="J3285">
        <v>11.62067</v>
      </c>
      <c r="K3285">
        <v>11.6</v>
      </c>
      <c r="L3285">
        <v>0</v>
      </c>
      <c r="M3285">
        <v>0</v>
      </c>
      <c r="N3285">
        <v>11.6</v>
      </c>
      <c r="O3285">
        <v>0</v>
      </c>
      <c r="P3285">
        <v>0</v>
      </c>
    </row>
    <row r="3286" spans="1:16" x14ac:dyDescent="0.3">
      <c r="A3286" t="s">
        <v>14</v>
      </c>
      <c r="B3286" t="s">
        <v>297</v>
      </c>
      <c r="C3286" t="s">
        <v>343</v>
      </c>
      <c r="D3286" t="s">
        <v>88</v>
      </c>
      <c r="E3286">
        <v>3.1905233119227598E-2</v>
      </c>
      <c r="F3286">
        <v>11.67567</v>
      </c>
      <c r="G3286">
        <v>2.9676916787357399E-2</v>
      </c>
      <c r="H3286">
        <v>5.7166666666666703</v>
      </c>
      <c r="I3286">
        <v>0</v>
      </c>
      <c r="J3286">
        <v>11.67567</v>
      </c>
      <c r="K3286">
        <v>12.4</v>
      </c>
      <c r="L3286">
        <v>0</v>
      </c>
      <c r="M3286">
        <v>0</v>
      </c>
      <c r="N3286">
        <v>12.4</v>
      </c>
      <c r="O3286">
        <v>0</v>
      </c>
      <c r="P3286">
        <v>0</v>
      </c>
    </row>
    <row r="3287" spans="1:16" x14ac:dyDescent="0.3">
      <c r="A3287" t="s">
        <v>15</v>
      </c>
      <c r="B3287" t="s">
        <v>298</v>
      </c>
      <c r="C3287" t="s">
        <v>343</v>
      </c>
      <c r="D3287" t="s">
        <v>88</v>
      </c>
      <c r="E3287">
        <v>-1.58120400856205E-2</v>
      </c>
      <c r="F3287">
        <v>11.70933</v>
      </c>
      <c r="G3287">
        <v>-2.7994562477551301E-2</v>
      </c>
      <c r="H3287">
        <v>5.71</v>
      </c>
      <c r="I3287">
        <v>0</v>
      </c>
      <c r="J3287">
        <v>11.70933</v>
      </c>
      <c r="K3287">
        <v>12.4</v>
      </c>
      <c r="L3287">
        <v>0</v>
      </c>
      <c r="M3287">
        <v>0</v>
      </c>
      <c r="N3287">
        <v>12.4</v>
      </c>
      <c r="O3287">
        <v>0</v>
      </c>
      <c r="P3287">
        <v>0</v>
      </c>
    </row>
    <row r="3288" spans="1:16" x14ac:dyDescent="0.3">
      <c r="A3288" t="s">
        <v>16</v>
      </c>
      <c r="B3288" t="s">
        <v>299</v>
      </c>
      <c r="C3288" t="s">
        <v>344</v>
      </c>
      <c r="D3288" t="s">
        <v>88</v>
      </c>
      <c r="E3288">
        <v>2.4929096837547102E-3</v>
      </c>
      <c r="F3288">
        <v>12.25867</v>
      </c>
      <c r="G3288">
        <v>-3.0918213394048898E-3</v>
      </c>
      <c r="H3288">
        <v>5.3333333333333304</v>
      </c>
      <c r="I3288">
        <v>0</v>
      </c>
      <c r="J3288">
        <v>12.25867</v>
      </c>
      <c r="K3288">
        <v>12.4</v>
      </c>
      <c r="L3288">
        <v>0</v>
      </c>
      <c r="M3288">
        <v>0</v>
      </c>
      <c r="N3288">
        <v>12.4</v>
      </c>
      <c r="O3288">
        <v>0</v>
      </c>
      <c r="P3288">
        <v>0</v>
      </c>
    </row>
    <row r="3289" spans="1:16" x14ac:dyDescent="0.3">
      <c r="A3289" t="s">
        <v>17</v>
      </c>
      <c r="B3289" t="s">
        <v>295</v>
      </c>
      <c r="C3289" t="s">
        <v>344</v>
      </c>
      <c r="D3289" t="s">
        <v>88</v>
      </c>
      <c r="E3289">
        <v>-1.9072550135824901E-2</v>
      </c>
      <c r="F3289">
        <v>12.014329999999999</v>
      </c>
      <c r="G3289">
        <v>-1.3275244562783501E-2</v>
      </c>
      <c r="H3289">
        <v>5.0999999999999996</v>
      </c>
      <c r="I3289">
        <v>0</v>
      </c>
      <c r="J3289">
        <v>12.014329999999999</v>
      </c>
      <c r="K3289">
        <v>12.4</v>
      </c>
      <c r="L3289">
        <v>0</v>
      </c>
      <c r="M3289">
        <v>0</v>
      </c>
      <c r="N3289">
        <v>12.4</v>
      </c>
      <c r="O3289">
        <v>0</v>
      </c>
      <c r="P3289">
        <v>0</v>
      </c>
    </row>
    <row r="3290" spans="1:16" x14ac:dyDescent="0.3">
      <c r="A3290" t="s">
        <v>18</v>
      </c>
      <c r="B3290" t="s">
        <v>297</v>
      </c>
      <c r="C3290" t="s">
        <v>344</v>
      </c>
      <c r="D3290" t="s">
        <v>88</v>
      </c>
      <c r="E3290">
        <v>-1.08106037052425E-3</v>
      </c>
      <c r="F3290">
        <v>11.96767</v>
      </c>
      <c r="G3290">
        <v>-1.8027444684936E-3</v>
      </c>
      <c r="H3290">
        <v>5.17</v>
      </c>
      <c r="I3290">
        <v>0</v>
      </c>
      <c r="J3290">
        <v>11.96767</v>
      </c>
      <c r="K3290">
        <v>12</v>
      </c>
      <c r="L3290">
        <v>0</v>
      </c>
      <c r="M3290">
        <v>0</v>
      </c>
      <c r="N3290">
        <v>12</v>
      </c>
      <c r="O3290">
        <v>0</v>
      </c>
      <c r="P3290">
        <v>0</v>
      </c>
    </row>
    <row r="3291" spans="1:16" x14ac:dyDescent="0.3">
      <c r="A3291" t="s">
        <v>19</v>
      </c>
      <c r="B3291" t="s">
        <v>298</v>
      </c>
      <c r="C3291" t="s">
        <v>344</v>
      </c>
      <c r="D3291" t="s">
        <v>88</v>
      </c>
      <c r="E3291">
        <v>-3.9976092435622902E-3</v>
      </c>
      <c r="F3291">
        <v>12.109669999999999</v>
      </c>
      <c r="G3291" s="1">
        <v>-5.9708031888483497E-5</v>
      </c>
      <c r="H3291">
        <v>5.3133333333333299</v>
      </c>
      <c r="I3291">
        <v>0</v>
      </c>
      <c r="J3291">
        <v>12.109669999999999</v>
      </c>
      <c r="K3291">
        <v>12</v>
      </c>
      <c r="L3291">
        <v>0</v>
      </c>
      <c r="M3291">
        <v>0</v>
      </c>
      <c r="N3291">
        <v>12</v>
      </c>
      <c r="O3291">
        <v>0</v>
      </c>
      <c r="P3291">
        <v>0</v>
      </c>
    </row>
    <row r="3292" spans="1:16" x14ac:dyDescent="0.3">
      <c r="A3292" t="s">
        <v>20</v>
      </c>
      <c r="B3292" t="s">
        <v>299</v>
      </c>
      <c r="C3292" t="s">
        <v>345</v>
      </c>
      <c r="D3292" t="s">
        <v>88</v>
      </c>
      <c r="E3292">
        <v>5.7604683504379802E-3</v>
      </c>
      <c r="F3292">
        <v>9.6283329999999996</v>
      </c>
      <c r="G3292">
        <v>5.4116388867200297E-3</v>
      </c>
      <c r="H3292">
        <v>5.38</v>
      </c>
      <c r="I3292">
        <v>0</v>
      </c>
      <c r="J3292">
        <v>9.6283329999999996</v>
      </c>
      <c r="K3292">
        <v>10.9</v>
      </c>
      <c r="L3292">
        <v>0</v>
      </c>
      <c r="M3292">
        <v>0</v>
      </c>
      <c r="N3292">
        <v>10.9</v>
      </c>
      <c r="O3292">
        <v>0</v>
      </c>
      <c r="P3292">
        <v>0</v>
      </c>
    </row>
    <row r="3293" spans="1:16" x14ac:dyDescent="0.3">
      <c r="A3293" t="s">
        <v>21</v>
      </c>
      <c r="B3293" t="s">
        <v>295</v>
      </c>
      <c r="C3293" t="s">
        <v>345</v>
      </c>
      <c r="D3293" t="s">
        <v>88</v>
      </c>
      <c r="E3293">
        <v>1.3016522531135199E-2</v>
      </c>
      <c r="F3293">
        <v>7.7876669999999999</v>
      </c>
      <c r="G3293">
        <v>9.7495179256101901E-3</v>
      </c>
      <c r="H3293">
        <v>5.2566666666666704</v>
      </c>
      <c r="I3293">
        <v>0</v>
      </c>
      <c r="J3293">
        <v>7.7876669999999999</v>
      </c>
      <c r="K3293">
        <v>9.5</v>
      </c>
      <c r="L3293">
        <v>0</v>
      </c>
      <c r="M3293">
        <v>0</v>
      </c>
      <c r="N3293">
        <v>9.5</v>
      </c>
      <c r="O3293">
        <v>0</v>
      </c>
      <c r="P3293">
        <v>0</v>
      </c>
    </row>
    <row r="3294" spans="1:16" x14ac:dyDescent="0.3">
      <c r="A3294" t="s">
        <v>22</v>
      </c>
      <c r="B3294" t="s">
        <v>297</v>
      </c>
      <c r="C3294" t="s">
        <v>345</v>
      </c>
      <c r="D3294" t="s">
        <v>88</v>
      </c>
      <c r="E3294">
        <v>1.2964650614400801E-2</v>
      </c>
      <c r="F3294">
        <v>6.3716660000000003</v>
      </c>
      <c r="G3294">
        <v>8.6933136561064793E-3</v>
      </c>
      <c r="H3294">
        <v>4.9800000000000004</v>
      </c>
      <c r="I3294">
        <v>0</v>
      </c>
      <c r="J3294">
        <v>6.3716660000000003</v>
      </c>
      <c r="K3294">
        <v>8.1999999999999993</v>
      </c>
      <c r="L3294">
        <v>0</v>
      </c>
      <c r="M3294">
        <v>0</v>
      </c>
      <c r="N3294">
        <v>8.1999999999999993</v>
      </c>
      <c r="O3294">
        <v>0</v>
      </c>
      <c r="P3294">
        <v>0</v>
      </c>
    </row>
    <row r="3295" spans="1:16" x14ac:dyDescent="0.3">
      <c r="A3295" t="s">
        <v>23</v>
      </c>
      <c r="B3295" t="s">
        <v>298</v>
      </c>
      <c r="C3295" t="s">
        <v>345</v>
      </c>
      <c r="D3295" t="s">
        <v>88</v>
      </c>
      <c r="E3295">
        <v>1.48781430598071E-2</v>
      </c>
      <c r="F3295">
        <v>5.7796669999999999</v>
      </c>
      <c r="G3295">
        <v>1.6856325130160801E-2</v>
      </c>
      <c r="H3295">
        <v>4.7866666666666697</v>
      </c>
      <c r="I3295">
        <v>0</v>
      </c>
      <c r="J3295">
        <v>5.7796669999999999</v>
      </c>
      <c r="K3295">
        <v>7.7</v>
      </c>
      <c r="L3295">
        <v>0</v>
      </c>
      <c r="M3295">
        <v>0</v>
      </c>
      <c r="N3295">
        <v>7.7</v>
      </c>
      <c r="O3295">
        <v>0</v>
      </c>
      <c r="P3295">
        <v>0</v>
      </c>
    </row>
    <row r="3296" spans="1:16" x14ac:dyDescent="0.3">
      <c r="A3296" t="s">
        <v>24</v>
      </c>
      <c r="B3296" t="s">
        <v>299</v>
      </c>
      <c r="C3296" t="s">
        <v>346</v>
      </c>
      <c r="D3296" t="s">
        <v>88</v>
      </c>
      <c r="E3296">
        <v>-9.7390869584934603E-4</v>
      </c>
      <c r="F3296">
        <v>5.2706670000000004</v>
      </c>
      <c r="G3296">
        <v>-6.4394887509795504E-3</v>
      </c>
      <c r="H3296">
        <v>4.43333333333333</v>
      </c>
      <c r="I3296">
        <v>-5.5250443060792503E-3</v>
      </c>
      <c r="J3296">
        <v>5.2706670000000004</v>
      </c>
      <c r="K3296">
        <v>7.7</v>
      </c>
      <c r="L3296">
        <v>0</v>
      </c>
      <c r="M3296">
        <v>0</v>
      </c>
      <c r="N3296">
        <v>7.7</v>
      </c>
      <c r="O3296">
        <v>0</v>
      </c>
      <c r="P3296">
        <v>0</v>
      </c>
    </row>
    <row r="3297" spans="1:16" x14ac:dyDescent="0.3">
      <c r="A3297" t="s">
        <v>25</v>
      </c>
      <c r="B3297" t="s">
        <v>295</v>
      </c>
      <c r="C3297" t="s">
        <v>346</v>
      </c>
      <c r="D3297" t="s">
        <v>88</v>
      </c>
      <c r="E3297">
        <v>8.6317552335035696E-4</v>
      </c>
      <c r="F3297">
        <v>5.249333</v>
      </c>
      <c r="G3297">
        <v>-3.4815235588982999E-3</v>
      </c>
      <c r="H3297">
        <v>4.18</v>
      </c>
      <c r="I3297">
        <v>-3.0342667284290999E-3</v>
      </c>
      <c r="J3297">
        <v>5.249333</v>
      </c>
      <c r="K3297">
        <v>7.7</v>
      </c>
      <c r="L3297">
        <v>0</v>
      </c>
      <c r="M3297">
        <v>0</v>
      </c>
      <c r="N3297">
        <v>7.7</v>
      </c>
      <c r="O3297">
        <v>0</v>
      </c>
      <c r="P3297">
        <v>0</v>
      </c>
    </row>
    <row r="3298" spans="1:16" x14ac:dyDescent="0.3">
      <c r="A3298" t="s">
        <v>26</v>
      </c>
      <c r="B3298" t="s">
        <v>297</v>
      </c>
      <c r="C3298" t="s">
        <v>346</v>
      </c>
      <c r="D3298" t="s">
        <v>88</v>
      </c>
      <c r="E3298">
        <v>2.6671786007419502E-3</v>
      </c>
      <c r="F3298">
        <v>5.0999999999999996</v>
      </c>
      <c r="G3298">
        <v>5.1365339453219904E-3</v>
      </c>
      <c r="H3298">
        <v>4.2566666666666704</v>
      </c>
      <c r="I3298">
        <v>-2.50875019081498E-4</v>
      </c>
      <c r="J3298">
        <v>5.0999999999999996</v>
      </c>
      <c r="K3298">
        <v>7.7</v>
      </c>
      <c r="L3298">
        <v>0</v>
      </c>
      <c r="M3298">
        <v>0</v>
      </c>
      <c r="N3298">
        <v>7.7</v>
      </c>
      <c r="O3298">
        <v>0</v>
      </c>
      <c r="P3298">
        <v>0</v>
      </c>
    </row>
    <row r="3299" spans="1:16" x14ac:dyDescent="0.3">
      <c r="A3299" t="s">
        <v>27</v>
      </c>
      <c r="B3299" t="s">
        <v>298</v>
      </c>
      <c r="C3299" t="s">
        <v>346</v>
      </c>
      <c r="D3299" t="s">
        <v>88</v>
      </c>
      <c r="E3299">
        <v>6.11309247894809E-3</v>
      </c>
      <c r="F3299">
        <v>5.2283330000000001</v>
      </c>
      <c r="G3299">
        <v>8.2854707746147192E-3</v>
      </c>
      <c r="H3299">
        <v>4.1566666666666698</v>
      </c>
      <c r="I3299">
        <v>3.0838409511115801E-3</v>
      </c>
      <c r="J3299">
        <v>5.2283330000000001</v>
      </c>
      <c r="K3299">
        <v>7.7</v>
      </c>
      <c r="L3299">
        <v>0</v>
      </c>
      <c r="M3299">
        <v>0</v>
      </c>
      <c r="N3299">
        <v>7.7</v>
      </c>
      <c r="O3299">
        <v>0</v>
      </c>
      <c r="P3299">
        <v>0</v>
      </c>
    </row>
    <row r="3300" spans="1:16" x14ac:dyDescent="0.3">
      <c r="A3300" t="s">
        <v>28</v>
      </c>
      <c r="B3300" t="s">
        <v>299</v>
      </c>
      <c r="C3300" t="s">
        <v>347</v>
      </c>
      <c r="D3300" t="s">
        <v>88</v>
      </c>
      <c r="E3300">
        <v>9.6310135826378502E-3</v>
      </c>
      <c r="F3300">
        <v>5.7006670000000002</v>
      </c>
      <c r="G3300">
        <v>5.71192784603714E-3</v>
      </c>
      <c r="H3300">
        <v>3.9</v>
      </c>
      <c r="I3300">
        <v>7.3647494362623104E-3</v>
      </c>
      <c r="J3300">
        <v>5.7006670000000002</v>
      </c>
      <c r="K3300">
        <v>8</v>
      </c>
      <c r="L3300">
        <v>0</v>
      </c>
      <c r="M3300">
        <v>0</v>
      </c>
      <c r="N3300">
        <v>8</v>
      </c>
      <c r="O3300">
        <v>0</v>
      </c>
      <c r="P3300">
        <v>0</v>
      </c>
    </row>
    <row r="3301" spans="1:16" x14ac:dyDescent="0.3">
      <c r="A3301" t="s">
        <v>29</v>
      </c>
      <c r="B3301" t="s">
        <v>295</v>
      </c>
      <c r="C3301" t="s">
        <v>347</v>
      </c>
      <c r="D3301" t="s">
        <v>88</v>
      </c>
      <c r="E3301">
        <v>4.6767594339502998E-4</v>
      </c>
      <c r="F3301">
        <v>6.5460000000000003</v>
      </c>
      <c r="G3301">
        <v>1.6764191221874101E-3</v>
      </c>
      <c r="H3301">
        <v>3.7766666666666699</v>
      </c>
      <c r="I3301">
        <v>2.6891514638993598E-4</v>
      </c>
      <c r="J3301">
        <v>6.5460000000000003</v>
      </c>
      <c r="K3301">
        <v>8.8000000000000007</v>
      </c>
      <c r="L3301">
        <v>0</v>
      </c>
      <c r="M3301">
        <v>0</v>
      </c>
      <c r="N3301">
        <v>8.8000000000000007</v>
      </c>
      <c r="O3301">
        <v>0</v>
      </c>
      <c r="P3301">
        <v>0</v>
      </c>
    </row>
    <row r="3302" spans="1:16" x14ac:dyDescent="0.3">
      <c r="A3302" t="s">
        <v>30</v>
      </c>
      <c r="B3302" t="s">
        <v>297</v>
      </c>
      <c r="C3302" t="s">
        <v>347</v>
      </c>
      <c r="D3302" t="s">
        <v>88</v>
      </c>
      <c r="E3302">
        <v>2.5473233405453001E-3</v>
      </c>
      <c r="F3302">
        <v>7.6786669999999999</v>
      </c>
      <c r="G3302">
        <v>8.09698607317344E-3</v>
      </c>
      <c r="H3302">
        <v>3.68333333333333</v>
      </c>
      <c r="I3302">
        <v>2.8653401391300899E-3</v>
      </c>
      <c r="J3302">
        <v>7.6786669999999999</v>
      </c>
      <c r="K3302">
        <v>10.3</v>
      </c>
      <c r="L3302">
        <v>0</v>
      </c>
      <c r="M3302">
        <v>0</v>
      </c>
      <c r="N3302">
        <v>10.3</v>
      </c>
      <c r="O3302">
        <v>0</v>
      </c>
      <c r="P3302">
        <v>0</v>
      </c>
    </row>
    <row r="3303" spans="1:16" x14ac:dyDescent="0.3">
      <c r="A3303" t="s">
        <v>31</v>
      </c>
      <c r="B3303" t="s">
        <v>298</v>
      </c>
      <c r="C3303" t="s">
        <v>347</v>
      </c>
      <c r="D3303" t="s">
        <v>88</v>
      </c>
      <c r="E3303">
        <v>-1.26872715640287E-2</v>
      </c>
      <c r="F3303">
        <v>8.7746670000000009</v>
      </c>
      <c r="G3303">
        <v>-7.6060295808293397E-3</v>
      </c>
      <c r="H3303">
        <v>3.54666666666667</v>
      </c>
      <c r="I3303">
        <v>-1.23608937264592E-2</v>
      </c>
      <c r="J3303">
        <v>8.7746670000000009</v>
      </c>
      <c r="K3303">
        <v>10.8</v>
      </c>
      <c r="L3303">
        <v>0</v>
      </c>
      <c r="M3303">
        <v>0</v>
      </c>
      <c r="N3303">
        <v>10.8</v>
      </c>
      <c r="O3303">
        <v>0</v>
      </c>
      <c r="P3303">
        <v>0</v>
      </c>
    </row>
    <row r="3304" spans="1:16" x14ac:dyDescent="0.3">
      <c r="A3304" t="s">
        <v>32</v>
      </c>
      <c r="B3304" t="s">
        <v>299</v>
      </c>
      <c r="C3304" t="s">
        <v>348</v>
      </c>
      <c r="D3304" t="s">
        <v>88</v>
      </c>
      <c r="E3304">
        <v>5.1661975226373596E-3</v>
      </c>
      <c r="F3304">
        <v>9.2279999999999998</v>
      </c>
      <c r="G3304">
        <v>8.3800651364631697E-3</v>
      </c>
      <c r="H3304">
        <v>3.57</v>
      </c>
      <c r="I3304">
        <v>-9.4882515075589403E-4</v>
      </c>
      <c r="J3304">
        <v>9.2279999999999998</v>
      </c>
      <c r="K3304">
        <v>11</v>
      </c>
      <c r="L3304">
        <v>0</v>
      </c>
      <c r="M3304">
        <v>0</v>
      </c>
      <c r="N3304">
        <v>11</v>
      </c>
      <c r="O3304">
        <v>0</v>
      </c>
      <c r="P3304">
        <v>0</v>
      </c>
    </row>
    <row r="3305" spans="1:16" x14ac:dyDescent="0.3">
      <c r="A3305" t="s">
        <v>33</v>
      </c>
      <c r="B3305" t="s">
        <v>295</v>
      </c>
      <c r="C3305" t="s">
        <v>348</v>
      </c>
      <c r="D3305" t="s">
        <v>88</v>
      </c>
      <c r="E3305">
        <v>2.8872367314942702E-3</v>
      </c>
      <c r="F3305">
        <v>9.3469999999999995</v>
      </c>
      <c r="G3305">
        <v>1.3434634519208E-2</v>
      </c>
      <c r="H3305">
        <v>3.67</v>
      </c>
      <c r="I3305">
        <v>1.1375098289399001E-3</v>
      </c>
      <c r="J3305">
        <v>9.3469999999999995</v>
      </c>
      <c r="K3305">
        <v>11</v>
      </c>
      <c r="L3305">
        <v>0</v>
      </c>
      <c r="M3305">
        <v>0</v>
      </c>
      <c r="N3305">
        <v>11</v>
      </c>
      <c r="O3305">
        <v>0</v>
      </c>
      <c r="P3305">
        <v>0</v>
      </c>
    </row>
    <row r="3306" spans="1:16" x14ac:dyDescent="0.3">
      <c r="A3306" t="s">
        <v>34</v>
      </c>
      <c r="B3306" t="s">
        <v>297</v>
      </c>
      <c r="C3306" t="s">
        <v>348</v>
      </c>
      <c r="D3306" t="s">
        <v>88</v>
      </c>
      <c r="E3306">
        <v>1.3378568276962699E-3</v>
      </c>
      <c r="F3306">
        <v>10.085330000000001</v>
      </c>
      <c r="G3306">
        <v>5.6050936357951997E-3</v>
      </c>
      <c r="H3306">
        <v>4.1366666666666703</v>
      </c>
      <c r="I3306">
        <v>-2.2334871572944298E-3</v>
      </c>
      <c r="J3306">
        <v>10.085330000000001</v>
      </c>
      <c r="K3306">
        <v>12</v>
      </c>
      <c r="L3306">
        <v>0</v>
      </c>
      <c r="M3306">
        <v>0</v>
      </c>
      <c r="N3306">
        <v>12</v>
      </c>
      <c r="O3306">
        <v>0</v>
      </c>
      <c r="P3306">
        <v>0</v>
      </c>
    </row>
    <row r="3307" spans="1:16" x14ac:dyDescent="0.3">
      <c r="A3307" t="s">
        <v>35</v>
      </c>
      <c r="B3307" t="s">
        <v>298</v>
      </c>
      <c r="C3307" t="s">
        <v>348</v>
      </c>
      <c r="D3307" t="s">
        <v>88</v>
      </c>
      <c r="E3307">
        <v>-3.60613078141991E-3</v>
      </c>
      <c r="F3307">
        <v>10.379670000000001</v>
      </c>
      <c r="G3307">
        <v>-3.9117733644911102E-4</v>
      </c>
      <c r="H3307">
        <v>4.2966666666666704</v>
      </c>
      <c r="I3307">
        <v>-7.7727483201757196E-3</v>
      </c>
      <c r="J3307">
        <v>10.379670000000001</v>
      </c>
      <c r="K3307">
        <v>12.3</v>
      </c>
      <c r="L3307">
        <v>0</v>
      </c>
      <c r="M3307">
        <v>0</v>
      </c>
      <c r="N3307">
        <v>12.3</v>
      </c>
      <c r="O3307">
        <v>0</v>
      </c>
      <c r="P3307">
        <v>0</v>
      </c>
    </row>
    <row r="3308" spans="1:16" x14ac:dyDescent="0.3">
      <c r="A3308" t="s">
        <v>36</v>
      </c>
      <c r="B3308" t="s">
        <v>299</v>
      </c>
      <c r="C3308" t="s">
        <v>349</v>
      </c>
      <c r="D3308" t="s">
        <v>88</v>
      </c>
      <c r="E3308">
        <v>3.9079888574384799E-3</v>
      </c>
      <c r="F3308">
        <v>11.840669999999999</v>
      </c>
      <c r="G3308">
        <v>1.7126632045450001E-4</v>
      </c>
      <c r="H3308">
        <v>4.2733333333333299</v>
      </c>
      <c r="I3308">
        <v>2.1395309892566802E-3</v>
      </c>
      <c r="J3308">
        <v>11.840669999999999</v>
      </c>
      <c r="K3308">
        <v>13.8</v>
      </c>
      <c r="L3308">
        <v>0</v>
      </c>
      <c r="M3308">
        <v>0</v>
      </c>
      <c r="N3308">
        <v>13.8</v>
      </c>
      <c r="O3308">
        <v>0</v>
      </c>
      <c r="P3308">
        <v>0</v>
      </c>
    </row>
    <row r="3309" spans="1:16" x14ac:dyDescent="0.3">
      <c r="A3309" t="s">
        <v>37</v>
      </c>
      <c r="B3309" t="s">
        <v>295</v>
      </c>
      <c r="C3309" t="s">
        <v>349</v>
      </c>
      <c r="D3309" t="s">
        <v>88</v>
      </c>
      <c r="E3309">
        <v>-7.49948593630734E-3</v>
      </c>
      <c r="F3309">
        <v>12.98667</v>
      </c>
      <c r="G3309">
        <v>-9.8652168669541903E-3</v>
      </c>
      <c r="H3309">
        <v>4.2066666666666697</v>
      </c>
      <c r="I3309">
        <v>-1.0303921614656099E-2</v>
      </c>
      <c r="J3309">
        <v>12.98667</v>
      </c>
      <c r="K3309">
        <v>15</v>
      </c>
      <c r="L3309">
        <v>0</v>
      </c>
      <c r="M3309">
        <v>0</v>
      </c>
      <c r="N3309">
        <v>15</v>
      </c>
      <c r="O3309">
        <v>0</v>
      </c>
      <c r="P3309">
        <v>0</v>
      </c>
    </row>
    <row r="3310" spans="1:16" x14ac:dyDescent="0.3">
      <c r="A3310" t="s">
        <v>38</v>
      </c>
      <c r="B3310" t="s">
        <v>297</v>
      </c>
      <c r="C3310" t="s">
        <v>349</v>
      </c>
      <c r="D3310" t="s">
        <v>88</v>
      </c>
      <c r="E3310">
        <v>2.3005213288059601E-2</v>
      </c>
      <c r="F3310">
        <v>14.209669999999999</v>
      </c>
      <c r="G3310">
        <v>2.31026309476885E-2</v>
      </c>
      <c r="H3310">
        <v>4.4933333333333296</v>
      </c>
      <c r="I3310">
        <v>1.6983194852429901E-2</v>
      </c>
      <c r="J3310">
        <v>14.209669999999999</v>
      </c>
      <c r="K3310">
        <v>15.3</v>
      </c>
      <c r="L3310">
        <v>0</v>
      </c>
      <c r="M3310">
        <v>0</v>
      </c>
      <c r="N3310">
        <v>15.3</v>
      </c>
      <c r="O3310">
        <v>0</v>
      </c>
      <c r="P3310">
        <v>0</v>
      </c>
    </row>
    <row r="3311" spans="1:16" x14ac:dyDescent="0.3">
      <c r="A3311" t="s">
        <v>39</v>
      </c>
      <c r="B3311" t="s">
        <v>298</v>
      </c>
      <c r="C3311" t="s">
        <v>349</v>
      </c>
      <c r="D3311" t="s">
        <v>88</v>
      </c>
      <c r="E3311">
        <v>-2.9152456513630298E-3</v>
      </c>
      <c r="F3311">
        <v>14.87167</v>
      </c>
      <c r="G3311">
        <v>2.4619685555382599E-4</v>
      </c>
      <c r="H3311">
        <v>4.7833333333333297</v>
      </c>
      <c r="I3311">
        <v>-5.5805261726931104E-3</v>
      </c>
      <c r="J3311">
        <v>14.87167</v>
      </c>
      <c r="K3311">
        <v>15.3</v>
      </c>
      <c r="L3311">
        <v>0</v>
      </c>
      <c r="M3311">
        <v>0</v>
      </c>
      <c r="N3311">
        <v>15.3</v>
      </c>
      <c r="O3311">
        <v>0</v>
      </c>
      <c r="P3311">
        <v>0</v>
      </c>
    </row>
    <row r="3312" spans="1:16" x14ac:dyDescent="0.3">
      <c r="A3312" t="s">
        <v>40</v>
      </c>
      <c r="B3312" t="s">
        <v>299</v>
      </c>
      <c r="C3312" t="s">
        <v>350</v>
      </c>
      <c r="D3312" t="s">
        <v>88</v>
      </c>
      <c r="E3312">
        <v>2.1620225573135698E-3</v>
      </c>
      <c r="F3312">
        <v>13.923</v>
      </c>
      <c r="G3312">
        <v>3.3395958005986198E-3</v>
      </c>
      <c r="H3312">
        <v>4.7133333333333303</v>
      </c>
      <c r="I3312">
        <v>3.9951681288892303E-3</v>
      </c>
      <c r="J3312">
        <v>13.923</v>
      </c>
      <c r="K3312">
        <v>15.3</v>
      </c>
      <c r="L3312">
        <v>0</v>
      </c>
      <c r="M3312">
        <v>0</v>
      </c>
      <c r="N3312">
        <v>15.3</v>
      </c>
      <c r="O3312">
        <v>0</v>
      </c>
      <c r="P3312">
        <v>0</v>
      </c>
    </row>
    <row r="3313" spans="1:16" x14ac:dyDescent="0.3">
      <c r="A3313" t="s">
        <v>41</v>
      </c>
      <c r="B3313" t="s">
        <v>295</v>
      </c>
      <c r="C3313" t="s">
        <v>350</v>
      </c>
      <c r="D3313" t="s">
        <v>88</v>
      </c>
      <c r="E3313">
        <v>1.06597171614862E-2</v>
      </c>
      <c r="F3313">
        <v>14.207000000000001</v>
      </c>
      <c r="G3313">
        <v>1.0638835240010599E-2</v>
      </c>
      <c r="H3313">
        <v>4.9066666666666698</v>
      </c>
      <c r="I3313">
        <v>1.1142756499020299E-2</v>
      </c>
      <c r="J3313">
        <v>14.207000000000001</v>
      </c>
      <c r="K3313">
        <v>15.3</v>
      </c>
      <c r="L3313">
        <v>0</v>
      </c>
      <c r="M3313">
        <v>0</v>
      </c>
      <c r="N3313">
        <v>15.3</v>
      </c>
      <c r="O3313">
        <v>0</v>
      </c>
      <c r="P3313">
        <v>0</v>
      </c>
    </row>
    <row r="3314" spans="1:16" x14ac:dyDescent="0.3">
      <c r="A3314" t="s">
        <v>42</v>
      </c>
      <c r="B3314" t="s">
        <v>297</v>
      </c>
      <c r="C3314" t="s">
        <v>350</v>
      </c>
      <c r="D3314" t="s">
        <v>88</v>
      </c>
      <c r="E3314">
        <v>-1.5902903270221799E-2</v>
      </c>
      <c r="F3314">
        <v>14.161</v>
      </c>
      <c r="G3314">
        <v>-1.4609482171542801E-2</v>
      </c>
      <c r="H3314">
        <v>5.4466666666666699</v>
      </c>
      <c r="I3314">
        <v>-1.6792326198664199E-2</v>
      </c>
      <c r="J3314">
        <v>14.161</v>
      </c>
      <c r="K3314">
        <v>15.3</v>
      </c>
      <c r="L3314">
        <v>0</v>
      </c>
      <c r="M3314">
        <v>0</v>
      </c>
      <c r="N3314">
        <v>15.3</v>
      </c>
      <c r="O3314">
        <v>0</v>
      </c>
      <c r="P3314">
        <v>0</v>
      </c>
    </row>
    <row r="3315" spans="1:16" x14ac:dyDescent="0.3">
      <c r="A3315" t="s">
        <v>43</v>
      </c>
      <c r="B3315" t="s">
        <v>298</v>
      </c>
      <c r="C3315" t="s">
        <v>350</v>
      </c>
      <c r="D3315" t="s">
        <v>88</v>
      </c>
      <c r="E3315">
        <v>3.91676474720182E-3</v>
      </c>
      <c r="F3315">
        <v>14.016</v>
      </c>
      <c r="G3315">
        <v>2.3037178466536199E-3</v>
      </c>
      <c r="H3315">
        <v>4.6566666666666698</v>
      </c>
      <c r="I3315">
        <v>4.2942313014009397E-3</v>
      </c>
      <c r="J3315">
        <v>14.016</v>
      </c>
      <c r="K3315">
        <v>16.5</v>
      </c>
      <c r="L3315">
        <v>0</v>
      </c>
      <c r="M3315">
        <v>0</v>
      </c>
      <c r="N3315">
        <v>16.5</v>
      </c>
      <c r="O3315">
        <v>0</v>
      </c>
      <c r="P3315">
        <v>0</v>
      </c>
    </row>
    <row r="3316" spans="1:16" x14ac:dyDescent="0.3">
      <c r="A3316" t="s">
        <v>44</v>
      </c>
      <c r="B3316" t="s">
        <v>299</v>
      </c>
      <c r="C3316" t="s">
        <v>351</v>
      </c>
      <c r="D3316" t="s">
        <v>88</v>
      </c>
      <c r="E3316">
        <v>3.6841436176745297E-2</v>
      </c>
      <c r="F3316">
        <v>15.81</v>
      </c>
      <c r="G3316">
        <v>1.9035572413238298E-2</v>
      </c>
      <c r="H3316">
        <v>4.4000000000000004</v>
      </c>
      <c r="I3316">
        <v>3.1283026759727099E-2</v>
      </c>
      <c r="J3316">
        <v>15.81</v>
      </c>
      <c r="K3316">
        <v>16.5</v>
      </c>
      <c r="L3316">
        <v>0</v>
      </c>
      <c r="M3316">
        <v>0</v>
      </c>
      <c r="N3316">
        <v>16.5</v>
      </c>
      <c r="O3316">
        <v>0</v>
      </c>
      <c r="P3316">
        <v>0</v>
      </c>
    </row>
    <row r="3317" spans="1:16" x14ac:dyDescent="0.3">
      <c r="A3317" t="s">
        <v>45</v>
      </c>
      <c r="B3317" t="s">
        <v>295</v>
      </c>
      <c r="C3317" t="s">
        <v>351</v>
      </c>
      <c r="D3317" t="s">
        <v>88</v>
      </c>
      <c r="E3317">
        <v>4.2809795231413299E-4</v>
      </c>
      <c r="F3317">
        <v>16.085999999999999</v>
      </c>
      <c r="G3317">
        <v>1.14271613807482E-2</v>
      </c>
      <c r="H3317">
        <v>4.1033333333333299</v>
      </c>
      <c r="I3317">
        <v>2.4864967872213501E-3</v>
      </c>
      <c r="J3317">
        <v>16.085999999999999</v>
      </c>
      <c r="K3317">
        <v>16.5</v>
      </c>
      <c r="L3317">
        <v>0</v>
      </c>
      <c r="M3317">
        <v>0</v>
      </c>
      <c r="N3317">
        <v>16.5</v>
      </c>
      <c r="O3317">
        <v>0</v>
      </c>
      <c r="P3317">
        <v>0</v>
      </c>
    </row>
    <row r="3318" spans="1:16" x14ac:dyDescent="0.3">
      <c r="A3318" t="s">
        <v>46</v>
      </c>
      <c r="B3318" t="s">
        <v>297</v>
      </c>
      <c r="C3318" t="s">
        <v>351</v>
      </c>
      <c r="D3318" t="s">
        <v>88</v>
      </c>
      <c r="E3318">
        <v>-1.2487684605092799E-2</v>
      </c>
      <c r="F3318">
        <v>17.383330000000001</v>
      </c>
      <c r="G3318">
        <v>-6.24425485947899E-3</v>
      </c>
      <c r="H3318">
        <v>4.0466666666666704</v>
      </c>
      <c r="I3318">
        <v>-4.2492943498464398E-3</v>
      </c>
      <c r="J3318">
        <v>17.383330000000001</v>
      </c>
      <c r="K3318">
        <v>22</v>
      </c>
      <c r="L3318">
        <v>0</v>
      </c>
      <c r="M3318">
        <v>0</v>
      </c>
      <c r="N3318">
        <v>22</v>
      </c>
      <c r="O3318">
        <v>0</v>
      </c>
      <c r="P3318">
        <v>0</v>
      </c>
    </row>
    <row r="3319" spans="1:16" x14ac:dyDescent="0.3">
      <c r="A3319" t="s">
        <v>47</v>
      </c>
      <c r="B3319" t="s">
        <v>298</v>
      </c>
      <c r="C3319" t="s">
        <v>351</v>
      </c>
      <c r="D3319" t="s">
        <v>88</v>
      </c>
      <c r="E3319">
        <v>-7.8531871664759799E-3</v>
      </c>
      <c r="F3319">
        <v>17.96</v>
      </c>
      <c r="G3319" s="1">
        <v>9.6673874192099204E-5</v>
      </c>
      <c r="H3319">
        <v>4.7633333333333301</v>
      </c>
      <c r="I3319">
        <v>-4.9920180042439801E-3</v>
      </c>
      <c r="J3319">
        <v>17.96</v>
      </c>
      <c r="K3319">
        <v>21</v>
      </c>
      <c r="L3319">
        <v>0</v>
      </c>
      <c r="M3319">
        <v>0</v>
      </c>
      <c r="N3319">
        <v>21</v>
      </c>
      <c r="O3319">
        <v>0</v>
      </c>
      <c r="P3319">
        <v>0</v>
      </c>
    </row>
    <row r="3320" spans="1:16" x14ac:dyDescent="0.3">
      <c r="A3320" t="s">
        <v>48</v>
      </c>
      <c r="B3320" t="s">
        <v>299</v>
      </c>
      <c r="C3320" t="s">
        <v>352</v>
      </c>
      <c r="D3320" t="s">
        <v>88</v>
      </c>
      <c r="E3320">
        <v>-1.5931723606661001E-2</v>
      </c>
      <c r="F3320">
        <v>10.42333</v>
      </c>
      <c r="G3320">
        <v>-6.0875523550736298E-3</v>
      </c>
      <c r="H3320">
        <v>4.3133333333333299</v>
      </c>
      <c r="I3320">
        <v>-1.48170408026242E-2</v>
      </c>
      <c r="J3320">
        <v>10.42333</v>
      </c>
      <c r="K3320" t="s">
        <v>294</v>
      </c>
      <c r="L3320">
        <v>0</v>
      </c>
      <c r="M3320">
        <v>0</v>
      </c>
      <c r="N3320" t="s">
        <v>294</v>
      </c>
      <c r="O3320">
        <v>0</v>
      </c>
      <c r="P3320">
        <v>0</v>
      </c>
    </row>
    <row r="3321" spans="1:16" x14ac:dyDescent="0.3">
      <c r="A3321" t="s">
        <v>49</v>
      </c>
      <c r="B3321" t="s">
        <v>295</v>
      </c>
      <c r="C3321" t="s">
        <v>352</v>
      </c>
      <c r="D3321" t="s">
        <v>88</v>
      </c>
      <c r="E3321">
        <v>2.7271876929235699E-3</v>
      </c>
      <c r="F3321">
        <v>8.1666670000000003</v>
      </c>
      <c r="G3321">
        <v>-6.6739815344139001E-3</v>
      </c>
      <c r="H3321">
        <v>4.2433333333333296</v>
      </c>
      <c r="I3321">
        <v>4.2338760683549E-3</v>
      </c>
      <c r="J3321">
        <v>8.1666670000000003</v>
      </c>
      <c r="K3321">
        <v>15.3</v>
      </c>
      <c r="L3321">
        <v>0</v>
      </c>
      <c r="M3321">
        <v>0</v>
      </c>
      <c r="N3321">
        <v>15.3</v>
      </c>
      <c r="O3321">
        <v>0</v>
      </c>
      <c r="P3321">
        <v>0</v>
      </c>
    </row>
    <row r="3322" spans="1:16" x14ac:dyDescent="0.3">
      <c r="A3322" t="s">
        <v>50</v>
      </c>
      <c r="B3322" t="s">
        <v>297</v>
      </c>
      <c r="C3322" t="s">
        <v>352</v>
      </c>
      <c r="D3322" t="s">
        <v>88</v>
      </c>
      <c r="E3322">
        <v>-1.1708617635285599E-2</v>
      </c>
      <c r="F3322">
        <v>8.5766670000000005</v>
      </c>
      <c r="G3322">
        <v>-5.1052045039847701E-3</v>
      </c>
      <c r="H3322">
        <v>3.87666666666667</v>
      </c>
      <c r="I3322">
        <v>-4.6831804768441296E-3</v>
      </c>
      <c r="J3322">
        <v>8.5766670000000005</v>
      </c>
      <c r="K3322">
        <v>14.6</v>
      </c>
      <c r="L3322">
        <v>0</v>
      </c>
      <c r="M3322">
        <v>0</v>
      </c>
      <c r="N3322">
        <v>14.6</v>
      </c>
      <c r="O3322">
        <v>0</v>
      </c>
      <c r="P3322">
        <v>0</v>
      </c>
    </row>
    <row r="3323" spans="1:16" x14ac:dyDescent="0.3">
      <c r="A3323" t="s">
        <v>51</v>
      </c>
      <c r="B3323" t="s">
        <v>298</v>
      </c>
      <c r="C3323" t="s">
        <v>352</v>
      </c>
      <c r="D3323" t="s">
        <v>88</v>
      </c>
      <c r="E3323">
        <v>-1.18051001601156E-2</v>
      </c>
      <c r="F3323">
        <v>8.2533329999999996</v>
      </c>
      <c r="G3323">
        <v>-6.5943327548696499E-3</v>
      </c>
      <c r="H3323">
        <v>3.78</v>
      </c>
      <c r="I3323">
        <v>-3.34749613558927E-3</v>
      </c>
      <c r="J3323">
        <v>8.2533329999999996</v>
      </c>
      <c r="K3323">
        <v>10.5</v>
      </c>
      <c r="L3323">
        <v>0</v>
      </c>
      <c r="M3323">
        <v>0</v>
      </c>
      <c r="N3323">
        <v>10.5</v>
      </c>
      <c r="O3323">
        <v>0</v>
      </c>
      <c r="P3323">
        <v>0</v>
      </c>
    </row>
    <row r="3324" spans="1:16" x14ac:dyDescent="0.3">
      <c r="A3324" t="s">
        <v>52</v>
      </c>
      <c r="B3324" t="s">
        <v>299</v>
      </c>
      <c r="C3324" t="s">
        <v>353</v>
      </c>
      <c r="D3324" t="s">
        <v>88</v>
      </c>
      <c r="E3324">
        <v>-8.4013334678259E-3</v>
      </c>
      <c r="F3324">
        <v>7.6333330000000004</v>
      </c>
      <c r="G3324">
        <v>-3.1081941179966301E-2</v>
      </c>
      <c r="H3324">
        <v>3.5933333333333302</v>
      </c>
      <c r="I3324">
        <v>-1.34577756724319E-2</v>
      </c>
      <c r="J3324">
        <v>7.6333330000000004</v>
      </c>
      <c r="K3324">
        <v>9.5</v>
      </c>
      <c r="L3324">
        <v>0</v>
      </c>
      <c r="M3324">
        <v>0</v>
      </c>
      <c r="N3324">
        <v>9.5</v>
      </c>
      <c r="O3324">
        <v>0</v>
      </c>
      <c r="P3324">
        <v>0</v>
      </c>
    </row>
    <row r="3325" spans="1:16" x14ac:dyDescent="0.3">
      <c r="A3325" t="s">
        <v>53</v>
      </c>
      <c r="B3325" t="s">
        <v>295</v>
      </c>
      <c r="C3325" t="s">
        <v>353</v>
      </c>
      <c r="D3325" t="s">
        <v>88</v>
      </c>
      <c r="E3325">
        <v>4.9829210866141303E-3</v>
      </c>
      <c r="F3325">
        <v>6.4533329999999998</v>
      </c>
      <c r="G3325">
        <v>-4.9830819456655497E-3</v>
      </c>
      <c r="H3325">
        <v>3.2633333333333301</v>
      </c>
      <c r="I3325">
        <v>4.1217749886159902E-3</v>
      </c>
      <c r="J3325">
        <v>6.4533329999999998</v>
      </c>
      <c r="K3325">
        <v>7.8</v>
      </c>
      <c r="L3325">
        <v>0</v>
      </c>
      <c r="M3325">
        <v>0</v>
      </c>
      <c r="N3325">
        <v>7.8</v>
      </c>
      <c r="O3325">
        <v>0</v>
      </c>
      <c r="P3325">
        <v>0</v>
      </c>
    </row>
    <row r="3326" spans="1:16" x14ac:dyDescent="0.3">
      <c r="A3326" t="s">
        <v>54</v>
      </c>
      <c r="B3326" t="s">
        <v>297</v>
      </c>
      <c r="C3326" t="s">
        <v>353</v>
      </c>
      <c r="D3326" t="s">
        <v>88</v>
      </c>
      <c r="E3326">
        <v>-4.5546162040883704E-3</v>
      </c>
      <c r="F3326">
        <v>4.8166669999999998</v>
      </c>
      <c r="G3326">
        <v>-1.2671062229152601E-3</v>
      </c>
      <c r="H3326">
        <v>3.33666666666667</v>
      </c>
      <c r="I3326">
        <v>-2.9776610107434798E-3</v>
      </c>
      <c r="J3326">
        <v>4.8166669999999998</v>
      </c>
      <c r="K3326">
        <v>5.5</v>
      </c>
      <c r="L3326">
        <v>0</v>
      </c>
      <c r="M3326">
        <v>0</v>
      </c>
      <c r="N3326">
        <v>5.5</v>
      </c>
      <c r="O3326">
        <v>0</v>
      </c>
      <c r="P3326">
        <v>0</v>
      </c>
    </row>
    <row r="3327" spans="1:16" x14ac:dyDescent="0.3">
      <c r="A3327" t="s">
        <v>55</v>
      </c>
      <c r="B3327" t="s">
        <v>298</v>
      </c>
      <c r="C3327" t="s">
        <v>353</v>
      </c>
      <c r="D3327" t="s">
        <v>88</v>
      </c>
      <c r="E3327">
        <v>1.87004416972467E-2</v>
      </c>
      <c r="F3327">
        <v>4.04</v>
      </c>
      <c r="G3327">
        <v>2.0071671286514998E-2</v>
      </c>
      <c r="H3327">
        <v>3.10666666666667</v>
      </c>
      <c r="I3327">
        <v>1.93446465082916E-2</v>
      </c>
      <c r="J3327">
        <v>4.04</v>
      </c>
      <c r="K3327">
        <v>5.3</v>
      </c>
      <c r="L3327">
        <v>0</v>
      </c>
      <c r="M3327">
        <v>0</v>
      </c>
      <c r="N3327">
        <v>5.3</v>
      </c>
      <c r="O3327">
        <v>0</v>
      </c>
      <c r="P3327">
        <v>0</v>
      </c>
    </row>
    <row r="3328" spans="1:16" x14ac:dyDescent="0.3">
      <c r="A3328" t="s">
        <v>56</v>
      </c>
      <c r="B3328" t="s">
        <v>299</v>
      </c>
      <c r="C3328" t="s">
        <v>354</v>
      </c>
      <c r="D3328" t="s">
        <v>88</v>
      </c>
      <c r="E3328">
        <v>-1.2114371358178399E-3</v>
      </c>
      <c r="F3328">
        <v>4</v>
      </c>
      <c r="G3328">
        <v>-3.0963303084536901E-3</v>
      </c>
      <c r="H3328">
        <v>3.0366666666666702</v>
      </c>
      <c r="I3328">
        <v>8.7526220465008499E-3</v>
      </c>
      <c r="J3328">
        <v>4</v>
      </c>
      <c r="K3328">
        <v>5.3</v>
      </c>
      <c r="L3328">
        <v>0</v>
      </c>
      <c r="M3328">
        <v>0</v>
      </c>
      <c r="N3328">
        <v>5.3</v>
      </c>
      <c r="O3328">
        <v>0</v>
      </c>
      <c r="P3328">
        <v>0</v>
      </c>
    </row>
    <row r="3329" spans="1:16" x14ac:dyDescent="0.3">
      <c r="A3329" t="s">
        <v>57</v>
      </c>
      <c r="B3329" t="s">
        <v>295</v>
      </c>
      <c r="C3329" t="s">
        <v>354</v>
      </c>
      <c r="D3329" t="s">
        <v>88</v>
      </c>
      <c r="E3329">
        <v>1.75640856708892E-3</v>
      </c>
      <c r="F3329">
        <v>4.2766669999999998</v>
      </c>
      <c r="G3329">
        <v>2.4524284495095498E-3</v>
      </c>
      <c r="H3329">
        <v>3.1166666666666698</v>
      </c>
      <c r="I3329">
        <v>1.05722051121004E-2</v>
      </c>
      <c r="J3329">
        <v>4.2766669999999998</v>
      </c>
      <c r="K3329">
        <v>5.5</v>
      </c>
      <c r="L3329">
        <v>0</v>
      </c>
      <c r="M3329">
        <v>0</v>
      </c>
      <c r="N3329">
        <v>5.5</v>
      </c>
      <c r="O3329">
        <v>0</v>
      </c>
      <c r="P3329">
        <v>0</v>
      </c>
    </row>
    <row r="3330" spans="1:16" x14ac:dyDescent="0.3">
      <c r="A3330" t="s">
        <v>58</v>
      </c>
      <c r="B3330" t="s">
        <v>297</v>
      </c>
      <c r="C3330" t="s">
        <v>354</v>
      </c>
      <c r="D3330" t="s">
        <v>88</v>
      </c>
      <c r="E3330">
        <v>2.3296209098706598E-3</v>
      </c>
      <c r="F3330">
        <v>4.71</v>
      </c>
      <c r="G3330">
        <v>-1.9588398835859201E-3</v>
      </c>
      <c r="H3330">
        <v>2.5266666666666699</v>
      </c>
      <c r="I3330">
        <v>9.75442146243744E-3</v>
      </c>
      <c r="J3330">
        <v>4.71</v>
      </c>
      <c r="K3330">
        <v>5.8</v>
      </c>
      <c r="L3330">
        <v>0</v>
      </c>
      <c r="M3330">
        <v>0</v>
      </c>
      <c r="N3330">
        <v>5.8</v>
      </c>
      <c r="O3330">
        <v>0</v>
      </c>
      <c r="P3330">
        <v>0</v>
      </c>
    </row>
    <row r="3331" spans="1:16" x14ac:dyDescent="0.3">
      <c r="A3331" t="s">
        <v>59</v>
      </c>
      <c r="B3331" t="s">
        <v>298</v>
      </c>
      <c r="C3331" t="s">
        <v>354</v>
      </c>
      <c r="D3331" t="s">
        <v>88</v>
      </c>
      <c r="E3331">
        <v>-4.6725618946075204E-3</v>
      </c>
      <c r="F3331">
        <v>4.8233329999999999</v>
      </c>
      <c r="G3331">
        <v>-1.06934774435228E-2</v>
      </c>
      <c r="H3331">
        <v>2.1666666666666701</v>
      </c>
      <c r="I3331">
        <v>-1.11684092296116E-4</v>
      </c>
      <c r="J3331">
        <v>4.8233329999999999</v>
      </c>
      <c r="K3331">
        <v>6</v>
      </c>
      <c r="L3331">
        <v>0</v>
      </c>
      <c r="M3331">
        <v>0</v>
      </c>
      <c r="N3331">
        <v>6</v>
      </c>
      <c r="O3331">
        <v>0</v>
      </c>
      <c r="P3331">
        <v>0</v>
      </c>
    </row>
    <row r="3332" spans="1:16" x14ac:dyDescent="0.3">
      <c r="A3332" t="s">
        <v>60</v>
      </c>
      <c r="B3332" t="s">
        <v>299</v>
      </c>
      <c r="C3332" t="s">
        <v>355</v>
      </c>
      <c r="D3332" t="s">
        <v>88</v>
      </c>
      <c r="E3332">
        <v>-1.7319252786329301E-2</v>
      </c>
      <c r="F3332">
        <v>5.3866670000000001</v>
      </c>
      <c r="G3332">
        <v>-5.2573558382311703E-3</v>
      </c>
      <c r="H3332">
        <v>2.38</v>
      </c>
      <c r="I3332">
        <v>-1.0710108652445699E-2</v>
      </c>
      <c r="J3332">
        <v>5.3866670000000001</v>
      </c>
      <c r="K3332">
        <v>6.8</v>
      </c>
      <c r="L3332">
        <v>0</v>
      </c>
      <c r="M3332">
        <v>0</v>
      </c>
      <c r="N3332">
        <v>6.8</v>
      </c>
      <c r="O3332">
        <v>0</v>
      </c>
      <c r="P3332">
        <v>0</v>
      </c>
    </row>
    <row r="3333" spans="1:16" x14ac:dyDescent="0.3">
      <c r="A3333" t="s">
        <v>61</v>
      </c>
      <c r="B3333" t="s">
        <v>295</v>
      </c>
      <c r="C3333" t="s">
        <v>355</v>
      </c>
      <c r="D3333" t="s">
        <v>88</v>
      </c>
      <c r="E3333">
        <v>-1.29481939393106E-2</v>
      </c>
      <c r="F3333">
        <v>5.75</v>
      </c>
      <c r="G3333">
        <v>-3.16295642348408E-3</v>
      </c>
      <c r="H3333">
        <v>2.25</v>
      </c>
      <c r="I3333">
        <v>-1.0174719657117999E-2</v>
      </c>
      <c r="J3333">
        <v>5.75</v>
      </c>
      <c r="K3333">
        <v>6.8</v>
      </c>
      <c r="L3333">
        <v>0</v>
      </c>
      <c r="M3333">
        <v>0</v>
      </c>
      <c r="N3333">
        <v>6.8</v>
      </c>
      <c r="O3333">
        <v>0</v>
      </c>
      <c r="P3333">
        <v>0</v>
      </c>
    </row>
    <row r="3334" spans="1:16" x14ac:dyDescent="0.3">
      <c r="A3334" t="s">
        <v>62</v>
      </c>
      <c r="B3334" t="s">
        <v>297</v>
      </c>
      <c r="C3334" t="s">
        <v>355</v>
      </c>
      <c r="D3334" t="s">
        <v>88</v>
      </c>
      <c r="E3334">
        <v>2.93186188568129E-3</v>
      </c>
      <c r="F3334">
        <v>6.0933330000000003</v>
      </c>
      <c r="G3334">
        <v>3.4127247398210202E-3</v>
      </c>
      <c r="H3334">
        <v>2.31</v>
      </c>
      <c r="I3334">
        <v>1.4885706806238E-3</v>
      </c>
      <c r="J3334">
        <v>6.0933330000000003</v>
      </c>
      <c r="K3334">
        <v>7</v>
      </c>
      <c r="L3334">
        <v>0</v>
      </c>
      <c r="M3334">
        <v>0</v>
      </c>
      <c r="N3334">
        <v>7</v>
      </c>
      <c r="O3334">
        <v>0</v>
      </c>
      <c r="P3334">
        <v>0</v>
      </c>
    </row>
    <row r="3335" spans="1:16" x14ac:dyDescent="0.3">
      <c r="A3335" t="s">
        <v>63</v>
      </c>
      <c r="B3335" t="s">
        <v>298</v>
      </c>
      <c r="C3335" t="s">
        <v>355</v>
      </c>
      <c r="D3335" t="s">
        <v>88</v>
      </c>
      <c r="E3335">
        <v>2.30192484993719E-3</v>
      </c>
      <c r="F3335">
        <v>6.1533329999999999</v>
      </c>
      <c r="G3335">
        <v>5.6288730558709003E-3</v>
      </c>
      <c r="H3335">
        <v>2.3633333333333302</v>
      </c>
      <c r="I3335" s="1">
        <v>8.2662260623145301E-5</v>
      </c>
      <c r="J3335">
        <v>6.1533329999999999</v>
      </c>
      <c r="K3335">
        <v>7</v>
      </c>
      <c r="L3335">
        <v>0</v>
      </c>
      <c r="M3335">
        <v>0</v>
      </c>
      <c r="N3335">
        <v>7</v>
      </c>
      <c r="O3335">
        <v>0</v>
      </c>
      <c r="P3335">
        <v>0</v>
      </c>
    </row>
    <row r="3336" spans="1:16" x14ac:dyDescent="0.3">
      <c r="A3336" t="s">
        <v>64</v>
      </c>
      <c r="B3336" t="s">
        <v>299</v>
      </c>
      <c r="C3336" t="s">
        <v>356</v>
      </c>
      <c r="D3336" t="s">
        <v>88</v>
      </c>
      <c r="E3336">
        <v>-3.5891033047406001E-3</v>
      </c>
      <c r="F3336">
        <v>6.2</v>
      </c>
      <c r="G3336">
        <v>-8.1811213987403896E-4</v>
      </c>
      <c r="H3336">
        <v>2.63</v>
      </c>
      <c r="I3336">
        <v>-3.1052296422036099E-3</v>
      </c>
      <c r="J3336">
        <v>6.2</v>
      </c>
      <c r="K3336">
        <v>7</v>
      </c>
      <c r="L3336">
        <v>0</v>
      </c>
      <c r="M3336">
        <v>0</v>
      </c>
      <c r="N3336">
        <v>7</v>
      </c>
      <c r="O3336">
        <v>0</v>
      </c>
      <c r="P3336">
        <v>0</v>
      </c>
    </row>
    <row r="3337" spans="1:16" x14ac:dyDescent="0.3">
      <c r="A3337" t="s">
        <v>65</v>
      </c>
      <c r="B3337" t="s">
        <v>295</v>
      </c>
      <c r="C3337" t="s">
        <v>356</v>
      </c>
      <c r="D3337" t="s">
        <v>88</v>
      </c>
      <c r="E3337">
        <v>2.5541223255514099E-3</v>
      </c>
      <c r="F3337">
        <v>6.2</v>
      </c>
      <c r="G3337">
        <v>5.2703355080501203E-3</v>
      </c>
      <c r="H3337">
        <v>2.4266666666666699</v>
      </c>
      <c r="I3337">
        <v>3.0131687800754002E-3</v>
      </c>
      <c r="J3337">
        <v>6.2</v>
      </c>
      <c r="K3337">
        <v>7</v>
      </c>
      <c r="L3337">
        <v>0</v>
      </c>
      <c r="M3337">
        <v>0</v>
      </c>
      <c r="N3337">
        <v>7</v>
      </c>
      <c r="O3337">
        <v>0</v>
      </c>
      <c r="P3337">
        <v>0</v>
      </c>
    </row>
    <row r="3338" spans="1:16" x14ac:dyDescent="0.3">
      <c r="A3338" t="s">
        <v>66</v>
      </c>
      <c r="B3338" t="s">
        <v>297</v>
      </c>
      <c r="C3338" t="s">
        <v>356</v>
      </c>
      <c r="D3338" t="s">
        <v>88</v>
      </c>
      <c r="E3338">
        <v>-4.3181277995705302E-3</v>
      </c>
      <c r="F3338">
        <v>6.2</v>
      </c>
      <c r="G3338">
        <v>-6.6815913647895204E-3</v>
      </c>
      <c r="H3338">
        <v>2.7866666666666702</v>
      </c>
      <c r="I3338">
        <v>-5.0127697356208102E-3</v>
      </c>
      <c r="J3338">
        <v>6.2</v>
      </c>
      <c r="K3338">
        <v>7</v>
      </c>
      <c r="L3338">
        <v>0</v>
      </c>
      <c r="M3338">
        <v>0</v>
      </c>
      <c r="N3338">
        <v>7</v>
      </c>
      <c r="O3338">
        <v>0</v>
      </c>
      <c r="P3338">
        <v>0</v>
      </c>
    </row>
    <row r="3339" spans="1:16" x14ac:dyDescent="0.3">
      <c r="A3339" t="s">
        <v>67</v>
      </c>
      <c r="B3339" t="s">
        <v>298</v>
      </c>
      <c r="C3339" t="s">
        <v>356</v>
      </c>
      <c r="D3339" t="s">
        <v>88</v>
      </c>
      <c r="E3339">
        <v>-3.6367472716758399E-4</v>
      </c>
      <c r="F3339">
        <v>6.19</v>
      </c>
      <c r="G3339">
        <v>3.3627487323251199E-3</v>
      </c>
      <c r="H3339">
        <v>3.1566666666666698</v>
      </c>
      <c r="I3339">
        <v>-1.96465740965035E-3</v>
      </c>
      <c r="J3339">
        <v>6.19</v>
      </c>
      <c r="K3339">
        <v>7</v>
      </c>
      <c r="L3339">
        <v>0</v>
      </c>
      <c r="M3339">
        <v>0</v>
      </c>
      <c r="N3339">
        <v>7</v>
      </c>
      <c r="O3339">
        <v>0</v>
      </c>
      <c r="P3339">
        <v>0</v>
      </c>
    </row>
    <row r="3340" spans="1:16" x14ac:dyDescent="0.3">
      <c r="A3340" t="s">
        <v>68</v>
      </c>
      <c r="B3340" t="s">
        <v>299</v>
      </c>
      <c r="C3340" t="s">
        <v>357</v>
      </c>
      <c r="D3340" t="s">
        <v>88</v>
      </c>
      <c r="E3340">
        <v>3.1773857456904898E-3</v>
      </c>
      <c r="F3340">
        <v>6.0633340000000002</v>
      </c>
      <c r="G3340">
        <v>-4.0229867445393799E-3</v>
      </c>
      <c r="H3340">
        <v>3.1566666666666698</v>
      </c>
      <c r="I3340">
        <v>-2.16828586848017E-4</v>
      </c>
      <c r="J3340">
        <v>6.0633340000000002</v>
      </c>
      <c r="K3340">
        <v>7</v>
      </c>
      <c r="L3340">
        <v>0</v>
      </c>
      <c r="M3340">
        <v>0</v>
      </c>
      <c r="N3340">
        <v>7</v>
      </c>
      <c r="O3340">
        <v>0</v>
      </c>
      <c r="P3340">
        <v>0</v>
      </c>
    </row>
    <row r="3341" spans="1:16" x14ac:dyDescent="0.3">
      <c r="A3341" t="s">
        <v>69</v>
      </c>
      <c r="B3341" t="s">
        <v>295</v>
      </c>
      <c r="C3341" t="s">
        <v>357</v>
      </c>
      <c r="D3341" t="s">
        <v>88</v>
      </c>
      <c r="E3341">
        <v>1.36821023295486E-3</v>
      </c>
      <c r="F3341">
        <v>6.1</v>
      </c>
      <c r="G3341">
        <v>-6.0197610454118004E-3</v>
      </c>
      <c r="H3341">
        <v>3.29666666666667</v>
      </c>
      <c r="I3341">
        <v>1.73073406817714E-4</v>
      </c>
      <c r="J3341">
        <v>6.1</v>
      </c>
      <c r="K3341">
        <v>7</v>
      </c>
      <c r="L3341">
        <v>0</v>
      </c>
      <c r="M3341">
        <v>0</v>
      </c>
      <c r="N3341">
        <v>7</v>
      </c>
      <c r="O3341">
        <v>0</v>
      </c>
      <c r="P3341">
        <v>0</v>
      </c>
    </row>
    <row r="3342" spans="1:16" x14ac:dyDescent="0.3">
      <c r="A3342" t="s">
        <v>70</v>
      </c>
      <c r="B3342" t="s">
        <v>297</v>
      </c>
      <c r="C3342" t="s">
        <v>357</v>
      </c>
      <c r="D3342" t="s">
        <v>88</v>
      </c>
      <c r="E3342">
        <v>5.8104234513480799E-3</v>
      </c>
      <c r="F3342">
        <v>5.8566669999999998</v>
      </c>
      <c r="G3342">
        <v>3.0875707572199898E-3</v>
      </c>
      <c r="H3342">
        <v>3.18</v>
      </c>
      <c r="I3342">
        <v>5.92000345771915E-3</v>
      </c>
      <c r="J3342">
        <v>5.8566669999999998</v>
      </c>
      <c r="K3342">
        <v>6.3</v>
      </c>
      <c r="L3342">
        <v>0</v>
      </c>
      <c r="M3342">
        <v>0</v>
      </c>
      <c r="N3342">
        <v>6.3</v>
      </c>
      <c r="O3342">
        <v>0</v>
      </c>
      <c r="P3342">
        <v>0</v>
      </c>
    </row>
    <row r="3343" spans="1:16" x14ac:dyDescent="0.3">
      <c r="A3343" t="s">
        <v>71</v>
      </c>
      <c r="B3343" t="s">
        <v>298</v>
      </c>
      <c r="C3343" t="s">
        <v>357</v>
      </c>
      <c r="D3343" t="s">
        <v>88</v>
      </c>
      <c r="E3343" s="1">
        <v>-2.4528437720050499E-5</v>
      </c>
      <c r="F3343">
        <v>5.3733329999999997</v>
      </c>
      <c r="G3343">
        <v>-8.5890224138216505E-3</v>
      </c>
      <c r="H3343">
        <v>2.8133333333333299</v>
      </c>
      <c r="I3343">
        <v>-3.7109228788878598E-3</v>
      </c>
      <c r="J3343">
        <v>5.3733329999999997</v>
      </c>
      <c r="K3343">
        <v>6.3</v>
      </c>
      <c r="L3343">
        <v>0</v>
      </c>
      <c r="M3343">
        <v>0</v>
      </c>
      <c r="N3343">
        <v>6.3</v>
      </c>
      <c r="O3343" s="1">
        <v>0</v>
      </c>
      <c r="P3343">
        <v>0</v>
      </c>
    </row>
    <row r="3344" spans="1:16" x14ac:dyDescent="0.3">
      <c r="A3344" t="s">
        <v>72</v>
      </c>
      <c r="B3344" t="s">
        <v>299</v>
      </c>
      <c r="C3344" t="s">
        <v>358</v>
      </c>
      <c r="D3344" t="s">
        <v>88</v>
      </c>
      <c r="E3344">
        <v>4.2660887373360303E-3</v>
      </c>
      <c r="F3344">
        <v>5.4966660000000003</v>
      </c>
      <c r="G3344">
        <v>2.5831125519362201E-3</v>
      </c>
      <c r="H3344">
        <v>2.7933333333333299</v>
      </c>
      <c r="I3344">
        <v>3.16193374800378E-3</v>
      </c>
      <c r="J3344">
        <v>5.4966660000000003</v>
      </c>
      <c r="K3344">
        <v>6.8</v>
      </c>
      <c r="L3344">
        <v>0</v>
      </c>
      <c r="M3344">
        <v>0</v>
      </c>
      <c r="N3344">
        <v>6.8</v>
      </c>
      <c r="O3344">
        <v>0</v>
      </c>
      <c r="P3344">
        <v>0</v>
      </c>
    </row>
    <row r="3345" spans="1:16" x14ac:dyDescent="0.3">
      <c r="A3345" t="s">
        <v>73</v>
      </c>
      <c r="B3345" t="s">
        <v>295</v>
      </c>
      <c r="C3345" t="s">
        <v>358</v>
      </c>
      <c r="D3345" t="s">
        <v>88</v>
      </c>
      <c r="E3345">
        <v>-5.0533545976652102E-3</v>
      </c>
      <c r="F3345">
        <v>6.17</v>
      </c>
      <c r="G3345">
        <v>1.56707136739964E-3</v>
      </c>
      <c r="H3345">
        <v>2.45333333333333</v>
      </c>
      <c r="I3345">
        <v>-2.47128880538394E-3</v>
      </c>
      <c r="J3345">
        <v>6.17</v>
      </c>
      <c r="K3345" t="s">
        <v>294</v>
      </c>
      <c r="L3345">
        <v>0</v>
      </c>
      <c r="M3345">
        <v>0</v>
      </c>
      <c r="N3345" t="s">
        <v>294</v>
      </c>
      <c r="O3345">
        <v>0</v>
      </c>
      <c r="P3345">
        <v>0</v>
      </c>
    </row>
    <row r="3346" spans="1:16" x14ac:dyDescent="0.3">
      <c r="A3346" t="s">
        <v>74</v>
      </c>
      <c r="B3346" t="s">
        <v>297</v>
      </c>
      <c r="C3346" t="s">
        <v>358</v>
      </c>
      <c r="D3346" t="s">
        <v>88</v>
      </c>
      <c r="E3346">
        <v>3.2751992481383502E-4</v>
      </c>
      <c r="F3346">
        <v>6.5266669999999998</v>
      </c>
      <c r="G3346">
        <v>-4.90050613290727E-3</v>
      </c>
      <c r="H3346">
        <v>2.5833333333333299</v>
      </c>
      <c r="I3346">
        <v>-4.5701693923723098E-3</v>
      </c>
      <c r="J3346">
        <v>6.5266669999999998</v>
      </c>
      <c r="K3346" t="s">
        <v>294</v>
      </c>
      <c r="L3346">
        <v>0</v>
      </c>
      <c r="M3346">
        <v>0</v>
      </c>
      <c r="N3346" t="s">
        <v>294</v>
      </c>
      <c r="O3346">
        <v>0</v>
      </c>
      <c r="P3346">
        <v>0</v>
      </c>
    </row>
    <row r="3347" spans="1:16" x14ac:dyDescent="0.3">
      <c r="A3347" t="s">
        <v>75</v>
      </c>
      <c r="B3347" t="s">
        <v>298</v>
      </c>
      <c r="C3347" t="s">
        <v>358</v>
      </c>
      <c r="D3347" t="s">
        <v>88</v>
      </c>
      <c r="E3347">
        <v>3.23045269479216E-3</v>
      </c>
      <c r="F3347">
        <v>6.55</v>
      </c>
      <c r="G3347">
        <v>5.36197262419602E-3</v>
      </c>
      <c r="H3347">
        <v>2.7166666666666699</v>
      </c>
      <c r="I3347">
        <v>-2.2879596404541398E-3</v>
      </c>
      <c r="J3347">
        <v>6.55</v>
      </c>
      <c r="K3347" t="s">
        <v>294</v>
      </c>
      <c r="L3347">
        <v>0</v>
      </c>
      <c r="M3347">
        <v>0</v>
      </c>
      <c r="N3347" t="s">
        <v>294</v>
      </c>
      <c r="O3347">
        <v>0</v>
      </c>
      <c r="P3347">
        <v>0</v>
      </c>
    </row>
    <row r="3348" spans="1:16" x14ac:dyDescent="0.3">
      <c r="A3348" t="s">
        <v>283</v>
      </c>
      <c r="B3348" t="s">
        <v>295</v>
      </c>
      <c r="C3348" t="s">
        <v>296</v>
      </c>
      <c r="D3348" t="s">
        <v>89</v>
      </c>
      <c r="E3348">
        <v>0</v>
      </c>
      <c r="F3348" t="s">
        <v>294</v>
      </c>
      <c r="G3348">
        <v>0</v>
      </c>
      <c r="H3348">
        <v>0</v>
      </c>
      <c r="I3348">
        <v>0</v>
      </c>
      <c r="J3348" t="s">
        <v>294</v>
      </c>
      <c r="K3348">
        <v>0</v>
      </c>
      <c r="L3348">
        <v>0</v>
      </c>
      <c r="M3348">
        <v>0</v>
      </c>
      <c r="N3348" t="s">
        <v>294</v>
      </c>
      <c r="O3348">
        <v>0</v>
      </c>
      <c r="P3348">
        <v>0</v>
      </c>
    </row>
    <row r="3349" spans="1:16" x14ac:dyDescent="0.3">
      <c r="A3349" t="s">
        <v>284</v>
      </c>
      <c r="B3349" t="s">
        <v>297</v>
      </c>
      <c r="C3349" t="s">
        <v>296</v>
      </c>
      <c r="D3349" t="s">
        <v>89</v>
      </c>
      <c r="E3349">
        <v>0</v>
      </c>
      <c r="F3349" t="s">
        <v>294</v>
      </c>
      <c r="G3349">
        <v>0</v>
      </c>
      <c r="H3349">
        <v>0</v>
      </c>
      <c r="I3349">
        <v>0</v>
      </c>
      <c r="J3349" t="s">
        <v>294</v>
      </c>
      <c r="K3349">
        <v>0</v>
      </c>
      <c r="L3349">
        <v>0</v>
      </c>
      <c r="M3349">
        <v>0</v>
      </c>
      <c r="N3349" t="s">
        <v>294</v>
      </c>
      <c r="O3349">
        <v>0</v>
      </c>
      <c r="P3349">
        <v>0</v>
      </c>
    </row>
    <row r="3350" spans="1:16" x14ac:dyDescent="0.3">
      <c r="A3350" t="s">
        <v>285</v>
      </c>
      <c r="B3350" t="s">
        <v>298</v>
      </c>
      <c r="C3350" t="s">
        <v>296</v>
      </c>
      <c r="D3350" t="s">
        <v>89</v>
      </c>
      <c r="E3350">
        <v>0</v>
      </c>
      <c r="F3350" t="s">
        <v>294</v>
      </c>
      <c r="G3350">
        <v>0</v>
      </c>
      <c r="H3350" t="s">
        <v>294</v>
      </c>
      <c r="I3350">
        <v>0</v>
      </c>
      <c r="J3350" t="s">
        <v>294</v>
      </c>
      <c r="K3350">
        <v>5</v>
      </c>
      <c r="L3350">
        <v>0</v>
      </c>
      <c r="M3350">
        <v>0</v>
      </c>
      <c r="N3350">
        <v>5</v>
      </c>
      <c r="O3350">
        <v>0</v>
      </c>
      <c r="P3350">
        <v>0</v>
      </c>
    </row>
    <row r="3351" spans="1:16" x14ac:dyDescent="0.3">
      <c r="A3351" t="s">
        <v>112</v>
      </c>
      <c r="B3351" t="s">
        <v>299</v>
      </c>
      <c r="C3351" t="s">
        <v>300</v>
      </c>
      <c r="D3351" t="s">
        <v>89</v>
      </c>
      <c r="E3351">
        <v>0</v>
      </c>
      <c r="F3351" t="s">
        <v>294</v>
      </c>
      <c r="G3351">
        <v>0</v>
      </c>
      <c r="H3351" t="s">
        <v>294</v>
      </c>
      <c r="I3351">
        <v>0</v>
      </c>
      <c r="J3351" t="s">
        <v>294</v>
      </c>
      <c r="K3351">
        <v>5</v>
      </c>
      <c r="L3351">
        <v>0</v>
      </c>
      <c r="M3351">
        <v>0</v>
      </c>
      <c r="N3351">
        <v>5</v>
      </c>
      <c r="O3351">
        <v>0</v>
      </c>
      <c r="P3351">
        <v>0</v>
      </c>
    </row>
    <row r="3352" spans="1:16" x14ac:dyDescent="0.3">
      <c r="A3352" t="s">
        <v>113</v>
      </c>
      <c r="B3352" t="s">
        <v>295</v>
      </c>
      <c r="C3352" t="s">
        <v>300</v>
      </c>
      <c r="D3352" t="s">
        <v>89</v>
      </c>
      <c r="E3352">
        <v>0</v>
      </c>
      <c r="F3352" t="s">
        <v>294</v>
      </c>
      <c r="G3352">
        <v>0</v>
      </c>
      <c r="H3352" t="s">
        <v>294</v>
      </c>
      <c r="I3352">
        <v>0</v>
      </c>
      <c r="J3352" t="s">
        <v>294</v>
      </c>
      <c r="K3352">
        <v>6</v>
      </c>
      <c r="L3352">
        <v>0</v>
      </c>
      <c r="M3352">
        <v>0</v>
      </c>
      <c r="N3352">
        <v>6</v>
      </c>
      <c r="O3352">
        <v>0</v>
      </c>
      <c r="P3352">
        <v>0</v>
      </c>
    </row>
    <row r="3353" spans="1:16" x14ac:dyDescent="0.3">
      <c r="A3353" t="s">
        <v>114</v>
      </c>
      <c r="B3353" t="s">
        <v>297</v>
      </c>
      <c r="C3353" t="s">
        <v>300</v>
      </c>
      <c r="D3353" t="s">
        <v>89</v>
      </c>
      <c r="E3353">
        <v>0</v>
      </c>
      <c r="F3353" t="s">
        <v>294</v>
      </c>
      <c r="G3353">
        <v>0</v>
      </c>
      <c r="H3353" t="s">
        <v>294</v>
      </c>
      <c r="I3353">
        <v>0</v>
      </c>
      <c r="J3353" t="s">
        <v>294</v>
      </c>
      <c r="K3353">
        <v>6</v>
      </c>
      <c r="L3353">
        <v>0</v>
      </c>
      <c r="M3353">
        <v>0</v>
      </c>
      <c r="N3353">
        <v>6</v>
      </c>
      <c r="O3353">
        <v>0</v>
      </c>
      <c r="P3353">
        <v>0</v>
      </c>
    </row>
    <row r="3354" spans="1:16" x14ac:dyDescent="0.3">
      <c r="A3354" t="s">
        <v>115</v>
      </c>
      <c r="B3354" t="s">
        <v>298</v>
      </c>
      <c r="C3354" t="s">
        <v>300</v>
      </c>
      <c r="D3354" t="s">
        <v>89</v>
      </c>
      <c r="E3354">
        <v>0</v>
      </c>
      <c r="F3354" t="s">
        <v>294</v>
      </c>
      <c r="G3354">
        <v>0</v>
      </c>
      <c r="H3354" t="s">
        <v>294</v>
      </c>
      <c r="I3354">
        <v>0</v>
      </c>
      <c r="J3354" t="s">
        <v>294</v>
      </c>
      <c r="K3354">
        <v>5.5</v>
      </c>
      <c r="L3354">
        <v>0</v>
      </c>
      <c r="M3354">
        <v>0</v>
      </c>
      <c r="N3354">
        <v>5.5</v>
      </c>
      <c r="O3354">
        <v>0</v>
      </c>
      <c r="P3354">
        <v>0</v>
      </c>
    </row>
    <row r="3355" spans="1:16" x14ac:dyDescent="0.3">
      <c r="A3355" t="s">
        <v>116</v>
      </c>
      <c r="B3355" t="s">
        <v>299</v>
      </c>
      <c r="C3355" t="s">
        <v>301</v>
      </c>
      <c r="D3355" t="s">
        <v>89</v>
      </c>
      <c r="E3355">
        <v>0</v>
      </c>
      <c r="F3355" t="s">
        <v>294</v>
      </c>
      <c r="G3355">
        <v>0</v>
      </c>
      <c r="H3355" t="s">
        <v>294</v>
      </c>
      <c r="I3355">
        <v>0</v>
      </c>
      <c r="J3355" t="s">
        <v>294</v>
      </c>
      <c r="K3355">
        <v>5</v>
      </c>
      <c r="L3355">
        <v>0</v>
      </c>
      <c r="M3355">
        <v>0</v>
      </c>
      <c r="N3355">
        <v>5</v>
      </c>
      <c r="O3355">
        <v>0</v>
      </c>
      <c r="P3355">
        <v>0</v>
      </c>
    </row>
    <row r="3356" spans="1:16" x14ac:dyDescent="0.3">
      <c r="A3356" t="s">
        <v>117</v>
      </c>
      <c r="B3356" t="s">
        <v>295</v>
      </c>
      <c r="C3356" t="s">
        <v>301</v>
      </c>
      <c r="D3356" t="s">
        <v>89</v>
      </c>
      <c r="E3356">
        <v>0</v>
      </c>
      <c r="F3356" t="s">
        <v>294</v>
      </c>
      <c r="G3356">
        <v>0</v>
      </c>
      <c r="H3356" t="s">
        <v>294</v>
      </c>
      <c r="I3356">
        <v>0</v>
      </c>
      <c r="J3356" t="s">
        <v>294</v>
      </c>
      <c r="K3356">
        <v>4.5</v>
      </c>
      <c r="L3356">
        <v>0</v>
      </c>
      <c r="M3356">
        <v>0</v>
      </c>
      <c r="N3356">
        <v>4.5</v>
      </c>
      <c r="O3356">
        <v>0</v>
      </c>
      <c r="P3356">
        <v>0</v>
      </c>
    </row>
    <row r="3357" spans="1:16" x14ac:dyDescent="0.3">
      <c r="A3357" t="s">
        <v>118</v>
      </c>
      <c r="B3357" t="s">
        <v>297</v>
      </c>
      <c r="C3357" t="s">
        <v>301</v>
      </c>
      <c r="D3357" t="s">
        <v>89</v>
      </c>
      <c r="E3357">
        <v>0</v>
      </c>
      <c r="F3357" t="s">
        <v>294</v>
      </c>
      <c r="G3357">
        <v>0</v>
      </c>
      <c r="H3357" t="s">
        <v>294</v>
      </c>
      <c r="I3357">
        <v>0</v>
      </c>
      <c r="J3357" t="s">
        <v>294</v>
      </c>
      <c r="K3357">
        <v>4.25</v>
      </c>
      <c r="L3357">
        <v>0</v>
      </c>
      <c r="M3357">
        <v>0</v>
      </c>
      <c r="N3357">
        <v>4.25</v>
      </c>
      <c r="O3357">
        <v>0</v>
      </c>
      <c r="P3357">
        <v>0</v>
      </c>
    </row>
    <row r="3358" spans="1:16" x14ac:dyDescent="0.3">
      <c r="A3358" t="s">
        <v>119</v>
      </c>
      <c r="B3358" t="s">
        <v>298</v>
      </c>
      <c r="C3358" t="s">
        <v>301</v>
      </c>
      <c r="D3358" t="s">
        <v>89</v>
      </c>
      <c r="E3358">
        <v>0</v>
      </c>
      <c r="F3358" t="s">
        <v>294</v>
      </c>
      <c r="G3358">
        <v>0</v>
      </c>
      <c r="H3358" t="s">
        <v>294</v>
      </c>
      <c r="I3358">
        <v>0</v>
      </c>
      <c r="J3358" t="s">
        <v>294</v>
      </c>
      <c r="K3358">
        <v>4.25</v>
      </c>
      <c r="L3358">
        <v>0</v>
      </c>
      <c r="M3358">
        <v>0</v>
      </c>
      <c r="N3358">
        <v>4.25</v>
      </c>
      <c r="O3358">
        <v>0</v>
      </c>
      <c r="P3358">
        <v>0</v>
      </c>
    </row>
    <row r="3359" spans="1:16" x14ac:dyDescent="0.3">
      <c r="A3359" t="s">
        <v>120</v>
      </c>
      <c r="B3359" t="s">
        <v>299</v>
      </c>
      <c r="C3359" t="s">
        <v>302</v>
      </c>
      <c r="D3359" t="s">
        <v>89</v>
      </c>
      <c r="E3359">
        <v>0</v>
      </c>
      <c r="F3359" t="s">
        <v>294</v>
      </c>
      <c r="G3359">
        <v>0</v>
      </c>
      <c r="H3359" t="s">
        <v>294</v>
      </c>
      <c r="I3359">
        <v>0</v>
      </c>
      <c r="J3359" t="s">
        <v>294</v>
      </c>
      <c r="K3359">
        <v>4.25</v>
      </c>
      <c r="L3359">
        <v>0</v>
      </c>
      <c r="M3359">
        <v>0</v>
      </c>
      <c r="N3359">
        <v>4.25</v>
      </c>
      <c r="O3359">
        <v>0</v>
      </c>
      <c r="P3359">
        <v>0</v>
      </c>
    </row>
    <row r="3360" spans="1:16" x14ac:dyDescent="0.3">
      <c r="A3360" t="s">
        <v>121</v>
      </c>
      <c r="B3360" t="s">
        <v>295</v>
      </c>
      <c r="C3360" t="s">
        <v>302</v>
      </c>
      <c r="D3360" t="s">
        <v>89</v>
      </c>
      <c r="E3360">
        <v>0</v>
      </c>
      <c r="F3360" t="s">
        <v>294</v>
      </c>
      <c r="G3360">
        <v>0</v>
      </c>
      <c r="H3360" t="s">
        <v>294</v>
      </c>
      <c r="I3360">
        <v>0</v>
      </c>
      <c r="J3360" t="s">
        <v>294</v>
      </c>
      <c r="K3360">
        <v>4.25</v>
      </c>
      <c r="L3360">
        <v>0</v>
      </c>
      <c r="M3360">
        <v>0</v>
      </c>
      <c r="N3360">
        <v>4.25</v>
      </c>
      <c r="O3360">
        <v>0</v>
      </c>
      <c r="P3360">
        <v>0</v>
      </c>
    </row>
    <row r="3361" spans="1:16" x14ac:dyDescent="0.3">
      <c r="A3361" t="s">
        <v>122</v>
      </c>
      <c r="B3361" t="s">
        <v>297</v>
      </c>
      <c r="C3361" t="s">
        <v>302</v>
      </c>
      <c r="D3361" t="s">
        <v>89</v>
      </c>
      <c r="E3361">
        <v>0</v>
      </c>
      <c r="F3361" t="s">
        <v>294</v>
      </c>
      <c r="G3361">
        <v>0</v>
      </c>
      <c r="H3361" t="s">
        <v>294</v>
      </c>
      <c r="I3361">
        <v>0</v>
      </c>
      <c r="J3361" t="s">
        <v>294</v>
      </c>
      <c r="K3361">
        <v>4.25</v>
      </c>
      <c r="L3361">
        <v>0</v>
      </c>
      <c r="M3361">
        <v>0</v>
      </c>
      <c r="N3361">
        <v>4.25</v>
      </c>
      <c r="O3361">
        <v>0</v>
      </c>
      <c r="P3361">
        <v>0</v>
      </c>
    </row>
    <row r="3362" spans="1:16" x14ac:dyDescent="0.3">
      <c r="A3362" t="s">
        <v>123</v>
      </c>
      <c r="B3362" t="s">
        <v>298</v>
      </c>
      <c r="C3362" t="s">
        <v>302</v>
      </c>
      <c r="D3362" t="s">
        <v>89</v>
      </c>
      <c r="E3362">
        <v>0</v>
      </c>
      <c r="F3362" t="s">
        <v>294</v>
      </c>
      <c r="G3362">
        <v>0</v>
      </c>
      <c r="H3362" t="s">
        <v>294</v>
      </c>
      <c r="I3362">
        <v>0</v>
      </c>
      <c r="J3362" t="s">
        <v>294</v>
      </c>
      <c r="K3362">
        <v>4.75</v>
      </c>
      <c r="L3362">
        <v>0</v>
      </c>
      <c r="M3362">
        <v>0</v>
      </c>
      <c r="N3362">
        <v>4.75</v>
      </c>
      <c r="O3362">
        <v>0</v>
      </c>
      <c r="P3362">
        <v>0</v>
      </c>
    </row>
    <row r="3363" spans="1:16" x14ac:dyDescent="0.3">
      <c r="A3363" t="s">
        <v>124</v>
      </c>
      <c r="B3363" t="s">
        <v>299</v>
      </c>
      <c r="C3363" t="s">
        <v>303</v>
      </c>
      <c r="D3363" t="s">
        <v>89</v>
      </c>
      <c r="E3363">
        <v>0</v>
      </c>
      <c r="F3363" t="s">
        <v>294</v>
      </c>
      <c r="G3363">
        <v>0</v>
      </c>
      <c r="H3363" t="s">
        <v>294</v>
      </c>
      <c r="I3363">
        <v>0</v>
      </c>
      <c r="J3363" t="s">
        <v>294</v>
      </c>
      <c r="K3363">
        <v>4.75</v>
      </c>
      <c r="L3363">
        <v>0</v>
      </c>
      <c r="M3363">
        <v>0</v>
      </c>
      <c r="N3363">
        <v>4.75</v>
      </c>
      <c r="O3363">
        <v>0</v>
      </c>
      <c r="P3363">
        <v>0</v>
      </c>
    </row>
    <row r="3364" spans="1:16" x14ac:dyDescent="0.3">
      <c r="A3364" t="s">
        <v>125</v>
      </c>
      <c r="B3364" t="s">
        <v>295</v>
      </c>
      <c r="C3364" t="s">
        <v>303</v>
      </c>
      <c r="D3364" t="s">
        <v>89</v>
      </c>
      <c r="E3364">
        <v>0</v>
      </c>
      <c r="F3364" t="s">
        <v>294</v>
      </c>
      <c r="G3364">
        <v>0</v>
      </c>
      <c r="H3364" t="s">
        <v>294</v>
      </c>
      <c r="I3364">
        <v>0</v>
      </c>
      <c r="J3364" t="s">
        <v>294</v>
      </c>
      <c r="K3364">
        <v>4.75</v>
      </c>
      <c r="L3364">
        <v>0</v>
      </c>
      <c r="M3364">
        <v>0</v>
      </c>
      <c r="N3364">
        <v>4.75</v>
      </c>
      <c r="O3364">
        <v>0</v>
      </c>
      <c r="P3364">
        <v>0</v>
      </c>
    </row>
    <row r="3365" spans="1:16" x14ac:dyDescent="0.3">
      <c r="A3365" t="s">
        <v>126</v>
      </c>
      <c r="B3365" t="s">
        <v>297</v>
      </c>
      <c r="C3365" t="s">
        <v>303</v>
      </c>
      <c r="D3365" t="s">
        <v>89</v>
      </c>
      <c r="E3365">
        <v>0</v>
      </c>
      <c r="F3365" t="s">
        <v>294</v>
      </c>
      <c r="G3365">
        <v>0</v>
      </c>
      <c r="H3365" t="s">
        <v>294</v>
      </c>
      <c r="I3365">
        <v>0</v>
      </c>
      <c r="J3365" t="s">
        <v>294</v>
      </c>
      <c r="K3365">
        <v>4.63</v>
      </c>
      <c r="L3365">
        <v>0</v>
      </c>
      <c r="M3365">
        <v>0</v>
      </c>
      <c r="N3365">
        <v>4.63</v>
      </c>
      <c r="O3365">
        <v>0</v>
      </c>
      <c r="P3365">
        <v>0</v>
      </c>
    </row>
    <row r="3366" spans="1:16" x14ac:dyDescent="0.3">
      <c r="A3366" t="s">
        <v>127</v>
      </c>
      <c r="B3366" t="s">
        <v>298</v>
      </c>
      <c r="C3366" t="s">
        <v>303</v>
      </c>
      <c r="D3366" t="s">
        <v>89</v>
      </c>
      <c r="E3366">
        <v>0</v>
      </c>
      <c r="F3366" t="s">
        <v>294</v>
      </c>
      <c r="G3366">
        <v>0</v>
      </c>
      <c r="H3366" t="s">
        <v>294</v>
      </c>
      <c r="I3366">
        <v>0</v>
      </c>
      <c r="J3366" t="s">
        <v>294</v>
      </c>
      <c r="K3366">
        <v>4.75</v>
      </c>
      <c r="L3366">
        <v>0</v>
      </c>
      <c r="M3366">
        <v>0</v>
      </c>
      <c r="N3366">
        <v>4.75</v>
      </c>
      <c r="O3366">
        <v>0</v>
      </c>
      <c r="P3366">
        <v>0</v>
      </c>
    </row>
    <row r="3367" spans="1:16" x14ac:dyDescent="0.3">
      <c r="A3367" t="s">
        <v>128</v>
      </c>
      <c r="B3367" t="s">
        <v>299</v>
      </c>
      <c r="C3367" t="s">
        <v>304</v>
      </c>
      <c r="D3367" t="s">
        <v>89</v>
      </c>
      <c r="E3367">
        <v>0</v>
      </c>
      <c r="F3367" t="s">
        <v>294</v>
      </c>
      <c r="G3367">
        <v>0</v>
      </c>
      <c r="H3367" t="s">
        <v>294</v>
      </c>
      <c r="I3367">
        <v>0</v>
      </c>
      <c r="J3367" t="s">
        <v>294</v>
      </c>
      <c r="K3367">
        <v>4.63</v>
      </c>
      <c r="L3367">
        <v>0</v>
      </c>
      <c r="M3367">
        <v>0</v>
      </c>
      <c r="N3367">
        <v>4.63</v>
      </c>
      <c r="O3367">
        <v>0</v>
      </c>
      <c r="P3367">
        <v>0</v>
      </c>
    </row>
    <row r="3368" spans="1:16" x14ac:dyDescent="0.3">
      <c r="A3368" t="s">
        <v>129</v>
      </c>
      <c r="B3368" t="s">
        <v>295</v>
      </c>
      <c r="C3368" t="s">
        <v>304</v>
      </c>
      <c r="D3368" t="s">
        <v>89</v>
      </c>
      <c r="E3368">
        <v>0</v>
      </c>
      <c r="F3368" t="s">
        <v>294</v>
      </c>
      <c r="G3368">
        <v>0</v>
      </c>
      <c r="H3368" t="s">
        <v>294</v>
      </c>
      <c r="I3368">
        <v>0</v>
      </c>
      <c r="J3368" t="s">
        <v>294</v>
      </c>
      <c r="K3368">
        <v>6.75</v>
      </c>
      <c r="L3368">
        <v>0</v>
      </c>
      <c r="M3368">
        <v>0</v>
      </c>
      <c r="N3368">
        <v>6.75</v>
      </c>
      <c r="O3368">
        <v>0</v>
      </c>
      <c r="P3368">
        <v>0</v>
      </c>
    </row>
    <row r="3369" spans="1:16" x14ac:dyDescent="0.3">
      <c r="A3369" t="s">
        <v>130</v>
      </c>
      <c r="B3369" t="s">
        <v>297</v>
      </c>
      <c r="C3369" t="s">
        <v>304</v>
      </c>
      <c r="D3369" t="s">
        <v>89</v>
      </c>
      <c r="E3369">
        <v>0</v>
      </c>
      <c r="F3369" t="s">
        <v>294</v>
      </c>
      <c r="G3369">
        <v>0</v>
      </c>
      <c r="H3369" t="s">
        <v>294</v>
      </c>
      <c r="I3369">
        <v>0</v>
      </c>
      <c r="J3369" t="s">
        <v>294</v>
      </c>
      <c r="K3369">
        <v>5.56</v>
      </c>
      <c r="L3369">
        <v>0</v>
      </c>
      <c r="M3369">
        <v>0</v>
      </c>
      <c r="N3369">
        <v>5.56</v>
      </c>
      <c r="O3369">
        <v>0</v>
      </c>
      <c r="P3369">
        <v>0</v>
      </c>
    </row>
    <row r="3370" spans="1:16" x14ac:dyDescent="0.3">
      <c r="A3370" t="s">
        <v>131</v>
      </c>
      <c r="B3370" t="s">
        <v>298</v>
      </c>
      <c r="C3370" t="s">
        <v>304</v>
      </c>
      <c r="D3370" t="s">
        <v>89</v>
      </c>
      <c r="E3370">
        <v>0</v>
      </c>
      <c r="F3370" t="s">
        <v>294</v>
      </c>
      <c r="G3370">
        <v>0</v>
      </c>
      <c r="H3370" t="s">
        <v>294</v>
      </c>
      <c r="I3370">
        <v>0</v>
      </c>
      <c r="J3370" t="s">
        <v>294</v>
      </c>
      <c r="K3370">
        <v>4.7</v>
      </c>
      <c r="L3370">
        <v>0</v>
      </c>
      <c r="M3370">
        <v>0</v>
      </c>
      <c r="N3370">
        <v>4.7</v>
      </c>
      <c r="O3370">
        <v>0</v>
      </c>
      <c r="P3370">
        <v>0</v>
      </c>
    </row>
    <row r="3371" spans="1:16" x14ac:dyDescent="0.3">
      <c r="A3371" t="s">
        <v>132</v>
      </c>
      <c r="B3371" t="s">
        <v>299</v>
      </c>
      <c r="C3371" t="s">
        <v>305</v>
      </c>
      <c r="D3371" t="s">
        <v>89</v>
      </c>
      <c r="E3371">
        <v>0</v>
      </c>
      <c r="F3371" t="s">
        <v>294</v>
      </c>
      <c r="G3371">
        <v>0</v>
      </c>
      <c r="H3371" t="s">
        <v>294</v>
      </c>
      <c r="I3371">
        <v>0</v>
      </c>
      <c r="J3371" t="s">
        <v>294</v>
      </c>
      <c r="K3371">
        <v>4.09</v>
      </c>
      <c r="L3371">
        <v>0</v>
      </c>
      <c r="M3371">
        <v>0</v>
      </c>
      <c r="N3371">
        <v>4.09</v>
      </c>
      <c r="O3371">
        <v>0</v>
      </c>
      <c r="P3371">
        <v>0</v>
      </c>
    </row>
    <row r="3372" spans="1:16" x14ac:dyDescent="0.3">
      <c r="A3372" t="s">
        <v>133</v>
      </c>
      <c r="B3372" t="s">
        <v>295</v>
      </c>
      <c r="C3372" t="s">
        <v>305</v>
      </c>
      <c r="D3372" t="s">
        <v>89</v>
      </c>
      <c r="E3372">
        <v>0</v>
      </c>
      <c r="F3372" t="s">
        <v>294</v>
      </c>
      <c r="G3372">
        <v>0</v>
      </c>
      <c r="H3372" t="s">
        <v>294</v>
      </c>
      <c r="I3372">
        <v>0</v>
      </c>
      <c r="J3372" t="s">
        <v>294</v>
      </c>
      <c r="K3372">
        <v>3.94</v>
      </c>
      <c r="L3372">
        <v>0</v>
      </c>
      <c r="M3372">
        <v>0</v>
      </c>
      <c r="N3372">
        <v>3.94</v>
      </c>
      <c r="O3372">
        <v>0</v>
      </c>
      <c r="P3372">
        <v>0</v>
      </c>
    </row>
    <row r="3373" spans="1:16" x14ac:dyDescent="0.3">
      <c r="A3373" t="s">
        <v>134</v>
      </c>
      <c r="B3373" t="s">
        <v>297</v>
      </c>
      <c r="C3373" t="s">
        <v>305</v>
      </c>
      <c r="D3373" t="s">
        <v>89</v>
      </c>
      <c r="E3373">
        <v>0</v>
      </c>
      <c r="F3373" t="s">
        <v>294</v>
      </c>
      <c r="G3373">
        <v>0</v>
      </c>
      <c r="H3373" t="s">
        <v>294</v>
      </c>
      <c r="I3373">
        <v>0</v>
      </c>
      <c r="J3373" t="s">
        <v>294</v>
      </c>
      <c r="K3373">
        <v>3.86</v>
      </c>
      <c r="L3373">
        <v>0</v>
      </c>
      <c r="M3373">
        <v>0</v>
      </c>
      <c r="N3373">
        <v>3.86</v>
      </c>
      <c r="O3373">
        <v>0</v>
      </c>
      <c r="P3373">
        <v>0</v>
      </c>
    </row>
    <row r="3374" spans="1:16" x14ac:dyDescent="0.3">
      <c r="A3374" t="s">
        <v>135</v>
      </c>
      <c r="B3374" t="s">
        <v>298</v>
      </c>
      <c r="C3374" t="s">
        <v>305</v>
      </c>
      <c r="D3374" t="s">
        <v>89</v>
      </c>
      <c r="E3374">
        <v>0</v>
      </c>
      <c r="F3374" t="s">
        <v>294</v>
      </c>
      <c r="G3374">
        <v>0</v>
      </c>
      <c r="H3374" t="s">
        <v>294</v>
      </c>
      <c r="I3374">
        <v>0</v>
      </c>
      <c r="J3374" t="s">
        <v>294</v>
      </c>
      <c r="K3374">
        <v>4.03</v>
      </c>
      <c r="L3374">
        <v>0</v>
      </c>
      <c r="M3374">
        <v>0</v>
      </c>
      <c r="N3374">
        <v>4.03</v>
      </c>
      <c r="O3374">
        <v>0</v>
      </c>
      <c r="P3374">
        <v>0</v>
      </c>
    </row>
    <row r="3375" spans="1:16" x14ac:dyDescent="0.3">
      <c r="A3375" t="s">
        <v>136</v>
      </c>
      <c r="B3375" t="s">
        <v>299</v>
      </c>
      <c r="C3375" t="s">
        <v>306</v>
      </c>
      <c r="D3375" t="s">
        <v>89</v>
      </c>
      <c r="E3375">
        <v>0</v>
      </c>
      <c r="F3375" t="s">
        <v>294</v>
      </c>
      <c r="G3375">
        <v>0</v>
      </c>
      <c r="H3375" t="s">
        <v>294</v>
      </c>
      <c r="I3375">
        <v>0</v>
      </c>
      <c r="J3375" t="s">
        <v>294</v>
      </c>
      <c r="K3375">
        <v>3.95</v>
      </c>
      <c r="L3375">
        <v>0</v>
      </c>
      <c r="M3375">
        <v>0</v>
      </c>
      <c r="N3375">
        <v>3.95</v>
      </c>
      <c r="O3375">
        <v>0</v>
      </c>
      <c r="P3375">
        <v>0</v>
      </c>
    </row>
    <row r="3376" spans="1:16" x14ac:dyDescent="0.3">
      <c r="A3376" t="s">
        <v>137</v>
      </c>
      <c r="B3376" t="s">
        <v>295</v>
      </c>
      <c r="C3376" t="s">
        <v>306</v>
      </c>
      <c r="D3376" t="s">
        <v>89</v>
      </c>
      <c r="E3376">
        <v>0</v>
      </c>
      <c r="F3376" t="s">
        <v>294</v>
      </c>
      <c r="G3376">
        <v>0</v>
      </c>
      <c r="H3376" t="s">
        <v>294</v>
      </c>
      <c r="I3376">
        <v>0</v>
      </c>
      <c r="J3376" t="s">
        <v>294</v>
      </c>
      <c r="K3376">
        <v>3.94</v>
      </c>
      <c r="L3376">
        <v>0</v>
      </c>
      <c r="M3376">
        <v>0</v>
      </c>
      <c r="N3376">
        <v>3.94</v>
      </c>
      <c r="O3376">
        <v>0</v>
      </c>
      <c r="P3376">
        <v>0</v>
      </c>
    </row>
    <row r="3377" spans="1:16" x14ac:dyDescent="0.3">
      <c r="A3377" t="s">
        <v>138</v>
      </c>
      <c r="B3377" t="s">
        <v>297</v>
      </c>
      <c r="C3377" t="s">
        <v>306</v>
      </c>
      <c r="D3377" t="s">
        <v>89</v>
      </c>
      <c r="E3377">
        <v>0</v>
      </c>
      <c r="F3377" t="s">
        <v>294</v>
      </c>
      <c r="G3377">
        <v>0</v>
      </c>
      <c r="H3377" t="s">
        <v>294</v>
      </c>
      <c r="I3377">
        <v>0</v>
      </c>
      <c r="J3377" t="s">
        <v>294</v>
      </c>
      <c r="K3377">
        <v>3.98</v>
      </c>
      <c r="L3377">
        <v>0</v>
      </c>
      <c r="M3377">
        <v>0</v>
      </c>
      <c r="N3377">
        <v>3.98</v>
      </c>
      <c r="O3377">
        <v>0</v>
      </c>
      <c r="P3377">
        <v>0</v>
      </c>
    </row>
    <row r="3378" spans="1:16" x14ac:dyDescent="0.3">
      <c r="A3378" t="s">
        <v>139</v>
      </c>
      <c r="B3378" t="s">
        <v>298</v>
      </c>
      <c r="C3378" t="s">
        <v>306</v>
      </c>
      <c r="D3378" t="s">
        <v>89</v>
      </c>
      <c r="E3378">
        <v>0</v>
      </c>
      <c r="F3378" t="s">
        <v>294</v>
      </c>
      <c r="G3378">
        <v>0</v>
      </c>
      <c r="H3378">
        <v>6.19</v>
      </c>
      <c r="I3378">
        <v>0</v>
      </c>
      <c r="J3378" t="s">
        <v>294</v>
      </c>
      <c r="K3378">
        <v>4.55</v>
      </c>
      <c r="L3378">
        <v>0</v>
      </c>
      <c r="M3378">
        <v>0</v>
      </c>
      <c r="N3378">
        <v>4.55</v>
      </c>
      <c r="O3378">
        <v>0</v>
      </c>
      <c r="P3378">
        <v>0</v>
      </c>
    </row>
    <row r="3379" spans="1:16" x14ac:dyDescent="0.3">
      <c r="A3379" t="s">
        <v>140</v>
      </c>
      <c r="B3379" t="s">
        <v>299</v>
      </c>
      <c r="C3379" t="s">
        <v>307</v>
      </c>
      <c r="D3379" t="s">
        <v>89</v>
      </c>
      <c r="E3379">
        <v>0</v>
      </c>
      <c r="F3379" t="s">
        <v>294</v>
      </c>
      <c r="G3379">
        <v>0</v>
      </c>
      <c r="H3379">
        <v>6.27</v>
      </c>
      <c r="I3379">
        <v>0</v>
      </c>
      <c r="J3379" t="s">
        <v>294</v>
      </c>
      <c r="K3379">
        <v>4.6900000000000004</v>
      </c>
      <c r="L3379">
        <v>0</v>
      </c>
      <c r="M3379">
        <v>0</v>
      </c>
      <c r="N3379">
        <v>4.6900000000000004</v>
      </c>
      <c r="O3379">
        <v>0</v>
      </c>
      <c r="P3379">
        <v>0</v>
      </c>
    </row>
    <row r="3380" spans="1:16" x14ac:dyDescent="0.3">
      <c r="A3380" t="s">
        <v>141</v>
      </c>
      <c r="B3380" t="s">
        <v>295</v>
      </c>
      <c r="C3380" t="s">
        <v>307</v>
      </c>
      <c r="D3380" t="s">
        <v>89</v>
      </c>
      <c r="E3380">
        <v>0</v>
      </c>
      <c r="F3380" t="s">
        <v>294</v>
      </c>
      <c r="G3380">
        <v>0</v>
      </c>
      <c r="H3380">
        <v>6.8066666666666702</v>
      </c>
      <c r="I3380">
        <v>0</v>
      </c>
      <c r="J3380" t="s">
        <v>294</v>
      </c>
      <c r="K3380">
        <v>4.8899999999999997</v>
      </c>
      <c r="L3380">
        <v>0</v>
      </c>
      <c r="M3380">
        <v>0</v>
      </c>
      <c r="N3380">
        <v>4.8899999999999997</v>
      </c>
      <c r="O3380">
        <v>0</v>
      </c>
      <c r="P3380">
        <v>0</v>
      </c>
    </row>
    <row r="3381" spans="1:16" x14ac:dyDescent="0.3">
      <c r="A3381" t="s">
        <v>142</v>
      </c>
      <c r="B3381" t="s">
        <v>297</v>
      </c>
      <c r="C3381" t="s">
        <v>307</v>
      </c>
      <c r="D3381" t="s">
        <v>89</v>
      </c>
      <c r="E3381">
        <v>0</v>
      </c>
      <c r="F3381" t="s">
        <v>294</v>
      </c>
      <c r="G3381">
        <v>0</v>
      </c>
      <c r="H3381">
        <v>6.7466666666666697</v>
      </c>
      <c r="I3381">
        <v>0</v>
      </c>
      <c r="J3381" t="s">
        <v>294</v>
      </c>
      <c r="K3381">
        <v>6.81</v>
      </c>
      <c r="L3381">
        <v>0</v>
      </c>
      <c r="M3381">
        <v>0</v>
      </c>
      <c r="N3381">
        <v>6.81</v>
      </c>
      <c r="O3381">
        <v>0</v>
      </c>
      <c r="P3381">
        <v>0</v>
      </c>
    </row>
    <row r="3382" spans="1:16" x14ac:dyDescent="0.3">
      <c r="A3382" t="s">
        <v>143</v>
      </c>
      <c r="B3382" t="s">
        <v>298</v>
      </c>
      <c r="C3382" t="s">
        <v>307</v>
      </c>
      <c r="D3382" t="s">
        <v>89</v>
      </c>
      <c r="E3382">
        <v>0</v>
      </c>
      <c r="F3382" t="s">
        <v>294</v>
      </c>
      <c r="G3382">
        <v>0</v>
      </c>
      <c r="H3382">
        <v>6.6</v>
      </c>
      <c r="I3382">
        <v>0</v>
      </c>
      <c r="J3382" t="s">
        <v>294</v>
      </c>
      <c r="K3382">
        <v>6.81</v>
      </c>
      <c r="L3382">
        <v>0</v>
      </c>
      <c r="M3382">
        <v>0</v>
      </c>
      <c r="N3382">
        <v>6.81</v>
      </c>
      <c r="O3382">
        <v>0</v>
      </c>
      <c r="P3382">
        <v>0</v>
      </c>
    </row>
    <row r="3383" spans="1:16" x14ac:dyDescent="0.3">
      <c r="A3383" t="s">
        <v>144</v>
      </c>
      <c r="B3383" t="s">
        <v>299</v>
      </c>
      <c r="C3383" t="s">
        <v>308</v>
      </c>
      <c r="D3383" t="s">
        <v>89</v>
      </c>
      <c r="E3383">
        <v>0</v>
      </c>
      <c r="F3383" t="s">
        <v>294</v>
      </c>
      <c r="G3383">
        <v>0</v>
      </c>
      <c r="H3383">
        <v>6.68</v>
      </c>
      <c r="I3383">
        <v>0</v>
      </c>
      <c r="J3383" t="s">
        <v>294</v>
      </c>
      <c r="K3383">
        <v>5.92</v>
      </c>
      <c r="L3383">
        <v>0</v>
      </c>
      <c r="M3383">
        <v>0</v>
      </c>
      <c r="N3383">
        <v>5.92</v>
      </c>
      <c r="O3383">
        <v>0</v>
      </c>
      <c r="P3383">
        <v>0</v>
      </c>
    </row>
    <row r="3384" spans="1:16" x14ac:dyDescent="0.3">
      <c r="A3384" t="s">
        <v>145</v>
      </c>
      <c r="B3384" t="s">
        <v>295</v>
      </c>
      <c r="C3384" t="s">
        <v>308</v>
      </c>
      <c r="D3384" t="s">
        <v>89</v>
      </c>
      <c r="E3384">
        <v>0</v>
      </c>
      <c r="F3384" t="s">
        <v>294</v>
      </c>
      <c r="G3384">
        <v>0</v>
      </c>
      <c r="H3384">
        <v>6.9933333333333296</v>
      </c>
      <c r="I3384">
        <v>0</v>
      </c>
      <c r="J3384" t="s">
        <v>294</v>
      </c>
      <c r="K3384">
        <v>5.84</v>
      </c>
      <c r="L3384">
        <v>0</v>
      </c>
      <c r="M3384">
        <v>0</v>
      </c>
      <c r="N3384">
        <v>5.84</v>
      </c>
      <c r="O3384">
        <v>0</v>
      </c>
      <c r="P3384">
        <v>0</v>
      </c>
    </row>
    <row r="3385" spans="1:16" x14ac:dyDescent="0.3">
      <c r="A3385" t="s">
        <v>146</v>
      </c>
      <c r="B3385" t="s">
        <v>297</v>
      </c>
      <c r="C3385" t="s">
        <v>308</v>
      </c>
      <c r="D3385" t="s">
        <v>89</v>
      </c>
      <c r="E3385">
        <v>0</v>
      </c>
      <c r="F3385" t="s">
        <v>294</v>
      </c>
      <c r="G3385">
        <v>0</v>
      </c>
      <c r="H3385">
        <v>7.1366666666666703</v>
      </c>
      <c r="I3385">
        <v>0</v>
      </c>
      <c r="J3385" t="s">
        <v>294</v>
      </c>
      <c r="K3385">
        <v>5.88</v>
      </c>
      <c r="L3385">
        <v>0</v>
      </c>
      <c r="M3385">
        <v>0</v>
      </c>
      <c r="N3385">
        <v>5.88</v>
      </c>
      <c r="O3385">
        <v>0</v>
      </c>
      <c r="P3385">
        <v>0</v>
      </c>
    </row>
    <row r="3386" spans="1:16" x14ac:dyDescent="0.3">
      <c r="A3386" t="s">
        <v>147</v>
      </c>
      <c r="B3386" t="s">
        <v>298</v>
      </c>
      <c r="C3386" t="s">
        <v>308</v>
      </c>
      <c r="D3386" t="s">
        <v>89</v>
      </c>
      <c r="E3386">
        <v>0</v>
      </c>
      <c r="F3386" t="s">
        <v>294</v>
      </c>
      <c r="G3386">
        <v>0</v>
      </c>
      <c r="H3386">
        <v>7.2166666666666703</v>
      </c>
      <c r="I3386">
        <v>0</v>
      </c>
      <c r="J3386" t="s">
        <v>294</v>
      </c>
      <c r="K3386">
        <v>5.91</v>
      </c>
      <c r="L3386">
        <v>0</v>
      </c>
      <c r="M3386">
        <v>0</v>
      </c>
      <c r="N3386">
        <v>5.91</v>
      </c>
      <c r="O3386">
        <v>0</v>
      </c>
      <c r="P3386">
        <v>0</v>
      </c>
    </row>
    <row r="3387" spans="1:16" x14ac:dyDescent="0.3">
      <c r="A3387" t="s">
        <v>148</v>
      </c>
      <c r="B3387" t="s">
        <v>299</v>
      </c>
      <c r="C3387" t="s">
        <v>309</v>
      </c>
      <c r="D3387" t="s">
        <v>89</v>
      </c>
      <c r="E3387">
        <v>0</v>
      </c>
      <c r="F3387" t="s">
        <v>294</v>
      </c>
      <c r="G3387">
        <v>0</v>
      </c>
      <c r="H3387">
        <v>7.4566666666666697</v>
      </c>
      <c r="I3387">
        <v>0</v>
      </c>
      <c r="J3387" t="s">
        <v>294</v>
      </c>
      <c r="K3387">
        <v>5.94</v>
      </c>
      <c r="L3387">
        <v>0</v>
      </c>
      <c r="M3387">
        <v>0</v>
      </c>
      <c r="N3387">
        <v>5.94</v>
      </c>
      <c r="O3387">
        <v>0</v>
      </c>
      <c r="P3387">
        <v>0</v>
      </c>
    </row>
    <row r="3388" spans="1:16" x14ac:dyDescent="0.3">
      <c r="A3388" t="s">
        <v>149</v>
      </c>
      <c r="B3388" t="s">
        <v>295</v>
      </c>
      <c r="C3388" t="s">
        <v>309</v>
      </c>
      <c r="D3388" t="s">
        <v>89</v>
      </c>
      <c r="E3388">
        <v>0</v>
      </c>
      <c r="F3388" t="s">
        <v>294</v>
      </c>
      <c r="G3388">
        <v>0</v>
      </c>
      <c r="H3388">
        <v>7.74</v>
      </c>
      <c r="I3388">
        <v>0</v>
      </c>
      <c r="J3388" t="s">
        <v>294</v>
      </c>
      <c r="K3388">
        <v>7</v>
      </c>
      <c r="L3388">
        <v>0</v>
      </c>
      <c r="M3388">
        <v>0</v>
      </c>
      <c r="N3388">
        <v>7</v>
      </c>
      <c r="O3388">
        <v>0</v>
      </c>
      <c r="P3388">
        <v>0</v>
      </c>
    </row>
    <row r="3389" spans="1:16" x14ac:dyDescent="0.3">
      <c r="A3389" t="s">
        <v>150</v>
      </c>
      <c r="B3389" t="s">
        <v>297</v>
      </c>
      <c r="C3389" t="s">
        <v>309</v>
      </c>
      <c r="D3389" t="s">
        <v>89</v>
      </c>
      <c r="E3389">
        <v>0</v>
      </c>
      <c r="F3389" t="s">
        <v>294</v>
      </c>
      <c r="G3389">
        <v>0</v>
      </c>
      <c r="H3389">
        <v>8.1333333333333293</v>
      </c>
      <c r="I3389">
        <v>0</v>
      </c>
      <c r="J3389" t="s">
        <v>294</v>
      </c>
      <c r="K3389">
        <v>6.87</v>
      </c>
      <c r="L3389">
        <v>0</v>
      </c>
      <c r="M3389">
        <v>0</v>
      </c>
      <c r="N3389">
        <v>6.87</v>
      </c>
      <c r="O3389">
        <v>0</v>
      </c>
      <c r="P3389">
        <v>0</v>
      </c>
    </row>
    <row r="3390" spans="1:16" x14ac:dyDescent="0.3">
      <c r="A3390" t="s">
        <v>151</v>
      </c>
      <c r="B3390" t="s">
        <v>298</v>
      </c>
      <c r="C3390" t="s">
        <v>309</v>
      </c>
      <c r="D3390" t="s">
        <v>89</v>
      </c>
      <c r="E3390">
        <v>0</v>
      </c>
      <c r="F3390" t="s">
        <v>294</v>
      </c>
      <c r="G3390">
        <v>0</v>
      </c>
      <c r="H3390">
        <v>7.8866666666666703</v>
      </c>
      <c r="I3390">
        <v>0</v>
      </c>
      <c r="J3390" t="s">
        <v>294</v>
      </c>
      <c r="K3390">
        <v>5.88</v>
      </c>
      <c r="L3390">
        <v>0</v>
      </c>
      <c r="M3390">
        <v>0</v>
      </c>
      <c r="N3390">
        <v>5.88</v>
      </c>
      <c r="O3390">
        <v>0</v>
      </c>
      <c r="P3390">
        <v>0</v>
      </c>
    </row>
    <row r="3391" spans="1:16" x14ac:dyDescent="0.3">
      <c r="A3391" t="s">
        <v>152</v>
      </c>
      <c r="B3391" t="s">
        <v>299</v>
      </c>
      <c r="C3391" t="s">
        <v>310</v>
      </c>
      <c r="D3391" t="s">
        <v>89</v>
      </c>
      <c r="E3391">
        <v>0</v>
      </c>
      <c r="F3391" t="s">
        <v>294</v>
      </c>
      <c r="G3391">
        <v>0</v>
      </c>
      <c r="H3391">
        <v>7.57</v>
      </c>
      <c r="I3391">
        <v>0</v>
      </c>
      <c r="J3391" t="s">
        <v>294</v>
      </c>
      <c r="K3391">
        <v>5.5</v>
      </c>
      <c r="L3391">
        <v>0</v>
      </c>
      <c r="M3391">
        <v>0</v>
      </c>
      <c r="N3391">
        <v>5.5</v>
      </c>
      <c r="O3391">
        <v>0</v>
      </c>
      <c r="P3391">
        <v>0</v>
      </c>
    </row>
    <row r="3392" spans="1:16" x14ac:dyDescent="0.3">
      <c r="A3392" t="s">
        <v>153</v>
      </c>
      <c r="B3392" t="s">
        <v>295</v>
      </c>
      <c r="C3392" t="s">
        <v>310</v>
      </c>
      <c r="D3392" t="s">
        <v>89</v>
      </c>
      <c r="E3392">
        <v>0</v>
      </c>
      <c r="F3392" t="s">
        <v>294</v>
      </c>
      <c r="G3392">
        <v>0</v>
      </c>
      <c r="H3392">
        <v>7.5333333333333297</v>
      </c>
      <c r="I3392">
        <v>0</v>
      </c>
      <c r="J3392" t="s">
        <v>294</v>
      </c>
      <c r="K3392">
        <v>5.53</v>
      </c>
      <c r="L3392">
        <v>0</v>
      </c>
      <c r="M3392">
        <v>0</v>
      </c>
      <c r="N3392">
        <v>5.53</v>
      </c>
      <c r="O3392">
        <v>0</v>
      </c>
      <c r="P3392">
        <v>0</v>
      </c>
    </row>
    <row r="3393" spans="1:16" x14ac:dyDescent="0.3">
      <c r="A3393" t="s">
        <v>154</v>
      </c>
      <c r="B3393" t="s">
        <v>297</v>
      </c>
      <c r="C3393" t="s">
        <v>310</v>
      </c>
      <c r="D3393" t="s">
        <v>89</v>
      </c>
      <c r="E3393">
        <v>0</v>
      </c>
      <c r="F3393" t="s">
        <v>294</v>
      </c>
      <c r="G3393">
        <v>0</v>
      </c>
      <c r="H3393">
        <v>7.68333333333333</v>
      </c>
      <c r="I3393">
        <v>0</v>
      </c>
      <c r="J3393" t="s">
        <v>294</v>
      </c>
      <c r="K3393">
        <v>7.78</v>
      </c>
      <c r="L3393">
        <v>0</v>
      </c>
      <c r="M3393">
        <v>0</v>
      </c>
      <c r="N3393">
        <v>7.78</v>
      </c>
      <c r="O3393">
        <v>0</v>
      </c>
      <c r="P3393">
        <v>0</v>
      </c>
    </row>
    <row r="3394" spans="1:16" x14ac:dyDescent="0.3">
      <c r="A3394" t="s">
        <v>155</v>
      </c>
      <c r="B3394" t="s">
        <v>298</v>
      </c>
      <c r="C3394" t="s">
        <v>310</v>
      </c>
      <c r="D3394" t="s">
        <v>89</v>
      </c>
      <c r="E3394">
        <v>0</v>
      </c>
      <c r="F3394" t="s">
        <v>294</v>
      </c>
      <c r="G3394">
        <v>0</v>
      </c>
      <c r="H3394">
        <v>7.89</v>
      </c>
      <c r="I3394">
        <v>0</v>
      </c>
      <c r="J3394" t="s">
        <v>294</v>
      </c>
      <c r="K3394">
        <v>7.39</v>
      </c>
      <c r="L3394">
        <v>0</v>
      </c>
      <c r="M3394">
        <v>0</v>
      </c>
      <c r="N3394">
        <v>7.39</v>
      </c>
      <c r="O3394">
        <v>0</v>
      </c>
      <c r="P3394">
        <v>0</v>
      </c>
    </row>
    <row r="3395" spans="1:16" x14ac:dyDescent="0.3">
      <c r="A3395" t="s">
        <v>156</v>
      </c>
      <c r="B3395" t="s">
        <v>299</v>
      </c>
      <c r="C3395" t="s">
        <v>311</v>
      </c>
      <c r="D3395" t="s">
        <v>89</v>
      </c>
      <c r="E3395">
        <v>0</v>
      </c>
      <c r="F3395" t="s">
        <v>294</v>
      </c>
      <c r="G3395">
        <v>0</v>
      </c>
      <c r="H3395">
        <v>7.8766666666666696</v>
      </c>
      <c r="I3395">
        <v>0</v>
      </c>
      <c r="J3395" t="s">
        <v>294</v>
      </c>
      <c r="K3395">
        <v>7.44</v>
      </c>
      <c r="L3395">
        <v>0</v>
      </c>
      <c r="M3395">
        <v>0</v>
      </c>
      <c r="N3395">
        <v>7.44</v>
      </c>
      <c r="O3395">
        <v>0</v>
      </c>
      <c r="P3395">
        <v>0</v>
      </c>
    </row>
    <row r="3396" spans="1:16" x14ac:dyDescent="0.3">
      <c r="A3396" t="s">
        <v>157</v>
      </c>
      <c r="B3396" t="s">
        <v>295</v>
      </c>
      <c r="C3396" t="s">
        <v>311</v>
      </c>
      <c r="D3396" t="s">
        <v>89</v>
      </c>
      <c r="E3396">
        <v>0</v>
      </c>
      <c r="F3396" t="s">
        <v>294</v>
      </c>
      <c r="G3396">
        <v>0</v>
      </c>
      <c r="H3396">
        <v>8.1766666666666694</v>
      </c>
      <c r="I3396">
        <v>0</v>
      </c>
      <c r="J3396" t="s">
        <v>294</v>
      </c>
      <c r="K3396">
        <v>6.86</v>
      </c>
      <c r="L3396">
        <v>0</v>
      </c>
      <c r="M3396">
        <v>0</v>
      </c>
      <c r="N3396">
        <v>6.86</v>
      </c>
      <c r="O3396">
        <v>0</v>
      </c>
      <c r="P3396">
        <v>0</v>
      </c>
    </row>
    <row r="3397" spans="1:16" x14ac:dyDescent="0.3">
      <c r="A3397" t="s">
        <v>158</v>
      </c>
      <c r="B3397" t="s">
        <v>297</v>
      </c>
      <c r="C3397" t="s">
        <v>311</v>
      </c>
      <c r="D3397" t="s">
        <v>89</v>
      </c>
      <c r="E3397">
        <v>0</v>
      </c>
      <c r="F3397" t="s">
        <v>294</v>
      </c>
      <c r="G3397">
        <v>0</v>
      </c>
      <c r="H3397">
        <v>8.3266666666666698</v>
      </c>
      <c r="I3397">
        <v>0</v>
      </c>
      <c r="J3397" t="s">
        <v>294</v>
      </c>
      <c r="K3397">
        <v>7.17</v>
      </c>
      <c r="L3397">
        <v>0</v>
      </c>
      <c r="M3397">
        <v>0</v>
      </c>
      <c r="N3397">
        <v>7.17</v>
      </c>
      <c r="O3397">
        <v>0</v>
      </c>
      <c r="P3397">
        <v>0</v>
      </c>
    </row>
    <row r="3398" spans="1:16" x14ac:dyDescent="0.3">
      <c r="A3398" t="s">
        <v>159</v>
      </c>
      <c r="B3398" t="s">
        <v>298</v>
      </c>
      <c r="C3398" t="s">
        <v>311</v>
      </c>
      <c r="D3398" t="s">
        <v>89</v>
      </c>
      <c r="E3398">
        <v>0</v>
      </c>
      <c r="F3398" t="s">
        <v>294</v>
      </c>
      <c r="G3398">
        <v>0</v>
      </c>
      <c r="H3398">
        <v>8.7799999999999994</v>
      </c>
      <c r="I3398">
        <v>0</v>
      </c>
      <c r="J3398" t="s">
        <v>294</v>
      </c>
      <c r="K3398">
        <v>8.75</v>
      </c>
      <c r="L3398">
        <v>0</v>
      </c>
      <c r="M3398">
        <v>0</v>
      </c>
      <c r="N3398">
        <v>8.75</v>
      </c>
      <c r="O3398">
        <v>0</v>
      </c>
      <c r="P3398">
        <v>0</v>
      </c>
    </row>
    <row r="3399" spans="1:16" x14ac:dyDescent="0.3">
      <c r="A3399" t="s">
        <v>160</v>
      </c>
      <c r="B3399" t="s">
        <v>299</v>
      </c>
      <c r="C3399" t="s">
        <v>312</v>
      </c>
      <c r="D3399" t="s">
        <v>89</v>
      </c>
      <c r="E3399">
        <v>0</v>
      </c>
      <c r="F3399" t="s">
        <v>294</v>
      </c>
      <c r="G3399">
        <v>0</v>
      </c>
      <c r="H3399">
        <v>9.4866666666666699</v>
      </c>
      <c r="I3399">
        <v>0</v>
      </c>
      <c r="J3399" t="s">
        <v>294</v>
      </c>
      <c r="K3399">
        <v>8.5</v>
      </c>
      <c r="L3399">
        <v>0</v>
      </c>
      <c r="M3399">
        <v>0</v>
      </c>
      <c r="N3399">
        <v>8.5</v>
      </c>
      <c r="O3399">
        <v>0</v>
      </c>
      <c r="P3399">
        <v>0</v>
      </c>
    </row>
    <row r="3400" spans="1:16" x14ac:dyDescent="0.3">
      <c r="A3400" t="s">
        <v>161</v>
      </c>
      <c r="B3400" t="s">
        <v>295</v>
      </c>
      <c r="C3400" t="s">
        <v>312</v>
      </c>
      <c r="D3400" t="s">
        <v>89</v>
      </c>
      <c r="E3400">
        <v>0</v>
      </c>
      <c r="F3400" t="s">
        <v>294</v>
      </c>
      <c r="G3400">
        <v>0</v>
      </c>
      <c r="H3400">
        <v>10.119999999999999</v>
      </c>
      <c r="I3400">
        <v>0</v>
      </c>
      <c r="J3400" t="s">
        <v>294</v>
      </c>
      <c r="K3400">
        <v>8.3800000000000008</v>
      </c>
      <c r="L3400">
        <v>0</v>
      </c>
      <c r="M3400">
        <v>0</v>
      </c>
      <c r="N3400">
        <v>8.3800000000000008</v>
      </c>
      <c r="O3400">
        <v>0</v>
      </c>
      <c r="P3400">
        <v>0</v>
      </c>
    </row>
    <row r="3401" spans="1:16" x14ac:dyDescent="0.3">
      <c r="A3401" t="s">
        <v>162</v>
      </c>
      <c r="B3401" t="s">
        <v>297</v>
      </c>
      <c r="C3401" t="s">
        <v>312</v>
      </c>
      <c r="D3401" t="s">
        <v>89</v>
      </c>
      <c r="E3401">
        <v>0</v>
      </c>
      <c r="F3401" t="s">
        <v>294</v>
      </c>
      <c r="G3401">
        <v>0</v>
      </c>
      <c r="H3401">
        <v>10.4066666666667</v>
      </c>
      <c r="I3401">
        <v>0</v>
      </c>
      <c r="J3401" t="s">
        <v>294</v>
      </c>
      <c r="K3401">
        <v>8.25</v>
      </c>
      <c r="L3401">
        <v>0</v>
      </c>
      <c r="M3401">
        <v>0</v>
      </c>
      <c r="N3401">
        <v>8.25</v>
      </c>
      <c r="O3401">
        <v>0</v>
      </c>
      <c r="P3401">
        <v>0</v>
      </c>
    </row>
    <row r="3402" spans="1:16" x14ac:dyDescent="0.3">
      <c r="A3402" t="s">
        <v>163</v>
      </c>
      <c r="B3402" t="s">
        <v>298</v>
      </c>
      <c r="C3402" t="s">
        <v>312</v>
      </c>
      <c r="D3402" t="s">
        <v>89</v>
      </c>
      <c r="E3402">
        <v>0</v>
      </c>
      <c r="F3402" t="s">
        <v>294</v>
      </c>
      <c r="G3402">
        <v>0</v>
      </c>
      <c r="H3402">
        <v>10.3966666666667</v>
      </c>
      <c r="I3402">
        <v>0</v>
      </c>
      <c r="J3402" t="s">
        <v>294</v>
      </c>
      <c r="K3402">
        <v>7.81</v>
      </c>
      <c r="L3402">
        <v>0</v>
      </c>
      <c r="M3402">
        <v>0</v>
      </c>
      <c r="N3402">
        <v>7.81</v>
      </c>
      <c r="O3402">
        <v>0</v>
      </c>
      <c r="P3402">
        <v>0</v>
      </c>
    </row>
    <row r="3403" spans="1:16" x14ac:dyDescent="0.3">
      <c r="A3403" t="s">
        <v>164</v>
      </c>
      <c r="B3403" t="s">
        <v>299</v>
      </c>
      <c r="C3403" t="s">
        <v>313</v>
      </c>
      <c r="D3403" t="s">
        <v>89</v>
      </c>
      <c r="E3403">
        <v>0</v>
      </c>
      <c r="F3403" t="s">
        <v>294</v>
      </c>
      <c r="G3403">
        <v>0</v>
      </c>
      <c r="H3403">
        <v>10.32</v>
      </c>
      <c r="I3403">
        <v>0</v>
      </c>
      <c r="J3403" t="s">
        <v>294</v>
      </c>
      <c r="K3403">
        <v>7.38</v>
      </c>
      <c r="L3403">
        <v>0</v>
      </c>
      <c r="M3403">
        <v>0</v>
      </c>
      <c r="N3403">
        <v>7.38</v>
      </c>
      <c r="O3403">
        <v>0</v>
      </c>
      <c r="P3403">
        <v>0</v>
      </c>
    </row>
    <row r="3404" spans="1:16" x14ac:dyDescent="0.3">
      <c r="A3404" t="s">
        <v>165</v>
      </c>
      <c r="B3404" t="s">
        <v>295</v>
      </c>
      <c r="C3404" t="s">
        <v>313</v>
      </c>
      <c r="D3404" t="s">
        <v>89</v>
      </c>
      <c r="E3404">
        <v>0</v>
      </c>
      <c r="F3404" t="s">
        <v>294</v>
      </c>
      <c r="G3404">
        <v>0</v>
      </c>
      <c r="H3404">
        <v>10.606666666666699</v>
      </c>
      <c r="I3404">
        <v>0</v>
      </c>
      <c r="J3404" t="s">
        <v>294</v>
      </c>
      <c r="K3404">
        <v>7.31</v>
      </c>
      <c r="L3404">
        <v>0</v>
      </c>
      <c r="M3404">
        <v>0</v>
      </c>
      <c r="N3404">
        <v>7.31</v>
      </c>
      <c r="O3404">
        <v>0</v>
      </c>
      <c r="P3404">
        <v>0</v>
      </c>
    </row>
    <row r="3405" spans="1:16" x14ac:dyDescent="0.3">
      <c r="A3405" t="s">
        <v>166</v>
      </c>
      <c r="B3405" t="s">
        <v>297</v>
      </c>
      <c r="C3405" t="s">
        <v>313</v>
      </c>
      <c r="D3405" t="s">
        <v>89</v>
      </c>
      <c r="E3405">
        <v>0</v>
      </c>
      <c r="F3405" t="s">
        <v>294</v>
      </c>
      <c r="G3405">
        <v>0</v>
      </c>
      <c r="H3405">
        <v>10.5933333333333</v>
      </c>
      <c r="I3405">
        <v>0</v>
      </c>
      <c r="J3405" t="s">
        <v>294</v>
      </c>
      <c r="K3405">
        <v>7.31</v>
      </c>
      <c r="L3405">
        <v>0</v>
      </c>
      <c r="M3405">
        <v>0</v>
      </c>
      <c r="N3405">
        <v>7.31</v>
      </c>
      <c r="O3405">
        <v>0</v>
      </c>
      <c r="P3405">
        <v>0</v>
      </c>
    </row>
    <row r="3406" spans="1:16" x14ac:dyDescent="0.3">
      <c r="A3406" t="s">
        <v>167</v>
      </c>
      <c r="B3406" t="s">
        <v>298</v>
      </c>
      <c r="C3406" t="s">
        <v>313</v>
      </c>
      <c r="D3406" t="s">
        <v>89</v>
      </c>
      <c r="E3406">
        <v>0</v>
      </c>
      <c r="F3406" t="s">
        <v>294</v>
      </c>
      <c r="G3406">
        <v>0</v>
      </c>
      <c r="H3406">
        <v>11.1766666666667</v>
      </c>
      <c r="I3406">
        <v>0</v>
      </c>
      <c r="J3406" t="s">
        <v>294</v>
      </c>
      <c r="K3406">
        <v>7.25</v>
      </c>
      <c r="L3406">
        <v>0</v>
      </c>
      <c r="M3406">
        <v>0</v>
      </c>
      <c r="N3406">
        <v>7.25</v>
      </c>
      <c r="O3406">
        <v>0</v>
      </c>
      <c r="P3406">
        <v>0</v>
      </c>
    </row>
    <row r="3407" spans="1:16" x14ac:dyDescent="0.3">
      <c r="A3407" t="s">
        <v>168</v>
      </c>
      <c r="B3407" t="s">
        <v>299</v>
      </c>
      <c r="C3407" t="s">
        <v>314</v>
      </c>
      <c r="D3407" t="s">
        <v>89</v>
      </c>
      <c r="E3407">
        <v>0</v>
      </c>
      <c r="F3407" t="s">
        <v>294</v>
      </c>
      <c r="G3407">
        <v>0</v>
      </c>
      <c r="H3407">
        <v>10.873333333333299</v>
      </c>
      <c r="I3407">
        <v>0</v>
      </c>
      <c r="J3407" t="s">
        <v>294</v>
      </c>
      <c r="K3407">
        <v>6</v>
      </c>
      <c r="L3407">
        <v>0</v>
      </c>
      <c r="M3407">
        <v>0</v>
      </c>
      <c r="N3407">
        <v>6</v>
      </c>
      <c r="O3407">
        <v>0</v>
      </c>
      <c r="P3407">
        <v>0</v>
      </c>
    </row>
    <row r="3408" spans="1:16" x14ac:dyDescent="0.3">
      <c r="A3408" t="s">
        <v>169</v>
      </c>
      <c r="B3408" t="s">
        <v>295</v>
      </c>
      <c r="C3408" t="s">
        <v>314</v>
      </c>
      <c r="D3408" t="s">
        <v>89</v>
      </c>
      <c r="E3408">
        <v>0</v>
      </c>
      <c r="F3408" t="s">
        <v>294</v>
      </c>
      <c r="G3408">
        <v>0</v>
      </c>
      <c r="H3408">
        <v>10.4133333333333</v>
      </c>
      <c r="I3408">
        <v>0</v>
      </c>
      <c r="J3408" t="s">
        <v>294</v>
      </c>
      <c r="K3408">
        <v>5.13</v>
      </c>
      <c r="L3408">
        <v>0</v>
      </c>
      <c r="M3408">
        <v>0</v>
      </c>
      <c r="N3408">
        <v>5.13</v>
      </c>
      <c r="O3408">
        <v>0</v>
      </c>
      <c r="P3408">
        <v>0</v>
      </c>
    </row>
    <row r="3409" spans="1:16" x14ac:dyDescent="0.3">
      <c r="A3409" t="s">
        <v>170</v>
      </c>
      <c r="B3409" t="s">
        <v>297</v>
      </c>
      <c r="C3409" t="s">
        <v>314</v>
      </c>
      <c r="D3409" t="s">
        <v>89</v>
      </c>
      <c r="E3409">
        <v>0</v>
      </c>
      <c r="F3409" t="s">
        <v>294</v>
      </c>
      <c r="G3409">
        <v>0</v>
      </c>
      <c r="H3409">
        <v>10.119999999999999</v>
      </c>
      <c r="I3409">
        <v>0</v>
      </c>
      <c r="J3409" t="s">
        <v>294</v>
      </c>
      <c r="K3409">
        <v>4.8099999999999996</v>
      </c>
      <c r="L3409">
        <v>0</v>
      </c>
      <c r="M3409">
        <v>0</v>
      </c>
      <c r="N3409">
        <v>4.8099999999999996</v>
      </c>
      <c r="O3409">
        <v>0</v>
      </c>
      <c r="P3409">
        <v>0</v>
      </c>
    </row>
    <row r="3410" spans="1:16" x14ac:dyDescent="0.3">
      <c r="A3410" t="s">
        <v>171</v>
      </c>
      <c r="B3410" t="s">
        <v>298</v>
      </c>
      <c r="C3410" t="s">
        <v>314</v>
      </c>
      <c r="D3410" t="s">
        <v>89</v>
      </c>
      <c r="E3410">
        <v>0</v>
      </c>
      <c r="F3410" t="s">
        <v>294</v>
      </c>
      <c r="G3410">
        <v>0</v>
      </c>
      <c r="H3410">
        <v>9.3866666666666703</v>
      </c>
      <c r="I3410">
        <v>0</v>
      </c>
      <c r="J3410" t="s">
        <v>294</v>
      </c>
      <c r="K3410">
        <v>4.8099999999999996</v>
      </c>
      <c r="L3410">
        <v>0</v>
      </c>
      <c r="M3410">
        <v>0</v>
      </c>
      <c r="N3410">
        <v>4.8099999999999996</v>
      </c>
      <c r="O3410">
        <v>0</v>
      </c>
      <c r="P3410">
        <v>0</v>
      </c>
    </row>
    <row r="3411" spans="1:16" x14ac:dyDescent="0.3">
      <c r="A3411" t="s">
        <v>172</v>
      </c>
      <c r="B3411" t="s">
        <v>299</v>
      </c>
      <c r="C3411" t="s">
        <v>315</v>
      </c>
      <c r="D3411" t="s">
        <v>89</v>
      </c>
      <c r="E3411">
        <v>0</v>
      </c>
      <c r="F3411" t="s">
        <v>294</v>
      </c>
      <c r="G3411">
        <v>0</v>
      </c>
      <c r="H3411">
        <v>10.4033333333333</v>
      </c>
      <c r="I3411">
        <v>0</v>
      </c>
      <c r="J3411" t="s">
        <v>294</v>
      </c>
      <c r="K3411">
        <v>6.06</v>
      </c>
      <c r="L3411">
        <v>0</v>
      </c>
      <c r="M3411">
        <v>0</v>
      </c>
      <c r="N3411">
        <v>6.06</v>
      </c>
      <c r="O3411">
        <v>0</v>
      </c>
      <c r="P3411">
        <v>0</v>
      </c>
    </row>
    <row r="3412" spans="1:16" x14ac:dyDescent="0.3">
      <c r="A3412" t="s">
        <v>173</v>
      </c>
      <c r="B3412" t="s">
        <v>295</v>
      </c>
      <c r="C3412" t="s">
        <v>315</v>
      </c>
      <c r="D3412" t="s">
        <v>89</v>
      </c>
      <c r="E3412">
        <v>0</v>
      </c>
      <c r="F3412" t="s">
        <v>294</v>
      </c>
      <c r="G3412">
        <v>0</v>
      </c>
      <c r="H3412">
        <v>11.1733333333333</v>
      </c>
      <c r="I3412">
        <v>0</v>
      </c>
      <c r="J3412" t="s">
        <v>294</v>
      </c>
      <c r="K3412">
        <v>7.19</v>
      </c>
      <c r="L3412">
        <v>0</v>
      </c>
      <c r="M3412">
        <v>0</v>
      </c>
      <c r="N3412">
        <v>7.19</v>
      </c>
      <c r="O3412">
        <v>0</v>
      </c>
      <c r="P3412">
        <v>0</v>
      </c>
    </row>
    <row r="3413" spans="1:16" x14ac:dyDescent="0.3">
      <c r="A3413" t="s">
        <v>174</v>
      </c>
      <c r="B3413" t="s">
        <v>297</v>
      </c>
      <c r="C3413" t="s">
        <v>315</v>
      </c>
      <c r="D3413" t="s">
        <v>89</v>
      </c>
      <c r="E3413">
        <v>0</v>
      </c>
      <c r="F3413" t="s">
        <v>294</v>
      </c>
      <c r="G3413">
        <v>0</v>
      </c>
      <c r="H3413">
        <v>11.3266666666667</v>
      </c>
      <c r="I3413">
        <v>0</v>
      </c>
      <c r="J3413" t="s">
        <v>294</v>
      </c>
      <c r="K3413">
        <v>8</v>
      </c>
      <c r="L3413">
        <v>0</v>
      </c>
      <c r="M3413">
        <v>0</v>
      </c>
      <c r="N3413">
        <v>8</v>
      </c>
      <c r="O3413">
        <v>0</v>
      </c>
      <c r="P3413">
        <v>0</v>
      </c>
    </row>
    <row r="3414" spans="1:16" x14ac:dyDescent="0.3">
      <c r="A3414" t="s">
        <v>175</v>
      </c>
      <c r="B3414" t="s">
        <v>298</v>
      </c>
      <c r="C3414" t="s">
        <v>315</v>
      </c>
      <c r="D3414" t="s">
        <v>89</v>
      </c>
      <c r="E3414">
        <v>0</v>
      </c>
      <c r="F3414" t="s">
        <v>294</v>
      </c>
      <c r="G3414">
        <v>0</v>
      </c>
      <c r="H3414">
        <v>11.3266666666667</v>
      </c>
      <c r="I3414">
        <v>0</v>
      </c>
      <c r="J3414" t="s">
        <v>294</v>
      </c>
      <c r="K3414">
        <v>8.75</v>
      </c>
      <c r="L3414">
        <v>0</v>
      </c>
      <c r="M3414">
        <v>0</v>
      </c>
      <c r="N3414">
        <v>8.75</v>
      </c>
      <c r="O3414">
        <v>0</v>
      </c>
      <c r="P3414">
        <v>0</v>
      </c>
    </row>
    <row r="3415" spans="1:16" x14ac:dyDescent="0.3">
      <c r="A3415" t="s">
        <v>176</v>
      </c>
      <c r="B3415" t="s">
        <v>299</v>
      </c>
      <c r="C3415" t="s">
        <v>316</v>
      </c>
      <c r="D3415" t="s">
        <v>89</v>
      </c>
      <c r="E3415">
        <v>0</v>
      </c>
      <c r="F3415" t="s">
        <v>294</v>
      </c>
      <c r="G3415">
        <v>0</v>
      </c>
      <c r="H3415">
        <v>12.04</v>
      </c>
      <c r="I3415">
        <v>0</v>
      </c>
      <c r="J3415" t="s">
        <v>294</v>
      </c>
      <c r="K3415">
        <v>8</v>
      </c>
      <c r="L3415">
        <v>0</v>
      </c>
      <c r="M3415">
        <v>0</v>
      </c>
      <c r="N3415">
        <v>8</v>
      </c>
      <c r="O3415">
        <v>0</v>
      </c>
      <c r="P3415">
        <v>0</v>
      </c>
    </row>
    <row r="3416" spans="1:16" x14ac:dyDescent="0.3">
      <c r="A3416" t="s">
        <v>177</v>
      </c>
      <c r="B3416" t="s">
        <v>295</v>
      </c>
      <c r="C3416" t="s">
        <v>316</v>
      </c>
      <c r="D3416" t="s">
        <v>89</v>
      </c>
      <c r="E3416">
        <v>0</v>
      </c>
      <c r="F3416" t="s">
        <v>294</v>
      </c>
      <c r="G3416">
        <v>0</v>
      </c>
      <c r="H3416">
        <v>13.1133333333333</v>
      </c>
      <c r="I3416">
        <v>0</v>
      </c>
      <c r="J3416" t="s">
        <v>294</v>
      </c>
      <c r="K3416">
        <v>10.5</v>
      </c>
      <c r="L3416">
        <v>0</v>
      </c>
      <c r="M3416">
        <v>0</v>
      </c>
      <c r="N3416">
        <v>10.5</v>
      </c>
      <c r="O3416">
        <v>0</v>
      </c>
      <c r="P3416">
        <v>0</v>
      </c>
    </row>
    <row r="3417" spans="1:16" x14ac:dyDescent="0.3">
      <c r="A3417" t="s">
        <v>178</v>
      </c>
      <c r="B3417" t="s">
        <v>297</v>
      </c>
      <c r="C3417" t="s">
        <v>316</v>
      </c>
      <c r="D3417" t="s">
        <v>89</v>
      </c>
      <c r="E3417">
        <v>0</v>
      </c>
      <c r="F3417" t="s">
        <v>294</v>
      </c>
      <c r="G3417">
        <v>0</v>
      </c>
      <c r="H3417">
        <v>14.4033333333333</v>
      </c>
      <c r="I3417">
        <v>0</v>
      </c>
      <c r="J3417" t="s">
        <v>294</v>
      </c>
      <c r="K3417">
        <v>12.75</v>
      </c>
      <c r="L3417">
        <v>0</v>
      </c>
      <c r="M3417">
        <v>0</v>
      </c>
      <c r="N3417">
        <v>12.75</v>
      </c>
      <c r="O3417">
        <v>0</v>
      </c>
      <c r="P3417">
        <v>0</v>
      </c>
    </row>
    <row r="3418" spans="1:16" x14ac:dyDescent="0.3">
      <c r="A3418" t="s">
        <v>179</v>
      </c>
      <c r="B3418" t="s">
        <v>298</v>
      </c>
      <c r="C3418" t="s">
        <v>316</v>
      </c>
      <c r="D3418" t="s">
        <v>89</v>
      </c>
      <c r="E3418">
        <v>0</v>
      </c>
      <c r="F3418" t="s">
        <v>294</v>
      </c>
      <c r="G3418">
        <v>0</v>
      </c>
      <c r="H3418">
        <v>15.956666666666701</v>
      </c>
      <c r="I3418">
        <v>0</v>
      </c>
      <c r="J3418" t="s">
        <v>294</v>
      </c>
      <c r="K3418">
        <v>12.75</v>
      </c>
      <c r="L3418">
        <v>0</v>
      </c>
      <c r="M3418">
        <v>0</v>
      </c>
      <c r="N3418">
        <v>12.75</v>
      </c>
      <c r="O3418">
        <v>0</v>
      </c>
      <c r="P3418">
        <v>0</v>
      </c>
    </row>
    <row r="3419" spans="1:16" x14ac:dyDescent="0.3">
      <c r="A3419" t="s">
        <v>180</v>
      </c>
      <c r="B3419" t="s">
        <v>299</v>
      </c>
      <c r="C3419" t="s">
        <v>317</v>
      </c>
      <c r="D3419" t="s">
        <v>89</v>
      </c>
      <c r="E3419">
        <v>0</v>
      </c>
      <c r="F3419" t="s">
        <v>294</v>
      </c>
      <c r="G3419">
        <v>0</v>
      </c>
      <c r="H3419">
        <v>16.753333333333298</v>
      </c>
      <c r="I3419">
        <v>0</v>
      </c>
      <c r="J3419" t="s">
        <v>294</v>
      </c>
      <c r="K3419">
        <v>12</v>
      </c>
      <c r="L3419">
        <v>0</v>
      </c>
      <c r="M3419">
        <v>0</v>
      </c>
      <c r="N3419">
        <v>12</v>
      </c>
      <c r="O3419">
        <v>0</v>
      </c>
      <c r="P3419">
        <v>0</v>
      </c>
    </row>
    <row r="3420" spans="1:16" x14ac:dyDescent="0.3">
      <c r="A3420" t="s">
        <v>181</v>
      </c>
      <c r="B3420" t="s">
        <v>295</v>
      </c>
      <c r="C3420" t="s">
        <v>317</v>
      </c>
      <c r="D3420" t="s">
        <v>89</v>
      </c>
      <c r="E3420">
        <v>0</v>
      </c>
      <c r="F3420" t="s">
        <v>294</v>
      </c>
      <c r="G3420">
        <v>0</v>
      </c>
      <c r="H3420">
        <v>17.436666666666699</v>
      </c>
      <c r="I3420">
        <v>0</v>
      </c>
      <c r="J3420" t="s">
        <v>294</v>
      </c>
      <c r="K3420">
        <v>12</v>
      </c>
      <c r="L3420">
        <v>0</v>
      </c>
      <c r="M3420">
        <v>0</v>
      </c>
      <c r="N3420">
        <v>12</v>
      </c>
      <c r="O3420">
        <v>0</v>
      </c>
      <c r="P3420">
        <v>0</v>
      </c>
    </row>
    <row r="3421" spans="1:16" x14ac:dyDescent="0.3">
      <c r="A3421" t="s">
        <v>182</v>
      </c>
      <c r="B3421" t="s">
        <v>297</v>
      </c>
      <c r="C3421" t="s">
        <v>317</v>
      </c>
      <c r="D3421" t="s">
        <v>89</v>
      </c>
      <c r="E3421">
        <v>0</v>
      </c>
      <c r="F3421" t="s">
        <v>294</v>
      </c>
      <c r="G3421">
        <v>0</v>
      </c>
      <c r="H3421">
        <v>20.0066666666667</v>
      </c>
      <c r="I3421">
        <v>0</v>
      </c>
      <c r="J3421" t="s">
        <v>294</v>
      </c>
      <c r="K3421">
        <v>12</v>
      </c>
      <c r="L3421">
        <v>0</v>
      </c>
      <c r="M3421">
        <v>0</v>
      </c>
      <c r="N3421">
        <v>12</v>
      </c>
      <c r="O3421">
        <v>0</v>
      </c>
      <c r="P3421">
        <v>0</v>
      </c>
    </row>
    <row r="3422" spans="1:16" x14ac:dyDescent="0.3">
      <c r="A3422" t="s">
        <v>183</v>
      </c>
      <c r="B3422" t="s">
        <v>298</v>
      </c>
      <c r="C3422" t="s">
        <v>317</v>
      </c>
      <c r="D3422" t="s">
        <v>89</v>
      </c>
      <c r="E3422">
        <v>0</v>
      </c>
      <c r="F3422" t="s">
        <v>294</v>
      </c>
      <c r="G3422">
        <v>0</v>
      </c>
      <c r="H3422">
        <v>16.98</v>
      </c>
      <c r="I3422">
        <v>0</v>
      </c>
      <c r="J3422" t="s">
        <v>294</v>
      </c>
      <c r="K3422">
        <v>10</v>
      </c>
      <c r="L3422">
        <v>0</v>
      </c>
      <c r="M3422">
        <v>0</v>
      </c>
      <c r="N3422">
        <v>10</v>
      </c>
      <c r="O3422">
        <v>0</v>
      </c>
      <c r="P3422">
        <v>0</v>
      </c>
    </row>
    <row r="3423" spans="1:16" x14ac:dyDescent="0.3">
      <c r="A3423" t="s">
        <v>184</v>
      </c>
      <c r="B3423" t="s">
        <v>299</v>
      </c>
      <c r="C3423" t="s">
        <v>318</v>
      </c>
      <c r="D3423" t="s">
        <v>89</v>
      </c>
      <c r="E3423">
        <v>0</v>
      </c>
      <c r="F3423" t="s">
        <v>294</v>
      </c>
      <c r="G3423">
        <v>0</v>
      </c>
      <c r="H3423">
        <v>16.823333333333299</v>
      </c>
      <c r="I3423">
        <v>0</v>
      </c>
      <c r="J3423" t="s">
        <v>294</v>
      </c>
      <c r="K3423">
        <v>10</v>
      </c>
      <c r="L3423">
        <v>0</v>
      </c>
      <c r="M3423">
        <v>0</v>
      </c>
      <c r="N3423">
        <v>10</v>
      </c>
      <c r="O3423">
        <v>0</v>
      </c>
      <c r="P3423">
        <v>0</v>
      </c>
    </row>
    <row r="3424" spans="1:16" x14ac:dyDescent="0.3">
      <c r="A3424" t="s">
        <v>185</v>
      </c>
      <c r="B3424" t="s">
        <v>295</v>
      </c>
      <c r="C3424" t="s">
        <v>318</v>
      </c>
      <c r="D3424" t="s">
        <v>89</v>
      </c>
      <c r="E3424">
        <v>0</v>
      </c>
      <c r="F3424" t="s">
        <v>294</v>
      </c>
      <c r="G3424">
        <v>0</v>
      </c>
      <c r="H3424">
        <v>15.9</v>
      </c>
      <c r="I3424">
        <v>0</v>
      </c>
      <c r="J3424" t="s">
        <v>294</v>
      </c>
      <c r="K3424">
        <v>10</v>
      </c>
      <c r="L3424">
        <v>0</v>
      </c>
      <c r="M3424">
        <v>0</v>
      </c>
      <c r="N3424">
        <v>10</v>
      </c>
      <c r="O3424">
        <v>0</v>
      </c>
      <c r="P3424">
        <v>0</v>
      </c>
    </row>
    <row r="3425" spans="1:16" x14ac:dyDescent="0.3">
      <c r="A3425" t="s">
        <v>186</v>
      </c>
      <c r="B3425" t="s">
        <v>297</v>
      </c>
      <c r="C3425" t="s">
        <v>318</v>
      </c>
      <c r="D3425" t="s">
        <v>89</v>
      </c>
      <c r="E3425">
        <v>0</v>
      </c>
      <c r="F3425" t="s">
        <v>294</v>
      </c>
      <c r="G3425">
        <v>0</v>
      </c>
      <c r="H3425">
        <v>18.04</v>
      </c>
      <c r="I3425">
        <v>0</v>
      </c>
      <c r="J3425" t="s">
        <v>294</v>
      </c>
      <c r="K3425">
        <v>10</v>
      </c>
      <c r="L3425">
        <v>0</v>
      </c>
      <c r="M3425">
        <v>0</v>
      </c>
      <c r="N3425">
        <v>10</v>
      </c>
      <c r="O3425">
        <v>0</v>
      </c>
      <c r="P3425">
        <v>0</v>
      </c>
    </row>
    <row r="3426" spans="1:16" x14ac:dyDescent="0.3">
      <c r="A3426" t="s">
        <v>187</v>
      </c>
      <c r="B3426" t="s">
        <v>298</v>
      </c>
      <c r="C3426" t="s">
        <v>318</v>
      </c>
      <c r="D3426" t="s">
        <v>89</v>
      </c>
      <c r="E3426">
        <v>0</v>
      </c>
      <c r="F3426" t="s">
        <v>294</v>
      </c>
      <c r="G3426">
        <v>0</v>
      </c>
      <c r="H3426">
        <v>16.72</v>
      </c>
      <c r="I3426">
        <v>0</v>
      </c>
      <c r="J3426" t="s">
        <v>294</v>
      </c>
      <c r="K3426">
        <v>10</v>
      </c>
      <c r="L3426">
        <v>0</v>
      </c>
      <c r="M3426">
        <v>0</v>
      </c>
      <c r="N3426">
        <v>10</v>
      </c>
      <c r="O3426">
        <v>0</v>
      </c>
      <c r="P3426">
        <v>0</v>
      </c>
    </row>
    <row r="3427" spans="1:16" x14ac:dyDescent="0.3">
      <c r="A3427" t="s">
        <v>188</v>
      </c>
      <c r="B3427" t="s">
        <v>299</v>
      </c>
      <c r="C3427" t="s">
        <v>319</v>
      </c>
      <c r="D3427" t="s">
        <v>89</v>
      </c>
      <c r="E3427">
        <v>0</v>
      </c>
      <c r="F3427" t="s">
        <v>294</v>
      </c>
      <c r="G3427">
        <v>0</v>
      </c>
      <c r="H3427">
        <v>17.8466666666667</v>
      </c>
      <c r="I3427">
        <v>0</v>
      </c>
      <c r="J3427" t="s">
        <v>294</v>
      </c>
      <c r="K3427">
        <v>11.25</v>
      </c>
      <c r="L3427">
        <v>0</v>
      </c>
      <c r="M3427">
        <v>0</v>
      </c>
      <c r="N3427">
        <v>11.25</v>
      </c>
      <c r="O3427">
        <v>0</v>
      </c>
      <c r="P3427">
        <v>0</v>
      </c>
    </row>
    <row r="3428" spans="1:16" x14ac:dyDescent="0.3">
      <c r="A3428" t="s">
        <v>189</v>
      </c>
      <c r="B3428" t="s">
        <v>295</v>
      </c>
      <c r="C3428" t="s">
        <v>319</v>
      </c>
      <c r="D3428" t="s">
        <v>89</v>
      </c>
      <c r="E3428">
        <v>0</v>
      </c>
      <c r="F3428" t="s">
        <v>294</v>
      </c>
      <c r="G3428">
        <v>0</v>
      </c>
      <c r="H3428">
        <v>17.496666666666702</v>
      </c>
      <c r="I3428">
        <v>0</v>
      </c>
      <c r="J3428" t="s">
        <v>294</v>
      </c>
      <c r="K3428">
        <v>11.25</v>
      </c>
      <c r="L3428">
        <v>0</v>
      </c>
      <c r="M3428">
        <v>0</v>
      </c>
      <c r="N3428">
        <v>11.25</v>
      </c>
      <c r="O3428">
        <v>0</v>
      </c>
      <c r="P3428">
        <v>0</v>
      </c>
    </row>
    <row r="3429" spans="1:16" x14ac:dyDescent="0.3">
      <c r="A3429" t="s">
        <v>190</v>
      </c>
      <c r="B3429" t="s">
        <v>297</v>
      </c>
      <c r="C3429" t="s">
        <v>319</v>
      </c>
      <c r="D3429" t="s">
        <v>89</v>
      </c>
      <c r="E3429">
        <v>0</v>
      </c>
      <c r="F3429" t="s">
        <v>294</v>
      </c>
      <c r="G3429">
        <v>0</v>
      </c>
      <c r="H3429">
        <v>20.309999999999999</v>
      </c>
      <c r="I3429">
        <v>0</v>
      </c>
      <c r="J3429" t="s">
        <v>294</v>
      </c>
      <c r="K3429">
        <v>14.75</v>
      </c>
      <c r="L3429">
        <v>0</v>
      </c>
      <c r="M3429">
        <v>0</v>
      </c>
      <c r="N3429">
        <v>14.75</v>
      </c>
      <c r="O3429">
        <v>0</v>
      </c>
      <c r="P3429">
        <v>0</v>
      </c>
    </row>
    <row r="3430" spans="1:16" x14ac:dyDescent="0.3">
      <c r="A3430" t="s">
        <v>191</v>
      </c>
      <c r="B3430" t="s">
        <v>298</v>
      </c>
      <c r="C3430" t="s">
        <v>319</v>
      </c>
      <c r="D3430" t="s">
        <v>89</v>
      </c>
      <c r="E3430">
        <v>0</v>
      </c>
      <c r="F3430" t="s">
        <v>294</v>
      </c>
      <c r="G3430">
        <v>0</v>
      </c>
      <c r="H3430">
        <v>16.946666666666701</v>
      </c>
      <c r="I3430">
        <v>0</v>
      </c>
      <c r="J3430" t="s">
        <v>294</v>
      </c>
      <c r="K3430">
        <v>11</v>
      </c>
      <c r="L3430">
        <v>0</v>
      </c>
      <c r="M3430">
        <v>0</v>
      </c>
      <c r="N3430">
        <v>11</v>
      </c>
      <c r="O3430">
        <v>0</v>
      </c>
      <c r="P3430">
        <v>0</v>
      </c>
    </row>
    <row r="3431" spans="1:16" x14ac:dyDescent="0.3">
      <c r="A3431" t="s">
        <v>192</v>
      </c>
      <c r="B3431" t="s">
        <v>299</v>
      </c>
      <c r="C3431" t="s">
        <v>320</v>
      </c>
      <c r="D3431" t="s">
        <v>89</v>
      </c>
      <c r="E3431">
        <v>0</v>
      </c>
      <c r="F3431" t="s">
        <v>294</v>
      </c>
      <c r="G3431">
        <v>0</v>
      </c>
      <c r="H3431">
        <v>16.066666666666698</v>
      </c>
      <c r="I3431">
        <v>0</v>
      </c>
      <c r="J3431" t="s">
        <v>294</v>
      </c>
      <c r="K3431">
        <v>7.75</v>
      </c>
      <c r="L3431">
        <v>0</v>
      </c>
      <c r="M3431">
        <v>0</v>
      </c>
      <c r="N3431">
        <v>7.75</v>
      </c>
      <c r="O3431">
        <v>0</v>
      </c>
      <c r="P3431">
        <v>0</v>
      </c>
    </row>
    <row r="3432" spans="1:16" x14ac:dyDescent="0.3">
      <c r="A3432" t="s">
        <v>193</v>
      </c>
      <c r="B3432" t="s">
        <v>295</v>
      </c>
      <c r="C3432" t="s">
        <v>320</v>
      </c>
      <c r="D3432" t="s">
        <v>89</v>
      </c>
      <c r="E3432">
        <v>0</v>
      </c>
      <c r="F3432" t="s">
        <v>294</v>
      </c>
      <c r="G3432">
        <v>0</v>
      </c>
      <c r="H3432">
        <v>14.946666666666699</v>
      </c>
      <c r="I3432">
        <v>0</v>
      </c>
      <c r="J3432" t="s">
        <v>294</v>
      </c>
      <c r="K3432">
        <v>6.6</v>
      </c>
      <c r="L3432">
        <v>0</v>
      </c>
      <c r="M3432">
        <v>0</v>
      </c>
      <c r="N3432">
        <v>6.6</v>
      </c>
      <c r="O3432">
        <v>0</v>
      </c>
      <c r="P3432">
        <v>0</v>
      </c>
    </row>
    <row r="3433" spans="1:16" x14ac:dyDescent="0.3">
      <c r="A3433" t="s">
        <v>194</v>
      </c>
      <c r="B3433" t="s">
        <v>297</v>
      </c>
      <c r="C3433" t="s">
        <v>320</v>
      </c>
      <c r="D3433" t="s">
        <v>89</v>
      </c>
      <c r="E3433">
        <v>0</v>
      </c>
      <c r="F3433" t="s">
        <v>294</v>
      </c>
      <c r="G3433">
        <v>0</v>
      </c>
      <c r="H3433">
        <v>13.43</v>
      </c>
      <c r="I3433">
        <v>0</v>
      </c>
      <c r="J3433" t="s">
        <v>294</v>
      </c>
      <c r="K3433">
        <v>6.75</v>
      </c>
      <c r="L3433">
        <v>0</v>
      </c>
      <c r="M3433">
        <v>0</v>
      </c>
      <c r="N3433">
        <v>6.75</v>
      </c>
      <c r="O3433">
        <v>0</v>
      </c>
      <c r="P3433">
        <v>0</v>
      </c>
    </row>
    <row r="3434" spans="1:16" x14ac:dyDescent="0.3">
      <c r="A3434" t="s">
        <v>195</v>
      </c>
      <c r="B3434" t="s">
        <v>298</v>
      </c>
      <c r="C3434" t="s">
        <v>320</v>
      </c>
      <c r="D3434" t="s">
        <v>89</v>
      </c>
      <c r="E3434">
        <v>0</v>
      </c>
      <c r="F3434" t="s">
        <v>294</v>
      </c>
      <c r="G3434">
        <v>0</v>
      </c>
      <c r="H3434">
        <v>12.0733333333333</v>
      </c>
      <c r="I3434">
        <v>0</v>
      </c>
      <c r="J3434" t="s">
        <v>294</v>
      </c>
      <c r="K3434">
        <v>6.75</v>
      </c>
      <c r="L3434">
        <v>0</v>
      </c>
      <c r="M3434">
        <v>0</v>
      </c>
      <c r="N3434">
        <v>6.75</v>
      </c>
      <c r="O3434">
        <v>0</v>
      </c>
      <c r="P3434">
        <v>0</v>
      </c>
    </row>
    <row r="3435" spans="1:16" x14ac:dyDescent="0.3">
      <c r="A3435" t="s">
        <v>196</v>
      </c>
      <c r="B3435" t="s">
        <v>299</v>
      </c>
      <c r="C3435" t="s">
        <v>321</v>
      </c>
      <c r="D3435" t="s">
        <v>89</v>
      </c>
      <c r="E3435">
        <v>0</v>
      </c>
      <c r="F3435" t="s">
        <v>294</v>
      </c>
      <c r="G3435">
        <v>0</v>
      </c>
      <c r="H3435">
        <v>13.143333333333301</v>
      </c>
      <c r="I3435">
        <v>0</v>
      </c>
      <c r="J3435" t="s">
        <v>294</v>
      </c>
      <c r="K3435">
        <v>9.0500000000000007</v>
      </c>
      <c r="L3435">
        <v>0</v>
      </c>
      <c r="M3435">
        <v>0</v>
      </c>
      <c r="N3435">
        <v>9.0500000000000007</v>
      </c>
      <c r="O3435">
        <v>0</v>
      </c>
      <c r="P3435">
        <v>0</v>
      </c>
    </row>
    <row r="3436" spans="1:16" x14ac:dyDescent="0.3">
      <c r="A3436" t="s">
        <v>197</v>
      </c>
      <c r="B3436" t="s">
        <v>295</v>
      </c>
      <c r="C3436" t="s">
        <v>321</v>
      </c>
      <c r="D3436" t="s">
        <v>89</v>
      </c>
      <c r="E3436">
        <v>0</v>
      </c>
      <c r="F3436" t="s">
        <v>294</v>
      </c>
      <c r="G3436">
        <v>0</v>
      </c>
      <c r="H3436">
        <v>12.856666666666699</v>
      </c>
      <c r="I3436">
        <v>0</v>
      </c>
      <c r="J3436" t="s">
        <v>294</v>
      </c>
      <c r="K3436">
        <v>9.6</v>
      </c>
      <c r="L3436">
        <v>0</v>
      </c>
      <c r="M3436">
        <v>0</v>
      </c>
      <c r="N3436">
        <v>9.6</v>
      </c>
      <c r="O3436">
        <v>0</v>
      </c>
      <c r="P3436">
        <v>0</v>
      </c>
    </row>
    <row r="3437" spans="1:16" x14ac:dyDescent="0.3">
      <c r="A3437" t="s">
        <v>198</v>
      </c>
      <c r="B3437" t="s">
        <v>297</v>
      </c>
      <c r="C3437" t="s">
        <v>321</v>
      </c>
      <c r="D3437" t="s">
        <v>89</v>
      </c>
      <c r="E3437">
        <v>0</v>
      </c>
      <c r="F3437" t="s">
        <v>294</v>
      </c>
      <c r="G3437">
        <v>0</v>
      </c>
      <c r="H3437">
        <v>13.223333333333301</v>
      </c>
      <c r="I3437">
        <v>0</v>
      </c>
      <c r="J3437" t="s">
        <v>294</v>
      </c>
      <c r="K3437">
        <v>11.85</v>
      </c>
      <c r="L3437">
        <v>0</v>
      </c>
      <c r="M3437">
        <v>0</v>
      </c>
      <c r="N3437">
        <v>11.85</v>
      </c>
      <c r="O3437">
        <v>0</v>
      </c>
      <c r="P3437">
        <v>0</v>
      </c>
    </row>
    <row r="3438" spans="1:16" x14ac:dyDescent="0.3">
      <c r="A3438" t="s">
        <v>199</v>
      </c>
      <c r="B3438" t="s">
        <v>298</v>
      </c>
      <c r="C3438" t="s">
        <v>321</v>
      </c>
      <c r="D3438" t="s">
        <v>89</v>
      </c>
      <c r="E3438">
        <v>0</v>
      </c>
      <c r="F3438" t="s">
        <v>294</v>
      </c>
      <c r="G3438">
        <v>0</v>
      </c>
      <c r="H3438">
        <v>13.71</v>
      </c>
      <c r="I3438">
        <v>0</v>
      </c>
      <c r="J3438" t="s">
        <v>294</v>
      </c>
      <c r="K3438">
        <v>11.85</v>
      </c>
      <c r="L3438">
        <v>0</v>
      </c>
      <c r="M3438">
        <v>0</v>
      </c>
      <c r="N3438">
        <v>11.85</v>
      </c>
      <c r="O3438">
        <v>0</v>
      </c>
      <c r="P3438">
        <v>0</v>
      </c>
    </row>
    <row r="3439" spans="1:16" x14ac:dyDescent="0.3">
      <c r="A3439" t="s">
        <v>200</v>
      </c>
      <c r="B3439" t="s">
        <v>299</v>
      </c>
      <c r="C3439" t="s">
        <v>322</v>
      </c>
      <c r="D3439" t="s">
        <v>89</v>
      </c>
      <c r="E3439">
        <v>0</v>
      </c>
      <c r="F3439" t="s">
        <v>294</v>
      </c>
      <c r="G3439">
        <v>0</v>
      </c>
      <c r="H3439">
        <v>14.2</v>
      </c>
      <c r="I3439">
        <v>0</v>
      </c>
      <c r="J3439" t="s">
        <v>294</v>
      </c>
      <c r="K3439">
        <v>17.5</v>
      </c>
      <c r="L3439">
        <v>0</v>
      </c>
      <c r="M3439">
        <v>0</v>
      </c>
      <c r="N3439">
        <v>17.5</v>
      </c>
      <c r="O3439">
        <v>0</v>
      </c>
      <c r="P3439">
        <v>0</v>
      </c>
    </row>
    <row r="3440" spans="1:16" x14ac:dyDescent="0.3">
      <c r="A3440" t="s">
        <v>201</v>
      </c>
      <c r="B3440" t="s">
        <v>295</v>
      </c>
      <c r="C3440" t="s">
        <v>322</v>
      </c>
      <c r="D3440" t="s">
        <v>89</v>
      </c>
      <c r="E3440">
        <v>0</v>
      </c>
      <c r="F3440" t="s">
        <v>294</v>
      </c>
      <c r="G3440">
        <v>0</v>
      </c>
      <c r="H3440">
        <v>15.856666666666699</v>
      </c>
      <c r="I3440">
        <v>0</v>
      </c>
      <c r="J3440" t="s">
        <v>294</v>
      </c>
      <c r="K3440">
        <v>16</v>
      </c>
      <c r="L3440">
        <v>0</v>
      </c>
      <c r="M3440">
        <v>0</v>
      </c>
      <c r="N3440">
        <v>16</v>
      </c>
      <c r="O3440">
        <v>0</v>
      </c>
      <c r="P3440">
        <v>0</v>
      </c>
    </row>
    <row r="3441" spans="1:16" x14ac:dyDescent="0.3">
      <c r="A3441" t="s">
        <v>202</v>
      </c>
      <c r="B3441" t="s">
        <v>297</v>
      </c>
      <c r="C3441" t="s">
        <v>322</v>
      </c>
      <c r="D3441" t="s">
        <v>89</v>
      </c>
      <c r="E3441">
        <v>0</v>
      </c>
      <c r="F3441" t="s">
        <v>294</v>
      </c>
      <c r="G3441">
        <v>0</v>
      </c>
      <c r="H3441">
        <v>16.43</v>
      </c>
      <c r="I3441">
        <v>0</v>
      </c>
      <c r="J3441" t="s">
        <v>294</v>
      </c>
      <c r="K3441">
        <v>16.5</v>
      </c>
      <c r="L3441">
        <v>0</v>
      </c>
      <c r="M3441">
        <v>0</v>
      </c>
      <c r="N3441">
        <v>16.5</v>
      </c>
      <c r="O3441">
        <v>0</v>
      </c>
      <c r="P3441">
        <v>0</v>
      </c>
    </row>
    <row r="3442" spans="1:16" x14ac:dyDescent="0.3">
      <c r="A3442" t="s">
        <v>203</v>
      </c>
      <c r="B3442" t="s">
        <v>298</v>
      </c>
      <c r="C3442" t="s">
        <v>322</v>
      </c>
      <c r="D3442" t="s">
        <v>89</v>
      </c>
      <c r="E3442">
        <v>0</v>
      </c>
      <c r="F3442" t="s">
        <v>294</v>
      </c>
      <c r="G3442">
        <v>0</v>
      </c>
      <c r="H3442">
        <v>16.366666666666699</v>
      </c>
      <c r="I3442">
        <v>0</v>
      </c>
      <c r="J3442" t="s">
        <v>294</v>
      </c>
      <c r="K3442">
        <v>17.5</v>
      </c>
      <c r="L3442">
        <v>0</v>
      </c>
      <c r="M3442">
        <v>0</v>
      </c>
      <c r="N3442">
        <v>17.5</v>
      </c>
      <c r="O3442">
        <v>0</v>
      </c>
      <c r="P3442">
        <v>0</v>
      </c>
    </row>
    <row r="3443" spans="1:16" x14ac:dyDescent="0.3">
      <c r="A3443" t="s">
        <v>204</v>
      </c>
      <c r="B3443" t="s">
        <v>299</v>
      </c>
      <c r="C3443" t="s">
        <v>323</v>
      </c>
      <c r="D3443" t="s">
        <v>89</v>
      </c>
      <c r="E3443">
        <v>0</v>
      </c>
      <c r="F3443" t="s">
        <v>294</v>
      </c>
      <c r="G3443">
        <v>0</v>
      </c>
      <c r="H3443">
        <v>15.5233333333333</v>
      </c>
      <c r="I3443">
        <v>0</v>
      </c>
      <c r="J3443" t="s">
        <v>294</v>
      </c>
      <c r="K3443">
        <v>17.5</v>
      </c>
      <c r="L3443">
        <v>0</v>
      </c>
      <c r="M3443">
        <v>0</v>
      </c>
      <c r="N3443">
        <v>17.5</v>
      </c>
      <c r="O3443">
        <v>0</v>
      </c>
      <c r="P3443">
        <v>0</v>
      </c>
    </row>
    <row r="3444" spans="1:16" x14ac:dyDescent="0.3">
      <c r="A3444" t="s">
        <v>205</v>
      </c>
      <c r="B3444" t="s">
        <v>295</v>
      </c>
      <c r="C3444" t="s">
        <v>323</v>
      </c>
      <c r="D3444" t="s">
        <v>89</v>
      </c>
      <c r="E3444">
        <v>0</v>
      </c>
      <c r="F3444" t="s">
        <v>294</v>
      </c>
      <c r="G3444">
        <v>0</v>
      </c>
      <c r="H3444">
        <v>14.37</v>
      </c>
      <c r="I3444">
        <v>0</v>
      </c>
      <c r="J3444" t="s">
        <v>294</v>
      </c>
      <c r="K3444">
        <v>14.5</v>
      </c>
      <c r="L3444">
        <v>0</v>
      </c>
      <c r="M3444">
        <v>0</v>
      </c>
      <c r="N3444">
        <v>14.5</v>
      </c>
      <c r="O3444">
        <v>0</v>
      </c>
      <c r="P3444">
        <v>0</v>
      </c>
    </row>
    <row r="3445" spans="1:16" x14ac:dyDescent="0.3">
      <c r="A3445" t="s">
        <v>206</v>
      </c>
      <c r="B3445" t="s">
        <v>297</v>
      </c>
      <c r="C3445" t="s">
        <v>323</v>
      </c>
      <c r="D3445" t="s">
        <v>89</v>
      </c>
      <c r="E3445">
        <v>0</v>
      </c>
      <c r="F3445" t="s">
        <v>294</v>
      </c>
      <c r="G3445">
        <v>0</v>
      </c>
      <c r="H3445">
        <v>15.0833333333333</v>
      </c>
      <c r="I3445">
        <v>0</v>
      </c>
      <c r="J3445" t="s">
        <v>294</v>
      </c>
      <c r="K3445">
        <v>14</v>
      </c>
      <c r="L3445">
        <v>0</v>
      </c>
      <c r="M3445">
        <v>0</v>
      </c>
      <c r="N3445">
        <v>14</v>
      </c>
      <c r="O3445">
        <v>0</v>
      </c>
      <c r="P3445">
        <v>0</v>
      </c>
    </row>
    <row r="3446" spans="1:16" x14ac:dyDescent="0.3">
      <c r="A3446" t="s">
        <v>207</v>
      </c>
      <c r="B3446" t="s">
        <v>298</v>
      </c>
      <c r="C3446" t="s">
        <v>323</v>
      </c>
      <c r="D3446" t="s">
        <v>89</v>
      </c>
      <c r="E3446">
        <v>0</v>
      </c>
      <c r="F3446" t="s">
        <v>294</v>
      </c>
      <c r="G3446">
        <v>0</v>
      </c>
      <c r="H3446">
        <v>16.053333333333299</v>
      </c>
      <c r="I3446">
        <v>0</v>
      </c>
      <c r="J3446" t="s">
        <v>294</v>
      </c>
      <c r="K3446">
        <v>14</v>
      </c>
      <c r="L3446">
        <v>0</v>
      </c>
      <c r="M3446">
        <v>0</v>
      </c>
      <c r="N3446">
        <v>14</v>
      </c>
      <c r="O3446">
        <v>0</v>
      </c>
      <c r="P3446">
        <v>0</v>
      </c>
    </row>
    <row r="3447" spans="1:16" x14ac:dyDescent="0.3">
      <c r="A3447" t="s">
        <v>208</v>
      </c>
      <c r="B3447" t="s">
        <v>299</v>
      </c>
      <c r="C3447" t="s">
        <v>324</v>
      </c>
      <c r="D3447" t="s">
        <v>89</v>
      </c>
      <c r="E3447">
        <v>0</v>
      </c>
      <c r="F3447" t="s">
        <v>294</v>
      </c>
      <c r="G3447">
        <v>0</v>
      </c>
      <c r="H3447">
        <v>16.95</v>
      </c>
      <c r="I3447">
        <v>0</v>
      </c>
      <c r="J3447" t="s">
        <v>294</v>
      </c>
      <c r="K3447">
        <v>14.5</v>
      </c>
      <c r="L3447">
        <v>0</v>
      </c>
      <c r="M3447">
        <v>0</v>
      </c>
      <c r="N3447">
        <v>14.5</v>
      </c>
      <c r="O3447">
        <v>0</v>
      </c>
      <c r="P3447">
        <v>0</v>
      </c>
    </row>
    <row r="3448" spans="1:16" x14ac:dyDescent="0.3">
      <c r="A3448" t="s">
        <v>209</v>
      </c>
      <c r="B3448" t="s">
        <v>295</v>
      </c>
      <c r="C3448" t="s">
        <v>324</v>
      </c>
      <c r="D3448" t="s">
        <v>89</v>
      </c>
      <c r="E3448">
        <v>0</v>
      </c>
      <c r="F3448" t="s">
        <v>294</v>
      </c>
      <c r="G3448">
        <v>0</v>
      </c>
      <c r="H3448">
        <v>17.7366666666667</v>
      </c>
      <c r="I3448">
        <v>0</v>
      </c>
      <c r="J3448" t="s">
        <v>294</v>
      </c>
      <c r="K3448">
        <v>16.5</v>
      </c>
      <c r="L3448">
        <v>0</v>
      </c>
      <c r="M3448">
        <v>0</v>
      </c>
      <c r="N3448">
        <v>16.5</v>
      </c>
      <c r="O3448">
        <v>0</v>
      </c>
      <c r="P3448">
        <v>0</v>
      </c>
    </row>
    <row r="3449" spans="1:16" x14ac:dyDescent="0.3">
      <c r="A3449" t="s">
        <v>210</v>
      </c>
      <c r="B3449" t="s">
        <v>297</v>
      </c>
      <c r="C3449" t="s">
        <v>324</v>
      </c>
      <c r="D3449" t="s">
        <v>89</v>
      </c>
      <c r="E3449">
        <v>0</v>
      </c>
      <c r="F3449" t="s">
        <v>294</v>
      </c>
      <c r="G3449">
        <v>0</v>
      </c>
      <c r="H3449">
        <v>18.226666666666699</v>
      </c>
      <c r="I3449">
        <v>0</v>
      </c>
      <c r="J3449" t="s">
        <v>294</v>
      </c>
      <c r="K3449">
        <v>16.5</v>
      </c>
      <c r="L3449">
        <v>0</v>
      </c>
      <c r="M3449">
        <v>0</v>
      </c>
      <c r="N3449">
        <v>16.5</v>
      </c>
      <c r="O3449">
        <v>0</v>
      </c>
      <c r="P3449">
        <v>0</v>
      </c>
    </row>
    <row r="3450" spans="1:16" x14ac:dyDescent="0.3">
      <c r="A3450" t="s">
        <v>211</v>
      </c>
      <c r="B3450" t="s">
        <v>298</v>
      </c>
      <c r="C3450" t="s">
        <v>324</v>
      </c>
      <c r="D3450" t="s">
        <v>89</v>
      </c>
      <c r="E3450">
        <v>0</v>
      </c>
      <c r="F3450" t="s">
        <v>294</v>
      </c>
      <c r="G3450">
        <v>0</v>
      </c>
      <c r="H3450">
        <v>19.0133333333333</v>
      </c>
      <c r="I3450">
        <v>0</v>
      </c>
      <c r="J3450" t="s">
        <v>294</v>
      </c>
      <c r="K3450">
        <v>18.5</v>
      </c>
      <c r="L3450">
        <v>0</v>
      </c>
      <c r="M3450">
        <v>0</v>
      </c>
      <c r="N3450">
        <v>18.5</v>
      </c>
      <c r="O3450">
        <v>0</v>
      </c>
      <c r="P3450">
        <v>0</v>
      </c>
    </row>
    <row r="3451" spans="1:16" x14ac:dyDescent="0.3">
      <c r="A3451" t="s">
        <v>212</v>
      </c>
      <c r="B3451" t="s">
        <v>299</v>
      </c>
      <c r="C3451" t="s">
        <v>325</v>
      </c>
      <c r="D3451" t="s">
        <v>89</v>
      </c>
      <c r="E3451">
        <v>0</v>
      </c>
      <c r="F3451" t="s">
        <v>294</v>
      </c>
      <c r="G3451">
        <v>0</v>
      </c>
      <c r="H3451">
        <v>18.36</v>
      </c>
      <c r="I3451">
        <v>0</v>
      </c>
      <c r="J3451" t="s">
        <v>294</v>
      </c>
      <c r="K3451">
        <v>18.5</v>
      </c>
      <c r="L3451">
        <v>0</v>
      </c>
      <c r="M3451">
        <v>0</v>
      </c>
      <c r="N3451">
        <v>18.5</v>
      </c>
      <c r="O3451">
        <v>0</v>
      </c>
      <c r="P3451">
        <v>0</v>
      </c>
    </row>
    <row r="3452" spans="1:16" x14ac:dyDescent="0.3">
      <c r="A3452" t="s">
        <v>213</v>
      </c>
      <c r="B3452" t="s">
        <v>295</v>
      </c>
      <c r="C3452" t="s">
        <v>325</v>
      </c>
      <c r="D3452" t="s">
        <v>89</v>
      </c>
      <c r="E3452">
        <v>0</v>
      </c>
      <c r="F3452" t="s">
        <v>294</v>
      </c>
      <c r="G3452">
        <v>0</v>
      </c>
      <c r="H3452">
        <v>16.123333333333299</v>
      </c>
      <c r="I3452">
        <v>0</v>
      </c>
      <c r="J3452" t="s">
        <v>294</v>
      </c>
      <c r="K3452">
        <v>16</v>
      </c>
      <c r="L3452">
        <v>0</v>
      </c>
      <c r="M3452">
        <v>0</v>
      </c>
      <c r="N3452">
        <v>16</v>
      </c>
      <c r="O3452">
        <v>0</v>
      </c>
      <c r="P3452">
        <v>0</v>
      </c>
    </row>
    <row r="3453" spans="1:16" x14ac:dyDescent="0.3">
      <c r="A3453" t="s">
        <v>214</v>
      </c>
      <c r="B3453" t="s">
        <v>297</v>
      </c>
      <c r="C3453" t="s">
        <v>325</v>
      </c>
      <c r="D3453" t="s">
        <v>89</v>
      </c>
      <c r="E3453">
        <v>0</v>
      </c>
      <c r="F3453" t="s">
        <v>294</v>
      </c>
      <c r="G3453">
        <v>0</v>
      </c>
      <c r="H3453">
        <v>14.66</v>
      </c>
      <c r="I3453">
        <v>0</v>
      </c>
      <c r="J3453" t="s">
        <v>294</v>
      </c>
      <c r="K3453">
        <v>14</v>
      </c>
      <c r="L3453">
        <v>0</v>
      </c>
      <c r="M3453">
        <v>0</v>
      </c>
      <c r="N3453">
        <v>14</v>
      </c>
      <c r="O3453">
        <v>0</v>
      </c>
      <c r="P3453">
        <v>0</v>
      </c>
    </row>
    <row r="3454" spans="1:16" x14ac:dyDescent="0.3">
      <c r="A3454" t="s">
        <v>215</v>
      </c>
      <c r="B3454" t="s">
        <v>298</v>
      </c>
      <c r="C3454" t="s">
        <v>325</v>
      </c>
      <c r="D3454" t="s">
        <v>89</v>
      </c>
      <c r="E3454">
        <v>0</v>
      </c>
      <c r="F3454" t="s">
        <v>294</v>
      </c>
      <c r="G3454">
        <v>0</v>
      </c>
      <c r="H3454">
        <v>14.36</v>
      </c>
      <c r="I3454">
        <v>0</v>
      </c>
      <c r="J3454" t="s">
        <v>294</v>
      </c>
      <c r="K3454">
        <v>17</v>
      </c>
      <c r="L3454">
        <v>0</v>
      </c>
      <c r="M3454">
        <v>0</v>
      </c>
      <c r="N3454">
        <v>17</v>
      </c>
      <c r="O3454">
        <v>0</v>
      </c>
      <c r="P3454">
        <v>0</v>
      </c>
    </row>
    <row r="3455" spans="1:16" x14ac:dyDescent="0.3">
      <c r="A3455" t="s">
        <v>216</v>
      </c>
      <c r="B3455" t="s">
        <v>299</v>
      </c>
      <c r="C3455" t="s">
        <v>326</v>
      </c>
      <c r="D3455" t="s">
        <v>89</v>
      </c>
      <c r="E3455">
        <v>0</v>
      </c>
      <c r="F3455" t="s">
        <v>294</v>
      </c>
      <c r="G3455">
        <v>0</v>
      </c>
      <c r="H3455">
        <v>13.57</v>
      </c>
      <c r="I3455">
        <v>0</v>
      </c>
      <c r="J3455" t="s">
        <v>294</v>
      </c>
      <c r="K3455">
        <v>14</v>
      </c>
      <c r="L3455">
        <v>0</v>
      </c>
      <c r="M3455">
        <v>0</v>
      </c>
      <c r="N3455">
        <v>14</v>
      </c>
      <c r="O3455">
        <v>0</v>
      </c>
      <c r="P3455">
        <v>0</v>
      </c>
    </row>
    <row r="3456" spans="1:16" x14ac:dyDescent="0.3">
      <c r="A3456" t="s">
        <v>217</v>
      </c>
      <c r="B3456" t="s">
        <v>295</v>
      </c>
      <c r="C3456" t="s">
        <v>326</v>
      </c>
      <c r="D3456" t="s">
        <v>89</v>
      </c>
      <c r="E3456">
        <v>0</v>
      </c>
      <c r="F3456" t="s">
        <v>294</v>
      </c>
      <c r="G3456">
        <v>0</v>
      </c>
      <c r="H3456">
        <v>13.7</v>
      </c>
      <c r="I3456">
        <v>0</v>
      </c>
      <c r="J3456" t="s">
        <v>294</v>
      </c>
      <c r="K3456">
        <v>12.5</v>
      </c>
      <c r="L3456">
        <v>0</v>
      </c>
      <c r="M3456">
        <v>0</v>
      </c>
      <c r="N3456">
        <v>12.5</v>
      </c>
      <c r="O3456">
        <v>0</v>
      </c>
      <c r="P3456">
        <v>0</v>
      </c>
    </row>
    <row r="3457" spans="1:16" x14ac:dyDescent="0.3">
      <c r="A3457" t="s">
        <v>218</v>
      </c>
      <c r="B3457" t="s">
        <v>297</v>
      </c>
      <c r="C3457" t="s">
        <v>326</v>
      </c>
      <c r="D3457" t="s">
        <v>89</v>
      </c>
      <c r="E3457">
        <v>0</v>
      </c>
      <c r="F3457" t="s">
        <v>294</v>
      </c>
      <c r="G3457">
        <v>0</v>
      </c>
      <c r="H3457">
        <v>13.92</v>
      </c>
      <c r="I3457">
        <v>0</v>
      </c>
      <c r="J3457" t="s">
        <v>294</v>
      </c>
      <c r="K3457">
        <v>12.25</v>
      </c>
      <c r="L3457">
        <v>0</v>
      </c>
      <c r="M3457">
        <v>0</v>
      </c>
      <c r="N3457">
        <v>12.25</v>
      </c>
      <c r="O3457">
        <v>0</v>
      </c>
      <c r="P3457">
        <v>0</v>
      </c>
    </row>
    <row r="3458" spans="1:16" x14ac:dyDescent="0.3">
      <c r="A3458" t="s">
        <v>219</v>
      </c>
      <c r="B3458" t="s">
        <v>298</v>
      </c>
      <c r="C3458" t="s">
        <v>326</v>
      </c>
      <c r="D3458" t="s">
        <v>89</v>
      </c>
      <c r="E3458">
        <v>0</v>
      </c>
      <c r="F3458">
        <v>12.69</v>
      </c>
      <c r="G3458">
        <v>0</v>
      </c>
      <c r="H3458">
        <v>14.05</v>
      </c>
      <c r="I3458">
        <v>0</v>
      </c>
      <c r="J3458">
        <v>12.69</v>
      </c>
      <c r="K3458">
        <v>12</v>
      </c>
      <c r="L3458">
        <v>0</v>
      </c>
      <c r="M3458">
        <v>0</v>
      </c>
      <c r="N3458">
        <v>12</v>
      </c>
      <c r="O3458">
        <v>0</v>
      </c>
      <c r="P3458">
        <v>0</v>
      </c>
    </row>
    <row r="3459" spans="1:16" x14ac:dyDescent="0.3">
      <c r="A3459" t="s">
        <v>220</v>
      </c>
      <c r="B3459" t="s">
        <v>299</v>
      </c>
      <c r="C3459" t="s">
        <v>327</v>
      </c>
      <c r="D3459" t="s">
        <v>89</v>
      </c>
      <c r="E3459">
        <v>0</v>
      </c>
      <c r="F3459">
        <v>12.52333</v>
      </c>
      <c r="G3459">
        <v>0</v>
      </c>
      <c r="H3459">
        <v>14.393333333333301</v>
      </c>
      <c r="I3459">
        <v>0</v>
      </c>
      <c r="J3459">
        <v>12.52333</v>
      </c>
      <c r="K3459">
        <v>11.75</v>
      </c>
      <c r="L3459">
        <v>0</v>
      </c>
      <c r="M3459">
        <v>0</v>
      </c>
      <c r="N3459">
        <v>11.75</v>
      </c>
      <c r="O3459">
        <v>0</v>
      </c>
      <c r="P3459">
        <v>0</v>
      </c>
    </row>
    <row r="3460" spans="1:16" x14ac:dyDescent="0.3">
      <c r="A3460" t="s">
        <v>221</v>
      </c>
      <c r="B3460" t="s">
        <v>295</v>
      </c>
      <c r="C3460" t="s">
        <v>327</v>
      </c>
      <c r="D3460" t="s">
        <v>89</v>
      </c>
      <c r="E3460">
        <v>0</v>
      </c>
      <c r="F3460">
        <v>13.293329999999999</v>
      </c>
      <c r="G3460">
        <v>0</v>
      </c>
      <c r="H3460">
        <v>14.92</v>
      </c>
      <c r="I3460">
        <v>0</v>
      </c>
      <c r="J3460">
        <v>13.293329999999999</v>
      </c>
      <c r="K3460">
        <v>11.5</v>
      </c>
      <c r="L3460">
        <v>0</v>
      </c>
      <c r="M3460">
        <v>0</v>
      </c>
      <c r="N3460">
        <v>11.5</v>
      </c>
      <c r="O3460">
        <v>0</v>
      </c>
      <c r="P3460">
        <v>0</v>
      </c>
    </row>
    <row r="3461" spans="1:16" x14ac:dyDescent="0.3">
      <c r="A3461" t="s">
        <v>222</v>
      </c>
      <c r="B3461" t="s">
        <v>297</v>
      </c>
      <c r="C3461" t="s">
        <v>327</v>
      </c>
      <c r="D3461" t="s">
        <v>89</v>
      </c>
      <c r="E3461">
        <v>0</v>
      </c>
      <c r="F3461">
        <v>14.41667</v>
      </c>
      <c r="G3461">
        <v>0</v>
      </c>
      <c r="H3461">
        <v>15.036666666666701</v>
      </c>
      <c r="I3461">
        <v>0</v>
      </c>
      <c r="J3461">
        <v>14.41667</v>
      </c>
      <c r="K3461">
        <v>14</v>
      </c>
      <c r="L3461">
        <v>0</v>
      </c>
      <c r="M3461">
        <v>0</v>
      </c>
      <c r="N3461">
        <v>14</v>
      </c>
      <c r="O3461">
        <v>0</v>
      </c>
      <c r="P3461">
        <v>0</v>
      </c>
    </row>
    <row r="3462" spans="1:16" x14ac:dyDescent="0.3">
      <c r="A3462" t="s">
        <v>223</v>
      </c>
      <c r="B3462" t="s">
        <v>298</v>
      </c>
      <c r="C3462" t="s">
        <v>327</v>
      </c>
      <c r="D3462" t="s">
        <v>89</v>
      </c>
      <c r="E3462">
        <v>0</v>
      </c>
      <c r="F3462">
        <v>14.41333</v>
      </c>
      <c r="G3462">
        <v>0</v>
      </c>
      <c r="H3462">
        <v>14.2733333333333</v>
      </c>
      <c r="I3462">
        <v>0</v>
      </c>
      <c r="J3462">
        <v>14.41333</v>
      </c>
      <c r="K3462">
        <v>14</v>
      </c>
      <c r="L3462">
        <v>0</v>
      </c>
      <c r="M3462">
        <v>0</v>
      </c>
      <c r="N3462">
        <v>14</v>
      </c>
      <c r="O3462">
        <v>0</v>
      </c>
      <c r="P3462">
        <v>0</v>
      </c>
    </row>
    <row r="3463" spans="1:16" x14ac:dyDescent="0.3">
      <c r="A3463" t="s">
        <v>224</v>
      </c>
      <c r="B3463" t="s">
        <v>299</v>
      </c>
      <c r="C3463" t="s">
        <v>328</v>
      </c>
      <c r="D3463" t="s">
        <v>89</v>
      </c>
      <c r="E3463">
        <v>0</v>
      </c>
      <c r="F3463">
        <v>12.313330000000001</v>
      </c>
      <c r="G3463">
        <v>0</v>
      </c>
      <c r="H3463">
        <v>12.723333333333301</v>
      </c>
      <c r="I3463">
        <v>0</v>
      </c>
      <c r="J3463">
        <v>12.313330000000001</v>
      </c>
      <c r="K3463">
        <v>12</v>
      </c>
      <c r="L3463">
        <v>0</v>
      </c>
      <c r="M3463">
        <v>0</v>
      </c>
      <c r="N3463">
        <v>12</v>
      </c>
      <c r="O3463">
        <v>0</v>
      </c>
      <c r="P3463">
        <v>0</v>
      </c>
    </row>
    <row r="3464" spans="1:16" x14ac:dyDescent="0.3">
      <c r="A3464" t="s">
        <v>225</v>
      </c>
      <c r="B3464" t="s">
        <v>295</v>
      </c>
      <c r="C3464" t="s">
        <v>328</v>
      </c>
      <c r="D3464" t="s">
        <v>89</v>
      </c>
      <c r="E3464">
        <v>0</v>
      </c>
      <c r="F3464">
        <v>10.18333</v>
      </c>
      <c r="G3464">
        <v>0</v>
      </c>
      <c r="H3464">
        <v>11.61</v>
      </c>
      <c r="I3464">
        <v>0</v>
      </c>
      <c r="J3464">
        <v>10.18333</v>
      </c>
      <c r="K3464">
        <v>10.25</v>
      </c>
      <c r="L3464">
        <v>0</v>
      </c>
      <c r="M3464">
        <v>0</v>
      </c>
      <c r="N3464">
        <v>10.25</v>
      </c>
      <c r="O3464">
        <v>0</v>
      </c>
      <c r="P3464">
        <v>0</v>
      </c>
    </row>
    <row r="3465" spans="1:16" x14ac:dyDescent="0.3">
      <c r="A3465" t="s">
        <v>226</v>
      </c>
      <c r="B3465" t="s">
        <v>297</v>
      </c>
      <c r="C3465" t="s">
        <v>328</v>
      </c>
      <c r="D3465" t="s">
        <v>89</v>
      </c>
      <c r="E3465">
        <v>0</v>
      </c>
      <c r="F3465">
        <v>10.79</v>
      </c>
      <c r="G3465">
        <v>0</v>
      </c>
      <c r="H3465">
        <v>11.9166666666667</v>
      </c>
      <c r="I3465">
        <v>0</v>
      </c>
      <c r="J3465">
        <v>10.79</v>
      </c>
      <c r="K3465">
        <v>10.25</v>
      </c>
      <c r="L3465">
        <v>0</v>
      </c>
      <c r="M3465">
        <v>0</v>
      </c>
      <c r="N3465">
        <v>10.25</v>
      </c>
      <c r="O3465">
        <v>0</v>
      </c>
      <c r="P3465">
        <v>0</v>
      </c>
    </row>
    <row r="3466" spans="1:16" x14ac:dyDescent="0.3">
      <c r="A3466" t="s">
        <v>227</v>
      </c>
      <c r="B3466" t="s">
        <v>298</v>
      </c>
      <c r="C3466" t="s">
        <v>328</v>
      </c>
      <c r="D3466" t="s">
        <v>89</v>
      </c>
      <c r="E3466">
        <v>0</v>
      </c>
      <c r="F3466">
        <v>15.22667</v>
      </c>
      <c r="G3466">
        <v>0</v>
      </c>
      <c r="H3466">
        <v>10.64</v>
      </c>
      <c r="I3466">
        <v>0</v>
      </c>
      <c r="J3466">
        <v>15.22667</v>
      </c>
      <c r="K3466">
        <v>13.75</v>
      </c>
      <c r="L3466">
        <v>0</v>
      </c>
      <c r="M3466">
        <v>0</v>
      </c>
      <c r="N3466">
        <v>13.75</v>
      </c>
      <c r="O3466">
        <v>0</v>
      </c>
      <c r="P3466">
        <v>0</v>
      </c>
    </row>
    <row r="3467" spans="1:16" x14ac:dyDescent="0.3">
      <c r="A3467" t="s">
        <v>228</v>
      </c>
      <c r="B3467" t="s">
        <v>299</v>
      </c>
      <c r="C3467" t="s">
        <v>329</v>
      </c>
      <c r="D3467" t="s">
        <v>89</v>
      </c>
      <c r="E3467">
        <v>0</v>
      </c>
      <c r="F3467">
        <v>10.23</v>
      </c>
      <c r="G3467">
        <v>0</v>
      </c>
      <c r="H3467">
        <v>9.0366666666666706</v>
      </c>
      <c r="I3467">
        <v>0</v>
      </c>
      <c r="J3467">
        <v>10.23</v>
      </c>
      <c r="K3467">
        <v>10</v>
      </c>
      <c r="L3467">
        <v>0</v>
      </c>
      <c r="M3467">
        <v>0</v>
      </c>
      <c r="N3467">
        <v>10</v>
      </c>
      <c r="O3467">
        <v>0</v>
      </c>
      <c r="P3467">
        <v>0</v>
      </c>
    </row>
    <row r="3468" spans="1:16" x14ac:dyDescent="0.3">
      <c r="A3468" t="s">
        <v>229</v>
      </c>
      <c r="B3468" t="s">
        <v>295</v>
      </c>
      <c r="C3468" t="s">
        <v>329</v>
      </c>
      <c r="D3468" t="s">
        <v>89</v>
      </c>
      <c r="E3468">
        <v>0</v>
      </c>
      <c r="F3468">
        <v>10.58</v>
      </c>
      <c r="G3468">
        <v>0</v>
      </c>
      <c r="H3468">
        <v>11.2</v>
      </c>
      <c r="I3468">
        <v>0</v>
      </c>
      <c r="J3468">
        <v>10.58</v>
      </c>
      <c r="K3468">
        <v>10</v>
      </c>
      <c r="L3468">
        <v>0</v>
      </c>
      <c r="M3468">
        <v>0</v>
      </c>
      <c r="N3468">
        <v>10</v>
      </c>
      <c r="O3468">
        <v>0</v>
      </c>
      <c r="P3468">
        <v>0</v>
      </c>
    </row>
    <row r="3469" spans="1:16" x14ac:dyDescent="0.3">
      <c r="A3469" t="s">
        <v>230</v>
      </c>
      <c r="B3469" t="s">
        <v>297</v>
      </c>
      <c r="C3469" t="s">
        <v>329</v>
      </c>
      <c r="D3469" t="s">
        <v>89</v>
      </c>
      <c r="E3469">
        <v>0</v>
      </c>
      <c r="F3469">
        <v>14.046670000000001</v>
      </c>
      <c r="G3469">
        <v>0</v>
      </c>
      <c r="H3469">
        <v>13.36</v>
      </c>
      <c r="I3469">
        <v>0</v>
      </c>
      <c r="J3469">
        <v>14.046670000000001</v>
      </c>
      <c r="K3469">
        <v>13.25</v>
      </c>
      <c r="L3469">
        <v>0</v>
      </c>
      <c r="M3469">
        <v>0</v>
      </c>
      <c r="N3469">
        <v>13.25</v>
      </c>
      <c r="O3469">
        <v>0</v>
      </c>
      <c r="P3469">
        <v>0</v>
      </c>
    </row>
    <row r="3470" spans="1:16" x14ac:dyDescent="0.3">
      <c r="A3470" t="s">
        <v>231</v>
      </c>
      <c r="B3470" t="s">
        <v>298</v>
      </c>
      <c r="C3470" t="s">
        <v>329</v>
      </c>
      <c r="D3470" t="s">
        <v>89</v>
      </c>
      <c r="E3470">
        <v>0</v>
      </c>
      <c r="F3470">
        <v>13.81</v>
      </c>
      <c r="G3470">
        <v>0</v>
      </c>
      <c r="H3470">
        <v>12.06</v>
      </c>
      <c r="I3470">
        <v>0</v>
      </c>
      <c r="J3470">
        <v>13.81</v>
      </c>
      <c r="K3470">
        <v>13.25</v>
      </c>
      <c r="L3470">
        <v>0</v>
      </c>
      <c r="M3470">
        <v>0</v>
      </c>
      <c r="N3470">
        <v>13.25</v>
      </c>
      <c r="O3470">
        <v>0</v>
      </c>
      <c r="P3470">
        <v>0</v>
      </c>
    </row>
    <row r="3471" spans="1:16" x14ac:dyDescent="0.3">
      <c r="A3471" t="s">
        <v>232</v>
      </c>
      <c r="B3471" t="s">
        <v>299</v>
      </c>
      <c r="C3471" t="s">
        <v>330</v>
      </c>
      <c r="D3471" t="s">
        <v>89</v>
      </c>
      <c r="E3471">
        <v>0</v>
      </c>
      <c r="F3471">
        <v>10.91667</v>
      </c>
      <c r="G3471">
        <v>0</v>
      </c>
      <c r="H3471">
        <v>10.7633333333333</v>
      </c>
      <c r="I3471">
        <v>0</v>
      </c>
      <c r="J3471">
        <v>10.91667</v>
      </c>
      <c r="K3471">
        <v>11.25</v>
      </c>
      <c r="L3471">
        <v>0</v>
      </c>
      <c r="M3471">
        <v>0</v>
      </c>
      <c r="N3471">
        <v>11.25</v>
      </c>
      <c r="O3471">
        <v>0</v>
      </c>
      <c r="P3471">
        <v>0</v>
      </c>
    </row>
    <row r="3472" spans="1:16" x14ac:dyDescent="0.3">
      <c r="A3472" t="s">
        <v>233</v>
      </c>
      <c r="B3472" t="s">
        <v>295</v>
      </c>
      <c r="C3472" t="s">
        <v>330</v>
      </c>
      <c r="D3472" t="s">
        <v>89</v>
      </c>
      <c r="E3472">
        <v>0</v>
      </c>
      <c r="F3472">
        <v>9.5433330000000005</v>
      </c>
      <c r="G3472">
        <v>0</v>
      </c>
      <c r="H3472">
        <v>11.6666666666667</v>
      </c>
      <c r="I3472">
        <v>0</v>
      </c>
      <c r="J3472">
        <v>9.5433330000000005</v>
      </c>
      <c r="K3472">
        <v>9.75</v>
      </c>
      <c r="L3472">
        <v>0</v>
      </c>
      <c r="M3472">
        <v>0</v>
      </c>
      <c r="N3472">
        <v>9.75</v>
      </c>
      <c r="O3472">
        <v>0</v>
      </c>
      <c r="P3472">
        <v>0</v>
      </c>
    </row>
    <row r="3473" spans="1:16" x14ac:dyDescent="0.3">
      <c r="A3473" t="s">
        <v>234</v>
      </c>
      <c r="B3473" t="s">
        <v>297</v>
      </c>
      <c r="C3473" t="s">
        <v>330</v>
      </c>
      <c r="D3473" t="s">
        <v>89</v>
      </c>
      <c r="E3473">
        <v>0</v>
      </c>
      <c r="F3473">
        <v>9.0633339999999993</v>
      </c>
      <c r="G3473">
        <v>0</v>
      </c>
      <c r="H3473">
        <v>10.5666666666667</v>
      </c>
      <c r="I3473">
        <v>0</v>
      </c>
      <c r="J3473">
        <v>9.0633339999999993</v>
      </c>
      <c r="K3473">
        <v>9.25</v>
      </c>
      <c r="L3473">
        <v>0</v>
      </c>
      <c r="M3473">
        <v>0</v>
      </c>
      <c r="N3473">
        <v>9.25</v>
      </c>
      <c r="O3473">
        <v>0</v>
      </c>
      <c r="P3473">
        <v>0</v>
      </c>
    </row>
    <row r="3474" spans="1:16" x14ac:dyDescent="0.3">
      <c r="A3474" t="s">
        <v>235</v>
      </c>
      <c r="B3474" t="s">
        <v>298</v>
      </c>
      <c r="C3474" t="s">
        <v>330</v>
      </c>
      <c r="D3474" t="s">
        <v>89</v>
      </c>
      <c r="E3474">
        <v>0</v>
      </c>
      <c r="F3474">
        <v>8.6666670000000003</v>
      </c>
      <c r="G3474">
        <v>0</v>
      </c>
      <c r="H3474">
        <v>10.37</v>
      </c>
      <c r="I3474">
        <v>0</v>
      </c>
      <c r="J3474">
        <v>8.6666670000000003</v>
      </c>
      <c r="K3474">
        <v>9.25</v>
      </c>
      <c r="L3474">
        <v>0</v>
      </c>
      <c r="M3474">
        <v>0</v>
      </c>
      <c r="N3474">
        <v>9.25</v>
      </c>
      <c r="O3474">
        <v>0</v>
      </c>
      <c r="P3474">
        <v>0</v>
      </c>
    </row>
    <row r="3475" spans="1:16" x14ac:dyDescent="0.3">
      <c r="A3475" t="s">
        <v>236</v>
      </c>
      <c r="B3475" t="s">
        <v>299</v>
      </c>
      <c r="C3475" t="s">
        <v>331</v>
      </c>
      <c r="D3475" t="s">
        <v>89</v>
      </c>
      <c r="E3475">
        <v>0</v>
      </c>
      <c r="F3475">
        <v>7.6866659999999998</v>
      </c>
      <c r="G3475">
        <v>0</v>
      </c>
      <c r="H3475">
        <v>9.7066666666666706</v>
      </c>
      <c r="I3475">
        <v>0</v>
      </c>
      <c r="J3475">
        <v>7.6866659999999998</v>
      </c>
      <c r="K3475">
        <v>8</v>
      </c>
      <c r="L3475">
        <v>0</v>
      </c>
      <c r="M3475">
        <v>0</v>
      </c>
      <c r="N3475">
        <v>8</v>
      </c>
      <c r="O3475">
        <v>0</v>
      </c>
      <c r="P3475">
        <v>0</v>
      </c>
    </row>
    <row r="3476" spans="1:16" x14ac:dyDescent="0.3">
      <c r="A3476" t="s">
        <v>237</v>
      </c>
      <c r="B3476" t="s">
        <v>295</v>
      </c>
      <c r="C3476" t="s">
        <v>331</v>
      </c>
      <c r="D3476" t="s">
        <v>89</v>
      </c>
      <c r="E3476">
        <v>0</v>
      </c>
      <c r="F3476">
        <v>7.81</v>
      </c>
      <c r="G3476">
        <v>0</v>
      </c>
      <c r="H3476">
        <v>9.26</v>
      </c>
      <c r="I3476">
        <v>0</v>
      </c>
      <c r="J3476">
        <v>7.81</v>
      </c>
      <c r="K3476">
        <v>8</v>
      </c>
      <c r="L3476">
        <v>0</v>
      </c>
      <c r="M3476">
        <v>0</v>
      </c>
      <c r="N3476">
        <v>8</v>
      </c>
      <c r="O3476">
        <v>0</v>
      </c>
      <c r="P3476">
        <v>0</v>
      </c>
    </row>
    <row r="3477" spans="1:16" x14ac:dyDescent="0.3">
      <c r="A3477" t="s">
        <v>238</v>
      </c>
      <c r="B3477" t="s">
        <v>297</v>
      </c>
      <c r="C3477" t="s">
        <v>331</v>
      </c>
      <c r="D3477" t="s">
        <v>89</v>
      </c>
      <c r="E3477">
        <v>0</v>
      </c>
      <c r="F3477">
        <v>8.02</v>
      </c>
      <c r="G3477">
        <v>0</v>
      </c>
      <c r="H3477">
        <v>8.3699999999999992</v>
      </c>
      <c r="I3477">
        <v>0</v>
      </c>
      <c r="J3477">
        <v>8.02</v>
      </c>
      <c r="K3477">
        <v>8</v>
      </c>
      <c r="L3477">
        <v>0</v>
      </c>
      <c r="M3477">
        <v>0</v>
      </c>
      <c r="N3477">
        <v>8</v>
      </c>
      <c r="O3477">
        <v>0</v>
      </c>
      <c r="P3477">
        <v>0</v>
      </c>
    </row>
    <row r="3478" spans="1:16" x14ac:dyDescent="0.3">
      <c r="A3478" t="s">
        <v>239</v>
      </c>
      <c r="B3478" t="s">
        <v>298</v>
      </c>
      <c r="C3478" t="s">
        <v>331</v>
      </c>
      <c r="D3478" t="s">
        <v>89</v>
      </c>
      <c r="E3478">
        <v>0</v>
      </c>
      <c r="F3478">
        <v>8.23</v>
      </c>
      <c r="G3478">
        <v>0</v>
      </c>
      <c r="H3478">
        <v>8.7533333333333303</v>
      </c>
      <c r="I3478">
        <v>0</v>
      </c>
      <c r="J3478">
        <v>8.23</v>
      </c>
      <c r="K3478">
        <v>8</v>
      </c>
      <c r="L3478">
        <v>0</v>
      </c>
      <c r="M3478">
        <v>0</v>
      </c>
      <c r="N3478">
        <v>8</v>
      </c>
      <c r="O3478">
        <v>0</v>
      </c>
      <c r="P3478">
        <v>0</v>
      </c>
    </row>
    <row r="3479" spans="1:16" x14ac:dyDescent="0.3">
      <c r="A3479" t="s">
        <v>240</v>
      </c>
      <c r="B3479" t="s">
        <v>299</v>
      </c>
      <c r="C3479" t="s">
        <v>332</v>
      </c>
      <c r="D3479" t="s">
        <v>89</v>
      </c>
      <c r="E3479">
        <v>0</v>
      </c>
      <c r="F3479">
        <v>9.7100000000000009</v>
      </c>
      <c r="G3479">
        <v>0</v>
      </c>
      <c r="H3479">
        <v>9.0733333333333306</v>
      </c>
      <c r="I3479">
        <v>0</v>
      </c>
      <c r="J3479">
        <v>9.7100000000000009</v>
      </c>
      <c r="K3479">
        <v>10</v>
      </c>
      <c r="L3479">
        <v>0</v>
      </c>
      <c r="M3479">
        <v>0</v>
      </c>
      <c r="N3479">
        <v>10</v>
      </c>
      <c r="O3479">
        <v>0</v>
      </c>
      <c r="P3479">
        <v>0</v>
      </c>
    </row>
    <row r="3480" spans="1:16" x14ac:dyDescent="0.3">
      <c r="A3480" t="s">
        <v>241</v>
      </c>
      <c r="B3480" t="s">
        <v>295</v>
      </c>
      <c r="C3480" t="s">
        <v>332</v>
      </c>
      <c r="D3480" t="s">
        <v>89</v>
      </c>
      <c r="E3480">
        <v>0</v>
      </c>
      <c r="F3480">
        <v>10.283329999999999</v>
      </c>
      <c r="G3480">
        <v>0</v>
      </c>
      <c r="H3480">
        <v>8.77</v>
      </c>
      <c r="I3480">
        <v>0</v>
      </c>
      <c r="J3480">
        <v>10.283329999999999</v>
      </c>
      <c r="K3480">
        <v>10</v>
      </c>
      <c r="L3480">
        <v>0</v>
      </c>
      <c r="M3480">
        <v>0</v>
      </c>
      <c r="N3480">
        <v>10</v>
      </c>
      <c r="O3480">
        <v>0</v>
      </c>
      <c r="P3480">
        <v>0</v>
      </c>
    </row>
    <row r="3481" spans="1:16" x14ac:dyDescent="0.3">
      <c r="A3481" t="s">
        <v>242</v>
      </c>
      <c r="B3481" t="s">
        <v>297</v>
      </c>
      <c r="C3481" t="s">
        <v>332</v>
      </c>
      <c r="D3481" t="s">
        <v>89</v>
      </c>
      <c r="E3481">
        <v>0</v>
      </c>
      <c r="F3481">
        <v>11.91667</v>
      </c>
      <c r="G3481">
        <v>0</v>
      </c>
      <c r="H3481">
        <v>9.1466666666666701</v>
      </c>
      <c r="I3481">
        <v>0</v>
      </c>
      <c r="J3481">
        <v>11.91667</v>
      </c>
      <c r="K3481">
        <v>12</v>
      </c>
      <c r="L3481">
        <v>0</v>
      </c>
      <c r="M3481">
        <v>0</v>
      </c>
      <c r="N3481">
        <v>12</v>
      </c>
      <c r="O3481">
        <v>0</v>
      </c>
      <c r="P3481">
        <v>0</v>
      </c>
    </row>
    <row r="3482" spans="1:16" x14ac:dyDescent="0.3">
      <c r="A3482" t="s">
        <v>243</v>
      </c>
      <c r="B3482" t="s">
        <v>298</v>
      </c>
      <c r="C3482" t="s">
        <v>332</v>
      </c>
      <c r="D3482" t="s">
        <v>89</v>
      </c>
      <c r="E3482">
        <v>0</v>
      </c>
      <c r="F3482">
        <v>12.206670000000001</v>
      </c>
      <c r="G3482">
        <v>0</v>
      </c>
      <c r="H3482">
        <v>10.1366666666667</v>
      </c>
      <c r="I3482">
        <v>0</v>
      </c>
      <c r="J3482">
        <v>12.206670000000001</v>
      </c>
      <c r="K3482">
        <v>12</v>
      </c>
      <c r="L3482">
        <v>0</v>
      </c>
      <c r="M3482">
        <v>0</v>
      </c>
      <c r="N3482">
        <v>12</v>
      </c>
      <c r="O3482">
        <v>0</v>
      </c>
      <c r="P3482">
        <v>0</v>
      </c>
    </row>
    <row r="3483" spans="1:16" x14ac:dyDescent="0.3">
      <c r="A3483" t="s">
        <v>244</v>
      </c>
      <c r="B3483" t="s">
        <v>299</v>
      </c>
      <c r="C3483" t="s">
        <v>333</v>
      </c>
      <c r="D3483" t="s">
        <v>89</v>
      </c>
      <c r="E3483">
        <v>0</v>
      </c>
      <c r="F3483">
        <v>11.123329999999999</v>
      </c>
      <c r="G3483">
        <v>0</v>
      </c>
      <c r="H3483">
        <v>10.1033333333333</v>
      </c>
      <c r="I3483">
        <v>0</v>
      </c>
      <c r="J3483">
        <v>11.123329999999999</v>
      </c>
      <c r="K3483">
        <v>11</v>
      </c>
      <c r="L3483">
        <v>0</v>
      </c>
      <c r="M3483">
        <v>0</v>
      </c>
      <c r="N3483">
        <v>11</v>
      </c>
      <c r="O3483">
        <v>0</v>
      </c>
      <c r="P3483">
        <v>0</v>
      </c>
    </row>
    <row r="3484" spans="1:16" x14ac:dyDescent="0.3">
      <c r="A3484" t="s">
        <v>245</v>
      </c>
      <c r="B3484" t="s">
        <v>295</v>
      </c>
      <c r="C3484" t="s">
        <v>333</v>
      </c>
      <c r="D3484" t="s">
        <v>89</v>
      </c>
      <c r="E3484">
        <v>0</v>
      </c>
      <c r="F3484">
        <v>11</v>
      </c>
      <c r="G3484">
        <v>0</v>
      </c>
      <c r="H3484">
        <v>10.06</v>
      </c>
      <c r="I3484">
        <v>0</v>
      </c>
      <c r="J3484">
        <v>11</v>
      </c>
      <c r="K3484">
        <v>11</v>
      </c>
      <c r="L3484">
        <v>0</v>
      </c>
      <c r="M3484">
        <v>0</v>
      </c>
      <c r="N3484">
        <v>11</v>
      </c>
      <c r="O3484">
        <v>0</v>
      </c>
      <c r="P3484">
        <v>0</v>
      </c>
    </row>
    <row r="3485" spans="1:16" x14ac:dyDescent="0.3">
      <c r="A3485" t="s">
        <v>246</v>
      </c>
      <c r="B3485" t="s">
        <v>297</v>
      </c>
      <c r="C3485" t="s">
        <v>333</v>
      </c>
      <c r="D3485" t="s">
        <v>89</v>
      </c>
      <c r="E3485">
        <v>0</v>
      </c>
      <c r="F3485">
        <v>10.89667</v>
      </c>
      <c r="G3485">
        <v>0</v>
      </c>
      <c r="H3485">
        <v>10.033333333333299</v>
      </c>
      <c r="I3485">
        <v>0</v>
      </c>
      <c r="J3485">
        <v>10.89667</v>
      </c>
      <c r="K3485">
        <v>11.25</v>
      </c>
      <c r="L3485">
        <v>0</v>
      </c>
      <c r="M3485">
        <v>0</v>
      </c>
      <c r="N3485">
        <v>11.25</v>
      </c>
      <c r="O3485">
        <v>0</v>
      </c>
      <c r="P3485">
        <v>0</v>
      </c>
    </row>
    <row r="3486" spans="1:16" x14ac:dyDescent="0.3">
      <c r="A3486" t="s">
        <v>247</v>
      </c>
      <c r="B3486" t="s">
        <v>298</v>
      </c>
      <c r="C3486" t="s">
        <v>333</v>
      </c>
      <c r="D3486" t="s">
        <v>89</v>
      </c>
      <c r="E3486">
        <v>0</v>
      </c>
      <c r="F3486">
        <v>11</v>
      </c>
      <c r="G3486">
        <v>0</v>
      </c>
      <c r="H3486">
        <v>9.35</v>
      </c>
      <c r="I3486">
        <v>0</v>
      </c>
      <c r="J3486">
        <v>11</v>
      </c>
      <c r="K3486">
        <v>11</v>
      </c>
      <c r="L3486">
        <v>0</v>
      </c>
      <c r="M3486">
        <v>0</v>
      </c>
      <c r="N3486">
        <v>11</v>
      </c>
      <c r="O3486">
        <v>0</v>
      </c>
      <c r="P3486">
        <v>0</v>
      </c>
    </row>
    <row r="3487" spans="1:16" x14ac:dyDescent="0.3">
      <c r="A3487" t="s">
        <v>248</v>
      </c>
      <c r="B3487" t="s">
        <v>299</v>
      </c>
      <c r="C3487" t="s">
        <v>334</v>
      </c>
      <c r="D3487" t="s">
        <v>89</v>
      </c>
      <c r="E3487">
        <v>0</v>
      </c>
      <c r="F3487">
        <v>10.16667</v>
      </c>
      <c r="G3487">
        <v>0</v>
      </c>
      <c r="H3487">
        <v>9.09</v>
      </c>
      <c r="I3487">
        <v>0</v>
      </c>
      <c r="J3487">
        <v>10.16667</v>
      </c>
      <c r="K3487">
        <v>10.75</v>
      </c>
      <c r="L3487">
        <v>0</v>
      </c>
      <c r="M3487">
        <v>0</v>
      </c>
      <c r="N3487">
        <v>10.75</v>
      </c>
      <c r="O3487">
        <v>0</v>
      </c>
      <c r="P3487">
        <v>0</v>
      </c>
    </row>
    <row r="3488" spans="1:16" x14ac:dyDescent="0.3">
      <c r="A3488" t="s">
        <v>249</v>
      </c>
      <c r="B3488" t="s">
        <v>295</v>
      </c>
      <c r="C3488" t="s">
        <v>334</v>
      </c>
      <c r="D3488" t="s">
        <v>89</v>
      </c>
      <c r="E3488">
        <v>0</v>
      </c>
      <c r="F3488">
        <v>10.07333</v>
      </c>
      <c r="G3488">
        <v>0</v>
      </c>
      <c r="H3488">
        <v>9.3000000000000007</v>
      </c>
      <c r="I3488">
        <v>0</v>
      </c>
      <c r="J3488">
        <v>10.07333</v>
      </c>
      <c r="K3488">
        <v>10.25</v>
      </c>
      <c r="L3488">
        <v>0</v>
      </c>
      <c r="M3488">
        <v>0</v>
      </c>
      <c r="N3488">
        <v>10.25</v>
      </c>
      <c r="O3488">
        <v>0</v>
      </c>
      <c r="P3488">
        <v>0</v>
      </c>
    </row>
    <row r="3489" spans="1:16" x14ac:dyDescent="0.3">
      <c r="A3489" t="s">
        <v>250</v>
      </c>
      <c r="B3489" t="s">
        <v>297</v>
      </c>
      <c r="C3489" t="s">
        <v>334</v>
      </c>
      <c r="D3489" t="s">
        <v>89</v>
      </c>
      <c r="E3489">
        <v>0</v>
      </c>
      <c r="F3489">
        <v>10.47</v>
      </c>
      <c r="G3489">
        <v>0</v>
      </c>
      <c r="H3489">
        <v>9.1033333333333299</v>
      </c>
      <c r="I3489">
        <v>0</v>
      </c>
      <c r="J3489">
        <v>10.47</v>
      </c>
      <c r="K3489">
        <v>10.75</v>
      </c>
      <c r="L3489">
        <v>0</v>
      </c>
      <c r="M3489">
        <v>0</v>
      </c>
      <c r="N3489">
        <v>10.75</v>
      </c>
      <c r="O3489">
        <v>0</v>
      </c>
      <c r="P3489">
        <v>0</v>
      </c>
    </row>
    <row r="3490" spans="1:16" x14ac:dyDescent="0.3">
      <c r="A3490" t="s">
        <v>251</v>
      </c>
      <c r="B3490" t="s">
        <v>298</v>
      </c>
      <c r="C3490" t="s">
        <v>334</v>
      </c>
      <c r="D3490" t="s">
        <v>89</v>
      </c>
      <c r="E3490">
        <v>0</v>
      </c>
      <c r="F3490">
        <v>10.52333</v>
      </c>
      <c r="G3490">
        <v>0</v>
      </c>
      <c r="H3490">
        <v>8.77</v>
      </c>
      <c r="I3490">
        <v>0</v>
      </c>
      <c r="J3490">
        <v>10.52333</v>
      </c>
      <c r="K3490">
        <v>10.75</v>
      </c>
      <c r="L3490">
        <v>0</v>
      </c>
      <c r="M3490">
        <v>0</v>
      </c>
      <c r="N3490">
        <v>10.75</v>
      </c>
      <c r="O3490">
        <v>0</v>
      </c>
      <c r="P3490">
        <v>0</v>
      </c>
    </row>
    <row r="3491" spans="1:16" x14ac:dyDescent="0.3">
      <c r="A3491" t="s">
        <v>252</v>
      </c>
      <c r="B3491" t="s">
        <v>299</v>
      </c>
      <c r="C3491" t="s">
        <v>335</v>
      </c>
      <c r="D3491" t="s">
        <v>89</v>
      </c>
      <c r="E3491">
        <v>0</v>
      </c>
      <c r="F3491">
        <v>10.16667</v>
      </c>
      <c r="G3491">
        <v>0</v>
      </c>
      <c r="H3491">
        <v>8.82</v>
      </c>
      <c r="I3491">
        <v>0</v>
      </c>
      <c r="J3491">
        <v>10.16667</v>
      </c>
      <c r="K3491">
        <v>10.5</v>
      </c>
      <c r="L3491">
        <v>0</v>
      </c>
      <c r="M3491">
        <v>0</v>
      </c>
      <c r="N3491">
        <v>10.5</v>
      </c>
      <c r="O3491">
        <v>0</v>
      </c>
      <c r="P3491">
        <v>0</v>
      </c>
    </row>
    <row r="3492" spans="1:16" x14ac:dyDescent="0.3">
      <c r="A3492" t="s">
        <v>253</v>
      </c>
      <c r="B3492" t="s">
        <v>295</v>
      </c>
      <c r="C3492" t="s">
        <v>335</v>
      </c>
      <c r="D3492" t="s">
        <v>89</v>
      </c>
      <c r="E3492">
        <v>0</v>
      </c>
      <c r="F3492">
        <v>12.58333</v>
      </c>
      <c r="G3492">
        <v>0</v>
      </c>
      <c r="H3492">
        <v>9.0566666666666702</v>
      </c>
      <c r="I3492">
        <v>0</v>
      </c>
      <c r="J3492">
        <v>12.58333</v>
      </c>
      <c r="K3492">
        <v>13.75</v>
      </c>
      <c r="L3492">
        <v>0</v>
      </c>
      <c r="M3492">
        <v>0</v>
      </c>
      <c r="N3492">
        <v>13.75</v>
      </c>
      <c r="O3492">
        <v>0</v>
      </c>
      <c r="P3492">
        <v>0</v>
      </c>
    </row>
    <row r="3493" spans="1:16" x14ac:dyDescent="0.3">
      <c r="A3493" t="s">
        <v>254</v>
      </c>
      <c r="B3493" t="s">
        <v>297</v>
      </c>
      <c r="C3493" t="s">
        <v>335</v>
      </c>
      <c r="D3493" t="s">
        <v>89</v>
      </c>
      <c r="E3493">
        <v>0</v>
      </c>
      <c r="F3493">
        <v>24</v>
      </c>
      <c r="G3493">
        <v>0</v>
      </c>
      <c r="H3493">
        <v>9.63333333333334</v>
      </c>
      <c r="I3493">
        <v>0</v>
      </c>
      <c r="J3493">
        <v>24</v>
      </c>
      <c r="K3493" t="s">
        <v>294</v>
      </c>
      <c r="L3493">
        <v>0</v>
      </c>
      <c r="M3493">
        <v>0</v>
      </c>
      <c r="N3493" t="s">
        <v>294</v>
      </c>
      <c r="O3493">
        <v>0</v>
      </c>
      <c r="P3493">
        <v>0</v>
      </c>
    </row>
    <row r="3494" spans="1:16" x14ac:dyDescent="0.3">
      <c r="A3494" t="s">
        <v>255</v>
      </c>
      <c r="B3494" t="s">
        <v>298</v>
      </c>
      <c r="C3494" t="s">
        <v>335</v>
      </c>
      <c r="D3494" t="s">
        <v>89</v>
      </c>
      <c r="E3494">
        <v>0</v>
      </c>
      <c r="F3494">
        <v>15.89667</v>
      </c>
      <c r="G3494">
        <v>0</v>
      </c>
      <c r="H3494">
        <v>9.2533333333333303</v>
      </c>
      <c r="I3494">
        <v>0</v>
      </c>
      <c r="J3494">
        <v>15.89667</v>
      </c>
      <c r="K3494">
        <v>10.25</v>
      </c>
      <c r="L3494">
        <v>0</v>
      </c>
      <c r="M3494">
        <v>0</v>
      </c>
      <c r="N3494">
        <v>10.25</v>
      </c>
      <c r="O3494">
        <v>0</v>
      </c>
      <c r="P3494">
        <v>0</v>
      </c>
    </row>
    <row r="3495" spans="1:16" x14ac:dyDescent="0.3">
      <c r="A3495" t="s">
        <v>256</v>
      </c>
      <c r="B3495" t="s">
        <v>299</v>
      </c>
      <c r="C3495" t="s">
        <v>336</v>
      </c>
      <c r="D3495" t="s">
        <v>89</v>
      </c>
      <c r="E3495">
        <v>0</v>
      </c>
      <c r="F3495">
        <v>7.4733330000000002</v>
      </c>
      <c r="G3495">
        <v>0</v>
      </c>
      <c r="H3495">
        <v>7.85</v>
      </c>
      <c r="I3495">
        <v>0</v>
      </c>
      <c r="J3495">
        <v>7.4733330000000002</v>
      </c>
      <c r="K3495">
        <v>7.75</v>
      </c>
      <c r="L3495">
        <v>0</v>
      </c>
      <c r="M3495">
        <v>0</v>
      </c>
      <c r="N3495">
        <v>7.75</v>
      </c>
      <c r="O3495">
        <v>0</v>
      </c>
      <c r="P3495">
        <v>0</v>
      </c>
    </row>
    <row r="3496" spans="1:16" x14ac:dyDescent="0.3">
      <c r="A3496" t="s">
        <v>257</v>
      </c>
      <c r="B3496" t="s">
        <v>295</v>
      </c>
      <c r="C3496" t="s">
        <v>336</v>
      </c>
      <c r="D3496" t="s">
        <v>89</v>
      </c>
      <c r="E3496">
        <v>0</v>
      </c>
      <c r="F3496">
        <v>6.6066669999999998</v>
      </c>
      <c r="G3496">
        <v>0</v>
      </c>
      <c r="H3496">
        <v>7.1466666666666701</v>
      </c>
      <c r="I3496">
        <v>0</v>
      </c>
      <c r="J3496">
        <v>6.6066669999999998</v>
      </c>
      <c r="K3496">
        <v>7.5</v>
      </c>
      <c r="L3496">
        <v>0</v>
      </c>
      <c r="M3496">
        <v>0</v>
      </c>
      <c r="N3496">
        <v>7.5</v>
      </c>
      <c r="O3496">
        <v>0</v>
      </c>
      <c r="P3496">
        <v>0</v>
      </c>
    </row>
    <row r="3497" spans="1:16" x14ac:dyDescent="0.3">
      <c r="A3497" t="s">
        <v>258</v>
      </c>
      <c r="B3497" t="s">
        <v>297</v>
      </c>
      <c r="C3497" t="s">
        <v>336</v>
      </c>
      <c r="D3497" t="s">
        <v>89</v>
      </c>
      <c r="E3497">
        <v>0</v>
      </c>
      <c r="F3497">
        <v>6.5</v>
      </c>
      <c r="G3497">
        <v>0</v>
      </c>
      <c r="H3497">
        <v>6.5533333333333301</v>
      </c>
      <c r="I3497">
        <v>0</v>
      </c>
      <c r="J3497">
        <v>6.5</v>
      </c>
      <c r="K3497">
        <v>7</v>
      </c>
      <c r="L3497">
        <v>0</v>
      </c>
      <c r="M3497">
        <v>0</v>
      </c>
      <c r="N3497">
        <v>7</v>
      </c>
      <c r="O3497">
        <v>0</v>
      </c>
      <c r="P3497">
        <v>0</v>
      </c>
    </row>
    <row r="3498" spans="1:16" x14ac:dyDescent="0.3">
      <c r="A3498" t="s">
        <v>259</v>
      </c>
      <c r="B3498" t="s">
        <v>298</v>
      </c>
      <c r="C3498" t="s">
        <v>336</v>
      </c>
      <c r="D3498" t="s">
        <v>89</v>
      </c>
      <c r="E3498">
        <v>0</v>
      </c>
      <c r="F3498">
        <v>6.12</v>
      </c>
      <c r="G3498">
        <v>0</v>
      </c>
      <c r="H3498">
        <v>6.5566666666666702</v>
      </c>
      <c r="I3498">
        <v>0</v>
      </c>
      <c r="J3498">
        <v>6.12</v>
      </c>
      <c r="K3498">
        <v>6.75</v>
      </c>
      <c r="L3498">
        <v>0</v>
      </c>
      <c r="M3498">
        <v>0</v>
      </c>
      <c r="N3498">
        <v>6.75</v>
      </c>
      <c r="O3498">
        <v>0</v>
      </c>
      <c r="P3498">
        <v>0</v>
      </c>
    </row>
    <row r="3499" spans="1:16" x14ac:dyDescent="0.3">
      <c r="A3499" t="s">
        <v>260</v>
      </c>
      <c r="B3499" t="s">
        <v>299</v>
      </c>
      <c r="C3499" t="s">
        <v>337</v>
      </c>
      <c r="D3499" t="s">
        <v>89</v>
      </c>
      <c r="E3499">
        <v>0</v>
      </c>
      <c r="F3499">
        <v>5.766667</v>
      </c>
      <c r="G3499">
        <v>0</v>
      </c>
      <c r="H3499">
        <v>8.01</v>
      </c>
      <c r="I3499">
        <v>0</v>
      </c>
      <c r="J3499">
        <v>5.766667</v>
      </c>
      <c r="K3499">
        <v>6.25</v>
      </c>
      <c r="L3499">
        <v>0</v>
      </c>
      <c r="M3499">
        <v>0</v>
      </c>
      <c r="N3499">
        <v>6.25</v>
      </c>
      <c r="O3499">
        <v>0</v>
      </c>
      <c r="P3499">
        <v>0</v>
      </c>
    </row>
    <row r="3500" spans="1:16" x14ac:dyDescent="0.3">
      <c r="A3500" t="s">
        <v>261</v>
      </c>
      <c r="B3500" t="s">
        <v>295</v>
      </c>
      <c r="C3500" t="s">
        <v>337</v>
      </c>
      <c r="D3500" t="s">
        <v>89</v>
      </c>
      <c r="E3500">
        <v>0</v>
      </c>
      <c r="F3500">
        <v>5.9166670000000003</v>
      </c>
      <c r="G3500">
        <v>0</v>
      </c>
      <c r="H3500">
        <v>8.5299999999999994</v>
      </c>
      <c r="I3500">
        <v>0</v>
      </c>
      <c r="J3500">
        <v>5.9166670000000003</v>
      </c>
      <c r="K3500">
        <v>6.25</v>
      </c>
      <c r="L3500">
        <v>0</v>
      </c>
      <c r="M3500">
        <v>0</v>
      </c>
      <c r="N3500">
        <v>6.25</v>
      </c>
      <c r="O3500">
        <v>0</v>
      </c>
      <c r="P3500">
        <v>0</v>
      </c>
    </row>
    <row r="3501" spans="1:16" x14ac:dyDescent="0.3">
      <c r="A3501" t="s">
        <v>262</v>
      </c>
      <c r="B3501" t="s">
        <v>297</v>
      </c>
      <c r="C3501" t="s">
        <v>337</v>
      </c>
      <c r="D3501" t="s">
        <v>89</v>
      </c>
      <c r="E3501">
        <v>0</v>
      </c>
      <c r="F3501">
        <v>5.9166670000000003</v>
      </c>
      <c r="G3501">
        <v>0</v>
      </c>
      <c r="H3501">
        <v>8.5866666666666696</v>
      </c>
      <c r="I3501">
        <v>0</v>
      </c>
      <c r="J3501">
        <v>5.9166670000000003</v>
      </c>
      <c r="K3501">
        <v>6.25</v>
      </c>
      <c r="L3501">
        <v>0</v>
      </c>
      <c r="M3501">
        <v>0</v>
      </c>
      <c r="N3501">
        <v>6.25</v>
      </c>
      <c r="O3501">
        <v>0</v>
      </c>
      <c r="P3501">
        <v>0</v>
      </c>
    </row>
    <row r="3502" spans="1:16" x14ac:dyDescent="0.3">
      <c r="A3502" t="s">
        <v>263</v>
      </c>
      <c r="B3502" t="s">
        <v>298</v>
      </c>
      <c r="C3502" t="s">
        <v>337</v>
      </c>
      <c r="D3502" t="s">
        <v>89</v>
      </c>
      <c r="E3502">
        <v>0</v>
      </c>
      <c r="F3502">
        <v>6.5233340000000002</v>
      </c>
      <c r="G3502">
        <v>0</v>
      </c>
      <c r="H3502">
        <v>8.7533333333333303</v>
      </c>
      <c r="I3502">
        <v>0</v>
      </c>
      <c r="J3502">
        <v>6.5233340000000002</v>
      </c>
      <c r="K3502">
        <v>7.25</v>
      </c>
      <c r="L3502">
        <v>0</v>
      </c>
      <c r="M3502">
        <v>0</v>
      </c>
      <c r="N3502">
        <v>7.25</v>
      </c>
      <c r="O3502">
        <v>0</v>
      </c>
      <c r="P3502">
        <v>0</v>
      </c>
    </row>
    <row r="3503" spans="1:16" x14ac:dyDescent="0.3">
      <c r="A3503" t="s">
        <v>264</v>
      </c>
      <c r="B3503" t="s">
        <v>299</v>
      </c>
      <c r="C3503" t="s">
        <v>338</v>
      </c>
      <c r="D3503" t="s">
        <v>89</v>
      </c>
      <c r="E3503">
        <v>0</v>
      </c>
      <c r="F3503">
        <v>6.73</v>
      </c>
      <c r="G3503">
        <v>0</v>
      </c>
      <c r="H3503">
        <v>8.43333333333333</v>
      </c>
      <c r="I3503">
        <v>0</v>
      </c>
      <c r="J3503">
        <v>6.73</v>
      </c>
      <c r="K3503">
        <v>7.25</v>
      </c>
      <c r="L3503">
        <v>0</v>
      </c>
      <c r="M3503">
        <v>0</v>
      </c>
      <c r="N3503">
        <v>7.25</v>
      </c>
      <c r="O3503">
        <v>0</v>
      </c>
      <c r="P3503">
        <v>0</v>
      </c>
    </row>
    <row r="3504" spans="1:16" x14ac:dyDescent="0.3">
      <c r="A3504" t="s">
        <v>265</v>
      </c>
      <c r="B3504" t="s">
        <v>295</v>
      </c>
      <c r="C3504" t="s">
        <v>338</v>
      </c>
      <c r="D3504" t="s">
        <v>89</v>
      </c>
      <c r="E3504">
        <v>0</v>
      </c>
      <c r="F3504">
        <v>6.1533329999999999</v>
      </c>
      <c r="G3504">
        <v>0</v>
      </c>
      <c r="H3504">
        <v>8.1666666666666696</v>
      </c>
      <c r="I3504">
        <v>0</v>
      </c>
      <c r="J3504">
        <v>6.1533329999999999</v>
      </c>
      <c r="K3504">
        <v>7</v>
      </c>
      <c r="L3504">
        <v>0</v>
      </c>
      <c r="M3504">
        <v>0</v>
      </c>
      <c r="N3504">
        <v>7</v>
      </c>
      <c r="O3504">
        <v>0</v>
      </c>
      <c r="P3504">
        <v>0</v>
      </c>
    </row>
    <row r="3505" spans="1:16" x14ac:dyDescent="0.3">
      <c r="A3505" t="s">
        <v>266</v>
      </c>
      <c r="B3505" t="s">
        <v>297</v>
      </c>
      <c r="C3505" t="s">
        <v>338</v>
      </c>
      <c r="D3505" t="s">
        <v>89</v>
      </c>
      <c r="E3505">
        <v>0</v>
      </c>
      <c r="F3505">
        <v>5.5833329999999997</v>
      </c>
      <c r="G3505">
        <v>0</v>
      </c>
      <c r="H3505">
        <v>7.6666666666666696</v>
      </c>
      <c r="I3505">
        <v>0</v>
      </c>
      <c r="J3505">
        <v>5.5833329999999997</v>
      </c>
      <c r="K3505">
        <v>6.5</v>
      </c>
      <c r="L3505">
        <v>0</v>
      </c>
      <c r="M3505">
        <v>0</v>
      </c>
      <c r="N3505">
        <v>6.5</v>
      </c>
      <c r="O3505">
        <v>0</v>
      </c>
      <c r="P3505">
        <v>0</v>
      </c>
    </row>
    <row r="3506" spans="1:16" x14ac:dyDescent="0.3">
      <c r="A3506" t="s">
        <v>267</v>
      </c>
      <c r="B3506" t="s">
        <v>298</v>
      </c>
      <c r="C3506" t="s">
        <v>338</v>
      </c>
      <c r="D3506" t="s">
        <v>89</v>
      </c>
      <c r="E3506">
        <v>0</v>
      </c>
      <c r="F3506">
        <v>5.1066669999999998</v>
      </c>
      <c r="G3506">
        <v>0</v>
      </c>
      <c r="H3506">
        <v>7.5133333333333301</v>
      </c>
      <c r="I3506">
        <v>0</v>
      </c>
      <c r="J3506">
        <v>5.1066669999999998</v>
      </c>
      <c r="K3506">
        <v>6.5</v>
      </c>
      <c r="L3506">
        <v>0</v>
      </c>
      <c r="M3506">
        <v>0</v>
      </c>
      <c r="N3506">
        <v>6.5</v>
      </c>
      <c r="O3506">
        <v>0</v>
      </c>
      <c r="P3506">
        <v>0</v>
      </c>
    </row>
    <row r="3507" spans="1:16" x14ac:dyDescent="0.3">
      <c r="A3507" t="s">
        <v>268</v>
      </c>
      <c r="B3507" t="s">
        <v>299</v>
      </c>
      <c r="C3507" t="s">
        <v>339</v>
      </c>
      <c r="D3507" t="s">
        <v>89</v>
      </c>
      <c r="E3507">
        <v>0</v>
      </c>
      <c r="F3507">
        <v>5.1100000000000003</v>
      </c>
      <c r="G3507">
        <v>0</v>
      </c>
      <c r="H3507">
        <v>7.5766666666666698</v>
      </c>
      <c r="I3507">
        <v>0</v>
      </c>
      <c r="J3507">
        <v>5.1100000000000003</v>
      </c>
      <c r="K3507">
        <v>6.25</v>
      </c>
      <c r="L3507">
        <v>0</v>
      </c>
      <c r="M3507">
        <v>0</v>
      </c>
      <c r="N3507">
        <v>6.25</v>
      </c>
      <c r="O3507">
        <v>0</v>
      </c>
      <c r="P3507">
        <v>0</v>
      </c>
    </row>
    <row r="3508" spans="1:16" x14ac:dyDescent="0.3">
      <c r="A3508" t="s">
        <v>269</v>
      </c>
      <c r="B3508" t="s">
        <v>295</v>
      </c>
      <c r="C3508" t="s">
        <v>339</v>
      </c>
      <c r="D3508" t="s">
        <v>89</v>
      </c>
      <c r="E3508">
        <v>0</v>
      </c>
      <c r="F3508">
        <v>5.7</v>
      </c>
      <c r="G3508">
        <v>0</v>
      </c>
      <c r="H3508">
        <v>7.3766666666666696</v>
      </c>
      <c r="I3508">
        <v>0</v>
      </c>
      <c r="J3508">
        <v>5.7</v>
      </c>
      <c r="K3508">
        <v>6.25</v>
      </c>
      <c r="L3508">
        <v>0</v>
      </c>
      <c r="M3508">
        <v>0</v>
      </c>
      <c r="N3508">
        <v>6.25</v>
      </c>
      <c r="O3508">
        <v>0</v>
      </c>
      <c r="P3508">
        <v>0</v>
      </c>
    </row>
    <row r="3509" spans="1:16" x14ac:dyDescent="0.3">
      <c r="A3509" t="s">
        <v>270</v>
      </c>
      <c r="B3509" t="s">
        <v>297</v>
      </c>
      <c r="C3509" t="s">
        <v>339</v>
      </c>
      <c r="D3509" t="s">
        <v>89</v>
      </c>
      <c r="E3509">
        <v>0</v>
      </c>
      <c r="F3509">
        <v>5.7566670000000002</v>
      </c>
      <c r="G3509">
        <v>0</v>
      </c>
      <c r="H3509">
        <v>6.69</v>
      </c>
      <c r="I3509">
        <v>0</v>
      </c>
      <c r="J3509">
        <v>5.7566670000000002</v>
      </c>
      <c r="K3509">
        <v>6.25</v>
      </c>
      <c r="L3509">
        <v>0</v>
      </c>
      <c r="M3509">
        <v>0</v>
      </c>
      <c r="N3509">
        <v>6.25</v>
      </c>
      <c r="O3509">
        <v>0</v>
      </c>
      <c r="P3509">
        <v>0</v>
      </c>
    </row>
    <row r="3510" spans="1:16" x14ac:dyDescent="0.3">
      <c r="A3510" t="s">
        <v>271</v>
      </c>
      <c r="B3510" t="s">
        <v>298</v>
      </c>
      <c r="C3510" t="s">
        <v>339</v>
      </c>
      <c r="D3510" t="s">
        <v>89</v>
      </c>
      <c r="E3510">
        <v>0</v>
      </c>
      <c r="F3510">
        <v>5.7766669999999998</v>
      </c>
      <c r="G3510">
        <v>0</v>
      </c>
      <c r="H3510">
        <v>6.51</v>
      </c>
      <c r="I3510">
        <v>0</v>
      </c>
      <c r="J3510">
        <v>5.7766669999999998</v>
      </c>
      <c r="K3510">
        <v>6.25</v>
      </c>
      <c r="L3510">
        <v>0</v>
      </c>
      <c r="M3510">
        <v>0</v>
      </c>
      <c r="N3510">
        <v>6.25</v>
      </c>
      <c r="O3510">
        <v>0</v>
      </c>
      <c r="P3510">
        <v>0</v>
      </c>
    </row>
    <row r="3511" spans="1:16" x14ac:dyDescent="0.3">
      <c r="A3511" t="s">
        <v>272</v>
      </c>
      <c r="B3511" t="s">
        <v>299</v>
      </c>
      <c r="C3511" t="s">
        <v>340</v>
      </c>
      <c r="D3511" t="s">
        <v>89</v>
      </c>
      <c r="E3511">
        <v>0</v>
      </c>
      <c r="F3511">
        <v>6.233333</v>
      </c>
      <c r="G3511">
        <v>0</v>
      </c>
      <c r="H3511">
        <v>6.5733333333333297</v>
      </c>
      <c r="I3511">
        <v>0</v>
      </c>
      <c r="J3511">
        <v>6.233333</v>
      </c>
      <c r="K3511">
        <v>6.75</v>
      </c>
      <c r="L3511">
        <v>0</v>
      </c>
      <c r="M3511">
        <v>0</v>
      </c>
      <c r="N3511">
        <v>6.75</v>
      </c>
      <c r="O3511">
        <v>0</v>
      </c>
      <c r="P3511">
        <v>0</v>
      </c>
    </row>
    <row r="3512" spans="1:16" x14ac:dyDescent="0.3">
      <c r="A3512" t="s">
        <v>273</v>
      </c>
      <c r="B3512" t="s">
        <v>295</v>
      </c>
      <c r="C3512" t="s">
        <v>340</v>
      </c>
      <c r="D3512" t="s">
        <v>89</v>
      </c>
      <c r="E3512">
        <v>0</v>
      </c>
      <c r="F3512">
        <v>6.22</v>
      </c>
      <c r="G3512">
        <v>0</v>
      </c>
      <c r="H3512">
        <v>6.23</v>
      </c>
      <c r="I3512">
        <v>0</v>
      </c>
      <c r="J3512">
        <v>6.22</v>
      </c>
      <c r="K3512">
        <v>6.75</v>
      </c>
      <c r="L3512">
        <v>0</v>
      </c>
      <c r="M3512">
        <v>0</v>
      </c>
      <c r="N3512">
        <v>6.75</v>
      </c>
      <c r="O3512">
        <v>0</v>
      </c>
      <c r="P3512">
        <v>0</v>
      </c>
    </row>
    <row r="3513" spans="1:16" x14ac:dyDescent="0.3">
      <c r="A3513" t="s">
        <v>274</v>
      </c>
      <c r="B3513" t="s">
        <v>297</v>
      </c>
      <c r="C3513" t="s">
        <v>340</v>
      </c>
      <c r="D3513" t="s">
        <v>89</v>
      </c>
      <c r="E3513">
        <v>0</v>
      </c>
      <c r="F3513">
        <v>6.1366670000000001</v>
      </c>
      <c r="G3513">
        <v>0</v>
      </c>
      <c r="H3513">
        <v>5.86</v>
      </c>
      <c r="I3513">
        <v>0</v>
      </c>
      <c r="J3513">
        <v>6.1366670000000001</v>
      </c>
      <c r="K3513">
        <v>6.75</v>
      </c>
      <c r="L3513">
        <v>0</v>
      </c>
      <c r="M3513">
        <v>0</v>
      </c>
      <c r="N3513">
        <v>6.75</v>
      </c>
      <c r="O3513">
        <v>0</v>
      </c>
      <c r="P3513">
        <v>0</v>
      </c>
    </row>
    <row r="3514" spans="1:16" x14ac:dyDescent="0.3">
      <c r="A3514" t="s">
        <v>275</v>
      </c>
      <c r="B3514" t="s">
        <v>298</v>
      </c>
      <c r="C3514" t="s">
        <v>340</v>
      </c>
      <c r="D3514" t="s">
        <v>89</v>
      </c>
      <c r="E3514">
        <v>0</v>
      </c>
      <c r="F3514">
        <v>5.92</v>
      </c>
      <c r="G3514">
        <v>0</v>
      </c>
      <c r="H3514">
        <v>5.22</v>
      </c>
      <c r="I3514">
        <v>0</v>
      </c>
      <c r="J3514">
        <v>5.92</v>
      </c>
      <c r="K3514">
        <v>6.75</v>
      </c>
      <c r="L3514">
        <v>0</v>
      </c>
      <c r="M3514">
        <v>0</v>
      </c>
      <c r="N3514">
        <v>6.75</v>
      </c>
      <c r="O3514">
        <v>0</v>
      </c>
      <c r="P3514">
        <v>0</v>
      </c>
    </row>
    <row r="3515" spans="1:16" x14ac:dyDescent="0.3">
      <c r="A3515" t="s">
        <v>276</v>
      </c>
      <c r="B3515" t="s">
        <v>299</v>
      </c>
      <c r="C3515" t="s">
        <v>341</v>
      </c>
      <c r="D3515" t="s">
        <v>89</v>
      </c>
      <c r="E3515">
        <v>1.6219449779834701E-2</v>
      </c>
      <c r="F3515">
        <v>6.2533339999999997</v>
      </c>
      <c r="G3515">
        <v>2.2160579054562E-2</v>
      </c>
      <c r="H3515">
        <v>5.0733333333333297</v>
      </c>
      <c r="I3515">
        <v>0</v>
      </c>
      <c r="J3515">
        <v>6.2533339999999997</v>
      </c>
      <c r="K3515">
        <v>6.75</v>
      </c>
      <c r="L3515">
        <v>0</v>
      </c>
      <c r="M3515">
        <v>0</v>
      </c>
      <c r="N3515">
        <v>6.75</v>
      </c>
      <c r="O3515">
        <v>0</v>
      </c>
      <c r="P3515">
        <v>0</v>
      </c>
    </row>
    <row r="3516" spans="1:16" x14ac:dyDescent="0.3">
      <c r="A3516" t="s">
        <v>277</v>
      </c>
      <c r="B3516" t="s">
        <v>295</v>
      </c>
      <c r="C3516" t="s">
        <v>341</v>
      </c>
      <c r="D3516" t="s">
        <v>89</v>
      </c>
      <c r="E3516">
        <v>-7.0128707229848396E-3</v>
      </c>
      <c r="F3516">
        <v>5.8966669999999999</v>
      </c>
      <c r="G3516">
        <v>-4.9565497764225697E-3</v>
      </c>
      <c r="H3516">
        <v>4.6633333333333304</v>
      </c>
      <c r="I3516">
        <v>0</v>
      </c>
      <c r="J3516">
        <v>5.8966669999999999</v>
      </c>
      <c r="K3516">
        <v>6.75</v>
      </c>
      <c r="L3516">
        <v>0</v>
      </c>
      <c r="M3516">
        <v>0</v>
      </c>
      <c r="N3516">
        <v>6.75</v>
      </c>
      <c r="O3516">
        <v>0</v>
      </c>
      <c r="P3516">
        <v>0</v>
      </c>
    </row>
    <row r="3517" spans="1:16" x14ac:dyDescent="0.3">
      <c r="A3517" t="s">
        <v>278</v>
      </c>
      <c r="B3517" t="s">
        <v>297</v>
      </c>
      <c r="C3517" t="s">
        <v>341</v>
      </c>
      <c r="D3517" t="s">
        <v>89</v>
      </c>
      <c r="E3517">
        <v>-2.12930949791914E-2</v>
      </c>
      <c r="F3517">
        <v>3.6333329999999999</v>
      </c>
      <c r="G3517">
        <v>-1.73330116702646E-2</v>
      </c>
      <c r="H3517">
        <v>4.2300000000000004</v>
      </c>
      <c r="I3517">
        <v>0</v>
      </c>
      <c r="J3517">
        <v>3.6333329999999999</v>
      </c>
      <c r="K3517">
        <v>4.0599999999999996</v>
      </c>
      <c r="L3517">
        <v>0</v>
      </c>
      <c r="M3517">
        <v>0</v>
      </c>
      <c r="N3517">
        <v>4.0599999999999996</v>
      </c>
      <c r="O3517">
        <v>0</v>
      </c>
      <c r="P3517">
        <v>0</v>
      </c>
    </row>
    <row r="3518" spans="1:16" x14ac:dyDescent="0.3">
      <c r="A3518" t="s">
        <v>279</v>
      </c>
      <c r="B3518" t="s">
        <v>298</v>
      </c>
      <c r="C3518" t="s">
        <v>341</v>
      </c>
      <c r="D3518" t="s">
        <v>89</v>
      </c>
      <c r="E3518">
        <v>-3.0408753771887301E-2</v>
      </c>
      <c r="F3518">
        <v>3.0907330000000002</v>
      </c>
      <c r="G3518">
        <v>-2.04565994314292E-2</v>
      </c>
      <c r="H3518">
        <v>4.0333333333333297</v>
      </c>
      <c r="I3518">
        <v>0</v>
      </c>
      <c r="J3518">
        <v>3.0907330000000002</v>
      </c>
      <c r="K3518" t="s">
        <v>294</v>
      </c>
      <c r="L3518">
        <v>0</v>
      </c>
      <c r="M3518">
        <v>0</v>
      </c>
      <c r="N3518" t="s">
        <v>294</v>
      </c>
      <c r="O3518">
        <v>0</v>
      </c>
      <c r="P3518">
        <v>0</v>
      </c>
    </row>
    <row r="3519" spans="1:16" x14ac:dyDescent="0.3">
      <c r="A3519" t="s">
        <v>280</v>
      </c>
      <c r="B3519" t="s">
        <v>299</v>
      </c>
      <c r="C3519" t="s">
        <v>342</v>
      </c>
      <c r="D3519" t="s">
        <v>89</v>
      </c>
      <c r="E3519">
        <v>5.34892536789844E-3</v>
      </c>
      <c r="F3519">
        <v>2.6340669999999999</v>
      </c>
      <c r="G3519">
        <v>-9.4740733665838999E-3</v>
      </c>
      <c r="H3519">
        <v>4.24</v>
      </c>
      <c r="I3519">
        <v>0</v>
      </c>
      <c r="J3519">
        <v>2.6340669999999999</v>
      </c>
      <c r="K3519" t="s">
        <v>294</v>
      </c>
      <c r="L3519">
        <v>0</v>
      </c>
      <c r="M3519">
        <v>0</v>
      </c>
      <c r="N3519" t="s">
        <v>294</v>
      </c>
      <c r="O3519">
        <v>0</v>
      </c>
      <c r="P3519">
        <v>0</v>
      </c>
    </row>
    <row r="3520" spans="1:16" x14ac:dyDescent="0.3">
      <c r="A3520" t="s">
        <v>281</v>
      </c>
      <c r="B3520" t="s">
        <v>295</v>
      </c>
      <c r="C3520" t="s">
        <v>342</v>
      </c>
      <c r="D3520" t="s">
        <v>89</v>
      </c>
      <c r="E3520">
        <v>2.0261945854569401E-2</v>
      </c>
      <c r="F3520">
        <v>2.6993999999999998</v>
      </c>
      <c r="G3520">
        <v>1.4932212734271001E-3</v>
      </c>
      <c r="H3520">
        <v>5.1466666666666701</v>
      </c>
      <c r="I3520">
        <v>0</v>
      </c>
      <c r="J3520">
        <v>2.6993999999999998</v>
      </c>
      <c r="K3520" t="s">
        <v>294</v>
      </c>
      <c r="L3520">
        <v>0</v>
      </c>
      <c r="M3520">
        <v>0</v>
      </c>
      <c r="N3520" t="s">
        <v>294</v>
      </c>
      <c r="O3520">
        <v>0</v>
      </c>
      <c r="P3520">
        <v>0</v>
      </c>
    </row>
    <row r="3521" spans="1:16" x14ac:dyDescent="0.3">
      <c r="A3521" t="s">
        <v>282</v>
      </c>
      <c r="B3521" t="s">
        <v>297</v>
      </c>
      <c r="C3521" t="s">
        <v>342</v>
      </c>
      <c r="D3521" t="s">
        <v>89</v>
      </c>
      <c r="E3521">
        <v>8.0881765808644701E-3</v>
      </c>
      <c r="F3521">
        <v>3.4298000000000002</v>
      </c>
      <c r="G3521">
        <v>3.7398986158239098E-3</v>
      </c>
      <c r="H3521">
        <v>5.4233333333333302</v>
      </c>
      <c r="I3521">
        <v>0</v>
      </c>
      <c r="J3521">
        <v>3.4298000000000002</v>
      </c>
      <c r="K3521" t="s">
        <v>294</v>
      </c>
      <c r="L3521">
        <v>0</v>
      </c>
      <c r="M3521">
        <v>0</v>
      </c>
      <c r="N3521" t="s">
        <v>294</v>
      </c>
      <c r="O3521">
        <v>0</v>
      </c>
      <c r="P3521">
        <v>0</v>
      </c>
    </row>
    <row r="3522" spans="1:16" x14ac:dyDescent="0.3">
      <c r="A3522" t="s">
        <v>11</v>
      </c>
      <c r="B3522" t="s">
        <v>298</v>
      </c>
      <c r="C3522" t="s">
        <v>342</v>
      </c>
      <c r="D3522" t="s">
        <v>89</v>
      </c>
      <c r="E3522">
        <v>-2.2038734398771801E-2</v>
      </c>
      <c r="F3522">
        <v>3.5423</v>
      </c>
      <c r="G3522">
        <v>-2.4705837465174501E-2</v>
      </c>
      <c r="H3522">
        <v>5.7133333333333303</v>
      </c>
      <c r="I3522">
        <v>0</v>
      </c>
      <c r="J3522">
        <v>3.5423</v>
      </c>
      <c r="K3522" t="s">
        <v>294</v>
      </c>
      <c r="L3522">
        <v>0</v>
      </c>
      <c r="M3522">
        <v>0</v>
      </c>
      <c r="N3522" t="s">
        <v>294</v>
      </c>
      <c r="O3522">
        <v>0</v>
      </c>
      <c r="P3522">
        <v>0</v>
      </c>
    </row>
    <row r="3523" spans="1:16" x14ac:dyDescent="0.3">
      <c r="A3523" t="s">
        <v>12</v>
      </c>
      <c r="B3523" t="s">
        <v>299</v>
      </c>
      <c r="C3523" t="s">
        <v>343</v>
      </c>
      <c r="D3523" t="s">
        <v>89</v>
      </c>
      <c r="E3523">
        <v>-4.5380863748965003E-3</v>
      </c>
      <c r="F3523">
        <v>4.2629999999999999</v>
      </c>
      <c r="G3523">
        <v>3.1002751606310501E-3</v>
      </c>
      <c r="H3523">
        <v>5.5</v>
      </c>
      <c r="I3523">
        <v>0</v>
      </c>
      <c r="J3523">
        <v>4.2629999999999999</v>
      </c>
      <c r="K3523" t="s">
        <v>294</v>
      </c>
      <c r="L3523">
        <v>0</v>
      </c>
      <c r="M3523">
        <v>0</v>
      </c>
      <c r="N3523" t="s">
        <v>294</v>
      </c>
      <c r="O3523">
        <v>0</v>
      </c>
      <c r="P3523">
        <v>0</v>
      </c>
    </row>
    <row r="3524" spans="1:16" x14ac:dyDescent="0.3">
      <c r="A3524" t="s">
        <v>13</v>
      </c>
      <c r="B3524" t="s">
        <v>295</v>
      </c>
      <c r="C3524" t="s">
        <v>343</v>
      </c>
      <c r="D3524" t="s">
        <v>89</v>
      </c>
      <c r="E3524">
        <v>9.6464337025967701E-3</v>
      </c>
      <c r="F3524">
        <v>4.7375999999999996</v>
      </c>
      <c r="G3524">
        <v>9.6336303726500799E-3</v>
      </c>
      <c r="H3524">
        <v>5.5033333333333303</v>
      </c>
      <c r="I3524">
        <v>0</v>
      </c>
      <c r="J3524">
        <v>4.7375999999999996</v>
      </c>
      <c r="K3524" t="s">
        <v>294</v>
      </c>
      <c r="L3524">
        <v>0</v>
      </c>
      <c r="M3524">
        <v>0</v>
      </c>
      <c r="N3524" t="s">
        <v>294</v>
      </c>
      <c r="O3524">
        <v>0</v>
      </c>
      <c r="P3524">
        <v>0</v>
      </c>
    </row>
    <row r="3525" spans="1:16" x14ac:dyDescent="0.3">
      <c r="A3525" t="s">
        <v>14</v>
      </c>
      <c r="B3525" t="s">
        <v>297</v>
      </c>
      <c r="C3525" t="s">
        <v>343</v>
      </c>
      <c r="D3525" t="s">
        <v>89</v>
      </c>
      <c r="E3525">
        <v>-1.0642295355547201E-2</v>
      </c>
      <c r="F3525">
        <v>5.0241670000000003</v>
      </c>
      <c r="G3525">
        <v>-7.3932492726465097E-3</v>
      </c>
      <c r="H3525">
        <v>5.3333333333333304</v>
      </c>
      <c r="I3525">
        <v>0</v>
      </c>
      <c r="J3525">
        <v>5.0241670000000003</v>
      </c>
      <c r="K3525" t="s">
        <v>294</v>
      </c>
      <c r="L3525">
        <v>0</v>
      </c>
      <c r="M3525">
        <v>0</v>
      </c>
      <c r="N3525" t="s">
        <v>294</v>
      </c>
      <c r="O3525">
        <v>0</v>
      </c>
      <c r="P3525">
        <v>0</v>
      </c>
    </row>
    <row r="3526" spans="1:16" x14ac:dyDescent="0.3">
      <c r="A3526" t="s">
        <v>15</v>
      </c>
      <c r="B3526" t="s">
        <v>298</v>
      </c>
      <c r="C3526" t="s">
        <v>343</v>
      </c>
      <c r="D3526" t="s">
        <v>89</v>
      </c>
      <c r="E3526">
        <v>1.0415319064129401E-2</v>
      </c>
      <c r="F3526">
        <v>4.7450330000000003</v>
      </c>
      <c r="G3526">
        <v>1.7895869484536999E-2</v>
      </c>
      <c r="H3526">
        <v>4.9866666666666699</v>
      </c>
      <c r="I3526">
        <v>0</v>
      </c>
      <c r="J3526">
        <v>4.7450330000000003</v>
      </c>
      <c r="K3526" t="s">
        <v>294</v>
      </c>
      <c r="L3526">
        <v>0</v>
      </c>
      <c r="M3526">
        <v>0</v>
      </c>
      <c r="N3526" t="s">
        <v>294</v>
      </c>
      <c r="O3526">
        <v>0</v>
      </c>
      <c r="P3526">
        <v>0</v>
      </c>
    </row>
    <row r="3527" spans="1:16" x14ac:dyDescent="0.3">
      <c r="A3527" t="s">
        <v>16</v>
      </c>
      <c r="B3527" t="s">
        <v>299</v>
      </c>
      <c r="C3527" t="s">
        <v>344</v>
      </c>
      <c r="D3527" t="s">
        <v>89</v>
      </c>
      <c r="E3527">
        <v>-9.9945957068394709E-3</v>
      </c>
      <c r="F3527">
        <v>4.5907660000000003</v>
      </c>
      <c r="G3527">
        <v>-3.2327790013200199E-3</v>
      </c>
      <c r="H3527">
        <v>5.2</v>
      </c>
      <c r="I3527">
        <v>0</v>
      </c>
      <c r="J3527">
        <v>4.5907660000000003</v>
      </c>
      <c r="K3527" t="s">
        <v>294</v>
      </c>
      <c r="L3527">
        <v>0</v>
      </c>
      <c r="M3527">
        <v>0</v>
      </c>
      <c r="N3527" t="s">
        <v>294</v>
      </c>
      <c r="O3527">
        <v>0</v>
      </c>
      <c r="P3527">
        <v>0</v>
      </c>
    </row>
    <row r="3528" spans="1:16" x14ac:dyDescent="0.3">
      <c r="A3528" t="s">
        <v>17</v>
      </c>
      <c r="B3528" t="s">
        <v>295</v>
      </c>
      <c r="C3528" t="s">
        <v>344</v>
      </c>
      <c r="D3528" t="s">
        <v>89</v>
      </c>
      <c r="E3528">
        <v>-7.5468559370357501E-3</v>
      </c>
      <c r="F3528">
        <v>4.2678330000000004</v>
      </c>
      <c r="G3528">
        <v>-6.6021200221761901E-3</v>
      </c>
      <c r="H3528">
        <v>5.0833333333333304</v>
      </c>
      <c r="I3528">
        <v>0</v>
      </c>
      <c r="J3528">
        <v>4.2678330000000004</v>
      </c>
      <c r="K3528" t="s">
        <v>294</v>
      </c>
      <c r="L3528">
        <v>0</v>
      </c>
      <c r="M3528">
        <v>0</v>
      </c>
      <c r="N3528" t="s">
        <v>294</v>
      </c>
      <c r="O3528">
        <v>0</v>
      </c>
      <c r="P3528">
        <v>0</v>
      </c>
    </row>
    <row r="3529" spans="1:16" x14ac:dyDescent="0.3">
      <c r="A3529" t="s">
        <v>18</v>
      </c>
      <c r="B3529" t="s">
        <v>297</v>
      </c>
      <c r="C3529" t="s">
        <v>344</v>
      </c>
      <c r="D3529" t="s">
        <v>89</v>
      </c>
      <c r="E3529">
        <v>1.29665018897869E-2</v>
      </c>
      <c r="F3529">
        <v>3.4434999999999998</v>
      </c>
      <c r="G3529">
        <v>1.29082840897556E-2</v>
      </c>
      <c r="H3529">
        <v>4.7766666666666699</v>
      </c>
      <c r="I3529">
        <v>0</v>
      </c>
      <c r="J3529">
        <v>3.4434999999999998</v>
      </c>
      <c r="K3529" t="s">
        <v>294</v>
      </c>
      <c r="L3529">
        <v>0</v>
      </c>
      <c r="M3529">
        <v>51.091049934296898</v>
      </c>
      <c r="N3529" t="s">
        <v>294</v>
      </c>
      <c r="O3529">
        <v>0</v>
      </c>
      <c r="P3529">
        <v>0</v>
      </c>
    </row>
    <row r="3530" spans="1:16" x14ac:dyDescent="0.3">
      <c r="A3530" t="s">
        <v>19</v>
      </c>
      <c r="B3530" t="s">
        <v>298</v>
      </c>
      <c r="C3530" t="s">
        <v>344</v>
      </c>
      <c r="D3530" t="s">
        <v>89</v>
      </c>
      <c r="E3530">
        <v>9.9495801047844203E-3</v>
      </c>
      <c r="F3530">
        <v>3.3622329999999998</v>
      </c>
      <c r="G3530">
        <v>1.50940651152123E-2</v>
      </c>
      <c r="H3530">
        <v>5.2133333333333303</v>
      </c>
      <c r="I3530">
        <v>0</v>
      </c>
      <c r="J3530">
        <v>3.3622329999999998</v>
      </c>
      <c r="K3530" t="s">
        <v>294</v>
      </c>
      <c r="L3530">
        <v>0</v>
      </c>
      <c r="M3530">
        <v>53.056620236530797</v>
      </c>
      <c r="N3530" t="s">
        <v>294</v>
      </c>
      <c r="O3530">
        <v>0</v>
      </c>
      <c r="P3530">
        <v>0</v>
      </c>
    </row>
    <row r="3531" spans="1:16" x14ac:dyDescent="0.3">
      <c r="A3531" t="s">
        <v>20</v>
      </c>
      <c r="B3531" t="s">
        <v>299</v>
      </c>
      <c r="C3531" t="s">
        <v>345</v>
      </c>
      <c r="D3531" t="s">
        <v>89</v>
      </c>
      <c r="E3531">
        <v>-9.8537234721018897E-4</v>
      </c>
      <c r="F3531">
        <v>3.4460000000000002</v>
      </c>
      <c r="G3531">
        <v>-8.4964118531223303E-3</v>
      </c>
      <c r="H3531">
        <v>5.35666666666667</v>
      </c>
      <c r="I3531">
        <v>0</v>
      </c>
      <c r="J3531">
        <v>3.4460000000000002</v>
      </c>
      <c r="K3531" t="s">
        <v>294</v>
      </c>
      <c r="L3531">
        <v>50.8</v>
      </c>
      <c r="M3531">
        <v>57.113013469119501</v>
      </c>
      <c r="N3531" t="s">
        <v>294</v>
      </c>
      <c r="O3531">
        <v>0</v>
      </c>
      <c r="P3531">
        <v>0</v>
      </c>
    </row>
    <row r="3532" spans="1:16" x14ac:dyDescent="0.3">
      <c r="A3532" t="s">
        <v>21</v>
      </c>
      <c r="B3532" t="s">
        <v>295</v>
      </c>
      <c r="C3532" t="s">
        <v>345</v>
      </c>
      <c r="D3532" t="s">
        <v>89</v>
      </c>
      <c r="E3532">
        <v>5.32962421539818E-3</v>
      </c>
      <c r="F3532">
        <v>3.3573330000000001</v>
      </c>
      <c r="G3532">
        <v>7.0045957477837795E-4</v>
      </c>
      <c r="H3532">
        <v>4.8600000000000003</v>
      </c>
      <c r="I3532">
        <v>0</v>
      </c>
      <c r="J3532">
        <v>3.3573330000000001</v>
      </c>
      <c r="K3532" t="s">
        <v>294</v>
      </c>
      <c r="L3532">
        <v>51.2</v>
      </c>
      <c r="M3532">
        <v>60.129507227332397</v>
      </c>
      <c r="N3532" t="s">
        <v>294</v>
      </c>
      <c r="O3532">
        <v>0</v>
      </c>
      <c r="P3532">
        <v>0</v>
      </c>
    </row>
    <row r="3533" spans="1:16" x14ac:dyDescent="0.3">
      <c r="A3533" t="s">
        <v>22</v>
      </c>
      <c r="B3533" t="s">
        <v>297</v>
      </c>
      <c r="C3533" t="s">
        <v>345</v>
      </c>
      <c r="D3533" t="s">
        <v>89</v>
      </c>
      <c r="E3533">
        <v>8.0341444347391492E-3</v>
      </c>
      <c r="F3533">
        <v>3.1088</v>
      </c>
      <c r="G3533">
        <v>1.60179491259047E-2</v>
      </c>
      <c r="H3533">
        <v>4.6100000000000003</v>
      </c>
      <c r="I3533">
        <v>0</v>
      </c>
      <c r="J3533">
        <v>3.1088</v>
      </c>
      <c r="K3533" t="s">
        <v>294</v>
      </c>
      <c r="L3533">
        <v>52.4</v>
      </c>
      <c r="M3533">
        <v>60.864917214191799</v>
      </c>
      <c r="N3533" t="s">
        <v>294</v>
      </c>
      <c r="O3533">
        <v>0</v>
      </c>
      <c r="P3533">
        <v>0</v>
      </c>
    </row>
    <row r="3534" spans="1:16" x14ac:dyDescent="0.3">
      <c r="A3534" t="s">
        <v>23</v>
      </c>
      <c r="B3534" t="s">
        <v>298</v>
      </c>
      <c r="C3534" t="s">
        <v>345</v>
      </c>
      <c r="D3534" t="s">
        <v>89</v>
      </c>
      <c r="E3534">
        <v>-5.8467995282858202E-3</v>
      </c>
      <c r="F3534">
        <v>2.6831</v>
      </c>
      <c r="G3534">
        <v>-8.2455343108112106E-3</v>
      </c>
      <c r="H3534">
        <v>4.1399999999999997</v>
      </c>
      <c r="I3534">
        <v>0</v>
      </c>
      <c r="J3534">
        <v>2.6831</v>
      </c>
      <c r="K3534" t="s">
        <v>294</v>
      </c>
      <c r="L3534">
        <v>53.3</v>
      </c>
      <c r="M3534">
        <v>64.577773324572902</v>
      </c>
      <c r="N3534" t="s">
        <v>294</v>
      </c>
      <c r="O3534">
        <v>0</v>
      </c>
      <c r="P3534">
        <v>0</v>
      </c>
    </row>
    <row r="3535" spans="1:16" x14ac:dyDescent="0.3">
      <c r="A3535" t="s">
        <v>24</v>
      </c>
      <c r="B3535" t="s">
        <v>299</v>
      </c>
      <c r="C3535" t="s">
        <v>346</v>
      </c>
      <c r="D3535" t="s">
        <v>89</v>
      </c>
      <c r="E3535">
        <v>4.9614855647306397E-3</v>
      </c>
      <c r="F3535">
        <v>2.3618999999999999</v>
      </c>
      <c r="G3535">
        <v>-2.3885689603542201E-4</v>
      </c>
      <c r="H3535">
        <v>3.93333333333333</v>
      </c>
      <c r="I3535">
        <v>-4.3235151144445103E-3</v>
      </c>
      <c r="J3535">
        <v>2.3618999999999999</v>
      </c>
      <c r="K3535" t="s">
        <v>294</v>
      </c>
      <c r="L3535">
        <v>52.4</v>
      </c>
      <c r="M3535">
        <v>68.985032851511207</v>
      </c>
      <c r="N3535" t="s">
        <v>294</v>
      </c>
      <c r="O3535">
        <v>0</v>
      </c>
      <c r="P3535">
        <v>0</v>
      </c>
    </row>
    <row r="3536" spans="1:16" x14ac:dyDescent="0.3">
      <c r="A3536" t="s">
        <v>25</v>
      </c>
      <c r="B3536" t="s">
        <v>295</v>
      </c>
      <c r="C3536" t="s">
        <v>346</v>
      </c>
      <c r="D3536" t="s">
        <v>89</v>
      </c>
      <c r="E3536">
        <v>-6.3285689457315301E-3</v>
      </c>
      <c r="F3536">
        <v>2.1392329999999999</v>
      </c>
      <c r="G3536">
        <v>-6.1869920086374802E-3</v>
      </c>
      <c r="H3536">
        <v>4.1233333333333304</v>
      </c>
      <c r="I3536">
        <v>-1.2574245224402401E-2</v>
      </c>
      <c r="J3536">
        <v>2.1392329999999999</v>
      </c>
      <c r="K3536" t="s">
        <v>294</v>
      </c>
      <c r="L3536">
        <v>54</v>
      </c>
      <c r="M3536">
        <v>72.852540078843603</v>
      </c>
      <c r="N3536" t="s">
        <v>294</v>
      </c>
      <c r="O3536">
        <v>0</v>
      </c>
      <c r="P3536">
        <v>0</v>
      </c>
    </row>
    <row r="3537" spans="1:16" x14ac:dyDescent="0.3">
      <c r="A3537" t="s">
        <v>26</v>
      </c>
      <c r="B3537" t="s">
        <v>297</v>
      </c>
      <c r="C3537" t="s">
        <v>346</v>
      </c>
      <c r="D3537" t="s">
        <v>89</v>
      </c>
      <c r="E3537">
        <v>2.8972524982997499E-3</v>
      </c>
      <c r="F3537">
        <v>2.1496330000000001</v>
      </c>
      <c r="G3537">
        <v>-5.6771122761123405E-4</v>
      </c>
      <c r="H3537">
        <v>4.3333333333333304</v>
      </c>
      <c r="I3537">
        <v>-2.43846524283442E-3</v>
      </c>
      <c r="J3537">
        <v>2.1496330000000001</v>
      </c>
      <c r="K3537" t="s">
        <v>294</v>
      </c>
      <c r="L3537">
        <v>56.5</v>
      </c>
      <c r="M3537">
        <v>77.061545335085398</v>
      </c>
      <c r="N3537" t="s">
        <v>294</v>
      </c>
      <c r="O3537">
        <v>0</v>
      </c>
      <c r="P3537">
        <v>0</v>
      </c>
    </row>
    <row r="3538" spans="1:16" x14ac:dyDescent="0.3">
      <c r="A3538" t="s">
        <v>27</v>
      </c>
      <c r="B3538" t="s">
        <v>298</v>
      </c>
      <c r="C3538" t="s">
        <v>346</v>
      </c>
      <c r="D3538" t="s">
        <v>89</v>
      </c>
      <c r="E3538">
        <v>1.84586345692219E-2</v>
      </c>
      <c r="F3538">
        <v>2.062967</v>
      </c>
      <c r="G3538">
        <v>1.9106081966864301E-2</v>
      </c>
      <c r="H3538">
        <v>4.10666666666667</v>
      </c>
      <c r="I3538">
        <v>1.3843803915835701E-2</v>
      </c>
      <c r="J3538">
        <v>2.062967</v>
      </c>
      <c r="K3538" t="s">
        <v>294</v>
      </c>
      <c r="L3538">
        <v>58.5</v>
      </c>
      <c r="M3538">
        <v>82.630850854139197</v>
      </c>
      <c r="N3538" t="s">
        <v>294</v>
      </c>
      <c r="O3538">
        <v>0</v>
      </c>
      <c r="P3538">
        <v>0</v>
      </c>
    </row>
    <row r="3539" spans="1:16" x14ac:dyDescent="0.3">
      <c r="A3539" t="s">
        <v>28</v>
      </c>
      <c r="B3539" t="s">
        <v>299</v>
      </c>
      <c r="C3539" t="s">
        <v>347</v>
      </c>
      <c r="D3539" t="s">
        <v>89</v>
      </c>
      <c r="E3539">
        <v>-3.0253620984878701E-2</v>
      </c>
      <c r="F3539">
        <v>2.0824669999999998</v>
      </c>
      <c r="G3539">
        <v>-3.13488133818947E-2</v>
      </c>
      <c r="H3539">
        <v>4.2866666666666697</v>
      </c>
      <c r="I3539">
        <v>-3.5168410132496303E-2</v>
      </c>
      <c r="J3539">
        <v>2.0824669999999998</v>
      </c>
      <c r="K3539" t="s">
        <v>294</v>
      </c>
      <c r="L3539">
        <v>60.7</v>
      </c>
      <c r="M3539">
        <v>90.4581222076215</v>
      </c>
      <c r="N3539" t="s">
        <v>294</v>
      </c>
      <c r="O3539">
        <v>0</v>
      </c>
      <c r="P3539">
        <v>0</v>
      </c>
    </row>
    <row r="3540" spans="1:16" x14ac:dyDescent="0.3">
      <c r="A3540" t="s">
        <v>29</v>
      </c>
      <c r="B3540" t="s">
        <v>295</v>
      </c>
      <c r="C3540" t="s">
        <v>347</v>
      </c>
      <c r="D3540" t="s">
        <v>89</v>
      </c>
      <c r="E3540">
        <v>2.7632035713593499E-2</v>
      </c>
      <c r="F3540">
        <v>2.1162999999999998</v>
      </c>
      <c r="G3540">
        <v>2.4403608499245201E-2</v>
      </c>
      <c r="H3540">
        <v>4.1333333333333302</v>
      </c>
      <c r="I3540">
        <v>1.5871076439888599E-2</v>
      </c>
      <c r="J3540">
        <v>2.1162999999999998</v>
      </c>
      <c r="K3540" t="s">
        <v>294</v>
      </c>
      <c r="L3540">
        <v>63.3</v>
      </c>
      <c r="M3540">
        <v>95.886486202365205</v>
      </c>
      <c r="N3540" t="s">
        <v>294</v>
      </c>
      <c r="O3540">
        <v>0</v>
      </c>
      <c r="P3540">
        <v>0</v>
      </c>
    </row>
    <row r="3541" spans="1:16" x14ac:dyDescent="0.3">
      <c r="A3541" t="s">
        <v>30</v>
      </c>
      <c r="B3541" t="s">
        <v>297</v>
      </c>
      <c r="C3541" t="s">
        <v>347</v>
      </c>
      <c r="D3541" t="s">
        <v>89</v>
      </c>
      <c r="E3541">
        <v>5.6190018197215296E-3</v>
      </c>
      <c r="F3541">
        <v>2.1636000000000002</v>
      </c>
      <c r="G3541">
        <v>1.6577380191025201E-3</v>
      </c>
      <c r="H3541">
        <v>3.78</v>
      </c>
      <c r="I3541">
        <v>4.5289465953468602E-3</v>
      </c>
      <c r="J3541">
        <v>2.1636000000000002</v>
      </c>
      <c r="K3541" t="s">
        <v>294</v>
      </c>
      <c r="L3541">
        <v>67.099999999999994</v>
      </c>
      <c r="M3541">
        <v>101.150371222076</v>
      </c>
      <c r="N3541" t="s">
        <v>294</v>
      </c>
      <c r="O3541">
        <v>0</v>
      </c>
      <c r="P3541">
        <v>0</v>
      </c>
    </row>
    <row r="3542" spans="1:16" x14ac:dyDescent="0.3">
      <c r="A3542" t="s">
        <v>31</v>
      </c>
      <c r="B3542" t="s">
        <v>298</v>
      </c>
      <c r="C3542" t="s">
        <v>347</v>
      </c>
      <c r="D3542" t="s">
        <v>89</v>
      </c>
      <c r="E3542">
        <v>1.15113001285261E-3</v>
      </c>
      <c r="F3542">
        <v>2.140333</v>
      </c>
      <c r="G3542">
        <v>3.3245399817172202E-3</v>
      </c>
      <c r="H3542">
        <v>3.5633333333333299</v>
      </c>
      <c r="I3542">
        <v>-6.4125882284598E-3</v>
      </c>
      <c r="J3542">
        <v>2.140333</v>
      </c>
      <c r="K3542" t="s">
        <v>294</v>
      </c>
      <c r="L3542">
        <v>69.900000000000006</v>
      </c>
      <c r="M3542">
        <v>107.709544021025</v>
      </c>
      <c r="N3542" t="s">
        <v>294</v>
      </c>
      <c r="O3542">
        <v>0</v>
      </c>
      <c r="P3542">
        <v>0</v>
      </c>
    </row>
    <row r="3543" spans="1:16" x14ac:dyDescent="0.3">
      <c r="A3543" t="s">
        <v>32</v>
      </c>
      <c r="B3543" t="s">
        <v>299</v>
      </c>
      <c r="C3543" t="s">
        <v>348</v>
      </c>
      <c r="D3543" t="s">
        <v>89</v>
      </c>
      <c r="E3543">
        <v>-2.8665734717754402E-3</v>
      </c>
      <c r="F3543">
        <v>2.1246</v>
      </c>
      <c r="G3543">
        <v>-5.0655736173936799E-3</v>
      </c>
      <c r="H3543">
        <v>3.29</v>
      </c>
      <c r="I3543">
        <v>-5.2638883535212101E-3</v>
      </c>
      <c r="J3543">
        <v>2.1246</v>
      </c>
      <c r="K3543" t="s">
        <v>294</v>
      </c>
      <c r="L3543">
        <v>71.2</v>
      </c>
      <c r="M3543">
        <v>116.648772010512</v>
      </c>
      <c r="N3543" t="s">
        <v>294</v>
      </c>
      <c r="O3543">
        <v>0</v>
      </c>
      <c r="P3543">
        <v>0</v>
      </c>
    </row>
    <row r="3544" spans="1:16" x14ac:dyDescent="0.3">
      <c r="A3544" t="s">
        <v>33</v>
      </c>
      <c r="B3544" t="s">
        <v>295</v>
      </c>
      <c r="C3544" t="s">
        <v>348</v>
      </c>
      <c r="D3544" t="s">
        <v>89</v>
      </c>
      <c r="E3544">
        <v>8.0945431190948599E-3</v>
      </c>
      <c r="F3544">
        <v>2.1303329999999998</v>
      </c>
      <c r="G3544">
        <v>4.64262615615052E-3</v>
      </c>
      <c r="H3544">
        <v>3.1466666666666701</v>
      </c>
      <c r="I3544">
        <v>2.7902990272026299E-3</v>
      </c>
      <c r="J3544">
        <v>2.1303329999999998</v>
      </c>
      <c r="K3544" t="s">
        <v>294</v>
      </c>
      <c r="L3544">
        <v>73.7</v>
      </c>
      <c r="M3544">
        <v>124.426127463863</v>
      </c>
      <c r="N3544" t="s">
        <v>294</v>
      </c>
      <c r="O3544">
        <v>0</v>
      </c>
      <c r="P3544">
        <v>0</v>
      </c>
    </row>
    <row r="3545" spans="1:16" x14ac:dyDescent="0.3">
      <c r="A3545" t="s">
        <v>34</v>
      </c>
      <c r="B3545" t="s">
        <v>297</v>
      </c>
      <c r="C3545" t="s">
        <v>348</v>
      </c>
      <c r="D3545" t="s">
        <v>89</v>
      </c>
      <c r="E3545">
        <v>2.1091654047852501E-2</v>
      </c>
      <c r="F3545">
        <v>2.343467</v>
      </c>
      <c r="G3545">
        <v>1.9786565998569702E-2</v>
      </c>
      <c r="H3545">
        <v>3.31666666666667</v>
      </c>
      <c r="I3545">
        <v>1.7633233136679801E-2</v>
      </c>
      <c r="J3545">
        <v>2.343467</v>
      </c>
      <c r="K3545" t="s">
        <v>294</v>
      </c>
      <c r="L3545">
        <v>77.8</v>
      </c>
      <c r="M3545">
        <v>133.10958738502001</v>
      </c>
      <c r="N3545" t="s">
        <v>294</v>
      </c>
      <c r="O3545">
        <v>0</v>
      </c>
      <c r="P3545">
        <v>0</v>
      </c>
    </row>
    <row r="3546" spans="1:16" x14ac:dyDescent="0.3">
      <c r="A3546" t="s">
        <v>35</v>
      </c>
      <c r="B3546" t="s">
        <v>298</v>
      </c>
      <c r="C3546" t="s">
        <v>348</v>
      </c>
      <c r="D3546" t="s">
        <v>89</v>
      </c>
      <c r="E3546">
        <v>8.0959470783699104E-3</v>
      </c>
      <c r="F3546">
        <v>2.611567</v>
      </c>
      <c r="G3546">
        <v>3.0367805772550899E-3</v>
      </c>
      <c r="H3546">
        <v>3.48</v>
      </c>
      <c r="I3546">
        <v>3.9755981139086901E-3</v>
      </c>
      <c r="J3546">
        <v>2.611567</v>
      </c>
      <c r="K3546" t="s">
        <v>294</v>
      </c>
      <c r="L3546">
        <v>81.2</v>
      </c>
      <c r="M3546">
        <v>141.966709592641</v>
      </c>
      <c r="N3546" t="s">
        <v>294</v>
      </c>
      <c r="O3546">
        <v>0</v>
      </c>
      <c r="P3546">
        <v>0</v>
      </c>
    </row>
    <row r="3547" spans="1:16" x14ac:dyDescent="0.3">
      <c r="A3547" t="s">
        <v>36</v>
      </c>
      <c r="B3547" t="s">
        <v>299</v>
      </c>
      <c r="C3547" t="s">
        <v>349</v>
      </c>
      <c r="D3547" t="s">
        <v>89</v>
      </c>
      <c r="E3547">
        <v>2.38778799613248E-3</v>
      </c>
      <c r="F3547">
        <v>2.8895</v>
      </c>
      <c r="G3547">
        <v>2.28154653644541E-3</v>
      </c>
      <c r="H3547">
        <v>3.9466666666666699</v>
      </c>
      <c r="I3547">
        <v>-9.879149190985541E-4</v>
      </c>
      <c r="J3547">
        <v>2.8895</v>
      </c>
      <c r="K3547" t="s">
        <v>294</v>
      </c>
      <c r="L3547">
        <v>84.8</v>
      </c>
      <c r="M3547">
        <v>149.75504007884399</v>
      </c>
      <c r="N3547" t="s">
        <v>294</v>
      </c>
      <c r="O3547">
        <v>0</v>
      </c>
      <c r="P3547">
        <v>0</v>
      </c>
    </row>
    <row r="3548" spans="1:16" x14ac:dyDescent="0.3">
      <c r="A3548" t="s">
        <v>37</v>
      </c>
      <c r="B3548" t="s">
        <v>295</v>
      </c>
      <c r="C3548" t="s">
        <v>349</v>
      </c>
      <c r="D3548" t="s">
        <v>89</v>
      </c>
      <c r="E3548">
        <v>1.5684926641925199E-2</v>
      </c>
      <c r="F3548">
        <v>3.2213669999999999</v>
      </c>
      <c r="G3548">
        <v>1.6630506271671799E-2</v>
      </c>
      <c r="H3548">
        <v>3.88</v>
      </c>
      <c r="I3548">
        <v>1.1426037946421301E-2</v>
      </c>
      <c r="J3548">
        <v>3.2213669999999999</v>
      </c>
      <c r="K3548" t="s">
        <v>294</v>
      </c>
      <c r="L3548">
        <v>89.2</v>
      </c>
      <c r="M3548">
        <v>158.974691195795</v>
      </c>
      <c r="N3548" t="s">
        <v>294</v>
      </c>
      <c r="O3548">
        <v>0</v>
      </c>
      <c r="P3548">
        <v>0</v>
      </c>
    </row>
    <row r="3549" spans="1:16" x14ac:dyDescent="0.3">
      <c r="A3549" t="s">
        <v>38</v>
      </c>
      <c r="B3549" t="s">
        <v>297</v>
      </c>
      <c r="C3549" t="s">
        <v>349</v>
      </c>
      <c r="D3549" t="s">
        <v>89</v>
      </c>
      <c r="E3549">
        <v>6.8568973747131796E-3</v>
      </c>
      <c r="F3549">
        <v>3.5944669999999999</v>
      </c>
      <c r="G3549">
        <v>5.9688378817259798E-3</v>
      </c>
      <c r="H3549">
        <v>3.7533333333333299</v>
      </c>
      <c r="I3549">
        <v>2.8739160429878102E-3</v>
      </c>
      <c r="J3549">
        <v>3.5944669999999999</v>
      </c>
      <c r="K3549" t="s">
        <v>294</v>
      </c>
      <c r="L3549">
        <v>89.2</v>
      </c>
      <c r="M3549">
        <v>166.38883180026301</v>
      </c>
      <c r="N3549" t="s">
        <v>294</v>
      </c>
      <c r="O3549">
        <v>0</v>
      </c>
      <c r="P3549">
        <v>0</v>
      </c>
    </row>
    <row r="3550" spans="1:16" x14ac:dyDescent="0.3">
      <c r="A3550" t="s">
        <v>39</v>
      </c>
      <c r="B3550" t="s">
        <v>298</v>
      </c>
      <c r="C3550" t="s">
        <v>349</v>
      </c>
      <c r="D3550" t="s">
        <v>89</v>
      </c>
      <c r="E3550">
        <v>8.5399715738443405E-3</v>
      </c>
      <c r="F3550">
        <v>3.8203330000000002</v>
      </c>
      <c r="G3550">
        <v>1.1748670790102399E-2</v>
      </c>
      <c r="H3550">
        <v>4.0266666666666699</v>
      </c>
      <c r="I3550">
        <v>5.84808526928171E-3</v>
      </c>
      <c r="J3550">
        <v>3.8203330000000002</v>
      </c>
      <c r="K3550" t="s">
        <v>294</v>
      </c>
      <c r="L3550">
        <v>91.5</v>
      </c>
      <c r="M3550">
        <v>173.272072273324</v>
      </c>
      <c r="N3550" t="s">
        <v>294</v>
      </c>
      <c r="O3550">
        <v>0</v>
      </c>
      <c r="P3550">
        <v>0</v>
      </c>
    </row>
    <row r="3551" spans="1:16" x14ac:dyDescent="0.3">
      <c r="A3551" t="s">
        <v>40</v>
      </c>
      <c r="B3551" t="s">
        <v>299</v>
      </c>
      <c r="C3551" t="s">
        <v>350</v>
      </c>
      <c r="D3551" t="s">
        <v>89</v>
      </c>
      <c r="E3551">
        <v>2.5656058001661399E-2</v>
      </c>
      <c r="F3551">
        <v>4.0648330000000001</v>
      </c>
      <c r="G3551">
        <v>2.4045633421034801E-2</v>
      </c>
      <c r="H3551">
        <v>4.3766666666666696</v>
      </c>
      <c r="I3551">
        <v>2.31014916275467E-2</v>
      </c>
      <c r="J3551">
        <v>4.0648330000000001</v>
      </c>
      <c r="K3551" t="s">
        <v>294</v>
      </c>
      <c r="L3551">
        <v>92.8</v>
      </c>
      <c r="M3551">
        <v>182.00048521682001</v>
      </c>
      <c r="N3551" t="s">
        <v>294</v>
      </c>
      <c r="O3551">
        <v>0</v>
      </c>
      <c r="P3551">
        <v>0</v>
      </c>
    </row>
    <row r="3552" spans="1:16" x14ac:dyDescent="0.3">
      <c r="A3552" t="s">
        <v>41</v>
      </c>
      <c r="B3552" t="s">
        <v>295</v>
      </c>
      <c r="C3552" t="s">
        <v>350</v>
      </c>
      <c r="D3552" t="s">
        <v>89</v>
      </c>
      <c r="E3552">
        <v>6.5862361547606198E-3</v>
      </c>
      <c r="F3552">
        <v>4.5004999999999997</v>
      </c>
      <c r="G3552">
        <v>8.1201346974122401E-3</v>
      </c>
      <c r="H3552">
        <v>4.4366666666666701</v>
      </c>
      <c r="I3552">
        <v>5.0388065669633199E-3</v>
      </c>
      <c r="J3552">
        <v>4.5004999999999997</v>
      </c>
      <c r="K3552" t="s">
        <v>294</v>
      </c>
      <c r="L3552">
        <v>93.6</v>
      </c>
      <c r="M3552">
        <v>189.10894382391501</v>
      </c>
      <c r="N3552" t="s">
        <v>294</v>
      </c>
      <c r="O3552">
        <v>0</v>
      </c>
      <c r="P3552">
        <v>0</v>
      </c>
    </row>
    <row r="3553" spans="1:16" x14ac:dyDescent="0.3">
      <c r="A3553" t="s">
        <v>42</v>
      </c>
      <c r="B3553" t="s">
        <v>297</v>
      </c>
      <c r="C3553" t="s">
        <v>350</v>
      </c>
      <c r="D3553" t="s">
        <v>89</v>
      </c>
      <c r="E3553">
        <v>8.34094864124779E-3</v>
      </c>
      <c r="F3553">
        <v>4.7247669999999999</v>
      </c>
      <c r="G3553">
        <v>1.06077948488208E-2</v>
      </c>
      <c r="H3553">
        <v>4.3833333333333302</v>
      </c>
      <c r="I3553">
        <v>4.43146910270098E-3</v>
      </c>
      <c r="J3553">
        <v>4.7247669999999999</v>
      </c>
      <c r="K3553" t="s">
        <v>294</v>
      </c>
      <c r="L3553">
        <v>96.3</v>
      </c>
      <c r="M3553">
        <v>194.96924901445399</v>
      </c>
      <c r="N3553" t="s">
        <v>294</v>
      </c>
      <c r="O3553">
        <v>0</v>
      </c>
      <c r="P3553">
        <v>0</v>
      </c>
    </row>
    <row r="3554" spans="1:16" x14ac:dyDescent="0.3">
      <c r="A3554" t="s">
        <v>43</v>
      </c>
      <c r="B3554" t="s">
        <v>298</v>
      </c>
      <c r="C3554" t="s">
        <v>350</v>
      </c>
      <c r="D3554" t="s">
        <v>89</v>
      </c>
      <c r="E3554">
        <v>-1.3028227649813E-2</v>
      </c>
      <c r="F3554">
        <v>4.4800000000000004</v>
      </c>
      <c r="G3554">
        <v>-5.36623647423351E-3</v>
      </c>
      <c r="H3554">
        <v>4.21</v>
      </c>
      <c r="I3554">
        <v>-1.2311792779264899E-2</v>
      </c>
      <c r="J3554">
        <v>4.4800000000000004</v>
      </c>
      <c r="K3554" t="s">
        <v>294</v>
      </c>
      <c r="L3554">
        <v>97.5</v>
      </c>
      <c r="M3554">
        <v>200.205556176084</v>
      </c>
      <c r="N3554" t="s">
        <v>294</v>
      </c>
      <c r="O3554">
        <v>0</v>
      </c>
      <c r="P3554">
        <v>0</v>
      </c>
    </row>
    <row r="3555" spans="1:16" x14ac:dyDescent="0.3">
      <c r="A3555" t="s">
        <v>44</v>
      </c>
      <c r="B3555" t="s">
        <v>299</v>
      </c>
      <c r="C3555" t="s">
        <v>351</v>
      </c>
      <c r="D3555" t="s">
        <v>89</v>
      </c>
      <c r="E3555">
        <v>4.0282107138396297E-3</v>
      </c>
      <c r="F3555">
        <v>4.8604659999999997</v>
      </c>
      <c r="G3555">
        <v>9.9742187887823502E-3</v>
      </c>
      <c r="H3555">
        <v>4.64333333333333</v>
      </c>
      <c r="I3555">
        <v>3.68462617748211E-3</v>
      </c>
      <c r="J3555">
        <v>4.8604659999999997</v>
      </c>
      <c r="K3555" t="s">
        <v>294</v>
      </c>
      <c r="L3555">
        <v>100.3</v>
      </c>
      <c r="M3555">
        <v>206.35033508541301</v>
      </c>
      <c r="N3555" t="s">
        <v>294</v>
      </c>
      <c r="O3555">
        <v>0</v>
      </c>
      <c r="P3555">
        <v>0</v>
      </c>
    </row>
    <row r="3556" spans="1:16" x14ac:dyDescent="0.3">
      <c r="A3556" t="s">
        <v>45</v>
      </c>
      <c r="B3556" t="s">
        <v>295</v>
      </c>
      <c r="C3556" t="s">
        <v>351</v>
      </c>
      <c r="D3556" t="s">
        <v>89</v>
      </c>
      <c r="E3556">
        <v>-1.20973679955672E-3</v>
      </c>
      <c r="F3556">
        <v>4.9817999999999998</v>
      </c>
      <c r="G3556">
        <v>-2.4847125896592099E-3</v>
      </c>
      <c r="H3556">
        <v>4.6900000000000004</v>
      </c>
      <c r="I3556">
        <v>-2.30223001563568E-3</v>
      </c>
      <c r="J3556">
        <v>4.9817999999999998</v>
      </c>
      <c r="K3556" t="s">
        <v>294</v>
      </c>
      <c r="L3556">
        <v>103.6</v>
      </c>
      <c r="M3556">
        <v>207.55354139290401</v>
      </c>
      <c r="N3556" t="s">
        <v>294</v>
      </c>
      <c r="O3556">
        <v>0</v>
      </c>
      <c r="P3556">
        <v>0</v>
      </c>
    </row>
    <row r="3557" spans="1:16" x14ac:dyDescent="0.3">
      <c r="A3557" t="s">
        <v>46</v>
      </c>
      <c r="B3557" t="s">
        <v>297</v>
      </c>
      <c r="C3557" t="s">
        <v>351</v>
      </c>
      <c r="D3557" t="s">
        <v>89</v>
      </c>
      <c r="E3557">
        <v>-1.4380335465748999E-2</v>
      </c>
      <c r="F3557">
        <v>4.2146670000000004</v>
      </c>
      <c r="G3557">
        <v>-8.9562117170976004E-3</v>
      </c>
      <c r="H3557">
        <v>4.5599999999999996</v>
      </c>
      <c r="I3557">
        <v>-1.14648941010893E-2</v>
      </c>
      <c r="J3557">
        <v>4.2146670000000004</v>
      </c>
      <c r="K3557" t="s">
        <v>294</v>
      </c>
      <c r="L3557">
        <v>105.4</v>
      </c>
      <c r="M3557">
        <v>204.70642148488801</v>
      </c>
      <c r="N3557" t="s">
        <v>294</v>
      </c>
      <c r="O3557">
        <v>0</v>
      </c>
      <c r="P3557">
        <v>0</v>
      </c>
    </row>
    <row r="3558" spans="1:16" x14ac:dyDescent="0.3">
      <c r="A3558" t="s">
        <v>47</v>
      </c>
      <c r="B3558" t="s">
        <v>298</v>
      </c>
      <c r="C3558" t="s">
        <v>351</v>
      </c>
      <c r="D3558" t="s">
        <v>89</v>
      </c>
      <c r="E3558">
        <v>-2.54213634534928E-3</v>
      </c>
      <c r="F3558">
        <v>2.0116999999999998</v>
      </c>
      <c r="G3558">
        <v>1.31061866644515E-2</v>
      </c>
      <c r="H3558">
        <v>5.5366666666666697</v>
      </c>
      <c r="I3558">
        <v>-3.9963710151940104E-3</v>
      </c>
      <c r="J3558">
        <v>2.0116999999999998</v>
      </c>
      <c r="K3558" t="s">
        <v>294</v>
      </c>
      <c r="L3558">
        <v>107.8</v>
      </c>
      <c r="M3558">
        <v>197.91577825229999</v>
      </c>
      <c r="N3558" t="s">
        <v>294</v>
      </c>
      <c r="O3558">
        <v>0</v>
      </c>
      <c r="P3558">
        <v>0</v>
      </c>
    </row>
    <row r="3559" spans="1:16" x14ac:dyDescent="0.3">
      <c r="A3559" t="s">
        <v>48</v>
      </c>
      <c r="B3559" t="s">
        <v>299</v>
      </c>
      <c r="C3559" t="s">
        <v>352</v>
      </c>
      <c r="D3559" t="s">
        <v>89</v>
      </c>
      <c r="E3559">
        <v>-5.0786920481447097E-3</v>
      </c>
      <c r="F3559">
        <v>1.3106329999999999</v>
      </c>
      <c r="G3559">
        <v>-7.2112114540665599E-3</v>
      </c>
      <c r="H3559">
        <v>5.4466666666666699</v>
      </c>
      <c r="I3559">
        <v>-2.9574012926234499E-3</v>
      </c>
      <c r="J3559">
        <v>1.3106329999999999</v>
      </c>
      <c r="K3559" t="s">
        <v>294</v>
      </c>
      <c r="L3559">
        <v>110</v>
      </c>
      <c r="M3559">
        <v>194.916624507227</v>
      </c>
      <c r="N3559" t="s">
        <v>294</v>
      </c>
      <c r="O3559">
        <v>0</v>
      </c>
      <c r="P3559">
        <v>0</v>
      </c>
    </row>
    <row r="3560" spans="1:16" x14ac:dyDescent="0.3">
      <c r="A3560" t="s">
        <v>49</v>
      </c>
      <c r="B3560" t="s">
        <v>295</v>
      </c>
      <c r="C3560" t="s">
        <v>352</v>
      </c>
      <c r="D3560" t="s">
        <v>89</v>
      </c>
      <c r="E3560">
        <v>-5.6777211210650201E-3</v>
      </c>
      <c r="F3560">
        <v>0.86919999999999997</v>
      </c>
      <c r="G3560">
        <v>-1.9002024884745301E-2</v>
      </c>
      <c r="H3560">
        <v>5.0933333333333302</v>
      </c>
      <c r="I3560">
        <v>3.8523553376514901E-3</v>
      </c>
      <c r="J3560">
        <v>0.86919999999999997</v>
      </c>
      <c r="K3560" t="s">
        <v>294</v>
      </c>
      <c r="L3560">
        <v>111.9</v>
      </c>
      <c r="M3560">
        <v>192.15711957950001</v>
      </c>
      <c r="N3560" t="s">
        <v>294</v>
      </c>
      <c r="O3560">
        <v>0</v>
      </c>
      <c r="P3560">
        <v>0</v>
      </c>
    </row>
    <row r="3561" spans="1:16" x14ac:dyDescent="0.3">
      <c r="A3561" t="s">
        <v>50</v>
      </c>
      <c r="B3561" t="s">
        <v>297</v>
      </c>
      <c r="C3561" t="s">
        <v>352</v>
      </c>
      <c r="D3561" t="s">
        <v>89</v>
      </c>
      <c r="E3561">
        <v>-5.8150511454195799E-3</v>
      </c>
      <c r="F3561">
        <v>0.72189999999999999</v>
      </c>
      <c r="G3561">
        <v>-1.6126353559935899E-2</v>
      </c>
      <c r="H3561">
        <v>4.8233333333333297</v>
      </c>
      <c r="I3561">
        <v>1.10784158752075E-2</v>
      </c>
      <c r="J3561">
        <v>0.72189999999999999</v>
      </c>
      <c r="K3561" t="s">
        <v>294</v>
      </c>
      <c r="L3561">
        <v>115</v>
      </c>
      <c r="M3561">
        <v>188.142623850197</v>
      </c>
      <c r="N3561" t="s">
        <v>294</v>
      </c>
      <c r="O3561">
        <v>0</v>
      </c>
      <c r="P3561">
        <v>0</v>
      </c>
    </row>
    <row r="3562" spans="1:16" x14ac:dyDescent="0.3">
      <c r="A3562" t="s">
        <v>51</v>
      </c>
      <c r="B3562" t="s">
        <v>298</v>
      </c>
      <c r="C3562" t="s">
        <v>352</v>
      </c>
      <c r="D3562" t="s">
        <v>89</v>
      </c>
      <c r="E3562">
        <v>4.9591125899772796E-3</v>
      </c>
      <c r="F3562">
        <v>0.6621667</v>
      </c>
      <c r="G3562">
        <v>-1.8333312471741101E-3</v>
      </c>
      <c r="H3562">
        <v>4.6966666666666699</v>
      </c>
      <c r="I3562">
        <v>5.1780900696778397E-3</v>
      </c>
      <c r="J3562">
        <v>0.6621667</v>
      </c>
      <c r="K3562" t="s">
        <v>294</v>
      </c>
      <c r="L3562">
        <v>117.5</v>
      </c>
      <c r="M3562">
        <v>181.85630617608399</v>
      </c>
      <c r="N3562" t="s">
        <v>294</v>
      </c>
      <c r="O3562">
        <v>0</v>
      </c>
      <c r="P3562">
        <v>0</v>
      </c>
    </row>
    <row r="3563" spans="1:16" x14ac:dyDescent="0.3">
      <c r="A3563" t="s">
        <v>52</v>
      </c>
      <c r="B3563" t="s">
        <v>299</v>
      </c>
      <c r="C3563" t="s">
        <v>353</v>
      </c>
      <c r="D3563" t="s">
        <v>89</v>
      </c>
      <c r="E3563">
        <v>-1.11732276242837E-2</v>
      </c>
      <c r="F3563">
        <v>0.68626670000000001</v>
      </c>
      <c r="G3563">
        <v>-1.1276909175481201E-2</v>
      </c>
      <c r="H3563">
        <v>4.9766666666666701</v>
      </c>
      <c r="I3563">
        <v>-3.6979974179334198E-3</v>
      </c>
      <c r="J3563">
        <v>0.68626670000000001</v>
      </c>
      <c r="K3563" t="s">
        <v>294</v>
      </c>
      <c r="L3563">
        <v>116.9</v>
      </c>
      <c r="M3563">
        <v>181.134614980289</v>
      </c>
      <c r="N3563" t="s">
        <v>294</v>
      </c>
      <c r="O3563">
        <v>0</v>
      </c>
      <c r="P3563">
        <v>0</v>
      </c>
    </row>
    <row r="3564" spans="1:16" x14ac:dyDescent="0.3">
      <c r="A3564" t="s">
        <v>53</v>
      </c>
      <c r="B3564" t="s">
        <v>295</v>
      </c>
      <c r="C3564" t="s">
        <v>353</v>
      </c>
      <c r="D3564" t="s">
        <v>89</v>
      </c>
      <c r="E3564">
        <v>7.2645646861153601E-3</v>
      </c>
      <c r="F3564">
        <v>0.87493339999999997</v>
      </c>
      <c r="G3564">
        <v>1.0758910100150801E-2</v>
      </c>
      <c r="H3564">
        <v>5.5866666666666696</v>
      </c>
      <c r="I3564">
        <v>1.0308116677774801E-2</v>
      </c>
      <c r="J3564">
        <v>0.87493339999999997</v>
      </c>
      <c r="K3564" t="s">
        <v>294</v>
      </c>
      <c r="L3564">
        <v>114.5</v>
      </c>
      <c r="M3564">
        <v>181.50620236530801</v>
      </c>
      <c r="N3564" t="s">
        <v>294</v>
      </c>
      <c r="O3564">
        <v>0</v>
      </c>
      <c r="P3564">
        <v>0</v>
      </c>
    </row>
    <row r="3565" spans="1:16" x14ac:dyDescent="0.3">
      <c r="A3565" t="s">
        <v>54</v>
      </c>
      <c r="B3565" t="s">
        <v>297</v>
      </c>
      <c r="C3565" t="s">
        <v>353</v>
      </c>
      <c r="D3565" t="s">
        <v>89</v>
      </c>
      <c r="E3565">
        <v>-1.04234759151756E-2</v>
      </c>
      <c r="F3565">
        <v>1.020467</v>
      </c>
      <c r="G3565">
        <v>-9.3557124233854001E-3</v>
      </c>
      <c r="H3565">
        <v>7.6966666666666699</v>
      </c>
      <c r="I3565">
        <v>-6.1327069809822303E-3</v>
      </c>
      <c r="J3565">
        <v>1.020467</v>
      </c>
      <c r="K3565" t="s">
        <v>294</v>
      </c>
      <c r="L3565">
        <v>112.9</v>
      </c>
      <c r="M3565">
        <v>181.29280683311501</v>
      </c>
      <c r="N3565" t="s">
        <v>294</v>
      </c>
      <c r="O3565">
        <v>0</v>
      </c>
      <c r="P3565">
        <v>0</v>
      </c>
    </row>
    <row r="3566" spans="1:16" x14ac:dyDescent="0.3">
      <c r="A3566" t="s">
        <v>55</v>
      </c>
      <c r="B3566" t="s">
        <v>298</v>
      </c>
      <c r="C3566" t="s">
        <v>353</v>
      </c>
      <c r="D3566" t="s">
        <v>89</v>
      </c>
      <c r="E3566">
        <v>6.6886020872938302E-3</v>
      </c>
      <c r="F3566">
        <v>1.0931329999999999</v>
      </c>
      <c r="G3566">
        <v>1.2350154471070201E-2</v>
      </c>
      <c r="H3566">
        <v>9.1733333333333302</v>
      </c>
      <c r="I3566">
        <v>8.0584123948188608E-3</v>
      </c>
      <c r="J3566">
        <v>1.0931329999999999</v>
      </c>
      <c r="K3566" t="s">
        <v>294</v>
      </c>
      <c r="L3566">
        <v>112.6</v>
      </c>
      <c r="M3566">
        <v>181.69773291721401</v>
      </c>
      <c r="N3566" t="s">
        <v>294</v>
      </c>
      <c r="O3566">
        <v>0</v>
      </c>
      <c r="P3566">
        <v>0</v>
      </c>
    </row>
    <row r="3567" spans="1:16" x14ac:dyDescent="0.3">
      <c r="A3567" t="s">
        <v>56</v>
      </c>
      <c r="B3567" t="s">
        <v>299</v>
      </c>
      <c r="C3567" t="s">
        <v>354</v>
      </c>
      <c r="D3567" t="s">
        <v>89</v>
      </c>
      <c r="E3567">
        <v>4.6712887610249601E-3</v>
      </c>
      <c r="F3567">
        <v>1.4116329999999999</v>
      </c>
      <c r="G3567">
        <v>9.5158284563554608E-3</v>
      </c>
      <c r="H3567">
        <v>10.62</v>
      </c>
      <c r="I3567">
        <v>6.9791957066960304E-3</v>
      </c>
      <c r="J3567">
        <v>1.4116329999999999</v>
      </c>
      <c r="K3567" t="s">
        <v>294</v>
      </c>
      <c r="L3567">
        <v>111.7</v>
      </c>
      <c r="M3567">
        <v>182.43636005256201</v>
      </c>
      <c r="N3567" t="s">
        <v>294</v>
      </c>
      <c r="O3567">
        <v>0</v>
      </c>
      <c r="P3567">
        <v>0</v>
      </c>
    </row>
    <row r="3568" spans="1:16" x14ac:dyDescent="0.3">
      <c r="A3568" t="s">
        <v>57</v>
      </c>
      <c r="B3568" t="s">
        <v>295</v>
      </c>
      <c r="C3568" t="s">
        <v>354</v>
      </c>
      <c r="D3568" t="s">
        <v>89</v>
      </c>
      <c r="E3568">
        <v>-1.0298736469851501E-2</v>
      </c>
      <c r="F3568">
        <v>1.5620670000000001</v>
      </c>
      <c r="G3568">
        <v>1.4372402140701E-3</v>
      </c>
      <c r="H3568">
        <v>10.1766666666667</v>
      </c>
      <c r="I3568">
        <v>-8.9792911767125894E-3</v>
      </c>
      <c r="J3568">
        <v>1.5620670000000001</v>
      </c>
      <c r="K3568" t="s">
        <v>294</v>
      </c>
      <c r="L3568">
        <v>110</v>
      </c>
      <c r="M3568">
        <v>180.00850985545401</v>
      </c>
      <c r="N3568" t="s">
        <v>294</v>
      </c>
      <c r="O3568">
        <v>0</v>
      </c>
      <c r="P3568">
        <v>0</v>
      </c>
    </row>
    <row r="3569" spans="1:16" x14ac:dyDescent="0.3">
      <c r="A3569" t="s">
        <v>58</v>
      </c>
      <c r="B3569" t="s">
        <v>297</v>
      </c>
      <c r="C3569" t="s">
        <v>354</v>
      </c>
      <c r="D3569" t="s">
        <v>89</v>
      </c>
      <c r="E3569">
        <v>-2.2138038466184E-2</v>
      </c>
      <c r="F3569">
        <v>1.4955670000000001</v>
      </c>
      <c r="G3569">
        <v>-2.3253638927878999E-2</v>
      </c>
      <c r="H3569">
        <v>8.4366666666666692</v>
      </c>
      <c r="I3569">
        <v>-2.0236488116779101E-2</v>
      </c>
      <c r="J3569">
        <v>1.4955670000000001</v>
      </c>
      <c r="K3569" t="s">
        <v>294</v>
      </c>
      <c r="L3569">
        <v>108.4</v>
      </c>
      <c r="M3569">
        <v>177.61865440210201</v>
      </c>
      <c r="N3569" t="s">
        <v>294</v>
      </c>
      <c r="O3569">
        <v>0</v>
      </c>
      <c r="P3569">
        <v>0</v>
      </c>
    </row>
    <row r="3570" spans="1:16" x14ac:dyDescent="0.3">
      <c r="A3570" t="s">
        <v>59</v>
      </c>
      <c r="B3570" t="s">
        <v>298</v>
      </c>
      <c r="C3570" t="s">
        <v>354</v>
      </c>
      <c r="D3570" t="s">
        <v>89</v>
      </c>
      <c r="E3570">
        <v>-1.4353054628017101E-2</v>
      </c>
      <c r="F3570">
        <v>1.0429999999999999</v>
      </c>
      <c r="G3570">
        <v>-5.61262889683967E-3</v>
      </c>
      <c r="H3570">
        <v>7.21</v>
      </c>
      <c r="I3570">
        <v>-1.6723586958090401E-2</v>
      </c>
      <c r="J3570">
        <v>1.0429999999999999</v>
      </c>
      <c r="K3570" t="s">
        <v>294</v>
      </c>
      <c r="L3570">
        <v>105.2</v>
      </c>
      <c r="M3570">
        <v>176.16250821287801</v>
      </c>
      <c r="N3570" t="s">
        <v>294</v>
      </c>
      <c r="O3570">
        <v>0</v>
      </c>
      <c r="P3570">
        <v>0</v>
      </c>
    </row>
    <row r="3571" spans="1:16" x14ac:dyDescent="0.3">
      <c r="A3571" t="s">
        <v>60</v>
      </c>
      <c r="B3571" t="s">
        <v>299</v>
      </c>
      <c r="C3571" t="s">
        <v>355</v>
      </c>
      <c r="D3571" t="s">
        <v>89</v>
      </c>
      <c r="E3571">
        <v>1.6985524595155801E-2</v>
      </c>
      <c r="F3571">
        <v>0.69603340000000002</v>
      </c>
      <c r="G3571">
        <v>1.3546841606598499E-2</v>
      </c>
      <c r="H3571">
        <v>7.03</v>
      </c>
      <c r="I3571">
        <v>1.7495437706383399E-2</v>
      </c>
      <c r="J3571">
        <v>0.69603340000000002</v>
      </c>
      <c r="K3571" t="s">
        <v>294</v>
      </c>
      <c r="L3571">
        <v>103.5</v>
      </c>
      <c r="M3571">
        <v>175.60593955322</v>
      </c>
      <c r="N3571" t="s">
        <v>294</v>
      </c>
      <c r="O3571">
        <v>0</v>
      </c>
      <c r="P3571">
        <v>0</v>
      </c>
    </row>
    <row r="3572" spans="1:16" x14ac:dyDescent="0.3">
      <c r="A3572" t="s">
        <v>61</v>
      </c>
      <c r="B3572" t="s">
        <v>295</v>
      </c>
      <c r="C3572" t="s">
        <v>355</v>
      </c>
      <c r="D3572" t="s">
        <v>89</v>
      </c>
      <c r="E3572">
        <v>-2.0824309406770599E-2</v>
      </c>
      <c r="F3572">
        <v>0.35856670000000002</v>
      </c>
      <c r="G3572">
        <v>-2.1461813912450702E-2</v>
      </c>
      <c r="H3572">
        <v>5.77</v>
      </c>
      <c r="I3572">
        <v>-2.0249224686893299E-2</v>
      </c>
      <c r="J3572">
        <v>0.35856670000000002</v>
      </c>
      <c r="K3572" t="s">
        <v>294</v>
      </c>
      <c r="L3572">
        <v>101.7</v>
      </c>
      <c r="M3572">
        <v>173.50299999999999</v>
      </c>
      <c r="N3572" t="s">
        <v>294</v>
      </c>
      <c r="O3572">
        <v>0</v>
      </c>
      <c r="P3572">
        <v>0</v>
      </c>
    </row>
    <row r="3573" spans="1:16" x14ac:dyDescent="0.3">
      <c r="A3573" t="s">
        <v>62</v>
      </c>
      <c r="B3573" t="s">
        <v>297</v>
      </c>
      <c r="C3573" t="s">
        <v>355</v>
      </c>
      <c r="D3573" t="s">
        <v>89</v>
      </c>
      <c r="E3573">
        <v>3.5802759631251599E-3</v>
      </c>
      <c r="F3573">
        <v>0.19513330000000001</v>
      </c>
      <c r="G3573">
        <v>1.6836936647147902E-2</v>
      </c>
      <c r="H3573">
        <v>4.6766666666666703</v>
      </c>
      <c r="I3573">
        <v>5.3324749531924497E-3</v>
      </c>
      <c r="J3573">
        <v>0.19513330000000001</v>
      </c>
      <c r="K3573" t="s">
        <v>294</v>
      </c>
      <c r="L3573">
        <v>100.2</v>
      </c>
      <c r="M3573">
        <v>171.479331143233</v>
      </c>
      <c r="N3573" t="s">
        <v>294</v>
      </c>
      <c r="O3573">
        <v>0</v>
      </c>
      <c r="P3573">
        <v>0</v>
      </c>
    </row>
    <row r="3574" spans="1:16" x14ac:dyDescent="0.3">
      <c r="A3574" t="s">
        <v>63</v>
      </c>
      <c r="B3574" t="s">
        <v>298</v>
      </c>
      <c r="C3574" t="s">
        <v>355</v>
      </c>
      <c r="D3574" t="s">
        <v>89</v>
      </c>
      <c r="E3574">
        <v>-2.1386694722150601E-2</v>
      </c>
      <c r="F3574">
        <v>0.21146670000000001</v>
      </c>
      <c r="G3574">
        <v>-1.04044058922614E-2</v>
      </c>
      <c r="H3574">
        <v>3.93</v>
      </c>
      <c r="I3574">
        <v>-1.8201223099905101E-2</v>
      </c>
      <c r="J3574">
        <v>0.21146670000000001</v>
      </c>
      <c r="K3574" t="s">
        <v>294</v>
      </c>
      <c r="L3574">
        <v>98.8</v>
      </c>
      <c r="M3574">
        <v>169.77651248357401</v>
      </c>
      <c r="N3574" t="s">
        <v>294</v>
      </c>
      <c r="O3574">
        <v>0</v>
      </c>
      <c r="P3574">
        <v>0</v>
      </c>
    </row>
    <row r="3575" spans="1:16" x14ac:dyDescent="0.3">
      <c r="A3575" t="s">
        <v>64</v>
      </c>
      <c r="B3575" t="s">
        <v>299</v>
      </c>
      <c r="C3575" t="s">
        <v>356</v>
      </c>
      <c r="D3575" t="s">
        <v>89</v>
      </c>
      <c r="E3575">
        <v>-1.40841035694046E-2</v>
      </c>
      <c r="F3575">
        <v>0.20680000000000001</v>
      </c>
      <c r="G3575">
        <v>-1.71442693562955E-2</v>
      </c>
      <c r="H3575">
        <v>3.76</v>
      </c>
      <c r="I3575">
        <v>-1.35766667234392E-2</v>
      </c>
      <c r="J3575">
        <v>0.20680000000000001</v>
      </c>
      <c r="K3575" t="s">
        <v>294</v>
      </c>
      <c r="L3575">
        <v>97.4</v>
      </c>
      <c r="M3575">
        <v>169.191363994743</v>
      </c>
      <c r="N3575" t="s">
        <v>294</v>
      </c>
      <c r="O3575">
        <v>0</v>
      </c>
      <c r="P3575">
        <v>0</v>
      </c>
    </row>
    <row r="3576" spans="1:16" x14ac:dyDescent="0.3">
      <c r="A3576" t="s">
        <v>65</v>
      </c>
      <c r="B3576" t="s">
        <v>295</v>
      </c>
      <c r="C3576" t="s">
        <v>356</v>
      </c>
      <c r="D3576" t="s">
        <v>89</v>
      </c>
      <c r="E3576">
        <v>8.4960170502519396E-3</v>
      </c>
      <c r="F3576">
        <v>0.2235</v>
      </c>
      <c r="G3576">
        <v>1.6014966469452201E-2</v>
      </c>
      <c r="H3576">
        <v>3.9166666666666701</v>
      </c>
      <c r="I3576">
        <v>1.1399591942603799E-2</v>
      </c>
      <c r="J3576">
        <v>0.2235</v>
      </c>
      <c r="K3576" t="s">
        <v>294</v>
      </c>
      <c r="L3576">
        <v>96.4</v>
      </c>
      <c r="M3576">
        <v>168.294972076216</v>
      </c>
      <c r="N3576" t="s">
        <v>294</v>
      </c>
      <c r="O3576">
        <v>0</v>
      </c>
      <c r="P3576">
        <v>0</v>
      </c>
    </row>
    <row r="3577" spans="1:16" x14ac:dyDescent="0.3">
      <c r="A3577" t="s">
        <v>66</v>
      </c>
      <c r="B3577" t="s">
        <v>297</v>
      </c>
      <c r="C3577" t="s">
        <v>356</v>
      </c>
      <c r="D3577" t="s">
        <v>89</v>
      </c>
      <c r="E3577">
        <v>8.1347591147200599E-3</v>
      </c>
      <c r="F3577">
        <v>0.2409</v>
      </c>
      <c r="G3577">
        <v>1.32604844868727E-2</v>
      </c>
      <c r="H3577">
        <v>3.5533333333333301</v>
      </c>
      <c r="I3577">
        <v>8.8534012739658295E-3</v>
      </c>
      <c r="J3577">
        <v>0.2409</v>
      </c>
      <c r="K3577" t="s">
        <v>294</v>
      </c>
      <c r="L3577">
        <v>94.1</v>
      </c>
      <c r="M3577">
        <v>164.43600000000001</v>
      </c>
      <c r="N3577" t="s">
        <v>294</v>
      </c>
      <c r="O3577">
        <v>0</v>
      </c>
      <c r="P3577">
        <v>0</v>
      </c>
    </row>
    <row r="3578" spans="1:16" x14ac:dyDescent="0.3">
      <c r="A3578" t="s">
        <v>67</v>
      </c>
      <c r="B3578" t="s">
        <v>298</v>
      </c>
      <c r="C3578" t="s">
        <v>356</v>
      </c>
      <c r="D3578" t="s">
        <v>89</v>
      </c>
      <c r="E3578">
        <v>-9.9900647564643598E-3</v>
      </c>
      <c r="F3578">
        <v>0.29513329999999999</v>
      </c>
      <c r="G3578">
        <v>-8.4829800556383006E-3</v>
      </c>
      <c r="H3578">
        <v>3.2266666666666701</v>
      </c>
      <c r="I3578">
        <v>-8.5679062532415494E-3</v>
      </c>
      <c r="J3578">
        <v>0.29513329999999999</v>
      </c>
      <c r="K3578" t="s">
        <v>294</v>
      </c>
      <c r="L3578">
        <v>93.2</v>
      </c>
      <c r="M3578">
        <v>162.21100000000001</v>
      </c>
      <c r="N3578" t="s">
        <v>294</v>
      </c>
      <c r="O3578">
        <v>0</v>
      </c>
      <c r="P3578">
        <v>0</v>
      </c>
    </row>
    <row r="3579" spans="1:16" x14ac:dyDescent="0.3">
      <c r="A3579" t="s">
        <v>68</v>
      </c>
      <c r="B3579" t="s">
        <v>299</v>
      </c>
      <c r="C3579" t="s">
        <v>357</v>
      </c>
      <c r="D3579" t="s">
        <v>89</v>
      </c>
      <c r="E3579">
        <v>-9.4393979780771405E-3</v>
      </c>
      <c r="F3579">
        <v>0.29856670000000002</v>
      </c>
      <c r="G3579">
        <v>-1.25656479740464E-2</v>
      </c>
      <c r="H3579">
        <v>2.68333333333333</v>
      </c>
      <c r="I3579">
        <v>-1.11393749809685E-2</v>
      </c>
      <c r="J3579">
        <v>0.29856670000000002</v>
      </c>
      <c r="K3579" t="s">
        <v>294</v>
      </c>
      <c r="L3579">
        <v>90.4</v>
      </c>
      <c r="M3579">
        <v>160.74344480945999</v>
      </c>
      <c r="N3579" t="s">
        <v>294</v>
      </c>
      <c r="O3579">
        <v>0</v>
      </c>
      <c r="P3579">
        <v>0</v>
      </c>
    </row>
    <row r="3580" spans="1:16" x14ac:dyDescent="0.3">
      <c r="A3580" t="s">
        <v>69</v>
      </c>
      <c r="B3580" t="s">
        <v>295</v>
      </c>
      <c r="C3580" t="s">
        <v>357</v>
      </c>
      <c r="D3580" t="s">
        <v>89</v>
      </c>
      <c r="E3580">
        <v>2.5059753592288299E-2</v>
      </c>
      <c r="F3580">
        <v>0.16456670000000001</v>
      </c>
      <c r="G3580">
        <v>2.0240436210309899E-2</v>
      </c>
      <c r="H3580">
        <v>2.0166666666666702</v>
      </c>
      <c r="I3580">
        <v>2.7122889422458201E-2</v>
      </c>
      <c r="J3580">
        <v>0.16456670000000001</v>
      </c>
      <c r="K3580" t="s">
        <v>294</v>
      </c>
      <c r="L3580">
        <v>88</v>
      </c>
      <c r="M3580">
        <v>160.03448423127401</v>
      </c>
      <c r="N3580" t="s">
        <v>294</v>
      </c>
      <c r="O3580">
        <v>0</v>
      </c>
      <c r="P3580">
        <v>0</v>
      </c>
    </row>
    <row r="3581" spans="1:16" x14ac:dyDescent="0.3">
      <c r="A3581" t="s">
        <v>70</v>
      </c>
      <c r="B3581" t="s">
        <v>297</v>
      </c>
      <c r="C3581" t="s">
        <v>357</v>
      </c>
      <c r="D3581" t="s">
        <v>89</v>
      </c>
      <c r="E3581">
        <v>1.34982992948061E-2</v>
      </c>
      <c r="F3581">
        <v>8.1466670000000005E-2</v>
      </c>
      <c r="G3581">
        <v>8.2798391063771994E-3</v>
      </c>
      <c r="H3581">
        <v>1.5433333333333299</v>
      </c>
      <c r="I3581">
        <v>1.5522107298965099E-2</v>
      </c>
      <c r="J3581">
        <v>8.1466670000000005E-2</v>
      </c>
      <c r="K3581" t="s">
        <v>294</v>
      </c>
      <c r="L3581">
        <v>85</v>
      </c>
      <c r="M3581">
        <v>154.39699999999999</v>
      </c>
      <c r="N3581" t="s">
        <v>294</v>
      </c>
      <c r="O3581">
        <v>0</v>
      </c>
      <c r="P3581">
        <v>0</v>
      </c>
    </row>
    <row r="3582" spans="1:16" x14ac:dyDescent="0.3">
      <c r="A3582" t="s">
        <v>71</v>
      </c>
      <c r="B3582" t="s">
        <v>298</v>
      </c>
      <c r="C3582" t="s">
        <v>357</v>
      </c>
      <c r="D3582" t="s">
        <v>89</v>
      </c>
      <c r="E3582">
        <v>2.68974322276785E-2</v>
      </c>
      <c r="F3582">
        <v>4.6033329999999997E-2</v>
      </c>
      <c r="G3582">
        <v>1.82381813874537E-2</v>
      </c>
      <c r="H3582">
        <v>1.04666666666667</v>
      </c>
      <c r="I3582">
        <v>2.70994665313244E-2</v>
      </c>
      <c r="J3582">
        <v>4.6033329999999997E-2</v>
      </c>
      <c r="K3582" t="s">
        <v>294</v>
      </c>
      <c r="L3582">
        <v>82.4</v>
      </c>
      <c r="M3582">
        <v>152.394136005257</v>
      </c>
      <c r="N3582" t="s">
        <v>294</v>
      </c>
      <c r="O3582">
        <v>0</v>
      </c>
      <c r="P3582">
        <v>0</v>
      </c>
    </row>
    <row r="3583" spans="1:16" x14ac:dyDescent="0.3">
      <c r="A3583" t="s">
        <v>72</v>
      </c>
      <c r="B3583" t="s">
        <v>299</v>
      </c>
      <c r="C3583" t="s">
        <v>358</v>
      </c>
      <c r="D3583" t="s">
        <v>89</v>
      </c>
      <c r="E3583">
        <v>-1.4082208490818499E-2</v>
      </c>
      <c r="F3583">
        <v>-6.533334E-3</v>
      </c>
      <c r="G3583">
        <v>-2.3886018288771502E-2</v>
      </c>
      <c r="H3583">
        <v>1.21</v>
      </c>
      <c r="I3583">
        <v>-8.8674573570779493E-3</v>
      </c>
      <c r="J3583">
        <v>-6.533334E-3</v>
      </c>
      <c r="K3583" t="s">
        <v>294</v>
      </c>
      <c r="L3583">
        <v>73.5</v>
      </c>
      <c r="M3583">
        <v>151.75389224704301</v>
      </c>
      <c r="N3583" t="s">
        <v>294</v>
      </c>
      <c r="O3583">
        <v>0</v>
      </c>
      <c r="P3583">
        <v>0</v>
      </c>
    </row>
    <row r="3584" spans="1:16" x14ac:dyDescent="0.3">
      <c r="A3584" t="s">
        <v>73</v>
      </c>
      <c r="B3584" t="s">
        <v>295</v>
      </c>
      <c r="C3584" t="s">
        <v>358</v>
      </c>
      <c r="D3584" t="s">
        <v>89</v>
      </c>
      <c r="E3584">
        <v>-2.3719730005161501E-2</v>
      </c>
      <c r="F3584">
        <v>-2.7799999999999998E-2</v>
      </c>
      <c r="G3584">
        <v>-2.8987944105155702E-2</v>
      </c>
      <c r="H3584">
        <v>1.35666666666667</v>
      </c>
      <c r="I3584">
        <v>-2.1754430994420201E-2</v>
      </c>
      <c r="J3584">
        <v>-2.7799999999999998E-2</v>
      </c>
      <c r="K3584" t="s">
        <v>294</v>
      </c>
      <c r="L3584">
        <v>68.099999999999994</v>
      </c>
      <c r="M3584">
        <v>150.36421813403501</v>
      </c>
      <c r="N3584" t="s">
        <v>294</v>
      </c>
      <c r="O3584">
        <v>0</v>
      </c>
      <c r="P3584">
        <v>0</v>
      </c>
    </row>
    <row r="3585" spans="1:16" x14ac:dyDescent="0.3">
      <c r="A3585" t="s">
        <v>74</v>
      </c>
      <c r="B3585" t="s">
        <v>297</v>
      </c>
      <c r="C3585" t="s">
        <v>358</v>
      </c>
      <c r="D3585" t="s">
        <v>89</v>
      </c>
      <c r="E3585">
        <v>-1.0573614693739899E-2</v>
      </c>
      <c r="F3585">
        <v>-8.9166659999999995E-2</v>
      </c>
      <c r="G3585">
        <v>-1.9115529972357801E-2</v>
      </c>
      <c r="H3585">
        <v>1.11666666666667</v>
      </c>
      <c r="I3585">
        <v>-7.2089468028266896E-3</v>
      </c>
      <c r="J3585">
        <v>-8.9166659999999995E-2</v>
      </c>
      <c r="K3585" t="s">
        <v>294</v>
      </c>
      <c r="L3585">
        <v>63.6</v>
      </c>
      <c r="M3585">
        <v>148.37662385019701</v>
      </c>
      <c r="N3585" t="s">
        <v>294</v>
      </c>
      <c r="O3585">
        <v>0</v>
      </c>
      <c r="P3585">
        <v>0</v>
      </c>
    </row>
    <row r="3586" spans="1:16" x14ac:dyDescent="0.3">
      <c r="A3586" t="s">
        <v>75</v>
      </c>
      <c r="B3586" t="s">
        <v>298</v>
      </c>
      <c r="C3586" t="s">
        <v>358</v>
      </c>
      <c r="D3586" t="s">
        <v>89</v>
      </c>
      <c r="E3586">
        <v>-8.6036726526459405E-3</v>
      </c>
      <c r="F3586">
        <v>-0.1860667</v>
      </c>
      <c r="G3586">
        <v>-1.48338279134341E-2</v>
      </c>
      <c r="H3586">
        <v>0.96333333333333304</v>
      </c>
      <c r="I3586">
        <v>-7.7903271846424503E-3</v>
      </c>
      <c r="J3586">
        <v>-0.1860667</v>
      </c>
      <c r="K3586" t="s">
        <v>294</v>
      </c>
      <c r="L3586">
        <v>58.5</v>
      </c>
      <c r="M3586">
        <v>57.420236530880402</v>
      </c>
      <c r="N3586" t="s">
        <v>294</v>
      </c>
      <c r="O3586">
        <v>0</v>
      </c>
      <c r="P3586">
        <v>0</v>
      </c>
    </row>
    <row r="3587" spans="1:16" x14ac:dyDescent="0.3">
      <c r="A3587" t="s">
        <v>283</v>
      </c>
      <c r="B3587" t="s">
        <v>295</v>
      </c>
      <c r="C3587" t="s">
        <v>296</v>
      </c>
      <c r="D3587" t="s">
        <v>90</v>
      </c>
      <c r="E3587">
        <v>0</v>
      </c>
      <c r="F3587" t="s">
        <v>294</v>
      </c>
      <c r="G3587">
        <v>0</v>
      </c>
      <c r="H3587">
        <v>0</v>
      </c>
      <c r="I3587">
        <v>0</v>
      </c>
      <c r="J3587" t="s">
        <v>294</v>
      </c>
      <c r="K3587">
        <v>0</v>
      </c>
      <c r="L3587">
        <v>0</v>
      </c>
      <c r="M3587">
        <v>0</v>
      </c>
      <c r="N3587" t="s">
        <v>294</v>
      </c>
      <c r="O3587">
        <v>0</v>
      </c>
      <c r="P3587">
        <v>0</v>
      </c>
    </row>
    <row r="3588" spans="1:16" x14ac:dyDescent="0.3">
      <c r="A3588" t="s">
        <v>284</v>
      </c>
      <c r="B3588" t="s">
        <v>297</v>
      </c>
      <c r="C3588" t="s">
        <v>296</v>
      </c>
      <c r="D3588" t="s">
        <v>90</v>
      </c>
      <c r="E3588">
        <v>0</v>
      </c>
      <c r="F3588" t="s">
        <v>294</v>
      </c>
      <c r="G3588">
        <v>0</v>
      </c>
      <c r="H3588">
        <v>0</v>
      </c>
      <c r="I3588">
        <v>0</v>
      </c>
      <c r="J3588" t="s">
        <v>294</v>
      </c>
      <c r="K3588">
        <v>0</v>
      </c>
      <c r="L3588">
        <v>0</v>
      </c>
      <c r="M3588">
        <v>0</v>
      </c>
      <c r="N3588" t="s">
        <v>294</v>
      </c>
      <c r="O3588">
        <v>0</v>
      </c>
      <c r="P3588">
        <v>0</v>
      </c>
    </row>
    <row r="3589" spans="1:16" x14ac:dyDescent="0.3">
      <c r="A3589" t="s">
        <v>285</v>
      </c>
      <c r="B3589" t="s">
        <v>298</v>
      </c>
      <c r="C3589" t="s">
        <v>296</v>
      </c>
      <c r="D3589" t="s">
        <v>90</v>
      </c>
      <c r="E3589">
        <v>0</v>
      </c>
      <c r="F3589" t="s">
        <v>294</v>
      </c>
      <c r="G3589">
        <v>0</v>
      </c>
      <c r="H3589" t="s">
        <v>294</v>
      </c>
      <c r="I3589">
        <v>0</v>
      </c>
      <c r="J3589" t="s">
        <v>294</v>
      </c>
      <c r="K3589" t="s">
        <v>294</v>
      </c>
      <c r="L3589">
        <v>0</v>
      </c>
      <c r="M3589">
        <v>0</v>
      </c>
      <c r="N3589" t="s">
        <v>294</v>
      </c>
      <c r="O3589">
        <v>0</v>
      </c>
      <c r="P3589">
        <v>0</v>
      </c>
    </row>
    <row r="3590" spans="1:16" x14ac:dyDescent="0.3">
      <c r="A3590" t="s">
        <v>112</v>
      </c>
      <c r="B3590" t="s">
        <v>299</v>
      </c>
      <c r="C3590" t="s">
        <v>300</v>
      </c>
      <c r="D3590" t="s">
        <v>90</v>
      </c>
      <c r="E3590">
        <v>0</v>
      </c>
      <c r="F3590" t="s">
        <v>294</v>
      </c>
      <c r="G3590">
        <v>0</v>
      </c>
      <c r="H3590" t="s">
        <v>294</v>
      </c>
      <c r="I3590">
        <v>0</v>
      </c>
      <c r="J3590" t="s">
        <v>294</v>
      </c>
      <c r="K3590" t="s">
        <v>294</v>
      </c>
      <c r="L3590">
        <v>0</v>
      </c>
      <c r="M3590">
        <v>0</v>
      </c>
      <c r="N3590" t="s">
        <v>294</v>
      </c>
      <c r="O3590">
        <v>0</v>
      </c>
      <c r="P3590">
        <v>0</v>
      </c>
    </row>
    <row r="3591" spans="1:16" x14ac:dyDescent="0.3">
      <c r="A3591" t="s">
        <v>113</v>
      </c>
      <c r="B3591" t="s">
        <v>295</v>
      </c>
      <c r="C3591" t="s">
        <v>300</v>
      </c>
      <c r="D3591" t="s">
        <v>90</v>
      </c>
      <c r="E3591">
        <v>0</v>
      </c>
      <c r="F3591" t="s">
        <v>294</v>
      </c>
      <c r="G3591">
        <v>0</v>
      </c>
      <c r="H3591" t="s">
        <v>294</v>
      </c>
      <c r="I3591">
        <v>0</v>
      </c>
      <c r="J3591" t="s">
        <v>294</v>
      </c>
      <c r="K3591" t="s">
        <v>294</v>
      </c>
      <c r="L3591">
        <v>0</v>
      </c>
      <c r="M3591">
        <v>0</v>
      </c>
      <c r="N3591" t="s">
        <v>294</v>
      </c>
      <c r="O3591">
        <v>0</v>
      </c>
      <c r="P3591">
        <v>0</v>
      </c>
    </row>
    <row r="3592" spans="1:16" x14ac:dyDescent="0.3">
      <c r="A3592" t="s">
        <v>114</v>
      </c>
      <c r="B3592" t="s">
        <v>297</v>
      </c>
      <c r="C3592" t="s">
        <v>300</v>
      </c>
      <c r="D3592" t="s">
        <v>90</v>
      </c>
      <c r="E3592">
        <v>0</v>
      </c>
      <c r="F3592" t="s">
        <v>294</v>
      </c>
      <c r="G3592">
        <v>0</v>
      </c>
      <c r="H3592" t="s">
        <v>294</v>
      </c>
      <c r="I3592">
        <v>0</v>
      </c>
      <c r="J3592" t="s">
        <v>294</v>
      </c>
      <c r="K3592" t="s">
        <v>294</v>
      </c>
      <c r="L3592">
        <v>0</v>
      </c>
      <c r="M3592">
        <v>0</v>
      </c>
      <c r="N3592" t="s">
        <v>294</v>
      </c>
      <c r="O3592">
        <v>0</v>
      </c>
      <c r="P3592">
        <v>0</v>
      </c>
    </row>
    <row r="3593" spans="1:16" x14ac:dyDescent="0.3">
      <c r="A3593" t="s">
        <v>115</v>
      </c>
      <c r="B3593" t="s">
        <v>298</v>
      </c>
      <c r="C3593" t="s">
        <v>300</v>
      </c>
      <c r="D3593" t="s">
        <v>90</v>
      </c>
      <c r="E3593">
        <v>0</v>
      </c>
      <c r="F3593" t="s">
        <v>294</v>
      </c>
      <c r="G3593">
        <v>0</v>
      </c>
      <c r="H3593" t="s">
        <v>294</v>
      </c>
      <c r="I3593">
        <v>0</v>
      </c>
      <c r="J3593" t="s">
        <v>294</v>
      </c>
      <c r="K3593" t="s">
        <v>294</v>
      </c>
      <c r="L3593">
        <v>0</v>
      </c>
      <c r="M3593">
        <v>0</v>
      </c>
      <c r="N3593" t="s">
        <v>294</v>
      </c>
      <c r="O3593">
        <v>0</v>
      </c>
      <c r="P3593">
        <v>0</v>
      </c>
    </row>
    <row r="3594" spans="1:16" x14ac:dyDescent="0.3">
      <c r="A3594" t="s">
        <v>116</v>
      </c>
      <c r="B3594" t="s">
        <v>299</v>
      </c>
      <c r="C3594" t="s">
        <v>301</v>
      </c>
      <c r="D3594" t="s">
        <v>90</v>
      </c>
      <c r="E3594">
        <v>0</v>
      </c>
      <c r="F3594" t="s">
        <v>294</v>
      </c>
      <c r="G3594">
        <v>0</v>
      </c>
      <c r="H3594" t="s">
        <v>294</v>
      </c>
      <c r="I3594">
        <v>0</v>
      </c>
      <c r="J3594" t="s">
        <v>294</v>
      </c>
      <c r="K3594" t="s">
        <v>294</v>
      </c>
      <c r="L3594">
        <v>0</v>
      </c>
      <c r="M3594">
        <v>0</v>
      </c>
      <c r="N3594" t="s">
        <v>294</v>
      </c>
      <c r="O3594">
        <v>0</v>
      </c>
      <c r="P3594">
        <v>0</v>
      </c>
    </row>
    <row r="3595" spans="1:16" x14ac:dyDescent="0.3">
      <c r="A3595" t="s">
        <v>117</v>
      </c>
      <c r="B3595" t="s">
        <v>295</v>
      </c>
      <c r="C3595" t="s">
        <v>301</v>
      </c>
      <c r="D3595" t="s">
        <v>90</v>
      </c>
      <c r="E3595">
        <v>0</v>
      </c>
      <c r="F3595" t="s">
        <v>294</v>
      </c>
      <c r="G3595">
        <v>0</v>
      </c>
      <c r="H3595" t="s">
        <v>294</v>
      </c>
      <c r="I3595">
        <v>0</v>
      </c>
      <c r="J3595" t="s">
        <v>294</v>
      </c>
      <c r="K3595" t="s">
        <v>294</v>
      </c>
      <c r="L3595">
        <v>0</v>
      </c>
      <c r="M3595">
        <v>0</v>
      </c>
      <c r="N3595" t="s">
        <v>294</v>
      </c>
      <c r="O3595">
        <v>0</v>
      </c>
      <c r="P3595">
        <v>0</v>
      </c>
    </row>
    <row r="3596" spans="1:16" x14ac:dyDescent="0.3">
      <c r="A3596" t="s">
        <v>118</v>
      </c>
      <c r="B3596" t="s">
        <v>297</v>
      </c>
      <c r="C3596" t="s">
        <v>301</v>
      </c>
      <c r="D3596" t="s">
        <v>90</v>
      </c>
      <c r="E3596">
        <v>0</v>
      </c>
      <c r="F3596" t="s">
        <v>294</v>
      </c>
      <c r="G3596">
        <v>0</v>
      </c>
      <c r="H3596" t="s">
        <v>294</v>
      </c>
      <c r="I3596">
        <v>0</v>
      </c>
      <c r="J3596" t="s">
        <v>294</v>
      </c>
      <c r="K3596" t="s">
        <v>294</v>
      </c>
      <c r="L3596">
        <v>0</v>
      </c>
      <c r="M3596">
        <v>0</v>
      </c>
      <c r="N3596" t="s">
        <v>294</v>
      </c>
      <c r="O3596">
        <v>0</v>
      </c>
      <c r="P3596">
        <v>0</v>
      </c>
    </row>
    <row r="3597" spans="1:16" x14ac:dyDescent="0.3">
      <c r="A3597" t="s">
        <v>119</v>
      </c>
      <c r="B3597" t="s">
        <v>298</v>
      </c>
      <c r="C3597" t="s">
        <v>301</v>
      </c>
      <c r="D3597" t="s">
        <v>90</v>
      </c>
      <c r="E3597">
        <v>0</v>
      </c>
      <c r="F3597" t="s">
        <v>294</v>
      </c>
      <c r="G3597">
        <v>0</v>
      </c>
      <c r="H3597" t="s">
        <v>294</v>
      </c>
      <c r="I3597">
        <v>0</v>
      </c>
      <c r="J3597" t="s">
        <v>294</v>
      </c>
      <c r="K3597" t="s">
        <v>294</v>
      </c>
      <c r="L3597">
        <v>0</v>
      </c>
      <c r="M3597">
        <v>0</v>
      </c>
      <c r="N3597" t="s">
        <v>294</v>
      </c>
      <c r="O3597">
        <v>0</v>
      </c>
      <c r="P3597">
        <v>0</v>
      </c>
    </row>
    <row r="3598" spans="1:16" x14ac:dyDescent="0.3">
      <c r="A3598" t="s">
        <v>120</v>
      </c>
      <c r="B3598" t="s">
        <v>299</v>
      </c>
      <c r="C3598" t="s">
        <v>302</v>
      </c>
      <c r="D3598" t="s">
        <v>90</v>
      </c>
      <c r="E3598">
        <v>0</v>
      </c>
      <c r="F3598" t="s">
        <v>294</v>
      </c>
      <c r="G3598">
        <v>0</v>
      </c>
      <c r="H3598" t="s">
        <v>294</v>
      </c>
      <c r="I3598">
        <v>0</v>
      </c>
      <c r="J3598" t="s">
        <v>294</v>
      </c>
      <c r="K3598" t="s">
        <v>294</v>
      </c>
      <c r="L3598">
        <v>0</v>
      </c>
      <c r="M3598">
        <v>0</v>
      </c>
      <c r="N3598" t="s">
        <v>294</v>
      </c>
      <c r="O3598">
        <v>0</v>
      </c>
      <c r="P3598">
        <v>0</v>
      </c>
    </row>
    <row r="3599" spans="1:16" x14ac:dyDescent="0.3">
      <c r="A3599" t="s">
        <v>121</v>
      </c>
      <c r="B3599" t="s">
        <v>295</v>
      </c>
      <c r="C3599" t="s">
        <v>302</v>
      </c>
      <c r="D3599" t="s">
        <v>90</v>
      </c>
      <c r="E3599">
        <v>0</v>
      </c>
      <c r="F3599" t="s">
        <v>294</v>
      </c>
      <c r="G3599">
        <v>0</v>
      </c>
      <c r="H3599" t="s">
        <v>294</v>
      </c>
      <c r="I3599">
        <v>0</v>
      </c>
      <c r="J3599" t="s">
        <v>294</v>
      </c>
      <c r="K3599" t="s">
        <v>294</v>
      </c>
      <c r="L3599">
        <v>0</v>
      </c>
      <c r="M3599">
        <v>0</v>
      </c>
      <c r="N3599" t="s">
        <v>294</v>
      </c>
      <c r="O3599">
        <v>0</v>
      </c>
      <c r="P3599">
        <v>0</v>
      </c>
    </row>
    <row r="3600" spans="1:16" x14ac:dyDescent="0.3">
      <c r="A3600" t="s">
        <v>122</v>
      </c>
      <c r="B3600" t="s">
        <v>297</v>
      </c>
      <c r="C3600" t="s">
        <v>302</v>
      </c>
      <c r="D3600" t="s">
        <v>90</v>
      </c>
      <c r="E3600">
        <v>0</v>
      </c>
      <c r="F3600" t="s">
        <v>294</v>
      </c>
      <c r="G3600">
        <v>0</v>
      </c>
      <c r="H3600" t="s">
        <v>294</v>
      </c>
      <c r="I3600">
        <v>0</v>
      </c>
      <c r="J3600" t="s">
        <v>294</v>
      </c>
      <c r="K3600" t="s">
        <v>294</v>
      </c>
      <c r="L3600">
        <v>0</v>
      </c>
      <c r="M3600">
        <v>0</v>
      </c>
      <c r="N3600" t="s">
        <v>294</v>
      </c>
      <c r="O3600">
        <v>0</v>
      </c>
      <c r="P3600">
        <v>0</v>
      </c>
    </row>
    <row r="3601" spans="1:16" x14ac:dyDescent="0.3">
      <c r="A3601" t="s">
        <v>123</v>
      </c>
      <c r="B3601" t="s">
        <v>298</v>
      </c>
      <c r="C3601" t="s">
        <v>302</v>
      </c>
      <c r="D3601" t="s">
        <v>90</v>
      </c>
      <c r="E3601">
        <v>0</v>
      </c>
      <c r="F3601" t="s">
        <v>294</v>
      </c>
      <c r="G3601">
        <v>0</v>
      </c>
      <c r="H3601" t="s">
        <v>294</v>
      </c>
      <c r="I3601">
        <v>0</v>
      </c>
      <c r="J3601" t="s">
        <v>294</v>
      </c>
      <c r="K3601" t="s">
        <v>294</v>
      </c>
      <c r="L3601">
        <v>0</v>
      </c>
      <c r="M3601">
        <v>0</v>
      </c>
      <c r="N3601" t="s">
        <v>294</v>
      </c>
      <c r="O3601">
        <v>0</v>
      </c>
      <c r="P3601">
        <v>0</v>
      </c>
    </row>
    <row r="3602" spans="1:16" x14ac:dyDescent="0.3">
      <c r="A3602" t="s">
        <v>124</v>
      </c>
      <c r="B3602" t="s">
        <v>299</v>
      </c>
      <c r="C3602" t="s">
        <v>303</v>
      </c>
      <c r="D3602" t="s">
        <v>90</v>
      </c>
      <c r="E3602">
        <v>0</v>
      </c>
      <c r="F3602" t="s">
        <v>294</v>
      </c>
      <c r="G3602">
        <v>0</v>
      </c>
      <c r="H3602" t="s">
        <v>294</v>
      </c>
      <c r="I3602">
        <v>0</v>
      </c>
      <c r="J3602" t="s">
        <v>294</v>
      </c>
      <c r="K3602" t="s">
        <v>294</v>
      </c>
      <c r="L3602">
        <v>0</v>
      </c>
      <c r="M3602">
        <v>0</v>
      </c>
      <c r="N3602" t="s">
        <v>294</v>
      </c>
      <c r="O3602">
        <v>0</v>
      </c>
      <c r="P3602">
        <v>0</v>
      </c>
    </row>
    <row r="3603" spans="1:16" x14ac:dyDescent="0.3">
      <c r="A3603" t="s">
        <v>125</v>
      </c>
      <c r="B3603" t="s">
        <v>295</v>
      </c>
      <c r="C3603" t="s">
        <v>303</v>
      </c>
      <c r="D3603" t="s">
        <v>90</v>
      </c>
      <c r="E3603">
        <v>0</v>
      </c>
      <c r="F3603" t="s">
        <v>294</v>
      </c>
      <c r="G3603">
        <v>0</v>
      </c>
      <c r="H3603" t="s">
        <v>294</v>
      </c>
      <c r="I3603">
        <v>0</v>
      </c>
      <c r="J3603" t="s">
        <v>294</v>
      </c>
      <c r="K3603" t="s">
        <v>294</v>
      </c>
      <c r="L3603">
        <v>0</v>
      </c>
      <c r="M3603">
        <v>0</v>
      </c>
      <c r="N3603" t="s">
        <v>294</v>
      </c>
      <c r="O3603">
        <v>0</v>
      </c>
      <c r="P3603">
        <v>0</v>
      </c>
    </row>
    <row r="3604" spans="1:16" x14ac:dyDescent="0.3">
      <c r="A3604" t="s">
        <v>126</v>
      </c>
      <c r="B3604" t="s">
        <v>297</v>
      </c>
      <c r="C3604" t="s">
        <v>303</v>
      </c>
      <c r="D3604" t="s">
        <v>90</v>
      </c>
      <c r="E3604">
        <v>0</v>
      </c>
      <c r="F3604" t="s">
        <v>294</v>
      </c>
      <c r="G3604">
        <v>0</v>
      </c>
      <c r="H3604" t="s">
        <v>294</v>
      </c>
      <c r="I3604">
        <v>0</v>
      </c>
      <c r="J3604" t="s">
        <v>294</v>
      </c>
      <c r="K3604" t="s">
        <v>294</v>
      </c>
      <c r="L3604">
        <v>0</v>
      </c>
      <c r="M3604">
        <v>0</v>
      </c>
      <c r="N3604" t="s">
        <v>294</v>
      </c>
      <c r="O3604">
        <v>0</v>
      </c>
      <c r="P3604">
        <v>0</v>
      </c>
    </row>
    <row r="3605" spans="1:16" x14ac:dyDescent="0.3">
      <c r="A3605" t="s">
        <v>127</v>
      </c>
      <c r="B3605" t="s">
        <v>298</v>
      </c>
      <c r="C3605" t="s">
        <v>303</v>
      </c>
      <c r="D3605" t="s">
        <v>90</v>
      </c>
      <c r="E3605">
        <v>0</v>
      </c>
      <c r="F3605" t="s">
        <v>294</v>
      </c>
      <c r="G3605">
        <v>0</v>
      </c>
      <c r="H3605" t="s">
        <v>294</v>
      </c>
      <c r="I3605">
        <v>0</v>
      </c>
      <c r="J3605" t="s">
        <v>294</v>
      </c>
      <c r="K3605" t="s">
        <v>294</v>
      </c>
      <c r="L3605">
        <v>0</v>
      </c>
      <c r="M3605">
        <v>0</v>
      </c>
      <c r="N3605" t="s">
        <v>294</v>
      </c>
      <c r="O3605">
        <v>0</v>
      </c>
      <c r="P3605">
        <v>0</v>
      </c>
    </row>
    <row r="3606" spans="1:16" x14ac:dyDescent="0.3">
      <c r="A3606" t="s">
        <v>128</v>
      </c>
      <c r="B3606" t="s">
        <v>299</v>
      </c>
      <c r="C3606" t="s">
        <v>304</v>
      </c>
      <c r="D3606" t="s">
        <v>90</v>
      </c>
      <c r="E3606">
        <v>0</v>
      </c>
      <c r="F3606" t="s">
        <v>294</v>
      </c>
      <c r="G3606">
        <v>0</v>
      </c>
      <c r="H3606" t="s">
        <v>294</v>
      </c>
      <c r="I3606">
        <v>0</v>
      </c>
      <c r="J3606" t="s">
        <v>294</v>
      </c>
      <c r="K3606" t="s">
        <v>294</v>
      </c>
      <c r="L3606">
        <v>0</v>
      </c>
      <c r="M3606">
        <v>0</v>
      </c>
      <c r="N3606" t="s">
        <v>294</v>
      </c>
      <c r="O3606">
        <v>0</v>
      </c>
      <c r="P3606">
        <v>0</v>
      </c>
    </row>
    <row r="3607" spans="1:16" x14ac:dyDescent="0.3">
      <c r="A3607" t="s">
        <v>129</v>
      </c>
      <c r="B3607" t="s">
        <v>295</v>
      </c>
      <c r="C3607" t="s">
        <v>304</v>
      </c>
      <c r="D3607" t="s">
        <v>90</v>
      </c>
      <c r="E3607">
        <v>0</v>
      </c>
      <c r="F3607" t="s">
        <v>294</v>
      </c>
      <c r="G3607">
        <v>0</v>
      </c>
      <c r="H3607" t="s">
        <v>294</v>
      </c>
      <c r="I3607">
        <v>0</v>
      </c>
      <c r="J3607" t="s">
        <v>294</v>
      </c>
      <c r="K3607" t="s">
        <v>294</v>
      </c>
      <c r="L3607">
        <v>0</v>
      </c>
      <c r="M3607">
        <v>0</v>
      </c>
      <c r="N3607" t="s">
        <v>294</v>
      </c>
      <c r="O3607">
        <v>0</v>
      </c>
      <c r="P3607">
        <v>0</v>
      </c>
    </row>
    <row r="3608" spans="1:16" x14ac:dyDescent="0.3">
      <c r="A3608" t="s">
        <v>130</v>
      </c>
      <c r="B3608" t="s">
        <v>297</v>
      </c>
      <c r="C3608" t="s">
        <v>304</v>
      </c>
      <c r="D3608" t="s">
        <v>90</v>
      </c>
      <c r="E3608">
        <v>0</v>
      </c>
      <c r="F3608" t="s">
        <v>294</v>
      </c>
      <c r="G3608">
        <v>0</v>
      </c>
      <c r="H3608" t="s">
        <v>294</v>
      </c>
      <c r="I3608">
        <v>0</v>
      </c>
      <c r="J3608" t="s">
        <v>294</v>
      </c>
      <c r="K3608" t="s">
        <v>294</v>
      </c>
      <c r="L3608">
        <v>0</v>
      </c>
      <c r="M3608">
        <v>0</v>
      </c>
      <c r="N3608" t="s">
        <v>294</v>
      </c>
      <c r="O3608">
        <v>0</v>
      </c>
      <c r="P3608">
        <v>0</v>
      </c>
    </row>
    <row r="3609" spans="1:16" x14ac:dyDescent="0.3">
      <c r="A3609" t="s">
        <v>131</v>
      </c>
      <c r="B3609" t="s">
        <v>298</v>
      </c>
      <c r="C3609" t="s">
        <v>304</v>
      </c>
      <c r="D3609" t="s">
        <v>90</v>
      </c>
      <c r="E3609">
        <v>0</v>
      </c>
      <c r="F3609" t="s">
        <v>294</v>
      </c>
      <c r="G3609">
        <v>0</v>
      </c>
      <c r="H3609" t="s">
        <v>294</v>
      </c>
      <c r="I3609">
        <v>0</v>
      </c>
      <c r="J3609" t="s">
        <v>294</v>
      </c>
      <c r="K3609" t="s">
        <v>294</v>
      </c>
      <c r="L3609">
        <v>0</v>
      </c>
      <c r="M3609">
        <v>0</v>
      </c>
      <c r="N3609" t="s">
        <v>294</v>
      </c>
      <c r="O3609">
        <v>0</v>
      </c>
      <c r="P3609">
        <v>0</v>
      </c>
    </row>
    <row r="3610" spans="1:16" x14ac:dyDescent="0.3">
      <c r="A3610" t="s">
        <v>132</v>
      </c>
      <c r="B3610" t="s">
        <v>299</v>
      </c>
      <c r="C3610" t="s">
        <v>305</v>
      </c>
      <c r="D3610" t="s">
        <v>90</v>
      </c>
      <c r="E3610">
        <v>0</v>
      </c>
      <c r="F3610" t="s">
        <v>294</v>
      </c>
      <c r="G3610">
        <v>0</v>
      </c>
      <c r="H3610" t="s">
        <v>294</v>
      </c>
      <c r="I3610">
        <v>0</v>
      </c>
      <c r="J3610" t="s">
        <v>294</v>
      </c>
      <c r="K3610" t="s">
        <v>294</v>
      </c>
      <c r="L3610">
        <v>0</v>
      </c>
      <c r="M3610">
        <v>0</v>
      </c>
      <c r="N3610" t="s">
        <v>294</v>
      </c>
      <c r="O3610">
        <v>0</v>
      </c>
      <c r="P3610">
        <v>0</v>
      </c>
    </row>
    <row r="3611" spans="1:16" x14ac:dyDescent="0.3">
      <c r="A3611" t="s">
        <v>133</v>
      </c>
      <c r="B3611" t="s">
        <v>295</v>
      </c>
      <c r="C3611" t="s">
        <v>305</v>
      </c>
      <c r="D3611" t="s">
        <v>90</v>
      </c>
      <c r="E3611">
        <v>0</v>
      </c>
      <c r="F3611" t="s">
        <v>294</v>
      </c>
      <c r="G3611">
        <v>0</v>
      </c>
      <c r="H3611" t="s">
        <v>294</v>
      </c>
      <c r="I3611">
        <v>0</v>
      </c>
      <c r="J3611" t="s">
        <v>294</v>
      </c>
      <c r="K3611" t="s">
        <v>294</v>
      </c>
      <c r="L3611">
        <v>0</v>
      </c>
      <c r="M3611">
        <v>0</v>
      </c>
      <c r="N3611" t="s">
        <v>294</v>
      </c>
      <c r="O3611">
        <v>0</v>
      </c>
      <c r="P3611">
        <v>0</v>
      </c>
    </row>
    <row r="3612" spans="1:16" x14ac:dyDescent="0.3">
      <c r="A3612" t="s">
        <v>134</v>
      </c>
      <c r="B3612" t="s">
        <v>297</v>
      </c>
      <c r="C3612" t="s">
        <v>305</v>
      </c>
      <c r="D3612" t="s">
        <v>90</v>
      </c>
      <c r="E3612">
        <v>0</v>
      </c>
      <c r="F3612" t="s">
        <v>294</v>
      </c>
      <c r="G3612">
        <v>0</v>
      </c>
      <c r="H3612" t="s">
        <v>294</v>
      </c>
      <c r="I3612">
        <v>0</v>
      </c>
      <c r="J3612" t="s">
        <v>294</v>
      </c>
      <c r="K3612" t="s">
        <v>294</v>
      </c>
      <c r="L3612">
        <v>0</v>
      </c>
      <c r="M3612">
        <v>0</v>
      </c>
      <c r="N3612" t="s">
        <v>294</v>
      </c>
      <c r="O3612">
        <v>0</v>
      </c>
      <c r="P3612">
        <v>0</v>
      </c>
    </row>
    <row r="3613" spans="1:16" x14ac:dyDescent="0.3">
      <c r="A3613" t="s">
        <v>135</v>
      </c>
      <c r="B3613" t="s">
        <v>298</v>
      </c>
      <c r="C3613" t="s">
        <v>305</v>
      </c>
      <c r="D3613" t="s">
        <v>90</v>
      </c>
      <c r="E3613">
        <v>0</v>
      </c>
      <c r="F3613" t="s">
        <v>294</v>
      </c>
      <c r="G3613">
        <v>0</v>
      </c>
      <c r="H3613" t="s">
        <v>294</v>
      </c>
      <c r="I3613">
        <v>0</v>
      </c>
      <c r="J3613" t="s">
        <v>294</v>
      </c>
      <c r="K3613" t="s">
        <v>294</v>
      </c>
      <c r="L3613">
        <v>0</v>
      </c>
      <c r="M3613">
        <v>0</v>
      </c>
      <c r="N3613" t="s">
        <v>294</v>
      </c>
      <c r="O3613">
        <v>0</v>
      </c>
      <c r="P3613">
        <v>0</v>
      </c>
    </row>
    <row r="3614" spans="1:16" x14ac:dyDescent="0.3">
      <c r="A3614" t="s">
        <v>136</v>
      </c>
      <c r="B3614" t="s">
        <v>299</v>
      </c>
      <c r="C3614" t="s">
        <v>306</v>
      </c>
      <c r="D3614" t="s">
        <v>90</v>
      </c>
      <c r="E3614">
        <v>0</v>
      </c>
      <c r="F3614" t="s">
        <v>294</v>
      </c>
      <c r="G3614">
        <v>0</v>
      </c>
      <c r="H3614" t="s">
        <v>294</v>
      </c>
      <c r="I3614">
        <v>0</v>
      </c>
      <c r="J3614" t="s">
        <v>294</v>
      </c>
      <c r="K3614" t="s">
        <v>294</v>
      </c>
      <c r="L3614">
        <v>0</v>
      </c>
      <c r="M3614">
        <v>0</v>
      </c>
      <c r="N3614" t="s">
        <v>294</v>
      </c>
      <c r="O3614">
        <v>0</v>
      </c>
      <c r="P3614">
        <v>0</v>
      </c>
    </row>
    <row r="3615" spans="1:16" x14ac:dyDescent="0.3">
      <c r="A3615" t="s">
        <v>137</v>
      </c>
      <c r="B3615" t="s">
        <v>295</v>
      </c>
      <c r="C3615" t="s">
        <v>306</v>
      </c>
      <c r="D3615" t="s">
        <v>90</v>
      </c>
      <c r="E3615">
        <v>0</v>
      </c>
      <c r="F3615" t="s">
        <v>294</v>
      </c>
      <c r="G3615">
        <v>0</v>
      </c>
      <c r="H3615" t="s">
        <v>294</v>
      </c>
      <c r="I3615">
        <v>0</v>
      </c>
      <c r="J3615" t="s">
        <v>294</v>
      </c>
      <c r="K3615" t="s">
        <v>294</v>
      </c>
      <c r="L3615">
        <v>0</v>
      </c>
      <c r="M3615">
        <v>0</v>
      </c>
      <c r="N3615" t="s">
        <v>294</v>
      </c>
      <c r="O3615">
        <v>0</v>
      </c>
      <c r="P3615">
        <v>0</v>
      </c>
    </row>
    <row r="3616" spans="1:16" x14ac:dyDescent="0.3">
      <c r="A3616" t="s">
        <v>138</v>
      </c>
      <c r="B3616" t="s">
        <v>297</v>
      </c>
      <c r="C3616" t="s">
        <v>306</v>
      </c>
      <c r="D3616" t="s">
        <v>90</v>
      </c>
      <c r="E3616">
        <v>0</v>
      </c>
      <c r="F3616" t="s">
        <v>294</v>
      </c>
      <c r="G3616">
        <v>0</v>
      </c>
      <c r="H3616" t="s">
        <v>294</v>
      </c>
      <c r="I3616">
        <v>0</v>
      </c>
      <c r="J3616" t="s">
        <v>294</v>
      </c>
      <c r="K3616" t="s">
        <v>294</v>
      </c>
      <c r="L3616">
        <v>0</v>
      </c>
      <c r="M3616">
        <v>0</v>
      </c>
      <c r="N3616" t="s">
        <v>294</v>
      </c>
      <c r="O3616">
        <v>0</v>
      </c>
      <c r="P3616">
        <v>0</v>
      </c>
    </row>
    <row r="3617" spans="1:16" x14ac:dyDescent="0.3">
      <c r="A3617" t="s">
        <v>139</v>
      </c>
      <c r="B3617" t="s">
        <v>298</v>
      </c>
      <c r="C3617" t="s">
        <v>306</v>
      </c>
      <c r="D3617" t="s">
        <v>90</v>
      </c>
      <c r="E3617">
        <v>0</v>
      </c>
      <c r="F3617" t="s">
        <v>294</v>
      </c>
      <c r="G3617">
        <v>0</v>
      </c>
      <c r="H3617" t="s">
        <v>294</v>
      </c>
      <c r="I3617">
        <v>0</v>
      </c>
      <c r="J3617" t="s">
        <v>294</v>
      </c>
      <c r="K3617" t="s">
        <v>294</v>
      </c>
      <c r="L3617">
        <v>0</v>
      </c>
      <c r="M3617">
        <v>0</v>
      </c>
      <c r="N3617" t="s">
        <v>294</v>
      </c>
      <c r="O3617">
        <v>0</v>
      </c>
      <c r="P3617">
        <v>0</v>
      </c>
    </row>
    <row r="3618" spans="1:16" x14ac:dyDescent="0.3">
      <c r="A3618" t="s">
        <v>140</v>
      </c>
      <c r="B3618" t="s">
        <v>299</v>
      </c>
      <c r="C3618" t="s">
        <v>307</v>
      </c>
      <c r="D3618" t="s">
        <v>90</v>
      </c>
      <c r="E3618">
        <v>0</v>
      </c>
      <c r="F3618" t="s">
        <v>294</v>
      </c>
      <c r="G3618">
        <v>0</v>
      </c>
      <c r="H3618" t="s">
        <v>294</v>
      </c>
      <c r="I3618">
        <v>0</v>
      </c>
      <c r="J3618" t="s">
        <v>294</v>
      </c>
      <c r="K3618" t="s">
        <v>294</v>
      </c>
      <c r="L3618">
        <v>0</v>
      </c>
      <c r="M3618">
        <v>0</v>
      </c>
      <c r="N3618" t="s">
        <v>294</v>
      </c>
      <c r="O3618">
        <v>0</v>
      </c>
      <c r="P3618">
        <v>0</v>
      </c>
    </row>
    <row r="3619" spans="1:16" x14ac:dyDescent="0.3">
      <c r="A3619" t="s">
        <v>141</v>
      </c>
      <c r="B3619" t="s">
        <v>295</v>
      </c>
      <c r="C3619" t="s">
        <v>307</v>
      </c>
      <c r="D3619" t="s">
        <v>90</v>
      </c>
      <c r="E3619">
        <v>0</v>
      </c>
      <c r="F3619" t="s">
        <v>294</v>
      </c>
      <c r="G3619">
        <v>0</v>
      </c>
      <c r="H3619" t="s">
        <v>294</v>
      </c>
      <c r="I3619">
        <v>0</v>
      </c>
      <c r="J3619" t="s">
        <v>294</v>
      </c>
      <c r="K3619" t="s">
        <v>294</v>
      </c>
      <c r="L3619">
        <v>0</v>
      </c>
      <c r="M3619">
        <v>0</v>
      </c>
      <c r="N3619" t="s">
        <v>294</v>
      </c>
      <c r="O3619">
        <v>0</v>
      </c>
      <c r="P3619">
        <v>0</v>
      </c>
    </row>
    <row r="3620" spans="1:16" x14ac:dyDescent="0.3">
      <c r="A3620" t="s">
        <v>142</v>
      </c>
      <c r="B3620" t="s">
        <v>297</v>
      </c>
      <c r="C3620" t="s">
        <v>307</v>
      </c>
      <c r="D3620" t="s">
        <v>90</v>
      </c>
      <c r="E3620">
        <v>0</v>
      </c>
      <c r="F3620" t="s">
        <v>294</v>
      </c>
      <c r="G3620">
        <v>0</v>
      </c>
      <c r="H3620" t="s">
        <v>294</v>
      </c>
      <c r="I3620">
        <v>0</v>
      </c>
      <c r="J3620" t="s">
        <v>294</v>
      </c>
      <c r="K3620" t="s">
        <v>294</v>
      </c>
      <c r="L3620">
        <v>0</v>
      </c>
      <c r="M3620">
        <v>0</v>
      </c>
      <c r="N3620" t="s">
        <v>294</v>
      </c>
      <c r="O3620">
        <v>0</v>
      </c>
      <c r="P3620">
        <v>0</v>
      </c>
    </row>
    <row r="3621" spans="1:16" x14ac:dyDescent="0.3">
      <c r="A3621" t="s">
        <v>143</v>
      </c>
      <c r="B3621" t="s">
        <v>298</v>
      </c>
      <c r="C3621" t="s">
        <v>307</v>
      </c>
      <c r="D3621" t="s">
        <v>90</v>
      </c>
      <c r="E3621">
        <v>0</v>
      </c>
      <c r="F3621" t="s">
        <v>294</v>
      </c>
      <c r="G3621">
        <v>0</v>
      </c>
      <c r="H3621" t="s">
        <v>294</v>
      </c>
      <c r="I3621">
        <v>0</v>
      </c>
      <c r="J3621" t="s">
        <v>294</v>
      </c>
      <c r="K3621" t="s">
        <v>294</v>
      </c>
      <c r="L3621">
        <v>0</v>
      </c>
      <c r="M3621">
        <v>0</v>
      </c>
      <c r="N3621" t="s">
        <v>294</v>
      </c>
      <c r="O3621">
        <v>0</v>
      </c>
      <c r="P3621">
        <v>0</v>
      </c>
    </row>
    <row r="3622" spans="1:16" x14ac:dyDescent="0.3">
      <c r="A3622" t="s">
        <v>144</v>
      </c>
      <c r="B3622" t="s">
        <v>299</v>
      </c>
      <c r="C3622" t="s">
        <v>308</v>
      </c>
      <c r="D3622" t="s">
        <v>90</v>
      </c>
      <c r="E3622">
        <v>0</v>
      </c>
      <c r="F3622" t="s">
        <v>294</v>
      </c>
      <c r="G3622">
        <v>0</v>
      </c>
      <c r="H3622" t="s">
        <v>294</v>
      </c>
      <c r="I3622">
        <v>0</v>
      </c>
      <c r="J3622" t="s">
        <v>294</v>
      </c>
      <c r="K3622" t="s">
        <v>294</v>
      </c>
      <c r="L3622">
        <v>0</v>
      </c>
      <c r="M3622">
        <v>0</v>
      </c>
      <c r="N3622" t="s">
        <v>294</v>
      </c>
      <c r="O3622">
        <v>0</v>
      </c>
      <c r="P3622">
        <v>0</v>
      </c>
    </row>
    <row r="3623" spans="1:16" x14ac:dyDescent="0.3">
      <c r="A3623" t="s">
        <v>145</v>
      </c>
      <c r="B3623" t="s">
        <v>295</v>
      </c>
      <c r="C3623" t="s">
        <v>308</v>
      </c>
      <c r="D3623" t="s">
        <v>90</v>
      </c>
      <c r="E3623">
        <v>0</v>
      </c>
      <c r="F3623" t="s">
        <v>294</v>
      </c>
      <c r="G3623">
        <v>0</v>
      </c>
      <c r="H3623" t="s">
        <v>294</v>
      </c>
      <c r="I3623">
        <v>0</v>
      </c>
      <c r="J3623" t="s">
        <v>294</v>
      </c>
      <c r="K3623" t="s">
        <v>294</v>
      </c>
      <c r="L3623">
        <v>0</v>
      </c>
      <c r="M3623">
        <v>0</v>
      </c>
      <c r="N3623" t="s">
        <v>294</v>
      </c>
      <c r="O3623">
        <v>0</v>
      </c>
      <c r="P3623">
        <v>0</v>
      </c>
    </row>
    <row r="3624" spans="1:16" x14ac:dyDescent="0.3">
      <c r="A3624" t="s">
        <v>146</v>
      </c>
      <c r="B3624" t="s">
        <v>297</v>
      </c>
      <c r="C3624" t="s">
        <v>308</v>
      </c>
      <c r="D3624" t="s">
        <v>90</v>
      </c>
      <c r="E3624">
        <v>0</v>
      </c>
      <c r="F3624" t="s">
        <v>294</v>
      </c>
      <c r="G3624">
        <v>0</v>
      </c>
      <c r="H3624" t="s">
        <v>294</v>
      </c>
      <c r="I3624">
        <v>0</v>
      </c>
      <c r="J3624" t="s">
        <v>294</v>
      </c>
      <c r="K3624" t="s">
        <v>294</v>
      </c>
      <c r="L3624">
        <v>0</v>
      </c>
      <c r="M3624">
        <v>0</v>
      </c>
      <c r="N3624" t="s">
        <v>294</v>
      </c>
      <c r="O3624">
        <v>0</v>
      </c>
      <c r="P3624">
        <v>0</v>
      </c>
    </row>
    <row r="3625" spans="1:16" x14ac:dyDescent="0.3">
      <c r="A3625" t="s">
        <v>147</v>
      </c>
      <c r="B3625" t="s">
        <v>298</v>
      </c>
      <c r="C3625" t="s">
        <v>308</v>
      </c>
      <c r="D3625" t="s">
        <v>90</v>
      </c>
      <c r="E3625">
        <v>0</v>
      </c>
      <c r="F3625" t="s">
        <v>294</v>
      </c>
      <c r="G3625">
        <v>0</v>
      </c>
      <c r="H3625" t="s">
        <v>294</v>
      </c>
      <c r="I3625">
        <v>0</v>
      </c>
      <c r="J3625" t="s">
        <v>294</v>
      </c>
      <c r="K3625" t="s">
        <v>294</v>
      </c>
      <c r="L3625">
        <v>0</v>
      </c>
      <c r="M3625">
        <v>0</v>
      </c>
      <c r="N3625" t="s">
        <v>294</v>
      </c>
      <c r="O3625">
        <v>0</v>
      </c>
      <c r="P3625">
        <v>0</v>
      </c>
    </row>
    <row r="3626" spans="1:16" x14ac:dyDescent="0.3">
      <c r="A3626" t="s">
        <v>148</v>
      </c>
      <c r="B3626" t="s">
        <v>299</v>
      </c>
      <c r="C3626" t="s">
        <v>309</v>
      </c>
      <c r="D3626" t="s">
        <v>90</v>
      </c>
      <c r="E3626">
        <v>0</v>
      </c>
      <c r="F3626" t="s">
        <v>294</v>
      </c>
      <c r="G3626">
        <v>0</v>
      </c>
      <c r="H3626" t="s">
        <v>294</v>
      </c>
      <c r="I3626">
        <v>0</v>
      </c>
      <c r="J3626" t="s">
        <v>294</v>
      </c>
      <c r="K3626" t="s">
        <v>294</v>
      </c>
      <c r="L3626">
        <v>0</v>
      </c>
      <c r="M3626">
        <v>0</v>
      </c>
      <c r="N3626" t="s">
        <v>294</v>
      </c>
      <c r="O3626">
        <v>0</v>
      </c>
      <c r="P3626">
        <v>0</v>
      </c>
    </row>
    <row r="3627" spans="1:16" x14ac:dyDescent="0.3">
      <c r="A3627" t="s">
        <v>149</v>
      </c>
      <c r="B3627" t="s">
        <v>295</v>
      </c>
      <c r="C3627" t="s">
        <v>309</v>
      </c>
      <c r="D3627" t="s">
        <v>90</v>
      </c>
      <c r="E3627">
        <v>0</v>
      </c>
      <c r="F3627" t="s">
        <v>294</v>
      </c>
      <c r="G3627">
        <v>0</v>
      </c>
      <c r="H3627" t="s">
        <v>294</v>
      </c>
      <c r="I3627">
        <v>0</v>
      </c>
      <c r="J3627" t="s">
        <v>294</v>
      </c>
      <c r="K3627" t="s">
        <v>294</v>
      </c>
      <c r="L3627">
        <v>0</v>
      </c>
      <c r="M3627">
        <v>0</v>
      </c>
      <c r="N3627" t="s">
        <v>294</v>
      </c>
      <c r="O3627">
        <v>0</v>
      </c>
      <c r="P3627">
        <v>0</v>
      </c>
    </row>
    <row r="3628" spans="1:16" x14ac:dyDescent="0.3">
      <c r="A3628" t="s">
        <v>150</v>
      </c>
      <c r="B3628" t="s">
        <v>297</v>
      </c>
      <c r="C3628" t="s">
        <v>309</v>
      </c>
      <c r="D3628" t="s">
        <v>90</v>
      </c>
      <c r="E3628">
        <v>0</v>
      </c>
      <c r="F3628" t="s">
        <v>294</v>
      </c>
      <c r="G3628">
        <v>0</v>
      </c>
      <c r="H3628" t="s">
        <v>294</v>
      </c>
      <c r="I3628">
        <v>0</v>
      </c>
      <c r="J3628" t="s">
        <v>294</v>
      </c>
      <c r="K3628" t="s">
        <v>294</v>
      </c>
      <c r="L3628">
        <v>0</v>
      </c>
      <c r="M3628">
        <v>0</v>
      </c>
      <c r="N3628" t="s">
        <v>294</v>
      </c>
      <c r="O3628">
        <v>0</v>
      </c>
      <c r="P3628">
        <v>0</v>
      </c>
    </row>
    <row r="3629" spans="1:16" x14ac:dyDescent="0.3">
      <c r="A3629" t="s">
        <v>151</v>
      </c>
      <c r="B3629" t="s">
        <v>298</v>
      </c>
      <c r="C3629" t="s">
        <v>309</v>
      </c>
      <c r="D3629" t="s">
        <v>90</v>
      </c>
      <c r="E3629">
        <v>0</v>
      </c>
      <c r="F3629" t="s">
        <v>294</v>
      </c>
      <c r="G3629">
        <v>0</v>
      </c>
      <c r="H3629" t="s">
        <v>294</v>
      </c>
      <c r="I3629">
        <v>0</v>
      </c>
      <c r="J3629" t="s">
        <v>294</v>
      </c>
      <c r="K3629" t="s">
        <v>294</v>
      </c>
      <c r="L3629">
        <v>0</v>
      </c>
      <c r="M3629">
        <v>0</v>
      </c>
      <c r="N3629" t="s">
        <v>294</v>
      </c>
      <c r="O3629">
        <v>0</v>
      </c>
      <c r="P3629">
        <v>0</v>
      </c>
    </row>
    <row r="3630" spans="1:16" x14ac:dyDescent="0.3">
      <c r="A3630" t="s">
        <v>152</v>
      </c>
      <c r="B3630" t="s">
        <v>299</v>
      </c>
      <c r="C3630" t="s">
        <v>310</v>
      </c>
      <c r="D3630" t="s">
        <v>90</v>
      </c>
      <c r="E3630">
        <v>0</v>
      </c>
      <c r="F3630" t="s">
        <v>294</v>
      </c>
      <c r="G3630">
        <v>0</v>
      </c>
      <c r="H3630" t="s">
        <v>294</v>
      </c>
      <c r="I3630">
        <v>0</v>
      </c>
      <c r="J3630" t="s">
        <v>294</v>
      </c>
      <c r="K3630" t="s">
        <v>294</v>
      </c>
      <c r="L3630">
        <v>0</v>
      </c>
      <c r="M3630">
        <v>0</v>
      </c>
      <c r="N3630" t="s">
        <v>294</v>
      </c>
      <c r="O3630">
        <v>0</v>
      </c>
      <c r="P3630">
        <v>0</v>
      </c>
    </row>
    <row r="3631" spans="1:16" x14ac:dyDescent="0.3">
      <c r="A3631" t="s">
        <v>153</v>
      </c>
      <c r="B3631" t="s">
        <v>295</v>
      </c>
      <c r="C3631" t="s">
        <v>310</v>
      </c>
      <c r="D3631" t="s">
        <v>90</v>
      </c>
      <c r="E3631">
        <v>0</v>
      </c>
      <c r="F3631" t="s">
        <v>294</v>
      </c>
      <c r="G3631">
        <v>0</v>
      </c>
      <c r="H3631" t="s">
        <v>294</v>
      </c>
      <c r="I3631">
        <v>0</v>
      </c>
      <c r="J3631" t="s">
        <v>294</v>
      </c>
      <c r="K3631" t="s">
        <v>294</v>
      </c>
      <c r="L3631">
        <v>0</v>
      </c>
      <c r="M3631">
        <v>0</v>
      </c>
      <c r="N3631" t="s">
        <v>294</v>
      </c>
      <c r="O3631">
        <v>0</v>
      </c>
      <c r="P3631">
        <v>0</v>
      </c>
    </row>
    <row r="3632" spans="1:16" x14ac:dyDescent="0.3">
      <c r="A3632" t="s">
        <v>154</v>
      </c>
      <c r="B3632" t="s">
        <v>297</v>
      </c>
      <c r="C3632" t="s">
        <v>310</v>
      </c>
      <c r="D3632" t="s">
        <v>90</v>
      </c>
      <c r="E3632">
        <v>0</v>
      </c>
      <c r="F3632" t="s">
        <v>294</v>
      </c>
      <c r="G3632">
        <v>0</v>
      </c>
      <c r="H3632" t="s">
        <v>294</v>
      </c>
      <c r="I3632">
        <v>0</v>
      </c>
      <c r="J3632" t="s">
        <v>294</v>
      </c>
      <c r="K3632" t="s">
        <v>294</v>
      </c>
      <c r="L3632">
        <v>0</v>
      </c>
      <c r="M3632">
        <v>0</v>
      </c>
      <c r="N3632" t="s">
        <v>294</v>
      </c>
      <c r="O3632">
        <v>0</v>
      </c>
      <c r="P3632">
        <v>0</v>
      </c>
    </row>
    <row r="3633" spans="1:16" x14ac:dyDescent="0.3">
      <c r="A3633" t="s">
        <v>155</v>
      </c>
      <c r="B3633" t="s">
        <v>298</v>
      </c>
      <c r="C3633" t="s">
        <v>310</v>
      </c>
      <c r="D3633" t="s">
        <v>90</v>
      </c>
      <c r="E3633">
        <v>0</v>
      </c>
      <c r="F3633" t="s">
        <v>294</v>
      </c>
      <c r="G3633">
        <v>0</v>
      </c>
      <c r="H3633" t="s">
        <v>294</v>
      </c>
      <c r="I3633">
        <v>0</v>
      </c>
      <c r="J3633" t="s">
        <v>294</v>
      </c>
      <c r="K3633" t="s">
        <v>294</v>
      </c>
      <c r="L3633">
        <v>0</v>
      </c>
      <c r="M3633">
        <v>0</v>
      </c>
      <c r="N3633" t="s">
        <v>294</v>
      </c>
      <c r="O3633">
        <v>0</v>
      </c>
      <c r="P3633">
        <v>0</v>
      </c>
    </row>
    <row r="3634" spans="1:16" x14ac:dyDescent="0.3">
      <c r="A3634" t="s">
        <v>156</v>
      </c>
      <c r="B3634" t="s">
        <v>299</v>
      </c>
      <c r="C3634" t="s">
        <v>311</v>
      </c>
      <c r="D3634" t="s">
        <v>90</v>
      </c>
      <c r="E3634">
        <v>0</v>
      </c>
      <c r="F3634" t="s">
        <v>294</v>
      </c>
      <c r="G3634">
        <v>0</v>
      </c>
      <c r="H3634" t="s">
        <v>294</v>
      </c>
      <c r="I3634">
        <v>0</v>
      </c>
      <c r="J3634" t="s">
        <v>294</v>
      </c>
      <c r="K3634" t="s">
        <v>294</v>
      </c>
      <c r="L3634">
        <v>0</v>
      </c>
      <c r="M3634">
        <v>0</v>
      </c>
      <c r="N3634" t="s">
        <v>294</v>
      </c>
      <c r="O3634">
        <v>0</v>
      </c>
      <c r="P3634">
        <v>0</v>
      </c>
    </row>
    <row r="3635" spans="1:16" x14ac:dyDescent="0.3">
      <c r="A3635" t="s">
        <v>157</v>
      </c>
      <c r="B3635" t="s">
        <v>295</v>
      </c>
      <c r="C3635" t="s">
        <v>311</v>
      </c>
      <c r="D3635" t="s">
        <v>90</v>
      </c>
      <c r="E3635">
        <v>0</v>
      </c>
      <c r="F3635" t="s">
        <v>294</v>
      </c>
      <c r="G3635">
        <v>0</v>
      </c>
      <c r="H3635" t="s">
        <v>294</v>
      </c>
      <c r="I3635">
        <v>0</v>
      </c>
      <c r="J3635" t="s">
        <v>294</v>
      </c>
      <c r="K3635" t="s">
        <v>294</v>
      </c>
      <c r="L3635">
        <v>0</v>
      </c>
      <c r="M3635">
        <v>0</v>
      </c>
      <c r="N3635" t="s">
        <v>294</v>
      </c>
      <c r="O3635">
        <v>0</v>
      </c>
      <c r="P3635">
        <v>0</v>
      </c>
    </row>
    <row r="3636" spans="1:16" x14ac:dyDescent="0.3">
      <c r="A3636" t="s">
        <v>158</v>
      </c>
      <c r="B3636" t="s">
        <v>297</v>
      </c>
      <c r="C3636" t="s">
        <v>311</v>
      </c>
      <c r="D3636" t="s">
        <v>90</v>
      </c>
      <c r="E3636">
        <v>0</v>
      </c>
      <c r="F3636" t="s">
        <v>294</v>
      </c>
      <c r="G3636">
        <v>0</v>
      </c>
      <c r="H3636" t="s">
        <v>294</v>
      </c>
      <c r="I3636">
        <v>0</v>
      </c>
      <c r="J3636" t="s">
        <v>294</v>
      </c>
      <c r="K3636" t="s">
        <v>294</v>
      </c>
      <c r="L3636">
        <v>0</v>
      </c>
      <c r="M3636">
        <v>0</v>
      </c>
      <c r="N3636" t="s">
        <v>294</v>
      </c>
      <c r="O3636">
        <v>0</v>
      </c>
      <c r="P3636">
        <v>0</v>
      </c>
    </row>
    <row r="3637" spans="1:16" x14ac:dyDescent="0.3">
      <c r="A3637" t="s">
        <v>159</v>
      </c>
      <c r="B3637" t="s">
        <v>298</v>
      </c>
      <c r="C3637" t="s">
        <v>311</v>
      </c>
      <c r="D3637" t="s">
        <v>90</v>
      </c>
      <c r="E3637">
        <v>0</v>
      </c>
      <c r="F3637" t="s">
        <v>294</v>
      </c>
      <c r="G3637">
        <v>0</v>
      </c>
      <c r="H3637" t="s">
        <v>294</v>
      </c>
      <c r="I3637">
        <v>0</v>
      </c>
      <c r="J3637" t="s">
        <v>294</v>
      </c>
      <c r="K3637" t="s">
        <v>294</v>
      </c>
      <c r="L3637">
        <v>0</v>
      </c>
      <c r="M3637">
        <v>0</v>
      </c>
      <c r="N3637" t="s">
        <v>294</v>
      </c>
      <c r="O3637">
        <v>0</v>
      </c>
      <c r="P3637">
        <v>0</v>
      </c>
    </row>
    <row r="3638" spans="1:16" x14ac:dyDescent="0.3">
      <c r="A3638" t="s">
        <v>160</v>
      </c>
      <c r="B3638" t="s">
        <v>299</v>
      </c>
      <c r="C3638" t="s">
        <v>312</v>
      </c>
      <c r="D3638" t="s">
        <v>90</v>
      </c>
      <c r="E3638">
        <v>0</v>
      </c>
      <c r="F3638" t="s">
        <v>294</v>
      </c>
      <c r="G3638">
        <v>0</v>
      </c>
      <c r="H3638" t="s">
        <v>294</v>
      </c>
      <c r="I3638">
        <v>0</v>
      </c>
      <c r="J3638" t="s">
        <v>294</v>
      </c>
      <c r="K3638" t="s">
        <v>294</v>
      </c>
      <c r="L3638">
        <v>0</v>
      </c>
      <c r="M3638">
        <v>0</v>
      </c>
      <c r="N3638" t="s">
        <v>294</v>
      </c>
      <c r="O3638">
        <v>0</v>
      </c>
      <c r="P3638">
        <v>0</v>
      </c>
    </row>
    <row r="3639" spans="1:16" x14ac:dyDescent="0.3">
      <c r="A3639" t="s">
        <v>161</v>
      </c>
      <c r="B3639" t="s">
        <v>295</v>
      </c>
      <c r="C3639" t="s">
        <v>312</v>
      </c>
      <c r="D3639" t="s">
        <v>90</v>
      </c>
      <c r="E3639">
        <v>0</v>
      </c>
      <c r="F3639" t="s">
        <v>294</v>
      </c>
      <c r="G3639">
        <v>0</v>
      </c>
      <c r="H3639" t="s">
        <v>294</v>
      </c>
      <c r="I3639">
        <v>0</v>
      </c>
      <c r="J3639" t="s">
        <v>294</v>
      </c>
      <c r="K3639" t="s">
        <v>294</v>
      </c>
      <c r="L3639">
        <v>0</v>
      </c>
      <c r="M3639">
        <v>0</v>
      </c>
      <c r="N3639" t="s">
        <v>294</v>
      </c>
      <c r="O3639">
        <v>0</v>
      </c>
      <c r="P3639">
        <v>0</v>
      </c>
    </row>
    <row r="3640" spans="1:16" x14ac:dyDescent="0.3">
      <c r="A3640" t="s">
        <v>162</v>
      </c>
      <c r="B3640" t="s">
        <v>297</v>
      </c>
      <c r="C3640" t="s">
        <v>312</v>
      </c>
      <c r="D3640" t="s">
        <v>90</v>
      </c>
      <c r="E3640">
        <v>0</v>
      </c>
      <c r="F3640" t="s">
        <v>294</v>
      </c>
      <c r="G3640">
        <v>0</v>
      </c>
      <c r="H3640" t="s">
        <v>294</v>
      </c>
      <c r="I3640">
        <v>0</v>
      </c>
      <c r="J3640" t="s">
        <v>294</v>
      </c>
      <c r="K3640" t="s">
        <v>294</v>
      </c>
      <c r="L3640">
        <v>0</v>
      </c>
      <c r="M3640">
        <v>0</v>
      </c>
      <c r="N3640" t="s">
        <v>294</v>
      </c>
      <c r="O3640">
        <v>0</v>
      </c>
      <c r="P3640">
        <v>0</v>
      </c>
    </row>
    <row r="3641" spans="1:16" x14ac:dyDescent="0.3">
      <c r="A3641" t="s">
        <v>163</v>
      </c>
      <c r="B3641" t="s">
        <v>298</v>
      </c>
      <c r="C3641" t="s">
        <v>312</v>
      </c>
      <c r="D3641" t="s">
        <v>90</v>
      </c>
      <c r="E3641">
        <v>0</v>
      </c>
      <c r="F3641" t="s">
        <v>294</v>
      </c>
      <c r="G3641">
        <v>0</v>
      </c>
      <c r="H3641" t="s">
        <v>294</v>
      </c>
      <c r="I3641">
        <v>0</v>
      </c>
      <c r="J3641" t="s">
        <v>294</v>
      </c>
      <c r="K3641" t="s">
        <v>294</v>
      </c>
      <c r="L3641">
        <v>0</v>
      </c>
      <c r="M3641">
        <v>0</v>
      </c>
      <c r="N3641" t="s">
        <v>294</v>
      </c>
      <c r="O3641">
        <v>0</v>
      </c>
      <c r="P3641">
        <v>0</v>
      </c>
    </row>
    <row r="3642" spans="1:16" x14ac:dyDescent="0.3">
      <c r="A3642" t="s">
        <v>164</v>
      </c>
      <c r="B3642" t="s">
        <v>299</v>
      </c>
      <c r="C3642" t="s">
        <v>313</v>
      </c>
      <c r="D3642" t="s">
        <v>90</v>
      </c>
      <c r="E3642">
        <v>0</v>
      </c>
      <c r="F3642" t="s">
        <v>294</v>
      </c>
      <c r="G3642">
        <v>0</v>
      </c>
      <c r="H3642" t="s">
        <v>294</v>
      </c>
      <c r="I3642">
        <v>0</v>
      </c>
      <c r="J3642" t="s">
        <v>294</v>
      </c>
      <c r="K3642" t="s">
        <v>294</v>
      </c>
      <c r="L3642">
        <v>0</v>
      </c>
      <c r="M3642">
        <v>0</v>
      </c>
      <c r="N3642" t="s">
        <v>294</v>
      </c>
      <c r="O3642">
        <v>0</v>
      </c>
      <c r="P3642">
        <v>0</v>
      </c>
    </row>
    <row r="3643" spans="1:16" x14ac:dyDescent="0.3">
      <c r="A3643" t="s">
        <v>165</v>
      </c>
      <c r="B3643" t="s">
        <v>295</v>
      </c>
      <c r="C3643" t="s">
        <v>313</v>
      </c>
      <c r="D3643" t="s">
        <v>90</v>
      </c>
      <c r="E3643">
        <v>0</v>
      </c>
      <c r="F3643" t="s">
        <v>294</v>
      </c>
      <c r="G3643">
        <v>0</v>
      </c>
      <c r="H3643" t="s">
        <v>294</v>
      </c>
      <c r="I3643">
        <v>0</v>
      </c>
      <c r="J3643" t="s">
        <v>294</v>
      </c>
      <c r="K3643" t="s">
        <v>294</v>
      </c>
      <c r="L3643">
        <v>0</v>
      </c>
      <c r="M3643">
        <v>0</v>
      </c>
      <c r="N3643" t="s">
        <v>294</v>
      </c>
      <c r="O3643">
        <v>0</v>
      </c>
      <c r="P3643">
        <v>0</v>
      </c>
    </row>
    <row r="3644" spans="1:16" x14ac:dyDescent="0.3">
      <c r="A3644" t="s">
        <v>166</v>
      </c>
      <c r="B3644" t="s">
        <v>297</v>
      </c>
      <c r="C3644" t="s">
        <v>313</v>
      </c>
      <c r="D3644" t="s">
        <v>90</v>
      </c>
      <c r="E3644">
        <v>0</v>
      </c>
      <c r="F3644" t="s">
        <v>294</v>
      </c>
      <c r="G3644">
        <v>0</v>
      </c>
      <c r="H3644" t="s">
        <v>294</v>
      </c>
      <c r="I3644">
        <v>0</v>
      </c>
      <c r="J3644" t="s">
        <v>294</v>
      </c>
      <c r="K3644" t="s">
        <v>294</v>
      </c>
      <c r="L3644">
        <v>0</v>
      </c>
      <c r="M3644">
        <v>0</v>
      </c>
      <c r="N3644" t="s">
        <v>294</v>
      </c>
      <c r="O3644">
        <v>0</v>
      </c>
      <c r="P3644">
        <v>0</v>
      </c>
    </row>
    <row r="3645" spans="1:16" x14ac:dyDescent="0.3">
      <c r="A3645" t="s">
        <v>167</v>
      </c>
      <c r="B3645" t="s">
        <v>298</v>
      </c>
      <c r="C3645" t="s">
        <v>313</v>
      </c>
      <c r="D3645" t="s">
        <v>90</v>
      </c>
      <c r="E3645">
        <v>0</v>
      </c>
      <c r="F3645" t="s">
        <v>294</v>
      </c>
      <c r="G3645">
        <v>0</v>
      </c>
      <c r="H3645" t="s">
        <v>294</v>
      </c>
      <c r="I3645">
        <v>0</v>
      </c>
      <c r="J3645" t="s">
        <v>294</v>
      </c>
      <c r="K3645" t="s">
        <v>294</v>
      </c>
      <c r="L3645">
        <v>0</v>
      </c>
      <c r="M3645">
        <v>0</v>
      </c>
      <c r="N3645" t="s">
        <v>294</v>
      </c>
      <c r="O3645">
        <v>0</v>
      </c>
      <c r="P3645">
        <v>0</v>
      </c>
    </row>
    <row r="3646" spans="1:16" x14ac:dyDescent="0.3">
      <c r="A3646" t="s">
        <v>168</v>
      </c>
      <c r="B3646" t="s">
        <v>299</v>
      </c>
      <c r="C3646" t="s">
        <v>314</v>
      </c>
      <c r="D3646" t="s">
        <v>90</v>
      </c>
      <c r="E3646">
        <v>0</v>
      </c>
      <c r="F3646" t="s">
        <v>294</v>
      </c>
      <c r="G3646">
        <v>0</v>
      </c>
      <c r="H3646" t="s">
        <v>294</v>
      </c>
      <c r="I3646">
        <v>0</v>
      </c>
      <c r="J3646" t="s">
        <v>294</v>
      </c>
      <c r="K3646" t="s">
        <v>294</v>
      </c>
      <c r="L3646">
        <v>0</v>
      </c>
      <c r="M3646">
        <v>0</v>
      </c>
      <c r="N3646" t="s">
        <v>294</v>
      </c>
      <c r="O3646">
        <v>0</v>
      </c>
      <c r="P3646">
        <v>0</v>
      </c>
    </row>
    <row r="3647" spans="1:16" x14ac:dyDescent="0.3">
      <c r="A3647" t="s">
        <v>169</v>
      </c>
      <c r="B3647" t="s">
        <v>295</v>
      </c>
      <c r="C3647" t="s">
        <v>314</v>
      </c>
      <c r="D3647" t="s">
        <v>90</v>
      </c>
      <c r="E3647">
        <v>0</v>
      </c>
      <c r="F3647" t="s">
        <v>294</v>
      </c>
      <c r="G3647">
        <v>0</v>
      </c>
      <c r="H3647" t="s">
        <v>294</v>
      </c>
      <c r="I3647">
        <v>0</v>
      </c>
      <c r="J3647" t="s">
        <v>294</v>
      </c>
      <c r="K3647" t="s">
        <v>294</v>
      </c>
      <c r="L3647">
        <v>0</v>
      </c>
      <c r="M3647">
        <v>0</v>
      </c>
      <c r="N3647" t="s">
        <v>294</v>
      </c>
      <c r="O3647">
        <v>0</v>
      </c>
      <c r="P3647">
        <v>0</v>
      </c>
    </row>
    <row r="3648" spans="1:16" x14ac:dyDescent="0.3">
      <c r="A3648" t="s">
        <v>170</v>
      </c>
      <c r="B3648" t="s">
        <v>297</v>
      </c>
      <c r="C3648" t="s">
        <v>314</v>
      </c>
      <c r="D3648" t="s">
        <v>90</v>
      </c>
      <c r="E3648">
        <v>0</v>
      </c>
      <c r="F3648" t="s">
        <v>294</v>
      </c>
      <c r="G3648">
        <v>0</v>
      </c>
      <c r="H3648" t="s">
        <v>294</v>
      </c>
      <c r="I3648">
        <v>0</v>
      </c>
      <c r="J3648" t="s">
        <v>294</v>
      </c>
      <c r="K3648" t="s">
        <v>294</v>
      </c>
      <c r="L3648">
        <v>0</v>
      </c>
      <c r="M3648">
        <v>0</v>
      </c>
      <c r="N3648" t="s">
        <v>294</v>
      </c>
      <c r="O3648">
        <v>0</v>
      </c>
      <c r="P3648">
        <v>0</v>
      </c>
    </row>
    <row r="3649" spans="1:16" x14ac:dyDescent="0.3">
      <c r="A3649" t="s">
        <v>171</v>
      </c>
      <c r="B3649" t="s">
        <v>298</v>
      </c>
      <c r="C3649" t="s">
        <v>314</v>
      </c>
      <c r="D3649" t="s">
        <v>90</v>
      </c>
      <c r="E3649">
        <v>0</v>
      </c>
      <c r="F3649" t="s">
        <v>294</v>
      </c>
      <c r="G3649">
        <v>0</v>
      </c>
      <c r="H3649" t="s">
        <v>294</v>
      </c>
      <c r="I3649">
        <v>0</v>
      </c>
      <c r="J3649" t="s">
        <v>294</v>
      </c>
      <c r="K3649" t="s">
        <v>294</v>
      </c>
      <c r="L3649">
        <v>0</v>
      </c>
      <c r="M3649">
        <v>0</v>
      </c>
      <c r="N3649" t="s">
        <v>294</v>
      </c>
      <c r="O3649">
        <v>0</v>
      </c>
      <c r="P3649">
        <v>0</v>
      </c>
    </row>
    <row r="3650" spans="1:16" x14ac:dyDescent="0.3">
      <c r="A3650" t="s">
        <v>172</v>
      </c>
      <c r="B3650" t="s">
        <v>299</v>
      </c>
      <c r="C3650" t="s">
        <v>315</v>
      </c>
      <c r="D3650" t="s">
        <v>90</v>
      </c>
      <c r="E3650">
        <v>0</v>
      </c>
      <c r="F3650" t="s">
        <v>294</v>
      </c>
      <c r="G3650">
        <v>0</v>
      </c>
      <c r="H3650" t="s">
        <v>294</v>
      </c>
      <c r="I3650">
        <v>0</v>
      </c>
      <c r="J3650" t="s">
        <v>294</v>
      </c>
      <c r="K3650" t="s">
        <v>294</v>
      </c>
      <c r="L3650">
        <v>0</v>
      </c>
      <c r="M3650">
        <v>0</v>
      </c>
      <c r="N3650" t="s">
        <v>294</v>
      </c>
      <c r="O3650">
        <v>0</v>
      </c>
      <c r="P3650">
        <v>0</v>
      </c>
    </row>
    <row r="3651" spans="1:16" x14ac:dyDescent="0.3">
      <c r="A3651" t="s">
        <v>173</v>
      </c>
      <c r="B3651" t="s">
        <v>295</v>
      </c>
      <c r="C3651" t="s">
        <v>315</v>
      </c>
      <c r="D3651" t="s">
        <v>90</v>
      </c>
      <c r="E3651">
        <v>0</v>
      </c>
      <c r="F3651" t="s">
        <v>294</v>
      </c>
      <c r="G3651">
        <v>0</v>
      </c>
      <c r="H3651" t="s">
        <v>294</v>
      </c>
      <c r="I3651">
        <v>0</v>
      </c>
      <c r="J3651" t="s">
        <v>294</v>
      </c>
      <c r="K3651" t="s">
        <v>294</v>
      </c>
      <c r="L3651">
        <v>0</v>
      </c>
      <c r="M3651">
        <v>0</v>
      </c>
      <c r="N3651" t="s">
        <v>294</v>
      </c>
      <c r="O3651">
        <v>0</v>
      </c>
      <c r="P3651">
        <v>0</v>
      </c>
    </row>
    <row r="3652" spans="1:16" x14ac:dyDescent="0.3">
      <c r="A3652" t="s">
        <v>174</v>
      </c>
      <c r="B3652" t="s">
        <v>297</v>
      </c>
      <c r="C3652" t="s">
        <v>315</v>
      </c>
      <c r="D3652" t="s">
        <v>90</v>
      </c>
      <c r="E3652">
        <v>0</v>
      </c>
      <c r="F3652" t="s">
        <v>294</v>
      </c>
      <c r="G3652">
        <v>0</v>
      </c>
      <c r="H3652" t="s">
        <v>294</v>
      </c>
      <c r="I3652">
        <v>0</v>
      </c>
      <c r="J3652" t="s">
        <v>294</v>
      </c>
      <c r="K3652" t="s">
        <v>294</v>
      </c>
      <c r="L3652">
        <v>0</v>
      </c>
      <c r="M3652">
        <v>0</v>
      </c>
      <c r="N3652" t="s">
        <v>294</v>
      </c>
      <c r="O3652">
        <v>0</v>
      </c>
      <c r="P3652">
        <v>0</v>
      </c>
    </row>
    <row r="3653" spans="1:16" x14ac:dyDescent="0.3">
      <c r="A3653" t="s">
        <v>175</v>
      </c>
      <c r="B3653" t="s">
        <v>298</v>
      </c>
      <c r="C3653" t="s">
        <v>315</v>
      </c>
      <c r="D3653" t="s">
        <v>90</v>
      </c>
      <c r="E3653">
        <v>0</v>
      </c>
      <c r="F3653" t="s">
        <v>294</v>
      </c>
      <c r="G3653">
        <v>0</v>
      </c>
      <c r="H3653" t="s">
        <v>294</v>
      </c>
      <c r="I3653">
        <v>0</v>
      </c>
      <c r="J3653" t="s">
        <v>294</v>
      </c>
      <c r="K3653" t="s">
        <v>294</v>
      </c>
      <c r="L3653">
        <v>0</v>
      </c>
      <c r="M3653">
        <v>0</v>
      </c>
      <c r="N3653" t="s">
        <v>294</v>
      </c>
      <c r="O3653">
        <v>0</v>
      </c>
      <c r="P3653">
        <v>0</v>
      </c>
    </row>
    <row r="3654" spans="1:16" x14ac:dyDescent="0.3">
      <c r="A3654" t="s">
        <v>176</v>
      </c>
      <c r="B3654" t="s">
        <v>299</v>
      </c>
      <c r="C3654" t="s">
        <v>316</v>
      </c>
      <c r="D3654" t="s">
        <v>90</v>
      </c>
      <c r="E3654">
        <v>0</v>
      </c>
      <c r="F3654" t="s">
        <v>294</v>
      </c>
      <c r="G3654">
        <v>0</v>
      </c>
      <c r="H3654" t="s">
        <v>294</v>
      </c>
      <c r="I3654">
        <v>0</v>
      </c>
      <c r="J3654" t="s">
        <v>294</v>
      </c>
      <c r="K3654" t="s">
        <v>294</v>
      </c>
      <c r="L3654">
        <v>0</v>
      </c>
      <c r="M3654">
        <v>0</v>
      </c>
      <c r="N3654" t="s">
        <v>294</v>
      </c>
      <c r="O3654">
        <v>0</v>
      </c>
      <c r="P3654">
        <v>0</v>
      </c>
    </row>
    <row r="3655" spans="1:16" x14ac:dyDescent="0.3">
      <c r="A3655" t="s">
        <v>177</v>
      </c>
      <c r="B3655" t="s">
        <v>295</v>
      </c>
      <c r="C3655" t="s">
        <v>316</v>
      </c>
      <c r="D3655" t="s">
        <v>90</v>
      </c>
      <c r="E3655">
        <v>0</v>
      </c>
      <c r="F3655" t="s">
        <v>294</v>
      </c>
      <c r="G3655">
        <v>0</v>
      </c>
      <c r="H3655" t="s">
        <v>294</v>
      </c>
      <c r="I3655">
        <v>0</v>
      </c>
      <c r="J3655" t="s">
        <v>294</v>
      </c>
      <c r="K3655" t="s">
        <v>294</v>
      </c>
      <c r="L3655">
        <v>0</v>
      </c>
      <c r="M3655">
        <v>0</v>
      </c>
      <c r="N3655" t="s">
        <v>294</v>
      </c>
      <c r="O3655">
        <v>0</v>
      </c>
      <c r="P3655">
        <v>0</v>
      </c>
    </row>
    <row r="3656" spans="1:16" x14ac:dyDescent="0.3">
      <c r="A3656" t="s">
        <v>178</v>
      </c>
      <c r="B3656" t="s">
        <v>297</v>
      </c>
      <c r="C3656" t="s">
        <v>316</v>
      </c>
      <c r="D3656" t="s">
        <v>90</v>
      </c>
      <c r="E3656">
        <v>0</v>
      </c>
      <c r="F3656" t="s">
        <v>294</v>
      </c>
      <c r="G3656">
        <v>0</v>
      </c>
      <c r="H3656" t="s">
        <v>294</v>
      </c>
      <c r="I3656">
        <v>0</v>
      </c>
      <c r="J3656" t="s">
        <v>294</v>
      </c>
      <c r="K3656" t="s">
        <v>294</v>
      </c>
      <c r="L3656">
        <v>0</v>
      </c>
      <c r="M3656">
        <v>0</v>
      </c>
      <c r="N3656" t="s">
        <v>294</v>
      </c>
      <c r="O3656">
        <v>0</v>
      </c>
      <c r="P3656">
        <v>0</v>
      </c>
    </row>
    <row r="3657" spans="1:16" x14ac:dyDescent="0.3">
      <c r="A3657" t="s">
        <v>179</v>
      </c>
      <c r="B3657" t="s">
        <v>298</v>
      </c>
      <c r="C3657" t="s">
        <v>316</v>
      </c>
      <c r="D3657" t="s">
        <v>90</v>
      </c>
      <c r="E3657">
        <v>0</v>
      </c>
      <c r="F3657" t="s">
        <v>294</v>
      </c>
      <c r="G3657">
        <v>0</v>
      </c>
      <c r="H3657" t="s">
        <v>294</v>
      </c>
      <c r="I3657">
        <v>0</v>
      </c>
      <c r="J3657" t="s">
        <v>294</v>
      </c>
      <c r="K3657" t="s">
        <v>294</v>
      </c>
      <c r="L3657">
        <v>0</v>
      </c>
      <c r="M3657">
        <v>0</v>
      </c>
      <c r="N3657" t="s">
        <v>294</v>
      </c>
      <c r="O3657">
        <v>0</v>
      </c>
      <c r="P3657">
        <v>0</v>
      </c>
    </row>
    <row r="3658" spans="1:16" x14ac:dyDescent="0.3">
      <c r="A3658" t="s">
        <v>180</v>
      </c>
      <c r="B3658" t="s">
        <v>299</v>
      </c>
      <c r="C3658" t="s">
        <v>317</v>
      </c>
      <c r="D3658" t="s">
        <v>90</v>
      </c>
      <c r="E3658">
        <v>0</v>
      </c>
      <c r="F3658" t="s">
        <v>294</v>
      </c>
      <c r="G3658">
        <v>0</v>
      </c>
      <c r="H3658" t="s">
        <v>294</v>
      </c>
      <c r="I3658">
        <v>0</v>
      </c>
      <c r="J3658" t="s">
        <v>294</v>
      </c>
      <c r="K3658" t="s">
        <v>294</v>
      </c>
      <c r="L3658">
        <v>0</v>
      </c>
      <c r="M3658">
        <v>0</v>
      </c>
      <c r="N3658" t="s">
        <v>294</v>
      </c>
      <c r="O3658">
        <v>0</v>
      </c>
      <c r="P3658">
        <v>0</v>
      </c>
    </row>
    <row r="3659" spans="1:16" x14ac:dyDescent="0.3">
      <c r="A3659" t="s">
        <v>181</v>
      </c>
      <c r="B3659" t="s">
        <v>295</v>
      </c>
      <c r="C3659" t="s">
        <v>317</v>
      </c>
      <c r="D3659" t="s">
        <v>90</v>
      </c>
      <c r="E3659">
        <v>0</v>
      </c>
      <c r="F3659" t="s">
        <v>294</v>
      </c>
      <c r="G3659">
        <v>0</v>
      </c>
      <c r="H3659" t="s">
        <v>294</v>
      </c>
      <c r="I3659">
        <v>0</v>
      </c>
      <c r="J3659" t="s">
        <v>294</v>
      </c>
      <c r="K3659" t="s">
        <v>294</v>
      </c>
      <c r="L3659">
        <v>0</v>
      </c>
      <c r="M3659">
        <v>0</v>
      </c>
      <c r="N3659" t="s">
        <v>294</v>
      </c>
      <c r="O3659">
        <v>0</v>
      </c>
      <c r="P3659">
        <v>0</v>
      </c>
    </row>
    <row r="3660" spans="1:16" x14ac:dyDescent="0.3">
      <c r="A3660" t="s">
        <v>182</v>
      </c>
      <c r="B3660" t="s">
        <v>297</v>
      </c>
      <c r="C3660" t="s">
        <v>317</v>
      </c>
      <c r="D3660" t="s">
        <v>90</v>
      </c>
      <c r="E3660">
        <v>0</v>
      </c>
      <c r="F3660" t="s">
        <v>294</v>
      </c>
      <c r="G3660">
        <v>0</v>
      </c>
      <c r="H3660" t="s">
        <v>294</v>
      </c>
      <c r="I3660">
        <v>0</v>
      </c>
      <c r="J3660" t="s">
        <v>294</v>
      </c>
      <c r="K3660" t="s">
        <v>294</v>
      </c>
      <c r="L3660">
        <v>0</v>
      </c>
      <c r="M3660">
        <v>0</v>
      </c>
      <c r="N3660" t="s">
        <v>294</v>
      </c>
      <c r="O3660">
        <v>0</v>
      </c>
      <c r="P3660">
        <v>0</v>
      </c>
    </row>
    <row r="3661" spans="1:16" x14ac:dyDescent="0.3">
      <c r="A3661" t="s">
        <v>183</v>
      </c>
      <c r="B3661" t="s">
        <v>298</v>
      </c>
      <c r="C3661" t="s">
        <v>317</v>
      </c>
      <c r="D3661" t="s">
        <v>90</v>
      </c>
      <c r="E3661">
        <v>0</v>
      </c>
      <c r="F3661" t="s">
        <v>294</v>
      </c>
      <c r="G3661">
        <v>0</v>
      </c>
      <c r="H3661" t="s">
        <v>294</v>
      </c>
      <c r="I3661">
        <v>0</v>
      </c>
      <c r="J3661" t="s">
        <v>294</v>
      </c>
      <c r="K3661" t="s">
        <v>294</v>
      </c>
      <c r="L3661">
        <v>0</v>
      </c>
      <c r="M3661">
        <v>0</v>
      </c>
      <c r="N3661" t="s">
        <v>294</v>
      </c>
      <c r="O3661">
        <v>0</v>
      </c>
      <c r="P3661">
        <v>0</v>
      </c>
    </row>
    <row r="3662" spans="1:16" x14ac:dyDescent="0.3">
      <c r="A3662" t="s">
        <v>184</v>
      </c>
      <c r="B3662" t="s">
        <v>299</v>
      </c>
      <c r="C3662" t="s">
        <v>318</v>
      </c>
      <c r="D3662" t="s">
        <v>90</v>
      </c>
      <c r="E3662">
        <v>0</v>
      </c>
      <c r="F3662" t="s">
        <v>294</v>
      </c>
      <c r="G3662">
        <v>0</v>
      </c>
      <c r="H3662" t="s">
        <v>294</v>
      </c>
      <c r="I3662">
        <v>0</v>
      </c>
      <c r="J3662" t="s">
        <v>294</v>
      </c>
      <c r="K3662" t="s">
        <v>294</v>
      </c>
      <c r="L3662">
        <v>0</v>
      </c>
      <c r="M3662">
        <v>0</v>
      </c>
      <c r="N3662" t="s">
        <v>294</v>
      </c>
      <c r="O3662">
        <v>0</v>
      </c>
      <c r="P3662">
        <v>0</v>
      </c>
    </row>
    <row r="3663" spans="1:16" x14ac:dyDescent="0.3">
      <c r="A3663" t="s">
        <v>185</v>
      </c>
      <c r="B3663" t="s">
        <v>295</v>
      </c>
      <c r="C3663" t="s">
        <v>318</v>
      </c>
      <c r="D3663" t="s">
        <v>90</v>
      </c>
      <c r="E3663">
        <v>0</v>
      </c>
      <c r="F3663" t="s">
        <v>294</v>
      </c>
      <c r="G3663">
        <v>0</v>
      </c>
      <c r="H3663" t="s">
        <v>294</v>
      </c>
      <c r="I3663">
        <v>0</v>
      </c>
      <c r="J3663" t="s">
        <v>294</v>
      </c>
      <c r="K3663" t="s">
        <v>294</v>
      </c>
      <c r="L3663">
        <v>0</v>
      </c>
      <c r="M3663">
        <v>0</v>
      </c>
      <c r="N3663" t="s">
        <v>294</v>
      </c>
      <c r="O3663">
        <v>0</v>
      </c>
      <c r="P3663">
        <v>0</v>
      </c>
    </row>
    <row r="3664" spans="1:16" x14ac:dyDescent="0.3">
      <c r="A3664" t="s">
        <v>186</v>
      </c>
      <c r="B3664" t="s">
        <v>297</v>
      </c>
      <c r="C3664" t="s">
        <v>318</v>
      </c>
      <c r="D3664" t="s">
        <v>90</v>
      </c>
      <c r="E3664">
        <v>0</v>
      </c>
      <c r="F3664" t="s">
        <v>294</v>
      </c>
      <c r="G3664">
        <v>0</v>
      </c>
      <c r="H3664" t="s">
        <v>294</v>
      </c>
      <c r="I3664">
        <v>0</v>
      </c>
      <c r="J3664" t="s">
        <v>294</v>
      </c>
      <c r="K3664" t="s">
        <v>294</v>
      </c>
      <c r="L3664">
        <v>0</v>
      </c>
      <c r="M3664">
        <v>0</v>
      </c>
      <c r="N3664" t="s">
        <v>294</v>
      </c>
      <c r="O3664">
        <v>0</v>
      </c>
      <c r="P3664">
        <v>0</v>
      </c>
    </row>
    <row r="3665" spans="1:16" x14ac:dyDescent="0.3">
      <c r="A3665" t="s">
        <v>187</v>
      </c>
      <c r="B3665" t="s">
        <v>298</v>
      </c>
      <c r="C3665" t="s">
        <v>318</v>
      </c>
      <c r="D3665" t="s">
        <v>90</v>
      </c>
      <c r="E3665">
        <v>0</v>
      </c>
      <c r="F3665" t="s">
        <v>294</v>
      </c>
      <c r="G3665">
        <v>0</v>
      </c>
      <c r="H3665" t="s">
        <v>294</v>
      </c>
      <c r="I3665">
        <v>0</v>
      </c>
      <c r="J3665" t="s">
        <v>294</v>
      </c>
      <c r="K3665" t="s">
        <v>294</v>
      </c>
      <c r="L3665">
        <v>0</v>
      </c>
      <c r="M3665">
        <v>0</v>
      </c>
      <c r="N3665" t="s">
        <v>294</v>
      </c>
      <c r="O3665">
        <v>0</v>
      </c>
      <c r="P3665">
        <v>0</v>
      </c>
    </row>
    <row r="3666" spans="1:16" x14ac:dyDescent="0.3">
      <c r="A3666" t="s">
        <v>188</v>
      </c>
      <c r="B3666" t="s">
        <v>299</v>
      </c>
      <c r="C3666" t="s">
        <v>319</v>
      </c>
      <c r="D3666" t="s">
        <v>90</v>
      </c>
      <c r="E3666">
        <v>0</v>
      </c>
      <c r="F3666" t="s">
        <v>294</v>
      </c>
      <c r="G3666">
        <v>0</v>
      </c>
      <c r="H3666" t="s">
        <v>294</v>
      </c>
      <c r="I3666">
        <v>0</v>
      </c>
      <c r="J3666" t="s">
        <v>294</v>
      </c>
      <c r="K3666" t="s">
        <v>294</v>
      </c>
      <c r="L3666">
        <v>0</v>
      </c>
      <c r="M3666">
        <v>0</v>
      </c>
      <c r="N3666" t="s">
        <v>294</v>
      </c>
      <c r="O3666">
        <v>0</v>
      </c>
      <c r="P3666">
        <v>0</v>
      </c>
    </row>
    <row r="3667" spans="1:16" x14ac:dyDescent="0.3">
      <c r="A3667" t="s">
        <v>189</v>
      </c>
      <c r="B3667" t="s">
        <v>295</v>
      </c>
      <c r="C3667" t="s">
        <v>319</v>
      </c>
      <c r="D3667" t="s">
        <v>90</v>
      </c>
      <c r="E3667">
        <v>0</v>
      </c>
      <c r="F3667" t="s">
        <v>294</v>
      </c>
      <c r="G3667">
        <v>0</v>
      </c>
      <c r="H3667" t="s">
        <v>294</v>
      </c>
      <c r="I3667">
        <v>0</v>
      </c>
      <c r="J3667" t="s">
        <v>294</v>
      </c>
      <c r="K3667" t="s">
        <v>294</v>
      </c>
      <c r="L3667">
        <v>0</v>
      </c>
      <c r="M3667">
        <v>0</v>
      </c>
      <c r="N3667" t="s">
        <v>294</v>
      </c>
      <c r="O3667">
        <v>0</v>
      </c>
      <c r="P3667">
        <v>0</v>
      </c>
    </row>
    <row r="3668" spans="1:16" x14ac:dyDescent="0.3">
      <c r="A3668" t="s">
        <v>190</v>
      </c>
      <c r="B3668" t="s">
        <v>297</v>
      </c>
      <c r="C3668" t="s">
        <v>319</v>
      </c>
      <c r="D3668" t="s">
        <v>90</v>
      </c>
      <c r="E3668">
        <v>0</v>
      </c>
      <c r="F3668" t="s">
        <v>294</v>
      </c>
      <c r="G3668">
        <v>0</v>
      </c>
      <c r="H3668" t="s">
        <v>294</v>
      </c>
      <c r="I3668">
        <v>0</v>
      </c>
      <c r="J3668" t="s">
        <v>294</v>
      </c>
      <c r="K3668" t="s">
        <v>294</v>
      </c>
      <c r="L3668">
        <v>0</v>
      </c>
      <c r="M3668">
        <v>0</v>
      </c>
      <c r="N3668" t="s">
        <v>294</v>
      </c>
      <c r="O3668">
        <v>0</v>
      </c>
      <c r="P3668">
        <v>0</v>
      </c>
    </row>
    <row r="3669" spans="1:16" x14ac:dyDescent="0.3">
      <c r="A3669" t="s">
        <v>191</v>
      </c>
      <c r="B3669" t="s">
        <v>298</v>
      </c>
      <c r="C3669" t="s">
        <v>319</v>
      </c>
      <c r="D3669" t="s">
        <v>90</v>
      </c>
      <c r="E3669">
        <v>0</v>
      </c>
      <c r="F3669" t="s">
        <v>294</v>
      </c>
      <c r="G3669">
        <v>0</v>
      </c>
      <c r="H3669" t="s">
        <v>294</v>
      </c>
      <c r="I3669">
        <v>0</v>
      </c>
      <c r="J3669" t="s">
        <v>294</v>
      </c>
      <c r="K3669" t="s">
        <v>294</v>
      </c>
      <c r="L3669">
        <v>0</v>
      </c>
      <c r="M3669">
        <v>0</v>
      </c>
      <c r="N3669" t="s">
        <v>294</v>
      </c>
      <c r="O3669">
        <v>0</v>
      </c>
      <c r="P3669">
        <v>0</v>
      </c>
    </row>
    <row r="3670" spans="1:16" x14ac:dyDescent="0.3">
      <c r="A3670" t="s">
        <v>192</v>
      </c>
      <c r="B3670" t="s">
        <v>299</v>
      </c>
      <c r="C3670" t="s">
        <v>320</v>
      </c>
      <c r="D3670" t="s">
        <v>90</v>
      </c>
      <c r="E3670">
        <v>0</v>
      </c>
      <c r="F3670" t="s">
        <v>294</v>
      </c>
      <c r="G3670">
        <v>0</v>
      </c>
      <c r="H3670" t="s">
        <v>294</v>
      </c>
      <c r="I3670">
        <v>0</v>
      </c>
      <c r="J3670" t="s">
        <v>294</v>
      </c>
      <c r="K3670" t="s">
        <v>294</v>
      </c>
      <c r="L3670">
        <v>0</v>
      </c>
      <c r="M3670">
        <v>0</v>
      </c>
      <c r="N3670" t="s">
        <v>294</v>
      </c>
      <c r="O3670">
        <v>0</v>
      </c>
      <c r="P3670">
        <v>0</v>
      </c>
    </row>
    <row r="3671" spans="1:16" x14ac:dyDescent="0.3">
      <c r="A3671" t="s">
        <v>193</v>
      </c>
      <c r="B3671" t="s">
        <v>295</v>
      </c>
      <c r="C3671" t="s">
        <v>320</v>
      </c>
      <c r="D3671" t="s">
        <v>90</v>
      </c>
      <c r="E3671">
        <v>0</v>
      </c>
      <c r="F3671" t="s">
        <v>294</v>
      </c>
      <c r="G3671">
        <v>0</v>
      </c>
      <c r="H3671" t="s">
        <v>294</v>
      </c>
      <c r="I3671">
        <v>0</v>
      </c>
      <c r="J3671" t="s">
        <v>294</v>
      </c>
      <c r="K3671" t="s">
        <v>294</v>
      </c>
      <c r="L3671">
        <v>0</v>
      </c>
      <c r="M3671">
        <v>0</v>
      </c>
      <c r="N3671" t="s">
        <v>294</v>
      </c>
      <c r="O3671">
        <v>0</v>
      </c>
      <c r="P3671">
        <v>0</v>
      </c>
    </row>
    <row r="3672" spans="1:16" x14ac:dyDescent="0.3">
      <c r="A3672" t="s">
        <v>194</v>
      </c>
      <c r="B3672" t="s">
        <v>297</v>
      </c>
      <c r="C3672" t="s">
        <v>320</v>
      </c>
      <c r="D3672" t="s">
        <v>90</v>
      </c>
      <c r="E3672">
        <v>0</v>
      </c>
      <c r="F3672" t="s">
        <v>294</v>
      </c>
      <c r="G3672">
        <v>0</v>
      </c>
      <c r="H3672" t="s">
        <v>294</v>
      </c>
      <c r="I3672">
        <v>0</v>
      </c>
      <c r="J3672" t="s">
        <v>294</v>
      </c>
      <c r="K3672" t="s">
        <v>294</v>
      </c>
      <c r="L3672">
        <v>0</v>
      </c>
      <c r="M3672">
        <v>0</v>
      </c>
      <c r="N3672" t="s">
        <v>294</v>
      </c>
      <c r="O3672">
        <v>0</v>
      </c>
      <c r="P3672">
        <v>0</v>
      </c>
    </row>
    <row r="3673" spans="1:16" x14ac:dyDescent="0.3">
      <c r="A3673" t="s">
        <v>195</v>
      </c>
      <c r="B3673" t="s">
        <v>298</v>
      </c>
      <c r="C3673" t="s">
        <v>320</v>
      </c>
      <c r="D3673" t="s">
        <v>90</v>
      </c>
      <c r="E3673">
        <v>0</v>
      </c>
      <c r="F3673" t="s">
        <v>294</v>
      </c>
      <c r="G3673">
        <v>0</v>
      </c>
      <c r="H3673" t="s">
        <v>294</v>
      </c>
      <c r="I3673">
        <v>0</v>
      </c>
      <c r="J3673" t="s">
        <v>294</v>
      </c>
      <c r="K3673" t="s">
        <v>294</v>
      </c>
      <c r="L3673">
        <v>0</v>
      </c>
      <c r="M3673">
        <v>0</v>
      </c>
      <c r="N3673" t="s">
        <v>294</v>
      </c>
      <c r="O3673">
        <v>0</v>
      </c>
      <c r="P3673">
        <v>0</v>
      </c>
    </row>
    <row r="3674" spans="1:16" x14ac:dyDescent="0.3">
      <c r="A3674" t="s">
        <v>196</v>
      </c>
      <c r="B3674" t="s">
        <v>299</v>
      </c>
      <c r="C3674" t="s">
        <v>321</v>
      </c>
      <c r="D3674" t="s">
        <v>90</v>
      </c>
      <c r="E3674">
        <v>0</v>
      </c>
      <c r="F3674" t="s">
        <v>294</v>
      </c>
      <c r="G3674">
        <v>0</v>
      </c>
      <c r="H3674" t="s">
        <v>294</v>
      </c>
      <c r="I3674">
        <v>0</v>
      </c>
      <c r="J3674" t="s">
        <v>294</v>
      </c>
      <c r="K3674" t="s">
        <v>294</v>
      </c>
      <c r="L3674">
        <v>0</v>
      </c>
      <c r="M3674">
        <v>0</v>
      </c>
      <c r="N3674" t="s">
        <v>294</v>
      </c>
      <c r="O3674">
        <v>0</v>
      </c>
      <c r="P3674">
        <v>0</v>
      </c>
    </row>
    <row r="3675" spans="1:16" x14ac:dyDescent="0.3">
      <c r="A3675" t="s">
        <v>197</v>
      </c>
      <c r="B3675" t="s">
        <v>295</v>
      </c>
      <c r="C3675" t="s">
        <v>321</v>
      </c>
      <c r="D3675" t="s">
        <v>90</v>
      </c>
      <c r="E3675">
        <v>0</v>
      </c>
      <c r="F3675" t="s">
        <v>294</v>
      </c>
      <c r="G3675">
        <v>0</v>
      </c>
      <c r="H3675" t="s">
        <v>294</v>
      </c>
      <c r="I3675">
        <v>0</v>
      </c>
      <c r="J3675" t="s">
        <v>294</v>
      </c>
      <c r="K3675" t="s">
        <v>294</v>
      </c>
      <c r="L3675">
        <v>0</v>
      </c>
      <c r="M3675">
        <v>0</v>
      </c>
      <c r="N3675" t="s">
        <v>294</v>
      </c>
      <c r="O3675">
        <v>0</v>
      </c>
      <c r="P3675">
        <v>0</v>
      </c>
    </row>
    <row r="3676" spans="1:16" x14ac:dyDescent="0.3">
      <c r="A3676" t="s">
        <v>198</v>
      </c>
      <c r="B3676" t="s">
        <v>297</v>
      </c>
      <c r="C3676" t="s">
        <v>321</v>
      </c>
      <c r="D3676" t="s">
        <v>90</v>
      </c>
      <c r="E3676">
        <v>0</v>
      </c>
      <c r="F3676" t="s">
        <v>294</v>
      </c>
      <c r="G3676">
        <v>0</v>
      </c>
      <c r="H3676" t="s">
        <v>294</v>
      </c>
      <c r="I3676">
        <v>0</v>
      </c>
      <c r="J3676" t="s">
        <v>294</v>
      </c>
      <c r="K3676" t="s">
        <v>294</v>
      </c>
      <c r="L3676">
        <v>0</v>
      </c>
      <c r="M3676">
        <v>0</v>
      </c>
      <c r="N3676" t="s">
        <v>294</v>
      </c>
      <c r="O3676">
        <v>0</v>
      </c>
      <c r="P3676">
        <v>0</v>
      </c>
    </row>
    <row r="3677" spans="1:16" x14ac:dyDescent="0.3">
      <c r="A3677" t="s">
        <v>199</v>
      </c>
      <c r="B3677" t="s">
        <v>298</v>
      </c>
      <c r="C3677" t="s">
        <v>321</v>
      </c>
      <c r="D3677" t="s">
        <v>90</v>
      </c>
      <c r="E3677">
        <v>0</v>
      </c>
      <c r="F3677" t="s">
        <v>294</v>
      </c>
      <c r="G3677">
        <v>0</v>
      </c>
      <c r="H3677" t="s">
        <v>294</v>
      </c>
      <c r="I3677">
        <v>0</v>
      </c>
      <c r="J3677" t="s">
        <v>294</v>
      </c>
      <c r="K3677" t="s">
        <v>294</v>
      </c>
      <c r="L3677">
        <v>0</v>
      </c>
      <c r="M3677">
        <v>0</v>
      </c>
      <c r="N3677" t="s">
        <v>294</v>
      </c>
      <c r="O3677">
        <v>0</v>
      </c>
      <c r="P3677">
        <v>0</v>
      </c>
    </row>
    <row r="3678" spans="1:16" x14ac:dyDescent="0.3">
      <c r="A3678" t="s">
        <v>200</v>
      </c>
      <c r="B3678" t="s">
        <v>299</v>
      </c>
      <c r="C3678" t="s">
        <v>322</v>
      </c>
      <c r="D3678" t="s">
        <v>90</v>
      </c>
      <c r="E3678">
        <v>0</v>
      </c>
      <c r="F3678" t="s">
        <v>294</v>
      </c>
      <c r="G3678">
        <v>0</v>
      </c>
      <c r="H3678" t="s">
        <v>294</v>
      </c>
      <c r="I3678">
        <v>0</v>
      </c>
      <c r="J3678" t="s">
        <v>294</v>
      </c>
      <c r="K3678" t="s">
        <v>294</v>
      </c>
      <c r="L3678">
        <v>0</v>
      </c>
      <c r="M3678">
        <v>0</v>
      </c>
      <c r="N3678" t="s">
        <v>294</v>
      </c>
      <c r="O3678">
        <v>0</v>
      </c>
      <c r="P3678">
        <v>0</v>
      </c>
    </row>
    <row r="3679" spans="1:16" x14ac:dyDescent="0.3">
      <c r="A3679" t="s">
        <v>201</v>
      </c>
      <c r="B3679" t="s">
        <v>295</v>
      </c>
      <c r="C3679" t="s">
        <v>322</v>
      </c>
      <c r="D3679" t="s">
        <v>90</v>
      </c>
      <c r="E3679">
        <v>0</v>
      </c>
      <c r="F3679" t="s">
        <v>294</v>
      </c>
      <c r="G3679">
        <v>0</v>
      </c>
      <c r="H3679" t="s">
        <v>294</v>
      </c>
      <c r="I3679">
        <v>0</v>
      </c>
      <c r="J3679" t="s">
        <v>294</v>
      </c>
      <c r="K3679" t="s">
        <v>294</v>
      </c>
      <c r="L3679">
        <v>0</v>
      </c>
      <c r="M3679">
        <v>0</v>
      </c>
      <c r="N3679" t="s">
        <v>294</v>
      </c>
      <c r="O3679">
        <v>0</v>
      </c>
      <c r="P3679">
        <v>0</v>
      </c>
    </row>
    <row r="3680" spans="1:16" x14ac:dyDescent="0.3">
      <c r="A3680" t="s">
        <v>202</v>
      </c>
      <c r="B3680" t="s">
        <v>297</v>
      </c>
      <c r="C3680" t="s">
        <v>322</v>
      </c>
      <c r="D3680" t="s">
        <v>90</v>
      </c>
      <c r="E3680">
        <v>0</v>
      </c>
      <c r="F3680" t="s">
        <v>294</v>
      </c>
      <c r="G3680">
        <v>0</v>
      </c>
      <c r="H3680" t="s">
        <v>294</v>
      </c>
      <c r="I3680">
        <v>0</v>
      </c>
      <c r="J3680" t="s">
        <v>294</v>
      </c>
      <c r="K3680" t="s">
        <v>294</v>
      </c>
      <c r="L3680">
        <v>0</v>
      </c>
      <c r="M3680">
        <v>0</v>
      </c>
      <c r="N3680" t="s">
        <v>294</v>
      </c>
      <c r="O3680">
        <v>0</v>
      </c>
      <c r="P3680">
        <v>0</v>
      </c>
    </row>
    <row r="3681" spans="1:16" x14ac:dyDescent="0.3">
      <c r="A3681" t="s">
        <v>203</v>
      </c>
      <c r="B3681" t="s">
        <v>298</v>
      </c>
      <c r="C3681" t="s">
        <v>322</v>
      </c>
      <c r="D3681" t="s">
        <v>90</v>
      </c>
      <c r="E3681">
        <v>0</v>
      </c>
      <c r="F3681" t="s">
        <v>294</v>
      </c>
      <c r="G3681">
        <v>0</v>
      </c>
      <c r="H3681" t="s">
        <v>294</v>
      </c>
      <c r="I3681">
        <v>0</v>
      </c>
      <c r="J3681" t="s">
        <v>294</v>
      </c>
      <c r="K3681" t="s">
        <v>294</v>
      </c>
      <c r="L3681">
        <v>0</v>
      </c>
      <c r="M3681">
        <v>0</v>
      </c>
      <c r="N3681" t="s">
        <v>294</v>
      </c>
      <c r="O3681">
        <v>0</v>
      </c>
      <c r="P3681">
        <v>0</v>
      </c>
    </row>
    <row r="3682" spans="1:16" x14ac:dyDescent="0.3">
      <c r="A3682" t="s">
        <v>204</v>
      </c>
      <c r="B3682" t="s">
        <v>299</v>
      </c>
      <c r="C3682" t="s">
        <v>323</v>
      </c>
      <c r="D3682" t="s">
        <v>90</v>
      </c>
      <c r="E3682">
        <v>0</v>
      </c>
      <c r="F3682" t="s">
        <v>294</v>
      </c>
      <c r="G3682">
        <v>0</v>
      </c>
      <c r="H3682" t="s">
        <v>294</v>
      </c>
      <c r="I3682">
        <v>0</v>
      </c>
      <c r="J3682" t="s">
        <v>294</v>
      </c>
      <c r="K3682" t="s">
        <v>294</v>
      </c>
      <c r="L3682">
        <v>0</v>
      </c>
      <c r="M3682">
        <v>0</v>
      </c>
      <c r="N3682" t="s">
        <v>294</v>
      </c>
      <c r="O3682">
        <v>0</v>
      </c>
      <c r="P3682">
        <v>0</v>
      </c>
    </row>
    <row r="3683" spans="1:16" x14ac:dyDescent="0.3">
      <c r="A3683" t="s">
        <v>205</v>
      </c>
      <c r="B3683" t="s">
        <v>295</v>
      </c>
      <c r="C3683" t="s">
        <v>323</v>
      </c>
      <c r="D3683" t="s">
        <v>90</v>
      </c>
      <c r="E3683">
        <v>0</v>
      </c>
      <c r="F3683" t="s">
        <v>294</v>
      </c>
      <c r="G3683">
        <v>0</v>
      </c>
      <c r="H3683" t="s">
        <v>294</v>
      </c>
      <c r="I3683">
        <v>0</v>
      </c>
      <c r="J3683" t="s">
        <v>294</v>
      </c>
      <c r="K3683" t="s">
        <v>294</v>
      </c>
      <c r="L3683">
        <v>0</v>
      </c>
      <c r="M3683">
        <v>0</v>
      </c>
      <c r="N3683" t="s">
        <v>294</v>
      </c>
      <c r="O3683">
        <v>0</v>
      </c>
      <c r="P3683">
        <v>0</v>
      </c>
    </row>
    <row r="3684" spans="1:16" x14ac:dyDescent="0.3">
      <c r="A3684" t="s">
        <v>206</v>
      </c>
      <c r="B3684" t="s">
        <v>297</v>
      </c>
      <c r="C3684" t="s">
        <v>323</v>
      </c>
      <c r="D3684" t="s">
        <v>90</v>
      </c>
      <c r="E3684">
        <v>0</v>
      </c>
      <c r="F3684" t="s">
        <v>294</v>
      </c>
      <c r="G3684">
        <v>0</v>
      </c>
      <c r="H3684" t="s">
        <v>294</v>
      </c>
      <c r="I3684">
        <v>0</v>
      </c>
      <c r="J3684" t="s">
        <v>294</v>
      </c>
      <c r="K3684" t="s">
        <v>294</v>
      </c>
      <c r="L3684">
        <v>0</v>
      </c>
      <c r="M3684">
        <v>0</v>
      </c>
      <c r="N3684" t="s">
        <v>294</v>
      </c>
      <c r="O3684">
        <v>0</v>
      </c>
      <c r="P3684">
        <v>0</v>
      </c>
    </row>
    <row r="3685" spans="1:16" x14ac:dyDescent="0.3">
      <c r="A3685" t="s">
        <v>207</v>
      </c>
      <c r="B3685" t="s">
        <v>298</v>
      </c>
      <c r="C3685" t="s">
        <v>323</v>
      </c>
      <c r="D3685" t="s">
        <v>90</v>
      </c>
      <c r="E3685">
        <v>0</v>
      </c>
      <c r="F3685" t="s">
        <v>294</v>
      </c>
      <c r="G3685">
        <v>0</v>
      </c>
      <c r="H3685" t="s">
        <v>294</v>
      </c>
      <c r="I3685">
        <v>0</v>
      </c>
      <c r="J3685" t="s">
        <v>294</v>
      </c>
      <c r="K3685" t="s">
        <v>294</v>
      </c>
      <c r="L3685">
        <v>0</v>
      </c>
      <c r="M3685">
        <v>0</v>
      </c>
      <c r="N3685" t="s">
        <v>294</v>
      </c>
      <c r="O3685">
        <v>0</v>
      </c>
      <c r="P3685">
        <v>0</v>
      </c>
    </row>
    <row r="3686" spans="1:16" x14ac:dyDescent="0.3">
      <c r="A3686" t="s">
        <v>208</v>
      </c>
      <c r="B3686" t="s">
        <v>299</v>
      </c>
      <c r="C3686" t="s">
        <v>324</v>
      </c>
      <c r="D3686" t="s">
        <v>90</v>
      </c>
      <c r="E3686">
        <v>0</v>
      </c>
      <c r="F3686" t="s">
        <v>294</v>
      </c>
      <c r="G3686">
        <v>0</v>
      </c>
      <c r="H3686" t="s">
        <v>294</v>
      </c>
      <c r="I3686">
        <v>0</v>
      </c>
      <c r="J3686" t="s">
        <v>294</v>
      </c>
      <c r="K3686" t="s">
        <v>294</v>
      </c>
      <c r="L3686">
        <v>0</v>
      </c>
      <c r="M3686">
        <v>0</v>
      </c>
      <c r="N3686" t="s">
        <v>294</v>
      </c>
      <c r="O3686">
        <v>0</v>
      </c>
      <c r="P3686">
        <v>0</v>
      </c>
    </row>
    <row r="3687" spans="1:16" x14ac:dyDescent="0.3">
      <c r="A3687" t="s">
        <v>209</v>
      </c>
      <c r="B3687" t="s">
        <v>295</v>
      </c>
      <c r="C3687" t="s">
        <v>324</v>
      </c>
      <c r="D3687" t="s">
        <v>90</v>
      </c>
      <c r="E3687">
        <v>0</v>
      </c>
      <c r="F3687" t="s">
        <v>294</v>
      </c>
      <c r="G3687">
        <v>0</v>
      </c>
      <c r="H3687" t="s">
        <v>294</v>
      </c>
      <c r="I3687">
        <v>0</v>
      </c>
      <c r="J3687" t="s">
        <v>294</v>
      </c>
      <c r="K3687" t="s">
        <v>294</v>
      </c>
      <c r="L3687">
        <v>0</v>
      </c>
      <c r="M3687">
        <v>0</v>
      </c>
      <c r="N3687" t="s">
        <v>294</v>
      </c>
      <c r="O3687">
        <v>0</v>
      </c>
      <c r="P3687">
        <v>0</v>
      </c>
    </row>
    <row r="3688" spans="1:16" x14ac:dyDescent="0.3">
      <c r="A3688" t="s">
        <v>210</v>
      </c>
      <c r="B3688" t="s">
        <v>297</v>
      </c>
      <c r="C3688" t="s">
        <v>324</v>
      </c>
      <c r="D3688" t="s">
        <v>90</v>
      </c>
      <c r="E3688">
        <v>0</v>
      </c>
      <c r="F3688" t="s">
        <v>294</v>
      </c>
      <c r="G3688">
        <v>0</v>
      </c>
      <c r="H3688" t="s">
        <v>294</v>
      </c>
      <c r="I3688">
        <v>0</v>
      </c>
      <c r="J3688" t="s">
        <v>294</v>
      </c>
      <c r="K3688" t="s">
        <v>294</v>
      </c>
      <c r="L3688">
        <v>0</v>
      </c>
      <c r="M3688">
        <v>0</v>
      </c>
      <c r="N3688" t="s">
        <v>294</v>
      </c>
      <c r="O3688">
        <v>0</v>
      </c>
      <c r="P3688">
        <v>0</v>
      </c>
    </row>
    <row r="3689" spans="1:16" x14ac:dyDescent="0.3">
      <c r="A3689" t="s">
        <v>211</v>
      </c>
      <c r="B3689" t="s">
        <v>298</v>
      </c>
      <c r="C3689" t="s">
        <v>324</v>
      </c>
      <c r="D3689" t="s">
        <v>90</v>
      </c>
      <c r="E3689">
        <v>0</v>
      </c>
      <c r="F3689" t="s">
        <v>294</v>
      </c>
      <c r="G3689">
        <v>0</v>
      </c>
      <c r="H3689" t="s">
        <v>294</v>
      </c>
      <c r="I3689">
        <v>0</v>
      </c>
      <c r="J3689" t="s">
        <v>294</v>
      </c>
      <c r="K3689" t="s">
        <v>294</v>
      </c>
      <c r="L3689">
        <v>0</v>
      </c>
      <c r="M3689">
        <v>0</v>
      </c>
      <c r="N3689" t="s">
        <v>294</v>
      </c>
      <c r="O3689">
        <v>0</v>
      </c>
      <c r="P3689">
        <v>0</v>
      </c>
    </row>
    <row r="3690" spans="1:16" x14ac:dyDescent="0.3">
      <c r="A3690" t="s">
        <v>212</v>
      </c>
      <c r="B3690" t="s">
        <v>299</v>
      </c>
      <c r="C3690" t="s">
        <v>325</v>
      </c>
      <c r="D3690" t="s">
        <v>90</v>
      </c>
      <c r="E3690">
        <v>0</v>
      </c>
      <c r="F3690" t="s">
        <v>294</v>
      </c>
      <c r="G3690">
        <v>0</v>
      </c>
      <c r="H3690" t="s">
        <v>294</v>
      </c>
      <c r="I3690">
        <v>0</v>
      </c>
      <c r="J3690" t="s">
        <v>294</v>
      </c>
      <c r="K3690" t="s">
        <v>294</v>
      </c>
      <c r="L3690">
        <v>0</v>
      </c>
      <c r="M3690">
        <v>0</v>
      </c>
      <c r="N3690" t="s">
        <v>294</v>
      </c>
      <c r="O3690">
        <v>0</v>
      </c>
      <c r="P3690">
        <v>0</v>
      </c>
    </row>
    <row r="3691" spans="1:16" x14ac:dyDescent="0.3">
      <c r="A3691" t="s">
        <v>213</v>
      </c>
      <c r="B3691" t="s">
        <v>295</v>
      </c>
      <c r="C3691" t="s">
        <v>325</v>
      </c>
      <c r="D3691" t="s">
        <v>90</v>
      </c>
      <c r="E3691">
        <v>0</v>
      </c>
      <c r="F3691" t="s">
        <v>294</v>
      </c>
      <c r="G3691">
        <v>0</v>
      </c>
      <c r="H3691" t="s">
        <v>294</v>
      </c>
      <c r="I3691">
        <v>0</v>
      </c>
      <c r="J3691" t="s">
        <v>294</v>
      </c>
      <c r="K3691" t="s">
        <v>294</v>
      </c>
      <c r="L3691">
        <v>0</v>
      </c>
      <c r="M3691">
        <v>0</v>
      </c>
      <c r="N3691" t="s">
        <v>294</v>
      </c>
      <c r="O3691">
        <v>0</v>
      </c>
      <c r="P3691">
        <v>0</v>
      </c>
    </row>
    <row r="3692" spans="1:16" x14ac:dyDescent="0.3">
      <c r="A3692" t="s">
        <v>214</v>
      </c>
      <c r="B3692" t="s">
        <v>297</v>
      </c>
      <c r="C3692" t="s">
        <v>325</v>
      </c>
      <c r="D3692" t="s">
        <v>90</v>
      </c>
      <c r="E3692">
        <v>0</v>
      </c>
      <c r="F3692" t="s">
        <v>294</v>
      </c>
      <c r="G3692">
        <v>0</v>
      </c>
      <c r="H3692" t="s">
        <v>294</v>
      </c>
      <c r="I3692">
        <v>0</v>
      </c>
      <c r="J3692" t="s">
        <v>294</v>
      </c>
      <c r="K3692" t="s">
        <v>294</v>
      </c>
      <c r="L3692">
        <v>0</v>
      </c>
      <c r="M3692">
        <v>0</v>
      </c>
      <c r="N3692" t="s">
        <v>294</v>
      </c>
      <c r="O3692">
        <v>0</v>
      </c>
      <c r="P3692">
        <v>0</v>
      </c>
    </row>
    <row r="3693" spans="1:16" x14ac:dyDescent="0.3">
      <c r="A3693" t="s">
        <v>215</v>
      </c>
      <c r="B3693" t="s">
        <v>298</v>
      </c>
      <c r="C3693" t="s">
        <v>325</v>
      </c>
      <c r="D3693" t="s">
        <v>90</v>
      </c>
      <c r="E3693">
        <v>0</v>
      </c>
      <c r="F3693" t="s">
        <v>294</v>
      </c>
      <c r="G3693">
        <v>0</v>
      </c>
      <c r="H3693" t="s">
        <v>294</v>
      </c>
      <c r="I3693">
        <v>0</v>
      </c>
      <c r="J3693" t="s">
        <v>294</v>
      </c>
      <c r="K3693" t="s">
        <v>294</v>
      </c>
      <c r="L3693">
        <v>0</v>
      </c>
      <c r="M3693">
        <v>0</v>
      </c>
      <c r="N3693" t="s">
        <v>294</v>
      </c>
      <c r="O3693">
        <v>0</v>
      </c>
      <c r="P3693">
        <v>0</v>
      </c>
    </row>
    <row r="3694" spans="1:16" x14ac:dyDescent="0.3">
      <c r="A3694" t="s">
        <v>216</v>
      </c>
      <c r="B3694" t="s">
        <v>299</v>
      </c>
      <c r="C3694" t="s">
        <v>326</v>
      </c>
      <c r="D3694" t="s">
        <v>90</v>
      </c>
      <c r="E3694">
        <v>0</v>
      </c>
      <c r="F3694" t="s">
        <v>294</v>
      </c>
      <c r="G3694">
        <v>0</v>
      </c>
      <c r="H3694" t="s">
        <v>294</v>
      </c>
      <c r="I3694">
        <v>0</v>
      </c>
      <c r="J3694" t="s">
        <v>294</v>
      </c>
      <c r="K3694" t="s">
        <v>294</v>
      </c>
      <c r="L3694">
        <v>0</v>
      </c>
      <c r="M3694">
        <v>0</v>
      </c>
      <c r="N3694" t="s">
        <v>294</v>
      </c>
      <c r="O3694">
        <v>0</v>
      </c>
      <c r="P3694">
        <v>0</v>
      </c>
    </row>
    <row r="3695" spans="1:16" x14ac:dyDescent="0.3">
      <c r="A3695" t="s">
        <v>217</v>
      </c>
      <c r="B3695" t="s">
        <v>295</v>
      </c>
      <c r="C3695" t="s">
        <v>326</v>
      </c>
      <c r="D3695" t="s">
        <v>90</v>
      </c>
      <c r="E3695">
        <v>0</v>
      </c>
      <c r="F3695" t="s">
        <v>294</v>
      </c>
      <c r="G3695">
        <v>0</v>
      </c>
      <c r="H3695" t="s">
        <v>294</v>
      </c>
      <c r="I3695">
        <v>0</v>
      </c>
      <c r="J3695" t="s">
        <v>294</v>
      </c>
      <c r="K3695" t="s">
        <v>294</v>
      </c>
      <c r="L3695">
        <v>0</v>
      </c>
      <c r="M3695">
        <v>0</v>
      </c>
      <c r="N3695" t="s">
        <v>294</v>
      </c>
      <c r="O3695">
        <v>0</v>
      </c>
      <c r="P3695">
        <v>0</v>
      </c>
    </row>
    <row r="3696" spans="1:16" x14ac:dyDescent="0.3">
      <c r="A3696" t="s">
        <v>218</v>
      </c>
      <c r="B3696" t="s">
        <v>297</v>
      </c>
      <c r="C3696" t="s">
        <v>326</v>
      </c>
      <c r="D3696" t="s">
        <v>90</v>
      </c>
      <c r="E3696">
        <v>0</v>
      </c>
      <c r="F3696" t="s">
        <v>294</v>
      </c>
      <c r="G3696">
        <v>0</v>
      </c>
      <c r="H3696" t="s">
        <v>294</v>
      </c>
      <c r="I3696">
        <v>0</v>
      </c>
      <c r="J3696" t="s">
        <v>294</v>
      </c>
      <c r="K3696" t="s">
        <v>294</v>
      </c>
      <c r="L3696">
        <v>0</v>
      </c>
      <c r="M3696">
        <v>0</v>
      </c>
      <c r="N3696" t="s">
        <v>294</v>
      </c>
      <c r="O3696">
        <v>0</v>
      </c>
      <c r="P3696">
        <v>0</v>
      </c>
    </row>
    <row r="3697" spans="1:16" x14ac:dyDescent="0.3">
      <c r="A3697" t="s">
        <v>219</v>
      </c>
      <c r="B3697" t="s">
        <v>298</v>
      </c>
      <c r="C3697" t="s">
        <v>326</v>
      </c>
      <c r="D3697" t="s">
        <v>90</v>
      </c>
      <c r="E3697">
        <v>0</v>
      </c>
      <c r="F3697" t="s">
        <v>294</v>
      </c>
      <c r="G3697">
        <v>0</v>
      </c>
      <c r="H3697" t="s">
        <v>294</v>
      </c>
      <c r="I3697">
        <v>0</v>
      </c>
      <c r="J3697" t="s">
        <v>294</v>
      </c>
      <c r="K3697" t="s">
        <v>294</v>
      </c>
      <c r="L3697">
        <v>0</v>
      </c>
      <c r="M3697">
        <v>0</v>
      </c>
      <c r="N3697" t="s">
        <v>294</v>
      </c>
      <c r="O3697">
        <v>0</v>
      </c>
      <c r="P3697">
        <v>0</v>
      </c>
    </row>
    <row r="3698" spans="1:16" x14ac:dyDescent="0.3">
      <c r="A3698" t="s">
        <v>220</v>
      </c>
      <c r="B3698" t="s">
        <v>299</v>
      </c>
      <c r="C3698" t="s">
        <v>327</v>
      </c>
      <c r="D3698" t="s">
        <v>90</v>
      </c>
      <c r="E3698">
        <v>0</v>
      </c>
      <c r="F3698" t="s">
        <v>294</v>
      </c>
      <c r="G3698">
        <v>0</v>
      </c>
      <c r="H3698" t="s">
        <v>294</v>
      </c>
      <c r="I3698">
        <v>0</v>
      </c>
      <c r="J3698" t="s">
        <v>294</v>
      </c>
      <c r="K3698" t="s">
        <v>294</v>
      </c>
      <c r="L3698">
        <v>0</v>
      </c>
      <c r="M3698">
        <v>0</v>
      </c>
      <c r="N3698" t="s">
        <v>294</v>
      </c>
      <c r="O3698">
        <v>0</v>
      </c>
      <c r="P3698">
        <v>0</v>
      </c>
    </row>
    <row r="3699" spans="1:16" x14ac:dyDescent="0.3">
      <c r="A3699" t="s">
        <v>221</v>
      </c>
      <c r="B3699" t="s">
        <v>295</v>
      </c>
      <c r="C3699" t="s">
        <v>327</v>
      </c>
      <c r="D3699" t="s">
        <v>90</v>
      </c>
      <c r="E3699">
        <v>0</v>
      </c>
      <c r="F3699" t="s">
        <v>294</v>
      </c>
      <c r="G3699">
        <v>0</v>
      </c>
      <c r="H3699" t="s">
        <v>294</v>
      </c>
      <c r="I3699">
        <v>0</v>
      </c>
      <c r="J3699" t="s">
        <v>294</v>
      </c>
      <c r="K3699" t="s">
        <v>294</v>
      </c>
      <c r="L3699">
        <v>0</v>
      </c>
      <c r="M3699">
        <v>0</v>
      </c>
      <c r="N3699" t="s">
        <v>294</v>
      </c>
      <c r="O3699">
        <v>0</v>
      </c>
      <c r="P3699">
        <v>0</v>
      </c>
    </row>
    <row r="3700" spans="1:16" x14ac:dyDescent="0.3">
      <c r="A3700" t="s">
        <v>222</v>
      </c>
      <c r="B3700" t="s">
        <v>297</v>
      </c>
      <c r="C3700" t="s">
        <v>327</v>
      </c>
      <c r="D3700" t="s">
        <v>90</v>
      </c>
      <c r="E3700">
        <v>0</v>
      </c>
      <c r="F3700" t="s">
        <v>294</v>
      </c>
      <c r="G3700">
        <v>0</v>
      </c>
      <c r="H3700" t="s">
        <v>294</v>
      </c>
      <c r="I3700">
        <v>0</v>
      </c>
      <c r="J3700" t="s">
        <v>294</v>
      </c>
      <c r="K3700" t="s">
        <v>294</v>
      </c>
      <c r="L3700">
        <v>0</v>
      </c>
      <c r="M3700">
        <v>0</v>
      </c>
      <c r="N3700" t="s">
        <v>294</v>
      </c>
      <c r="O3700">
        <v>0</v>
      </c>
      <c r="P3700">
        <v>0</v>
      </c>
    </row>
    <row r="3701" spans="1:16" x14ac:dyDescent="0.3">
      <c r="A3701" t="s">
        <v>223</v>
      </c>
      <c r="B3701" t="s">
        <v>298</v>
      </c>
      <c r="C3701" t="s">
        <v>327</v>
      </c>
      <c r="D3701" t="s">
        <v>90</v>
      </c>
      <c r="E3701">
        <v>0</v>
      </c>
      <c r="F3701" t="s">
        <v>294</v>
      </c>
      <c r="G3701">
        <v>0</v>
      </c>
      <c r="H3701" t="s">
        <v>294</v>
      </c>
      <c r="I3701">
        <v>0</v>
      </c>
      <c r="J3701" t="s">
        <v>294</v>
      </c>
      <c r="K3701" t="s">
        <v>294</v>
      </c>
      <c r="L3701">
        <v>0</v>
      </c>
      <c r="M3701">
        <v>0</v>
      </c>
      <c r="N3701" t="s">
        <v>294</v>
      </c>
      <c r="O3701">
        <v>0</v>
      </c>
      <c r="P3701">
        <v>0</v>
      </c>
    </row>
    <row r="3702" spans="1:16" x14ac:dyDescent="0.3">
      <c r="A3702" t="s">
        <v>224</v>
      </c>
      <c r="B3702" t="s">
        <v>299</v>
      </c>
      <c r="C3702" t="s">
        <v>328</v>
      </c>
      <c r="D3702" t="s">
        <v>90</v>
      </c>
      <c r="E3702">
        <v>0</v>
      </c>
      <c r="F3702" t="s">
        <v>294</v>
      </c>
      <c r="G3702">
        <v>0</v>
      </c>
      <c r="H3702" t="s">
        <v>294</v>
      </c>
      <c r="I3702">
        <v>0</v>
      </c>
      <c r="J3702" t="s">
        <v>294</v>
      </c>
      <c r="K3702" t="s">
        <v>294</v>
      </c>
      <c r="L3702">
        <v>0</v>
      </c>
      <c r="M3702">
        <v>0</v>
      </c>
      <c r="N3702" t="s">
        <v>294</v>
      </c>
      <c r="O3702">
        <v>0</v>
      </c>
      <c r="P3702">
        <v>0</v>
      </c>
    </row>
    <row r="3703" spans="1:16" x14ac:dyDescent="0.3">
      <c r="A3703" t="s">
        <v>225</v>
      </c>
      <c r="B3703" t="s">
        <v>295</v>
      </c>
      <c r="C3703" t="s">
        <v>328</v>
      </c>
      <c r="D3703" t="s">
        <v>90</v>
      </c>
      <c r="E3703">
        <v>0</v>
      </c>
      <c r="F3703" t="s">
        <v>294</v>
      </c>
      <c r="G3703">
        <v>0</v>
      </c>
      <c r="H3703" t="s">
        <v>294</v>
      </c>
      <c r="I3703">
        <v>0</v>
      </c>
      <c r="J3703" t="s">
        <v>294</v>
      </c>
      <c r="K3703" t="s">
        <v>294</v>
      </c>
      <c r="L3703">
        <v>0</v>
      </c>
      <c r="M3703">
        <v>0</v>
      </c>
      <c r="N3703" t="s">
        <v>294</v>
      </c>
      <c r="O3703">
        <v>0</v>
      </c>
      <c r="P3703">
        <v>0</v>
      </c>
    </row>
    <row r="3704" spans="1:16" x14ac:dyDescent="0.3">
      <c r="A3704" t="s">
        <v>226</v>
      </c>
      <c r="B3704" t="s">
        <v>297</v>
      </c>
      <c r="C3704" t="s">
        <v>328</v>
      </c>
      <c r="D3704" t="s">
        <v>90</v>
      </c>
      <c r="E3704">
        <v>0</v>
      </c>
      <c r="F3704" t="s">
        <v>294</v>
      </c>
      <c r="G3704">
        <v>0</v>
      </c>
      <c r="H3704" t="s">
        <v>294</v>
      </c>
      <c r="I3704">
        <v>0</v>
      </c>
      <c r="J3704" t="s">
        <v>294</v>
      </c>
      <c r="K3704" t="s">
        <v>294</v>
      </c>
      <c r="L3704">
        <v>0</v>
      </c>
      <c r="M3704">
        <v>0</v>
      </c>
      <c r="N3704" t="s">
        <v>294</v>
      </c>
      <c r="O3704">
        <v>0</v>
      </c>
      <c r="P3704">
        <v>0</v>
      </c>
    </row>
    <row r="3705" spans="1:16" x14ac:dyDescent="0.3">
      <c r="A3705" t="s">
        <v>227</v>
      </c>
      <c r="B3705" t="s">
        <v>298</v>
      </c>
      <c r="C3705" t="s">
        <v>328</v>
      </c>
      <c r="D3705" t="s">
        <v>90</v>
      </c>
      <c r="E3705">
        <v>0</v>
      </c>
      <c r="F3705">
        <v>23.9</v>
      </c>
      <c r="G3705">
        <v>0</v>
      </c>
      <c r="H3705" t="s">
        <v>294</v>
      </c>
      <c r="I3705">
        <v>0</v>
      </c>
      <c r="J3705" t="s">
        <v>294</v>
      </c>
      <c r="K3705" t="s">
        <v>294</v>
      </c>
      <c r="L3705">
        <v>0</v>
      </c>
      <c r="M3705">
        <v>0</v>
      </c>
      <c r="N3705" t="s">
        <v>294</v>
      </c>
      <c r="O3705">
        <v>0</v>
      </c>
      <c r="P3705">
        <v>0</v>
      </c>
    </row>
    <row r="3706" spans="1:16" x14ac:dyDescent="0.3">
      <c r="A3706" t="s">
        <v>228</v>
      </c>
      <c r="B3706" t="s">
        <v>299</v>
      </c>
      <c r="C3706" t="s">
        <v>329</v>
      </c>
      <c r="D3706" t="s">
        <v>90</v>
      </c>
      <c r="E3706">
        <v>0</v>
      </c>
      <c r="F3706">
        <v>17.266666666666701</v>
      </c>
      <c r="G3706">
        <v>0</v>
      </c>
      <c r="H3706" t="s">
        <v>294</v>
      </c>
      <c r="I3706">
        <v>0</v>
      </c>
      <c r="J3706" t="s">
        <v>294</v>
      </c>
      <c r="K3706" t="s">
        <v>294</v>
      </c>
      <c r="L3706">
        <v>0</v>
      </c>
      <c r="M3706">
        <v>0</v>
      </c>
      <c r="N3706" t="s">
        <v>294</v>
      </c>
      <c r="O3706">
        <v>0</v>
      </c>
      <c r="P3706">
        <v>0</v>
      </c>
    </row>
    <row r="3707" spans="1:16" x14ac:dyDescent="0.3">
      <c r="A3707" t="s">
        <v>229</v>
      </c>
      <c r="B3707" t="s">
        <v>295</v>
      </c>
      <c r="C3707" t="s">
        <v>329</v>
      </c>
      <c r="D3707" t="s">
        <v>90</v>
      </c>
      <c r="E3707">
        <v>0</v>
      </c>
      <c r="F3707">
        <v>17.733333333333299</v>
      </c>
      <c r="G3707">
        <v>0</v>
      </c>
      <c r="H3707" t="s">
        <v>294</v>
      </c>
      <c r="I3707">
        <v>0</v>
      </c>
      <c r="J3707" t="s">
        <v>294</v>
      </c>
      <c r="K3707" t="s">
        <v>294</v>
      </c>
      <c r="L3707">
        <v>0</v>
      </c>
      <c r="M3707">
        <v>0</v>
      </c>
      <c r="N3707" t="s">
        <v>294</v>
      </c>
      <c r="O3707">
        <v>0</v>
      </c>
      <c r="P3707">
        <v>0</v>
      </c>
    </row>
    <row r="3708" spans="1:16" x14ac:dyDescent="0.3">
      <c r="A3708" t="s">
        <v>230</v>
      </c>
      <c r="B3708" t="s">
        <v>297</v>
      </c>
      <c r="C3708" t="s">
        <v>329</v>
      </c>
      <c r="D3708" t="s">
        <v>90</v>
      </c>
      <c r="E3708">
        <v>0</v>
      </c>
      <c r="F3708">
        <v>20.533333333333299</v>
      </c>
      <c r="G3708">
        <v>0</v>
      </c>
      <c r="H3708" t="s">
        <v>294</v>
      </c>
      <c r="I3708">
        <v>0</v>
      </c>
      <c r="J3708" t="s">
        <v>294</v>
      </c>
      <c r="K3708" t="s">
        <v>294</v>
      </c>
      <c r="L3708">
        <v>0</v>
      </c>
      <c r="M3708">
        <v>0</v>
      </c>
      <c r="N3708" t="s">
        <v>294</v>
      </c>
      <c r="O3708">
        <v>0</v>
      </c>
      <c r="P3708">
        <v>0</v>
      </c>
    </row>
    <row r="3709" spans="1:16" x14ac:dyDescent="0.3">
      <c r="A3709" t="s">
        <v>231</v>
      </c>
      <c r="B3709" t="s">
        <v>298</v>
      </c>
      <c r="C3709" t="s">
        <v>329</v>
      </c>
      <c r="D3709" t="s">
        <v>90</v>
      </c>
      <c r="E3709">
        <v>0</v>
      </c>
      <c r="F3709">
        <v>26.3</v>
      </c>
      <c r="G3709">
        <v>0</v>
      </c>
      <c r="H3709" t="s">
        <v>294</v>
      </c>
      <c r="I3709">
        <v>0</v>
      </c>
      <c r="J3709" t="s">
        <v>294</v>
      </c>
      <c r="K3709" t="s">
        <v>294</v>
      </c>
      <c r="L3709">
        <v>0</v>
      </c>
      <c r="M3709">
        <v>0</v>
      </c>
      <c r="N3709" t="s">
        <v>294</v>
      </c>
      <c r="O3709">
        <v>0</v>
      </c>
      <c r="P3709">
        <v>0</v>
      </c>
    </row>
    <row r="3710" spans="1:16" x14ac:dyDescent="0.3">
      <c r="A3710" t="s">
        <v>232</v>
      </c>
      <c r="B3710" t="s">
        <v>299</v>
      </c>
      <c r="C3710" t="s">
        <v>330</v>
      </c>
      <c r="D3710" t="s">
        <v>90</v>
      </c>
      <c r="E3710">
        <v>0</v>
      </c>
      <c r="F3710">
        <v>24</v>
      </c>
      <c r="G3710">
        <v>0</v>
      </c>
      <c r="H3710" t="s">
        <v>294</v>
      </c>
      <c r="I3710">
        <v>0</v>
      </c>
      <c r="J3710" t="s">
        <v>294</v>
      </c>
      <c r="K3710" t="s">
        <v>294</v>
      </c>
      <c r="L3710">
        <v>0</v>
      </c>
      <c r="M3710">
        <v>0</v>
      </c>
      <c r="N3710" t="s">
        <v>294</v>
      </c>
      <c r="O3710">
        <v>0</v>
      </c>
      <c r="P3710">
        <v>0</v>
      </c>
    </row>
    <row r="3711" spans="1:16" x14ac:dyDescent="0.3">
      <c r="A3711" t="s">
        <v>233</v>
      </c>
      <c r="B3711" t="s">
        <v>295</v>
      </c>
      <c r="C3711" t="s">
        <v>330</v>
      </c>
      <c r="D3711" t="s">
        <v>90</v>
      </c>
      <c r="E3711">
        <v>0</v>
      </c>
      <c r="F3711">
        <v>14</v>
      </c>
      <c r="G3711">
        <v>0</v>
      </c>
      <c r="H3711" t="s">
        <v>294</v>
      </c>
      <c r="I3711">
        <v>0</v>
      </c>
      <c r="J3711" t="s">
        <v>294</v>
      </c>
      <c r="K3711" t="s">
        <v>294</v>
      </c>
      <c r="L3711">
        <v>0</v>
      </c>
      <c r="M3711">
        <v>0</v>
      </c>
      <c r="N3711" t="s">
        <v>294</v>
      </c>
      <c r="O3711">
        <v>0</v>
      </c>
      <c r="P3711">
        <v>0</v>
      </c>
    </row>
    <row r="3712" spans="1:16" x14ac:dyDescent="0.3">
      <c r="A3712" t="s">
        <v>234</v>
      </c>
      <c r="B3712" t="s">
        <v>297</v>
      </c>
      <c r="C3712" t="s">
        <v>330</v>
      </c>
      <c r="D3712" t="s">
        <v>90</v>
      </c>
      <c r="E3712">
        <v>0</v>
      </c>
      <c r="F3712">
        <v>15.5666666666667</v>
      </c>
      <c r="G3712">
        <v>0</v>
      </c>
      <c r="H3712" t="s">
        <v>294</v>
      </c>
      <c r="I3712">
        <v>0</v>
      </c>
      <c r="J3712" t="s">
        <v>294</v>
      </c>
      <c r="K3712" t="s">
        <v>294</v>
      </c>
      <c r="L3712">
        <v>0</v>
      </c>
      <c r="M3712">
        <v>0</v>
      </c>
      <c r="N3712" t="s">
        <v>294</v>
      </c>
      <c r="O3712">
        <v>0</v>
      </c>
      <c r="P3712">
        <v>0</v>
      </c>
    </row>
    <row r="3713" spans="1:16" x14ac:dyDescent="0.3">
      <c r="A3713" t="s">
        <v>235</v>
      </c>
      <c r="B3713" t="s">
        <v>298</v>
      </c>
      <c r="C3713" t="s">
        <v>330</v>
      </c>
      <c r="D3713" t="s">
        <v>90</v>
      </c>
      <c r="E3713">
        <v>0</v>
      </c>
      <c r="F3713">
        <v>16.3</v>
      </c>
      <c r="G3713">
        <v>0</v>
      </c>
      <c r="H3713" t="s">
        <v>294</v>
      </c>
      <c r="I3713">
        <v>0</v>
      </c>
      <c r="J3713" t="s">
        <v>294</v>
      </c>
      <c r="K3713" t="s">
        <v>294</v>
      </c>
      <c r="L3713">
        <v>0</v>
      </c>
      <c r="M3713">
        <v>0</v>
      </c>
      <c r="N3713" t="s">
        <v>294</v>
      </c>
      <c r="O3713">
        <v>0</v>
      </c>
      <c r="P3713">
        <v>0</v>
      </c>
    </row>
    <row r="3714" spans="1:16" x14ac:dyDescent="0.3">
      <c r="A3714" t="s">
        <v>236</v>
      </c>
      <c r="B3714" t="s">
        <v>299</v>
      </c>
      <c r="C3714" t="s">
        <v>331</v>
      </c>
      <c r="D3714" t="s">
        <v>90</v>
      </c>
      <c r="E3714">
        <v>0</v>
      </c>
      <c r="F3714">
        <v>15.233333333333301</v>
      </c>
      <c r="G3714">
        <v>0</v>
      </c>
      <c r="H3714" t="s">
        <v>294</v>
      </c>
      <c r="I3714">
        <v>0</v>
      </c>
      <c r="J3714" t="s">
        <v>294</v>
      </c>
      <c r="K3714" t="s">
        <v>294</v>
      </c>
      <c r="L3714">
        <v>0</v>
      </c>
      <c r="M3714">
        <v>0</v>
      </c>
      <c r="N3714" t="s">
        <v>294</v>
      </c>
      <c r="O3714">
        <v>0</v>
      </c>
      <c r="P3714">
        <v>0</v>
      </c>
    </row>
    <row r="3715" spans="1:16" x14ac:dyDescent="0.3">
      <c r="A3715" t="s">
        <v>237</v>
      </c>
      <c r="B3715" t="s">
        <v>295</v>
      </c>
      <c r="C3715" t="s">
        <v>331</v>
      </c>
      <c r="D3715" t="s">
        <v>90</v>
      </c>
      <c r="E3715">
        <v>0</v>
      </c>
      <c r="F3715">
        <v>14.766666666666699</v>
      </c>
      <c r="G3715">
        <v>0</v>
      </c>
      <c r="H3715" t="s">
        <v>294</v>
      </c>
      <c r="I3715">
        <v>0</v>
      </c>
      <c r="J3715" t="s">
        <v>294</v>
      </c>
      <c r="K3715" t="s">
        <v>294</v>
      </c>
      <c r="L3715">
        <v>0</v>
      </c>
      <c r="M3715">
        <v>0</v>
      </c>
      <c r="N3715" t="s">
        <v>294</v>
      </c>
      <c r="O3715">
        <v>0</v>
      </c>
      <c r="P3715">
        <v>0</v>
      </c>
    </row>
    <row r="3716" spans="1:16" x14ac:dyDescent="0.3">
      <c r="A3716" t="s">
        <v>238</v>
      </c>
      <c r="B3716" t="s">
        <v>297</v>
      </c>
      <c r="C3716" t="s">
        <v>331</v>
      </c>
      <c r="D3716" t="s">
        <v>90</v>
      </c>
      <c r="E3716">
        <v>0</v>
      </c>
      <c r="F3716">
        <v>17.733333333333299</v>
      </c>
      <c r="G3716">
        <v>0</v>
      </c>
      <c r="H3716" t="s">
        <v>294</v>
      </c>
      <c r="I3716">
        <v>0</v>
      </c>
      <c r="J3716" t="s">
        <v>294</v>
      </c>
      <c r="K3716" t="s">
        <v>294</v>
      </c>
      <c r="L3716">
        <v>0</v>
      </c>
      <c r="M3716">
        <v>0</v>
      </c>
      <c r="N3716" t="s">
        <v>294</v>
      </c>
      <c r="O3716">
        <v>0</v>
      </c>
      <c r="P3716">
        <v>0</v>
      </c>
    </row>
    <row r="3717" spans="1:16" x14ac:dyDescent="0.3">
      <c r="A3717" t="s">
        <v>239</v>
      </c>
      <c r="B3717" t="s">
        <v>298</v>
      </c>
      <c r="C3717" t="s">
        <v>331</v>
      </c>
      <c r="D3717" t="s">
        <v>90</v>
      </c>
      <c r="E3717">
        <v>0</v>
      </c>
      <c r="F3717">
        <v>15.9333333333333</v>
      </c>
      <c r="G3717">
        <v>0</v>
      </c>
      <c r="H3717" t="s">
        <v>294</v>
      </c>
      <c r="I3717">
        <v>0</v>
      </c>
      <c r="J3717" t="s">
        <v>294</v>
      </c>
      <c r="K3717" t="s">
        <v>294</v>
      </c>
      <c r="L3717">
        <v>0</v>
      </c>
      <c r="M3717">
        <v>0</v>
      </c>
      <c r="N3717" t="s">
        <v>294</v>
      </c>
      <c r="O3717">
        <v>0</v>
      </c>
      <c r="P3717">
        <v>0</v>
      </c>
    </row>
    <row r="3718" spans="1:16" x14ac:dyDescent="0.3">
      <c r="A3718" t="s">
        <v>240</v>
      </c>
      <c r="B3718" t="s">
        <v>299</v>
      </c>
      <c r="C3718" t="s">
        <v>332</v>
      </c>
      <c r="D3718" t="s">
        <v>90</v>
      </c>
      <c r="E3718">
        <v>0</v>
      </c>
      <c r="F3718">
        <v>10.866666666666699</v>
      </c>
      <c r="G3718">
        <v>0</v>
      </c>
      <c r="H3718" t="s">
        <v>294</v>
      </c>
      <c r="I3718">
        <v>0</v>
      </c>
      <c r="J3718" t="s">
        <v>294</v>
      </c>
      <c r="K3718" t="s">
        <v>294</v>
      </c>
      <c r="L3718">
        <v>0</v>
      </c>
      <c r="M3718">
        <v>0</v>
      </c>
      <c r="N3718" t="s">
        <v>294</v>
      </c>
      <c r="O3718">
        <v>0</v>
      </c>
      <c r="P3718">
        <v>0</v>
      </c>
    </row>
    <row r="3719" spans="1:16" x14ac:dyDescent="0.3">
      <c r="A3719" t="s">
        <v>241</v>
      </c>
      <c r="B3719" t="s">
        <v>295</v>
      </c>
      <c r="C3719" t="s">
        <v>332</v>
      </c>
      <c r="D3719" t="s">
        <v>90</v>
      </c>
      <c r="E3719">
        <v>0</v>
      </c>
      <c r="F3719">
        <v>9.7666666666666693</v>
      </c>
      <c r="G3719">
        <v>0</v>
      </c>
      <c r="H3719" t="s">
        <v>294</v>
      </c>
      <c r="I3719">
        <v>0</v>
      </c>
      <c r="J3719" t="s">
        <v>294</v>
      </c>
      <c r="K3719" t="s">
        <v>294</v>
      </c>
      <c r="L3719">
        <v>0</v>
      </c>
      <c r="M3719">
        <v>0</v>
      </c>
      <c r="N3719" t="s">
        <v>294</v>
      </c>
      <c r="O3719">
        <v>0</v>
      </c>
      <c r="P3719">
        <v>0</v>
      </c>
    </row>
    <row r="3720" spans="1:16" x14ac:dyDescent="0.3">
      <c r="A3720" t="s">
        <v>242</v>
      </c>
      <c r="B3720" t="s">
        <v>297</v>
      </c>
      <c r="C3720" t="s">
        <v>332</v>
      </c>
      <c r="D3720" t="s">
        <v>90</v>
      </c>
      <c r="E3720">
        <v>0</v>
      </c>
      <c r="F3720">
        <v>15.033333333333299</v>
      </c>
      <c r="G3720">
        <v>0</v>
      </c>
      <c r="H3720" t="s">
        <v>294</v>
      </c>
      <c r="I3720">
        <v>0</v>
      </c>
      <c r="J3720" t="s">
        <v>294</v>
      </c>
      <c r="K3720" t="s">
        <v>294</v>
      </c>
      <c r="L3720">
        <v>0</v>
      </c>
      <c r="M3720">
        <v>0</v>
      </c>
      <c r="N3720" t="s">
        <v>294</v>
      </c>
      <c r="O3720">
        <v>0</v>
      </c>
      <c r="P3720">
        <v>0</v>
      </c>
    </row>
    <row r="3721" spans="1:16" x14ac:dyDescent="0.3">
      <c r="A3721" t="s">
        <v>243</v>
      </c>
      <c r="B3721" t="s">
        <v>298</v>
      </c>
      <c r="C3721" t="s">
        <v>332</v>
      </c>
      <c r="D3721" t="s">
        <v>90</v>
      </c>
      <c r="E3721">
        <v>0</v>
      </c>
      <c r="F3721">
        <v>16.476666666666699</v>
      </c>
      <c r="G3721">
        <v>0</v>
      </c>
      <c r="H3721" t="s">
        <v>294</v>
      </c>
      <c r="I3721">
        <v>0</v>
      </c>
      <c r="J3721" t="s">
        <v>294</v>
      </c>
      <c r="K3721" t="s">
        <v>294</v>
      </c>
      <c r="L3721">
        <v>0</v>
      </c>
      <c r="M3721">
        <v>0</v>
      </c>
      <c r="N3721" t="s">
        <v>294</v>
      </c>
      <c r="O3721">
        <v>0</v>
      </c>
      <c r="P3721">
        <v>0</v>
      </c>
    </row>
    <row r="3722" spans="1:16" x14ac:dyDescent="0.3">
      <c r="A3722" t="s">
        <v>244</v>
      </c>
      <c r="B3722" t="s">
        <v>299</v>
      </c>
      <c r="C3722" t="s">
        <v>333</v>
      </c>
      <c r="D3722" t="s">
        <v>90</v>
      </c>
      <c r="E3722">
        <v>0</v>
      </c>
      <c r="F3722">
        <v>14.553333333333301</v>
      </c>
      <c r="G3722">
        <v>0</v>
      </c>
      <c r="H3722" t="s">
        <v>294</v>
      </c>
      <c r="I3722">
        <v>0</v>
      </c>
      <c r="J3722" t="s">
        <v>294</v>
      </c>
      <c r="K3722" t="s">
        <v>294</v>
      </c>
      <c r="L3722">
        <v>0</v>
      </c>
      <c r="M3722">
        <v>0</v>
      </c>
      <c r="N3722" t="s">
        <v>294</v>
      </c>
      <c r="O3722">
        <v>0</v>
      </c>
      <c r="P3722">
        <v>0</v>
      </c>
    </row>
    <row r="3723" spans="1:16" x14ac:dyDescent="0.3">
      <c r="A3723" t="s">
        <v>245</v>
      </c>
      <c r="B3723" t="s">
        <v>295</v>
      </c>
      <c r="C3723" t="s">
        <v>333</v>
      </c>
      <c r="D3723" t="s">
        <v>90</v>
      </c>
      <c r="E3723">
        <v>0</v>
      </c>
      <c r="F3723">
        <v>14.8266666666667</v>
      </c>
      <c r="G3723">
        <v>0</v>
      </c>
      <c r="H3723" t="s">
        <v>294</v>
      </c>
      <c r="I3723">
        <v>0</v>
      </c>
      <c r="J3723" t="s">
        <v>294</v>
      </c>
      <c r="K3723" t="s">
        <v>294</v>
      </c>
      <c r="L3723">
        <v>0</v>
      </c>
      <c r="M3723">
        <v>0</v>
      </c>
      <c r="N3723" t="s">
        <v>294</v>
      </c>
      <c r="O3723">
        <v>0</v>
      </c>
      <c r="P3723">
        <v>0</v>
      </c>
    </row>
    <row r="3724" spans="1:16" x14ac:dyDescent="0.3">
      <c r="A3724" t="s">
        <v>246</v>
      </c>
      <c r="B3724" t="s">
        <v>297</v>
      </c>
      <c r="C3724" t="s">
        <v>333</v>
      </c>
      <c r="D3724" t="s">
        <v>90</v>
      </c>
      <c r="E3724">
        <v>0</v>
      </c>
      <c r="F3724">
        <v>14.48</v>
      </c>
      <c r="G3724">
        <v>0</v>
      </c>
      <c r="H3724" t="s">
        <v>294</v>
      </c>
      <c r="I3724">
        <v>0</v>
      </c>
      <c r="J3724" t="s">
        <v>294</v>
      </c>
      <c r="K3724" t="s">
        <v>294</v>
      </c>
      <c r="L3724">
        <v>0</v>
      </c>
      <c r="M3724">
        <v>0</v>
      </c>
      <c r="N3724" t="s">
        <v>294</v>
      </c>
      <c r="O3724">
        <v>0</v>
      </c>
      <c r="P3724">
        <v>0</v>
      </c>
    </row>
    <row r="3725" spans="1:16" x14ac:dyDescent="0.3">
      <c r="A3725" t="s">
        <v>247</v>
      </c>
      <c r="B3725" t="s">
        <v>298</v>
      </c>
      <c r="C3725" t="s">
        <v>333</v>
      </c>
      <c r="D3725" t="s">
        <v>90</v>
      </c>
      <c r="E3725">
        <v>0</v>
      </c>
      <c r="F3725">
        <v>13.483333333333301</v>
      </c>
      <c r="G3725">
        <v>0</v>
      </c>
      <c r="H3725" t="s">
        <v>294</v>
      </c>
      <c r="I3725">
        <v>0</v>
      </c>
      <c r="J3725" t="s">
        <v>294</v>
      </c>
      <c r="K3725" t="s">
        <v>294</v>
      </c>
      <c r="L3725">
        <v>0</v>
      </c>
      <c r="M3725">
        <v>0</v>
      </c>
      <c r="N3725" t="s">
        <v>294</v>
      </c>
      <c r="O3725">
        <v>0</v>
      </c>
      <c r="P3725">
        <v>0</v>
      </c>
    </row>
    <row r="3726" spans="1:16" x14ac:dyDescent="0.3">
      <c r="A3726" t="s">
        <v>248</v>
      </c>
      <c r="B3726" t="s">
        <v>299</v>
      </c>
      <c r="C3726" t="s">
        <v>334</v>
      </c>
      <c r="D3726" t="s">
        <v>90</v>
      </c>
      <c r="E3726">
        <v>0</v>
      </c>
      <c r="F3726">
        <v>12.873333333333299</v>
      </c>
      <c r="G3726">
        <v>0</v>
      </c>
      <c r="H3726" t="s">
        <v>294</v>
      </c>
      <c r="I3726">
        <v>0</v>
      </c>
      <c r="J3726" t="s">
        <v>294</v>
      </c>
      <c r="K3726" t="s">
        <v>294</v>
      </c>
      <c r="L3726">
        <v>0</v>
      </c>
      <c r="M3726">
        <v>0</v>
      </c>
      <c r="N3726" t="s">
        <v>294</v>
      </c>
      <c r="O3726">
        <v>0</v>
      </c>
      <c r="P3726">
        <v>0</v>
      </c>
    </row>
    <row r="3727" spans="1:16" x14ac:dyDescent="0.3">
      <c r="A3727" t="s">
        <v>249</v>
      </c>
      <c r="B3727" t="s">
        <v>295</v>
      </c>
      <c r="C3727" t="s">
        <v>334</v>
      </c>
      <c r="D3727" t="s">
        <v>90</v>
      </c>
      <c r="E3727">
        <v>0</v>
      </c>
      <c r="F3727">
        <v>12.766666666666699</v>
      </c>
      <c r="G3727">
        <v>0</v>
      </c>
      <c r="H3727" t="s">
        <v>294</v>
      </c>
      <c r="I3727">
        <v>0</v>
      </c>
      <c r="J3727" t="s">
        <v>294</v>
      </c>
      <c r="K3727" t="s">
        <v>294</v>
      </c>
      <c r="L3727">
        <v>0</v>
      </c>
      <c r="M3727">
        <v>0</v>
      </c>
      <c r="N3727" t="s">
        <v>294</v>
      </c>
      <c r="O3727">
        <v>0</v>
      </c>
      <c r="P3727">
        <v>0</v>
      </c>
    </row>
    <row r="3728" spans="1:16" x14ac:dyDescent="0.3">
      <c r="A3728" t="s">
        <v>250</v>
      </c>
      <c r="B3728" t="s">
        <v>297</v>
      </c>
      <c r="C3728" t="s">
        <v>334</v>
      </c>
      <c r="D3728" t="s">
        <v>90</v>
      </c>
      <c r="E3728">
        <v>0</v>
      </c>
      <c r="F3728">
        <v>18.87</v>
      </c>
      <c r="G3728">
        <v>0</v>
      </c>
      <c r="H3728" t="s">
        <v>294</v>
      </c>
      <c r="I3728">
        <v>0</v>
      </c>
      <c r="J3728" t="s">
        <v>294</v>
      </c>
      <c r="K3728" t="s">
        <v>294</v>
      </c>
      <c r="L3728">
        <v>0</v>
      </c>
      <c r="M3728">
        <v>0</v>
      </c>
      <c r="N3728" t="s">
        <v>294</v>
      </c>
      <c r="O3728">
        <v>0</v>
      </c>
      <c r="P3728">
        <v>0</v>
      </c>
    </row>
    <row r="3729" spans="1:16" x14ac:dyDescent="0.3">
      <c r="A3729" t="s">
        <v>251</v>
      </c>
      <c r="B3729" t="s">
        <v>298</v>
      </c>
      <c r="C3729" t="s">
        <v>334</v>
      </c>
      <c r="D3729" t="s">
        <v>90</v>
      </c>
      <c r="E3729">
        <v>0</v>
      </c>
      <c r="F3729">
        <v>13.08</v>
      </c>
      <c r="G3729">
        <v>0</v>
      </c>
      <c r="H3729" t="s">
        <v>294</v>
      </c>
      <c r="I3729">
        <v>0</v>
      </c>
      <c r="J3729">
        <v>13.28403</v>
      </c>
      <c r="K3729" t="s">
        <v>294</v>
      </c>
      <c r="L3729">
        <v>0</v>
      </c>
      <c r="M3729">
        <v>0</v>
      </c>
      <c r="N3729" t="s">
        <v>294</v>
      </c>
      <c r="O3729">
        <v>0</v>
      </c>
      <c r="P3729">
        <v>0</v>
      </c>
    </row>
    <row r="3730" spans="1:16" x14ac:dyDescent="0.3">
      <c r="A3730" t="s">
        <v>252</v>
      </c>
      <c r="B3730" t="s">
        <v>299</v>
      </c>
      <c r="C3730" t="s">
        <v>335</v>
      </c>
      <c r="D3730" t="s">
        <v>90</v>
      </c>
      <c r="E3730">
        <v>0</v>
      </c>
      <c r="F3730">
        <v>12.2</v>
      </c>
      <c r="G3730">
        <v>0</v>
      </c>
      <c r="H3730" t="s">
        <v>294</v>
      </c>
      <c r="I3730">
        <v>0</v>
      </c>
      <c r="J3730">
        <v>12.293200000000001</v>
      </c>
      <c r="K3730" t="s">
        <v>294</v>
      </c>
      <c r="L3730">
        <v>0</v>
      </c>
      <c r="M3730">
        <v>0</v>
      </c>
      <c r="N3730" t="s">
        <v>294</v>
      </c>
      <c r="O3730">
        <v>0</v>
      </c>
      <c r="P3730">
        <v>0</v>
      </c>
    </row>
    <row r="3731" spans="1:16" x14ac:dyDescent="0.3">
      <c r="A3731" t="s">
        <v>253</v>
      </c>
      <c r="B3731" t="s">
        <v>295</v>
      </c>
      <c r="C3731" t="s">
        <v>335</v>
      </c>
      <c r="D3731" t="s">
        <v>90</v>
      </c>
      <c r="E3731">
        <v>0</v>
      </c>
      <c r="F3731">
        <v>11.1133333333333</v>
      </c>
      <c r="G3731">
        <v>0</v>
      </c>
      <c r="H3731" t="s">
        <v>294</v>
      </c>
      <c r="I3731">
        <v>0</v>
      </c>
      <c r="J3731">
        <v>11.05817</v>
      </c>
      <c r="K3731" t="s">
        <v>294</v>
      </c>
      <c r="L3731">
        <v>0</v>
      </c>
      <c r="M3731">
        <v>19.576632279534099</v>
      </c>
      <c r="N3731" t="s">
        <v>294</v>
      </c>
      <c r="O3731">
        <v>0</v>
      </c>
      <c r="P3731">
        <v>0</v>
      </c>
    </row>
    <row r="3732" spans="1:16" x14ac:dyDescent="0.3">
      <c r="A3732" t="s">
        <v>254</v>
      </c>
      <c r="B3732" t="s">
        <v>297</v>
      </c>
      <c r="C3732" t="s">
        <v>335</v>
      </c>
      <c r="D3732" t="s">
        <v>90</v>
      </c>
      <c r="E3732">
        <v>0</v>
      </c>
      <c r="F3732">
        <v>10.78</v>
      </c>
      <c r="G3732">
        <v>0</v>
      </c>
      <c r="H3732" t="s">
        <v>294</v>
      </c>
      <c r="I3732">
        <v>0</v>
      </c>
      <c r="J3732">
        <v>10.84557</v>
      </c>
      <c r="K3732" t="s">
        <v>294</v>
      </c>
      <c r="L3732">
        <v>28.9</v>
      </c>
      <c r="M3732">
        <v>21.399385357737099</v>
      </c>
      <c r="N3732" t="s">
        <v>294</v>
      </c>
      <c r="O3732">
        <v>0</v>
      </c>
      <c r="P3732">
        <v>0</v>
      </c>
    </row>
    <row r="3733" spans="1:16" x14ac:dyDescent="0.3">
      <c r="A3733" t="s">
        <v>255</v>
      </c>
      <c r="B3733" t="s">
        <v>298</v>
      </c>
      <c r="C3733" t="s">
        <v>335</v>
      </c>
      <c r="D3733" t="s">
        <v>90</v>
      </c>
      <c r="E3733">
        <v>0</v>
      </c>
      <c r="F3733">
        <v>11.713333333333299</v>
      </c>
      <c r="G3733">
        <v>0</v>
      </c>
      <c r="H3733" t="s">
        <v>294</v>
      </c>
      <c r="I3733">
        <v>0</v>
      </c>
      <c r="J3733">
        <v>11.90588</v>
      </c>
      <c r="K3733" t="s">
        <v>294</v>
      </c>
      <c r="L3733">
        <v>29.9</v>
      </c>
      <c r="M3733">
        <v>23.2127667221298</v>
      </c>
      <c r="N3733" t="s">
        <v>294</v>
      </c>
      <c r="O3733">
        <v>0</v>
      </c>
      <c r="P3733">
        <v>0</v>
      </c>
    </row>
    <row r="3734" spans="1:16" x14ac:dyDescent="0.3">
      <c r="A3734" t="s">
        <v>256</v>
      </c>
      <c r="B3734" t="s">
        <v>299</v>
      </c>
      <c r="C3734" t="s">
        <v>336</v>
      </c>
      <c r="D3734" t="s">
        <v>90</v>
      </c>
      <c r="E3734">
        <v>0</v>
      </c>
      <c r="F3734">
        <v>11.6533333333333</v>
      </c>
      <c r="G3734">
        <v>0</v>
      </c>
      <c r="H3734" t="s">
        <v>294</v>
      </c>
      <c r="I3734">
        <v>0</v>
      </c>
      <c r="J3734">
        <v>12.105409999999999</v>
      </c>
      <c r="K3734" t="s">
        <v>294</v>
      </c>
      <c r="L3734">
        <v>30.3</v>
      </c>
      <c r="M3734">
        <v>25.5696459234609</v>
      </c>
      <c r="N3734" t="s">
        <v>294</v>
      </c>
      <c r="O3734">
        <v>0</v>
      </c>
      <c r="P3734">
        <v>0</v>
      </c>
    </row>
    <row r="3735" spans="1:16" x14ac:dyDescent="0.3">
      <c r="A3735" t="s">
        <v>257</v>
      </c>
      <c r="B3735" t="s">
        <v>295</v>
      </c>
      <c r="C3735" t="s">
        <v>336</v>
      </c>
      <c r="D3735" t="s">
        <v>90</v>
      </c>
      <c r="E3735">
        <v>0</v>
      </c>
      <c r="F3735">
        <v>9.4433333333333298</v>
      </c>
      <c r="G3735">
        <v>0</v>
      </c>
      <c r="H3735" t="s">
        <v>294</v>
      </c>
      <c r="I3735">
        <v>0</v>
      </c>
      <c r="J3735">
        <v>10.44848</v>
      </c>
      <c r="K3735" t="s">
        <v>294</v>
      </c>
      <c r="L3735">
        <v>31.6</v>
      </c>
      <c r="M3735">
        <v>27.1899427620632</v>
      </c>
      <c r="N3735" t="s">
        <v>294</v>
      </c>
      <c r="O3735">
        <v>0</v>
      </c>
      <c r="P3735">
        <v>0</v>
      </c>
    </row>
    <row r="3736" spans="1:16" x14ac:dyDescent="0.3">
      <c r="A3736" t="s">
        <v>258</v>
      </c>
      <c r="B3736" t="s">
        <v>297</v>
      </c>
      <c r="C3736" t="s">
        <v>336</v>
      </c>
      <c r="D3736" t="s">
        <v>90</v>
      </c>
      <c r="E3736">
        <v>0</v>
      </c>
      <c r="F3736">
        <v>9.35</v>
      </c>
      <c r="G3736">
        <v>0</v>
      </c>
      <c r="H3736" t="s">
        <v>294</v>
      </c>
      <c r="I3736">
        <v>0</v>
      </c>
      <c r="J3736">
        <v>9.9100560000000009</v>
      </c>
      <c r="K3736" t="s">
        <v>294</v>
      </c>
      <c r="L3736">
        <v>31.8</v>
      </c>
      <c r="M3736">
        <v>32.0958642262895</v>
      </c>
      <c r="N3736" t="s">
        <v>294</v>
      </c>
      <c r="O3736">
        <v>0</v>
      </c>
      <c r="P3736">
        <v>0</v>
      </c>
    </row>
    <row r="3737" spans="1:16" x14ac:dyDescent="0.3">
      <c r="A3737" t="s">
        <v>259</v>
      </c>
      <c r="B3737" t="s">
        <v>298</v>
      </c>
      <c r="C3737" t="s">
        <v>336</v>
      </c>
      <c r="D3737" t="s">
        <v>90</v>
      </c>
      <c r="E3737">
        <v>0</v>
      </c>
      <c r="F3737">
        <v>9.5033333333333303</v>
      </c>
      <c r="G3737">
        <v>0</v>
      </c>
      <c r="H3737" t="s">
        <v>294</v>
      </c>
      <c r="I3737">
        <v>0</v>
      </c>
      <c r="J3737">
        <v>10.379350000000001</v>
      </c>
      <c r="K3737" t="s">
        <v>294</v>
      </c>
      <c r="L3737">
        <v>34.799999999999997</v>
      </c>
      <c r="M3737">
        <v>34.402013311148103</v>
      </c>
      <c r="N3737" t="s">
        <v>294</v>
      </c>
      <c r="O3737">
        <v>0</v>
      </c>
      <c r="P3737">
        <v>0</v>
      </c>
    </row>
    <row r="3738" spans="1:16" x14ac:dyDescent="0.3">
      <c r="A3738" t="s">
        <v>260</v>
      </c>
      <c r="B3738" t="s">
        <v>299</v>
      </c>
      <c r="C3738" t="s">
        <v>337</v>
      </c>
      <c r="D3738" t="s">
        <v>90</v>
      </c>
      <c r="E3738">
        <v>0</v>
      </c>
      <c r="F3738">
        <v>10.1366666666667</v>
      </c>
      <c r="G3738">
        <v>0</v>
      </c>
      <c r="H3738" t="s">
        <v>294</v>
      </c>
      <c r="I3738">
        <v>0</v>
      </c>
      <c r="J3738">
        <v>10.95646</v>
      </c>
      <c r="K3738" t="s">
        <v>294</v>
      </c>
      <c r="L3738">
        <v>34.9</v>
      </c>
      <c r="M3738">
        <v>38.590419966722102</v>
      </c>
      <c r="N3738" t="s">
        <v>294</v>
      </c>
      <c r="O3738">
        <v>0</v>
      </c>
      <c r="P3738">
        <v>0</v>
      </c>
    </row>
    <row r="3739" spans="1:16" x14ac:dyDescent="0.3">
      <c r="A3739" t="s">
        <v>261</v>
      </c>
      <c r="B3739" t="s">
        <v>295</v>
      </c>
      <c r="C3739" t="s">
        <v>337</v>
      </c>
      <c r="D3739" t="s">
        <v>90</v>
      </c>
      <c r="E3739">
        <v>0</v>
      </c>
      <c r="F3739">
        <v>11.4233333333333</v>
      </c>
      <c r="G3739">
        <v>0</v>
      </c>
      <c r="H3739" t="s">
        <v>294</v>
      </c>
      <c r="I3739">
        <v>0</v>
      </c>
      <c r="J3739">
        <v>13.277100000000001</v>
      </c>
      <c r="K3739" t="s">
        <v>294</v>
      </c>
      <c r="L3739">
        <v>35.799999999999997</v>
      </c>
      <c r="M3739">
        <v>42.0823108153078</v>
      </c>
      <c r="N3739" t="s">
        <v>294</v>
      </c>
      <c r="O3739">
        <v>0</v>
      </c>
      <c r="P3739">
        <v>0</v>
      </c>
    </row>
    <row r="3740" spans="1:16" x14ac:dyDescent="0.3">
      <c r="A3740" t="s">
        <v>262</v>
      </c>
      <c r="B3740" t="s">
        <v>297</v>
      </c>
      <c r="C3740" t="s">
        <v>337</v>
      </c>
      <c r="D3740" t="s">
        <v>90</v>
      </c>
      <c r="E3740">
        <v>0</v>
      </c>
      <c r="F3740">
        <v>16.003333333333298</v>
      </c>
      <c r="G3740">
        <v>0</v>
      </c>
      <c r="H3740" t="s">
        <v>294</v>
      </c>
      <c r="I3740">
        <v>0</v>
      </c>
      <c r="J3740">
        <v>16.60088</v>
      </c>
      <c r="K3740" t="s">
        <v>294</v>
      </c>
      <c r="L3740">
        <v>36.1</v>
      </c>
      <c r="M3740">
        <v>46.344372379367698</v>
      </c>
      <c r="N3740" t="s">
        <v>294</v>
      </c>
      <c r="O3740">
        <v>0</v>
      </c>
      <c r="P3740">
        <v>0</v>
      </c>
    </row>
    <row r="3741" spans="1:16" x14ac:dyDescent="0.3">
      <c r="A3741" t="s">
        <v>263</v>
      </c>
      <c r="B3741" t="s">
        <v>298</v>
      </c>
      <c r="C3741" t="s">
        <v>337</v>
      </c>
      <c r="D3741" t="s">
        <v>90</v>
      </c>
      <c r="E3741">
        <v>0</v>
      </c>
      <c r="F3741">
        <v>16.0566666666667</v>
      </c>
      <c r="G3741">
        <v>0</v>
      </c>
      <c r="H3741" t="s">
        <v>294</v>
      </c>
      <c r="I3741">
        <v>0</v>
      </c>
      <c r="J3741">
        <v>16.304130000000001</v>
      </c>
      <c r="K3741">
        <v>16</v>
      </c>
      <c r="L3741">
        <v>36.200000000000003</v>
      </c>
      <c r="M3741">
        <v>48.571357071547403</v>
      </c>
      <c r="N3741">
        <v>16</v>
      </c>
      <c r="O3741">
        <v>0</v>
      </c>
      <c r="P3741">
        <v>0</v>
      </c>
    </row>
    <row r="3742" spans="1:16" x14ac:dyDescent="0.3">
      <c r="A3742" t="s">
        <v>264</v>
      </c>
      <c r="B3742" t="s">
        <v>299</v>
      </c>
      <c r="C3742" t="s">
        <v>338</v>
      </c>
      <c r="D3742" t="s">
        <v>90</v>
      </c>
      <c r="E3742">
        <v>0</v>
      </c>
      <c r="F3742">
        <v>13.76</v>
      </c>
      <c r="G3742">
        <v>0</v>
      </c>
      <c r="H3742" t="s">
        <v>294</v>
      </c>
      <c r="I3742">
        <v>0</v>
      </c>
      <c r="J3742">
        <v>14.09268</v>
      </c>
      <c r="K3742">
        <v>13.5</v>
      </c>
      <c r="L3742">
        <v>35.4</v>
      </c>
      <c r="M3742">
        <v>51.504415973377697</v>
      </c>
      <c r="N3742">
        <v>13.5</v>
      </c>
      <c r="O3742">
        <v>0</v>
      </c>
      <c r="P3742">
        <v>0</v>
      </c>
    </row>
    <row r="3743" spans="1:16" x14ac:dyDescent="0.3">
      <c r="A3743" t="s">
        <v>265</v>
      </c>
      <c r="B3743" t="s">
        <v>295</v>
      </c>
      <c r="C3743" t="s">
        <v>338</v>
      </c>
      <c r="D3743" t="s">
        <v>90</v>
      </c>
      <c r="E3743">
        <v>0</v>
      </c>
      <c r="F3743">
        <v>13.47</v>
      </c>
      <c r="G3743">
        <v>0</v>
      </c>
      <c r="H3743" t="s">
        <v>294</v>
      </c>
      <c r="I3743">
        <v>0</v>
      </c>
      <c r="J3743">
        <v>13.88505</v>
      </c>
      <c r="K3743">
        <v>13.2</v>
      </c>
      <c r="L3743">
        <v>34.6</v>
      </c>
      <c r="M3743">
        <v>54.352819966722102</v>
      </c>
      <c r="N3743">
        <v>13.2</v>
      </c>
      <c r="O3743">
        <v>0</v>
      </c>
      <c r="P3743">
        <v>0</v>
      </c>
    </row>
    <row r="3744" spans="1:16" x14ac:dyDescent="0.3">
      <c r="A3744" t="s">
        <v>266</v>
      </c>
      <c r="B3744" t="s">
        <v>297</v>
      </c>
      <c r="C3744" t="s">
        <v>338</v>
      </c>
      <c r="D3744" t="s">
        <v>90</v>
      </c>
      <c r="E3744">
        <v>0</v>
      </c>
      <c r="F3744">
        <v>14.1733333333333</v>
      </c>
      <c r="G3744">
        <v>0</v>
      </c>
      <c r="H3744" t="s">
        <v>294</v>
      </c>
      <c r="I3744">
        <v>0</v>
      </c>
      <c r="J3744">
        <v>14.53459</v>
      </c>
      <c r="K3744">
        <v>14.2</v>
      </c>
      <c r="L3744">
        <v>33.799999999999997</v>
      </c>
      <c r="M3744">
        <v>59.570653910149801</v>
      </c>
      <c r="N3744">
        <v>14.2</v>
      </c>
      <c r="O3744">
        <v>0</v>
      </c>
      <c r="P3744">
        <v>0</v>
      </c>
    </row>
    <row r="3745" spans="1:16" x14ac:dyDescent="0.3">
      <c r="A3745" t="s">
        <v>267</v>
      </c>
      <c r="B3745" t="s">
        <v>298</v>
      </c>
      <c r="C3745" t="s">
        <v>338</v>
      </c>
      <c r="D3745" t="s">
        <v>90</v>
      </c>
      <c r="E3745">
        <v>0</v>
      </c>
      <c r="F3745">
        <v>14.036666666666701</v>
      </c>
      <c r="G3745">
        <v>0</v>
      </c>
      <c r="H3745" t="s">
        <v>294</v>
      </c>
      <c r="I3745">
        <v>0</v>
      </c>
      <c r="J3745">
        <v>14.54383</v>
      </c>
      <c r="K3745">
        <v>14</v>
      </c>
      <c r="L3745">
        <v>34.5</v>
      </c>
      <c r="M3745">
        <v>64.767863560732096</v>
      </c>
      <c r="N3745">
        <v>14</v>
      </c>
      <c r="O3745">
        <v>0</v>
      </c>
      <c r="P3745">
        <v>0</v>
      </c>
    </row>
    <row r="3746" spans="1:16" x14ac:dyDescent="0.3">
      <c r="A3746" t="s">
        <v>268</v>
      </c>
      <c r="B3746" t="s">
        <v>299</v>
      </c>
      <c r="C3746" t="s">
        <v>339</v>
      </c>
      <c r="D3746" t="s">
        <v>90</v>
      </c>
      <c r="E3746">
        <v>2.79214404957688E-2</v>
      </c>
      <c r="F3746">
        <v>15.8866666666667</v>
      </c>
      <c r="G3746">
        <v>0</v>
      </c>
      <c r="H3746" t="s">
        <v>294</v>
      </c>
      <c r="I3746">
        <v>0</v>
      </c>
      <c r="J3746">
        <v>16.108720000000002</v>
      </c>
      <c r="K3746">
        <v>15.5</v>
      </c>
      <c r="L3746">
        <v>35</v>
      </c>
      <c r="M3746">
        <v>71.811252911813597</v>
      </c>
      <c r="N3746">
        <v>15.5</v>
      </c>
      <c r="O3746">
        <v>0</v>
      </c>
      <c r="P3746">
        <v>0</v>
      </c>
    </row>
    <row r="3747" spans="1:16" x14ac:dyDescent="0.3">
      <c r="A3747" t="s">
        <v>269</v>
      </c>
      <c r="B3747" t="s">
        <v>295</v>
      </c>
      <c r="C3747" t="s">
        <v>339</v>
      </c>
      <c r="D3747" t="s">
        <v>90</v>
      </c>
      <c r="E3747">
        <v>2.0072429040771701E-2</v>
      </c>
      <c r="F3747">
        <v>16.39</v>
      </c>
      <c r="G3747">
        <v>0</v>
      </c>
      <c r="H3747" t="s">
        <v>294</v>
      </c>
      <c r="I3747">
        <v>0</v>
      </c>
      <c r="J3747">
        <v>16.528459999999999</v>
      </c>
      <c r="K3747">
        <v>15.8</v>
      </c>
      <c r="L3747">
        <v>36</v>
      </c>
      <c r="M3747">
        <v>74.887588685524094</v>
      </c>
      <c r="N3747">
        <v>15.8</v>
      </c>
      <c r="O3747">
        <v>0</v>
      </c>
      <c r="P3747">
        <v>0</v>
      </c>
    </row>
    <row r="3748" spans="1:16" x14ac:dyDescent="0.3">
      <c r="A3748" t="s">
        <v>270</v>
      </c>
      <c r="B3748" t="s">
        <v>297</v>
      </c>
      <c r="C3748" t="s">
        <v>339</v>
      </c>
      <c r="D3748" t="s">
        <v>90</v>
      </c>
      <c r="E3748">
        <v>1.7322708536355001E-2</v>
      </c>
      <c r="F3748">
        <v>15.026666666666699</v>
      </c>
      <c r="G3748">
        <v>0</v>
      </c>
      <c r="H3748" t="s">
        <v>294</v>
      </c>
      <c r="I3748">
        <v>0</v>
      </c>
      <c r="J3748">
        <v>15.48616</v>
      </c>
      <c r="K3748">
        <v>15.2</v>
      </c>
      <c r="L3748">
        <v>35.5</v>
      </c>
      <c r="M3748">
        <v>79.881326788685499</v>
      </c>
      <c r="N3748">
        <v>15.2</v>
      </c>
      <c r="O3748">
        <v>0</v>
      </c>
      <c r="P3748">
        <v>0</v>
      </c>
    </row>
    <row r="3749" spans="1:16" x14ac:dyDescent="0.3">
      <c r="A3749" t="s">
        <v>271</v>
      </c>
      <c r="B3749" t="s">
        <v>298</v>
      </c>
      <c r="C3749" t="s">
        <v>339</v>
      </c>
      <c r="D3749" t="s">
        <v>90</v>
      </c>
      <c r="E3749">
        <v>8.5817043501776897E-3</v>
      </c>
      <c r="F3749">
        <v>13.84</v>
      </c>
      <c r="G3749">
        <v>0</v>
      </c>
      <c r="H3749" t="s">
        <v>294</v>
      </c>
      <c r="I3749">
        <v>0</v>
      </c>
      <c r="J3749">
        <v>14.207520000000001</v>
      </c>
      <c r="K3749">
        <v>13.9</v>
      </c>
      <c r="L3749">
        <v>35.799999999999997</v>
      </c>
      <c r="M3749">
        <v>84.889600665557396</v>
      </c>
      <c r="N3749">
        <v>13.9</v>
      </c>
      <c r="O3749">
        <v>0</v>
      </c>
      <c r="P3749">
        <v>0</v>
      </c>
    </row>
    <row r="3750" spans="1:16" x14ac:dyDescent="0.3">
      <c r="A3750" t="s">
        <v>272</v>
      </c>
      <c r="B3750" t="s">
        <v>299</v>
      </c>
      <c r="C3750" t="s">
        <v>340</v>
      </c>
      <c r="D3750" t="s">
        <v>90</v>
      </c>
      <c r="E3750">
        <v>-7.8052953934477599E-3</v>
      </c>
      <c r="F3750">
        <v>13.5866666666667</v>
      </c>
      <c r="G3750">
        <v>0</v>
      </c>
      <c r="H3750" t="s">
        <v>294</v>
      </c>
      <c r="I3750">
        <v>0</v>
      </c>
      <c r="J3750">
        <v>13.84698</v>
      </c>
      <c r="K3750">
        <v>13.6</v>
      </c>
      <c r="L3750">
        <v>36.1</v>
      </c>
      <c r="M3750">
        <v>90.7507487520799</v>
      </c>
      <c r="N3750">
        <v>13.6</v>
      </c>
      <c r="O3750">
        <v>0</v>
      </c>
      <c r="P3750">
        <v>0</v>
      </c>
    </row>
    <row r="3751" spans="1:16" x14ac:dyDescent="0.3">
      <c r="A3751" t="s">
        <v>273</v>
      </c>
      <c r="B3751" t="s">
        <v>295</v>
      </c>
      <c r="C3751" t="s">
        <v>340</v>
      </c>
      <c r="D3751" t="s">
        <v>90</v>
      </c>
      <c r="E3751">
        <v>1.61116768999978E-2</v>
      </c>
      <c r="F3751">
        <v>13.186666666666699</v>
      </c>
      <c r="G3751">
        <v>0</v>
      </c>
      <c r="H3751" t="s">
        <v>294</v>
      </c>
      <c r="I3751">
        <v>0</v>
      </c>
      <c r="J3751">
        <v>13.308680000000001</v>
      </c>
      <c r="K3751">
        <v>13.4</v>
      </c>
      <c r="L3751">
        <v>36.4</v>
      </c>
      <c r="M3751">
        <v>96.600926455906801</v>
      </c>
      <c r="N3751">
        <v>13.4</v>
      </c>
      <c r="O3751">
        <v>0</v>
      </c>
      <c r="P3751">
        <v>0</v>
      </c>
    </row>
    <row r="3752" spans="1:16" x14ac:dyDescent="0.3">
      <c r="A3752" t="s">
        <v>274</v>
      </c>
      <c r="B3752" t="s">
        <v>297</v>
      </c>
      <c r="C3752" t="s">
        <v>340</v>
      </c>
      <c r="D3752" t="s">
        <v>90</v>
      </c>
      <c r="E3752">
        <v>8.5340838331422492E-3</v>
      </c>
      <c r="F3752">
        <v>12.9433333333333</v>
      </c>
      <c r="G3752">
        <v>0</v>
      </c>
      <c r="H3752" t="s">
        <v>294</v>
      </c>
      <c r="I3752">
        <v>0</v>
      </c>
      <c r="J3752">
        <v>13.71635</v>
      </c>
      <c r="K3752">
        <v>13.4</v>
      </c>
      <c r="L3752">
        <v>36.9</v>
      </c>
      <c r="M3752">
        <v>101.290542429285</v>
      </c>
      <c r="N3752">
        <v>13.4</v>
      </c>
      <c r="O3752">
        <v>0</v>
      </c>
      <c r="P3752">
        <v>0</v>
      </c>
    </row>
    <row r="3753" spans="1:16" x14ac:dyDescent="0.3">
      <c r="A3753" t="s">
        <v>275</v>
      </c>
      <c r="B3753" t="s">
        <v>298</v>
      </c>
      <c r="C3753" t="s">
        <v>340</v>
      </c>
      <c r="D3753" t="s">
        <v>90</v>
      </c>
      <c r="E3753">
        <v>-3.5302838575052703E-2</v>
      </c>
      <c r="F3753">
        <v>12.17</v>
      </c>
      <c r="G3753">
        <v>0</v>
      </c>
      <c r="H3753" t="s">
        <v>294</v>
      </c>
      <c r="I3753">
        <v>0</v>
      </c>
      <c r="J3753">
        <v>13.00414</v>
      </c>
      <c r="K3753">
        <v>12.6</v>
      </c>
      <c r="L3753">
        <v>37.299999999999997</v>
      </c>
      <c r="M3753">
        <v>101.35730515807001</v>
      </c>
      <c r="N3753">
        <v>12.6</v>
      </c>
      <c r="O3753">
        <v>0</v>
      </c>
      <c r="P3753">
        <v>0</v>
      </c>
    </row>
    <row r="3754" spans="1:16" x14ac:dyDescent="0.3">
      <c r="A3754" t="s">
        <v>276</v>
      </c>
      <c r="B3754" t="s">
        <v>299</v>
      </c>
      <c r="C3754" t="s">
        <v>341</v>
      </c>
      <c r="D3754" t="s">
        <v>90</v>
      </c>
      <c r="E3754">
        <v>1.8095674026833201E-2</v>
      </c>
      <c r="F3754">
        <v>10.84</v>
      </c>
      <c r="G3754">
        <v>0</v>
      </c>
      <c r="H3754" t="s">
        <v>294</v>
      </c>
      <c r="I3754">
        <v>0</v>
      </c>
      <c r="J3754">
        <v>11.739240000000001</v>
      </c>
      <c r="K3754">
        <v>11.6</v>
      </c>
      <c r="L3754">
        <v>36.299999999999997</v>
      </c>
      <c r="M3754">
        <v>106.865077537438</v>
      </c>
      <c r="N3754">
        <v>11.6</v>
      </c>
      <c r="O3754">
        <v>0</v>
      </c>
      <c r="P3754">
        <v>0</v>
      </c>
    </row>
    <row r="3755" spans="1:16" x14ac:dyDescent="0.3">
      <c r="A3755" t="s">
        <v>277</v>
      </c>
      <c r="B3755" t="s">
        <v>295</v>
      </c>
      <c r="C3755" t="s">
        <v>341</v>
      </c>
      <c r="D3755" t="s">
        <v>90</v>
      </c>
      <c r="E3755">
        <v>1.29700201475629E-2</v>
      </c>
      <c r="F3755">
        <v>10.016666666666699</v>
      </c>
      <c r="G3755">
        <v>0</v>
      </c>
      <c r="H3755" t="s">
        <v>294</v>
      </c>
      <c r="I3755">
        <v>0</v>
      </c>
      <c r="J3755">
        <v>10.231859999999999</v>
      </c>
      <c r="K3755">
        <v>9.5</v>
      </c>
      <c r="L3755">
        <v>36.9</v>
      </c>
      <c r="M3755">
        <v>110.329155407654</v>
      </c>
      <c r="N3755">
        <v>9.5</v>
      </c>
      <c r="O3755">
        <v>0</v>
      </c>
      <c r="P3755">
        <v>0</v>
      </c>
    </row>
    <row r="3756" spans="1:16" x14ac:dyDescent="0.3">
      <c r="A3756" t="s">
        <v>278</v>
      </c>
      <c r="B3756" t="s">
        <v>297</v>
      </c>
      <c r="C3756" t="s">
        <v>341</v>
      </c>
      <c r="D3756" t="s">
        <v>90</v>
      </c>
      <c r="E3756">
        <v>-3.8395758511807501E-2</v>
      </c>
      <c r="F3756">
        <v>12.3066666666667</v>
      </c>
      <c r="G3756">
        <v>0</v>
      </c>
      <c r="H3756" t="s">
        <v>294</v>
      </c>
      <c r="I3756">
        <v>0</v>
      </c>
      <c r="J3756">
        <v>12.789350000000001</v>
      </c>
      <c r="K3756">
        <v>13.5</v>
      </c>
      <c r="L3756">
        <v>36.799999999999997</v>
      </c>
      <c r="M3756">
        <v>123.92083594010001</v>
      </c>
      <c r="N3756">
        <v>13.5</v>
      </c>
      <c r="O3756">
        <v>0</v>
      </c>
      <c r="P3756">
        <v>0</v>
      </c>
    </row>
    <row r="3757" spans="1:16" x14ac:dyDescent="0.3">
      <c r="A3757" t="s">
        <v>279</v>
      </c>
      <c r="B3757" t="s">
        <v>298</v>
      </c>
      <c r="C3757" t="s">
        <v>341</v>
      </c>
      <c r="D3757" t="s">
        <v>90</v>
      </c>
      <c r="E3757">
        <v>5.2652611407566496E-3</v>
      </c>
      <c r="F3757">
        <v>12.05</v>
      </c>
      <c r="G3757">
        <v>0</v>
      </c>
      <c r="H3757" t="s">
        <v>294</v>
      </c>
      <c r="I3757">
        <v>0</v>
      </c>
      <c r="J3757">
        <v>13.17398</v>
      </c>
      <c r="K3757">
        <v>13</v>
      </c>
      <c r="L3757">
        <v>38</v>
      </c>
      <c r="M3757">
        <v>124.03231747088201</v>
      </c>
      <c r="N3757">
        <v>13</v>
      </c>
      <c r="O3757">
        <v>0</v>
      </c>
      <c r="P3757">
        <v>0</v>
      </c>
    </row>
    <row r="3758" spans="1:16" x14ac:dyDescent="0.3">
      <c r="A3758" t="s">
        <v>280</v>
      </c>
      <c r="B3758" t="s">
        <v>299</v>
      </c>
      <c r="C3758" t="s">
        <v>342</v>
      </c>
      <c r="D3758" t="s">
        <v>90</v>
      </c>
      <c r="E3758">
        <v>-4.3324241945334997E-2</v>
      </c>
      <c r="F3758">
        <v>11.4966666666667</v>
      </c>
      <c r="G3758">
        <v>0</v>
      </c>
      <c r="H3758" t="s">
        <v>294</v>
      </c>
      <c r="I3758">
        <v>0</v>
      </c>
      <c r="J3758">
        <v>12.09901</v>
      </c>
      <c r="K3758">
        <v>12</v>
      </c>
      <c r="L3758">
        <v>37.4</v>
      </c>
      <c r="M3758">
        <v>127.29769983361101</v>
      </c>
      <c r="N3758">
        <v>12</v>
      </c>
      <c r="O3758">
        <v>0</v>
      </c>
      <c r="P3758">
        <v>0</v>
      </c>
    </row>
    <row r="3759" spans="1:16" x14ac:dyDescent="0.3">
      <c r="A3759" t="s">
        <v>281</v>
      </c>
      <c r="B3759" t="s">
        <v>295</v>
      </c>
      <c r="C3759" t="s">
        <v>342</v>
      </c>
      <c r="D3759" t="s">
        <v>90</v>
      </c>
      <c r="E3759">
        <v>-2.2156941743505201E-2</v>
      </c>
      <c r="F3759">
        <v>11.2533333333333</v>
      </c>
      <c r="G3759">
        <v>0</v>
      </c>
      <c r="H3759" t="s">
        <v>294</v>
      </c>
      <c r="I3759">
        <v>0</v>
      </c>
      <c r="J3759">
        <v>11.5745</v>
      </c>
      <c r="K3759">
        <v>11.5</v>
      </c>
      <c r="L3759">
        <v>37.299999999999997</v>
      </c>
      <c r="M3759">
        <v>133.577554409318</v>
      </c>
      <c r="N3759">
        <v>11.5</v>
      </c>
      <c r="O3759">
        <v>0</v>
      </c>
      <c r="P3759">
        <v>0</v>
      </c>
    </row>
    <row r="3760" spans="1:16" x14ac:dyDescent="0.3">
      <c r="A3760" t="s">
        <v>282</v>
      </c>
      <c r="B3760" t="s">
        <v>297</v>
      </c>
      <c r="C3760" t="s">
        <v>342</v>
      </c>
      <c r="D3760" t="s">
        <v>90</v>
      </c>
      <c r="E3760">
        <v>1.3246877599707199E-2</v>
      </c>
      <c r="F3760">
        <v>10.8533333333333</v>
      </c>
      <c r="G3760">
        <v>0</v>
      </c>
      <c r="H3760" t="s">
        <v>294</v>
      </c>
      <c r="I3760">
        <v>0</v>
      </c>
      <c r="J3760">
        <v>11.300890000000001</v>
      </c>
      <c r="K3760">
        <v>11.2</v>
      </c>
      <c r="L3760">
        <v>37.799999999999997</v>
      </c>
      <c r="M3760">
        <v>139.15728452579</v>
      </c>
      <c r="N3760">
        <v>11.2</v>
      </c>
      <c r="O3760">
        <v>0</v>
      </c>
      <c r="P3760">
        <v>0</v>
      </c>
    </row>
    <row r="3761" spans="1:16" x14ac:dyDescent="0.3">
      <c r="A3761" t="s">
        <v>11</v>
      </c>
      <c r="B3761" t="s">
        <v>298</v>
      </c>
      <c r="C3761" t="s">
        <v>342</v>
      </c>
      <c r="D3761" t="s">
        <v>90</v>
      </c>
      <c r="E3761">
        <v>3.5831680188442398E-2</v>
      </c>
      <c r="F3761">
        <v>9.0833333333333304</v>
      </c>
      <c r="G3761">
        <v>0</v>
      </c>
      <c r="H3761" t="s">
        <v>294</v>
      </c>
      <c r="I3761">
        <v>0</v>
      </c>
      <c r="J3761">
        <v>9.5678020000000004</v>
      </c>
      <c r="K3761">
        <v>9.9</v>
      </c>
      <c r="L3761">
        <v>38</v>
      </c>
      <c r="M3761">
        <v>139.16160399334399</v>
      </c>
      <c r="N3761">
        <v>9.9</v>
      </c>
      <c r="O3761">
        <v>0</v>
      </c>
      <c r="P3761">
        <v>0</v>
      </c>
    </row>
    <row r="3762" spans="1:16" x14ac:dyDescent="0.3">
      <c r="A3762" t="s">
        <v>12</v>
      </c>
      <c r="B3762" t="s">
        <v>299</v>
      </c>
      <c r="C3762" t="s">
        <v>343</v>
      </c>
      <c r="D3762" t="s">
        <v>90</v>
      </c>
      <c r="E3762">
        <v>-4.0104641654714601E-4</v>
      </c>
      <c r="F3762">
        <v>9.0466666666666704</v>
      </c>
      <c r="G3762">
        <v>0</v>
      </c>
      <c r="H3762" t="s">
        <v>294</v>
      </c>
      <c r="I3762">
        <v>0</v>
      </c>
      <c r="J3762">
        <v>9.1818209999999993</v>
      </c>
      <c r="K3762">
        <v>9.3000000000000007</v>
      </c>
      <c r="L3762">
        <v>37.5</v>
      </c>
      <c r="M3762">
        <v>144.44055574043301</v>
      </c>
      <c r="N3762">
        <v>9.3000000000000007</v>
      </c>
      <c r="O3762">
        <v>0</v>
      </c>
      <c r="P3762">
        <v>0</v>
      </c>
    </row>
    <row r="3763" spans="1:16" x14ac:dyDescent="0.3">
      <c r="A3763" t="s">
        <v>13</v>
      </c>
      <c r="B3763" t="s">
        <v>295</v>
      </c>
      <c r="C3763" t="s">
        <v>343</v>
      </c>
      <c r="D3763" t="s">
        <v>90</v>
      </c>
      <c r="E3763">
        <v>-2.4946742170421001E-2</v>
      </c>
      <c r="F3763">
        <v>8.8000000000000007</v>
      </c>
      <c r="G3763">
        <v>0</v>
      </c>
      <c r="H3763" t="s">
        <v>294</v>
      </c>
      <c r="I3763">
        <v>0</v>
      </c>
      <c r="J3763">
        <v>9.0283069999999999</v>
      </c>
      <c r="K3763">
        <v>8.9</v>
      </c>
      <c r="L3763">
        <v>37.5</v>
      </c>
      <c r="M3763">
        <v>147.19574043261201</v>
      </c>
      <c r="N3763">
        <v>8.9</v>
      </c>
      <c r="O3763">
        <v>0</v>
      </c>
      <c r="P3763">
        <v>0</v>
      </c>
    </row>
    <row r="3764" spans="1:16" x14ac:dyDescent="0.3">
      <c r="A3764" t="s">
        <v>14</v>
      </c>
      <c r="B3764" t="s">
        <v>297</v>
      </c>
      <c r="C3764" t="s">
        <v>343</v>
      </c>
      <c r="D3764" t="s">
        <v>90</v>
      </c>
      <c r="E3764">
        <v>-2.08475322046908E-3</v>
      </c>
      <c r="F3764">
        <v>8.3000000000000007</v>
      </c>
      <c r="G3764">
        <v>0</v>
      </c>
      <c r="H3764" t="s">
        <v>294</v>
      </c>
      <c r="I3764">
        <v>0</v>
      </c>
      <c r="J3764">
        <v>8.4034420000000001</v>
      </c>
      <c r="K3764">
        <v>8.1999999999999993</v>
      </c>
      <c r="L3764">
        <v>37</v>
      </c>
      <c r="M3764">
        <v>147.49484026622301</v>
      </c>
      <c r="N3764">
        <v>8.1999999999999993</v>
      </c>
      <c r="O3764">
        <v>0</v>
      </c>
      <c r="P3764">
        <v>0</v>
      </c>
    </row>
    <row r="3765" spans="1:16" x14ac:dyDescent="0.3">
      <c r="A3765" t="s">
        <v>15</v>
      </c>
      <c r="B3765" t="s">
        <v>298</v>
      </c>
      <c r="C3765" t="s">
        <v>343</v>
      </c>
      <c r="D3765" t="s">
        <v>90</v>
      </c>
      <c r="E3765">
        <v>7.4554634171572999E-3</v>
      </c>
      <c r="F3765">
        <v>7.3</v>
      </c>
      <c r="G3765">
        <v>0</v>
      </c>
      <c r="H3765" t="s">
        <v>294</v>
      </c>
      <c r="I3765">
        <v>0</v>
      </c>
      <c r="J3765">
        <v>7.3565420000000001</v>
      </c>
      <c r="K3765">
        <v>7.5</v>
      </c>
      <c r="L3765">
        <v>36.299999999999997</v>
      </c>
      <c r="M3765">
        <v>146.01114808652201</v>
      </c>
      <c r="N3765">
        <v>7.5</v>
      </c>
      <c r="O3765">
        <v>0</v>
      </c>
      <c r="P3765">
        <v>0</v>
      </c>
    </row>
    <row r="3766" spans="1:16" x14ac:dyDescent="0.3">
      <c r="A3766" t="s">
        <v>16</v>
      </c>
      <c r="B3766" t="s">
        <v>299</v>
      </c>
      <c r="C3766" t="s">
        <v>344</v>
      </c>
      <c r="D3766" t="s">
        <v>90</v>
      </c>
      <c r="E3766">
        <v>-1.47154265663243E-2</v>
      </c>
      <c r="F3766">
        <v>6.5633333333333299</v>
      </c>
      <c r="G3766">
        <v>0</v>
      </c>
      <c r="H3766" t="s">
        <v>294</v>
      </c>
      <c r="I3766">
        <v>0</v>
      </c>
      <c r="J3766">
        <v>6.625642</v>
      </c>
      <c r="K3766">
        <v>6.95</v>
      </c>
      <c r="L3766">
        <v>35.5</v>
      </c>
      <c r="M3766">
        <v>150.768436605657</v>
      </c>
      <c r="N3766">
        <v>6.95</v>
      </c>
      <c r="O3766">
        <v>0</v>
      </c>
      <c r="P3766">
        <v>0</v>
      </c>
    </row>
    <row r="3767" spans="1:16" x14ac:dyDescent="0.3">
      <c r="A3767" t="s">
        <v>17</v>
      </c>
      <c r="B3767" t="s">
        <v>295</v>
      </c>
      <c r="C3767" t="s">
        <v>344</v>
      </c>
      <c r="D3767" t="s">
        <v>90</v>
      </c>
      <c r="E3767">
        <v>2.0845530009641101E-2</v>
      </c>
      <c r="F3767">
        <v>6.4433333333333298</v>
      </c>
      <c r="G3767">
        <v>0</v>
      </c>
      <c r="H3767" t="s">
        <v>294</v>
      </c>
      <c r="I3767">
        <v>0</v>
      </c>
      <c r="J3767">
        <v>6.391953</v>
      </c>
      <c r="K3767">
        <v>6.3</v>
      </c>
      <c r="L3767">
        <v>35.799999999999997</v>
      </c>
      <c r="M3767">
        <v>156.03408718802001</v>
      </c>
      <c r="N3767">
        <v>6.3</v>
      </c>
      <c r="O3767">
        <v>0</v>
      </c>
      <c r="P3767">
        <v>0</v>
      </c>
    </row>
    <row r="3768" spans="1:16" x14ac:dyDescent="0.3">
      <c r="A3768" t="s">
        <v>18</v>
      </c>
      <c r="B3768" t="s">
        <v>297</v>
      </c>
      <c r="C3768" t="s">
        <v>344</v>
      </c>
      <c r="D3768" t="s">
        <v>90</v>
      </c>
      <c r="E3768">
        <v>-3.7128632427752002E-2</v>
      </c>
      <c r="F3768">
        <v>5.7066666666666697</v>
      </c>
      <c r="G3768">
        <v>0</v>
      </c>
      <c r="H3768" t="s">
        <v>294</v>
      </c>
      <c r="I3768">
        <v>0</v>
      </c>
      <c r="J3768">
        <v>5.7519109999999998</v>
      </c>
      <c r="K3768">
        <v>5.66</v>
      </c>
      <c r="L3768">
        <v>36.700000000000003</v>
      </c>
      <c r="M3768">
        <v>156.57060698835301</v>
      </c>
      <c r="N3768">
        <v>5.66</v>
      </c>
      <c r="O3768">
        <v>0</v>
      </c>
      <c r="P3768">
        <v>0</v>
      </c>
    </row>
    <row r="3769" spans="1:16" x14ac:dyDescent="0.3">
      <c r="A3769" t="s">
        <v>19</v>
      </c>
      <c r="B3769" t="s">
        <v>298</v>
      </c>
      <c r="C3769" t="s">
        <v>344</v>
      </c>
      <c r="D3769" t="s">
        <v>90</v>
      </c>
      <c r="E3769">
        <v>3.9365193239365902E-2</v>
      </c>
      <c r="F3769">
        <v>4.7866666666666697</v>
      </c>
      <c r="G3769">
        <v>0</v>
      </c>
      <c r="H3769" t="s">
        <v>294</v>
      </c>
      <c r="I3769">
        <v>0</v>
      </c>
      <c r="J3769">
        <v>4.4293449999999996</v>
      </c>
      <c r="K3769">
        <v>4.4000000000000004</v>
      </c>
      <c r="L3769">
        <v>37.200000000000003</v>
      </c>
      <c r="M3769">
        <v>161.86730915141399</v>
      </c>
      <c r="N3769">
        <v>4.4000000000000004</v>
      </c>
      <c r="O3769">
        <v>0</v>
      </c>
      <c r="P3769">
        <v>0</v>
      </c>
    </row>
    <row r="3770" spans="1:16" x14ac:dyDescent="0.3">
      <c r="A3770" t="s">
        <v>20</v>
      </c>
      <c r="B3770" t="s">
        <v>299</v>
      </c>
      <c r="C3770" t="s">
        <v>345</v>
      </c>
      <c r="D3770" t="s">
        <v>90</v>
      </c>
      <c r="E3770">
        <v>4.54720271583966E-2</v>
      </c>
      <c r="F3770">
        <v>7.17</v>
      </c>
      <c r="G3770">
        <v>0</v>
      </c>
      <c r="H3770" t="s">
        <v>294</v>
      </c>
      <c r="I3770">
        <v>0</v>
      </c>
      <c r="J3770">
        <v>6.2921430000000003</v>
      </c>
      <c r="K3770">
        <v>6.46</v>
      </c>
      <c r="L3770">
        <v>37.799999999999997</v>
      </c>
      <c r="M3770">
        <v>173.04882296173</v>
      </c>
      <c r="N3770">
        <v>6.46</v>
      </c>
      <c r="O3770">
        <v>0</v>
      </c>
      <c r="P3770">
        <v>0</v>
      </c>
    </row>
    <row r="3771" spans="1:16" x14ac:dyDescent="0.3">
      <c r="A3771" t="s">
        <v>21</v>
      </c>
      <c r="B3771" t="s">
        <v>295</v>
      </c>
      <c r="C3771" t="s">
        <v>345</v>
      </c>
      <c r="D3771" t="s">
        <v>90</v>
      </c>
      <c r="E3771">
        <v>3.65511909930731E-2</v>
      </c>
      <c r="F3771">
        <v>8.8699999999999992</v>
      </c>
      <c r="G3771">
        <v>0</v>
      </c>
      <c r="H3771" t="s">
        <v>294</v>
      </c>
      <c r="I3771">
        <v>0</v>
      </c>
      <c r="J3771">
        <v>9.0656809999999997</v>
      </c>
      <c r="K3771">
        <v>9.1</v>
      </c>
      <c r="L3771">
        <v>38.799999999999997</v>
      </c>
      <c r="M3771">
        <v>179.528270216306</v>
      </c>
      <c r="N3771">
        <v>9.1</v>
      </c>
      <c r="O3771">
        <v>0</v>
      </c>
      <c r="P3771">
        <v>0</v>
      </c>
    </row>
    <row r="3772" spans="1:16" x14ac:dyDescent="0.3">
      <c r="A3772" t="s">
        <v>22</v>
      </c>
      <c r="B3772" t="s">
        <v>297</v>
      </c>
      <c r="C3772" t="s">
        <v>345</v>
      </c>
      <c r="D3772" t="s">
        <v>90</v>
      </c>
      <c r="E3772">
        <v>2.6244287468285801E-2</v>
      </c>
      <c r="F3772">
        <v>8.7100000000000009</v>
      </c>
      <c r="G3772">
        <v>0</v>
      </c>
      <c r="H3772" t="s">
        <v>294</v>
      </c>
      <c r="I3772">
        <v>0</v>
      </c>
      <c r="J3772">
        <v>8.8831629999999997</v>
      </c>
      <c r="K3772">
        <v>9.1</v>
      </c>
      <c r="L3772">
        <v>39.1</v>
      </c>
      <c r="M3772">
        <v>179.440018635607</v>
      </c>
      <c r="N3772">
        <v>9.1</v>
      </c>
      <c r="O3772">
        <v>0</v>
      </c>
      <c r="P3772">
        <v>0</v>
      </c>
    </row>
    <row r="3773" spans="1:16" x14ac:dyDescent="0.3">
      <c r="A3773" t="s">
        <v>23</v>
      </c>
      <c r="B3773" t="s">
        <v>298</v>
      </c>
      <c r="C3773" t="s">
        <v>345</v>
      </c>
      <c r="D3773" t="s">
        <v>90</v>
      </c>
      <c r="E3773">
        <v>3.3100404031216602E-4</v>
      </c>
      <c r="F3773">
        <v>8.52</v>
      </c>
      <c r="G3773">
        <v>0</v>
      </c>
      <c r="H3773" t="s">
        <v>294</v>
      </c>
      <c r="I3773">
        <v>0</v>
      </c>
      <c r="J3773">
        <v>8.2175820000000002</v>
      </c>
      <c r="K3773">
        <v>8.9</v>
      </c>
      <c r="L3773">
        <v>38.299999999999997</v>
      </c>
      <c r="M3773">
        <v>178.44320632279499</v>
      </c>
      <c r="N3773">
        <v>8.9</v>
      </c>
      <c r="O3773">
        <v>0</v>
      </c>
      <c r="P3773">
        <v>0</v>
      </c>
    </row>
    <row r="3774" spans="1:16" x14ac:dyDescent="0.3">
      <c r="A3774" t="s">
        <v>24</v>
      </c>
      <c r="B3774" t="s">
        <v>299</v>
      </c>
      <c r="C3774" t="s">
        <v>346</v>
      </c>
      <c r="D3774" t="s">
        <v>90</v>
      </c>
      <c r="E3774">
        <v>9.8858262011241003E-3</v>
      </c>
      <c r="F3774">
        <v>7.6233333333333304</v>
      </c>
      <c r="G3774">
        <v>0</v>
      </c>
      <c r="H3774" t="s">
        <v>294</v>
      </c>
      <c r="I3774">
        <v>6.7003174424686797E-3</v>
      </c>
      <c r="J3774">
        <v>7.2082930000000003</v>
      </c>
      <c r="K3774">
        <v>8</v>
      </c>
      <c r="L3774">
        <v>37.6</v>
      </c>
      <c r="M3774">
        <v>177.49585257903499</v>
      </c>
      <c r="N3774">
        <v>8</v>
      </c>
      <c r="O3774">
        <v>0</v>
      </c>
      <c r="P3774">
        <v>0</v>
      </c>
    </row>
    <row r="3775" spans="1:16" x14ac:dyDescent="0.3">
      <c r="A3775" t="s">
        <v>25</v>
      </c>
      <c r="B3775" t="s">
        <v>295</v>
      </c>
      <c r="C3775" t="s">
        <v>346</v>
      </c>
      <c r="D3775" t="s">
        <v>90</v>
      </c>
      <c r="E3775">
        <v>-5.58656909433193E-2</v>
      </c>
      <c r="F3775">
        <v>6.4966666666666697</v>
      </c>
      <c r="G3775">
        <v>0</v>
      </c>
      <c r="H3775" t="s">
        <v>294</v>
      </c>
      <c r="I3775">
        <v>-1.8874138683527601E-2</v>
      </c>
      <c r="J3775">
        <v>5.7752869999999996</v>
      </c>
      <c r="K3775">
        <v>6.5</v>
      </c>
      <c r="L3775">
        <v>37.6</v>
      </c>
      <c r="M3775">
        <v>175.69505757071499</v>
      </c>
      <c r="N3775">
        <v>6.5</v>
      </c>
      <c r="O3775">
        <v>0</v>
      </c>
      <c r="P3775">
        <v>0</v>
      </c>
    </row>
    <row r="3776" spans="1:16" x14ac:dyDescent="0.3">
      <c r="A3776" t="s">
        <v>26</v>
      </c>
      <c r="B3776" t="s">
        <v>297</v>
      </c>
      <c r="C3776" t="s">
        <v>346</v>
      </c>
      <c r="D3776" t="s">
        <v>90</v>
      </c>
      <c r="E3776">
        <v>-7.4052372022279699E-3</v>
      </c>
      <c r="F3776">
        <v>5.3533333333333299</v>
      </c>
      <c r="G3776">
        <v>0</v>
      </c>
      <c r="H3776" t="s">
        <v>294</v>
      </c>
      <c r="I3776">
        <v>2.4516495616926401E-3</v>
      </c>
      <c r="J3776">
        <v>5.2466749999999998</v>
      </c>
      <c r="K3776">
        <v>5.2</v>
      </c>
      <c r="L3776">
        <v>37.700000000000003</v>
      </c>
      <c r="M3776">
        <v>175.093603993344</v>
      </c>
      <c r="N3776">
        <v>5.2</v>
      </c>
      <c r="O3776">
        <v>0</v>
      </c>
      <c r="P3776">
        <v>0</v>
      </c>
    </row>
    <row r="3777" spans="1:16" x14ac:dyDescent="0.3">
      <c r="A3777" t="s">
        <v>27</v>
      </c>
      <c r="B3777" t="s">
        <v>298</v>
      </c>
      <c r="C3777" t="s">
        <v>346</v>
      </c>
      <c r="D3777" t="s">
        <v>90</v>
      </c>
      <c r="E3777">
        <v>-7.0651558304302099E-3</v>
      </c>
      <c r="F3777">
        <v>4.7666666666666702</v>
      </c>
      <c r="G3777">
        <v>0</v>
      </c>
      <c r="H3777" t="s">
        <v>294</v>
      </c>
      <c r="I3777">
        <v>-2.2234797057283399E-3</v>
      </c>
      <c r="J3777">
        <v>4.5265370000000003</v>
      </c>
      <c r="K3777">
        <v>4.3</v>
      </c>
      <c r="L3777">
        <v>37.9</v>
      </c>
      <c r="M3777">
        <v>174.81269151414301</v>
      </c>
      <c r="N3777">
        <v>4.3</v>
      </c>
      <c r="O3777">
        <v>0</v>
      </c>
      <c r="P3777">
        <v>0</v>
      </c>
    </row>
    <row r="3778" spans="1:16" x14ac:dyDescent="0.3">
      <c r="A3778" t="s">
        <v>28</v>
      </c>
      <c r="B3778" t="s">
        <v>299</v>
      </c>
      <c r="C3778" t="s">
        <v>347</v>
      </c>
      <c r="D3778" t="s">
        <v>90</v>
      </c>
      <c r="E3778">
        <v>2.93501329293306E-2</v>
      </c>
      <c r="F3778">
        <v>5.0066666666666704</v>
      </c>
      <c r="G3778">
        <v>0</v>
      </c>
      <c r="H3778" t="s">
        <v>294</v>
      </c>
      <c r="I3778">
        <v>6.6395300993815597E-3</v>
      </c>
      <c r="J3778">
        <v>4.249765</v>
      </c>
      <c r="K3778">
        <v>4.0999999999999996</v>
      </c>
      <c r="L3778">
        <v>37.799999999999997</v>
      </c>
      <c r="M3778">
        <v>179.24747420965099</v>
      </c>
      <c r="N3778">
        <v>4.0999999999999996</v>
      </c>
      <c r="O3778">
        <v>0</v>
      </c>
      <c r="P3778">
        <v>0</v>
      </c>
    </row>
    <row r="3779" spans="1:16" x14ac:dyDescent="0.3">
      <c r="A3779" t="s">
        <v>29</v>
      </c>
      <c r="B3779" t="s">
        <v>295</v>
      </c>
      <c r="C3779" t="s">
        <v>347</v>
      </c>
      <c r="D3779" t="s">
        <v>90</v>
      </c>
      <c r="E3779">
        <v>-1.12995421934361E-2</v>
      </c>
      <c r="F3779">
        <v>4.79</v>
      </c>
      <c r="G3779">
        <v>0</v>
      </c>
      <c r="H3779" t="s">
        <v>294</v>
      </c>
      <c r="I3779">
        <v>-3.9076255986847402E-4</v>
      </c>
      <c r="J3779">
        <v>4.2212880000000004</v>
      </c>
      <c r="K3779">
        <v>4.0999999999999996</v>
      </c>
      <c r="L3779">
        <v>37.799999999999997</v>
      </c>
      <c r="M3779">
        <v>179.94496605657201</v>
      </c>
      <c r="N3779">
        <v>4.0999999999999996</v>
      </c>
      <c r="O3779">
        <v>0</v>
      </c>
      <c r="P3779">
        <v>0</v>
      </c>
    </row>
    <row r="3780" spans="1:16" x14ac:dyDescent="0.3">
      <c r="A3780" t="s">
        <v>30</v>
      </c>
      <c r="B3780" t="s">
        <v>297</v>
      </c>
      <c r="C3780" t="s">
        <v>347</v>
      </c>
      <c r="D3780" t="s">
        <v>90</v>
      </c>
      <c r="E3780">
        <v>-4.51016204565651E-2</v>
      </c>
      <c r="F3780">
        <v>4.57</v>
      </c>
      <c r="G3780">
        <v>0</v>
      </c>
      <c r="H3780" t="s">
        <v>294</v>
      </c>
      <c r="I3780">
        <v>-3.6010586558519199E-3</v>
      </c>
      <c r="J3780">
        <v>4.0515720000000002</v>
      </c>
      <c r="K3780">
        <v>3.9</v>
      </c>
      <c r="L3780">
        <v>37.4</v>
      </c>
      <c r="M3780">
        <v>181.514602995008</v>
      </c>
      <c r="N3780">
        <v>3.9</v>
      </c>
      <c r="O3780">
        <v>0</v>
      </c>
      <c r="P3780">
        <v>0</v>
      </c>
    </row>
    <row r="3781" spans="1:16" x14ac:dyDescent="0.3">
      <c r="A3781" t="s">
        <v>31</v>
      </c>
      <c r="B3781" t="s">
        <v>298</v>
      </c>
      <c r="C3781" t="s">
        <v>347</v>
      </c>
      <c r="D3781" t="s">
        <v>90</v>
      </c>
      <c r="E3781">
        <v>-8.3327571055917798E-3</v>
      </c>
      <c r="F3781">
        <v>4.1566666666666698</v>
      </c>
      <c r="G3781">
        <v>0</v>
      </c>
      <c r="H3781" t="s">
        <v>294</v>
      </c>
      <c r="I3781">
        <v>-2.0357156278194601E-4</v>
      </c>
      <c r="J3781">
        <v>3.5410409999999999</v>
      </c>
      <c r="K3781">
        <v>3.5</v>
      </c>
      <c r="L3781">
        <v>37</v>
      </c>
      <c r="M3781">
        <v>180.50856572379399</v>
      </c>
      <c r="N3781">
        <v>3.5</v>
      </c>
      <c r="O3781">
        <v>0</v>
      </c>
      <c r="P3781">
        <v>0</v>
      </c>
    </row>
    <row r="3782" spans="1:16" x14ac:dyDescent="0.3">
      <c r="A3782" t="s">
        <v>32</v>
      </c>
      <c r="B3782" t="s">
        <v>299</v>
      </c>
      <c r="C3782" t="s">
        <v>348</v>
      </c>
      <c r="D3782" t="s">
        <v>90</v>
      </c>
      <c r="E3782">
        <v>1.2201580171410599E-2</v>
      </c>
      <c r="F3782">
        <v>4.0366666666666697</v>
      </c>
      <c r="G3782">
        <v>0</v>
      </c>
      <c r="H3782" t="s">
        <v>294</v>
      </c>
      <c r="I3782">
        <v>5.1682892782496399E-3</v>
      </c>
      <c r="J3782">
        <v>3.6517170000000001</v>
      </c>
      <c r="K3782">
        <v>3.5</v>
      </c>
      <c r="L3782">
        <v>36.799999999999997</v>
      </c>
      <c r="M3782">
        <v>184.66458735440901</v>
      </c>
      <c r="N3782">
        <v>3.5</v>
      </c>
      <c r="O3782">
        <v>0</v>
      </c>
      <c r="P3782">
        <v>0</v>
      </c>
    </row>
    <row r="3783" spans="1:16" x14ac:dyDescent="0.3">
      <c r="A3783" t="s">
        <v>33</v>
      </c>
      <c r="B3783" t="s">
        <v>295</v>
      </c>
      <c r="C3783" t="s">
        <v>348</v>
      </c>
      <c r="D3783" t="s">
        <v>90</v>
      </c>
      <c r="E3783">
        <v>-5.7782659622915801E-3</v>
      </c>
      <c r="F3783">
        <v>4.2366666666666699</v>
      </c>
      <c r="G3783">
        <v>0</v>
      </c>
      <c r="H3783" t="s">
        <v>294</v>
      </c>
      <c r="I3783">
        <v>6.8977321218475201E-3</v>
      </c>
      <c r="J3783">
        <v>3.7549139999999999</v>
      </c>
      <c r="K3783">
        <v>3.5</v>
      </c>
      <c r="L3783">
        <v>36.799999999999997</v>
      </c>
      <c r="M3783">
        <v>190.79409184692199</v>
      </c>
      <c r="N3783">
        <v>3.5</v>
      </c>
      <c r="O3783">
        <v>0</v>
      </c>
      <c r="P3783">
        <v>0</v>
      </c>
    </row>
    <row r="3784" spans="1:16" x14ac:dyDescent="0.3">
      <c r="A3784" t="s">
        <v>34</v>
      </c>
      <c r="B3784" t="s">
        <v>297</v>
      </c>
      <c r="C3784" t="s">
        <v>348</v>
      </c>
      <c r="D3784" t="s">
        <v>90</v>
      </c>
      <c r="E3784">
        <v>1.36230323177653E-2</v>
      </c>
      <c r="F3784">
        <v>4.93333333333333</v>
      </c>
      <c r="G3784">
        <v>0</v>
      </c>
      <c r="H3784" t="s">
        <v>294</v>
      </c>
      <c r="I3784">
        <v>6.3263089365586103E-3</v>
      </c>
      <c r="J3784">
        <v>4.5773289999999998</v>
      </c>
      <c r="K3784">
        <v>4.5</v>
      </c>
      <c r="L3784">
        <v>37</v>
      </c>
      <c r="M3784">
        <v>197.74080199667199</v>
      </c>
      <c r="N3784">
        <v>4.5</v>
      </c>
      <c r="O3784">
        <v>0</v>
      </c>
      <c r="P3784">
        <v>0</v>
      </c>
    </row>
    <row r="3785" spans="1:16" x14ac:dyDescent="0.3">
      <c r="A3785" t="s">
        <v>35</v>
      </c>
      <c r="B3785" t="s">
        <v>298</v>
      </c>
      <c r="C3785" t="s">
        <v>348</v>
      </c>
      <c r="D3785" t="s">
        <v>90</v>
      </c>
      <c r="E3785">
        <v>-3.7138187325510302E-2</v>
      </c>
      <c r="F3785">
        <v>5.47</v>
      </c>
      <c r="G3785">
        <v>0</v>
      </c>
      <c r="H3785" t="s">
        <v>294</v>
      </c>
      <c r="I3785">
        <v>-1.41038723129792E-2</v>
      </c>
      <c r="J3785">
        <v>5.1649799999999999</v>
      </c>
      <c r="K3785">
        <v>4.75</v>
      </c>
      <c r="L3785">
        <v>37.299999999999997</v>
      </c>
      <c r="M3785">
        <v>198.362350415973</v>
      </c>
      <c r="N3785">
        <v>4.75</v>
      </c>
      <c r="O3785">
        <v>0</v>
      </c>
      <c r="P3785">
        <v>0</v>
      </c>
    </row>
    <row r="3786" spans="1:16" x14ac:dyDescent="0.3">
      <c r="A3786" t="s">
        <v>36</v>
      </c>
      <c r="B3786" t="s">
        <v>299</v>
      </c>
      <c r="C3786" t="s">
        <v>349</v>
      </c>
      <c r="D3786" t="s">
        <v>90</v>
      </c>
      <c r="E3786">
        <v>9.0049898219728402E-3</v>
      </c>
      <c r="F3786">
        <v>5.78</v>
      </c>
      <c r="G3786">
        <v>0</v>
      </c>
      <c r="H3786" t="s">
        <v>294</v>
      </c>
      <c r="I3786">
        <v>1.0179549318444E-2</v>
      </c>
      <c r="J3786">
        <v>5.588273</v>
      </c>
      <c r="K3786">
        <v>5.25</v>
      </c>
      <c r="L3786">
        <v>36.5</v>
      </c>
      <c r="M3786">
        <v>203.45959800332801</v>
      </c>
      <c r="N3786">
        <v>5.25</v>
      </c>
      <c r="O3786">
        <v>0</v>
      </c>
      <c r="P3786">
        <v>0</v>
      </c>
    </row>
    <row r="3787" spans="1:16" x14ac:dyDescent="0.3">
      <c r="A3787" t="s">
        <v>37</v>
      </c>
      <c r="B3787" t="s">
        <v>295</v>
      </c>
      <c r="C3787" t="s">
        <v>349</v>
      </c>
      <c r="D3787" t="s">
        <v>90</v>
      </c>
      <c r="E3787">
        <v>-2.3920280438808599E-2</v>
      </c>
      <c r="F3787">
        <v>5.8133333333333299</v>
      </c>
      <c r="G3787">
        <v>0</v>
      </c>
      <c r="H3787" t="s">
        <v>294</v>
      </c>
      <c r="I3787">
        <v>-7.6815421106291E-3</v>
      </c>
      <c r="J3787">
        <v>5.7657579999999999</v>
      </c>
      <c r="K3787">
        <v>5.5</v>
      </c>
      <c r="L3787">
        <v>36.1</v>
      </c>
      <c r="M3787">
        <v>205.83188985025001</v>
      </c>
      <c r="N3787">
        <v>5.5</v>
      </c>
      <c r="O3787">
        <v>0</v>
      </c>
      <c r="P3787">
        <v>0</v>
      </c>
    </row>
    <row r="3788" spans="1:16" x14ac:dyDescent="0.3">
      <c r="A3788" t="s">
        <v>38</v>
      </c>
      <c r="B3788" t="s">
        <v>297</v>
      </c>
      <c r="C3788" t="s">
        <v>349</v>
      </c>
      <c r="D3788" t="s">
        <v>90</v>
      </c>
      <c r="E3788">
        <v>2.8754554515222401E-2</v>
      </c>
      <c r="F3788">
        <v>5.1133333333333297</v>
      </c>
      <c r="G3788">
        <v>0</v>
      </c>
      <c r="H3788" t="s">
        <v>294</v>
      </c>
      <c r="I3788">
        <v>2.9105532903249898E-2</v>
      </c>
      <c r="J3788">
        <v>5.3307190000000002</v>
      </c>
      <c r="K3788">
        <v>5</v>
      </c>
      <c r="L3788">
        <v>36.1</v>
      </c>
      <c r="M3788">
        <v>202.19163327787001</v>
      </c>
      <c r="N3788">
        <v>5</v>
      </c>
      <c r="O3788">
        <v>0</v>
      </c>
      <c r="P3788">
        <v>0</v>
      </c>
    </row>
    <row r="3789" spans="1:16" x14ac:dyDescent="0.3">
      <c r="A3789" t="s">
        <v>39</v>
      </c>
      <c r="B3789" t="s">
        <v>298</v>
      </c>
      <c r="C3789" t="s">
        <v>349</v>
      </c>
      <c r="D3789" t="s">
        <v>90</v>
      </c>
      <c r="E3789">
        <v>-7.5466980307652403E-3</v>
      </c>
      <c r="F3789">
        <v>4.47</v>
      </c>
      <c r="G3789">
        <v>0</v>
      </c>
      <c r="H3789" t="s">
        <v>294</v>
      </c>
      <c r="I3789">
        <v>1.1296905492953299E-2</v>
      </c>
      <c r="J3789">
        <v>4.5681050000000001</v>
      </c>
      <c r="K3789">
        <v>4</v>
      </c>
      <c r="L3789">
        <v>35.700000000000003</v>
      </c>
      <c r="M3789">
        <v>200.57188086522501</v>
      </c>
      <c r="N3789">
        <v>4</v>
      </c>
      <c r="O3789">
        <v>0</v>
      </c>
      <c r="P3789">
        <v>0</v>
      </c>
    </row>
    <row r="3790" spans="1:16" x14ac:dyDescent="0.3">
      <c r="A3790" t="s">
        <v>40</v>
      </c>
      <c r="B3790" t="s">
        <v>299</v>
      </c>
      <c r="C3790" t="s">
        <v>350</v>
      </c>
      <c r="D3790" t="s">
        <v>90</v>
      </c>
      <c r="E3790">
        <v>-3.1547403856944101E-3</v>
      </c>
      <c r="F3790">
        <v>3.83666666666667</v>
      </c>
      <c r="G3790">
        <v>0</v>
      </c>
      <c r="H3790" t="s">
        <v>294</v>
      </c>
      <c r="I3790">
        <v>6.5771103972061002E-3</v>
      </c>
      <c r="J3790">
        <v>3.9141270000000001</v>
      </c>
      <c r="K3790">
        <v>3.5</v>
      </c>
      <c r="L3790">
        <v>35.1</v>
      </c>
      <c r="M3790">
        <v>208.786869883527</v>
      </c>
      <c r="N3790">
        <v>3.5</v>
      </c>
      <c r="O3790">
        <v>0</v>
      </c>
      <c r="P3790">
        <v>0</v>
      </c>
    </row>
    <row r="3791" spans="1:16" x14ac:dyDescent="0.3">
      <c r="A3791" t="s">
        <v>41</v>
      </c>
      <c r="B3791" t="s">
        <v>295</v>
      </c>
      <c r="C3791" t="s">
        <v>350</v>
      </c>
      <c r="D3791" t="s">
        <v>90</v>
      </c>
      <c r="E3791">
        <v>2.6737405859274001E-2</v>
      </c>
      <c r="F3791">
        <v>4.5266666666666699</v>
      </c>
      <c r="G3791">
        <v>0</v>
      </c>
      <c r="H3791" t="s">
        <v>294</v>
      </c>
      <c r="I3791">
        <v>1.0794737223479799E-2</v>
      </c>
      <c r="J3791">
        <v>4.1838670000000002</v>
      </c>
      <c r="K3791">
        <v>4</v>
      </c>
      <c r="L3791">
        <v>35.9</v>
      </c>
      <c r="M3791">
        <v>220.81956439267901</v>
      </c>
      <c r="N3791">
        <v>4</v>
      </c>
      <c r="O3791">
        <v>0</v>
      </c>
      <c r="P3791">
        <v>0</v>
      </c>
    </row>
    <row r="3792" spans="1:16" x14ac:dyDescent="0.3">
      <c r="A3792" t="s">
        <v>42</v>
      </c>
      <c r="B3792" t="s">
        <v>297</v>
      </c>
      <c r="C3792" t="s">
        <v>350</v>
      </c>
      <c r="D3792" t="s">
        <v>90</v>
      </c>
      <c r="E3792">
        <v>-2.2730598082223E-2</v>
      </c>
      <c r="F3792">
        <v>4.5</v>
      </c>
      <c r="G3792">
        <v>0</v>
      </c>
      <c r="H3792" t="s">
        <v>294</v>
      </c>
      <c r="I3792">
        <v>-6.4538680485872798E-3</v>
      </c>
      <c r="J3792">
        <v>4.3553870000000003</v>
      </c>
      <c r="K3792">
        <v>4</v>
      </c>
      <c r="L3792">
        <v>36.5</v>
      </c>
      <c r="M3792">
        <v>227.69003660565701</v>
      </c>
      <c r="N3792">
        <v>4</v>
      </c>
      <c r="O3792">
        <v>0</v>
      </c>
      <c r="P3792">
        <v>0</v>
      </c>
    </row>
    <row r="3793" spans="1:16" x14ac:dyDescent="0.3">
      <c r="A3793" t="s">
        <v>43</v>
      </c>
      <c r="B3793" t="s">
        <v>298</v>
      </c>
      <c r="C3793" t="s">
        <v>350</v>
      </c>
      <c r="D3793" t="s">
        <v>90</v>
      </c>
      <c r="E3793">
        <v>-4.8802934799532197E-2</v>
      </c>
      <c r="F3793">
        <v>4.29</v>
      </c>
      <c r="G3793">
        <v>0</v>
      </c>
      <c r="H3793" t="s">
        <v>294</v>
      </c>
      <c r="I3793">
        <v>-1.37037919610141E-2</v>
      </c>
      <c r="J3793">
        <v>3.9448240000000001</v>
      </c>
      <c r="K3793">
        <v>3.75</v>
      </c>
      <c r="L3793">
        <v>36.5</v>
      </c>
      <c r="M3793">
        <v>231.61259367720501</v>
      </c>
      <c r="N3793">
        <v>3.75</v>
      </c>
      <c r="O3793">
        <v>0</v>
      </c>
      <c r="P3793">
        <v>0</v>
      </c>
    </row>
    <row r="3794" spans="1:16" x14ac:dyDescent="0.3">
      <c r="A3794" t="s">
        <v>44</v>
      </c>
      <c r="B3794" t="s">
        <v>299</v>
      </c>
      <c r="C3794" t="s">
        <v>351</v>
      </c>
      <c r="D3794" t="s">
        <v>90</v>
      </c>
      <c r="E3794">
        <v>3.6634760411510897E-2</v>
      </c>
      <c r="F3794">
        <v>4.0599999999999996</v>
      </c>
      <c r="G3794">
        <v>0</v>
      </c>
      <c r="H3794" t="s">
        <v>294</v>
      </c>
      <c r="I3794">
        <v>9.4254995435534301E-3</v>
      </c>
      <c r="J3794">
        <v>3.3842490000000001</v>
      </c>
      <c r="K3794">
        <v>3.5</v>
      </c>
      <c r="L3794">
        <v>36.200000000000003</v>
      </c>
      <c r="M3794">
        <v>243.63209983361099</v>
      </c>
      <c r="N3794">
        <v>3.5</v>
      </c>
      <c r="O3794">
        <v>0</v>
      </c>
      <c r="P3794">
        <v>0</v>
      </c>
    </row>
    <row r="3795" spans="1:16" x14ac:dyDescent="0.3">
      <c r="A3795" t="s">
        <v>45</v>
      </c>
      <c r="B3795" t="s">
        <v>295</v>
      </c>
      <c r="C3795" t="s">
        <v>351</v>
      </c>
      <c r="D3795" t="s">
        <v>90</v>
      </c>
      <c r="E3795">
        <v>-2.4015986431472E-2</v>
      </c>
      <c r="F3795">
        <v>4.4000000000000004</v>
      </c>
      <c r="G3795">
        <v>0</v>
      </c>
      <c r="H3795" t="s">
        <v>294</v>
      </c>
      <c r="I3795">
        <v>-7.2648470675154E-3</v>
      </c>
      <c r="J3795">
        <v>4.0226389999999999</v>
      </c>
      <c r="K3795">
        <v>4.25</v>
      </c>
      <c r="L3795">
        <v>36.700000000000003</v>
      </c>
      <c r="M3795">
        <v>257.812753410982</v>
      </c>
      <c r="N3795">
        <v>4.25</v>
      </c>
      <c r="O3795">
        <v>0</v>
      </c>
      <c r="P3795">
        <v>0</v>
      </c>
    </row>
    <row r="3796" spans="1:16" x14ac:dyDescent="0.3">
      <c r="A3796" t="s">
        <v>46</v>
      </c>
      <c r="B3796" t="s">
        <v>297</v>
      </c>
      <c r="C3796" t="s">
        <v>351</v>
      </c>
      <c r="D3796" t="s">
        <v>90</v>
      </c>
      <c r="E3796">
        <v>-1.2060175242616799E-2</v>
      </c>
      <c r="F3796">
        <v>2.8666666666666698</v>
      </c>
      <c r="G3796">
        <v>0</v>
      </c>
      <c r="H3796" t="s">
        <v>294</v>
      </c>
      <c r="I3796">
        <v>-1.4013717681042899E-2</v>
      </c>
      <c r="J3796">
        <v>2.89622</v>
      </c>
      <c r="K3796">
        <v>2.5</v>
      </c>
      <c r="L3796">
        <v>37.6</v>
      </c>
      <c r="M3796">
        <v>258.16499434276199</v>
      </c>
      <c r="N3796">
        <v>2.5</v>
      </c>
      <c r="O3796">
        <v>0</v>
      </c>
      <c r="P3796">
        <v>0</v>
      </c>
    </row>
    <row r="3797" spans="1:16" x14ac:dyDescent="0.3">
      <c r="A3797" t="s">
        <v>47</v>
      </c>
      <c r="B3797" t="s">
        <v>298</v>
      </c>
      <c r="C3797" t="s">
        <v>351</v>
      </c>
      <c r="D3797" t="s">
        <v>90</v>
      </c>
      <c r="E3797">
        <v>-5.1849217964594602E-2</v>
      </c>
      <c r="F3797">
        <v>1.2266666666666699</v>
      </c>
      <c r="G3797">
        <v>0</v>
      </c>
      <c r="H3797" t="s">
        <v>294</v>
      </c>
      <c r="I3797">
        <v>-1.0565638771152099E-2</v>
      </c>
      <c r="J3797">
        <v>0.80068059999999996</v>
      </c>
      <c r="K3797">
        <v>0.75</v>
      </c>
      <c r="L3797">
        <v>37.5</v>
      </c>
      <c r="M3797">
        <v>255.51351880199701</v>
      </c>
      <c r="N3797">
        <v>0.75</v>
      </c>
      <c r="O3797">
        <v>0</v>
      </c>
      <c r="P3797">
        <v>0</v>
      </c>
    </row>
    <row r="3798" spans="1:16" x14ac:dyDescent="0.3">
      <c r="A3798" t="s">
        <v>48</v>
      </c>
      <c r="B3798" t="s">
        <v>299</v>
      </c>
      <c r="C3798" t="s">
        <v>352</v>
      </c>
      <c r="D3798" t="s">
        <v>90</v>
      </c>
      <c r="E3798">
        <v>-3.3974991191763997E-2</v>
      </c>
      <c r="F3798">
        <v>1.12666666666667</v>
      </c>
      <c r="G3798">
        <v>0</v>
      </c>
      <c r="H3798" t="s">
        <v>294</v>
      </c>
      <c r="I3798">
        <v>-1.5782205600424901E-2</v>
      </c>
      <c r="J3798">
        <v>0.35825299999999999</v>
      </c>
      <c r="K3798">
        <v>0.5</v>
      </c>
      <c r="L3798">
        <v>36.9</v>
      </c>
      <c r="M3798">
        <v>266.58740499167999</v>
      </c>
      <c r="N3798">
        <v>0.5</v>
      </c>
      <c r="O3798">
        <v>0</v>
      </c>
      <c r="P3798">
        <v>0</v>
      </c>
    </row>
    <row r="3799" spans="1:16" x14ac:dyDescent="0.3">
      <c r="A3799" t="s">
        <v>49</v>
      </c>
      <c r="B3799" t="s">
        <v>295</v>
      </c>
      <c r="C3799" t="s">
        <v>352</v>
      </c>
      <c r="D3799" t="s">
        <v>90</v>
      </c>
      <c r="E3799">
        <v>-1.0229722959550699E-2</v>
      </c>
      <c r="F3799">
        <v>1.54666666666667</v>
      </c>
      <c r="G3799">
        <v>0</v>
      </c>
      <c r="H3799" t="s">
        <v>294</v>
      </c>
      <c r="I3799">
        <v>3.2948892340596298E-3</v>
      </c>
      <c r="J3799">
        <v>0.55036799999999997</v>
      </c>
      <c r="K3799">
        <v>0.75</v>
      </c>
      <c r="L3799">
        <v>37.200000000000003</v>
      </c>
      <c r="M3799">
        <v>281.63172445923499</v>
      </c>
      <c r="N3799">
        <v>0.75</v>
      </c>
      <c r="O3799">
        <v>0</v>
      </c>
      <c r="P3799">
        <v>0</v>
      </c>
    </row>
    <row r="3800" spans="1:16" x14ac:dyDescent="0.3">
      <c r="A3800" t="s">
        <v>50</v>
      </c>
      <c r="B3800" t="s">
        <v>297</v>
      </c>
      <c r="C3800" t="s">
        <v>352</v>
      </c>
      <c r="D3800" t="s">
        <v>90</v>
      </c>
      <c r="E3800">
        <v>-2.5020094232228699E-3</v>
      </c>
      <c r="F3800">
        <v>1.66</v>
      </c>
      <c r="G3800">
        <v>0</v>
      </c>
      <c r="H3800" t="s">
        <v>294</v>
      </c>
      <c r="I3800">
        <v>1.30122641363402E-2</v>
      </c>
      <c r="J3800">
        <v>0.84831060000000003</v>
      </c>
      <c r="K3800">
        <v>1</v>
      </c>
      <c r="L3800">
        <v>38</v>
      </c>
      <c r="M3800">
        <v>289.418071214642</v>
      </c>
      <c r="N3800">
        <v>1</v>
      </c>
      <c r="O3800">
        <v>0</v>
      </c>
      <c r="P3800">
        <v>0</v>
      </c>
    </row>
    <row r="3801" spans="1:16" x14ac:dyDescent="0.3">
      <c r="A3801" t="s">
        <v>51</v>
      </c>
      <c r="B3801" t="s">
        <v>298</v>
      </c>
      <c r="C3801" t="s">
        <v>352</v>
      </c>
      <c r="D3801" t="s">
        <v>90</v>
      </c>
      <c r="E3801">
        <v>3.0243723422600502E-3</v>
      </c>
      <c r="F3801">
        <v>1.9933333333333301</v>
      </c>
      <c r="G3801">
        <v>0</v>
      </c>
      <c r="H3801" t="s">
        <v>294</v>
      </c>
      <c r="I3801">
        <v>1.5487999244179199E-4</v>
      </c>
      <c r="J3801">
        <v>1.300664</v>
      </c>
      <c r="K3801">
        <v>1.25</v>
      </c>
      <c r="L3801">
        <v>38.6</v>
      </c>
      <c r="M3801">
        <v>290.53355740432602</v>
      </c>
      <c r="N3801">
        <v>1.25</v>
      </c>
      <c r="O3801">
        <v>0</v>
      </c>
      <c r="P3801">
        <v>0</v>
      </c>
    </row>
    <row r="3802" spans="1:16" x14ac:dyDescent="0.3">
      <c r="A3802" t="s">
        <v>52</v>
      </c>
      <c r="B3802" t="s">
        <v>299</v>
      </c>
      <c r="C3802" t="s">
        <v>353</v>
      </c>
      <c r="D3802" t="s">
        <v>90</v>
      </c>
      <c r="E3802">
        <v>4.0581987919807699E-3</v>
      </c>
      <c r="F3802">
        <v>2.1366666666666698</v>
      </c>
      <c r="G3802">
        <v>0</v>
      </c>
      <c r="H3802" t="s">
        <v>294</v>
      </c>
      <c r="I3802">
        <v>-7.3572920065201296E-3</v>
      </c>
      <c r="J3802">
        <v>1.542216</v>
      </c>
      <c r="K3802">
        <v>1.5</v>
      </c>
      <c r="L3802">
        <v>38.4</v>
      </c>
      <c r="M3802">
        <v>303.791554076539</v>
      </c>
      <c r="N3802">
        <v>1.5</v>
      </c>
      <c r="O3802">
        <v>0</v>
      </c>
      <c r="P3802">
        <v>0</v>
      </c>
    </row>
    <row r="3803" spans="1:16" x14ac:dyDescent="0.3">
      <c r="A3803" t="s">
        <v>53</v>
      </c>
      <c r="B3803" t="s">
        <v>295</v>
      </c>
      <c r="C3803" t="s">
        <v>353</v>
      </c>
      <c r="D3803" t="s">
        <v>90</v>
      </c>
      <c r="E3803">
        <v>1.4655936918916999E-2</v>
      </c>
      <c r="F3803">
        <v>2.2066666666666701</v>
      </c>
      <c r="G3803">
        <v>0</v>
      </c>
      <c r="H3803" t="s">
        <v>294</v>
      </c>
      <c r="I3803">
        <v>-1.3154252528684299E-2</v>
      </c>
      <c r="J3803">
        <v>1.743881</v>
      </c>
      <c r="K3803">
        <v>1.75</v>
      </c>
      <c r="L3803">
        <v>39.1</v>
      </c>
      <c r="M3803">
        <v>316.87298269550797</v>
      </c>
      <c r="N3803">
        <v>1.75</v>
      </c>
      <c r="O3803">
        <v>0</v>
      </c>
      <c r="P3803">
        <v>0</v>
      </c>
    </row>
    <row r="3804" spans="1:16" x14ac:dyDescent="0.3">
      <c r="A3804" t="s">
        <v>54</v>
      </c>
      <c r="B3804" t="s">
        <v>297</v>
      </c>
      <c r="C3804" t="s">
        <v>353</v>
      </c>
      <c r="D3804" t="s">
        <v>90</v>
      </c>
      <c r="E3804">
        <v>-2.0220056510852999E-2</v>
      </c>
      <c r="F3804">
        <v>2.4066666666666698</v>
      </c>
      <c r="G3804">
        <v>0</v>
      </c>
      <c r="H3804" t="s">
        <v>294</v>
      </c>
      <c r="I3804">
        <v>-5.0237625891442804E-3</v>
      </c>
      <c r="J3804">
        <v>1.9820040000000001</v>
      </c>
      <c r="K3804">
        <v>2</v>
      </c>
      <c r="L3804">
        <v>39.6</v>
      </c>
      <c r="M3804">
        <v>324.696990349418</v>
      </c>
      <c r="N3804">
        <v>2</v>
      </c>
      <c r="O3804">
        <v>0</v>
      </c>
      <c r="P3804">
        <v>0</v>
      </c>
    </row>
    <row r="3805" spans="1:16" x14ac:dyDescent="0.3">
      <c r="A3805" t="s">
        <v>55</v>
      </c>
      <c r="B3805" t="s">
        <v>298</v>
      </c>
      <c r="C3805" t="s">
        <v>353</v>
      </c>
      <c r="D3805" t="s">
        <v>90</v>
      </c>
      <c r="E3805">
        <v>8.8993425929295693E-3</v>
      </c>
      <c r="F3805">
        <v>2.79666666666667</v>
      </c>
      <c r="G3805">
        <v>0</v>
      </c>
      <c r="H3805" t="s">
        <v>294</v>
      </c>
      <c r="I3805">
        <v>8.9531297806395606E-3</v>
      </c>
      <c r="J3805">
        <v>2.3518829999999999</v>
      </c>
      <c r="K3805">
        <v>2.5</v>
      </c>
      <c r="L3805">
        <v>39.4</v>
      </c>
      <c r="M3805">
        <v>333.50054309484102</v>
      </c>
      <c r="N3805">
        <v>2.5</v>
      </c>
      <c r="O3805">
        <v>0</v>
      </c>
      <c r="P3805">
        <v>0</v>
      </c>
    </row>
    <row r="3806" spans="1:16" x14ac:dyDescent="0.3">
      <c r="A3806" t="s">
        <v>56</v>
      </c>
      <c r="B3806" t="s">
        <v>299</v>
      </c>
      <c r="C3806" t="s">
        <v>354</v>
      </c>
      <c r="D3806" t="s">
        <v>90</v>
      </c>
      <c r="E3806">
        <v>1.35155895840242E-2</v>
      </c>
      <c r="F3806">
        <v>3.45333333333333</v>
      </c>
      <c r="G3806">
        <v>0</v>
      </c>
      <c r="H3806" t="s">
        <v>294</v>
      </c>
      <c r="I3806">
        <v>-1.8537888511621001E-2</v>
      </c>
      <c r="J3806">
        <v>3.144447</v>
      </c>
      <c r="K3806">
        <v>3.25</v>
      </c>
      <c r="L3806">
        <v>39.4</v>
      </c>
      <c r="M3806">
        <v>347.08353544093302</v>
      </c>
      <c r="N3806">
        <v>3.25</v>
      </c>
      <c r="O3806">
        <v>0</v>
      </c>
      <c r="P3806">
        <v>0</v>
      </c>
    </row>
    <row r="3807" spans="1:16" x14ac:dyDescent="0.3">
      <c r="A3807" t="s">
        <v>57</v>
      </c>
      <c r="B3807" t="s">
        <v>295</v>
      </c>
      <c r="C3807" t="s">
        <v>354</v>
      </c>
      <c r="D3807" t="s">
        <v>90</v>
      </c>
      <c r="E3807">
        <v>-1.42032402663794E-2</v>
      </c>
      <c r="F3807">
        <v>3.23</v>
      </c>
      <c r="G3807">
        <v>0</v>
      </c>
      <c r="H3807" t="s">
        <v>294</v>
      </c>
      <c r="I3807">
        <v>-5.2812013303360503E-3</v>
      </c>
      <c r="J3807">
        <v>3.0318170000000002</v>
      </c>
      <c r="K3807">
        <v>3.25</v>
      </c>
      <c r="L3807">
        <v>39.9</v>
      </c>
      <c r="M3807">
        <v>355.34916139767199</v>
      </c>
      <c r="N3807">
        <v>3.25</v>
      </c>
      <c r="O3807">
        <v>0</v>
      </c>
      <c r="P3807">
        <v>0</v>
      </c>
    </row>
    <row r="3808" spans="1:16" x14ac:dyDescent="0.3">
      <c r="A3808" t="s">
        <v>58</v>
      </c>
      <c r="B3808" t="s">
        <v>297</v>
      </c>
      <c r="C3808" t="s">
        <v>354</v>
      </c>
      <c r="D3808" t="s">
        <v>90</v>
      </c>
      <c r="E3808">
        <v>1.90573204478994E-3</v>
      </c>
      <c r="F3808">
        <v>2.7166666666666699</v>
      </c>
      <c r="G3808">
        <v>0</v>
      </c>
      <c r="H3808" t="s">
        <v>294</v>
      </c>
      <c r="I3808">
        <v>-1.40008143526771E-3</v>
      </c>
      <c r="J3808">
        <v>2.6689850000000002</v>
      </c>
      <c r="K3808">
        <v>2.75</v>
      </c>
      <c r="L3808">
        <v>40</v>
      </c>
      <c r="M3808">
        <v>357.96076805324498</v>
      </c>
      <c r="N3808">
        <v>2.75</v>
      </c>
      <c r="O3808">
        <v>0</v>
      </c>
      <c r="P3808">
        <v>0</v>
      </c>
    </row>
    <row r="3809" spans="1:16" x14ac:dyDescent="0.3">
      <c r="A3809" t="s">
        <v>59</v>
      </c>
      <c r="B3809" t="s">
        <v>298</v>
      </c>
      <c r="C3809" t="s">
        <v>354</v>
      </c>
      <c r="D3809" t="s">
        <v>90</v>
      </c>
      <c r="E3809">
        <v>-1.74536052104486E-2</v>
      </c>
      <c r="F3809">
        <v>2.48</v>
      </c>
      <c r="G3809">
        <v>0</v>
      </c>
      <c r="H3809" t="s">
        <v>294</v>
      </c>
      <c r="I3809">
        <v>-1.13711701579255E-3</v>
      </c>
      <c r="J3809">
        <v>2.4737480000000001</v>
      </c>
      <c r="K3809">
        <v>2.5</v>
      </c>
      <c r="L3809">
        <v>39.6</v>
      </c>
      <c r="M3809">
        <v>362.79323460898502</v>
      </c>
      <c r="N3809">
        <v>2.5</v>
      </c>
      <c r="O3809">
        <v>0</v>
      </c>
      <c r="P3809">
        <v>0</v>
      </c>
    </row>
    <row r="3810" spans="1:16" x14ac:dyDescent="0.3">
      <c r="A3810" t="s">
        <v>60</v>
      </c>
      <c r="B3810" t="s">
        <v>299</v>
      </c>
      <c r="C3810" t="s">
        <v>355</v>
      </c>
      <c r="D3810" t="s">
        <v>90</v>
      </c>
      <c r="E3810">
        <v>2.5483462637783599E-2</v>
      </c>
      <c r="F3810">
        <v>2.43333333333333</v>
      </c>
      <c r="G3810">
        <v>0</v>
      </c>
      <c r="H3810" t="s">
        <v>294</v>
      </c>
      <c r="I3810">
        <v>5.49164777097966E-3</v>
      </c>
      <c r="J3810">
        <v>2.4557250000000002</v>
      </c>
      <c r="K3810">
        <v>2.5</v>
      </c>
      <c r="L3810">
        <v>39.5</v>
      </c>
      <c r="M3810">
        <v>371.441850249585</v>
      </c>
      <c r="N3810">
        <v>2.5</v>
      </c>
      <c r="O3810">
        <v>0</v>
      </c>
      <c r="P3810">
        <v>0</v>
      </c>
    </row>
    <row r="3811" spans="1:16" x14ac:dyDescent="0.3">
      <c r="A3811" t="s">
        <v>61</v>
      </c>
      <c r="B3811" t="s">
        <v>295</v>
      </c>
      <c r="C3811" t="s">
        <v>355</v>
      </c>
      <c r="D3811" t="s">
        <v>90</v>
      </c>
      <c r="E3811">
        <v>-1.69721380222221E-3</v>
      </c>
      <c r="F3811">
        <v>2.0433333333333299</v>
      </c>
      <c r="G3811">
        <v>0</v>
      </c>
      <c r="H3811" t="s">
        <v>294</v>
      </c>
      <c r="I3811">
        <v>-7.8071756193223204E-3</v>
      </c>
      <c r="J3811">
        <v>2.1095959999999998</v>
      </c>
      <c r="K3811">
        <v>2.25</v>
      </c>
      <c r="L3811">
        <v>39.4</v>
      </c>
      <c r="M3811">
        <v>382.12902628951798</v>
      </c>
      <c r="N3811">
        <v>2.25</v>
      </c>
      <c r="O3811">
        <v>0</v>
      </c>
      <c r="P3811">
        <v>0</v>
      </c>
    </row>
    <row r="3812" spans="1:16" x14ac:dyDescent="0.3">
      <c r="A3812" t="s">
        <v>62</v>
      </c>
      <c r="B3812" t="s">
        <v>297</v>
      </c>
      <c r="C3812" t="s">
        <v>355</v>
      </c>
      <c r="D3812" t="s">
        <v>90</v>
      </c>
      <c r="E3812">
        <v>-3.9825303952135002E-2</v>
      </c>
      <c r="F3812">
        <v>1.95</v>
      </c>
      <c r="G3812">
        <v>0</v>
      </c>
      <c r="H3812" t="s">
        <v>294</v>
      </c>
      <c r="I3812">
        <v>-1.4687952374873499E-2</v>
      </c>
      <c r="J3812">
        <v>1.96871</v>
      </c>
      <c r="K3812">
        <v>2</v>
      </c>
      <c r="L3812">
        <v>39.6</v>
      </c>
      <c r="M3812">
        <v>385.21634542429399</v>
      </c>
      <c r="N3812">
        <v>2</v>
      </c>
      <c r="O3812">
        <v>0</v>
      </c>
      <c r="P3812">
        <v>0</v>
      </c>
    </row>
    <row r="3813" spans="1:16" x14ac:dyDescent="0.3">
      <c r="A3813" t="s">
        <v>63</v>
      </c>
      <c r="B3813" t="s">
        <v>298</v>
      </c>
      <c r="C3813" t="s">
        <v>355</v>
      </c>
      <c r="D3813" t="s">
        <v>90</v>
      </c>
      <c r="E3813">
        <v>2.5011460236074302E-2</v>
      </c>
      <c r="F3813">
        <v>1.69</v>
      </c>
      <c r="G3813">
        <v>0</v>
      </c>
      <c r="H3813" t="s">
        <v>294</v>
      </c>
      <c r="I3813">
        <v>1.6586279712639498E-2</v>
      </c>
      <c r="J3813">
        <v>1.6967719999999999</v>
      </c>
      <c r="K3813">
        <v>1.75</v>
      </c>
      <c r="L3813">
        <v>39.4</v>
      </c>
      <c r="M3813">
        <v>389.88160266223002</v>
      </c>
      <c r="N3813">
        <v>1.75</v>
      </c>
      <c r="O3813">
        <v>0</v>
      </c>
      <c r="P3813">
        <v>0</v>
      </c>
    </row>
    <row r="3814" spans="1:16" x14ac:dyDescent="0.3">
      <c r="A3814" t="s">
        <v>64</v>
      </c>
      <c r="B3814" t="s">
        <v>299</v>
      </c>
      <c r="C3814" t="s">
        <v>356</v>
      </c>
      <c r="D3814" t="s">
        <v>90</v>
      </c>
      <c r="E3814">
        <v>1.37119877821252E-2</v>
      </c>
      <c r="F3814">
        <v>1.46</v>
      </c>
      <c r="G3814">
        <v>0</v>
      </c>
      <c r="H3814" t="s">
        <v>294</v>
      </c>
      <c r="I3814">
        <v>-9.2411357774833097E-3</v>
      </c>
      <c r="J3814">
        <v>1.47376</v>
      </c>
      <c r="K3814">
        <v>1.25</v>
      </c>
      <c r="L3814">
        <v>39.4</v>
      </c>
      <c r="M3814">
        <v>400.28216938435997</v>
      </c>
      <c r="N3814">
        <v>1.25</v>
      </c>
      <c r="O3814">
        <v>0</v>
      </c>
      <c r="P3814">
        <v>0</v>
      </c>
    </row>
    <row r="3815" spans="1:16" x14ac:dyDescent="0.3">
      <c r="A3815" t="s">
        <v>65</v>
      </c>
      <c r="B3815" t="s">
        <v>295</v>
      </c>
      <c r="C3815" t="s">
        <v>356</v>
      </c>
      <c r="D3815" t="s">
        <v>90</v>
      </c>
      <c r="E3815">
        <v>2.8523569994233E-2</v>
      </c>
      <c r="F3815">
        <v>1.19333333333333</v>
      </c>
      <c r="G3815">
        <v>0</v>
      </c>
      <c r="H3815" t="s">
        <v>294</v>
      </c>
      <c r="I3815">
        <v>1.07214424484892E-2</v>
      </c>
      <c r="J3815">
        <v>1.189163</v>
      </c>
      <c r="K3815">
        <v>1.25</v>
      </c>
      <c r="L3815">
        <v>39.299999999999997</v>
      </c>
      <c r="M3815">
        <v>413.243854575706</v>
      </c>
      <c r="N3815">
        <v>1.25</v>
      </c>
      <c r="O3815">
        <v>0</v>
      </c>
      <c r="P3815">
        <v>0</v>
      </c>
    </row>
    <row r="3816" spans="1:16" x14ac:dyDescent="0.3">
      <c r="A3816" t="s">
        <v>66</v>
      </c>
      <c r="B3816" t="s">
        <v>297</v>
      </c>
      <c r="C3816" t="s">
        <v>356</v>
      </c>
      <c r="D3816" t="s">
        <v>90</v>
      </c>
      <c r="E3816">
        <v>7.2053510701213198E-3</v>
      </c>
      <c r="F3816">
        <v>0.91</v>
      </c>
      <c r="G3816">
        <v>0</v>
      </c>
      <c r="H3816" t="s">
        <v>294</v>
      </c>
      <c r="I3816">
        <v>1.3698004198486199E-2</v>
      </c>
      <c r="J3816">
        <v>0.92046229999999996</v>
      </c>
      <c r="K3816">
        <v>1</v>
      </c>
      <c r="L3816">
        <v>39.6</v>
      </c>
      <c r="M3816">
        <v>420.45183161397699</v>
      </c>
      <c r="N3816">
        <v>1</v>
      </c>
      <c r="O3816">
        <v>0</v>
      </c>
      <c r="P3816">
        <v>0</v>
      </c>
    </row>
    <row r="3817" spans="1:16" x14ac:dyDescent="0.3">
      <c r="A3817" t="s">
        <v>67</v>
      </c>
      <c r="B3817" t="s">
        <v>298</v>
      </c>
      <c r="C3817" t="s">
        <v>356</v>
      </c>
      <c r="D3817" t="s">
        <v>90</v>
      </c>
      <c r="E3817">
        <v>8.4569205220059694E-3</v>
      </c>
      <c r="F3817">
        <v>0.836666666666667</v>
      </c>
      <c r="G3817">
        <v>0</v>
      </c>
      <c r="H3817" t="s">
        <v>294</v>
      </c>
      <c r="I3817">
        <v>-1.6366326745990801E-2</v>
      </c>
      <c r="J3817">
        <v>0.8416846</v>
      </c>
      <c r="K3817">
        <v>0.75</v>
      </c>
      <c r="L3817">
        <v>39.6</v>
      </c>
      <c r="M3817">
        <v>419.09053910149697</v>
      </c>
      <c r="N3817">
        <v>0.75</v>
      </c>
      <c r="O3817">
        <v>0</v>
      </c>
      <c r="P3817">
        <v>0</v>
      </c>
    </row>
    <row r="3818" spans="1:16" x14ac:dyDescent="0.3">
      <c r="A3818" t="s">
        <v>68</v>
      </c>
      <c r="B3818" t="s">
        <v>299</v>
      </c>
      <c r="C3818" t="s">
        <v>357</v>
      </c>
      <c r="D3818" t="s">
        <v>90</v>
      </c>
      <c r="E3818">
        <v>4.7813975277328797E-3</v>
      </c>
      <c r="F3818">
        <v>0.65666666666666695</v>
      </c>
      <c r="G3818">
        <v>0</v>
      </c>
      <c r="H3818" t="s">
        <v>294</v>
      </c>
      <c r="I3818">
        <v>3.7052969990227802E-3</v>
      </c>
      <c r="J3818">
        <v>0.67277430000000005</v>
      </c>
      <c r="K3818">
        <v>0.75</v>
      </c>
      <c r="L3818">
        <v>39.1</v>
      </c>
      <c r="M3818">
        <v>429.01227354409298</v>
      </c>
      <c r="N3818">
        <v>0.75</v>
      </c>
      <c r="O3818">
        <v>0</v>
      </c>
      <c r="P3818">
        <v>0</v>
      </c>
    </row>
    <row r="3819" spans="1:16" x14ac:dyDescent="0.3">
      <c r="A3819" t="s">
        <v>69</v>
      </c>
      <c r="B3819" t="s">
        <v>295</v>
      </c>
      <c r="C3819" t="s">
        <v>357</v>
      </c>
      <c r="D3819" t="s">
        <v>90</v>
      </c>
      <c r="E3819">
        <v>1.5052925044454201E-2</v>
      </c>
      <c r="F3819">
        <v>0.45333333333333298</v>
      </c>
      <c r="G3819">
        <v>0</v>
      </c>
      <c r="H3819" t="s">
        <v>294</v>
      </c>
      <c r="I3819">
        <v>6.3836694809937802E-3</v>
      </c>
      <c r="J3819">
        <v>0.44664470000000001</v>
      </c>
      <c r="K3819">
        <v>0.25</v>
      </c>
      <c r="L3819">
        <v>39.6</v>
      </c>
      <c r="M3819">
        <v>438.95095274542302</v>
      </c>
      <c r="N3819">
        <v>0.25</v>
      </c>
      <c r="O3819">
        <v>0</v>
      </c>
      <c r="P3819">
        <v>0</v>
      </c>
    </row>
    <row r="3820" spans="1:16" x14ac:dyDescent="0.3">
      <c r="A3820" t="s">
        <v>70</v>
      </c>
      <c r="B3820" t="s">
        <v>297</v>
      </c>
      <c r="C3820" t="s">
        <v>357</v>
      </c>
      <c r="D3820" t="s">
        <v>90</v>
      </c>
      <c r="E3820">
        <v>1.9515344281305899E-2</v>
      </c>
      <c r="F3820">
        <v>0.21</v>
      </c>
      <c r="G3820">
        <v>0</v>
      </c>
      <c r="H3820" t="s">
        <v>294</v>
      </c>
      <c r="I3820">
        <v>9.2283486582225294E-3</v>
      </c>
      <c r="J3820">
        <v>0.22503500000000001</v>
      </c>
      <c r="K3820">
        <v>0.25</v>
      </c>
      <c r="L3820">
        <v>40.200000000000003</v>
      </c>
      <c r="M3820">
        <v>444.84800000000001</v>
      </c>
      <c r="N3820">
        <v>0.25</v>
      </c>
      <c r="O3820">
        <v>0</v>
      </c>
      <c r="P3820">
        <v>0</v>
      </c>
    </row>
    <row r="3821" spans="1:16" x14ac:dyDescent="0.3">
      <c r="A3821" t="s">
        <v>71</v>
      </c>
      <c r="B3821" t="s">
        <v>298</v>
      </c>
      <c r="C3821" t="s">
        <v>357</v>
      </c>
      <c r="D3821" t="s">
        <v>90</v>
      </c>
      <c r="E3821">
        <v>-2.0513978358849298E-3</v>
      </c>
      <c r="F3821">
        <v>0.163333333333333</v>
      </c>
      <c r="G3821">
        <v>0</v>
      </c>
      <c r="H3821" t="s">
        <v>294</v>
      </c>
      <c r="I3821">
        <v>4.9476289962058196E-4</v>
      </c>
      <c r="J3821">
        <v>0.185501</v>
      </c>
      <c r="K3821">
        <v>0.1</v>
      </c>
      <c r="L3821">
        <v>40.299999999999997</v>
      </c>
      <c r="M3821">
        <v>441.41203161397698</v>
      </c>
      <c r="N3821">
        <v>0.1</v>
      </c>
      <c r="O3821">
        <v>0</v>
      </c>
      <c r="P3821">
        <v>0</v>
      </c>
    </row>
    <row r="3822" spans="1:16" x14ac:dyDescent="0.3">
      <c r="A3822" t="s">
        <v>72</v>
      </c>
      <c r="B3822" t="s">
        <v>299</v>
      </c>
      <c r="C3822" t="s">
        <v>358</v>
      </c>
      <c r="D3822" t="s">
        <v>90</v>
      </c>
      <c r="E3822">
        <v>7.8335235438871092E-3</v>
      </c>
      <c r="F3822">
        <v>7.6666666666666702E-2</v>
      </c>
      <c r="G3822">
        <v>0</v>
      </c>
      <c r="H3822" t="s">
        <v>294</v>
      </c>
      <c r="I3822">
        <v>-2.6024111840241598E-3</v>
      </c>
      <c r="J3822">
        <v>9.9857000000000001E-2</v>
      </c>
      <c r="K3822">
        <v>0.1</v>
      </c>
      <c r="L3822">
        <v>39.9</v>
      </c>
      <c r="M3822">
        <v>454.72785956738898</v>
      </c>
      <c r="N3822">
        <v>0.1</v>
      </c>
      <c r="O3822">
        <v>0</v>
      </c>
      <c r="P3822">
        <v>0</v>
      </c>
    </row>
    <row r="3823" spans="1:16" x14ac:dyDescent="0.3">
      <c r="A3823" t="s">
        <v>73</v>
      </c>
      <c r="B3823" t="s">
        <v>295</v>
      </c>
      <c r="C3823" t="s">
        <v>358</v>
      </c>
      <c r="D3823" t="s">
        <v>90</v>
      </c>
      <c r="E3823">
        <v>5.0361043130706697E-3</v>
      </c>
      <c r="F3823">
        <v>0.1</v>
      </c>
      <c r="G3823">
        <v>0</v>
      </c>
      <c r="H3823" t="s">
        <v>294</v>
      </c>
      <c r="I3823">
        <v>-7.7495230971198498E-3</v>
      </c>
      <c r="J3823">
        <v>9.3299000000000007E-2</v>
      </c>
      <c r="K3823">
        <v>0.1</v>
      </c>
      <c r="L3823">
        <v>40.299999999999997</v>
      </c>
      <c r="M3823">
        <v>465.29143926788498</v>
      </c>
      <c r="N3823">
        <v>0.1</v>
      </c>
      <c r="O3823">
        <v>0</v>
      </c>
      <c r="P3823">
        <v>0</v>
      </c>
    </row>
    <row r="3824" spans="1:16" x14ac:dyDescent="0.3">
      <c r="A3824" t="s">
        <v>74</v>
      </c>
      <c r="B3824" t="s">
        <v>297</v>
      </c>
      <c r="C3824" t="s">
        <v>358</v>
      </c>
      <c r="D3824" t="s">
        <v>90</v>
      </c>
      <c r="E3824">
        <v>-2.1985389492247299E-2</v>
      </c>
      <c r="F3824">
        <v>0.123333333333333</v>
      </c>
      <c r="G3824">
        <v>0</v>
      </c>
      <c r="H3824" t="s">
        <v>294</v>
      </c>
      <c r="I3824">
        <v>-1.8210204589932399E-3</v>
      </c>
      <c r="J3824">
        <v>0.11344269999999999</v>
      </c>
      <c r="K3824">
        <v>0.1</v>
      </c>
      <c r="L3824">
        <v>40.6</v>
      </c>
      <c r="M3824">
        <v>470.29537437604</v>
      </c>
      <c r="N3824">
        <v>0.1</v>
      </c>
      <c r="O3824">
        <v>0</v>
      </c>
      <c r="P3824">
        <v>0</v>
      </c>
    </row>
    <row r="3825" spans="1:16" x14ac:dyDescent="0.3">
      <c r="A3825" t="s">
        <v>75</v>
      </c>
      <c r="B3825" t="s">
        <v>298</v>
      </c>
      <c r="C3825" t="s">
        <v>358</v>
      </c>
      <c r="D3825" t="s">
        <v>90</v>
      </c>
      <c r="E3825">
        <v>2.93899419692067E-2</v>
      </c>
      <c r="F3825">
        <v>0.10666666666666701</v>
      </c>
      <c r="G3825">
        <v>0</v>
      </c>
      <c r="H3825" t="s">
        <v>294</v>
      </c>
      <c r="I3825">
        <v>2.3741857765320298E-2</v>
      </c>
      <c r="J3825">
        <v>8.5455000000000003E-2</v>
      </c>
      <c r="K3825">
        <v>0.1</v>
      </c>
      <c r="L3825">
        <v>40.799999999999997</v>
      </c>
      <c r="M3825">
        <v>471.43454242928402</v>
      </c>
      <c r="N3825">
        <v>0.1</v>
      </c>
      <c r="O3825">
        <v>0</v>
      </c>
      <c r="P3825">
        <v>0</v>
      </c>
    </row>
    <row r="3826" spans="1:16" x14ac:dyDescent="0.3">
      <c r="A3826" t="s">
        <v>283</v>
      </c>
      <c r="B3826" t="s">
        <v>295</v>
      </c>
      <c r="C3826" t="s">
        <v>296</v>
      </c>
      <c r="D3826" t="s">
        <v>91</v>
      </c>
      <c r="E3826">
        <v>0</v>
      </c>
      <c r="F3826" t="s">
        <v>294</v>
      </c>
      <c r="G3826">
        <v>0</v>
      </c>
      <c r="H3826">
        <v>0</v>
      </c>
      <c r="I3826">
        <v>0</v>
      </c>
      <c r="J3826" t="s">
        <v>294</v>
      </c>
      <c r="K3826">
        <v>0</v>
      </c>
      <c r="L3826">
        <v>0</v>
      </c>
      <c r="M3826">
        <v>9.8882678297993604E-3</v>
      </c>
      <c r="N3826" t="s">
        <v>294</v>
      </c>
      <c r="O3826">
        <v>0</v>
      </c>
      <c r="P3826">
        <v>0</v>
      </c>
    </row>
    <row r="3827" spans="1:16" x14ac:dyDescent="0.3">
      <c r="A3827" t="s">
        <v>284</v>
      </c>
      <c r="B3827" t="s">
        <v>297</v>
      </c>
      <c r="C3827" t="s">
        <v>296</v>
      </c>
      <c r="D3827" t="s">
        <v>91</v>
      </c>
      <c r="E3827">
        <v>0</v>
      </c>
      <c r="F3827" t="s">
        <v>294</v>
      </c>
      <c r="G3827">
        <v>0</v>
      </c>
      <c r="H3827">
        <v>0</v>
      </c>
      <c r="I3827">
        <v>0</v>
      </c>
      <c r="J3827" t="s">
        <v>294</v>
      </c>
      <c r="K3827">
        <v>0</v>
      </c>
      <c r="L3827">
        <v>0</v>
      </c>
      <c r="M3827">
        <v>1.0287660383489799E-2</v>
      </c>
      <c r="N3827" t="s">
        <v>294</v>
      </c>
      <c r="O3827">
        <v>0</v>
      </c>
      <c r="P3827">
        <v>0</v>
      </c>
    </row>
    <row r="3828" spans="1:16" x14ac:dyDescent="0.3">
      <c r="A3828" t="s">
        <v>285</v>
      </c>
      <c r="B3828" t="s">
        <v>298</v>
      </c>
      <c r="C3828" t="s">
        <v>296</v>
      </c>
      <c r="D3828" t="s">
        <v>91</v>
      </c>
      <c r="E3828">
        <v>0</v>
      </c>
      <c r="F3828" t="s">
        <v>294</v>
      </c>
      <c r="G3828">
        <v>0</v>
      </c>
      <c r="H3828" t="s">
        <v>294</v>
      </c>
      <c r="I3828">
        <v>0</v>
      </c>
      <c r="J3828" t="s">
        <v>294</v>
      </c>
      <c r="K3828" t="s">
        <v>294</v>
      </c>
      <c r="L3828">
        <v>0</v>
      </c>
      <c r="M3828">
        <v>1.0595386143805801E-2</v>
      </c>
      <c r="N3828" t="s">
        <v>294</v>
      </c>
      <c r="O3828">
        <v>0</v>
      </c>
      <c r="P3828">
        <v>0</v>
      </c>
    </row>
    <row r="3829" spans="1:16" x14ac:dyDescent="0.3">
      <c r="A3829" t="s">
        <v>112</v>
      </c>
      <c r="B3829" t="s">
        <v>299</v>
      </c>
      <c r="C3829" t="s">
        <v>300</v>
      </c>
      <c r="D3829" t="s">
        <v>91</v>
      </c>
      <c r="E3829">
        <v>0</v>
      </c>
      <c r="F3829" t="s">
        <v>294</v>
      </c>
      <c r="G3829">
        <v>0</v>
      </c>
      <c r="H3829" t="s">
        <v>294</v>
      </c>
      <c r="I3829">
        <v>0</v>
      </c>
      <c r="J3829" t="s">
        <v>294</v>
      </c>
      <c r="K3829" t="s">
        <v>294</v>
      </c>
      <c r="L3829">
        <v>0</v>
      </c>
      <c r="M3829">
        <v>1.08368237491565E-2</v>
      </c>
      <c r="N3829" t="s">
        <v>294</v>
      </c>
      <c r="O3829">
        <v>0</v>
      </c>
      <c r="P3829">
        <v>0</v>
      </c>
    </row>
    <row r="3830" spans="1:16" x14ac:dyDescent="0.3">
      <c r="A3830" t="s">
        <v>113</v>
      </c>
      <c r="B3830" t="s">
        <v>295</v>
      </c>
      <c r="C3830" t="s">
        <v>300</v>
      </c>
      <c r="D3830" t="s">
        <v>91</v>
      </c>
      <c r="E3830">
        <v>0</v>
      </c>
      <c r="F3830" t="s">
        <v>294</v>
      </c>
      <c r="G3830">
        <v>0</v>
      </c>
      <c r="H3830" t="s">
        <v>294</v>
      </c>
      <c r="I3830">
        <v>0</v>
      </c>
      <c r="J3830" t="s">
        <v>294</v>
      </c>
      <c r="K3830" t="s">
        <v>294</v>
      </c>
      <c r="L3830">
        <v>0</v>
      </c>
      <c r="M3830">
        <v>1.1170910690855801E-2</v>
      </c>
      <c r="N3830" t="s">
        <v>294</v>
      </c>
      <c r="O3830">
        <v>0</v>
      </c>
      <c r="P3830">
        <v>0</v>
      </c>
    </row>
    <row r="3831" spans="1:16" x14ac:dyDescent="0.3">
      <c r="A3831" t="s">
        <v>114</v>
      </c>
      <c r="B3831" t="s">
        <v>297</v>
      </c>
      <c r="C3831" t="s">
        <v>300</v>
      </c>
      <c r="D3831" t="s">
        <v>91</v>
      </c>
      <c r="E3831">
        <v>0</v>
      </c>
      <c r="F3831" t="s">
        <v>294</v>
      </c>
      <c r="G3831">
        <v>0</v>
      </c>
      <c r="H3831" t="s">
        <v>294</v>
      </c>
      <c r="I3831">
        <v>0</v>
      </c>
      <c r="J3831" t="s">
        <v>294</v>
      </c>
      <c r="K3831" t="s">
        <v>294</v>
      </c>
      <c r="L3831">
        <v>0</v>
      </c>
      <c r="M3831">
        <v>1.16186376597129E-2</v>
      </c>
      <c r="N3831" t="s">
        <v>294</v>
      </c>
      <c r="O3831">
        <v>0</v>
      </c>
      <c r="P3831">
        <v>0</v>
      </c>
    </row>
    <row r="3832" spans="1:16" x14ac:dyDescent="0.3">
      <c r="A3832" t="s">
        <v>115</v>
      </c>
      <c r="B3832" t="s">
        <v>298</v>
      </c>
      <c r="C3832" t="s">
        <v>300</v>
      </c>
      <c r="D3832" t="s">
        <v>91</v>
      </c>
      <c r="E3832">
        <v>0</v>
      </c>
      <c r="F3832" t="s">
        <v>294</v>
      </c>
      <c r="G3832">
        <v>0</v>
      </c>
      <c r="H3832">
        <v>7.26</v>
      </c>
      <c r="I3832">
        <v>0</v>
      </c>
      <c r="J3832" t="s">
        <v>294</v>
      </c>
      <c r="K3832" t="s">
        <v>294</v>
      </c>
      <c r="L3832">
        <v>0</v>
      </c>
      <c r="M3832">
        <v>1.1934815522657899E-2</v>
      </c>
      <c r="N3832" t="s">
        <v>294</v>
      </c>
      <c r="O3832">
        <v>0</v>
      </c>
      <c r="P3832">
        <v>0</v>
      </c>
    </row>
    <row r="3833" spans="1:16" x14ac:dyDescent="0.3">
      <c r="A3833" t="s">
        <v>116</v>
      </c>
      <c r="B3833" t="s">
        <v>299</v>
      </c>
      <c r="C3833" t="s">
        <v>301</v>
      </c>
      <c r="D3833" t="s">
        <v>91</v>
      </c>
      <c r="E3833">
        <v>0</v>
      </c>
      <c r="F3833" t="s">
        <v>294</v>
      </c>
      <c r="G3833">
        <v>0</v>
      </c>
      <c r="H3833">
        <v>7.06666666666667</v>
      </c>
      <c r="I3833">
        <v>0</v>
      </c>
      <c r="J3833" t="s">
        <v>294</v>
      </c>
      <c r="K3833" t="s">
        <v>294</v>
      </c>
      <c r="L3833">
        <v>0</v>
      </c>
      <c r="M3833">
        <v>1.23683849404798E-2</v>
      </c>
      <c r="N3833" t="s">
        <v>294</v>
      </c>
      <c r="O3833">
        <v>0</v>
      </c>
      <c r="P3833">
        <v>0</v>
      </c>
    </row>
    <row r="3834" spans="1:16" x14ac:dyDescent="0.3">
      <c r="A3834" t="s">
        <v>117</v>
      </c>
      <c r="B3834" t="s">
        <v>295</v>
      </c>
      <c r="C3834" t="s">
        <v>301</v>
      </c>
      <c r="D3834" t="s">
        <v>91</v>
      </c>
      <c r="E3834">
        <v>0</v>
      </c>
      <c r="F3834" t="s">
        <v>294</v>
      </c>
      <c r="G3834">
        <v>0</v>
      </c>
      <c r="H3834">
        <v>6.6266666666666696</v>
      </c>
      <c r="I3834">
        <v>0</v>
      </c>
      <c r="J3834" t="s">
        <v>294</v>
      </c>
      <c r="K3834" t="s">
        <v>294</v>
      </c>
      <c r="L3834">
        <v>0</v>
      </c>
      <c r="M3834">
        <v>1.2604798178349599E-2</v>
      </c>
      <c r="N3834" t="s">
        <v>294</v>
      </c>
      <c r="O3834">
        <v>0</v>
      </c>
      <c r="P3834">
        <v>0</v>
      </c>
    </row>
    <row r="3835" spans="1:16" x14ac:dyDescent="0.3">
      <c r="A3835" t="s">
        <v>118</v>
      </c>
      <c r="B3835" t="s">
        <v>297</v>
      </c>
      <c r="C3835" t="s">
        <v>301</v>
      </c>
      <c r="D3835" t="s">
        <v>91</v>
      </c>
      <c r="E3835">
        <v>0</v>
      </c>
      <c r="F3835" t="s">
        <v>294</v>
      </c>
      <c r="G3835">
        <v>0</v>
      </c>
      <c r="H3835">
        <v>6.32</v>
      </c>
      <c r="I3835">
        <v>0</v>
      </c>
      <c r="J3835" t="s">
        <v>294</v>
      </c>
      <c r="K3835" t="s">
        <v>294</v>
      </c>
      <c r="L3835">
        <v>0</v>
      </c>
      <c r="M3835">
        <v>1.27480038168175E-2</v>
      </c>
      <c r="N3835" t="s">
        <v>294</v>
      </c>
      <c r="O3835">
        <v>0</v>
      </c>
      <c r="P3835">
        <v>0</v>
      </c>
    </row>
    <row r="3836" spans="1:16" x14ac:dyDescent="0.3">
      <c r="A3836" t="s">
        <v>119</v>
      </c>
      <c r="B3836" t="s">
        <v>298</v>
      </c>
      <c r="C3836" t="s">
        <v>301</v>
      </c>
      <c r="D3836" t="s">
        <v>91</v>
      </c>
      <c r="E3836">
        <v>0</v>
      </c>
      <c r="F3836" t="s">
        <v>294</v>
      </c>
      <c r="G3836">
        <v>0</v>
      </c>
      <c r="H3836">
        <v>5.7933333333333303</v>
      </c>
      <c r="I3836">
        <v>0</v>
      </c>
      <c r="J3836" t="s">
        <v>294</v>
      </c>
      <c r="K3836" t="s">
        <v>294</v>
      </c>
      <c r="L3836">
        <v>0</v>
      </c>
      <c r="M3836">
        <v>1.31317985007948E-2</v>
      </c>
      <c r="N3836" t="s">
        <v>294</v>
      </c>
      <c r="O3836">
        <v>0</v>
      </c>
      <c r="P3836">
        <v>0</v>
      </c>
    </row>
    <row r="3837" spans="1:16" x14ac:dyDescent="0.3">
      <c r="A3837" t="s">
        <v>120</v>
      </c>
      <c r="B3837" t="s">
        <v>299</v>
      </c>
      <c r="C3837" t="s">
        <v>302</v>
      </c>
      <c r="D3837" t="s">
        <v>91</v>
      </c>
      <c r="E3837">
        <v>0</v>
      </c>
      <c r="F3837" t="s">
        <v>294</v>
      </c>
      <c r="G3837">
        <v>0</v>
      </c>
      <c r="H3837">
        <v>5.47</v>
      </c>
      <c r="I3837">
        <v>0</v>
      </c>
      <c r="J3837" t="s">
        <v>294</v>
      </c>
      <c r="K3837" t="s">
        <v>294</v>
      </c>
      <c r="L3837">
        <v>0</v>
      </c>
      <c r="M3837">
        <v>1.3567199021432001E-2</v>
      </c>
      <c r="N3837" t="s">
        <v>294</v>
      </c>
      <c r="O3837">
        <v>0</v>
      </c>
      <c r="P3837">
        <v>0</v>
      </c>
    </row>
    <row r="3838" spans="1:16" x14ac:dyDescent="0.3">
      <c r="A3838" t="s">
        <v>121</v>
      </c>
      <c r="B3838" t="s">
        <v>295</v>
      </c>
      <c r="C3838" t="s">
        <v>302</v>
      </c>
      <c r="D3838" t="s">
        <v>91</v>
      </c>
      <c r="E3838">
        <v>0</v>
      </c>
      <c r="F3838" t="s">
        <v>294</v>
      </c>
      <c r="G3838">
        <v>0</v>
      </c>
      <c r="H3838">
        <v>5.4933333333333296</v>
      </c>
      <c r="I3838">
        <v>0</v>
      </c>
      <c r="J3838" t="s">
        <v>294</v>
      </c>
      <c r="K3838" t="s">
        <v>294</v>
      </c>
      <c r="L3838">
        <v>0</v>
      </c>
      <c r="M3838">
        <v>1.40223508888998E-2</v>
      </c>
      <c r="N3838" t="s">
        <v>294</v>
      </c>
      <c r="O3838">
        <v>0</v>
      </c>
      <c r="P3838">
        <v>0</v>
      </c>
    </row>
    <row r="3839" spans="1:16" x14ac:dyDescent="0.3">
      <c r="A3839" t="s">
        <v>122</v>
      </c>
      <c r="B3839" t="s">
        <v>297</v>
      </c>
      <c r="C3839" t="s">
        <v>302</v>
      </c>
      <c r="D3839" t="s">
        <v>91</v>
      </c>
      <c r="E3839">
        <v>0</v>
      </c>
      <c r="F3839" t="s">
        <v>294</v>
      </c>
      <c r="G3839">
        <v>0</v>
      </c>
      <c r="H3839">
        <v>5.4966666666666697</v>
      </c>
      <c r="I3839">
        <v>0</v>
      </c>
      <c r="J3839" t="s">
        <v>294</v>
      </c>
      <c r="K3839" t="s">
        <v>294</v>
      </c>
      <c r="L3839">
        <v>0</v>
      </c>
      <c r="M3839">
        <v>1.4735688253321499E-2</v>
      </c>
      <c r="N3839" t="s">
        <v>294</v>
      </c>
      <c r="O3839">
        <v>0</v>
      </c>
      <c r="P3839">
        <v>0</v>
      </c>
    </row>
    <row r="3840" spans="1:16" x14ac:dyDescent="0.3">
      <c r="A3840" t="s">
        <v>123</v>
      </c>
      <c r="B3840" t="s">
        <v>298</v>
      </c>
      <c r="C3840" t="s">
        <v>302</v>
      </c>
      <c r="D3840" t="s">
        <v>91</v>
      </c>
      <c r="E3840">
        <v>0</v>
      </c>
      <c r="F3840" t="s">
        <v>294</v>
      </c>
      <c r="G3840">
        <v>0</v>
      </c>
      <c r="H3840">
        <v>5.2233333333333301</v>
      </c>
      <c r="I3840">
        <v>0</v>
      </c>
      <c r="J3840" t="s">
        <v>294</v>
      </c>
      <c r="K3840" t="s">
        <v>294</v>
      </c>
      <c r="L3840">
        <v>0</v>
      </c>
      <c r="M3840">
        <v>1.56142268205165E-2</v>
      </c>
      <c r="N3840" t="s">
        <v>294</v>
      </c>
      <c r="O3840">
        <v>0</v>
      </c>
      <c r="P3840">
        <v>0</v>
      </c>
    </row>
    <row r="3841" spans="1:16" x14ac:dyDescent="0.3">
      <c r="A3841" t="s">
        <v>124</v>
      </c>
      <c r="B3841" t="s">
        <v>299</v>
      </c>
      <c r="C3841" t="s">
        <v>303</v>
      </c>
      <c r="D3841" t="s">
        <v>91</v>
      </c>
      <c r="E3841">
        <v>0</v>
      </c>
      <c r="F3841" t="s">
        <v>294</v>
      </c>
      <c r="G3841">
        <v>0</v>
      </c>
      <c r="H3841">
        <v>4.9766666666666701</v>
      </c>
      <c r="I3841">
        <v>0</v>
      </c>
      <c r="J3841" t="s">
        <v>294</v>
      </c>
      <c r="K3841" t="s">
        <v>294</v>
      </c>
      <c r="L3841">
        <v>0</v>
      </c>
      <c r="M3841">
        <v>1.6361573570153599E-2</v>
      </c>
      <c r="N3841" t="s">
        <v>294</v>
      </c>
      <c r="O3841">
        <v>0</v>
      </c>
      <c r="P3841">
        <v>0</v>
      </c>
    </row>
    <row r="3842" spans="1:16" x14ac:dyDescent="0.3">
      <c r="A3842" t="s">
        <v>125</v>
      </c>
      <c r="B3842" t="s">
        <v>295</v>
      </c>
      <c r="C3842" t="s">
        <v>303</v>
      </c>
      <c r="D3842" t="s">
        <v>91</v>
      </c>
      <c r="E3842">
        <v>0</v>
      </c>
      <c r="F3842" t="s">
        <v>294</v>
      </c>
      <c r="G3842">
        <v>0</v>
      </c>
      <c r="H3842">
        <v>4.5066666666666704</v>
      </c>
      <c r="I3842">
        <v>0</v>
      </c>
      <c r="J3842" t="s">
        <v>294</v>
      </c>
      <c r="K3842" t="s">
        <v>294</v>
      </c>
      <c r="L3842">
        <v>0</v>
      </c>
      <c r="M3842">
        <v>1.72696219223533E-2</v>
      </c>
      <c r="N3842" t="s">
        <v>294</v>
      </c>
      <c r="O3842">
        <v>0</v>
      </c>
      <c r="P3842">
        <v>0</v>
      </c>
    </row>
    <row r="3843" spans="1:16" x14ac:dyDescent="0.3">
      <c r="A3843" t="s">
        <v>126</v>
      </c>
      <c r="B3843" t="s">
        <v>297</v>
      </c>
      <c r="C3843" t="s">
        <v>303</v>
      </c>
      <c r="D3843" t="s">
        <v>91</v>
      </c>
      <c r="E3843">
        <v>0</v>
      </c>
      <c r="F3843" t="s">
        <v>294</v>
      </c>
      <c r="G3843">
        <v>0</v>
      </c>
      <c r="H3843">
        <v>5.3133333333333299</v>
      </c>
      <c r="I3843">
        <v>0</v>
      </c>
      <c r="J3843" t="s">
        <v>294</v>
      </c>
      <c r="K3843" t="s">
        <v>294</v>
      </c>
      <c r="L3843">
        <v>0</v>
      </c>
      <c r="M3843">
        <v>1.81064805699786E-2</v>
      </c>
      <c r="N3843" t="s">
        <v>294</v>
      </c>
      <c r="O3843">
        <v>0</v>
      </c>
      <c r="P3843">
        <v>0</v>
      </c>
    </row>
    <row r="3844" spans="1:16" x14ac:dyDescent="0.3">
      <c r="A3844" t="s">
        <v>127</v>
      </c>
      <c r="B3844" t="s">
        <v>298</v>
      </c>
      <c r="C3844" t="s">
        <v>303</v>
      </c>
      <c r="D3844" t="s">
        <v>91</v>
      </c>
      <c r="E3844">
        <v>0</v>
      </c>
      <c r="F3844" t="s">
        <v>294</v>
      </c>
      <c r="G3844">
        <v>0</v>
      </c>
      <c r="H3844">
        <v>4.7633333333333301</v>
      </c>
      <c r="I3844">
        <v>0</v>
      </c>
      <c r="J3844" t="s">
        <v>294</v>
      </c>
      <c r="K3844" t="s">
        <v>294</v>
      </c>
      <c r="L3844">
        <v>8.1999999999999993</v>
      </c>
      <c r="M3844">
        <v>1.90975091424413E-2</v>
      </c>
      <c r="N3844" t="s">
        <v>294</v>
      </c>
      <c r="O3844">
        <v>0</v>
      </c>
      <c r="P3844">
        <v>0</v>
      </c>
    </row>
    <row r="3845" spans="1:16" x14ac:dyDescent="0.3">
      <c r="A3845" t="s">
        <v>128</v>
      </c>
      <c r="B3845" t="s">
        <v>299</v>
      </c>
      <c r="C3845" t="s">
        <v>304</v>
      </c>
      <c r="D3845" t="s">
        <v>91</v>
      </c>
      <c r="E3845">
        <v>0</v>
      </c>
      <c r="F3845" t="s">
        <v>294</v>
      </c>
      <c r="G3845">
        <v>0</v>
      </c>
      <c r="H3845">
        <v>5.0833333333333304</v>
      </c>
      <c r="I3845">
        <v>0</v>
      </c>
      <c r="J3845" t="s">
        <v>294</v>
      </c>
      <c r="K3845" t="s">
        <v>294</v>
      </c>
      <c r="L3845">
        <v>8.4</v>
      </c>
      <c r="M3845">
        <v>2.00774729411849E-2</v>
      </c>
      <c r="N3845" t="s">
        <v>294</v>
      </c>
      <c r="O3845">
        <v>0</v>
      </c>
      <c r="P3845">
        <v>0</v>
      </c>
    </row>
    <row r="3846" spans="1:16" x14ac:dyDescent="0.3">
      <c r="A3846" t="s">
        <v>129</v>
      </c>
      <c r="B3846" t="s">
        <v>295</v>
      </c>
      <c r="C3846" t="s">
        <v>304</v>
      </c>
      <c r="D3846" t="s">
        <v>91</v>
      </c>
      <c r="E3846">
        <v>0</v>
      </c>
      <c r="F3846" t="s">
        <v>294</v>
      </c>
      <c r="G3846">
        <v>0</v>
      </c>
      <c r="H3846">
        <v>5.4</v>
      </c>
      <c r="I3846">
        <v>0</v>
      </c>
      <c r="J3846" t="s">
        <v>294</v>
      </c>
      <c r="K3846" t="s">
        <v>294</v>
      </c>
      <c r="L3846">
        <v>8.6</v>
      </c>
      <c r="M3846">
        <v>2.1088476165699602E-2</v>
      </c>
      <c r="N3846" t="s">
        <v>294</v>
      </c>
      <c r="O3846">
        <v>0</v>
      </c>
      <c r="P3846">
        <v>0</v>
      </c>
    </row>
    <row r="3847" spans="1:16" x14ac:dyDescent="0.3">
      <c r="A3847" t="s">
        <v>130</v>
      </c>
      <c r="B3847" t="s">
        <v>297</v>
      </c>
      <c r="C3847" t="s">
        <v>304</v>
      </c>
      <c r="D3847" t="s">
        <v>91</v>
      </c>
      <c r="E3847">
        <v>0</v>
      </c>
      <c r="F3847" t="s">
        <v>294</v>
      </c>
      <c r="G3847">
        <v>0</v>
      </c>
      <c r="H3847">
        <v>5.4933333333333296</v>
      </c>
      <c r="I3847">
        <v>0</v>
      </c>
      <c r="J3847" t="s">
        <v>294</v>
      </c>
      <c r="K3847" t="s">
        <v>294</v>
      </c>
      <c r="L3847">
        <v>8.8000000000000007</v>
      </c>
      <c r="M3847">
        <v>2.2214448083439298E-2</v>
      </c>
      <c r="N3847" t="s">
        <v>294</v>
      </c>
      <c r="O3847">
        <v>0</v>
      </c>
      <c r="P3847">
        <v>0</v>
      </c>
    </row>
    <row r="3848" spans="1:16" x14ac:dyDescent="0.3">
      <c r="A3848" t="s">
        <v>131</v>
      </c>
      <c r="B3848" t="s">
        <v>298</v>
      </c>
      <c r="C3848" t="s">
        <v>304</v>
      </c>
      <c r="D3848" t="s">
        <v>91</v>
      </c>
      <c r="E3848">
        <v>0</v>
      </c>
      <c r="F3848" t="s">
        <v>294</v>
      </c>
      <c r="G3848">
        <v>0</v>
      </c>
      <c r="H3848">
        <v>5.56</v>
      </c>
      <c r="I3848">
        <v>0</v>
      </c>
      <c r="J3848" t="s">
        <v>294</v>
      </c>
      <c r="K3848" t="s">
        <v>294</v>
      </c>
      <c r="L3848">
        <v>8.8000000000000007</v>
      </c>
      <c r="M3848">
        <v>2.3792188794542899E-2</v>
      </c>
      <c r="N3848" t="s">
        <v>294</v>
      </c>
      <c r="O3848">
        <v>0</v>
      </c>
      <c r="P3848">
        <v>0</v>
      </c>
    </row>
    <row r="3849" spans="1:16" x14ac:dyDescent="0.3">
      <c r="A3849" t="s">
        <v>132</v>
      </c>
      <c r="B3849" t="s">
        <v>299</v>
      </c>
      <c r="C3849" t="s">
        <v>305</v>
      </c>
      <c r="D3849" t="s">
        <v>91</v>
      </c>
      <c r="E3849">
        <v>0</v>
      </c>
      <c r="F3849" t="s">
        <v>294</v>
      </c>
      <c r="G3849">
        <v>0</v>
      </c>
      <c r="H3849">
        <v>5.7066666666666697</v>
      </c>
      <c r="I3849">
        <v>0</v>
      </c>
      <c r="J3849" t="s">
        <v>294</v>
      </c>
      <c r="K3849" t="s">
        <v>294</v>
      </c>
      <c r="L3849">
        <v>8.8000000000000007</v>
      </c>
      <c r="M3849">
        <v>2.5467737192608801E-2</v>
      </c>
      <c r="N3849" t="s">
        <v>294</v>
      </c>
      <c r="O3849">
        <v>0</v>
      </c>
      <c r="P3849">
        <v>0</v>
      </c>
    </row>
    <row r="3850" spans="1:16" x14ac:dyDescent="0.3">
      <c r="A3850" t="s">
        <v>133</v>
      </c>
      <c r="B3850" t="s">
        <v>295</v>
      </c>
      <c r="C3850" t="s">
        <v>305</v>
      </c>
      <c r="D3850" t="s">
        <v>91</v>
      </c>
      <c r="E3850">
        <v>0</v>
      </c>
      <c r="F3850" t="s">
        <v>294</v>
      </c>
      <c r="G3850">
        <v>0</v>
      </c>
      <c r="H3850">
        <v>5.8233333333333297</v>
      </c>
      <c r="I3850">
        <v>0</v>
      </c>
      <c r="J3850" t="s">
        <v>294</v>
      </c>
      <c r="K3850" t="s">
        <v>294</v>
      </c>
      <c r="L3850">
        <v>8.8000000000000007</v>
      </c>
      <c r="M3850">
        <v>2.7058831555950701E-2</v>
      </c>
      <c r="N3850" t="s">
        <v>294</v>
      </c>
      <c r="O3850">
        <v>0</v>
      </c>
      <c r="P3850">
        <v>0</v>
      </c>
    </row>
    <row r="3851" spans="1:16" x14ac:dyDescent="0.3">
      <c r="A3851" t="s">
        <v>134</v>
      </c>
      <c r="B3851" t="s">
        <v>297</v>
      </c>
      <c r="C3851" t="s">
        <v>305</v>
      </c>
      <c r="D3851" t="s">
        <v>91</v>
      </c>
      <c r="E3851">
        <v>0</v>
      </c>
      <c r="F3851" t="s">
        <v>294</v>
      </c>
      <c r="G3851">
        <v>0</v>
      </c>
      <c r="H3851">
        <v>6.0366666666666697</v>
      </c>
      <c r="I3851">
        <v>0</v>
      </c>
      <c r="J3851" t="s">
        <v>294</v>
      </c>
      <c r="K3851" t="s">
        <v>294</v>
      </c>
      <c r="L3851">
        <v>9</v>
      </c>
      <c r="M3851">
        <v>2.8837457644203399E-2</v>
      </c>
      <c r="N3851" t="s">
        <v>294</v>
      </c>
      <c r="O3851">
        <v>0</v>
      </c>
      <c r="P3851">
        <v>0</v>
      </c>
    </row>
    <row r="3852" spans="1:16" x14ac:dyDescent="0.3">
      <c r="A3852" t="s">
        <v>135</v>
      </c>
      <c r="B3852" t="s">
        <v>298</v>
      </c>
      <c r="C3852" t="s">
        <v>305</v>
      </c>
      <c r="D3852" t="s">
        <v>91</v>
      </c>
      <c r="E3852">
        <v>0</v>
      </c>
      <c r="F3852" t="s">
        <v>294</v>
      </c>
      <c r="G3852">
        <v>0</v>
      </c>
      <c r="H3852">
        <v>5.8133333333333299</v>
      </c>
      <c r="I3852">
        <v>0</v>
      </c>
      <c r="J3852" t="s">
        <v>294</v>
      </c>
      <c r="K3852" t="s">
        <v>294</v>
      </c>
      <c r="L3852">
        <v>9.6</v>
      </c>
      <c r="M3852">
        <v>3.4261094860961801E-2</v>
      </c>
      <c r="N3852" t="s">
        <v>294</v>
      </c>
      <c r="O3852">
        <v>0</v>
      </c>
      <c r="P3852">
        <v>0</v>
      </c>
    </row>
    <row r="3853" spans="1:16" x14ac:dyDescent="0.3">
      <c r="A3853" t="s">
        <v>136</v>
      </c>
      <c r="B3853" t="s">
        <v>299</v>
      </c>
      <c r="C3853" t="s">
        <v>306</v>
      </c>
      <c r="D3853" t="s">
        <v>91</v>
      </c>
      <c r="E3853">
        <v>0</v>
      </c>
      <c r="F3853" t="s">
        <v>294</v>
      </c>
      <c r="G3853">
        <v>0</v>
      </c>
      <c r="H3853">
        <v>5.8966666666666701</v>
      </c>
      <c r="I3853">
        <v>0</v>
      </c>
      <c r="J3853" t="s">
        <v>294</v>
      </c>
      <c r="K3853" t="s">
        <v>294</v>
      </c>
      <c r="L3853">
        <v>10.6</v>
      </c>
      <c r="M3853">
        <v>3.9222758235739397E-2</v>
      </c>
      <c r="N3853" t="s">
        <v>294</v>
      </c>
      <c r="O3853">
        <v>0</v>
      </c>
      <c r="P3853">
        <v>0</v>
      </c>
    </row>
    <row r="3854" spans="1:16" x14ac:dyDescent="0.3">
      <c r="A3854" t="s">
        <v>137</v>
      </c>
      <c r="B3854" t="s">
        <v>295</v>
      </c>
      <c r="C3854" t="s">
        <v>306</v>
      </c>
      <c r="D3854" t="s">
        <v>91</v>
      </c>
      <c r="E3854">
        <v>0</v>
      </c>
      <c r="F3854" t="s">
        <v>294</v>
      </c>
      <c r="G3854">
        <v>0</v>
      </c>
      <c r="H3854">
        <v>6.13</v>
      </c>
      <c r="I3854">
        <v>0</v>
      </c>
      <c r="J3854" t="s">
        <v>294</v>
      </c>
      <c r="K3854" t="s">
        <v>294</v>
      </c>
      <c r="L3854">
        <v>11.8</v>
      </c>
      <c r="M3854">
        <v>4.4037933385294999E-2</v>
      </c>
      <c r="N3854" t="s">
        <v>294</v>
      </c>
      <c r="O3854">
        <v>0</v>
      </c>
      <c r="P3854">
        <v>0</v>
      </c>
    </row>
    <row r="3855" spans="1:16" x14ac:dyDescent="0.3">
      <c r="A3855" t="s">
        <v>138</v>
      </c>
      <c r="B3855" t="s">
        <v>297</v>
      </c>
      <c r="C3855" t="s">
        <v>306</v>
      </c>
      <c r="D3855" t="s">
        <v>91</v>
      </c>
      <c r="E3855">
        <v>0</v>
      </c>
      <c r="F3855" t="s">
        <v>294</v>
      </c>
      <c r="G3855">
        <v>0</v>
      </c>
      <c r="H3855">
        <v>6.5533333333333301</v>
      </c>
      <c r="I3855">
        <v>0</v>
      </c>
      <c r="J3855" t="s">
        <v>294</v>
      </c>
      <c r="K3855" t="s">
        <v>294</v>
      </c>
      <c r="L3855">
        <v>12.8</v>
      </c>
      <c r="M3855">
        <v>4.9674079015975002E-2</v>
      </c>
      <c r="N3855" t="s">
        <v>294</v>
      </c>
      <c r="O3855">
        <v>0</v>
      </c>
      <c r="P3855">
        <v>0</v>
      </c>
    </row>
    <row r="3856" spans="1:16" x14ac:dyDescent="0.3">
      <c r="A3856" t="s">
        <v>139</v>
      </c>
      <c r="B3856" t="s">
        <v>298</v>
      </c>
      <c r="C3856" t="s">
        <v>306</v>
      </c>
      <c r="D3856" t="s">
        <v>91</v>
      </c>
      <c r="E3856">
        <v>0</v>
      </c>
      <c r="F3856" t="s">
        <v>294</v>
      </c>
      <c r="G3856">
        <v>0</v>
      </c>
      <c r="H3856">
        <v>6.9766666666666701</v>
      </c>
      <c r="I3856">
        <v>0</v>
      </c>
      <c r="J3856" t="s">
        <v>294</v>
      </c>
      <c r="K3856">
        <v>3.5</v>
      </c>
      <c r="L3856">
        <v>13.5</v>
      </c>
      <c r="M3856">
        <v>5.1617046581898703E-2</v>
      </c>
      <c r="N3856">
        <v>3.5</v>
      </c>
      <c r="O3856">
        <v>0</v>
      </c>
      <c r="P3856">
        <v>0</v>
      </c>
    </row>
    <row r="3857" spans="1:16" x14ac:dyDescent="0.3">
      <c r="A3857" t="s">
        <v>140</v>
      </c>
      <c r="B3857" t="s">
        <v>299</v>
      </c>
      <c r="C3857" t="s">
        <v>307</v>
      </c>
      <c r="D3857" t="s">
        <v>91</v>
      </c>
      <c r="E3857">
        <v>0</v>
      </c>
      <c r="F3857" t="s">
        <v>294</v>
      </c>
      <c r="G3857">
        <v>0</v>
      </c>
      <c r="H3857">
        <v>7.83</v>
      </c>
      <c r="I3857">
        <v>0</v>
      </c>
      <c r="J3857" t="s">
        <v>294</v>
      </c>
      <c r="K3857">
        <v>3.5</v>
      </c>
      <c r="L3857">
        <v>13.7</v>
      </c>
      <c r="M3857">
        <v>5.3395159068142198E-2</v>
      </c>
      <c r="N3857">
        <v>3.5</v>
      </c>
      <c r="O3857">
        <v>0</v>
      </c>
      <c r="P3857">
        <v>0</v>
      </c>
    </row>
    <row r="3858" spans="1:16" x14ac:dyDescent="0.3">
      <c r="A3858" t="s">
        <v>141</v>
      </c>
      <c r="B3858" t="s">
        <v>295</v>
      </c>
      <c r="C3858" t="s">
        <v>307</v>
      </c>
      <c r="D3858" t="s">
        <v>91</v>
      </c>
      <c r="E3858">
        <v>0</v>
      </c>
      <c r="F3858" t="s">
        <v>294</v>
      </c>
      <c r="G3858">
        <v>0</v>
      </c>
      <c r="H3858">
        <v>7.54</v>
      </c>
      <c r="I3858">
        <v>0</v>
      </c>
      <c r="J3858" t="s">
        <v>294</v>
      </c>
      <c r="K3858">
        <v>3.5</v>
      </c>
      <c r="L3858">
        <v>13.6</v>
      </c>
      <c r="M3858">
        <v>5.5496394209715499E-2</v>
      </c>
      <c r="N3858">
        <v>3.5</v>
      </c>
      <c r="O3858">
        <v>0</v>
      </c>
      <c r="P3858">
        <v>0</v>
      </c>
    </row>
    <row r="3859" spans="1:16" x14ac:dyDescent="0.3">
      <c r="A3859" t="s">
        <v>142</v>
      </c>
      <c r="B3859" t="s">
        <v>297</v>
      </c>
      <c r="C3859" t="s">
        <v>307</v>
      </c>
      <c r="D3859" t="s">
        <v>91</v>
      </c>
      <c r="E3859">
        <v>0</v>
      </c>
      <c r="F3859" t="s">
        <v>294</v>
      </c>
      <c r="G3859">
        <v>0</v>
      </c>
      <c r="H3859">
        <v>7.2833333333333297</v>
      </c>
      <c r="I3859">
        <v>0</v>
      </c>
      <c r="J3859" t="s">
        <v>294</v>
      </c>
      <c r="K3859">
        <v>3.5</v>
      </c>
      <c r="L3859">
        <v>13.5</v>
      </c>
      <c r="M3859">
        <v>5.7530101852345E-2</v>
      </c>
      <c r="N3859">
        <v>3.5</v>
      </c>
      <c r="O3859">
        <v>0</v>
      </c>
      <c r="P3859">
        <v>0</v>
      </c>
    </row>
    <row r="3860" spans="1:16" x14ac:dyDescent="0.3">
      <c r="A3860" t="s">
        <v>143</v>
      </c>
      <c r="B3860" t="s">
        <v>298</v>
      </c>
      <c r="C3860" t="s">
        <v>307</v>
      </c>
      <c r="D3860" t="s">
        <v>91</v>
      </c>
      <c r="E3860">
        <v>0</v>
      </c>
      <c r="F3860" t="s">
        <v>294</v>
      </c>
      <c r="G3860">
        <v>0</v>
      </c>
      <c r="H3860">
        <v>6.9933333333333296</v>
      </c>
      <c r="I3860">
        <v>0</v>
      </c>
      <c r="J3860" t="s">
        <v>294</v>
      </c>
      <c r="K3860">
        <v>3.5</v>
      </c>
      <c r="L3860">
        <v>13.4</v>
      </c>
      <c r="M3860">
        <v>5.9780929161717497E-2</v>
      </c>
      <c r="N3860">
        <v>3.5</v>
      </c>
      <c r="O3860">
        <v>0</v>
      </c>
      <c r="P3860">
        <v>0</v>
      </c>
    </row>
    <row r="3861" spans="1:16" x14ac:dyDescent="0.3">
      <c r="A3861" t="s">
        <v>144</v>
      </c>
      <c r="B3861" t="s">
        <v>299</v>
      </c>
      <c r="C3861" t="s">
        <v>308</v>
      </c>
      <c r="D3861" t="s">
        <v>91</v>
      </c>
      <c r="E3861">
        <v>0</v>
      </c>
      <c r="F3861" t="s">
        <v>294</v>
      </c>
      <c r="G3861">
        <v>0</v>
      </c>
      <c r="H3861">
        <v>7.04</v>
      </c>
      <c r="I3861">
        <v>0</v>
      </c>
      <c r="J3861" t="s">
        <v>294</v>
      </c>
      <c r="K3861">
        <v>3.5</v>
      </c>
      <c r="L3861">
        <v>13.5</v>
      </c>
      <c r="M3861">
        <v>6.1688469354269998E-2</v>
      </c>
      <c r="N3861">
        <v>3.5</v>
      </c>
      <c r="O3861">
        <v>0</v>
      </c>
      <c r="P3861">
        <v>0</v>
      </c>
    </row>
    <row r="3862" spans="1:16" x14ac:dyDescent="0.3">
      <c r="A3862" t="s">
        <v>145</v>
      </c>
      <c r="B3862" t="s">
        <v>295</v>
      </c>
      <c r="C3862" t="s">
        <v>308</v>
      </c>
      <c r="D3862" t="s">
        <v>91</v>
      </c>
      <c r="E3862">
        <v>0</v>
      </c>
      <c r="F3862" t="s">
        <v>294</v>
      </c>
      <c r="G3862">
        <v>0</v>
      </c>
      <c r="H3862">
        <v>7.0066666666666704</v>
      </c>
      <c r="I3862">
        <v>0</v>
      </c>
      <c r="J3862" t="s">
        <v>294</v>
      </c>
      <c r="K3862">
        <v>3.5</v>
      </c>
      <c r="L3862">
        <v>13.6</v>
      </c>
      <c r="M3862">
        <v>6.3873935225345901E-2</v>
      </c>
      <c r="N3862">
        <v>3.5</v>
      </c>
      <c r="O3862">
        <v>0</v>
      </c>
      <c r="P3862">
        <v>0</v>
      </c>
    </row>
    <row r="3863" spans="1:16" x14ac:dyDescent="0.3">
      <c r="A3863" t="s">
        <v>146</v>
      </c>
      <c r="B3863" t="s">
        <v>297</v>
      </c>
      <c r="C3863" t="s">
        <v>308</v>
      </c>
      <c r="D3863" t="s">
        <v>91</v>
      </c>
      <c r="E3863">
        <v>0</v>
      </c>
      <c r="F3863" t="s">
        <v>294</v>
      </c>
      <c r="G3863">
        <v>0</v>
      </c>
      <c r="H3863">
        <v>6.7033333333333296</v>
      </c>
      <c r="I3863">
        <v>0</v>
      </c>
      <c r="J3863" t="s">
        <v>294</v>
      </c>
      <c r="K3863">
        <v>3.5</v>
      </c>
      <c r="L3863">
        <v>13.7</v>
      </c>
      <c r="M3863">
        <v>6.5902908797282195E-2</v>
      </c>
      <c r="N3863">
        <v>3.5</v>
      </c>
      <c r="O3863">
        <v>0</v>
      </c>
      <c r="P3863">
        <v>0</v>
      </c>
    </row>
    <row r="3864" spans="1:16" x14ac:dyDescent="0.3">
      <c r="A3864" t="s">
        <v>147</v>
      </c>
      <c r="B3864" t="s">
        <v>298</v>
      </c>
      <c r="C3864" t="s">
        <v>308</v>
      </c>
      <c r="D3864" t="s">
        <v>91</v>
      </c>
      <c r="E3864">
        <v>0</v>
      </c>
      <c r="F3864" t="s">
        <v>294</v>
      </c>
      <c r="G3864">
        <v>0</v>
      </c>
      <c r="H3864">
        <v>6.48</v>
      </c>
      <c r="I3864">
        <v>0</v>
      </c>
      <c r="J3864" t="s">
        <v>294</v>
      </c>
      <c r="K3864">
        <v>3.5</v>
      </c>
      <c r="L3864">
        <v>13.8</v>
      </c>
      <c r="M3864">
        <v>6.8447315481196494E-2</v>
      </c>
      <c r="N3864">
        <v>3.5</v>
      </c>
      <c r="O3864">
        <v>0</v>
      </c>
      <c r="P3864">
        <v>0</v>
      </c>
    </row>
    <row r="3865" spans="1:16" x14ac:dyDescent="0.3">
      <c r="A3865" t="s">
        <v>148</v>
      </c>
      <c r="B3865" t="s">
        <v>299</v>
      </c>
      <c r="C3865" t="s">
        <v>309</v>
      </c>
      <c r="D3865" t="s">
        <v>91</v>
      </c>
      <c r="E3865">
        <v>0</v>
      </c>
      <c r="F3865" t="s">
        <v>294</v>
      </c>
      <c r="G3865">
        <v>0</v>
      </c>
      <c r="H3865">
        <v>6.5366666666666697</v>
      </c>
      <c r="I3865">
        <v>0</v>
      </c>
      <c r="J3865" t="s">
        <v>294</v>
      </c>
      <c r="K3865">
        <v>3.5</v>
      </c>
      <c r="L3865">
        <v>14</v>
      </c>
      <c r="M3865">
        <v>7.0868100394557598E-2</v>
      </c>
      <c r="N3865">
        <v>3.5</v>
      </c>
      <c r="O3865">
        <v>0</v>
      </c>
      <c r="P3865">
        <v>0</v>
      </c>
    </row>
    <row r="3866" spans="1:16" x14ac:dyDescent="0.3">
      <c r="A3866" t="s">
        <v>149</v>
      </c>
      <c r="B3866" t="s">
        <v>295</v>
      </c>
      <c r="C3866" t="s">
        <v>309</v>
      </c>
      <c r="D3866" t="s">
        <v>91</v>
      </c>
      <c r="E3866">
        <v>0</v>
      </c>
      <c r="F3866" t="s">
        <v>294</v>
      </c>
      <c r="G3866">
        <v>0</v>
      </c>
      <c r="H3866">
        <v>6.5533333333333301</v>
      </c>
      <c r="I3866">
        <v>0</v>
      </c>
      <c r="J3866" t="s">
        <v>294</v>
      </c>
      <c r="K3866">
        <v>3.5</v>
      </c>
      <c r="L3866">
        <v>14.1</v>
      </c>
      <c r="M3866">
        <v>7.3187303762715095E-2</v>
      </c>
      <c r="N3866">
        <v>3.5</v>
      </c>
      <c r="O3866">
        <v>0</v>
      </c>
      <c r="P3866">
        <v>0</v>
      </c>
    </row>
    <row r="3867" spans="1:16" x14ac:dyDescent="0.3">
      <c r="A3867" t="s">
        <v>150</v>
      </c>
      <c r="B3867" t="s">
        <v>297</v>
      </c>
      <c r="C3867" t="s">
        <v>309</v>
      </c>
      <c r="D3867" t="s">
        <v>91</v>
      </c>
      <c r="E3867">
        <v>0</v>
      </c>
      <c r="F3867" t="s">
        <v>294</v>
      </c>
      <c r="G3867">
        <v>0</v>
      </c>
      <c r="H3867">
        <v>6.5866666666666696</v>
      </c>
      <c r="I3867">
        <v>0</v>
      </c>
      <c r="J3867" t="s">
        <v>294</v>
      </c>
      <c r="K3867">
        <v>3.5</v>
      </c>
      <c r="L3867">
        <v>14.3</v>
      </c>
      <c r="M3867">
        <v>7.6052175769824801E-2</v>
      </c>
      <c r="N3867">
        <v>3.5</v>
      </c>
      <c r="O3867">
        <v>0</v>
      </c>
      <c r="P3867">
        <v>0</v>
      </c>
    </row>
    <row r="3868" spans="1:16" x14ac:dyDescent="0.3">
      <c r="A3868" t="s">
        <v>151</v>
      </c>
      <c r="B3868" t="s">
        <v>298</v>
      </c>
      <c r="C3868" t="s">
        <v>309</v>
      </c>
      <c r="D3868" t="s">
        <v>91</v>
      </c>
      <c r="E3868">
        <v>0</v>
      </c>
      <c r="F3868" t="s">
        <v>294</v>
      </c>
      <c r="G3868">
        <v>0</v>
      </c>
      <c r="H3868">
        <v>6.56</v>
      </c>
      <c r="I3868">
        <v>0</v>
      </c>
      <c r="J3868" t="s">
        <v>294</v>
      </c>
      <c r="K3868">
        <v>3.5</v>
      </c>
      <c r="L3868">
        <v>14.4</v>
      </c>
      <c r="M3868">
        <v>8.0451810609660598E-2</v>
      </c>
      <c r="N3868">
        <v>3.5</v>
      </c>
      <c r="O3868">
        <v>0</v>
      </c>
      <c r="P3868">
        <v>0</v>
      </c>
    </row>
    <row r="3869" spans="1:16" x14ac:dyDescent="0.3">
      <c r="A3869" t="s">
        <v>152</v>
      </c>
      <c r="B3869" t="s">
        <v>299</v>
      </c>
      <c r="C3869" t="s">
        <v>310</v>
      </c>
      <c r="D3869" t="s">
        <v>91</v>
      </c>
      <c r="E3869">
        <v>0</v>
      </c>
      <c r="F3869" t="s">
        <v>294</v>
      </c>
      <c r="G3869">
        <v>0</v>
      </c>
      <c r="H3869">
        <v>6.6233333333333304</v>
      </c>
      <c r="I3869">
        <v>0</v>
      </c>
      <c r="J3869" t="s">
        <v>294</v>
      </c>
      <c r="K3869">
        <v>3.5</v>
      </c>
      <c r="L3869">
        <v>14.6</v>
      </c>
      <c r="M3869">
        <v>8.3911021708960198E-2</v>
      </c>
      <c r="N3869">
        <v>3.5</v>
      </c>
      <c r="O3869">
        <v>0</v>
      </c>
      <c r="P3869">
        <v>0</v>
      </c>
    </row>
    <row r="3870" spans="1:16" x14ac:dyDescent="0.3">
      <c r="A3870" t="s">
        <v>153</v>
      </c>
      <c r="B3870" t="s">
        <v>295</v>
      </c>
      <c r="C3870" t="s">
        <v>310</v>
      </c>
      <c r="D3870" t="s">
        <v>91</v>
      </c>
      <c r="E3870">
        <v>0</v>
      </c>
      <c r="F3870" t="s">
        <v>294</v>
      </c>
      <c r="G3870">
        <v>0</v>
      </c>
      <c r="H3870">
        <v>6.60666666666667</v>
      </c>
      <c r="I3870">
        <v>0</v>
      </c>
      <c r="J3870" t="s">
        <v>294</v>
      </c>
      <c r="K3870">
        <v>3.5</v>
      </c>
      <c r="L3870">
        <v>14.7</v>
      </c>
      <c r="M3870">
        <v>8.7598956354978705E-2</v>
      </c>
      <c r="N3870">
        <v>3.5</v>
      </c>
      <c r="O3870">
        <v>0</v>
      </c>
      <c r="P3870">
        <v>0</v>
      </c>
    </row>
    <row r="3871" spans="1:16" x14ac:dyDescent="0.3">
      <c r="A3871" t="s">
        <v>154</v>
      </c>
      <c r="B3871" t="s">
        <v>297</v>
      </c>
      <c r="C3871" t="s">
        <v>310</v>
      </c>
      <c r="D3871" t="s">
        <v>91</v>
      </c>
      <c r="E3871">
        <v>0</v>
      </c>
      <c r="F3871" t="s">
        <v>294</v>
      </c>
      <c r="G3871">
        <v>0</v>
      </c>
      <c r="H3871">
        <v>6.6633333333333304</v>
      </c>
      <c r="I3871">
        <v>0</v>
      </c>
      <c r="J3871" t="s">
        <v>294</v>
      </c>
      <c r="K3871">
        <v>3.5</v>
      </c>
      <c r="L3871">
        <v>14.9</v>
      </c>
      <c r="M3871">
        <v>9.0956618691211702E-2</v>
      </c>
      <c r="N3871">
        <v>3.5</v>
      </c>
      <c r="O3871">
        <v>0</v>
      </c>
      <c r="P3871">
        <v>0</v>
      </c>
    </row>
    <row r="3872" spans="1:16" x14ac:dyDescent="0.3">
      <c r="A3872" t="s">
        <v>155</v>
      </c>
      <c r="B3872" t="s">
        <v>298</v>
      </c>
      <c r="C3872" t="s">
        <v>310</v>
      </c>
      <c r="D3872" t="s">
        <v>91</v>
      </c>
      <c r="E3872">
        <v>0</v>
      </c>
      <c r="F3872" t="s">
        <v>294</v>
      </c>
      <c r="G3872">
        <v>0</v>
      </c>
      <c r="H3872">
        <v>6.6966666666666699</v>
      </c>
      <c r="I3872">
        <v>0</v>
      </c>
      <c r="J3872" t="s">
        <v>294</v>
      </c>
      <c r="K3872">
        <v>3.5</v>
      </c>
      <c r="L3872">
        <v>15.1</v>
      </c>
      <c r="M3872">
        <v>9.4878288120152601E-2</v>
      </c>
      <c r="N3872">
        <v>3.5</v>
      </c>
      <c r="O3872">
        <v>0</v>
      </c>
      <c r="P3872">
        <v>0</v>
      </c>
    </row>
    <row r="3873" spans="1:16" x14ac:dyDescent="0.3">
      <c r="A3873" t="s">
        <v>156</v>
      </c>
      <c r="B3873" t="s">
        <v>299</v>
      </c>
      <c r="C3873" t="s">
        <v>311</v>
      </c>
      <c r="D3873" t="s">
        <v>91</v>
      </c>
      <c r="E3873">
        <v>0</v>
      </c>
      <c r="F3873" t="s">
        <v>294</v>
      </c>
      <c r="G3873">
        <v>0</v>
      </c>
      <c r="H3873">
        <v>6.73</v>
      </c>
      <c r="I3873">
        <v>0</v>
      </c>
      <c r="J3873" t="s">
        <v>294</v>
      </c>
      <c r="K3873">
        <v>3.5</v>
      </c>
      <c r="L3873">
        <v>15.4</v>
      </c>
      <c r="M3873">
        <v>9.8850069911128394E-2</v>
      </c>
      <c r="N3873">
        <v>3.5</v>
      </c>
      <c r="O3873">
        <v>0</v>
      </c>
      <c r="P3873">
        <v>0</v>
      </c>
    </row>
    <row r="3874" spans="1:16" x14ac:dyDescent="0.3">
      <c r="A3874" t="s">
        <v>157</v>
      </c>
      <c r="B3874" t="s">
        <v>295</v>
      </c>
      <c r="C3874" t="s">
        <v>311</v>
      </c>
      <c r="D3874" t="s">
        <v>91</v>
      </c>
      <c r="E3874">
        <v>0</v>
      </c>
      <c r="F3874" t="s">
        <v>294</v>
      </c>
      <c r="G3874">
        <v>0</v>
      </c>
      <c r="H3874">
        <v>6.69</v>
      </c>
      <c r="I3874">
        <v>0</v>
      </c>
      <c r="J3874" t="s">
        <v>294</v>
      </c>
      <c r="K3874">
        <v>3.5</v>
      </c>
      <c r="L3874">
        <v>15.8</v>
      </c>
      <c r="M3874">
        <v>0.102408014095628</v>
      </c>
      <c r="N3874">
        <v>3.5</v>
      </c>
      <c r="O3874">
        <v>0</v>
      </c>
      <c r="P3874">
        <v>0</v>
      </c>
    </row>
    <row r="3875" spans="1:16" x14ac:dyDescent="0.3">
      <c r="A3875" t="s">
        <v>158</v>
      </c>
      <c r="B3875" t="s">
        <v>297</v>
      </c>
      <c r="C3875" t="s">
        <v>311</v>
      </c>
      <c r="D3875" t="s">
        <v>91</v>
      </c>
      <c r="E3875">
        <v>0</v>
      </c>
      <c r="F3875" t="s">
        <v>294</v>
      </c>
      <c r="G3875">
        <v>0</v>
      </c>
      <c r="H3875">
        <v>6.6633333333333304</v>
      </c>
      <c r="I3875">
        <v>0</v>
      </c>
      <c r="J3875" t="s">
        <v>294</v>
      </c>
      <c r="K3875">
        <v>3.5</v>
      </c>
      <c r="L3875">
        <v>16</v>
      </c>
      <c r="M3875">
        <v>0.106558658471097</v>
      </c>
      <c r="N3875">
        <v>3.5</v>
      </c>
      <c r="O3875">
        <v>0</v>
      </c>
      <c r="P3875">
        <v>0</v>
      </c>
    </row>
    <row r="3876" spans="1:16" x14ac:dyDescent="0.3">
      <c r="A3876" t="s">
        <v>159</v>
      </c>
      <c r="B3876" t="s">
        <v>298</v>
      </c>
      <c r="C3876" t="s">
        <v>311</v>
      </c>
      <c r="D3876" t="s">
        <v>91</v>
      </c>
      <c r="E3876">
        <v>0</v>
      </c>
      <c r="F3876" t="s">
        <v>294</v>
      </c>
      <c r="G3876">
        <v>0</v>
      </c>
      <c r="H3876">
        <v>6.6466666666666701</v>
      </c>
      <c r="I3876">
        <v>0</v>
      </c>
      <c r="J3876" t="s">
        <v>294</v>
      </c>
      <c r="K3876">
        <v>3.5</v>
      </c>
      <c r="L3876">
        <v>16.2</v>
      </c>
      <c r="M3876">
        <v>0.110497758286833</v>
      </c>
      <c r="N3876">
        <v>3.5</v>
      </c>
      <c r="O3876">
        <v>0</v>
      </c>
      <c r="P3876">
        <v>0</v>
      </c>
    </row>
    <row r="3877" spans="1:16" x14ac:dyDescent="0.3">
      <c r="A3877" t="s">
        <v>160</v>
      </c>
      <c r="B3877" t="s">
        <v>299</v>
      </c>
      <c r="C3877" t="s">
        <v>312</v>
      </c>
      <c r="D3877" t="s">
        <v>91</v>
      </c>
      <c r="E3877">
        <v>0</v>
      </c>
      <c r="F3877" t="s">
        <v>294</v>
      </c>
      <c r="G3877">
        <v>0</v>
      </c>
      <c r="H3877">
        <v>6.6866666666666701</v>
      </c>
      <c r="I3877">
        <v>0</v>
      </c>
      <c r="J3877" t="s">
        <v>294</v>
      </c>
      <c r="K3877">
        <v>3.5</v>
      </c>
      <c r="L3877">
        <v>16.3</v>
      </c>
      <c r="M3877">
        <v>0.114735118836606</v>
      </c>
      <c r="N3877">
        <v>3.5</v>
      </c>
      <c r="O3877">
        <v>0</v>
      </c>
      <c r="P3877">
        <v>0</v>
      </c>
    </row>
    <row r="3878" spans="1:16" x14ac:dyDescent="0.3">
      <c r="A3878" t="s">
        <v>161</v>
      </c>
      <c r="B3878" t="s">
        <v>295</v>
      </c>
      <c r="C3878" t="s">
        <v>312</v>
      </c>
      <c r="D3878" t="s">
        <v>91</v>
      </c>
      <c r="E3878">
        <v>0</v>
      </c>
      <c r="F3878" t="s">
        <v>294</v>
      </c>
      <c r="G3878">
        <v>0</v>
      </c>
      <c r="H3878">
        <v>6.8266666666666698</v>
      </c>
      <c r="I3878">
        <v>0</v>
      </c>
      <c r="J3878" t="s">
        <v>294</v>
      </c>
      <c r="K3878">
        <v>4</v>
      </c>
      <c r="L3878">
        <v>16.3</v>
      </c>
      <c r="M3878">
        <v>0.119272416119147</v>
      </c>
      <c r="N3878">
        <v>4</v>
      </c>
      <c r="O3878">
        <v>0</v>
      </c>
      <c r="P3878">
        <v>0</v>
      </c>
    </row>
    <row r="3879" spans="1:16" x14ac:dyDescent="0.3">
      <c r="A3879" t="s">
        <v>162</v>
      </c>
      <c r="B3879" t="s">
        <v>297</v>
      </c>
      <c r="C3879" t="s">
        <v>312</v>
      </c>
      <c r="D3879" t="s">
        <v>91</v>
      </c>
      <c r="E3879">
        <v>0</v>
      </c>
      <c r="F3879" t="s">
        <v>294</v>
      </c>
      <c r="G3879">
        <v>0</v>
      </c>
      <c r="H3879">
        <v>7.2566666666666704</v>
      </c>
      <c r="I3879">
        <v>0</v>
      </c>
      <c r="J3879" t="s">
        <v>294</v>
      </c>
      <c r="K3879">
        <v>4</v>
      </c>
      <c r="L3879">
        <v>16.3</v>
      </c>
      <c r="M3879">
        <v>0.123694672848842</v>
      </c>
      <c r="N3879">
        <v>4</v>
      </c>
      <c r="O3879">
        <v>0</v>
      </c>
      <c r="P3879">
        <v>0</v>
      </c>
    </row>
    <row r="3880" spans="1:16" x14ac:dyDescent="0.3">
      <c r="A3880" t="s">
        <v>163</v>
      </c>
      <c r="B3880" t="s">
        <v>298</v>
      </c>
      <c r="C3880" t="s">
        <v>312</v>
      </c>
      <c r="D3880" t="s">
        <v>91</v>
      </c>
      <c r="E3880">
        <v>0</v>
      </c>
      <c r="F3880" t="s">
        <v>294</v>
      </c>
      <c r="G3880">
        <v>0</v>
      </c>
      <c r="H3880">
        <v>8.2133333333333294</v>
      </c>
      <c r="I3880">
        <v>0</v>
      </c>
      <c r="J3880" t="s">
        <v>294</v>
      </c>
      <c r="K3880">
        <v>5.5</v>
      </c>
      <c r="L3880">
        <v>16.399999999999999</v>
      </c>
      <c r="M3880">
        <v>0.13014463664234599</v>
      </c>
      <c r="N3880">
        <v>5.5</v>
      </c>
      <c r="O3880">
        <v>0</v>
      </c>
      <c r="P3880">
        <v>0</v>
      </c>
    </row>
    <row r="3881" spans="1:16" x14ac:dyDescent="0.3">
      <c r="A3881" t="s">
        <v>164</v>
      </c>
      <c r="B3881" t="s">
        <v>299</v>
      </c>
      <c r="C3881" t="s">
        <v>313</v>
      </c>
      <c r="D3881" t="s">
        <v>91</v>
      </c>
      <c r="E3881">
        <v>0</v>
      </c>
      <c r="F3881" t="s">
        <v>294</v>
      </c>
      <c r="G3881">
        <v>0</v>
      </c>
      <c r="H3881">
        <v>9.13333333333334</v>
      </c>
      <c r="I3881">
        <v>0</v>
      </c>
      <c r="J3881" t="s">
        <v>294</v>
      </c>
      <c r="K3881">
        <v>5.5</v>
      </c>
      <c r="L3881">
        <v>16.5</v>
      </c>
      <c r="M3881">
        <v>0.13656389613911099</v>
      </c>
      <c r="N3881">
        <v>5.5</v>
      </c>
      <c r="O3881">
        <v>0</v>
      </c>
      <c r="P3881">
        <v>0</v>
      </c>
    </row>
    <row r="3882" spans="1:16" x14ac:dyDescent="0.3">
      <c r="A3882" t="s">
        <v>165</v>
      </c>
      <c r="B3882" t="s">
        <v>295</v>
      </c>
      <c r="C3882" t="s">
        <v>313</v>
      </c>
      <c r="D3882" t="s">
        <v>91</v>
      </c>
      <c r="E3882">
        <v>0</v>
      </c>
      <c r="F3882" t="s">
        <v>294</v>
      </c>
      <c r="G3882">
        <v>0</v>
      </c>
      <c r="H3882">
        <v>9.4433333333333298</v>
      </c>
      <c r="I3882">
        <v>0</v>
      </c>
      <c r="J3882" t="s">
        <v>294</v>
      </c>
      <c r="K3882">
        <v>5.5</v>
      </c>
      <c r="L3882">
        <v>16.600000000000001</v>
      </c>
      <c r="M3882">
        <v>0.142353482912917</v>
      </c>
      <c r="N3882">
        <v>5.5</v>
      </c>
      <c r="O3882">
        <v>0</v>
      </c>
      <c r="P3882">
        <v>0</v>
      </c>
    </row>
    <row r="3883" spans="1:16" x14ac:dyDescent="0.3">
      <c r="A3883" t="s">
        <v>166</v>
      </c>
      <c r="B3883" t="s">
        <v>297</v>
      </c>
      <c r="C3883" t="s">
        <v>313</v>
      </c>
      <c r="D3883" t="s">
        <v>91</v>
      </c>
      <c r="E3883">
        <v>0</v>
      </c>
      <c r="F3883" t="s">
        <v>294</v>
      </c>
      <c r="G3883">
        <v>0</v>
      </c>
      <c r="H3883">
        <v>9.25</v>
      </c>
      <c r="I3883">
        <v>0</v>
      </c>
      <c r="J3883" t="s">
        <v>294</v>
      </c>
      <c r="K3883">
        <v>5.5</v>
      </c>
      <c r="L3883">
        <v>16.7</v>
      </c>
      <c r="M3883">
        <v>0.14943908598486</v>
      </c>
      <c r="N3883">
        <v>5.5</v>
      </c>
      <c r="O3883">
        <v>0</v>
      </c>
      <c r="P3883">
        <v>0</v>
      </c>
    </row>
    <row r="3884" spans="1:16" x14ac:dyDescent="0.3">
      <c r="A3884" t="s">
        <v>167</v>
      </c>
      <c r="B3884" t="s">
        <v>298</v>
      </c>
      <c r="C3884" t="s">
        <v>313</v>
      </c>
      <c r="D3884" t="s">
        <v>91</v>
      </c>
      <c r="E3884">
        <v>0</v>
      </c>
      <c r="F3884" t="s">
        <v>294</v>
      </c>
      <c r="G3884">
        <v>0</v>
      </c>
      <c r="H3884">
        <v>8.34</v>
      </c>
      <c r="I3884">
        <v>0</v>
      </c>
      <c r="J3884" t="s">
        <v>294</v>
      </c>
      <c r="K3884">
        <v>5.5</v>
      </c>
      <c r="L3884">
        <v>16.7</v>
      </c>
      <c r="M3884">
        <v>0.15757100029436699</v>
      </c>
      <c r="N3884">
        <v>5.5</v>
      </c>
      <c r="O3884">
        <v>0</v>
      </c>
      <c r="P3884">
        <v>0</v>
      </c>
    </row>
    <row r="3885" spans="1:16" x14ac:dyDescent="0.3">
      <c r="A3885" t="s">
        <v>168</v>
      </c>
      <c r="B3885" t="s">
        <v>299</v>
      </c>
      <c r="C3885" t="s">
        <v>314</v>
      </c>
      <c r="D3885" t="s">
        <v>91</v>
      </c>
      <c r="E3885">
        <v>0</v>
      </c>
      <c r="F3885" t="s">
        <v>294</v>
      </c>
      <c r="G3885">
        <v>0</v>
      </c>
      <c r="H3885">
        <v>8.41</v>
      </c>
      <c r="I3885">
        <v>0</v>
      </c>
      <c r="J3885" t="s">
        <v>294</v>
      </c>
      <c r="K3885">
        <v>5</v>
      </c>
      <c r="L3885">
        <v>17</v>
      </c>
      <c r="M3885">
        <v>0.165770163186993</v>
      </c>
      <c r="N3885">
        <v>5</v>
      </c>
      <c r="O3885">
        <v>0</v>
      </c>
      <c r="P3885">
        <v>0</v>
      </c>
    </row>
    <row r="3886" spans="1:16" x14ac:dyDescent="0.3">
      <c r="A3886" t="s">
        <v>169</v>
      </c>
      <c r="B3886" t="s">
        <v>295</v>
      </c>
      <c r="C3886" t="s">
        <v>314</v>
      </c>
      <c r="D3886" t="s">
        <v>91</v>
      </c>
      <c r="E3886">
        <v>0</v>
      </c>
      <c r="F3886" t="s">
        <v>294</v>
      </c>
      <c r="G3886">
        <v>0</v>
      </c>
      <c r="H3886">
        <v>8.5399999999999991</v>
      </c>
      <c r="I3886">
        <v>0</v>
      </c>
      <c r="J3886" t="s">
        <v>294</v>
      </c>
      <c r="K3886">
        <v>5</v>
      </c>
      <c r="L3886">
        <v>17.3</v>
      </c>
      <c r="M3886">
        <v>0.173839337245215</v>
      </c>
      <c r="N3886">
        <v>5</v>
      </c>
      <c r="O3886">
        <v>0</v>
      </c>
      <c r="P3886">
        <v>0</v>
      </c>
    </row>
    <row r="3887" spans="1:16" x14ac:dyDescent="0.3">
      <c r="A3887" t="s">
        <v>170</v>
      </c>
      <c r="B3887" t="s">
        <v>297</v>
      </c>
      <c r="C3887" t="s">
        <v>314</v>
      </c>
      <c r="D3887" t="s">
        <v>91</v>
      </c>
      <c r="E3887">
        <v>0</v>
      </c>
      <c r="F3887" t="s">
        <v>294</v>
      </c>
      <c r="G3887">
        <v>0</v>
      </c>
      <c r="H3887">
        <v>8.0866666666666696</v>
      </c>
      <c r="I3887">
        <v>0</v>
      </c>
      <c r="J3887" t="s">
        <v>294</v>
      </c>
      <c r="K3887">
        <v>4.5</v>
      </c>
      <c r="L3887">
        <v>17.7</v>
      </c>
      <c r="M3887">
        <v>0.18305827971493899</v>
      </c>
      <c r="N3887">
        <v>4.5</v>
      </c>
      <c r="O3887">
        <v>0</v>
      </c>
      <c r="P3887">
        <v>0</v>
      </c>
    </row>
    <row r="3888" spans="1:16" x14ac:dyDescent="0.3">
      <c r="A3888" t="s">
        <v>171</v>
      </c>
      <c r="B3888" t="s">
        <v>298</v>
      </c>
      <c r="C3888" t="s">
        <v>314</v>
      </c>
      <c r="D3888" t="s">
        <v>91</v>
      </c>
      <c r="E3888">
        <v>0</v>
      </c>
      <c r="F3888" t="s">
        <v>294</v>
      </c>
      <c r="G3888">
        <v>0</v>
      </c>
      <c r="H3888">
        <v>7.8</v>
      </c>
      <c r="I3888">
        <v>0</v>
      </c>
      <c r="J3888" t="s">
        <v>294</v>
      </c>
      <c r="K3888">
        <v>4.5</v>
      </c>
      <c r="L3888">
        <v>18</v>
      </c>
      <c r="M3888">
        <v>0.19407592916196101</v>
      </c>
      <c r="N3888">
        <v>4.5</v>
      </c>
      <c r="O3888">
        <v>0</v>
      </c>
      <c r="P3888">
        <v>0</v>
      </c>
    </row>
    <row r="3889" spans="1:16" x14ac:dyDescent="0.3">
      <c r="A3889" t="s">
        <v>172</v>
      </c>
      <c r="B3889" t="s">
        <v>299</v>
      </c>
      <c r="C3889" t="s">
        <v>315</v>
      </c>
      <c r="D3889" t="s">
        <v>91</v>
      </c>
      <c r="E3889">
        <v>0</v>
      </c>
      <c r="F3889" t="s">
        <v>294</v>
      </c>
      <c r="G3889">
        <v>0</v>
      </c>
      <c r="H3889">
        <v>7.3266666666666698</v>
      </c>
      <c r="I3889">
        <v>0</v>
      </c>
      <c r="J3889" t="s">
        <v>294</v>
      </c>
      <c r="K3889">
        <v>4</v>
      </c>
      <c r="L3889">
        <v>18</v>
      </c>
      <c r="M3889">
        <v>0.205621806480797</v>
      </c>
      <c r="N3889">
        <v>4</v>
      </c>
      <c r="O3889">
        <v>0</v>
      </c>
      <c r="P3889">
        <v>0</v>
      </c>
    </row>
    <row r="3890" spans="1:16" x14ac:dyDescent="0.3">
      <c r="A3890" t="s">
        <v>173</v>
      </c>
      <c r="B3890" t="s">
        <v>295</v>
      </c>
      <c r="C3890" t="s">
        <v>315</v>
      </c>
      <c r="D3890" t="s">
        <v>91</v>
      </c>
      <c r="E3890">
        <v>0</v>
      </c>
      <c r="F3890" t="s">
        <v>294</v>
      </c>
      <c r="G3890">
        <v>0</v>
      </c>
      <c r="H3890">
        <v>7.36</v>
      </c>
      <c r="I3890">
        <v>0</v>
      </c>
      <c r="J3890" t="s">
        <v>294</v>
      </c>
      <c r="K3890">
        <v>4</v>
      </c>
      <c r="L3890">
        <v>18.2</v>
      </c>
      <c r="M3890">
        <v>0.218513203897684</v>
      </c>
      <c r="N3890">
        <v>4</v>
      </c>
      <c r="O3890">
        <v>0</v>
      </c>
      <c r="P3890">
        <v>0</v>
      </c>
    </row>
    <row r="3891" spans="1:16" x14ac:dyDescent="0.3">
      <c r="A3891" t="s">
        <v>174</v>
      </c>
      <c r="B3891" t="s">
        <v>297</v>
      </c>
      <c r="C3891" t="s">
        <v>315</v>
      </c>
      <c r="D3891" t="s">
        <v>91</v>
      </c>
      <c r="E3891">
        <v>0</v>
      </c>
      <c r="F3891" t="s">
        <v>294</v>
      </c>
      <c r="G3891">
        <v>0</v>
      </c>
      <c r="H3891">
        <v>7.3966666666666701</v>
      </c>
      <c r="I3891">
        <v>0</v>
      </c>
      <c r="J3891" t="s">
        <v>294</v>
      </c>
      <c r="K3891">
        <v>4</v>
      </c>
      <c r="L3891">
        <v>18.7</v>
      </c>
      <c r="M3891">
        <v>0.233639494733863</v>
      </c>
      <c r="N3891">
        <v>4</v>
      </c>
      <c r="O3891">
        <v>0</v>
      </c>
      <c r="P3891">
        <v>0</v>
      </c>
    </row>
    <row r="3892" spans="1:16" x14ac:dyDescent="0.3">
      <c r="A3892" t="s">
        <v>175</v>
      </c>
      <c r="B3892" t="s">
        <v>298</v>
      </c>
      <c r="C3892" t="s">
        <v>315</v>
      </c>
      <c r="D3892" t="s">
        <v>91</v>
      </c>
      <c r="E3892">
        <v>0</v>
      </c>
      <c r="F3892" t="s">
        <v>294</v>
      </c>
      <c r="G3892">
        <v>0</v>
      </c>
      <c r="H3892">
        <v>7.3966666666666701</v>
      </c>
      <c r="I3892">
        <v>0</v>
      </c>
      <c r="J3892" t="s">
        <v>294</v>
      </c>
      <c r="K3892">
        <v>4</v>
      </c>
      <c r="L3892">
        <v>19.600000000000001</v>
      </c>
      <c r="M3892">
        <v>0.262245500573903</v>
      </c>
      <c r="N3892">
        <v>4</v>
      </c>
      <c r="O3892">
        <v>0</v>
      </c>
      <c r="P3892">
        <v>0</v>
      </c>
    </row>
    <row r="3893" spans="1:16" x14ac:dyDescent="0.3">
      <c r="A3893" t="s">
        <v>176</v>
      </c>
      <c r="B3893" t="s">
        <v>299</v>
      </c>
      <c r="C3893" t="s">
        <v>316</v>
      </c>
      <c r="D3893" t="s">
        <v>91</v>
      </c>
      <c r="E3893">
        <v>0</v>
      </c>
      <c r="F3893" t="s">
        <v>294</v>
      </c>
      <c r="G3893">
        <v>0</v>
      </c>
      <c r="H3893">
        <v>7.41</v>
      </c>
      <c r="I3893">
        <v>0</v>
      </c>
      <c r="J3893" t="s">
        <v>294</v>
      </c>
      <c r="K3893">
        <v>4</v>
      </c>
      <c r="L3893">
        <v>20.8</v>
      </c>
      <c r="M3893">
        <v>0.29450282465675198</v>
      </c>
      <c r="N3893">
        <v>4</v>
      </c>
      <c r="O3893">
        <v>0</v>
      </c>
      <c r="P3893">
        <v>0</v>
      </c>
    </row>
    <row r="3894" spans="1:16" x14ac:dyDescent="0.3">
      <c r="A3894" t="s">
        <v>177</v>
      </c>
      <c r="B3894" t="s">
        <v>295</v>
      </c>
      <c r="C3894" t="s">
        <v>316</v>
      </c>
      <c r="D3894" t="s">
        <v>91</v>
      </c>
      <c r="E3894">
        <v>0</v>
      </c>
      <c r="F3894" t="s">
        <v>294</v>
      </c>
      <c r="G3894">
        <v>0</v>
      </c>
      <c r="H3894">
        <v>7.4133333333333304</v>
      </c>
      <c r="I3894">
        <v>0</v>
      </c>
      <c r="J3894" t="s">
        <v>294</v>
      </c>
      <c r="K3894">
        <v>6.5</v>
      </c>
      <c r="L3894">
        <v>21.9</v>
      </c>
      <c r="M3894">
        <v>0.32521331766023098</v>
      </c>
      <c r="N3894">
        <v>6.5</v>
      </c>
      <c r="O3894">
        <v>0</v>
      </c>
      <c r="P3894">
        <v>0</v>
      </c>
    </row>
    <row r="3895" spans="1:16" x14ac:dyDescent="0.3">
      <c r="A3895" t="s">
        <v>178</v>
      </c>
      <c r="B3895" t="s">
        <v>297</v>
      </c>
      <c r="C3895" t="s">
        <v>316</v>
      </c>
      <c r="D3895" t="s">
        <v>91</v>
      </c>
      <c r="E3895">
        <v>0</v>
      </c>
      <c r="F3895" t="s">
        <v>294</v>
      </c>
      <c r="G3895">
        <v>0</v>
      </c>
      <c r="H3895">
        <v>7.46</v>
      </c>
      <c r="I3895">
        <v>0</v>
      </c>
      <c r="J3895" t="s">
        <v>294</v>
      </c>
      <c r="K3895">
        <v>6.5</v>
      </c>
      <c r="L3895">
        <v>22.4</v>
      </c>
      <c r="M3895">
        <v>0.35857115442343102</v>
      </c>
      <c r="N3895">
        <v>6.5</v>
      </c>
      <c r="O3895">
        <v>0</v>
      </c>
      <c r="P3895">
        <v>0</v>
      </c>
    </row>
    <row r="3896" spans="1:16" x14ac:dyDescent="0.3">
      <c r="A3896" t="s">
        <v>179</v>
      </c>
      <c r="B3896" t="s">
        <v>298</v>
      </c>
      <c r="C3896" t="s">
        <v>316</v>
      </c>
      <c r="D3896" t="s">
        <v>91</v>
      </c>
      <c r="E3896">
        <v>0</v>
      </c>
      <c r="F3896" t="s">
        <v>294</v>
      </c>
      <c r="G3896">
        <v>0</v>
      </c>
      <c r="H3896">
        <v>7.5733333333333297</v>
      </c>
      <c r="I3896">
        <v>0</v>
      </c>
      <c r="J3896" t="s">
        <v>294</v>
      </c>
      <c r="K3896">
        <v>9</v>
      </c>
      <c r="L3896">
        <v>22.3</v>
      </c>
      <c r="M3896">
        <v>0.380438820657724</v>
      </c>
      <c r="N3896">
        <v>9</v>
      </c>
      <c r="O3896">
        <v>0</v>
      </c>
      <c r="P3896">
        <v>0</v>
      </c>
    </row>
    <row r="3897" spans="1:16" x14ac:dyDescent="0.3">
      <c r="A3897" t="s">
        <v>180</v>
      </c>
      <c r="B3897" t="s">
        <v>299</v>
      </c>
      <c r="C3897" t="s">
        <v>317</v>
      </c>
      <c r="D3897" t="s">
        <v>91</v>
      </c>
      <c r="E3897">
        <v>0</v>
      </c>
      <c r="F3897" t="s">
        <v>294</v>
      </c>
      <c r="G3897">
        <v>0</v>
      </c>
      <c r="H3897">
        <v>9.2333333333333307</v>
      </c>
      <c r="I3897">
        <v>0</v>
      </c>
      <c r="J3897" t="s">
        <v>294</v>
      </c>
      <c r="K3897">
        <v>9</v>
      </c>
      <c r="L3897">
        <v>21.4</v>
      </c>
      <c r="M3897">
        <v>0.40295846125018098</v>
      </c>
      <c r="N3897">
        <v>9</v>
      </c>
      <c r="O3897">
        <v>0</v>
      </c>
      <c r="P3897">
        <v>0</v>
      </c>
    </row>
    <row r="3898" spans="1:16" x14ac:dyDescent="0.3">
      <c r="A3898" t="s">
        <v>181</v>
      </c>
      <c r="B3898" t="s">
        <v>295</v>
      </c>
      <c r="C3898" t="s">
        <v>317</v>
      </c>
      <c r="D3898" t="s">
        <v>91</v>
      </c>
      <c r="E3898">
        <v>0</v>
      </c>
      <c r="F3898" t="s">
        <v>294</v>
      </c>
      <c r="G3898">
        <v>0</v>
      </c>
      <c r="H3898">
        <v>10.8633333333333</v>
      </c>
      <c r="I3898">
        <v>0</v>
      </c>
      <c r="J3898" t="s">
        <v>294</v>
      </c>
      <c r="K3898">
        <v>9</v>
      </c>
      <c r="L3898">
        <v>20.100000000000001</v>
      </c>
      <c r="M3898">
        <v>0.43014257784044402</v>
      </c>
      <c r="N3898">
        <v>9</v>
      </c>
      <c r="O3898">
        <v>0</v>
      </c>
      <c r="P3898">
        <v>0</v>
      </c>
    </row>
    <row r="3899" spans="1:16" x14ac:dyDescent="0.3">
      <c r="A3899" t="s">
        <v>182</v>
      </c>
      <c r="B3899" t="s">
        <v>297</v>
      </c>
      <c r="C3899" t="s">
        <v>317</v>
      </c>
      <c r="D3899" t="s">
        <v>91</v>
      </c>
      <c r="E3899">
        <v>0</v>
      </c>
      <c r="F3899" t="s">
        <v>294</v>
      </c>
      <c r="G3899">
        <v>0</v>
      </c>
      <c r="H3899">
        <v>11.813333333333301</v>
      </c>
      <c r="I3899">
        <v>0</v>
      </c>
      <c r="J3899" t="s">
        <v>294</v>
      </c>
      <c r="K3899">
        <v>8</v>
      </c>
      <c r="L3899">
        <v>18.899999999999999</v>
      </c>
      <c r="M3899">
        <v>0.459894045061565</v>
      </c>
      <c r="N3899">
        <v>8</v>
      </c>
      <c r="O3899">
        <v>0</v>
      </c>
      <c r="P3899">
        <v>0</v>
      </c>
    </row>
    <row r="3900" spans="1:16" x14ac:dyDescent="0.3">
      <c r="A3900" t="s">
        <v>183</v>
      </c>
      <c r="B3900" t="s">
        <v>298</v>
      </c>
      <c r="C3900" t="s">
        <v>317</v>
      </c>
      <c r="D3900" t="s">
        <v>91</v>
      </c>
      <c r="E3900">
        <v>0</v>
      </c>
      <c r="F3900" t="s">
        <v>294</v>
      </c>
      <c r="G3900">
        <v>0</v>
      </c>
      <c r="H3900">
        <v>11.5</v>
      </c>
      <c r="I3900">
        <v>0</v>
      </c>
      <c r="J3900" t="s">
        <v>294</v>
      </c>
      <c r="K3900">
        <v>8</v>
      </c>
      <c r="L3900">
        <v>18.2</v>
      </c>
      <c r="M3900">
        <v>0.50375422449123197</v>
      </c>
      <c r="N3900">
        <v>8</v>
      </c>
      <c r="O3900">
        <v>0</v>
      </c>
      <c r="P3900">
        <v>0</v>
      </c>
    </row>
    <row r="3901" spans="1:16" x14ac:dyDescent="0.3">
      <c r="A3901" t="s">
        <v>184</v>
      </c>
      <c r="B3901" t="s">
        <v>299</v>
      </c>
      <c r="C3901" t="s">
        <v>318</v>
      </c>
      <c r="D3901" t="s">
        <v>91</v>
      </c>
      <c r="E3901">
        <v>0</v>
      </c>
      <c r="F3901" t="s">
        <v>294</v>
      </c>
      <c r="G3901">
        <v>0</v>
      </c>
      <c r="H3901">
        <v>11.63</v>
      </c>
      <c r="I3901">
        <v>0</v>
      </c>
      <c r="J3901" t="s">
        <v>294</v>
      </c>
      <c r="K3901">
        <v>7</v>
      </c>
      <c r="L3901">
        <v>18.2</v>
      </c>
      <c r="M3901">
        <v>0.54604007994690995</v>
      </c>
      <c r="N3901">
        <v>7</v>
      </c>
      <c r="O3901">
        <v>0</v>
      </c>
      <c r="P3901">
        <v>0</v>
      </c>
    </row>
    <row r="3902" spans="1:16" x14ac:dyDescent="0.3">
      <c r="A3902" t="s">
        <v>185</v>
      </c>
      <c r="B3902" t="s">
        <v>295</v>
      </c>
      <c r="C3902" t="s">
        <v>318</v>
      </c>
      <c r="D3902" t="s">
        <v>91</v>
      </c>
      <c r="E3902">
        <v>0</v>
      </c>
      <c r="F3902" t="s">
        <v>294</v>
      </c>
      <c r="G3902">
        <v>0</v>
      </c>
      <c r="H3902">
        <v>11.463333333333299</v>
      </c>
      <c r="I3902">
        <v>0</v>
      </c>
      <c r="J3902" t="s">
        <v>294</v>
      </c>
      <c r="K3902">
        <v>6</v>
      </c>
      <c r="L3902">
        <v>18.7</v>
      </c>
      <c r="M3902">
        <v>0.58593813291652197</v>
      </c>
      <c r="N3902">
        <v>6</v>
      </c>
      <c r="O3902">
        <v>0</v>
      </c>
      <c r="P3902">
        <v>0</v>
      </c>
    </row>
    <row r="3903" spans="1:16" x14ac:dyDescent="0.3">
      <c r="A3903" t="s">
        <v>186</v>
      </c>
      <c r="B3903" t="s">
        <v>297</v>
      </c>
      <c r="C3903" t="s">
        <v>318</v>
      </c>
      <c r="D3903" t="s">
        <v>91</v>
      </c>
      <c r="E3903">
        <v>0</v>
      </c>
      <c r="F3903" t="s">
        <v>294</v>
      </c>
      <c r="G3903">
        <v>0</v>
      </c>
      <c r="H3903">
        <v>11.5566666666667</v>
      </c>
      <c r="I3903">
        <v>0</v>
      </c>
      <c r="J3903" t="s">
        <v>294</v>
      </c>
      <c r="K3903">
        <v>6</v>
      </c>
      <c r="L3903">
        <v>19.3</v>
      </c>
      <c r="M3903">
        <v>0.63323957273092402</v>
      </c>
      <c r="N3903">
        <v>6</v>
      </c>
      <c r="O3903">
        <v>0</v>
      </c>
      <c r="P3903">
        <v>0</v>
      </c>
    </row>
    <row r="3904" spans="1:16" x14ac:dyDescent="0.3">
      <c r="A3904" t="s">
        <v>187</v>
      </c>
      <c r="B3904" t="s">
        <v>298</v>
      </c>
      <c r="C3904" t="s">
        <v>318</v>
      </c>
      <c r="D3904" t="s">
        <v>91</v>
      </c>
      <c r="E3904">
        <v>0</v>
      </c>
      <c r="F3904" t="s">
        <v>294</v>
      </c>
      <c r="G3904">
        <v>0</v>
      </c>
      <c r="H3904">
        <v>11.89</v>
      </c>
      <c r="I3904">
        <v>0</v>
      </c>
      <c r="J3904" t="s">
        <v>294</v>
      </c>
      <c r="K3904">
        <v>12</v>
      </c>
      <c r="L3904">
        <v>19.600000000000001</v>
      </c>
      <c r="M3904">
        <v>0.66994435160475996</v>
      </c>
      <c r="N3904">
        <v>12</v>
      </c>
      <c r="O3904">
        <v>0</v>
      </c>
      <c r="P3904">
        <v>0</v>
      </c>
    </row>
    <row r="3905" spans="1:16" x14ac:dyDescent="0.3">
      <c r="A3905" t="s">
        <v>188</v>
      </c>
      <c r="B3905" t="s">
        <v>299</v>
      </c>
      <c r="C3905" t="s">
        <v>319</v>
      </c>
      <c r="D3905" t="s">
        <v>91</v>
      </c>
      <c r="E3905">
        <v>0</v>
      </c>
      <c r="F3905" t="s">
        <v>294</v>
      </c>
      <c r="G3905">
        <v>0</v>
      </c>
      <c r="H3905">
        <v>13.12</v>
      </c>
      <c r="I3905">
        <v>0</v>
      </c>
      <c r="J3905" t="s">
        <v>294</v>
      </c>
      <c r="K3905">
        <v>12</v>
      </c>
      <c r="L3905">
        <v>19.2</v>
      </c>
      <c r="M3905">
        <v>0.66976755464680104</v>
      </c>
      <c r="N3905">
        <v>12</v>
      </c>
      <c r="O3905">
        <v>0</v>
      </c>
      <c r="P3905">
        <v>0</v>
      </c>
    </row>
    <row r="3906" spans="1:16" x14ac:dyDescent="0.3">
      <c r="A3906" t="s">
        <v>189</v>
      </c>
      <c r="B3906" t="s">
        <v>295</v>
      </c>
      <c r="C3906" t="s">
        <v>319</v>
      </c>
      <c r="D3906" t="s">
        <v>91</v>
      </c>
      <c r="E3906">
        <v>0</v>
      </c>
      <c r="F3906" t="s">
        <v>294</v>
      </c>
      <c r="G3906">
        <v>0</v>
      </c>
      <c r="H3906">
        <v>13.3366666666667</v>
      </c>
      <c r="I3906">
        <v>0</v>
      </c>
      <c r="J3906" t="s">
        <v>294</v>
      </c>
      <c r="K3906">
        <v>12</v>
      </c>
      <c r="L3906">
        <v>18</v>
      </c>
      <c r="M3906">
        <v>0.719800866064635</v>
      </c>
      <c r="N3906">
        <v>12</v>
      </c>
      <c r="O3906">
        <v>0</v>
      </c>
      <c r="P3906">
        <v>0</v>
      </c>
    </row>
    <row r="3907" spans="1:16" x14ac:dyDescent="0.3">
      <c r="A3907" t="s">
        <v>190</v>
      </c>
      <c r="B3907" t="s">
        <v>297</v>
      </c>
      <c r="C3907" t="s">
        <v>319</v>
      </c>
      <c r="D3907" t="s">
        <v>91</v>
      </c>
      <c r="E3907">
        <v>0</v>
      </c>
      <c r="F3907" t="s">
        <v>294</v>
      </c>
      <c r="G3907">
        <v>0</v>
      </c>
      <c r="H3907">
        <v>13.966666666666701</v>
      </c>
      <c r="I3907">
        <v>0</v>
      </c>
      <c r="J3907" t="s">
        <v>294</v>
      </c>
      <c r="K3907">
        <v>15</v>
      </c>
      <c r="L3907">
        <v>17.399999999999999</v>
      </c>
      <c r="M3907">
        <v>0.82975690730785101</v>
      </c>
      <c r="N3907">
        <v>15</v>
      </c>
      <c r="O3907">
        <v>0</v>
      </c>
      <c r="P3907">
        <v>0</v>
      </c>
    </row>
    <row r="3908" spans="1:16" x14ac:dyDescent="0.3">
      <c r="A3908" t="s">
        <v>191</v>
      </c>
      <c r="B3908" t="s">
        <v>298</v>
      </c>
      <c r="C3908" t="s">
        <v>319</v>
      </c>
      <c r="D3908" t="s">
        <v>91</v>
      </c>
      <c r="E3908">
        <v>0</v>
      </c>
      <c r="F3908" t="s">
        <v>294</v>
      </c>
      <c r="G3908">
        <v>0</v>
      </c>
      <c r="H3908">
        <v>14.466666666666701</v>
      </c>
      <c r="I3908">
        <v>0</v>
      </c>
      <c r="J3908" t="s">
        <v>294</v>
      </c>
      <c r="K3908">
        <v>15</v>
      </c>
      <c r="L3908">
        <v>17</v>
      </c>
      <c r="M3908">
        <v>0.91096962643202095</v>
      </c>
      <c r="N3908">
        <v>15</v>
      </c>
      <c r="O3908">
        <v>0</v>
      </c>
      <c r="P3908">
        <v>0</v>
      </c>
    </row>
    <row r="3909" spans="1:16" x14ac:dyDescent="0.3">
      <c r="A3909" t="s">
        <v>192</v>
      </c>
      <c r="B3909" t="s">
        <v>299</v>
      </c>
      <c r="C3909" t="s">
        <v>320</v>
      </c>
      <c r="D3909" t="s">
        <v>91</v>
      </c>
      <c r="E3909">
        <v>0</v>
      </c>
      <c r="F3909" t="s">
        <v>294</v>
      </c>
      <c r="G3909">
        <v>0</v>
      </c>
      <c r="H3909">
        <v>14.89</v>
      </c>
      <c r="I3909">
        <v>0</v>
      </c>
      <c r="J3909" t="s">
        <v>294</v>
      </c>
      <c r="K3909">
        <v>13</v>
      </c>
      <c r="L3909">
        <v>16.5</v>
      </c>
      <c r="M3909">
        <v>0.94743812024140495</v>
      </c>
      <c r="N3909">
        <v>13</v>
      </c>
      <c r="O3909">
        <v>0</v>
      </c>
      <c r="P3909">
        <v>0</v>
      </c>
    </row>
    <row r="3910" spans="1:16" x14ac:dyDescent="0.3">
      <c r="A3910" t="s">
        <v>193</v>
      </c>
      <c r="B3910" t="s">
        <v>295</v>
      </c>
      <c r="C3910" t="s">
        <v>320</v>
      </c>
      <c r="D3910" t="s">
        <v>91</v>
      </c>
      <c r="E3910">
        <v>0</v>
      </c>
      <c r="F3910" t="s">
        <v>294</v>
      </c>
      <c r="G3910">
        <v>0</v>
      </c>
      <c r="H3910">
        <v>14.65</v>
      </c>
      <c r="I3910">
        <v>0</v>
      </c>
      <c r="J3910" t="s">
        <v>294</v>
      </c>
      <c r="K3910">
        <v>11.5</v>
      </c>
      <c r="L3910">
        <v>16</v>
      </c>
      <c r="M3910">
        <v>0.97740945429461601</v>
      </c>
      <c r="N3910">
        <v>11.5</v>
      </c>
      <c r="O3910">
        <v>0</v>
      </c>
      <c r="P3910">
        <v>0</v>
      </c>
    </row>
    <row r="3911" spans="1:16" x14ac:dyDescent="0.3">
      <c r="A3911" t="s">
        <v>194</v>
      </c>
      <c r="B3911" t="s">
        <v>297</v>
      </c>
      <c r="C3911" t="s">
        <v>320</v>
      </c>
      <c r="D3911" t="s">
        <v>91</v>
      </c>
      <c r="E3911">
        <v>0</v>
      </c>
      <c r="F3911" t="s">
        <v>294</v>
      </c>
      <c r="G3911">
        <v>0</v>
      </c>
      <c r="H3911">
        <v>14.46</v>
      </c>
      <c r="I3911">
        <v>0</v>
      </c>
      <c r="J3911" t="s">
        <v>294</v>
      </c>
      <c r="K3911">
        <v>11.5</v>
      </c>
      <c r="L3911">
        <v>15.7</v>
      </c>
      <c r="M3911">
        <v>1.0666690482665599</v>
      </c>
      <c r="N3911">
        <v>11.5</v>
      </c>
      <c r="O3911">
        <v>0</v>
      </c>
      <c r="P3911">
        <v>0</v>
      </c>
    </row>
    <row r="3912" spans="1:16" x14ac:dyDescent="0.3">
      <c r="A3912" t="s">
        <v>195</v>
      </c>
      <c r="B3912" t="s">
        <v>298</v>
      </c>
      <c r="C3912" t="s">
        <v>320</v>
      </c>
      <c r="D3912" t="s">
        <v>91</v>
      </c>
      <c r="E3912">
        <v>0</v>
      </c>
      <c r="F3912" t="s">
        <v>294</v>
      </c>
      <c r="G3912">
        <v>0</v>
      </c>
      <c r="H3912">
        <v>14.08</v>
      </c>
      <c r="I3912">
        <v>0</v>
      </c>
      <c r="J3912" t="s">
        <v>294</v>
      </c>
      <c r="K3912">
        <v>11.5</v>
      </c>
      <c r="L3912">
        <v>15.7</v>
      </c>
      <c r="M3912">
        <v>0.98876726061756803</v>
      </c>
      <c r="N3912">
        <v>11.5</v>
      </c>
      <c r="O3912">
        <v>0</v>
      </c>
      <c r="P3912">
        <v>0</v>
      </c>
    </row>
    <row r="3913" spans="1:16" x14ac:dyDescent="0.3">
      <c r="A3913" t="s">
        <v>196</v>
      </c>
      <c r="B3913" t="s">
        <v>299</v>
      </c>
      <c r="C3913" t="s">
        <v>321</v>
      </c>
      <c r="D3913" t="s">
        <v>91</v>
      </c>
      <c r="E3913">
        <v>0</v>
      </c>
      <c r="F3913" t="s">
        <v>294</v>
      </c>
      <c r="G3913">
        <v>0</v>
      </c>
      <c r="H3913">
        <v>13.8</v>
      </c>
      <c r="I3913">
        <v>0</v>
      </c>
      <c r="J3913" t="s">
        <v>294</v>
      </c>
      <c r="K3913">
        <v>11.5</v>
      </c>
      <c r="L3913">
        <v>14.9</v>
      </c>
      <c r="M3913">
        <v>0.97970014826238905</v>
      </c>
      <c r="N3913">
        <v>11.5</v>
      </c>
      <c r="O3913">
        <v>0</v>
      </c>
      <c r="P3913">
        <v>0</v>
      </c>
    </row>
    <row r="3914" spans="1:16" x14ac:dyDescent="0.3">
      <c r="A3914" t="s">
        <v>197</v>
      </c>
      <c r="B3914" t="s">
        <v>295</v>
      </c>
      <c r="C3914" t="s">
        <v>321</v>
      </c>
      <c r="D3914" t="s">
        <v>91</v>
      </c>
      <c r="E3914">
        <v>0</v>
      </c>
      <c r="F3914" t="s">
        <v>294</v>
      </c>
      <c r="G3914">
        <v>0</v>
      </c>
      <c r="H3914">
        <v>13.4333333333333</v>
      </c>
      <c r="I3914">
        <v>0</v>
      </c>
      <c r="J3914" t="s">
        <v>294</v>
      </c>
      <c r="K3914">
        <v>10.5</v>
      </c>
      <c r="L3914">
        <v>14.4</v>
      </c>
      <c r="M3914">
        <v>1.0968170793527301</v>
      </c>
      <c r="N3914">
        <v>10.5</v>
      </c>
      <c r="O3914">
        <v>0</v>
      </c>
      <c r="P3914">
        <v>0</v>
      </c>
    </row>
    <row r="3915" spans="1:16" x14ac:dyDescent="0.3">
      <c r="A3915" t="s">
        <v>198</v>
      </c>
      <c r="B3915" t="s">
        <v>297</v>
      </c>
      <c r="C3915" t="s">
        <v>321</v>
      </c>
      <c r="D3915" t="s">
        <v>91</v>
      </c>
      <c r="E3915">
        <v>0</v>
      </c>
      <c r="F3915">
        <v>11.48333</v>
      </c>
      <c r="G3915">
        <v>0</v>
      </c>
      <c r="H3915">
        <v>13.47</v>
      </c>
      <c r="I3915">
        <v>0</v>
      </c>
      <c r="J3915">
        <v>11.48333</v>
      </c>
      <c r="K3915">
        <v>10.5</v>
      </c>
      <c r="L3915">
        <v>14.5</v>
      </c>
      <c r="M3915">
        <v>1.3517929445911501</v>
      </c>
      <c r="N3915">
        <v>10.5</v>
      </c>
      <c r="O3915">
        <v>0</v>
      </c>
      <c r="P3915">
        <v>0</v>
      </c>
    </row>
    <row r="3916" spans="1:16" x14ac:dyDescent="0.3">
      <c r="A3916" t="s">
        <v>199</v>
      </c>
      <c r="B3916" t="s">
        <v>298</v>
      </c>
      <c r="C3916" t="s">
        <v>321</v>
      </c>
      <c r="D3916" t="s">
        <v>91</v>
      </c>
      <c r="E3916">
        <v>0</v>
      </c>
      <c r="F3916">
        <v>11.361700000000001</v>
      </c>
      <c r="G3916">
        <v>0</v>
      </c>
      <c r="H3916">
        <v>13.72</v>
      </c>
      <c r="I3916">
        <v>0</v>
      </c>
      <c r="J3916">
        <v>11.361700000000001</v>
      </c>
      <c r="K3916">
        <v>10.5</v>
      </c>
      <c r="L3916">
        <v>15.2</v>
      </c>
      <c r="M3916">
        <v>1.3488542098963301</v>
      </c>
      <c r="N3916">
        <v>10.5</v>
      </c>
      <c r="O3916">
        <v>0</v>
      </c>
      <c r="P3916">
        <v>0</v>
      </c>
    </row>
    <row r="3917" spans="1:16" x14ac:dyDescent="0.3">
      <c r="A3917" t="s">
        <v>200</v>
      </c>
      <c r="B3917" t="s">
        <v>299</v>
      </c>
      <c r="C3917" t="s">
        <v>322</v>
      </c>
      <c r="D3917" t="s">
        <v>91</v>
      </c>
      <c r="E3917">
        <v>0</v>
      </c>
      <c r="F3917">
        <v>11.353870000000001</v>
      </c>
      <c r="G3917">
        <v>0</v>
      </c>
      <c r="H3917">
        <v>13.9233333333333</v>
      </c>
      <c r="I3917">
        <v>0</v>
      </c>
      <c r="J3917">
        <v>11.353870000000001</v>
      </c>
      <c r="K3917">
        <v>10.5</v>
      </c>
      <c r="L3917">
        <v>14.7</v>
      </c>
      <c r="M3917">
        <v>1.3452088765774499</v>
      </c>
      <c r="N3917">
        <v>10.5</v>
      </c>
      <c r="O3917">
        <v>0</v>
      </c>
      <c r="P3917">
        <v>0</v>
      </c>
    </row>
    <row r="3918" spans="1:16" x14ac:dyDescent="0.3">
      <c r="A3918" t="s">
        <v>201</v>
      </c>
      <c r="B3918" t="s">
        <v>295</v>
      </c>
      <c r="C3918" t="s">
        <v>322</v>
      </c>
      <c r="D3918" t="s">
        <v>91</v>
      </c>
      <c r="E3918">
        <v>0</v>
      </c>
      <c r="F3918">
        <v>11.35613</v>
      </c>
      <c r="G3918">
        <v>0</v>
      </c>
      <c r="H3918">
        <v>14.1033333333333</v>
      </c>
      <c r="I3918">
        <v>0</v>
      </c>
      <c r="J3918">
        <v>11.35613</v>
      </c>
      <c r="K3918">
        <v>10.5</v>
      </c>
      <c r="L3918">
        <v>14.3</v>
      </c>
      <c r="M3918">
        <v>1.4466804641378499</v>
      </c>
      <c r="N3918">
        <v>10.5</v>
      </c>
      <c r="O3918">
        <v>0</v>
      </c>
      <c r="P3918">
        <v>0</v>
      </c>
    </row>
    <row r="3919" spans="1:16" x14ac:dyDescent="0.3">
      <c r="A3919" t="s">
        <v>202</v>
      </c>
      <c r="B3919" t="s">
        <v>297</v>
      </c>
      <c r="C3919" t="s">
        <v>322</v>
      </c>
      <c r="D3919" t="s">
        <v>91</v>
      </c>
      <c r="E3919">
        <v>0</v>
      </c>
      <c r="F3919">
        <v>13.004429999999999</v>
      </c>
      <c r="G3919">
        <v>0</v>
      </c>
      <c r="H3919">
        <v>14.47</v>
      </c>
      <c r="I3919">
        <v>0</v>
      </c>
      <c r="J3919">
        <v>13.004429999999999</v>
      </c>
      <c r="K3919">
        <v>15</v>
      </c>
      <c r="L3919">
        <v>14.1</v>
      </c>
      <c r="M3919">
        <v>1.88416097916193</v>
      </c>
      <c r="N3919">
        <v>15</v>
      </c>
      <c r="O3919">
        <v>0</v>
      </c>
      <c r="P3919">
        <v>0</v>
      </c>
    </row>
    <row r="3920" spans="1:16" x14ac:dyDescent="0.3">
      <c r="A3920" t="s">
        <v>203</v>
      </c>
      <c r="B3920" t="s">
        <v>298</v>
      </c>
      <c r="C3920" t="s">
        <v>322</v>
      </c>
      <c r="D3920" t="s">
        <v>91</v>
      </c>
      <c r="E3920">
        <v>0</v>
      </c>
      <c r="F3920">
        <v>16.40943</v>
      </c>
      <c r="G3920">
        <v>0</v>
      </c>
      <c r="H3920">
        <v>14.2633333333333</v>
      </c>
      <c r="I3920">
        <v>0</v>
      </c>
      <c r="J3920">
        <v>16.40943</v>
      </c>
      <c r="K3920">
        <v>15</v>
      </c>
      <c r="L3920">
        <v>14.7</v>
      </c>
      <c r="M3920">
        <v>1.9649151238699401</v>
      </c>
      <c r="N3920">
        <v>15</v>
      </c>
      <c r="O3920">
        <v>0</v>
      </c>
      <c r="P3920">
        <v>0</v>
      </c>
    </row>
    <row r="3921" spans="1:16" x14ac:dyDescent="0.3">
      <c r="A3921" t="s">
        <v>204</v>
      </c>
      <c r="B3921" t="s">
        <v>299</v>
      </c>
      <c r="C3921" t="s">
        <v>323</v>
      </c>
      <c r="D3921" t="s">
        <v>91</v>
      </c>
      <c r="E3921">
        <v>0</v>
      </c>
      <c r="F3921">
        <v>16.607769999999999</v>
      </c>
      <c r="G3921">
        <v>0</v>
      </c>
      <c r="H3921">
        <v>15.04</v>
      </c>
      <c r="I3921">
        <v>0</v>
      </c>
      <c r="J3921">
        <v>16.607769999999999</v>
      </c>
      <c r="K3921">
        <v>15</v>
      </c>
      <c r="L3921">
        <v>14.2</v>
      </c>
      <c r="M3921">
        <v>2.2297519873606402</v>
      </c>
      <c r="N3921">
        <v>15</v>
      </c>
      <c r="O3921">
        <v>0</v>
      </c>
      <c r="P3921">
        <v>0</v>
      </c>
    </row>
    <row r="3922" spans="1:16" x14ac:dyDescent="0.3">
      <c r="A3922" t="s">
        <v>205</v>
      </c>
      <c r="B3922" t="s">
        <v>295</v>
      </c>
      <c r="C3922" t="s">
        <v>323</v>
      </c>
      <c r="D3922" t="s">
        <v>91</v>
      </c>
      <c r="E3922">
        <v>0</v>
      </c>
      <c r="F3922">
        <v>16.767230000000001</v>
      </c>
      <c r="G3922">
        <v>0</v>
      </c>
      <c r="H3922">
        <v>15.5766666666667</v>
      </c>
      <c r="I3922">
        <v>0</v>
      </c>
      <c r="J3922">
        <v>16.767230000000001</v>
      </c>
      <c r="K3922">
        <v>16.5</v>
      </c>
      <c r="L3922">
        <v>14.3</v>
      </c>
      <c r="M3922">
        <v>2.1872625288877501</v>
      </c>
      <c r="N3922">
        <v>16.5</v>
      </c>
      <c r="O3922">
        <v>0</v>
      </c>
      <c r="P3922">
        <v>0</v>
      </c>
    </row>
    <row r="3923" spans="1:16" x14ac:dyDescent="0.3">
      <c r="A3923" t="s">
        <v>206</v>
      </c>
      <c r="B3923" t="s">
        <v>297</v>
      </c>
      <c r="C3923" t="s">
        <v>323</v>
      </c>
      <c r="D3923" t="s">
        <v>91</v>
      </c>
      <c r="E3923">
        <v>0</v>
      </c>
      <c r="F3923">
        <v>17.395530000000001</v>
      </c>
      <c r="G3923">
        <v>0</v>
      </c>
      <c r="H3923">
        <v>16.13</v>
      </c>
      <c r="I3923">
        <v>0</v>
      </c>
      <c r="J3923">
        <v>17.395530000000001</v>
      </c>
      <c r="K3923">
        <v>16.5</v>
      </c>
      <c r="L3923">
        <v>13.8</v>
      </c>
      <c r="M3923">
        <v>2.8877985381882998</v>
      </c>
      <c r="N3923">
        <v>16.5</v>
      </c>
      <c r="O3923">
        <v>0</v>
      </c>
      <c r="P3923">
        <v>0</v>
      </c>
    </row>
    <row r="3924" spans="1:16" x14ac:dyDescent="0.3">
      <c r="A3924" t="s">
        <v>207</v>
      </c>
      <c r="B3924" t="s">
        <v>298</v>
      </c>
      <c r="C3924" t="s">
        <v>323</v>
      </c>
      <c r="D3924" t="s">
        <v>91</v>
      </c>
      <c r="E3924">
        <v>0</v>
      </c>
      <c r="F3924">
        <v>17.413329999999998</v>
      </c>
      <c r="G3924">
        <v>0</v>
      </c>
      <c r="H3924">
        <v>16.5833333333333</v>
      </c>
      <c r="I3924">
        <v>0</v>
      </c>
      <c r="J3924">
        <v>17.413329999999998</v>
      </c>
      <c r="K3924">
        <v>19</v>
      </c>
      <c r="L3924">
        <v>14.9</v>
      </c>
      <c r="M3924">
        <v>2.9684608562807901</v>
      </c>
      <c r="N3924">
        <v>19</v>
      </c>
      <c r="O3924">
        <v>0</v>
      </c>
      <c r="P3924">
        <v>0</v>
      </c>
    </row>
    <row r="3925" spans="1:16" x14ac:dyDescent="0.3">
      <c r="A3925" t="s">
        <v>208</v>
      </c>
      <c r="B3925" t="s">
        <v>299</v>
      </c>
      <c r="C3925" t="s">
        <v>324</v>
      </c>
      <c r="D3925" t="s">
        <v>91</v>
      </c>
      <c r="E3925">
        <v>0</v>
      </c>
      <c r="F3925">
        <v>19.5611</v>
      </c>
      <c r="G3925">
        <v>0</v>
      </c>
      <c r="H3925">
        <v>18.9233333333333</v>
      </c>
      <c r="I3925">
        <v>0</v>
      </c>
      <c r="J3925">
        <v>19.5611</v>
      </c>
      <c r="K3925">
        <v>19</v>
      </c>
      <c r="L3925">
        <v>14.4</v>
      </c>
      <c r="M3925">
        <v>3.06313328554308</v>
      </c>
      <c r="N3925">
        <v>19</v>
      </c>
      <c r="O3925">
        <v>0</v>
      </c>
      <c r="P3925">
        <v>0</v>
      </c>
    </row>
    <row r="3926" spans="1:16" x14ac:dyDescent="0.3">
      <c r="A3926" t="s">
        <v>209</v>
      </c>
      <c r="B3926" t="s">
        <v>295</v>
      </c>
      <c r="C3926" t="s">
        <v>324</v>
      </c>
      <c r="D3926" t="s">
        <v>91</v>
      </c>
      <c r="E3926">
        <v>0</v>
      </c>
      <c r="F3926">
        <v>19.694469999999999</v>
      </c>
      <c r="G3926">
        <v>0</v>
      </c>
      <c r="H3926">
        <v>20.713333333333299</v>
      </c>
      <c r="I3926">
        <v>0</v>
      </c>
      <c r="J3926">
        <v>19.694469999999999</v>
      </c>
      <c r="K3926">
        <v>19</v>
      </c>
      <c r="L3926">
        <v>13.9</v>
      </c>
      <c r="M3926">
        <v>3.0680050360894899</v>
      </c>
      <c r="N3926">
        <v>19</v>
      </c>
      <c r="O3926">
        <v>0</v>
      </c>
      <c r="P3926">
        <v>0</v>
      </c>
    </row>
    <row r="3927" spans="1:16" x14ac:dyDescent="0.3">
      <c r="A3927" t="s">
        <v>210</v>
      </c>
      <c r="B3927" t="s">
        <v>297</v>
      </c>
      <c r="C3927" t="s">
        <v>324</v>
      </c>
      <c r="D3927" t="s">
        <v>91</v>
      </c>
      <c r="E3927">
        <v>0</v>
      </c>
      <c r="F3927">
        <v>20.257770000000001</v>
      </c>
      <c r="G3927">
        <v>0</v>
      </c>
      <c r="H3927">
        <v>21.21</v>
      </c>
      <c r="I3927">
        <v>0</v>
      </c>
      <c r="J3927">
        <v>20.257770000000001</v>
      </c>
      <c r="K3927">
        <v>19</v>
      </c>
      <c r="L3927">
        <v>13.3</v>
      </c>
      <c r="M3927">
        <v>3.71164471430302</v>
      </c>
      <c r="N3927">
        <v>19</v>
      </c>
      <c r="O3927">
        <v>0</v>
      </c>
      <c r="P3927">
        <v>0</v>
      </c>
    </row>
    <row r="3928" spans="1:16" x14ac:dyDescent="0.3">
      <c r="A3928" t="s">
        <v>211</v>
      </c>
      <c r="B3928" t="s">
        <v>298</v>
      </c>
      <c r="C3928" t="s">
        <v>324</v>
      </c>
      <c r="D3928" t="s">
        <v>91</v>
      </c>
      <c r="E3928">
        <v>0</v>
      </c>
      <c r="F3928">
        <v>20.475570000000001</v>
      </c>
      <c r="G3928">
        <v>0</v>
      </c>
      <c r="H3928">
        <v>20.5833333333333</v>
      </c>
      <c r="I3928">
        <v>0</v>
      </c>
      <c r="J3928">
        <v>20.475570000000001</v>
      </c>
      <c r="K3928">
        <v>19</v>
      </c>
      <c r="L3928">
        <v>13.6</v>
      </c>
      <c r="M3928">
        <v>3.5869978208784299</v>
      </c>
      <c r="N3928">
        <v>19</v>
      </c>
      <c r="O3928">
        <v>0</v>
      </c>
      <c r="P3928">
        <v>0</v>
      </c>
    </row>
    <row r="3929" spans="1:16" x14ac:dyDescent="0.3">
      <c r="A3929" t="s">
        <v>212</v>
      </c>
      <c r="B3929" t="s">
        <v>299</v>
      </c>
      <c r="C3929" t="s">
        <v>325</v>
      </c>
      <c r="D3929" t="s">
        <v>91</v>
      </c>
      <c r="E3929">
        <v>0</v>
      </c>
      <c r="F3929">
        <v>20.472799999999999</v>
      </c>
      <c r="G3929">
        <v>0</v>
      </c>
      <c r="H3929">
        <v>20.6466666666667</v>
      </c>
      <c r="I3929">
        <v>0</v>
      </c>
      <c r="J3929">
        <v>20.472799999999999</v>
      </c>
      <c r="K3929">
        <v>19</v>
      </c>
      <c r="L3929">
        <v>12.9</v>
      </c>
      <c r="M3929">
        <v>3.6216881877144198</v>
      </c>
      <c r="N3929">
        <v>19</v>
      </c>
      <c r="O3929">
        <v>0</v>
      </c>
      <c r="P3929">
        <v>0</v>
      </c>
    </row>
    <row r="3930" spans="1:16" x14ac:dyDescent="0.3">
      <c r="A3930" t="s">
        <v>213</v>
      </c>
      <c r="B3930" t="s">
        <v>295</v>
      </c>
      <c r="C3930" t="s">
        <v>325</v>
      </c>
      <c r="D3930" t="s">
        <v>91</v>
      </c>
      <c r="E3930">
        <v>0</v>
      </c>
      <c r="F3930">
        <v>19.76333</v>
      </c>
      <c r="G3930">
        <v>0</v>
      </c>
      <c r="H3930">
        <v>20.04</v>
      </c>
      <c r="I3930">
        <v>0</v>
      </c>
      <c r="J3930">
        <v>19.76333</v>
      </c>
      <c r="K3930">
        <v>18</v>
      </c>
      <c r="L3930">
        <v>12.6</v>
      </c>
      <c r="M3930">
        <v>3.9489328885928101</v>
      </c>
      <c r="N3930">
        <v>18</v>
      </c>
      <c r="O3930">
        <v>0</v>
      </c>
      <c r="P3930">
        <v>0</v>
      </c>
    </row>
    <row r="3931" spans="1:16" x14ac:dyDescent="0.3">
      <c r="A3931" t="s">
        <v>214</v>
      </c>
      <c r="B3931" t="s">
        <v>297</v>
      </c>
      <c r="C3931" t="s">
        <v>325</v>
      </c>
      <c r="D3931" t="s">
        <v>91</v>
      </c>
      <c r="E3931">
        <v>0</v>
      </c>
      <c r="F3931">
        <v>18.90943</v>
      </c>
      <c r="G3931">
        <v>0</v>
      </c>
      <c r="H3931">
        <v>19.59</v>
      </c>
      <c r="I3931">
        <v>0</v>
      </c>
      <c r="J3931">
        <v>18.90943</v>
      </c>
      <c r="K3931">
        <v>18</v>
      </c>
      <c r="L3931">
        <v>12.6</v>
      </c>
      <c r="M3931">
        <v>4.9551815918327904</v>
      </c>
      <c r="N3931">
        <v>18</v>
      </c>
      <c r="O3931">
        <v>0</v>
      </c>
      <c r="P3931">
        <v>0</v>
      </c>
    </row>
    <row r="3932" spans="1:16" x14ac:dyDescent="0.3">
      <c r="A3932" t="s">
        <v>215</v>
      </c>
      <c r="B3932" t="s">
        <v>298</v>
      </c>
      <c r="C3932" t="s">
        <v>325</v>
      </c>
      <c r="D3932" t="s">
        <v>91</v>
      </c>
      <c r="E3932">
        <v>9.4866076026178803E-4</v>
      </c>
      <c r="F3932">
        <v>19.110569999999999</v>
      </c>
      <c r="G3932">
        <v>3.0239381916485901E-3</v>
      </c>
      <c r="H3932">
        <v>19.09</v>
      </c>
      <c r="I3932">
        <v>0</v>
      </c>
      <c r="J3932">
        <v>19.110569999999999</v>
      </c>
      <c r="K3932">
        <v>18</v>
      </c>
      <c r="L3932">
        <v>13.2</v>
      </c>
      <c r="M3932">
        <v>4.9643414070178702</v>
      </c>
      <c r="N3932">
        <v>18</v>
      </c>
      <c r="O3932">
        <v>0</v>
      </c>
      <c r="P3932">
        <v>0</v>
      </c>
    </row>
    <row r="3933" spans="1:16" x14ac:dyDescent="0.3">
      <c r="A3933" t="s">
        <v>216</v>
      </c>
      <c r="B3933" t="s">
        <v>299</v>
      </c>
      <c r="C3933" t="s">
        <v>326</v>
      </c>
      <c r="D3933" t="s">
        <v>91</v>
      </c>
      <c r="E3933">
        <v>1.54462678213907E-3</v>
      </c>
      <c r="F3933">
        <v>18.295000000000002</v>
      </c>
      <c r="G3933">
        <v>2.0581327173472301E-3</v>
      </c>
      <c r="H3933">
        <v>18.296666666666699</v>
      </c>
      <c r="I3933">
        <v>0</v>
      </c>
      <c r="J3933">
        <v>18.295000000000002</v>
      </c>
      <c r="K3933">
        <v>17</v>
      </c>
      <c r="L3933">
        <v>12.8</v>
      </c>
      <c r="M3933">
        <v>5.0000565791066798</v>
      </c>
      <c r="N3933">
        <v>17</v>
      </c>
      <c r="O3933">
        <v>0</v>
      </c>
      <c r="P3933">
        <v>0</v>
      </c>
    </row>
    <row r="3934" spans="1:16" x14ac:dyDescent="0.3">
      <c r="A3934" t="s">
        <v>217</v>
      </c>
      <c r="B3934" t="s">
        <v>295</v>
      </c>
      <c r="C3934" t="s">
        <v>326</v>
      </c>
      <c r="D3934" t="s">
        <v>91</v>
      </c>
      <c r="E3934">
        <v>3.5763989342285602E-4</v>
      </c>
      <c r="F3934">
        <v>17.8689</v>
      </c>
      <c r="G3934">
        <v>1.1753976281125801E-3</v>
      </c>
      <c r="H3934">
        <v>18.106666666666701</v>
      </c>
      <c r="I3934">
        <v>0</v>
      </c>
      <c r="J3934">
        <v>17.8689</v>
      </c>
      <c r="K3934">
        <v>17</v>
      </c>
      <c r="L3934">
        <v>12.6</v>
      </c>
      <c r="M3934">
        <v>5.0361368488751701</v>
      </c>
      <c r="N3934">
        <v>17</v>
      </c>
      <c r="O3934">
        <v>0</v>
      </c>
      <c r="P3934">
        <v>0</v>
      </c>
    </row>
    <row r="3935" spans="1:16" x14ac:dyDescent="0.3">
      <c r="A3935" t="s">
        <v>218</v>
      </c>
      <c r="B3935" t="s">
        <v>297</v>
      </c>
      <c r="C3935" t="s">
        <v>326</v>
      </c>
      <c r="D3935" t="s">
        <v>91</v>
      </c>
      <c r="E3935">
        <v>-2.3670075688331199E-3</v>
      </c>
      <c r="F3935">
        <v>17.96</v>
      </c>
      <c r="G3935">
        <v>-2.29629650378449E-3</v>
      </c>
      <c r="H3935">
        <v>17.703333333333301</v>
      </c>
      <c r="I3935">
        <v>0</v>
      </c>
      <c r="J3935">
        <v>17.96</v>
      </c>
      <c r="K3935">
        <v>17</v>
      </c>
      <c r="L3935">
        <v>12.3</v>
      </c>
      <c r="M3935">
        <v>6.4416269897064202</v>
      </c>
      <c r="N3935">
        <v>17</v>
      </c>
      <c r="O3935">
        <v>0</v>
      </c>
      <c r="P3935">
        <v>0</v>
      </c>
    </row>
    <row r="3936" spans="1:16" x14ac:dyDescent="0.3">
      <c r="A3936" t="s">
        <v>219</v>
      </c>
      <c r="B3936" t="s">
        <v>298</v>
      </c>
      <c r="C3936" t="s">
        <v>326</v>
      </c>
      <c r="D3936" t="s">
        <v>91</v>
      </c>
      <c r="E3936">
        <v>-9.2820053040751898E-3</v>
      </c>
      <c r="F3936">
        <v>17.759429999999998</v>
      </c>
      <c r="G3936">
        <v>-7.9409203732874207E-3</v>
      </c>
      <c r="H3936">
        <v>16.309999999999999</v>
      </c>
      <c r="I3936">
        <v>0</v>
      </c>
      <c r="J3936">
        <v>17.759429999999998</v>
      </c>
      <c r="K3936">
        <v>16</v>
      </c>
      <c r="L3936">
        <v>13.1</v>
      </c>
      <c r="M3936">
        <v>6.4848226521660903</v>
      </c>
      <c r="N3936">
        <v>16</v>
      </c>
      <c r="O3936">
        <v>0</v>
      </c>
      <c r="P3936">
        <v>0</v>
      </c>
    </row>
    <row r="3937" spans="1:16" x14ac:dyDescent="0.3">
      <c r="A3937" t="s">
        <v>220</v>
      </c>
      <c r="B3937" t="s">
        <v>299</v>
      </c>
      <c r="C3937" t="s">
        <v>327</v>
      </c>
      <c r="D3937" t="s">
        <v>91</v>
      </c>
      <c r="E3937">
        <v>-5.8361256895356197E-3</v>
      </c>
      <c r="F3937">
        <v>17.10333</v>
      </c>
      <c r="G3937">
        <v>-5.0267123185117101E-3</v>
      </c>
      <c r="H3937">
        <v>15.6766666666667</v>
      </c>
      <c r="I3937">
        <v>0</v>
      </c>
      <c r="J3937">
        <v>17.10333</v>
      </c>
      <c r="K3937">
        <v>15.5</v>
      </c>
      <c r="L3937">
        <v>12.7</v>
      </c>
      <c r="M3937">
        <v>6.78686094836723</v>
      </c>
      <c r="N3937">
        <v>15.5</v>
      </c>
      <c r="O3937">
        <v>0</v>
      </c>
      <c r="P3937">
        <v>0</v>
      </c>
    </row>
    <row r="3938" spans="1:16" x14ac:dyDescent="0.3">
      <c r="A3938" t="s">
        <v>221</v>
      </c>
      <c r="B3938" t="s">
        <v>295</v>
      </c>
      <c r="C3938" t="s">
        <v>327</v>
      </c>
      <c r="D3938" t="s">
        <v>91</v>
      </c>
      <c r="E3938">
        <v>-2.3791471444516402E-3</v>
      </c>
      <c r="F3938">
        <v>16.90333</v>
      </c>
      <c r="G3938">
        <v>-3.2070883278292302E-3</v>
      </c>
      <c r="H3938">
        <v>15.366666666666699</v>
      </c>
      <c r="I3938">
        <v>0</v>
      </c>
      <c r="J3938">
        <v>16.90333</v>
      </c>
      <c r="K3938">
        <v>16.5</v>
      </c>
      <c r="L3938">
        <v>12.7</v>
      </c>
      <c r="M3938">
        <v>7.1464006764734798</v>
      </c>
      <c r="N3938">
        <v>16.5</v>
      </c>
      <c r="O3938">
        <v>0</v>
      </c>
      <c r="P3938">
        <v>0</v>
      </c>
    </row>
    <row r="3939" spans="1:16" x14ac:dyDescent="0.3">
      <c r="A3939" t="s">
        <v>222</v>
      </c>
      <c r="B3939" t="s">
        <v>297</v>
      </c>
      <c r="C3939" t="s">
        <v>327</v>
      </c>
      <c r="D3939" t="s">
        <v>91</v>
      </c>
      <c r="E3939">
        <v>2.3852630778033999E-3</v>
      </c>
      <c r="F3939">
        <v>17.307770000000001</v>
      </c>
      <c r="G3939">
        <v>1.97209108201513E-3</v>
      </c>
      <c r="H3939">
        <v>15.043333333333299</v>
      </c>
      <c r="I3939">
        <v>0</v>
      </c>
      <c r="J3939">
        <v>17.307770000000001</v>
      </c>
      <c r="K3939">
        <v>16.5</v>
      </c>
      <c r="L3939">
        <v>12.8</v>
      </c>
      <c r="M3939">
        <v>8.2111996200723798</v>
      </c>
      <c r="N3939">
        <v>16.5</v>
      </c>
      <c r="O3939">
        <v>0</v>
      </c>
      <c r="P3939">
        <v>0</v>
      </c>
    </row>
    <row r="3940" spans="1:16" x14ac:dyDescent="0.3">
      <c r="A3940" t="s">
        <v>223</v>
      </c>
      <c r="B3940" t="s">
        <v>298</v>
      </c>
      <c r="C3940" t="s">
        <v>327</v>
      </c>
      <c r="D3940" t="s">
        <v>91</v>
      </c>
      <c r="E3940">
        <v>1.71622443724573E-3</v>
      </c>
      <c r="F3940">
        <v>16.162199999999999</v>
      </c>
      <c r="G3940">
        <v>2.9906521958347199E-3</v>
      </c>
      <c r="H3940">
        <v>13.356666666666699</v>
      </c>
      <c r="I3940">
        <v>0</v>
      </c>
      <c r="J3940">
        <v>16.162199999999999</v>
      </c>
      <c r="K3940">
        <v>15.5</v>
      </c>
      <c r="L3940">
        <v>13.3</v>
      </c>
      <c r="M3940">
        <v>8.5193810409774997</v>
      </c>
      <c r="N3940">
        <v>15.5</v>
      </c>
      <c r="O3940">
        <v>0</v>
      </c>
      <c r="P3940">
        <v>0</v>
      </c>
    </row>
    <row r="3941" spans="1:16" x14ac:dyDescent="0.3">
      <c r="A3941" t="s">
        <v>224</v>
      </c>
      <c r="B3941" t="s">
        <v>299</v>
      </c>
      <c r="C3941" t="s">
        <v>328</v>
      </c>
      <c r="D3941" t="s">
        <v>91</v>
      </c>
      <c r="E3941">
        <v>5.6931002765327997E-3</v>
      </c>
      <c r="F3941">
        <v>15.47053</v>
      </c>
      <c r="G3941">
        <v>5.1988304477852401E-3</v>
      </c>
      <c r="H3941">
        <v>13.79</v>
      </c>
      <c r="I3941">
        <v>0</v>
      </c>
      <c r="J3941">
        <v>15.47053</v>
      </c>
      <c r="K3941">
        <v>15.5</v>
      </c>
      <c r="L3941">
        <v>13.5</v>
      </c>
      <c r="M3941">
        <v>8.7379325947410091</v>
      </c>
      <c r="N3941">
        <v>15.5</v>
      </c>
      <c r="O3941">
        <v>0</v>
      </c>
      <c r="P3941">
        <v>0</v>
      </c>
    </row>
    <row r="3942" spans="1:16" x14ac:dyDescent="0.3">
      <c r="A3942" t="s">
        <v>225</v>
      </c>
      <c r="B3942" t="s">
        <v>295</v>
      </c>
      <c r="C3942" t="s">
        <v>328</v>
      </c>
      <c r="D3942" t="s">
        <v>91</v>
      </c>
      <c r="E3942">
        <v>2.1145490539069599E-3</v>
      </c>
      <c r="F3942">
        <v>14.69943</v>
      </c>
      <c r="G3942">
        <v>8.5039280327503497E-4</v>
      </c>
      <c r="H3942">
        <v>13.99</v>
      </c>
      <c r="I3942">
        <v>0</v>
      </c>
      <c r="J3942">
        <v>14.69943</v>
      </c>
      <c r="K3942">
        <v>15.5</v>
      </c>
      <c r="L3942">
        <v>13.6</v>
      </c>
      <c r="M3942">
        <v>8.6909815410876092</v>
      </c>
      <c r="N3942">
        <v>15.5</v>
      </c>
      <c r="O3942">
        <v>0</v>
      </c>
      <c r="P3942">
        <v>0</v>
      </c>
    </row>
    <row r="3943" spans="1:16" x14ac:dyDescent="0.3">
      <c r="A3943" t="s">
        <v>226</v>
      </c>
      <c r="B3943" t="s">
        <v>297</v>
      </c>
      <c r="C3943" t="s">
        <v>328</v>
      </c>
      <c r="D3943" t="s">
        <v>91</v>
      </c>
      <c r="E3943">
        <v>-1.6920714959620199E-2</v>
      </c>
      <c r="F3943">
        <v>14.655530000000001</v>
      </c>
      <c r="G3943">
        <v>-1.7337528493537299E-2</v>
      </c>
      <c r="H3943">
        <v>13.713333333333299</v>
      </c>
      <c r="I3943">
        <v>0</v>
      </c>
      <c r="J3943">
        <v>14.655530000000001</v>
      </c>
      <c r="K3943">
        <v>15</v>
      </c>
      <c r="L3943">
        <v>13.7</v>
      </c>
      <c r="M3943">
        <v>11.3450080068283</v>
      </c>
      <c r="N3943">
        <v>15</v>
      </c>
      <c r="O3943">
        <v>0</v>
      </c>
      <c r="P3943">
        <v>0</v>
      </c>
    </row>
    <row r="3944" spans="1:16" x14ac:dyDescent="0.3">
      <c r="A3944" t="s">
        <v>227</v>
      </c>
      <c r="B3944" t="s">
        <v>298</v>
      </c>
      <c r="C3944" t="s">
        <v>328</v>
      </c>
      <c r="D3944" t="s">
        <v>91</v>
      </c>
      <c r="E3944">
        <v>-2.2153847960737498E-3</v>
      </c>
      <c r="F3944">
        <v>16.446670000000001</v>
      </c>
      <c r="G3944">
        <v>-4.4636569572808999E-4</v>
      </c>
      <c r="H3944">
        <v>13.553333333333301</v>
      </c>
      <c r="I3944">
        <v>0</v>
      </c>
      <c r="J3944">
        <v>16.446670000000001</v>
      </c>
      <c r="K3944">
        <v>14</v>
      </c>
      <c r="L3944">
        <v>15</v>
      </c>
      <c r="M3944">
        <v>10.197957664057901</v>
      </c>
      <c r="N3944">
        <v>14</v>
      </c>
      <c r="O3944">
        <v>0</v>
      </c>
      <c r="P3944">
        <v>0</v>
      </c>
    </row>
    <row r="3945" spans="1:16" x14ac:dyDescent="0.3">
      <c r="A3945" t="s">
        <v>228</v>
      </c>
      <c r="B3945" t="s">
        <v>299</v>
      </c>
      <c r="C3945" t="s">
        <v>329</v>
      </c>
      <c r="D3945" t="s">
        <v>91</v>
      </c>
      <c r="E3945">
        <v>3.6925989168192798E-3</v>
      </c>
      <c r="F3945">
        <v>13.80613</v>
      </c>
      <c r="G3945">
        <v>1.84044098431535E-3</v>
      </c>
      <c r="H3945">
        <v>11.34</v>
      </c>
      <c r="I3945">
        <v>0</v>
      </c>
      <c r="J3945">
        <v>13.80613</v>
      </c>
      <c r="K3945">
        <v>12</v>
      </c>
      <c r="L3945">
        <v>14.4</v>
      </c>
      <c r="M3945">
        <v>10.9750370373841</v>
      </c>
      <c r="N3945">
        <v>12</v>
      </c>
      <c r="O3945">
        <v>0</v>
      </c>
      <c r="P3945">
        <v>0</v>
      </c>
    </row>
    <row r="3946" spans="1:16" x14ac:dyDescent="0.3">
      <c r="A3946" t="s">
        <v>229</v>
      </c>
      <c r="B3946" t="s">
        <v>295</v>
      </c>
      <c r="C3946" t="s">
        <v>329</v>
      </c>
      <c r="D3946" t="s">
        <v>91</v>
      </c>
      <c r="E3946">
        <v>3.3515860629718102E-3</v>
      </c>
      <c r="F3946">
        <v>11.955</v>
      </c>
      <c r="G3946">
        <v>8.1754789589005795E-4</v>
      </c>
      <c r="H3946">
        <v>10.766666666666699</v>
      </c>
      <c r="I3946">
        <v>0</v>
      </c>
      <c r="J3946">
        <v>11.955</v>
      </c>
      <c r="K3946">
        <v>12</v>
      </c>
      <c r="L3946">
        <v>14.9</v>
      </c>
      <c r="M3946">
        <v>11.4409876619572</v>
      </c>
      <c r="N3946">
        <v>12</v>
      </c>
      <c r="O3946">
        <v>0</v>
      </c>
      <c r="P3946">
        <v>0</v>
      </c>
    </row>
    <row r="3947" spans="1:16" x14ac:dyDescent="0.3">
      <c r="A3947" t="s">
        <v>230</v>
      </c>
      <c r="B3947" t="s">
        <v>297</v>
      </c>
      <c r="C3947" t="s">
        <v>329</v>
      </c>
      <c r="D3947" t="s">
        <v>91</v>
      </c>
      <c r="E3947">
        <v>4.9835002629423598E-3</v>
      </c>
      <c r="F3947">
        <v>11.36557</v>
      </c>
      <c r="G3947">
        <v>3.4357861107112701E-3</v>
      </c>
      <c r="H3947">
        <v>10.213333333333299</v>
      </c>
      <c r="I3947">
        <v>0</v>
      </c>
      <c r="J3947">
        <v>11.36557</v>
      </c>
      <c r="K3947">
        <v>12</v>
      </c>
      <c r="L3947">
        <v>15.2</v>
      </c>
      <c r="M3947">
        <v>14.5437376009278</v>
      </c>
      <c r="N3947">
        <v>12</v>
      </c>
      <c r="O3947">
        <v>0</v>
      </c>
      <c r="P3947">
        <v>0</v>
      </c>
    </row>
    <row r="3948" spans="1:16" x14ac:dyDescent="0.3">
      <c r="A3948" t="s">
        <v>231</v>
      </c>
      <c r="B3948" t="s">
        <v>298</v>
      </c>
      <c r="C3948" t="s">
        <v>329</v>
      </c>
      <c r="D3948" t="s">
        <v>91</v>
      </c>
      <c r="E3948">
        <v>5.6371992453518897E-3</v>
      </c>
      <c r="F3948">
        <v>11.985569999999999</v>
      </c>
      <c r="G3948">
        <v>5.6730566461267199E-3</v>
      </c>
      <c r="H3948">
        <v>9.8833333333333293</v>
      </c>
      <c r="I3948">
        <v>0</v>
      </c>
      <c r="J3948">
        <v>11.985569999999999</v>
      </c>
      <c r="K3948">
        <v>11.5</v>
      </c>
      <c r="L3948">
        <v>16.7</v>
      </c>
      <c r="M3948">
        <v>14.3002698230059</v>
      </c>
      <c r="N3948">
        <v>11.5</v>
      </c>
      <c r="O3948">
        <v>0</v>
      </c>
      <c r="P3948">
        <v>0</v>
      </c>
    </row>
    <row r="3949" spans="1:16" x14ac:dyDescent="0.3">
      <c r="A3949" t="s">
        <v>232</v>
      </c>
      <c r="B3949" t="s">
        <v>299</v>
      </c>
      <c r="C3949" t="s">
        <v>330</v>
      </c>
      <c r="D3949" t="s">
        <v>91</v>
      </c>
      <c r="E3949">
        <v>2.04770768051876E-3</v>
      </c>
      <c r="F3949">
        <v>10.795529999999999</v>
      </c>
      <c r="G3949">
        <v>2.1771348530004201E-3</v>
      </c>
      <c r="H3949">
        <v>10.2266666666667</v>
      </c>
      <c r="I3949">
        <v>0</v>
      </c>
      <c r="J3949">
        <v>10.795529999999999</v>
      </c>
      <c r="K3949">
        <v>11.5</v>
      </c>
      <c r="L3949">
        <v>16.5</v>
      </c>
      <c r="M3949">
        <v>15.254131915088999</v>
      </c>
      <c r="N3949">
        <v>11.5</v>
      </c>
      <c r="O3949">
        <v>0</v>
      </c>
      <c r="P3949">
        <v>0</v>
      </c>
    </row>
    <row r="3950" spans="1:16" x14ac:dyDescent="0.3">
      <c r="A3950" t="s">
        <v>233</v>
      </c>
      <c r="B3950" t="s">
        <v>295</v>
      </c>
      <c r="C3950" t="s">
        <v>330</v>
      </c>
      <c r="D3950" t="s">
        <v>91</v>
      </c>
      <c r="E3950">
        <v>4.4336442163350797E-3</v>
      </c>
      <c r="F3950">
        <v>11.53</v>
      </c>
      <c r="G3950">
        <v>2.12640844705447E-3</v>
      </c>
      <c r="H3950">
        <v>11.1666666666667</v>
      </c>
      <c r="I3950">
        <v>0</v>
      </c>
      <c r="J3950">
        <v>11.53</v>
      </c>
      <c r="K3950">
        <v>12</v>
      </c>
      <c r="L3950">
        <v>16.899999999999999</v>
      </c>
      <c r="M3950">
        <v>14.2303596344738</v>
      </c>
      <c r="N3950">
        <v>12</v>
      </c>
      <c r="O3950">
        <v>0</v>
      </c>
      <c r="P3950">
        <v>0</v>
      </c>
    </row>
    <row r="3951" spans="1:16" x14ac:dyDescent="0.3">
      <c r="A3951" t="s">
        <v>234</v>
      </c>
      <c r="B3951" t="s">
        <v>297</v>
      </c>
      <c r="C3951" t="s">
        <v>330</v>
      </c>
      <c r="D3951" t="s">
        <v>91</v>
      </c>
      <c r="E3951">
        <v>1.05680927191543E-2</v>
      </c>
      <c r="F3951">
        <v>11.02333</v>
      </c>
      <c r="G3951">
        <v>1.00405023825658E-2</v>
      </c>
      <c r="H3951">
        <v>11.29</v>
      </c>
      <c r="I3951">
        <v>0</v>
      </c>
      <c r="J3951">
        <v>11.02333</v>
      </c>
      <c r="K3951">
        <v>12</v>
      </c>
      <c r="L3951">
        <v>16.399999999999999</v>
      </c>
      <c r="M3951">
        <v>17.729643823684899</v>
      </c>
      <c r="N3951">
        <v>12</v>
      </c>
      <c r="O3951">
        <v>0</v>
      </c>
      <c r="P3951">
        <v>0</v>
      </c>
    </row>
    <row r="3952" spans="1:16" x14ac:dyDescent="0.3">
      <c r="A3952" t="s">
        <v>235</v>
      </c>
      <c r="B3952" t="s">
        <v>298</v>
      </c>
      <c r="C3952" t="s">
        <v>330</v>
      </c>
      <c r="D3952" t="s">
        <v>91</v>
      </c>
      <c r="E3952">
        <v>9.4097298112671996E-3</v>
      </c>
      <c r="F3952">
        <v>10.6717</v>
      </c>
      <c r="G3952">
        <v>1.04931721501149E-2</v>
      </c>
      <c r="H3952">
        <v>10.5666666666667</v>
      </c>
      <c r="I3952">
        <v>0</v>
      </c>
      <c r="J3952">
        <v>10.6717</v>
      </c>
      <c r="K3952">
        <v>12</v>
      </c>
      <c r="L3952">
        <v>17.7</v>
      </c>
      <c r="M3952">
        <v>16.8535343636613</v>
      </c>
      <c r="N3952">
        <v>12</v>
      </c>
      <c r="O3952">
        <v>0</v>
      </c>
      <c r="P3952">
        <v>0</v>
      </c>
    </row>
    <row r="3953" spans="1:16" x14ac:dyDescent="0.3">
      <c r="A3953" t="s">
        <v>236</v>
      </c>
      <c r="B3953" t="s">
        <v>299</v>
      </c>
      <c r="C3953" t="s">
        <v>331</v>
      </c>
      <c r="D3953" t="s">
        <v>91</v>
      </c>
      <c r="E3953">
        <v>-3.1582433008203698E-4</v>
      </c>
      <c r="F3953">
        <v>10.56223</v>
      </c>
      <c r="G3953">
        <v>-1.5874878307666799E-3</v>
      </c>
      <c r="H3953">
        <v>10.8</v>
      </c>
      <c r="I3953">
        <v>0</v>
      </c>
      <c r="J3953">
        <v>10.56223</v>
      </c>
      <c r="K3953">
        <v>12</v>
      </c>
      <c r="L3953">
        <v>17.3</v>
      </c>
      <c r="M3953">
        <v>18.674280634503798</v>
      </c>
      <c r="N3953">
        <v>12</v>
      </c>
      <c r="O3953">
        <v>0</v>
      </c>
      <c r="P3953">
        <v>0</v>
      </c>
    </row>
    <row r="3954" spans="1:16" x14ac:dyDescent="0.3">
      <c r="A3954" t="s">
        <v>237</v>
      </c>
      <c r="B3954" t="s">
        <v>295</v>
      </c>
      <c r="C3954" t="s">
        <v>331</v>
      </c>
      <c r="D3954" t="s">
        <v>91</v>
      </c>
      <c r="E3954">
        <v>4.5306677759171499E-4</v>
      </c>
      <c r="F3954">
        <v>10.748900000000001</v>
      </c>
      <c r="G3954">
        <v>-8.3189015327977999E-4</v>
      </c>
      <c r="H3954">
        <v>11.106666666666699</v>
      </c>
      <c r="I3954">
        <v>0</v>
      </c>
      <c r="J3954">
        <v>10.748900000000001</v>
      </c>
      <c r="K3954">
        <v>12.5</v>
      </c>
      <c r="L3954">
        <v>18</v>
      </c>
      <c r="M3954">
        <v>18.567887832069498</v>
      </c>
      <c r="N3954">
        <v>12.5</v>
      </c>
      <c r="O3954">
        <v>0</v>
      </c>
      <c r="P3954">
        <v>0</v>
      </c>
    </row>
    <row r="3955" spans="1:16" x14ac:dyDescent="0.3">
      <c r="A3955" t="s">
        <v>238</v>
      </c>
      <c r="B3955" t="s">
        <v>297</v>
      </c>
      <c r="C3955" t="s">
        <v>331</v>
      </c>
      <c r="D3955" t="s">
        <v>91</v>
      </c>
      <c r="E3955">
        <v>-2.0442448885997799E-3</v>
      </c>
      <c r="F3955">
        <v>11.28777</v>
      </c>
      <c r="G3955">
        <v>-3.1837654246995601E-3</v>
      </c>
      <c r="H3955">
        <v>11.11</v>
      </c>
      <c r="I3955">
        <v>0</v>
      </c>
      <c r="J3955">
        <v>11.28777</v>
      </c>
      <c r="K3955">
        <v>12.5</v>
      </c>
      <c r="L3955">
        <v>18</v>
      </c>
      <c r="M3955">
        <v>22.6582277283926</v>
      </c>
      <c r="N3955">
        <v>12.5</v>
      </c>
      <c r="O3955">
        <v>0</v>
      </c>
      <c r="P3955">
        <v>0</v>
      </c>
    </row>
    <row r="3956" spans="1:16" x14ac:dyDescent="0.3">
      <c r="A3956" t="s">
        <v>239</v>
      </c>
      <c r="B3956" t="s">
        <v>298</v>
      </c>
      <c r="C3956" t="s">
        <v>331</v>
      </c>
      <c r="D3956" t="s">
        <v>91</v>
      </c>
      <c r="E3956">
        <v>-5.0079786235706098E-3</v>
      </c>
      <c r="F3956">
        <v>12.44847</v>
      </c>
      <c r="G3956">
        <v>-4.03118484359055E-3</v>
      </c>
      <c r="H3956">
        <v>11.81</v>
      </c>
      <c r="I3956">
        <v>0</v>
      </c>
      <c r="J3956">
        <v>12.44847</v>
      </c>
      <c r="K3956">
        <v>13.5</v>
      </c>
      <c r="L3956">
        <v>19.3</v>
      </c>
      <c r="M3956">
        <v>28.0924549929933</v>
      </c>
      <c r="N3956">
        <v>13.5</v>
      </c>
      <c r="O3956">
        <v>0</v>
      </c>
      <c r="P3956">
        <v>0</v>
      </c>
    </row>
    <row r="3957" spans="1:16" x14ac:dyDescent="0.3">
      <c r="A3957" t="s">
        <v>240</v>
      </c>
      <c r="B3957" t="s">
        <v>299</v>
      </c>
      <c r="C3957" t="s">
        <v>332</v>
      </c>
      <c r="D3957" t="s">
        <v>91</v>
      </c>
      <c r="E3957">
        <v>-4.5133317649810297E-3</v>
      </c>
      <c r="F3957">
        <v>12.659700000000001</v>
      </c>
      <c r="G3957">
        <v>-5.3061612657980799E-3</v>
      </c>
      <c r="H3957">
        <v>12.5766666666667</v>
      </c>
      <c r="I3957">
        <v>0</v>
      </c>
      <c r="J3957">
        <v>12.659700000000001</v>
      </c>
      <c r="K3957">
        <v>13.5</v>
      </c>
      <c r="L3957">
        <v>18.3</v>
      </c>
      <c r="M3957">
        <v>36.089122579609899</v>
      </c>
      <c r="N3957">
        <v>13.5</v>
      </c>
      <c r="O3957">
        <v>0</v>
      </c>
      <c r="P3957">
        <v>0</v>
      </c>
    </row>
    <row r="3958" spans="1:16" x14ac:dyDescent="0.3">
      <c r="A3958" t="s">
        <v>241</v>
      </c>
      <c r="B3958" t="s">
        <v>295</v>
      </c>
      <c r="C3958" t="s">
        <v>332</v>
      </c>
      <c r="D3958" t="s">
        <v>91</v>
      </c>
      <c r="E3958">
        <v>-7.3522104424039703E-4</v>
      </c>
      <c r="F3958">
        <v>12.6546</v>
      </c>
      <c r="G3958">
        <v>-1.47358753545745E-3</v>
      </c>
      <c r="H3958">
        <v>13.016666666666699</v>
      </c>
      <c r="I3958">
        <v>0</v>
      </c>
      <c r="J3958">
        <v>12.6546</v>
      </c>
      <c r="K3958">
        <v>13.5</v>
      </c>
      <c r="L3958">
        <v>18.100000000000001</v>
      </c>
      <c r="M3958">
        <v>41.0039199712309</v>
      </c>
      <c r="N3958">
        <v>13.5</v>
      </c>
      <c r="O3958">
        <v>0</v>
      </c>
      <c r="P3958">
        <v>0</v>
      </c>
    </row>
    <row r="3959" spans="1:16" x14ac:dyDescent="0.3">
      <c r="A3959" t="s">
        <v>242</v>
      </c>
      <c r="B3959" t="s">
        <v>297</v>
      </c>
      <c r="C3959" t="s">
        <v>332</v>
      </c>
      <c r="D3959" t="s">
        <v>91</v>
      </c>
      <c r="E3959">
        <v>1.4187302666597301E-3</v>
      </c>
      <c r="F3959">
        <v>12.71767</v>
      </c>
      <c r="G3959">
        <v>2.1168033083967001E-3</v>
      </c>
      <c r="H3959">
        <v>13.74</v>
      </c>
      <c r="I3959">
        <v>0</v>
      </c>
      <c r="J3959">
        <v>12.71767</v>
      </c>
      <c r="K3959">
        <v>13.5</v>
      </c>
      <c r="L3959">
        <v>17</v>
      </c>
      <c r="M3959">
        <v>52.345174542538402</v>
      </c>
      <c r="N3959">
        <v>13.5</v>
      </c>
      <c r="O3959">
        <v>0</v>
      </c>
      <c r="P3959">
        <v>0</v>
      </c>
    </row>
    <row r="3960" spans="1:16" x14ac:dyDescent="0.3">
      <c r="A3960" t="s">
        <v>243</v>
      </c>
      <c r="B3960" t="s">
        <v>298</v>
      </c>
      <c r="C3960" t="s">
        <v>332</v>
      </c>
      <c r="D3960" t="s">
        <v>91</v>
      </c>
      <c r="E3960">
        <v>6.7920984552873901E-3</v>
      </c>
      <c r="F3960">
        <v>12.91273</v>
      </c>
      <c r="G3960">
        <v>7.2084468730002601E-3</v>
      </c>
      <c r="H3960">
        <v>13.99</v>
      </c>
      <c r="I3960">
        <v>0</v>
      </c>
      <c r="J3960">
        <v>12.91273</v>
      </c>
      <c r="K3960">
        <v>13.5</v>
      </c>
      <c r="L3960">
        <v>17.600000000000001</v>
      </c>
      <c r="M3960">
        <v>52.57004931406</v>
      </c>
      <c r="N3960">
        <v>13.5</v>
      </c>
      <c r="O3960">
        <v>0</v>
      </c>
      <c r="P3960">
        <v>0</v>
      </c>
    </row>
    <row r="3961" spans="1:16" x14ac:dyDescent="0.3">
      <c r="A3961" t="s">
        <v>244</v>
      </c>
      <c r="B3961" t="s">
        <v>299</v>
      </c>
      <c r="C3961" t="s">
        <v>333</v>
      </c>
      <c r="D3961" t="s">
        <v>91</v>
      </c>
      <c r="E3961">
        <v>8.0686475570912498E-3</v>
      </c>
      <c r="F3961">
        <v>12.03</v>
      </c>
      <c r="G3961">
        <v>7.9302506712082294E-3</v>
      </c>
      <c r="H3961">
        <v>13.48</v>
      </c>
      <c r="I3961">
        <v>0</v>
      </c>
      <c r="J3961">
        <v>12.03</v>
      </c>
      <c r="K3961">
        <v>12.5</v>
      </c>
      <c r="L3961">
        <v>16.899999999999999</v>
      </c>
      <c r="M3961">
        <v>55.335868679447699</v>
      </c>
      <c r="N3961">
        <v>12.5</v>
      </c>
      <c r="O3961">
        <v>0</v>
      </c>
      <c r="P3961">
        <v>0</v>
      </c>
    </row>
    <row r="3962" spans="1:16" x14ac:dyDescent="0.3">
      <c r="A3962" t="s">
        <v>245</v>
      </c>
      <c r="B3962" t="s">
        <v>295</v>
      </c>
      <c r="C3962" t="s">
        <v>333</v>
      </c>
      <c r="D3962" t="s">
        <v>91</v>
      </c>
      <c r="E3962">
        <v>6.4668438910171497E-3</v>
      </c>
      <c r="F3962">
        <v>11.35</v>
      </c>
      <c r="G3962">
        <v>6.9866066171364602E-3</v>
      </c>
      <c r="H3962">
        <v>13.22</v>
      </c>
      <c r="I3962">
        <v>0</v>
      </c>
      <c r="J3962">
        <v>11.35</v>
      </c>
      <c r="K3962">
        <v>12.5</v>
      </c>
      <c r="L3962">
        <v>17.100000000000001</v>
      </c>
      <c r="M3962">
        <v>55.1974790602398</v>
      </c>
      <c r="N3962">
        <v>12.5</v>
      </c>
      <c r="O3962">
        <v>0</v>
      </c>
      <c r="P3962">
        <v>0</v>
      </c>
    </row>
    <row r="3963" spans="1:16" x14ac:dyDescent="0.3">
      <c r="A3963" t="s">
        <v>246</v>
      </c>
      <c r="B3963" t="s">
        <v>297</v>
      </c>
      <c r="C3963" t="s">
        <v>333</v>
      </c>
      <c r="D3963" t="s">
        <v>91</v>
      </c>
      <c r="E3963">
        <v>1.34015206148685E-3</v>
      </c>
      <c r="F3963">
        <v>12.626670000000001</v>
      </c>
      <c r="G3963">
        <v>1.2007512784695301E-3</v>
      </c>
      <c r="H3963">
        <v>13.453333333333299</v>
      </c>
      <c r="I3963">
        <v>0</v>
      </c>
      <c r="J3963">
        <v>12.626670000000001</v>
      </c>
      <c r="K3963">
        <v>12.5</v>
      </c>
      <c r="L3963">
        <v>16.5</v>
      </c>
      <c r="M3963">
        <v>64.271542857777703</v>
      </c>
      <c r="N3963">
        <v>12.5</v>
      </c>
      <c r="O3963">
        <v>0</v>
      </c>
      <c r="P3963">
        <v>0</v>
      </c>
    </row>
    <row r="3964" spans="1:16" x14ac:dyDescent="0.3">
      <c r="A3964" t="s">
        <v>247</v>
      </c>
      <c r="B3964" t="s">
        <v>298</v>
      </c>
      <c r="C3964" t="s">
        <v>333</v>
      </c>
      <c r="D3964" t="s">
        <v>91</v>
      </c>
      <c r="E3964">
        <v>2.0790175207388E-3</v>
      </c>
      <c r="F3964">
        <v>13.18333</v>
      </c>
      <c r="G3964">
        <v>2.6782712029342899E-3</v>
      </c>
      <c r="H3964">
        <v>13.783333333333299</v>
      </c>
      <c r="I3964">
        <v>0</v>
      </c>
      <c r="J3964">
        <v>13.18333</v>
      </c>
      <c r="K3964">
        <v>12.5</v>
      </c>
      <c r="L3964">
        <v>18.2</v>
      </c>
      <c r="M3964">
        <v>62.905229689227902</v>
      </c>
      <c r="N3964">
        <v>12.5</v>
      </c>
      <c r="O3964">
        <v>0</v>
      </c>
      <c r="P3964">
        <v>0</v>
      </c>
    </row>
    <row r="3965" spans="1:16" x14ac:dyDescent="0.3">
      <c r="A3965" t="s">
        <v>248</v>
      </c>
      <c r="B3965" t="s">
        <v>299</v>
      </c>
      <c r="C3965" t="s">
        <v>334</v>
      </c>
      <c r="D3965" t="s">
        <v>91</v>
      </c>
      <c r="E3965">
        <v>-1.5201766049255399E-4</v>
      </c>
      <c r="F3965">
        <v>11.723330000000001</v>
      </c>
      <c r="G3965">
        <v>5.5848874787311998E-4</v>
      </c>
      <c r="H3965">
        <v>13.1933333333333</v>
      </c>
      <c r="I3965">
        <v>0</v>
      </c>
      <c r="J3965">
        <v>11.723330000000001</v>
      </c>
      <c r="K3965">
        <v>11.5</v>
      </c>
      <c r="L3965">
        <v>17.3</v>
      </c>
      <c r="M3965">
        <v>67.812792363525503</v>
      </c>
      <c r="N3965">
        <v>11.5</v>
      </c>
      <c r="O3965">
        <v>0</v>
      </c>
      <c r="P3965">
        <v>0</v>
      </c>
    </row>
    <row r="3966" spans="1:16" x14ac:dyDescent="0.3">
      <c r="A3966" t="s">
        <v>249</v>
      </c>
      <c r="B3966" t="s">
        <v>295</v>
      </c>
      <c r="C3966" t="s">
        <v>334</v>
      </c>
      <c r="D3966" t="s">
        <v>91</v>
      </c>
      <c r="E3966">
        <v>3.5481528691470002E-3</v>
      </c>
      <c r="F3966">
        <v>11.84333</v>
      </c>
      <c r="G3966">
        <v>4.1018870585771703E-3</v>
      </c>
      <c r="H3966">
        <v>13.27</v>
      </c>
      <c r="I3966">
        <v>0</v>
      </c>
      <c r="J3966">
        <v>11.84333</v>
      </c>
      <c r="K3966">
        <v>11.5</v>
      </c>
      <c r="L3966">
        <v>18</v>
      </c>
      <c r="M3966">
        <v>68.886511831478899</v>
      </c>
      <c r="N3966">
        <v>11.5</v>
      </c>
      <c r="O3966">
        <v>0</v>
      </c>
      <c r="P3966">
        <v>0</v>
      </c>
    </row>
    <row r="3967" spans="1:16" x14ac:dyDescent="0.3">
      <c r="A3967" t="s">
        <v>250</v>
      </c>
      <c r="B3967" t="s">
        <v>297</v>
      </c>
      <c r="C3967" t="s">
        <v>334</v>
      </c>
      <c r="D3967" t="s">
        <v>91</v>
      </c>
      <c r="E3967">
        <v>1.0408332297943799E-2</v>
      </c>
      <c r="F3967">
        <v>12.08333</v>
      </c>
      <c r="G3967">
        <v>1.18819824546916E-2</v>
      </c>
      <c r="H3967">
        <v>12.883333333333301</v>
      </c>
      <c r="I3967">
        <v>0</v>
      </c>
      <c r="J3967">
        <v>12.08333</v>
      </c>
      <c r="K3967">
        <v>12</v>
      </c>
      <c r="L3967">
        <v>17.7</v>
      </c>
      <c r="M3967">
        <v>77.240569935307505</v>
      </c>
      <c r="N3967">
        <v>12</v>
      </c>
      <c r="O3967">
        <v>0</v>
      </c>
      <c r="P3967">
        <v>0</v>
      </c>
    </row>
    <row r="3968" spans="1:16" x14ac:dyDescent="0.3">
      <c r="A3968" t="s">
        <v>251</v>
      </c>
      <c r="B3968" t="s">
        <v>298</v>
      </c>
      <c r="C3968" t="s">
        <v>334</v>
      </c>
      <c r="D3968" t="s">
        <v>91</v>
      </c>
      <c r="E3968">
        <v>-5.3042018078963702E-3</v>
      </c>
      <c r="F3968">
        <v>12.22</v>
      </c>
      <c r="G3968">
        <v>-4.4843692237224201E-3</v>
      </c>
      <c r="H3968">
        <v>12.623333333333299</v>
      </c>
      <c r="I3968">
        <v>0</v>
      </c>
      <c r="J3968">
        <v>12.22</v>
      </c>
      <c r="K3968">
        <v>12</v>
      </c>
      <c r="L3968">
        <v>19</v>
      </c>
      <c r="M3968">
        <v>77.467645468073798</v>
      </c>
      <c r="N3968">
        <v>12</v>
      </c>
      <c r="O3968">
        <v>0</v>
      </c>
      <c r="P3968">
        <v>0</v>
      </c>
    </row>
    <row r="3969" spans="1:16" x14ac:dyDescent="0.3">
      <c r="A3969" t="s">
        <v>252</v>
      </c>
      <c r="B3969" t="s">
        <v>299</v>
      </c>
      <c r="C3969" t="s">
        <v>335</v>
      </c>
      <c r="D3969" t="s">
        <v>91</v>
      </c>
      <c r="E3969">
        <v>5.7889841346714403E-3</v>
      </c>
      <c r="F3969">
        <v>12.76</v>
      </c>
      <c r="G3969">
        <v>5.9174976120805996E-3</v>
      </c>
      <c r="H3969">
        <v>12.79</v>
      </c>
      <c r="I3969">
        <v>0</v>
      </c>
      <c r="J3969">
        <v>12.76</v>
      </c>
      <c r="K3969">
        <v>12</v>
      </c>
      <c r="L3969">
        <v>18.5</v>
      </c>
      <c r="M3969">
        <v>80.760765957552195</v>
      </c>
      <c r="N3969">
        <v>12</v>
      </c>
      <c r="O3969">
        <v>0</v>
      </c>
      <c r="P3969">
        <v>0</v>
      </c>
    </row>
    <row r="3970" spans="1:16" x14ac:dyDescent="0.3">
      <c r="A3970" t="s">
        <v>253</v>
      </c>
      <c r="B3970" t="s">
        <v>295</v>
      </c>
      <c r="C3970" t="s">
        <v>335</v>
      </c>
      <c r="D3970" t="s">
        <v>91</v>
      </c>
      <c r="E3970">
        <v>6.0903364164284204E-3</v>
      </c>
      <c r="F3970">
        <v>16.43</v>
      </c>
      <c r="G3970">
        <v>6.1744511268893004E-3</v>
      </c>
      <c r="H3970">
        <v>13.8066666666667</v>
      </c>
      <c r="I3970">
        <v>0</v>
      </c>
      <c r="J3970">
        <v>16.43</v>
      </c>
      <c r="K3970">
        <v>15</v>
      </c>
      <c r="L3970">
        <v>18.7</v>
      </c>
      <c r="M3970">
        <v>81.598417776164098</v>
      </c>
      <c r="N3970">
        <v>15</v>
      </c>
      <c r="O3970">
        <v>0</v>
      </c>
      <c r="P3970">
        <v>0</v>
      </c>
    </row>
    <row r="3971" spans="1:16" x14ac:dyDescent="0.3">
      <c r="A3971" t="s">
        <v>254</v>
      </c>
      <c r="B3971" t="s">
        <v>297</v>
      </c>
      <c r="C3971" t="s">
        <v>335</v>
      </c>
      <c r="D3971" t="s">
        <v>91</v>
      </c>
      <c r="E3971">
        <v>-5.0470259157480201E-3</v>
      </c>
      <c r="F3971">
        <v>14.643330000000001</v>
      </c>
      <c r="G3971">
        <v>-3.9468049273132504E-3</v>
      </c>
      <c r="H3971">
        <v>13.85</v>
      </c>
      <c r="I3971">
        <v>0</v>
      </c>
      <c r="J3971">
        <v>14.643330000000001</v>
      </c>
      <c r="K3971">
        <v>12</v>
      </c>
      <c r="L3971">
        <v>18.600000000000001</v>
      </c>
      <c r="M3971">
        <v>87.181262263471496</v>
      </c>
      <c r="N3971">
        <v>12</v>
      </c>
      <c r="O3971">
        <v>0</v>
      </c>
      <c r="P3971">
        <v>0</v>
      </c>
    </row>
    <row r="3972" spans="1:16" x14ac:dyDescent="0.3">
      <c r="A3972" t="s">
        <v>255</v>
      </c>
      <c r="B3972" t="s">
        <v>298</v>
      </c>
      <c r="C3972" t="s">
        <v>335</v>
      </c>
      <c r="D3972" t="s">
        <v>91</v>
      </c>
      <c r="E3972">
        <v>-5.2131870062153097E-3</v>
      </c>
      <c r="F3972">
        <v>11.84</v>
      </c>
      <c r="G3972">
        <v>-4.8886639549348097E-3</v>
      </c>
      <c r="H3972">
        <v>13.13</v>
      </c>
      <c r="I3972">
        <v>0</v>
      </c>
      <c r="J3972">
        <v>11.84</v>
      </c>
      <c r="K3972">
        <v>11.5</v>
      </c>
      <c r="L3972">
        <v>19.399999999999999</v>
      </c>
      <c r="M3972">
        <v>87.462536648310305</v>
      </c>
      <c r="N3972">
        <v>11.5</v>
      </c>
      <c r="O3972">
        <v>0</v>
      </c>
      <c r="P3972">
        <v>0</v>
      </c>
    </row>
    <row r="3973" spans="1:16" x14ac:dyDescent="0.3">
      <c r="A3973" t="s">
        <v>256</v>
      </c>
      <c r="B3973" t="s">
        <v>299</v>
      </c>
      <c r="C3973" t="s">
        <v>336</v>
      </c>
      <c r="D3973" t="s">
        <v>91</v>
      </c>
      <c r="E3973">
        <v>-4.9561338807837503E-3</v>
      </c>
      <c r="F3973">
        <v>10.83667</v>
      </c>
      <c r="G3973">
        <v>-4.6810307278022396E-3</v>
      </c>
      <c r="H3973">
        <v>12.4133333333333</v>
      </c>
      <c r="I3973">
        <v>0</v>
      </c>
      <c r="J3973">
        <v>10.83667</v>
      </c>
      <c r="K3973">
        <v>10</v>
      </c>
      <c r="L3973">
        <v>19.2</v>
      </c>
      <c r="M3973">
        <v>89.124765747686794</v>
      </c>
      <c r="N3973">
        <v>10</v>
      </c>
      <c r="O3973">
        <v>0</v>
      </c>
      <c r="P3973">
        <v>0</v>
      </c>
    </row>
    <row r="3974" spans="1:16" x14ac:dyDescent="0.3">
      <c r="A3974" t="s">
        <v>257</v>
      </c>
      <c r="B3974" t="s">
        <v>295</v>
      </c>
      <c r="C3974" t="s">
        <v>336</v>
      </c>
      <c r="D3974" t="s">
        <v>91</v>
      </c>
      <c r="E3974">
        <v>-6.9062493260716503E-3</v>
      </c>
      <c r="F3974">
        <v>9.3266670000000005</v>
      </c>
      <c r="G3974">
        <v>-4.8323389952962302E-3</v>
      </c>
      <c r="H3974">
        <v>10.11</v>
      </c>
      <c r="I3974">
        <v>0</v>
      </c>
      <c r="J3974">
        <v>9.3266670000000005</v>
      </c>
      <c r="K3974">
        <v>8.5</v>
      </c>
      <c r="L3974">
        <v>19.2</v>
      </c>
      <c r="M3974">
        <v>88.190048439361902</v>
      </c>
      <c r="N3974">
        <v>8.5</v>
      </c>
      <c r="O3974">
        <v>0</v>
      </c>
      <c r="P3974">
        <v>0</v>
      </c>
    </row>
    <row r="3975" spans="1:16" x14ac:dyDescent="0.3">
      <c r="A3975" t="s">
        <v>258</v>
      </c>
      <c r="B3975" t="s">
        <v>297</v>
      </c>
      <c r="C3975" t="s">
        <v>336</v>
      </c>
      <c r="D3975" t="s">
        <v>91</v>
      </c>
      <c r="E3975">
        <v>3.7520793109751E-3</v>
      </c>
      <c r="F3975">
        <v>8.7933330000000005</v>
      </c>
      <c r="G3975">
        <v>2.0259085106424401E-3</v>
      </c>
      <c r="H3975">
        <v>9.0933333333333302</v>
      </c>
      <c r="I3975">
        <v>0</v>
      </c>
      <c r="J3975">
        <v>8.7933330000000005</v>
      </c>
      <c r="K3975">
        <v>8</v>
      </c>
      <c r="L3975">
        <v>18.7</v>
      </c>
      <c r="M3975">
        <v>93.2870070811435</v>
      </c>
      <c r="N3975">
        <v>8</v>
      </c>
      <c r="O3975">
        <v>0</v>
      </c>
      <c r="P3975">
        <v>0</v>
      </c>
    </row>
    <row r="3976" spans="1:16" x14ac:dyDescent="0.3">
      <c r="A3976" t="s">
        <v>259</v>
      </c>
      <c r="B3976" t="s">
        <v>298</v>
      </c>
      <c r="C3976" t="s">
        <v>336</v>
      </c>
      <c r="D3976" t="s">
        <v>91</v>
      </c>
      <c r="E3976">
        <v>3.4049060013252599E-3</v>
      </c>
      <c r="F3976">
        <v>8.43</v>
      </c>
      <c r="G3976">
        <v>9.3252640523378005E-4</v>
      </c>
      <c r="H3976">
        <v>8.9600000000000009</v>
      </c>
      <c r="I3976">
        <v>0</v>
      </c>
      <c r="J3976">
        <v>8.43</v>
      </c>
      <c r="K3976">
        <v>7.5</v>
      </c>
      <c r="L3976">
        <v>19.3</v>
      </c>
      <c r="M3976">
        <v>90.866533368114403</v>
      </c>
      <c r="N3976">
        <v>7.5</v>
      </c>
      <c r="O3976">
        <v>0</v>
      </c>
      <c r="P3976">
        <v>0</v>
      </c>
    </row>
    <row r="3977" spans="1:16" x14ac:dyDescent="0.3">
      <c r="A3977" t="s">
        <v>260</v>
      </c>
      <c r="B3977" t="s">
        <v>299</v>
      </c>
      <c r="C3977" t="s">
        <v>337</v>
      </c>
      <c r="D3977" t="s">
        <v>91</v>
      </c>
      <c r="E3977">
        <v>-9.4615276095755296E-4</v>
      </c>
      <c r="F3977">
        <v>8.01</v>
      </c>
      <c r="G3977">
        <v>-2.4965558224794302E-3</v>
      </c>
      <c r="H3977">
        <v>9.63333333333334</v>
      </c>
      <c r="I3977">
        <v>0</v>
      </c>
      <c r="J3977">
        <v>8.01</v>
      </c>
      <c r="K3977">
        <v>7</v>
      </c>
      <c r="L3977">
        <v>18.5</v>
      </c>
      <c r="M3977">
        <v>93.439224635510399</v>
      </c>
      <c r="N3977">
        <v>7</v>
      </c>
      <c r="O3977">
        <v>0</v>
      </c>
      <c r="P3977">
        <v>0</v>
      </c>
    </row>
    <row r="3978" spans="1:16" x14ac:dyDescent="0.3">
      <c r="A3978" t="s">
        <v>261</v>
      </c>
      <c r="B3978" t="s">
        <v>295</v>
      </c>
      <c r="C3978" t="s">
        <v>337</v>
      </c>
      <c r="D3978" t="s">
        <v>91</v>
      </c>
      <c r="E3978">
        <v>-2.0739567454519699E-4</v>
      </c>
      <c r="F3978">
        <v>8.7066669999999995</v>
      </c>
      <c r="G3978">
        <v>1.2690207616143901E-3</v>
      </c>
      <c r="H3978">
        <v>11.39</v>
      </c>
      <c r="I3978">
        <v>0</v>
      </c>
      <c r="J3978">
        <v>8.7066669999999995</v>
      </c>
      <c r="K3978">
        <v>7.5</v>
      </c>
      <c r="L3978">
        <v>18.5</v>
      </c>
      <c r="M3978">
        <v>92.915026062569098</v>
      </c>
      <c r="N3978">
        <v>7.5</v>
      </c>
      <c r="O3978">
        <v>0</v>
      </c>
      <c r="P3978">
        <v>0</v>
      </c>
    </row>
    <row r="3979" spans="1:16" x14ac:dyDescent="0.3">
      <c r="A3979" t="s">
        <v>262</v>
      </c>
      <c r="B3979" t="s">
        <v>297</v>
      </c>
      <c r="C3979" t="s">
        <v>337</v>
      </c>
      <c r="D3979" t="s">
        <v>91</v>
      </c>
      <c r="E3979">
        <v>-9.2192724201298794E-3</v>
      </c>
      <c r="F3979">
        <v>8.8833330000000004</v>
      </c>
      <c r="G3979">
        <v>-7.9153207933364608E-3</v>
      </c>
      <c r="H3979">
        <v>12.0966666666667</v>
      </c>
      <c r="I3979">
        <v>0</v>
      </c>
      <c r="J3979">
        <v>8.8833330000000004</v>
      </c>
      <c r="K3979">
        <v>7.5</v>
      </c>
      <c r="L3979">
        <v>18.100000000000001</v>
      </c>
      <c r="M3979">
        <v>100.342077385103</v>
      </c>
      <c r="N3979">
        <v>7.5</v>
      </c>
      <c r="O3979">
        <v>0</v>
      </c>
      <c r="P3979">
        <v>0</v>
      </c>
    </row>
    <row r="3980" spans="1:16" x14ac:dyDescent="0.3">
      <c r="A3980" t="s">
        <v>263</v>
      </c>
      <c r="B3980" t="s">
        <v>298</v>
      </c>
      <c r="C3980" t="s">
        <v>337</v>
      </c>
      <c r="D3980" t="s">
        <v>91</v>
      </c>
      <c r="E3980">
        <v>-8.5402913060521595E-3</v>
      </c>
      <c r="F3980">
        <v>9.7433329999999998</v>
      </c>
      <c r="G3980">
        <v>-7.3392036350847798E-3</v>
      </c>
      <c r="H3980">
        <v>12.7366666666667</v>
      </c>
      <c r="I3980">
        <v>0</v>
      </c>
      <c r="J3980">
        <v>9.7433329999999998</v>
      </c>
      <c r="K3980">
        <v>8.25</v>
      </c>
      <c r="L3980">
        <v>18.8</v>
      </c>
      <c r="M3980">
        <v>106.27354267765</v>
      </c>
      <c r="N3980">
        <v>8.25</v>
      </c>
      <c r="O3980">
        <v>0</v>
      </c>
      <c r="P3980">
        <v>0</v>
      </c>
    </row>
    <row r="3981" spans="1:16" x14ac:dyDescent="0.3">
      <c r="A3981" t="s">
        <v>264</v>
      </c>
      <c r="B3981" t="s">
        <v>299</v>
      </c>
      <c r="C3981" t="s">
        <v>338</v>
      </c>
      <c r="D3981" t="s">
        <v>91</v>
      </c>
      <c r="E3981">
        <v>-8.6185679085559706E-3</v>
      </c>
      <c r="F3981">
        <v>10.786670000000001</v>
      </c>
      <c r="G3981">
        <v>-8.3104749835110105E-3</v>
      </c>
      <c r="H3981">
        <v>12.6933333333333</v>
      </c>
      <c r="I3981">
        <v>0</v>
      </c>
      <c r="J3981">
        <v>10.786670000000001</v>
      </c>
      <c r="K3981">
        <v>9</v>
      </c>
      <c r="L3981">
        <v>17.5</v>
      </c>
      <c r="M3981">
        <v>112.10994899730601</v>
      </c>
      <c r="N3981">
        <v>9</v>
      </c>
      <c r="O3981">
        <v>0</v>
      </c>
      <c r="P3981">
        <v>0</v>
      </c>
    </row>
    <row r="3982" spans="1:16" x14ac:dyDescent="0.3">
      <c r="A3982" t="s">
        <v>265</v>
      </c>
      <c r="B3982" t="s">
        <v>295</v>
      </c>
      <c r="C3982" t="s">
        <v>338</v>
      </c>
      <c r="D3982" t="s">
        <v>91</v>
      </c>
      <c r="E3982">
        <v>-6.6778668769762496E-3</v>
      </c>
      <c r="F3982">
        <v>10.61</v>
      </c>
      <c r="G3982">
        <v>-7.56726887480497E-3</v>
      </c>
      <c r="H3982">
        <v>11.803333333333301</v>
      </c>
      <c r="I3982">
        <v>0</v>
      </c>
      <c r="J3982">
        <v>10.61</v>
      </c>
      <c r="K3982">
        <v>9</v>
      </c>
      <c r="L3982">
        <v>17.8</v>
      </c>
      <c r="M3982">
        <v>112.57563055242601</v>
      </c>
      <c r="N3982">
        <v>9</v>
      </c>
      <c r="O3982">
        <v>0</v>
      </c>
      <c r="P3982">
        <v>0</v>
      </c>
    </row>
    <row r="3983" spans="1:16" x14ac:dyDescent="0.3">
      <c r="A3983" t="s">
        <v>266</v>
      </c>
      <c r="B3983" t="s">
        <v>297</v>
      </c>
      <c r="C3983" t="s">
        <v>338</v>
      </c>
      <c r="D3983" t="s">
        <v>91</v>
      </c>
      <c r="E3983">
        <v>-3.6369258626907102E-3</v>
      </c>
      <c r="F3983">
        <v>10.686669999999999</v>
      </c>
      <c r="G3983">
        <v>-3.6733051937431998E-3</v>
      </c>
      <c r="H3983">
        <v>11.5866666666667</v>
      </c>
      <c r="I3983">
        <v>0</v>
      </c>
      <c r="J3983">
        <v>10.686669999999999</v>
      </c>
      <c r="K3983">
        <v>9</v>
      </c>
      <c r="L3983">
        <v>17.399999999999999</v>
      </c>
      <c r="M3983">
        <v>116.848000291015</v>
      </c>
      <c r="N3983">
        <v>9</v>
      </c>
      <c r="O3983">
        <v>0</v>
      </c>
      <c r="P3983">
        <v>0</v>
      </c>
    </row>
    <row r="3984" spans="1:16" x14ac:dyDescent="0.3">
      <c r="A3984" t="s">
        <v>267</v>
      </c>
      <c r="B3984" t="s">
        <v>298</v>
      </c>
      <c r="C3984" t="s">
        <v>338</v>
      </c>
      <c r="D3984" t="s">
        <v>91</v>
      </c>
      <c r="E3984">
        <v>-4.7118600074558302E-4</v>
      </c>
      <c r="F3984">
        <v>9.9499999999999993</v>
      </c>
      <c r="G3984">
        <v>-5.7725991342039195E-4</v>
      </c>
      <c r="H3984">
        <v>10.546666666666701</v>
      </c>
      <c r="I3984">
        <v>0</v>
      </c>
      <c r="J3984">
        <v>9.9499999999999993</v>
      </c>
      <c r="K3984">
        <v>9</v>
      </c>
      <c r="L3984">
        <v>17.399999999999999</v>
      </c>
      <c r="M3984">
        <v>119.402283827291</v>
      </c>
      <c r="N3984">
        <v>9</v>
      </c>
      <c r="O3984">
        <v>0</v>
      </c>
      <c r="P3984">
        <v>0</v>
      </c>
    </row>
    <row r="3985" spans="1:16" x14ac:dyDescent="0.3">
      <c r="A3985" t="s">
        <v>268</v>
      </c>
      <c r="B3985" t="s">
        <v>299</v>
      </c>
      <c r="C3985" t="s">
        <v>339</v>
      </c>
      <c r="D3985" t="s">
        <v>91</v>
      </c>
      <c r="E3985">
        <v>1.35753310917597E-2</v>
      </c>
      <c r="F3985">
        <v>9.1033329999999992</v>
      </c>
      <c r="G3985">
        <v>1.46156230576313E-2</v>
      </c>
      <c r="H3985">
        <v>9.8699999999999992</v>
      </c>
      <c r="I3985">
        <v>0</v>
      </c>
      <c r="J3985">
        <v>9.1033329999999992</v>
      </c>
      <c r="K3985">
        <v>9</v>
      </c>
      <c r="L3985">
        <v>17.3</v>
      </c>
      <c r="M3985">
        <v>122.89712240962101</v>
      </c>
      <c r="N3985">
        <v>9</v>
      </c>
      <c r="O3985">
        <v>0</v>
      </c>
      <c r="P3985">
        <v>0</v>
      </c>
    </row>
    <row r="3986" spans="1:16" x14ac:dyDescent="0.3">
      <c r="A3986" t="s">
        <v>269</v>
      </c>
      <c r="B3986" t="s">
        <v>295</v>
      </c>
      <c r="C3986" t="s">
        <v>339</v>
      </c>
      <c r="D3986" t="s">
        <v>91</v>
      </c>
      <c r="E3986">
        <v>-2.9370013054288401E-3</v>
      </c>
      <c r="F3986">
        <v>8.6666670000000003</v>
      </c>
      <c r="G3986">
        <v>-1.50940687926049E-3</v>
      </c>
      <c r="H3986">
        <v>9.36</v>
      </c>
      <c r="I3986">
        <v>0</v>
      </c>
      <c r="J3986">
        <v>8.6666670000000003</v>
      </c>
      <c r="K3986">
        <v>8.25</v>
      </c>
      <c r="L3986">
        <v>17.3</v>
      </c>
      <c r="M3986">
        <v>123.429145872066</v>
      </c>
      <c r="N3986">
        <v>8.25</v>
      </c>
      <c r="O3986">
        <v>0</v>
      </c>
      <c r="P3986">
        <v>0</v>
      </c>
    </row>
    <row r="3987" spans="1:16" x14ac:dyDescent="0.3">
      <c r="A3987" t="s">
        <v>270</v>
      </c>
      <c r="B3987" t="s">
        <v>297</v>
      </c>
      <c r="C3987" t="s">
        <v>339</v>
      </c>
      <c r="D3987" t="s">
        <v>91</v>
      </c>
      <c r="E3987">
        <v>-4.0718157813319803E-3</v>
      </c>
      <c r="F3987">
        <v>7.56</v>
      </c>
      <c r="G3987">
        <v>-3.6625978151150198E-3</v>
      </c>
      <c r="H3987">
        <v>7.8266666666666698</v>
      </c>
      <c r="I3987">
        <v>0</v>
      </c>
      <c r="J3987">
        <v>7.56</v>
      </c>
      <c r="K3987">
        <v>7.5</v>
      </c>
      <c r="L3987">
        <v>17.100000000000001</v>
      </c>
      <c r="M3987">
        <v>127.97638818128701</v>
      </c>
      <c r="N3987">
        <v>7.5</v>
      </c>
      <c r="O3987">
        <v>0</v>
      </c>
      <c r="P3987">
        <v>0</v>
      </c>
    </row>
    <row r="3988" spans="1:16" x14ac:dyDescent="0.3">
      <c r="A3988" t="s">
        <v>271</v>
      </c>
      <c r="B3988" t="s">
        <v>298</v>
      </c>
      <c r="C3988" t="s">
        <v>339</v>
      </c>
      <c r="D3988" t="s">
        <v>91</v>
      </c>
      <c r="E3988">
        <v>-9.3468365248039493E-3</v>
      </c>
      <c r="F3988">
        <v>7.34</v>
      </c>
      <c r="G3988">
        <v>-8.2083014506375597E-3</v>
      </c>
      <c r="H3988">
        <v>7.5366666666666697</v>
      </c>
      <c r="I3988">
        <v>0</v>
      </c>
      <c r="J3988">
        <v>7.34</v>
      </c>
      <c r="K3988">
        <v>6.75</v>
      </c>
      <c r="L3988">
        <v>17.600000000000001</v>
      </c>
      <c r="M3988">
        <v>129.768080299388</v>
      </c>
      <c r="N3988">
        <v>6.75</v>
      </c>
      <c r="O3988">
        <v>0</v>
      </c>
      <c r="P3988">
        <v>0</v>
      </c>
    </row>
    <row r="3989" spans="1:16" x14ac:dyDescent="0.3">
      <c r="A3989" t="s">
        <v>272</v>
      </c>
      <c r="B3989" t="s">
        <v>299</v>
      </c>
      <c r="C3989" t="s">
        <v>340</v>
      </c>
      <c r="D3989" t="s">
        <v>91</v>
      </c>
      <c r="E3989">
        <v>-7.1158500674428603E-3</v>
      </c>
      <c r="F3989">
        <v>6.9466669999999997</v>
      </c>
      <c r="G3989">
        <v>-7.6308140665579697E-3</v>
      </c>
      <c r="H3989">
        <v>7.3766666666666696</v>
      </c>
      <c r="I3989">
        <v>0</v>
      </c>
      <c r="J3989">
        <v>6.9466669999999997</v>
      </c>
      <c r="K3989">
        <v>6.25</v>
      </c>
      <c r="L3989">
        <v>17.600000000000001</v>
      </c>
      <c r="M3989">
        <v>133.96214160155901</v>
      </c>
      <c r="N3989">
        <v>6.25</v>
      </c>
      <c r="O3989">
        <v>0</v>
      </c>
      <c r="P3989">
        <v>0</v>
      </c>
    </row>
    <row r="3990" spans="1:16" x14ac:dyDescent="0.3">
      <c r="A3990" t="s">
        <v>273</v>
      </c>
      <c r="B3990" t="s">
        <v>295</v>
      </c>
      <c r="C3990" t="s">
        <v>340</v>
      </c>
      <c r="D3990" t="s">
        <v>91</v>
      </c>
      <c r="E3990">
        <v>6.5405484238514298E-3</v>
      </c>
      <c r="F3990">
        <v>6.81</v>
      </c>
      <c r="G3990">
        <v>5.9535138197928097E-3</v>
      </c>
      <c r="H3990">
        <v>6.5133333333333301</v>
      </c>
      <c r="I3990">
        <v>0</v>
      </c>
      <c r="J3990">
        <v>6.81</v>
      </c>
      <c r="K3990">
        <v>6.25</v>
      </c>
      <c r="L3990">
        <v>17.899999999999999</v>
      </c>
      <c r="M3990">
        <v>134.83315417301199</v>
      </c>
      <c r="N3990">
        <v>6.25</v>
      </c>
      <c r="O3990">
        <v>0</v>
      </c>
      <c r="P3990">
        <v>0</v>
      </c>
    </row>
    <row r="3991" spans="1:16" x14ac:dyDescent="0.3">
      <c r="A3991" t="s">
        <v>274</v>
      </c>
      <c r="B3991" t="s">
        <v>297</v>
      </c>
      <c r="C3991" t="s">
        <v>340</v>
      </c>
      <c r="D3991" t="s">
        <v>91</v>
      </c>
      <c r="E3991">
        <v>2.3678163449334399E-3</v>
      </c>
      <c r="F3991">
        <v>6.4066669999999997</v>
      </c>
      <c r="G3991">
        <v>3.4767653372211899E-3</v>
      </c>
      <c r="H3991">
        <v>6.0233333333333299</v>
      </c>
      <c r="I3991">
        <v>0</v>
      </c>
      <c r="J3991">
        <v>6.4066669999999997</v>
      </c>
      <c r="K3991">
        <v>5.5</v>
      </c>
      <c r="L3991">
        <v>17.7</v>
      </c>
      <c r="M3991">
        <v>138.98336431962099</v>
      </c>
      <c r="N3991">
        <v>5.5</v>
      </c>
      <c r="O3991">
        <v>0</v>
      </c>
      <c r="P3991">
        <v>0</v>
      </c>
    </row>
    <row r="3992" spans="1:16" x14ac:dyDescent="0.3">
      <c r="A3992" t="s">
        <v>275</v>
      </c>
      <c r="B3992" t="s">
        <v>298</v>
      </c>
      <c r="C3992" t="s">
        <v>340</v>
      </c>
      <c r="D3992" t="s">
        <v>91</v>
      </c>
      <c r="E3992">
        <v>-1.2580559536131001E-2</v>
      </c>
      <c r="F3992">
        <v>5.9466669999999997</v>
      </c>
      <c r="G3992">
        <v>-1.30123630001346E-2</v>
      </c>
      <c r="H3992">
        <v>5.3366666666666696</v>
      </c>
      <c r="I3992">
        <v>0</v>
      </c>
      <c r="J3992">
        <v>5.9466669999999997</v>
      </c>
      <c r="K3992">
        <v>5.5</v>
      </c>
      <c r="L3992">
        <v>17.899999999999999</v>
      </c>
      <c r="M3992">
        <v>141.51134845037399</v>
      </c>
      <c r="N3992">
        <v>5.5</v>
      </c>
      <c r="O3992">
        <v>0</v>
      </c>
      <c r="P3992">
        <v>0</v>
      </c>
    </row>
    <row r="3993" spans="1:16" x14ac:dyDescent="0.3">
      <c r="A3993" t="s">
        <v>276</v>
      </c>
      <c r="B3993" t="s">
        <v>299</v>
      </c>
      <c r="C3993" t="s">
        <v>341</v>
      </c>
      <c r="D3993" t="s">
        <v>91</v>
      </c>
      <c r="E3993">
        <v>-2.9643097723175398E-3</v>
      </c>
      <c r="F3993">
        <v>5.1533329999999999</v>
      </c>
      <c r="G3993">
        <v>-4.0330816376572499E-3</v>
      </c>
      <c r="H3993">
        <v>5.1466666666666701</v>
      </c>
      <c r="I3993">
        <v>0</v>
      </c>
      <c r="J3993">
        <v>5.1533329999999999</v>
      </c>
      <c r="K3993">
        <v>5</v>
      </c>
      <c r="L3993">
        <v>17.8</v>
      </c>
      <c r="M3993">
        <v>149.164584983786</v>
      </c>
      <c r="N3993">
        <v>5</v>
      </c>
      <c r="O3993">
        <v>0</v>
      </c>
      <c r="P3993">
        <v>0</v>
      </c>
    </row>
    <row r="3994" spans="1:16" x14ac:dyDescent="0.3">
      <c r="A3994" t="s">
        <v>277</v>
      </c>
      <c r="B3994" t="s">
        <v>295</v>
      </c>
      <c r="C3994" t="s">
        <v>341</v>
      </c>
      <c r="D3994" t="s">
        <v>91</v>
      </c>
      <c r="E3994">
        <v>3.44995884468169E-3</v>
      </c>
      <c r="F3994">
        <v>4.9133329999999997</v>
      </c>
      <c r="G3994">
        <v>3.4706218417603898E-3</v>
      </c>
      <c r="H3994">
        <v>4.7633333333333301</v>
      </c>
      <c r="I3994">
        <v>0</v>
      </c>
      <c r="J3994">
        <v>4.9133329999999997</v>
      </c>
      <c r="K3994">
        <v>5</v>
      </c>
      <c r="L3994">
        <v>18.5</v>
      </c>
      <c r="M3994">
        <v>149.20697640507399</v>
      </c>
      <c r="N3994">
        <v>5</v>
      </c>
      <c r="O3994">
        <v>0</v>
      </c>
      <c r="P3994">
        <v>0</v>
      </c>
    </row>
    <row r="3995" spans="1:16" x14ac:dyDescent="0.3">
      <c r="A3995" t="s">
        <v>278</v>
      </c>
      <c r="B3995" t="s">
        <v>297</v>
      </c>
      <c r="C3995" t="s">
        <v>341</v>
      </c>
      <c r="D3995" t="s">
        <v>91</v>
      </c>
      <c r="E3995">
        <v>-5.1076820733069201E-3</v>
      </c>
      <c r="F3995">
        <v>3.9533330000000002</v>
      </c>
      <c r="G3995">
        <v>-5.5821432168237104E-3</v>
      </c>
      <c r="H3995">
        <v>4.29</v>
      </c>
      <c r="I3995">
        <v>0</v>
      </c>
      <c r="J3995">
        <v>3.9533330000000002</v>
      </c>
      <c r="K3995">
        <v>3</v>
      </c>
      <c r="L3995">
        <v>18.3</v>
      </c>
      <c r="M3995">
        <v>154.27897929297799</v>
      </c>
      <c r="N3995">
        <v>3</v>
      </c>
      <c r="O3995">
        <v>0</v>
      </c>
      <c r="P3995">
        <v>0</v>
      </c>
    </row>
    <row r="3996" spans="1:16" x14ac:dyDescent="0.3">
      <c r="A3996" t="s">
        <v>279</v>
      </c>
      <c r="B3996" t="s">
        <v>298</v>
      </c>
      <c r="C3996" t="s">
        <v>341</v>
      </c>
      <c r="D3996" t="s">
        <v>91</v>
      </c>
      <c r="E3996">
        <v>-2.1811400930547E-3</v>
      </c>
      <c r="F3996">
        <v>3.0907330000000002</v>
      </c>
      <c r="G3996">
        <v>-2.3820540913090898E-3</v>
      </c>
      <c r="H3996">
        <v>4.08</v>
      </c>
      <c r="I3996">
        <v>0</v>
      </c>
      <c r="J3996">
        <v>3.0907330000000002</v>
      </c>
      <c r="K3996" t="s">
        <v>294</v>
      </c>
      <c r="L3996">
        <v>18.8</v>
      </c>
      <c r="M3996">
        <v>161.25554285576999</v>
      </c>
      <c r="N3996" t="s">
        <v>294</v>
      </c>
      <c r="O3996">
        <v>0</v>
      </c>
      <c r="P3996">
        <v>0</v>
      </c>
    </row>
    <row r="3997" spans="1:16" x14ac:dyDescent="0.3">
      <c r="A3997" t="s">
        <v>280</v>
      </c>
      <c r="B3997" t="s">
        <v>299</v>
      </c>
      <c r="C3997" t="s">
        <v>342</v>
      </c>
      <c r="D3997" t="s">
        <v>91</v>
      </c>
      <c r="E3997">
        <v>-5.4155399315840604E-3</v>
      </c>
      <c r="F3997">
        <v>2.6340669999999999</v>
      </c>
      <c r="G3997">
        <v>-6.8242198215910897E-3</v>
      </c>
      <c r="H3997">
        <v>4.3366666666666696</v>
      </c>
      <c r="I3997">
        <v>0</v>
      </c>
      <c r="J3997">
        <v>2.6340669999999999</v>
      </c>
      <c r="K3997" t="s">
        <v>294</v>
      </c>
      <c r="L3997">
        <v>19.399999999999999</v>
      </c>
      <c r="M3997">
        <v>168.13570127261499</v>
      </c>
      <c r="N3997" t="s">
        <v>294</v>
      </c>
      <c r="O3997">
        <v>0</v>
      </c>
      <c r="P3997">
        <v>0</v>
      </c>
    </row>
    <row r="3998" spans="1:16" x14ac:dyDescent="0.3">
      <c r="A3998" t="s">
        <v>281</v>
      </c>
      <c r="B3998" t="s">
        <v>295</v>
      </c>
      <c r="C3998" t="s">
        <v>342</v>
      </c>
      <c r="D3998" t="s">
        <v>91</v>
      </c>
      <c r="E3998">
        <v>-1.6507599657291699E-3</v>
      </c>
      <c r="F3998">
        <v>2.6993999999999998</v>
      </c>
      <c r="G3998">
        <v>-2.0025747103051801E-3</v>
      </c>
      <c r="H3998">
        <v>5.1166666666666698</v>
      </c>
      <c r="I3998">
        <v>0</v>
      </c>
      <c r="J3998">
        <v>2.6993999999999998</v>
      </c>
      <c r="K3998" t="s">
        <v>294</v>
      </c>
      <c r="L3998">
        <v>20</v>
      </c>
      <c r="M3998">
        <v>173.443937712669</v>
      </c>
      <c r="N3998" t="s">
        <v>294</v>
      </c>
      <c r="O3998">
        <v>0</v>
      </c>
      <c r="P3998">
        <v>0</v>
      </c>
    </row>
    <row r="3999" spans="1:16" x14ac:dyDescent="0.3">
      <c r="A3999" t="s">
        <v>282</v>
      </c>
      <c r="B3999" t="s">
        <v>297</v>
      </c>
      <c r="C3999" t="s">
        <v>342</v>
      </c>
      <c r="D3999" t="s">
        <v>91</v>
      </c>
      <c r="E3999">
        <v>-6.1235250529199101E-3</v>
      </c>
      <c r="F3999">
        <v>3.4298000000000002</v>
      </c>
      <c r="G3999">
        <v>-6.5596939959196004E-3</v>
      </c>
      <c r="H3999">
        <v>5.3766666666666696</v>
      </c>
      <c r="I3999">
        <v>0</v>
      </c>
      <c r="J3999">
        <v>3.4298000000000002</v>
      </c>
      <c r="K3999" t="s">
        <v>294</v>
      </c>
      <c r="L3999">
        <v>20.399999999999999</v>
      </c>
      <c r="M3999">
        <v>183.016547211633</v>
      </c>
      <c r="N3999" t="s">
        <v>294</v>
      </c>
      <c r="O3999">
        <v>0</v>
      </c>
      <c r="P3999">
        <v>0</v>
      </c>
    </row>
    <row r="4000" spans="1:16" x14ac:dyDescent="0.3">
      <c r="A4000" t="s">
        <v>11</v>
      </c>
      <c r="B4000" t="s">
        <v>298</v>
      </c>
      <c r="C4000" t="s">
        <v>342</v>
      </c>
      <c r="D4000" t="s">
        <v>91</v>
      </c>
      <c r="E4000">
        <v>1.12748957174915E-2</v>
      </c>
      <c r="F4000">
        <v>3.5423</v>
      </c>
      <c r="G4000">
        <v>1.1264730600905701E-2</v>
      </c>
      <c r="H4000">
        <v>5.6866666666666701</v>
      </c>
      <c r="I4000">
        <v>0</v>
      </c>
      <c r="J4000">
        <v>3.5423</v>
      </c>
      <c r="K4000" t="s">
        <v>294</v>
      </c>
      <c r="L4000">
        <v>21.1</v>
      </c>
      <c r="M4000">
        <v>191.26830169353099</v>
      </c>
      <c r="N4000" t="s">
        <v>294</v>
      </c>
      <c r="O4000">
        <v>0</v>
      </c>
      <c r="P4000">
        <v>0</v>
      </c>
    </row>
    <row r="4001" spans="1:16" x14ac:dyDescent="0.3">
      <c r="A4001" t="s">
        <v>12</v>
      </c>
      <c r="B4001" t="s">
        <v>299</v>
      </c>
      <c r="C4001" t="s">
        <v>343</v>
      </c>
      <c r="D4001" t="s">
        <v>91</v>
      </c>
      <c r="E4001">
        <v>2.4771641761063301E-3</v>
      </c>
      <c r="F4001">
        <v>4.2629999999999999</v>
      </c>
      <c r="G4001">
        <v>2.20046254195783E-3</v>
      </c>
      <c r="H4001">
        <v>5.5466666666666704</v>
      </c>
      <c r="I4001">
        <v>0</v>
      </c>
      <c r="J4001">
        <v>4.2629999999999999</v>
      </c>
      <c r="K4001" t="s">
        <v>294</v>
      </c>
      <c r="L4001">
        <v>21.6</v>
      </c>
      <c r="M4001">
        <v>197.238982529423</v>
      </c>
      <c r="N4001" t="s">
        <v>294</v>
      </c>
      <c r="O4001">
        <v>0</v>
      </c>
      <c r="P4001">
        <v>0</v>
      </c>
    </row>
    <row r="4002" spans="1:16" x14ac:dyDescent="0.3">
      <c r="A4002" t="s">
        <v>13</v>
      </c>
      <c r="B4002" t="s">
        <v>295</v>
      </c>
      <c r="C4002" t="s">
        <v>343</v>
      </c>
      <c r="D4002" t="s">
        <v>91</v>
      </c>
      <c r="E4002">
        <v>-4.0542869881710101E-3</v>
      </c>
      <c r="F4002">
        <v>4.7375999999999996</v>
      </c>
      <c r="G4002">
        <v>-4.7443126702617598E-3</v>
      </c>
      <c r="H4002">
        <v>5.5933333333333302</v>
      </c>
      <c r="I4002">
        <v>0</v>
      </c>
      <c r="J4002">
        <v>4.7375999999999996</v>
      </c>
      <c r="K4002" t="s">
        <v>294</v>
      </c>
      <c r="L4002">
        <v>21.8</v>
      </c>
      <c r="M4002">
        <v>201.62503967756399</v>
      </c>
      <c r="N4002" t="s">
        <v>294</v>
      </c>
      <c r="O4002">
        <v>0</v>
      </c>
      <c r="P4002">
        <v>0</v>
      </c>
    </row>
    <row r="4003" spans="1:16" x14ac:dyDescent="0.3">
      <c r="A4003" t="s">
        <v>14</v>
      </c>
      <c r="B4003" t="s">
        <v>297</v>
      </c>
      <c r="C4003" t="s">
        <v>343</v>
      </c>
      <c r="D4003" t="s">
        <v>91</v>
      </c>
      <c r="E4003">
        <v>8.7164167291389205E-3</v>
      </c>
      <c r="F4003">
        <v>5.0241670000000003</v>
      </c>
      <c r="G4003">
        <v>9.4696488905814408E-3</v>
      </c>
      <c r="H4003">
        <v>5.4766666666666701</v>
      </c>
      <c r="I4003">
        <v>0</v>
      </c>
      <c r="J4003">
        <v>5.0241670000000003</v>
      </c>
      <c r="K4003" t="s">
        <v>294</v>
      </c>
      <c r="L4003">
        <v>21.8</v>
      </c>
      <c r="M4003">
        <v>213.613033713259</v>
      </c>
      <c r="N4003" t="s">
        <v>294</v>
      </c>
      <c r="O4003">
        <v>0</v>
      </c>
      <c r="P4003">
        <v>0</v>
      </c>
    </row>
    <row r="4004" spans="1:16" x14ac:dyDescent="0.3">
      <c r="A4004" t="s">
        <v>15</v>
      </c>
      <c r="B4004" t="s">
        <v>298</v>
      </c>
      <c r="C4004" t="s">
        <v>343</v>
      </c>
      <c r="D4004" t="s">
        <v>91</v>
      </c>
      <c r="E4004">
        <v>7.7500818881253196E-3</v>
      </c>
      <c r="F4004">
        <v>4.7450330000000003</v>
      </c>
      <c r="G4004">
        <v>7.31878189909097E-3</v>
      </c>
      <c r="H4004">
        <v>5.1633333333333304</v>
      </c>
      <c r="I4004">
        <v>0</v>
      </c>
      <c r="J4004">
        <v>4.7450330000000003</v>
      </c>
      <c r="K4004" t="s">
        <v>294</v>
      </c>
      <c r="L4004">
        <v>22.7</v>
      </c>
      <c r="M4004">
        <v>220.33837360661599</v>
      </c>
      <c r="N4004" t="s">
        <v>294</v>
      </c>
      <c r="O4004">
        <v>0</v>
      </c>
      <c r="P4004">
        <v>0</v>
      </c>
    </row>
    <row r="4005" spans="1:16" x14ac:dyDescent="0.3">
      <c r="A4005" t="s">
        <v>16</v>
      </c>
      <c r="B4005" t="s">
        <v>299</v>
      </c>
      <c r="C4005" t="s">
        <v>344</v>
      </c>
      <c r="D4005" t="s">
        <v>91</v>
      </c>
      <c r="E4005">
        <v>1.9883077488005402E-3</v>
      </c>
      <c r="F4005">
        <v>4.5907660000000003</v>
      </c>
      <c r="G4005">
        <v>3.0902763070352899E-3</v>
      </c>
      <c r="H4005">
        <v>5.3766666666666696</v>
      </c>
      <c r="I4005">
        <v>0</v>
      </c>
      <c r="J4005">
        <v>4.5907660000000003</v>
      </c>
      <c r="K4005" t="s">
        <v>294</v>
      </c>
      <c r="L4005">
        <v>22.8</v>
      </c>
      <c r="M4005">
        <v>230.712868467871</v>
      </c>
      <c r="N4005" t="s">
        <v>294</v>
      </c>
      <c r="O4005">
        <v>0</v>
      </c>
      <c r="P4005">
        <v>0</v>
      </c>
    </row>
    <row r="4006" spans="1:16" x14ac:dyDescent="0.3">
      <c r="A4006" t="s">
        <v>17</v>
      </c>
      <c r="B4006" t="s">
        <v>295</v>
      </c>
      <c r="C4006" t="s">
        <v>344</v>
      </c>
      <c r="D4006" t="s">
        <v>91</v>
      </c>
      <c r="E4006">
        <v>-2.4183620434339299E-3</v>
      </c>
      <c r="F4006">
        <v>4.2678330000000004</v>
      </c>
      <c r="G4006">
        <v>-1.9761515827258999E-3</v>
      </c>
      <c r="H4006">
        <v>5.28</v>
      </c>
      <c r="I4006">
        <v>0</v>
      </c>
      <c r="J4006">
        <v>4.2678330000000004</v>
      </c>
      <c r="K4006" t="s">
        <v>294</v>
      </c>
      <c r="L4006">
        <v>23.4</v>
      </c>
      <c r="M4006">
        <v>235.36901068826799</v>
      </c>
      <c r="N4006" t="s">
        <v>294</v>
      </c>
      <c r="O4006">
        <v>0</v>
      </c>
      <c r="P4006">
        <v>0</v>
      </c>
    </row>
    <row r="4007" spans="1:16" x14ac:dyDescent="0.3">
      <c r="A4007" t="s">
        <v>18</v>
      </c>
      <c r="B4007" t="s">
        <v>297</v>
      </c>
      <c r="C4007" t="s">
        <v>344</v>
      </c>
      <c r="D4007" t="s">
        <v>91</v>
      </c>
      <c r="E4007">
        <v>-3.2893549540471399E-3</v>
      </c>
      <c r="F4007">
        <v>3.4434999999999998</v>
      </c>
      <c r="G4007">
        <v>-2.6320362995120301E-3</v>
      </c>
      <c r="H4007">
        <v>4.9366666666666701</v>
      </c>
      <c r="I4007">
        <v>0</v>
      </c>
      <c r="J4007">
        <v>3.4434999999999998</v>
      </c>
      <c r="K4007" t="s">
        <v>294</v>
      </c>
      <c r="L4007">
        <v>23.5</v>
      </c>
      <c r="M4007">
        <v>242.644646396209</v>
      </c>
      <c r="N4007" t="s">
        <v>294</v>
      </c>
      <c r="O4007">
        <v>0</v>
      </c>
      <c r="P4007">
        <v>0</v>
      </c>
    </row>
    <row r="4008" spans="1:16" x14ac:dyDescent="0.3">
      <c r="A4008" t="s">
        <v>19</v>
      </c>
      <c r="B4008" t="s">
        <v>298</v>
      </c>
      <c r="C4008" t="s">
        <v>344</v>
      </c>
      <c r="D4008" t="s">
        <v>91</v>
      </c>
      <c r="E4008">
        <v>1.7958746000823901E-2</v>
      </c>
      <c r="F4008">
        <v>3.3622329999999998</v>
      </c>
      <c r="G4008">
        <v>1.8463139160038701E-2</v>
      </c>
      <c r="H4008">
        <v>5.25</v>
      </c>
      <c r="I4008">
        <v>0</v>
      </c>
      <c r="J4008">
        <v>3.3622329999999998</v>
      </c>
      <c r="K4008" t="s">
        <v>294</v>
      </c>
      <c r="L4008">
        <v>24</v>
      </c>
      <c r="M4008">
        <v>250.11821024619101</v>
      </c>
      <c r="N4008" t="s">
        <v>294</v>
      </c>
      <c r="O4008">
        <v>0</v>
      </c>
      <c r="P4008">
        <v>0</v>
      </c>
    </row>
    <row r="4009" spans="1:16" x14ac:dyDescent="0.3">
      <c r="A4009" t="s">
        <v>20</v>
      </c>
      <c r="B4009" t="s">
        <v>299</v>
      </c>
      <c r="C4009" t="s">
        <v>345</v>
      </c>
      <c r="D4009" t="s">
        <v>91</v>
      </c>
      <c r="E4009">
        <v>-1.6720351537158801E-2</v>
      </c>
      <c r="F4009">
        <v>3.4460000000000002</v>
      </c>
      <c r="G4009">
        <v>-1.71398130265219E-2</v>
      </c>
      <c r="H4009">
        <v>5.35666666666667</v>
      </c>
      <c r="I4009">
        <v>0</v>
      </c>
      <c r="J4009">
        <v>3.4460000000000002</v>
      </c>
      <c r="K4009" t="s">
        <v>294</v>
      </c>
      <c r="L4009">
        <v>24.4</v>
      </c>
      <c r="M4009">
        <v>260.03319756270702</v>
      </c>
      <c r="N4009" t="s">
        <v>294</v>
      </c>
      <c r="O4009">
        <v>0</v>
      </c>
      <c r="P4009">
        <v>0</v>
      </c>
    </row>
    <row r="4010" spans="1:16" x14ac:dyDescent="0.3">
      <c r="A4010" t="s">
        <v>21</v>
      </c>
      <c r="B4010" t="s">
        <v>295</v>
      </c>
      <c r="C4010" t="s">
        <v>345</v>
      </c>
      <c r="D4010" t="s">
        <v>91</v>
      </c>
      <c r="E4010">
        <v>-1.61989326080203E-3</v>
      </c>
      <c r="F4010">
        <v>3.3573330000000001</v>
      </c>
      <c r="G4010">
        <v>-1.44362471019299E-3</v>
      </c>
      <c r="H4010">
        <v>4.8533333333333299</v>
      </c>
      <c r="I4010">
        <v>0</v>
      </c>
      <c r="J4010">
        <v>3.3573330000000001</v>
      </c>
      <c r="K4010" t="s">
        <v>294</v>
      </c>
      <c r="L4010">
        <v>25</v>
      </c>
      <c r="M4010">
        <v>266.36646999042301</v>
      </c>
      <c r="N4010" t="s">
        <v>294</v>
      </c>
      <c r="O4010">
        <v>0</v>
      </c>
      <c r="P4010">
        <v>0</v>
      </c>
    </row>
    <row r="4011" spans="1:16" x14ac:dyDescent="0.3">
      <c r="A4011" t="s">
        <v>22</v>
      </c>
      <c r="B4011" t="s">
        <v>297</v>
      </c>
      <c r="C4011" t="s">
        <v>345</v>
      </c>
      <c r="D4011" t="s">
        <v>91</v>
      </c>
      <c r="E4011">
        <v>-3.8975408199020101E-3</v>
      </c>
      <c r="F4011">
        <v>3.1088</v>
      </c>
      <c r="G4011">
        <v>-3.6449743187416698E-3</v>
      </c>
      <c r="H4011">
        <v>4.68333333333333</v>
      </c>
      <c r="I4011">
        <v>0</v>
      </c>
      <c r="J4011">
        <v>3.1088</v>
      </c>
      <c r="K4011" t="s">
        <v>294</v>
      </c>
      <c r="L4011">
        <v>25.2</v>
      </c>
      <c r="M4011">
        <v>276.62213154546299</v>
      </c>
      <c r="N4011" t="s">
        <v>294</v>
      </c>
      <c r="O4011">
        <v>0</v>
      </c>
      <c r="P4011">
        <v>0</v>
      </c>
    </row>
    <row r="4012" spans="1:16" x14ac:dyDescent="0.3">
      <c r="A4012" t="s">
        <v>23</v>
      </c>
      <c r="B4012" t="s">
        <v>298</v>
      </c>
      <c r="C4012" t="s">
        <v>345</v>
      </c>
      <c r="D4012" t="s">
        <v>91</v>
      </c>
      <c r="E4012">
        <v>-3.5040525255549699E-3</v>
      </c>
      <c r="F4012">
        <v>2.6831</v>
      </c>
      <c r="G4012">
        <v>-4.4604999488750997E-3</v>
      </c>
      <c r="H4012">
        <v>4.2433333333333296</v>
      </c>
      <c r="I4012">
        <v>0</v>
      </c>
      <c r="J4012">
        <v>2.6831</v>
      </c>
      <c r="K4012" t="s">
        <v>294</v>
      </c>
      <c r="L4012">
        <v>25.7</v>
      </c>
      <c r="M4012">
        <v>283.36028829251597</v>
      </c>
      <c r="N4012" t="s">
        <v>294</v>
      </c>
      <c r="O4012">
        <v>0</v>
      </c>
      <c r="P4012">
        <v>0</v>
      </c>
    </row>
    <row r="4013" spans="1:16" x14ac:dyDescent="0.3">
      <c r="A4013" t="s">
        <v>24</v>
      </c>
      <c r="B4013" t="s">
        <v>299</v>
      </c>
      <c r="C4013" t="s">
        <v>346</v>
      </c>
      <c r="D4013" t="s">
        <v>91</v>
      </c>
      <c r="E4013">
        <v>5.1135279701117796E-3</v>
      </c>
      <c r="F4013">
        <v>2.3618999999999999</v>
      </c>
      <c r="G4013">
        <v>4.7065641894779003E-3</v>
      </c>
      <c r="H4013">
        <v>4.0566666666666702</v>
      </c>
      <c r="I4013">
        <v>-3.61170277401079E-3</v>
      </c>
      <c r="J4013">
        <v>2.3618999999999999</v>
      </c>
      <c r="K4013" t="s">
        <v>294</v>
      </c>
      <c r="L4013">
        <v>25.9</v>
      </c>
      <c r="M4013">
        <v>293.874378829384</v>
      </c>
      <c r="N4013" t="s">
        <v>294</v>
      </c>
      <c r="O4013">
        <v>0</v>
      </c>
      <c r="P4013">
        <v>0</v>
      </c>
    </row>
    <row r="4014" spans="1:16" x14ac:dyDescent="0.3">
      <c r="A4014" t="s">
        <v>25</v>
      </c>
      <c r="B4014" t="s">
        <v>295</v>
      </c>
      <c r="C4014" t="s">
        <v>346</v>
      </c>
      <c r="D4014" t="s">
        <v>91</v>
      </c>
      <c r="E4014">
        <v>2.6293764047720099E-3</v>
      </c>
      <c r="F4014">
        <v>2.1392329999999999</v>
      </c>
      <c r="G4014">
        <v>2.9455912257212399E-3</v>
      </c>
      <c r="H4014">
        <v>4.2433333333333296</v>
      </c>
      <c r="I4014">
        <v>-5.7009662318652198E-3</v>
      </c>
      <c r="J4014">
        <v>2.1392329999999999</v>
      </c>
      <c r="K4014" t="s">
        <v>294</v>
      </c>
      <c r="L4014">
        <v>26.5</v>
      </c>
      <c r="M4014">
        <v>301.04758329176502</v>
      </c>
      <c r="N4014" t="s">
        <v>294</v>
      </c>
      <c r="O4014">
        <v>0</v>
      </c>
      <c r="P4014">
        <v>0</v>
      </c>
    </row>
    <row r="4015" spans="1:16" x14ac:dyDescent="0.3">
      <c r="A4015" t="s">
        <v>26</v>
      </c>
      <c r="B4015" t="s">
        <v>297</v>
      </c>
      <c r="C4015" t="s">
        <v>346</v>
      </c>
      <c r="D4015" t="s">
        <v>91</v>
      </c>
      <c r="E4015">
        <v>1.8109582870320801E-2</v>
      </c>
      <c r="F4015">
        <v>2.1496330000000001</v>
      </c>
      <c r="G4015">
        <v>1.7760752739233599E-2</v>
      </c>
      <c r="H4015">
        <v>4.45</v>
      </c>
      <c r="I4015">
        <v>1.24572495291622E-2</v>
      </c>
      <c r="J4015">
        <v>2.1496330000000001</v>
      </c>
      <c r="K4015" t="s">
        <v>294</v>
      </c>
      <c r="L4015">
        <v>26.7</v>
      </c>
      <c r="M4015">
        <v>312.90948180433401</v>
      </c>
      <c r="N4015" t="s">
        <v>294</v>
      </c>
      <c r="O4015">
        <v>0</v>
      </c>
      <c r="P4015">
        <v>0</v>
      </c>
    </row>
    <row r="4016" spans="1:16" x14ac:dyDescent="0.3">
      <c r="A4016" t="s">
        <v>27</v>
      </c>
      <c r="B4016" t="s">
        <v>298</v>
      </c>
      <c r="C4016" t="s">
        <v>346</v>
      </c>
      <c r="D4016" t="s">
        <v>91</v>
      </c>
      <c r="E4016">
        <v>-8.5922578912613901E-3</v>
      </c>
      <c r="F4016">
        <v>2.062967</v>
      </c>
      <c r="G4016">
        <v>-8.1102510588593208E-3</v>
      </c>
      <c r="H4016">
        <v>4.2766666666666699</v>
      </c>
      <c r="I4016">
        <v>-3.0754751079920001E-3</v>
      </c>
      <c r="J4016">
        <v>2.062967</v>
      </c>
      <c r="K4016" t="s">
        <v>294</v>
      </c>
      <c r="L4016">
        <v>27.4</v>
      </c>
      <c r="M4016">
        <v>321.99914620993502</v>
      </c>
      <c r="N4016" t="s">
        <v>294</v>
      </c>
      <c r="O4016">
        <v>0</v>
      </c>
      <c r="P4016">
        <v>0</v>
      </c>
    </row>
    <row r="4017" spans="1:16" x14ac:dyDescent="0.3">
      <c r="A4017" t="s">
        <v>28</v>
      </c>
      <c r="B4017" t="s">
        <v>299</v>
      </c>
      <c r="C4017" t="s">
        <v>347</v>
      </c>
      <c r="D4017" t="s">
        <v>91</v>
      </c>
      <c r="E4017">
        <v>-4.4327359484519499E-3</v>
      </c>
      <c r="F4017">
        <v>2.0824669999999998</v>
      </c>
      <c r="G4017">
        <v>-4.08567583782649E-3</v>
      </c>
      <c r="H4017">
        <v>4.46</v>
      </c>
      <c r="I4017">
        <v>-5.0123545573281802E-3</v>
      </c>
      <c r="J4017">
        <v>2.0824669999999998</v>
      </c>
      <c r="K4017" t="s">
        <v>294</v>
      </c>
      <c r="L4017">
        <v>27.8</v>
      </c>
      <c r="M4017">
        <v>336.65333100380298</v>
      </c>
      <c r="N4017" t="s">
        <v>294</v>
      </c>
      <c r="O4017">
        <v>0</v>
      </c>
      <c r="P4017">
        <v>0</v>
      </c>
    </row>
    <row r="4018" spans="1:16" x14ac:dyDescent="0.3">
      <c r="A4018" t="s">
        <v>29</v>
      </c>
      <c r="B4018" t="s">
        <v>295</v>
      </c>
      <c r="C4018" t="s">
        <v>347</v>
      </c>
      <c r="D4018" t="s">
        <v>91</v>
      </c>
      <c r="E4018">
        <v>1.34965191404746E-3</v>
      </c>
      <c r="F4018">
        <v>2.1162999999999998</v>
      </c>
      <c r="G4018">
        <v>1.0665979048329901E-3</v>
      </c>
      <c r="H4018">
        <v>4.3233333333333297</v>
      </c>
      <c r="I4018">
        <v>8.7674438153140201E-4</v>
      </c>
      <c r="J4018">
        <v>2.1162999999999998</v>
      </c>
      <c r="K4018" t="s">
        <v>294</v>
      </c>
      <c r="L4018">
        <v>28.6</v>
      </c>
      <c r="M4018">
        <v>346.944218011879</v>
      </c>
      <c r="N4018" t="s">
        <v>294</v>
      </c>
      <c r="O4018">
        <v>0</v>
      </c>
      <c r="P4018">
        <v>0</v>
      </c>
    </row>
    <row r="4019" spans="1:16" x14ac:dyDescent="0.3">
      <c r="A4019" t="s">
        <v>30</v>
      </c>
      <c r="B4019" t="s">
        <v>297</v>
      </c>
      <c r="C4019" t="s">
        <v>347</v>
      </c>
      <c r="D4019" t="s">
        <v>91</v>
      </c>
      <c r="E4019">
        <v>8.9537433267068405E-3</v>
      </c>
      <c r="F4019">
        <v>2.1636000000000002</v>
      </c>
      <c r="G4019">
        <v>8.5792424273272196E-3</v>
      </c>
      <c r="H4019">
        <v>3.9733333333333301</v>
      </c>
      <c r="I4019">
        <v>4.2816721062548498E-3</v>
      </c>
      <c r="J4019">
        <v>2.1636000000000002</v>
      </c>
      <c r="K4019" t="s">
        <v>294</v>
      </c>
      <c r="L4019">
        <v>29.1</v>
      </c>
      <c r="M4019">
        <v>361.67686591250299</v>
      </c>
      <c r="N4019" t="s">
        <v>294</v>
      </c>
      <c r="O4019">
        <v>0</v>
      </c>
      <c r="P4019">
        <v>0</v>
      </c>
    </row>
    <row r="4020" spans="1:16" x14ac:dyDescent="0.3">
      <c r="A4020" t="s">
        <v>31</v>
      </c>
      <c r="B4020" t="s">
        <v>298</v>
      </c>
      <c r="C4020" t="s">
        <v>347</v>
      </c>
      <c r="D4020" t="s">
        <v>91</v>
      </c>
      <c r="E4020">
        <v>-3.4568460254691402E-3</v>
      </c>
      <c r="F4020">
        <v>2.140333</v>
      </c>
      <c r="G4020">
        <v>-2.9851776194140798E-3</v>
      </c>
      <c r="H4020">
        <v>3.7433333333333301</v>
      </c>
      <c r="I4020">
        <v>-8.12003219239799E-4</v>
      </c>
      <c r="J4020">
        <v>2.140333</v>
      </c>
      <c r="K4020" t="s">
        <v>294</v>
      </c>
      <c r="L4020">
        <v>29.9</v>
      </c>
      <c r="M4020">
        <v>373.42628775370099</v>
      </c>
      <c r="N4020" t="s">
        <v>294</v>
      </c>
      <c r="O4020">
        <v>0</v>
      </c>
      <c r="P4020">
        <v>0</v>
      </c>
    </row>
    <row r="4021" spans="1:16" x14ac:dyDescent="0.3">
      <c r="A4021" t="s">
        <v>32</v>
      </c>
      <c r="B4021" t="s">
        <v>299</v>
      </c>
      <c r="C4021" t="s">
        <v>348</v>
      </c>
      <c r="D4021" t="s">
        <v>91</v>
      </c>
      <c r="E4021">
        <v>9.0044546925351892E-3</v>
      </c>
      <c r="F4021">
        <v>2.1246</v>
      </c>
      <c r="G4021">
        <v>8.5161181488730992E-3</v>
      </c>
      <c r="H4021">
        <v>3.5366666666666702</v>
      </c>
      <c r="I4021">
        <v>1.04472462098748E-2</v>
      </c>
      <c r="J4021">
        <v>2.1246</v>
      </c>
      <c r="K4021" t="s">
        <v>294</v>
      </c>
      <c r="L4021">
        <v>30.5</v>
      </c>
      <c r="M4021">
        <v>390.411687298998</v>
      </c>
      <c r="N4021" t="s">
        <v>294</v>
      </c>
      <c r="O4021">
        <v>0</v>
      </c>
      <c r="P4021">
        <v>0</v>
      </c>
    </row>
    <row r="4022" spans="1:16" x14ac:dyDescent="0.3">
      <c r="A4022" t="s">
        <v>33</v>
      </c>
      <c r="B4022" t="s">
        <v>295</v>
      </c>
      <c r="C4022" t="s">
        <v>348</v>
      </c>
      <c r="D4022" t="s">
        <v>91</v>
      </c>
      <c r="E4022">
        <v>-1.04535338633225E-2</v>
      </c>
      <c r="F4022">
        <v>2.1303329999999998</v>
      </c>
      <c r="G4022">
        <v>-1.0548832162338199E-2</v>
      </c>
      <c r="H4022">
        <v>3.39333333333333</v>
      </c>
      <c r="I4022">
        <v>-3.9228771429753503E-3</v>
      </c>
      <c r="J4022">
        <v>2.1303329999999998</v>
      </c>
      <c r="K4022" t="s">
        <v>294</v>
      </c>
      <c r="L4022">
        <v>31.5</v>
      </c>
      <c r="M4022">
        <v>402.71634853483999</v>
      </c>
      <c r="N4022" t="s">
        <v>294</v>
      </c>
      <c r="O4022">
        <v>0</v>
      </c>
      <c r="P4022">
        <v>0</v>
      </c>
    </row>
    <row r="4023" spans="1:16" x14ac:dyDescent="0.3">
      <c r="A4023" t="s">
        <v>34</v>
      </c>
      <c r="B4023" t="s">
        <v>297</v>
      </c>
      <c r="C4023" t="s">
        <v>348</v>
      </c>
      <c r="D4023" t="s">
        <v>91</v>
      </c>
      <c r="E4023">
        <v>-1.5442219260428699E-3</v>
      </c>
      <c r="F4023">
        <v>2.343467</v>
      </c>
      <c r="G4023">
        <v>-1.3862752269595501E-3</v>
      </c>
      <c r="H4023">
        <v>3.55</v>
      </c>
      <c r="I4023">
        <v>-4.4471727173034398E-3</v>
      </c>
      <c r="J4023">
        <v>2.343467</v>
      </c>
      <c r="K4023" t="s">
        <v>294</v>
      </c>
      <c r="L4023">
        <v>32</v>
      </c>
      <c r="M4023">
        <v>419.36532478698399</v>
      </c>
      <c r="N4023" t="s">
        <v>294</v>
      </c>
      <c r="O4023">
        <v>0</v>
      </c>
      <c r="P4023">
        <v>0</v>
      </c>
    </row>
    <row r="4024" spans="1:16" x14ac:dyDescent="0.3">
      <c r="A4024" t="s">
        <v>35</v>
      </c>
      <c r="B4024" t="s">
        <v>298</v>
      </c>
      <c r="C4024" t="s">
        <v>348</v>
      </c>
      <c r="D4024" t="s">
        <v>91</v>
      </c>
      <c r="E4024">
        <v>4.8242590765896799E-3</v>
      </c>
      <c r="F4024">
        <v>2.611567</v>
      </c>
      <c r="G4024">
        <v>4.6627572286626097E-3</v>
      </c>
      <c r="H4024">
        <v>3.72</v>
      </c>
      <c r="I4024">
        <v>2.11495930944228E-3</v>
      </c>
      <c r="J4024">
        <v>2.611567</v>
      </c>
      <c r="K4024" t="s">
        <v>294</v>
      </c>
      <c r="L4024">
        <v>33</v>
      </c>
      <c r="M4024">
        <v>433.85017618172299</v>
      </c>
      <c r="N4024" t="s">
        <v>294</v>
      </c>
      <c r="O4024">
        <v>0</v>
      </c>
      <c r="P4024">
        <v>0</v>
      </c>
    </row>
    <row r="4025" spans="1:16" x14ac:dyDescent="0.3">
      <c r="A4025" t="s">
        <v>36</v>
      </c>
      <c r="B4025" t="s">
        <v>299</v>
      </c>
      <c r="C4025" t="s">
        <v>349</v>
      </c>
      <c r="D4025" t="s">
        <v>91</v>
      </c>
      <c r="E4025">
        <v>-2.6644651012190899E-3</v>
      </c>
      <c r="F4025">
        <v>2.8895</v>
      </c>
      <c r="G4025">
        <v>-2.8214482333188701E-3</v>
      </c>
      <c r="H4025">
        <v>4.2699999999999996</v>
      </c>
      <c r="I4025">
        <v>-6.5201378024850598E-3</v>
      </c>
      <c r="J4025">
        <v>2.8895</v>
      </c>
      <c r="K4025" t="s">
        <v>294</v>
      </c>
      <c r="L4025">
        <v>33.6</v>
      </c>
      <c r="M4025">
        <v>452.14944238017199</v>
      </c>
      <c r="N4025" t="s">
        <v>294</v>
      </c>
      <c r="O4025">
        <v>0</v>
      </c>
      <c r="P4025">
        <v>0</v>
      </c>
    </row>
    <row r="4026" spans="1:16" x14ac:dyDescent="0.3">
      <c r="A4026" t="s">
        <v>37</v>
      </c>
      <c r="B4026" t="s">
        <v>295</v>
      </c>
      <c r="C4026" t="s">
        <v>349</v>
      </c>
      <c r="D4026" t="s">
        <v>91</v>
      </c>
      <c r="E4026">
        <v>2.3556312933736799E-3</v>
      </c>
      <c r="F4026">
        <v>3.2213669999999999</v>
      </c>
      <c r="G4026">
        <v>2.4241093252435099E-3</v>
      </c>
      <c r="H4026">
        <v>4.1733333333333302</v>
      </c>
      <c r="I4026">
        <v>7.7766658785005703E-4</v>
      </c>
      <c r="J4026">
        <v>3.2213669999999999</v>
      </c>
      <c r="K4026" t="s">
        <v>294</v>
      </c>
      <c r="L4026">
        <v>34.4</v>
      </c>
      <c r="M4026">
        <v>465.38111534634601</v>
      </c>
      <c r="N4026" t="s">
        <v>294</v>
      </c>
      <c r="O4026">
        <v>0</v>
      </c>
      <c r="P4026">
        <v>0</v>
      </c>
    </row>
    <row r="4027" spans="1:16" x14ac:dyDescent="0.3">
      <c r="A4027" t="s">
        <v>38</v>
      </c>
      <c r="B4027" t="s">
        <v>297</v>
      </c>
      <c r="C4027" t="s">
        <v>349</v>
      </c>
      <c r="D4027" t="s">
        <v>91</v>
      </c>
      <c r="E4027">
        <v>-2.8643428030283901E-3</v>
      </c>
      <c r="F4027">
        <v>3.5944669999999999</v>
      </c>
      <c r="G4027">
        <v>-2.92348699744593E-3</v>
      </c>
      <c r="H4027">
        <v>4.0266666666666699</v>
      </c>
      <c r="I4027">
        <v>-3.0582285405245102E-3</v>
      </c>
      <c r="J4027">
        <v>3.5944669999999999</v>
      </c>
      <c r="K4027" t="s">
        <v>294</v>
      </c>
      <c r="L4027">
        <v>34.9</v>
      </c>
      <c r="M4027">
        <v>481.47167888779899</v>
      </c>
      <c r="N4027" t="s">
        <v>294</v>
      </c>
      <c r="O4027">
        <v>0</v>
      </c>
      <c r="P4027">
        <v>0</v>
      </c>
    </row>
    <row r="4028" spans="1:16" x14ac:dyDescent="0.3">
      <c r="A4028" t="s">
        <v>39</v>
      </c>
      <c r="B4028" t="s">
        <v>298</v>
      </c>
      <c r="C4028" t="s">
        <v>349</v>
      </c>
      <c r="D4028" t="s">
        <v>91</v>
      </c>
      <c r="E4028">
        <v>6.0972270336669999E-3</v>
      </c>
      <c r="F4028">
        <v>3.8203330000000002</v>
      </c>
      <c r="G4028">
        <v>6.0074162088161699E-3</v>
      </c>
      <c r="H4028">
        <v>4.24</v>
      </c>
      <c r="I4028">
        <v>2.7518802919566099E-3</v>
      </c>
      <c r="J4028">
        <v>3.8203330000000002</v>
      </c>
      <c r="K4028" t="s">
        <v>294</v>
      </c>
      <c r="L4028">
        <v>35.700000000000003</v>
      </c>
      <c r="M4028">
        <v>498.04309272502201</v>
      </c>
      <c r="N4028" t="s">
        <v>294</v>
      </c>
      <c r="O4028">
        <v>0</v>
      </c>
      <c r="P4028">
        <v>0</v>
      </c>
    </row>
    <row r="4029" spans="1:16" x14ac:dyDescent="0.3">
      <c r="A4029" t="s">
        <v>40</v>
      </c>
      <c r="B4029" t="s">
        <v>299</v>
      </c>
      <c r="C4029" t="s">
        <v>350</v>
      </c>
      <c r="D4029" t="s">
        <v>91</v>
      </c>
      <c r="E4029">
        <v>-1.1378287353780399E-3</v>
      </c>
      <c r="F4029">
        <v>4.0648330000000001</v>
      </c>
      <c r="G4029">
        <v>-2.19930013799718E-3</v>
      </c>
      <c r="H4029">
        <v>4.5433333333333303</v>
      </c>
      <c r="I4029">
        <v>-2.3223446485527402E-3</v>
      </c>
      <c r="J4029">
        <v>4.0648330000000001</v>
      </c>
      <c r="K4029" t="s">
        <v>294</v>
      </c>
      <c r="L4029">
        <v>36.4</v>
      </c>
      <c r="M4029">
        <v>516.72260180796104</v>
      </c>
      <c r="N4029" t="s">
        <v>294</v>
      </c>
      <c r="O4029">
        <v>0</v>
      </c>
      <c r="P4029">
        <v>0</v>
      </c>
    </row>
    <row r="4030" spans="1:16" x14ac:dyDescent="0.3">
      <c r="A4030" t="s">
        <v>41</v>
      </c>
      <c r="B4030" t="s">
        <v>295</v>
      </c>
      <c r="C4030" t="s">
        <v>350</v>
      </c>
      <c r="D4030" t="s">
        <v>91</v>
      </c>
      <c r="E4030">
        <v>2.33149450275239E-3</v>
      </c>
      <c r="F4030">
        <v>4.5004999999999997</v>
      </c>
      <c r="G4030">
        <v>2.4333096425737102E-3</v>
      </c>
      <c r="H4030">
        <v>4.6366666666666703</v>
      </c>
      <c r="I4030">
        <v>-1.2878728399279301E-4</v>
      </c>
      <c r="J4030">
        <v>4.5004999999999997</v>
      </c>
      <c r="K4030" t="s">
        <v>294</v>
      </c>
      <c r="L4030">
        <v>37.200000000000003</v>
      </c>
      <c r="M4030">
        <v>530.06687170075804</v>
      </c>
      <c r="N4030" t="s">
        <v>294</v>
      </c>
      <c r="O4030">
        <v>0</v>
      </c>
      <c r="P4030">
        <v>0</v>
      </c>
    </row>
    <row r="4031" spans="1:16" x14ac:dyDescent="0.3">
      <c r="A4031" t="s">
        <v>42</v>
      </c>
      <c r="B4031" t="s">
        <v>297</v>
      </c>
      <c r="C4031" t="s">
        <v>350</v>
      </c>
      <c r="D4031" t="s">
        <v>91</v>
      </c>
      <c r="E4031">
        <v>-4.7529361716636097E-3</v>
      </c>
      <c r="F4031">
        <v>4.7247669999999999</v>
      </c>
      <c r="G4031">
        <v>-4.0585387456433296E-3</v>
      </c>
      <c r="H4031">
        <v>4.5266666666666699</v>
      </c>
      <c r="I4031">
        <v>-6.2331817728233903E-3</v>
      </c>
      <c r="J4031">
        <v>4.7247669999999999</v>
      </c>
      <c r="K4031" t="s">
        <v>294</v>
      </c>
      <c r="L4031">
        <v>37.6</v>
      </c>
      <c r="M4031">
        <v>547.07352864030804</v>
      </c>
      <c r="N4031" t="s">
        <v>294</v>
      </c>
      <c r="O4031">
        <v>0</v>
      </c>
      <c r="P4031">
        <v>0</v>
      </c>
    </row>
    <row r="4032" spans="1:16" x14ac:dyDescent="0.3">
      <c r="A4032" t="s">
        <v>43</v>
      </c>
      <c r="B4032" t="s">
        <v>298</v>
      </c>
      <c r="C4032" t="s">
        <v>350</v>
      </c>
      <c r="D4032" t="s">
        <v>91</v>
      </c>
      <c r="E4032">
        <v>1.399306130683E-2</v>
      </c>
      <c r="F4032">
        <v>4.4800000000000004</v>
      </c>
      <c r="G4032">
        <v>1.36255479043239E-2</v>
      </c>
      <c r="H4032">
        <v>4.3766666666666696</v>
      </c>
      <c r="I4032">
        <v>1.09207584195605E-2</v>
      </c>
      <c r="J4032">
        <v>4.4800000000000004</v>
      </c>
      <c r="K4032" t="s">
        <v>294</v>
      </c>
      <c r="L4032">
        <v>38.200000000000003</v>
      </c>
      <c r="M4032">
        <v>559.16709211685395</v>
      </c>
      <c r="N4032" t="s">
        <v>294</v>
      </c>
      <c r="O4032">
        <v>0</v>
      </c>
      <c r="P4032">
        <v>0</v>
      </c>
    </row>
    <row r="4033" spans="1:16" x14ac:dyDescent="0.3">
      <c r="A4033" t="s">
        <v>44</v>
      </c>
      <c r="B4033" t="s">
        <v>299</v>
      </c>
      <c r="C4033" t="s">
        <v>351</v>
      </c>
      <c r="D4033" t="s">
        <v>91</v>
      </c>
      <c r="E4033">
        <v>-3.9187674522498401E-3</v>
      </c>
      <c r="F4033">
        <v>4.8604659999999997</v>
      </c>
      <c r="G4033">
        <v>-4.5754577456289499E-3</v>
      </c>
      <c r="H4033">
        <v>4.78</v>
      </c>
      <c r="I4033">
        <v>1.67539455897625E-3</v>
      </c>
      <c r="J4033">
        <v>4.8604659999999997</v>
      </c>
      <c r="K4033" t="s">
        <v>294</v>
      </c>
      <c r="L4033">
        <v>38.299999999999997</v>
      </c>
      <c r="M4033">
        <v>575.67171294159698</v>
      </c>
      <c r="N4033" t="s">
        <v>294</v>
      </c>
      <c r="O4033">
        <v>0</v>
      </c>
      <c r="P4033">
        <v>0</v>
      </c>
    </row>
    <row r="4034" spans="1:16" x14ac:dyDescent="0.3">
      <c r="A4034" t="s">
        <v>45</v>
      </c>
      <c r="B4034" t="s">
        <v>295</v>
      </c>
      <c r="C4034" t="s">
        <v>351</v>
      </c>
      <c r="D4034" t="s">
        <v>91</v>
      </c>
      <c r="E4034">
        <v>1.24974560433602E-2</v>
      </c>
      <c r="F4034">
        <v>4.9817999999999998</v>
      </c>
      <c r="G4034">
        <v>1.23456409627334E-2</v>
      </c>
      <c r="H4034">
        <v>4.9033333333333298</v>
      </c>
      <c r="I4034">
        <v>9.4052857511526308E-3</v>
      </c>
      <c r="J4034">
        <v>4.9817999999999998</v>
      </c>
      <c r="K4034" t="s">
        <v>294</v>
      </c>
      <c r="L4034">
        <v>38.700000000000003</v>
      </c>
      <c r="M4034">
        <v>584.46101062424896</v>
      </c>
      <c r="N4034" t="s">
        <v>294</v>
      </c>
      <c r="O4034">
        <v>0</v>
      </c>
      <c r="P4034">
        <v>0</v>
      </c>
    </row>
    <row r="4035" spans="1:16" x14ac:dyDescent="0.3">
      <c r="A4035" t="s">
        <v>46</v>
      </c>
      <c r="B4035" t="s">
        <v>297</v>
      </c>
      <c r="C4035" t="s">
        <v>351</v>
      </c>
      <c r="D4035" t="s">
        <v>91</v>
      </c>
      <c r="E4035">
        <v>-1.2002404196630701E-2</v>
      </c>
      <c r="F4035">
        <v>4.2146670000000004</v>
      </c>
      <c r="G4035">
        <v>-1.1723168902321401E-2</v>
      </c>
      <c r="H4035">
        <v>4.6633333333333304</v>
      </c>
      <c r="I4035">
        <v>-7.9753083406055598E-3</v>
      </c>
      <c r="J4035">
        <v>4.2146670000000004</v>
      </c>
      <c r="K4035" t="s">
        <v>294</v>
      </c>
      <c r="L4035">
        <v>38.9</v>
      </c>
      <c r="M4035">
        <v>583.76249209782702</v>
      </c>
      <c r="N4035" t="s">
        <v>294</v>
      </c>
      <c r="O4035">
        <v>0</v>
      </c>
      <c r="P4035">
        <v>0</v>
      </c>
    </row>
    <row r="4036" spans="1:16" x14ac:dyDescent="0.3">
      <c r="A4036" t="s">
        <v>47</v>
      </c>
      <c r="B4036" t="s">
        <v>298</v>
      </c>
      <c r="C4036" t="s">
        <v>351</v>
      </c>
      <c r="D4036" t="s">
        <v>91</v>
      </c>
      <c r="E4036">
        <v>-2.8648319708786101E-3</v>
      </c>
      <c r="F4036">
        <v>2.0116999999999998</v>
      </c>
      <c r="G4036">
        <v>-2.9869528781052402E-3</v>
      </c>
      <c r="H4036">
        <v>4.54</v>
      </c>
      <c r="I4036">
        <v>-3.6217037573651502E-3</v>
      </c>
      <c r="J4036">
        <v>2.0116999999999998</v>
      </c>
      <c r="K4036" t="s">
        <v>294</v>
      </c>
      <c r="L4036">
        <v>39.1</v>
      </c>
      <c r="M4036">
        <v>587.62913724747204</v>
      </c>
      <c r="N4036" t="s">
        <v>294</v>
      </c>
      <c r="O4036">
        <v>-1.6870938329800499E-3</v>
      </c>
      <c r="P4036">
        <v>-2.5888686327695302E-3</v>
      </c>
    </row>
    <row r="4037" spans="1:16" x14ac:dyDescent="0.3">
      <c r="A4037" t="s">
        <v>48</v>
      </c>
      <c r="B4037" t="s">
        <v>299</v>
      </c>
      <c r="C4037" t="s">
        <v>352</v>
      </c>
      <c r="D4037" t="s">
        <v>91</v>
      </c>
      <c r="E4037">
        <v>-2.6808874875348101E-3</v>
      </c>
      <c r="F4037">
        <v>1.3106329999999999</v>
      </c>
      <c r="G4037">
        <v>-3.4715626167214401E-3</v>
      </c>
      <c r="H4037">
        <v>4.4633333333333303</v>
      </c>
      <c r="I4037">
        <v>2.70218207579998E-3</v>
      </c>
      <c r="J4037">
        <v>1.3106329999999999</v>
      </c>
      <c r="K4037" t="s">
        <v>294</v>
      </c>
      <c r="L4037">
        <v>39.9</v>
      </c>
      <c r="M4037">
        <v>603.00237731963398</v>
      </c>
      <c r="N4037" t="s">
        <v>294</v>
      </c>
      <c r="O4037">
        <v>-5.6482723716744199E-4</v>
      </c>
      <c r="P4037">
        <v>-4.0706824067999799E-3</v>
      </c>
    </row>
    <row r="4038" spans="1:16" x14ac:dyDescent="0.3">
      <c r="A4038" t="s">
        <v>49</v>
      </c>
      <c r="B4038" t="s">
        <v>295</v>
      </c>
      <c r="C4038" t="s">
        <v>352</v>
      </c>
      <c r="D4038" t="s">
        <v>91</v>
      </c>
      <c r="E4038">
        <v>2.1706104723078199E-3</v>
      </c>
      <c r="F4038">
        <v>0.86919999999999997</v>
      </c>
      <c r="G4038">
        <v>1.71421914632131E-3</v>
      </c>
      <c r="H4038">
        <v>4.1933333333333298</v>
      </c>
      <c r="I4038">
        <v>-1.6830858086462901E-3</v>
      </c>
      <c r="J4038">
        <v>0.86919999999999997</v>
      </c>
      <c r="K4038" t="s">
        <v>294</v>
      </c>
      <c r="L4038">
        <v>41.3</v>
      </c>
      <c r="M4038">
        <v>607.55500755318303</v>
      </c>
      <c r="N4038" t="s">
        <v>294</v>
      </c>
      <c r="O4038">
        <v>4.0636127316488998E-3</v>
      </c>
      <c r="P4038">
        <v>1.7763618245174599E-3</v>
      </c>
    </row>
    <row r="4039" spans="1:16" x14ac:dyDescent="0.3">
      <c r="A4039" t="s">
        <v>50</v>
      </c>
      <c r="B4039" t="s">
        <v>297</v>
      </c>
      <c r="C4039" t="s">
        <v>352</v>
      </c>
      <c r="D4039" t="s">
        <v>91</v>
      </c>
      <c r="E4039">
        <v>1.1462313075147E-2</v>
      </c>
      <c r="F4039">
        <v>0.72189999999999999</v>
      </c>
      <c r="G4039">
        <v>1.1305319214860899E-2</v>
      </c>
      <c r="H4039">
        <v>4.0566666666666702</v>
      </c>
      <c r="I4039">
        <v>1.6381448904132501E-3</v>
      </c>
      <c r="J4039">
        <v>0.72189999999999999</v>
      </c>
      <c r="K4039" t="s">
        <v>294</v>
      </c>
      <c r="L4039">
        <v>41.8</v>
      </c>
      <c r="M4039">
        <v>615.36032696980499</v>
      </c>
      <c r="N4039" t="s">
        <v>294</v>
      </c>
      <c r="O4039">
        <v>-5.5416071561964497E-4</v>
      </c>
      <c r="P4039">
        <v>1.2388257261291E-3</v>
      </c>
    </row>
    <row r="4040" spans="1:16" x14ac:dyDescent="0.3">
      <c r="A4040" t="s">
        <v>51</v>
      </c>
      <c r="B4040" t="s">
        <v>298</v>
      </c>
      <c r="C4040" t="s">
        <v>352</v>
      </c>
      <c r="D4040" t="s">
        <v>91</v>
      </c>
      <c r="E4040">
        <v>-6.9359042993237799E-3</v>
      </c>
      <c r="F4040">
        <v>0.6621667</v>
      </c>
      <c r="G4040">
        <v>-8.8551836369932298E-3</v>
      </c>
      <c r="H4040">
        <v>4.0266666666666699</v>
      </c>
      <c r="I4040">
        <v>-4.0789724102348098E-3</v>
      </c>
      <c r="J4040">
        <v>0.6621667</v>
      </c>
      <c r="K4040" t="s">
        <v>294</v>
      </c>
      <c r="L4040">
        <v>42.5</v>
      </c>
      <c r="M4040">
        <v>626.03258361629696</v>
      </c>
      <c r="N4040" t="s">
        <v>294</v>
      </c>
      <c r="O4040">
        <v>3.9872035597010602E-4</v>
      </c>
      <c r="P4040">
        <v>1.5338743925141801E-4</v>
      </c>
    </row>
    <row r="4041" spans="1:16" x14ac:dyDescent="0.3">
      <c r="A4041" t="s">
        <v>52</v>
      </c>
      <c r="B4041" t="s">
        <v>299</v>
      </c>
      <c r="C4041" t="s">
        <v>353</v>
      </c>
      <c r="D4041" t="s">
        <v>91</v>
      </c>
      <c r="E4041">
        <v>5.2160948620851898E-3</v>
      </c>
      <c r="F4041">
        <v>0.68626670000000001</v>
      </c>
      <c r="G4041">
        <v>4.7437144449542501E-3</v>
      </c>
      <c r="H4041">
        <v>4.0266666666666699</v>
      </c>
      <c r="I4041">
        <v>3.06890200886123E-3</v>
      </c>
      <c r="J4041">
        <v>0.68626670000000001</v>
      </c>
      <c r="K4041" t="s">
        <v>294</v>
      </c>
      <c r="L4041">
        <v>43</v>
      </c>
      <c r="M4041">
        <v>639.81349054984605</v>
      </c>
      <c r="N4041" t="s">
        <v>294</v>
      </c>
      <c r="O4041">
        <v>1.8573052677917101E-3</v>
      </c>
      <c r="P4041">
        <v>8.8765028677517698E-4</v>
      </c>
    </row>
    <row r="4042" spans="1:16" x14ac:dyDescent="0.3">
      <c r="A4042" t="s">
        <v>53</v>
      </c>
      <c r="B4042" t="s">
        <v>295</v>
      </c>
      <c r="C4042" t="s">
        <v>353</v>
      </c>
      <c r="D4042" t="s">
        <v>91</v>
      </c>
      <c r="E4042">
        <v>8.2706225281272694E-3</v>
      </c>
      <c r="F4042">
        <v>0.87493339999999997</v>
      </c>
      <c r="G4042">
        <v>8.4665215868096107E-3</v>
      </c>
      <c r="H4042">
        <v>3.8966666666666701</v>
      </c>
      <c r="I4042">
        <v>9.6077531720597503E-3</v>
      </c>
      <c r="J4042">
        <v>0.87493339999999997</v>
      </c>
      <c r="K4042" t="s">
        <v>294</v>
      </c>
      <c r="L4042">
        <v>43.4</v>
      </c>
      <c r="M4042">
        <v>648.75834695929495</v>
      </c>
      <c r="N4042" t="s">
        <v>294</v>
      </c>
      <c r="O4042">
        <v>-1.00389049508554E-3</v>
      </c>
      <c r="P4042">
        <v>-2.8636486260404902E-3</v>
      </c>
    </row>
    <row r="4043" spans="1:16" x14ac:dyDescent="0.3">
      <c r="A4043" t="s">
        <v>54</v>
      </c>
      <c r="B4043" t="s">
        <v>297</v>
      </c>
      <c r="C4043" t="s">
        <v>353</v>
      </c>
      <c r="D4043" t="s">
        <v>91</v>
      </c>
      <c r="E4043">
        <v>7.8194385259537907E-3</v>
      </c>
      <c r="F4043">
        <v>1.020467</v>
      </c>
      <c r="G4043">
        <v>8.0037124346068501E-3</v>
      </c>
      <c r="H4043">
        <v>4.1933333333333298</v>
      </c>
      <c r="I4043">
        <v>1.0122562396158901E-2</v>
      </c>
      <c r="J4043">
        <v>1.020467</v>
      </c>
      <c r="K4043" t="s">
        <v>294</v>
      </c>
      <c r="L4043">
        <v>43.6</v>
      </c>
      <c r="M4043">
        <v>656.23580410085401</v>
      </c>
      <c r="N4043" t="s">
        <v>294</v>
      </c>
      <c r="O4043">
        <v>2.3860580754107002E-3</v>
      </c>
      <c r="P4043">
        <v>4.5463099180240701E-3</v>
      </c>
    </row>
    <row r="4044" spans="1:16" x14ac:dyDescent="0.3">
      <c r="A4044" t="s">
        <v>55</v>
      </c>
      <c r="B4044" t="s">
        <v>298</v>
      </c>
      <c r="C4044" t="s">
        <v>353</v>
      </c>
      <c r="D4044" t="s">
        <v>91</v>
      </c>
      <c r="E4044">
        <v>-6.6289819061102796E-3</v>
      </c>
      <c r="F4044">
        <v>1.0931329999999999</v>
      </c>
      <c r="G4044">
        <v>-6.32360634671514E-3</v>
      </c>
      <c r="H4044">
        <v>4.7833333333333297</v>
      </c>
      <c r="I4044">
        <v>2.2981575989051701E-3</v>
      </c>
      <c r="J4044">
        <v>1.0931329999999999</v>
      </c>
      <c r="K4044" t="s">
        <v>294</v>
      </c>
      <c r="L4044">
        <v>43.7</v>
      </c>
      <c r="M4044">
        <v>668.341431323802</v>
      </c>
      <c r="N4044" t="s">
        <v>294</v>
      </c>
      <c r="O4044">
        <v>-1.0360145098999901E-3</v>
      </c>
      <c r="P4044">
        <v>7.8610151608327105E-4</v>
      </c>
    </row>
    <row r="4045" spans="1:16" x14ac:dyDescent="0.3">
      <c r="A4045" t="s">
        <v>56</v>
      </c>
      <c r="B4045" t="s">
        <v>299</v>
      </c>
      <c r="C4045" t="s">
        <v>354</v>
      </c>
      <c r="D4045" t="s">
        <v>91</v>
      </c>
      <c r="E4045">
        <v>-1.09254009705868E-2</v>
      </c>
      <c r="F4045">
        <v>1.4116329999999999</v>
      </c>
      <c r="G4045">
        <v>-1.06169333736528E-2</v>
      </c>
      <c r="H4045">
        <v>4.8066666666666702</v>
      </c>
      <c r="I4045">
        <v>-7.0289228613589199E-3</v>
      </c>
      <c r="J4045">
        <v>1.4116329999999999</v>
      </c>
      <c r="K4045" t="s">
        <v>294</v>
      </c>
      <c r="L4045">
        <v>43.7</v>
      </c>
      <c r="M4045">
        <v>681.85114978246895</v>
      </c>
      <c r="N4045" t="s">
        <v>294</v>
      </c>
      <c r="O4045">
        <v>2.93025761398447E-3</v>
      </c>
      <c r="P4045">
        <v>6.82706533158317E-3</v>
      </c>
    </row>
    <row r="4046" spans="1:16" x14ac:dyDescent="0.3">
      <c r="A4046" t="s">
        <v>57</v>
      </c>
      <c r="B4046" t="s">
        <v>295</v>
      </c>
      <c r="C4046" t="s">
        <v>354</v>
      </c>
      <c r="D4046" t="s">
        <v>91</v>
      </c>
      <c r="E4046">
        <v>-4.38762148802763E-3</v>
      </c>
      <c r="F4046">
        <v>1.5620670000000001</v>
      </c>
      <c r="G4046">
        <v>-3.2960368592656101E-3</v>
      </c>
      <c r="H4046">
        <v>5.4933333333333296</v>
      </c>
      <c r="I4046">
        <v>-6.1169841024879502E-3</v>
      </c>
      <c r="J4046">
        <v>1.5620670000000001</v>
      </c>
      <c r="K4046" t="s">
        <v>294</v>
      </c>
      <c r="L4046">
        <v>43.8</v>
      </c>
      <c r="M4046">
        <v>689.38337228091598</v>
      </c>
      <c r="N4046" t="s">
        <v>294</v>
      </c>
      <c r="O4046">
        <v>8.30241201456694E-4</v>
      </c>
      <c r="P4046">
        <v>-2.6835627238597199E-4</v>
      </c>
    </row>
    <row r="4047" spans="1:16" x14ac:dyDescent="0.3">
      <c r="A4047" t="s">
        <v>58</v>
      </c>
      <c r="B4047" t="s">
        <v>297</v>
      </c>
      <c r="C4047" t="s">
        <v>354</v>
      </c>
      <c r="D4047" t="s">
        <v>91</v>
      </c>
      <c r="E4047">
        <v>-3.1528575045642899E-3</v>
      </c>
      <c r="F4047">
        <v>1.4955670000000001</v>
      </c>
      <c r="G4047">
        <v>-3.01512936107784E-3</v>
      </c>
      <c r="H4047">
        <v>6.6133333333333297</v>
      </c>
      <c r="I4047">
        <v>-7.8014887013653196E-3</v>
      </c>
      <c r="J4047">
        <v>1.4955670000000001</v>
      </c>
      <c r="K4047" t="s">
        <v>294</v>
      </c>
      <c r="L4047">
        <v>43.8</v>
      </c>
      <c r="M4047">
        <v>694.76923306401295</v>
      </c>
      <c r="N4047" t="s">
        <v>294</v>
      </c>
      <c r="O4047">
        <v>-1.13483160669379E-2</v>
      </c>
      <c r="P4047">
        <v>-1.1759084644213E-2</v>
      </c>
    </row>
    <row r="4048" spans="1:16" x14ac:dyDescent="0.3">
      <c r="A4048" t="s">
        <v>59</v>
      </c>
      <c r="B4048" t="s">
        <v>298</v>
      </c>
      <c r="C4048" t="s">
        <v>354</v>
      </c>
      <c r="D4048" t="s">
        <v>91</v>
      </c>
      <c r="E4048">
        <v>7.7439078496066597E-3</v>
      </c>
      <c r="F4048">
        <v>1.0429999999999999</v>
      </c>
      <c r="G4048">
        <v>7.4194380334846599E-3</v>
      </c>
      <c r="H4048">
        <v>5.7133333333333303</v>
      </c>
      <c r="I4048">
        <v>5.5673797817048501E-3</v>
      </c>
      <c r="J4048">
        <v>1.0429999999999999</v>
      </c>
      <c r="K4048" t="s">
        <v>294</v>
      </c>
      <c r="L4048">
        <v>43.8</v>
      </c>
      <c r="M4048">
        <v>697.17359229334602</v>
      </c>
      <c r="N4048" t="s">
        <v>294</v>
      </c>
      <c r="O4048">
        <v>2.1672807946302398E-3</v>
      </c>
      <c r="P4048">
        <v>2.10057595193547E-3</v>
      </c>
    </row>
    <row r="4049" spans="1:16" x14ac:dyDescent="0.3">
      <c r="A4049" t="s">
        <v>60</v>
      </c>
      <c r="B4049" t="s">
        <v>299</v>
      </c>
      <c r="C4049" t="s">
        <v>355</v>
      </c>
      <c r="D4049" t="s">
        <v>91</v>
      </c>
      <c r="E4049">
        <v>-3.3854853302166502E-3</v>
      </c>
      <c r="F4049">
        <v>0.69603340000000002</v>
      </c>
      <c r="G4049">
        <v>-1.4112770896597101E-3</v>
      </c>
      <c r="H4049">
        <v>5.7866666666666697</v>
      </c>
      <c r="I4049">
        <v>9.4572759095257197E-4</v>
      </c>
      <c r="J4049">
        <v>0.69603340000000002</v>
      </c>
      <c r="K4049" t="s">
        <v>294</v>
      </c>
      <c r="L4049">
        <v>43.6</v>
      </c>
      <c r="M4049">
        <v>703.56591671845501</v>
      </c>
      <c r="N4049" t="s">
        <v>294</v>
      </c>
      <c r="O4049">
        <v>-2.2165101071713899E-3</v>
      </c>
      <c r="P4049">
        <v>-1.4304093631345399E-3</v>
      </c>
    </row>
    <row r="4050" spans="1:16" x14ac:dyDescent="0.3">
      <c r="A4050" t="s">
        <v>61</v>
      </c>
      <c r="B4050" t="s">
        <v>295</v>
      </c>
      <c r="C4050" t="s">
        <v>355</v>
      </c>
      <c r="D4050" t="s">
        <v>91</v>
      </c>
      <c r="E4050">
        <v>-8.7195665253014792E-3</v>
      </c>
      <c r="F4050">
        <v>0.35856670000000002</v>
      </c>
      <c r="G4050">
        <v>-8.5478534603904404E-3</v>
      </c>
      <c r="H4050">
        <v>5.69</v>
      </c>
      <c r="I4050">
        <v>-6.2795334089802398E-3</v>
      </c>
      <c r="J4050">
        <v>0.35856670000000002</v>
      </c>
      <c r="K4050" t="s">
        <v>294</v>
      </c>
      <c r="L4050">
        <v>43.7</v>
      </c>
      <c r="M4050">
        <v>704.17972591671696</v>
      </c>
      <c r="N4050" t="s">
        <v>294</v>
      </c>
      <c r="O4050">
        <v>7.7808803524082005E-4</v>
      </c>
      <c r="P4050">
        <v>2.32449171085758E-3</v>
      </c>
    </row>
    <row r="4051" spans="1:16" x14ac:dyDescent="0.3">
      <c r="A4051" t="s">
        <v>62</v>
      </c>
      <c r="B4051" t="s">
        <v>297</v>
      </c>
      <c r="C4051" t="s">
        <v>355</v>
      </c>
      <c r="D4051" t="s">
        <v>91</v>
      </c>
      <c r="E4051">
        <v>1.7508071236003199E-3</v>
      </c>
      <c r="F4051">
        <v>0.19513330000000001</v>
      </c>
      <c r="G4051">
        <v>3.1141055187511302E-4</v>
      </c>
      <c r="H4051">
        <v>4.78</v>
      </c>
      <c r="I4051">
        <v>2.87164039176169E-4</v>
      </c>
      <c r="J4051">
        <v>0.19513330000000001</v>
      </c>
      <c r="K4051" t="s">
        <v>294</v>
      </c>
      <c r="L4051">
        <v>43.8</v>
      </c>
      <c r="M4051">
        <v>703.705250155371</v>
      </c>
      <c r="N4051" t="s">
        <v>294</v>
      </c>
      <c r="O4051">
        <v>1.79898151983782E-3</v>
      </c>
      <c r="P4051">
        <v>-1.47554290352137E-3</v>
      </c>
    </row>
    <row r="4052" spans="1:16" x14ac:dyDescent="0.3">
      <c r="A4052" t="s">
        <v>63</v>
      </c>
      <c r="B4052" t="s">
        <v>298</v>
      </c>
      <c r="C4052" t="s">
        <v>355</v>
      </c>
      <c r="D4052" t="s">
        <v>91</v>
      </c>
      <c r="E4052">
        <v>-6.2170585950225296E-3</v>
      </c>
      <c r="F4052">
        <v>0.21146670000000001</v>
      </c>
      <c r="G4052">
        <v>-4.19207236107244E-3</v>
      </c>
      <c r="H4052">
        <v>4.4466666666666699</v>
      </c>
      <c r="I4052">
        <v>-7.43832447198578E-3</v>
      </c>
      <c r="J4052">
        <v>0.21146670000000001</v>
      </c>
      <c r="K4052" t="s">
        <v>294</v>
      </c>
      <c r="L4052">
        <v>44</v>
      </c>
      <c r="M4052">
        <v>702.41489123678696</v>
      </c>
      <c r="N4052" t="s">
        <v>294</v>
      </c>
      <c r="O4052">
        <v>3.1270109406662501E-3</v>
      </c>
      <c r="P4052">
        <v>2.1729037695479301E-3</v>
      </c>
    </row>
    <row r="4053" spans="1:16" x14ac:dyDescent="0.3">
      <c r="A4053" t="s">
        <v>64</v>
      </c>
      <c r="B4053" t="s">
        <v>299</v>
      </c>
      <c r="C4053" t="s">
        <v>356</v>
      </c>
      <c r="D4053" t="s">
        <v>91</v>
      </c>
      <c r="E4053">
        <v>5.4746075959464201E-3</v>
      </c>
      <c r="F4053">
        <v>0.20680000000000001</v>
      </c>
      <c r="G4053">
        <v>5.2948257095444297E-3</v>
      </c>
      <c r="H4053">
        <v>4.2066666666666697</v>
      </c>
      <c r="I4053">
        <v>2.8383140876364599E-3</v>
      </c>
      <c r="J4053">
        <v>0.20680000000000001</v>
      </c>
      <c r="K4053" t="s">
        <v>294</v>
      </c>
      <c r="L4053">
        <v>43.9</v>
      </c>
      <c r="M4053">
        <v>701.58920229956402</v>
      </c>
      <c r="N4053" t="s">
        <v>294</v>
      </c>
      <c r="O4053">
        <v>-4.4783023275494199E-3</v>
      </c>
      <c r="P4053">
        <v>-5.1754924074289797E-3</v>
      </c>
    </row>
    <row r="4054" spans="1:16" x14ac:dyDescent="0.3">
      <c r="A4054" t="s">
        <v>65</v>
      </c>
      <c r="B4054" t="s">
        <v>295</v>
      </c>
      <c r="C4054" t="s">
        <v>356</v>
      </c>
      <c r="D4054" t="s">
        <v>91</v>
      </c>
      <c r="E4054">
        <v>7.5978725487848599E-3</v>
      </c>
      <c r="F4054">
        <v>0.2235</v>
      </c>
      <c r="G4054">
        <v>7.2749991189811104E-3</v>
      </c>
      <c r="H4054">
        <v>4.46</v>
      </c>
      <c r="I4054">
        <v>1.24394887189538E-2</v>
      </c>
      <c r="J4054">
        <v>0.2235</v>
      </c>
      <c r="K4054" t="s">
        <v>294</v>
      </c>
      <c r="L4054">
        <v>43.8</v>
      </c>
      <c r="M4054">
        <v>701.08731013050999</v>
      </c>
      <c r="N4054" t="s">
        <v>294</v>
      </c>
      <c r="O4054">
        <v>-5.4638969988829401E-3</v>
      </c>
      <c r="P4054">
        <v>2.04855768929324E-3</v>
      </c>
    </row>
    <row r="4055" spans="1:16" x14ac:dyDescent="0.3">
      <c r="A4055" t="s">
        <v>66</v>
      </c>
      <c r="B4055" t="s">
        <v>297</v>
      </c>
      <c r="C4055" t="s">
        <v>356</v>
      </c>
      <c r="D4055" t="s">
        <v>91</v>
      </c>
      <c r="E4055">
        <v>-9.1732791483467597E-3</v>
      </c>
      <c r="F4055">
        <v>0.2409</v>
      </c>
      <c r="G4055">
        <v>-7.7813622274423002E-3</v>
      </c>
      <c r="H4055">
        <v>4.1533333333333298</v>
      </c>
      <c r="I4055">
        <v>-1.57141306665043E-3</v>
      </c>
      <c r="J4055">
        <v>0.2409</v>
      </c>
      <c r="K4055" t="s">
        <v>294</v>
      </c>
      <c r="L4055">
        <v>43.6</v>
      </c>
      <c r="M4055">
        <v>696.82477470478102</v>
      </c>
      <c r="N4055" t="s">
        <v>294</v>
      </c>
      <c r="O4055">
        <v>2.1156975740579398E-3</v>
      </c>
      <c r="P4055">
        <v>7.8242487319188907E-3</v>
      </c>
    </row>
    <row r="4056" spans="1:16" x14ac:dyDescent="0.3">
      <c r="A4056" t="s">
        <v>67</v>
      </c>
      <c r="B4056" t="s">
        <v>298</v>
      </c>
      <c r="C4056" t="s">
        <v>356</v>
      </c>
      <c r="D4056" t="s">
        <v>91</v>
      </c>
      <c r="E4056">
        <v>-3.6323469310115498E-3</v>
      </c>
      <c r="F4056">
        <v>0.29513329999999999</v>
      </c>
      <c r="G4056">
        <v>-2.7204163870928602E-3</v>
      </c>
      <c r="H4056">
        <v>3.64</v>
      </c>
      <c r="I4056">
        <v>6.4970430658473099E-4</v>
      </c>
      <c r="J4056">
        <v>0.29513329999999999</v>
      </c>
      <c r="K4056" t="s">
        <v>294</v>
      </c>
      <c r="L4056">
        <v>43.5</v>
      </c>
      <c r="M4056">
        <v>695.35964947171999</v>
      </c>
      <c r="N4056" t="s">
        <v>294</v>
      </c>
      <c r="O4056">
        <v>4.9933463284084203E-3</v>
      </c>
      <c r="P4056">
        <v>4.6456670138859098E-3</v>
      </c>
    </row>
    <row r="4057" spans="1:16" x14ac:dyDescent="0.3">
      <c r="A4057" t="s">
        <v>68</v>
      </c>
      <c r="B4057" t="s">
        <v>299</v>
      </c>
      <c r="C4057" t="s">
        <v>357</v>
      </c>
      <c r="D4057" t="s">
        <v>91</v>
      </c>
      <c r="E4057">
        <v>-5.4282528691107501E-4</v>
      </c>
      <c r="F4057">
        <v>0.29856670000000002</v>
      </c>
      <c r="G4057" s="1">
        <v>5.08170171764633E-5</v>
      </c>
      <c r="H4057">
        <v>3.09</v>
      </c>
      <c r="I4057">
        <v>1.58113472421562E-4</v>
      </c>
      <c r="J4057">
        <v>0.29856670000000002</v>
      </c>
      <c r="K4057" t="s">
        <v>294</v>
      </c>
      <c r="L4057">
        <v>43.2</v>
      </c>
      <c r="M4057">
        <v>698.1852162834</v>
      </c>
      <c r="N4057" t="s">
        <v>294</v>
      </c>
      <c r="O4057">
        <v>3.4818121877755502E-4</v>
      </c>
      <c r="P4057">
        <v>-3.4604780317266698E-3</v>
      </c>
    </row>
    <row r="4058" spans="1:16" x14ac:dyDescent="0.3">
      <c r="A4058" t="s">
        <v>69</v>
      </c>
      <c r="B4058" t="s">
        <v>295</v>
      </c>
      <c r="C4058" t="s">
        <v>357</v>
      </c>
      <c r="D4058" t="s">
        <v>91</v>
      </c>
      <c r="E4058">
        <v>-6.5752365243056899E-3</v>
      </c>
      <c r="F4058">
        <v>0.16456670000000001</v>
      </c>
      <c r="G4058">
        <v>-7.4597100324265099E-3</v>
      </c>
      <c r="H4058">
        <v>2.60666666666667</v>
      </c>
      <c r="I4058">
        <v>-7.22084883402374E-3</v>
      </c>
      <c r="J4058">
        <v>0.16456670000000001</v>
      </c>
      <c r="K4058" t="s">
        <v>294</v>
      </c>
      <c r="L4058">
        <v>43.2</v>
      </c>
      <c r="M4058">
        <v>693.36598042262005</v>
      </c>
      <c r="N4058" t="s">
        <v>294</v>
      </c>
      <c r="O4058">
        <v>2.6960861778411202E-3</v>
      </c>
      <c r="P4058">
        <v>2.1782066594475701E-3</v>
      </c>
    </row>
    <row r="4059" spans="1:16" x14ac:dyDescent="0.3">
      <c r="A4059" t="s">
        <v>70</v>
      </c>
      <c r="B4059" t="s">
        <v>297</v>
      </c>
      <c r="C4059" t="s">
        <v>357</v>
      </c>
      <c r="D4059" t="s">
        <v>91</v>
      </c>
      <c r="E4059">
        <v>2.2258717221594901E-3</v>
      </c>
      <c r="F4059">
        <v>8.1466670000000005E-2</v>
      </c>
      <c r="G4059">
        <v>1.9546362729236902E-3</v>
      </c>
      <c r="H4059">
        <v>2.2333333333333298</v>
      </c>
      <c r="I4059">
        <v>1.31559046289631E-3</v>
      </c>
      <c r="J4059">
        <v>8.1466670000000005E-2</v>
      </c>
      <c r="K4059" t="s">
        <v>294</v>
      </c>
      <c r="L4059">
        <v>43</v>
      </c>
      <c r="M4059">
        <v>692.50099999999998</v>
      </c>
      <c r="N4059" t="s">
        <v>294</v>
      </c>
      <c r="O4059">
        <v>4.8142390413019598E-4</v>
      </c>
      <c r="P4059">
        <v>-6.7137558250429696E-4</v>
      </c>
    </row>
    <row r="4060" spans="1:16" x14ac:dyDescent="0.3">
      <c r="A4060" t="s">
        <v>71</v>
      </c>
      <c r="B4060" t="s">
        <v>298</v>
      </c>
      <c r="C4060" t="s">
        <v>357</v>
      </c>
      <c r="D4060" t="s">
        <v>91</v>
      </c>
      <c r="E4060">
        <v>3.4630504453314601E-3</v>
      </c>
      <c r="F4060">
        <v>4.6033329999999997E-2</v>
      </c>
      <c r="G4060">
        <v>3.3124327557949602E-3</v>
      </c>
      <c r="H4060">
        <v>1.5166666666666699</v>
      </c>
      <c r="I4060">
        <v>3.5688168001870601E-3</v>
      </c>
      <c r="J4060">
        <v>4.6033329999999997E-2</v>
      </c>
      <c r="K4060" t="s">
        <v>294</v>
      </c>
      <c r="L4060">
        <v>42.9</v>
      </c>
      <c r="M4060">
        <v>689.93833312616403</v>
      </c>
      <c r="N4060" t="s">
        <v>294</v>
      </c>
      <c r="O4060">
        <v>-1.2935898626409401E-4</v>
      </c>
      <c r="P4060">
        <v>-2.0215096084372801E-3</v>
      </c>
    </row>
    <row r="4061" spans="1:16" x14ac:dyDescent="0.3">
      <c r="A4061" t="s">
        <v>72</v>
      </c>
      <c r="B4061" t="s">
        <v>299</v>
      </c>
      <c r="C4061" t="s">
        <v>358</v>
      </c>
      <c r="D4061" t="s">
        <v>91</v>
      </c>
      <c r="E4061">
        <v>-8.0921429503995092E-3</v>
      </c>
      <c r="F4061">
        <v>-6.533334E-3</v>
      </c>
      <c r="G4061">
        <v>-8.2635376527227002E-3</v>
      </c>
      <c r="H4061">
        <v>1.79</v>
      </c>
      <c r="I4061">
        <v>-7.06680702922125E-3</v>
      </c>
      <c r="J4061">
        <v>-6.533334E-3</v>
      </c>
      <c r="K4061" t="s">
        <v>294</v>
      </c>
      <c r="L4061">
        <v>42.8</v>
      </c>
      <c r="M4061">
        <v>694.20590087010305</v>
      </c>
      <c r="N4061" t="s">
        <v>294</v>
      </c>
      <c r="O4061">
        <v>-4.2073842123935296E-3</v>
      </c>
      <c r="P4061">
        <v>-2.5545941946374402E-3</v>
      </c>
    </row>
    <row r="4062" spans="1:16" x14ac:dyDescent="0.3">
      <c r="A4062" t="s">
        <v>73</v>
      </c>
      <c r="B4062" t="s">
        <v>295</v>
      </c>
      <c r="C4062" t="s">
        <v>358</v>
      </c>
      <c r="D4062" t="s">
        <v>91</v>
      </c>
      <c r="E4062">
        <v>-5.1778954370140804E-3</v>
      </c>
      <c r="F4062">
        <v>-2.7799999999999998E-2</v>
      </c>
      <c r="G4062">
        <v>-5.8913732800478496E-3</v>
      </c>
      <c r="H4062">
        <v>1.93333333333333</v>
      </c>
      <c r="I4062">
        <v>-6.9011786781345598E-3</v>
      </c>
      <c r="J4062">
        <v>-2.7799999999999998E-2</v>
      </c>
      <c r="K4062" t="s">
        <v>294</v>
      </c>
      <c r="L4062">
        <v>42.7</v>
      </c>
      <c r="M4062">
        <v>694.71520198881296</v>
      </c>
      <c r="N4062" t="s">
        <v>294</v>
      </c>
      <c r="O4062">
        <v>-2.0820064431443801E-3</v>
      </c>
      <c r="P4062">
        <v>-1.8083952427154801E-3</v>
      </c>
    </row>
    <row r="4063" spans="1:16" x14ac:dyDescent="0.3">
      <c r="A4063" t="s">
        <v>74</v>
      </c>
      <c r="B4063" t="s">
        <v>297</v>
      </c>
      <c r="C4063" t="s">
        <v>358</v>
      </c>
      <c r="D4063" t="s">
        <v>91</v>
      </c>
      <c r="E4063">
        <v>4.4611054589722698E-3</v>
      </c>
      <c r="F4063">
        <v>-8.9166659999999995E-2</v>
      </c>
      <c r="G4063">
        <v>3.6460234814352801E-3</v>
      </c>
      <c r="H4063">
        <v>1.61666666666667</v>
      </c>
      <c r="I4063">
        <v>6.7448899108857297E-4</v>
      </c>
      <c r="J4063">
        <v>-8.9166659999999995E-2</v>
      </c>
      <c r="K4063" t="s">
        <v>294</v>
      </c>
      <c r="L4063">
        <v>42.5</v>
      </c>
      <c r="M4063">
        <v>693.58499285269795</v>
      </c>
      <c r="N4063" t="s">
        <v>294</v>
      </c>
      <c r="O4063">
        <v>-1.14713203900241E-3</v>
      </c>
      <c r="P4063">
        <v>-8.48205168173521E-4</v>
      </c>
    </row>
    <row r="4064" spans="1:16" x14ac:dyDescent="0.3">
      <c r="A4064" t="s">
        <v>75</v>
      </c>
      <c r="B4064" t="s">
        <v>298</v>
      </c>
      <c r="C4064" t="s">
        <v>358</v>
      </c>
      <c r="D4064" t="s">
        <v>91</v>
      </c>
      <c r="E4064">
        <v>7.9144788594076605E-3</v>
      </c>
      <c r="F4064">
        <v>-0.1860667</v>
      </c>
      <c r="G4064">
        <v>8.3292109878954097E-3</v>
      </c>
      <c r="H4064">
        <v>1.49</v>
      </c>
      <c r="I4064">
        <v>6.0384557305157597E-3</v>
      </c>
      <c r="J4064">
        <v>-0.1860667</v>
      </c>
      <c r="K4064" t="s">
        <v>294</v>
      </c>
      <c r="L4064">
        <v>42.3</v>
      </c>
      <c r="M4064">
        <v>690.55620435052401</v>
      </c>
      <c r="N4064" t="s">
        <v>294</v>
      </c>
      <c r="O4064">
        <v>4.9466022322377503E-3</v>
      </c>
      <c r="P4064">
        <v>1.48628951519036E-3</v>
      </c>
    </row>
    <row r="4065" spans="1:16" x14ac:dyDescent="0.3">
      <c r="A4065" t="s">
        <v>283</v>
      </c>
      <c r="B4065" t="s">
        <v>295</v>
      </c>
      <c r="C4065" t="s">
        <v>296</v>
      </c>
      <c r="D4065" t="s">
        <v>92</v>
      </c>
      <c r="E4065">
        <v>0</v>
      </c>
      <c r="F4065" t="s">
        <v>294</v>
      </c>
      <c r="G4065">
        <v>0</v>
      </c>
      <c r="H4065">
        <v>0</v>
      </c>
      <c r="I4065">
        <v>0</v>
      </c>
      <c r="J4065" t="s">
        <v>294</v>
      </c>
      <c r="K4065">
        <v>0</v>
      </c>
      <c r="L4065">
        <v>0</v>
      </c>
      <c r="M4065">
        <v>0</v>
      </c>
      <c r="N4065" t="s">
        <v>294</v>
      </c>
      <c r="O4065">
        <v>0</v>
      </c>
      <c r="P4065">
        <v>0</v>
      </c>
    </row>
    <row r="4066" spans="1:16" x14ac:dyDescent="0.3">
      <c r="A4066" t="s">
        <v>284</v>
      </c>
      <c r="B4066" t="s">
        <v>297</v>
      </c>
      <c r="C4066" t="s">
        <v>296</v>
      </c>
      <c r="D4066" t="s">
        <v>92</v>
      </c>
      <c r="E4066">
        <v>0</v>
      </c>
      <c r="F4066" t="s">
        <v>294</v>
      </c>
      <c r="G4066">
        <v>0</v>
      </c>
      <c r="H4066">
        <v>0</v>
      </c>
      <c r="I4066">
        <v>0</v>
      </c>
      <c r="J4066" t="s">
        <v>294</v>
      </c>
      <c r="K4066">
        <v>0</v>
      </c>
      <c r="L4066">
        <v>0</v>
      </c>
      <c r="M4066">
        <v>0</v>
      </c>
      <c r="N4066" t="s">
        <v>294</v>
      </c>
      <c r="O4066">
        <v>0</v>
      </c>
      <c r="P4066">
        <v>0</v>
      </c>
    </row>
    <row r="4067" spans="1:16" x14ac:dyDescent="0.3">
      <c r="A4067" t="s">
        <v>285</v>
      </c>
      <c r="B4067" t="s">
        <v>298</v>
      </c>
      <c r="C4067" t="s">
        <v>296</v>
      </c>
      <c r="D4067" t="s">
        <v>92</v>
      </c>
      <c r="E4067">
        <v>0</v>
      </c>
      <c r="F4067">
        <v>5.3380000000000001</v>
      </c>
      <c r="G4067">
        <v>0</v>
      </c>
      <c r="H4067" t="s">
        <v>294</v>
      </c>
      <c r="I4067">
        <v>0</v>
      </c>
      <c r="J4067" t="s">
        <v>294</v>
      </c>
      <c r="K4067">
        <v>7.67</v>
      </c>
      <c r="L4067">
        <v>0</v>
      </c>
      <c r="M4067">
        <v>0</v>
      </c>
      <c r="N4067">
        <v>7.67</v>
      </c>
      <c r="O4067">
        <v>0</v>
      </c>
      <c r="P4067">
        <v>0</v>
      </c>
    </row>
    <row r="4068" spans="1:16" x14ac:dyDescent="0.3">
      <c r="A4068" t="s">
        <v>112</v>
      </c>
      <c r="B4068" t="s">
        <v>299</v>
      </c>
      <c r="C4068" t="s">
        <v>300</v>
      </c>
      <c r="D4068" t="s">
        <v>92</v>
      </c>
      <c r="E4068">
        <v>0</v>
      </c>
      <c r="F4068">
        <v>5.3380000000000001</v>
      </c>
      <c r="G4068">
        <v>0</v>
      </c>
      <c r="H4068" t="s">
        <v>294</v>
      </c>
      <c r="I4068">
        <v>0</v>
      </c>
      <c r="J4068" t="s">
        <v>294</v>
      </c>
      <c r="K4068">
        <v>8.4</v>
      </c>
      <c r="L4068">
        <v>0</v>
      </c>
      <c r="M4068">
        <v>0</v>
      </c>
      <c r="N4068">
        <v>8.4</v>
      </c>
      <c r="O4068">
        <v>0</v>
      </c>
      <c r="P4068">
        <v>0</v>
      </c>
    </row>
    <row r="4069" spans="1:16" x14ac:dyDescent="0.3">
      <c r="A4069" t="s">
        <v>113</v>
      </c>
      <c r="B4069" t="s">
        <v>295</v>
      </c>
      <c r="C4069" t="s">
        <v>300</v>
      </c>
      <c r="D4069" t="s">
        <v>92</v>
      </c>
      <c r="E4069">
        <v>0</v>
      </c>
      <c r="F4069">
        <v>5.3380000000000001</v>
      </c>
      <c r="G4069">
        <v>0</v>
      </c>
      <c r="H4069" t="s">
        <v>294</v>
      </c>
      <c r="I4069">
        <v>0</v>
      </c>
      <c r="J4069" t="s">
        <v>294</v>
      </c>
      <c r="K4069">
        <v>8.4</v>
      </c>
      <c r="L4069">
        <v>0</v>
      </c>
      <c r="M4069">
        <v>0</v>
      </c>
      <c r="N4069">
        <v>8.4</v>
      </c>
      <c r="O4069">
        <v>0</v>
      </c>
      <c r="P4069">
        <v>0</v>
      </c>
    </row>
    <row r="4070" spans="1:16" x14ac:dyDescent="0.3">
      <c r="A4070" t="s">
        <v>114</v>
      </c>
      <c r="B4070" t="s">
        <v>297</v>
      </c>
      <c r="C4070" t="s">
        <v>300</v>
      </c>
      <c r="D4070" t="s">
        <v>92</v>
      </c>
      <c r="E4070">
        <v>0</v>
      </c>
      <c r="F4070">
        <v>5.4619999999999997</v>
      </c>
      <c r="G4070">
        <v>0</v>
      </c>
      <c r="H4070" t="s">
        <v>294</v>
      </c>
      <c r="I4070">
        <v>0</v>
      </c>
      <c r="J4070" t="s">
        <v>294</v>
      </c>
      <c r="K4070">
        <v>8.4</v>
      </c>
      <c r="L4070">
        <v>0</v>
      </c>
      <c r="M4070">
        <v>0</v>
      </c>
      <c r="N4070">
        <v>8.4</v>
      </c>
      <c r="O4070">
        <v>0</v>
      </c>
      <c r="P4070">
        <v>0</v>
      </c>
    </row>
    <row r="4071" spans="1:16" x14ac:dyDescent="0.3">
      <c r="A4071" t="s">
        <v>115</v>
      </c>
      <c r="B4071" t="s">
        <v>298</v>
      </c>
      <c r="C4071" t="s">
        <v>300</v>
      </c>
      <c r="D4071" t="s">
        <v>92</v>
      </c>
      <c r="E4071">
        <v>0</v>
      </c>
      <c r="F4071">
        <v>5.71</v>
      </c>
      <c r="G4071">
        <v>0</v>
      </c>
      <c r="H4071" t="s">
        <v>294</v>
      </c>
      <c r="I4071">
        <v>0</v>
      </c>
      <c r="J4071" t="s">
        <v>294</v>
      </c>
      <c r="K4071">
        <v>8.4</v>
      </c>
      <c r="L4071">
        <v>0</v>
      </c>
      <c r="M4071">
        <v>0</v>
      </c>
      <c r="N4071">
        <v>8.4</v>
      </c>
      <c r="O4071">
        <v>0</v>
      </c>
      <c r="P4071">
        <v>0</v>
      </c>
    </row>
    <row r="4072" spans="1:16" x14ac:dyDescent="0.3">
      <c r="A4072" t="s">
        <v>116</v>
      </c>
      <c r="B4072" t="s">
        <v>299</v>
      </c>
      <c r="C4072" t="s">
        <v>301</v>
      </c>
      <c r="D4072" t="s">
        <v>92</v>
      </c>
      <c r="E4072">
        <v>1.3814662959433101E-2</v>
      </c>
      <c r="F4072">
        <v>5.71</v>
      </c>
      <c r="G4072">
        <v>0</v>
      </c>
      <c r="H4072" t="s">
        <v>294</v>
      </c>
      <c r="I4072">
        <v>0</v>
      </c>
      <c r="J4072" t="s">
        <v>294</v>
      </c>
      <c r="K4072">
        <v>7.67</v>
      </c>
      <c r="L4072">
        <v>0</v>
      </c>
      <c r="M4072">
        <v>0</v>
      </c>
      <c r="N4072">
        <v>7.67</v>
      </c>
      <c r="O4072">
        <v>0</v>
      </c>
      <c r="P4072">
        <v>0</v>
      </c>
    </row>
    <row r="4073" spans="1:16" x14ac:dyDescent="0.3">
      <c r="A4073" t="s">
        <v>117</v>
      </c>
      <c r="B4073" t="s">
        <v>295</v>
      </c>
      <c r="C4073" t="s">
        <v>301</v>
      </c>
      <c r="D4073" t="s">
        <v>92</v>
      </c>
      <c r="E4073">
        <v>-3.1799395269455702E-2</v>
      </c>
      <c r="F4073">
        <v>5.8339999999999996</v>
      </c>
      <c r="G4073">
        <v>0</v>
      </c>
      <c r="H4073" t="s">
        <v>294</v>
      </c>
      <c r="I4073">
        <v>0</v>
      </c>
      <c r="J4073" t="s">
        <v>294</v>
      </c>
      <c r="K4073">
        <v>7.3</v>
      </c>
      <c r="L4073">
        <v>0</v>
      </c>
      <c r="M4073">
        <v>0</v>
      </c>
      <c r="N4073">
        <v>7.3</v>
      </c>
      <c r="O4073">
        <v>0</v>
      </c>
      <c r="P4073">
        <v>0</v>
      </c>
    </row>
    <row r="4074" spans="1:16" x14ac:dyDescent="0.3">
      <c r="A4074" t="s">
        <v>118</v>
      </c>
      <c r="B4074" t="s">
        <v>297</v>
      </c>
      <c r="C4074" t="s">
        <v>301</v>
      </c>
      <c r="D4074" t="s">
        <v>92</v>
      </c>
      <c r="E4074">
        <v>-9.0964024857882499E-3</v>
      </c>
      <c r="F4074">
        <v>6.0819999999999999</v>
      </c>
      <c r="G4074">
        <v>0</v>
      </c>
      <c r="H4074" t="s">
        <v>294</v>
      </c>
      <c r="I4074">
        <v>0</v>
      </c>
      <c r="J4074" t="s">
        <v>294</v>
      </c>
      <c r="K4074">
        <v>7.3</v>
      </c>
      <c r="L4074">
        <v>0</v>
      </c>
      <c r="M4074">
        <v>0</v>
      </c>
      <c r="N4074">
        <v>7.3</v>
      </c>
      <c r="O4074">
        <v>0</v>
      </c>
      <c r="P4074">
        <v>0</v>
      </c>
    </row>
    <row r="4075" spans="1:16" x14ac:dyDescent="0.3">
      <c r="A4075" t="s">
        <v>119</v>
      </c>
      <c r="B4075" t="s">
        <v>298</v>
      </c>
      <c r="C4075" t="s">
        <v>301</v>
      </c>
      <c r="D4075" t="s">
        <v>92</v>
      </c>
      <c r="E4075">
        <v>-3.6229762739758101E-2</v>
      </c>
      <c r="F4075">
        <v>6.0819999999999999</v>
      </c>
      <c r="G4075">
        <v>0</v>
      </c>
      <c r="H4075" t="s">
        <v>294</v>
      </c>
      <c r="I4075">
        <v>0</v>
      </c>
      <c r="J4075" t="s">
        <v>294</v>
      </c>
      <c r="K4075">
        <v>6.94</v>
      </c>
      <c r="L4075">
        <v>0</v>
      </c>
      <c r="M4075">
        <v>0</v>
      </c>
      <c r="N4075">
        <v>6.94</v>
      </c>
      <c r="O4075">
        <v>0</v>
      </c>
      <c r="P4075">
        <v>0</v>
      </c>
    </row>
    <row r="4076" spans="1:16" x14ac:dyDescent="0.3">
      <c r="A4076" t="s">
        <v>120</v>
      </c>
      <c r="B4076" t="s">
        <v>299</v>
      </c>
      <c r="C4076" t="s">
        <v>302</v>
      </c>
      <c r="D4076" t="s">
        <v>92</v>
      </c>
      <c r="E4076">
        <v>-2.0358404428158401E-2</v>
      </c>
      <c r="F4076">
        <v>6.0819999999999999</v>
      </c>
      <c r="G4076">
        <v>0</v>
      </c>
      <c r="H4076" t="s">
        <v>294</v>
      </c>
      <c r="I4076">
        <v>0</v>
      </c>
      <c r="J4076" t="s">
        <v>294</v>
      </c>
      <c r="K4076">
        <v>6.94</v>
      </c>
      <c r="L4076">
        <v>0</v>
      </c>
      <c r="M4076">
        <v>0</v>
      </c>
      <c r="N4076">
        <v>6.94</v>
      </c>
      <c r="O4076">
        <v>0</v>
      </c>
      <c r="P4076">
        <v>0</v>
      </c>
    </row>
    <row r="4077" spans="1:16" x14ac:dyDescent="0.3">
      <c r="A4077" t="s">
        <v>121</v>
      </c>
      <c r="B4077" t="s">
        <v>295</v>
      </c>
      <c r="C4077" t="s">
        <v>302</v>
      </c>
      <c r="D4077" t="s">
        <v>92</v>
      </c>
      <c r="E4077">
        <v>-3.1512317755542099E-2</v>
      </c>
      <c r="F4077">
        <v>6.0819999999999999</v>
      </c>
      <c r="G4077">
        <v>0</v>
      </c>
      <c r="H4077" t="s">
        <v>294</v>
      </c>
      <c r="I4077">
        <v>0</v>
      </c>
      <c r="J4077" t="s">
        <v>294</v>
      </c>
      <c r="K4077">
        <v>6.94</v>
      </c>
      <c r="L4077">
        <v>0</v>
      </c>
      <c r="M4077">
        <v>0</v>
      </c>
      <c r="N4077">
        <v>6.94</v>
      </c>
      <c r="O4077">
        <v>0</v>
      </c>
      <c r="P4077">
        <v>0</v>
      </c>
    </row>
    <row r="4078" spans="1:16" x14ac:dyDescent="0.3">
      <c r="A4078" t="s">
        <v>122</v>
      </c>
      <c r="B4078" t="s">
        <v>297</v>
      </c>
      <c r="C4078" t="s">
        <v>302</v>
      </c>
      <c r="D4078" t="s">
        <v>92</v>
      </c>
      <c r="E4078">
        <v>-1.53546664937654E-2</v>
      </c>
      <c r="F4078">
        <v>6.0819999999999999</v>
      </c>
      <c r="G4078">
        <v>0</v>
      </c>
      <c r="H4078" t="s">
        <v>294</v>
      </c>
      <c r="I4078">
        <v>0</v>
      </c>
      <c r="J4078" t="s">
        <v>294</v>
      </c>
      <c r="K4078">
        <v>7.3</v>
      </c>
      <c r="L4078">
        <v>0</v>
      </c>
      <c r="M4078">
        <v>0</v>
      </c>
      <c r="N4078">
        <v>7.3</v>
      </c>
      <c r="O4078">
        <v>0</v>
      </c>
      <c r="P4078">
        <v>0</v>
      </c>
    </row>
    <row r="4079" spans="1:16" x14ac:dyDescent="0.3">
      <c r="A4079" t="s">
        <v>123</v>
      </c>
      <c r="B4079" t="s">
        <v>298</v>
      </c>
      <c r="C4079" t="s">
        <v>302</v>
      </c>
      <c r="D4079" t="s">
        <v>92</v>
      </c>
      <c r="E4079">
        <v>-1.8019508244538698E-2</v>
      </c>
      <c r="F4079">
        <v>6.0819999999999999</v>
      </c>
      <c r="G4079">
        <v>0</v>
      </c>
      <c r="H4079" t="s">
        <v>294</v>
      </c>
      <c r="I4079">
        <v>0</v>
      </c>
      <c r="J4079" t="s">
        <v>294</v>
      </c>
      <c r="K4079">
        <v>7.3</v>
      </c>
      <c r="L4079">
        <v>0</v>
      </c>
      <c r="M4079">
        <v>0</v>
      </c>
      <c r="N4079">
        <v>7.3</v>
      </c>
      <c r="O4079">
        <v>0</v>
      </c>
      <c r="P4079">
        <v>0</v>
      </c>
    </row>
    <row r="4080" spans="1:16" x14ac:dyDescent="0.3">
      <c r="A4080" t="s">
        <v>124</v>
      </c>
      <c r="B4080" t="s">
        <v>299</v>
      </c>
      <c r="C4080" t="s">
        <v>303</v>
      </c>
      <c r="D4080" t="s">
        <v>92</v>
      </c>
      <c r="E4080">
        <v>-1.09964111934584E-2</v>
      </c>
      <c r="F4080">
        <v>6.0819999999999999</v>
      </c>
      <c r="G4080">
        <v>0</v>
      </c>
      <c r="H4080" t="s">
        <v>294</v>
      </c>
      <c r="I4080">
        <v>0</v>
      </c>
      <c r="J4080" t="s">
        <v>294</v>
      </c>
      <c r="K4080">
        <v>7.3</v>
      </c>
      <c r="L4080">
        <v>0</v>
      </c>
      <c r="M4080">
        <v>0</v>
      </c>
      <c r="N4080">
        <v>7.3</v>
      </c>
      <c r="O4080">
        <v>0</v>
      </c>
      <c r="P4080">
        <v>0</v>
      </c>
    </row>
    <row r="4081" spans="1:16" x14ac:dyDescent="0.3">
      <c r="A4081" t="s">
        <v>125</v>
      </c>
      <c r="B4081" t="s">
        <v>295</v>
      </c>
      <c r="C4081" t="s">
        <v>303</v>
      </c>
      <c r="D4081" t="s">
        <v>92</v>
      </c>
      <c r="E4081">
        <v>3.7597501256158197E-2</v>
      </c>
      <c r="F4081">
        <v>6.0819999999999999</v>
      </c>
      <c r="G4081">
        <v>0</v>
      </c>
      <c r="H4081" t="s">
        <v>294</v>
      </c>
      <c r="I4081">
        <v>0</v>
      </c>
      <c r="J4081" t="s">
        <v>294</v>
      </c>
      <c r="K4081">
        <v>6.94</v>
      </c>
      <c r="L4081">
        <v>0</v>
      </c>
      <c r="M4081">
        <v>0</v>
      </c>
      <c r="N4081">
        <v>6.94</v>
      </c>
      <c r="O4081">
        <v>0</v>
      </c>
      <c r="P4081">
        <v>0</v>
      </c>
    </row>
    <row r="4082" spans="1:16" x14ac:dyDescent="0.3">
      <c r="A4082" t="s">
        <v>126</v>
      </c>
      <c r="B4082" t="s">
        <v>297</v>
      </c>
      <c r="C4082" t="s">
        <v>303</v>
      </c>
      <c r="D4082" t="s">
        <v>92</v>
      </c>
      <c r="E4082">
        <v>-1.94284685430102E-2</v>
      </c>
      <c r="F4082">
        <v>6.0819999999999999</v>
      </c>
      <c r="G4082">
        <v>0</v>
      </c>
      <c r="H4082" t="s">
        <v>294</v>
      </c>
      <c r="I4082">
        <v>0</v>
      </c>
      <c r="J4082" t="s">
        <v>294</v>
      </c>
      <c r="K4082">
        <v>6.94</v>
      </c>
      <c r="L4082">
        <v>0</v>
      </c>
      <c r="M4082">
        <v>0</v>
      </c>
      <c r="N4082">
        <v>6.94</v>
      </c>
      <c r="O4082">
        <v>0</v>
      </c>
      <c r="P4082">
        <v>0</v>
      </c>
    </row>
    <row r="4083" spans="1:16" x14ac:dyDescent="0.3">
      <c r="A4083" t="s">
        <v>127</v>
      </c>
      <c r="B4083" t="s">
        <v>298</v>
      </c>
      <c r="C4083" t="s">
        <v>303</v>
      </c>
      <c r="D4083" t="s">
        <v>92</v>
      </c>
      <c r="E4083">
        <v>4.8396539453158E-2</v>
      </c>
      <c r="F4083">
        <v>6.0819999999999999</v>
      </c>
      <c r="G4083">
        <v>0</v>
      </c>
      <c r="H4083" t="s">
        <v>294</v>
      </c>
      <c r="I4083">
        <v>0</v>
      </c>
      <c r="J4083" t="s">
        <v>294</v>
      </c>
      <c r="K4083">
        <v>6.57</v>
      </c>
      <c r="L4083">
        <v>0</v>
      </c>
      <c r="M4083">
        <v>0</v>
      </c>
      <c r="N4083">
        <v>6.57</v>
      </c>
      <c r="O4083">
        <v>0</v>
      </c>
      <c r="P4083">
        <v>0</v>
      </c>
    </row>
    <row r="4084" spans="1:16" x14ac:dyDescent="0.3">
      <c r="A4084" t="s">
        <v>128</v>
      </c>
      <c r="B4084" t="s">
        <v>299</v>
      </c>
      <c r="C4084" t="s">
        <v>304</v>
      </c>
      <c r="D4084" t="s">
        <v>92</v>
      </c>
      <c r="E4084">
        <v>-4.3474974865830497E-2</v>
      </c>
      <c r="F4084">
        <v>6.0819999999999999</v>
      </c>
      <c r="G4084">
        <v>0</v>
      </c>
      <c r="H4084" t="s">
        <v>294</v>
      </c>
      <c r="I4084">
        <v>0</v>
      </c>
      <c r="J4084" t="s">
        <v>294</v>
      </c>
      <c r="K4084">
        <v>6.57</v>
      </c>
      <c r="L4084">
        <v>0</v>
      </c>
      <c r="M4084">
        <v>0</v>
      </c>
      <c r="N4084">
        <v>6.57</v>
      </c>
      <c r="O4084">
        <v>0</v>
      </c>
      <c r="P4084">
        <v>0</v>
      </c>
    </row>
    <row r="4085" spans="1:16" x14ac:dyDescent="0.3">
      <c r="A4085" t="s">
        <v>129</v>
      </c>
      <c r="B4085" t="s">
        <v>295</v>
      </c>
      <c r="C4085" t="s">
        <v>304</v>
      </c>
      <c r="D4085" t="s">
        <v>92</v>
      </c>
      <c r="E4085">
        <v>1.6354808200380998E-2</v>
      </c>
      <c r="F4085">
        <v>6.0819999999999999</v>
      </c>
      <c r="G4085">
        <v>0</v>
      </c>
      <c r="H4085" t="s">
        <v>294</v>
      </c>
      <c r="I4085">
        <v>0</v>
      </c>
      <c r="J4085" t="s">
        <v>294</v>
      </c>
      <c r="K4085">
        <v>7.3</v>
      </c>
      <c r="L4085">
        <v>0</v>
      </c>
      <c r="M4085">
        <v>0</v>
      </c>
      <c r="N4085">
        <v>7.3</v>
      </c>
      <c r="O4085">
        <v>0</v>
      </c>
      <c r="P4085">
        <v>0</v>
      </c>
    </row>
    <row r="4086" spans="1:16" x14ac:dyDescent="0.3">
      <c r="A4086" t="s">
        <v>130</v>
      </c>
      <c r="B4086" t="s">
        <v>297</v>
      </c>
      <c r="C4086" t="s">
        <v>304</v>
      </c>
      <c r="D4086" t="s">
        <v>92</v>
      </c>
      <c r="E4086">
        <v>1.4010816216096299E-2</v>
      </c>
      <c r="F4086">
        <v>6.0819999999999999</v>
      </c>
      <c r="G4086">
        <v>0</v>
      </c>
      <c r="H4086" t="s">
        <v>294</v>
      </c>
      <c r="I4086">
        <v>0</v>
      </c>
      <c r="J4086" t="s">
        <v>294</v>
      </c>
      <c r="K4086">
        <v>7.3</v>
      </c>
      <c r="L4086">
        <v>0</v>
      </c>
      <c r="M4086">
        <v>0</v>
      </c>
      <c r="N4086">
        <v>7.3</v>
      </c>
      <c r="O4086">
        <v>0</v>
      </c>
      <c r="P4086">
        <v>0</v>
      </c>
    </row>
    <row r="4087" spans="1:16" x14ac:dyDescent="0.3">
      <c r="A4087" t="s">
        <v>131</v>
      </c>
      <c r="B4087" t="s">
        <v>298</v>
      </c>
      <c r="C4087" t="s">
        <v>304</v>
      </c>
      <c r="D4087" t="s">
        <v>92</v>
      </c>
      <c r="E4087">
        <v>3.01985008888828E-2</v>
      </c>
      <c r="F4087">
        <v>6.0819999999999999</v>
      </c>
      <c r="G4087">
        <v>0</v>
      </c>
      <c r="H4087" t="s">
        <v>294</v>
      </c>
      <c r="I4087">
        <v>0</v>
      </c>
      <c r="J4087" t="s">
        <v>294</v>
      </c>
      <c r="K4087">
        <v>7.3</v>
      </c>
      <c r="L4087">
        <v>0</v>
      </c>
      <c r="M4087">
        <v>0</v>
      </c>
      <c r="N4087">
        <v>7.3</v>
      </c>
      <c r="O4087">
        <v>0</v>
      </c>
      <c r="P4087">
        <v>0</v>
      </c>
    </row>
    <row r="4088" spans="1:16" x14ac:dyDescent="0.3">
      <c r="A4088" t="s">
        <v>132</v>
      </c>
      <c r="B4088" t="s">
        <v>299</v>
      </c>
      <c r="C4088" t="s">
        <v>305</v>
      </c>
      <c r="D4088" t="s">
        <v>92</v>
      </c>
      <c r="E4088">
        <v>-2.4652502647349198E-2</v>
      </c>
      <c r="F4088">
        <v>6.0819999999999999</v>
      </c>
      <c r="G4088">
        <v>0</v>
      </c>
      <c r="H4088" t="s">
        <v>294</v>
      </c>
      <c r="I4088">
        <v>0</v>
      </c>
      <c r="J4088" t="s">
        <v>294</v>
      </c>
      <c r="K4088">
        <v>7.3</v>
      </c>
      <c r="L4088">
        <v>0</v>
      </c>
      <c r="M4088">
        <v>0</v>
      </c>
      <c r="N4088">
        <v>7.3</v>
      </c>
      <c r="O4088">
        <v>0</v>
      </c>
      <c r="P4088">
        <v>0</v>
      </c>
    </row>
    <row r="4089" spans="1:16" x14ac:dyDescent="0.3">
      <c r="A4089" t="s">
        <v>133</v>
      </c>
      <c r="B4089" t="s">
        <v>295</v>
      </c>
      <c r="C4089" t="s">
        <v>305</v>
      </c>
      <c r="D4089" t="s">
        <v>92</v>
      </c>
      <c r="E4089">
        <v>3.92091984020961E-2</v>
      </c>
      <c r="F4089">
        <v>6.0819999999999999</v>
      </c>
      <c r="G4089">
        <v>0</v>
      </c>
      <c r="H4089" t="s">
        <v>294</v>
      </c>
      <c r="I4089">
        <v>0</v>
      </c>
      <c r="J4089" t="s">
        <v>294</v>
      </c>
      <c r="K4089">
        <v>7.3</v>
      </c>
      <c r="L4089">
        <v>0</v>
      </c>
      <c r="M4089">
        <v>0</v>
      </c>
      <c r="N4089">
        <v>7.3</v>
      </c>
      <c r="O4089">
        <v>0</v>
      </c>
      <c r="P4089">
        <v>0</v>
      </c>
    </row>
    <row r="4090" spans="1:16" x14ac:dyDescent="0.3">
      <c r="A4090" t="s">
        <v>134</v>
      </c>
      <c r="B4090" t="s">
        <v>297</v>
      </c>
      <c r="C4090" t="s">
        <v>305</v>
      </c>
      <c r="D4090" t="s">
        <v>92</v>
      </c>
      <c r="E4090">
        <v>4.2182340067505202E-2</v>
      </c>
      <c r="F4090">
        <v>6.0819999999999999</v>
      </c>
      <c r="G4090">
        <v>0</v>
      </c>
      <c r="H4090" t="s">
        <v>294</v>
      </c>
      <c r="I4090">
        <v>0</v>
      </c>
      <c r="J4090" t="s">
        <v>294</v>
      </c>
      <c r="K4090">
        <v>6.57</v>
      </c>
      <c r="L4090">
        <v>0</v>
      </c>
      <c r="M4090">
        <v>0</v>
      </c>
      <c r="N4090">
        <v>6.57</v>
      </c>
      <c r="O4090">
        <v>0</v>
      </c>
      <c r="P4090">
        <v>0</v>
      </c>
    </row>
    <row r="4091" spans="1:16" x14ac:dyDescent="0.3">
      <c r="A4091" t="s">
        <v>135</v>
      </c>
      <c r="B4091" t="s">
        <v>298</v>
      </c>
      <c r="C4091" t="s">
        <v>305</v>
      </c>
      <c r="D4091" t="s">
        <v>92</v>
      </c>
      <c r="E4091">
        <v>2.16520403427722E-2</v>
      </c>
      <c r="F4091">
        <v>6.0819999999999999</v>
      </c>
      <c r="G4091">
        <v>0</v>
      </c>
      <c r="H4091" t="s">
        <v>294</v>
      </c>
      <c r="I4091">
        <v>0</v>
      </c>
      <c r="J4091" t="s">
        <v>294</v>
      </c>
      <c r="K4091">
        <v>6.21</v>
      </c>
      <c r="L4091">
        <v>0</v>
      </c>
      <c r="M4091">
        <v>0</v>
      </c>
      <c r="N4091">
        <v>6.21</v>
      </c>
      <c r="O4091">
        <v>0</v>
      </c>
      <c r="P4091">
        <v>0</v>
      </c>
    </row>
    <row r="4092" spans="1:16" x14ac:dyDescent="0.3">
      <c r="A4092" t="s">
        <v>136</v>
      </c>
      <c r="B4092" t="s">
        <v>299</v>
      </c>
      <c r="C4092" t="s">
        <v>306</v>
      </c>
      <c r="D4092" t="s">
        <v>92</v>
      </c>
      <c r="E4092">
        <v>1.4348305176572001E-2</v>
      </c>
      <c r="F4092">
        <v>5.9580000000000002</v>
      </c>
      <c r="G4092">
        <v>0</v>
      </c>
      <c r="H4092" t="s">
        <v>294</v>
      </c>
      <c r="I4092">
        <v>0</v>
      </c>
      <c r="J4092" t="s">
        <v>294</v>
      </c>
      <c r="K4092">
        <v>5.84</v>
      </c>
      <c r="L4092">
        <v>0</v>
      </c>
      <c r="M4092">
        <v>0</v>
      </c>
      <c r="N4092">
        <v>5.84</v>
      </c>
      <c r="O4092">
        <v>0</v>
      </c>
      <c r="P4092">
        <v>0</v>
      </c>
    </row>
    <row r="4093" spans="1:16" x14ac:dyDescent="0.3">
      <c r="A4093" t="s">
        <v>137</v>
      </c>
      <c r="B4093" t="s">
        <v>295</v>
      </c>
      <c r="C4093" t="s">
        <v>306</v>
      </c>
      <c r="D4093" t="s">
        <v>92</v>
      </c>
      <c r="E4093">
        <v>-1.10553459239711E-2</v>
      </c>
      <c r="F4093">
        <v>5.71</v>
      </c>
      <c r="G4093">
        <v>0</v>
      </c>
      <c r="H4093" t="s">
        <v>294</v>
      </c>
      <c r="I4093">
        <v>0</v>
      </c>
      <c r="J4093" t="s">
        <v>294</v>
      </c>
      <c r="K4093">
        <v>5.84</v>
      </c>
      <c r="L4093">
        <v>0</v>
      </c>
      <c r="M4093">
        <v>0</v>
      </c>
      <c r="N4093">
        <v>5.84</v>
      </c>
      <c r="O4093">
        <v>0</v>
      </c>
      <c r="P4093">
        <v>0</v>
      </c>
    </row>
    <row r="4094" spans="1:16" x14ac:dyDescent="0.3">
      <c r="A4094" t="s">
        <v>138</v>
      </c>
      <c r="B4094" t="s">
        <v>297</v>
      </c>
      <c r="C4094" t="s">
        <v>306</v>
      </c>
      <c r="D4094" t="s">
        <v>92</v>
      </c>
      <c r="E4094">
        <v>-1.6619017130777201E-2</v>
      </c>
      <c r="F4094">
        <v>5.71</v>
      </c>
      <c r="G4094">
        <v>0</v>
      </c>
      <c r="H4094" t="s">
        <v>294</v>
      </c>
      <c r="I4094">
        <v>0</v>
      </c>
      <c r="J4094" t="s">
        <v>294</v>
      </c>
      <c r="K4094">
        <v>5.84</v>
      </c>
      <c r="L4094">
        <v>0</v>
      </c>
      <c r="M4094">
        <v>0</v>
      </c>
      <c r="N4094">
        <v>5.84</v>
      </c>
      <c r="O4094">
        <v>0</v>
      </c>
      <c r="P4094">
        <v>0</v>
      </c>
    </row>
    <row r="4095" spans="1:16" x14ac:dyDescent="0.3">
      <c r="A4095" t="s">
        <v>139</v>
      </c>
      <c r="B4095" t="s">
        <v>298</v>
      </c>
      <c r="C4095" t="s">
        <v>306</v>
      </c>
      <c r="D4095" t="s">
        <v>92</v>
      </c>
      <c r="E4095">
        <v>-7.1483253122650602E-4</v>
      </c>
      <c r="F4095">
        <v>5.71</v>
      </c>
      <c r="G4095">
        <v>0</v>
      </c>
      <c r="H4095" t="s">
        <v>294</v>
      </c>
      <c r="I4095">
        <v>0</v>
      </c>
      <c r="J4095" t="s">
        <v>294</v>
      </c>
      <c r="K4095">
        <v>6.57</v>
      </c>
      <c r="L4095">
        <v>0</v>
      </c>
      <c r="M4095">
        <v>0</v>
      </c>
      <c r="N4095">
        <v>6.57</v>
      </c>
      <c r="O4095">
        <v>0</v>
      </c>
      <c r="P4095">
        <v>0</v>
      </c>
    </row>
    <row r="4096" spans="1:16" x14ac:dyDescent="0.3">
      <c r="A4096" t="s">
        <v>140</v>
      </c>
      <c r="B4096" t="s">
        <v>299</v>
      </c>
      <c r="C4096" t="s">
        <v>307</v>
      </c>
      <c r="D4096" t="s">
        <v>92</v>
      </c>
      <c r="E4096">
        <v>1.58182703352505E-2</v>
      </c>
      <c r="F4096">
        <v>5.71</v>
      </c>
      <c r="G4096">
        <v>0</v>
      </c>
      <c r="H4096" t="s">
        <v>294</v>
      </c>
      <c r="I4096">
        <v>0</v>
      </c>
      <c r="J4096" t="s">
        <v>294</v>
      </c>
      <c r="K4096">
        <v>6.57</v>
      </c>
      <c r="L4096">
        <v>0</v>
      </c>
      <c r="M4096">
        <v>0</v>
      </c>
      <c r="N4096">
        <v>6.57</v>
      </c>
      <c r="O4096">
        <v>0</v>
      </c>
      <c r="P4096">
        <v>0</v>
      </c>
    </row>
    <row r="4097" spans="1:16" x14ac:dyDescent="0.3">
      <c r="A4097" t="s">
        <v>141</v>
      </c>
      <c r="B4097" t="s">
        <v>295</v>
      </c>
      <c r="C4097" t="s">
        <v>307</v>
      </c>
      <c r="D4097" t="s">
        <v>92</v>
      </c>
      <c r="E4097">
        <v>-1.55632402061379E-3</v>
      </c>
      <c r="F4097">
        <v>5.71</v>
      </c>
      <c r="G4097">
        <v>0</v>
      </c>
      <c r="H4097" t="s">
        <v>294</v>
      </c>
      <c r="I4097">
        <v>0</v>
      </c>
      <c r="J4097" t="s">
        <v>294</v>
      </c>
      <c r="K4097">
        <v>6.57</v>
      </c>
      <c r="L4097">
        <v>0</v>
      </c>
      <c r="M4097">
        <v>0</v>
      </c>
      <c r="N4097">
        <v>6.57</v>
      </c>
      <c r="O4097">
        <v>0</v>
      </c>
      <c r="P4097">
        <v>0</v>
      </c>
    </row>
    <row r="4098" spans="1:16" x14ac:dyDescent="0.3">
      <c r="A4098" t="s">
        <v>142</v>
      </c>
      <c r="B4098" t="s">
        <v>297</v>
      </c>
      <c r="C4098" t="s">
        <v>307</v>
      </c>
      <c r="D4098" t="s">
        <v>92</v>
      </c>
      <c r="E4098">
        <v>3.2776149953354802E-2</v>
      </c>
      <c r="F4098">
        <v>5.71</v>
      </c>
      <c r="G4098">
        <v>0</v>
      </c>
      <c r="H4098" t="s">
        <v>294</v>
      </c>
      <c r="I4098">
        <v>0</v>
      </c>
      <c r="J4098" t="s">
        <v>294</v>
      </c>
      <c r="K4098">
        <v>6.57</v>
      </c>
      <c r="L4098">
        <v>0</v>
      </c>
      <c r="M4098">
        <v>1270.9694516486099</v>
      </c>
      <c r="N4098">
        <v>6.57</v>
      </c>
      <c r="O4098">
        <v>0</v>
      </c>
      <c r="P4098">
        <v>0</v>
      </c>
    </row>
    <row r="4099" spans="1:16" x14ac:dyDescent="0.3">
      <c r="A4099" t="s">
        <v>143</v>
      </c>
      <c r="B4099" t="s">
        <v>298</v>
      </c>
      <c r="C4099" t="s">
        <v>307</v>
      </c>
      <c r="D4099" t="s">
        <v>92</v>
      </c>
      <c r="E4099">
        <v>1.95874532741236E-2</v>
      </c>
      <c r="F4099">
        <v>5.71</v>
      </c>
      <c r="G4099">
        <v>0</v>
      </c>
      <c r="H4099" t="s">
        <v>294</v>
      </c>
      <c r="I4099">
        <v>0</v>
      </c>
      <c r="J4099" t="s">
        <v>294</v>
      </c>
      <c r="K4099">
        <v>6.21</v>
      </c>
      <c r="L4099">
        <v>21</v>
      </c>
      <c r="M4099">
        <v>1336.03420831927</v>
      </c>
      <c r="N4099">
        <v>6.21</v>
      </c>
      <c r="O4099">
        <v>0</v>
      </c>
      <c r="P4099">
        <v>0</v>
      </c>
    </row>
    <row r="4100" spans="1:16" x14ac:dyDescent="0.3">
      <c r="A4100" t="s">
        <v>144</v>
      </c>
      <c r="B4100" t="s">
        <v>299</v>
      </c>
      <c r="C4100" t="s">
        <v>308</v>
      </c>
      <c r="D4100" t="s">
        <v>92</v>
      </c>
      <c r="E4100">
        <v>-2.3018813995117099E-2</v>
      </c>
      <c r="F4100">
        <v>5.71</v>
      </c>
      <c r="G4100">
        <v>0</v>
      </c>
      <c r="H4100" t="s">
        <v>294</v>
      </c>
      <c r="I4100">
        <v>0</v>
      </c>
      <c r="J4100" t="s">
        <v>294</v>
      </c>
      <c r="K4100">
        <v>5.48</v>
      </c>
      <c r="L4100">
        <v>20.9</v>
      </c>
      <c r="M4100">
        <v>1383.6443259494599</v>
      </c>
      <c r="N4100">
        <v>5.48</v>
      </c>
      <c r="O4100">
        <v>0</v>
      </c>
      <c r="P4100">
        <v>0</v>
      </c>
    </row>
    <row r="4101" spans="1:16" x14ac:dyDescent="0.3">
      <c r="A4101" t="s">
        <v>145</v>
      </c>
      <c r="B4101" t="s">
        <v>295</v>
      </c>
      <c r="C4101" t="s">
        <v>308</v>
      </c>
      <c r="D4101" t="s">
        <v>92</v>
      </c>
      <c r="E4101">
        <v>-3.4736261126520097E-2</v>
      </c>
      <c r="F4101">
        <v>5.71</v>
      </c>
      <c r="G4101">
        <v>0</v>
      </c>
      <c r="H4101" t="s">
        <v>294</v>
      </c>
      <c r="I4101">
        <v>0</v>
      </c>
      <c r="J4101" t="s">
        <v>294</v>
      </c>
      <c r="K4101">
        <v>5.48</v>
      </c>
      <c r="L4101">
        <v>20.7</v>
      </c>
      <c r="M4101">
        <v>1473.1803205126</v>
      </c>
      <c r="N4101">
        <v>5.48</v>
      </c>
      <c r="O4101">
        <v>0</v>
      </c>
      <c r="P4101">
        <v>0</v>
      </c>
    </row>
    <row r="4102" spans="1:16" x14ac:dyDescent="0.3">
      <c r="A4102" t="s">
        <v>146</v>
      </c>
      <c r="B4102" t="s">
        <v>297</v>
      </c>
      <c r="C4102" t="s">
        <v>308</v>
      </c>
      <c r="D4102" t="s">
        <v>92</v>
      </c>
      <c r="E4102">
        <v>-3.0664893642219599E-2</v>
      </c>
      <c r="F4102">
        <v>5.71</v>
      </c>
      <c r="G4102">
        <v>0</v>
      </c>
      <c r="H4102" t="s">
        <v>294</v>
      </c>
      <c r="I4102">
        <v>0</v>
      </c>
      <c r="J4102" t="s">
        <v>294</v>
      </c>
      <c r="K4102">
        <v>5.48</v>
      </c>
      <c r="L4102">
        <v>21.4</v>
      </c>
      <c r="M4102">
        <v>1612.12898418846</v>
      </c>
      <c r="N4102">
        <v>5.48</v>
      </c>
      <c r="O4102">
        <v>0</v>
      </c>
      <c r="P4102">
        <v>0</v>
      </c>
    </row>
    <row r="4103" spans="1:16" x14ac:dyDescent="0.3">
      <c r="A4103" t="s">
        <v>147</v>
      </c>
      <c r="B4103" t="s">
        <v>298</v>
      </c>
      <c r="C4103" t="s">
        <v>308</v>
      </c>
      <c r="D4103" t="s">
        <v>92</v>
      </c>
      <c r="E4103">
        <v>2.1580263652017699E-2</v>
      </c>
      <c r="F4103">
        <v>5.71</v>
      </c>
      <c r="G4103">
        <v>0</v>
      </c>
      <c r="H4103" t="s">
        <v>294</v>
      </c>
      <c r="I4103">
        <v>0</v>
      </c>
      <c r="J4103" t="s">
        <v>294</v>
      </c>
      <c r="K4103">
        <v>5.48</v>
      </c>
      <c r="L4103">
        <v>22.5</v>
      </c>
      <c r="M4103">
        <v>1700.6347413713099</v>
      </c>
      <c r="N4103">
        <v>5.48</v>
      </c>
      <c r="O4103">
        <v>0</v>
      </c>
      <c r="P4103">
        <v>0</v>
      </c>
    </row>
    <row r="4104" spans="1:16" x14ac:dyDescent="0.3">
      <c r="A4104" t="s">
        <v>148</v>
      </c>
      <c r="B4104" t="s">
        <v>299</v>
      </c>
      <c r="C4104" t="s">
        <v>309</v>
      </c>
      <c r="D4104" t="s">
        <v>92</v>
      </c>
      <c r="E4104">
        <v>-2.77067751249831E-2</v>
      </c>
      <c r="F4104">
        <v>5.71</v>
      </c>
      <c r="G4104">
        <v>0</v>
      </c>
      <c r="H4104" t="s">
        <v>294</v>
      </c>
      <c r="I4104">
        <v>0</v>
      </c>
      <c r="J4104" t="s">
        <v>294</v>
      </c>
      <c r="K4104">
        <v>5.48</v>
      </c>
      <c r="L4104">
        <v>22.7</v>
      </c>
      <c r="M4104">
        <v>1791.12574399717</v>
      </c>
      <c r="N4104">
        <v>5.48</v>
      </c>
      <c r="O4104">
        <v>0</v>
      </c>
      <c r="P4104">
        <v>0</v>
      </c>
    </row>
    <row r="4105" spans="1:16" x14ac:dyDescent="0.3">
      <c r="A4105" t="s">
        <v>149</v>
      </c>
      <c r="B4105" t="s">
        <v>295</v>
      </c>
      <c r="C4105" t="s">
        <v>309</v>
      </c>
      <c r="D4105" t="s">
        <v>92</v>
      </c>
      <c r="E4105">
        <v>-1.1179897346862E-2</v>
      </c>
      <c r="F4105">
        <v>5.71</v>
      </c>
      <c r="G4105">
        <v>0</v>
      </c>
      <c r="H4105" t="s">
        <v>294</v>
      </c>
      <c r="I4105">
        <v>0</v>
      </c>
      <c r="J4105" t="s">
        <v>294</v>
      </c>
      <c r="K4105">
        <v>5.48</v>
      </c>
      <c r="L4105">
        <v>22.7</v>
      </c>
      <c r="M4105">
        <v>1926.36851645863</v>
      </c>
      <c r="N4105">
        <v>5.48</v>
      </c>
      <c r="O4105">
        <v>0</v>
      </c>
      <c r="P4105">
        <v>0</v>
      </c>
    </row>
    <row r="4106" spans="1:16" x14ac:dyDescent="0.3">
      <c r="A4106" t="s">
        <v>150</v>
      </c>
      <c r="B4106" t="s">
        <v>297</v>
      </c>
      <c r="C4106" t="s">
        <v>309</v>
      </c>
      <c r="D4106" t="s">
        <v>92</v>
      </c>
      <c r="E4106">
        <v>1.17656163473168E-2</v>
      </c>
      <c r="F4106">
        <v>5.71</v>
      </c>
      <c r="G4106">
        <v>0</v>
      </c>
      <c r="H4106">
        <v>6.85666666666667</v>
      </c>
      <c r="I4106">
        <v>0</v>
      </c>
      <c r="J4106" t="s">
        <v>294</v>
      </c>
      <c r="K4106">
        <v>5.48</v>
      </c>
      <c r="L4106">
        <v>23.4</v>
      </c>
      <c r="M4106">
        <v>2062.9733045366102</v>
      </c>
      <c r="N4106">
        <v>5.48</v>
      </c>
      <c r="O4106">
        <v>0</v>
      </c>
      <c r="P4106">
        <v>0</v>
      </c>
    </row>
    <row r="4107" spans="1:16" x14ac:dyDescent="0.3">
      <c r="A4107" t="s">
        <v>151</v>
      </c>
      <c r="B4107" t="s">
        <v>298</v>
      </c>
      <c r="C4107" t="s">
        <v>309</v>
      </c>
      <c r="D4107" t="s">
        <v>92</v>
      </c>
      <c r="E4107">
        <v>3.2705526448051402E-3</v>
      </c>
      <c r="F4107">
        <v>5.71</v>
      </c>
      <c r="G4107">
        <v>0</v>
      </c>
      <c r="H4107">
        <v>6.86</v>
      </c>
      <c r="I4107">
        <v>0</v>
      </c>
      <c r="J4107" t="s">
        <v>294</v>
      </c>
      <c r="K4107">
        <v>5.48</v>
      </c>
      <c r="L4107">
        <v>23.8</v>
      </c>
      <c r="M4107">
        <v>2187.5335720501498</v>
      </c>
      <c r="N4107">
        <v>5.48</v>
      </c>
      <c r="O4107">
        <v>0</v>
      </c>
      <c r="P4107">
        <v>0</v>
      </c>
    </row>
    <row r="4108" spans="1:16" x14ac:dyDescent="0.3">
      <c r="A4108" t="s">
        <v>152</v>
      </c>
      <c r="B4108" t="s">
        <v>299</v>
      </c>
      <c r="C4108" t="s">
        <v>310</v>
      </c>
      <c r="D4108" t="s">
        <v>92</v>
      </c>
      <c r="E4108">
        <v>-1.5674210851994299E-2</v>
      </c>
      <c r="F4108">
        <v>5.71</v>
      </c>
      <c r="G4108">
        <v>0</v>
      </c>
      <c r="H4108">
        <v>6.8766666666666696</v>
      </c>
      <c r="I4108">
        <v>0</v>
      </c>
      <c r="J4108" t="s">
        <v>294</v>
      </c>
      <c r="K4108">
        <v>5.48</v>
      </c>
      <c r="L4108">
        <v>23.8</v>
      </c>
      <c r="M4108">
        <v>2289.9393407303901</v>
      </c>
      <c r="N4108">
        <v>5.48</v>
      </c>
      <c r="O4108">
        <v>0</v>
      </c>
      <c r="P4108">
        <v>0</v>
      </c>
    </row>
    <row r="4109" spans="1:16" x14ac:dyDescent="0.3">
      <c r="A4109" t="s">
        <v>153</v>
      </c>
      <c r="B4109" t="s">
        <v>295</v>
      </c>
      <c r="C4109" t="s">
        <v>310</v>
      </c>
      <c r="D4109" t="s">
        <v>92</v>
      </c>
      <c r="E4109">
        <v>-4.1202035357095204E-3</v>
      </c>
      <c r="F4109">
        <v>5.71</v>
      </c>
      <c r="G4109">
        <v>0</v>
      </c>
      <c r="H4109">
        <v>6.94</v>
      </c>
      <c r="I4109">
        <v>0</v>
      </c>
      <c r="J4109" t="s">
        <v>294</v>
      </c>
      <c r="K4109">
        <v>5.84</v>
      </c>
      <c r="L4109">
        <v>24</v>
      </c>
      <c r="M4109">
        <v>2398.9152360276198</v>
      </c>
      <c r="N4109">
        <v>5.84</v>
      </c>
      <c r="O4109">
        <v>0</v>
      </c>
      <c r="P4109">
        <v>0</v>
      </c>
    </row>
    <row r="4110" spans="1:16" x14ac:dyDescent="0.3">
      <c r="A4110" t="s">
        <v>154</v>
      </c>
      <c r="B4110" t="s">
        <v>297</v>
      </c>
      <c r="C4110" t="s">
        <v>310</v>
      </c>
      <c r="D4110" t="s">
        <v>92</v>
      </c>
      <c r="E4110">
        <v>-8.7238190870202494E-3</v>
      </c>
      <c r="F4110">
        <v>5.71</v>
      </c>
      <c r="G4110">
        <v>0</v>
      </c>
      <c r="H4110">
        <v>6.9733333333333301</v>
      </c>
      <c r="I4110">
        <v>0</v>
      </c>
      <c r="J4110" t="s">
        <v>294</v>
      </c>
      <c r="K4110">
        <v>5.84</v>
      </c>
      <c r="L4110">
        <v>24.2</v>
      </c>
      <c r="M4110">
        <v>2657.2118113134402</v>
      </c>
      <c r="N4110">
        <v>5.84</v>
      </c>
      <c r="O4110">
        <v>0</v>
      </c>
      <c r="P4110">
        <v>0</v>
      </c>
    </row>
    <row r="4111" spans="1:16" x14ac:dyDescent="0.3">
      <c r="A4111" t="s">
        <v>155</v>
      </c>
      <c r="B4111" t="s">
        <v>298</v>
      </c>
      <c r="C4111" t="s">
        <v>310</v>
      </c>
      <c r="D4111" t="s">
        <v>92</v>
      </c>
      <c r="E4111">
        <v>-1.3627189959072099E-2</v>
      </c>
      <c r="F4111">
        <v>5.71</v>
      </c>
      <c r="G4111">
        <v>-1.32802557388407E-2</v>
      </c>
      <c r="H4111">
        <v>7.0133333333333301</v>
      </c>
      <c r="I4111">
        <v>0</v>
      </c>
      <c r="J4111" t="s">
        <v>294</v>
      </c>
      <c r="K4111">
        <v>6.21</v>
      </c>
      <c r="L4111">
        <v>24.8</v>
      </c>
      <c r="M4111">
        <v>2788.60314567977</v>
      </c>
      <c r="N4111">
        <v>6.21</v>
      </c>
      <c r="O4111">
        <v>0</v>
      </c>
      <c r="P4111">
        <v>0</v>
      </c>
    </row>
    <row r="4112" spans="1:16" x14ac:dyDescent="0.3">
      <c r="A4112" t="s">
        <v>156</v>
      </c>
      <c r="B4112" t="s">
        <v>299</v>
      </c>
      <c r="C4112" t="s">
        <v>311</v>
      </c>
      <c r="D4112" t="s">
        <v>92</v>
      </c>
      <c r="E4112">
        <v>4.1736708473401104E-3</v>
      </c>
      <c r="F4112">
        <v>5.8959999999999999</v>
      </c>
      <c r="G4112">
        <v>-1.27765442717536E-2</v>
      </c>
      <c r="H4112">
        <v>7.0266666666666699</v>
      </c>
      <c r="I4112">
        <v>0</v>
      </c>
      <c r="J4112" t="s">
        <v>294</v>
      </c>
      <c r="K4112">
        <v>6.21</v>
      </c>
      <c r="L4112">
        <v>24.6</v>
      </c>
      <c r="M4112">
        <v>2897.9342638211201</v>
      </c>
      <c r="N4112">
        <v>6.21</v>
      </c>
      <c r="O4112">
        <v>0</v>
      </c>
      <c r="P4112">
        <v>0</v>
      </c>
    </row>
    <row r="4113" spans="1:16" x14ac:dyDescent="0.3">
      <c r="A4113" t="s">
        <v>157</v>
      </c>
      <c r="B4113" t="s">
        <v>295</v>
      </c>
      <c r="C4113" t="s">
        <v>311</v>
      </c>
      <c r="D4113" t="s">
        <v>92</v>
      </c>
      <c r="E4113">
        <v>2.1701148325369998E-2</v>
      </c>
      <c r="F4113">
        <v>5.7720000000000002</v>
      </c>
      <c r="G4113">
        <v>1.12485673528751E-2</v>
      </c>
      <c r="H4113">
        <v>7.0433333333333303</v>
      </c>
      <c r="I4113">
        <v>0</v>
      </c>
      <c r="J4113" t="s">
        <v>294</v>
      </c>
      <c r="K4113">
        <v>5.84</v>
      </c>
      <c r="L4113">
        <v>24.5</v>
      </c>
      <c r="M4113">
        <v>3103.4129845673101</v>
      </c>
      <c r="N4113">
        <v>5.84</v>
      </c>
      <c r="O4113">
        <v>0</v>
      </c>
      <c r="P4113">
        <v>0</v>
      </c>
    </row>
    <row r="4114" spans="1:16" x14ac:dyDescent="0.3">
      <c r="A4114" t="s">
        <v>158</v>
      </c>
      <c r="B4114" t="s">
        <v>297</v>
      </c>
      <c r="C4114" t="s">
        <v>311</v>
      </c>
      <c r="D4114" t="s">
        <v>92</v>
      </c>
      <c r="E4114">
        <v>2.6120989777728799E-2</v>
      </c>
      <c r="F4114">
        <v>5.71</v>
      </c>
      <c r="G4114">
        <v>2.2782554600480499E-2</v>
      </c>
      <c r="H4114">
        <v>7.05</v>
      </c>
      <c r="I4114">
        <v>0</v>
      </c>
      <c r="J4114" t="s">
        <v>294</v>
      </c>
      <c r="K4114">
        <v>5.84</v>
      </c>
      <c r="L4114">
        <v>25</v>
      </c>
      <c r="M4114">
        <v>3369.9746757512498</v>
      </c>
      <c r="N4114">
        <v>5.84</v>
      </c>
      <c r="O4114">
        <v>0</v>
      </c>
      <c r="P4114">
        <v>0</v>
      </c>
    </row>
    <row r="4115" spans="1:16" x14ac:dyDescent="0.3">
      <c r="A4115" t="s">
        <v>159</v>
      </c>
      <c r="B4115" t="s">
        <v>298</v>
      </c>
      <c r="C4115" t="s">
        <v>311</v>
      </c>
      <c r="D4115" t="s">
        <v>92</v>
      </c>
      <c r="E4115">
        <v>-1.0180562953177499E-2</v>
      </c>
      <c r="F4115">
        <v>5.71</v>
      </c>
      <c r="G4115">
        <v>-8.7022927709870003E-3</v>
      </c>
      <c r="H4115">
        <v>7.06</v>
      </c>
      <c r="I4115">
        <v>0</v>
      </c>
      <c r="J4115" t="s">
        <v>294</v>
      </c>
      <c r="K4115">
        <v>5.84</v>
      </c>
      <c r="L4115">
        <v>25.4</v>
      </c>
      <c r="M4115">
        <v>3503.77595837333</v>
      </c>
      <c r="N4115">
        <v>5.84</v>
      </c>
      <c r="O4115">
        <v>0</v>
      </c>
      <c r="P4115">
        <v>0</v>
      </c>
    </row>
    <row r="4116" spans="1:16" x14ac:dyDescent="0.3">
      <c r="A4116" t="s">
        <v>160</v>
      </c>
      <c r="B4116" t="s">
        <v>299</v>
      </c>
      <c r="C4116" t="s">
        <v>312</v>
      </c>
      <c r="D4116" t="s">
        <v>92</v>
      </c>
      <c r="E4116">
        <v>4.2330394157863403E-2</v>
      </c>
      <c r="F4116">
        <v>5.71</v>
      </c>
      <c r="G4116">
        <v>3.58587174710783E-2</v>
      </c>
      <c r="H4116">
        <v>7.08</v>
      </c>
      <c r="I4116">
        <v>0</v>
      </c>
      <c r="J4116" t="s">
        <v>294</v>
      </c>
      <c r="K4116">
        <v>5.84</v>
      </c>
      <c r="L4116">
        <v>25.3</v>
      </c>
      <c r="M4116">
        <v>3760.4843340551301</v>
      </c>
      <c r="N4116">
        <v>5.84</v>
      </c>
      <c r="O4116">
        <v>0</v>
      </c>
      <c r="P4116">
        <v>0</v>
      </c>
    </row>
    <row r="4117" spans="1:16" x14ac:dyDescent="0.3">
      <c r="A4117" t="s">
        <v>161</v>
      </c>
      <c r="B4117" t="s">
        <v>295</v>
      </c>
      <c r="C4117" t="s">
        <v>312</v>
      </c>
      <c r="D4117" t="s">
        <v>92</v>
      </c>
      <c r="E4117">
        <v>1.77888661002026E-2</v>
      </c>
      <c r="F4117">
        <v>5.7839999999999998</v>
      </c>
      <c r="G4117">
        <v>6.6786571093784301E-3</v>
      </c>
      <c r="H4117">
        <v>7.0966666666666702</v>
      </c>
      <c r="I4117">
        <v>0</v>
      </c>
      <c r="J4117" t="s">
        <v>294</v>
      </c>
      <c r="K4117">
        <v>6.25</v>
      </c>
      <c r="L4117">
        <v>25.6</v>
      </c>
      <c r="M4117">
        <v>4061.6566467778198</v>
      </c>
      <c r="N4117">
        <v>6.25</v>
      </c>
      <c r="O4117">
        <v>0</v>
      </c>
      <c r="P4117">
        <v>0</v>
      </c>
    </row>
    <row r="4118" spans="1:16" x14ac:dyDescent="0.3">
      <c r="A4118" t="s">
        <v>162</v>
      </c>
      <c r="B4118" t="s">
        <v>297</v>
      </c>
      <c r="C4118" t="s">
        <v>312</v>
      </c>
      <c r="D4118" t="s">
        <v>92</v>
      </c>
      <c r="E4118">
        <v>2.51592707236146E-2</v>
      </c>
      <c r="F4118">
        <v>5.9320000000000004</v>
      </c>
      <c r="G4118">
        <v>2.5196795568537898E-2</v>
      </c>
      <c r="H4118">
        <v>7.1266666666666696</v>
      </c>
      <c r="I4118">
        <v>0</v>
      </c>
      <c r="J4118" t="s">
        <v>294</v>
      </c>
      <c r="K4118">
        <v>6.25</v>
      </c>
      <c r="L4118">
        <v>25.9</v>
      </c>
      <c r="M4118">
        <v>4406.8751791018603</v>
      </c>
      <c r="N4118">
        <v>6.25</v>
      </c>
      <c r="O4118">
        <v>0</v>
      </c>
      <c r="P4118">
        <v>0</v>
      </c>
    </row>
    <row r="4119" spans="1:16" x14ac:dyDescent="0.3">
      <c r="A4119" t="s">
        <v>163</v>
      </c>
      <c r="B4119" t="s">
        <v>298</v>
      </c>
      <c r="C4119" t="s">
        <v>312</v>
      </c>
      <c r="D4119" t="s">
        <v>92</v>
      </c>
      <c r="E4119">
        <v>-3.2149046028298002E-3</v>
      </c>
      <c r="F4119">
        <v>5.9320000000000004</v>
      </c>
      <c r="G4119">
        <v>4.36502612368717E-3</v>
      </c>
      <c r="H4119">
        <v>7.15</v>
      </c>
      <c r="I4119">
        <v>0</v>
      </c>
      <c r="J4119" t="s">
        <v>294</v>
      </c>
      <c r="K4119">
        <v>6.25</v>
      </c>
      <c r="L4119">
        <v>26.7</v>
      </c>
      <c r="M4119">
        <v>4678.6207674943498</v>
      </c>
      <c r="N4119">
        <v>6.25</v>
      </c>
      <c r="O4119">
        <v>0</v>
      </c>
      <c r="P4119">
        <v>0</v>
      </c>
    </row>
    <row r="4120" spans="1:16" x14ac:dyDescent="0.3">
      <c r="A4120" t="s">
        <v>164</v>
      </c>
      <c r="B4120" t="s">
        <v>299</v>
      </c>
      <c r="C4120" t="s">
        <v>313</v>
      </c>
      <c r="D4120" t="s">
        <v>92</v>
      </c>
      <c r="E4120">
        <v>1.3724338857690199E-2</v>
      </c>
      <c r="F4120">
        <v>5.9320000000000004</v>
      </c>
      <c r="G4120">
        <v>7.7439688051015301E-3</v>
      </c>
      <c r="H4120">
        <v>7.1733333333333302</v>
      </c>
      <c r="I4120">
        <v>0</v>
      </c>
      <c r="J4120" t="s">
        <v>294</v>
      </c>
      <c r="K4120">
        <v>6.25</v>
      </c>
      <c r="L4120">
        <v>26.4</v>
      </c>
      <c r="M4120">
        <v>4925.4795227345803</v>
      </c>
      <c r="N4120">
        <v>6.25</v>
      </c>
      <c r="O4120">
        <v>0</v>
      </c>
      <c r="P4120">
        <v>0</v>
      </c>
    </row>
    <row r="4121" spans="1:16" x14ac:dyDescent="0.3">
      <c r="A4121" t="s">
        <v>165</v>
      </c>
      <c r="B4121" t="s">
        <v>295</v>
      </c>
      <c r="C4121" t="s">
        <v>313</v>
      </c>
      <c r="D4121" t="s">
        <v>92</v>
      </c>
      <c r="E4121">
        <v>-1.3304080948625299E-2</v>
      </c>
      <c r="F4121">
        <v>5.9320000000000004</v>
      </c>
      <c r="G4121">
        <v>-1.1270719094997E-2</v>
      </c>
      <c r="H4121">
        <v>7.2</v>
      </c>
      <c r="I4121">
        <v>0</v>
      </c>
      <c r="J4121" t="s">
        <v>294</v>
      </c>
      <c r="K4121">
        <v>6.25</v>
      </c>
      <c r="L4121">
        <v>26.3</v>
      </c>
      <c r="M4121">
        <v>5196.8352789422597</v>
      </c>
      <c r="N4121">
        <v>6.25</v>
      </c>
      <c r="O4121">
        <v>-2.2846256548591602E-2</v>
      </c>
      <c r="P4121">
        <v>-1.36792770332153E-2</v>
      </c>
    </row>
    <row r="4122" spans="1:16" x14ac:dyDescent="0.3">
      <c r="A4122" t="s">
        <v>166</v>
      </c>
      <c r="B4122" t="s">
        <v>297</v>
      </c>
      <c r="C4122" t="s">
        <v>313</v>
      </c>
      <c r="D4122" t="s">
        <v>92</v>
      </c>
      <c r="E4122">
        <v>3.20582024869989E-2</v>
      </c>
      <c r="F4122">
        <v>5.8466666666666702</v>
      </c>
      <c r="G4122">
        <v>4.1334761814404E-2</v>
      </c>
      <c r="H4122">
        <v>7.23</v>
      </c>
      <c r="I4122">
        <v>0</v>
      </c>
      <c r="J4122" t="s">
        <v>294</v>
      </c>
      <c r="K4122">
        <v>6</v>
      </c>
      <c r="L4122">
        <v>26.6</v>
      </c>
      <c r="M4122">
        <v>5675.5438568203599</v>
      </c>
      <c r="N4122">
        <v>6</v>
      </c>
      <c r="O4122">
        <v>-1.9153301839148498E-2</v>
      </c>
      <c r="P4122">
        <v>-1.38466902365195E-2</v>
      </c>
    </row>
    <row r="4123" spans="1:16" x14ac:dyDescent="0.3">
      <c r="A4123" t="s">
        <v>167</v>
      </c>
      <c r="B4123" t="s">
        <v>298</v>
      </c>
      <c r="C4123" t="s">
        <v>313</v>
      </c>
      <c r="D4123" t="s">
        <v>92</v>
      </c>
      <c r="E4123">
        <v>5.6233570457582302E-2</v>
      </c>
      <c r="F4123">
        <v>5.6769999999999996</v>
      </c>
      <c r="G4123">
        <v>6.4820623143044806E-2</v>
      </c>
      <c r="H4123">
        <v>7.2633333333333301</v>
      </c>
      <c r="I4123">
        <v>0</v>
      </c>
      <c r="J4123" t="s">
        <v>294</v>
      </c>
      <c r="K4123">
        <v>5.75</v>
      </c>
      <c r="L4123">
        <v>27.3</v>
      </c>
      <c r="M4123">
        <v>5980.7326668816304</v>
      </c>
      <c r="N4123">
        <v>5.75</v>
      </c>
      <c r="O4123">
        <v>3.6851471112693298E-3</v>
      </c>
      <c r="P4123">
        <v>1.6574391119921199E-2</v>
      </c>
    </row>
    <row r="4124" spans="1:16" x14ac:dyDescent="0.3">
      <c r="A4124" t="s">
        <v>168</v>
      </c>
      <c r="B4124" t="s">
        <v>299</v>
      </c>
      <c r="C4124" t="s">
        <v>314</v>
      </c>
      <c r="D4124" t="s">
        <v>92</v>
      </c>
      <c r="E4124">
        <v>-3.8054618781817602E-2</v>
      </c>
      <c r="F4124">
        <v>5.5076666666666698</v>
      </c>
      <c r="G4124">
        <v>-4.8004037157083797E-2</v>
      </c>
      <c r="H4124">
        <v>7.3</v>
      </c>
      <c r="I4124">
        <v>0</v>
      </c>
      <c r="J4124" t="s">
        <v>294</v>
      </c>
      <c r="K4124">
        <v>5.5</v>
      </c>
      <c r="L4124">
        <v>27.5</v>
      </c>
      <c r="M4124">
        <v>6359.5779425991304</v>
      </c>
      <c r="N4124">
        <v>5.5</v>
      </c>
      <c r="O4124">
        <v>1.6603882379853999E-2</v>
      </c>
      <c r="P4124">
        <v>1.93476740728755E-2</v>
      </c>
    </row>
    <row r="4125" spans="1:16" x14ac:dyDescent="0.3">
      <c r="A4125" t="s">
        <v>169</v>
      </c>
      <c r="B4125" t="s">
        <v>295</v>
      </c>
      <c r="C4125" t="s">
        <v>314</v>
      </c>
      <c r="D4125" t="s">
        <v>92</v>
      </c>
      <c r="E4125">
        <v>-2.354772600202E-2</v>
      </c>
      <c r="F4125">
        <v>5.1680000000000001</v>
      </c>
      <c r="G4125">
        <v>-2.2667526253271002E-2</v>
      </c>
      <c r="H4125">
        <v>7.27</v>
      </c>
      <c r="I4125">
        <v>0</v>
      </c>
      <c r="J4125" t="s">
        <v>294</v>
      </c>
      <c r="K4125">
        <v>5.25</v>
      </c>
      <c r="L4125">
        <v>28</v>
      </c>
      <c r="M4125">
        <v>6748.5441148016598</v>
      </c>
      <c r="N4125">
        <v>5.25</v>
      </c>
      <c r="O4125">
        <v>-1.05654434607976E-2</v>
      </c>
      <c r="P4125">
        <v>-4.5553936561386604E-3</v>
      </c>
    </row>
    <row r="4126" spans="1:16" x14ac:dyDescent="0.3">
      <c r="A4126" t="s">
        <v>170</v>
      </c>
      <c r="B4126" t="s">
        <v>297</v>
      </c>
      <c r="C4126" t="s">
        <v>314</v>
      </c>
      <c r="D4126" t="s">
        <v>92</v>
      </c>
      <c r="E4126">
        <v>-1.20005198682236E-2</v>
      </c>
      <c r="F4126">
        <v>5.1680000000000001</v>
      </c>
      <c r="G4126">
        <v>-1.2454074701743E-2</v>
      </c>
      <c r="H4126">
        <v>7.2733333333333299</v>
      </c>
      <c r="I4126">
        <v>0</v>
      </c>
      <c r="J4126" t="s">
        <v>294</v>
      </c>
      <c r="K4126">
        <v>4.75</v>
      </c>
      <c r="L4126">
        <v>28.8</v>
      </c>
      <c r="M4126">
        <v>7336.97820058043</v>
      </c>
      <c r="N4126">
        <v>4.75</v>
      </c>
      <c r="O4126">
        <v>2.8781360187315499E-2</v>
      </c>
      <c r="P4126">
        <v>4.7537249109063803E-2</v>
      </c>
    </row>
    <row r="4127" spans="1:16" x14ac:dyDescent="0.3">
      <c r="A4127" t="s">
        <v>171</v>
      </c>
      <c r="B4127" t="s">
        <v>298</v>
      </c>
      <c r="C4127" t="s">
        <v>314</v>
      </c>
      <c r="D4127" t="s">
        <v>92</v>
      </c>
      <c r="E4127">
        <v>1.0885162502228599E-2</v>
      </c>
      <c r="F4127">
        <v>4.66</v>
      </c>
      <c r="G4127">
        <v>1.17490902605977E-2</v>
      </c>
      <c r="H4127">
        <v>7.1333333333333302</v>
      </c>
      <c r="I4127">
        <v>0</v>
      </c>
      <c r="J4127" t="s">
        <v>294</v>
      </c>
      <c r="K4127">
        <v>4.75</v>
      </c>
      <c r="L4127">
        <v>30.3</v>
      </c>
      <c r="M4127">
        <v>7605.0158336020504</v>
      </c>
      <c r="N4127">
        <v>4.75</v>
      </c>
      <c r="O4127">
        <v>1.54372120152808E-2</v>
      </c>
      <c r="P4127">
        <v>7.65890626089982E-3</v>
      </c>
    </row>
    <row r="4128" spans="1:16" x14ac:dyDescent="0.3">
      <c r="A4128" t="s">
        <v>172</v>
      </c>
      <c r="B4128" t="s">
        <v>299</v>
      </c>
      <c r="C4128" t="s">
        <v>315</v>
      </c>
      <c r="D4128" t="s">
        <v>92</v>
      </c>
      <c r="E4128">
        <v>-6.9108790579743796E-3</v>
      </c>
      <c r="F4128">
        <v>4.4909999999999997</v>
      </c>
      <c r="G4128">
        <v>-2.3494966276021299E-2</v>
      </c>
      <c r="H4128">
        <v>6.8066666666666702</v>
      </c>
      <c r="I4128">
        <v>0</v>
      </c>
      <c r="J4128" t="s">
        <v>294</v>
      </c>
      <c r="K4128">
        <v>4.25</v>
      </c>
      <c r="L4128">
        <v>30.4</v>
      </c>
      <c r="M4128">
        <v>8106.7036439857802</v>
      </c>
      <c r="N4128">
        <v>4.25</v>
      </c>
      <c r="O4128">
        <v>1.97625908205326E-2</v>
      </c>
      <c r="P4128">
        <v>2.9597746042132399E-2</v>
      </c>
    </row>
    <row r="4129" spans="1:16" x14ac:dyDescent="0.3">
      <c r="A4129" t="s">
        <v>173</v>
      </c>
      <c r="B4129" t="s">
        <v>295</v>
      </c>
      <c r="C4129" t="s">
        <v>315</v>
      </c>
      <c r="D4129" t="s">
        <v>92</v>
      </c>
      <c r="E4129">
        <v>2.2391884535911899E-2</v>
      </c>
      <c r="F4129">
        <v>4.1529999999999996</v>
      </c>
      <c r="G4129">
        <v>1.38650631552855E-2</v>
      </c>
      <c r="H4129">
        <v>6.44</v>
      </c>
      <c r="I4129">
        <v>0</v>
      </c>
      <c r="J4129" t="s">
        <v>294</v>
      </c>
      <c r="K4129">
        <v>4.25</v>
      </c>
      <c r="L4129">
        <v>30.8</v>
      </c>
      <c r="M4129">
        <v>8748.10383747177</v>
      </c>
      <c r="N4129">
        <v>4.25</v>
      </c>
      <c r="O4129">
        <v>-1.89698123809601E-3</v>
      </c>
      <c r="P4129" s="1">
        <v>5.1774260052983599E-5</v>
      </c>
    </row>
    <row r="4130" spans="1:16" x14ac:dyDescent="0.3">
      <c r="A4130" t="s">
        <v>174</v>
      </c>
      <c r="B4130" t="s">
        <v>297</v>
      </c>
      <c r="C4130" t="s">
        <v>315</v>
      </c>
      <c r="D4130" t="s">
        <v>92</v>
      </c>
      <c r="E4130">
        <v>4.9293010429387598E-3</v>
      </c>
      <c r="F4130">
        <v>4.1529999999999996</v>
      </c>
      <c r="G4130">
        <v>6.3695421363165802E-3</v>
      </c>
      <c r="H4130">
        <v>6.4</v>
      </c>
      <c r="I4130">
        <v>0</v>
      </c>
      <c r="J4130" t="s">
        <v>294</v>
      </c>
      <c r="K4130">
        <v>4.25</v>
      </c>
      <c r="L4130">
        <v>31.8</v>
      </c>
      <c r="M4130">
        <v>9689.0659464688597</v>
      </c>
      <c r="N4130">
        <v>4.25</v>
      </c>
      <c r="O4130">
        <v>2.7371306604253602E-3</v>
      </c>
      <c r="P4130">
        <v>8.0969466469733593E-3</v>
      </c>
    </row>
    <row r="4131" spans="1:16" x14ac:dyDescent="0.3">
      <c r="A4131" t="s">
        <v>175</v>
      </c>
      <c r="B4131" t="s">
        <v>298</v>
      </c>
      <c r="C4131" t="s">
        <v>315</v>
      </c>
      <c r="D4131" t="s">
        <v>92</v>
      </c>
      <c r="E4131">
        <v>1.36401886640698E-2</v>
      </c>
      <c r="F4131">
        <v>4.4066666666666698</v>
      </c>
      <c r="G4131">
        <v>1.3639809351408501E-2</v>
      </c>
      <c r="H4131">
        <v>6.55</v>
      </c>
      <c r="I4131">
        <v>0</v>
      </c>
      <c r="J4131" t="s">
        <v>294</v>
      </c>
      <c r="K4131">
        <v>4.25</v>
      </c>
      <c r="L4131">
        <v>33.299999999999997</v>
      </c>
      <c r="M4131">
        <v>10607.5770396646</v>
      </c>
      <c r="N4131">
        <v>4.25</v>
      </c>
      <c r="O4131">
        <v>-1.48622433623591E-2</v>
      </c>
      <c r="P4131">
        <v>-6.3828910617322902E-3</v>
      </c>
    </row>
    <row r="4132" spans="1:16" x14ac:dyDescent="0.3">
      <c r="A4132" t="s">
        <v>176</v>
      </c>
      <c r="B4132" t="s">
        <v>299</v>
      </c>
      <c r="C4132" t="s">
        <v>316</v>
      </c>
      <c r="D4132" t="s">
        <v>92</v>
      </c>
      <c r="E4132">
        <v>-3.4451067747607298E-3</v>
      </c>
      <c r="F4132">
        <v>5.0843333333333298</v>
      </c>
      <c r="G4132">
        <v>-7.16396871578962E-3</v>
      </c>
      <c r="H4132">
        <v>7.07</v>
      </c>
      <c r="I4132">
        <v>0</v>
      </c>
      <c r="J4132" t="s">
        <v>294</v>
      </c>
      <c r="K4132">
        <v>5.5</v>
      </c>
      <c r="L4132">
        <v>33.9</v>
      </c>
      <c r="M4132">
        <v>11781.912770074099</v>
      </c>
      <c r="N4132">
        <v>5.5</v>
      </c>
      <c r="O4132">
        <v>3.7192948334814797E-2</v>
      </c>
      <c r="P4132">
        <v>4.5289788156512398E-2</v>
      </c>
    </row>
    <row r="4133" spans="1:16" x14ac:dyDescent="0.3">
      <c r="A4133" t="s">
        <v>177</v>
      </c>
      <c r="B4133" t="s">
        <v>295</v>
      </c>
      <c r="C4133" t="s">
        <v>316</v>
      </c>
      <c r="D4133" t="s">
        <v>92</v>
      </c>
      <c r="E4133">
        <v>7.6095619028393501E-4</v>
      </c>
      <c r="F4133">
        <v>5.5490000000000004</v>
      </c>
      <c r="G4133">
        <v>3.9255071491455197E-3</v>
      </c>
      <c r="H4133">
        <v>7.3966666666666701</v>
      </c>
      <c r="I4133">
        <v>0</v>
      </c>
      <c r="J4133" t="s">
        <v>294</v>
      </c>
      <c r="K4133">
        <v>7</v>
      </c>
      <c r="L4133">
        <v>34.1</v>
      </c>
      <c r="M4133">
        <v>13040.1453724605</v>
      </c>
      <c r="N4133">
        <v>7</v>
      </c>
      <c r="O4133">
        <v>6.5649559185592093E-2</v>
      </c>
      <c r="P4133">
        <v>6.6961774092739304E-2</v>
      </c>
    </row>
    <row r="4134" spans="1:16" x14ac:dyDescent="0.3">
      <c r="A4134" t="s">
        <v>178</v>
      </c>
      <c r="B4134" t="s">
        <v>297</v>
      </c>
      <c r="C4134" t="s">
        <v>316</v>
      </c>
      <c r="D4134" t="s">
        <v>92</v>
      </c>
      <c r="E4134">
        <v>-2.0049131317012598E-3</v>
      </c>
      <c r="F4134">
        <v>5.8029999999999999</v>
      </c>
      <c r="G4134">
        <v>5.85132242605013E-3</v>
      </c>
      <c r="H4134">
        <v>8.0333333333333297</v>
      </c>
      <c r="I4134">
        <v>0</v>
      </c>
      <c r="J4134" t="s">
        <v>294</v>
      </c>
      <c r="K4134">
        <v>9</v>
      </c>
      <c r="L4134">
        <v>35</v>
      </c>
      <c r="M4134">
        <v>14784.4630764269</v>
      </c>
      <c r="N4134">
        <v>9</v>
      </c>
      <c r="O4134">
        <v>-3.9679017977876499E-2</v>
      </c>
      <c r="P4134">
        <v>-3.9480958975990799E-2</v>
      </c>
    </row>
    <row r="4135" spans="1:16" x14ac:dyDescent="0.3">
      <c r="A4135" t="s">
        <v>179</v>
      </c>
      <c r="B4135" t="s">
        <v>298</v>
      </c>
      <c r="C4135" t="s">
        <v>316</v>
      </c>
      <c r="D4135" t="s">
        <v>92</v>
      </c>
      <c r="E4135">
        <v>2.5492004707242399E-2</v>
      </c>
      <c r="F4135">
        <v>6.8250000000000002</v>
      </c>
      <c r="G4135">
        <v>4.5416414146902E-2</v>
      </c>
      <c r="H4135">
        <v>9.0466666666666704</v>
      </c>
      <c r="I4135">
        <v>0</v>
      </c>
      <c r="J4135" t="s">
        <v>294</v>
      </c>
      <c r="K4135">
        <v>9</v>
      </c>
      <c r="L4135">
        <v>36.1</v>
      </c>
      <c r="M4135">
        <v>16741.147371815499</v>
      </c>
      <c r="N4135">
        <v>9</v>
      </c>
      <c r="O4135">
        <v>-1.7834207212367399E-2</v>
      </c>
      <c r="P4135">
        <v>-1.6538193473985E-2</v>
      </c>
    </row>
    <row r="4136" spans="1:16" x14ac:dyDescent="0.3">
      <c r="A4136" t="s">
        <v>180</v>
      </c>
      <c r="B4136" t="s">
        <v>299</v>
      </c>
      <c r="C4136" t="s">
        <v>317</v>
      </c>
      <c r="D4136" t="s">
        <v>92</v>
      </c>
      <c r="E4136">
        <v>-0.182564419504645</v>
      </c>
      <c r="F4136">
        <v>6.8250000000000002</v>
      </c>
      <c r="G4136">
        <v>-0.18721184790741399</v>
      </c>
      <c r="H4136">
        <v>9.1533333333333307</v>
      </c>
      <c r="I4136">
        <v>0</v>
      </c>
      <c r="J4136" t="s">
        <v>294</v>
      </c>
      <c r="K4136">
        <v>9</v>
      </c>
      <c r="L4136">
        <v>35.9</v>
      </c>
      <c r="M4136">
        <v>18205.776975169199</v>
      </c>
      <c r="N4136">
        <v>9</v>
      </c>
      <c r="O4136">
        <v>-5.4860108598879798E-3</v>
      </c>
      <c r="P4136">
        <v>-1.3022572324585801E-2</v>
      </c>
    </row>
    <row r="4137" spans="1:16" x14ac:dyDescent="0.3">
      <c r="A4137" t="s">
        <v>181</v>
      </c>
      <c r="B4137" t="s">
        <v>295</v>
      </c>
      <c r="C4137" t="s">
        <v>317</v>
      </c>
      <c r="D4137" t="s">
        <v>92</v>
      </c>
      <c r="E4137">
        <v>-2.8673202451159299E-2</v>
      </c>
      <c r="F4137">
        <v>6.8250000000000002</v>
      </c>
      <c r="G4137">
        <v>-1.7627709738819299E-2</v>
      </c>
      <c r="H4137">
        <v>9.31</v>
      </c>
      <c r="I4137">
        <v>0</v>
      </c>
      <c r="J4137" t="s">
        <v>294</v>
      </c>
      <c r="K4137">
        <v>9</v>
      </c>
      <c r="L4137">
        <v>35.700000000000003</v>
      </c>
      <c r="M4137">
        <v>19630.121476942801</v>
      </c>
      <c r="N4137">
        <v>9</v>
      </c>
      <c r="O4137">
        <v>1.8818416032155401E-2</v>
      </c>
      <c r="P4137">
        <v>1.54285582439964E-2</v>
      </c>
    </row>
    <row r="4138" spans="1:16" x14ac:dyDescent="0.3">
      <c r="A4138" t="s">
        <v>182</v>
      </c>
      <c r="B4138" t="s">
        <v>297</v>
      </c>
      <c r="C4138" t="s">
        <v>317</v>
      </c>
      <c r="D4138" t="s">
        <v>92</v>
      </c>
      <c r="E4138">
        <v>-6.8843653724613305E-2</v>
      </c>
      <c r="F4138">
        <v>6.8250000000000002</v>
      </c>
      <c r="G4138">
        <v>-6.5603947157161904E-2</v>
      </c>
      <c r="H4138">
        <v>9.5333333333333297</v>
      </c>
      <c r="I4138">
        <v>0</v>
      </c>
      <c r="J4138" t="s">
        <v>294</v>
      </c>
      <c r="K4138">
        <v>9</v>
      </c>
      <c r="L4138">
        <v>35.4</v>
      </c>
      <c r="M4138">
        <v>21557.0894550144</v>
      </c>
      <c r="N4138">
        <v>9</v>
      </c>
      <c r="O4138">
        <v>-1.0141714216798501E-2</v>
      </c>
      <c r="P4138">
        <v>-1.92066556912391E-2</v>
      </c>
    </row>
    <row r="4139" spans="1:16" x14ac:dyDescent="0.3">
      <c r="A4139" t="s">
        <v>183</v>
      </c>
      <c r="B4139" t="s">
        <v>298</v>
      </c>
      <c r="C4139" t="s">
        <v>317</v>
      </c>
      <c r="D4139" t="s">
        <v>92</v>
      </c>
      <c r="E4139">
        <v>1.9032596290328399E-2</v>
      </c>
      <c r="F4139">
        <v>6.8250000000000002</v>
      </c>
      <c r="G4139">
        <v>2.8418109822637001E-2</v>
      </c>
      <c r="H4139">
        <v>9.4</v>
      </c>
      <c r="I4139">
        <v>0</v>
      </c>
      <c r="J4139" t="s">
        <v>294</v>
      </c>
      <c r="K4139">
        <v>9</v>
      </c>
      <c r="L4139">
        <v>35.799999999999997</v>
      </c>
      <c r="M4139">
        <v>22513.986326991198</v>
      </c>
      <c r="N4139">
        <v>9</v>
      </c>
      <c r="O4139">
        <v>1.6237140409300001E-2</v>
      </c>
      <c r="P4139">
        <v>1.3323831527642899E-2</v>
      </c>
    </row>
    <row r="4140" spans="1:16" x14ac:dyDescent="0.3">
      <c r="A4140" t="s">
        <v>184</v>
      </c>
      <c r="B4140" t="s">
        <v>299</v>
      </c>
      <c r="C4140" t="s">
        <v>318</v>
      </c>
      <c r="D4140" t="s">
        <v>92</v>
      </c>
      <c r="E4140">
        <v>5.10986988565954E-3</v>
      </c>
      <c r="F4140">
        <v>6.4843333333333302</v>
      </c>
      <c r="G4140">
        <v>-1.74029247936884E-2</v>
      </c>
      <c r="H4140">
        <v>9.18</v>
      </c>
      <c r="I4140">
        <v>0</v>
      </c>
      <c r="J4140" t="s">
        <v>294</v>
      </c>
      <c r="K4140">
        <v>8</v>
      </c>
      <c r="L4140">
        <v>35.4</v>
      </c>
      <c r="M4140">
        <v>23860.543631086701</v>
      </c>
      <c r="N4140">
        <v>8</v>
      </c>
      <c r="O4140">
        <v>1.3835415553313401E-2</v>
      </c>
      <c r="P4140">
        <v>-1.0038907118565799E-2</v>
      </c>
    </row>
    <row r="4141" spans="1:16" x14ac:dyDescent="0.3">
      <c r="A4141" t="s">
        <v>185</v>
      </c>
      <c r="B4141" t="s">
        <v>295</v>
      </c>
      <c r="C4141" t="s">
        <v>318</v>
      </c>
      <c r="D4141" t="s">
        <v>92</v>
      </c>
      <c r="E4141">
        <v>-3.4688526931066797E-2</v>
      </c>
      <c r="F4141">
        <v>6.1440000000000001</v>
      </c>
      <c r="G4141">
        <v>-3.8135243337107799E-2</v>
      </c>
      <c r="H4141">
        <v>9.1300000000000008</v>
      </c>
      <c r="I4141">
        <v>0</v>
      </c>
      <c r="J4141" t="s">
        <v>294</v>
      </c>
      <c r="K4141">
        <v>7.5</v>
      </c>
      <c r="L4141">
        <v>35.5</v>
      </c>
      <c r="M4141">
        <v>25113.0961625282</v>
      </c>
      <c r="N4141">
        <v>7.5</v>
      </c>
      <c r="O4141">
        <v>5.6310740873750697E-3</v>
      </c>
      <c r="P4141">
        <v>2.4018531970657602E-3</v>
      </c>
    </row>
    <row r="4142" spans="1:16" x14ac:dyDescent="0.3">
      <c r="A4142" t="s">
        <v>186</v>
      </c>
      <c r="B4142" t="s">
        <v>297</v>
      </c>
      <c r="C4142" t="s">
        <v>318</v>
      </c>
      <c r="D4142" t="s">
        <v>92</v>
      </c>
      <c r="E4142">
        <v>-2.8250186164518399E-2</v>
      </c>
      <c r="F4142">
        <v>5.6769999999999996</v>
      </c>
      <c r="G4142">
        <v>-3.2880848845942397E-2</v>
      </c>
      <c r="H4142">
        <v>9.09</v>
      </c>
      <c r="I4142">
        <v>0</v>
      </c>
      <c r="J4142" t="s">
        <v>294</v>
      </c>
      <c r="K4142">
        <v>6.5</v>
      </c>
      <c r="L4142">
        <v>36.299999999999997</v>
      </c>
      <c r="M4142">
        <v>27354.3515640115</v>
      </c>
      <c r="N4142">
        <v>6.5</v>
      </c>
      <c r="O4142">
        <v>-9.9895504343909796E-3</v>
      </c>
      <c r="P4142">
        <v>-2.5298265266943301E-2</v>
      </c>
    </row>
    <row r="4143" spans="1:16" x14ac:dyDescent="0.3">
      <c r="A4143" t="s">
        <v>187</v>
      </c>
      <c r="B4143" t="s">
        <v>298</v>
      </c>
      <c r="C4143" t="s">
        <v>318</v>
      </c>
      <c r="D4143" t="s">
        <v>92</v>
      </c>
      <c r="E4143">
        <v>2.64840581803636E-2</v>
      </c>
      <c r="F4143">
        <v>5.6769999999999996</v>
      </c>
      <c r="G4143">
        <v>2.8706436549620101E-2</v>
      </c>
      <c r="H4143">
        <v>8.6366666666666703</v>
      </c>
      <c r="I4143">
        <v>0</v>
      </c>
      <c r="J4143" t="s">
        <v>294</v>
      </c>
      <c r="K4143">
        <v>6.5</v>
      </c>
      <c r="L4143">
        <v>37.700000000000003</v>
      </c>
      <c r="M4143">
        <v>28966.685714285599</v>
      </c>
      <c r="N4143">
        <v>6.5</v>
      </c>
      <c r="O4143">
        <v>-3.6157138661674399E-3</v>
      </c>
      <c r="P4143">
        <v>-5.4140211178026502E-3</v>
      </c>
    </row>
    <row r="4144" spans="1:16" x14ac:dyDescent="0.3">
      <c r="A4144" t="s">
        <v>188</v>
      </c>
      <c r="B4144" t="s">
        <v>299</v>
      </c>
      <c r="C4144" t="s">
        <v>319</v>
      </c>
      <c r="D4144" t="s">
        <v>92</v>
      </c>
      <c r="E4144">
        <v>-2.02152346721594E-2</v>
      </c>
      <c r="F4144">
        <v>5.6769999999999996</v>
      </c>
      <c r="G4144">
        <v>-4.3770436146956603E-2</v>
      </c>
      <c r="H4144">
        <v>8.7366666666666699</v>
      </c>
      <c r="I4144">
        <v>0</v>
      </c>
      <c r="J4144" t="s">
        <v>294</v>
      </c>
      <c r="K4144">
        <v>6.5</v>
      </c>
      <c r="L4144">
        <v>37.9</v>
      </c>
      <c r="M4144">
        <v>30884.416639793501</v>
      </c>
      <c r="N4144">
        <v>6.5</v>
      </c>
      <c r="O4144">
        <v>-4.3403518672979801E-3</v>
      </c>
      <c r="P4144">
        <v>7.6685492599240001E-3</v>
      </c>
    </row>
    <row r="4145" spans="1:16" x14ac:dyDescent="0.3">
      <c r="A4145" t="s">
        <v>189</v>
      </c>
      <c r="B4145" t="s">
        <v>295</v>
      </c>
      <c r="C4145" t="s">
        <v>319</v>
      </c>
      <c r="D4145" t="s">
        <v>92</v>
      </c>
      <c r="E4145">
        <v>-1.5129416555321701E-3</v>
      </c>
      <c r="F4145">
        <v>5.6769999999999996</v>
      </c>
      <c r="G4145">
        <v>-7.6312227503976303E-3</v>
      </c>
      <c r="H4145">
        <v>8.74</v>
      </c>
      <c r="I4145">
        <v>0</v>
      </c>
      <c r="J4145" t="s">
        <v>294</v>
      </c>
      <c r="K4145">
        <v>6.5</v>
      </c>
      <c r="L4145">
        <v>38</v>
      </c>
      <c r="M4145">
        <v>32692.010448242399</v>
      </c>
      <c r="N4145">
        <v>6.5</v>
      </c>
      <c r="O4145">
        <v>2.9127984188896502E-2</v>
      </c>
      <c r="P4145">
        <v>3.3818706596275401E-2</v>
      </c>
    </row>
    <row r="4146" spans="1:16" x14ac:dyDescent="0.3">
      <c r="A4146" t="s">
        <v>190</v>
      </c>
      <c r="B4146" t="s">
        <v>297</v>
      </c>
      <c r="C4146" t="s">
        <v>319</v>
      </c>
      <c r="D4146" t="s">
        <v>92</v>
      </c>
      <c r="E4146">
        <v>-2.1740001917629901E-2</v>
      </c>
      <c r="F4146">
        <v>5.6769999999999996</v>
      </c>
      <c r="G4146">
        <v>-3.7605125373036098E-2</v>
      </c>
      <c r="H4146">
        <v>8.76</v>
      </c>
      <c r="I4146">
        <v>0</v>
      </c>
      <c r="J4146" t="s">
        <v>294</v>
      </c>
      <c r="K4146">
        <v>6.5</v>
      </c>
      <c r="L4146">
        <v>38.5</v>
      </c>
      <c r="M4146">
        <v>35345.827861979902</v>
      </c>
      <c r="N4146">
        <v>6.5</v>
      </c>
      <c r="O4146">
        <v>-0.20648795083907401</v>
      </c>
      <c r="P4146">
        <v>-0.18163852698244101</v>
      </c>
    </row>
    <row r="4147" spans="1:16" x14ac:dyDescent="0.3">
      <c r="A4147" t="s">
        <v>191</v>
      </c>
      <c r="B4147" t="s">
        <v>298</v>
      </c>
      <c r="C4147" t="s">
        <v>319</v>
      </c>
      <c r="D4147" t="s">
        <v>92</v>
      </c>
      <c r="E4147">
        <v>-6.6007801187474499E-2</v>
      </c>
      <c r="F4147">
        <v>5.6346666666666696</v>
      </c>
      <c r="G4147">
        <v>-4.7727185499325801E-2</v>
      </c>
      <c r="H4147">
        <v>8.4966666666666697</v>
      </c>
      <c r="I4147">
        <v>0</v>
      </c>
      <c r="J4147" t="s">
        <v>294</v>
      </c>
      <c r="K4147">
        <v>6</v>
      </c>
      <c r="L4147">
        <v>39.6</v>
      </c>
      <c r="M4147">
        <v>36875.765688487401</v>
      </c>
      <c r="N4147">
        <v>6</v>
      </c>
      <c r="O4147">
        <v>-2.85931779799742E-2</v>
      </c>
      <c r="P4147">
        <v>-5.1010239421525102E-3</v>
      </c>
    </row>
    <row r="4148" spans="1:16" x14ac:dyDescent="0.3">
      <c r="A4148" t="s">
        <v>192</v>
      </c>
      <c r="B4148" t="s">
        <v>299</v>
      </c>
      <c r="C4148" t="s">
        <v>320</v>
      </c>
      <c r="D4148" t="s">
        <v>92</v>
      </c>
      <c r="E4148">
        <v>-1.74845595768627E-2</v>
      </c>
      <c r="F4148">
        <v>4.9139999999999997</v>
      </c>
      <c r="G4148">
        <v>-2.68307912176944E-2</v>
      </c>
      <c r="H4148">
        <v>7.4866666666666699</v>
      </c>
      <c r="I4148">
        <v>0</v>
      </c>
      <c r="J4148" t="s">
        <v>294</v>
      </c>
      <c r="K4148">
        <v>5</v>
      </c>
      <c r="L4148">
        <v>39.200000000000003</v>
      </c>
      <c r="M4148">
        <v>38831.345243469703</v>
      </c>
      <c r="N4148">
        <v>5</v>
      </c>
      <c r="O4148">
        <v>-7.2219876968754995E-2</v>
      </c>
      <c r="P4148">
        <v>-2.67881637770735E-2</v>
      </c>
    </row>
    <row r="4149" spans="1:16" x14ac:dyDescent="0.3">
      <c r="A4149" t="s">
        <v>193</v>
      </c>
      <c r="B4149" t="s">
        <v>295</v>
      </c>
      <c r="C4149" t="s">
        <v>320</v>
      </c>
      <c r="D4149" t="s">
        <v>92</v>
      </c>
      <c r="E4149">
        <v>-2.4779306685724499E-2</v>
      </c>
      <c r="F4149">
        <v>4.6603333333333303</v>
      </c>
      <c r="G4149">
        <v>-2.31538912764764E-2</v>
      </c>
      <c r="H4149">
        <v>6.8033333333333301</v>
      </c>
      <c r="I4149">
        <v>0</v>
      </c>
      <c r="J4149" t="s">
        <v>294</v>
      </c>
      <c r="K4149">
        <v>4.25</v>
      </c>
      <c r="L4149">
        <v>39.1</v>
      </c>
      <c r="M4149">
        <v>40775.152047726398</v>
      </c>
      <c r="N4149">
        <v>4.25</v>
      </c>
      <c r="O4149">
        <v>5.5645986602779203E-2</v>
      </c>
      <c r="P4149">
        <v>7.0709921937051501E-2</v>
      </c>
    </row>
    <row r="4150" spans="1:16" x14ac:dyDescent="0.3">
      <c r="A4150" t="s">
        <v>194</v>
      </c>
      <c r="B4150" t="s">
        <v>297</v>
      </c>
      <c r="C4150" t="s">
        <v>320</v>
      </c>
      <c r="D4150" t="s">
        <v>92</v>
      </c>
      <c r="E4150">
        <v>-2.2712103225359201E-2</v>
      </c>
      <c r="F4150">
        <v>4.1529999999999996</v>
      </c>
      <c r="G4150">
        <v>-1.11974041265648E-2</v>
      </c>
      <c r="H4150">
        <v>6.5233333333333299</v>
      </c>
      <c r="I4150">
        <v>0</v>
      </c>
      <c r="J4150" t="s">
        <v>294</v>
      </c>
      <c r="K4150">
        <v>4.25</v>
      </c>
      <c r="L4150">
        <v>39.9</v>
      </c>
      <c r="M4150">
        <v>42908.4977749112</v>
      </c>
      <c r="N4150">
        <v>4.25</v>
      </c>
      <c r="O4150">
        <v>-1.1834903387129001E-3</v>
      </c>
      <c r="P4150">
        <v>-4.1480764663384103E-3</v>
      </c>
    </row>
    <row r="4151" spans="1:16" x14ac:dyDescent="0.3">
      <c r="A4151" t="s">
        <v>195</v>
      </c>
      <c r="B4151" t="s">
        <v>298</v>
      </c>
      <c r="C4151" t="s">
        <v>320</v>
      </c>
      <c r="D4151" t="s">
        <v>92</v>
      </c>
      <c r="E4151">
        <v>1.6340228006196601E-2</v>
      </c>
      <c r="F4151">
        <v>3.8996666666666702</v>
      </c>
      <c r="G4151">
        <v>2.5930092908661901E-2</v>
      </c>
      <c r="H4151">
        <v>6.1233333333333304</v>
      </c>
      <c r="I4151">
        <v>0</v>
      </c>
      <c r="J4151" t="s">
        <v>294</v>
      </c>
      <c r="K4151">
        <v>3.5</v>
      </c>
      <c r="L4151">
        <v>40.5</v>
      </c>
      <c r="M4151">
        <v>44128.376975169202</v>
      </c>
      <c r="N4151">
        <v>3.5</v>
      </c>
      <c r="O4151">
        <v>-3.4221279677504803E-2</v>
      </c>
      <c r="P4151">
        <v>-2.46902470674502E-2</v>
      </c>
    </row>
    <row r="4152" spans="1:16" x14ac:dyDescent="0.3">
      <c r="A4152" t="s">
        <v>196</v>
      </c>
      <c r="B4152" t="s">
        <v>299</v>
      </c>
      <c r="C4152" t="s">
        <v>321</v>
      </c>
      <c r="D4152" t="s">
        <v>92</v>
      </c>
      <c r="E4152">
        <v>-1.24250155202841E-2</v>
      </c>
      <c r="F4152">
        <v>3.3929999999999998</v>
      </c>
      <c r="G4152">
        <v>-1.5134805427959599E-2</v>
      </c>
      <c r="H4152">
        <v>6.01</v>
      </c>
      <c r="I4152">
        <v>0</v>
      </c>
      <c r="J4152" t="s">
        <v>294</v>
      </c>
      <c r="K4152">
        <v>3.5</v>
      </c>
      <c r="L4152">
        <v>40.4</v>
      </c>
      <c r="M4152">
        <v>46148.471331828303</v>
      </c>
      <c r="N4152">
        <v>3.5</v>
      </c>
      <c r="O4152">
        <v>-2.0570098193091201E-2</v>
      </c>
      <c r="P4152">
        <v>-3.25567622094853E-2</v>
      </c>
    </row>
    <row r="4153" spans="1:16" x14ac:dyDescent="0.3">
      <c r="A4153" t="s">
        <v>197</v>
      </c>
      <c r="B4153" t="s">
        <v>295</v>
      </c>
      <c r="C4153" t="s">
        <v>321</v>
      </c>
      <c r="D4153" t="s">
        <v>92</v>
      </c>
      <c r="E4153">
        <v>-2.0446741567781101E-2</v>
      </c>
      <c r="F4153">
        <v>3.3929999999999998</v>
      </c>
      <c r="G4153">
        <v>-7.7296967566917703E-3</v>
      </c>
      <c r="H4153">
        <v>6.1533333333333298</v>
      </c>
      <c r="I4153">
        <v>0</v>
      </c>
      <c r="J4153" t="s">
        <v>294</v>
      </c>
      <c r="K4153">
        <v>3.5</v>
      </c>
      <c r="L4153">
        <v>40.4</v>
      </c>
      <c r="M4153">
        <v>49395.743244114703</v>
      </c>
      <c r="N4153">
        <v>3.5</v>
      </c>
      <c r="O4153">
        <v>3.4672536057865203E-2</v>
      </c>
      <c r="P4153">
        <v>4.5313637206363798E-2</v>
      </c>
    </row>
    <row r="4154" spans="1:16" x14ac:dyDescent="0.3">
      <c r="A4154" t="s">
        <v>198</v>
      </c>
      <c r="B4154" t="s">
        <v>297</v>
      </c>
      <c r="C4154" t="s">
        <v>321</v>
      </c>
      <c r="D4154" t="s">
        <v>92</v>
      </c>
      <c r="E4154">
        <v>-1.9254879622430099E-3</v>
      </c>
      <c r="F4154">
        <v>3.3929999999999998</v>
      </c>
      <c r="G4154">
        <v>-8.6453780081581205E-3</v>
      </c>
      <c r="H4154">
        <v>6.0833333333333304</v>
      </c>
      <c r="I4154">
        <v>0</v>
      </c>
      <c r="J4154" t="s">
        <v>294</v>
      </c>
      <c r="K4154">
        <v>3.5</v>
      </c>
      <c r="L4154">
        <v>41.9</v>
      </c>
      <c r="M4154">
        <v>52019.187165430303</v>
      </c>
      <c r="N4154">
        <v>3.5</v>
      </c>
      <c r="O4154">
        <v>-1.8567702132845601E-2</v>
      </c>
      <c r="P4154">
        <v>-3.4765442114591802E-2</v>
      </c>
    </row>
    <row r="4155" spans="1:16" x14ac:dyDescent="0.3">
      <c r="A4155" t="s">
        <v>199</v>
      </c>
      <c r="B4155" t="s">
        <v>298</v>
      </c>
      <c r="C4155" t="s">
        <v>321</v>
      </c>
      <c r="D4155" t="s">
        <v>92</v>
      </c>
      <c r="E4155">
        <v>-2.4197424183714799E-2</v>
      </c>
      <c r="F4155">
        <v>3.3929999999999998</v>
      </c>
      <c r="G4155">
        <v>-1.8524797492541999E-2</v>
      </c>
      <c r="H4155">
        <v>6.4766666666666701</v>
      </c>
      <c r="I4155">
        <v>0</v>
      </c>
      <c r="J4155" t="s">
        <v>294</v>
      </c>
      <c r="K4155">
        <v>3.5</v>
      </c>
      <c r="L4155">
        <v>43</v>
      </c>
      <c r="M4155">
        <v>53101.231860690001</v>
      </c>
      <c r="N4155">
        <v>3.5</v>
      </c>
      <c r="O4155">
        <v>-5.44245026760892E-3</v>
      </c>
      <c r="P4155">
        <v>-2.3743387797101599E-3</v>
      </c>
    </row>
    <row r="4156" spans="1:16" x14ac:dyDescent="0.3">
      <c r="A4156" t="s">
        <v>200</v>
      </c>
      <c r="B4156" t="s">
        <v>299</v>
      </c>
      <c r="C4156" t="s">
        <v>322</v>
      </c>
      <c r="D4156" t="s">
        <v>92</v>
      </c>
      <c r="E4156">
        <v>5.2530098432962198E-2</v>
      </c>
      <c r="F4156">
        <v>4.1529999999999996</v>
      </c>
      <c r="G4156">
        <v>4.2115031550817902E-2</v>
      </c>
      <c r="H4156">
        <v>7.8266666666666698</v>
      </c>
      <c r="I4156">
        <v>0</v>
      </c>
      <c r="J4156" t="s">
        <v>294</v>
      </c>
      <c r="K4156">
        <v>4.25</v>
      </c>
      <c r="L4156">
        <v>43</v>
      </c>
      <c r="M4156">
        <v>56155.918735891399</v>
      </c>
      <c r="N4156">
        <v>4.25</v>
      </c>
      <c r="O4156">
        <v>-2.2470647649801601E-2</v>
      </c>
      <c r="P4156">
        <v>-5.13990024387199E-2</v>
      </c>
    </row>
    <row r="4157" spans="1:16" x14ac:dyDescent="0.3">
      <c r="A4157" t="s">
        <v>201</v>
      </c>
      <c r="B4157" t="s">
        <v>295</v>
      </c>
      <c r="C4157" t="s">
        <v>322</v>
      </c>
      <c r="D4157" t="s">
        <v>92</v>
      </c>
      <c r="E4157">
        <v>3.9397197562740502E-2</v>
      </c>
      <c r="F4157">
        <v>4.8296666666666699</v>
      </c>
      <c r="G4157">
        <v>2.8524647386545299E-2</v>
      </c>
      <c r="H4157">
        <v>7.8433333333333302</v>
      </c>
      <c r="I4157">
        <v>0</v>
      </c>
      <c r="J4157" t="s">
        <v>294</v>
      </c>
      <c r="K4157">
        <v>5.25</v>
      </c>
      <c r="L4157">
        <v>43.5</v>
      </c>
      <c r="M4157">
        <v>58972.860722347403</v>
      </c>
      <c r="N4157">
        <v>5.25</v>
      </c>
      <c r="O4157">
        <v>-6.2050094078462098E-2</v>
      </c>
      <c r="P4157">
        <v>-5.7521581188264101E-2</v>
      </c>
    </row>
    <row r="4158" spans="1:16" x14ac:dyDescent="0.3">
      <c r="A4158" t="s">
        <v>202</v>
      </c>
      <c r="B4158" t="s">
        <v>297</v>
      </c>
      <c r="C4158" t="s">
        <v>322</v>
      </c>
      <c r="D4158" t="s">
        <v>92</v>
      </c>
      <c r="E4158">
        <v>-1.6336039356064098E-2</v>
      </c>
      <c r="F4158">
        <v>5.3376666666666699</v>
      </c>
      <c r="G4158">
        <v>-2.43326321144548E-2</v>
      </c>
      <c r="H4158">
        <v>8.6033333333333299</v>
      </c>
      <c r="I4158">
        <v>0</v>
      </c>
      <c r="J4158" t="s">
        <v>294</v>
      </c>
      <c r="K4158">
        <v>6.25</v>
      </c>
      <c r="L4158">
        <v>44.4</v>
      </c>
      <c r="M4158">
        <v>63342.447404063001</v>
      </c>
      <c r="N4158">
        <v>6.25</v>
      </c>
      <c r="O4158">
        <v>-2.5297353717931102E-2</v>
      </c>
      <c r="P4158">
        <v>-2.4174346369621801E-2</v>
      </c>
    </row>
    <row r="4159" spans="1:16" x14ac:dyDescent="0.3">
      <c r="A4159" t="s">
        <v>203</v>
      </c>
      <c r="B4159" t="s">
        <v>298</v>
      </c>
      <c r="C4159" t="s">
        <v>322</v>
      </c>
      <c r="D4159" t="s">
        <v>92</v>
      </c>
      <c r="E4159">
        <v>-0.13834199113981399</v>
      </c>
      <c r="F4159">
        <v>5.6769999999999996</v>
      </c>
      <c r="G4159">
        <v>-0.122478436433165</v>
      </c>
      <c r="H4159">
        <v>9.2733333333333299</v>
      </c>
      <c r="I4159">
        <v>0</v>
      </c>
      <c r="J4159" t="s">
        <v>294</v>
      </c>
      <c r="K4159">
        <v>9</v>
      </c>
      <c r="L4159">
        <v>46</v>
      </c>
      <c r="M4159">
        <v>66209.853273137502</v>
      </c>
      <c r="N4159">
        <v>9</v>
      </c>
      <c r="O4159">
        <v>-1.7745197392066401E-2</v>
      </c>
      <c r="P4159">
        <v>-2.6423679718761601E-2</v>
      </c>
    </row>
    <row r="4160" spans="1:16" x14ac:dyDescent="0.3">
      <c r="A4160" t="s">
        <v>204</v>
      </c>
      <c r="B4160" t="s">
        <v>299</v>
      </c>
      <c r="C4160" t="s">
        <v>323</v>
      </c>
      <c r="D4160" t="s">
        <v>92</v>
      </c>
      <c r="E4160">
        <v>0.31870599154943402</v>
      </c>
      <c r="F4160">
        <v>6.8250000000000002</v>
      </c>
      <c r="G4160">
        <v>0.30459534570313801</v>
      </c>
      <c r="H4160">
        <v>9.2200000000000006</v>
      </c>
      <c r="I4160">
        <v>0</v>
      </c>
      <c r="J4160" t="s">
        <v>294</v>
      </c>
      <c r="K4160">
        <v>9</v>
      </c>
      <c r="L4160">
        <v>46.4</v>
      </c>
      <c r="M4160">
        <v>69735.122573363202</v>
      </c>
      <c r="N4160">
        <v>9</v>
      </c>
      <c r="O4160">
        <v>-1.2426318153107E-2</v>
      </c>
      <c r="P4160">
        <v>-2.4018946105424498E-2</v>
      </c>
    </row>
    <row r="4161" spans="1:16" x14ac:dyDescent="0.3">
      <c r="A4161" t="s">
        <v>205</v>
      </c>
      <c r="B4161" t="s">
        <v>295</v>
      </c>
      <c r="C4161" t="s">
        <v>323</v>
      </c>
      <c r="D4161" t="s">
        <v>92</v>
      </c>
      <c r="E4161">
        <v>0.10600087233145999</v>
      </c>
      <c r="F4161">
        <v>6.6973333333333303</v>
      </c>
      <c r="G4161">
        <v>9.5282539331101201E-2</v>
      </c>
      <c r="H4161">
        <v>9.06</v>
      </c>
      <c r="I4161">
        <v>0</v>
      </c>
      <c r="J4161" t="s">
        <v>294</v>
      </c>
      <c r="K4161">
        <v>8.25</v>
      </c>
      <c r="L4161">
        <v>46.5</v>
      </c>
      <c r="M4161">
        <v>72693.813124798195</v>
      </c>
      <c r="N4161">
        <v>8.25</v>
      </c>
      <c r="O4161">
        <v>3.2768553620867301E-2</v>
      </c>
      <c r="P4161">
        <v>6.6212803692731201E-3</v>
      </c>
    </row>
    <row r="4162" spans="1:16" x14ac:dyDescent="0.3">
      <c r="A4162" t="s">
        <v>206</v>
      </c>
      <c r="B4162" t="s">
        <v>297</v>
      </c>
      <c r="C4162" t="s">
        <v>323</v>
      </c>
      <c r="D4162" t="s">
        <v>92</v>
      </c>
      <c r="E4162">
        <v>3.3086886066557901E-2</v>
      </c>
      <c r="F4162">
        <v>6.1020000000000003</v>
      </c>
      <c r="G4162">
        <v>3.1819434945020902E-2</v>
      </c>
      <c r="H4162">
        <v>9.3066666666666702</v>
      </c>
      <c r="I4162">
        <v>0</v>
      </c>
      <c r="J4162" t="s">
        <v>294</v>
      </c>
      <c r="K4162">
        <v>7.25</v>
      </c>
      <c r="L4162">
        <v>47</v>
      </c>
      <c r="M4162">
        <v>76627.441470493097</v>
      </c>
      <c r="N4162">
        <v>7.25</v>
      </c>
      <c r="O4162">
        <v>-2.6131981733188401E-2</v>
      </c>
      <c r="P4162">
        <v>-4.4722627982351597E-2</v>
      </c>
    </row>
    <row r="4163" spans="1:16" x14ac:dyDescent="0.3">
      <c r="A4163" t="s">
        <v>207</v>
      </c>
      <c r="B4163" t="s">
        <v>298</v>
      </c>
      <c r="C4163" t="s">
        <v>323</v>
      </c>
      <c r="D4163" t="s">
        <v>92</v>
      </c>
      <c r="E4163">
        <v>7.5646293947549695E-2</v>
      </c>
      <c r="F4163">
        <v>5.9320000000000004</v>
      </c>
      <c r="G4163">
        <v>6.4351476782903705E-2</v>
      </c>
      <c r="H4163">
        <v>8.6300000000000008</v>
      </c>
      <c r="I4163">
        <v>0</v>
      </c>
      <c r="J4163" t="s">
        <v>294</v>
      </c>
      <c r="K4163">
        <v>6.25</v>
      </c>
      <c r="L4163">
        <v>47.7</v>
      </c>
      <c r="M4163">
        <v>78781.685520799496</v>
      </c>
      <c r="N4163">
        <v>6.25</v>
      </c>
      <c r="O4163">
        <v>-1.16463414713834E-2</v>
      </c>
      <c r="P4163">
        <v>-3.8762226454314201E-2</v>
      </c>
    </row>
    <row r="4164" spans="1:16" x14ac:dyDescent="0.3">
      <c r="A4164" t="s">
        <v>208</v>
      </c>
      <c r="B4164" t="s">
        <v>299</v>
      </c>
      <c r="C4164" t="s">
        <v>324</v>
      </c>
      <c r="D4164" t="s">
        <v>92</v>
      </c>
      <c r="E4164">
        <v>-3.8996378993585899E-2</v>
      </c>
      <c r="F4164">
        <v>5.6769999999999996</v>
      </c>
      <c r="G4164">
        <v>-2.9726925258885199E-2</v>
      </c>
      <c r="H4164">
        <v>8.6666666666666696</v>
      </c>
      <c r="I4164">
        <v>0</v>
      </c>
      <c r="J4164" t="s">
        <v>294</v>
      </c>
      <c r="K4164">
        <v>6.25</v>
      </c>
      <c r="L4164">
        <v>47.5</v>
      </c>
      <c r="M4164">
        <v>81214.603418251907</v>
      </c>
      <c r="N4164">
        <v>6.25</v>
      </c>
      <c r="O4164">
        <v>-1.4663606964334001E-2</v>
      </c>
      <c r="P4164">
        <v>-1.69868921624086E-2</v>
      </c>
    </row>
    <row r="4165" spans="1:16" x14ac:dyDescent="0.3">
      <c r="A4165" t="s">
        <v>209</v>
      </c>
      <c r="B4165" t="s">
        <v>295</v>
      </c>
      <c r="C4165" t="s">
        <v>324</v>
      </c>
      <c r="D4165" t="s">
        <v>92</v>
      </c>
      <c r="E4165">
        <v>2.37399709369761E-2</v>
      </c>
      <c r="F4165">
        <v>5.6769999999999996</v>
      </c>
      <c r="G4165">
        <v>2.0562864644142E-2</v>
      </c>
      <c r="H4165">
        <v>9.0333333333333297</v>
      </c>
      <c r="I4165">
        <v>0</v>
      </c>
      <c r="J4165" t="s">
        <v>294</v>
      </c>
      <c r="K4165">
        <v>6.25</v>
      </c>
      <c r="L4165">
        <v>47.1</v>
      </c>
      <c r="M4165">
        <v>83942.797000967097</v>
      </c>
      <c r="N4165">
        <v>6.25</v>
      </c>
      <c r="O4165">
        <v>-1.77396032547406E-2</v>
      </c>
      <c r="P4165">
        <v>-3.4216898975424598E-2</v>
      </c>
    </row>
    <row r="4166" spans="1:16" x14ac:dyDescent="0.3">
      <c r="A4166" t="s">
        <v>210</v>
      </c>
      <c r="B4166" t="s">
        <v>297</v>
      </c>
      <c r="C4166" t="s">
        <v>324</v>
      </c>
      <c r="D4166" t="s">
        <v>92</v>
      </c>
      <c r="E4166">
        <v>2.6878198694330301E-2</v>
      </c>
      <c r="F4166">
        <v>5.5923333333333298</v>
      </c>
      <c r="G4166">
        <v>-1.24687889800184E-2</v>
      </c>
      <c r="H4166">
        <v>8.31</v>
      </c>
      <c r="I4166">
        <v>0</v>
      </c>
      <c r="J4166" t="s">
        <v>294</v>
      </c>
      <c r="K4166">
        <v>5.5</v>
      </c>
      <c r="L4166">
        <v>47.8</v>
      </c>
      <c r="M4166">
        <v>87825.766784907799</v>
      </c>
      <c r="N4166">
        <v>5.5</v>
      </c>
      <c r="O4166">
        <v>3.54223735073593E-2</v>
      </c>
      <c r="P4166">
        <v>3.6403531765351299E-2</v>
      </c>
    </row>
    <row r="4167" spans="1:16" x14ac:dyDescent="0.3">
      <c r="A4167" t="s">
        <v>211</v>
      </c>
      <c r="B4167" t="s">
        <v>298</v>
      </c>
      <c r="C4167" t="s">
        <v>324</v>
      </c>
      <c r="D4167" t="s">
        <v>92</v>
      </c>
      <c r="E4167">
        <v>9.7137471020687406E-3</v>
      </c>
      <c r="F4167">
        <v>5.423</v>
      </c>
      <c r="G4167">
        <v>6.0797356301014504E-3</v>
      </c>
      <c r="H4167">
        <v>7.7633333333333301</v>
      </c>
      <c r="I4167">
        <v>0</v>
      </c>
      <c r="J4167" t="s">
        <v>294</v>
      </c>
      <c r="K4167">
        <v>5.5</v>
      </c>
      <c r="L4167">
        <v>48.9</v>
      </c>
      <c r="M4167">
        <v>89263.138955175498</v>
      </c>
      <c r="N4167">
        <v>5.5</v>
      </c>
      <c r="O4167">
        <v>4.2235023080643003E-2</v>
      </c>
      <c r="P4167">
        <v>3.4042615162858801E-2</v>
      </c>
    </row>
    <row r="4168" spans="1:16" x14ac:dyDescent="0.3">
      <c r="A4168" t="s">
        <v>212</v>
      </c>
      <c r="B4168" t="s">
        <v>299</v>
      </c>
      <c r="C4168" t="s">
        <v>325</v>
      </c>
      <c r="D4168" t="s">
        <v>92</v>
      </c>
      <c r="E4168" s="1">
        <v>4.6892760732219998E-6</v>
      </c>
      <c r="F4168">
        <v>5.423</v>
      </c>
      <c r="G4168">
        <v>-5.6196888017319199E-3</v>
      </c>
      <c r="H4168">
        <v>8.0533333333333292</v>
      </c>
      <c r="I4168">
        <v>0</v>
      </c>
      <c r="J4168" t="s">
        <v>294</v>
      </c>
      <c r="K4168">
        <v>5.5</v>
      </c>
      <c r="L4168">
        <v>49</v>
      </c>
      <c r="M4168">
        <v>90964.975491776597</v>
      </c>
      <c r="N4168">
        <v>5.5</v>
      </c>
      <c r="O4168" s="1">
        <v>-1.6240281089686E-2</v>
      </c>
      <c r="P4168">
        <v>-4.0710045681717801E-3</v>
      </c>
    </row>
    <row r="4169" spans="1:16" x14ac:dyDescent="0.3">
      <c r="A4169" t="s">
        <v>213</v>
      </c>
      <c r="B4169" t="s">
        <v>295</v>
      </c>
      <c r="C4169" t="s">
        <v>325</v>
      </c>
      <c r="D4169" t="s">
        <v>92</v>
      </c>
      <c r="E4169">
        <v>-3.89446018933093E-3</v>
      </c>
      <c r="F4169">
        <v>5.423</v>
      </c>
      <c r="G4169">
        <v>-1.92272255078705E-2</v>
      </c>
      <c r="H4169">
        <v>8.3800000000000008</v>
      </c>
      <c r="I4169">
        <v>0</v>
      </c>
      <c r="J4169" t="s">
        <v>294</v>
      </c>
      <c r="K4169">
        <v>5.5</v>
      </c>
      <c r="L4169">
        <v>48.8</v>
      </c>
      <c r="M4169">
        <v>93992.741309254794</v>
      </c>
      <c r="N4169">
        <v>5.5</v>
      </c>
      <c r="O4169">
        <v>-0.13192920142711601</v>
      </c>
      <c r="P4169">
        <v>-0.122676465432408</v>
      </c>
    </row>
    <row r="4170" spans="1:16" x14ac:dyDescent="0.3">
      <c r="A4170" t="s">
        <v>214</v>
      </c>
      <c r="B4170" t="s">
        <v>297</v>
      </c>
      <c r="C4170" t="s">
        <v>325</v>
      </c>
      <c r="D4170" t="s">
        <v>92</v>
      </c>
      <c r="E4170">
        <v>6.6494277723574396E-3</v>
      </c>
      <c r="F4170">
        <v>5.423</v>
      </c>
      <c r="G4170">
        <v>5.39671751141801E-3</v>
      </c>
      <c r="H4170">
        <v>8.0233333333333299</v>
      </c>
      <c r="I4170">
        <v>0</v>
      </c>
      <c r="J4170" t="s">
        <v>294</v>
      </c>
      <c r="K4170">
        <v>5.5</v>
      </c>
      <c r="L4170">
        <v>49.5</v>
      </c>
      <c r="M4170">
        <v>98126.869009996401</v>
      </c>
      <c r="N4170">
        <v>5.5</v>
      </c>
      <c r="O4170">
        <v>0.32660404216743599</v>
      </c>
      <c r="P4170">
        <v>0.32769358313393598</v>
      </c>
    </row>
    <row r="4171" spans="1:16" x14ac:dyDescent="0.3">
      <c r="A4171" t="s">
        <v>215</v>
      </c>
      <c r="B4171" t="s">
        <v>298</v>
      </c>
      <c r="C4171" t="s">
        <v>325</v>
      </c>
      <c r="D4171" t="s">
        <v>92</v>
      </c>
      <c r="E4171">
        <v>-1.5762234498115601E-2</v>
      </c>
      <c r="F4171">
        <v>5.423</v>
      </c>
      <c r="G4171">
        <v>-1.8566142654401499E-2</v>
      </c>
      <c r="H4171">
        <v>7.6133333333333297</v>
      </c>
      <c r="I4171">
        <v>0</v>
      </c>
      <c r="J4171" t="s">
        <v>294</v>
      </c>
      <c r="K4171">
        <v>5.5</v>
      </c>
      <c r="L4171">
        <v>50.6</v>
      </c>
      <c r="M4171">
        <v>100588.966010964</v>
      </c>
      <c r="N4171">
        <v>5.5</v>
      </c>
      <c r="O4171">
        <v>8.4093270261017303E-2</v>
      </c>
      <c r="P4171">
        <v>9.2544064275153395E-2</v>
      </c>
    </row>
    <row r="4172" spans="1:16" x14ac:dyDescent="0.3">
      <c r="A4172" t="s">
        <v>216</v>
      </c>
      <c r="B4172" t="s">
        <v>299</v>
      </c>
      <c r="C4172" t="s">
        <v>326</v>
      </c>
      <c r="D4172" t="s">
        <v>92</v>
      </c>
      <c r="E4172">
        <v>6.1720661196211796E-3</v>
      </c>
      <c r="F4172">
        <v>5.423</v>
      </c>
      <c r="G4172">
        <v>-1.5085360119009301E-3</v>
      </c>
      <c r="H4172">
        <v>7.52</v>
      </c>
      <c r="I4172">
        <v>0</v>
      </c>
      <c r="J4172" t="s">
        <v>294</v>
      </c>
      <c r="K4172">
        <v>5.5</v>
      </c>
      <c r="L4172">
        <v>51.7</v>
      </c>
      <c r="M4172">
        <v>103229.828764914</v>
      </c>
      <c r="N4172">
        <v>5.5</v>
      </c>
      <c r="O4172">
        <v>2.6984790620548298E-2</v>
      </c>
      <c r="P4172">
        <v>1.9023990234166E-2</v>
      </c>
    </row>
    <row r="4173" spans="1:16" x14ac:dyDescent="0.3">
      <c r="A4173" t="s">
        <v>217</v>
      </c>
      <c r="B4173" t="s">
        <v>295</v>
      </c>
      <c r="C4173" t="s">
        <v>326</v>
      </c>
      <c r="D4173" t="s">
        <v>92</v>
      </c>
      <c r="E4173">
        <v>2.56138601653966E-3</v>
      </c>
      <c r="F4173">
        <v>5.423</v>
      </c>
      <c r="G4173">
        <v>-1.15371419524593E-2</v>
      </c>
      <c r="H4173">
        <v>7.4666666666666703</v>
      </c>
      <c r="I4173">
        <v>0</v>
      </c>
      <c r="J4173" t="s">
        <v>294</v>
      </c>
      <c r="K4173">
        <v>5.5</v>
      </c>
      <c r="L4173">
        <v>51.9</v>
      </c>
      <c r="M4173">
        <v>105906.84005159599</v>
      </c>
      <c r="N4173">
        <v>5.5</v>
      </c>
      <c r="O4173">
        <v>5.4233607118753899E-2</v>
      </c>
      <c r="P4173">
        <v>7.0664295918698702E-2</v>
      </c>
    </row>
    <row r="4174" spans="1:16" x14ac:dyDescent="0.3">
      <c r="A4174" t="s">
        <v>218</v>
      </c>
      <c r="B4174" t="s">
        <v>297</v>
      </c>
      <c r="C4174" t="s">
        <v>326</v>
      </c>
      <c r="D4174" t="s">
        <v>92</v>
      </c>
      <c r="E4174">
        <v>2.6460396048566502E-3</v>
      </c>
      <c r="F4174">
        <v>4.9139999999999997</v>
      </c>
      <c r="G4174">
        <v>2.95767434918925E-3</v>
      </c>
      <c r="H4174">
        <v>7.0766666666666698</v>
      </c>
      <c r="I4174">
        <v>0</v>
      </c>
      <c r="J4174" t="s">
        <v>294</v>
      </c>
      <c r="K4174">
        <v>5</v>
      </c>
      <c r="L4174">
        <v>52.8</v>
      </c>
      <c r="M4174">
        <v>110259.472621735</v>
      </c>
      <c r="N4174">
        <v>5</v>
      </c>
      <c r="O4174">
        <v>-9.9128897981510793E-3</v>
      </c>
      <c r="P4174">
        <v>-2.7617120061229601E-3</v>
      </c>
    </row>
    <row r="4175" spans="1:16" x14ac:dyDescent="0.3">
      <c r="A4175" t="s">
        <v>219</v>
      </c>
      <c r="B4175" t="s">
        <v>298</v>
      </c>
      <c r="C4175" t="s">
        <v>326</v>
      </c>
      <c r="D4175" t="s">
        <v>92</v>
      </c>
      <c r="E4175">
        <v>-1.03872408653114E-2</v>
      </c>
      <c r="F4175">
        <v>4.9139999999999997</v>
      </c>
      <c r="G4175">
        <v>-7.52348612519382E-3</v>
      </c>
      <c r="H4175">
        <v>6.83</v>
      </c>
      <c r="I4175">
        <v>0</v>
      </c>
      <c r="J4175" t="s">
        <v>294</v>
      </c>
      <c r="K4175">
        <v>5</v>
      </c>
      <c r="L4175">
        <v>53.8</v>
      </c>
      <c r="M4175">
        <v>112456.507158981</v>
      </c>
      <c r="N4175">
        <v>5</v>
      </c>
      <c r="O4175">
        <v>2.9522339987009299E-2</v>
      </c>
      <c r="P4175">
        <v>3.0648430810912099E-2</v>
      </c>
    </row>
    <row r="4176" spans="1:16" x14ac:dyDescent="0.3">
      <c r="A4176" t="s">
        <v>220</v>
      </c>
      <c r="B4176" t="s">
        <v>299</v>
      </c>
      <c r="C4176" t="s">
        <v>327</v>
      </c>
      <c r="D4176" t="s">
        <v>92</v>
      </c>
      <c r="E4176">
        <v>1.6505550527128299E-3</v>
      </c>
      <c r="F4176">
        <v>4.9139999999999997</v>
      </c>
      <c r="G4176">
        <v>-9.7817443796177606E-4</v>
      </c>
      <c r="H4176">
        <v>7.0233333333333299</v>
      </c>
      <c r="I4176">
        <v>0</v>
      </c>
      <c r="J4176" t="s">
        <v>294</v>
      </c>
      <c r="K4176">
        <v>5</v>
      </c>
      <c r="L4176">
        <v>53.9</v>
      </c>
      <c r="M4176">
        <v>114568.951499516</v>
      </c>
      <c r="N4176">
        <v>5</v>
      </c>
      <c r="O4176">
        <v>1.6246139562839702E-2</v>
      </c>
      <c r="P4176">
        <v>8.6235912969900895E-4</v>
      </c>
    </row>
    <row r="4177" spans="1:16" x14ac:dyDescent="0.3">
      <c r="A4177" t="s">
        <v>221</v>
      </c>
      <c r="B4177" t="s">
        <v>295</v>
      </c>
      <c r="C4177" t="s">
        <v>327</v>
      </c>
      <c r="D4177" t="s">
        <v>92</v>
      </c>
      <c r="E4177">
        <v>6.22197040564743E-3</v>
      </c>
      <c r="F4177">
        <v>4.9139999999999997</v>
      </c>
      <c r="G4177">
        <v>-2.4705768445598699E-3</v>
      </c>
      <c r="H4177">
        <v>6.9466666666666699</v>
      </c>
      <c r="I4177">
        <v>0</v>
      </c>
      <c r="J4177" t="s">
        <v>294</v>
      </c>
      <c r="K4177">
        <v>5</v>
      </c>
      <c r="L4177">
        <v>53.6</v>
      </c>
      <c r="M4177">
        <v>117458.09751693001</v>
      </c>
      <c r="N4177">
        <v>5</v>
      </c>
      <c r="O4177">
        <v>8.4523369479292398E-3</v>
      </c>
      <c r="P4177">
        <v>-4.5166242722300999E-3</v>
      </c>
    </row>
    <row r="4178" spans="1:16" x14ac:dyDescent="0.3">
      <c r="A4178" t="s">
        <v>222</v>
      </c>
      <c r="B4178" t="s">
        <v>297</v>
      </c>
      <c r="C4178" t="s">
        <v>327</v>
      </c>
      <c r="D4178" t="s">
        <v>92</v>
      </c>
      <c r="E4178">
        <v>6.2596186084658001E-3</v>
      </c>
      <c r="F4178">
        <v>4.9139999999999997</v>
      </c>
      <c r="G4178">
        <v>-7.2672897242491699E-3</v>
      </c>
      <c r="H4178">
        <v>6.42</v>
      </c>
      <c r="I4178">
        <v>0</v>
      </c>
      <c r="J4178" t="s">
        <v>294</v>
      </c>
      <c r="K4178">
        <v>5</v>
      </c>
      <c r="L4178">
        <v>54.2</v>
      </c>
      <c r="M4178">
        <v>121934.310158013</v>
      </c>
      <c r="N4178">
        <v>5</v>
      </c>
      <c r="O4178">
        <v>-6.3940536896236501E-3</v>
      </c>
      <c r="P4178">
        <v>-1.36131780621276E-2</v>
      </c>
    </row>
    <row r="4179" spans="1:16" x14ac:dyDescent="0.3">
      <c r="A4179" t="s">
        <v>223</v>
      </c>
      <c r="B4179" t="s">
        <v>298</v>
      </c>
      <c r="C4179" t="s">
        <v>327</v>
      </c>
      <c r="D4179" t="s">
        <v>92</v>
      </c>
      <c r="E4179">
        <v>-3.8093961478615798E-3</v>
      </c>
      <c r="F4179">
        <v>4.4063333333333299</v>
      </c>
      <c r="G4179">
        <v>-1.14452455825065E-3</v>
      </c>
      <c r="H4179">
        <v>6.5566666666666702</v>
      </c>
      <c r="I4179">
        <v>0</v>
      </c>
      <c r="J4179" t="s">
        <v>294</v>
      </c>
      <c r="K4179">
        <v>5</v>
      </c>
      <c r="L4179">
        <v>54.7</v>
      </c>
      <c r="M4179">
        <v>123188.239116414</v>
      </c>
      <c r="N4179">
        <v>5</v>
      </c>
      <c r="O4179">
        <v>-1.11502094975275E-2</v>
      </c>
      <c r="P4179">
        <v>-1.9967594922718001E-2</v>
      </c>
    </row>
    <row r="4180" spans="1:16" x14ac:dyDescent="0.3">
      <c r="A4180" t="s">
        <v>224</v>
      </c>
      <c r="B4180" t="s">
        <v>299</v>
      </c>
      <c r="C4180" t="s">
        <v>328</v>
      </c>
      <c r="D4180" t="s">
        <v>92</v>
      </c>
      <c r="E4180">
        <v>-9.5915262820014408E-3</v>
      </c>
      <c r="F4180">
        <v>3.8996666666666702</v>
      </c>
      <c r="G4180">
        <v>-1.26625332656132E-2</v>
      </c>
      <c r="H4180">
        <v>6.39</v>
      </c>
      <c r="I4180">
        <v>0</v>
      </c>
      <c r="J4180" t="s">
        <v>294</v>
      </c>
      <c r="K4180">
        <v>5</v>
      </c>
      <c r="L4180">
        <v>54.3</v>
      </c>
      <c r="M4180">
        <v>124749.77494356599</v>
      </c>
      <c r="N4180">
        <v>5</v>
      </c>
      <c r="O4180">
        <v>4.0046288528228198E-3</v>
      </c>
      <c r="P4180">
        <v>-1.7732790445053499E-2</v>
      </c>
    </row>
    <row r="4181" spans="1:16" x14ac:dyDescent="0.3">
      <c r="A4181" t="s">
        <v>225</v>
      </c>
      <c r="B4181" t="s">
        <v>295</v>
      </c>
      <c r="C4181" t="s">
        <v>328</v>
      </c>
      <c r="D4181" t="s">
        <v>92</v>
      </c>
      <c r="E4181">
        <v>6.8480862351965001E-3</v>
      </c>
      <c r="F4181">
        <v>3.3929999999999998</v>
      </c>
      <c r="G4181">
        <v>-3.09499245984624E-3</v>
      </c>
      <c r="H4181">
        <v>6.0866666666666696</v>
      </c>
      <c r="I4181">
        <v>0</v>
      </c>
      <c r="J4181">
        <v>6.4972000000000003</v>
      </c>
      <c r="K4181">
        <v>5</v>
      </c>
      <c r="L4181">
        <v>53.6</v>
      </c>
      <c r="M4181">
        <v>127537.714285714</v>
      </c>
      <c r="N4181">
        <v>5</v>
      </c>
      <c r="O4181">
        <v>-2.8424745917974299E-2</v>
      </c>
      <c r="P4181">
        <v>-2.2826996191408301E-2</v>
      </c>
    </row>
    <row r="4182" spans="1:16" x14ac:dyDescent="0.3">
      <c r="A4182" t="s">
        <v>226</v>
      </c>
      <c r="B4182" t="s">
        <v>297</v>
      </c>
      <c r="C4182" t="s">
        <v>328</v>
      </c>
      <c r="D4182" t="s">
        <v>92</v>
      </c>
      <c r="E4182">
        <v>1.6883981286756701E-2</v>
      </c>
      <c r="F4182">
        <v>3.0563333333333298</v>
      </c>
      <c r="G4182">
        <v>2.1864614208301401E-2</v>
      </c>
      <c r="H4182">
        <v>6.33</v>
      </c>
      <c r="I4182">
        <v>0</v>
      </c>
      <c r="J4182">
        <v>8.2424999999999997</v>
      </c>
      <c r="K4182">
        <v>5</v>
      </c>
      <c r="L4182">
        <v>53.8</v>
      </c>
      <c r="M4182">
        <v>131067.437665269</v>
      </c>
      <c r="N4182">
        <v>5</v>
      </c>
      <c r="O4182">
        <v>-1.9195144199395399E-3</v>
      </c>
      <c r="P4182" s="1">
        <v>1.0230645897113501E-5</v>
      </c>
    </row>
    <row r="4183" spans="1:16" x14ac:dyDescent="0.3">
      <c r="A4183" t="s">
        <v>227</v>
      </c>
      <c r="B4183" t="s">
        <v>298</v>
      </c>
      <c r="C4183" t="s">
        <v>328</v>
      </c>
      <c r="D4183" t="s">
        <v>92</v>
      </c>
      <c r="E4183">
        <v>4.8579206523926999E-2</v>
      </c>
      <c r="F4183">
        <v>4.4063333333333299</v>
      </c>
      <c r="G4183">
        <v>2.3371250271164701E-2</v>
      </c>
      <c r="H4183">
        <v>5.2266666666666701</v>
      </c>
      <c r="I4183">
        <v>0</v>
      </c>
      <c r="J4183">
        <v>5.7552000000000003</v>
      </c>
      <c r="K4183">
        <v>4</v>
      </c>
      <c r="L4183">
        <v>54</v>
      </c>
      <c r="M4183">
        <v>134156.03534343699</v>
      </c>
      <c r="N4183">
        <v>4</v>
      </c>
      <c r="O4183">
        <v>-4.6122316209964397E-3</v>
      </c>
      <c r="P4183">
        <v>-1.7914928755026899E-2</v>
      </c>
    </row>
    <row r="4184" spans="1:16" x14ac:dyDescent="0.3">
      <c r="A4184" t="s">
        <v>228</v>
      </c>
      <c r="B4184" t="s">
        <v>299</v>
      </c>
      <c r="C4184" t="s">
        <v>329</v>
      </c>
      <c r="D4184" t="s">
        <v>92</v>
      </c>
      <c r="E4184">
        <v>2.1904469433343E-2</v>
      </c>
      <c r="F4184">
        <v>3.8996666666666702</v>
      </c>
      <c r="G4184">
        <v>-3.15626379407297E-3</v>
      </c>
      <c r="H4184">
        <v>4.9266666666666703</v>
      </c>
      <c r="I4184">
        <v>0</v>
      </c>
      <c r="J4184">
        <v>4.5233999999999996</v>
      </c>
      <c r="K4184">
        <v>3.5</v>
      </c>
      <c r="L4184">
        <v>54.4</v>
      </c>
      <c r="M4184">
        <v>135348.118606901</v>
      </c>
      <c r="N4184">
        <v>3.5</v>
      </c>
      <c r="O4184">
        <v>-4.89393822855844E-3</v>
      </c>
      <c r="P4184">
        <v>-1.1520845825595301E-2</v>
      </c>
    </row>
    <row r="4185" spans="1:16" x14ac:dyDescent="0.3">
      <c r="A4185" t="s">
        <v>229</v>
      </c>
      <c r="B4185" t="s">
        <v>295</v>
      </c>
      <c r="C4185" t="s">
        <v>329</v>
      </c>
      <c r="D4185" t="s">
        <v>92</v>
      </c>
      <c r="E4185">
        <v>-2.4148894848824699E-2</v>
      </c>
      <c r="F4185">
        <v>3.3929999999999998</v>
      </c>
      <c r="G4185">
        <v>-6.5032395877922004E-3</v>
      </c>
      <c r="H4185">
        <v>4.89333333333333</v>
      </c>
      <c r="I4185">
        <v>0</v>
      </c>
      <c r="J4185">
        <v>4.7584999999999997</v>
      </c>
      <c r="K4185">
        <v>3.5</v>
      </c>
      <c r="L4185">
        <v>54</v>
      </c>
      <c r="M4185">
        <v>138983.91254434001</v>
      </c>
      <c r="N4185">
        <v>3.5</v>
      </c>
      <c r="O4185">
        <v>-1.8431629062931599E-2</v>
      </c>
      <c r="P4185">
        <v>-2.0867563768664599E-2</v>
      </c>
    </row>
    <row r="4186" spans="1:16" x14ac:dyDescent="0.3">
      <c r="A4186" t="s">
        <v>230</v>
      </c>
      <c r="B4186" t="s">
        <v>297</v>
      </c>
      <c r="C4186" t="s">
        <v>329</v>
      </c>
      <c r="D4186" t="s">
        <v>92</v>
      </c>
      <c r="E4186">
        <v>-1.39748773115524E-2</v>
      </c>
      <c r="F4186">
        <v>3.0563333333333298</v>
      </c>
      <c r="G4186">
        <v>-2.1605525895739899E-2</v>
      </c>
      <c r="H4186">
        <v>4.7300000000000004</v>
      </c>
      <c r="I4186">
        <v>0</v>
      </c>
      <c r="J4186">
        <v>4.3150000000000004</v>
      </c>
      <c r="K4186">
        <v>3</v>
      </c>
      <c r="L4186">
        <v>55.1</v>
      </c>
      <c r="M4186">
        <v>141315.21657529799</v>
      </c>
      <c r="N4186">
        <v>3</v>
      </c>
      <c r="O4186">
        <v>-3.8693574587571602E-3</v>
      </c>
      <c r="P4186">
        <v>-9.0696029486383393E-3</v>
      </c>
    </row>
    <row r="4187" spans="1:16" x14ac:dyDescent="0.3">
      <c r="A4187" t="s">
        <v>231</v>
      </c>
      <c r="B4187" t="s">
        <v>298</v>
      </c>
      <c r="C4187" t="s">
        <v>329</v>
      </c>
      <c r="D4187" t="s">
        <v>92</v>
      </c>
      <c r="E4187">
        <v>-1.8637629554914902E-2</v>
      </c>
      <c r="F4187">
        <v>2.72</v>
      </c>
      <c r="G4187">
        <v>3.6147369089231302E-2</v>
      </c>
      <c r="H4187">
        <v>3.9766666666666701</v>
      </c>
      <c r="I4187">
        <v>0</v>
      </c>
      <c r="J4187">
        <v>3.9922</v>
      </c>
      <c r="K4187">
        <v>2.5</v>
      </c>
      <c r="L4187">
        <v>55.6</v>
      </c>
      <c r="M4187">
        <v>145338.696259271</v>
      </c>
      <c r="N4187">
        <v>2.5</v>
      </c>
      <c r="O4187">
        <v>-3.6508836215984899E-3</v>
      </c>
      <c r="P4187">
        <v>-3.7676754946156499E-3</v>
      </c>
    </row>
    <row r="4188" spans="1:16" x14ac:dyDescent="0.3">
      <c r="A4188" t="s">
        <v>232</v>
      </c>
      <c r="B4188" t="s">
        <v>299</v>
      </c>
      <c r="C4188" t="s">
        <v>330</v>
      </c>
      <c r="D4188" t="s">
        <v>92</v>
      </c>
      <c r="E4188">
        <v>-3.6202825276720999E-3</v>
      </c>
      <c r="F4188">
        <v>2.3839999999999999</v>
      </c>
      <c r="G4188">
        <v>-1.5627320290780799E-2</v>
      </c>
      <c r="H4188">
        <v>3.57</v>
      </c>
      <c r="I4188">
        <v>0</v>
      </c>
      <c r="J4188">
        <v>3.3073000000000001</v>
      </c>
      <c r="K4188">
        <v>2.5</v>
      </c>
      <c r="L4188">
        <v>57.2</v>
      </c>
      <c r="M4188">
        <v>149724.81534988701</v>
      </c>
      <c r="N4188">
        <v>2.5</v>
      </c>
      <c r="O4188">
        <v>-7.2870761415773097E-3</v>
      </c>
      <c r="P4188">
        <v>-1.54603068594086E-2</v>
      </c>
    </row>
    <row r="4189" spans="1:16" x14ac:dyDescent="0.3">
      <c r="A4189" t="s">
        <v>233</v>
      </c>
      <c r="B4189" t="s">
        <v>295</v>
      </c>
      <c r="C4189" t="s">
        <v>330</v>
      </c>
      <c r="D4189" t="s">
        <v>92</v>
      </c>
      <c r="E4189">
        <v>1.8259829186238401E-2</v>
      </c>
      <c r="F4189">
        <v>2.3839999999999999</v>
      </c>
      <c r="G4189">
        <v>1.1050321148135599E-2</v>
      </c>
      <c r="H4189">
        <v>4.8233333333333297</v>
      </c>
      <c r="I4189">
        <v>0</v>
      </c>
      <c r="J4189">
        <v>3.5142000000000002</v>
      </c>
      <c r="K4189">
        <v>2.5</v>
      </c>
      <c r="L4189">
        <v>57.8</v>
      </c>
      <c r="M4189">
        <v>157003.93498871301</v>
      </c>
      <c r="N4189">
        <v>2.5</v>
      </c>
      <c r="O4189">
        <v>-1.03656611604319E-2</v>
      </c>
      <c r="P4189">
        <v>-5.10435635924589E-3</v>
      </c>
    </row>
    <row r="4190" spans="1:16" x14ac:dyDescent="0.3">
      <c r="A4190" t="s">
        <v>234</v>
      </c>
      <c r="B4190" t="s">
        <v>297</v>
      </c>
      <c r="C4190" t="s">
        <v>330</v>
      </c>
      <c r="D4190" t="s">
        <v>92</v>
      </c>
      <c r="E4190">
        <v>1.83038420419059E-2</v>
      </c>
      <c r="F4190">
        <v>2.3839999999999999</v>
      </c>
      <c r="G4190">
        <v>9.7212718238970392E-3</v>
      </c>
      <c r="H4190">
        <v>4.4766666666666701</v>
      </c>
      <c r="I4190">
        <v>0</v>
      </c>
      <c r="J4190">
        <v>3.9575</v>
      </c>
      <c r="K4190">
        <v>2.5</v>
      </c>
      <c r="L4190">
        <v>60.1</v>
      </c>
      <c r="M4190">
        <v>165107.54588842299</v>
      </c>
      <c r="N4190">
        <v>2.5</v>
      </c>
      <c r="O4190">
        <v>-1.5003396057742299E-2</v>
      </c>
      <c r="P4190">
        <v>-1.7376868519576299E-2</v>
      </c>
    </row>
    <row r="4191" spans="1:16" x14ac:dyDescent="0.3">
      <c r="A4191" t="s">
        <v>235</v>
      </c>
      <c r="B4191" t="s">
        <v>298</v>
      </c>
      <c r="C4191" t="s">
        <v>330</v>
      </c>
      <c r="D4191" t="s">
        <v>92</v>
      </c>
      <c r="E4191">
        <v>-1.41788369242413E-3</v>
      </c>
      <c r="F4191">
        <v>2.3839999999999999</v>
      </c>
      <c r="G4191">
        <v>-1.52851211620262E-2</v>
      </c>
      <c r="H4191">
        <v>4.05</v>
      </c>
      <c r="I4191">
        <v>0</v>
      </c>
      <c r="J4191">
        <v>3.7734000000000001</v>
      </c>
      <c r="K4191">
        <v>2.5</v>
      </c>
      <c r="L4191">
        <v>62.1</v>
      </c>
      <c r="M4191">
        <v>167172.01025475599</v>
      </c>
      <c r="N4191">
        <v>2.5</v>
      </c>
      <c r="O4191">
        <v>-2.0375981045894801E-3</v>
      </c>
      <c r="P4191">
        <v>-5.7584404719390799E-3</v>
      </c>
    </row>
    <row r="4192" spans="1:16" x14ac:dyDescent="0.3">
      <c r="A4192" t="s">
        <v>236</v>
      </c>
      <c r="B4192" t="s">
        <v>299</v>
      </c>
      <c r="C4192" t="s">
        <v>331</v>
      </c>
      <c r="D4192" t="s">
        <v>92</v>
      </c>
      <c r="E4192">
        <v>3.9035412193884497E-2</v>
      </c>
      <c r="F4192">
        <v>2.3839999999999999</v>
      </c>
      <c r="G4192">
        <v>5.3153278801754598E-2</v>
      </c>
      <c r="H4192">
        <v>4.2</v>
      </c>
      <c r="I4192">
        <v>0</v>
      </c>
      <c r="J4192">
        <v>3.5937999999999999</v>
      </c>
      <c r="K4192">
        <v>2.5</v>
      </c>
      <c r="L4192">
        <v>61.8</v>
      </c>
      <c r="M4192">
        <v>172463.06817155701</v>
      </c>
      <c r="N4192">
        <v>2.5</v>
      </c>
      <c r="O4192">
        <v>4.3667425551747697E-3</v>
      </c>
      <c r="P4192">
        <v>1.0708611694364699E-2</v>
      </c>
    </row>
    <row r="4193" spans="1:16" x14ac:dyDescent="0.3">
      <c r="A4193" t="s">
        <v>237</v>
      </c>
      <c r="B4193" t="s">
        <v>295</v>
      </c>
      <c r="C4193" t="s">
        <v>331</v>
      </c>
      <c r="D4193" t="s">
        <v>92</v>
      </c>
      <c r="E4193">
        <v>2.4506320463508799E-2</v>
      </c>
      <c r="F4193">
        <v>2.3839999999999999</v>
      </c>
      <c r="G4193">
        <v>-4.7424709132410899E-3</v>
      </c>
      <c r="H4193">
        <v>4.6566666666666698</v>
      </c>
      <c r="I4193">
        <v>0</v>
      </c>
      <c r="J4193">
        <v>4.0852000000000004</v>
      </c>
      <c r="K4193">
        <v>2.5</v>
      </c>
      <c r="L4193">
        <v>62.2</v>
      </c>
      <c r="M4193">
        <v>179490.59748468199</v>
      </c>
      <c r="N4193">
        <v>2.5</v>
      </c>
      <c r="O4193">
        <v>2.3085674891322901E-2</v>
      </c>
      <c r="P4193">
        <v>2.4083394153016101E-2</v>
      </c>
    </row>
    <row r="4194" spans="1:16" x14ac:dyDescent="0.3">
      <c r="A4194" t="s">
        <v>238</v>
      </c>
      <c r="B4194" t="s">
        <v>297</v>
      </c>
      <c r="C4194" t="s">
        <v>331</v>
      </c>
      <c r="D4194" t="s">
        <v>92</v>
      </c>
      <c r="E4194">
        <v>1.7475321222416799E-2</v>
      </c>
      <c r="F4194">
        <v>2.3839999999999999</v>
      </c>
      <c r="G4194">
        <v>2.2607310760946599E-2</v>
      </c>
      <c r="H4194">
        <v>4.1900000000000004</v>
      </c>
      <c r="I4194">
        <v>0</v>
      </c>
      <c r="J4194">
        <v>4.3624999999999998</v>
      </c>
      <c r="K4194">
        <v>2.5</v>
      </c>
      <c r="L4194">
        <v>63.5</v>
      </c>
      <c r="M4194">
        <v>186227.20670751299</v>
      </c>
      <c r="N4194">
        <v>2.5</v>
      </c>
      <c r="O4194">
        <v>-1.5446422304421501E-3</v>
      </c>
      <c r="P4194">
        <v>-1.6063127606913399E-3</v>
      </c>
    </row>
    <row r="4195" spans="1:16" x14ac:dyDescent="0.3">
      <c r="A4195" t="s">
        <v>239</v>
      </c>
      <c r="B4195" t="s">
        <v>298</v>
      </c>
      <c r="C4195" t="s">
        <v>331</v>
      </c>
      <c r="D4195" t="s">
        <v>92</v>
      </c>
      <c r="E4195">
        <v>-5.6307552596610603E-3</v>
      </c>
      <c r="F4195">
        <v>2.3839999999999999</v>
      </c>
      <c r="G4195">
        <v>1.2351654609004099E-3</v>
      </c>
      <c r="H4195">
        <v>4.55</v>
      </c>
      <c r="I4195">
        <v>0</v>
      </c>
      <c r="J4195">
        <v>4.2542600000000004</v>
      </c>
      <c r="K4195">
        <v>2.5</v>
      </c>
      <c r="L4195">
        <v>64.400000000000006</v>
      </c>
      <c r="M4195">
        <v>191723.82460496601</v>
      </c>
      <c r="N4195">
        <v>2.5</v>
      </c>
      <c r="O4195">
        <v>-2.1433315037508099E-2</v>
      </c>
      <c r="P4195">
        <v>-2.4305452176680099E-2</v>
      </c>
    </row>
    <row r="4196" spans="1:16" x14ac:dyDescent="0.3">
      <c r="A4196" t="s">
        <v>240</v>
      </c>
      <c r="B4196" t="s">
        <v>299</v>
      </c>
      <c r="C4196" t="s">
        <v>332</v>
      </c>
      <c r="D4196" t="s">
        <v>92</v>
      </c>
      <c r="E4196">
        <v>2.7116649212573E-3</v>
      </c>
      <c r="F4196">
        <v>2.6363333333333299</v>
      </c>
      <c r="G4196">
        <v>1.2068075319398901E-2</v>
      </c>
      <c r="H4196">
        <v>4.9933333333333296</v>
      </c>
      <c r="I4196">
        <v>0</v>
      </c>
      <c r="J4196">
        <v>5.1377800000000002</v>
      </c>
      <c r="K4196">
        <v>3.25</v>
      </c>
      <c r="L4196">
        <v>65.5</v>
      </c>
      <c r="M4196">
        <v>199351.569171234</v>
      </c>
      <c r="N4196">
        <v>3.25</v>
      </c>
      <c r="O4196">
        <v>-5.3172961717655697E-3</v>
      </c>
      <c r="P4196">
        <v>-1.3246557674187399E-2</v>
      </c>
    </row>
    <row r="4197" spans="1:16" x14ac:dyDescent="0.3">
      <c r="A4197" t="s">
        <v>241</v>
      </c>
      <c r="B4197" t="s">
        <v>295</v>
      </c>
      <c r="C4197" t="s">
        <v>332</v>
      </c>
      <c r="D4197" t="s">
        <v>92</v>
      </c>
      <c r="E4197">
        <v>1.05326628186706E-2</v>
      </c>
      <c r="F4197">
        <v>3.141</v>
      </c>
      <c r="G4197">
        <v>-6.8810815783617602E-3</v>
      </c>
      <c r="H4197">
        <v>5.0033333333333303</v>
      </c>
      <c r="I4197">
        <v>0</v>
      </c>
      <c r="J4197">
        <v>5.4312500000000004</v>
      </c>
      <c r="K4197">
        <v>3.25</v>
      </c>
      <c r="L4197">
        <v>65.400000000000006</v>
      </c>
      <c r="M4197">
        <v>208815.24979038999</v>
      </c>
      <c r="N4197">
        <v>3.25</v>
      </c>
      <c r="O4197">
        <v>2.3384409828528501E-2</v>
      </c>
      <c r="P4197">
        <v>1.39620207314839E-2</v>
      </c>
    </row>
    <row r="4198" spans="1:16" x14ac:dyDescent="0.3">
      <c r="A4198" t="s">
        <v>242</v>
      </c>
      <c r="B4198" t="s">
        <v>297</v>
      </c>
      <c r="C4198" t="s">
        <v>332</v>
      </c>
      <c r="D4198" t="s">
        <v>92</v>
      </c>
      <c r="E4198">
        <v>-2.98767013589263E-3</v>
      </c>
      <c r="F4198">
        <v>3.6459999999999999</v>
      </c>
      <c r="G4198">
        <v>9.0856832940913197E-3</v>
      </c>
      <c r="H4198">
        <v>5.67</v>
      </c>
      <c r="I4198">
        <v>0</v>
      </c>
      <c r="J4198">
        <v>6.4479199999999999</v>
      </c>
      <c r="K4198">
        <v>4.25</v>
      </c>
      <c r="L4198">
        <v>67.2</v>
      </c>
      <c r="M4198">
        <v>219860.50006449499</v>
      </c>
      <c r="N4198">
        <v>4.25</v>
      </c>
      <c r="O4198">
        <v>-1.1240023824444599E-2</v>
      </c>
      <c r="P4198">
        <v>-2.3078818510728901E-2</v>
      </c>
    </row>
    <row r="4199" spans="1:16" x14ac:dyDescent="0.3">
      <c r="A4199" t="s">
        <v>243</v>
      </c>
      <c r="B4199" t="s">
        <v>298</v>
      </c>
      <c r="C4199" t="s">
        <v>332</v>
      </c>
      <c r="D4199" t="s">
        <v>92</v>
      </c>
      <c r="E4199">
        <v>2.0682061982206798E-3</v>
      </c>
      <c r="F4199">
        <v>4.1529999999999996</v>
      </c>
      <c r="G4199">
        <v>4.0418173422502902E-3</v>
      </c>
      <c r="H4199">
        <v>6.9733333333333301</v>
      </c>
      <c r="I4199">
        <v>0</v>
      </c>
      <c r="J4199">
        <v>6.8169599999999999</v>
      </c>
      <c r="K4199">
        <v>5.25</v>
      </c>
      <c r="L4199">
        <v>68.8</v>
      </c>
      <c r="M4199">
        <v>229664.49006771899</v>
      </c>
      <c r="N4199">
        <v>5.25</v>
      </c>
      <c r="O4199">
        <v>6.6307652918613496E-3</v>
      </c>
      <c r="P4199">
        <v>4.0265703724608999E-3</v>
      </c>
    </row>
    <row r="4200" spans="1:16" x14ac:dyDescent="0.3">
      <c r="A4200" t="s">
        <v>244</v>
      </c>
      <c r="B4200" t="s">
        <v>299</v>
      </c>
      <c r="C4200" t="s">
        <v>333</v>
      </c>
      <c r="D4200" t="s">
        <v>92</v>
      </c>
      <c r="E4200">
        <v>-2.62707046479758E-2</v>
      </c>
      <c r="F4200">
        <v>5.1680000000000001</v>
      </c>
      <c r="G4200">
        <v>-2.9237565398184499E-2</v>
      </c>
      <c r="H4200">
        <v>7</v>
      </c>
      <c r="I4200">
        <v>0</v>
      </c>
      <c r="J4200">
        <v>7.3645800000000001</v>
      </c>
      <c r="K4200">
        <v>5.25</v>
      </c>
      <c r="L4200">
        <v>70.7</v>
      </c>
      <c r="M4200">
        <v>236265.928345694</v>
      </c>
      <c r="N4200">
        <v>5.25</v>
      </c>
      <c r="O4200">
        <v>1.0545334060154701E-2</v>
      </c>
      <c r="P4200">
        <v>-4.8752990682849901E-3</v>
      </c>
    </row>
    <row r="4201" spans="1:16" x14ac:dyDescent="0.3">
      <c r="A4201" t="s">
        <v>245</v>
      </c>
      <c r="B4201" t="s">
        <v>295</v>
      </c>
      <c r="C4201" t="s">
        <v>333</v>
      </c>
      <c r="D4201" t="s">
        <v>92</v>
      </c>
      <c r="E4201">
        <v>-8.8080281450011507E-3</v>
      </c>
      <c r="F4201">
        <v>5.2953333333333301</v>
      </c>
      <c r="G4201">
        <v>-1.7560225117496701E-3</v>
      </c>
      <c r="H4201">
        <v>8.0966666666666693</v>
      </c>
      <c r="I4201">
        <v>0</v>
      </c>
      <c r="J4201">
        <v>7.7631600000000001</v>
      </c>
      <c r="K4201">
        <v>6</v>
      </c>
      <c r="L4201">
        <v>70.2</v>
      </c>
      <c r="M4201">
        <v>243899.02163818001</v>
      </c>
      <c r="N4201">
        <v>6</v>
      </c>
      <c r="O4201">
        <v>-8.6495585871428898E-3</v>
      </c>
      <c r="P4201">
        <v>-1.35214215261827E-2</v>
      </c>
    </row>
    <row r="4202" spans="1:16" x14ac:dyDescent="0.3">
      <c r="A4202" t="s">
        <v>246</v>
      </c>
      <c r="B4202" t="s">
        <v>297</v>
      </c>
      <c r="C4202" t="s">
        <v>333</v>
      </c>
      <c r="D4202" t="s">
        <v>92</v>
      </c>
      <c r="E4202">
        <v>-1.9551546912167001E-2</v>
      </c>
      <c r="F4202">
        <v>5.55</v>
      </c>
      <c r="G4202">
        <v>-1.91447934246147E-3</v>
      </c>
      <c r="H4202">
        <v>7.38</v>
      </c>
      <c r="I4202">
        <v>0</v>
      </c>
      <c r="J4202">
        <v>8.2296899999999997</v>
      </c>
      <c r="K4202">
        <v>6</v>
      </c>
      <c r="L4202">
        <v>70.599999999999994</v>
      </c>
      <c r="M4202">
        <v>251568.80851338201</v>
      </c>
      <c r="N4202">
        <v>6</v>
      </c>
      <c r="O4202">
        <v>2.7822022429704801E-2</v>
      </c>
      <c r="P4202">
        <v>5.1988569750232499E-2</v>
      </c>
    </row>
    <row r="4203" spans="1:16" x14ac:dyDescent="0.3">
      <c r="A4203" t="s">
        <v>247</v>
      </c>
      <c r="B4203" t="s">
        <v>298</v>
      </c>
      <c r="C4203" t="s">
        <v>333</v>
      </c>
      <c r="D4203" t="s">
        <v>92</v>
      </c>
      <c r="E4203">
        <v>1.4903410643667001E-2</v>
      </c>
      <c r="F4203">
        <v>5.55</v>
      </c>
      <c r="G4203">
        <v>-7.9894067217756194E-3</v>
      </c>
      <c r="H4203">
        <v>6.7933333333333303</v>
      </c>
      <c r="I4203">
        <v>0</v>
      </c>
      <c r="J4203">
        <v>8.2781300000000009</v>
      </c>
      <c r="K4203">
        <v>6</v>
      </c>
      <c r="L4203">
        <v>70.599999999999994</v>
      </c>
      <c r="M4203">
        <v>255198.701193163</v>
      </c>
      <c r="N4203">
        <v>6</v>
      </c>
      <c r="O4203">
        <v>2.36888067982624E-2</v>
      </c>
      <c r="P4203">
        <v>1.3472913734725801E-2</v>
      </c>
    </row>
    <row r="4204" spans="1:16" x14ac:dyDescent="0.3">
      <c r="A4204" t="s">
        <v>248</v>
      </c>
      <c r="B4204" t="s">
        <v>299</v>
      </c>
      <c r="C4204" t="s">
        <v>334</v>
      </c>
      <c r="D4204" t="s">
        <v>92</v>
      </c>
      <c r="E4204">
        <v>-2.46281110551188E-2</v>
      </c>
      <c r="F4204">
        <v>5.55</v>
      </c>
      <c r="G4204">
        <v>2.1756584238565E-2</v>
      </c>
      <c r="H4204">
        <v>6.9966666666666697</v>
      </c>
      <c r="I4204">
        <v>0</v>
      </c>
      <c r="J4204">
        <v>8.0406300000000002</v>
      </c>
      <c r="K4204">
        <v>6</v>
      </c>
      <c r="L4204">
        <v>69.8</v>
      </c>
      <c r="M4204">
        <v>261497.387133182</v>
      </c>
      <c r="N4204">
        <v>6</v>
      </c>
      <c r="O4204">
        <v>1.8799317799453E-2</v>
      </c>
      <c r="P4204">
        <v>1.41538556164855E-2</v>
      </c>
    </row>
    <row r="4205" spans="1:16" x14ac:dyDescent="0.3">
      <c r="A4205" t="s">
        <v>249</v>
      </c>
      <c r="B4205" t="s">
        <v>295</v>
      </c>
      <c r="C4205" t="s">
        <v>334</v>
      </c>
      <c r="D4205" t="s">
        <v>92</v>
      </c>
      <c r="E4205">
        <v>-2.24820509440402E-2</v>
      </c>
      <c r="F4205">
        <v>5.423</v>
      </c>
      <c r="G4205">
        <v>-3.3210227672033597E-2</v>
      </c>
      <c r="H4205">
        <v>6.4866666666666699</v>
      </c>
      <c r="I4205">
        <v>0</v>
      </c>
      <c r="J4205">
        <v>7.0493399999999999</v>
      </c>
      <c r="K4205">
        <v>5.5</v>
      </c>
      <c r="L4205">
        <v>69.7</v>
      </c>
      <c r="M4205">
        <v>263348.63676233398</v>
      </c>
      <c r="N4205">
        <v>5.5</v>
      </c>
      <c r="O4205">
        <v>-4.1701777649691997E-3</v>
      </c>
      <c r="P4205">
        <v>1.5354722241980299E-3</v>
      </c>
    </row>
    <row r="4206" spans="1:16" x14ac:dyDescent="0.3">
      <c r="A4206" t="s">
        <v>250</v>
      </c>
      <c r="B4206" t="s">
        <v>297</v>
      </c>
      <c r="C4206" t="s">
        <v>334</v>
      </c>
      <c r="D4206" t="s">
        <v>92</v>
      </c>
      <c r="E4206">
        <v>-2.6620430063763599E-2</v>
      </c>
      <c r="F4206">
        <v>5.0836666666666703</v>
      </c>
      <c r="G4206">
        <v>2.3366793639612E-4</v>
      </c>
      <c r="H4206">
        <v>5.8266666666666698</v>
      </c>
      <c r="I4206">
        <v>0</v>
      </c>
      <c r="J4206">
        <v>6.30952</v>
      </c>
      <c r="K4206">
        <v>4.5</v>
      </c>
      <c r="L4206">
        <v>69.3</v>
      </c>
      <c r="M4206">
        <v>271795.96133505198</v>
      </c>
      <c r="N4206">
        <v>4.5</v>
      </c>
      <c r="O4206">
        <v>5.6501673362010498E-3</v>
      </c>
      <c r="P4206">
        <v>1.09283736502213E-2</v>
      </c>
    </row>
    <row r="4207" spans="1:16" x14ac:dyDescent="0.3">
      <c r="A4207" t="s">
        <v>251</v>
      </c>
      <c r="B4207" t="s">
        <v>298</v>
      </c>
      <c r="C4207" t="s">
        <v>334</v>
      </c>
      <c r="D4207" t="s">
        <v>92</v>
      </c>
      <c r="E4207">
        <v>-4.7466716179247496E-3</v>
      </c>
      <c r="F4207">
        <v>4.4059999999999997</v>
      </c>
      <c r="G4207">
        <v>2.6577440702851202E-2</v>
      </c>
      <c r="H4207">
        <v>5.42333333333334</v>
      </c>
      <c r="I4207">
        <v>0</v>
      </c>
      <c r="J4207">
        <v>5.65327</v>
      </c>
      <c r="K4207">
        <v>4.5</v>
      </c>
      <c r="L4207">
        <v>69.7</v>
      </c>
      <c r="M4207">
        <v>271386.66056110902</v>
      </c>
      <c r="N4207">
        <v>4.5</v>
      </c>
      <c r="O4207">
        <v>1.31026915103871E-2</v>
      </c>
      <c r="P4207">
        <v>5.55585038737805E-3</v>
      </c>
    </row>
    <row r="4208" spans="1:16" x14ac:dyDescent="0.3">
      <c r="A4208" t="s">
        <v>252</v>
      </c>
      <c r="B4208" t="s">
        <v>299</v>
      </c>
      <c r="C4208" t="s">
        <v>335</v>
      </c>
      <c r="D4208" t="s">
        <v>92</v>
      </c>
      <c r="E4208">
        <v>-1.9694053371047501E-2</v>
      </c>
      <c r="F4208">
        <v>3.6459999999999999</v>
      </c>
      <c r="G4208">
        <v>-1.40686342039942E-2</v>
      </c>
      <c r="H4208">
        <v>5.3433333333333302</v>
      </c>
      <c r="I4208">
        <v>0</v>
      </c>
      <c r="J4208">
        <v>4.75284</v>
      </c>
      <c r="K4208">
        <v>3.75</v>
      </c>
      <c r="L4208">
        <v>69.2</v>
      </c>
      <c r="M4208">
        <v>276279.89061592898</v>
      </c>
      <c r="N4208">
        <v>3.75</v>
      </c>
      <c r="O4208">
        <v>-4.9341780216995996E-3</v>
      </c>
      <c r="P4208">
        <v>8.5343745728350094E-3</v>
      </c>
    </row>
    <row r="4209" spans="1:16" x14ac:dyDescent="0.3">
      <c r="A4209" t="s">
        <v>253</v>
      </c>
      <c r="B4209" t="s">
        <v>295</v>
      </c>
      <c r="C4209" t="s">
        <v>335</v>
      </c>
      <c r="D4209" t="s">
        <v>92</v>
      </c>
      <c r="E4209">
        <v>-6.9484705452467202E-3</v>
      </c>
      <c r="F4209">
        <v>3.3093333333333299</v>
      </c>
      <c r="G4209">
        <v>7.4054015991640298E-3</v>
      </c>
      <c r="H4209">
        <v>4.6166666666666698</v>
      </c>
      <c r="I4209">
        <v>0</v>
      </c>
      <c r="J4209">
        <v>4.2265600000000001</v>
      </c>
      <c r="K4209">
        <v>3.25</v>
      </c>
      <c r="L4209">
        <v>69</v>
      </c>
      <c r="M4209">
        <v>276362.27861979901</v>
      </c>
      <c r="N4209">
        <v>3.25</v>
      </c>
      <c r="O4209">
        <v>8.9204121682349199E-3</v>
      </c>
      <c r="P4209">
        <v>5.7573899800842402E-3</v>
      </c>
    </row>
    <row r="4210" spans="1:16" x14ac:dyDescent="0.3">
      <c r="A4210" t="s">
        <v>254</v>
      </c>
      <c r="B4210" t="s">
        <v>297</v>
      </c>
      <c r="C4210" t="s">
        <v>335</v>
      </c>
      <c r="D4210" t="s">
        <v>92</v>
      </c>
      <c r="E4210">
        <v>5.3721463896003697E-3</v>
      </c>
      <c r="F4210">
        <v>3.141</v>
      </c>
      <c r="G4210">
        <v>9.3886927717132806E-3</v>
      </c>
      <c r="H4210">
        <v>4.39333333333333</v>
      </c>
      <c r="I4210">
        <v>0</v>
      </c>
      <c r="J4210">
        <v>3.8948900000000002</v>
      </c>
      <c r="K4210">
        <v>3.25</v>
      </c>
      <c r="L4210">
        <v>68.8</v>
      </c>
      <c r="M4210">
        <v>281312.71815543302</v>
      </c>
      <c r="N4210">
        <v>3.25</v>
      </c>
      <c r="O4210">
        <v>-2.8497049294864001E-2</v>
      </c>
      <c r="P4210">
        <v>-7.3464247076375803E-3</v>
      </c>
    </row>
    <row r="4211" spans="1:16" x14ac:dyDescent="0.3">
      <c r="A4211" t="s">
        <v>255</v>
      </c>
      <c r="B4211" t="s">
        <v>298</v>
      </c>
      <c r="C4211" t="s">
        <v>335</v>
      </c>
      <c r="D4211" t="s">
        <v>92</v>
      </c>
      <c r="E4211">
        <v>1.19421863220435E-2</v>
      </c>
      <c r="F4211">
        <v>2.6363333333333299</v>
      </c>
      <c r="G4211">
        <v>1.48011118159532E-2</v>
      </c>
      <c r="H4211">
        <v>4.08</v>
      </c>
      <c r="I4211">
        <v>0</v>
      </c>
      <c r="J4211">
        <v>3.2418499999999999</v>
      </c>
      <c r="K4211">
        <v>2.5</v>
      </c>
      <c r="L4211">
        <v>69.599999999999994</v>
      </c>
      <c r="M4211">
        <v>282772.13898742199</v>
      </c>
      <c r="N4211">
        <v>2.5</v>
      </c>
      <c r="O4211">
        <v>1.26095858844488E-3</v>
      </c>
      <c r="P4211">
        <v>1.35502011450526E-2</v>
      </c>
    </row>
    <row r="4212" spans="1:16" x14ac:dyDescent="0.3">
      <c r="A4212" t="s">
        <v>256</v>
      </c>
      <c r="B4212" t="s">
        <v>299</v>
      </c>
      <c r="C4212" t="s">
        <v>336</v>
      </c>
      <c r="D4212" t="s">
        <v>92</v>
      </c>
      <c r="E4212">
        <v>5.3656873115066599E-3</v>
      </c>
      <c r="F4212">
        <v>2.3839999999999999</v>
      </c>
      <c r="G4212">
        <v>-1.0311381188886399E-2</v>
      </c>
      <c r="H4212">
        <v>4.2333333333333298</v>
      </c>
      <c r="I4212">
        <v>0</v>
      </c>
      <c r="J4212">
        <v>3.2142900000000001</v>
      </c>
      <c r="K4212">
        <v>2.5</v>
      </c>
      <c r="L4212">
        <v>69.7</v>
      </c>
      <c r="M4212">
        <v>284321.26159303298</v>
      </c>
      <c r="N4212">
        <v>2.5</v>
      </c>
      <c r="O4212">
        <v>-6.9578548190780704E-3</v>
      </c>
      <c r="P4212">
        <v>1.9595159132716099E-2</v>
      </c>
    </row>
    <row r="4213" spans="1:16" x14ac:dyDescent="0.3">
      <c r="A4213" t="s">
        <v>257</v>
      </c>
      <c r="B4213" t="s">
        <v>295</v>
      </c>
      <c r="C4213" t="s">
        <v>336</v>
      </c>
      <c r="D4213" t="s">
        <v>92</v>
      </c>
      <c r="E4213">
        <v>-7.0987125280872502E-3</v>
      </c>
      <c r="F4213">
        <v>2.1323333333333299</v>
      </c>
      <c r="G4213">
        <v>9.6918388453994808E-3</v>
      </c>
      <c r="H4213">
        <v>3.65</v>
      </c>
      <c r="I4213">
        <v>0</v>
      </c>
      <c r="J4213">
        <v>2.8578100000000002</v>
      </c>
      <c r="K4213">
        <v>1.75</v>
      </c>
      <c r="L4213">
        <v>69.400000000000006</v>
      </c>
      <c r="M4213">
        <v>288904.91686552699</v>
      </c>
      <c r="N4213">
        <v>1.75</v>
      </c>
      <c r="O4213">
        <v>2.3606028441880401E-2</v>
      </c>
      <c r="P4213">
        <v>4.7340459953371598E-2</v>
      </c>
    </row>
    <row r="4214" spans="1:16" x14ac:dyDescent="0.3">
      <c r="A4214" t="s">
        <v>258</v>
      </c>
      <c r="B4214" t="s">
        <v>297</v>
      </c>
      <c r="C4214" t="s">
        <v>336</v>
      </c>
      <c r="D4214" t="s">
        <v>92</v>
      </c>
      <c r="E4214">
        <v>-1.39696065702264E-2</v>
      </c>
      <c r="F4214">
        <v>1.629</v>
      </c>
      <c r="G4214">
        <v>-1.6427932819897999E-2</v>
      </c>
      <c r="H4214">
        <v>2.8066666666666702</v>
      </c>
      <c r="I4214">
        <v>0</v>
      </c>
      <c r="J4214">
        <v>2.4419599999999999</v>
      </c>
      <c r="K4214">
        <v>1.75</v>
      </c>
      <c r="L4214">
        <v>70.2</v>
      </c>
      <c r="M4214">
        <v>290183.07900677097</v>
      </c>
      <c r="N4214">
        <v>1.75</v>
      </c>
      <c r="O4214">
        <v>9.6276568614381795E-3</v>
      </c>
      <c r="P4214">
        <v>1.2923678092664001E-2</v>
      </c>
    </row>
    <row r="4215" spans="1:16" x14ac:dyDescent="0.3">
      <c r="A4215" t="s">
        <v>259</v>
      </c>
      <c r="B4215" t="s">
        <v>298</v>
      </c>
      <c r="C4215" t="s">
        <v>336</v>
      </c>
      <c r="D4215" t="s">
        <v>92</v>
      </c>
      <c r="E4215">
        <v>-7.1687371306694602E-3</v>
      </c>
      <c r="F4215">
        <v>1.629</v>
      </c>
      <c r="G4215">
        <v>-1.50352136893517E-4</v>
      </c>
      <c r="H4215">
        <v>3.42</v>
      </c>
      <c r="I4215">
        <v>0</v>
      </c>
      <c r="J4215">
        <v>2.25</v>
      </c>
      <c r="K4215">
        <v>1.75</v>
      </c>
      <c r="L4215">
        <v>70.599999999999994</v>
      </c>
      <c r="M4215">
        <v>291601.08700419002</v>
      </c>
      <c r="N4215">
        <v>1.75</v>
      </c>
      <c r="O4215">
        <v>-1.7851112018699499E-2</v>
      </c>
      <c r="P4215">
        <v>-2.0093517412709299E-2</v>
      </c>
    </row>
    <row r="4216" spans="1:16" x14ac:dyDescent="0.3">
      <c r="A4216" t="s">
        <v>260</v>
      </c>
      <c r="B4216" t="s">
        <v>299</v>
      </c>
      <c r="C4216" t="s">
        <v>337</v>
      </c>
      <c r="D4216" t="s">
        <v>92</v>
      </c>
      <c r="E4216">
        <v>-2.2046171979159399E-2</v>
      </c>
      <c r="F4216">
        <v>1.629</v>
      </c>
      <c r="G4216">
        <v>-2.1569025197359301E-2</v>
      </c>
      <c r="H4216">
        <v>3.49</v>
      </c>
      <c r="I4216">
        <v>0</v>
      </c>
      <c r="J4216">
        <v>2.0625</v>
      </c>
      <c r="K4216">
        <v>1.75</v>
      </c>
      <c r="L4216">
        <v>70.8</v>
      </c>
      <c r="M4216">
        <v>293478.32570138498</v>
      </c>
      <c r="N4216">
        <v>1.75</v>
      </c>
      <c r="O4216">
        <v>-1.0926931350041099E-2</v>
      </c>
      <c r="P4216">
        <v>-1.7901809589853102E-2</v>
      </c>
    </row>
    <row r="4217" spans="1:16" x14ac:dyDescent="0.3">
      <c r="A4217" t="s">
        <v>261</v>
      </c>
      <c r="B4217" t="s">
        <v>295</v>
      </c>
      <c r="C4217" t="s">
        <v>337</v>
      </c>
      <c r="D4217" t="s">
        <v>92</v>
      </c>
      <c r="E4217">
        <v>-4.5504415441399699E-4</v>
      </c>
      <c r="F4217">
        <v>1.629</v>
      </c>
      <c r="G4217">
        <v>-2.9750620870645501E-3</v>
      </c>
      <c r="H4217">
        <v>3.95333333333333</v>
      </c>
      <c r="I4217">
        <v>0</v>
      </c>
      <c r="J4217">
        <v>2.18906</v>
      </c>
      <c r="K4217">
        <v>1.75</v>
      </c>
      <c r="L4217">
        <v>70.900000000000006</v>
      </c>
      <c r="M4217">
        <v>296476.21489841997</v>
      </c>
      <c r="N4217">
        <v>1.75</v>
      </c>
      <c r="O4217">
        <v>1.0421047850389401E-2</v>
      </c>
      <c r="P4217">
        <v>1.4786759044119999E-2</v>
      </c>
    </row>
    <row r="4218" spans="1:16" x14ac:dyDescent="0.3">
      <c r="A4218" t="s">
        <v>262</v>
      </c>
      <c r="B4218" t="s">
        <v>297</v>
      </c>
      <c r="C4218" t="s">
        <v>337</v>
      </c>
      <c r="D4218" t="s">
        <v>92</v>
      </c>
      <c r="E4218">
        <v>8.3975764312462804E-3</v>
      </c>
      <c r="F4218">
        <v>1.629</v>
      </c>
      <c r="G4218">
        <v>2.3822824054367E-2</v>
      </c>
      <c r="H4218">
        <v>3.9933333333333301</v>
      </c>
      <c r="I4218">
        <v>0</v>
      </c>
      <c r="J4218">
        <v>2.2931499999999998</v>
      </c>
      <c r="K4218">
        <v>1.75</v>
      </c>
      <c r="L4218">
        <v>71.3</v>
      </c>
      <c r="M4218">
        <v>299699.58826185</v>
      </c>
      <c r="N4218">
        <v>1.75</v>
      </c>
      <c r="O4218">
        <v>1.17634359852303E-3</v>
      </c>
      <c r="P4218">
        <v>-9.62892626621859E-3</v>
      </c>
    </row>
    <row r="4219" spans="1:16" x14ac:dyDescent="0.3">
      <c r="A4219" t="s">
        <v>263</v>
      </c>
      <c r="B4219" t="s">
        <v>298</v>
      </c>
      <c r="C4219" t="s">
        <v>337</v>
      </c>
      <c r="D4219" t="s">
        <v>92</v>
      </c>
      <c r="E4219">
        <v>-5.5979452807903797E-3</v>
      </c>
      <c r="F4219">
        <v>1.629</v>
      </c>
      <c r="G4219">
        <v>-2.3874182206495401E-2</v>
      </c>
      <c r="H4219">
        <v>3.56666666666667</v>
      </c>
      <c r="I4219">
        <v>0</v>
      </c>
      <c r="J4219">
        <v>2.18892</v>
      </c>
      <c r="K4219">
        <v>1.75</v>
      </c>
      <c r="L4219">
        <v>71.599999999999994</v>
      </c>
      <c r="M4219">
        <v>299312.27397613699</v>
      </c>
      <c r="N4219">
        <v>1.75</v>
      </c>
      <c r="O4219">
        <v>3.4428076296224601E-3</v>
      </c>
      <c r="P4219">
        <v>-4.0537310196242499E-4</v>
      </c>
    </row>
    <row r="4220" spans="1:16" x14ac:dyDescent="0.3">
      <c r="A4220" t="s">
        <v>264</v>
      </c>
      <c r="B4220" t="s">
        <v>299</v>
      </c>
      <c r="C4220" t="s">
        <v>338</v>
      </c>
      <c r="D4220" t="s">
        <v>92</v>
      </c>
      <c r="E4220">
        <v>-3.7896447332279601E-3</v>
      </c>
      <c r="F4220">
        <v>0.876</v>
      </c>
      <c r="G4220">
        <v>-4.48635675972753E-4</v>
      </c>
      <c r="H4220">
        <v>2.3633333333333302</v>
      </c>
      <c r="I4220">
        <v>0</v>
      </c>
      <c r="J4220">
        <v>1.2790900000000001</v>
      </c>
      <c r="K4220">
        <v>1</v>
      </c>
      <c r="L4220">
        <v>71.900000000000006</v>
      </c>
      <c r="M4220">
        <v>300419.31109319499</v>
      </c>
      <c r="N4220">
        <v>1</v>
      </c>
      <c r="O4220">
        <v>1.71291592344405E-2</v>
      </c>
      <c r="P4220">
        <v>-9.7014027070692101E-3</v>
      </c>
    </row>
    <row r="4221" spans="1:16" x14ac:dyDescent="0.3">
      <c r="A4221" t="s">
        <v>265</v>
      </c>
      <c r="B4221" t="s">
        <v>295</v>
      </c>
      <c r="C4221" t="s">
        <v>338</v>
      </c>
      <c r="D4221" t="s">
        <v>92</v>
      </c>
      <c r="E4221">
        <v>-6.5359189253122495E-4</v>
      </c>
      <c r="F4221">
        <v>0.62533333333333296</v>
      </c>
      <c r="G4221">
        <v>-3.35695338243092E-3</v>
      </c>
      <c r="H4221">
        <v>2.1766666666666699</v>
      </c>
      <c r="I4221">
        <v>0</v>
      </c>
      <c r="J4221">
        <v>0.57350000000000001</v>
      </c>
      <c r="K4221">
        <v>0.5</v>
      </c>
      <c r="L4221">
        <v>71.7</v>
      </c>
      <c r="M4221">
        <v>303173.405224121</v>
      </c>
      <c r="N4221">
        <v>0.5</v>
      </c>
      <c r="O4221">
        <v>4.4709059859782104E-3</v>
      </c>
      <c r="P4221">
        <v>7.9476088493715107E-3</v>
      </c>
    </row>
    <row r="4222" spans="1:16" x14ac:dyDescent="0.3">
      <c r="A4222" t="s">
        <v>266</v>
      </c>
      <c r="B4222" t="s">
        <v>297</v>
      </c>
      <c r="C4222" t="s">
        <v>338</v>
      </c>
      <c r="D4222" t="s">
        <v>92</v>
      </c>
      <c r="E4222">
        <v>1.7085921771169399E-3</v>
      </c>
      <c r="F4222">
        <v>0.374</v>
      </c>
      <c r="G4222">
        <v>1.6558221236885599E-2</v>
      </c>
      <c r="H4222">
        <v>2.02</v>
      </c>
      <c r="I4222">
        <v>0</v>
      </c>
      <c r="J4222">
        <v>0.45905000000000001</v>
      </c>
      <c r="K4222">
        <v>0.5</v>
      </c>
      <c r="L4222">
        <v>72.3</v>
      </c>
      <c r="M4222">
        <v>306996.16059335601</v>
      </c>
      <c r="N4222">
        <v>0.5</v>
      </c>
      <c r="O4222">
        <v>2.8139356408951599E-3</v>
      </c>
      <c r="P4222">
        <v>-1.70566016290499E-2</v>
      </c>
    </row>
    <row r="4223" spans="1:16" x14ac:dyDescent="0.3">
      <c r="A4223" t="s">
        <v>267</v>
      </c>
      <c r="B4223" t="s">
        <v>298</v>
      </c>
      <c r="C4223" t="s">
        <v>338</v>
      </c>
      <c r="D4223" t="s">
        <v>92</v>
      </c>
      <c r="E4223">
        <v>1.6438513098693298E-2</v>
      </c>
      <c r="F4223">
        <v>0.374</v>
      </c>
      <c r="G4223">
        <v>1.9629494577343601E-2</v>
      </c>
      <c r="H4223">
        <v>2.4</v>
      </c>
      <c r="I4223">
        <v>0</v>
      </c>
      <c r="J4223">
        <v>0.45550000000000002</v>
      </c>
      <c r="K4223">
        <v>0.5</v>
      </c>
      <c r="L4223">
        <v>72.900000000000006</v>
      </c>
      <c r="M4223">
        <v>306555.73402128101</v>
      </c>
      <c r="N4223">
        <v>0.5</v>
      </c>
      <c r="O4223">
        <v>2.7884409371239402E-3</v>
      </c>
      <c r="P4223">
        <v>-1.3201838838360999E-2</v>
      </c>
    </row>
    <row r="4224" spans="1:16" x14ac:dyDescent="0.3">
      <c r="A4224" t="s">
        <v>268</v>
      </c>
      <c r="B4224" t="s">
        <v>299</v>
      </c>
      <c r="C4224" t="s">
        <v>339</v>
      </c>
      <c r="D4224" t="s">
        <v>92</v>
      </c>
      <c r="E4224">
        <v>3.1083584715066299E-2</v>
      </c>
      <c r="F4224">
        <v>0.374</v>
      </c>
      <c r="G4224">
        <v>4.4962048988133503E-2</v>
      </c>
      <c r="H4224">
        <v>2.43333333333333</v>
      </c>
      <c r="I4224">
        <v>0</v>
      </c>
      <c r="J4224">
        <v>0.47149999999999997</v>
      </c>
      <c r="K4224">
        <v>0.5</v>
      </c>
      <c r="L4224">
        <v>72.599999999999994</v>
      </c>
      <c r="M4224">
        <v>310053.14427603799</v>
      </c>
      <c r="N4224">
        <v>0.5</v>
      </c>
      <c r="O4224">
        <v>-1.29599909705256E-2</v>
      </c>
      <c r="P4224">
        <v>-9.7107737529489296E-3</v>
      </c>
    </row>
    <row r="4225" spans="1:16" x14ac:dyDescent="0.3">
      <c r="A4225" t="s">
        <v>269</v>
      </c>
      <c r="B4225" t="s">
        <v>295</v>
      </c>
      <c r="C4225" t="s">
        <v>339</v>
      </c>
      <c r="D4225" t="s">
        <v>92</v>
      </c>
      <c r="E4225">
        <v>7.2943703135486303E-3</v>
      </c>
      <c r="F4225">
        <v>0.374</v>
      </c>
      <c r="G4225">
        <v>6.2961819559337296E-4</v>
      </c>
      <c r="H4225">
        <v>2.2400000000000002</v>
      </c>
      <c r="I4225">
        <v>0</v>
      </c>
      <c r="J4225">
        <v>0.46788999999999997</v>
      </c>
      <c r="K4225">
        <v>0.5</v>
      </c>
      <c r="L4225">
        <v>72.5</v>
      </c>
      <c r="M4225">
        <v>311854.47178329597</v>
      </c>
      <c r="N4225">
        <v>0.5</v>
      </c>
      <c r="O4225">
        <v>2.1740447691103201E-3</v>
      </c>
      <c r="P4225">
        <v>-1.5842681588716299E-2</v>
      </c>
    </row>
    <row r="4226" spans="1:16" x14ac:dyDescent="0.3">
      <c r="A4226" t="s">
        <v>270</v>
      </c>
      <c r="B4226" t="s">
        <v>297</v>
      </c>
      <c r="C4226" t="s">
        <v>339</v>
      </c>
      <c r="D4226" t="s">
        <v>92</v>
      </c>
      <c r="E4226">
        <v>3.9902265517621797E-3</v>
      </c>
      <c r="F4226">
        <v>0.374</v>
      </c>
      <c r="G4226">
        <v>7.0463240899671896E-3</v>
      </c>
      <c r="H4226">
        <v>1.82666666666667</v>
      </c>
      <c r="I4226">
        <v>0</v>
      </c>
      <c r="J4226">
        <v>0.48599999999999999</v>
      </c>
      <c r="K4226">
        <v>0.5</v>
      </c>
      <c r="L4226">
        <v>72.8</v>
      </c>
      <c r="M4226">
        <v>314255.26010964002</v>
      </c>
      <c r="N4226">
        <v>0.5</v>
      </c>
      <c r="O4226">
        <v>-2.3722558283148801E-2</v>
      </c>
      <c r="P4226">
        <v>-2.94170461784313E-2</v>
      </c>
    </row>
    <row r="4227" spans="1:16" x14ac:dyDescent="0.3">
      <c r="A4227" t="s">
        <v>271</v>
      </c>
      <c r="B4227" t="s">
        <v>298</v>
      </c>
      <c r="C4227" t="s">
        <v>339</v>
      </c>
      <c r="D4227" t="s">
        <v>92</v>
      </c>
      <c r="E4227">
        <v>7.8333797858043397E-4</v>
      </c>
      <c r="F4227">
        <v>0.374</v>
      </c>
      <c r="G4227">
        <v>-2.9682369019656801E-3</v>
      </c>
      <c r="H4227">
        <v>1.7666666666666699</v>
      </c>
      <c r="I4227">
        <v>0</v>
      </c>
      <c r="J4227">
        <v>0.51</v>
      </c>
      <c r="K4227">
        <v>0.5</v>
      </c>
      <c r="L4227">
        <v>72.7</v>
      </c>
      <c r="M4227">
        <v>312481.32847468503</v>
      </c>
      <c r="N4227">
        <v>0.5</v>
      </c>
      <c r="O4227">
        <v>4.6678477308033104E-3</v>
      </c>
      <c r="P4227">
        <v>-1.72920112856048E-2</v>
      </c>
    </row>
    <row r="4228" spans="1:16" x14ac:dyDescent="0.3">
      <c r="A4228" t="s">
        <v>272</v>
      </c>
      <c r="B4228" t="s">
        <v>299</v>
      </c>
      <c r="C4228" t="s">
        <v>340</v>
      </c>
      <c r="D4228" t="s">
        <v>92</v>
      </c>
      <c r="E4228">
        <v>-2.01803240585008E-3</v>
      </c>
      <c r="F4228">
        <v>0.374</v>
      </c>
      <c r="G4228">
        <v>6.8957100313005197E-3</v>
      </c>
      <c r="H4228">
        <v>1.93333333333333</v>
      </c>
      <c r="I4228">
        <v>0</v>
      </c>
      <c r="J4228">
        <v>0.49570999999999998</v>
      </c>
      <c r="K4228">
        <v>0.5</v>
      </c>
      <c r="L4228">
        <v>71.900000000000006</v>
      </c>
      <c r="M4228">
        <v>320263.556272168</v>
      </c>
      <c r="N4228">
        <v>0.5</v>
      </c>
      <c r="O4228">
        <v>1.9502200520618001E-3</v>
      </c>
      <c r="P4228">
        <v>1.2863373676998101E-2</v>
      </c>
    </row>
    <row r="4229" spans="1:16" x14ac:dyDescent="0.3">
      <c r="A4229" t="s">
        <v>273</v>
      </c>
      <c r="B4229" t="s">
        <v>295</v>
      </c>
      <c r="C4229" t="s">
        <v>340</v>
      </c>
      <c r="D4229" t="s">
        <v>92</v>
      </c>
      <c r="E4229">
        <v>-1.1228031687313201E-2</v>
      </c>
      <c r="F4229">
        <v>0.374</v>
      </c>
      <c r="G4229">
        <v>-2.47311538776618E-3</v>
      </c>
      <c r="H4229">
        <v>1.61333333333333</v>
      </c>
      <c r="I4229">
        <v>0</v>
      </c>
      <c r="J4229">
        <v>0.498</v>
      </c>
      <c r="K4229">
        <v>0.5</v>
      </c>
      <c r="L4229">
        <v>71.7</v>
      </c>
      <c r="M4229">
        <v>322055.38616575202</v>
      </c>
      <c r="N4229">
        <v>0.5</v>
      </c>
      <c r="O4229">
        <v>-3.1741032598020503E-4</v>
      </c>
      <c r="P4229">
        <v>1.06868940679128E-3</v>
      </c>
    </row>
    <row r="4230" spans="1:16" x14ac:dyDescent="0.3">
      <c r="A4230" t="s">
        <v>274</v>
      </c>
      <c r="B4230" t="s">
        <v>297</v>
      </c>
      <c r="C4230" t="s">
        <v>340</v>
      </c>
      <c r="D4230" t="s">
        <v>92</v>
      </c>
      <c r="E4230">
        <v>-2.0335454275848298E-2</v>
      </c>
      <c r="F4230">
        <v>0.374</v>
      </c>
      <c r="G4230">
        <v>-7.5250823877848197E-3</v>
      </c>
      <c r="H4230">
        <v>1.4366666666666701</v>
      </c>
      <c r="I4230">
        <v>0</v>
      </c>
      <c r="J4230">
        <v>0.39428999999999997</v>
      </c>
      <c r="K4230">
        <v>0.5</v>
      </c>
      <c r="L4230">
        <v>71.7</v>
      </c>
      <c r="M4230">
        <v>378340.52799097099</v>
      </c>
      <c r="N4230">
        <v>0.5</v>
      </c>
      <c r="O4230">
        <v>2.4637816811008402E-3</v>
      </c>
      <c r="P4230">
        <v>4.3295559412692697E-3</v>
      </c>
    </row>
    <row r="4231" spans="1:16" x14ac:dyDescent="0.3">
      <c r="A4231" t="s">
        <v>275</v>
      </c>
      <c r="B4231" t="s">
        <v>298</v>
      </c>
      <c r="C4231" t="s">
        <v>340</v>
      </c>
      <c r="D4231" t="s">
        <v>92</v>
      </c>
      <c r="E4231">
        <v>-2.2390695219867099E-2</v>
      </c>
      <c r="F4231">
        <v>0.374</v>
      </c>
      <c r="G4231">
        <v>-8.4647980120431399E-3</v>
      </c>
      <c r="H4231">
        <v>1.36666666666667</v>
      </c>
      <c r="I4231">
        <v>0</v>
      </c>
      <c r="J4231">
        <v>0.43091000000000002</v>
      </c>
      <c r="K4231">
        <v>0.5</v>
      </c>
      <c r="L4231">
        <v>72</v>
      </c>
      <c r="M4231">
        <v>372222.4</v>
      </c>
      <c r="N4231">
        <v>0.5</v>
      </c>
      <c r="O4231">
        <v>4.11636509897839E-3</v>
      </c>
      <c r="P4231">
        <v>-1.4922092461642201E-3</v>
      </c>
    </row>
    <row r="4232" spans="1:16" x14ac:dyDescent="0.3">
      <c r="A4232" t="s">
        <v>276</v>
      </c>
      <c r="B4232" t="s">
        <v>299</v>
      </c>
      <c r="C4232" t="s">
        <v>341</v>
      </c>
      <c r="D4232" t="s">
        <v>92</v>
      </c>
      <c r="E4232">
        <v>-2.8740614094479301E-2</v>
      </c>
      <c r="F4232">
        <v>0.374</v>
      </c>
      <c r="G4232">
        <v>-2.6278473939270498E-2</v>
      </c>
      <c r="H4232">
        <v>1.12333333333333</v>
      </c>
      <c r="I4232">
        <v>0</v>
      </c>
      <c r="J4232">
        <v>0.43681999999999999</v>
      </c>
      <c r="K4232">
        <v>0.5</v>
      </c>
      <c r="L4232">
        <v>71.400000000000006</v>
      </c>
      <c r="M4232">
        <v>376143.60412770102</v>
      </c>
      <c r="N4232">
        <v>0.5</v>
      </c>
      <c r="O4232">
        <v>1.0217159457426701E-2</v>
      </c>
      <c r="P4232">
        <v>-1.0479320429198901E-2</v>
      </c>
    </row>
    <row r="4233" spans="1:16" x14ac:dyDescent="0.3">
      <c r="A4233" t="s">
        <v>277</v>
      </c>
      <c r="B4233" t="s">
        <v>295</v>
      </c>
      <c r="C4233" t="s">
        <v>341</v>
      </c>
      <c r="D4233" t="s">
        <v>92</v>
      </c>
      <c r="E4233">
        <v>-3.4032192855724099E-2</v>
      </c>
      <c r="F4233">
        <v>0.30766666666666698</v>
      </c>
      <c r="G4233">
        <v>-2.0418453271426901E-2</v>
      </c>
      <c r="H4233">
        <v>0.93</v>
      </c>
      <c r="I4233">
        <v>0</v>
      </c>
      <c r="J4233">
        <v>0.32150000000000001</v>
      </c>
      <c r="K4233">
        <v>0.5</v>
      </c>
      <c r="L4233">
        <v>72.2</v>
      </c>
      <c r="M4233">
        <v>372563.75872299098</v>
      </c>
      <c r="N4233">
        <v>0.5</v>
      </c>
      <c r="O4233">
        <v>2.1408020631347401E-2</v>
      </c>
      <c r="P4233">
        <v>5.04822838883445E-3</v>
      </c>
    </row>
    <row r="4234" spans="1:16" x14ac:dyDescent="0.3">
      <c r="A4234" t="s">
        <v>278</v>
      </c>
      <c r="B4234" t="s">
        <v>297</v>
      </c>
      <c r="C4234" t="s">
        <v>341</v>
      </c>
      <c r="D4234" t="s">
        <v>92</v>
      </c>
      <c r="E4234">
        <v>-4.1175678427819697E-2</v>
      </c>
      <c r="F4234">
        <v>0.17499999999999999</v>
      </c>
      <c r="G4234">
        <v>-2.7289542441128099E-2</v>
      </c>
      <c r="H4234">
        <v>0.96666666666666701</v>
      </c>
      <c r="I4234">
        <v>0</v>
      </c>
      <c r="J4234">
        <v>0.25095000000000001</v>
      </c>
      <c r="K4234">
        <v>0.5</v>
      </c>
      <c r="L4234">
        <v>72.400000000000006</v>
      </c>
      <c r="M4234">
        <v>377613.59255078901</v>
      </c>
      <c r="N4234">
        <v>0.5</v>
      </c>
      <c r="O4234">
        <v>2.3891013495893201E-2</v>
      </c>
      <c r="P4234">
        <v>1.7502011353549601E-2</v>
      </c>
    </row>
    <row r="4235" spans="1:16" x14ac:dyDescent="0.3">
      <c r="A4235" t="s">
        <v>279</v>
      </c>
      <c r="B4235" t="s">
        <v>298</v>
      </c>
      <c r="C4235" t="s">
        <v>341</v>
      </c>
      <c r="D4235" t="s">
        <v>92</v>
      </c>
      <c r="E4235">
        <v>-1.94743209180928E-2</v>
      </c>
      <c r="F4235">
        <v>0.10766666666666699</v>
      </c>
      <c r="G4235">
        <v>-1.05439486965722E-2</v>
      </c>
      <c r="H4235">
        <v>1.9466666666666701</v>
      </c>
      <c r="I4235">
        <v>0</v>
      </c>
      <c r="J4235">
        <v>4.0910000000000002E-2</v>
      </c>
      <c r="K4235">
        <v>0.5</v>
      </c>
      <c r="L4235">
        <v>73.099999999999994</v>
      </c>
      <c r="M4235">
        <v>370945.58864882297</v>
      </c>
      <c r="N4235">
        <v>0.5</v>
      </c>
      <c r="O4235">
        <v>9.2917272358219501E-3</v>
      </c>
      <c r="P4235">
        <v>-6.9117973929078201E-4</v>
      </c>
    </row>
    <row r="4236" spans="1:16" x14ac:dyDescent="0.3">
      <c r="A4236" t="s">
        <v>280</v>
      </c>
      <c r="B4236" t="s">
        <v>299</v>
      </c>
      <c r="C4236" t="s">
        <v>342</v>
      </c>
      <c r="D4236" t="s">
        <v>92</v>
      </c>
      <c r="E4236">
        <v>-9.7895593254158104E-3</v>
      </c>
      <c r="F4236">
        <v>4.9666666666666699E-2</v>
      </c>
      <c r="G4236">
        <v>-3.16004572595308E-3</v>
      </c>
      <c r="H4236">
        <v>1.5733333333333299</v>
      </c>
      <c r="I4236">
        <v>0</v>
      </c>
      <c r="J4236">
        <v>0.03</v>
      </c>
      <c r="K4236">
        <v>0.5</v>
      </c>
      <c r="L4236">
        <v>72.7</v>
      </c>
      <c r="M4236">
        <v>372279.86817155598</v>
      </c>
      <c r="N4236">
        <v>0.5</v>
      </c>
      <c r="O4236">
        <v>1.48622164510392E-3</v>
      </c>
      <c r="P4236">
        <v>6.8653797149060801E-3</v>
      </c>
    </row>
    <row r="4237" spans="1:16" x14ac:dyDescent="0.3">
      <c r="A4237" t="s">
        <v>281</v>
      </c>
      <c r="B4237" t="s">
        <v>295</v>
      </c>
      <c r="C4237" t="s">
        <v>342</v>
      </c>
      <c r="D4237" t="s">
        <v>92</v>
      </c>
      <c r="E4237">
        <v>-1.3116575360108101E-3</v>
      </c>
      <c r="F4237">
        <v>3.3000000000000002E-2</v>
      </c>
      <c r="G4237">
        <v>-1.19233258409981E-2</v>
      </c>
      <c r="H4237">
        <v>1.8016666666666701</v>
      </c>
      <c r="I4237">
        <v>0</v>
      </c>
      <c r="J4237">
        <v>3.2500000000000001E-2</v>
      </c>
      <c r="K4237">
        <v>0.5</v>
      </c>
      <c r="L4237">
        <v>72.900000000000006</v>
      </c>
      <c r="M4237">
        <v>373102.31115769001</v>
      </c>
      <c r="N4237">
        <v>0.5</v>
      </c>
      <c r="O4237">
        <v>4.8534892390508198E-3</v>
      </c>
      <c r="P4237">
        <v>1.13934801030524E-3</v>
      </c>
    </row>
    <row r="4238" spans="1:16" x14ac:dyDescent="0.3">
      <c r="A4238" t="s">
        <v>282</v>
      </c>
      <c r="B4238" t="s">
        <v>297</v>
      </c>
      <c r="C4238" t="s">
        <v>342</v>
      </c>
      <c r="D4238" t="s">
        <v>92</v>
      </c>
      <c r="E4238">
        <v>-1.08741195196469E-2</v>
      </c>
      <c r="F4238">
        <v>0.180666666666667</v>
      </c>
      <c r="G4238">
        <v>-3.4778621483599901E-3</v>
      </c>
      <c r="H4238">
        <v>1.76166666666667</v>
      </c>
      <c r="I4238">
        <v>0</v>
      </c>
      <c r="J4238">
        <v>2.4289999999999999E-2</v>
      </c>
      <c r="K4238">
        <v>0.5</v>
      </c>
      <c r="L4238">
        <v>73.5</v>
      </c>
      <c r="M4238">
        <v>375263.41644630599</v>
      </c>
      <c r="N4238">
        <v>0.5</v>
      </c>
      <c r="O4238">
        <v>1.7969298635787099E-3</v>
      </c>
      <c r="P4238">
        <v>-3.32583467234215E-3</v>
      </c>
    </row>
    <row r="4239" spans="1:16" x14ac:dyDescent="0.3">
      <c r="A4239" t="s">
        <v>11</v>
      </c>
      <c r="B4239" t="s">
        <v>298</v>
      </c>
      <c r="C4239" t="s">
        <v>342</v>
      </c>
      <c r="D4239" t="s">
        <v>92</v>
      </c>
      <c r="E4239">
        <v>-1.5417697188715E-2</v>
      </c>
      <c r="F4239">
        <v>7.7666666666666703E-2</v>
      </c>
      <c r="G4239">
        <v>-4.6892480483878202E-2</v>
      </c>
      <c r="H4239">
        <v>1.7716666666666701</v>
      </c>
      <c r="I4239">
        <v>0</v>
      </c>
      <c r="J4239">
        <v>2.1360000000000001E-2</v>
      </c>
      <c r="K4239">
        <v>0.5</v>
      </c>
      <c r="L4239">
        <v>74.3</v>
      </c>
      <c r="M4239">
        <v>374182.45598194102</v>
      </c>
      <c r="N4239">
        <v>0.5</v>
      </c>
      <c r="O4239">
        <v>-6.7741183025207298E-3</v>
      </c>
      <c r="P4239">
        <v>-1.3430100404868001E-2</v>
      </c>
    </row>
    <row r="4240" spans="1:16" x14ac:dyDescent="0.3">
      <c r="A4240" t="s">
        <v>12</v>
      </c>
      <c r="B4240" t="s">
        <v>299</v>
      </c>
      <c r="C4240" t="s">
        <v>343</v>
      </c>
      <c r="D4240" t="s">
        <v>92</v>
      </c>
      <c r="E4240">
        <v>4.6543288678275703E-3</v>
      </c>
      <c r="F4240">
        <v>6.2666666666666704E-2</v>
      </c>
      <c r="G4240">
        <v>1.74342075645804E-2</v>
      </c>
      <c r="H4240">
        <v>1.7250000000000001</v>
      </c>
      <c r="I4240">
        <v>0</v>
      </c>
      <c r="J4240">
        <v>2.0910000000000002E-2</v>
      </c>
      <c r="K4240">
        <v>0.5</v>
      </c>
      <c r="L4240">
        <v>74.400000000000006</v>
      </c>
      <c r="M4240">
        <v>371797.34424379101</v>
      </c>
      <c r="N4240">
        <v>0.5</v>
      </c>
      <c r="O4240">
        <v>-1.5205571607097601E-2</v>
      </c>
      <c r="P4240">
        <v>-1.37292765143799E-2</v>
      </c>
    </row>
    <row r="4241" spans="1:16" x14ac:dyDescent="0.3">
      <c r="A4241" t="s">
        <v>13</v>
      </c>
      <c r="B4241" t="s">
        <v>295</v>
      </c>
      <c r="C4241" t="s">
        <v>343</v>
      </c>
      <c r="D4241" t="s">
        <v>92</v>
      </c>
      <c r="E4241">
        <v>1.7735907771472301E-2</v>
      </c>
      <c r="F4241">
        <v>0.28133333333333299</v>
      </c>
      <c r="G4241">
        <v>1.2707906277944001E-2</v>
      </c>
      <c r="H4241">
        <v>1.8033333333333299</v>
      </c>
      <c r="I4241">
        <v>0</v>
      </c>
      <c r="J4241">
        <v>0.2495</v>
      </c>
      <c r="K4241">
        <v>0.5</v>
      </c>
      <c r="L4241">
        <v>73.599999999999994</v>
      </c>
      <c r="M4241">
        <v>372261.155756208</v>
      </c>
      <c r="N4241">
        <v>0.5</v>
      </c>
      <c r="O4241">
        <v>-1.6893385649029601E-2</v>
      </c>
      <c r="P4241">
        <v>-1.30840653400162E-2</v>
      </c>
    </row>
    <row r="4242" spans="1:16" x14ac:dyDescent="0.3">
      <c r="A4242" t="s">
        <v>14</v>
      </c>
      <c r="B4242" t="s">
        <v>297</v>
      </c>
      <c r="C4242" t="s">
        <v>343</v>
      </c>
      <c r="D4242" t="s">
        <v>92</v>
      </c>
      <c r="E4242">
        <v>2.00917028811478E-2</v>
      </c>
      <c r="F4242">
        <v>0.49833333333333302</v>
      </c>
      <c r="G4242">
        <v>2.4386727186843E-2</v>
      </c>
      <c r="H4242">
        <v>1.69</v>
      </c>
      <c r="I4242">
        <v>0</v>
      </c>
      <c r="J4242">
        <v>0.24143000000000001</v>
      </c>
      <c r="K4242">
        <v>0.5</v>
      </c>
      <c r="L4242">
        <v>73.7</v>
      </c>
      <c r="M4242">
        <v>370897.55304740201</v>
      </c>
      <c r="N4242">
        <v>0.5</v>
      </c>
      <c r="O4242">
        <v>-2.25802843197291E-2</v>
      </c>
      <c r="P4242">
        <v>-2.8589475441964201E-2</v>
      </c>
    </row>
    <row r="4243" spans="1:16" x14ac:dyDescent="0.3">
      <c r="A4243" t="s">
        <v>15</v>
      </c>
      <c r="B4243" t="s">
        <v>298</v>
      </c>
      <c r="C4243" t="s">
        <v>343</v>
      </c>
      <c r="D4243" t="s">
        <v>92</v>
      </c>
      <c r="E4243">
        <v>1.22053291832191E-2</v>
      </c>
      <c r="F4243">
        <v>0.20533333333333301</v>
      </c>
      <c r="G4243">
        <v>8.8281917067956107E-3</v>
      </c>
      <c r="H4243">
        <v>1.35666666666667</v>
      </c>
      <c r="I4243">
        <v>0</v>
      </c>
      <c r="J4243">
        <v>0.10667</v>
      </c>
      <c r="K4243">
        <v>0.25</v>
      </c>
      <c r="L4243">
        <v>73.3</v>
      </c>
      <c r="M4243">
        <v>364399.93550467602</v>
      </c>
      <c r="N4243">
        <v>0.25</v>
      </c>
      <c r="O4243">
        <v>-2.7872287937018601E-2</v>
      </c>
      <c r="P4243">
        <v>-2.9028603239226802E-2</v>
      </c>
    </row>
    <row r="4244" spans="1:16" x14ac:dyDescent="0.3">
      <c r="A4244" t="s">
        <v>16</v>
      </c>
      <c r="B4244" t="s">
        <v>299</v>
      </c>
      <c r="C4244" t="s">
        <v>344</v>
      </c>
      <c r="D4244" t="s">
        <v>92</v>
      </c>
      <c r="E4244">
        <v>5.0566364409316798E-3</v>
      </c>
      <c r="F4244">
        <v>1.93333333333333E-2</v>
      </c>
      <c r="G4244">
        <v>1.24901713323995E-2</v>
      </c>
      <c r="H4244">
        <v>1.2466666666666699</v>
      </c>
      <c r="I4244">
        <v>0</v>
      </c>
      <c r="J4244">
        <v>1.762E-2</v>
      </c>
      <c r="K4244">
        <v>0.25</v>
      </c>
      <c r="L4244">
        <v>72.2</v>
      </c>
      <c r="M4244">
        <v>361655.08119961299</v>
      </c>
      <c r="N4244">
        <v>0.25</v>
      </c>
      <c r="O4244">
        <v>-3.5692027723880998E-2</v>
      </c>
      <c r="P4244">
        <v>-3.5218415443412497E-2</v>
      </c>
    </row>
    <row r="4245" spans="1:16" x14ac:dyDescent="0.3">
      <c r="A4245" t="s">
        <v>17</v>
      </c>
      <c r="B4245" t="s">
        <v>295</v>
      </c>
      <c r="C4245" t="s">
        <v>344</v>
      </c>
      <c r="D4245" t="s">
        <v>92</v>
      </c>
      <c r="E4245">
        <v>7.1959923380351398E-3</v>
      </c>
      <c r="F4245">
        <v>1.8333333333333299E-2</v>
      </c>
      <c r="G4245">
        <v>1.53203353866784E-2</v>
      </c>
      <c r="H4245">
        <v>1.375</v>
      </c>
      <c r="I4245">
        <v>0</v>
      </c>
      <c r="J4245">
        <v>5.0499999999999998E-3</v>
      </c>
      <c r="K4245">
        <v>0.1</v>
      </c>
      <c r="L4245">
        <v>71.8</v>
      </c>
      <c r="M4245">
        <v>361291.54846823501</v>
      </c>
      <c r="N4245">
        <v>0.1</v>
      </c>
      <c r="O4245">
        <v>-1.5274979145419599E-2</v>
      </c>
      <c r="P4245">
        <v>-1.6828195972230699E-2</v>
      </c>
    </row>
    <row r="4246" spans="1:16" x14ac:dyDescent="0.3">
      <c r="A4246" t="s">
        <v>18</v>
      </c>
      <c r="B4246" t="s">
        <v>297</v>
      </c>
      <c r="C4246" t="s">
        <v>344</v>
      </c>
      <c r="D4246" t="s">
        <v>92</v>
      </c>
      <c r="E4246">
        <v>5.3303828592365897E-3</v>
      </c>
      <c r="F4246">
        <v>2.1666666666666699E-2</v>
      </c>
      <c r="G4246">
        <v>9.5909227282628996E-3</v>
      </c>
      <c r="H4246">
        <v>1.34</v>
      </c>
      <c r="I4246">
        <v>0</v>
      </c>
      <c r="J4246">
        <v>1.8400000000000001E-3</v>
      </c>
      <c r="K4246">
        <v>0.1</v>
      </c>
      <c r="L4246">
        <v>72.099999999999994</v>
      </c>
      <c r="M4246">
        <v>357498.430570781</v>
      </c>
      <c r="N4246">
        <v>0.1</v>
      </c>
      <c r="O4246">
        <v>-7.9311908611279201E-3</v>
      </c>
      <c r="P4246">
        <v>-6.4006737866195698E-3</v>
      </c>
    </row>
    <row r="4247" spans="1:16" x14ac:dyDescent="0.3">
      <c r="A4247" t="s">
        <v>19</v>
      </c>
      <c r="B4247" t="s">
        <v>298</v>
      </c>
      <c r="C4247" t="s">
        <v>344</v>
      </c>
      <c r="D4247" t="s">
        <v>92</v>
      </c>
      <c r="E4247">
        <v>6.7446815729415004E-3</v>
      </c>
      <c r="F4247">
        <v>2.66666666666667E-3</v>
      </c>
      <c r="G4247">
        <v>3.35451925970087E-3</v>
      </c>
      <c r="H4247">
        <v>1.4650000000000001</v>
      </c>
      <c r="I4247">
        <v>0</v>
      </c>
      <c r="J4247">
        <v>2.0500000000000002E-3</v>
      </c>
      <c r="K4247">
        <v>0.1</v>
      </c>
      <c r="L4247">
        <v>72</v>
      </c>
      <c r="M4247">
        <v>352020.31583360001</v>
      </c>
      <c r="N4247">
        <v>0.1</v>
      </c>
      <c r="O4247">
        <v>-1.69728081127651E-3</v>
      </c>
      <c r="P4247">
        <v>7.0348431210174303E-3</v>
      </c>
    </row>
    <row r="4248" spans="1:16" x14ac:dyDescent="0.3">
      <c r="A4248" t="s">
        <v>20</v>
      </c>
      <c r="B4248" t="s">
        <v>299</v>
      </c>
      <c r="C4248" t="s">
        <v>345</v>
      </c>
      <c r="D4248" t="s">
        <v>92</v>
      </c>
      <c r="E4248">
        <v>5.8653148560967603E-3</v>
      </c>
      <c r="F4248">
        <v>6.0000000000000001E-3</v>
      </c>
      <c r="G4248">
        <v>4.7329080991724802E-3</v>
      </c>
      <c r="H4248">
        <v>1.355</v>
      </c>
      <c r="I4248">
        <v>0</v>
      </c>
      <c r="J4248">
        <v>1.4E-3</v>
      </c>
      <c r="K4248">
        <v>0.1</v>
      </c>
      <c r="L4248">
        <v>72</v>
      </c>
      <c r="M4248">
        <v>350120.77104159899</v>
      </c>
      <c r="N4248">
        <v>0.1</v>
      </c>
      <c r="O4248">
        <v>-1.31923516141761E-2</v>
      </c>
      <c r="P4248">
        <v>3.52128546666464E-3</v>
      </c>
    </row>
    <row r="4249" spans="1:16" x14ac:dyDescent="0.3">
      <c r="A4249" t="s">
        <v>21</v>
      </c>
      <c r="B4249" t="s">
        <v>295</v>
      </c>
      <c r="C4249" t="s">
        <v>345</v>
      </c>
      <c r="D4249" t="s">
        <v>92</v>
      </c>
      <c r="E4249">
        <v>-1.8977661471510001E-2</v>
      </c>
      <c r="F4249">
        <v>4.0000000000000001E-3</v>
      </c>
      <c r="G4249">
        <v>-2.6770242700945499E-2</v>
      </c>
      <c r="H4249">
        <v>1.22</v>
      </c>
      <c r="I4249">
        <v>0</v>
      </c>
      <c r="J4249">
        <v>5.2599999999999999E-3</v>
      </c>
      <c r="K4249">
        <v>0.1</v>
      </c>
      <c r="L4249">
        <v>71.599999999999994</v>
      </c>
      <c r="M4249">
        <v>347266.53144146898</v>
      </c>
      <c r="N4249">
        <v>0.1</v>
      </c>
      <c r="O4249">
        <v>-1.5671430240656599E-2</v>
      </c>
      <c r="P4249">
        <v>-2.2391684425119102E-2</v>
      </c>
    </row>
    <row r="4250" spans="1:16" x14ac:dyDescent="0.3">
      <c r="A4250" t="s">
        <v>22</v>
      </c>
      <c r="B4250" t="s">
        <v>297</v>
      </c>
      <c r="C4250" t="s">
        <v>345</v>
      </c>
      <c r="D4250" t="s">
        <v>92</v>
      </c>
      <c r="E4250">
        <v>-1.1189872523989001E-3</v>
      </c>
      <c r="F4250">
        <v>9.3333333333333306E-3</v>
      </c>
      <c r="G4250">
        <v>1.2817289704596399E-3</v>
      </c>
      <c r="H4250">
        <v>0.96</v>
      </c>
      <c r="I4250">
        <v>0</v>
      </c>
      <c r="J4250">
        <v>1.9499999999999999E-3</v>
      </c>
      <c r="K4250">
        <v>0.1</v>
      </c>
      <c r="L4250">
        <v>71.2</v>
      </c>
      <c r="M4250">
        <v>345226.86085133703</v>
      </c>
      <c r="N4250">
        <v>0.1</v>
      </c>
      <c r="O4250">
        <v>5.2475370024671602E-3</v>
      </c>
      <c r="P4250">
        <v>1.14179295079841E-2</v>
      </c>
    </row>
    <row r="4251" spans="1:16" x14ac:dyDescent="0.3">
      <c r="A4251" t="s">
        <v>23</v>
      </c>
      <c r="B4251" t="s">
        <v>298</v>
      </c>
      <c r="C4251" t="s">
        <v>345</v>
      </c>
      <c r="D4251" t="s">
        <v>92</v>
      </c>
      <c r="E4251">
        <v>9.8225148983743793E-4</v>
      </c>
      <c r="F4251">
        <v>7.3333333333333297E-3</v>
      </c>
      <c r="G4251">
        <v>-3.32791254928466E-3</v>
      </c>
      <c r="H4251">
        <v>0.76</v>
      </c>
      <c r="I4251">
        <v>0</v>
      </c>
      <c r="J4251">
        <v>2E-3</v>
      </c>
      <c r="K4251">
        <v>0.1</v>
      </c>
      <c r="L4251">
        <v>70.8</v>
      </c>
      <c r="M4251">
        <v>342230.11238310102</v>
      </c>
      <c r="N4251">
        <v>0.1</v>
      </c>
      <c r="O4251">
        <v>1.8709529560498001E-2</v>
      </c>
      <c r="P4251">
        <v>1.9647825634286201E-2</v>
      </c>
    </row>
    <row r="4252" spans="1:16" x14ac:dyDescent="0.3">
      <c r="A4252" t="s">
        <v>24</v>
      </c>
      <c r="B4252" t="s">
        <v>299</v>
      </c>
      <c r="C4252" t="s">
        <v>346</v>
      </c>
      <c r="D4252" t="s">
        <v>92</v>
      </c>
      <c r="E4252" s="1">
        <v>-8.91322428895336E-5</v>
      </c>
      <c r="F4252">
        <v>8.3333333333333297E-3</v>
      </c>
      <c r="G4252">
        <v>4.9544147896236597E-3</v>
      </c>
      <c r="H4252">
        <v>0.65666666666666695</v>
      </c>
      <c r="I4252">
        <v>-2.9194345061025499E-3</v>
      </c>
      <c r="J4252">
        <v>1E-3</v>
      </c>
      <c r="K4252">
        <v>0.1</v>
      </c>
      <c r="L4252">
        <v>70.7</v>
      </c>
      <c r="M4252">
        <v>340778.89261528302</v>
      </c>
      <c r="N4252">
        <v>0.1</v>
      </c>
      <c r="O4252" s="1">
        <v>2.3754700191062701E-2</v>
      </c>
      <c r="P4252">
        <v>2.43637154688559E-2</v>
      </c>
    </row>
    <row r="4253" spans="1:16" x14ac:dyDescent="0.3">
      <c r="A4253" t="s">
        <v>25</v>
      </c>
      <c r="B4253" t="s">
        <v>295</v>
      </c>
      <c r="C4253" t="s">
        <v>346</v>
      </c>
      <c r="D4253" t="s">
        <v>92</v>
      </c>
      <c r="E4253">
        <v>1.3841851293451101E-2</v>
      </c>
      <c r="F4253">
        <v>2.1333333333333301E-2</v>
      </c>
      <c r="G4253">
        <v>1.8042270439488899E-2</v>
      </c>
      <c r="H4253">
        <v>1.25833333333333</v>
      </c>
      <c r="I4253">
        <v>4.87490908838417E-3</v>
      </c>
      <c r="J4253">
        <v>2E-3</v>
      </c>
      <c r="K4253">
        <v>0.1</v>
      </c>
      <c r="L4253">
        <v>70</v>
      </c>
      <c r="M4253">
        <v>340743.37694292201</v>
      </c>
      <c r="N4253">
        <v>0.1</v>
      </c>
      <c r="O4253">
        <v>1.159321082765E-2</v>
      </c>
      <c r="P4253">
        <v>1.1673881249095099E-2</v>
      </c>
    </row>
    <row r="4254" spans="1:16" x14ac:dyDescent="0.3">
      <c r="A4254" t="s">
        <v>26</v>
      </c>
      <c r="B4254" t="s">
        <v>297</v>
      </c>
      <c r="C4254" t="s">
        <v>346</v>
      </c>
      <c r="D4254" t="s">
        <v>92</v>
      </c>
      <c r="E4254">
        <v>-3.0038232764528802E-3</v>
      </c>
      <c r="F4254">
        <v>6.6666666666666697E-3</v>
      </c>
      <c r="G4254">
        <v>2.9832706258758898E-3</v>
      </c>
      <c r="H4254">
        <v>1.3716666666666699</v>
      </c>
      <c r="I4254">
        <v>-4.0246629787255001E-4</v>
      </c>
      <c r="J4254">
        <v>1E-3</v>
      </c>
      <c r="K4254">
        <v>0.1</v>
      </c>
      <c r="L4254">
        <v>70.099999999999994</v>
      </c>
      <c r="M4254">
        <v>339332.20225733501</v>
      </c>
      <c r="N4254">
        <v>0.1</v>
      </c>
      <c r="O4254">
        <v>8.6141833320025896E-3</v>
      </c>
      <c r="P4254">
        <v>1.04870483609822E-2</v>
      </c>
    </row>
    <row r="4255" spans="1:16" x14ac:dyDescent="0.3">
      <c r="A4255" t="s">
        <v>27</v>
      </c>
      <c r="B4255" t="s">
        <v>298</v>
      </c>
      <c r="C4255" t="s">
        <v>346</v>
      </c>
      <c r="D4255" t="s">
        <v>92</v>
      </c>
      <c r="E4255">
        <v>-1.02883819289055E-2</v>
      </c>
      <c r="F4255">
        <v>7.3333333333333297E-3</v>
      </c>
      <c r="G4255">
        <v>-1.54397774523591E-2</v>
      </c>
      <c r="H4255">
        <v>1.325</v>
      </c>
      <c r="I4255">
        <v>-6.1092419583808099E-4</v>
      </c>
      <c r="J4255">
        <v>1E-3</v>
      </c>
      <c r="K4255">
        <v>0.1</v>
      </c>
      <c r="L4255">
        <v>69.900000000000006</v>
      </c>
      <c r="M4255">
        <v>337344.63334408298</v>
      </c>
      <c r="N4255">
        <v>0.1</v>
      </c>
      <c r="O4255">
        <v>1.6032844195665402E-2</v>
      </c>
      <c r="P4255">
        <v>1.12235785086954E-2</v>
      </c>
    </row>
    <row r="4256" spans="1:16" x14ac:dyDescent="0.3">
      <c r="A4256" t="s">
        <v>28</v>
      </c>
      <c r="B4256" t="s">
        <v>299</v>
      </c>
      <c r="C4256" t="s">
        <v>347</v>
      </c>
      <c r="D4256" t="s">
        <v>92</v>
      </c>
      <c r="E4256">
        <v>1.1756997904186099E-2</v>
      </c>
      <c r="F4256">
        <v>1.0666666666666699E-2</v>
      </c>
      <c r="G4256">
        <v>1.52814521965015E-2</v>
      </c>
      <c r="H4256">
        <v>1.6083333333333301</v>
      </c>
      <c r="I4256">
        <v>3.1158942318274502E-3</v>
      </c>
      <c r="J4256">
        <v>1E-3</v>
      </c>
      <c r="K4256">
        <v>0.1</v>
      </c>
      <c r="L4256">
        <v>69.2</v>
      </c>
      <c r="M4256">
        <v>335638.51760722097</v>
      </c>
      <c r="N4256">
        <v>0.1</v>
      </c>
      <c r="O4256">
        <v>8.3199588596301107E-3</v>
      </c>
      <c r="P4256">
        <v>7.3584857373099099E-3</v>
      </c>
    </row>
    <row r="4257" spans="1:16" x14ac:dyDescent="0.3">
      <c r="A4257" t="s">
        <v>29</v>
      </c>
      <c r="B4257" t="s">
        <v>295</v>
      </c>
      <c r="C4257" t="s">
        <v>347</v>
      </c>
      <c r="D4257" t="s">
        <v>92</v>
      </c>
      <c r="E4257">
        <v>1.12732842390901E-2</v>
      </c>
      <c r="F4257">
        <v>7.6666666666666697E-3</v>
      </c>
      <c r="G4257">
        <v>-4.1305219007012903E-3</v>
      </c>
      <c r="H4257">
        <v>1.6083333333333301</v>
      </c>
      <c r="I4257">
        <v>-2.6497647850867198E-3</v>
      </c>
      <c r="J4257">
        <v>1E-3</v>
      </c>
      <c r="K4257">
        <v>0.1</v>
      </c>
      <c r="L4257">
        <v>68.599999999999994</v>
      </c>
      <c r="M4257">
        <v>335206.17091260903</v>
      </c>
      <c r="N4257">
        <v>0.1</v>
      </c>
      <c r="O4257">
        <v>2.8067990990097201E-3</v>
      </c>
      <c r="P4257">
        <v>-2.1499543184066998E-3</v>
      </c>
    </row>
    <row r="4258" spans="1:16" x14ac:dyDescent="0.3">
      <c r="A4258" t="s">
        <v>30</v>
      </c>
      <c r="B4258" t="s">
        <v>297</v>
      </c>
      <c r="C4258" t="s">
        <v>347</v>
      </c>
      <c r="D4258" t="s">
        <v>92</v>
      </c>
      <c r="E4258">
        <v>9.6308456190481503E-3</v>
      </c>
      <c r="F4258">
        <v>2.66666666666667E-3</v>
      </c>
      <c r="G4258">
        <v>3.07170381192101E-4</v>
      </c>
      <c r="H4258">
        <v>1.4550000000000001</v>
      </c>
      <c r="I4258">
        <v>2.3980168588764198E-3</v>
      </c>
      <c r="J4258">
        <v>1E-3</v>
      </c>
      <c r="K4258">
        <v>0.1</v>
      </c>
      <c r="L4258">
        <v>68.400000000000006</v>
      </c>
      <c r="M4258">
        <v>335174.472847467</v>
      </c>
      <c r="N4258">
        <v>0.1</v>
      </c>
      <c r="O4258">
        <v>1.2688032162566599E-3</v>
      </c>
      <c r="P4258">
        <v>6.1032958771747303E-3</v>
      </c>
    </row>
    <row r="4259" spans="1:16" x14ac:dyDescent="0.3">
      <c r="A4259" t="s">
        <v>31</v>
      </c>
      <c r="B4259" t="s">
        <v>298</v>
      </c>
      <c r="C4259" t="s">
        <v>347</v>
      </c>
      <c r="D4259" t="s">
        <v>92</v>
      </c>
      <c r="E4259">
        <v>2.0335172121566099E-3</v>
      </c>
      <c r="F4259">
        <v>3.6666666666666701E-3</v>
      </c>
      <c r="G4259">
        <v>3.8596695186354801E-3</v>
      </c>
      <c r="H4259">
        <v>1.3683333333333301</v>
      </c>
      <c r="I4259">
        <v>-3.8917236431164101E-3</v>
      </c>
      <c r="J4259">
        <v>2E-3</v>
      </c>
      <c r="K4259">
        <v>0.1</v>
      </c>
      <c r="L4259">
        <v>68</v>
      </c>
      <c r="M4259">
        <v>331570.30390196602</v>
      </c>
      <c r="N4259">
        <v>0.1</v>
      </c>
      <c r="O4259">
        <v>-1.8304253109727501E-2</v>
      </c>
      <c r="P4259">
        <v>-2.1795339750088499E-2</v>
      </c>
    </row>
    <row r="4260" spans="1:16" x14ac:dyDescent="0.3">
      <c r="A4260" t="s">
        <v>32</v>
      </c>
      <c r="B4260" t="s">
        <v>299</v>
      </c>
      <c r="C4260" t="s">
        <v>348</v>
      </c>
      <c r="D4260" t="s">
        <v>92</v>
      </c>
      <c r="E4260">
        <v>-9.2105989349118306E-3</v>
      </c>
      <c r="F4260">
        <v>0</v>
      </c>
      <c r="G4260">
        <v>-1.50125682999835E-2</v>
      </c>
      <c r="H4260">
        <v>1.21333333333333</v>
      </c>
      <c r="I4260">
        <v>4.4438287419588099E-3</v>
      </c>
      <c r="J4260">
        <v>1E-3</v>
      </c>
      <c r="K4260">
        <v>0.1</v>
      </c>
      <c r="L4260">
        <v>67.900000000000006</v>
      </c>
      <c r="M4260">
        <v>329450.39174459601</v>
      </c>
      <c r="N4260">
        <v>0.1</v>
      </c>
      <c r="O4260">
        <v>-4.0517470458256702E-3</v>
      </c>
      <c r="P4260">
        <v>5.7512437146822802E-4</v>
      </c>
    </row>
    <row r="4261" spans="1:16" x14ac:dyDescent="0.3">
      <c r="A4261" t="s">
        <v>33</v>
      </c>
      <c r="B4261" t="s">
        <v>295</v>
      </c>
      <c r="C4261" t="s">
        <v>348</v>
      </c>
      <c r="D4261" t="s">
        <v>92</v>
      </c>
      <c r="E4261">
        <v>-4.0325377225372003E-3</v>
      </c>
      <c r="F4261">
        <v>3.33333333333333E-4</v>
      </c>
      <c r="G4261">
        <v>-3.8522239619265299E-3</v>
      </c>
      <c r="H4261">
        <v>1.375</v>
      </c>
      <c r="I4261">
        <v>-5.9384857127291503E-3</v>
      </c>
      <c r="J4261">
        <v>1E-3</v>
      </c>
      <c r="K4261">
        <v>0.1</v>
      </c>
      <c r="L4261">
        <v>67.3</v>
      </c>
      <c r="M4261">
        <v>330220.28303773003</v>
      </c>
      <c r="N4261">
        <v>0.1</v>
      </c>
      <c r="O4261">
        <v>-2.4150236341986498E-3</v>
      </c>
      <c r="P4261">
        <v>-3.8270124140718001E-3</v>
      </c>
    </row>
    <row r="4262" spans="1:16" x14ac:dyDescent="0.3">
      <c r="A4262" t="s">
        <v>34</v>
      </c>
      <c r="B4262" t="s">
        <v>297</v>
      </c>
      <c r="C4262" t="s">
        <v>348</v>
      </c>
      <c r="D4262" t="s">
        <v>92</v>
      </c>
      <c r="E4262">
        <v>1.8656233500315999E-3</v>
      </c>
      <c r="F4262">
        <v>1E-3</v>
      </c>
      <c r="G4262">
        <v>7.5722352134164296E-3</v>
      </c>
      <c r="H4262">
        <v>1.48166666666667</v>
      </c>
      <c r="I4262">
        <v>-4.0420248459547298E-3</v>
      </c>
      <c r="J4262">
        <v>1E-3</v>
      </c>
      <c r="K4262">
        <v>0.1</v>
      </c>
      <c r="L4262">
        <v>67.5</v>
      </c>
      <c r="M4262">
        <v>333735.12305707799</v>
      </c>
      <c r="N4262">
        <v>0.1</v>
      </c>
      <c r="O4262">
        <v>-2.71508425208911E-3</v>
      </c>
      <c r="P4262">
        <v>-8.4898784199261002E-4</v>
      </c>
    </row>
    <row r="4263" spans="1:16" x14ac:dyDescent="0.3">
      <c r="A4263" t="s">
        <v>35</v>
      </c>
      <c r="B4263" t="s">
        <v>298</v>
      </c>
      <c r="C4263" t="s">
        <v>348</v>
      </c>
      <c r="D4263" t="s">
        <v>92</v>
      </c>
      <c r="E4263">
        <v>7.2124069086410003E-3</v>
      </c>
      <c r="F4263">
        <v>3.5999999999999997E-2</v>
      </c>
      <c r="G4263">
        <v>5.4610415943718901E-3</v>
      </c>
      <c r="H4263">
        <v>1.635</v>
      </c>
      <c r="I4263">
        <v>-2.6211762799910299E-4</v>
      </c>
      <c r="J4263">
        <v>2E-3</v>
      </c>
      <c r="K4263">
        <v>0.1</v>
      </c>
      <c r="L4263">
        <v>68.2</v>
      </c>
      <c r="M4263">
        <v>332313.868300548</v>
      </c>
      <c r="N4263">
        <v>0.1</v>
      </c>
      <c r="O4263">
        <v>1.19206754555767E-2</v>
      </c>
      <c r="P4263">
        <v>1.0888133017841599E-2</v>
      </c>
    </row>
    <row r="4264" spans="1:16" x14ac:dyDescent="0.3">
      <c r="A4264" t="s">
        <v>36</v>
      </c>
      <c r="B4264" t="s">
        <v>299</v>
      </c>
      <c r="C4264" t="s">
        <v>349</v>
      </c>
      <c r="D4264" t="s">
        <v>92</v>
      </c>
      <c r="E4264">
        <v>-7.9173176844271598E-4</v>
      </c>
      <c r="F4264">
        <v>0.203666666666667</v>
      </c>
      <c r="G4264">
        <v>1.65475393135583E-3</v>
      </c>
      <c r="H4264">
        <v>1.8816666666666699</v>
      </c>
      <c r="I4264">
        <v>-4.1180569663286102E-3</v>
      </c>
      <c r="J4264">
        <v>3.5999999999999997E-2</v>
      </c>
      <c r="K4264">
        <v>0.1</v>
      </c>
      <c r="L4264">
        <v>67.8</v>
      </c>
      <c r="M4264">
        <v>331710.47616897698</v>
      </c>
      <c r="N4264">
        <v>0.1</v>
      </c>
      <c r="O4264">
        <v>-5.1329445521757196E-3</v>
      </c>
      <c r="P4264">
        <v>-3.3418252934325201E-3</v>
      </c>
    </row>
    <row r="4265" spans="1:16" x14ac:dyDescent="0.3">
      <c r="A4265" t="s">
        <v>37</v>
      </c>
      <c r="B4265" t="s">
        <v>295</v>
      </c>
      <c r="C4265" t="s">
        <v>349</v>
      </c>
      <c r="D4265" t="s">
        <v>92</v>
      </c>
      <c r="E4265">
        <v>-6.6361822907783398E-3</v>
      </c>
      <c r="F4265">
        <v>0.35566666666666702</v>
      </c>
      <c r="G4265">
        <v>-1.20201533718447E-2</v>
      </c>
      <c r="H4265">
        <v>1.73166666666667</v>
      </c>
      <c r="I4265">
        <v>3.4279517108508602E-3</v>
      </c>
      <c r="J4265">
        <v>0.26100000000000001</v>
      </c>
      <c r="K4265">
        <v>0.4</v>
      </c>
      <c r="L4265">
        <v>67.400000000000006</v>
      </c>
      <c r="M4265">
        <v>332308.64988713298</v>
      </c>
      <c r="N4265">
        <v>0.4</v>
      </c>
      <c r="O4265">
        <v>-1.25974171071288E-2</v>
      </c>
      <c r="P4265">
        <v>-5.9508942223125399E-3</v>
      </c>
    </row>
    <row r="4266" spans="1:16" x14ac:dyDescent="0.3">
      <c r="A4266" t="s">
        <v>38</v>
      </c>
      <c r="B4266" t="s">
        <v>297</v>
      </c>
      <c r="C4266" t="s">
        <v>349</v>
      </c>
      <c r="D4266" t="s">
        <v>92</v>
      </c>
      <c r="E4266">
        <v>-8.9250284496653603E-3</v>
      </c>
      <c r="F4266">
        <v>0.41299999999999998</v>
      </c>
      <c r="G4266">
        <v>-1.3184244620869199E-2</v>
      </c>
      <c r="H4266">
        <v>1.6766666666666701</v>
      </c>
      <c r="I4266" s="1">
        <v>-1.2895357841102899E-5</v>
      </c>
      <c r="J4266">
        <v>0.255</v>
      </c>
      <c r="K4266">
        <v>0.4</v>
      </c>
      <c r="L4266">
        <v>67.400000000000006</v>
      </c>
      <c r="M4266">
        <v>330789.27088035998</v>
      </c>
      <c r="N4266">
        <v>0.4</v>
      </c>
      <c r="O4266">
        <v>8.9130818254545795E-3</v>
      </c>
      <c r="P4266">
        <v>2.4999018010349001E-2</v>
      </c>
    </row>
    <row r="4267" spans="1:16" x14ac:dyDescent="0.3">
      <c r="A4267" t="s">
        <v>39</v>
      </c>
      <c r="B4267" t="s">
        <v>298</v>
      </c>
      <c r="C4267" t="s">
        <v>349</v>
      </c>
      <c r="D4267" t="s">
        <v>92</v>
      </c>
      <c r="E4267">
        <v>-1.5305603120404901E-2</v>
      </c>
      <c r="F4267">
        <v>0.51200000000000001</v>
      </c>
      <c r="G4267">
        <v>-1.20878083491869E-2</v>
      </c>
      <c r="H4267">
        <v>1.6566666666666701</v>
      </c>
      <c r="I4267">
        <v>-1.3883030043420101E-3</v>
      </c>
      <c r="J4267">
        <v>0.50900000000000001</v>
      </c>
      <c r="K4267">
        <v>0.75</v>
      </c>
      <c r="L4267">
        <v>67</v>
      </c>
      <c r="M4267">
        <v>328569.37455659499</v>
      </c>
      <c r="N4267">
        <v>0.75</v>
      </c>
      <c r="O4267">
        <v>9.7081583150560001E-3</v>
      </c>
      <c r="P4267">
        <v>1.3961464456280701E-2</v>
      </c>
    </row>
    <row r="4268" spans="1:16" x14ac:dyDescent="0.3">
      <c r="A4268" t="s">
        <v>40</v>
      </c>
      <c r="B4268" t="s">
        <v>299</v>
      </c>
      <c r="C4268" t="s">
        <v>350</v>
      </c>
      <c r="D4268" t="s">
        <v>92</v>
      </c>
      <c r="E4268">
        <v>-7.41750184710099E-3</v>
      </c>
      <c r="F4268">
        <v>0.59133333333333304</v>
      </c>
      <c r="G4268">
        <v>-6.4506766767511402E-3</v>
      </c>
      <c r="H4268">
        <v>1.7450000000000001</v>
      </c>
      <c r="I4268">
        <v>2.24577027862161E-3</v>
      </c>
      <c r="J4268">
        <v>0.51</v>
      </c>
      <c r="K4268">
        <v>0.75</v>
      </c>
      <c r="L4268">
        <v>66.599999999999994</v>
      </c>
      <c r="M4268">
        <v>329926.561818766</v>
      </c>
      <c r="N4268">
        <v>0.75</v>
      </c>
      <c r="O4268">
        <v>8.1638918424165006E-3</v>
      </c>
      <c r="P4268">
        <v>1.0954865409626501E-2</v>
      </c>
    </row>
    <row r="4269" spans="1:16" x14ac:dyDescent="0.3">
      <c r="A4269" t="s">
        <v>41</v>
      </c>
      <c r="B4269" t="s">
        <v>295</v>
      </c>
      <c r="C4269" t="s">
        <v>350</v>
      </c>
      <c r="D4269" t="s">
        <v>92</v>
      </c>
      <c r="E4269">
        <v>5.8283016219515798E-3</v>
      </c>
      <c r="F4269">
        <v>0.63566666666666705</v>
      </c>
      <c r="G4269">
        <v>1.6023469709463899E-2</v>
      </c>
      <c r="H4269">
        <v>1.6866666666666701</v>
      </c>
      <c r="I4269">
        <v>4.2512313707199203E-3</v>
      </c>
      <c r="J4269">
        <v>0.51</v>
      </c>
      <c r="K4269">
        <v>0.75</v>
      </c>
      <c r="L4269">
        <v>66.3</v>
      </c>
      <c r="M4269">
        <v>327974.38245727</v>
      </c>
      <c r="N4269">
        <v>0.75</v>
      </c>
      <c r="O4269">
        <v>1.13757594734398E-3</v>
      </c>
      <c r="P4269">
        <v>7.3870401434286102E-3</v>
      </c>
    </row>
    <row r="4270" spans="1:16" x14ac:dyDescent="0.3">
      <c r="A4270" t="s">
        <v>42</v>
      </c>
      <c r="B4270" t="s">
        <v>297</v>
      </c>
      <c r="C4270" t="s">
        <v>350</v>
      </c>
      <c r="D4270" t="s">
        <v>92</v>
      </c>
      <c r="E4270">
        <v>1.2078584348298501E-3</v>
      </c>
      <c r="F4270">
        <v>0.56566666666666698</v>
      </c>
      <c r="G4270">
        <v>4.4258842143411999E-3</v>
      </c>
      <c r="H4270">
        <v>1.5233333333333301</v>
      </c>
      <c r="I4270">
        <v>1.25710352820363E-3</v>
      </c>
      <c r="J4270">
        <v>0.497</v>
      </c>
      <c r="K4270">
        <v>0.75</v>
      </c>
      <c r="L4270">
        <v>65.599999999999994</v>
      </c>
      <c r="M4270">
        <v>329200.61464043602</v>
      </c>
      <c r="N4270">
        <v>0.75</v>
      </c>
      <c r="O4270">
        <v>-9.7650631734751397E-3</v>
      </c>
      <c r="P4270">
        <v>-1.0938563341670499E-2</v>
      </c>
    </row>
    <row r="4271" spans="1:16" x14ac:dyDescent="0.3">
      <c r="A4271" t="s">
        <v>43</v>
      </c>
      <c r="B4271" t="s">
        <v>298</v>
      </c>
      <c r="C4271" t="s">
        <v>350</v>
      </c>
      <c r="D4271" t="s">
        <v>92</v>
      </c>
      <c r="E4271">
        <v>8.7464779524530894E-3</v>
      </c>
      <c r="F4271">
        <v>0.57599999999999996</v>
      </c>
      <c r="G4271">
        <v>1.5714706358228799E-2</v>
      </c>
      <c r="H4271">
        <v>1.3533333333333299</v>
      </c>
      <c r="I4271">
        <v>3.5790207866437402E-3</v>
      </c>
      <c r="J4271">
        <v>0.51100000000000001</v>
      </c>
      <c r="K4271">
        <v>0.75</v>
      </c>
      <c r="L4271">
        <v>65.5</v>
      </c>
      <c r="M4271">
        <v>325859.91634956299</v>
      </c>
      <c r="N4271">
        <v>0.75</v>
      </c>
      <c r="O4271">
        <v>-5.0550743392161496E-3</v>
      </c>
      <c r="P4271">
        <v>-6.6145471172438502E-3</v>
      </c>
    </row>
    <row r="4272" spans="1:16" x14ac:dyDescent="0.3">
      <c r="A4272" t="s">
        <v>44</v>
      </c>
      <c r="B4272" t="s">
        <v>299</v>
      </c>
      <c r="C4272" t="s">
        <v>351</v>
      </c>
      <c r="D4272" t="s">
        <v>92</v>
      </c>
      <c r="E4272">
        <v>8.8767786255061797E-4</v>
      </c>
      <c r="F4272">
        <v>0.58833333333333304</v>
      </c>
      <c r="G4272">
        <v>3.52085872327113E-3</v>
      </c>
      <c r="H4272">
        <v>1.6383333333333301</v>
      </c>
      <c r="I4272">
        <v>8.91691500578773E-4</v>
      </c>
      <c r="J4272">
        <v>0.50900000000000001</v>
      </c>
      <c r="K4272">
        <v>0.75</v>
      </c>
      <c r="L4272">
        <v>64.900000000000006</v>
      </c>
      <c r="M4272">
        <v>326300.69719445199</v>
      </c>
      <c r="N4272">
        <v>0.75</v>
      </c>
      <c r="O4272">
        <v>3.2862268061339999E-4</v>
      </c>
      <c r="P4272">
        <v>1.2280494382865799E-3</v>
      </c>
    </row>
    <row r="4273" spans="1:16" x14ac:dyDescent="0.3">
      <c r="A4273" t="s">
        <v>45</v>
      </c>
      <c r="B4273" t="s">
        <v>295</v>
      </c>
      <c r="C4273" t="s">
        <v>351</v>
      </c>
      <c r="D4273" t="s">
        <v>92</v>
      </c>
      <c r="E4273">
        <v>-9.4031604204172208E-3</v>
      </c>
      <c r="F4273">
        <v>0.59899999999999998</v>
      </c>
      <c r="G4273">
        <v>-3.90734694637551E-3</v>
      </c>
      <c r="H4273">
        <v>1.4650000000000001</v>
      </c>
      <c r="I4273">
        <v>-9.8555686290318096E-3</v>
      </c>
      <c r="J4273">
        <v>0.495</v>
      </c>
      <c r="K4273">
        <v>0.75</v>
      </c>
      <c r="L4273">
        <v>64.8</v>
      </c>
      <c r="M4273">
        <v>328227.85133827699</v>
      </c>
      <c r="N4273">
        <v>0.75</v>
      </c>
      <c r="O4273">
        <v>5.9887737883821401E-3</v>
      </c>
      <c r="P4273">
        <v>6.9837006742146102E-3</v>
      </c>
    </row>
    <row r="4274" spans="1:16" x14ac:dyDescent="0.3">
      <c r="A4274" t="s">
        <v>46</v>
      </c>
      <c r="B4274" t="s">
        <v>297</v>
      </c>
      <c r="C4274" t="s">
        <v>351</v>
      </c>
      <c r="D4274" t="s">
        <v>92</v>
      </c>
      <c r="E4274">
        <v>-7.1235191108787203E-3</v>
      </c>
      <c r="F4274">
        <v>0.479333333333333</v>
      </c>
      <c r="G4274">
        <v>-8.5230192086518403E-3</v>
      </c>
      <c r="H4274">
        <v>1.34</v>
      </c>
      <c r="I4274">
        <v>-2.9809869244967801E-3</v>
      </c>
      <c r="J4274">
        <v>0.21099999999999999</v>
      </c>
      <c r="K4274">
        <v>0.3</v>
      </c>
      <c r="L4274">
        <v>64.900000000000006</v>
      </c>
      <c r="M4274">
        <v>324840.94808126398</v>
      </c>
      <c r="N4274">
        <v>0.3</v>
      </c>
      <c r="O4274">
        <v>-1.9691778462345199E-3</v>
      </c>
      <c r="P4274">
        <v>4.4036767466959503E-3</v>
      </c>
    </row>
    <row r="4275" spans="1:16" x14ac:dyDescent="0.3">
      <c r="A4275" t="s">
        <v>47</v>
      </c>
      <c r="B4275" t="s">
        <v>298</v>
      </c>
      <c r="C4275" t="s">
        <v>351</v>
      </c>
      <c r="D4275" t="s">
        <v>92</v>
      </c>
      <c r="E4275">
        <v>-3.0693627579506E-2</v>
      </c>
      <c r="F4275">
        <v>0.25366666666666698</v>
      </c>
      <c r="G4275">
        <v>-2.00468526066384E-2</v>
      </c>
      <c r="H4275">
        <v>1.3016666666666701</v>
      </c>
      <c r="I4275">
        <v>1.2949058647215901E-4</v>
      </c>
      <c r="J4275">
        <v>0.1</v>
      </c>
      <c r="K4275">
        <v>0.3</v>
      </c>
      <c r="L4275">
        <v>65.5</v>
      </c>
      <c r="M4275">
        <v>319437.041599483</v>
      </c>
      <c r="N4275">
        <v>0.3</v>
      </c>
      <c r="O4275">
        <v>-6.8981901390241501E-3</v>
      </c>
      <c r="P4275">
        <v>-2.4901446393039701E-3</v>
      </c>
    </row>
    <row r="4276" spans="1:16" x14ac:dyDescent="0.3">
      <c r="A4276" t="s">
        <v>48</v>
      </c>
      <c r="B4276" t="s">
        <v>299</v>
      </c>
      <c r="C4276" t="s">
        <v>352</v>
      </c>
      <c r="D4276" t="s">
        <v>92</v>
      </c>
      <c r="E4276">
        <v>-5.22790752699578E-2</v>
      </c>
      <c r="F4276">
        <v>0.18933333333333299</v>
      </c>
      <c r="G4276">
        <v>-5.8207231428851501E-2</v>
      </c>
      <c r="H4276">
        <v>1.4166666666666701</v>
      </c>
      <c r="I4276">
        <v>2.2682247898551098E-3</v>
      </c>
      <c r="J4276">
        <v>0.104</v>
      </c>
      <c r="K4276">
        <v>0.3</v>
      </c>
      <c r="L4276">
        <v>66.7</v>
      </c>
      <c r="M4276">
        <v>317666.13801999303</v>
      </c>
      <c r="N4276">
        <v>0.3</v>
      </c>
      <c r="O4276">
        <v>-7.6509062042022799E-3</v>
      </c>
      <c r="P4276">
        <v>-3.3463504577806399E-3</v>
      </c>
    </row>
    <row r="4277" spans="1:16" x14ac:dyDescent="0.3">
      <c r="A4277" t="s">
        <v>49</v>
      </c>
      <c r="B4277" t="s">
        <v>295</v>
      </c>
      <c r="C4277" t="s">
        <v>352</v>
      </c>
      <c r="D4277" t="s">
        <v>92</v>
      </c>
      <c r="E4277">
        <v>-5.5232285389608997E-2</v>
      </c>
      <c r="F4277">
        <v>0.15333333333333299</v>
      </c>
      <c r="G4277">
        <v>-5.3324979690505502E-2</v>
      </c>
      <c r="H4277">
        <v>1.335</v>
      </c>
      <c r="I4277" s="1">
        <v>3.4090980079781703E-5</v>
      </c>
      <c r="J4277">
        <v>0.10199999999999999</v>
      </c>
      <c r="K4277">
        <v>0.3</v>
      </c>
      <c r="L4277">
        <v>67.5</v>
      </c>
      <c r="M4277">
        <v>314785.17997420102</v>
      </c>
      <c r="N4277">
        <v>0.3</v>
      </c>
      <c r="O4277">
        <v>-1.52780235971761E-2</v>
      </c>
      <c r="P4277">
        <v>-8.4181205286446605E-3</v>
      </c>
    </row>
    <row r="4278" spans="1:16" x14ac:dyDescent="0.3">
      <c r="A4278" t="s">
        <v>50</v>
      </c>
      <c r="B4278" t="s">
        <v>297</v>
      </c>
      <c r="C4278" t="s">
        <v>352</v>
      </c>
      <c r="D4278" t="s">
        <v>92</v>
      </c>
      <c r="E4278">
        <v>-2.6926462882553199E-2</v>
      </c>
      <c r="F4278">
        <v>0.141666666666667</v>
      </c>
      <c r="G4278">
        <v>-3.0855590324411399E-2</v>
      </c>
      <c r="H4278">
        <v>1.31666666666667</v>
      </c>
      <c r="I4278">
        <v>8.5539449295577406E-3</v>
      </c>
      <c r="J4278">
        <v>0.10100000000000001</v>
      </c>
      <c r="K4278">
        <v>0.3</v>
      </c>
      <c r="L4278">
        <v>68.099999999999994</v>
      </c>
      <c r="M4278">
        <v>311178.38639148598</v>
      </c>
      <c r="N4278">
        <v>0.3</v>
      </c>
      <c r="O4278">
        <v>-2.6922251363750201E-3</v>
      </c>
      <c r="P4278">
        <v>-7.2953532744328697E-3</v>
      </c>
    </row>
    <row r="4279" spans="1:16" x14ac:dyDescent="0.3">
      <c r="A4279" t="s">
        <v>51</v>
      </c>
      <c r="B4279" t="s">
        <v>298</v>
      </c>
      <c r="C4279" t="s">
        <v>352</v>
      </c>
      <c r="D4279" t="s">
        <v>92</v>
      </c>
      <c r="E4279">
        <v>2.10068579290912E-3</v>
      </c>
      <c r="F4279">
        <v>0.117666666666667</v>
      </c>
      <c r="G4279">
        <v>-5.9224291757002901E-3</v>
      </c>
      <c r="H4279">
        <v>1.3333333333333299</v>
      </c>
      <c r="I4279">
        <v>-5.0994388303475802E-3</v>
      </c>
      <c r="J4279">
        <v>9.7000000000000003E-2</v>
      </c>
      <c r="K4279">
        <v>0.3</v>
      </c>
      <c r="L4279">
        <v>68.099999999999994</v>
      </c>
      <c r="M4279">
        <v>308298.16601096198</v>
      </c>
      <c r="N4279">
        <v>0.3</v>
      </c>
      <c r="O4279">
        <v>3.3822056113548301E-3</v>
      </c>
      <c r="P4279">
        <v>1.3146870679439499E-2</v>
      </c>
    </row>
    <row r="4280" spans="1:16" x14ac:dyDescent="0.3">
      <c r="A4280" t="s">
        <v>52</v>
      </c>
      <c r="B4280" t="s">
        <v>299</v>
      </c>
      <c r="C4280" t="s">
        <v>353</v>
      </c>
      <c r="D4280" t="s">
        <v>92</v>
      </c>
      <c r="E4280">
        <v>2.7601659596099299E-2</v>
      </c>
      <c r="F4280">
        <v>0.115333333333333</v>
      </c>
      <c r="G4280">
        <v>1.6953441938337501E-2</v>
      </c>
      <c r="H4280">
        <v>1.2050000000000001</v>
      </c>
      <c r="I4280">
        <v>-1.05432479475027E-2</v>
      </c>
      <c r="J4280">
        <v>9.5000000000000001E-2</v>
      </c>
      <c r="K4280">
        <v>0.3</v>
      </c>
      <c r="L4280">
        <v>67.099999999999994</v>
      </c>
      <c r="M4280">
        <v>306397.44082553999</v>
      </c>
      <c r="N4280">
        <v>0.3</v>
      </c>
      <c r="O4280">
        <v>3.4480044525269102E-3</v>
      </c>
      <c r="P4280">
        <v>2.9897107315850499E-3</v>
      </c>
    </row>
    <row r="4281" spans="1:16" x14ac:dyDescent="0.3">
      <c r="A4281" t="s">
        <v>53</v>
      </c>
      <c r="B4281" t="s">
        <v>295</v>
      </c>
      <c r="C4281" t="s">
        <v>353</v>
      </c>
      <c r="D4281" t="s">
        <v>92</v>
      </c>
      <c r="E4281">
        <v>3.3728810344816999E-2</v>
      </c>
      <c r="F4281">
        <v>0.109</v>
      </c>
      <c r="G4281">
        <v>3.0083155738908299E-2</v>
      </c>
      <c r="H4281">
        <v>0.98499999999999999</v>
      </c>
      <c r="I4281">
        <v>6.7882558724825497E-3</v>
      </c>
      <c r="J4281">
        <v>9.0999999999999998E-2</v>
      </c>
      <c r="K4281">
        <v>0.3</v>
      </c>
      <c r="L4281">
        <v>66.3</v>
      </c>
      <c r="M4281">
        <v>303584.28158658399</v>
      </c>
      <c r="N4281">
        <v>0.3</v>
      </c>
      <c r="O4281">
        <v>9.2871397611062907E-3</v>
      </c>
      <c r="P4281">
        <v>1.9962162691332899E-2</v>
      </c>
    </row>
    <row r="4282" spans="1:16" x14ac:dyDescent="0.3">
      <c r="A4282" t="s">
        <v>54</v>
      </c>
      <c r="B4282" t="s">
        <v>297</v>
      </c>
      <c r="C4282" t="s">
        <v>353</v>
      </c>
      <c r="D4282" t="s">
        <v>92</v>
      </c>
      <c r="E4282">
        <v>3.7130810165676202E-2</v>
      </c>
      <c r="F4282">
        <v>0.118333333333333</v>
      </c>
      <c r="G4282">
        <v>3.4059887548039597E-2</v>
      </c>
      <c r="H4282">
        <v>1.08</v>
      </c>
      <c r="I4282">
        <v>2.6149773083759E-3</v>
      </c>
      <c r="J4282">
        <v>8.6999999999999994E-2</v>
      </c>
      <c r="K4282">
        <v>0.3</v>
      </c>
      <c r="L4282">
        <v>65.5</v>
      </c>
      <c r="M4282">
        <v>303362.31273782603</v>
      </c>
      <c r="N4282">
        <v>0.3</v>
      </c>
      <c r="O4282">
        <v>4.1968179006532901E-3</v>
      </c>
      <c r="P4282">
        <v>5.1829011300155202E-3</v>
      </c>
    </row>
    <row r="4283" spans="1:16" x14ac:dyDescent="0.3">
      <c r="A4283" t="s">
        <v>55</v>
      </c>
      <c r="B4283" t="s">
        <v>298</v>
      </c>
      <c r="C4283" t="s">
        <v>353</v>
      </c>
      <c r="D4283" t="s">
        <v>92</v>
      </c>
      <c r="E4283">
        <v>2.5855818479527701E-2</v>
      </c>
      <c r="F4283">
        <v>0.112666666666667</v>
      </c>
      <c r="G4283">
        <v>2.3816784041812901E-2</v>
      </c>
      <c r="H4283">
        <v>1.23833333333333</v>
      </c>
      <c r="I4283">
        <v>6.1546817146549398E-3</v>
      </c>
      <c r="J4283">
        <v>8.5000000000000006E-2</v>
      </c>
      <c r="K4283">
        <v>0.3</v>
      </c>
      <c r="L4283">
        <v>65</v>
      </c>
      <c r="M4283">
        <v>303403.98671396199</v>
      </c>
      <c r="N4283">
        <v>0.3</v>
      </c>
      <c r="O4283">
        <v>-7.6293146543173797E-3</v>
      </c>
      <c r="P4283">
        <v>-6.0373030188136702E-3</v>
      </c>
    </row>
    <row r="4284" spans="1:16" x14ac:dyDescent="0.3">
      <c r="A4284" t="s">
        <v>56</v>
      </c>
      <c r="B4284" t="s">
        <v>299</v>
      </c>
      <c r="C4284" t="s">
        <v>354</v>
      </c>
      <c r="D4284" t="s">
        <v>92</v>
      </c>
      <c r="E4284">
        <v>2.2354054916300801E-2</v>
      </c>
      <c r="F4284">
        <v>9.9666666666666695E-2</v>
      </c>
      <c r="G4284">
        <v>1.9649826764485599E-2</v>
      </c>
      <c r="H4284">
        <v>1.1599999999999999</v>
      </c>
      <c r="I4284">
        <v>-1.7310373401482301E-3</v>
      </c>
      <c r="J4284">
        <v>6.9000000000000006E-2</v>
      </c>
      <c r="K4284">
        <v>0.3</v>
      </c>
      <c r="L4284">
        <v>65.5</v>
      </c>
      <c r="M4284">
        <v>302846.267816832</v>
      </c>
      <c r="N4284">
        <v>0.3</v>
      </c>
      <c r="O4284">
        <v>-7.4341851102026598E-3</v>
      </c>
      <c r="P4284">
        <v>-4.8526898996978903E-3</v>
      </c>
    </row>
    <row r="4285" spans="1:16" x14ac:dyDescent="0.3">
      <c r="A4285" t="s">
        <v>57</v>
      </c>
      <c r="B4285" t="s">
        <v>295</v>
      </c>
      <c r="C4285" t="s">
        <v>354</v>
      </c>
      <c r="D4285" t="s">
        <v>92</v>
      </c>
      <c r="E4285">
        <v>4.5366624076379498E-3</v>
      </c>
      <c r="F4285">
        <v>9.5333333333333298E-2</v>
      </c>
      <c r="G4285">
        <v>4.1119842901356004E-3</v>
      </c>
      <c r="H4285">
        <v>1.0433333333333299</v>
      </c>
      <c r="I4285">
        <v>1.74450302788287E-4</v>
      </c>
      <c r="J4285">
        <v>0.08</v>
      </c>
      <c r="K4285">
        <v>0.3</v>
      </c>
      <c r="L4285">
        <v>65.8</v>
      </c>
      <c r="M4285">
        <v>302674.15914221102</v>
      </c>
      <c r="N4285">
        <v>0.3</v>
      </c>
      <c r="O4285">
        <v>-2.8326294336758401E-2</v>
      </c>
      <c r="P4285">
        <v>-1.94966795139839E-2</v>
      </c>
    </row>
    <row r="4286" spans="1:16" x14ac:dyDescent="0.3">
      <c r="A4286" t="s">
        <v>58</v>
      </c>
      <c r="B4286" t="s">
        <v>297</v>
      </c>
      <c r="C4286" t="s">
        <v>354</v>
      </c>
      <c r="D4286" t="s">
        <v>92</v>
      </c>
      <c r="E4286">
        <v>-1.8974750884959601E-2</v>
      </c>
      <c r="F4286">
        <v>0.101333333333333</v>
      </c>
      <c r="G4286">
        <v>-2.2770154080104601E-2</v>
      </c>
      <c r="H4286">
        <v>1.0316666666666701</v>
      </c>
      <c r="I4286">
        <v>-6.8913606189404701E-3</v>
      </c>
      <c r="J4286">
        <v>7.8E-2</v>
      </c>
      <c r="K4286">
        <v>0.3</v>
      </c>
      <c r="L4286">
        <v>66.2</v>
      </c>
      <c r="M4286">
        <v>301584.11067397502</v>
      </c>
      <c r="N4286">
        <v>0.3</v>
      </c>
      <c r="O4286">
        <v>-4.4461424587201898E-2</v>
      </c>
      <c r="P4286">
        <v>-5.0820861309547098E-2</v>
      </c>
    </row>
    <row r="4287" spans="1:16" x14ac:dyDescent="0.3">
      <c r="A4287" t="s">
        <v>59</v>
      </c>
      <c r="B4287" t="s">
        <v>298</v>
      </c>
      <c r="C4287" t="s">
        <v>354</v>
      </c>
      <c r="D4287" t="s">
        <v>92</v>
      </c>
      <c r="E4287">
        <v>-1.7910302339885201E-3</v>
      </c>
      <c r="F4287">
        <v>0.10199999999999999</v>
      </c>
      <c r="G4287">
        <v>-7.1997623985513596E-3</v>
      </c>
      <c r="H4287">
        <v>0.96666666666666701</v>
      </c>
      <c r="I4287">
        <v>-4.3284407971260199E-3</v>
      </c>
      <c r="J4287">
        <v>8.4000000000000005E-2</v>
      </c>
      <c r="K4287">
        <v>0.3</v>
      </c>
      <c r="L4287">
        <v>66.3</v>
      </c>
      <c r="M4287">
        <v>301646.16539825802</v>
      </c>
      <c r="N4287">
        <v>0.3</v>
      </c>
      <c r="O4287">
        <v>-5.3450985712950198E-2</v>
      </c>
      <c r="P4287">
        <v>-5.0230915997770097E-2</v>
      </c>
    </row>
    <row r="4288" spans="1:16" x14ac:dyDescent="0.3">
      <c r="A4288" t="s">
        <v>60</v>
      </c>
      <c r="B4288" t="s">
        <v>299</v>
      </c>
      <c r="C4288" t="s">
        <v>355</v>
      </c>
      <c r="D4288" t="s">
        <v>92</v>
      </c>
      <c r="E4288">
        <v>2.8752435869842299E-2</v>
      </c>
      <c r="F4288">
        <v>9.9666666666666695E-2</v>
      </c>
      <c r="G4288">
        <v>2.5429200513798399E-2</v>
      </c>
      <c r="H4288">
        <v>0.84833333333333305</v>
      </c>
      <c r="I4288">
        <v>7.3385600826778603E-3</v>
      </c>
      <c r="J4288">
        <v>7.5999999999999998E-2</v>
      </c>
      <c r="K4288">
        <v>0.3</v>
      </c>
      <c r="L4288">
        <v>65.8</v>
      </c>
      <c r="M4288">
        <v>301716.436730085</v>
      </c>
      <c r="N4288">
        <v>0.3</v>
      </c>
      <c r="O4288">
        <v>-2.8120058646838E-2</v>
      </c>
      <c r="P4288">
        <v>-3.2769116931609298E-2</v>
      </c>
    </row>
    <row r="4289" spans="1:16" x14ac:dyDescent="0.3">
      <c r="A4289" t="s">
        <v>61</v>
      </c>
      <c r="B4289" t="s">
        <v>295</v>
      </c>
      <c r="C4289" t="s">
        <v>355</v>
      </c>
      <c r="D4289" t="s">
        <v>92</v>
      </c>
      <c r="E4289">
        <v>1.7614130652917798E-2</v>
      </c>
      <c r="F4289">
        <v>9.8666666666666694E-2</v>
      </c>
      <c r="G4289">
        <v>1.64802117817597E-2</v>
      </c>
      <c r="H4289">
        <v>0.78500000000000003</v>
      </c>
      <c r="I4289">
        <v>-1.07981478753416E-3</v>
      </c>
      <c r="J4289">
        <v>8.5000000000000006E-2</v>
      </c>
      <c r="K4289">
        <v>0.3</v>
      </c>
      <c r="L4289">
        <v>65.400000000000006</v>
      </c>
      <c r="M4289">
        <v>299707.32957110502</v>
      </c>
      <c r="N4289">
        <v>0.3</v>
      </c>
      <c r="O4289">
        <v>-8.1370056830385503E-3</v>
      </c>
      <c r="P4289">
        <v>-6.6565945267029799E-3</v>
      </c>
    </row>
    <row r="4290" spans="1:16" x14ac:dyDescent="0.3">
      <c r="A4290" t="s">
        <v>62</v>
      </c>
      <c r="B4290" t="s">
        <v>297</v>
      </c>
      <c r="C4290" t="s">
        <v>355</v>
      </c>
      <c r="D4290" t="s">
        <v>92</v>
      </c>
      <c r="E4290">
        <v>7.2315125329289699E-3</v>
      </c>
      <c r="F4290">
        <v>9.73333333333333E-2</v>
      </c>
      <c r="G4290">
        <v>6.3527786479804496E-3</v>
      </c>
      <c r="H4290">
        <v>0.75666666666666704</v>
      </c>
      <c r="I4290">
        <v>2.5839731014070098E-3</v>
      </c>
      <c r="J4290">
        <v>8.2000000000000003E-2</v>
      </c>
      <c r="K4290">
        <v>0.3</v>
      </c>
      <c r="L4290">
        <v>65.400000000000006</v>
      </c>
      <c r="M4290">
        <v>300422.21918735799</v>
      </c>
      <c r="N4290">
        <v>0.3</v>
      </c>
      <c r="O4290">
        <v>1.8575939253602201E-2</v>
      </c>
      <c r="P4290">
        <v>2.2541685108990399E-2</v>
      </c>
    </row>
    <row r="4291" spans="1:16" x14ac:dyDescent="0.3">
      <c r="A4291" t="s">
        <v>63</v>
      </c>
      <c r="B4291" t="s">
        <v>298</v>
      </c>
      <c r="C4291" t="s">
        <v>355</v>
      </c>
      <c r="D4291" t="s">
        <v>92</v>
      </c>
      <c r="E4291">
        <v>4.1746528014332497E-3</v>
      </c>
      <c r="F4291">
        <v>7.1666666666666698E-2</v>
      </c>
      <c r="G4291">
        <v>2.4749114827145001E-3</v>
      </c>
      <c r="H4291">
        <v>0.65666666666666695</v>
      </c>
      <c r="I4291">
        <v>2.71939102018592E-3</v>
      </c>
      <c r="J4291">
        <v>0.08</v>
      </c>
      <c r="K4291">
        <v>0.3</v>
      </c>
      <c r="L4291">
        <v>65.7</v>
      </c>
      <c r="M4291">
        <v>301228.58339245297</v>
      </c>
      <c r="N4291">
        <v>0.3</v>
      </c>
      <c r="O4291">
        <v>2.6193727069061101E-2</v>
      </c>
      <c r="P4291">
        <v>3.0779084770784899E-2</v>
      </c>
    </row>
    <row r="4292" spans="1:16" x14ac:dyDescent="0.3">
      <c r="A4292" t="s">
        <v>64</v>
      </c>
      <c r="B4292" t="s">
        <v>299</v>
      </c>
      <c r="C4292" t="s">
        <v>356</v>
      </c>
      <c r="D4292" t="s">
        <v>92</v>
      </c>
      <c r="E4292">
        <v>5.8266024446531599E-3</v>
      </c>
      <c r="F4292">
        <v>9.1999999999999998E-2</v>
      </c>
      <c r="G4292">
        <v>6.0358385242000904E-3</v>
      </c>
      <c r="H4292">
        <v>0.77166666666666694</v>
      </c>
      <c r="I4292">
        <v>3.9919604834022203E-3</v>
      </c>
      <c r="J4292">
        <v>7.0000000000000007E-2</v>
      </c>
      <c r="K4292">
        <v>0.3</v>
      </c>
      <c r="L4292">
        <v>66.099999999999994</v>
      </c>
      <c r="M4292">
        <v>303519.734279264</v>
      </c>
      <c r="N4292">
        <v>0.3</v>
      </c>
      <c r="O4292">
        <v>3.0674897281175902E-2</v>
      </c>
      <c r="P4292">
        <v>3.5942106578222201E-2</v>
      </c>
    </row>
    <row r="4293" spans="1:16" x14ac:dyDescent="0.3">
      <c r="A4293" t="s">
        <v>65</v>
      </c>
      <c r="B4293" t="s">
        <v>295</v>
      </c>
      <c r="C4293" t="s">
        <v>356</v>
      </c>
      <c r="D4293" t="s">
        <v>92</v>
      </c>
      <c r="E4293">
        <v>4.2793624392167802E-3</v>
      </c>
      <c r="F4293">
        <v>6.8333333333333302E-2</v>
      </c>
      <c r="G4293">
        <v>3.0489760221570402E-3</v>
      </c>
      <c r="H4293">
        <v>0.73</v>
      </c>
      <c r="I4293">
        <v>3.74896120436041E-3</v>
      </c>
      <c r="J4293">
        <v>7.0000000000000007E-2</v>
      </c>
      <c r="K4293">
        <v>0.3</v>
      </c>
      <c r="L4293">
        <v>66.2</v>
      </c>
      <c r="M4293">
        <v>306357.53614962799</v>
      </c>
      <c r="N4293">
        <v>0.3</v>
      </c>
      <c r="O4293">
        <v>2.00210860770298E-2</v>
      </c>
      <c r="P4293">
        <v>2.3829777811044998E-2</v>
      </c>
    </row>
    <row r="4294" spans="1:16" x14ac:dyDescent="0.3">
      <c r="A4294" t="s">
        <v>66</v>
      </c>
      <c r="B4294" t="s">
        <v>297</v>
      </c>
      <c r="C4294" t="s">
        <v>356</v>
      </c>
      <c r="D4294" t="s">
        <v>92</v>
      </c>
      <c r="E4294">
        <v>1.1331250398825401E-2</v>
      </c>
      <c r="F4294">
        <v>6.2333333333333303E-2</v>
      </c>
      <c r="G4294">
        <v>6.0502992264313002E-3</v>
      </c>
      <c r="H4294">
        <v>0.64333333333333298</v>
      </c>
      <c r="I4294" s="1">
        <v>-1.24647688686252E-5</v>
      </c>
      <c r="J4294">
        <v>7.0000000000000007E-2</v>
      </c>
      <c r="K4294">
        <v>0.3</v>
      </c>
      <c r="L4294">
        <v>66.2</v>
      </c>
      <c r="M4294">
        <v>309772.96252821601</v>
      </c>
      <c r="N4294">
        <v>0.3</v>
      </c>
      <c r="O4294">
        <v>1.84516082997952E-2</v>
      </c>
      <c r="P4294">
        <v>2.03599487091051E-2</v>
      </c>
    </row>
    <row r="4295" spans="1:16" x14ac:dyDescent="0.3">
      <c r="A4295" t="s">
        <v>67</v>
      </c>
      <c r="B4295" t="s">
        <v>298</v>
      </c>
      <c r="C4295" t="s">
        <v>356</v>
      </c>
      <c r="D4295" t="s">
        <v>92</v>
      </c>
      <c r="E4295">
        <v>9.2443824345629401E-3</v>
      </c>
      <c r="F4295">
        <v>4.8333333333333298E-2</v>
      </c>
      <c r="G4295">
        <v>8.6051872607733094E-3</v>
      </c>
      <c r="H4295">
        <v>0.61333333333333295</v>
      </c>
      <c r="I4295">
        <v>-1.2431122800507001E-3</v>
      </c>
      <c r="J4295">
        <v>7.0000000000000007E-2</v>
      </c>
      <c r="K4295">
        <v>0.3</v>
      </c>
      <c r="L4295">
        <v>66.3</v>
      </c>
      <c r="M4295">
        <v>310940.240180586</v>
      </c>
      <c r="N4295">
        <v>0.3</v>
      </c>
      <c r="O4295">
        <v>1.67303796025831E-3</v>
      </c>
      <c r="P4295">
        <v>7.8381291432725302E-3</v>
      </c>
    </row>
    <row r="4296" spans="1:16" x14ac:dyDescent="0.3">
      <c r="A4296" t="s">
        <v>68</v>
      </c>
      <c r="B4296" t="s">
        <v>299</v>
      </c>
      <c r="C4296" t="s">
        <v>357</v>
      </c>
      <c r="D4296" t="s">
        <v>92</v>
      </c>
      <c r="E4296">
        <v>8.5850162682135096E-3</v>
      </c>
      <c r="F4296">
        <v>4.2333333333333299E-2</v>
      </c>
      <c r="G4296">
        <v>4.0381092616286196E-3</v>
      </c>
      <c r="H4296">
        <v>0.581666666666667</v>
      </c>
      <c r="I4296">
        <v>-3.3921266032948E-3</v>
      </c>
      <c r="J4296">
        <v>7.0000000000000007E-2</v>
      </c>
      <c r="K4296">
        <v>0.3</v>
      </c>
      <c r="L4296">
        <v>66.099999999999994</v>
      </c>
      <c r="M4296">
        <v>317770.59335698001</v>
      </c>
      <c r="N4296">
        <v>0.3</v>
      </c>
      <c r="O4296">
        <v>-2.1891151981170899E-2</v>
      </c>
      <c r="P4296">
        <v>-1.66868108875677E-2</v>
      </c>
    </row>
    <row r="4297" spans="1:16" x14ac:dyDescent="0.3">
      <c r="A4297" t="s">
        <v>69</v>
      </c>
      <c r="B4297" t="s">
        <v>295</v>
      </c>
      <c r="C4297" t="s">
        <v>357</v>
      </c>
      <c r="D4297" t="s">
        <v>92</v>
      </c>
      <c r="E4297">
        <v>-2.0102007982263398E-3</v>
      </c>
      <c r="F4297">
        <v>1.93333333333333E-2</v>
      </c>
      <c r="G4297">
        <v>-4.3935902997924697E-3</v>
      </c>
      <c r="H4297">
        <v>0.51333333333333298</v>
      </c>
      <c r="I4297">
        <v>-4.1905583292489697E-3</v>
      </c>
      <c r="J4297">
        <v>7.0000000000000007E-2</v>
      </c>
      <c r="K4297">
        <v>0.3</v>
      </c>
      <c r="L4297">
        <v>65.599999999999994</v>
      </c>
      <c r="M4297">
        <v>320268.32150919101</v>
      </c>
      <c r="N4297">
        <v>0.3</v>
      </c>
      <c r="O4297">
        <v>-7.3705287554606301E-3</v>
      </c>
      <c r="P4297">
        <v>-4.26357980010828E-3</v>
      </c>
    </row>
    <row r="4298" spans="1:16" x14ac:dyDescent="0.3">
      <c r="A4298" t="s">
        <v>70</v>
      </c>
      <c r="B4298" t="s">
        <v>297</v>
      </c>
      <c r="C4298" t="s">
        <v>357</v>
      </c>
      <c r="D4298" t="s">
        <v>92</v>
      </c>
      <c r="E4298">
        <v>-6.8726422404967701E-3</v>
      </c>
      <c r="F4298">
        <v>-8.0000000000000002E-3</v>
      </c>
      <c r="G4298">
        <v>-7.27166255933298E-3</v>
      </c>
      <c r="H4298">
        <v>0.396666666666667</v>
      </c>
      <c r="I4298">
        <v>-2.23178218425346E-3</v>
      </c>
      <c r="J4298">
        <v>7.0000000000000007E-2</v>
      </c>
      <c r="K4298">
        <v>0.3</v>
      </c>
      <c r="L4298">
        <v>65.8</v>
      </c>
      <c r="M4298">
        <v>321762.7</v>
      </c>
      <c r="N4298">
        <v>0.3</v>
      </c>
      <c r="O4298">
        <v>2.28380847204388E-2</v>
      </c>
      <c r="P4298">
        <v>2.59320135301131E-2</v>
      </c>
    </row>
    <row r="4299" spans="1:16" x14ac:dyDescent="0.3">
      <c r="A4299" t="s">
        <v>71</v>
      </c>
      <c r="B4299" t="s">
        <v>298</v>
      </c>
      <c r="C4299" t="s">
        <v>357</v>
      </c>
      <c r="D4299" t="s">
        <v>92</v>
      </c>
      <c r="E4299">
        <v>-1.4291905188338601E-2</v>
      </c>
      <c r="F4299">
        <v>5.0000000000000001E-3</v>
      </c>
      <c r="G4299">
        <v>-1.6063876208639801E-2</v>
      </c>
      <c r="H4299">
        <v>0.336666666666667</v>
      </c>
      <c r="I4299">
        <v>-1.00667737399895E-3</v>
      </c>
      <c r="J4299">
        <v>7.0000000000000007E-2</v>
      </c>
      <c r="K4299">
        <v>0.3</v>
      </c>
      <c r="L4299">
        <v>66.099999999999994</v>
      </c>
      <c r="M4299">
        <v>322722.682425023</v>
      </c>
      <c r="N4299">
        <v>0.3</v>
      </c>
      <c r="O4299">
        <v>1.16329407402969E-2</v>
      </c>
      <c r="P4299">
        <v>1.9248560698320798E-2</v>
      </c>
    </row>
    <row r="4300" spans="1:16" x14ac:dyDescent="0.3">
      <c r="A4300" t="s">
        <v>72</v>
      </c>
      <c r="B4300" t="s">
        <v>299</v>
      </c>
      <c r="C4300" t="s">
        <v>358</v>
      </c>
      <c r="D4300" t="s">
        <v>92</v>
      </c>
      <c r="E4300">
        <v>-2.8452472852587E-2</v>
      </c>
      <c r="F4300">
        <v>-2E-3</v>
      </c>
      <c r="G4300">
        <v>-2.8212607881505002E-2</v>
      </c>
      <c r="H4300">
        <v>0.38833333333333298</v>
      </c>
      <c r="I4300">
        <v>-3.8582370821043099E-3</v>
      </c>
      <c r="J4300">
        <v>7.0000000000000007E-2</v>
      </c>
      <c r="K4300">
        <v>0.3</v>
      </c>
      <c r="L4300">
        <v>66.099999999999994</v>
      </c>
      <c r="M4300">
        <v>325889.47178329399</v>
      </c>
      <c r="N4300">
        <v>0.3</v>
      </c>
      <c r="O4300">
        <v>3.0582220815800198E-3</v>
      </c>
      <c r="P4300">
        <v>8.2482331103177504E-3</v>
      </c>
    </row>
    <row r="4301" spans="1:16" x14ac:dyDescent="0.3">
      <c r="A4301" t="s">
        <v>73</v>
      </c>
      <c r="B4301" t="s">
        <v>295</v>
      </c>
      <c r="C4301" t="s">
        <v>358</v>
      </c>
      <c r="D4301" t="s">
        <v>92</v>
      </c>
      <c r="E4301">
        <v>-3.6198193145580201E-3</v>
      </c>
      <c r="F4301">
        <v>-1.4666666666666699E-2</v>
      </c>
      <c r="G4301">
        <v>-4.2290752411631204E-3</v>
      </c>
      <c r="H4301">
        <v>0.375</v>
      </c>
      <c r="I4301">
        <v>1.0078877626131799E-3</v>
      </c>
      <c r="J4301">
        <v>7.0000000000000007E-2</v>
      </c>
      <c r="K4301" t="s">
        <v>294</v>
      </c>
      <c r="L4301">
        <v>65.900000000000006</v>
      </c>
      <c r="M4301">
        <v>328257.41422121698</v>
      </c>
      <c r="N4301" t="s">
        <v>294</v>
      </c>
      <c r="O4301">
        <v>1.6659039562938501E-4</v>
      </c>
      <c r="P4301">
        <v>3.5296618550590998E-3</v>
      </c>
    </row>
    <row r="4302" spans="1:16" x14ac:dyDescent="0.3">
      <c r="A4302" t="s">
        <v>74</v>
      </c>
      <c r="B4302" t="s">
        <v>297</v>
      </c>
      <c r="C4302" t="s">
        <v>358</v>
      </c>
      <c r="D4302" t="s">
        <v>92</v>
      </c>
      <c r="E4302">
        <v>2.9443182622586098E-3</v>
      </c>
      <c r="F4302">
        <v>-3.6999999999999998E-2</v>
      </c>
      <c r="G4302">
        <v>1.3062546322277801E-3</v>
      </c>
      <c r="H4302">
        <v>0.28666666666666701</v>
      </c>
      <c r="I4302" s="1">
        <v>1.6025475773062701E-5</v>
      </c>
      <c r="J4302">
        <v>7.0000000000000007E-2</v>
      </c>
      <c r="K4302" t="s">
        <v>294</v>
      </c>
      <c r="L4302">
        <v>65.8</v>
      </c>
      <c r="M4302">
        <v>329703.484650111</v>
      </c>
      <c r="N4302" t="s">
        <v>294</v>
      </c>
      <c r="O4302">
        <v>1.93260374330961E-3</v>
      </c>
      <c r="P4302">
        <v>8.0969542995914506E-3</v>
      </c>
    </row>
    <row r="4303" spans="1:16" x14ac:dyDescent="0.3">
      <c r="A4303" t="s">
        <v>75</v>
      </c>
      <c r="B4303" t="s">
        <v>298</v>
      </c>
      <c r="C4303" t="s">
        <v>358</v>
      </c>
      <c r="D4303" t="s">
        <v>92</v>
      </c>
      <c r="E4303">
        <v>5.1603749815321001E-3</v>
      </c>
      <c r="F4303">
        <v>-3.0000000000000001E-3</v>
      </c>
      <c r="G4303">
        <v>5.1879646881269901E-3</v>
      </c>
      <c r="H4303">
        <v>-6.6666666666666697E-3</v>
      </c>
      <c r="I4303">
        <v>6.0707577287910696E-3</v>
      </c>
      <c r="J4303">
        <v>-3.0000000000000001E-3</v>
      </c>
      <c r="K4303" t="s">
        <v>294</v>
      </c>
      <c r="L4303">
        <v>65.900000000000006</v>
      </c>
      <c r="M4303">
        <v>330088.28732666897</v>
      </c>
      <c r="N4303" t="s">
        <v>294</v>
      </c>
      <c r="O4303">
        <v>-8.3347366864394701E-4</v>
      </c>
      <c r="P4303">
        <v>4.7082113092251597E-3</v>
      </c>
    </row>
    <row r="4304" spans="1:16" x14ac:dyDescent="0.3">
      <c r="A4304" t="s">
        <v>283</v>
      </c>
      <c r="B4304" t="s">
        <v>295</v>
      </c>
      <c r="C4304" t="s">
        <v>296</v>
      </c>
      <c r="D4304" t="s">
        <v>93</v>
      </c>
      <c r="E4304">
        <v>0</v>
      </c>
      <c r="F4304" t="s">
        <v>294</v>
      </c>
      <c r="G4304">
        <v>0</v>
      </c>
      <c r="H4304">
        <v>0</v>
      </c>
      <c r="I4304">
        <v>0</v>
      </c>
      <c r="J4304" t="s">
        <v>294</v>
      </c>
      <c r="K4304">
        <v>0</v>
      </c>
      <c r="L4304">
        <v>0</v>
      </c>
      <c r="M4304">
        <v>0</v>
      </c>
      <c r="N4304" t="s">
        <v>294</v>
      </c>
      <c r="O4304">
        <v>0</v>
      </c>
      <c r="P4304">
        <v>0</v>
      </c>
    </row>
    <row r="4305" spans="1:16" x14ac:dyDescent="0.3">
      <c r="A4305" t="s">
        <v>284</v>
      </c>
      <c r="B4305" t="s">
        <v>297</v>
      </c>
      <c r="C4305" t="s">
        <v>296</v>
      </c>
      <c r="D4305" t="s">
        <v>93</v>
      </c>
      <c r="E4305">
        <v>0</v>
      </c>
      <c r="F4305" t="s">
        <v>294</v>
      </c>
      <c r="G4305">
        <v>0</v>
      </c>
      <c r="H4305">
        <v>0</v>
      </c>
      <c r="I4305">
        <v>0</v>
      </c>
      <c r="J4305" t="s">
        <v>294</v>
      </c>
      <c r="K4305">
        <v>0</v>
      </c>
      <c r="L4305">
        <v>0</v>
      </c>
      <c r="M4305">
        <v>0</v>
      </c>
      <c r="N4305" t="s">
        <v>294</v>
      </c>
      <c r="O4305">
        <v>0</v>
      </c>
      <c r="P4305">
        <v>0</v>
      </c>
    </row>
    <row r="4306" spans="1:16" x14ac:dyDescent="0.3">
      <c r="A4306" t="s">
        <v>285</v>
      </c>
      <c r="B4306" t="s">
        <v>298</v>
      </c>
      <c r="C4306" t="s">
        <v>296</v>
      </c>
      <c r="D4306" t="s">
        <v>93</v>
      </c>
      <c r="E4306">
        <v>0</v>
      </c>
      <c r="F4306" t="s">
        <v>294</v>
      </c>
      <c r="G4306">
        <v>0</v>
      </c>
      <c r="H4306" t="s">
        <v>294</v>
      </c>
      <c r="I4306">
        <v>0</v>
      </c>
      <c r="J4306" t="s">
        <v>294</v>
      </c>
      <c r="K4306" t="s">
        <v>294</v>
      </c>
      <c r="L4306">
        <v>0</v>
      </c>
      <c r="M4306">
        <v>0</v>
      </c>
      <c r="N4306" t="s">
        <v>294</v>
      </c>
      <c r="O4306">
        <v>0</v>
      </c>
      <c r="P4306">
        <v>0</v>
      </c>
    </row>
    <row r="4307" spans="1:16" x14ac:dyDescent="0.3">
      <c r="A4307" t="s">
        <v>112</v>
      </c>
      <c r="B4307" t="s">
        <v>299</v>
      </c>
      <c r="C4307" t="s">
        <v>300</v>
      </c>
      <c r="D4307" t="s">
        <v>93</v>
      </c>
      <c r="E4307">
        <v>0</v>
      </c>
      <c r="F4307" t="s">
        <v>294</v>
      </c>
      <c r="G4307">
        <v>0</v>
      </c>
      <c r="H4307" t="s">
        <v>294</v>
      </c>
      <c r="I4307">
        <v>0</v>
      </c>
      <c r="J4307" t="s">
        <v>294</v>
      </c>
      <c r="K4307" t="s">
        <v>294</v>
      </c>
      <c r="L4307">
        <v>0</v>
      </c>
      <c r="M4307">
        <v>0</v>
      </c>
      <c r="N4307" t="s">
        <v>294</v>
      </c>
      <c r="O4307">
        <v>0</v>
      </c>
      <c r="P4307">
        <v>0</v>
      </c>
    </row>
    <row r="4308" spans="1:16" x14ac:dyDescent="0.3">
      <c r="A4308" t="s">
        <v>113</v>
      </c>
      <c r="B4308" t="s">
        <v>295</v>
      </c>
      <c r="C4308" t="s">
        <v>300</v>
      </c>
      <c r="D4308" t="s">
        <v>93</v>
      </c>
      <c r="E4308">
        <v>0</v>
      </c>
      <c r="F4308" t="s">
        <v>294</v>
      </c>
      <c r="G4308">
        <v>0</v>
      </c>
      <c r="H4308" t="s">
        <v>294</v>
      </c>
      <c r="I4308">
        <v>0</v>
      </c>
      <c r="J4308" t="s">
        <v>294</v>
      </c>
      <c r="K4308" t="s">
        <v>294</v>
      </c>
      <c r="L4308">
        <v>0</v>
      </c>
      <c r="M4308">
        <v>0</v>
      </c>
      <c r="N4308" t="s">
        <v>294</v>
      </c>
      <c r="O4308">
        <v>0</v>
      </c>
      <c r="P4308">
        <v>0</v>
      </c>
    </row>
    <row r="4309" spans="1:16" x14ac:dyDescent="0.3">
      <c r="A4309" t="s">
        <v>114</v>
      </c>
      <c r="B4309" t="s">
        <v>297</v>
      </c>
      <c r="C4309" t="s">
        <v>300</v>
      </c>
      <c r="D4309" t="s">
        <v>93</v>
      </c>
      <c r="E4309">
        <v>0</v>
      </c>
      <c r="F4309" t="s">
        <v>294</v>
      </c>
      <c r="G4309">
        <v>0</v>
      </c>
      <c r="H4309" t="s">
        <v>294</v>
      </c>
      <c r="I4309">
        <v>0</v>
      </c>
      <c r="J4309" t="s">
        <v>294</v>
      </c>
      <c r="K4309" t="s">
        <v>294</v>
      </c>
      <c r="L4309">
        <v>0</v>
      </c>
      <c r="M4309">
        <v>0</v>
      </c>
      <c r="N4309" t="s">
        <v>294</v>
      </c>
      <c r="O4309">
        <v>0</v>
      </c>
      <c r="P4309">
        <v>0</v>
      </c>
    </row>
    <row r="4310" spans="1:16" x14ac:dyDescent="0.3">
      <c r="A4310" t="s">
        <v>115</v>
      </c>
      <c r="B4310" t="s">
        <v>298</v>
      </c>
      <c r="C4310" t="s">
        <v>300</v>
      </c>
      <c r="D4310" t="s">
        <v>93</v>
      </c>
      <c r="E4310">
        <v>0</v>
      </c>
      <c r="F4310" t="s">
        <v>294</v>
      </c>
      <c r="G4310">
        <v>0</v>
      </c>
      <c r="H4310" t="s">
        <v>294</v>
      </c>
      <c r="I4310">
        <v>0</v>
      </c>
      <c r="J4310" t="s">
        <v>294</v>
      </c>
      <c r="K4310" t="s">
        <v>294</v>
      </c>
      <c r="L4310">
        <v>0</v>
      </c>
      <c r="M4310">
        <v>0</v>
      </c>
      <c r="N4310" t="s">
        <v>294</v>
      </c>
      <c r="O4310">
        <v>0</v>
      </c>
      <c r="P4310">
        <v>0</v>
      </c>
    </row>
    <row r="4311" spans="1:16" x14ac:dyDescent="0.3">
      <c r="A4311" t="s">
        <v>116</v>
      </c>
      <c r="B4311" t="s">
        <v>299</v>
      </c>
      <c r="C4311" t="s">
        <v>301</v>
      </c>
      <c r="D4311" t="s">
        <v>93</v>
      </c>
      <c r="E4311">
        <v>0</v>
      </c>
      <c r="F4311" t="s">
        <v>294</v>
      </c>
      <c r="G4311">
        <v>0</v>
      </c>
      <c r="H4311" t="s">
        <v>294</v>
      </c>
      <c r="I4311">
        <v>0</v>
      </c>
      <c r="J4311" t="s">
        <v>294</v>
      </c>
      <c r="K4311" t="s">
        <v>294</v>
      </c>
      <c r="L4311">
        <v>0</v>
      </c>
      <c r="M4311">
        <v>0</v>
      </c>
      <c r="N4311" t="s">
        <v>294</v>
      </c>
      <c r="O4311">
        <v>0</v>
      </c>
      <c r="P4311">
        <v>0</v>
      </c>
    </row>
    <row r="4312" spans="1:16" x14ac:dyDescent="0.3">
      <c r="A4312" t="s">
        <v>117</v>
      </c>
      <c r="B4312" t="s">
        <v>295</v>
      </c>
      <c r="C4312" t="s">
        <v>301</v>
      </c>
      <c r="D4312" t="s">
        <v>93</v>
      </c>
      <c r="E4312">
        <v>0</v>
      </c>
      <c r="F4312" t="s">
        <v>294</v>
      </c>
      <c r="G4312">
        <v>0</v>
      </c>
      <c r="H4312" t="s">
        <v>294</v>
      </c>
      <c r="I4312">
        <v>0</v>
      </c>
      <c r="J4312" t="s">
        <v>294</v>
      </c>
      <c r="K4312" t="s">
        <v>294</v>
      </c>
      <c r="L4312">
        <v>0</v>
      </c>
      <c r="M4312">
        <v>0</v>
      </c>
      <c r="N4312" t="s">
        <v>294</v>
      </c>
      <c r="O4312">
        <v>0</v>
      </c>
      <c r="P4312">
        <v>0</v>
      </c>
    </row>
    <row r="4313" spans="1:16" x14ac:dyDescent="0.3">
      <c r="A4313" t="s">
        <v>118</v>
      </c>
      <c r="B4313" t="s">
        <v>297</v>
      </c>
      <c r="C4313" t="s">
        <v>301</v>
      </c>
      <c r="D4313" t="s">
        <v>93</v>
      </c>
      <c r="E4313">
        <v>0</v>
      </c>
      <c r="F4313" t="s">
        <v>294</v>
      </c>
      <c r="G4313">
        <v>0</v>
      </c>
      <c r="H4313" t="s">
        <v>294</v>
      </c>
      <c r="I4313">
        <v>0</v>
      </c>
      <c r="J4313" t="s">
        <v>294</v>
      </c>
      <c r="K4313" t="s">
        <v>294</v>
      </c>
      <c r="L4313">
        <v>0</v>
      </c>
      <c r="M4313">
        <v>0</v>
      </c>
      <c r="N4313" t="s">
        <v>294</v>
      </c>
      <c r="O4313">
        <v>0</v>
      </c>
      <c r="P4313">
        <v>0</v>
      </c>
    </row>
    <row r="4314" spans="1:16" x14ac:dyDescent="0.3">
      <c r="A4314" t="s">
        <v>119</v>
      </c>
      <c r="B4314" t="s">
        <v>298</v>
      </c>
      <c r="C4314" t="s">
        <v>301</v>
      </c>
      <c r="D4314" t="s">
        <v>93</v>
      </c>
      <c r="E4314">
        <v>0</v>
      </c>
      <c r="F4314" t="s">
        <v>294</v>
      </c>
      <c r="G4314">
        <v>0</v>
      </c>
      <c r="H4314" t="s">
        <v>294</v>
      </c>
      <c r="I4314">
        <v>0</v>
      </c>
      <c r="J4314" t="s">
        <v>294</v>
      </c>
      <c r="K4314" t="s">
        <v>294</v>
      </c>
      <c r="L4314">
        <v>0</v>
      </c>
      <c r="M4314">
        <v>0</v>
      </c>
      <c r="N4314" t="s">
        <v>294</v>
      </c>
      <c r="O4314">
        <v>0</v>
      </c>
      <c r="P4314">
        <v>0</v>
      </c>
    </row>
    <row r="4315" spans="1:16" x14ac:dyDescent="0.3">
      <c r="A4315" t="s">
        <v>120</v>
      </c>
      <c r="B4315" t="s">
        <v>299</v>
      </c>
      <c r="C4315" t="s">
        <v>302</v>
      </c>
      <c r="D4315" t="s">
        <v>93</v>
      </c>
      <c r="E4315">
        <v>0</v>
      </c>
      <c r="F4315" t="s">
        <v>294</v>
      </c>
      <c r="G4315">
        <v>0</v>
      </c>
      <c r="H4315" t="s">
        <v>294</v>
      </c>
      <c r="I4315">
        <v>0</v>
      </c>
      <c r="J4315" t="s">
        <v>294</v>
      </c>
      <c r="K4315" t="s">
        <v>294</v>
      </c>
      <c r="L4315">
        <v>0</v>
      </c>
      <c r="M4315">
        <v>0</v>
      </c>
      <c r="N4315" t="s">
        <v>294</v>
      </c>
      <c r="O4315">
        <v>0</v>
      </c>
      <c r="P4315">
        <v>0</v>
      </c>
    </row>
    <row r="4316" spans="1:16" x14ac:dyDescent="0.3">
      <c r="A4316" t="s">
        <v>121</v>
      </c>
      <c r="B4316" t="s">
        <v>295</v>
      </c>
      <c r="C4316" t="s">
        <v>302</v>
      </c>
      <c r="D4316" t="s">
        <v>93</v>
      </c>
      <c r="E4316">
        <v>0</v>
      </c>
      <c r="F4316" t="s">
        <v>294</v>
      </c>
      <c r="G4316">
        <v>0</v>
      </c>
      <c r="H4316" t="s">
        <v>294</v>
      </c>
      <c r="I4316">
        <v>0</v>
      </c>
      <c r="J4316" t="s">
        <v>294</v>
      </c>
      <c r="K4316" t="s">
        <v>294</v>
      </c>
      <c r="L4316">
        <v>0</v>
      </c>
      <c r="M4316">
        <v>0</v>
      </c>
      <c r="N4316" t="s">
        <v>294</v>
      </c>
      <c r="O4316">
        <v>0</v>
      </c>
      <c r="P4316">
        <v>0</v>
      </c>
    </row>
    <row r="4317" spans="1:16" x14ac:dyDescent="0.3">
      <c r="A4317" t="s">
        <v>122</v>
      </c>
      <c r="B4317" t="s">
        <v>297</v>
      </c>
      <c r="C4317" t="s">
        <v>302</v>
      </c>
      <c r="D4317" t="s">
        <v>93</v>
      </c>
      <c r="E4317">
        <v>0</v>
      </c>
      <c r="F4317" t="s">
        <v>294</v>
      </c>
      <c r="G4317">
        <v>0</v>
      </c>
      <c r="H4317" t="s">
        <v>294</v>
      </c>
      <c r="I4317">
        <v>0</v>
      </c>
      <c r="J4317" t="s">
        <v>294</v>
      </c>
      <c r="K4317" t="s">
        <v>294</v>
      </c>
      <c r="L4317">
        <v>0</v>
      </c>
      <c r="M4317">
        <v>0</v>
      </c>
      <c r="N4317" t="s">
        <v>294</v>
      </c>
      <c r="O4317">
        <v>0</v>
      </c>
      <c r="P4317">
        <v>0</v>
      </c>
    </row>
    <row r="4318" spans="1:16" x14ac:dyDescent="0.3">
      <c r="A4318" t="s">
        <v>123</v>
      </c>
      <c r="B4318" t="s">
        <v>298</v>
      </c>
      <c r="C4318" t="s">
        <v>302</v>
      </c>
      <c r="D4318" t="s">
        <v>93</v>
      </c>
      <c r="E4318">
        <v>0</v>
      </c>
      <c r="F4318" t="s">
        <v>294</v>
      </c>
      <c r="G4318">
        <v>0</v>
      </c>
      <c r="H4318" t="s">
        <v>294</v>
      </c>
      <c r="I4318">
        <v>0</v>
      </c>
      <c r="J4318" t="s">
        <v>294</v>
      </c>
      <c r="K4318" t="s">
        <v>294</v>
      </c>
      <c r="L4318">
        <v>0</v>
      </c>
      <c r="M4318">
        <v>0</v>
      </c>
      <c r="N4318" t="s">
        <v>294</v>
      </c>
      <c r="O4318">
        <v>0</v>
      </c>
      <c r="P4318">
        <v>0</v>
      </c>
    </row>
    <row r="4319" spans="1:16" x14ac:dyDescent="0.3">
      <c r="A4319" t="s">
        <v>124</v>
      </c>
      <c r="B4319" t="s">
        <v>299</v>
      </c>
      <c r="C4319" t="s">
        <v>303</v>
      </c>
      <c r="D4319" t="s">
        <v>93</v>
      </c>
      <c r="E4319">
        <v>0</v>
      </c>
      <c r="F4319" t="s">
        <v>294</v>
      </c>
      <c r="G4319">
        <v>0</v>
      </c>
      <c r="H4319" t="s">
        <v>294</v>
      </c>
      <c r="I4319">
        <v>0</v>
      </c>
      <c r="J4319" t="s">
        <v>294</v>
      </c>
      <c r="K4319" t="s">
        <v>294</v>
      </c>
      <c r="L4319">
        <v>0</v>
      </c>
      <c r="M4319">
        <v>0</v>
      </c>
      <c r="N4319" t="s">
        <v>294</v>
      </c>
      <c r="O4319">
        <v>0</v>
      </c>
      <c r="P4319">
        <v>0</v>
      </c>
    </row>
    <row r="4320" spans="1:16" x14ac:dyDescent="0.3">
      <c r="A4320" t="s">
        <v>125</v>
      </c>
      <c r="B4320" t="s">
        <v>295</v>
      </c>
      <c r="C4320" t="s">
        <v>303</v>
      </c>
      <c r="D4320" t="s">
        <v>93</v>
      </c>
      <c r="E4320">
        <v>0</v>
      </c>
      <c r="F4320" t="s">
        <v>294</v>
      </c>
      <c r="G4320">
        <v>0</v>
      </c>
      <c r="H4320" t="s">
        <v>294</v>
      </c>
      <c r="I4320">
        <v>0</v>
      </c>
      <c r="J4320" t="s">
        <v>294</v>
      </c>
      <c r="K4320" t="s">
        <v>294</v>
      </c>
      <c r="L4320">
        <v>0</v>
      </c>
      <c r="M4320">
        <v>0</v>
      </c>
      <c r="N4320" t="s">
        <v>294</v>
      </c>
      <c r="O4320">
        <v>0</v>
      </c>
      <c r="P4320">
        <v>0</v>
      </c>
    </row>
    <row r="4321" spans="1:16" x14ac:dyDescent="0.3">
      <c r="A4321" t="s">
        <v>126</v>
      </c>
      <c r="B4321" t="s">
        <v>297</v>
      </c>
      <c r="C4321" t="s">
        <v>303</v>
      </c>
      <c r="D4321" t="s">
        <v>93</v>
      </c>
      <c r="E4321">
        <v>0</v>
      </c>
      <c r="F4321" t="s">
        <v>294</v>
      </c>
      <c r="G4321">
        <v>0</v>
      </c>
      <c r="H4321" t="s">
        <v>294</v>
      </c>
      <c r="I4321">
        <v>0</v>
      </c>
      <c r="J4321" t="s">
        <v>294</v>
      </c>
      <c r="K4321" t="s">
        <v>294</v>
      </c>
      <c r="L4321">
        <v>0</v>
      </c>
      <c r="M4321">
        <v>0</v>
      </c>
      <c r="N4321" t="s">
        <v>294</v>
      </c>
      <c r="O4321">
        <v>0</v>
      </c>
      <c r="P4321">
        <v>0</v>
      </c>
    </row>
    <row r="4322" spans="1:16" x14ac:dyDescent="0.3">
      <c r="A4322" t="s">
        <v>127</v>
      </c>
      <c r="B4322" t="s">
        <v>298</v>
      </c>
      <c r="C4322" t="s">
        <v>303</v>
      </c>
      <c r="D4322" t="s">
        <v>93</v>
      </c>
      <c r="E4322">
        <v>0</v>
      </c>
      <c r="F4322" t="s">
        <v>294</v>
      </c>
      <c r="G4322">
        <v>0</v>
      </c>
      <c r="H4322" t="s">
        <v>294</v>
      </c>
      <c r="I4322">
        <v>0</v>
      </c>
      <c r="J4322" t="s">
        <v>294</v>
      </c>
      <c r="K4322" t="s">
        <v>294</v>
      </c>
      <c r="L4322">
        <v>0</v>
      </c>
      <c r="M4322">
        <v>0</v>
      </c>
      <c r="N4322" t="s">
        <v>294</v>
      </c>
      <c r="O4322">
        <v>0</v>
      </c>
      <c r="P4322">
        <v>0</v>
      </c>
    </row>
    <row r="4323" spans="1:16" x14ac:dyDescent="0.3">
      <c r="A4323" t="s">
        <v>128</v>
      </c>
      <c r="B4323" t="s">
        <v>299</v>
      </c>
      <c r="C4323" t="s">
        <v>304</v>
      </c>
      <c r="D4323" t="s">
        <v>93</v>
      </c>
      <c r="E4323">
        <v>0</v>
      </c>
      <c r="F4323" t="s">
        <v>294</v>
      </c>
      <c r="G4323">
        <v>0</v>
      </c>
      <c r="H4323" t="s">
        <v>294</v>
      </c>
      <c r="I4323">
        <v>0</v>
      </c>
      <c r="J4323" t="s">
        <v>294</v>
      </c>
      <c r="K4323" t="s">
        <v>294</v>
      </c>
      <c r="L4323">
        <v>0</v>
      </c>
      <c r="M4323">
        <v>0</v>
      </c>
      <c r="N4323" t="s">
        <v>294</v>
      </c>
      <c r="O4323">
        <v>0</v>
      </c>
      <c r="P4323">
        <v>0</v>
      </c>
    </row>
    <row r="4324" spans="1:16" x14ac:dyDescent="0.3">
      <c r="A4324" t="s">
        <v>129</v>
      </c>
      <c r="B4324" t="s">
        <v>295</v>
      </c>
      <c r="C4324" t="s">
        <v>304</v>
      </c>
      <c r="D4324" t="s">
        <v>93</v>
      </c>
      <c r="E4324">
        <v>0</v>
      </c>
      <c r="F4324" t="s">
        <v>294</v>
      </c>
      <c r="G4324">
        <v>0</v>
      </c>
      <c r="H4324" t="s">
        <v>294</v>
      </c>
      <c r="I4324">
        <v>0</v>
      </c>
      <c r="J4324" t="s">
        <v>294</v>
      </c>
      <c r="K4324" t="s">
        <v>294</v>
      </c>
      <c r="L4324">
        <v>0</v>
      </c>
      <c r="M4324">
        <v>0</v>
      </c>
      <c r="N4324" t="s">
        <v>294</v>
      </c>
      <c r="O4324">
        <v>0</v>
      </c>
      <c r="P4324">
        <v>0</v>
      </c>
    </row>
    <row r="4325" spans="1:16" x14ac:dyDescent="0.3">
      <c r="A4325" t="s">
        <v>130</v>
      </c>
      <c r="B4325" t="s">
        <v>297</v>
      </c>
      <c r="C4325" t="s">
        <v>304</v>
      </c>
      <c r="D4325" t="s">
        <v>93</v>
      </c>
      <c r="E4325">
        <v>0</v>
      </c>
      <c r="F4325" t="s">
        <v>294</v>
      </c>
      <c r="G4325">
        <v>0</v>
      </c>
      <c r="H4325" t="s">
        <v>294</v>
      </c>
      <c r="I4325">
        <v>0</v>
      </c>
      <c r="J4325" t="s">
        <v>294</v>
      </c>
      <c r="K4325" t="s">
        <v>294</v>
      </c>
      <c r="L4325">
        <v>0</v>
      </c>
      <c r="M4325">
        <v>0</v>
      </c>
      <c r="N4325" t="s">
        <v>294</v>
      </c>
      <c r="O4325">
        <v>0</v>
      </c>
      <c r="P4325">
        <v>0</v>
      </c>
    </row>
    <row r="4326" spans="1:16" x14ac:dyDescent="0.3">
      <c r="A4326" t="s">
        <v>131</v>
      </c>
      <c r="B4326" t="s">
        <v>298</v>
      </c>
      <c r="C4326" t="s">
        <v>304</v>
      </c>
      <c r="D4326" t="s">
        <v>93</v>
      </c>
      <c r="E4326">
        <v>0</v>
      </c>
      <c r="F4326" t="s">
        <v>294</v>
      </c>
      <c r="G4326">
        <v>0</v>
      </c>
      <c r="H4326" t="s">
        <v>294</v>
      </c>
      <c r="I4326">
        <v>0</v>
      </c>
      <c r="J4326" t="s">
        <v>294</v>
      </c>
      <c r="K4326" t="s">
        <v>294</v>
      </c>
      <c r="L4326">
        <v>0</v>
      </c>
      <c r="M4326">
        <v>0</v>
      </c>
      <c r="N4326" t="s">
        <v>294</v>
      </c>
      <c r="O4326">
        <v>0</v>
      </c>
      <c r="P4326">
        <v>0</v>
      </c>
    </row>
    <row r="4327" spans="1:16" x14ac:dyDescent="0.3">
      <c r="A4327" t="s">
        <v>132</v>
      </c>
      <c r="B4327" t="s">
        <v>299</v>
      </c>
      <c r="C4327" t="s">
        <v>305</v>
      </c>
      <c r="D4327" t="s">
        <v>93</v>
      </c>
      <c r="E4327">
        <v>0</v>
      </c>
      <c r="F4327" t="s">
        <v>294</v>
      </c>
      <c r="G4327">
        <v>0</v>
      </c>
      <c r="H4327" t="s">
        <v>294</v>
      </c>
      <c r="I4327">
        <v>0</v>
      </c>
      <c r="J4327" t="s">
        <v>294</v>
      </c>
      <c r="K4327" t="s">
        <v>294</v>
      </c>
      <c r="L4327">
        <v>0</v>
      </c>
      <c r="M4327">
        <v>0</v>
      </c>
      <c r="N4327" t="s">
        <v>294</v>
      </c>
      <c r="O4327">
        <v>0</v>
      </c>
      <c r="P4327">
        <v>0</v>
      </c>
    </row>
    <row r="4328" spans="1:16" x14ac:dyDescent="0.3">
      <c r="A4328" t="s">
        <v>133</v>
      </c>
      <c r="B4328" t="s">
        <v>295</v>
      </c>
      <c r="C4328" t="s">
        <v>305</v>
      </c>
      <c r="D4328" t="s">
        <v>93</v>
      </c>
      <c r="E4328">
        <v>0</v>
      </c>
      <c r="F4328" t="s">
        <v>294</v>
      </c>
      <c r="G4328">
        <v>0</v>
      </c>
      <c r="H4328" t="s">
        <v>294</v>
      </c>
      <c r="I4328">
        <v>0</v>
      </c>
      <c r="J4328" t="s">
        <v>294</v>
      </c>
      <c r="K4328" t="s">
        <v>294</v>
      </c>
      <c r="L4328">
        <v>0</v>
      </c>
      <c r="M4328">
        <v>0</v>
      </c>
      <c r="N4328" t="s">
        <v>294</v>
      </c>
      <c r="O4328">
        <v>0</v>
      </c>
      <c r="P4328">
        <v>0</v>
      </c>
    </row>
    <row r="4329" spans="1:16" x14ac:dyDescent="0.3">
      <c r="A4329" t="s">
        <v>134</v>
      </c>
      <c r="B4329" t="s">
        <v>297</v>
      </c>
      <c r="C4329" t="s">
        <v>305</v>
      </c>
      <c r="D4329" t="s">
        <v>93</v>
      </c>
      <c r="E4329">
        <v>0</v>
      </c>
      <c r="F4329" t="s">
        <v>294</v>
      </c>
      <c r="G4329">
        <v>0</v>
      </c>
      <c r="H4329" t="s">
        <v>294</v>
      </c>
      <c r="I4329">
        <v>0</v>
      </c>
      <c r="J4329" t="s">
        <v>294</v>
      </c>
      <c r="K4329" t="s">
        <v>294</v>
      </c>
      <c r="L4329">
        <v>0</v>
      </c>
      <c r="M4329">
        <v>0.132964128105583</v>
      </c>
      <c r="N4329" t="s">
        <v>294</v>
      </c>
      <c r="O4329">
        <v>0</v>
      </c>
      <c r="P4329">
        <v>0</v>
      </c>
    </row>
    <row r="4330" spans="1:16" x14ac:dyDescent="0.3">
      <c r="A4330" t="s">
        <v>135</v>
      </c>
      <c r="B4330" t="s">
        <v>298</v>
      </c>
      <c r="C4330" t="s">
        <v>305</v>
      </c>
      <c r="D4330" t="s">
        <v>93</v>
      </c>
      <c r="E4330">
        <v>0</v>
      </c>
      <c r="F4330" t="s">
        <v>294</v>
      </c>
      <c r="G4330">
        <v>0</v>
      </c>
      <c r="H4330" t="s">
        <v>294</v>
      </c>
      <c r="I4330">
        <v>0</v>
      </c>
      <c r="J4330" t="s">
        <v>294</v>
      </c>
      <c r="K4330" t="s">
        <v>294</v>
      </c>
      <c r="L4330">
        <v>1.9</v>
      </c>
      <c r="M4330">
        <v>0.15906837222806799</v>
      </c>
      <c r="N4330" t="s">
        <v>294</v>
      </c>
      <c r="O4330">
        <v>0</v>
      </c>
      <c r="P4330">
        <v>0</v>
      </c>
    </row>
    <row r="4331" spans="1:16" x14ac:dyDescent="0.3">
      <c r="A4331" t="s">
        <v>136</v>
      </c>
      <c r="B4331" t="s">
        <v>299</v>
      </c>
      <c r="C4331" t="s">
        <v>306</v>
      </c>
      <c r="D4331" t="s">
        <v>93</v>
      </c>
      <c r="E4331">
        <v>0</v>
      </c>
      <c r="F4331" t="s">
        <v>294</v>
      </c>
      <c r="G4331">
        <v>0</v>
      </c>
      <c r="H4331" t="s">
        <v>294</v>
      </c>
      <c r="I4331">
        <v>0</v>
      </c>
      <c r="J4331" t="s">
        <v>294</v>
      </c>
      <c r="K4331" t="s">
        <v>294</v>
      </c>
      <c r="L4331">
        <v>2</v>
      </c>
      <c r="M4331">
        <v>0.183133443894823</v>
      </c>
      <c r="N4331" t="s">
        <v>294</v>
      </c>
      <c r="O4331">
        <v>0</v>
      </c>
      <c r="P4331">
        <v>0</v>
      </c>
    </row>
    <row r="4332" spans="1:16" x14ac:dyDescent="0.3">
      <c r="A4332" t="s">
        <v>137</v>
      </c>
      <c r="B4332" t="s">
        <v>295</v>
      </c>
      <c r="C4332" t="s">
        <v>306</v>
      </c>
      <c r="D4332" t="s">
        <v>93</v>
      </c>
      <c r="E4332">
        <v>0</v>
      </c>
      <c r="F4332" t="s">
        <v>294</v>
      </c>
      <c r="G4332">
        <v>0</v>
      </c>
      <c r="H4332" t="s">
        <v>294</v>
      </c>
      <c r="I4332">
        <v>0</v>
      </c>
      <c r="J4332" t="s">
        <v>294</v>
      </c>
      <c r="K4332" t="s">
        <v>294</v>
      </c>
      <c r="L4332">
        <v>2</v>
      </c>
      <c r="M4332">
        <v>0.22298247616132399</v>
      </c>
      <c r="N4332" t="s">
        <v>294</v>
      </c>
      <c r="O4332">
        <v>0</v>
      </c>
      <c r="P4332">
        <v>0</v>
      </c>
    </row>
    <row r="4333" spans="1:16" x14ac:dyDescent="0.3">
      <c r="A4333" t="s">
        <v>138</v>
      </c>
      <c r="B4333" t="s">
        <v>297</v>
      </c>
      <c r="C4333" t="s">
        <v>306</v>
      </c>
      <c r="D4333" t="s">
        <v>93</v>
      </c>
      <c r="E4333">
        <v>0</v>
      </c>
      <c r="F4333" t="s">
        <v>294</v>
      </c>
      <c r="G4333">
        <v>0</v>
      </c>
      <c r="H4333" t="s">
        <v>294</v>
      </c>
      <c r="I4333">
        <v>0</v>
      </c>
      <c r="J4333" t="s">
        <v>294</v>
      </c>
      <c r="K4333" t="s">
        <v>294</v>
      </c>
      <c r="L4333">
        <v>2</v>
      </c>
      <c r="M4333">
        <v>0.19197380061710301</v>
      </c>
      <c r="N4333" t="s">
        <v>294</v>
      </c>
      <c r="O4333">
        <v>0</v>
      </c>
      <c r="P4333">
        <v>0</v>
      </c>
    </row>
    <row r="4334" spans="1:16" x14ac:dyDescent="0.3">
      <c r="A4334" t="s">
        <v>139</v>
      </c>
      <c r="B4334" t="s">
        <v>298</v>
      </c>
      <c r="C4334" t="s">
        <v>306</v>
      </c>
      <c r="D4334" t="s">
        <v>93</v>
      </c>
      <c r="E4334">
        <v>0</v>
      </c>
      <c r="F4334" t="s">
        <v>294</v>
      </c>
      <c r="G4334">
        <v>0</v>
      </c>
      <c r="H4334" t="s">
        <v>294</v>
      </c>
      <c r="I4334">
        <v>0</v>
      </c>
      <c r="J4334" t="s">
        <v>294</v>
      </c>
      <c r="K4334" t="s">
        <v>294</v>
      </c>
      <c r="L4334">
        <v>1.6</v>
      </c>
      <c r="M4334">
        <v>0.236881058575657</v>
      </c>
      <c r="N4334" t="s">
        <v>294</v>
      </c>
      <c r="O4334">
        <v>0</v>
      </c>
      <c r="P4334">
        <v>0</v>
      </c>
    </row>
    <row r="4335" spans="1:16" x14ac:dyDescent="0.3">
      <c r="A4335" t="s">
        <v>140</v>
      </c>
      <c r="B4335" t="s">
        <v>299</v>
      </c>
      <c r="C4335" t="s">
        <v>307</v>
      </c>
      <c r="D4335" t="s">
        <v>93</v>
      </c>
      <c r="E4335">
        <v>0</v>
      </c>
      <c r="F4335" t="s">
        <v>294</v>
      </c>
      <c r="G4335">
        <v>0</v>
      </c>
      <c r="H4335" t="s">
        <v>294</v>
      </c>
      <c r="I4335">
        <v>0</v>
      </c>
      <c r="J4335" t="s">
        <v>294</v>
      </c>
      <c r="K4335" t="s">
        <v>294</v>
      </c>
      <c r="L4335">
        <v>1.5</v>
      </c>
      <c r="M4335">
        <v>0.28668952103016898</v>
      </c>
      <c r="N4335" t="s">
        <v>294</v>
      </c>
      <c r="O4335">
        <v>0</v>
      </c>
      <c r="P4335">
        <v>0</v>
      </c>
    </row>
    <row r="4336" spans="1:16" x14ac:dyDescent="0.3">
      <c r="A4336" t="s">
        <v>141</v>
      </c>
      <c r="B4336" t="s">
        <v>295</v>
      </c>
      <c r="C4336" t="s">
        <v>307</v>
      </c>
      <c r="D4336" t="s">
        <v>93</v>
      </c>
      <c r="E4336">
        <v>0</v>
      </c>
      <c r="F4336" t="s">
        <v>294</v>
      </c>
      <c r="G4336">
        <v>0</v>
      </c>
      <c r="H4336" t="s">
        <v>294</v>
      </c>
      <c r="I4336">
        <v>0</v>
      </c>
      <c r="J4336" t="s">
        <v>294</v>
      </c>
      <c r="K4336" t="s">
        <v>294</v>
      </c>
      <c r="L4336">
        <v>1.6</v>
      </c>
      <c r="M4336">
        <v>0.29924308464732102</v>
      </c>
      <c r="N4336" t="s">
        <v>294</v>
      </c>
      <c r="O4336">
        <v>0</v>
      </c>
      <c r="P4336">
        <v>0</v>
      </c>
    </row>
    <row r="4337" spans="1:16" x14ac:dyDescent="0.3">
      <c r="A4337" t="s">
        <v>142</v>
      </c>
      <c r="B4337" t="s">
        <v>297</v>
      </c>
      <c r="C4337" t="s">
        <v>307</v>
      </c>
      <c r="D4337" t="s">
        <v>93</v>
      </c>
      <c r="E4337">
        <v>0</v>
      </c>
      <c r="F4337" t="s">
        <v>294</v>
      </c>
      <c r="G4337">
        <v>0</v>
      </c>
      <c r="H4337" t="s">
        <v>294</v>
      </c>
      <c r="I4337">
        <v>0</v>
      </c>
      <c r="J4337" t="s">
        <v>294</v>
      </c>
      <c r="K4337" t="s">
        <v>294</v>
      </c>
      <c r="L4337">
        <v>1.6</v>
      </c>
      <c r="M4337">
        <v>0.30021391187093499</v>
      </c>
      <c r="N4337" t="s">
        <v>294</v>
      </c>
      <c r="O4337">
        <v>0</v>
      </c>
      <c r="P4337">
        <v>0</v>
      </c>
    </row>
    <row r="4338" spans="1:16" x14ac:dyDescent="0.3">
      <c r="A4338" t="s">
        <v>143</v>
      </c>
      <c r="B4338" t="s">
        <v>298</v>
      </c>
      <c r="C4338" t="s">
        <v>307</v>
      </c>
      <c r="D4338" t="s">
        <v>93</v>
      </c>
      <c r="E4338">
        <v>0</v>
      </c>
      <c r="F4338" t="s">
        <v>294</v>
      </c>
      <c r="G4338">
        <v>0</v>
      </c>
      <c r="H4338" t="s">
        <v>294</v>
      </c>
      <c r="I4338">
        <v>0</v>
      </c>
      <c r="J4338" t="s">
        <v>294</v>
      </c>
      <c r="K4338" t="s">
        <v>294</v>
      </c>
      <c r="L4338">
        <v>1.4</v>
      </c>
      <c r="M4338">
        <v>0.34007863789291398</v>
      </c>
      <c r="N4338" t="s">
        <v>294</v>
      </c>
      <c r="O4338">
        <v>0</v>
      </c>
      <c r="P4338">
        <v>0</v>
      </c>
    </row>
    <row r="4339" spans="1:16" x14ac:dyDescent="0.3">
      <c r="A4339" t="s">
        <v>144</v>
      </c>
      <c r="B4339" t="s">
        <v>299</v>
      </c>
      <c r="C4339" t="s">
        <v>308</v>
      </c>
      <c r="D4339" t="s">
        <v>93</v>
      </c>
      <c r="E4339">
        <v>0</v>
      </c>
      <c r="F4339" t="s">
        <v>294</v>
      </c>
      <c r="G4339">
        <v>0</v>
      </c>
      <c r="H4339" t="s">
        <v>294</v>
      </c>
      <c r="I4339">
        <v>0</v>
      </c>
      <c r="J4339" t="s">
        <v>294</v>
      </c>
      <c r="K4339" t="s">
        <v>294</v>
      </c>
      <c r="L4339">
        <v>1.4</v>
      </c>
      <c r="M4339">
        <v>0.39995176041635899</v>
      </c>
      <c r="N4339" t="s">
        <v>294</v>
      </c>
      <c r="O4339">
        <v>0</v>
      </c>
      <c r="P4339">
        <v>0</v>
      </c>
    </row>
    <row r="4340" spans="1:16" x14ac:dyDescent="0.3">
      <c r="A4340" t="s">
        <v>145</v>
      </c>
      <c r="B4340" t="s">
        <v>295</v>
      </c>
      <c r="C4340" t="s">
        <v>308</v>
      </c>
      <c r="D4340" t="s">
        <v>93</v>
      </c>
      <c r="E4340">
        <v>0</v>
      </c>
      <c r="F4340" t="s">
        <v>294</v>
      </c>
      <c r="G4340">
        <v>0</v>
      </c>
      <c r="H4340" t="s">
        <v>294</v>
      </c>
      <c r="I4340">
        <v>0</v>
      </c>
      <c r="J4340" t="s">
        <v>294</v>
      </c>
      <c r="K4340" t="s">
        <v>294</v>
      </c>
      <c r="L4340">
        <v>1.5</v>
      </c>
      <c r="M4340">
        <v>0.42099356572323199</v>
      </c>
      <c r="N4340" t="s">
        <v>294</v>
      </c>
      <c r="O4340">
        <v>0</v>
      </c>
      <c r="P4340">
        <v>0</v>
      </c>
    </row>
    <row r="4341" spans="1:16" x14ac:dyDescent="0.3">
      <c r="A4341" t="s">
        <v>146</v>
      </c>
      <c r="B4341" t="s">
        <v>297</v>
      </c>
      <c r="C4341" t="s">
        <v>308</v>
      </c>
      <c r="D4341" t="s">
        <v>93</v>
      </c>
      <c r="E4341">
        <v>0</v>
      </c>
      <c r="F4341" t="s">
        <v>294</v>
      </c>
      <c r="G4341">
        <v>0</v>
      </c>
      <c r="H4341" t="s">
        <v>294</v>
      </c>
      <c r="I4341">
        <v>0</v>
      </c>
      <c r="J4341" t="s">
        <v>294</v>
      </c>
      <c r="K4341" t="s">
        <v>294</v>
      </c>
      <c r="L4341">
        <v>1.5</v>
      </c>
      <c r="M4341">
        <v>0.53856749948826599</v>
      </c>
      <c r="N4341" t="s">
        <v>294</v>
      </c>
      <c r="O4341">
        <v>0</v>
      </c>
      <c r="P4341">
        <v>0</v>
      </c>
    </row>
    <row r="4342" spans="1:16" x14ac:dyDescent="0.3">
      <c r="A4342" t="s">
        <v>147</v>
      </c>
      <c r="B4342" t="s">
        <v>298</v>
      </c>
      <c r="C4342" t="s">
        <v>308</v>
      </c>
      <c r="D4342" t="s">
        <v>93</v>
      </c>
      <c r="E4342">
        <v>0</v>
      </c>
      <c r="F4342" t="s">
        <v>294</v>
      </c>
      <c r="G4342">
        <v>0</v>
      </c>
      <c r="H4342" t="s">
        <v>294</v>
      </c>
      <c r="I4342">
        <v>0</v>
      </c>
      <c r="J4342" t="s">
        <v>294</v>
      </c>
      <c r="K4342" t="s">
        <v>294</v>
      </c>
      <c r="L4342">
        <v>2</v>
      </c>
      <c r="M4342">
        <v>0.67330565585125901</v>
      </c>
      <c r="N4342" t="s">
        <v>294</v>
      </c>
      <c r="O4342">
        <v>0</v>
      </c>
      <c r="P4342">
        <v>0</v>
      </c>
    </row>
    <row r="4343" spans="1:16" x14ac:dyDescent="0.3">
      <c r="A4343" t="s">
        <v>148</v>
      </c>
      <c r="B4343" t="s">
        <v>299</v>
      </c>
      <c r="C4343" t="s">
        <v>309</v>
      </c>
      <c r="D4343" t="s">
        <v>93</v>
      </c>
      <c r="E4343">
        <v>0</v>
      </c>
      <c r="F4343" t="s">
        <v>294</v>
      </c>
      <c r="G4343">
        <v>0</v>
      </c>
      <c r="H4343" t="s">
        <v>294</v>
      </c>
      <c r="I4343">
        <v>0</v>
      </c>
      <c r="J4343" t="s">
        <v>294</v>
      </c>
      <c r="K4343" t="s">
        <v>294</v>
      </c>
      <c r="L4343">
        <v>2.2999999999999998</v>
      </c>
      <c r="M4343">
        <v>0.90429294974910501</v>
      </c>
      <c r="N4343" t="s">
        <v>294</v>
      </c>
      <c r="O4343">
        <v>0</v>
      </c>
      <c r="P4343">
        <v>0</v>
      </c>
    </row>
    <row r="4344" spans="1:16" x14ac:dyDescent="0.3">
      <c r="A4344" t="s">
        <v>149</v>
      </c>
      <c r="B4344" t="s">
        <v>295</v>
      </c>
      <c r="C4344" t="s">
        <v>309</v>
      </c>
      <c r="D4344" t="s">
        <v>93</v>
      </c>
      <c r="E4344">
        <v>0</v>
      </c>
      <c r="F4344" t="s">
        <v>294</v>
      </c>
      <c r="G4344">
        <v>0</v>
      </c>
      <c r="H4344" t="s">
        <v>294</v>
      </c>
      <c r="I4344">
        <v>0</v>
      </c>
      <c r="J4344" t="s">
        <v>294</v>
      </c>
      <c r="K4344" t="s">
        <v>294</v>
      </c>
      <c r="L4344">
        <v>2.7</v>
      </c>
      <c r="M4344">
        <v>1.1258667716911701</v>
      </c>
      <c r="N4344" t="s">
        <v>294</v>
      </c>
      <c r="O4344">
        <v>0</v>
      </c>
      <c r="P4344">
        <v>0</v>
      </c>
    </row>
    <row r="4345" spans="1:16" x14ac:dyDescent="0.3">
      <c r="A4345" t="s">
        <v>150</v>
      </c>
      <c r="B4345" t="s">
        <v>297</v>
      </c>
      <c r="C4345" t="s">
        <v>309</v>
      </c>
      <c r="D4345" t="s">
        <v>93</v>
      </c>
      <c r="E4345">
        <v>0</v>
      </c>
      <c r="F4345" t="s">
        <v>294</v>
      </c>
      <c r="G4345">
        <v>0</v>
      </c>
      <c r="H4345" t="s">
        <v>294</v>
      </c>
      <c r="I4345">
        <v>0</v>
      </c>
      <c r="J4345" t="s">
        <v>294</v>
      </c>
      <c r="K4345" t="s">
        <v>294</v>
      </c>
      <c r="L4345">
        <v>3</v>
      </c>
      <c r="M4345">
        <v>1.3245624766019799</v>
      </c>
      <c r="N4345" t="s">
        <v>294</v>
      </c>
      <c r="O4345">
        <v>0</v>
      </c>
      <c r="P4345">
        <v>0</v>
      </c>
    </row>
    <row r="4346" spans="1:16" x14ac:dyDescent="0.3">
      <c r="A4346" t="s">
        <v>151</v>
      </c>
      <c r="B4346" t="s">
        <v>298</v>
      </c>
      <c r="C4346" t="s">
        <v>309</v>
      </c>
      <c r="D4346" t="s">
        <v>93</v>
      </c>
      <c r="E4346">
        <v>0</v>
      </c>
      <c r="F4346" t="s">
        <v>294</v>
      </c>
      <c r="G4346">
        <v>0</v>
      </c>
      <c r="H4346" t="s">
        <v>294</v>
      </c>
      <c r="I4346">
        <v>0</v>
      </c>
      <c r="J4346" t="s">
        <v>294</v>
      </c>
      <c r="K4346" t="s">
        <v>294</v>
      </c>
      <c r="L4346">
        <v>3.3</v>
      </c>
      <c r="M4346">
        <v>1.52563044207881</v>
      </c>
      <c r="N4346" t="s">
        <v>294</v>
      </c>
      <c r="O4346">
        <v>0</v>
      </c>
      <c r="P4346">
        <v>0</v>
      </c>
    </row>
    <row r="4347" spans="1:16" x14ac:dyDescent="0.3">
      <c r="A4347" t="s">
        <v>152</v>
      </c>
      <c r="B4347" t="s">
        <v>299</v>
      </c>
      <c r="C4347" t="s">
        <v>310</v>
      </c>
      <c r="D4347" t="s">
        <v>93</v>
      </c>
      <c r="E4347">
        <v>0</v>
      </c>
      <c r="F4347" t="s">
        <v>294</v>
      </c>
      <c r="G4347">
        <v>0</v>
      </c>
      <c r="H4347" t="s">
        <v>294</v>
      </c>
      <c r="I4347">
        <v>0</v>
      </c>
      <c r="J4347" t="s">
        <v>294</v>
      </c>
      <c r="K4347" t="s">
        <v>294</v>
      </c>
      <c r="L4347">
        <v>3.6</v>
      </c>
      <c r="M4347">
        <v>1.9837915788863201</v>
      </c>
      <c r="N4347" t="s">
        <v>294</v>
      </c>
      <c r="O4347">
        <v>0</v>
      </c>
      <c r="P4347">
        <v>0</v>
      </c>
    </row>
    <row r="4348" spans="1:16" x14ac:dyDescent="0.3">
      <c r="A4348" t="s">
        <v>153</v>
      </c>
      <c r="B4348" t="s">
        <v>295</v>
      </c>
      <c r="C4348" t="s">
        <v>310</v>
      </c>
      <c r="D4348" t="s">
        <v>93</v>
      </c>
      <c r="E4348">
        <v>0</v>
      </c>
      <c r="F4348" t="s">
        <v>294</v>
      </c>
      <c r="G4348">
        <v>0</v>
      </c>
      <c r="H4348" t="s">
        <v>294</v>
      </c>
      <c r="I4348">
        <v>0</v>
      </c>
      <c r="J4348" t="s">
        <v>294</v>
      </c>
      <c r="K4348" t="s">
        <v>294</v>
      </c>
      <c r="L4348">
        <v>4.2</v>
      </c>
      <c r="M4348">
        <v>2.5279997765883202</v>
      </c>
      <c r="N4348" t="s">
        <v>294</v>
      </c>
      <c r="O4348">
        <v>0</v>
      </c>
      <c r="P4348">
        <v>0</v>
      </c>
    </row>
    <row r="4349" spans="1:16" x14ac:dyDescent="0.3">
      <c r="A4349" t="s">
        <v>154</v>
      </c>
      <c r="B4349" t="s">
        <v>297</v>
      </c>
      <c r="C4349" t="s">
        <v>310</v>
      </c>
      <c r="D4349" t="s">
        <v>93</v>
      </c>
      <c r="E4349">
        <v>0</v>
      </c>
      <c r="F4349" t="s">
        <v>294</v>
      </c>
      <c r="G4349">
        <v>0</v>
      </c>
      <c r="H4349" t="s">
        <v>294</v>
      </c>
      <c r="I4349">
        <v>0</v>
      </c>
      <c r="J4349" t="s">
        <v>294</v>
      </c>
      <c r="K4349" t="s">
        <v>294</v>
      </c>
      <c r="L4349">
        <v>5</v>
      </c>
      <c r="M4349">
        <v>3.01163956823454</v>
      </c>
      <c r="N4349" t="s">
        <v>294</v>
      </c>
      <c r="O4349">
        <v>0</v>
      </c>
      <c r="P4349">
        <v>0</v>
      </c>
    </row>
    <row r="4350" spans="1:16" x14ac:dyDescent="0.3">
      <c r="A4350" t="s">
        <v>155</v>
      </c>
      <c r="B4350" t="s">
        <v>298</v>
      </c>
      <c r="C4350" t="s">
        <v>310</v>
      </c>
      <c r="D4350" t="s">
        <v>93</v>
      </c>
      <c r="E4350">
        <v>0</v>
      </c>
      <c r="F4350" t="s">
        <v>294</v>
      </c>
      <c r="G4350">
        <v>0</v>
      </c>
      <c r="H4350" t="s">
        <v>294</v>
      </c>
      <c r="I4350">
        <v>0</v>
      </c>
      <c r="J4350" t="s">
        <v>294</v>
      </c>
      <c r="K4350" t="s">
        <v>294</v>
      </c>
      <c r="L4350">
        <v>5.5</v>
      </c>
      <c r="M4350">
        <v>3.2407867196447602</v>
      </c>
      <c r="N4350" t="s">
        <v>294</v>
      </c>
      <c r="O4350">
        <v>0</v>
      </c>
      <c r="P4350">
        <v>0</v>
      </c>
    </row>
    <row r="4351" spans="1:16" x14ac:dyDescent="0.3">
      <c r="A4351" t="s">
        <v>156</v>
      </c>
      <c r="B4351" t="s">
        <v>299</v>
      </c>
      <c r="C4351" t="s">
        <v>311</v>
      </c>
      <c r="D4351" t="s">
        <v>93</v>
      </c>
      <c r="E4351">
        <v>0</v>
      </c>
      <c r="F4351" t="s">
        <v>294</v>
      </c>
      <c r="G4351">
        <v>0</v>
      </c>
      <c r="H4351" t="s">
        <v>294</v>
      </c>
      <c r="I4351">
        <v>0</v>
      </c>
      <c r="J4351" t="s">
        <v>294</v>
      </c>
      <c r="K4351" t="s">
        <v>294</v>
      </c>
      <c r="L4351">
        <v>5.3</v>
      </c>
      <c r="M4351">
        <v>3.55541335245975</v>
      </c>
      <c r="N4351" t="s">
        <v>294</v>
      </c>
      <c r="O4351">
        <v>0</v>
      </c>
      <c r="P4351">
        <v>0</v>
      </c>
    </row>
    <row r="4352" spans="1:16" x14ac:dyDescent="0.3">
      <c r="A4352" t="s">
        <v>157</v>
      </c>
      <c r="B4352" t="s">
        <v>295</v>
      </c>
      <c r="C4352" t="s">
        <v>311</v>
      </c>
      <c r="D4352" t="s">
        <v>93</v>
      </c>
      <c r="E4352">
        <v>0</v>
      </c>
      <c r="F4352" t="s">
        <v>294</v>
      </c>
      <c r="G4352">
        <v>0</v>
      </c>
      <c r="H4352" t="s">
        <v>294</v>
      </c>
      <c r="I4352">
        <v>0</v>
      </c>
      <c r="J4352" t="s">
        <v>294</v>
      </c>
      <c r="K4352" t="s">
        <v>294</v>
      </c>
      <c r="L4352">
        <v>5.3</v>
      </c>
      <c r="M4352">
        <v>4.3436814669024404</v>
      </c>
      <c r="N4352" t="s">
        <v>294</v>
      </c>
      <c r="O4352">
        <v>0</v>
      </c>
      <c r="P4352">
        <v>0</v>
      </c>
    </row>
    <row r="4353" spans="1:16" x14ac:dyDescent="0.3">
      <c r="A4353" t="s">
        <v>158</v>
      </c>
      <c r="B4353" t="s">
        <v>297</v>
      </c>
      <c r="C4353" t="s">
        <v>311</v>
      </c>
      <c r="D4353" t="s">
        <v>93</v>
      </c>
      <c r="E4353">
        <v>0</v>
      </c>
      <c r="F4353" t="s">
        <v>294</v>
      </c>
      <c r="G4353">
        <v>0</v>
      </c>
      <c r="H4353" t="s">
        <v>294</v>
      </c>
      <c r="I4353">
        <v>0</v>
      </c>
      <c r="J4353" t="s">
        <v>294</v>
      </c>
      <c r="K4353" t="s">
        <v>294</v>
      </c>
      <c r="L4353">
        <v>6.1</v>
      </c>
      <c r="M4353">
        <v>5.2786631153874</v>
      </c>
      <c r="N4353" t="s">
        <v>294</v>
      </c>
      <c r="O4353">
        <v>0</v>
      </c>
      <c r="P4353">
        <v>0</v>
      </c>
    </row>
    <row r="4354" spans="1:16" x14ac:dyDescent="0.3">
      <c r="A4354" t="s">
        <v>159</v>
      </c>
      <c r="B4354" t="s">
        <v>298</v>
      </c>
      <c r="C4354" t="s">
        <v>311</v>
      </c>
      <c r="D4354" t="s">
        <v>93</v>
      </c>
      <c r="E4354">
        <v>0</v>
      </c>
      <c r="F4354" t="s">
        <v>294</v>
      </c>
      <c r="G4354">
        <v>0</v>
      </c>
      <c r="H4354" t="s">
        <v>294</v>
      </c>
      <c r="I4354">
        <v>0</v>
      </c>
      <c r="J4354" t="s">
        <v>294</v>
      </c>
      <c r="K4354" t="s">
        <v>294</v>
      </c>
      <c r="L4354">
        <v>6.7</v>
      </c>
      <c r="M4354">
        <v>6.6003101931878403</v>
      </c>
      <c r="N4354" t="s">
        <v>294</v>
      </c>
      <c r="O4354">
        <v>0</v>
      </c>
      <c r="P4354">
        <v>0</v>
      </c>
    </row>
    <row r="4355" spans="1:16" x14ac:dyDescent="0.3">
      <c r="A4355" t="s">
        <v>160</v>
      </c>
      <c r="B4355" t="s">
        <v>299</v>
      </c>
      <c r="C4355" t="s">
        <v>312</v>
      </c>
      <c r="D4355" t="s">
        <v>93</v>
      </c>
      <c r="E4355">
        <v>0</v>
      </c>
      <c r="F4355" t="s">
        <v>294</v>
      </c>
      <c r="G4355">
        <v>0</v>
      </c>
      <c r="H4355" t="s">
        <v>294</v>
      </c>
      <c r="I4355">
        <v>0</v>
      </c>
      <c r="J4355" t="s">
        <v>294</v>
      </c>
      <c r="K4355" t="s">
        <v>294</v>
      </c>
      <c r="L4355">
        <v>7.8</v>
      </c>
      <c r="M4355">
        <v>8.1583818835820097</v>
      </c>
      <c r="N4355" t="s">
        <v>294</v>
      </c>
      <c r="O4355">
        <v>0</v>
      </c>
      <c r="P4355">
        <v>0</v>
      </c>
    </row>
    <row r="4356" spans="1:16" x14ac:dyDescent="0.3">
      <c r="A4356" t="s">
        <v>161</v>
      </c>
      <c r="B4356" t="s">
        <v>295</v>
      </c>
      <c r="C4356" t="s">
        <v>312</v>
      </c>
      <c r="D4356" t="s">
        <v>93</v>
      </c>
      <c r="E4356">
        <v>0</v>
      </c>
      <c r="F4356" t="s">
        <v>294</v>
      </c>
      <c r="G4356">
        <v>0</v>
      </c>
      <c r="H4356" t="s">
        <v>294</v>
      </c>
      <c r="I4356">
        <v>0</v>
      </c>
      <c r="J4356" t="s">
        <v>294</v>
      </c>
      <c r="K4356" t="s">
        <v>294</v>
      </c>
      <c r="L4356">
        <v>8.9</v>
      </c>
      <c r="M4356">
        <v>9.7208452263192697</v>
      </c>
      <c r="N4356" t="s">
        <v>294</v>
      </c>
      <c r="O4356">
        <v>0</v>
      </c>
      <c r="P4356">
        <v>0</v>
      </c>
    </row>
    <row r="4357" spans="1:16" x14ac:dyDescent="0.3">
      <c r="A4357" t="s">
        <v>162</v>
      </c>
      <c r="B4357" t="s">
        <v>297</v>
      </c>
      <c r="C4357" t="s">
        <v>312</v>
      </c>
      <c r="D4357" t="s">
        <v>93</v>
      </c>
      <c r="E4357">
        <v>0</v>
      </c>
      <c r="F4357" t="s">
        <v>294</v>
      </c>
      <c r="G4357">
        <v>0</v>
      </c>
      <c r="H4357" t="s">
        <v>294</v>
      </c>
      <c r="I4357">
        <v>0</v>
      </c>
      <c r="J4357" t="s">
        <v>294</v>
      </c>
      <c r="K4357" t="s">
        <v>294</v>
      </c>
      <c r="L4357">
        <v>9.6</v>
      </c>
      <c r="M4357">
        <v>8.98976313521589</v>
      </c>
      <c r="N4357" t="s">
        <v>294</v>
      </c>
      <c r="O4357">
        <v>0</v>
      </c>
      <c r="P4357">
        <v>0</v>
      </c>
    </row>
    <row r="4358" spans="1:16" x14ac:dyDescent="0.3">
      <c r="A4358" t="s">
        <v>163</v>
      </c>
      <c r="B4358" t="s">
        <v>298</v>
      </c>
      <c r="C4358" t="s">
        <v>312</v>
      </c>
      <c r="D4358" t="s">
        <v>93</v>
      </c>
      <c r="E4358">
        <v>0</v>
      </c>
      <c r="F4358" t="s">
        <v>294</v>
      </c>
      <c r="G4358">
        <v>0</v>
      </c>
      <c r="H4358" t="s">
        <v>294</v>
      </c>
      <c r="I4358">
        <v>0</v>
      </c>
      <c r="J4358" t="s">
        <v>294</v>
      </c>
      <c r="K4358" t="s">
        <v>294</v>
      </c>
      <c r="L4358">
        <v>9.6</v>
      </c>
      <c r="M4358">
        <v>9.9840780483035694</v>
      </c>
      <c r="N4358" t="s">
        <v>294</v>
      </c>
      <c r="O4358">
        <v>0</v>
      </c>
      <c r="P4358">
        <v>0</v>
      </c>
    </row>
    <row r="4359" spans="1:16" x14ac:dyDescent="0.3">
      <c r="A4359" t="s">
        <v>164</v>
      </c>
      <c r="B4359" t="s">
        <v>299</v>
      </c>
      <c r="C4359" t="s">
        <v>313</v>
      </c>
      <c r="D4359" t="s">
        <v>93</v>
      </c>
      <c r="E4359">
        <v>0</v>
      </c>
      <c r="F4359" t="s">
        <v>294</v>
      </c>
      <c r="G4359">
        <v>0</v>
      </c>
      <c r="H4359" t="s">
        <v>294</v>
      </c>
      <c r="I4359">
        <v>0</v>
      </c>
      <c r="J4359" t="s">
        <v>294</v>
      </c>
      <c r="K4359" t="s">
        <v>294</v>
      </c>
      <c r="L4359">
        <v>9.4</v>
      </c>
      <c r="M4359">
        <v>11.378042165350401</v>
      </c>
      <c r="N4359" t="s">
        <v>294</v>
      </c>
      <c r="O4359">
        <v>0</v>
      </c>
      <c r="P4359">
        <v>0</v>
      </c>
    </row>
    <row r="4360" spans="1:16" x14ac:dyDescent="0.3">
      <c r="A4360" t="s">
        <v>165</v>
      </c>
      <c r="B4360" t="s">
        <v>295</v>
      </c>
      <c r="C4360" t="s">
        <v>313</v>
      </c>
      <c r="D4360" t="s">
        <v>93</v>
      </c>
      <c r="E4360">
        <v>0</v>
      </c>
      <c r="F4360" t="s">
        <v>294</v>
      </c>
      <c r="G4360">
        <v>0</v>
      </c>
      <c r="H4360" t="s">
        <v>294</v>
      </c>
      <c r="I4360">
        <v>0</v>
      </c>
      <c r="J4360" t="s">
        <v>294</v>
      </c>
      <c r="K4360" t="s">
        <v>294</v>
      </c>
      <c r="L4360">
        <v>9.8000000000000007</v>
      </c>
      <c r="M4360">
        <v>12.752471269333499</v>
      </c>
      <c r="N4360" t="s">
        <v>294</v>
      </c>
      <c r="O4360">
        <v>0</v>
      </c>
      <c r="P4360">
        <v>0</v>
      </c>
    </row>
    <row r="4361" spans="1:16" x14ac:dyDescent="0.3">
      <c r="A4361" t="s">
        <v>166</v>
      </c>
      <c r="B4361" t="s">
        <v>297</v>
      </c>
      <c r="C4361" t="s">
        <v>313</v>
      </c>
      <c r="D4361" t="s">
        <v>93</v>
      </c>
      <c r="E4361">
        <v>0</v>
      </c>
      <c r="F4361" t="s">
        <v>294</v>
      </c>
      <c r="G4361">
        <v>0</v>
      </c>
      <c r="H4361" t="s">
        <v>294</v>
      </c>
      <c r="I4361">
        <v>0</v>
      </c>
      <c r="J4361" t="s">
        <v>294</v>
      </c>
      <c r="K4361" t="s">
        <v>294</v>
      </c>
      <c r="L4361">
        <v>10.5</v>
      </c>
      <c r="M4361">
        <v>14.9037263402432</v>
      </c>
      <c r="N4361" t="s">
        <v>294</v>
      </c>
      <c r="O4361">
        <v>0</v>
      </c>
      <c r="P4361">
        <v>0</v>
      </c>
    </row>
    <row r="4362" spans="1:16" x14ac:dyDescent="0.3">
      <c r="A4362" t="s">
        <v>167</v>
      </c>
      <c r="B4362" t="s">
        <v>298</v>
      </c>
      <c r="C4362" t="s">
        <v>313</v>
      </c>
      <c r="D4362" t="s">
        <v>93</v>
      </c>
      <c r="E4362">
        <v>0</v>
      </c>
      <c r="F4362" t="s">
        <v>294</v>
      </c>
      <c r="G4362">
        <v>0</v>
      </c>
      <c r="H4362" t="s">
        <v>294</v>
      </c>
      <c r="I4362">
        <v>0</v>
      </c>
      <c r="J4362" t="s">
        <v>294</v>
      </c>
      <c r="K4362" t="s">
        <v>294</v>
      </c>
      <c r="L4362">
        <v>11</v>
      </c>
      <c r="M4362">
        <v>17.0079901900314</v>
      </c>
      <c r="N4362" t="s">
        <v>294</v>
      </c>
      <c r="O4362">
        <v>0</v>
      </c>
      <c r="P4362">
        <v>0</v>
      </c>
    </row>
    <row r="4363" spans="1:16" x14ac:dyDescent="0.3">
      <c r="A4363" t="s">
        <v>168</v>
      </c>
      <c r="B4363" t="s">
        <v>299</v>
      </c>
      <c r="C4363" t="s">
        <v>314</v>
      </c>
      <c r="D4363" t="s">
        <v>93</v>
      </c>
      <c r="E4363">
        <v>0</v>
      </c>
      <c r="F4363" t="s">
        <v>294</v>
      </c>
      <c r="G4363">
        <v>0</v>
      </c>
      <c r="H4363" t="s">
        <v>294</v>
      </c>
      <c r="I4363">
        <v>0</v>
      </c>
      <c r="J4363" t="s">
        <v>294</v>
      </c>
      <c r="K4363" t="s">
        <v>294</v>
      </c>
      <c r="L4363">
        <v>11.1</v>
      </c>
      <c r="M4363">
        <v>18.041734576566</v>
      </c>
      <c r="N4363" t="s">
        <v>294</v>
      </c>
      <c r="O4363">
        <v>0</v>
      </c>
      <c r="P4363">
        <v>0</v>
      </c>
    </row>
    <row r="4364" spans="1:16" x14ac:dyDescent="0.3">
      <c r="A4364" t="s">
        <v>169</v>
      </c>
      <c r="B4364" t="s">
        <v>295</v>
      </c>
      <c r="C4364" t="s">
        <v>314</v>
      </c>
      <c r="D4364" t="s">
        <v>93</v>
      </c>
      <c r="E4364">
        <v>0</v>
      </c>
      <c r="F4364" t="s">
        <v>294</v>
      </c>
      <c r="G4364">
        <v>0</v>
      </c>
      <c r="H4364" t="s">
        <v>294</v>
      </c>
      <c r="I4364">
        <v>0</v>
      </c>
      <c r="J4364" t="s">
        <v>294</v>
      </c>
      <c r="K4364" t="s">
        <v>294</v>
      </c>
      <c r="L4364">
        <v>11.1</v>
      </c>
      <c r="M4364">
        <v>20.021730761858802</v>
      </c>
      <c r="N4364" t="s">
        <v>294</v>
      </c>
      <c r="O4364">
        <v>0</v>
      </c>
      <c r="P4364">
        <v>0</v>
      </c>
    </row>
    <row r="4365" spans="1:16" x14ac:dyDescent="0.3">
      <c r="A4365" t="s">
        <v>170</v>
      </c>
      <c r="B4365" t="s">
        <v>297</v>
      </c>
      <c r="C4365" t="s">
        <v>314</v>
      </c>
      <c r="D4365" t="s">
        <v>93</v>
      </c>
      <c r="E4365">
        <v>0</v>
      </c>
      <c r="F4365" t="s">
        <v>294</v>
      </c>
      <c r="G4365">
        <v>0</v>
      </c>
      <c r="H4365" t="s">
        <v>294</v>
      </c>
      <c r="I4365">
        <v>0</v>
      </c>
      <c r="J4365" t="s">
        <v>294</v>
      </c>
      <c r="K4365" t="s">
        <v>294</v>
      </c>
      <c r="L4365">
        <v>11.5</v>
      </c>
      <c r="M4365">
        <v>20.966930890795702</v>
      </c>
      <c r="N4365" t="s">
        <v>294</v>
      </c>
      <c r="O4365">
        <v>0</v>
      </c>
      <c r="P4365">
        <v>0</v>
      </c>
    </row>
    <row r="4366" spans="1:16" x14ac:dyDescent="0.3">
      <c r="A4366" t="s">
        <v>171</v>
      </c>
      <c r="B4366" t="s">
        <v>298</v>
      </c>
      <c r="C4366" t="s">
        <v>314</v>
      </c>
      <c r="D4366" t="s">
        <v>93</v>
      </c>
      <c r="E4366">
        <v>0</v>
      </c>
      <c r="F4366" t="s">
        <v>294</v>
      </c>
      <c r="G4366">
        <v>0</v>
      </c>
      <c r="H4366" t="s">
        <v>294</v>
      </c>
      <c r="I4366">
        <v>0</v>
      </c>
      <c r="J4366" t="s">
        <v>294</v>
      </c>
      <c r="K4366" t="s">
        <v>294</v>
      </c>
      <c r="L4366">
        <v>11.4</v>
      </c>
      <c r="M4366">
        <v>23.092140174896102</v>
      </c>
      <c r="N4366" t="s">
        <v>294</v>
      </c>
      <c r="O4366">
        <v>0</v>
      </c>
      <c r="P4366">
        <v>0</v>
      </c>
    </row>
    <row r="4367" spans="1:16" x14ac:dyDescent="0.3">
      <c r="A4367" t="s">
        <v>172</v>
      </c>
      <c r="B4367" t="s">
        <v>299</v>
      </c>
      <c r="C4367" t="s">
        <v>315</v>
      </c>
      <c r="D4367" t="s">
        <v>93</v>
      </c>
      <c r="E4367">
        <v>0</v>
      </c>
      <c r="F4367" t="s">
        <v>294</v>
      </c>
      <c r="G4367">
        <v>0</v>
      </c>
      <c r="H4367" t="s">
        <v>294</v>
      </c>
      <c r="I4367">
        <v>0</v>
      </c>
      <c r="J4367" t="s">
        <v>294</v>
      </c>
      <c r="K4367" t="s">
        <v>294</v>
      </c>
      <c r="L4367">
        <v>11.4</v>
      </c>
      <c r="M4367">
        <v>25.454205377047099</v>
      </c>
      <c r="N4367" t="s">
        <v>294</v>
      </c>
      <c r="O4367">
        <v>0</v>
      </c>
      <c r="P4367">
        <v>0</v>
      </c>
    </row>
    <row r="4368" spans="1:16" x14ac:dyDescent="0.3">
      <c r="A4368" t="s">
        <v>173</v>
      </c>
      <c r="B4368" t="s">
        <v>295</v>
      </c>
      <c r="C4368" t="s">
        <v>315</v>
      </c>
      <c r="D4368" t="s">
        <v>93</v>
      </c>
      <c r="E4368">
        <v>0</v>
      </c>
      <c r="F4368" t="s">
        <v>294</v>
      </c>
      <c r="G4368">
        <v>0</v>
      </c>
      <c r="H4368" t="s">
        <v>294</v>
      </c>
      <c r="I4368">
        <v>0</v>
      </c>
      <c r="J4368" t="s">
        <v>294</v>
      </c>
      <c r="K4368" t="s">
        <v>294</v>
      </c>
      <c r="L4368">
        <v>11.5</v>
      </c>
      <c r="M4368">
        <v>27.939382160959902</v>
      </c>
      <c r="N4368" t="s">
        <v>294</v>
      </c>
      <c r="O4368">
        <v>0</v>
      </c>
      <c r="P4368">
        <v>0</v>
      </c>
    </row>
    <row r="4369" spans="1:16" x14ac:dyDescent="0.3">
      <c r="A4369" t="s">
        <v>174</v>
      </c>
      <c r="B4369" t="s">
        <v>297</v>
      </c>
      <c r="C4369" t="s">
        <v>315</v>
      </c>
      <c r="D4369" t="s">
        <v>93</v>
      </c>
      <c r="E4369">
        <v>0</v>
      </c>
      <c r="F4369" t="s">
        <v>294</v>
      </c>
      <c r="G4369">
        <v>0</v>
      </c>
      <c r="H4369" t="s">
        <v>294</v>
      </c>
      <c r="I4369">
        <v>0</v>
      </c>
      <c r="J4369" t="s">
        <v>294</v>
      </c>
      <c r="K4369" t="s">
        <v>294</v>
      </c>
      <c r="L4369">
        <v>11.6</v>
      </c>
      <c r="M4369">
        <v>27.7375718016179</v>
      </c>
      <c r="N4369" t="s">
        <v>294</v>
      </c>
      <c r="O4369">
        <v>0</v>
      </c>
      <c r="P4369">
        <v>0</v>
      </c>
    </row>
    <row r="4370" spans="1:16" x14ac:dyDescent="0.3">
      <c r="A4370" t="s">
        <v>175</v>
      </c>
      <c r="B4370" t="s">
        <v>298</v>
      </c>
      <c r="C4370" t="s">
        <v>315</v>
      </c>
      <c r="D4370" t="s">
        <v>93</v>
      </c>
      <c r="E4370">
        <v>0</v>
      </c>
      <c r="F4370" t="s">
        <v>294</v>
      </c>
      <c r="G4370">
        <v>0</v>
      </c>
      <c r="H4370" t="s">
        <v>294</v>
      </c>
      <c r="I4370">
        <v>0</v>
      </c>
      <c r="J4370" t="s">
        <v>294</v>
      </c>
      <c r="K4370" t="s">
        <v>294</v>
      </c>
      <c r="L4370">
        <v>11</v>
      </c>
      <c r="M4370">
        <v>29.950506394600598</v>
      </c>
      <c r="N4370" t="s">
        <v>294</v>
      </c>
      <c r="O4370">
        <v>0</v>
      </c>
      <c r="P4370">
        <v>0</v>
      </c>
    </row>
    <row r="4371" spans="1:16" x14ac:dyDescent="0.3">
      <c r="A4371" t="s">
        <v>176</v>
      </c>
      <c r="B4371" t="s">
        <v>299</v>
      </c>
      <c r="C4371" t="s">
        <v>316</v>
      </c>
      <c r="D4371" t="s">
        <v>93</v>
      </c>
      <c r="E4371">
        <v>0</v>
      </c>
      <c r="F4371" t="s">
        <v>294</v>
      </c>
      <c r="G4371">
        <v>0</v>
      </c>
      <c r="H4371" t="s">
        <v>294</v>
      </c>
      <c r="I4371">
        <v>0</v>
      </c>
      <c r="J4371" t="s">
        <v>294</v>
      </c>
      <c r="K4371" t="s">
        <v>294</v>
      </c>
      <c r="L4371">
        <v>11.2</v>
      </c>
      <c r="M4371">
        <v>32.964161906477798</v>
      </c>
      <c r="N4371" t="s">
        <v>294</v>
      </c>
      <c r="O4371">
        <v>0</v>
      </c>
      <c r="P4371">
        <v>0</v>
      </c>
    </row>
    <row r="4372" spans="1:16" x14ac:dyDescent="0.3">
      <c r="A4372" t="s">
        <v>177</v>
      </c>
      <c r="B4372" t="s">
        <v>295</v>
      </c>
      <c r="C4372" t="s">
        <v>316</v>
      </c>
      <c r="D4372" t="s">
        <v>93</v>
      </c>
      <c r="E4372">
        <v>0</v>
      </c>
      <c r="F4372">
        <v>16.766666666666701</v>
      </c>
      <c r="G4372">
        <v>0</v>
      </c>
      <c r="H4372">
        <v>16.766666666666701</v>
      </c>
      <c r="I4372">
        <v>0</v>
      </c>
      <c r="J4372" t="s">
        <v>294</v>
      </c>
      <c r="K4372" t="s">
        <v>294</v>
      </c>
      <c r="L4372">
        <v>11.5</v>
      </c>
      <c r="M4372">
        <v>36.4711137452286</v>
      </c>
      <c r="N4372" t="s">
        <v>294</v>
      </c>
      <c r="O4372">
        <v>0</v>
      </c>
      <c r="P4372">
        <v>0</v>
      </c>
    </row>
    <row r="4373" spans="1:16" x14ac:dyDescent="0.3">
      <c r="A4373" t="s">
        <v>178</v>
      </c>
      <c r="B4373" t="s">
        <v>297</v>
      </c>
      <c r="C4373" t="s">
        <v>316</v>
      </c>
      <c r="D4373" t="s">
        <v>93</v>
      </c>
      <c r="E4373">
        <v>0</v>
      </c>
      <c r="F4373">
        <v>18.399999999999999</v>
      </c>
      <c r="G4373">
        <v>0</v>
      </c>
      <c r="H4373">
        <v>18.399999999999999</v>
      </c>
      <c r="I4373">
        <v>0</v>
      </c>
      <c r="J4373" t="s">
        <v>294</v>
      </c>
      <c r="K4373" t="s">
        <v>294</v>
      </c>
      <c r="L4373">
        <v>11.7</v>
      </c>
      <c r="M4373">
        <v>40.6205924487926</v>
      </c>
      <c r="N4373" t="s">
        <v>294</v>
      </c>
      <c r="O4373">
        <v>0</v>
      </c>
      <c r="P4373">
        <v>0</v>
      </c>
    </row>
    <row r="4374" spans="1:16" x14ac:dyDescent="0.3">
      <c r="A4374" t="s">
        <v>179</v>
      </c>
      <c r="B4374" t="s">
        <v>298</v>
      </c>
      <c r="C4374" t="s">
        <v>316</v>
      </c>
      <c r="D4374" t="s">
        <v>93</v>
      </c>
      <c r="E4374">
        <v>0</v>
      </c>
      <c r="F4374">
        <v>20</v>
      </c>
      <c r="G4374">
        <v>0</v>
      </c>
      <c r="H4374">
        <v>20</v>
      </c>
      <c r="I4374">
        <v>0</v>
      </c>
      <c r="J4374" t="s">
        <v>294</v>
      </c>
      <c r="K4374" t="s">
        <v>294</v>
      </c>
      <c r="L4374">
        <v>11.8</v>
      </c>
      <c r="M4374">
        <v>51.774134089067701</v>
      </c>
      <c r="N4374" t="s">
        <v>294</v>
      </c>
      <c r="O4374">
        <v>0</v>
      </c>
      <c r="P4374">
        <v>0</v>
      </c>
    </row>
    <row r="4375" spans="1:16" x14ac:dyDescent="0.3">
      <c r="A4375" t="s">
        <v>180</v>
      </c>
      <c r="B4375" t="s">
        <v>299</v>
      </c>
      <c r="C4375" t="s">
        <v>317</v>
      </c>
      <c r="D4375" t="s">
        <v>93</v>
      </c>
      <c r="E4375">
        <v>0</v>
      </c>
      <c r="F4375">
        <v>21.566666666666698</v>
      </c>
      <c r="G4375">
        <v>0</v>
      </c>
      <c r="H4375">
        <v>21.566666666666698</v>
      </c>
      <c r="I4375">
        <v>0</v>
      </c>
      <c r="J4375" t="s">
        <v>294</v>
      </c>
      <c r="K4375" t="s">
        <v>294</v>
      </c>
      <c r="L4375">
        <v>12.2</v>
      </c>
      <c r="M4375">
        <v>62.415773309219901</v>
      </c>
      <c r="N4375" t="s">
        <v>294</v>
      </c>
      <c r="O4375">
        <v>0</v>
      </c>
      <c r="P4375">
        <v>0</v>
      </c>
    </row>
    <row r="4376" spans="1:16" x14ac:dyDescent="0.3">
      <c r="A4376" t="s">
        <v>181</v>
      </c>
      <c r="B4376" t="s">
        <v>295</v>
      </c>
      <c r="C4376" t="s">
        <v>317</v>
      </c>
      <c r="D4376" t="s">
        <v>93</v>
      </c>
      <c r="E4376">
        <v>0</v>
      </c>
      <c r="F4376">
        <v>21.266666666666701</v>
      </c>
      <c r="G4376">
        <v>0</v>
      </c>
      <c r="H4376">
        <v>21.266666666666701</v>
      </c>
      <c r="I4376">
        <v>0</v>
      </c>
      <c r="J4376" t="s">
        <v>294</v>
      </c>
      <c r="K4376" t="s">
        <v>294</v>
      </c>
      <c r="L4376">
        <v>12.6</v>
      </c>
      <c r="M4376">
        <v>74.991589995751994</v>
      </c>
      <c r="N4376" t="s">
        <v>294</v>
      </c>
      <c r="O4376">
        <v>0</v>
      </c>
      <c r="P4376">
        <v>0</v>
      </c>
    </row>
    <row r="4377" spans="1:16" x14ac:dyDescent="0.3">
      <c r="A4377" t="s">
        <v>182</v>
      </c>
      <c r="B4377" t="s">
        <v>297</v>
      </c>
      <c r="C4377" t="s">
        <v>317</v>
      </c>
      <c r="D4377" t="s">
        <v>93</v>
      </c>
      <c r="E4377">
        <v>-4.5845805796100897E-2</v>
      </c>
      <c r="F4377">
        <v>21.033333333333299</v>
      </c>
      <c r="G4377">
        <v>-4.58458057933104E-2</v>
      </c>
      <c r="H4377">
        <v>21.033333333333299</v>
      </c>
      <c r="I4377">
        <v>0</v>
      </c>
      <c r="J4377" t="s">
        <v>294</v>
      </c>
      <c r="K4377" t="s">
        <v>294</v>
      </c>
      <c r="L4377">
        <v>13.5</v>
      </c>
      <c r="M4377">
        <v>85.475031051360304</v>
      </c>
      <c r="N4377" t="s">
        <v>294</v>
      </c>
      <c r="O4377">
        <v>0</v>
      </c>
      <c r="P4377">
        <v>0</v>
      </c>
    </row>
    <row r="4378" spans="1:16" x14ac:dyDescent="0.3">
      <c r="A4378" t="s">
        <v>183</v>
      </c>
      <c r="B4378" t="s">
        <v>298</v>
      </c>
      <c r="C4378" t="s">
        <v>317</v>
      </c>
      <c r="D4378" t="s">
        <v>93</v>
      </c>
      <c r="E4378">
        <v>0.20937136837066</v>
      </c>
      <c r="F4378">
        <v>20.8</v>
      </c>
      <c r="G4378">
        <v>0.20937136837592099</v>
      </c>
      <c r="H4378">
        <v>20.8</v>
      </c>
      <c r="I4378">
        <v>0</v>
      </c>
      <c r="J4378" t="s">
        <v>294</v>
      </c>
      <c r="K4378" t="s">
        <v>294</v>
      </c>
      <c r="L4378">
        <v>13.7</v>
      </c>
      <c r="M4378">
        <v>89.269162864925505</v>
      </c>
      <c r="N4378" t="s">
        <v>294</v>
      </c>
      <c r="O4378">
        <v>0</v>
      </c>
      <c r="P4378">
        <v>0</v>
      </c>
    </row>
    <row r="4379" spans="1:16" x14ac:dyDescent="0.3">
      <c r="A4379" t="s">
        <v>184</v>
      </c>
      <c r="B4379" t="s">
        <v>299</v>
      </c>
      <c r="C4379" t="s">
        <v>318</v>
      </c>
      <c r="D4379" t="s">
        <v>93</v>
      </c>
      <c r="E4379">
        <v>4.77211253383754E-2</v>
      </c>
      <c r="F4379">
        <v>20.866666666666699</v>
      </c>
      <c r="G4379">
        <v>4.7721125341590301E-2</v>
      </c>
      <c r="H4379">
        <v>20.866666666666699</v>
      </c>
      <c r="I4379">
        <v>0</v>
      </c>
      <c r="J4379" t="s">
        <v>294</v>
      </c>
      <c r="K4379" t="s">
        <v>294</v>
      </c>
      <c r="L4379">
        <v>12.8</v>
      </c>
      <c r="M4379">
        <v>103.40877007913301</v>
      </c>
      <c r="N4379" t="s">
        <v>294</v>
      </c>
      <c r="O4379">
        <v>0</v>
      </c>
      <c r="P4379">
        <v>0</v>
      </c>
    </row>
    <row r="4380" spans="1:16" x14ac:dyDescent="0.3">
      <c r="A4380" t="s">
        <v>185</v>
      </c>
      <c r="B4380" t="s">
        <v>295</v>
      </c>
      <c r="C4380" t="s">
        <v>318</v>
      </c>
      <c r="D4380" t="s">
        <v>93</v>
      </c>
      <c r="E4380">
        <v>0.17006360300960199</v>
      </c>
      <c r="F4380">
        <v>21.4</v>
      </c>
      <c r="G4380">
        <v>0.17006360301415299</v>
      </c>
      <c r="H4380">
        <v>21.4</v>
      </c>
      <c r="I4380">
        <v>0</v>
      </c>
      <c r="J4380" t="s">
        <v>294</v>
      </c>
      <c r="K4380" t="s">
        <v>294</v>
      </c>
      <c r="L4380">
        <v>12.7</v>
      </c>
      <c r="M4380">
        <v>118.55577584271499</v>
      </c>
      <c r="N4380" t="s">
        <v>294</v>
      </c>
      <c r="O4380">
        <v>0</v>
      </c>
      <c r="P4380">
        <v>0</v>
      </c>
    </row>
    <row r="4381" spans="1:16" x14ac:dyDescent="0.3">
      <c r="A4381" t="s">
        <v>186</v>
      </c>
      <c r="B4381" t="s">
        <v>297</v>
      </c>
      <c r="C4381" t="s">
        <v>318</v>
      </c>
      <c r="D4381" t="s">
        <v>93</v>
      </c>
      <c r="E4381">
        <v>4.5891292126967204E-3</v>
      </c>
      <c r="F4381">
        <v>21.3333333333333</v>
      </c>
      <c r="G4381">
        <v>4.58912921582266E-3</v>
      </c>
      <c r="H4381">
        <v>21.3333333333333</v>
      </c>
      <c r="I4381">
        <v>0</v>
      </c>
      <c r="J4381" t="s">
        <v>294</v>
      </c>
      <c r="K4381" t="s">
        <v>294</v>
      </c>
      <c r="L4381">
        <v>12.6</v>
      </c>
      <c r="M4381">
        <v>137.460264964191</v>
      </c>
      <c r="N4381" t="s">
        <v>294</v>
      </c>
      <c r="O4381">
        <v>0</v>
      </c>
      <c r="P4381">
        <v>0</v>
      </c>
    </row>
    <row r="4382" spans="1:16" x14ac:dyDescent="0.3">
      <c r="A4382" t="s">
        <v>187</v>
      </c>
      <c r="B4382" t="s">
        <v>298</v>
      </c>
      <c r="C4382" t="s">
        <v>318</v>
      </c>
      <c r="D4382" t="s">
        <v>93</v>
      </c>
      <c r="E4382">
        <v>9.4690622770846403E-2</v>
      </c>
      <c r="F4382">
        <v>21.366666666666699</v>
      </c>
      <c r="G4382">
        <v>9.4690622773930394E-2</v>
      </c>
      <c r="H4382">
        <v>21.366666666666699</v>
      </c>
      <c r="I4382">
        <v>0</v>
      </c>
      <c r="J4382" t="s">
        <v>294</v>
      </c>
      <c r="K4382" t="s">
        <v>294</v>
      </c>
      <c r="L4382">
        <v>13.1</v>
      </c>
      <c r="M4382">
        <v>140.36488079367399</v>
      </c>
      <c r="N4382" t="s">
        <v>294</v>
      </c>
      <c r="O4382">
        <v>0</v>
      </c>
      <c r="P4382">
        <v>0</v>
      </c>
    </row>
    <row r="4383" spans="1:16" x14ac:dyDescent="0.3">
      <c r="A4383" t="s">
        <v>188</v>
      </c>
      <c r="B4383" t="s">
        <v>299</v>
      </c>
      <c r="C4383" t="s">
        <v>319</v>
      </c>
      <c r="D4383" t="s">
        <v>93</v>
      </c>
      <c r="E4383">
        <v>2.11328148551546E-2</v>
      </c>
      <c r="F4383">
        <v>21.466666666666701</v>
      </c>
      <c r="G4383">
        <v>2.1132814851015699E-2</v>
      </c>
      <c r="H4383">
        <v>21.466666666666701</v>
      </c>
      <c r="I4383">
        <v>0</v>
      </c>
      <c r="J4383" t="s">
        <v>294</v>
      </c>
      <c r="K4383" t="s">
        <v>294</v>
      </c>
      <c r="L4383">
        <v>12.1</v>
      </c>
      <c r="M4383">
        <v>154.96375669398</v>
      </c>
      <c r="N4383" t="s">
        <v>294</v>
      </c>
      <c r="O4383">
        <v>0</v>
      </c>
      <c r="P4383">
        <v>0</v>
      </c>
    </row>
    <row r="4384" spans="1:16" x14ac:dyDescent="0.3">
      <c r="A4384" t="s">
        <v>189</v>
      </c>
      <c r="B4384" t="s">
        <v>295</v>
      </c>
      <c r="C4384" t="s">
        <v>319</v>
      </c>
      <c r="D4384" t="s">
        <v>93</v>
      </c>
      <c r="E4384">
        <v>-2.1007735755507202E-2</v>
      </c>
      <c r="F4384">
        <v>21.566666666666698</v>
      </c>
      <c r="G4384">
        <v>-2.10077357552674E-2</v>
      </c>
      <c r="H4384">
        <v>21.566666666666698</v>
      </c>
      <c r="I4384">
        <v>0</v>
      </c>
      <c r="J4384" t="s">
        <v>294</v>
      </c>
      <c r="K4384" t="s">
        <v>294</v>
      </c>
      <c r="L4384">
        <v>11.9</v>
      </c>
      <c r="M4384">
        <v>177.90300617313099</v>
      </c>
      <c r="N4384" t="s">
        <v>294</v>
      </c>
      <c r="O4384">
        <v>0</v>
      </c>
      <c r="P4384">
        <v>0</v>
      </c>
    </row>
    <row r="4385" spans="1:16" x14ac:dyDescent="0.3">
      <c r="A4385" t="s">
        <v>190</v>
      </c>
      <c r="B4385" t="s">
        <v>297</v>
      </c>
      <c r="C4385" t="s">
        <v>319</v>
      </c>
      <c r="D4385" t="s">
        <v>93</v>
      </c>
      <c r="E4385">
        <v>8.8208717184663499E-3</v>
      </c>
      <c r="F4385">
        <v>22.066666666666698</v>
      </c>
      <c r="G4385">
        <v>8.82087171830492E-3</v>
      </c>
      <c r="H4385">
        <v>22.066666666666698</v>
      </c>
      <c r="I4385">
        <v>0</v>
      </c>
      <c r="J4385" t="s">
        <v>294</v>
      </c>
      <c r="K4385" t="s">
        <v>294</v>
      </c>
      <c r="L4385">
        <v>12.2</v>
      </c>
      <c r="M4385">
        <v>197.20129149282801</v>
      </c>
      <c r="N4385" t="s">
        <v>294</v>
      </c>
      <c r="O4385">
        <v>0</v>
      </c>
      <c r="P4385">
        <v>0</v>
      </c>
    </row>
    <row r="4386" spans="1:16" x14ac:dyDescent="0.3">
      <c r="A4386" t="s">
        <v>191</v>
      </c>
      <c r="B4386" t="s">
        <v>298</v>
      </c>
      <c r="C4386" t="s">
        <v>319</v>
      </c>
      <c r="D4386" t="s">
        <v>93</v>
      </c>
      <c r="E4386">
        <v>-3.8881512603268199E-2</v>
      </c>
      <c r="F4386">
        <v>21.3</v>
      </c>
      <c r="G4386">
        <v>-3.8881512603631901E-2</v>
      </c>
      <c r="H4386">
        <v>21.3</v>
      </c>
      <c r="I4386">
        <v>0</v>
      </c>
      <c r="J4386" t="s">
        <v>294</v>
      </c>
      <c r="K4386" t="s">
        <v>294</v>
      </c>
      <c r="L4386">
        <v>12.6</v>
      </c>
      <c r="M4386">
        <v>204.20566154621599</v>
      </c>
      <c r="N4386" t="s">
        <v>294</v>
      </c>
      <c r="O4386">
        <v>0</v>
      </c>
      <c r="P4386">
        <v>0</v>
      </c>
    </row>
    <row r="4387" spans="1:16" x14ac:dyDescent="0.3">
      <c r="A4387" t="s">
        <v>192</v>
      </c>
      <c r="B4387" t="s">
        <v>299</v>
      </c>
      <c r="C4387" t="s">
        <v>320</v>
      </c>
      <c r="D4387" t="s">
        <v>93</v>
      </c>
      <c r="E4387">
        <v>1.56482321654892E-2</v>
      </c>
      <c r="F4387">
        <v>21.533333333333299</v>
      </c>
      <c r="G4387">
        <v>1.5648232161170599E-2</v>
      </c>
      <c r="H4387">
        <v>21.533333333333299</v>
      </c>
      <c r="I4387">
        <v>0</v>
      </c>
      <c r="J4387" t="s">
        <v>294</v>
      </c>
      <c r="K4387" t="s">
        <v>294</v>
      </c>
      <c r="L4387">
        <v>11.9</v>
      </c>
      <c r="M4387">
        <v>228.06984501143</v>
      </c>
      <c r="N4387" t="s">
        <v>294</v>
      </c>
      <c r="O4387">
        <v>0</v>
      </c>
      <c r="P4387">
        <v>0</v>
      </c>
    </row>
    <row r="4388" spans="1:16" x14ac:dyDescent="0.3">
      <c r="A4388" t="s">
        <v>193</v>
      </c>
      <c r="B4388" t="s">
        <v>295</v>
      </c>
      <c r="C4388" t="s">
        <v>320</v>
      </c>
      <c r="D4388" t="s">
        <v>93</v>
      </c>
      <c r="E4388">
        <v>9.6835228437006704E-2</v>
      </c>
      <c r="F4388">
        <v>19.899999999999999</v>
      </c>
      <c r="G4388">
        <v>9.6835228437772897E-2</v>
      </c>
      <c r="H4388">
        <v>19.899999999999999</v>
      </c>
      <c r="I4388">
        <v>0</v>
      </c>
      <c r="J4388" t="s">
        <v>294</v>
      </c>
      <c r="K4388" t="s">
        <v>294</v>
      </c>
      <c r="L4388">
        <v>12.3</v>
      </c>
      <c r="M4388">
        <v>261.22801709141498</v>
      </c>
      <c r="N4388" t="s">
        <v>294</v>
      </c>
      <c r="O4388">
        <v>0</v>
      </c>
      <c r="P4388">
        <v>0</v>
      </c>
    </row>
    <row r="4389" spans="1:16" x14ac:dyDescent="0.3">
      <c r="A4389" t="s">
        <v>194</v>
      </c>
      <c r="B4389" t="s">
        <v>297</v>
      </c>
      <c r="C4389" t="s">
        <v>320</v>
      </c>
      <c r="D4389" t="s">
        <v>93</v>
      </c>
      <c r="E4389">
        <v>-7.1770536835913401E-4</v>
      </c>
      <c r="F4389">
        <v>23.133333333333301</v>
      </c>
      <c r="G4389">
        <v>-7.1770536261683805E-4</v>
      </c>
      <c r="H4389">
        <v>23.133333333333301</v>
      </c>
      <c r="I4389">
        <v>0</v>
      </c>
      <c r="J4389" t="s">
        <v>294</v>
      </c>
      <c r="K4389" t="s">
        <v>294</v>
      </c>
      <c r="L4389">
        <v>12.8</v>
      </c>
      <c r="M4389">
        <v>288.58398647074699</v>
      </c>
      <c r="N4389" t="s">
        <v>294</v>
      </c>
      <c r="O4389">
        <v>0</v>
      </c>
      <c r="P4389">
        <v>0</v>
      </c>
    </row>
    <row r="4390" spans="1:16" x14ac:dyDescent="0.3">
      <c r="A4390" t="s">
        <v>195</v>
      </c>
      <c r="B4390" t="s">
        <v>298</v>
      </c>
      <c r="C4390" t="s">
        <v>320</v>
      </c>
      <c r="D4390" t="s">
        <v>93</v>
      </c>
      <c r="E4390">
        <v>-0.122094167870646</v>
      </c>
      <c r="F4390">
        <v>20.7</v>
      </c>
      <c r="G4390">
        <v>-0.12209416787013901</v>
      </c>
      <c r="H4390">
        <v>20.7</v>
      </c>
      <c r="I4390">
        <v>0</v>
      </c>
      <c r="J4390" t="s">
        <v>294</v>
      </c>
      <c r="K4390" t="s">
        <v>294</v>
      </c>
      <c r="L4390">
        <v>13</v>
      </c>
      <c r="M4390">
        <v>308.854549714261</v>
      </c>
      <c r="N4390" t="s">
        <v>294</v>
      </c>
      <c r="O4390">
        <v>0</v>
      </c>
      <c r="P4390">
        <v>0</v>
      </c>
    </row>
    <row r="4391" spans="1:16" x14ac:dyDescent="0.3">
      <c r="A4391" t="s">
        <v>196</v>
      </c>
      <c r="B4391" t="s">
        <v>299</v>
      </c>
      <c r="C4391" t="s">
        <v>321</v>
      </c>
      <c r="D4391" t="s">
        <v>93</v>
      </c>
      <c r="E4391">
        <v>6.7168246652489199E-3</v>
      </c>
      <c r="F4391">
        <v>20.8</v>
      </c>
      <c r="G4391">
        <v>6.7168246536133402E-3</v>
      </c>
      <c r="H4391">
        <v>20.8</v>
      </c>
      <c r="I4391">
        <v>0</v>
      </c>
      <c r="J4391" t="s">
        <v>294</v>
      </c>
      <c r="K4391" t="s">
        <v>294</v>
      </c>
      <c r="L4391">
        <v>12.2</v>
      </c>
      <c r="M4391">
        <v>367.29468931532699</v>
      </c>
      <c r="N4391" t="s">
        <v>294</v>
      </c>
      <c r="O4391">
        <v>0</v>
      </c>
      <c r="P4391">
        <v>0</v>
      </c>
    </row>
    <row r="4392" spans="1:16" x14ac:dyDescent="0.3">
      <c r="A4392" t="s">
        <v>197</v>
      </c>
      <c r="B4392" t="s">
        <v>295</v>
      </c>
      <c r="C4392" t="s">
        <v>321</v>
      </c>
      <c r="D4392" t="s">
        <v>93</v>
      </c>
      <c r="E4392">
        <v>-1.6344982842184701E-2</v>
      </c>
      <c r="F4392">
        <v>22.133333333333301</v>
      </c>
      <c r="G4392">
        <v>-1.6344982846764999E-2</v>
      </c>
      <c r="H4392">
        <v>22.133333333333301</v>
      </c>
      <c r="I4392">
        <v>0</v>
      </c>
      <c r="J4392" t="s">
        <v>294</v>
      </c>
      <c r="K4392" t="s">
        <v>294</v>
      </c>
      <c r="L4392">
        <v>13.1</v>
      </c>
      <c r="M4392">
        <v>398.74424655325902</v>
      </c>
      <c r="N4392" t="s">
        <v>294</v>
      </c>
      <c r="O4392">
        <v>0</v>
      </c>
      <c r="P4392">
        <v>0</v>
      </c>
    </row>
    <row r="4393" spans="1:16" x14ac:dyDescent="0.3">
      <c r="A4393" t="s">
        <v>198</v>
      </c>
      <c r="B4393" t="s">
        <v>297</v>
      </c>
      <c r="C4393" t="s">
        <v>321</v>
      </c>
      <c r="D4393" t="s">
        <v>93</v>
      </c>
      <c r="E4393">
        <v>-0.100764389583462</v>
      </c>
      <c r="F4393">
        <v>22.766666666666701</v>
      </c>
      <c r="G4393">
        <v>-0.100764389577073</v>
      </c>
      <c r="H4393">
        <v>22.766666666666701</v>
      </c>
      <c r="I4393">
        <v>0</v>
      </c>
      <c r="J4393" t="s">
        <v>294</v>
      </c>
      <c r="K4393" t="s">
        <v>294</v>
      </c>
      <c r="L4393">
        <v>12.6</v>
      </c>
      <c r="M4393">
        <v>463.55110798549703</v>
      </c>
      <c r="N4393" t="s">
        <v>294</v>
      </c>
      <c r="O4393">
        <v>0</v>
      </c>
      <c r="P4393">
        <v>0</v>
      </c>
    </row>
    <row r="4394" spans="1:16" x14ac:dyDescent="0.3">
      <c r="A4394" t="s">
        <v>199</v>
      </c>
      <c r="B4394" t="s">
        <v>298</v>
      </c>
      <c r="C4394" t="s">
        <v>321</v>
      </c>
      <c r="D4394" t="s">
        <v>93</v>
      </c>
      <c r="E4394">
        <v>-0.126506440580055</v>
      </c>
      <c r="F4394">
        <v>23.433333333333302</v>
      </c>
      <c r="G4394">
        <v>-0.12650644057612601</v>
      </c>
      <c r="H4394">
        <v>23.433333333333302</v>
      </c>
      <c r="I4394">
        <v>0</v>
      </c>
      <c r="J4394" t="s">
        <v>294</v>
      </c>
      <c r="K4394" t="s">
        <v>294</v>
      </c>
      <c r="L4394">
        <v>13.2</v>
      </c>
      <c r="M4394">
        <v>495.60143317509198</v>
      </c>
      <c r="N4394" t="s">
        <v>294</v>
      </c>
      <c r="O4394">
        <v>0</v>
      </c>
      <c r="P4394">
        <v>0</v>
      </c>
    </row>
    <row r="4395" spans="1:16" x14ac:dyDescent="0.3">
      <c r="A4395" t="s">
        <v>200</v>
      </c>
      <c r="B4395" t="s">
        <v>299</v>
      </c>
      <c r="C4395" t="s">
        <v>322</v>
      </c>
      <c r="D4395" t="s">
        <v>93</v>
      </c>
      <c r="E4395">
        <v>7.4257501632809295E-2</v>
      </c>
      <c r="F4395">
        <v>24.266666666666701</v>
      </c>
      <c r="G4395">
        <v>7.4257501622962102E-2</v>
      </c>
      <c r="H4395">
        <v>24.266666666666701</v>
      </c>
      <c r="I4395">
        <v>0</v>
      </c>
      <c r="J4395" t="s">
        <v>294</v>
      </c>
      <c r="K4395" t="s">
        <v>294</v>
      </c>
      <c r="L4395">
        <v>12.6</v>
      </c>
      <c r="M4395">
        <v>585.80188054548296</v>
      </c>
      <c r="N4395" t="s">
        <v>294</v>
      </c>
      <c r="O4395">
        <v>0</v>
      </c>
      <c r="P4395">
        <v>0</v>
      </c>
    </row>
    <row r="4396" spans="1:16" x14ac:dyDescent="0.3">
      <c r="A4396" t="s">
        <v>201</v>
      </c>
      <c r="B4396" t="s">
        <v>295</v>
      </c>
      <c r="C4396" t="s">
        <v>322</v>
      </c>
      <c r="D4396" t="s">
        <v>93</v>
      </c>
      <c r="E4396">
        <v>-5.4451259740810401E-2</v>
      </c>
      <c r="F4396">
        <v>25.533333333333299</v>
      </c>
      <c r="G4396">
        <v>-5.4451259743671702E-2</v>
      </c>
      <c r="H4396">
        <v>25.533333333333299</v>
      </c>
      <c r="I4396">
        <v>0</v>
      </c>
      <c r="J4396" t="s">
        <v>294</v>
      </c>
      <c r="K4396" t="s">
        <v>294</v>
      </c>
      <c r="L4396">
        <v>12.9</v>
      </c>
      <c r="M4396">
        <v>689.91509442484698</v>
      </c>
      <c r="N4396" t="s">
        <v>294</v>
      </c>
      <c r="O4396">
        <v>0</v>
      </c>
      <c r="P4396">
        <v>0</v>
      </c>
    </row>
    <row r="4397" spans="1:16" x14ac:dyDescent="0.3">
      <c r="A4397" t="s">
        <v>202</v>
      </c>
      <c r="B4397" t="s">
        <v>297</v>
      </c>
      <c r="C4397" t="s">
        <v>322</v>
      </c>
      <c r="D4397" t="s">
        <v>93</v>
      </c>
      <c r="E4397">
        <v>-6.5191927959068294E-2</v>
      </c>
      <c r="F4397">
        <v>27.5</v>
      </c>
      <c r="G4397">
        <v>-6.5191927952481105E-2</v>
      </c>
      <c r="H4397">
        <v>27.5</v>
      </c>
      <c r="I4397">
        <v>0</v>
      </c>
      <c r="J4397" t="s">
        <v>294</v>
      </c>
      <c r="K4397" t="s">
        <v>294</v>
      </c>
      <c r="L4397">
        <v>14</v>
      </c>
      <c r="M4397">
        <v>782.40779132124703</v>
      </c>
      <c r="N4397" t="s">
        <v>294</v>
      </c>
      <c r="O4397">
        <v>0</v>
      </c>
      <c r="P4397">
        <v>0</v>
      </c>
    </row>
    <row r="4398" spans="1:16" x14ac:dyDescent="0.3">
      <c r="A4398" t="s">
        <v>203</v>
      </c>
      <c r="B4398" t="s">
        <v>298</v>
      </c>
      <c r="C4398" t="s">
        <v>322</v>
      </c>
      <c r="D4398" t="s">
        <v>93</v>
      </c>
      <c r="E4398">
        <v>-7.0480402698095204E-2</v>
      </c>
      <c r="F4398">
        <v>30.3333333333333</v>
      </c>
      <c r="G4398">
        <v>-7.0480402698678696E-2</v>
      </c>
      <c r="H4398">
        <v>30.3333333333333</v>
      </c>
      <c r="I4398">
        <v>0</v>
      </c>
      <c r="J4398" t="s">
        <v>294</v>
      </c>
      <c r="K4398" t="s">
        <v>294</v>
      </c>
      <c r="L4398">
        <v>14.5</v>
      </c>
      <c r="M4398">
        <v>954.342657630394</v>
      </c>
      <c r="N4398" t="s">
        <v>294</v>
      </c>
      <c r="O4398">
        <v>0</v>
      </c>
      <c r="P4398">
        <v>0</v>
      </c>
    </row>
    <row r="4399" spans="1:16" x14ac:dyDescent="0.3">
      <c r="A4399" t="s">
        <v>204</v>
      </c>
      <c r="B4399" t="s">
        <v>299</v>
      </c>
      <c r="C4399" t="s">
        <v>323</v>
      </c>
      <c r="D4399" t="s">
        <v>93</v>
      </c>
      <c r="E4399">
        <v>0.106119295083953</v>
      </c>
      <c r="F4399">
        <v>30.6</v>
      </c>
      <c r="G4399">
        <v>0.10611929507851101</v>
      </c>
      <c r="H4399">
        <v>30.6</v>
      </c>
      <c r="I4399">
        <v>0</v>
      </c>
      <c r="J4399" t="s">
        <v>294</v>
      </c>
      <c r="K4399" t="s">
        <v>294</v>
      </c>
      <c r="L4399">
        <v>15.2</v>
      </c>
      <c r="M4399">
        <v>1135.0586796391001</v>
      </c>
      <c r="N4399" t="s">
        <v>294</v>
      </c>
      <c r="O4399">
        <v>0</v>
      </c>
      <c r="P4399">
        <v>0</v>
      </c>
    </row>
    <row r="4400" spans="1:16" x14ac:dyDescent="0.3">
      <c r="A4400" t="s">
        <v>205</v>
      </c>
      <c r="B4400" t="s">
        <v>295</v>
      </c>
      <c r="C4400" t="s">
        <v>323</v>
      </c>
      <c r="D4400" t="s">
        <v>93</v>
      </c>
      <c r="E4400">
        <v>-3.47987024685672E-2</v>
      </c>
      <c r="F4400">
        <v>27.933333333333302</v>
      </c>
      <c r="G4400">
        <v>-3.4798702463964201E-2</v>
      </c>
      <c r="H4400">
        <v>27.933333333333302</v>
      </c>
      <c r="I4400">
        <v>0</v>
      </c>
      <c r="J4400" t="s">
        <v>294</v>
      </c>
      <c r="K4400" t="s">
        <v>294</v>
      </c>
      <c r="L4400">
        <v>16</v>
      </c>
      <c r="M4400">
        <v>1272.52300986655</v>
      </c>
      <c r="N4400" t="s">
        <v>294</v>
      </c>
      <c r="O4400">
        <v>0</v>
      </c>
      <c r="P4400">
        <v>0</v>
      </c>
    </row>
    <row r="4401" spans="1:16" x14ac:dyDescent="0.3">
      <c r="A4401" t="s">
        <v>206</v>
      </c>
      <c r="B4401" t="s">
        <v>297</v>
      </c>
      <c r="C4401" t="s">
        <v>323</v>
      </c>
      <c r="D4401" t="s">
        <v>93</v>
      </c>
      <c r="E4401">
        <v>0.104812041950892</v>
      </c>
      <c r="F4401">
        <v>26.1666666666667</v>
      </c>
      <c r="G4401">
        <v>0.104812041961619</v>
      </c>
      <c r="H4401">
        <v>26.1666666666667</v>
      </c>
      <c r="I4401">
        <v>0</v>
      </c>
      <c r="J4401" t="s">
        <v>294</v>
      </c>
      <c r="K4401" t="s">
        <v>294</v>
      </c>
      <c r="L4401">
        <v>16.3</v>
      </c>
      <c r="M4401">
        <v>1483.1565165177101</v>
      </c>
      <c r="N4401" t="s">
        <v>294</v>
      </c>
      <c r="O4401">
        <v>0</v>
      </c>
      <c r="P4401">
        <v>0</v>
      </c>
    </row>
    <row r="4402" spans="1:16" x14ac:dyDescent="0.3">
      <c r="A4402" t="s">
        <v>207</v>
      </c>
      <c r="B4402" t="s">
        <v>298</v>
      </c>
      <c r="C4402" t="s">
        <v>323</v>
      </c>
      <c r="D4402" t="s">
        <v>93</v>
      </c>
      <c r="E4402">
        <v>-1.1870325816854399E-2</v>
      </c>
      <c r="F4402">
        <v>24.8333333333333</v>
      </c>
      <c r="G4402">
        <v>-1.1870325818727601E-2</v>
      </c>
      <c r="H4402">
        <v>24.8333333333333</v>
      </c>
      <c r="I4402">
        <v>0</v>
      </c>
      <c r="J4402" t="s">
        <v>294</v>
      </c>
      <c r="K4402" t="s">
        <v>294</v>
      </c>
      <c r="L4402">
        <v>17</v>
      </c>
      <c r="M4402">
        <v>1665.13427380038</v>
      </c>
      <c r="N4402" t="s">
        <v>294</v>
      </c>
      <c r="O4402">
        <v>0</v>
      </c>
      <c r="P4402">
        <v>0</v>
      </c>
    </row>
    <row r="4403" spans="1:16" x14ac:dyDescent="0.3">
      <c r="A4403" t="s">
        <v>208</v>
      </c>
      <c r="B4403" t="s">
        <v>299</v>
      </c>
      <c r="C4403" t="s">
        <v>324</v>
      </c>
      <c r="D4403" t="s">
        <v>93</v>
      </c>
      <c r="E4403">
        <v>8.7500725533374193E-2</v>
      </c>
      <c r="F4403">
        <v>22.2</v>
      </c>
      <c r="G4403">
        <v>8.7500725527245804E-2</v>
      </c>
      <c r="H4403">
        <v>22.2</v>
      </c>
      <c r="I4403">
        <v>0</v>
      </c>
      <c r="J4403" t="s">
        <v>294</v>
      </c>
      <c r="K4403" t="s">
        <v>294</v>
      </c>
      <c r="L4403">
        <v>17.2</v>
      </c>
      <c r="M4403">
        <v>2040.2713522384299</v>
      </c>
      <c r="N4403" t="s">
        <v>294</v>
      </c>
      <c r="O4403">
        <v>0</v>
      </c>
      <c r="P4403">
        <v>0</v>
      </c>
    </row>
    <row r="4404" spans="1:16" x14ac:dyDescent="0.3">
      <c r="A4404" t="s">
        <v>209</v>
      </c>
      <c r="B4404" t="s">
        <v>295</v>
      </c>
      <c r="C4404" t="s">
        <v>324</v>
      </c>
      <c r="D4404" t="s">
        <v>93</v>
      </c>
      <c r="E4404">
        <v>-4.3283769706253097E-2</v>
      </c>
      <c r="F4404">
        <v>21.8333333333333</v>
      </c>
      <c r="G4404">
        <v>-4.3283769703261303E-2</v>
      </c>
      <c r="H4404">
        <v>21.8333333333333</v>
      </c>
      <c r="I4404">
        <v>0</v>
      </c>
      <c r="J4404" t="s">
        <v>294</v>
      </c>
      <c r="K4404" t="s">
        <v>294</v>
      </c>
      <c r="L4404">
        <v>19</v>
      </c>
      <c r="M4404">
        <v>2381.4794913508699</v>
      </c>
      <c r="N4404" t="s">
        <v>294</v>
      </c>
      <c r="O4404">
        <v>0</v>
      </c>
      <c r="P4404">
        <v>0</v>
      </c>
    </row>
    <row r="4405" spans="1:16" x14ac:dyDescent="0.3">
      <c r="A4405" t="s">
        <v>210</v>
      </c>
      <c r="B4405" t="s">
        <v>297</v>
      </c>
      <c r="C4405" t="s">
        <v>324</v>
      </c>
      <c r="D4405" t="s">
        <v>93</v>
      </c>
      <c r="E4405">
        <v>2.3310308350499298E-3</v>
      </c>
      <c r="F4405">
        <v>25.6</v>
      </c>
      <c r="G4405">
        <v>2.3310308418946798E-3</v>
      </c>
      <c r="H4405">
        <v>25.6</v>
      </c>
      <c r="I4405">
        <v>0</v>
      </c>
      <c r="J4405" t="s">
        <v>294</v>
      </c>
      <c r="K4405" t="s">
        <v>294</v>
      </c>
      <c r="L4405">
        <v>20</v>
      </c>
      <c r="M4405">
        <v>2570.2898713834702</v>
      </c>
      <c r="N4405" t="s">
        <v>294</v>
      </c>
      <c r="O4405">
        <v>0</v>
      </c>
      <c r="P4405">
        <v>0</v>
      </c>
    </row>
    <row r="4406" spans="1:16" x14ac:dyDescent="0.3">
      <c r="A4406" t="s">
        <v>211</v>
      </c>
      <c r="B4406" t="s">
        <v>298</v>
      </c>
      <c r="C4406" t="s">
        <v>324</v>
      </c>
      <c r="D4406" t="s">
        <v>93</v>
      </c>
      <c r="E4406">
        <v>-9.9409495746254403E-3</v>
      </c>
      <c r="F4406">
        <v>20.3333333333333</v>
      </c>
      <c r="G4406">
        <v>-9.9409495778210993E-3</v>
      </c>
      <c r="H4406">
        <v>20.3333333333333</v>
      </c>
      <c r="I4406">
        <v>0</v>
      </c>
      <c r="J4406" t="s">
        <v>294</v>
      </c>
      <c r="K4406" t="s">
        <v>294</v>
      </c>
      <c r="L4406">
        <v>20.3</v>
      </c>
      <c r="M4406">
        <v>2777.5177133621701</v>
      </c>
      <c r="N4406" t="s">
        <v>294</v>
      </c>
      <c r="O4406">
        <v>0</v>
      </c>
      <c r="P4406">
        <v>0</v>
      </c>
    </row>
    <row r="4407" spans="1:16" x14ac:dyDescent="0.3">
      <c r="A4407" t="s">
        <v>212</v>
      </c>
      <c r="B4407" t="s">
        <v>299</v>
      </c>
      <c r="C4407" t="s">
        <v>325</v>
      </c>
      <c r="D4407" t="s">
        <v>93</v>
      </c>
      <c r="E4407">
        <v>-3.6736937019476598E-2</v>
      </c>
      <c r="F4407">
        <v>17.100000000000001</v>
      </c>
      <c r="G4407">
        <v>-3.6736937024238497E-2</v>
      </c>
      <c r="H4407">
        <v>17.100000000000001</v>
      </c>
      <c r="I4407">
        <v>0</v>
      </c>
      <c r="J4407" t="s">
        <v>294</v>
      </c>
      <c r="K4407" t="s">
        <v>294</v>
      </c>
      <c r="L4407">
        <v>20.7</v>
      </c>
      <c r="M4407">
        <v>2933.8605759335901</v>
      </c>
      <c r="N4407" t="s">
        <v>294</v>
      </c>
      <c r="O4407">
        <v>0</v>
      </c>
      <c r="P4407">
        <v>0</v>
      </c>
    </row>
    <row r="4408" spans="1:16" x14ac:dyDescent="0.3">
      <c r="A4408" t="s">
        <v>213</v>
      </c>
      <c r="B4408" t="s">
        <v>295</v>
      </c>
      <c r="C4408" t="s">
        <v>325</v>
      </c>
      <c r="D4408" t="s">
        <v>93</v>
      </c>
      <c r="E4408">
        <v>-8.1613888717068803E-2</v>
      </c>
      <c r="F4408">
        <v>15.3</v>
      </c>
      <c r="G4408">
        <v>-8.1613888720796501E-2</v>
      </c>
      <c r="H4408">
        <v>15.3</v>
      </c>
      <c r="I4408">
        <v>0</v>
      </c>
      <c r="J4408" t="s">
        <v>294</v>
      </c>
      <c r="K4408" t="s">
        <v>294</v>
      </c>
      <c r="L4408">
        <v>20.8</v>
      </c>
      <c r="M4408">
        <v>3183.2450314173402</v>
      </c>
      <c r="N4408" t="s">
        <v>294</v>
      </c>
      <c r="O4408">
        <v>0</v>
      </c>
      <c r="P4408">
        <v>0</v>
      </c>
    </row>
    <row r="4409" spans="1:16" x14ac:dyDescent="0.3">
      <c r="A4409" t="s">
        <v>214</v>
      </c>
      <c r="B4409" t="s">
        <v>297</v>
      </c>
      <c r="C4409" t="s">
        <v>325</v>
      </c>
      <c r="D4409" t="s">
        <v>93</v>
      </c>
      <c r="E4409">
        <v>-2.0420603620980401E-2</v>
      </c>
      <c r="F4409">
        <v>16.933333333333302</v>
      </c>
      <c r="G4409">
        <v>-2.04206036190815E-2</v>
      </c>
      <c r="H4409">
        <v>16.933333333333302</v>
      </c>
      <c r="I4409">
        <v>0</v>
      </c>
      <c r="J4409" t="s">
        <v>294</v>
      </c>
      <c r="K4409" t="s">
        <v>294</v>
      </c>
      <c r="L4409">
        <v>21.6</v>
      </c>
      <c r="M4409">
        <v>3517.58899567137</v>
      </c>
      <c r="N4409" t="s">
        <v>294</v>
      </c>
      <c r="O4409">
        <v>0</v>
      </c>
      <c r="P4409">
        <v>0</v>
      </c>
    </row>
    <row r="4410" spans="1:16" x14ac:dyDescent="0.3">
      <c r="A4410" t="s">
        <v>215</v>
      </c>
      <c r="B4410" t="s">
        <v>298</v>
      </c>
      <c r="C4410" t="s">
        <v>325</v>
      </c>
      <c r="D4410" t="s">
        <v>93</v>
      </c>
      <c r="E4410">
        <v>8.66661677949363E-2</v>
      </c>
      <c r="F4410">
        <v>13.3333333333333</v>
      </c>
      <c r="G4410">
        <v>8.6666167797457394E-2</v>
      </c>
      <c r="H4410">
        <v>13.3333333333333</v>
      </c>
      <c r="I4410">
        <v>0</v>
      </c>
      <c r="J4410" t="s">
        <v>294</v>
      </c>
      <c r="K4410" t="s">
        <v>294</v>
      </c>
      <c r="L4410">
        <v>23.1</v>
      </c>
      <c r="M4410">
        <v>3823.6480038272998</v>
      </c>
      <c r="N4410" t="s">
        <v>294</v>
      </c>
      <c r="O4410">
        <v>0</v>
      </c>
      <c r="P4410">
        <v>0</v>
      </c>
    </row>
    <row r="4411" spans="1:16" x14ac:dyDescent="0.3">
      <c r="A4411" t="s">
        <v>216</v>
      </c>
      <c r="B4411" t="s">
        <v>299</v>
      </c>
      <c r="C4411" t="s">
        <v>326</v>
      </c>
      <c r="D4411" t="s">
        <v>93</v>
      </c>
      <c r="E4411">
        <v>1.0457989514989699E-2</v>
      </c>
      <c r="F4411">
        <v>12.966666666666701</v>
      </c>
      <c r="G4411">
        <v>1.04579895145265E-2</v>
      </c>
      <c r="H4411">
        <v>12.966666666666701</v>
      </c>
      <c r="I4411">
        <v>0</v>
      </c>
      <c r="J4411" t="s">
        <v>294</v>
      </c>
      <c r="K4411" t="s">
        <v>294</v>
      </c>
      <c r="L4411">
        <v>23.5</v>
      </c>
      <c r="M4411">
        <v>4098.8430081672705</v>
      </c>
      <c r="N4411" t="s">
        <v>294</v>
      </c>
      <c r="O4411">
        <v>0</v>
      </c>
      <c r="P4411">
        <v>0</v>
      </c>
    </row>
    <row r="4412" spans="1:16" x14ac:dyDescent="0.3">
      <c r="A4412" t="s">
        <v>217</v>
      </c>
      <c r="B4412" t="s">
        <v>295</v>
      </c>
      <c r="C4412" t="s">
        <v>326</v>
      </c>
      <c r="D4412" t="s">
        <v>93</v>
      </c>
      <c r="E4412">
        <v>5.1665517233256998E-3</v>
      </c>
      <c r="F4412">
        <v>12.9333333333333</v>
      </c>
      <c r="G4412">
        <v>5.16655172265423E-3</v>
      </c>
      <c r="H4412">
        <v>12.9333333333333</v>
      </c>
      <c r="I4412">
        <v>0</v>
      </c>
      <c r="J4412" t="s">
        <v>294</v>
      </c>
      <c r="K4412" t="s">
        <v>294</v>
      </c>
      <c r="L4412">
        <v>24.2</v>
      </c>
      <c r="M4412">
        <v>4436.8954472942496</v>
      </c>
      <c r="N4412" t="s">
        <v>294</v>
      </c>
      <c r="O4412">
        <v>0</v>
      </c>
      <c r="P4412">
        <v>0</v>
      </c>
    </row>
    <row r="4413" spans="1:16" x14ac:dyDescent="0.3">
      <c r="A4413" t="s">
        <v>218</v>
      </c>
      <c r="B4413" t="s">
        <v>297</v>
      </c>
      <c r="C4413" t="s">
        <v>326</v>
      </c>
      <c r="D4413" t="s">
        <v>93</v>
      </c>
      <c r="E4413">
        <v>-1.0806234756316299E-2</v>
      </c>
      <c r="F4413">
        <v>13.0666666666667</v>
      </c>
      <c r="G4413">
        <v>-1.0806234756772301E-2</v>
      </c>
      <c r="H4413">
        <v>13.0666666666667</v>
      </c>
      <c r="I4413">
        <v>0</v>
      </c>
      <c r="J4413" t="s">
        <v>294</v>
      </c>
      <c r="K4413" t="s">
        <v>294</v>
      </c>
      <c r="L4413">
        <v>24.9</v>
      </c>
      <c r="M4413">
        <v>4618.7526118361302</v>
      </c>
      <c r="N4413" t="s">
        <v>294</v>
      </c>
      <c r="O4413">
        <v>0</v>
      </c>
      <c r="P4413">
        <v>0</v>
      </c>
    </row>
    <row r="4414" spans="1:16" x14ac:dyDescent="0.3">
      <c r="A4414" t="s">
        <v>219</v>
      </c>
      <c r="B4414" t="s">
        <v>298</v>
      </c>
      <c r="C4414" t="s">
        <v>326</v>
      </c>
      <c r="D4414" t="s">
        <v>93</v>
      </c>
      <c r="E4414">
        <v>-5.9637170377005298E-2</v>
      </c>
      <c r="F4414">
        <v>13.733333333333301</v>
      </c>
      <c r="G4414">
        <v>-5.9637170376379202E-2</v>
      </c>
      <c r="H4414">
        <v>13.733333333333301</v>
      </c>
      <c r="I4414">
        <v>0</v>
      </c>
      <c r="J4414" t="s">
        <v>294</v>
      </c>
      <c r="K4414" t="s">
        <v>294</v>
      </c>
      <c r="L4414">
        <v>24.9</v>
      </c>
      <c r="M4414">
        <v>4862.27895270507</v>
      </c>
      <c r="N4414" t="s">
        <v>294</v>
      </c>
      <c r="O4414">
        <v>0</v>
      </c>
      <c r="P4414">
        <v>0</v>
      </c>
    </row>
    <row r="4415" spans="1:16" x14ac:dyDescent="0.3">
      <c r="A4415" t="s">
        <v>220</v>
      </c>
      <c r="B4415" t="s">
        <v>299</v>
      </c>
      <c r="C4415" t="s">
        <v>327</v>
      </c>
      <c r="D4415" t="s">
        <v>93</v>
      </c>
      <c r="E4415">
        <v>-3.02194564566136E-2</v>
      </c>
      <c r="F4415">
        <v>13.9</v>
      </c>
      <c r="G4415">
        <v>-3.0219456460736101E-2</v>
      </c>
      <c r="H4415">
        <v>13.9</v>
      </c>
      <c r="I4415">
        <v>0</v>
      </c>
      <c r="J4415" t="s">
        <v>294</v>
      </c>
      <c r="K4415" t="s">
        <v>294</v>
      </c>
      <c r="L4415">
        <v>25</v>
      </c>
      <c r="M4415">
        <v>5090.2895296330598</v>
      </c>
      <c r="N4415" t="s">
        <v>294</v>
      </c>
      <c r="O4415">
        <v>0</v>
      </c>
      <c r="P4415">
        <v>0</v>
      </c>
    </row>
    <row r="4416" spans="1:16" x14ac:dyDescent="0.3">
      <c r="A4416" t="s">
        <v>221</v>
      </c>
      <c r="B4416" t="s">
        <v>295</v>
      </c>
      <c r="C4416" t="s">
        <v>327</v>
      </c>
      <c r="D4416" t="s">
        <v>93</v>
      </c>
      <c r="E4416">
        <v>-4.8280028445851997E-2</v>
      </c>
      <c r="F4416">
        <v>14.5666666666667</v>
      </c>
      <c r="G4416">
        <v>-4.8280028445316897E-2</v>
      </c>
      <c r="H4416">
        <v>14.5666666666667</v>
      </c>
      <c r="I4416">
        <v>0</v>
      </c>
      <c r="J4416" t="s">
        <v>294</v>
      </c>
      <c r="K4416" t="s">
        <v>294</v>
      </c>
      <c r="L4416">
        <v>25.1</v>
      </c>
      <c r="M4416">
        <v>5430.3235644187698</v>
      </c>
      <c r="N4416" t="s">
        <v>294</v>
      </c>
      <c r="O4416">
        <v>0</v>
      </c>
      <c r="P4416">
        <v>0</v>
      </c>
    </row>
    <row r="4417" spans="1:16" x14ac:dyDescent="0.3">
      <c r="A4417" t="s">
        <v>222</v>
      </c>
      <c r="B4417" t="s">
        <v>297</v>
      </c>
      <c r="C4417" t="s">
        <v>327</v>
      </c>
      <c r="D4417" t="s">
        <v>93</v>
      </c>
      <c r="E4417">
        <v>-6.7087561214446395E-2</v>
      </c>
      <c r="F4417">
        <v>15.0666666666667</v>
      </c>
      <c r="G4417">
        <v>-6.7087561212032701E-2</v>
      </c>
      <c r="H4417">
        <v>15.0666666666667</v>
      </c>
      <c r="I4417">
        <v>0</v>
      </c>
      <c r="J4417" t="s">
        <v>294</v>
      </c>
      <c r="K4417" t="s">
        <v>294</v>
      </c>
      <c r="L4417">
        <v>25.7</v>
      </c>
      <c r="M4417">
        <v>5712.3845701662503</v>
      </c>
      <c r="N4417" t="s">
        <v>294</v>
      </c>
      <c r="O4417">
        <v>0</v>
      </c>
      <c r="P4417">
        <v>0</v>
      </c>
    </row>
    <row r="4418" spans="1:16" x14ac:dyDescent="0.3">
      <c r="A4418" t="s">
        <v>223</v>
      </c>
      <c r="B4418" t="s">
        <v>298</v>
      </c>
      <c r="C4418" t="s">
        <v>327</v>
      </c>
      <c r="D4418" t="s">
        <v>93</v>
      </c>
      <c r="E4418">
        <v>-2.7251201259799601E-2</v>
      </c>
      <c r="F4418">
        <v>15</v>
      </c>
      <c r="G4418">
        <v>-2.72512012611856E-2</v>
      </c>
      <c r="H4418">
        <v>15</v>
      </c>
      <c r="I4418">
        <v>0</v>
      </c>
      <c r="J4418" t="s">
        <v>294</v>
      </c>
      <c r="K4418" t="s">
        <v>294</v>
      </c>
      <c r="L4418">
        <v>26.1</v>
      </c>
      <c r="M4418">
        <v>5820.3143470814202</v>
      </c>
      <c r="N4418" t="s">
        <v>294</v>
      </c>
      <c r="O4418">
        <v>0</v>
      </c>
      <c r="P4418">
        <v>0</v>
      </c>
    </row>
    <row r="4419" spans="1:16" x14ac:dyDescent="0.3">
      <c r="A4419" t="s">
        <v>224</v>
      </c>
      <c r="B4419" t="s">
        <v>299</v>
      </c>
      <c r="C4419" t="s">
        <v>328</v>
      </c>
      <c r="D4419" t="s">
        <v>93</v>
      </c>
      <c r="E4419">
        <v>3.0243197274501199E-2</v>
      </c>
      <c r="F4419">
        <v>14.366666666666699</v>
      </c>
      <c r="G4419">
        <v>3.0243197272437499E-2</v>
      </c>
      <c r="H4419">
        <v>14.366666666666699</v>
      </c>
      <c r="I4419">
        <v>0</v>
      </c>
      <c r="J4419" t="s">
        <v>294</v>
      </c>
      <c r="K4419" t="s">
        <v>294</v>
      </c>
      <c r="L4419">
        <v>25.7</v>
      </c>
      <c r="M4419">
        <v>6387.9053970960003</v>
      </c>
      <c r="N4419" t="s">
        <v>294</v>
      </c>
      <c r="O4419">
        <v>0</v>
      </c>
      <c r="P4419">
        <v>0</v>
      </c>
    </row>
    <row r="4420" spans="1:16" x14ac:dyDescent="0.3">
      <c r="A4420" t="s">
        <v>225</v>
      </c>
      <c r="B4420" t="s">
        <v>295</v>
      </c>
      <c r="C4420" t="s">
        <v>328</v>
      </c>
      <c r="D4420" t="s">
        <v>93</v>
      </c>
      <c r="E4420">
        <v>-7.1463452242651798E-2</v>
      </c>
      <c r="F4420">
        <v>12.9333333333333</v>
      </c>
      <c r="G4420">
        <v>-7.1463452239229203E-2</v>
      </c>
      <c r="H4420">
        <v>12.9333333333333</v>
      </c>
      <c r="I4420">
        <v>0</v>
      </c>
      <c r="J4420" t="s">
        <v>294</v>
      </c>
      <c r="K4420" t="s">
        <v>294</v>
      </c>
      <c r="L4420">
        <v>27.2</v>
      </c>
      <c r="M4420">
        <v>6663.6694568435796</v>
      </c>
      <c r="N4420" t="s">
        <v>294</v>
      </c>
      <c r="O4420">
        <v>0</v>
      </c>
      <c r="P4420">
        <v>0</v>
      </c>
    </row>
    <row r="4421" spans="1:16" x14ac:dyDescent="0.3">
      <c r="A4421" t="s">
        <v>226</v>
      </c>
      <c r="B4421" t="s">
        <v>297</v>
      </c>
      <c r="C4421" t="s">
        <v>328</v>
      </c>
      <c r="D4421" t="s">
        <v>93</v>
      </c>
      <c r="E4421">
        <v>-5.01539143065255E-2</v>
      </c>
      <c r="F4421">
        <v>12</v>
      </c>
      <c r="G4421">
        <v>-5.0153914303368498E-2</v>
      </c>
      <c r="H4421">
        <v>12</v>
      </c>
      <c r="I4421">
        <v>0</v>
      </c>
      <c r="J4421" t="s">
        <v>294</v>
      </c>
      <c r="K4421" t="s">
        <v>294</v>
      </c>
      <c r="L4421">
        <v>27.4</v>
      </c>
      <c r="M4421">
        <v>7036.3669018379896</v>
      </c>
      <c r="N4421" t="s">
        <v>294</v>
      </c>
      <c r="O4421">
        <v>0</v>
      </c>
      <c r="P4421">
        <v>0</v>
      </c>
    </row>
    <row r="4422" spans="1:16" x14ac:dyDescent="0.3">
      <c r="A4422" t="s">
        <v>227</v>
      </c>
      <c r="B4422" t="s">
        <v>298</v>
      </c>
      <c r="C4422" t="s">
        <v>328</v>
      </c>
      <c r="D4422" t="s">
        <v>93</v>
      </c>
      <c r="E4422">
        <v>-7.8116073084437696E-3</v>
      </c>
      <c r="F4422">
        <v>11.0666666666667</v>
      </c>
      <c r="G4422">
        <v>-7.8116073116447603E-3</v>
      </c>
      <c r="H4422">
        <v>11.0666666666667</v>
      </c>
      <c r="I4422">
        <v>0</v>
      </c>
      <c r="J4422" t="s">
        <v>294</v>
      </c>
      <c r="K4422" t="s">
        <v>294</v>
      </c>
      <c r="L4422">
        <v>27.8</v>
      </c>
      <c r="M4422">
        <v>7379.3775580482697</v>
      </c>
      <c r="N4422" t="s">
        <v>294</v>
      </c>
      <c r="O4422">
        <v>0</v>
      </c>
      <c r="P4422">
        <v>0</v>
      </c>
    </row>
    <row r="4423" spans="1:16" x14ac:dyDescent="0.3">
      <c r="A4423" t="s">
        <v>228</v>
      </c>
      <c r="B4423" t="s">
        <v>299</v>
      </c>
      <c r="C4423" t="s">
        <v>329</v>
      </c>
      <c r="D4423" t="s">
        <v>93</v>
      </c>
      <c r="E4423">
        <v>-5.78590699446817E-2</v>
      </c>
      <c r="F4423">
        <v>11.733333333333301</v>
      </c>
      <c r="G4423">
        <v>-5.7859069947407103E-2</v>
      </c>
      <c r="H4423">
        <v>11.733333333333301</v>
      </c>
      <c r="I4423">
        <v>0</v>
      </c>
      <c r="J4423" t="s">
        <v>294</v>
      </c>
      <c r="K4423" t="s">
        <v>294</v>
      </c>
      <c r="L4423">
        <v>27.7</v>
      </c>
      <c r="M4423">
        <v>7748.6804773436997</v>
      </c>
      <c r="N4423" t="s">
        <v>294</v>
      </c>
      <c r="O4423">
        <v>0</v>
      </c>
      <c r="P4423">
        <v>0</v>
      </c>
    </row>
    <row r="4424" spans="1:16" x14ac:dyDescent="0.3">
      <c r="A4424" t="s">
        <v>229</v>
      </c>
      <c r="B4424" t="s">
        <v>295</v>
      </c>
      <c r="C4424" t="s">
        <v>329</v>
      </c>
      <c r="D4424" t="s">
        <v>93</v>
      </c>
      <c r="E4424">
        <v>-4.3527381327709898E-2</v>
      </c>
      <c r="F4424">
        <v>11.8333333333333</v>
      </c>
      <c r="G4424">
        <v>-4.3527381325216802E-2</v>
      </c>
      <c r="H4424">
        <v>11.8333333333333</v>
      </c>
      <c r="I4424">
        <v>0</v>
      </c>
      <c r="J4424" t="s">
        <v>294</v>
      </c>
      <c r="K4424" t="s">
        <v>294</v>
      </c>
      <c r="L4424">
        <v>27.9</v>
      </c>
      <c r="M4424">
        <v>8096.9648851475404</v>
      </c>
      <c r="N4424" t="s">
        <v>294</v>
      </c>
      <c r="O4424">
        <v>0</v>
      </c>
      <c r="P4424">
        <v>0</v>
      </c>
    </row>
    <row r="4425" spans="1:16" x14ac:dyDescent="0.3">
      <c r="A4425" t="s">
        <v>230</v>
      </c>
      <c r="B4425" t="s">
        <v>297</v>
      </c>
      <c r="C4425" t="s">
        <v>329</v>
      </c>
      <c r="D4425" t="s">
        <v>93</v>
      </c>
      <c r="E4425">
        <v>8.3938048160359102E-3</v>
      </c>
      <c r="F4425">
        <v>11.633333333333301</v>
      </c>
      <c r="G4425">
        <v>8.3938048195082403E-3</v>
      </c>
      <c r="H4425">
        <v>11.633333333333301</v>
      </c>
      <c r="I4425">
        <v>0</v>
      </c>
      <c r="J4425" t="s">
        <v>294</v>
      </c>
      <c r="K4425" t="s">
        <v>294</v>
      </c>
      <c r="L4425">
        <v>27.9</v>
      </c>
      <c r="M4425">
        <v>8613.8730757302601</v>
      </c>
      <c r="N4425" t="s">
        <v>294</v>
      </c>
      <c r="O4425">
        <v>0</v>
      </c>
      <c r="P4425">
        <v>0</v>
      </c>
    </row>
    <row r="4426" spans="1:16" x14ac:dyDescent="0.3">
      <c r="A4426" t="s">
        <v>231</v>
      </c>
      <c r="B4426" t="s">
        <v>298</v>
      </c>
      <c r="C4426" t="s">
        <v>329</v>
      </c>
      <c r="D4426" t="s">
        <v>93</v>
      </c>
      <c r="E4426">
        <v>-5.3657041898560499E-3</v>
      </c>
      <c r="F4426">
        <v>11.8333333333333</v>
      </c>
      <c r="G4426">
        <v>-5.3657041909929201E-3</v>
      </c>
      <c r="H4426">
        <v>11.8333333333333</v>
      </c>
      <c r="I4426">
        <v>0</v>
      </c>
      <c r="J4426" t="s">
        <v>294</v>
      </c>
      <c r="K4426" t="s">
        <v>294</v>
      </c>
      <c r="L4426">
        <v>28.8</v>
      </c>
      <c r="M4426">
        <v>9207.5519670402591</v>
      </c>
      <c r="N4426" t="s">
        <v>294</v>
      </c>
      <c r="O4426">
        <v>0</v>
      </c>
      <c r="P4426">
        <v>0</v>
      </c>
    </row>
    <row r="4427" spans="1:16" x14ac:dyDescent="0.3">
      <c r="A4427" t="s">
        <v>232</v>
      </c>
      <c r="B4427" t="s">
        <v>299</v>
      </c>
      <c r="C4427" t="s">
        <v>330</v>
      </c>
      <c r="D4427" t="s">
        <v>93</v>
      </c>
      <c r="E4427">
        <v>-1.97955981765272E-2</v>
      </c>
      <c r="F4427">
        <v>12.466666666666701</v>
      </c>
      <c r="G4427">
        <v>-1.9795598181122202E-2</v>
      </c>
      <c r="H4427">
        <v>12.466666666666701</v>
      </c>
      <c r="I4427">
        <v>0</v>
      </c>
      <c r="J4427" t="s">
        <v>294</v>
      </c>
      <c r="K4427" t="s">
        <v>294</v>
      </c>
      <c r="L4427">
        <v>29.4</v>
      </c>
      <c r="M4427">
        <v>10095.5638945626</v>
      </c>
      <c r="N4427" t="s">
        <v>294</v>
      </c>
      <c r="O4427">
        <v>0</v>
      </c>
      <c r="P4427">
        <v>0</v>
      </c>
    </row>
    <row r="4428" spans="1:16" x14ac:dyDescent="0.3">
      <c r="A4428" t="s">
        <v>233</v>
      </c>
      <c r="B4428" t="s">
        <v>295</v>
      </c>
      <c r="C4428" t="s">
        <v>330</v>
      </c>
      <c r="D4428" t="s">
        <v>93</v>
      </c>
      <c r="E4428">
        <v>6.1095088395495302E-2</v>
      </c>
      <c r="F4428">
        <v>12.366666666666699</v>
      </c>
      <c r="G4428">
        <v>6.1095088395777299E-2</v>
      </c>
      <c r="H4428">
        <v>12.366666666666699</v>
      </c>
      <c r="I4428">
        <v>0</v>
      </c>
      <c r="J4428" t="s">
        <v>294</v>
      </c>
      <c r="K4428" t="s">
        <v>294</v>
      </c>
      <c r="L4428">
        <v>30.2</v>
      </c>
      <c r="M4428">
        <v>10599.236612349399</v>
      </c>
      <c r="N4428" t="s">
        <v>294</v>
      </c>
      <c r="O4428">
        <v>0</v>
      </c>
      <c r="P4428">
        <v>0</v>
      </c>
    </row>
    <row r="4429" spans="1:16" x14ac:dyDescent="0.3">
      <c r="A4429" t="s">
        <v>234</v>
      </c>
      <c r="B4429" t="s">
        <v>297</v>
      </c>
      <c r="C4429" t="s">
        <v>330</v>
      </c>
      <c r="D4429" t="s">
        <v>93</v>
      </c>
      <c r="E4429">
        <v>-6.7306583280917195E-2</v>
      </c>
      <c r="F4429">
        <v>13.033333333333299</v>
      </c>
      <c r="G4429">
        <v>-6.73065832781896E-2</v>
      </c>
      <c r="H4429">
        <v>13.033333333333299</v>
      </c>
      <c r="I4429">
        <v>0</v>
      </c>
      <c r="J4429" t="s">
        <v>294</v>
      </c>
      <c r="K4429" t="s">
        <v>294</v>
      </c>
      <c r="L4429">
        <v>30.1</v>
      </c>
      <c r="M4429">
        <v>11327.0633707299</v>
      </c>
      <c r="N4429" t="s">
        <v>294</v>
      </c>
      <c r="O4429">
        <v>0</v>
      </c>
      <c r="P4429">
        <v>0</v>
      </c>
    </row>
    <row r="4430" spans="1:16" x14ac:dyDescent="0.3">
      <c r="A4430" t="s">
        <v>235</v>
      </c>
      <c r="B4430" t="s">
        <v>298</v>
      </c>
      <c r="C4430" t="s">
        <v>330</v>
      </c>
      <c r="D4430" t="s">
        <v>93</v>
      </c>
      <c r="E4430">
        <v>-1.2170339524423901E-2</v>
      </c>
      <c r="F4430">
        <v>12.8333333333333</v>
      </c>
      <c r="G4430">
        <v>-1.2170339526092399E-2</v>
      </c>
      <c r="H4430">
        <v>12.8333333333333</v>
      </c>
      <c r="I4430">
        <v>0</v>
      </c>
      <c r="J4430" t="s">
        <v>294</v>
      </c>
      <c r="K4430" t="s">
        <v>294</v>
      </c>
      <c r="L4430">
        <v>30.4</v>
      </c>
      <c r="M4430">
        <v>12149.885084821801</v>
      </c>
      <c r="N4430" t="s">
        <v>294</v>
      </c>
      <c r="O4430">
        <v>0</v>
      </c>
      <c r="P4430">
        <v>0</v>
      </c>
    </row>
    <row r="4431" spans="1:16" x14ac:dyDescent="0.3">
      <c r="A4431" t="s">
        <v>236</v>
      </c>
      <c r="B4431" t="s">
        <v>299</v>
      </c>
      <c r="C4431" t="s">
        <v>331</v>
      </c>
      <c r="D4431" t="s">
        <v>93</v>
      </c>
      <c r="E4431">
        <v>4.7731372137995703E-3</v>
      </c>
      <c r="F4431">
        <v>12.1666666666667</v>
      </c>
      <c r="G4431">
        <v>4.77313720929207E-3</v>
      </c>
      <c r="H4431">
        <v>12.1666666666667</v>
      </c>
      <c r="I4431">
        <v>0</v>
      </c>
      <c r="J4431" t="s">
        <v>294</v>
      </c>
      <c r="K4431" t="s">
        <v>294</v>
      </c>
      <c r="L4431">
        <v>30.1</v>
      </c>
      <c r="M4431">
        <v>13372.099070985299</v>
      </c>
      <c r="N4431" t="s">
        <v>294</v>
      </c>
      <c r="O4431">
        <v>0</v>
      </c>
      <c r="P4431">
        <v>0</v>
      </c>
    </row>
    <row r="4432" spans="1:16" x14ac:dyDescent="0.3">
      <c r="A4432" t="s">
        <v>237</v>
      </c>
      <c r="B4432" t="s">
        <v>295</v>
      </c>
      <c r="C4432" t="s">
        <v>331</v>
      </c>
      <c r="D4432" t="s">
        <v>93</v>
      </c>
      <c r="E4432">
        <v>-8.1440326341489594E-2</v>
      </c>
      <c r="F4432">
        <v>13.883333333333301</v>
      </c>
      <c r="G4432">
        <v>-8.1440326340564501E-2</v>
      </c>
      <c r="H4432">
        <v>13.883333333333301</v>
      </c>
      <c r="I4432">
        <v>0</v>
      </c>
      <c r="J4432" t="s">
        <v>294</v>
      </c>
      <c r="K4432" t="s">
        <v>294</v>
      </c>
      <c r="L4432">
        <v>31.2</v>
      </c>
      <c r="M4432">
        <v>14571.994191948599</v>
      </c>
      <c r="N4432" t="s">
        <v>294</v>
      </c>
      <c r="O4432">
        <v>0</v>
      </c>
      <c r="P4432">
        <v>0</v>
      </c>
    </row>
    <row r="4433" spans="1:16" x14ac:dyDescent="0.3">
      <c r="A4433" t="s">
        <v>238</v>
      </c>
      <c r="B4433" t="s">
        <v>297</v>
      </c>
      <c r="C4433" t="s">
        <v>331</v>
      </c>
      <c r="D4433" t="s">
        <v>93</v>
      </c>
      <c r="E4433">
        <v>3.2004194862024E-2</v>
      </c>
      <c r="F4433">
        <v>13.266666666666699</v>
      </c>
      <c r="G4433">
        <v>3.2004194861447101E-2</v>
      </c>
      <c r="H4433">
        <v>13.266666666666699</v>
      </c>
      <c r="I4433">
        <v>0</v>
      </c>
      <c r="J4433" t="s">
        <v>294</v>
      </c>
      <c r="K4433" t="s">
        <v>294</v>
      </c>
      <c r="L4433">
        <v>32.200000000000003</v>
      </c>
      <c r="M4433">
        <v>15652.391972603</v>
      </c>
      <c r="N4433" t="s">
        <v>294</v>
      </c>
      <c r="O4433">
        <v>0</v>
      </c>
      <c r="P4433">
        <v>0</v>
      </c>
    </row>
    <row r="4434" spans="1:16" x14ac:dyDescent="0.3">
      <c r="A4434" t="s">
        <v>239</v>
      </c>
      <c r="B4434" t="s">
        <v>298</v>
      </c>
      <c r="C4434" t="s">
        <v>331</v>
      </c>
      <c r="D4434" t="s">
        <v>93</v>
      </c>
      <c r="E4434">
        <v>4.5517685558383703E-2</v>
      </c>
      <c r="F4434">
        <v>12.5</v>
      </c>
      <c r="G4434">
        <v>4.5517685559381502E-2</v>
      </c>
      <c r="H4434">
        <v>12.5</v>
      </c>
      <c r="I4434">
        <v>0</v>
      </c>
      <c r="J4434" t="s">
        <v>294</v>
      </c>
      <c r="K4434" t="s">
        <v>294</v>
      </c>
      <c r="L4434">
        <v>32.799999999999997</v>
      </c>
      <c r="M4434">
        <v>16974.825419730299</v>
      </c>
      <c r="N4434" t="s">
        <v>294</v>
      </c>
      <c r="O4434">
        <v>0</v>
      </c>
      <c r="P4434">
        <v>0</v>
      </c>
    </row>
    <row r="4435" spans="1:16" x14ac:dyDescent="0.3">
      <c r="A4435" t="s">
        <v>240</v>
      </c>
      <c r="B4435" t="s">
        <v>299</v>
      </c>
      <c r="C4435" t="s">
        <v>332</v>
      </c>
      <c r="D4435" t="s">
        <v>93</v>
      </c>
      <c r="E4435">
        <v>2.6000293773176301E-3</v>
      </c>
      <c r="F4435">
        <v>15.9</v>
      </c>
      <c r="G4435">
        <v>2.6000293767087799E-3</v>
      </c>
      <c r="H4435">
        <v>15.9</v>
      </c>
      <c r="I4435">
        <v>0</v>
      </c>
      <c r="J4435" t="s">
        <v>294</v>
      </c>
      <c r="K4435" t="s">
        <v>294</v>
      </c>
      <c r="L4435">
        <v>34.1</v>
      </c>
      <c r="M4435">
        <v>18902.480365883799</v>
      </c>
      <c r="N4435" t="s">
        <v>294</v>
      </c>
      <c r="O4435">
        <v>0</v>
      </c>
      <c r="P4435">
        <v>0</v>
      </c>
    </row>
    <row r="4436" spans="1:16" x14ac:dyDescent="0.3">
      <c r="A4436" t="s">
        <v>241</v>
      </c>
      <c r="B4436" t="s">
        <v>295</v>
      </c>
      <c r="C4436" t="s">
        <v>332</v>
      </c>
      <c r="D4436" t="s">
        <v>93</v>
      </c>
      <c r="E4436">
        <v>2.4176458581063501E-2</v>
      </c>
      <c r="F4436">
        <v>15.633333333333301</v>
      </c>
      <c r="G4436">
        <v>2.4176458579757899E-2</v>
      </c>
      <c r="H4436">
        <v>15.633333333333301</v>
      </c>
      <c r="I4436">
        <v>0</v>
      </c>
      <c r="J4436" t="s">
        <v>294</v>
      </c>
      <c r="K4436" t="s">
        <v>294</v>
      </c>
      <c r="L4436">
        <v>36</v>
      </c>
      <c r="M4436">
        <v>20637.770677126999</v>
      </c>
      <c r="N4436" t="s">
        <v>294</v>
      </c>
      <c r="O4436">
        <v>0</v>
      </c>
      <c r="P4436">
        <v>0</v>
      </c>
    </row>
    <row r="4437" spans="1:16" x14ac:dyDescent="0.3">
      <c r="A4437" t="s">
        <v>242</v>
      </c>
      <c r="B4437" t="s">
        <v>297</v>
      </c>
      <c r="C4437" t="s">
        <v>332</v>
      </c>
      <c r="D4437" t="s">
        <v>93</v>
      </c>
      <c r="E4437">
        <v>4.7057752561208602E-2</v>
      </c>
      <c r="F4437">
        <v>14.9333333333333</v>
      </c>
      <c r="G4437">
        <v>4.7057752566055801E-2</v>
      </c>
      <c r="H4437">
        <v>14.9333333333333</v>
      </c>
      <c r="I4437">
        <v>0</v>
      </c>
      <c r="J4437" t="s">
        <v>294</v>
      </c>
      <c r="K4437" t="s">
        <v>294</v>
      </c>
      <c r="L4437">
        <v>37.700000000000003</v>
      </c>
      <c r="M4437">
        <v>21925.998810798599</v>
      </c>
      <c r="N4437" t="s">
        <v>294</v>
      </c>
      <c r="O4437">
        <v>0</v>
      </c>
      <c r="P4437">
        <v>0</v>
      </c>
    </row>
    <row r="4438" spans="1:16" x14ac:dyDescent="0.3">
      <c r="A4438" t="s">
        <v>243</v>
      </c>
      <c r="B4438" t="s">
        <v>298</v>
      </c>
      <c r="C4438" t="s">
        <v>332</v>
      </c>
      <c r="D4438" t="s">
        <v>93</v>
      </c>
      <c r="E4438">
        <v>5.5115818935378903E-2</v>
      </c>
      <c r="F4438">
        <v>14.3333333333333</v>
      </c>
      <c r="G4438">
        <v>5.5115818937580698E-2</v>
      </c>
      <c r="H4438">
        <v>14.3333333333333</v>
      </c>
      <c r="I4438">
        <v>0</v>
      </c>
      <c r="J4438" t="s">
        <v>294</v>
      </c>
      <c r="K4438" t="s">
        <v>294</v>
      </c>
      <c r="L4438">
        <v>38.200000000000003</v>
      </c>
      <c r="M4438">
        <v>23904.658639118501</v>
      </c>
      <c r="N4438" t="s">
        <v>294</v>
      </c>
      <c r="O4438">
        <v>0</v>
      </c>
      <c r="P4438">
        <v>0</v>
      </c>
    </row>
    <row r="4439" spans="1:16" x14ac:dyDescent="0.3">
      <c r="A4439" t="s">
        <v>244</v>
      </c>
      <c r="B4439" t="s">
        <v>299</v>
      </c>
      <c r="C4439" t="s">
        <v>333</v>
      </c>
      <c r="D4439" t="s">
        <v>93</v>
      </c>
      <c r="E4439">
        <v>1.8904213613930999E-2</v>
      </c>
      <c r="F4439">
        <v>14.7</v>
      </c>
      <c r="G4439">
        <v>1.8904213609514098E-2</v>
      </c>
      <c r="H4439">
        <v>14.7</v>
      </c>
      <c r="I4439">
        <v>0</v>
      </c>
      <c r="J4439" t="s">
        <v>294</v>
      </c>
      <c r="K4439" t="s">
        <v>294</v>
      </c>
      <c r="L4439">
        <v>38.700000000000003</v>
      </c>
      <c r="M4439">
        <v>26400.723297214699</v>
      </c>
      <c r="N4439" t="s">
        <v>294</v>
      </c>
      <c r="O4439">
        <v>0</v>
      </c>
      <c r="P4439">
        <v>0</v>
      </c>
    </row>
    <row r="4440" spans="1:16" x14ac:dyDescent="0.3">
      <c r="A4440" t="s">
        <v>245</v>
      </c>
      <c r="B4440" t="s">
        <v>295</v>
      </c>
      <c r="C4440" t="s">
        <v>333</v>
      </c>
      <c r="D4440" t="s">
        <v>93</v>
      </c>
      <c r="E4440">
        <v>3.3678551848282702E-2</v>
      </c>
      <c r="F4440">
        <v>14.966666666666701</v>
      </c>
      <c r="G4440">
        <v>3.3678551846181702E-2</v>
      </c>
      <c r="H4440">
        <v>14.966666666666701</v>
      </c>
      <c r="I4440">
        <v>0</v>
      </c>
      <c r="J4440" t="s">
        <v>294</v>
      </c>
      <c r="K4440" t="s">
        <v>294</v>
      </c>
      <c r="L4440">
        <v>39.6</v>
      </c>
      <c r="M4440">
        <v>28603.5572626264</v>
      </c>
      <c r="N4440" t="s">
        <v>294</v>
      </c>
      <c r="O4440">
        <v>0</v>
      </c>
      <c r="P4440">
        <v>0</v>
      </c>
    </row>
    <row r="4441" spans="1:16" x14ac:dyDescent="0.3">
      <c r="A4441" t="s">
        <v>246</v>
      </c>
      <c r="B4441" t="s">
        <v>297</v>
      </c>
      <c r="C4441" t="s">
        <v>333</v>
      </c>
      <c r="D4441" t="s">
        <v>93</v>
      </c>
      <c r="E4441">
        <v>5.9172200729253896E-3</v>
      </c>
      <c r="F4441">
        <v>16.100000000000001</v>
      </c>
      <c r="G4441">
        <v>5.9172200737425103E-3</v>
      </c>
      <c r="H4441">
        <v>16.100000000000001</v>
      </c>
      <c r="I4441">
        <v>0</v>
      </c>
      <c r="J4441" t="s">
        <v>294</v>
      </c>
      <c r="K4441" t="s">
        <v>294</v>
      </c>
      <c r="L4441">
        <v>40</v>
      </c>
      <c r="M4441">
        <v>30819.231417202402</v>
      </c>
      <c r="N4441" t="s">
        <v>294</v>
      </c>
      <c r="O4441">
        <v>0</v>
      </c>
      <c r="P4441">
        <v>0</v>
      </c>
    </row>
    <row r="4442" spans="1:16" x14ac:dyDescent="0.3">
      <c r="A4442" t="s">
        <v>247</v>
      </c>
      <c r="B4442" t="s">
        <v>298</v>
      </c>
      <c r="C4442" t="s">
        <v>333</v>
      </c>
      <c r="D4442" t="s">
        <v>93</v>
      </c>
      <c r="E4442">
        <v>5.7425314251768E-2</v>
      </c>
      <c r="F4442">
        <v>16</v>
      </c>
      <c r="G4442">
        <v>5.7425314252019799E-2</v>
      </c>
      <c r="H4442">
        <v>16</v>
      </c>
      <c r="I4442">
        <v>0</v>
      </c>
      <c r="J4442">
        <v>17.266670000000001</v>
      </c>
      <c r="K4442" t="s">
        <v>294</v>
      </c>
      <c r="L4442">
        <v>40.799999999999997</v>
      </c>
      <c r="M4442">
        <v>34194.036069788897</v>
      </c>
      <c r="N4442" t="s">
        <v>294</v>
      </c>
      <c r="O4442">
        <v>0</v>
      </c>
      <c r="P4442">
        <v>0</v>
      </c>
    </row>
    <row r="4443" spans="1:16" x14ac:dyDescent="0.3">
      <c r="A4443" t="s">
        <v>248</v>
      </c>
      <c r="B4443" t="s">
        <v>299</v>
      </c>
      <c r="C4443" t="s">
        <v>334</v>
      </c>
      <c r="D4443" t="s">
        <v>93</v>
      </c>
      <c r="E4443">
        <v>-4.2184788184339801E-2</v>
      </c>
      <c r="F4443">
        <v>16.3</v>
      </c>
      <c r="G4443">
        <v>-4.2184788186333297E-2</v>
      </c>
      <c r="H4443">
        <v>16.3</v>
      </c>
      <c r="I4443">
        <v>0</v>
      </c>
      <c r="J4443">
        <v>18.893329999999999</v>
      </c>
      <c r="K4443" t="s">
        <v>294</v>
      </c>
      <c r="L4443">
        <v>41.5</v>
      </c>
      <c r="M4443">
        <v>37373.314776859603</v>
      </c>
      <c r="N4443" t="s">
        <v>294</v>
      </c>
      <c r="O4443">
        <v>0</v>
      </c>
      <c r="P4443">
        <v>0</v>
      </c>
    </row>
    <row r="4444" spans="1:16" x14ac:dyDescent="0.3">
      <c r="A4444" t="s">
        <v>249</v>
      </c>
      <c r="B4444" t="s">
        <v>295</v>
      </c>
      <c r="C4444" t="s">
        <v>334</v>
      </c>
      <c r="D4444" t="s">
        <v>93</v>
      </c>
      <c r="E4444">
        <v>-1.9548924807958602E-2</v>
      </c>
      <c r="F4444">
        <v>16.633333333333301</v>
      </c>
      <c r="G4444">
        <v>-1.95489248094174E-2</v>
      </c>
      <c r="H4444">
        <v>16.633333333333301</v>
      </c>
      <c r="I4444">
        <v>0</v>
      </c>
      <c r="J4444">
        <v>18.616669999999999</v>
      </c>
      <c r="K4444" t="s">
        <v>294</v>
      </c>
      <c r="L4444">
        <v>42.3</v>
      </c>
      <c r="M4444">
        <v>40427.637029690901</v>
      </c>
      <c r="N4444" t="s">
        <v>294</v>
      </c>
      <c r="O4444">
        <v>0</v>
      </c>
      <c r="P4444">
        <v>0</v>
      </c>
    </row>
    <row r="4445" spans="1:16" x14ac:dyDescent="0.3">
      <c r="A4445" t="s">
        <v>250</v>
      </c>
      <c r="B4445" t="s">
        <v>297</v>
      </c>
      <c r="C4445" t="s">
        <v>334</v>
      </c>
      <c r="D4445" t="s">
        <v>93</v>
      </c>
      <c r="E4445">
        <v>2.4420828938877599E-2</v>
      </c>
      <c r="F4445">
        <v>16.899999999999999</v>
      </c>
      <c r="G4445">
        <v>2.4420828935454601E-2</v>
      </c>
      <c r="H4445">
        <v>16.899999999999999</v>
      </c>
      <c r="I4445">
        <v>0</v>
      </c>
      <c r="J4445">
        <v>18.426670000000001</v>
      </c>
      <c r="K4445" t="s">
        <v>294</v>
      </c>
      <c r="L4445">
        <v>43</v>
      </c>
      <c r="M4445">
        <v>43098.182742883502</v>
      </c>
      <c r="N4445" t="s">
        <v>294</v>
      </c>
      <c r="O4445">
        <v>0</v>
      </c>
      <c r="P4445">
        <v>0</v>
      </c>
    </row>
    <row r="4446" spans="1:16" x14ac:dyDescent="0.3">
      <c r="A4446" t="s">
        <v>251</v>
      </c>
      <c r="B4446" t="s">
        <v>298</v>
      </c>
      <c r="C4446" t="s">
        <v>334</v>
      </c>
      <c r="D4446" t="s">
        <v>93</v>
      </c>
      <c r="E4446">
        <v>3.7208850640917397E-2</v>
      </c>
      <c r="F4446">
        <v>16.366666666666699</v>
      </c>
      <c r="G4446">
        <v>3.7208850640257897E-2</v>
      </c>
      <c r="H4446">
        <v>16.366666666666699</v>
      </c>
      <c r="I4446">
        <v>0</v>
      </c>
      <c r="J4446">
        <v>16.836670000000002</v>
      </c>
      <c r="K4446" t="s">
        <v>294</v>
      </c>
      <c r="L4446">
        <v>43.2</v>
      </c>
      <c r="M4446">
        <v>45834.7218625651</v>
      </c>
      <c r="N4446" t="s">
        <v>294</v>
      </c>
      <c r="O4446">
        <v>0</v>
      </c>
      <c r="P4446">
        <v>0</v>
      </c>
    </row>
    <row r="4447" spans="1:16" x14ac:dyDescent="0.3">
      <c r="A4447" t="s">
        <v>252</v>
      </c>
      <c r="B4447" t="s">
        <v>299</v>
      </c>
      <c r="C4447" t="s">
        <v>335</v>
      </c>
      <c r="D4447" t="s">
        <v>93</v>
      </c>
      <c r="E4447">
        <v>-2.92963648842068E-2</v>
      </c>
      <c r="F4447">
        <v>16.133333333333301</v>
      </c>
      <c r="G4447">
        <v>-2.92963648849991E-2</v>
      </c>
      <c r="H4447">
        <v>16.133333333333301</v>
      </c>
      <c r="I4447">
        <v>0</v>
      </c>
      <c r="J4447">
        <v>17.376670000000001</v>
      </c>
      <c r="K4447" t="s">
        <v>294</v>
      </c>
      <c r="L4447">
        <v>43.4</v>
      </c>
      <c r="M4447">
        <v>49406.112517906397</v>
      </c>
      <c r="N4447" t="s">
        <v>294</v>
      </c>
      <c r="O4447">
        <v>0</v>
      </c>
      <c r="P4447">
        <v>0</v>
      </c>
    </row>
    <row r="4448" spans="1:16" x14ac:dyDescent="0.3">
      <c r="A4448" t="s">
        <v>253</v>
      </c>
      <c r="B4448" t="s">
        <v>295</v>
      </c>
      <c r="C4448" t="s">
        <v>335</v>
      </c>
      <c r="D4448" t="s">
        <v>93</v>
      </c>
      <c r="E4448">
        <v>6.6472970659265896E-3</v>
      </c>
      <c r="F4448">
        <v>14.8333333333333</v>
      </c>
      <c r="G4448">
        <v>6.6472970640942802E-3</v>
      </c>
      <c r="H4448">
        <v>14.8333333333333</v>
      </c>
      <c r="I4448">
        <v>0</v>
      </c>
      <c r="J4448">
        <v>17.033329999999999</v>
      </c>
      <c r="K4448" t="s">
        <v>294</v>
      </c>
      <c r="L4448">
        <v>44.1</v>
      </c>
      <c r="M4448">
        <v>52097.9244738294</v>
      </c>
      <c r="N4448" t="s">
        <v>294</v>
      </c>
      <c r="O4448">
        <v>0</v>
      </c>
      <c r="P4448">
        <v>0</v>
      </c>
    </row>
    <row r="4449" spans="1:16" x14ac:dyDescent="0.3">
      <c r="A4449" t="s">
        <v>254</v>
      </c>
      <c r="B4449" t="s">
        <v>297</v>
      </c>
      <c r="C4449" t="s">
        <v>335</v>
      </c>
      <c r="D4449" t="s">
        <v>93</v>
      </c>
      <c r="E4449">
        <v>3.3976045092352102E-2</v>
      </c>
      <c r="F4449">
        <v>13</v>
      </c>
      <c r="G4449">
        <v>3.3976045090030799E-2</v>
      </c>
      <c r="H4449">
        <v>13</v>
      </c>
      <c r="I4449">
        <v>0</v>
      </c>
      <c r="J4449">
        <v>14.40333</v>
      </c>
      <c r="K4449" t="s">
        <v>294</v>
      </c>
      <c r="L4449">
        <v>44.7</v>
      </c>
      <c r="M4449">
        <v>53838.929026630103</v>
      </c>
      <c r="N4449" t="s">
        <v>294</v>
      </c>
      <c r="O4449">
        <v>0</v>
      </c>
      <c r="P4449">
        <v>0</v>
      </c>
    </row>
    <row r="4450" spans="1:16" x14ac:dyDescent="0.3">
      <c r="A4450" t="s">
        <v>255</v>
      </c>
      <c r="B4450" t="s">
        <v>298</v>
      </c>
      <c r="C4450" t="s">
        <v>335</v>
      </c>
      <c r="D4450" t="s">
        <v>93</v>
      </c>
      <c r="E4450">
        <v>2.9337791949640001E-2</v>
      </c>
      <c r="F4450">
        <v>12.213333333333299</v>
      </c>
      <c r="G4450">
        <v>2.9337791950917701E-2</v>
      </c>
      <c r="H4450">
        <v>12.213333333333299</v>
      </c>
      <c r="I4450">
        <v>0</v>
      </c>
      <c r="J4450">
        <v>12.703329999999999</v>
      </c>
      <c r="K4450" t="s">
        <v>294</v>
      </c>
      <c r="L4450">
        <v>45</v>
      </c>
      <c r="M4450">
        <v>56198.888292011201</v>
      </c>
      <c r="N4450" t="s">
        <v>294</v>
      </c>
      <c r="O4450">
        <v>0</v>
      </c>
      <c r="P4450">
        <v>0</v>
      </c>
    </row>
    <row r="4451" spans="1:16" x14ac:dyDescent="0.3">
      <c r="A4451" t="s">
        <v>256</v>
      </c>
      <c r="B4451" t="s">
        <v>299</v>
      </c>
      <c r="C4451" t="s">
        <v>336</v>
      </c>
      <c r="D4451" t="s">
        <v>93</v>
      </c>
      <c r="E4451">
        <v>-4.5807856814532102E-2</v>
      </c>
      <c r="F4451">
        <v>11.4</v>
      </c>
      <c r="G4451">
        <v>-4.5807856813341499E-2</v>
      </c>
      <c r="H4451">
        <v>11.4</v>
      </c>
      <c r="I4451">
        <v>0</v>
      </c>
      <c r="J4451">
        <v>11.84667</v>
      </c>
      <c r="K4451" t="s">
        <v>294</v>
      </c>
      <c r="L4451">
        <v>45</v>
      </c>
      <c r="M4451">
        <v>59582.397704928197</v>
      </c>
      <c r="N4451" t="s">
        <v>294</v>
      </c>
      <c r="O4451">
        <v>0</v>
      </c>
      <c r="P4451">
        <v>0</v>
      </c>
    </row>
    <row r="4452" spans="1:16" x14ac:dyDescent="0.3">
      <c r="A4452" t="s">
        <v>257</v>
      </c>
      <c r="B4452" t="s">
        <v>295</v>
      </c>
      <c r="C4452" t="s">
        <v>336</v>
      </c>
      <c r="D4452" t="s">
        <v>93</v>
      </c>
      <c r="E4452">
        <v>-1.5772913981265901E-2</v>
      </c>
      <c r="F4452">
        <v>12.483333333333301</v>
      </c>
      <c r="G4452">
        <v>-1.57729139812273E-2</v>
      </c>
      <c r="H4452">
        <v>12.483333333333301</v>
      </c>
      <c r="I4452">
        <v>0</v>
      </c>
      <c r="J4452">
        <v>14.276669999999999</v>
      </c>
      <c r="K4452" t="s">
        <v>294</v>
      </c>
      <c r="L4452">
        <v>45.3</v>
      </c>
      <c r="M4452">
        <v>63665.160477196398</v>
      </c>
      <c r="N4452" t="s">
        <v>294</v>
      </c>
      <c r="O4452">
        <v>0</v>
      </c>
      <c r="P4452">
        <v>0</v>
      </c>
    </row>
    <row r="4453" spans="1:16" x14ac:dyDescent="0.3">
      <c r="A4453" t="s">
        <v>258</v>
      </c>
      <c r="B4453" t="s">
        <v>297</v>
      </c>
      <c r="C4453" t="s">
        <v>336</v>
      </c>
      <c r="D4453" t="s">
        <v>93</v>
      </c>
      <c r="E4453">
        <v>-1.8334857599374001E-2</v>
      </c>
      <c r="F4453">
        <v>12.2266666666667</v>
      </c>
      <c r="G4453">
        <v>-1.8334857601076698E-2</v>
      </c>
      <c r="H4453">
        <v>12.2266666666667</v>
      </c>
      <c r="I4453">
        <v>0</v>
      </c>
      <c r="J4453">
        <v>13.02</v>
      </c>
      <c r="K4453" t="s">
        <v>294</v>
      </c>
      <c r="L4453">
        <v>46.5</v>
      </c>
      <c r="M4453">
        <v>64975.664890113403</v>
      </c>
      <c r="N4453" t="s">
        <v>294</v>
      </c>
      <c r="O4453">
        <v>0</v>
      </c>
      <c r="P4453">
        <v>0</v>
      </c>
    </row>
    <row r="4454" spans="1:16" x14ac:dyDescent="0.3">
      <c r="A4454" t="s">
        <v>259</v>
      </c>
      <c r="B4454" t="s">
        <v>298</v>
      </c>
      <c r="C4454" t="s">
        <v>336</v>
      </c>
      <c r="D4454" t="s">
        <v>93</v>
      </c>
      <c r="E4454">
        <v>-1.9942300770578601E-2</v>
      </c>
      <c r="F4454">
        <v>11.966666666666701</v>
      </c>
      <c r="G4454">
        <v>-1.9942300769845399E-2</v>
      </c>
      <c r="H4454">
        <v>11.966666666666701</v>
      </c>
      <c r="I4454">
        <v>0</v>
      </c>
      <c r="J4454">
        <v>12</v>
      </c>
      <c r="K4454" t="s">
        <v>294</v>
      </c>
      <c r="L4454">
        <v>45.4</v>
      </c>
      <c r="M4454">
        <v>70399.212596878104</v>
      </c>
      <c r="N4454" t="s">
        <v>294</v>
      </c>
      <c r="O4454">
        <v>0</v>
      </c>
      <c r="P4454">
        <v>0</v>
      </c>
    </row>
    <row r="4455" spans="1:16" x14ac:dyDescent="0.3">
      <c r="A4455" t="s">
        <v>260</v>
      </c>
      <c r="B4455" t="s">
        <v>299</v>
      </c>
      <c r="C4455" t="s">
        <v>337</v>
      </c>
      <c r="D4455" t="s">
        <v>93</v>
      </c>
      <c r="E4455">
        <v>-7.3201581518066702E-2</v>
      </c>
      <c r="F4455">
        <v>12</v>
      </c>
      <c r="G4455">
        <v>-7.3201581518078193E-2</v>
      </c>
      <c r="H4455">
        <v>12</v>
      </c>
      <c r="I4455">
        <v>0</v>
      </c>
      <c r="J4455">
        <v>12.446669999999999</v>
      </c>
      <c r="K4455" t="s">
        <v>294</v>
      </c>
      <c r="L4455">
        <v>46</v>
      </c>
      <c r="M4455">
        <v>75351.416360575706</v>
      </c>
      <c r="N4455" t="s">
        <v>294</v>
      </c>
      <c r="O4455">
        <v>0</v>
      </c>
      <c r="P4455">
        <v>0</v>
      </c>
    </row>
    <row r="4456" spans="1:16" x14ac:dyDescent="0.3">
      <c r="A4456" t="s">
        <v>261</v>
      </c>
      <c r="B4456" t="s">
        <v>295</v>
      </c>
      <c r="C4456" t="s">
        <v>337</v>
      </c>
      <c r="D4456" t="s">
        <v>93</v>
      </c>
      <c r="E4456">
        <v>-2.9864420042791599E-2</v>
      </c>
      <c r="F4456">
        <v>12.2</v>
      </c>
      <c r="G4456">
        <v>-2.98644200450933E-2</v>
      </c>
      <c r="H4456">
        <v>12.2</v>
      </c>
      <c r="I4456">
        <v>0</v>
      </c>
      <c r="J4456">
        <v>14.29</v>
      </c>
      <c r="K4456" t="s">
        <v>294</v>
      </c>
      <c r="L4456">
        <v>46.7</v>
      </c>
      <c r="M4456">
        <v>81639.337226813703</v>
      </c>
      <c r="N4456" t="s">
        <v>294</v>
      </c>
      <c r="O4456">
        <v>0</v>
      </c>
      <c r="P4456">
        <v>0</v>
      </c>
    </row>
    <row r="4457" spans="1:16" x14ac:dyDescent="0.3">
      <c r="A4457" t="s">
        <v>262</v>
      </c>
      <c r="B4457" t="s">
        <v>297</v>
      </c>
      <c r="C4457" t="s">
        <v>337</v>
      </c>
      <c r="D4457" t="s">
        <v>93</v>
      </c>
      <c r="E4457">
        <v>-2.4728460027404298E-2</v>
      </c>
      <c r="F4457">
        <v>13.033333333333299</v>
      </c>
      <c r="G4457">
        <v>-2.47284600301216E-2</v>
      </c>
      <c r="H4457">
        <v>13.033333333333299</v>
      </c>
      <c r="I4457">
        <v>0</v>
      </c>
      <c r="J4457">
        <v>14.41333</v>
      </c>
      <c r="K4457" t="s">
        <v>294</v>
      </c>
      <c r="L4457">
        <v>47.7</v>
      </c>
      <c r="M4457">
        <v>84643.427734619196</v>
      </c>
      <c r="N4457" t="s">
        <v>294</v>
      </c>
      <c r="O4457">
        <v>0</v>
      </c>
      <c r="P4457">
        <v>0</v>
      </c>
    </row>
    <row r="4458" spans="1:16" x14ac:dyDescent="0.3">
      <c r="A4458" t="s">
        <v>263</v>
      </c>
      <c r="B4458" t="s">
        <v>298</v>
      </c>
      <c r="C4458" t="s">
        <v>337</v>
      </c>
      <c r="D4458" t="s">
        <v>93</v>
      </c>
      <c r="E4458">
        <v>9.1892898901875207E-3</v>
      </c>
      <c r="F4458">
        <v>14.033333333333299</v>
      </c>
      <c r="G4458">
        <v>9.1892898908425592E-3</v>
      </c>
      <c r="H4458">
        <v>14.033333333333299</v>
      </c>
      <c r="I4458">
        <v>0</v>
      </c>
      <c r="J4458">
        <v>15.9</v>
      </c>
      <c r="K4458" t="s">
        <v>294</v>
      </c>
      <c r="L4458">
        <v>47.3</v>
      </c>
      <c r="M4458">
        <v>88978.294710743998</v>
      </c>
      <c r="N4458" t="s">
        <v>294</v>
      </c>
      <c r="O4458">
        <v>0</v>
      </c>
      <c r="P4458">
        <v>0</v>
      </c>
    </row>
    <row r="4459" spans="1:16" x14ac:dyDescent="0.3">
      <c r="A4459" t="s">
        <v>264</v>
      </c>
      <c r="B4459" t="s">
        <v>299</v>
      </c>
      <c r="C4459" t="s">
        <v>338</v>
      </c>
      <c r="D4459" t="s">
        <v>93</v>
      </c>
      <c r="E4459">
        <v>-5.1910101012547102E-2</v>
      </c>
      <c r="F4459">
        <v>13.4</v>
      </c>
      <c r="G4459">
        <v>-5.1910101012757601E-2</v>
      </c>
      <c r="H4459">
        <v>13.4</v>
      </c>
      <c r="I4459">
        <v>0</v>
      </c>
      <c r="J4459">
        <v>14.72</v>
      </c>
      <c r="K4459" t="s">
        <v>294</v>
      </c>
      <c r="L4459">
        <v>47</v>
      </c>
      <c r="M4459">
        <v>94424.738245485394</v>
      </c>
      <c r="N4459" t="s">
        <v>294</v>
      </c>
      <c r="O4459">
        <v>0</v>
      </c>
      <c r="P4459">
        <v>0</v>
      </c>
    </row>
    <row r="4460" spans="1:16" x14ac:dyDescent="0.3">
      <c r="A4460" t="s">
        <v>265</v>
      </c>
      <c r="B4460" t="s">
        <v>295</v>
      </c>
      <c r="C4460" t="s">
        <v>338</v>
      </c>
      <c r="D4460" t="s">
        <v>93</v>
      </c>
      <c r="E4460">
        <v>-2.5753117207571601E-2</v>
      </c>
      <c r="F4460">
        <v>12.033333333333299</v>
      </c>
      <c r="G4460">
        <v>-2.57531172097232E-2</v>
      </c>
      <c r="H4460">
        <v>12.033333333333299</v>
      </c>
      <c r="I4460">
        <v>0</v>
      </c>
      <c r="J4460">
        <v>13.59667</v>
      </c>
      <c r="K4460" t="s">
        <v>294</v>
      </c>
      <c r="L4460">
        <v>47.1</v>
      </c>
      <c r="M4460">
        <v>98786.022578512595</v>
      </c>
      <c r="N4460" t="s">
        <v>294</v>
      </c>
      <c r="O4460">
        <v>0</v>
      </c>
      <c r="P4460">
        <v>0</v>
      </c>
    </row>
    <row r="4461" spans="1:16" x14ac:dyDescent="0.3">
      <c r="A4461" t="s">
        <v>266</v>
      </c>
      <c r="B4461" t="s">
        <v>297</v>
      </c>
      <c r="C4461" t="s">
        <v>338</v>
      </c>
      <c r="D4461" t="s">
        <v>93</v>
      </c>
      <c r="E4461">
        <v>9.7828927056706795E-3</v>
      </c>
      <c r="F4461">
        <v>10.133333333333301</v>
      </c>
      <c r="G4461">
        <v>9.7828927013399198E-3</v>
      </c>
      <c r="H4461">
        <v>10.133333333333301</v>
      </c>
      <c r="I4461">
        <v>0</v>
      </c>
      <c r="J4461">
        <v>12</v>
      </c>
      <c r="K4461" t="s">
        <v>294</v>
      </c>
      <c r="L4461">
        <v>46.8</v>
      </c>
      <c r="M4461">
        <v>102420.796368228</v>
      </c>
      <c r="N4461" t="s">
        <v>294</v>
      </c>
      <c r="O4461">
        <v>0</v>
      </c>
      <c r="P4461">
        <v>0</v>
      </c>
    </row>
    <row r="4462" spans="1:16" x14ac:dyDescent="0.3">
      <c r="A4462" t="s">
        <v>267</v>
      </c>
      <c r="B4462" t="s">
        <v>298</v>
      </c>
      <c r="C4462" t="s">
        <v>338</v>
      </c>
      <c r="D4462" t="s">
        <v>93</v>
      </c>
      <c r="E4462">
        <v>7.9369402819988704E-3</v>
      </c>
      <c r="F4462">
        <v>10.5</v>
      </c>
      <c r="G4462">
        <v>7.9369402808904307E-3</v>
      </c>
      <c r="H4462">
        <v>10.5</v>
      </c>
      <c r="I4462">
        <v>0</v>
      </c>
      <c r="J4462">
        <v>11.623329999999999</v>
      </c>
      <c r="K4462" t="s">
        <v>294</v>
      </c>
      <c r="L4462">
        <v>46.8</v>
      </c>
      <c r="M4462">
        <v>107033.593676768</v>
      </c>
      <c r="N4462" t="s">
        <v>294</v>
      </c>
      <c r="O4462">
        <v>0</v>
      </c>
      <c r="P4462">
        <v>0</v>
      </c>
    </row>
    <row r="4463" spans="1:16" x14ac:dyDescent="0.3">
      <c r="A4463" t="s">
        <v>268</v>
      </c>
      <c r="B4463" t="s">
        <v>299</v>
      </c>
      <c r="C4463" t="s">
        <v>339</v>
      </c>
      <c r="D4463" t="s">
        <v>93</v>
      </c>
      <c r="E4463">
        <v>1.1446152393253001E-2</v>
      </c>
      <c r="F4463">
        <v>10.4333333333333</v>
      </c>
      <c r="G4463">
        <v>1.1446152392780899E-2</v>
      </c>
      <c r="H4463">
        <v>10.4333333333333</v>
      </c>
      <c r="I4463">
        <v>0</v>
      </c>
      <c r="J4463">
        <v>11.17</v>
      </c>
      <c r="K4463" t="s">
        <v>294</v>
      </c>
      <c r="L4463">
        <v>46.4</v>
      </c>
      <c r="M4463">
        <v>114442.37919192</v>
      </c>
      <c r="N4463" t="s">
        <v>294</v>
      </c>
      <c r="O4463">
        <v>0</v>
      </c>
      <c r="P4463">
        <v>0</v>
      </c>
    </row>
    <row r="4464" spans="1:16" x14ac:dyDescent="0.3">
      <c r="A4464" t="s">
        <v>269</v>
      </c>
      <c r="B4464" t="s">
        <v>295</v>
      </c>
      <c r="C4464" t="s">
        <v>339</v>
      </c>
      <c r="D4464" t="s">
        <v>93</v>
      </c>
      <c r="E4464">
        <v>1.4609046035424501E-2</v>
      </c>
      <c r="F4464">
        <v>11.313333333333301</v>
      </c>
      <c r="G4464">
        <v>1.46090460361172E-2</v>
      </c>
      <c r="H4464">
        <v>11.313333333333301</v>
      </c>
      <c r="I4464">
        <v>0</v>
      </c>
      <c r="J4464">
        <v>13.97667</v>
      </c>
      <c r="K4464" t="s">
        <v>294</v>
      </c>
      <c r="L4464">
        <v>47.5</v>
      </c>
      <c r="M4464">
        <v>121811.296473829</v>
      </c>
      <c r="N4464" t="s">
        <v>294</v>
      </c>
      <c r="O4464">
        <v>0</v>
      </c>
      <c r="P4464">
        <v>0</v>
      </c>
    </row>
    <row r="4465" spans="1:16" x14ac:dyDescent="0.3">
      <c r="A4465" t="s">
        <v>270</v>
      </c>
      <c r="B4465" t="s">
        <v>297</v>
      </c>
      <c r="C4465" t="s">
        <v>339</v>
      </c>
      <c r="D4465" t="s">
        <v>93</v>
      </c>
      <c r="E4465">
        <v>4.0171259570062297E-2</v>
      </c>
      <c r="F4465">
        <v>11.34</v>
      </c>
      <c r="G4465">
        <v>4.0171259570260402E-2</v>
      </c>
      <c r="H4465">
        <v>11.34</v>
      </c>
      <c r="I4465">
        <v>0</v>
      </c>
      <c r="J4465">
        <v>13.76667</v>
      </c>
      <c r="K4465" t="s">
        <v>294</v>
      </c>
      <c r="L4465">
        <v>48.8</v>
      </c>
      <c r="M4465">
        <v>125923.384865014</v>
      </c>
      <c r="N4465" t="s">
        <v>294</v>
      </c>
      <c r="O4465">
        <v>0</v>
      </c>
      <c r="P4465">
        <v>0</v>
      </c>
    </row>
    <row r="4466" spans="1:16" x14ac:dyDescent="0.3">
      <c r="A4466" t="s">
        <v>271</v>
      </c>
      <c r="B4466" t="s">
        <v>298</v>
      </c>
      <c r="C4466" t="s">
        <v>339</v>
      </c>
      <c r="D4466" t="s">
        <v>93</v>
      </c>
      <c r="E4466">
        <v>2.5792871636058499E-2</v>
      </c>
      <c r="F4466">
        <v>11.2533333333333</v>
      </c>
      <c r="G4466">
        <v>2.5792871636438199E-2</v>
      </c>
      <c r="H4466">
        <v>11.2533333333333</v>
      </c>
      <c r="I4466">
        <v>0</v>
      </c>
      <c r="J4466">
        <v>12.723330000000001</v>
      </c>
      <c r="K4466" t="s">
        <v>294</v>
      </c>
      <c r="L4466">
        <v>48.8</v>
      </c>
      <c r="M4466">
        <v>132064.52390205101</v>
      </c>
      <c r="N4466" t="s">
        <v>294</v>
      </c>
      <c r="O4466">
        <v>0</v>
      </c>
      <c r="P4466">
        <v>0</v>
      </c>
    </row>
    <row r="4467" spans="1:16" x14ac:dyDescent="0.3">
      <c r="A4467" t="s">
        <v>272</v>
      </c>
      <c r="B4467" t="s">
        <v>299</v>
      </c>
      <c r="C4467" t="s">
        <v>340</v>
      </c>
      <c r="D4467" t="s">
        <v>93</v>
      </c>
      <c r="E4467">
        <v>-4.8624315184909499E-2</v>
      </c>
      <c r="F4467">
        <v>11.286666666666701</v>
      </c>
      <c r="G4467">
        <v>-4.86243151848171E-2</v>
      </c>
      <c r="H4467">
        <v>11.286666666666701</v>
      </c>
      <c r="I4467">
        <v>0</v>
      </c>
      <c r="J4467">
        <v>12.55</v>
      </c>
      <c r="K4467" t="s">
        <v>294</v>
      </c>
      <c r="L4467">
        <v>49.4</v>
      </c>
      <c r="M4467">
        <v>139629.65319834699</v>
      </c>
      <c r="N4467" t="s">
        <v>294</v>
      </c>
      <c r="O4467">
        <v>0</v>
      </c>
      <c r="P4467">
        <v>0</v>
      </c>
    </row>
    <row r="4468" spans="1:16" x14ac:dyDescent="0.3">
      <c r="A4468" t="s">
        <v>273</v>
      </c>
      <c r="B4468" t="s">
        <v>295</v>
      </c>
      <c r="C4468" t="s">
        <v>340</v>
      </c>
      <c r="D4468" t="s">
        <v>93</v>
      </c>
      <c r="E4468">
        <v>-3.0760824488064401E-2</v>
      </c>
      <c r="F4468">
        <v>11.366666666666699</v>
      </c>
      <c r="G4468">
        <v>-3.07608244892617E-2</v>
      </c>
      <c r="H4468">
        <v>11.366666666666699</v>
      </c>
      <c r="I4468">
        <v>0</v>
      </c>
      <c r="J4468">
        <v>12.65</v>
      </c>
      <c r="K4468" t="s">
        <v>294</v>
      </c>
      <c r="L4468">
        <v>50.5</v>
      </c>
      <c r="M4468">
        <v>145486.214290787</v>
      </c>
      <c r="N4468" t="s">
        <v>294</v>
      </c>
      <c r="O4468">
        <v>0</v>
      </c>
      <c r="P4468">
        <v>0</v>
      </c>
    </row>
    <row r="4469" spans="1:16" x14ac:dyDescent="0.3">
      <c r="A4469" t="s">
        <v>274</v>
      </c>
      <c r="B4469" t="s">
        <v>297</v>
      </c>
      <c r="C4469" t="s">
        <v>340</v>
      </c>
      <c r="D4469" t="s">
        <v>93</v>
      </c>
      <c r="E4469">
        <v>-1.8812455172922099E-2</v>
      </c>
      <c r="F4469">
        <v>12.893333333333301</v>
      </c>
      <c r="G4469">
        <v>-1.8812455174363599E-2</v>
      </c>
      <c r="H4469">
        <v>12.893333333333301</v>
      </c>
      <c r="I4469">
        <v>0</v>
      </c>
      <c r="J4469">
        <v>15.60333</v>
      </c>
      <c r="K4469" t="s">
        <v>294</v>
      </c>
      <c r="L4469">
        <v>50.8</v>
      </c>
      <c r="M4469">
        <v>152479.91903030299</v>
      </c>
      <c r="N4469" t="s">
        <v>294</v>
      </c>
      <c r="O4469">
        <v>0</v>
      </c>
      <c r="P4469">
        <v>0</v>
      </c>
    </row>
    <row r="4470" spans="1:16" x14ac:dyDescent="0.3">
      <c r="A4470" t="s">
        <v>275</v>
      </c>
      <c r="B4470" t="s">
        <v>298</v>
      </c>
      <c r="C4470" t="s">
        <v>340</v>
      </c>
      <c r="D4470" t="s">
        <v>93</v>
      </c>
      <c r="E4470">
        <v>-5.1585636854740699E-2</v>
      </c>
      <c r="F4470">
        <v>15.6766666666667</v>
      </c>
      <c r="G4470">
        <v>-5.1585636855106198E-2</v>
      </c>
      <c r="H4470">
        <v>15.6766666666667</v>
      </c>
      <c r="I4470">
        <v>0</v>
      </c>
      <c r="J4470">
        <v>22.723330000000001</v>
      </c>
      <c r="K4470" t="s">
        <v>294</v>
      </c>
      <c r="L4470">
        <v>51</v>
      </c>
      <c r="M4470">
        <v>156394.891007653</v>
      </c>
      <c r="N4470" t="s">
        <v>294</v>
      </c>
      <c r="O4470">
        <v>0</v>
      </c>
      <c r="P4470">
        <v>0</v>
      </c>
    </row>
    <row r="4471" spans="1:16" x14ac:dyDescent="0.3">
      <c r="A4471" t="s">
        <v>276</v>
      </c>
      <c r="B4471" t="s">
        <v>299</v>
      </c>
      <c r="C4471" t="s">
        <v>341</v>
      </c>
      <c r="D4471" t="s">
        <v>93</v>
      </c>
      <c r="E4471">
        <v>-7.2555812205923303E-2</v>
      </c>
      <c r="F4471">
        <v>14.8866666666667</v>
      </c>
      <c r="G4471">
        <v>-7.2555812205950004E-2</v>
      </c>
      <c r="H4471">
        <v>14.8866666666667</v>
      </c>
      <c r="I4471">
        <v>0</v>
      </c>
      <c r="J4471">
        <v>18.489999999999998</v>
      </c>
      <c r="K4471" t="s">
        <v>294</v>
      </c>
      <c r="L4471">
        <v>49</v>
      </c>
      <c r="M4471">
        <v>153715.21634159799</v>
      </c>
      <c r="N4471" t="s">
        <v>294</v>
      </c>
      <c r="O4471">
        <v>0</v>
      </c>
      <c r="P4471">
        <v>0</v>
      </c>
    </row>
    <row r="4472" spans="1:16" x14ac:dyDescent="0.3">
      <c r="A4472" t="s">
        <v>277</v>
      </c>
      <c r="B4472" t="s">
        <v>295</v>
      </c>
      <c r="C4472" t="s">
        <v>341</v>
      </c>
      <c r="D4472" t="s">
        <v>93</v>
      </c>
      <c r="E4472">
        <v>-6.1975041874669401E-2</v>
      </c>
      <c r="F4472">
        <v>11.9266666666667</v>
      </c>
      <c r="G4472">
        <v>-6.1975041871289903E-2</v>
      </c>
      <c r="H4472">
        <v>11.9266666666667</v>
      </c>
      <c r="I4472">
        <v>0</v>
      </c>
      <c r="J4472">
        <v>11.84</v>
      </c>
      <c r="K4472" t="s">
        <v>294</v>
      </c>
      <c r="L4472">
        <v>48.2</v>
      </c>
      <c r="M4472">
        <v>148901.45928037999</v>
      </c>
      <c r="N4472" t="s">
        <v>294</v>
      </c>
      <c r="O4472">
        <v>0</v>
      </c>
      <c r="P4472">
        <v>0</v>
      </c>
    </row>
    <row r="4473" spans="1:16" x14ac:dyDescent="0.3">
      <c r="A4473" t="s">
        <v>278</v>
      </c>
      <c r="B4473" t="s">
        <v>297</v>
      </c>
      <c r="C4473" t="s">
        <v>341</v>
      </c>
      <c r="D4473" t="s">
        <v>93</v>
      </c>
      <c r="E4473">
        <v>-1.41260412883728E-2</v>
      </c>
      <c r="F4473">
        <v>8.6966666666666708</v>
      </c>
      <c r="G4473">
        <v>-1.41260412832533E-2</v>
      </c>
      <c r="H4473">
        <v>8.6966666666666708</v>
      </c>
      <c r="I4473">
        <v>0</v>
      </c>
      <c r="J4473">
        <v>7.8266669999999996</v>
      </c>
      <c r="K4473" t="s">
        <v>294</v>
      </c>
      <c r="L4473">
        <v>47.1</v>
      </c>
      <c r="M4473">
        <v>147936.35524946501</v>
      </c>
      <c r="N4473" t="s">
        <v>294</v>
      </c>
      <c r="O4473">
        <v>0</v>
      </c>
      <c r="P4473">
        <v>0</v>
      </c>
    </row>
    <row r="4474" spans="1:16" x14ac:dyDescent="0.3">
      <c r="A4474" t="s">
        <v>279</v>
      </c>
      <c r="B4474" t="s">
        <v>298</v>
      </c>
      <c r="C4474" t="s">
        <v>341</v>
      </c>
      <c r="D4474" t="s">
        <v>93</v>
      </c>
      <c r="E4474">
        <v>-1.59864283473539E-2</v>
      </c>
      <c r="F4474">
        <v>8.1066666666666691</v>
      </c>
      <c r="G4474">
        <v>-1.5986428344366001E-2</v>
      </c>
      <c r="H4474">
        <v>8.1066666666666691</v>
      </c>
      <c r="I4474">
        <v>0</v>
      </c>
      <c r="J4474">
        <v>6.7533339999999997</v>
      </c>
      <c r="K4474" t="s">
        <v>294</v>
      </c>
      <c r="L4474">
        <v>47.3</v>
      </c>
      <c r="M4474">
        <v>148816.201034589</v>
      </c>
      <c r="N4474" t="s">
        <v>294</v>
      </c>
      <c r="O4474">
        <v>0</v>
      </c>
      <c r="P4474">
        <v>0</v>
      </c>
    </row>
    <row r="4475" spans="1:16" x14ac:dyDescent="0.3">
      <c r="A4475" t="s">
        <v>280</v>
      </c>
      <c r="B4475" t="s">
        <v>299</v>
      </c>
      <c r="C4475" t="s">
        <v>342</v>
      </c>
      <c r="D4475" t="s">
        <v>93</v>
      </c>
      <c r="E4475">
        <v>-3.62404664708649E-3</v>
      </c>
      <c r="F4475">
        <v>7.8733333333333304</v>
      </c>
      <c r="G4475">
        <v>-3.6240466470967001E-3</v>
      </c>
      <c r="H4475">
        <v>7.8733333333333304</v>
      </c>
      <c r="I4475">
        <v>0</v>
      </c>
      <c r="J4475">
        <v>6.2033329999999998</v>
      </c>
      <c r="K4475">
        <v>4.75</v>
      </c>
      <c r="L4475">
        <v>47.2</v>
      </c>
      <c r="M4475">
        <v>152611.40223752701</v>
      </c>
      <c r="N4475">
        <v>4.75</v>
      </c>
      <c r="O4475">
        <v>0</v>
      </c>
      <c r="P4475">
        <v>0</v>
      </c>
    </row>
    <row r="4476" spans="1:16" x14ac:dyDescent="0.3">
      <c r="A4476" t="s">
        <v>281</v>
      </c>
      <c r="B4476" t="s">
        <v>295</v>
      </c>
      <c r="C4476" t="s">
        <v>342</v>
      </c>
      <c r="D4476" t="s">
        <v>93</v>
      </c>
      <c r="E4476">
        <v>1.9020503804453501E-2</v>
      </c>
      <c r="F4476">
        <v>9.1199999999999992</v>
      </c>
      <c r="G4476">
        <v>1.9020503803730101E-2</v>
      </c>
      <c r="H4476">
        <v>9.1199999999999992</v>
      </c>
      <c r="I4476">
        <v>0</v>
      </c>
      <c r="J4476">
        <v>7.16</v>
      </c>
      <c r="K4476">
        <v>4.75</v>
      </c>
      <c r="L4476">
        <v>47.3</v>
      </c>
      <c r="M4476">
        <v>156968.25858034901</v>
      </c>
      <c r="N4476">
        <v>4.75</v>
      </c>
      <c r="O4476">
        <v>0</v>
      </c>
      <c r="P4476">
        <v>0</v>
      </c>
    </row>
    <row r="4477" spans="1:16" x14ac:dyDescent="0.3">
      <c r="A4477" t="s">
        <v>282</v>
      </c>
      <c r="B4477" t="s">
        <v>297</v>
      </c>
      <c r="C4477" t="s">
        <v>342</v>
      </c>
      <c r="D4477" t="s">
        <v>93</v>
      </c>
      <c r="E4477">
        <v>4.2826774530643902E-2</v>
      </c>
      <c r="F4477">
        <v>9.7666666666666693</v>
      </c>
      <c r="G4477">
        <v>4.2826774529331098E-2</v>
      </c>
      <c r="H4477">
        <v>9.7666666666666693</v>
      </c>
      <c r="I4477">
        <v>0</v>
      </c>
      <c r="J4477">
        <v>7.12</v>
      </c>
      <c r="K4477">
        <v>4.75</v>
      </c>
      <c r="L4477">
        <v>47.2</v>
      </c>
      <c r="M4477">
        <v>161313.79942975301</v>
      </c>
      <c r="N4477">
        <v>4.75</v>
      </c>
      <c r="O4477">
        <v>0</v>
      </c>
      <c r="P4477">
        <v>0</v>
      </c>
    </row>
    <row r="4478" spans="1:16" x14ac:dyDescent="0.3">
      <c r="A4478" t="s">
        <v>11</v>
      </c>
      <c r="B4478" t="s">
        <v>298</v>
      </c>
      <c r="C4478" t="s">
        <v>342</v>
      </c>
      <c r="D4478" t="s">
        <v>93</v>
      </c>
      <c r="E4478">
        <v>1.0043941421507401E-2</v>
      </c>
      <c r="F4478">
        <v>9.3000000000000007</v>
      </c>
      <c r="G4478">
        <v>1.00439414208662E-2</v>
      </c>
      <c r="H4478">
        <v>9.3000000000000007</v>
      </c>
      <c r="I4478">
        <v>0</v>
      </c>
      <c r="J4478">
        <v>7.1366670000000001</v>
      </c>
      <c r="K4478">
        <v>5</v>
      </c>
      <c r="L4478">
        <v>46.3</v>
      </c>
      <c r="M4478">
        <v>184524.99086042299</v>
      </c>
      <c r="N4478">
        <v>5</v>
      </c>
      <c r="O4478">
        <v>0</v>
      </c>
      <c r="P4478">
        <v>0</v>
      </c>
    </row>
    <row r="4479" spans="1:16" x14ac:dyDescent="0.3">
      <c r="A4479" t="s">
        <v>12</v>
      </c>
      <c r="B4479" t="s">
        <v>299</v>
      </c>
      <c r="C4479" t="s">
        <v>343</v>
      </c>
      <c r="D4479" t="s">
        <v>93</v>
      </c>
      <c r="E4479">
        <v>5.4916281306773796E-3</v>
      </c>
      <c r="F4479">
        <v>9.0366666666666706</v>
      </c>
      <c r="G4479">
        <v>5.4916281293362302E-3</v>
      </c>
      <c r="H4479">
        <v>9.0366666666666706</v>
      </c>
      <c r="I4479">
        <v>0</v>
      </c>
      <c r="J4479">
        <v>7.1233329999999997</v>
      </c>
      <c r="K4479">
        <v>5</v>
      </c>
      <c r="L4479">
        <v>50.9</v>
      </c>
      <c r="M4479">
        <v>186842.98297428901</v>
      </c>
      <c r="N4479">
        <v>5</v>
      </c>
      <c r="O4479">
        <v>0</v>
      </c>
      <c r="P4479">
        <v>0</v>
      </c>
    </row>
    <row r="4480" spans="1:16" x14ac:dyDescent="0.3">
      <c r="A4480" t="s">
        <v>13</v>
      </c>
      <c r="B4480" t="s">
        <v>295</v>
      </c>
      <c r="C4480" t="s">
        <v>343</v>
      </c>
      <c r="D4480" t="s">
        <v>93</v>
      </c>
      <c r="E4480">
        <v>-2.32519185705247E-2</v>
      </c>
      <c r="F4480">
        <v>8.1066666666666691</v>
      </c>
      <c r="G4480">
        <v>-2.32519185742537E-2</v>
      </c>
      <c r="H4480">
        <v>8.1066666666666691</v>
      </c>
      <c r="I4480">
        <v>0</v>
      </c>
      <c r="J4480">
        <v>7.08</v>
      </c>
      <c r="K4480">
        <v>5</v>
      </c>
      <c r="L4480">
        <v>50.3</v>
      </c>
      <c r="M4480">
        <v>195988.49191919301</v>
      </c>
      <c r="N4480">
        <v>5</v>
      </c>
      <c r="O4480">
        <v>-3.60864759040651E-2</v>
      </c>
      <c r="P4480">
        <v>-1.7877235549657901E-2</v>
      </c>
    </row>
    <row r="4481" spans="1:16" x14ac:dyDescent="0.3">
      <c r="A4481" t="s">
        <v>14</v>
      </c>
      <c r="B4481" t="s">
        <v>297</v>
      </c>
      <c r="C4481" t="s">
        <v>343</v>
      </c>
      <c r="D4481" t="s">
        <v>93</v>
      </c>
      <c r="E4481">
        <v>2.2349040984980899E-2</v>
      </c>
      <c r="F4481">
        <v>7.56666666666667</v>
      </c>
      <c r="G4481">
        <v>2.2349040982551301E-2</v>
      </c>
      <c r="H4481">
        <v>7.56666666666667</v>
      </c>
      <c r="I4481">
        <v>0</v>
      </c>
      <c r="J4481">
        <v>6.9733330000000002</v>
      </c>
      <c r="K4481">
        <v>5.25</v>
      </c>
      <c r="L4481">
        <v>50.9</v>
      </c>
      <c r="M4481">
        <v>199279.39916988101</v>
      </c>
      <c r="N4481">
        <v>5.25</v>
      </c>
      <c r="O4481">
        <v>2.4343087907072701E-3</v>
      </c>
      <c r="P4481">
        <v>1.86453263578947E-2</v>
      </c>
    </row>
    <row r="4482" spans="1:16" x14ac:dyDescent="0.3">
      <c r="A4482" t="s">
        <v>15</v>
      </c>
      <c r="B4482" t="s">
        <v>298</v>
      </c>
      <c r="C4482" t="s">
        <v>343</v>
      </c>
      <c r="D4482" t="s">
        <v>93</v>
      </c>
      <c r="E4482">
        <v>5.6312538398017897E-4</v>
      </c>
      <c r="F4482">
        <v>6.5133333333333301</v>
      </c>
      <c r="G4482">
        <v>5.6312538421599001E-4</v>
      </c>
      <c r="H4482">
        <v>6.5133333333333301</v>
      </c>
      <c r="I4482">
        <v>0</v>
      </c>
      <c r="J4482">
        <v>5.9466669999999997</v>
      </c>
      <c r="K4482">
        <v>5</v>
      </c>
      <c r="L4482">
        <v>50.6</v>
      </c>
      <c r="M4482">
        <v>208905.89035812701</v>
      </c>
      <c r="N4482">
        <v>5</v>
      </c>
      <c r="O4482">
        <v>-1.88970818042473E-2</v>
      </c>
      <c r="P4482">
        <v>-1.0032816735831699E-2</v>
      </c>
    </row>
    <row r="4483" spans="1:16" x14ac:dyDescent="0.3">
      <c r="A4483" t="s">
        <v>16</v>
      </c>
      <c r="B4483" t="s">
        <v>299</v>
      </c>
      <c r="C4483" t="s">
        <v>344</v>
      </c>
      <c r="D4483" t="s">
        <v>93</v>
      </c>
      <c r="E4483">
        <v>8.5520242535093195E-3</v>
      </c>
      <c r="F4483">
        <v>7.3066666666666702</v>
      </c>
      <c r="G4483">
        <v>8.5520242538459391E-3</v>
      </c>
      <c r="H4483">
        <v>7.3066666666666702</v>
      </c>
      <c r="I4483">
        <v>0</v>
      </c>
      <c r="J4483">
        <v>5.78</v>
      </c>
      <c r="K4483">
        <v>5</v>
      </c>
      <c r="L4483">
        <v>51.1</v>
      </c>
      <c r="M4483">
        <v>222786.15119528701</v>
      </c>
      <c r="N4483">
        <v>5</v>
      </c>
      <c r="O4483">
        <v>1.3683766275072199E-3</v>
      </c>
      <c r="P4483">
        <v>1.66859194383111E-2</v>
      </c>
    </row>
    <row r="4484" spans="1:16" x14ac:dyDescent="0.3">
      <c r="A4484" t="s">
        <v>17</v>
      </c>
      <c r="B4484" t="s">
        <v>295</v>
      </c>
      <c r="C4484" t="s">
        <v>344</v>
      </c>
      <c r="D4484" t="s">
        <v>93</v>
      </c>
      <c r="E4484">
        <v>1.21651968076595E-2</v>
      </c>
      <c r="F4484">
        <v>6.2233333333333301</v>
      </c>
      <c r="G4484">
        <v>1.21651968082905E-2</v>
      </c>
      <c r="H4484">
        <v>6.2233333333333301</v>
      </c>
      <c r="I4484">
        <v>0</v>
      </c>
      <c r="J4484">
        <v>4.9666670000000002</v>
      </c>
      <c r="K4484">
        <v>4</v>
      </c>
      <c r="L4484">
        <v>52.6</v>
      </c>
      <c r="M4484">
        <v>237575.31070921401</v>
      </c>
      <c r="N4484">
        <v>4</v>
      </c>
      <c r="O4484">
        <v>-1.3880558726429499E-2</v>
      </c>
      <c r="P4484">
        <v>-3.0735303960032199E-3</v>
      </c>
    </row>
    <row r="4485" spans="1:16" x14ac:dyDescent="0.3">
      <c r="A4485" t="s">
        <v>18</v>
      </c>
      <c r="B4485" t="s">
        <v>297</v>
      </c>
      <c r="C4485" t="s">
        <v>344</v>
      </c>
      <c r="D4485" t="s">
        <v>93</v>
      </c>
      <c r="E4485">
        <v>5.8752077546975201E-2</v>
      </c>
      <c r="F4485">
        <v>6.6</v>
      </c>
      <c r="G4485">
        <v>5.8752077548878602E-2</v>
      </c>
      <c r="H4485">
        <v>6.6</v>
      </c>
      <c r="I4485">
        <v>0</v>
      </c>
      <c r="J4485">
        <v>4.5766669999999996</v>
      </c>
      <c r="K4485">
        <v>4</v>
      </c>
      <c r="L4485">
        <v>54.7</v>
      </c>
      <c r="M4485">
        <v>247106.55469543999</v>
      </c>
      <c r="N4485">
        <v>4</v>
      </c>
      <c r="O4485">
        <v>3.6736614137898201E-2</v>
      </c>
      <c r="P4485">
        <v>3.6352573897298499E-2</v>
      </c>
    </row>
    <row r="4486" spans="1:16" x14ac:dyDescent="0.3">
      <c r="A4486" t="s">
        <v>19</v>
      </c>
      <c r="B4486" t="s">
        <v>298</v>
      </c>
      <c r="C4486" t="s">
        <v>344</v>
      </c>
      <c r="D4486" t="s">
        <v>93</v>
      </c>
      <c r="E4486">
        <v>5.2496462665018798E-2</v>
      </c>
      <c r="F4486">
        <v>6.97</v>
      </c>
      <c r="G4486">
        <v>5.24964626669919E-2</v>
      </c>
      <c r="H4486">
        <v>6.97</v>
      </c>
      <c r="I4486">
        <v>0</v>
      </c>
      <c r="J4486">
        <v>4.6566669999999997</v>
      </c>
      <c r="K4486">
        <v>4</v>
      </c>
      <c r="L4486">
        <v>56.1</v>
      </c>
      <c r="M4486">
        <v>269940.61173462</v>
      </c>
      <c r="N4486">
        <v>4</v>
      </c>
      <c r="O4486">
        <v>4.4659371327000902E-2</v>
      </c>
      <c r="P4486">
        <v>2.4496064945224799E-2</v>
      </c>
    </row>
    <row r="4487" spans="1:16" x14ac:dyDescent="0.3">
      <c r="A4487" t="s">
        <v>20</v>
      </c>
      <c r="B4487" t="s">
        <v>299</v>
      </c>
      <c r="C4487" t="s">
        <v>345</v>
      </c>
      <c r="D4487" t="s">
        <v>93</v>
      </c>
      <c r="E4487">
        <v>-1.3230272586312699E-2</v>
      </c>
      <c r="F4487">
        <v>6.9133333333333304</v>
      </c>
      <c r="G4487">
        <v>-1.3230272585453401E-2</v>
      </c>
      <c r="H4487">
        <v>6.9133333333333304</v>
      </c>
      <c r="I4487">
        <v>0</v>
      </c>
      <c r="J4487">
        <v>4.8166669999999998</v>
      </c>
      <c r="K4487">
        <v>4.25</v>
      </c>
      <c r="L4487">
        <v>59.2</v>
      </c>
      <c r="M4487">
        <v>296138.22249648097</v>
      </c>
      <c r="N4487">
        <v>4.25</v>
      </c>
      <c r="O4487">
        <v>-1.57481189607012E-3</v>
      </c>
      <c r="P4487">
        <v>8.8291613548507897E-4</v>
      </c>
    </row>
    <row r="4488" spans="1:16" x14ac:dyDescent="0.3">
      <c r="A4488" t="s">
        <v>21</v>
      </c>
      <c r="B4488" t="s">
        <v>295</v>
      </c>
      <c r="C4488" t="s">
        <v>345</v>
      </c>
      <c r="D4488" t="s">
        <v>93</v>
      </c>
      <c r="E4488">
        <v>2.4720601784494499E-2</v>
      </c>
      <c r="F4488">
        <v>6.18333333333333</v>
      </c>
      <c r="G4488">
        <v>2.4720601783637001E-2</v>
      </c>
      <c r="H4488">
        <v>6.18333333333333</v>
      </c>
      <c r="I4488">
        <v>0</v>
      </c>
      <c r="J4488">
        <v>4.84</v>
      </c>
      <c r="K4488">
        <v>4.25</v>
      </c>
      <c r="L4488">
        <v>62.5</v>
      </c>
      <c r="M4488">
        <v>316810.88985460799</v>
      </c>
      <c r="N4488">
        <v>4.25</v>
      </c>
      <c r="O4488">
        <v>2.1908977336409799E-2</v>
      </c>
      <c r="P4488">
        <v>1.04298115704542E-2</v>
      </c>
    </row>
    <row r="4489" spans="1:16" x14ac:dyDescent="0.3">
      <c r="A4489" t="s">
        <v>22</v>
      </c>
      <c r="B4489" t="s">
        <v>297</v>
      </c>
      <c r="C4489" t="s">
        <v>345</v>
      </c>
      <c r="D4489" t="s">
        <v>93</v>
      </c>
      <c r="E4489">
        <v>-2.4930826256124301E-3</v>
      </c>
      <c r="F4489">
        <v>5.8033333333333301</v>
      </c>
      <c r="G4489">
        <v>-2.4930826274043301E-3</v>
      </c>
      <c r="H4489">
        <v>5.8033333333333301</v>
      </c>
      <c r="I4489">
        <v>0</v>
      </c>
      <c r="J4489">
        <v>4.9066669999999997</v>
      </c>
      <c r="K4489">
        <v>4.25</v>
      </c>
      <c r="L4489">
        <v>65.099999999999994</v>
      </c>
      <c r="M4489">
        <v>358690.75040342897</v>
      </c>
      <c r="N4489">
        <v>4.25</v>
      </c>
      <c r="O4489">
        <v>-1.4889628639818599E-2</v>
      </c>
      <c r="P4489">
        <v>-1.8862236412378899E-2</v>
      </c>
    </row>
    <row r="4490" spans="1:16" x14ac:dyDescent="0.3">
      <c r="A4490" t="s">
        <v>23</v>
      </c>
      <c r="B4490" t="s">
        <v>298</v>
      </c>
      <c r="C4490" t="s">
        <v>345</v>
      </c>
      <c r="D4490" t="s">
        <v>93</v>
      </c>
      <c r="E4490">
        <v>-5.6349730064368898E-3</v>
      </c>
      <c r="F4490">
        <v>5.1333333333333302</v>
      </c>
      <c r="G4490">
        <v>-5.6349730065168302E-3</v>
      </c>
      <c r="H4490">
        <v>5.1333333333333302</v>
      </c>
      <c r="I4490">
        <v>0</v>
      </c>
      <c r="J4490">
        <v>4.6666670000000003</v>
      </c>
      <c r="K4490">
        <v>4.25</v>
      </c>
      <c r="L4490">
        <v>65.900000000000006</v>
      </c>
      <c r="M4490">
        <v>366727.656864402</v>
      </c>
      <c r="N4490">
        <v>4.25</v>
      </c>
      <c r="O4490">
        <v>-1.05902678200511E-2</v>
      </c>
      <c r="P4490">
        <v>-8.0540823223094193E-3</v>
      </c>
    </row>
    <row r="4491" spans="1:16" x14ac:dyDescent="0.3">
      <c r="A4491" t="s">
        <v>24</v>
      </c>
      <c r="B4491" t="s">
        <v>299</v>
      </c>
      <c r="C4491" t="s">
        <v>346</v>
      </c>
      <c r="D4491" t="s">
        <v>93</v>
      </c>
      <c r="E4491">
        <v>-2.6412181551936701E-2</v>
      </c>
      <c r="F4491">
        <v>4.6733333333333302</v>
      </c>
      <c r="G4491">
        <v>-2.64121815527294E-2</v>
      </c>
      <c r="H4491">
        <v>4.6733333333333302</v>
      </c>
      <c r="I4491">
        <v>-6.3771440641762203E-3</v>
      </c>
      <c r="J4491">
        <v>4.43</v>
      </c>
      <c r="K4491">
        <v>4</v>
      </c>
      <c r="L4491">
        <v>65.099999999999994</v>
      </c>
      <c r="M4491">
        <v>371613.09828344203</v>
      </c>
      <c r="N4491">
        <v>4</v>
      </c>
      <c r="O4491">
        <v>-2.3970532639580301E-2</v>
      </c>
      <c r="P4491">
        <v>-1.9447236614215799E-2</v>
      </c>
    </row>
    <row r="4492" spans="1:16" x14ac:dyDescent="0.3">
      <c r="A4492" t="s">
        <v>25</v>
      </c>
      <c r="B4492" t="s">
        <v>295</v>
      </c>
      <c r="C4492" t="s">
        <v>346</v>
      </c>
      <c r="D4492" t="s">
        <v>93</v>
      </c>
      <c r="E4492">
        <v>-3.2963336718747601E-3</v>
      </c>
      <c r="F4492">
        <v>4.8733333333333304</v>
      </c>
      <c r="G4492">
        <v>-3.2963336720732701E-3</v>
      </c>
      <c r="H4492">
        <v>4.8733333333333304</v>
      </c>
      <c r="I4492">
        <v>-1.14399228582531E-2</v>
      </c>
      <c r="J4492">
        <v>3.96</v>
      </c>
      <c r="K4492">
        <v>3.75</v>
      </c>
      <c r="L4492">
        <v>64.7</v>
      </c>
      <c r="M4492">
        <v>375915.92563636502</v>
      </c>
      <c r="N4492">
        <v>3.75</v>
      </c>
      <c r="O4492">
        <v>-2.49626627662973E-2</v>
      </c>
      <c r="P4492">
        <v>-2.79399946868382E-2</v>
      </c>
    </row>
    <row r="4493" spans="1:16" x14ac:dyDescent="0.3">
      <c r="A4493" t="s">
        <v>26</v>
      </c>
      <c r="B4493" t="s">
        <v>297</v>
      </c>
      <c r="C4493" t="s">
        <v>346</v>
      </c>
      <c r="D4493" t="s">
        <v>93</v>
      </c>
      <c r="E4493">
        <v>1.3479363148647401E-3</v>
      </c>
      <c r="F4493">
        <v>5.0333333333333297</v>
      </c>
      <c r="G4493">
        <v>1.3479363170114699E-3</v>
      </c>
      <c r="H4493">
        <v>5.0333333333333297</v>
      </c>
      <c r="I4493">
        <v>-7.24227908734143E-3</v>
      </c>
      <c r="J4493">
        <v>4.1666670000000003</v>
      </c>
      <c r="K4493">
        <v>3.75</v>
      </c>
      <c r="L4493">
        <v>64.3</v>
      </c>
      <c r="M4493">
        <v>388947.472032447</v>
      </c>
      <c r="N4493">
        <v>3.75</v>
      </c>
      <c r="O4493">
        <v>-1.7283571685376298E-2</v>
      </c>
      <c r="P4493">
        <v>-2.2256163567457E-2</v>
      </c>
    </row>
    <row r="4494" spans="1:16" x14ac:dyDescent="0.3">
      <c r="A4494" t="s">
        <v>27</v>
      </c>
      <c r="B4494" t="s">
        <v>298</v>
      </c>
      <c r="C4494" t="s">
        <v>346</v>
      </c>
      <c r="D4494" t="s">
        <v>93</v>
      </c>
      <c r="E4494">
        <v>-2.24889498283165E-2</v>
      </c>
      <c r="F4494">
        <v>5.14333333333333</v>
      </c>
      <c r="G4494">
        <v>-2.2488949824395199E-2</v>
      </c>
      <c r="H4494">
        <v>5.14333333333333</v>
      </c>
      <c r="I4494">
        <v>4.5652309828536604E-3</v>
      </c>
      <c r="J4494">
        <v>4.09</v>
      </c>
      <c r="K4494">
        <v>3.75</v>
      </c>
      <c r="L4494">
        <v>64.900000000000006</v>
      </c>
      <c r="M4494">
        <v>395807.72210437799</v>
      </c>
      <c r="N4494">
        <v>3.75</v>
      </c>
      <c r="O4494">
        <v>-2.5712851009250099E-2</v>
      </c>
      <c r="P4494">
        <v>-4.12028017898338E-2</v>
      </c>
    </row>
    <row r="4495" spans="1:16" x14ac:dyDescent="0.3">
      <c r="A4495" t="s">
        <v>28</v>
      </c>
      <c r="B4495" t="s">
        <v>299</v>
      </c>
      <c r="C4495" t="s">
        <v>347</v>
      </c>
      <c r="D4495" t="s">
        <v>93</v>
      </c>
      <c r="E4495">
        <v>-1.86284796352858E-2</v>
      </c>
      <c r="F4495">
        <v>4.8366666666666696</v>
      </c>
      <c r="G4495">
        <v>-1.86284796353582E-2</v>
      </c>
      <c r="H4495">
        <v>4.8366666666666696</v>
      </c>
      <c r="I4495">
        <v>-3.01463448254502E-3</v>
      </c>
      <c r="J4495">
        <v>3.9066670000000001</v>
      </c>
      <c r="K4495">
        <v>3.75</v>
      </c>
      <c r="L4495">
        <v>63.7</v>
      </c>
      <c r="M4495">
        <v>402892.36366513697</v>
      </c>
      <c r="N4495">
        <v>3.75</v>
      </c>
      <c r="O4495">
        <v>-3.3795894095423099E-3</v>
      </c>
      <c r="P4495">
        <v>-2.34539519683956E-2</v>
      </c>
    </row>
    <row r="4496" spans="1:16" x14ac:dyDescent="0.3">
      <c r="A4496" t="s">
        <v>29</v>
      </c>
      <c r="B4496" t="s">
        <v>295</v>
      </c>
      <c r="C4496" t="s">
        <v>347</v>
      </c>
      <c r="D4496" t="s">
        <v>93</v>
      </c>
      <c r="E4496">
        <v>2.2611571160931401E-2</v>
      </c>
      <c r="F4496">
        <v>4.18333333333333</v>
      </c>
      <c r="G4496">
        <v>2.2611571158743401E-2</v>
      </c>
      <c r="H4496">
        <v>4.18333333333333</v>
      </c>
      <c r="I4496">
        <v>4.2150145086274904E-3</v>
      </c>
      <c r="J4496">
        <v>3.71</v>
      </c>
      <c r="K4496">
        <v>3.5</v>
      </c>
      <c r="L4496">
        <v>63</v>
      </c>
      <c r="M4496">
        <v>413674.29436027003</v>
      </c>
      <c r="N4496">
        <v>3.5</v>
      </c>
      <c r="O4496">
        <v>1.5912182470906502E-2</v>
      </c>
      <c r="P4496">
        <v>6.08136126947345E-3</v>
      </c>
    </row>
    <row r="4497" spans="1:16" x14ac:dyDescent="0.3">
      <c r="A4497" t="s">
        <v>30</v>
      </c>
      <c r="B4497" t="s">
        <v>297</v>
      </c>
      <c r="C4497" t="s">
        <v>347</v>
      </c>
      <c r="D4497" t="s">
        <v>93</v>
      </c>
      <c r="E4497">
        <v>1.8332331911128801E-2</v>
      </c>
      <c r="F4497">
        <v>3.65</v>
      </c>
      <c r="G4497">
        <v>1.8332331911604001E-2</v>
      </c>
      <c r="H4497">
        <v>3.65</v>
      </c>
      <c r="I4497">
        <v>-2.8870744891289499E-3</v>
      </c>
      <c r="J4497">
        <v>3.443333</v>
      </c>
      <c r="K4497">
        <v>3.25</v>
      </c>
      <c r="L4497">
        <v>62.6</v>
      </c>
      <c r="M4497">
        <v>419010.58622130501</v>
      </c>
      <c r="N4497">
        <v>3.25</v>
      </c>
      <c r="O4497">
        <v>8.0992384310922799E-3</v>
      </c>
      <c r="P4497">
        <v>-2.0502721742419201E-3</v>
      </c>
    </row>
    <row r="4498" spans="1:16" x14ac:dyDescent="0.3">
      <c r="A4498" t="s">
        <v>31</v>
      </c>
      <c r="B4498" t="s">
        <v>298</v>
      </c>
      <c r="C4498" t="s">
        <v>347</v>
      </c>
      <c r="D4498" t="s">
        <v>93</v>
      </c>
      <c r="E4498">
        <v>-2.89659505259721E-4</v>
      </c>
      <c r="F4498">
        <v>4.3499999999999996</v>
      </c>
      <c r="G4498">
        <v>-2.8965950282611202E-4</v>
      </c>
      <c r="H4498">
        <v>4.3499999999999996</v>
      </c>
      <c r="I4498">
        <v>-4.5889995303784997E-3</v>
      </c>
      <c r="J4498">
        <v>3.536667</v>
      </c>
      <c r="K4498">
        <v>3.25</v>
      </c>
      <c r="L4498">
        <v>62.6</v>
      </c>
      <c r="M4498">
        <v>427004.86168962403</v>
      </c>
      <c r="N4498">
        <v>3.25</v>
      </c>
      <c r="O4498">
        <v>7.0225601645557102E-4</v>
      </c>
      <c r="P4498">
        <v>-3.3464934823825799E-3</v>
      </c>
    </row>
    <row r="4499" spans="1:16" x14ac:dyDescent="0.3">
      <c r="A4499" t="s">
        <v>32</v>
      </c>
      <c r="B4499" t="s">
        <v>299</v>
      </c>
      <c r="C4499" t="s">
        <v>348</v>
      </c>
      <c r="D4499" t="s">
        <v>93</v>
      </c>
      <c r="E4499">
        <v>-1.75373967735837E-3</v>
      </c>
      <c r="F4499">
        <v>4.1033333333333299</v>
      </c>
      <c r="G4499">
        <v>-1.7537396770990199E-3</v>
      </c>
      <c r="H4499">
        <v>4.1033333333333299</v>
      </c>
      <c r="I4499">
        <v>-2.20010629454492E-3</v>
      </c>
      <c r="J4499">
        <v>3.5133329999999998</v>
      </c>
      <c r="K4499">
        <v>3.25</v>
      </c>
      <c r="L4499">
        <v>62.2</v>
      </c>
      <c r="M4499">
        <v>446232.94335659698</v>
      </c>
      <c r="N4499">
        <v>3.25</v>
      </c>
      <c r="O4499">
        <v>9.0557374053243898E-3</v>
      </c>
      <c r="P4499">
        <v>-7.0633781694961996E-4</v>
      </c>
    </row>
    <row r="4500" spans="1:16" x14ac:dyDescent="0.3">
      <c r="A4500" t="s">
        <v>33</v>
      </c>
      <c r="B4500" t="s">
        <v>295</v>
      </c>
      <c r="C4500" t="s">
        <v>348</v>
      </c>
      <c r="D4500" t="s">
        <v>93</v>
      </c>
      <c r="E4500">
        <v>6.5388636830672198E-3</v>
      </c>
      <c r="F4500">
        <v>4.7633333333333301</v>
      </c>
      <c r="G4500">
        <v>6.5388636838212798E-3</v>
      </c>
      <c r="H4500">
        <v>4.7633333333333301</v>
      </c>
      <c r="I4500">
        <v>-2.3320412614840102E-3</v>
      </c>
      <c r="J4500">
        <v>3.57</v>
      </c>
      <c r="K4500">
        <v>3.25</v>
      </c>
      <c r="L4500">
        <v>64</v>
      </c>
      <c r="M4500">
        <v>460744.784220387</v>
      </c>
      <c r="N4500">
        <v>3.25</v>
      </c>
      <c r="O4500">
        <v>-1.9960743956461999E-3</v>
      </c>
      <c r="P4500">
        <v>-1.8162840133454601E-2</v>
      </c>
    </row>
    <row r="4501" spans="1:16" x14ac:dyDescent="0.3">
      <c r="A4501" t="s">
        <v>34</v>
      </c>
      <c r="B4501" t="s">
        <v>297</v>
      </c>
      <c r="C4501" t="s">
        <v>348</v>
      </c>
      <c r="D4501" t="s">
        <v>93</v>
      </c>
      <c r="E4501">
        <v>2.9152066801534801E-2</v>
      </c>
      <c r="F4501">
        <v>5.43333333333333</v>
      </c>
      <c r="G4501">
        <v>2.9152066803520799E-2</v>
      </c>
      <c r="H4501">
        <v>5.43333333333333</v>
      </c>
      <c r="I4501">
        <v>8.4221609911701006E-3</v>
      </c>
      <c r="J4501">
        <v>3.976667</v>
      </c>
      <c r="K4501">
        <v>3.75</v>
      </c>
      <c r="L4501">
        <v>64.900000000000006</v>
      </c>
      <c r="M4501">
        <v>476640.61408295197</v>
      </c>
      <c r="N4501">
        <v>3.75</v>
      </c>
      <c r="O4501">
        <v>2.72153228379182E-2</v>
      </c>
      <c r="P4501">
        <v>2.1999806833603599E-3</v>
      </c>
    </row>
    <row r="4502" spans="1:16" x14ac:dyDescent="0.3">
      <c r="A4502" t="s">
        <v>35</v>
      </c>
      <c r="B4502" t="s">
        <v>298</v>
      </c>
      <c r="C4502" t="s">
        <v>348</v>
      </c>
      <c r="D4502" t="s">
        <v>93</v>
      </c>
      <c r="E4502">
        <v>-2.8252790128267002E-3</v>
      </c>
      <c r="F4502">
        <v>5.2833333333333297</v>
      </c>
      <c r="G4502">
        <v>-2.8252790112297502E-3</v>
      </c>
      <c r="H4502">
        <v>5.2833333333333297</v>
      </c>
      <c r="I4502">
        <v>-6.8226786841840703E-4</v>
      </c>
      <c r="J4502">
        <v>4.2233330000000002</v>
      </c>
      <c r="K4502">
        <v>4</v>
      </c>
      <c r="L4502">
        <v>66.2</v>
      </c>
      <c r="M4502">
        <v>488448.464756659</v>
      </c>
      <c r="N4502">
        <v>4</v>
      </c>
      <c r="O4502">
        <v>6.9794135291463303E-3</v>
      </c>
      <c r="P4502">
        <v>3.58624712026057E-3</v>
      </c>
    </row>
    <row r="4503" spans="1:16" x14ac:dyDescent="0.3">
      <c r="A4503" t="s">
        <v>36</v>
      </c>
      <c r="B4503" t="s">
        <v>299</v>
      </c>
      <c r="C4503" t="s">
        <v>349</v>
      </c>
      <c r="D4503" t="s">
        <v>93</v>
      </c>
      <c r="E4503">
        <v>2.3836080923359801E-2</v>
      </c>
      <c r="F4503">
        <v>5.14</v>
      </c>
      <c r="G4503">
        <v>2.3836080922675001E-2</v>
      </c>
      <c r="H4503">
        <v>5.14</v>
      </c>
      <c r="I4503">
        <v>1.55369369152432E-2</v>
      </c>
      <c r="J4503">
        <v>4.3866670000000001</v>
      </c>
      <c r="K4503">
        <v>4.25</v>
      </c>
      <c r="L4503">
        <v>66.2</v>
      </c>
      <c r="M4503">
        <v>507038.70726599498</v>
      </c>
      <c r="N4503">
        <v>4.25</v>
      </c>
      <c r="O4503">
        <v>3.5004562362433801E-2</v>
      </c>
      <c r="P4503">
        <v>1.87312620353106E-2</v>
      </c>
    </row>
    <row r="4504" spans="1:16" x14ac:dyDescent="0.3">
      <c r="A4504" t="s">
        <v>37</v>
      </c>
      <c r="B4504" t="s">
        <v>295</v>
      </c>
      <c r="C4504" t="s">
        <v>349</v>
      </c>
      <c r="D4504" t="s">
        <v>93</v>
      </c>
      <c r="E4504">
        <v>3.6135104614869497E-2</v>
      </c>
      <c r="F4504">
        <v>4.9433333333333298</v>
      </c>
      <c r="G4504">
        <v>3.6135104613210303E-2</v>
      </c>
      <c r="H4504">
        <v>4.9433333333333298</v>
      </c>
      <c r="I4504">
        <v>5.7510023929374697E-3</v>
      </c>
      <c r="J4504">
        <v>4.6500000000000004</v>
      </c>
      <c r="K4504">
        <v>4.5</v>
      </c>
      <c r="L4504">
        <v>67.5</v>
      </c>
      <c r="M4504">
        <v>522805.83820324601</v>
      </c>
      <c r="N4504">
        <v>4.5</v>
      </c>
      <c r="O4504">
        <v>2.4696013101412902E-2</v>
      </c>
      <c r="P4504">
        <v>3.0867762233343799E-2</v>
      </c>
    </row>
    <row r="4505" spans="1:16" x14ac:dyDescent="0.3">
      <c r="A4505" t="s">
        <v>38</v>
      </c>
      <c r="B4505" t="s">
        <v>297</v>
      </c>
      <c r="C4505" t="s">
        <v>349</v>
      </c>
      <c r="D4505" t="s">
        <v>93</v>
      </c>
      <c r="E4505">
        <v>2.44674221830294E-2</v>
      </c>
      <c r="F4505">
        <v>4.8966666666666701</v>
      </c>
      <c r="G4505">
        <v>2.44674221840313E-2</v>
      </c>
      <c r="H4505">
        <v>4.8966666666666701</v>
      </c>
      <c r="I4505">
        <v>3.7418545478242801E-3</v>
      </c>
      <c r="J4505">
        <v>4.6433330000000002</v>
      </c>
      <c r="K4505">
        <v>4.5</v>
      </c>
      <c r="L4505">
        <v>68.2</v>
      </c>
      <c r="M4505">
        <v>543854.01876124996</v>
      </c>
      <c r="N4505">
        <v>4.5</v>
      </c>
      <c r="O4505">
        <v>8.2851941910355702E-3</v>
      </c>
      <c r="P4505">
        <v>1.8601004203524101E-2</v>
      </c>
    </row>
    <row r="4506" spans="1:16" x14ac:dyDescent="0.3">
      <c r="A4506" t="s">
        <v>39</v>
      </c>
      <c r="B4506" t="s">
        <v>298</v>
      </c>
      <c r="C4506" t="s">
        <v>349</v>
      </c>
      <c r="D4506" t="s">
        <v>93</v>
      </c>
      <c r="E4506">
        <v>3.07741654040719E-2</v>
      </c>
      <c r="F4506">
        <v>5.0333333333333297</v>
      </c>
      <c r="G4506">
        <v>3.0774165405810901E-2</v>
      </c>
      <c r="H4506">
        <v>5.0333333333333297</v>
      </c>
      <c r="I4506">
        <v>6.3567553518026898E-3</v>
      </c>
      <c r="J4506">
        <v>4.9366659999999998</v>
      </c>
      <c r="K4506">
        <v>4.5</v>
      </c>
      <c r="L4506">
        <v>70.400000000000006</v>
      </c>
      <c r="M4506">
        <v>558538.888550965</v>
      </c>
      <c r="N4506">
        <v>4.5</v>
      </c>
      <c r="O4506">
        <v>2.0928829724772901E-2</v>
      </c>
      <c r="P4506">
        <v>3.0519274335222901E-2</v>
      </c>
    </row>
    <row r="4507" spans="1:16" x14ac:dyDescent="0.3">
      <c r="A4507" t="s">
        <v>40</v>
      </c>
      <c r="B4507" t="s">
        <v>299</v>
      </c>
      <c r="C4507" t="s">
        <v>350</v>
      </c>
      <c r="D4507" t="s">
        <v>93</v>
      </c>
      <c r="E4507">
        <v>-4.4641427683771396E-3</v>
      </c>
      <c r="F4507">
        <v>5.2566666666666704</v>
      </c>
      <c r="G4507">
        <v>-4.4641427695477597E-3</v>
      </c>
      <c r="H4507">
        <v>5.2566666666666704</v>
      </c>
      <c r="I4507">
        <v>8.1181584179823595E-4</v>
      </c>
      <c r="J4507">
        <v>5.0066670000000002</v>
      </c>
      <c r="K4507">
        <v>4.5</v>
      </c>
      <c r="L4507">
        <v>70.5</v>
      </c>
      <c r="M4507">
        <v>581434.19827609602</v>
      </c>
      <c r="N4507">
        <v>4.5</v>
      </c>
      <c r="O4507">
        <v>-8.6659110965054999E-3</v>
      </c>
      <c r="P4507">
        <v>-3.3401462380835399E-3</v>
      </c>
    </row>
    <row r="4508" spans="1:16" x14ac:dyDescent="0.3">
      <c r="A4508" t="s">
        <v>41</v>
      </c>
      <c r="B4508" t="s">
        <v>295</v>
      </c>
      <c r="C4508" t="s">
        <v>350</v>
      </c>
      <c r="D4508" t="s">
        <v>93</v>
      </c>
      <c r="E4508">
        <v>2.2213496096057401E-2</v>
      </c>
      <c r="F4508">
        <v>5.5233333333333299</v>
      </c>
      <c r="G4508">
        <v>2.22134960949774E-2</v>
      </c>
      <c r="H4508">
        <v>5.5233333333333299</v>
      </c>
      <c r="I4508">
        <v>2.9609727374548798E-3</v>
      </c>
      <c r="J4508">
        <v>5.2</v>
      </c>
      <c r="K4508">
        <v>5</v>
      </c>
      <c r="L4508">
        <v>71.2</v>
      </c>
      <c r="M4508">
        <v>599269.65244475205</v>
      </c>
      <c r="N4508">
        <v>5</v>
      </c>
      <c r="O4508">
        <v>-3.50306735057959E-3</v>
      </c>
      <c r="P4508">
        <v>-3.8945665252674302E-3</v>
      </c>
    </row>
    <row r="4509" spans="1:16" x14ac:dyDescent="0.3">
      <c r="A4509" t="s">
        <v>42</v>
      </c>
      <c r="B4509" t="s">
        <v>297</v>
      </c>
      <c r="C4509" t="s">
        <v>350</v>
      </c>
      <c r="D4509" t="s">
        <v>93</v>
      </c>
      <c r="E4509">
        <v>5.00644853245191E-3</v>
      </c>
      <c r="F4509">
        <v>5.9033333333333298</v>
      </c>
      <c r="G4509">
        <v>5.0064485331899897E-3</v>
      </c>
      <c r="H4509">
        <v>5.9033333333333298</v>
      </c>
      <c r="I4509">
        <v>-2.3800709250441101E-3</v>
      </c>
      <c r="J4509">
        <v>5.5</v>
      </c>
      <c r="K4509">
        <v>5</v>
      </c>
      <c r="L4509">
        <v>71.599999999999994</v>
      </c>
      <c r="M4509">
        <v>623749.81505968899</v>
      </c>
      <c r="N4509">
        <v>5</v>
      </c>
      <c r="O4509">
        <v>-1.5811228258214401E-2</v>
      </c>
      <c r="P4509">
        <v>-1.51290611198798E-2</v>
      </c>
    </row>
    <row r="4510" spans="1:16" x14ac:dyDescent="0.3">
      <c r="A4510" t="s">
        <v>43</v>
      </c>
      <c r="B4510" t="s">
        <v>298</v>
      </c>
      <c r="C4510" t="s">
        <v>350</v>
      </c>
      <c r="D4510" t="s">
        <v>93</v>
      </c>
      <c r="E4510">
        <v>2.1331477061549399E-2</v>
      </c>
      <c r="F4510">
        <v>5.5166666666666702</v>
      </c>
      <c r="G4510">
        <v>2.1331477062573399E-2</v>
      </c>
      <c r="H4510">
        <v>5.5166666666666702</v>
      </c>
      <c r="I4510">
        <v>5.8166912505122096E-3</v>
      </c>
      <c r="J4510">
        <v>5.4466669999999997</v>
      </c>
      <c r="K4510">
        <v>5</v>
      </c>
      <c r="L4510">
        <v>72.3</v>
      </c>
      <c r="M4510">
        <v>646359.27733058005</v>
      </c>
      <c r="N4510">
        <v>5</v>
      </c>
      <c r="O4510">
        <v>6.3823538837466396E-3</v>
      </c>
      <c r="P4510">
        <v>1.45614236622347E-2</v>
      </c>
    </row>
    <row r="4511" spans="1:16" x14ac:dyDescent="0.3">
      <c r="A4511" t="s">
        <v>44</v>
      </c>
      <c r="B4511" t="s">
        <v>299</v>
      </c>
      <c r="C4511" t="s">
        <v>351</v>
      </c>
      <c r="D4511" t="s">
        <v>93</v>
      </c>
      <c r="E4511">
        <v>5.3411758707344603E-3</v>
      </c>
      <c r="F4511">
        <v>5.6566666666666698</v>
      </c>
      <c r="G4511">
        <v>5.3411758688524102E-3</v>
      </c>
      <c r="H4511">
        <v>5.6566666666666698</v>
      </c>
      <c r="I4511">
        <v>-9.0514601747511102E-3</v>
      </c>
      <c r="J4511">
        <v>5.3666669999999996</v>
      </c>
      <c r="K4511">
        <v>5</v>
      </c>
      <c r="L4511">
        <v>72.7</v>
      </c>
      <c r="M4511">
        <v>680700.96755127201</v>
      </c>
      <c r="N4511">
        <v>5</v>
      </c>
      <c r="O4511">
        <v>-1.15519170813627E-3</v>
      </c>
      <c r="P4511">
        <v>1.1173893837010999E-2</v>
      </c>
    </row>
    <row r="4512" spans="1:16" x14ac:dyDescent="0.3">
      <c r="A4512" t="s">
        <v>45</v>
      </c>
      <c r="B4512" t="s">
        <v>295</v>
      </c>
      <c r="C4512" t="s">
        <v>351</v>
      </c>
      <c r="D4512" t="s">
        <v>93</v>
      </c>
      <c r="E4512">
        <v>3.60600147968793E-2</v>
      </c>
      <c r="F4512">
        <v>6.26</v>
      </c>
      <c r="G4512">
        <v>3.6060014795127798E-2</v>
      </c>
      <c r="H4512">
        <v>6.26</v>
      </c>
      <c r="I4512">
        <v>-2.32433747791028E-3</v>
      </c>
      <c r="J4512">
        <v>5.693333</v>
      </c>
      <c r="K4512">
        <v>5.25</v>
      </c>
      <c r="L4512">
        <v>73.599999999999994</v>
      </c>
      <c r="M4512">
        <v>704292.85757575999</v>
      </c>
      <c r="N4512">
        <v>5.25</v>
      </c>
      <c r="O4512">
        <v>2.25922478669371E-3</v>
      </c>
      <c r="P4512">
        <v>1.25205398017174E-2</v>
      </c>
    </row>
    <row r="4513" spans="1:16" x14ac:dyDescent="0.3">
      <c r="A4513" t="s">
        <v>46</v>
      </c>
      <c r="B4513" t="s">
        <v>297</v>
      </c>
      <c r="C4513" t="s">
        <v>351</v>
      </c>
      <c r="D4513" t="s">
        <v>93</v>
      </c>
      <c r="E4513">
        <v>3.1431728414927897E-2</v>
      </c>
      <c r="F4513">
        <v>5.73</v>
      </c>
      <c r="G4513">
        <v>3.1431728415804598E-2</v>
      </c>
      <c r="H4513">
        <v>5.73</v>
      </c>
      <c r="I4513">
        <v>3.05625982299063E-3</v>
      </c>
      <c r="J4513">
        <v>5.443333</v>
      </c>
      <c r="K4513">
        <v>3</v>
      </c>
      <c r="L4513">
        <v>73.900000000000006</v>
      </c>
      <c r="M4513">
        <v>708294.36321212305</v>
      </c>
      <c r="N4513">
        <v>3</v>
      </c>
      <c r="O4513">
        <v>7.5184307540165896E-4</v>
      </c>
      <c r="P4513">
        <v>2.19080100772455E-2</v>
      </c>
    </row>
    <row r="4514" spans="1:16" x14ac:dyDescent="0.3">
      <c r="A4514" t="s">
        <v>47</v>
      </c>
      <c r="B4514" t="s">
        <v>298</v>
      </c>
      <c r="C4514" t="s">
        <v>351</v>
      </c>
      <c r="D4514" t="s">
        <v>93</v>
      </c>
      <c r="E4514">
        <v>3.3622763202487298E-2</v>
      </c>
      <c r="F4514">
        <v>4.9000000000000004</v>
      </c>
      <c r="G4514">
        <v>3.3622763205263702E-2</v>
      </c>
      <c r="H4514">
        <v>4.9000000000000004</v>
      </c>
      <c r="I4514">
        <v>1.0478230192861201E-2</v>
      </c>
      <c r="J4514">
        <v>2.79</v>
      </c>
      <c r="K4514">
        <v>2</v>
      </c>
      <c r="L4514">
        <v>74.2</v>
      </c>
      <c r="M4514">
        <v>712998.33052617195</v>
      </c>
      <c r="N4514">
        <v>2</v>
      </c>
      <c r="O4514">
        <v>1.06933336834496E-2</v>
      </c>
      <c r="P4514">
        <v>2.3570388430900199E-2</v>
      </c>
    </row>
    <row r="4515" spans="1:16" x14ac:dyDescent="0.3">
      <c r="A4515" t="s">
        <v>48</v>
      </c>
      <c r="B4515" t="s">
        <v>299</v>
      </c>
      <c r="C4515" t="s">
        <v>352</v>
      </c>
      <c r="D4515" t="s">
        <v>93</v>
      </c>
      <c r="E4515">
        <v>3.2641387134599901E-3</v>
      </c>
      <c r="F4515">
        <v>4.9366666666666701</v>
      </c>
      <c r="G4515">
        <v>3.2641387134812998E-3</v>
      </c>
      <c r="H4515">
        <v>4.9366666666666701</v>
      </c>
      <c r="I4515">
        <v>2.6606024506374802E-3</v>
      </c>
      <c r="J4515">
        <v>2.4133330000000002</v>
      </c>
      <c r="K4515">
        <v>2</v>
      </c>
      <c r="L4515">
        <v>73.8</v>
      </c>
      <c r="M4515">
        <v>738019.45314478304</v>
      </c>
      <c r="N4515">
        <v>2</v>
      </c>
      <c r="O4515">
        <v>-2.1290022306183999E-3</v>
      </c>
      <c r="P4515">
        <v>-4.3280296647045802E-3</v>
      </c>
    </row>
    <row r="4516" spans="1:16" x14ac:dyDescent="0.3">
      <c r="A4516" t="s">
        <v>49</v>
      </c>
      <c r="B4516" t="s">
        <v>295</v>
      </c>
      <c r="C4516" t="s">
        <v>352</v>
      </c>
      <c r="D4516" t="s">
        <v>93</v>
      </c>
      <c r="E4516">
        <v>3.1226820187127299E-2</v>
      </c>
      <c r="F4516">
        <v>5.27</v>
      </c>
      <c r="G4516">
        <v>3.1226820188957002E-2</v>
      </c>
      <c r="H4516">
        <v>5.27</v>
      </c>
      <c r="I4516">
        <v>6.8888430859654903E-3</v>
      </c>
      <c r="J4516">
        <v>2.5099999999999998</v>
      </c>
      <c r="K4516">
        <v>2</v>
      </c>
      <c r="L4516">
        <v>75.099999999999994</v>
      </c>
      <c r="M4516">
        <v>757810.01872727496</v>
      </c>
      <c r="N4516">
        <v>2</v>
      </c>
      <c r="O4516">
        <v>1.1017367700839401E-2</v>
      </c>
      <c r="P4516">
        <v>6.5244385428773199E-3</v>
      </c>
    </row>
    <row r="4517" spans="1:16" x14ac:dyDescent="0.3">
      <c r="A4517" t="s">
        <v>50</v>
      </c>
      <c r="B4517" t="s">
        <v>297</v>
      </c>
      <c r="C4517" t="s">
        <v>352</v>
      </c>
      <c r="D4517" t="s">
        <v>93</v>
      </c>
      <c r="E4517">
        <v>-2.5498693899690401E-2</v>
      </c>
      <c r="F4517">
        <v>5.2966666666666704</v>
      </c>
      <c r="G4517">
        <v>-2.54986938963313E-2</v>
      </c>
      <c r="H4517">
        <v>5.2966666666666704</v>
      </c>
      <c r="I4517">
        <v>-6.0532645528077499E-4</v>
      </c>
      <c r="J4517">
        <v>2.8</v>
      </c>
      <c r="K4517">
        <v>2</v>
      </c>
      <c r="L4517">
        <v>75.8</v>
      </c>
      <c r="M4517">
        <v>780130.20239730796</v>
      </c>
      <c r="N4517">
        <v>2</v>
      </c>
      <c r="O4517">
        <v>-1.9157247093886599E-2</v>
      </c>
      <c r="P4517">
        <v>-9.0863285150000195E-3</v>
      </c>
    </row>
    <row r="4518" spans="1:16" x14ac:dyDescent="0.3">
      <c r="A4518" t="s">
        <v>51</v>
      </c>
      <c r="B4518" t="s">
        <v>298</v>
      </c>
      <c r="C4518" t="s">
        <v>352</v>
      </c>
      <c r="D4518" t="s">
        <v>93</v>
      </c>
      <c r="E4518">
        <v>-2.1764790820890698E-2</v>
      </c>
      <c r="F4518">
        <v>5.0133333333333301</v>
      </c>
      <c r="G4518">
        <v>-2.17647908196161E-2</v>
      </c>
      <c r="H4518">
        <v>5.0133333333333301</v>
      </c>
      <c r="I4518">
        <v>-6.1561380313364103E-3</v>
      </c>
      <c r="J4518">
        <v>2.8633329999999999</v>
      </c>
      <c r="K4518">
        <v>2</v>
      </c>
      <c r="L4518">
        <v>76.599999999999994</v>
      </c>
      <c r="M4518">
        <v>806785.18181818398</v>
      </c>
      <c r="N4518">
        <v>2</v>
      </c>
      <c r="O4518">
        <v>-3.0828676344025799E-3</v>
      </c>
      <c r="P4518">
        <v>-1.1433464645604E-2</v>
      </c>
    </row>
    <row r="4519" spans="1:16" x14ac:dyDescent="0.3">
      <c r="A4519" t="s">
        <v>52</v>
      </c>
      <c r="B4519" t="s">
        <v>299</v>
      </c>
      <c r="C4519" t="s">
        <v>353</v>
      </c>
      <c r="D4519" t="s">
        <v>93</v>
      </c>
      <c r="E4519">
        <v>-1.89548765497136E-2</v>
      </c>
      <c r="F4519">
        <v>4.6900000000000004</v>
      </c>
      <c r="G4519">
        <v>-1.8954876553808099E-2</v>
      </c>
      <c r="H4519">
        <v>4.6900000000000004</v>
      </c>
      <c r="I4519">
        <v>1.8398757267208399E-2</v>
      </c>
      <c r="J4519">
        <v>2.4700000000000002</v>
      </c>
      <c r="K4519">
        <v>2</v>
      </c>
      <c r="L4519">
        <v>76.3</v>
      </c>
      <c r="M4519">
        <v>828337.80973370199</v>
      </c>
      <c r="N4519">
        <v>2</v>
      </c>
      <c r="O4519">
        <v>-4.7592297054732703E-3</v>
      </c>
      <c r="P4519">
        <v>-8.8945487307618993E-3</v>
      </c>
    </row>
    <row r="4520" spans="1:16" x14ac:dyDescent="0.3">
      <c r="A4520" t="s">
        <v>53</v>
      </c>
      <c r="B4520" t="s">
        <v>295</v>
      </c>
      <c r="C4520" t="s">
        <v>353</v>
      </c>
      <c r="D4520" t="s">
        <v>93</v>
      </c>
      <c r="E4520">
        <v>2.2944626312337798E-3</v>
      </c>
      <c r="F4520">
        <v>4.5333333333333297</v>
      </c>
      <c r="G4520">
        <v>2.2944626288552402E-3</v>
      </c>
      <c r="H4520">
        <v>4.5333333333333297</v>
      </c>
      <c r="I4520">
        <v>8.2018334483002797E-4</v>
      </c>
      <c r="J4520">
        <v>2.6233330000000001</v>
      </c>
      <c r="K4520">
        <v>2.25</v>
      </c>
      <c r="L4520">
        <v>75.900000000000006</v>
      </c>
      <c r="M4520">
        <v>855965.59338843101</v>
      </c>
      <c r="N4520">
        <v>2.25</v>
      </c>
      <c r="O4520">
        <v>-8.5437655676301504E-4</v>
      </c>
      <c r="P4520">
        <v>-1.78370279861628E-3</v>
      </c>
    </row>
    <row r="4521" spans="1:16" x14ac:dyDescent="0.3">
      <c r="A4521" t="s">
        <v>54</v>
      </c>
      <c r="B4521" t="s">
        <v>297</v>
      </c>
      <c r="C4521" t="s">
        <v>353</v>
      </c>
      <c r="D4521" t="s">
        <v>93</v>
      </c>
      <c r="E4521">
        <v>-2.0538925343153401E-2</v>
      </c>
      <c r="F4521">
        <v>4.10666666666667</v>
      </c>
      <c r="G4521">
        <v>-2.0538925343103601E-2</v>
      </c>
      <c r="H4521">
        <v>4.10666666666667</v>
      </c>
      <c r="I4521">
        <v>-9.4833243236145393E-3</v>
      </c>
      <c r="J4521">
        <v>2.73</v>
      </c>
      <c r="K4521">
        <v>2.5</v>
      </c>
      <c r="L4521">
        <v>76.2</v>
      </c>
      <c r="M4521">
        <v>886936.29449036298</v>
      </c>
      <c r="N4521">
        <v>2.5</v>
      </c>
      <c r="O4521">
        <v>-1.9326690891508E-2</v>
      </c>
      <c r="P4521">
        <v>-1.29786827181695E-2</v>
      </c>
    </row>
    <row r="4522" spans="1:16" x14ac:dyDescent="0.3">
      <c r="A4522" t="s">
        <v>55</v>
      </c>
      <c r="B4522" t="s">
        <v>298</v>
      </c>
      <c r="C4522" t="s">
        <v>353</v>
      </c>
      <c r="D4522" t="s">
        <v>93</v>
      </c>
      <c r="E4522">
        <v>-6.7972279129158196E-3</v>
      </c>
      <c r="F4522">
        <v>4.4533333333333296</v>
      </c>
      <c r="G4522">
        <v>-6.7972279127896896E-3</v>
      </c>
      <c r="H4522">
        <v>4.4533333333333296</v>
      </c>
      <c r="I4522">
        <v>-2.6960823995150198E-3</v>
      </c>
      <c r="J4522">
        <v>3.1366670000000001</v>
      </c>
      <c r="K4522">
        <v>3</v>
      </c>
      <c r="L4522">
        <v>76.7</v>
      </c>
      <c r="M4522">
        <v>917948.21046832297</v>
      </c>
      <c r="N4522">
        <v>3</v>
      </c>
      <c r="O4522">
        <v>4.6179841360594103E-4</v>
      </c>
      <c r="P4522">
        <v>3.2823368400674E-3</v>
      </c>
    </row>
    <row r="4523" spans="1:16" x14ac:dyDescent="0.3">
      <c r="A4523" t="s">
        <v>56</v>
      </c>
      <c r="B4523" t="s">
        <v>299</v>
      </c>
      <c r="C4523" t="s">
        <v>354</v>
      </c>
      <c r="D4523" t="s">
        <v>93</v>
      </c>
      <c r="E4523">
        <v>-8.7911530827557999E-3</v>
      </c>
      <c r="F4523">
        <v>4.1866666666666701</v>
      </c>
      <c r="G4523">
        <v>-8.7911530854709596E-3</v>
      </c>
      <c r="H4523">
        <v>4.1866666666666701</v>
      </c>
      <c r="I4523">
        <v>-5.4424667369144001E-3</v>
      </c>
      <c r="J4523">
        <v>3.463333</v>
      </c>
      <c r="K4523">
        <v>3.25</v>
      </c>
      <c r="L4523">
        <v>76.7</v>
      </c>
      <c r="M4523">
        <v>950993.29843893601</v>
      </c>
      <c r="N4523">
        <v>3.25</v>
      </c>
      <c r="O4523">
        <v>-8.3866580992442196E-4</v>
      </c>
      <c r="P4523">
        <v>3.7317920664543501E-3</v>
      </c>
    </row>
    <row r="4524" spans="1:16" x14ac:dyDescent="0.3">
      <c r="A4524" t="s">
        <v>57</v>
      </c>
      <c r="B4524" t="s">
        <v>295</v>
      </c>
      <c r="C4524" t="s">
        <v>354</v>
      </c>
      <c r="D4524" t="s">
        <v>93</v>
      </c>
      <c r="E4524">
        <v>2.14442205917642E-2</v>
      </c>
      <c r="F4524">
        <v>3.95</v>
      </c>
      <c r="G4524">
        <v>2.1444220590989702E-2</v>
      </c>
      <c r="H4524">
        <v>3.95</v>
      </c>
      <c r="I4524">
        <v>-4.1789182055573804E-3</v>
      </c>
      <c r="J4524">
        <v>3.5866669999999998</v>
      </c>
      <c r="K4524">
        <v>3.25</v>
      </c>
      <c r="L4524">
        <v>77.900000000000006</v>
      </c>
      <c r="M4524">
        <v>979620.49237832997</v>
      </c>
      <c r="N4524">
        <v>3.25</v>
      </c>
      <c r="O4524">
        <v>7.4594624235659896E-3</v>
      </c>
      <c r="P4524">
        <v>1.4157317718816601E-2</v>
      </c>
    </row>
    <row r="4525" spans="1:16" x14ac:dyDescent="0.3">
      <c r="A4525" t="s">
        <v>58</v>
      </c>
      <c r="B4525" t="s">
        <v>297</v>
      </c>
      <c r="C4525" t="s">
        <v>354</v>
      </c>
      <c r="D4525" t="s">
        <v>93</v>
      </c>
      <c r="E4525">
        <v>1.9435817199060099E-2</v>
      </c>
      <c r="F4525">
        <v>3.8333333333333299</v>
      </c>
      <c r="G4525">
        <v>1.94358172009137E-2</v>
      </c>
      <c r="H4525">
        <v>3.8333333333333299</v>
      </c>
      <c r="I4525">
        <v>-4.0168680369507799E-3</v>
      </c>
      <c r="J4525">
        <v>3.5633330000000001</v>
      </c>
      <c r="K4525">
        <v>3.25</v>
      </c>
      <c r="L4525">
        <v>78.5</v>
      </c>
      <c r="M4525">
        <v>1007958.76602388</v>
      </c>
      <c r="N4525">
        <v>3.25</v>
      </c>
      <c r="O4525">
        <v>6.8229836899806901E-3</v>
      </c>
      <c r="P4525">
        <v>1.2478270221817101E-2</v>
      </c>
    </row>
    <row r="4526" spans="1:16" x14ac:dyDescent="0.3">
      <c r="A4526" t="s">
        <v>59</v>
      </c>
      <c r="B4526" t="s">
        <v>298</v>
      </c>
      <c r="C4526" t="s">
        <v>354</v>
      </c>
      <c r="D4526" t="s">
        <v>93</v>
      </c>
      <c r="E4526">
        <v>-1.8867673539686401E-2</v>
      </c>
      <c r="F4526">
        <v>3.82</v>
      </c>
      <c r="G4526">
        <v>-1.8867673537973102E-2</v>
      </c>
      <c r="H4526">
        <v>3.82</v>
      </c>
      <c r="I4526">
        <v>-1.57177121369401E-2</v>
      </c>
      <c r="J4526">
        <v>3.54</v>
      </c>
      <c r="K4526">
        <v>3.25</v>
      </c>
      <c r="L4526">
        <v>79.599999999999994</v>
      </c>
      <c r="M4526">
        <v>1021764.5550413301</v>
      </c>
      <c r="N4526">
        <v>3.25</v>
      </c>
      <c r="O4526">
        <v>-2.17498978585269E-2</v>
      </c>
      <c r="P4526">
        <v>-7.1957941151952198E-3</v>
      </c>
    </row>
    <row r="4527" spans="1:16" x14ac:dyDescent="0.3">
      <c r="A4527" t="s">
        <v>60</v>
      </c>
      <c r="B4527" t="s">
        <v>299</v>
      </c>
      <c r="C4527" t="s">
        <v>355</v>
      </c>
      <c r="D4527" t="s">
        <v>93</v>
      </c>
      <c r="E4527">
        <v>4.58820483203404E-3</v>
      </c>
      <c r="F4527">
        <v>3.73</v>
      </c>
      <c r="G4527">
        <v>4.5882048300907004E-3</v>
      </c>
      <c r="H4527">
        <v>3.73</v>
      </c>
      <c r="I4527">
        <v>1.2441086554025199E-2</v>
      </c>
      <c r="J4527">
        <v>3.54</v>
      </c>
      <c r="K4527">
        <v>3.25</v>
      </c>
      <c r="L4527">
        <v>79</v>
      </c>
      <c r="M4527">
        <v>1038185.14874503</v>
      </c>
      <c r="N4527">
        <v>3.25</v>
      </c>
      <c r="O4527">
        <v>3.7672130609731598E-3</v>
      </c>
      <c r="P4527">
        <v>7.2309192775490399E-3</v>
      </c>
    </row>
    <row r="4528" spans="1:16" x14ac:dyDescent="0.3">
      <c r="A4528" t="s">
        <v>61</v>
      </c>
      <c r="B4528" t="s">
        <v>295</v>
      </c>
      <c r="C4528" t="s">
        <v>355</v>
      </c>
      <c r="D4528" t="s">
        <v>93</v>
      </c>
      <c r="E4528">
        <v>5.9290057997714004E-3</v>
      </c>
      <c r="F4528">
        <v>3.1466666666666701</v>
      </c>
      <c r="G4528">
        <v>5.9290057988601302E-3</v>
      </c>
      <c r="H4528">
        <v>3.1466666666666701</v>
      </c>
      <c r="I4528">
        <v>-9.4479291551419192E-3</v>
      </c>
      <c r="J4528">
        <v>3.2233329999999998</v>
      </c>
      <c r="K4528">
        <v>3</v>
      </c>
      <c r="L4528">
        <v>79.400000000000006</v>
      </c>
      <c r="M4528">
        <v>1053739.1778512499</v>
      </c>
      <c r="N4528">
        <v>3</v>
      </c>
      <c r="O4528">
        <v>-1.57313662751273E-2</v>
      </c>
      <c r="P4528">
        <v>-1.43101271952188E-2</v>
      </c>
    </row>
    <row r="4529" spans="1:16" x14ac:dyDescent="0.3">
      <c r="A4529" t="s">
        <v>62</v>
      </c>
      <c r="B4529" t="s">
        <v>297</v>
      </c>
      <c r="C4529" t="s">
        <v>355</v>
      </c>
      <c r="D4529" t="s">
        <v>93</v>
      </c>
      <c r="E4529">
        <v>9.0267206430745296E-3</v>
      </c>
      <c r="F4529">
        <v>3.0366666666666702</v>
      </c>
      <c r="G4529">
        <v>9.0267206456333699E-3</v>
      </c>
      <c r="H4529">
        <v>3.0366666666666702</v>
      </c>
      <c r="I4529">
        <v>-7.8667104464997806E-3</v>
      </c>
      <c r="J4529">
        <v>2.8866670000000001</v>
      </c>
      <c r="K4529">
        <v>2.75</v>
      </c>
      <c r="L4529">
        <v>79.8</v>
      </c>
      <c r="M4529">
        <v>1075103.12525252</v>
      </c>
      <c r="N4529">
        <v>2.75</v>
      </c>
      <c r="O4529">
        <v>-3.9052916509074698E-3</v>
      </c>
      <c r="P4529">
        <v>-2.14023024378118E-3</v>
      </c>
    </row>
    <row r="4530" spans="1:16" x14ac:dyDescent="0.3">
      <c r="A4530" t="s">
        <v>63</v>
      </c>
      <c r="B4530" t="s">
        <v>298</v>
      </c>
      <c r="C4530" t="s">
        <v>355</v>
      </c>
      <c r="D4530" t="s">
        <v>93</v>
      </c>
      <c r="E4530">
        <v>-2.4264395190925801E-2</v>
      </c>
      <c r="F4530">
        <v>2.9233333333333298</v>
      </c>
      <c r="G4530">
        <v>-2.42643951890038E-2</v>
      </c>
      <c r="H4530">
        <v>2.9233333333333298</v>
      </c>
      <c r="I4530">
        <v>-1.1296903352548101E-2</v>
      </c>
      <c r="J4530">
        <v>2.8333330000000001</v>
      </c>
      <c r="K4530">
        <v>2.75</v>
      </c>
      <c r="L4530">
        <v>80.8</v>
      </c>
      <c r="M4530">
        <v>1098111.3135720899</v>
      </c>
      <c r="N4530">
        <v>2.75</v>
      </c>
      <c r="O4530">
        <v>-2.5993394835392501E-2</v>
      </c>
      <c r="P4530">
        <v>-1.78352880410175E-2</v>
      </c>
    </row>
    <row r="4531" spans="1:16" x14ac:dyDescent="0.3">
      <c r="A4531" t="s">
        <v>64</v>
      </c>
      <c r="B4531" t="s">
        <v>299</v>
      </c>
      <c r="C4531" t="s">
        <v>356</v>
      </c>
      <c r="D4531" t="s">
        <v>93</v>
      </c>
      <c r="E4531">
        <v>-1.3838284515990999E-2</v>
      </c>
      <c r="F4531">
        <v>2.9166666666666701</v>
      </c>
      <c r="G4531">
        <v>-1.3838284517735401E-2</v>
      </c>
      <c r="H4531">
        <v>2.9166666666666701</v>
      </c>
      <c r="I4531">
        <v>1.2077199964686299E-3</v>
      </c>
      <c r="J4531">
        <v>2.7366670000000002</v>
      </c>
      <c r="K4531">
        <v>2.5</v>
      </c>
      <c r="L4531">
        <v>80.2</v>
      </c>
      <c r="M4531">
        <v>1119609.9535659701</v>
      </c>
      <c r="N4531">
        <v>2.5</v>
      </c>
      <c r="O4531">
        <v>-8.8879455522885599E-3</v>
      </c>
      <c r="P4531">
        <v>-1.03522076207652E-2</v>
      </c>
    </row>
    <row r="4532" spans="1:16" x14ac:dyDescent="0.3">
      <c r="A4532" t="s">
        <v>65</v>
      </c>
      <c r="B4532" t="s">
        <v>295</v>
      </c>
      <c r="C4532" t="s">
        <v>356</v>
      </c>
      <c r="D4532" t="s">
        <v>93</v>
      </c>
      <c r="E4532">
        <v>2.2513341699516701E-2</v>
      </c>
      <c r="F4532">
        <v>3.3866666666666698</v>
      </c>
      <c r="G4532">
        <v>2.25133416985361E-2</v>
      </c>
      <c r="H4532">
        <v>3.3866666666666698</v>
      </c>
      <c r="I4532">
        <v>1.0659083575625099E-2</v>
      </c>
      <c r="J4532">
        <v>2.6666669999999999</v>
      </c>
      <c r="K4532">
        <v>2.5</v>
      </c>
      <c r="L4532">
        <v>81.099999999999994</v>
      </c>
      <c r="M4532">
        <v>1138724.4775084199</v>
      </c>
      <c r="N4532">
        <v>2.5</v>
      </c>
      <c r="O4532">
        <v>4.7011252041411202E-3</v>
      </c>
      <c r="P4532">
        <v>-3.1915211451849501E-3</v>
      </c>
    </row>
    <row r="4533" spans="1:16" x14ac:dyDescent="0.3">
      <c r="A4533" t="s">
        <v>66</v>
      </c>
      <c r="B4533" t="s">
        <v>297</v>
      </c>
      <c r="C4533" t="s">
        <v>356</v>
      </c>
      <c r="D4533" t="s">
        <v>93</v>
      </c>
      <c r="E4533">
        <v>2.9204548640464601E-3</v>
      </c>
      <c r="F4533">
        <v>3.43333333333333</v>
      </c>
      <c r="G4533">
        <v>2.9204548668566601E-3</v>
      </c>
      <c r="H4533">
        <v>3.43333333333333</v>
      </c>
      <c r="I4533">
        <v>1.0661728177367999E-3</v>
      </c>
      <c r="J4533">
        <v>2.6533329999999999</v>
      </c>
      <c r="K4533">
        <v>2.5</v>
      </c>
      <c r="L4533">
        <v>81.2</v>
      </c>
      <c r="M4533">
        <v>1165330.92319559</v>
      </c>
      <c r="N4533">
        <v>2.5</v>
      </c>
      <c r="O4533">
        <v>-6.0190610854604599E-4</v>
      </c>
      <c r="P4533">
        <v>-6.3300840850217801E-3</v>
      </c>
    </row>
    <row r="4534" spans="1:16" x14ac:dyDescent="0.3">
      <c r="A4534" t="s">
        <v>67</v>
      </c>
      <c r="B4534" t="s">
        <v>298</v>
      </c>
      <c r="C4534" t="s">
        <v>356</v>
      </c>
      <c r="D4534" t="s">
        <v>93</v>
      </c>
      <c r="E4534">
        <v>-6.9902179540122199E-3</v>
      </c>
      <c r="F4534">
        <v>3.39</v>
      </c>
      <c r="G4534">
        <v>-6.9902179517491499E-3</v>
      </c>
      <c r="H4534">
        <v>3.39</v>
      </c>
      <c r="I4534">
        <v>-4.2141093138496899E-3</v>
      </c>
      <c r="J4534">
        <v>2.65</v>
      </c>
      <c r="K4534">
        <v>2.5</v>
      </c>
      <c r="L4534">
        <v>82.3</v>
      </c>
      <c r="M4534">
        <v>1183658.25017447</v>
      </c>
      <c r="N4534">
        <v>2.5</v>
      </c>
      <c r="O4534">
        <v>7.1279312769867399E-4</v>
      </c>
      <c r="P4534">
        <v>-1.76887522109048E-3</v>
      </c>
    </row>
    <row r="4535" spans="1:16" x14ac:dyDescent="0.3">
      <c r="A4535" t="s">
        <v>68</v>
      </c>
      <c r="B4535" t="s">
        <v>299</v>
      </c>
      <c r="C4535" t="s">
        <v>357</v>
      </c>
      <c r="D4535" t="s">
        <v>93</v>
      </c>
      <c r="E4535">
        <v>-8.7368893498940298E-3</v>
      </c>
      <c r="F4535">
        <v>3.2166666666666699</v>
      </c>
      <c r="G4535">
        <v>-8.73688935252925E-3</v>
      </c>
      <c r="H4535">
        <v>3.2166666666666699</v>
      </c>
      <c r="I4535">
        <v>-4.5095068475564703E-3</v>
      </c>
      <c r="J4535">
        <v>2.65</v>
      </c>
      <c r="K4535">
        <v>2.5</v>
      </c>
      <c r="L4535">
        <v>81.900000000000006</v>
      </c>
      <c r="M4535">
        <v>1200813.30780533</v>
      </c>
      <c r="N4535">
        <v>2.5</v>
      </c>
      <c r="O4535">
        <v>3.4297194592731702E-3</v>
      </c>
      <c r="P4535">
        <v>-3.0589967962795202E-3</v>
      </c>
    </row>
    <row r="4536" spans="1:16" x14ac:dyDescent="0.3">
      <c r="A4536" t="s">
        <v>69</v>
      </c>
      <c r="B4536" t="s">
        <v>295</v>
      </c>
      <c r="C4536" t="s">
        <v>357</v>
      </c>
      <c r="D4536" t="s">
        <v>93</v>
      </c>
      <c r="E4536">
        <v>1.3718382162036099E-2</v>
      </c>
      <c r="F4536">
        <v>2.85</v>
      </c>
      <c r="G4536">
        <v>1.3718382159849401E-2</v>
      </c>
      <c r="H4536">
        <v>2.85</v>
      </c>
      <c r="I4536">
        <v>-2.44260233754368E-3</v>
      </c>
      <c r="J4536">
        <v>2.5066670000000002</v>
      </c>
      <c r="K4536">
        <v>2.25</v>
      </c>
      <c r="L4536">
        <v>82</v>
      </c>
      <c r="M4536">
        <v>1229776.1216406501</v>
      </c>
      <c r="N4536">
        <v>2.25</v>
      </c>
      <c r="O4536">
        <v>1.61764891210758E-3</v>
      </c>
      <c r="P4536">
        <v>2.7444925377082502E-3</v>
      </c>
    </row>
    <row r="4537" spans="1:16" x14ac:dyDescent="0.3">
      <c r="A4537" t="s">
        <v>70</v>
      </c>
      <c r="B4537" t="s">
        <v>297</v>
      </c>
      <c r="C4537" t="s">
        <v>357</v>
      </c>
      <c r="D4537" t="s">
        <v>93</v>
      </c>
      <c r="E4537">
        <v>2.0780330243381301E-2</v>
      </c>
      <c r="F4537">
        <v>2.4666666666666699</v>
      </c>
      <c r="G4537">
        <v>2.0780330245354899E-2</v>
      </c>
      <c r="H4537">
        <v>2.4666666666666699</v>
      </c>
      <c r="I4537">
        <v>9.0936655266027292E-3</v>
      </c>
      <c r="J4537">
        <v>2.16</v>
      </c>
      <c r="K4537">
        <v>2</v>
      </c>
      <c r="L4537">
        <v>83.1</v>
      </c>
      <c r="M4537">
        <v>1251647.7</v>
      </c>
      <c r="N4537">
        <v>2</v>
      </c>
      <c r="O4537">
        <v>1.37879104713585E-2</v>
      </c>
      <c r="P4537">
        <v>1.5339701762059999E-2</v>
      </c>
    </row>
    <row r="4538" spans="1:16" x14ac:dyDescent="0.3">
      <c r="A4538" t="s">
        <v>71</v>
      </c>
      <c r="B4538" t="s">
        <v>298</v>
      </c>
      <c r="C4538" t="s">
        <v>357</v>
      </c>
      <c r="D4538" t="s">
        <v>93</v>
      </c>
      <c r="E4538">
        <v>-1.01167248229093E-2</v>
      </c>
      <c r="F4538">
        <v>2.1733333333333298</v>
      </c>
      <c r="G4538">
        <v>-1.01167248206746E-2</v>
      </c>
      <c r="H4538">
        <v>2.1733333333333298</v>
      </c>
      <c r="I4538">
        <v>-4.58883133420684E-3</v>
      </c>
      <c r="J4538">
        <v>2.0666669999999998</v>
      </c>
      <c r="K4538">
        <v>1.75</v>
      </c>
      <c r="L4538">
        <v>84.2</v>
      </c>
      <c r="M4538">
        <v>1271220.88907255</v>
      </c>
      <c r="N4538">
        <v>1.75</v>
      </c>
      <c r="O4538">
        <v>-2.9970077663961101E-3</v>
      </c>
      <c r="P4538">
        <v>2.9144033794006301E-3</v>
      </c>
    </row>
    <row r="4539" spans="1:16" x14ac:dyDescent="0.3">
      <c r="A4539" t="s">
        <v>72</v>
      </c>
      <c r="B4539" t="s">
        <v>299</v>
      </c>
      <c r="C4539" t="s">
        <v>358</v>
      </c>
      <c r="D4539" t="s">
        <v>93</v>
      </c>
      <c r="E4539">
        <v>-1.36933486644537E-2</v>
      </c>
      <c r="F4539">
        <v>2.14333333333333</v>
      </c>
      <c r="G4539">
        <v>-1.36933486664796E-2</v>
      </c>
      <c r="H4539">
        <v>2.14333333333333</v>
      </c>
      <c r="I4539">
        <v>-1.66161914705043E-3</v>
      </c>
      <c r="J4539">
        <v>1.77</v>
      </c>
      <c r="K4539">
        <v>1.5</v>
      </c>
      <c r="L4539">
        <v>84.3</v>
      </c>
      <c r="M4539">
        <v>1312135.1977961501</v>
      </c>
      <c r="N4539">
        <v>1.5</v>
      </c>
      <c r="O4539">
        <v>-1.9323348393598401E-3</v>
      </c>
      <c r="P4539">
        <v>-4.6296341617688697E-3</v>
      </c>
    </row>
    <row r="4540" spans="1:16" x14ac:dyDescent="0.3">
      <c r="A4540" t="s">
        <v>73</v>
      </c>
      <c r="B4540" t="s">
        <v>295</v>
      </c>
      <c r="C4540" t="s">
        <v>358</v>
      </c>
      <c r="D4540" t="s">
        <v>93</v>
      </c>
      <c r="E4540">
        <v>2.4683321615889001E-2</v>
      </c>
      <c r="F4540">
        <v>2.10666666666667</v>
      </c>
      <c r="G4540">
        <v>2.46833216143614E-2</v>
      </c>
      <c r="H4540">
        <v>2.10666666666667</v>
      </c>
      <c r="I4540">
        <v>1.44631950244545E-3</v>
      </c>
      <c r="J4540">
        <v>1.63</v>
      </c>
      <c r="K4540">
        <v>1.5</v>
      </c>
      <c r="L4540">
        <v>85.7</v>
      </c>
      <c r="M4540">
        <v>1354811.5382920101</v>
      </c>
      <c r="N4540">
        <v>1.5</v>
      </c>
      <c r="O4540">
        <v>1.55493295911029E-2</v>
      </c>
      <c r="P4540">
        <v>7.1435323521340504E-3</v>
      </c>
    </row>
    <row r="4541" spans="1:16" x14ac:dyDescent="0.3">
      <c r="A4541" t="s">
        <v>74</v>
      </c>
      <c r="B4541" t="s">
        <v>297</v>
      </c>
      <c r="C4541" t="s">
        <v>358</v>
      </c>
      <c r="D4541" t="s">
        <v>93</v>
      </c>
      <c r="E4541">
        <v>-1.3097393996204699E-2</v>
      </c>
      <c r="F4541">
        <v>2.0066666666666699</v>
      </c>
      <c r="G4541">
        <v>-1.3097393993333199E-2</v>
      </c>
      <c r="H4541">
        <v>2.0066666666666699</v>
      </c>
      <c r="I4541">
        <v>6.06177727122237E-3</v>
      </c>
      <c r="J4541">
        <v>1.6133329999999999</v>
      </c>
      <c r="K4541">
        <v>1.5</v>
      </c>
      <c r="L4541">
        <v>87</v>
      </c>
      <c r="M4541">
        <v>1392756.9482277301</v>
      </c>
      <c r="N4541">
        <v>1.5</v>
      </c>
      <c r="O4541">
        <v>-1.24291721067813E-2</v>
      </c>
      <c r="P4541">
        <v>-2.3941305345732501E-2</v>
      </c>
    </row>
    <row r="4542" spans="1:16" x14ac:dyDescent="0.3">
      <c r="A4542" t="s">
        <v>75</v>
      </c>
      <c r="B4542" t="s">
        <v>298</v>
      </c>
      <c r="C4542" t="s">
        <v>358</v>
      </c>
      <c r="D4542" t="s">
        <v>93</v>
      </c>
      <c r="E4542">
        <v>-5.0890697715288997E-3</v>
      </c>
      <c r="F4542">
        <v>1.7933333333333299</v>
      </c>
      <c r="G4542">
        <v>-5.08906976884216E-3</v>
      </c>
      <c r="H4542">
        <v>1.7933333333333299</v>
      </c>
      <c r="I4542">
        <v>6.3882498455356497E-3</v>
      </c>
      <c r="J4542">
        <v>1.6466670000000001</v>
      </c>
      <c r="K4542">
        <v>1.5</v>
      </c>
      <c r="L4542">
        <v>88.4</v>
      </c>
      <c r="M4542">
        <v>1419272.56036732</v>
      </c>
      <c r="N4542">
        <v>1.5</v>
      </c>
      <c r="O4542">
        <v>1.33353962518017E-2</v>
      </c>
      <c r="P4542">
        <v>4.7276238439906103E-3</v>
      </c>
    </row>
    <row r="4543" spans="1:16" x14ac:dyDescent="0.3">
      <c r="A4543" t="s">
        <v>283</v>
      </c>
      <c r="B4543" t="s">
        <v>295</v>
      </c>
      <c r="C4543" t="s">
        <v>296</v>
      </c>
      <c r="D4543" t="s">
        <v>94</v>
      </c>
      <c r="E4543">
        <v>0</v>
      </c>
      <c r="F4543" t="s">
        <v>294</v>
      </c>
      <c r="G4543">
        <v>0</v>
      </c>
      <c r="H4543">
        <v>0</v>
      </c>
      <c r="I4543">
        <v>0</v>
      </c>
      <c r="J4543" t="s">
        <v>294</v>
      </c>
      <c r="K4543">
        <v>0</v>
      </c>
      <c r="L4543">
        <v>0</v>
      </c>
      <c r="M4543">
        <v>0</v>
      </c>
      <c r="N4543" t="s">
        <v>294</v>
      </c>
      <c r="O4543">
        <v>0</v>
      </c>
      <c r="P4543">
        <v>0</v>
      </c>
    </row>
    <row r="4544" spans="1:16" x14ac:dyDescent="0.3">
      <c r="A4544" t="s">
        <v>284</v>
      </c>
      <c r="B4544" t="s">
        <v>297</v>
      </c>
      <c r="C4544" t="s">
        <v>296</v>
      </c>
      <c r="D4544" t="s">
        <v>94</v>
      </c>
      <c r="E4544">
        <v>0</v>
      </c>
      <c r="F4544" t="s">
        <v>294</v>
      </c>
      <c r="G4544">
        <v>0</v>
      </c>
      <c r="H4544">
        <v>0</v>
      </c>
      <c r="I4544">
        <v>0</v>
      </c>
      <c r="J4544" t="s">
        <v>294</v>
      </c>
      <c r="K4544">
        <v>0</v>
      </c>
      <c r="L4544">
        <v>0</v>
      </c>
      <c r="M4544">
        <v>0</v>
      </c>
      <c r="N4544" t="s">
        <v>294</v>
      </c>
      <c r="O4544">
        <v>0</v>
      </c>
      <c r="P4544">
        <v>0</v>
      </c>
    </row>
    <row r="4545" spans="1:16" x14ac:dyDescent="0.3">
      <c r="A4545" t="s">
        <v>285</v>
      </c>
      <c r="B4545" t="s">
        <v>298</v>
      </c>
      <c r="C4545" t="s">
        <v>296</v>
      </c>
      <c r="D4545" t="s">
        <v>94</v>
      </c>
      <c r="E4545">
        <v>0</v>
      </c>
      <c r="F4545" t="s">
        <v>294</v>
      </c>
      <c r="G4545">
        <v>0</v>
      </c>
      <c r="H4545" t="s">
        <v>294</v>
      </c>
      <c r="I4545">
        <v>0</v>
      </c>
      <c r="J4545" t="s">
        <v>294</v>
      </c>
      <c r="K4545" t="s">
        <v>294</v>
      </c>
      <c r="L4545">
        <v>0</v>
      </c>
      <c r="M4545">
        <v>0</v>
      </c>
      <c r="N4545" t="s">
        <v>294</v>
      </c>
      <c r="O4545">
        <v>0</v>
      </c>
      <c r="P4545">
        <v>0</v>
      </c>
    </row>
    <row r="4546" spans="1:16" x14ac:dyDescent="0.3">
      <c r="A4546" t="s">
        <v>112</v>
      </c>
      <c r="B4546" t="s">
        <v>299</v>
      </c>
      <c r="C4546" t="s">
        <v>300</v>
      </c>
      <c r="D4546" t="s">
        <v>94</v>
      </c>
      <c r="E4546">
        <v>0</v>
      </c>
      <c r="F4546" t="s">
        <v>294</v>
      </c>
      <c r="G4546">
        <v>0</v>
      </c>
      <c r="H4546" t="s">
        <v>294</v>
      </c>
      <c r="I4546">
        <v>0</v>
      </c>
      <c r="J4546" t="s">
        <v>294</v>
      </c>
      <c r="K4546" t="s">
        <v>294</v>
      </c>
      <c r="L4546">
        <v>0</v>
      </c>
      <c r="M4546">
        <v>0</v>
      </c>
      <c r="N4546" t="s">
        <v>294</v>
      </c>
      <c r="O4546">
        <v>0</v>
      </c>
      <c r="P4546">
        <v>0</v>
      </c>
    </row>
    <row r="4547" spans="1:16" x14ac:dyDescent="0.3">
      <c r="A4547" t="s">
        <v>113</v>
      </c>
      <c r="B4547" t="s">
        <v>295</v>
      </c>
      <c r="C4547" t="s">
        <v>300</v>
      </c>
      <c r="D4547" t="s">
        <v>94</v>
      </c>
      <c r="E4547">
        <v>0</v>
      </c>
      <c r="F4547" t="s">
        <v>294</v>
      </c>
      <c r="G4547">
        <v>0</v>
      </c>
      <c r="H4547" t="s">
        <v>294</v>
      </c>
      <c r="I4547">
        <v>0</v>
      </c>
      <c r="J4547" t="s">
        <v>294</v>
      </c>
      <c r="K4547" t="s">
        <v>294</v>
      </c>
      <c r="L4547">
        <v>0</v>
      </c>
      <c r="M4547">
        <v>0</v>
      </c>
      <c r="N4547" t="s">
        <v>294</v>
      </c>
      <c r="O4547">
        <v>0</v>
      </c>
      <c r="P4547">
        <v>0</v>
      </c>
    </row>
    <row r="4548" spans="1:16" x14ac:dyDescent="0.3">
      <c r="A4548" t="s">
        <v>114</v>
      </c>
      <c r="B4548" t="s">
        <v>297</v>
      </c>
      <c r="C4548" t="s">
        <v>300</v>
      </c>
      <c r="D4548" t="s">
        <v>94</v>
      </c>
      <c r="E4548">
        <v>0</v>
      </c>
      <c r="F4548" t="s">
        <v>294</v>
      </c>
      <c r="G4548">
        <v>0</v>
      </c>
      <c r="H4548" t="s">
        <v>294</v>
      </c>
      <c r="I4548">
        <v>0</v>
      </c>
      <c r="J4548" t="s">
        <v>294</v>
      </c>
      <c r="K4548" t="s">
        <v>294</v>
      </c>
      <c r="L4548">
        <v>0</v>
      </c>
      <c r="M4548">
        <v>0</v>
      </c>
      <c r="N4548" t="s">
        <v>294</v>
      </c>
      <c r="O4548">
        <v>0</v>
      </c>
      <c r="P4548">
        <v>0</v>
      </c>
    </row>
    <row r="4549" spans="1:16" x14ac:dyDescent="0.3">
      <c r="A4549" t="s">
        <v>115</v>
      </c>
      <c r="B4549" t="s">
        <v>298</v>
      </c>
      <c r="C4549" t="s">
        <v>300</v>
      </c>
      <c r="D4549" t="s">
        <v>94</v>
      </c>
      <c r="E4549">
        <v>0</v>
      </c>
      <c r="F4549" t="s">
        <v>294</v>
      </c>
      <c r="G4549">
        <v>0</v>
      </c>
      <c r="H4549" t="s">
        <v>294</v>
      </c>
      <c r="I4549">
        <v>0</v>
      </c>
      <c r="J4549" t="s">
        <v>294</v>
      </c>
      <c r="K4549" t="s">
        <v>294</v>
      </c>
      <c r="L4549">
        <v>0</v>
      </c>
      <c r="M4549">
        <v>0</v>
      </c>
      <c r="N4549" t="s">
        <v>294</v>
      </c>
      <c r="O4549">
        <v>0</v>
      </c>
      <c r="P4549">
        <v>0</v>
      </c>
    </row>
    <row r="4550" spans="1:16" x14ac:dyDescent="0.3">
      <c r="A4550" t="s">
        <v>116</v>
      </c>
      <c r="B4550" t="s">
        <v>299</v>
      </c>
      <c r="C4550" t="s">
        <v>301</v>
      </c>
      <c r="D4550" t="s">
        <v>94</v>
      </c>
      <c r="E4550">
        <v>0</v>
      </c>
      <c r="F4550" t="s">
        <v>294</v>
      </c>
      <c r="G4550">
        <v>0</v>
      </c>
      <c r="H4550" t="s">
        <v>294</v>
      </c>
      <c r="I4550">
        <v>0</v>
      </c>
      <c r="J4550" t="s">
        <v>294</v>
      </c>
      <c r="K4550" t="s">
        <v>294</v>
      </c>
      <c r="L4550">
        <v>0</v>
      </c>
      <c r="M4550">
        <v>0</v>
      </c>
      <c r="N4550" t="s">
        <v>294</v>
      </c>
      <c r="O4550">
        <v>0</v>
      </c>
      <c r="P4550">
        <v>0</v>
      </c>
    </row>
    <row r="4551" spans="1:16" x14ac:dyDescent="0.3">
      <c r="A4551" t="s">
        <v>117</v>
      </c>
      <c r="B4551" t="s">
        <v>295</v>
      </c>
      <c r="C4551" t="s">
        <v>301</v>
      </c>
      <c r="D4551" t="s">
        <v>94</v>
      </c>
      <c r="E4551">
        <v>0</v>
      </c>
      <c r="F4551" t="s">
        <v>294</v>
      </c>
      <c r="G4551">
        <v>0</v>
      </c>
      <c r="H4551" t="s">
        <v>294</v>
      </c>
      <c r="I4551">
        <v>0</v>
      </c>
      <c r="J4551" t="s">
        <v>294</v>
      </c>
      <c r="K4551" t="s">
        <v>294</v>
      </c>
      <c r="L4551">
        <v>0</v>
      </c>
      <c r="M4551">
        <v>0</v>
      </c>
      <c r="N4551" t="s">
        <v>294</v>
      </c>
      <c r="O4551">
        <v>0</v>
      </c>
      <c r="P4551">
        <v>0</v>
      </c>
    </row>
    <row r="4552" spans="1:16" x14ac:dyDescent="0.3">
      <c r="A4552" t="s">
        <v>118</v>
      </c>
      <c r="B4552" t="s">
        <v>297</v>
      </c>
      <c r="C4552" t="s">
        <v>301</v>
      </c>
      <c r="D4552" t="s">
        <v>94</v>
      </c>
      <c r="E4552">
        <v>0</v>
      </c>
      <c r="F4552" t="s">
        <v>294</v>
      </c>
      <c r="G4552">
        <v>0</v>
      </c>
      <c r="H4552" t="s">
        <v>294</v>
      </c>
      <c r="I4552">
        <v>0</v>
      </c>
      <c r="J4552" t="s">
        <v>294</v>
      </c>
      <c r="K4552" t="s">
        <v>294</v>
      </c>
      <c r="L4552">
        <v>0</v>
      </c>
      <c r="M4552">
        <v>0</v>
      </c>
      <c r="N4552" t="s">
        <v>294</v>
      </c>
      <c r="O4552">
        <v>0</v>
      </c>
      <c r="P4552">
        <v>0</v>
      </c>
    </row>
    <row r="4553" spans="1:16" x14ac:dyDescent="0.3">
      <c r="A4553" t="s">
        <v>119</v>
      </c>
      <c r="B4553" t="s">
        <v>298</v>
      </c>
      <c r="C4553" t="s">
        <v>301</v>
      </c>
      <c r="D4553" t="s">
        <v>94</v>
      </c>
      <c r="E4553">
        <v>0</v>
      </c>
      <c r="F4553" t="s">
        <v>294</v>
      </c>
      <c r="G4553">
        <v>0</v>
      </c>
      <c r="H4553" t="s">
        <v>294</v>
      </c>
      <c r="I4553">
        <v>0</v>
      </c>
      <c r="J4553" t="s">
        <v>294</v>
      </c>
      <c r="K4553" t="s">
        <v>294</v>
      </c>
      <c r="L4553">
        <v>0</v>
      </c>
      <c r="M4553">
        <v>0</v>
      </c>
      <c r="N4553" t="s">
        <v>294</v>
      </c>
      <c r="O4553">
        <v>0</v>
      </c>
      <c r="P4553">
        <v>0</v>
      </c>
    </row>
    <row r="4554" spans="1:16" x14ac:dyDescent="0.3">
      <c r="A4554" t="s">
        <v>120</v>
      </c>
      <c r="B4554" t="s">
        <v>299</v>
      </c>
      <c r="C4554" t="s">
        <v>302</v>
      </c>
      <c r="D4554" t="s">
        <v>94</v>
      </c>
      <c r="E4554">
        <v>0</v>
      </c>
      <c r="F4554" t="s">
        <v>294</v>
      </c>
      <c r="G4554">
        <v>0</v>
      </c>
      <c r="H4554" t="s">
        <v>294</v>
      </c>
      <c r="I4554">
        <v>0</v>
      </c>
      <c r="J4554" t="s">
        <v>294</v>
      </c>
      <c r="K4554" t="s">
        <v>294</v>
      </c>
      <c r="L4554">
        <v>0</v>
      </c>
      <c r="M4554">
        <v>0</v>
      </c>
      <c r="N4554" t="s">
        <v>294</v>
      </c>
      <c r="O4554">
        <v>0</v>
      </c>
      <c r="P4554">
        <v>0</v>
      </c>
    </row>
    <row r="4555" spans="1:16" x14ac:dyDescent="0.3">
      <c r="A4555" t="s">
        <v>121</v>
      </c>
      <c r="B4555" t="s">
        <v>295</v>
      </c>
      <c r="C4555" t="s">
        <v>302</v>
      </c>
      <c r="D4555" t="s">
        <v>94</v>
      </c>
      <c r="E4555">
        <v>0</v>
      </c>
      <c r="F4555" t="s">
        <v>294</v>
      </c>
      <c r="G4555">
        <v>0</v>
      </c>
      <c r="H4555" t="s">
        <v>294</v>
      </c>
      <c r="I4555">
        <v>0</v>
      </c>
      <c r="J4555" t="s">
        <v>294</v>
      </c>
      <c r="K4555" t="s">
        <v>294</v>
      </c>
      <c r="L4555">
        <v>0</v>
      </c>
      <c r="M4555">
        <v>0</v>
      </c>
      <c r="N4555" t="s">
        <v>294</v>
      </c>
      <c r="O4555">
        <v>0</v>
      </c>
      <c r="P4555">
        <v>0</v>
      </c>
    </row>
    <row r="4556" spans="1:16" x14ac:dyDescent="0.3">
      <c r="A4556" t="s">
        <v>122</v>
      </c>
      <c r="B4556" t="s">
        <v>297</v>
      </c>
      <c r="C4556" t="s">
        <v>302</v>
      </c>
      <c r="D4556" t="s">
        <v>94</v>
      </c>
      <c r="E4556">
        <v>0</v>
      </c>
      <c r="F4556" t="s">
        <v>294</v>
      </c>
      <c r="G4556">
        <v>0</v>
      </c>
      <c r="H4556" t="s">
        <v>294</v>
      </c>
      <c r="I4556">
        <v>0</v>
      </c>
      <c r="J4556" t="s">
        <v>294</v>
      </c>
      <c r="K4556" t="s">
        <v>294</v>
      </c>
      <c r="L4556">
        <v>0</v>
      </c>
      <c r="M4556">
        <v>0</v>
      </c>
      <c r="N4556" t="s">
        <v>294</v>
      </c>
      <c r="O4556">
        <v>0</v>
      </c>
      <c r="P4556">
        <v>0</v>
      </c>
    </row>
    <row r="4557" spans="1:16" x14ac:dyDescent="0.3">
      <c r="A4557" t="s">
        <v>123</v>
      </c>
      <c r="B4557" t="s">
        <v>298</v>
      </c>
      <c r="C4557" t="s">
        <v>302</v>
      </c>
      <c r="D4557" t="s">
        <v>94</v>
      </c>
      <c r="E4557">
        <v>0</v>
      </c>
      <c r="F4557" t="s">
        <v>294</v>
      </c>
      <c r="G4557">
        <v>0</v>
      </c>
      <c r="H4557" t="s">
        <v>294</v>
      </c>
      <c r="I4557">
        <v>0</v>
      </c>
      <c r="J4557" t="s">
        <v>294</v>
      </c>
      <c r="K4557" t="s">
        <v>294</v>
      </c>
      <c r="L4557">
        <v>0</v>
      </c>
      <c r="M4557">
        <v>0</v>
      </c>
      <c r="N4557" t="s">
        <v>294</v>
      </c>
      <c r="O4557">
        <v>0</v>
      </c>
      <c r="P4557">
        <v>0</v>
      </c>
    </row>
    <row r="4558" spans="1:16" x14ac:dyDescent="0.3">
      <c r="A4558" t="s">
        <v>124</v>
      </c>
      <c r="B4558" t="s">
        <v>299</v>
      </c>
      <c r="C4558" t="s">
        <v>303</v>
      </c>
      <c r="D4558" t="s">
        <v>94</v>
      </c>
      <c r="E4558">
        <v>0</v>
      </c>
      <c r="F4558" t="s">
        <v>294</v>
      </c>
      <c r="G4558">
        <v>0</v>
      </c>
      <c r="H4558" t="s">
        <v>294</v>
      </c>
      <c r="I4558">
        <v>0</v>
      </c>
      <c r="J4558" t="s">
        <v>294</v>
      </c>
      <c r="K4558" t="s">
        <v>294</v>
      </c>
      <c r="L4558">
        <v>0</v>
      </c>
      <c r="M4558">
        <v>0</v>
      </c>
      <c r="N4558" t="s">
        <v>294</v>
      </c>
      <c r="O4558">
        <v>0</v>
      </c>
      <c r="P4558">
        <v>0</v>
      </c>
    </row>
    <row r="4559" spans="1:16" x14ac:dyDescent="0.3">
      <c r="A4559" t="s">
        <v>125</v>
      </c>
      <c r="B4559" t="s">
        <v>295</v>
      </c>
      <c r="C4559" t="s">
        <v>303</v>
      </c>
      <c r="D4559" t="s">
        <v>94</v>
      </c>
      <c r="E4559">
        <v>0</v>
      </c>
      <c r="F4559" t="s">
        <v>294</v>
      </c>
      <c r="G4559">
        <v>0</v>
      </c>
      <c r="H4559" t="s">
        <v>294</v>
      </c>
      <c r="I4559">
        <v>0</v>
      </c>
      <c r="J4559" t="s">
        <v>294</v>
      </c>
      <c r="K4559" t="s">
        <v>294</v>
      </c>
      <c r="L4559">
        <v>0</v>
      </c>
      <c r="M4559">
        <v>0</v>
      </c>
      <c r="N4559" t="s">
        <v>294</v>
      </c>
      <c r="O4559">
        <v>0</v>
      </c>
      <c r="P4559">
        <v>0</v>
      </c>
    </row>
    <row r="4560" spans="1:16" x14ac:dyDescent="0.3">
      <c r="A4560" t="s">
        <v>126</v>
      </c>
      <c r="B4560" t="s">
        <v>297</v>
      </c>
      <c r="C4560" t="s">
        <v>303</v>
      </c>
      <c r="D4560" t="s">
        <v>94</v>
      </c>
      <c r="E4560">
        <v>0</v>
      </c>
      <c r="F4560" t="s">
        <v>294</v>
      </c>
      <c r="G4560">
        <v>0</v>
      </c>
      <c r="H4560" t="s">
        <v>294</v>
      </c>
      <c r="I4560">
        <v>0</v>
      </c>
      <c r="J4560" t="s">
        <v>294</v>
      </c>
      <c r="K4560" t="s">
        <v>294</v>
      </c>
      <c r="L4560">
        <v>0</v>
      </c>
      <c r="M4560">
        <v>0</v>
      </c>
      <c r="N4560" t="s">
        <v>294</v>
      </c>
      <c r="O4560">
        <v>0</v>
      </c>
      <c r="P4560">
        <v>0</v>
      </c>
    </row>
    <row r="4561" spans="1:16" x14ac:dyDescent="0.3">
      <c r="A4561" t="s">
        <v>127</v>
      </c>
      <c r="B4561" t="s">
        <v>298</v>
      </c>
      <c r="C4561" t="s">
        <v>303</v>
      </c>
      <c r="D4561" t="s">
        <v>94</v>
      </c>
      <c r="E4561">
        <v>0</v>
      </c>
      <c r="F4561" t="s">
        <v>294</v>
      </c>
      <c r="G4561">
        <v>0</v>
      </c>
      <c r="H4561" t="s">
        <v>294</v>
      </c>
      <c r="I4561">
        <v>0</v>
      </c>
      <c r="J4561" t="s">
        <v>294</v>
      </c>
      <c r="K4561" t="s">
        <v>294</v>
      </c>
      <c r="L4561">
        <v>0</v>
      </c>
      <c r="M4561">
        <v>0</v>
      </c>
      <c r="N4561" t="s">
        <v>294</v>
      </c>
      <c r="O4561">
        <v>0</v>
      </c>
      <c r="P4561">
        <v>0</v>
      </c>
    </row>
    <row r="4562" spans="1:16" x14ac:dyDescent="0.3">
      <c r="A4562" t="s">
        <v>128</v>
      </c>
      <c r="B4562" t="s">
        <v>299</v>
      </c>
      <c r="C4562" t="s">
        <v>304</v>
      </c>
      <c r="D4562" t="s">
        <v>94</v>
      </c>
      <c r="E4562">
        <v>0</v>
      </c>
      <c r="F4562" t="s">
        <v>294</v>
      </c>
      <c r="G4562">
        <v>0</v>
      </c>
      <c r="H4562" t="s">
        <v>294</v>
      </c>
      <c r="I4562">
        <v>0</v>
      </c>
      <c r="J4562" t="s">
        <v>294</v>
      </c>
      <c r="K4562" t="s">
        <v>294</v>
      </c>
      <c r="L4562">
        <v>0</v>
      </c>
      <c r="M4562">
        <v>0</v>
      </c>
      <c r="N4562" t="s">
        <v>294</v>
      </c>
      <c r="O4562">
        <v>0</v>
      </c>
      <c r="P4562">
        <v>0</v>
      </c>
    </row>
    <row r="4563" spans="1:16" x14ac:dyDescent="0.3">
      <c r="A4563" t="s">
        <v>129</v>
      </c>
      <c r="B4563" t="s">
        <v>295</v>
      </c>
      <c r="C4563" t="s">
        <v>304</v>
      </c>
      <c r="D4563" t="s">
        <v>94</v>
      </c>
      <c r="E4563">
        <v>0</v>
      </c>
      <c r="F4563" t="s">
        <v>294</v>
      </c>
      <c r="G4563">
        <v>0</v>
      </c>
      <c r="H4563" t="s">
        <v>294</v>
      </c>
      <c r="I4563">
        <v>0</v>
      </c>
      <c r="J4563" t="s">
        <v>294</v>
      </c>
      <c r="K4563" t="s">
        <v>294</v>
      </c>
      <c r="L4563">
        <v>0</v>
      </c>
      <c r="M4563">
        <v>0</v>
      </c>
      <c r="N4563" t="s">
        <v>294</v>
      </c>
      <c r="O4563">
        <v>0</v>
      </c>
      <c r="P4563">
        <v>0</v>
      </c>
    </row>
    <row r="4564" spans="1:16" x14ac:dyDescent="0.3">
      <c r="A4564" t="s">
        <v>130</v>
      </c>
      <c r="B4564" t="s">
        <v>297</v>
      </c>
      <c r="C4564" t="s">
        <v>304</v>
      </c>
      <c r="D4564" t="s">
        <v>94</v>
      </c>
      <c r="E4564">
        <v>0</v>
      </c>
      <c r="F4564" t="s">
        <v>294</v>
      </c>
      <c r="G4564">
        <v>0</v>
      </c>
      <c r="H4564" t="s">
        <v>294</v>
      </c>
      <c r="I4564">
        <v>0</v>
      </c>
      <c r="J4564" t="s">
        <v>294</v>
      </c>
      <c r="K4564" t="s">
        <v>294</v>
      </c>
      <c r="L4564">
        <v>0</v>
      </c>
      <c r="M4564">
        <v>0</v>
      </c>
      <c r="N4564" t="s">
        <v>294</v>
      </c>
      <c r="O4564">
        <v>0</v>
      </c>
      <c r="P4564">
        <v>0</v>
      </c>
    </row>
    <row r="4565" spans="1:16" x14ac:dyDescent="0.3">
      <c r="A4565" t="s">
        <v>131</v>
      </c>
      <c r="B4565" t="s">
        <v>298</v>
      </c>
      <c r="C4565" t="s">
        <v>304</v>
      </c>
      <c r="D4565" t="s">
        <v>94</v>
      </c>
      <c r="E4565">
        <v>0</v>
      </c>
      <c r="F4565" t="s">
        <v>294</v>
      </c>
      <c r="G4565">
        <v>0</v>
      </c>
      <c r="H4565" t="s">
        <v>294</v>
      </c>
      <c r="I4565">
        <v>0</v>
      </c>
      <c r="J4565" t="s">
        <v>294</v>
      </c>
      <c r="K4565" t="s">
        <v>294</v>
      </c>
      <c r="L4565">
        <v>0</v>
      </c>
      <c r="M4565">
        <v>0</v>
      </c>
      <c r="N4565" t="s">
        <v>294</v>
      </c>
      <c r="O4565">
        <v>0</v>
      </c>
      <c r="P4565">
        <v>0</v>
      </c>
    </row>
    <row r="4566" spans="1:16" x14ac:dyDescent="0.3">
      <c r="A4566" t="s">
        <v>132</v>
      </c>
      <c r="B4566" t="s">
        <v>299</v>
      </c>
      <c r="C4566" t="s">
        <v>305</v>
      </c>
      <c r="D4566" t="s">
        <v>94</v>
      </c>
      <c r="E4566">
        <v>0</v>
      </c>
      <c r="F4566" t="s">
        <v>294</v>
      </c>
      <c r="G4566">
        <v>0</v>
      </c>
      <c r="H4566" t="s">
        <v>294</v>
      </c>
      <c r="I4566">
        <v>0</v>
      </c>
      <c r="J4566" t="s">
        <v>294</v>
      </c>
      <c r="K4566" t="s">
        <v>294</v>
      </c>
      <c r="L4566">
        <v>0</v>
      </c>
      <c r="M4566">
        <v>0</v>
      </c>
      <c r="N4566" t="s">
        <v>294</v>
      </c>
      <c r="O4566">
        <v>0</v>
      </c>
      <c r="P4566">
        <v>0</v>
      </c>
    </row>
    <row r="4567" spans="1:16" x14ac:dyDescent="0.3">
      <c r="A4567" t="s">
        <v>133</v>
      </c>
      <c r="B4567" t="s">
        <v>295</v>
      </c>
      <c r="C4567" t="s">
        <v>305</v>
      </c>
      <c r="D4567" t="s">
        <v>94</v>
      </c>
      <c r="E4567">
        <v>0</v>
      </c>
      <c r="F4567" t="s">
        <v>294</v>
      </c>
      <c r="G4567">
        <v>0</v>
      </c>
      <c r="H4567" t="s">
        <v>294</v>
      </c>
      <c r="I4567">
        <v>0</v>
      </c>
      <c r="J4567" t="s">
        <v>294</v>
      </c>
      <c r="K4567" t="s">
        <v>294</v>
      </c>
      <c r="L4567">
        <v>0</v>
      </c>
      <c r="M4567">
        <v>0</v>
      </c>
      <c r="N4567" t="s">
        <v>294</v>
      </c>
      <c r="O4567">
        <v>0</v>
      </c>
      <c r="P4567">
        <v>0</v>
      </c>
    </row>
    <row r="4568" spans="1:16" x14ac:dyDescent="0.3">
      <c r="A4568" t="s">
        <v>134</v>
      </c>
      <c r="B4568" t="s">
        <v>297</v>
      </c>
      <c r="C4568" t="s">
        <v>305</v>
      </c>
      <c r="D4568" t="s">
        <v>94</v>
      </c>
      <c r="E4568">
        <v>0</v>
      </c>
      <c r="F4568" t="s">
        <v>294</v>
      </c>
      <c r="G4568">
        <v>0</v>
      </c>
      <c r="H4568" t="s">
        <v>294</v>
      </c>
      <c r="I4568">
        <v>0</v>
      </c>
      <c r="J4568" t="s">
        <v>294</v>
      </c>
      <c r="K4568" t="s">
        <v>294</v>
      </c>
      <c r="L4568">
        <v>0</v>
      </c>
      <c r="M4568">
        <v>0</v>
      </c>
      <c r="N4568" t="s">
        <v>294</v>
      </c>
      <c r="O4568">
        <v>0</v>
      </c>
      <c r="P4568">
        <v>0</v>
      </c>
    </row>
    <row r="4569" spans="1:16" x14ac:dyDescent="0.3">
      <c r="A4569" t="s">
        <v>135</v>
      </c>
      <c r="B4569" t="s">
        <v>298</v>
      </c>
      <c r="C4569" t="s">
        <v>305</v>
      </c>
      <c r="D4569" t="s">
        <v>94</v>
      </c>
      <c r="E4569">
        <v>0</v>
      </c>
      <c r="F4569" t="s">
        <v>294</v>
      </c>
      <c r="G4569">
        <v>0</v>
      </c>
      <c r="H4569" t="s">
        <v>294</v>
      </c>
      <c r="I4569">
        <v>0</v>
      </c>
      <c r="J4569" t="s">
        <v>294</v>
      </c>
      <c r="K4569" t="s">
        <v>294</v>
      </c>
      <c r="L4569">
        <v>0</v>
      </c>
      <c r="M4569">
        <v>0</v>
      </c>
      <c r="N4569" t="s">
        <v>294</v>
      </c>
      <c r="O4569">
        <v>0</v>
      </c>
      <c r="P4569">
        <v>0</v>
      </c>
    </row>
    <row r="4570" spans="1:16" x14ac:dyDescent="0.3">
      <c r="A4570" t="s">
        <v>136</v>
      </c>
      <c r="B4570" t="s">
        <v>299</v>
      </c>
      <c r="C4570" t="s">
        <v>306</v>
      </c>
      <c r="D4570" t="s">
        <v>94</v>
      </c>
      <c r="E4570">
        <v>0</v>
      </c>
      <c r="F4570" t="s">
        <v>294</v>
      </c>
      <c r="G4570">
        <v>0</v>
      </c>
      <c r="H4570" t="s">
        <v>294</v>
      </c>
      <c r="I4570">
        <v>0</v>
      </c>
      <c r="J4570" t="s">
        <v>294</v>
      </c>
      <c r="K4570" t="s">
        <v>294</v>
      </c>
      <c r="L4570">
        <v>0</v>
      </c>
      <c r="M4570">
        <v>0</v>
      </c>
      <c r="N4570" t="s">
        <v>294</v>
      </c>
      <c r="O4570">
        <v>0</v>
      </c>
      <c r="P4570">
        <v>0</v>
      </c>
    </row>
    <row r="4571" spans="1:16" x14ac:dyDescent="0.3">
      <c r="A4571" t="s">
        <v>137</v>
      </c>
      <c r="B4571" t="s">
        <v>295</v>
      </c>
      <c r="C4571" t="s">
        <v>306</v>
      </c>
      <c r="D4571" t="s">
        <v>94</v>
      </c>
      <c r="E4571">
        <v>0</v>
      </c>
      <c r="F4571" t="s">
        <v>294</v>
      </c>
      <c r="G4571">
        <v>0</v>
      </c>
      <c r="H4571" t="s">
        <v>294</v>
      </c>
      <c r="I4571">
        <v>0</v>
      </c>
      <c r="J4571" t="s">
        <v>294</v>
      </c>
      <c r="K4571" t="s">
        <v>294</v>
      </c>
      <c r="L4571">
        <v>0</v>
      </c>
      <c r="M4571">
        <v>0</v>
      </c>
      <c r="N4571" t="s">
        <v>294</v>
      </c>
      <c r="O4571">
        <v>0</v>
      </c>
      <c r="P4571">
        <v>0</v>
      </c>
    </row>
    <row r="4572" spans="1:16" x14ac:dyDescent="0.3">
      <c r="A4572" t="s">
        <v>138</v>
      </c>
      <c r="B4572" t="s">
        <v>297</v>
      </c>
      <c r="C4572" t="s">
        <v>306</v>
      </c>
      <c r="D4572" t="s">
        <v>94</v>
      </c>
      <c r="E4572">
        <v>0</v>
      </c>
      <c r="F4572" t="s">
        <v>294</v>
      </c>
      <c r="G4572">
        <v>0</v>
      </c>
      <c r="H4572" t="s">
        <v>294</v>
      </c>
      <c r="I4572">
        <v>0</v>
      </c>
      <c r="J4572" t="s">
        <v>294</v>
      </c>
      <c r="K4572" t="s">
        <v>294</v>
      </c>
      <c r="L4572">
        <v>0</v>
      </c>
      <c r="M4572">
        <v>0</v>
      </c>
      <c r="N4572" t="s">
        <v>294</v>
      </c>
      <c r="O4572">
        <v>0</v>
      </c>
      <c r="P4572">
        <v>0</v>
      </c>
    </row>
    <row r="4573" spans="1:16" x14ac:dyDescent="0.3">
      <c r="A4573" t="s">
        <v>139</v>
      </c>
      <c r="B4573" t="s">
        <v>298</v>
      </c>
      <c r="C4573" t="s">
        <v>306</v>
      </c>
      <c r="D4573" t="s">
        <v>94</v>
      </c>
      <c r="E4573">
        <v>0</v>
      </c>
      <c r="F4573" t="s">
        <v>294</v>
      </c>
      <c r="G4573">
        <v>0</v>
      </c>
      <c r="H4573" t="s">
        <v>294</v>
      </c>
      <c r="I4573">
        <v>0</v>
      </c>
      <c r="J4573" t="s">
        <v>294</v>
      </c>
      <c r="K4573" t="s">
        <v>294</v>
      </c>
      <c r="L4573">
        <v>0</v>
      </c>
      <c r="M4573">
        <v>0</v>
      </c>
      <c r="N4573" t="s">
        <v>294</v>
      </c>
      <c r="O4573">
        <v>0</v>
      </c>
      <c r="P4573">
        <v>0</v>
      </c>
    </row>
    <row r="4574" spans="1:16" x14ac:dyDescent="0.3">
      <c r="A4574" t="s">
        <v>140</v>
      </c>
      <c r="B4574" t="s">
        <v>299</v>
      </c>
      <c r="C4574" t="s">
        <v>307</v>
      </c>
      <c r="D4574" t="s">
        <v>94</v>
      </c>
      <c r="E4574">
        <v>0</v>
      </c>
      <c r="F4574" t="s">
        <v>294</v>
      </c>
      <c r="G4574">
        <v>0</v>
      </c>
      <c r="H4574" t="s">
        <v>294</v>
      </c>
      <c r="I4574">
        <v>0</v>
      </c>
      <c r="J4574" t="s">
        <v>294</v>
      </c>
      <c r="K4574" t="s">
        <v>294</v>
      </c>
      <c r="L4574">
        <v>0</v>
      </c>
      <c r="M4574">
        <v>0</v>
      </c>
      <c r="N4574" t="s">
        <v>294</v>
      </c>
      <c r="O4574">
        <v>0</v>
      </c>
      <c r="P4574">
        <v>0</v>
      </c>
    </row>
    <row r="4575" spans="1:16" x14ac:dyDescent="0.3">
      <c r="A4575" t="s">
        <v>141</v>
      </c>
      <c r="B4575" t="s">
        <v>295</v>
      </c>
      <c r="C4575" t="s">
        <v>307</v>
      </c>
      <c r="D4575" t="s">
        <v>94</v>
      </c>
      <c r="E4575">
        <v>0</v>
      </c>
      <c r="F4575" t="s">
        <v>294</v>
      </c>
      <c r="G4575">
        <v>0</v>
      </c>
      <c r="H4575" t="s">
        <v>294</v>
      </c>
      <c r="I4575">
        <v>0</v>
      </c>
      <c r="J4575" t="s">
        <v>294</v>
      </c>
      <c r="K4575" t="s">
        <v>294</v>
      </c>
      <c r="L4575">
        <v>0</v>
      </c>
      <c r="M4575">
        <v>0</v>
      </c>
      <c r="N4575" t="s">
        <v>294</v>
      </c>
      <c r="O4575">
        <v>0</v>
      </c>
      <c r="P4575">
        <v>0</v>
      </c>
    </row>
    <row r="4576" spans="1:16" x14ac:dyDescent="0.3">
      <c r="A4576" t="s">
        <v>142</v>
      </c>
      <c r="B4576" t="s">
        <v>297</v>
      </c>
      <c r="C4576" t="s">
        <v>307</v>
      </c>
      <c r="D4576" t="s">
        <v>94</v>
      </c>
      <c r="E4576">
        <v>0</v>
      </c>
      <c r="F4576" t="s">
        <v>294</v>
      </c>
      <c r="G4576">
        <v>0</v>
      </c>
      <c r="H4576" t="s">
        <v>294</v>
      </c>
      <c r="I4576">
        <v>0</v>
      </c>
      <c r="J4576" t="s">
        <v>294</v>
      </c>
      <c r="K4576" t="s">
        <v>294</v>
      </c>
      <c r="L4576">
        <v>0</v>
      </c>
      <c r="M4576">
        <v>0</v>
      </c>
      <c r="N4576" t="s">
        <v>294</v>
      </c>
      <c r="O4576">
        <v>0</v>
      </c>
      <c r="P4576">
        <v>0</v>
      </c>
    </row>
    <row r="4577" spans="1:16" x14ac:dyDescent="0.3">
      <c r="A4577" t="s">
        <v>143</v>
      </c>
      <c r="B4577" t="s">
        <v>298</v>
      </c>
      <c r="C4577" t="s">
        <v>307</v>
      </c>
      <c r="D4577" t="s">
        <v>94</v>
      </c>
      <c r="E4577">
        <v>0</v>
      </c>
      <c r="F4577" t="s">
        <v>294</v>
      </c>
      <c r="G4577">
        <v>0</v>
      </c>
      <c r="H4577" t="s">
        <v>294</v>
      </c>
      <c r="I4577">
        <v>0</v>
      </c>
      <c r="J4577" t="s">
        <v>294</v>
      </c>
      <c r="K4577" t="s">
        <v>294</v>
      </c>
      <c r="L4577">
        <v>0</v>
      </c>
      <c r="M4577">
        <v>0</v>
      </c>
      <c r="N4577" t="s">
        <v>294</v>
      </c>
      <c r="O4577">
        <v>0</v>
      </c>
      <c r="P4577">
        <v>0</v>
      </c>
    </row>
    <row r="4578" spans="1:16" x14ac:dyDescent="0.3">
      <c r="A4578" t="s">
        <v>144</v>
      </c>
      <c r="B4578" t="s">
        <v>299</v>
      </c>
      <c r="C4578" t="s">
        <v>308</v>
      </c>
      <c r="D4578" t="s">
        <v>94</v>
      </c>
      <c r="E4578">
        <v>0</v>
      </c>
      <c r="F4578" t="s">
        <v>294</v>
      </c>
      <c r="G4578">
        <v>0</v>
      </c>
      <c r="H4578" t="s">
        <v>294</v>
      </c>
      <c r="I4578">
        <v>0</v>
      </c>
      <c r="J4578" t="s">
        <v>294</v>
      </c>
      <c r="K4578" t="s">
        <v>294</v>
      </c>
      <c r="L4578">
        <v>0</v>
      </c>
      <c r="M4578">
        <v>0</v>
      </c>
      <c r="N4578" t="s">
        <v>294</v>
      </c>
      <c r="O4578">
        <v>0</v>
      </c>
      <c r="P4578">
        <v>0</v>
      </c>
    </row>
    <row r="4579" spans="1:16" x14ac:dyDescent="0.3">
      <c r="A4579" t="s">
        <v>145</v>
      </c>
      <c r="B4579" t="s">
        <v>295</v>
      </c>
      <c r="C4579" t="s">
        <v>308</v>
      </c>
      <c r="D4579" t="s">
        <v>94</v>
      </c>
      <c r="E4579">
        <v>0</v>
      </c>
      <c r="F4579" t="s">
        <v>294</v>
      </c>
      <c r="G4579">
        <v>0</v>
      </c>
      <c r="H4579" t="s">
        <v>294</v>
      </c>
      <c r="I4579">
        <v>0</v>
      </c>
      <c r="J4579" t="s">
        <v>294</v>
      </c>
      <c r="K4579" t="s">
        <v>294</v>
      </c>
      <c r="L4579">
        <v>0</v>
      </c>
      <c r="M4579">
        <v>0</v>
      </c>
      <c r="N4579" t="s">
        <v>294</v>
      </c>
      <c r="O4579">
        <v>0</v>
      </c>
      <c r="P4579">
        <v>0</v>
      </c>
    </row>
    <row r="4580" spans="1:16" x14ac:dyDescent="0.3">
      <c r="A4580" t="s">
        <v>146</v>
      </c>
      <c r="B4580" t="s">
        <v>297</v>
      </c>
      <c r="C4580" t="s">
        <v>308</v>
      </c>
      <c r="D4580" t="s">
        <v>94</v>
      </c>
      <c r="E4580">
        <v>0</v>
      </c>
      <c r="F4580" t="s">
        <v>294</v>
      </c>
      <c r="G4580">
        <v>0</v>
      </c>
      <c r="H4580" t="s">
        <v>294</v>
      </c>
      <c r="I4580">
        <v>0</v>
      </c>
      <c r="J4580" t="s">
        <v>294</v>
      </c>
      <c r="K4580" t="s">
        <v>294</v>
      </c>
      <c r="L4580">
        <v>0</v>
      </c>
      <c r="M4580">
        <v>0</v>
      </c>
      <c r="N4580" t="s">
        <v>294</v>
      </c>
      <c r="O4580">
        <v>0</v>
      </c>
      <c r="P4580">
        <v>0</v>
      </c>
    </row>
    <row r="4581" spans="1:16" x14ac:dyDescent="0.3">
      <c r="A4581" t="s">
        <v>147</v>
      </c>
      <c r="B4581" t="s">
        <v>298</v>
      </c>
      <c r="C4581" t="s">
        <v>308</v>
      </c>
      <c r="D4581" t="s">
        <v>94</v>
      </c>
      <c r="E4581">
        <v>0</v>
      </c>
      <c r="F4581" t="s">
        <v>294</v>
      </c>
      <c r="G4581">
        <v>0</v>
      </c>
      <c r="H4581" t="s">
        <v>294</v>
      </c>
      <c r="I4581">
        <v>0</v>
      </c>
      <c r="J4581" t="s">
        <v>294</v>
      </c>
      <c r="K4581" t="s">
        <v>294</v>
      </c>
      <c r="L4581">
        <v>0</v>
      </c>
      <c r="M4581">
        <v>0</v>
      </c>
      <c r="N4581" t="s">
        <v>294</v>
      </c>
      <c r="O4581">
        <v>0</v>
      </c>
      <c r="P4581">
        <v>0</v>
      </c>
    </row>
    <row r="4582" spans="1:16" x14ac:dyDescent="0.3">
      <c r="A4582" t="s">
        <v>148</v>
      </c>
      <c r="B4582" t="s">
        <v>299</v>
      </c>
      <c r="C4582" t="s">
        <v>309</v>
      </c>
      <c r="D4582" t="s">
        <v>94</v>
      </c>
      <c r="E4582">
        <v>0</v>
      </c>
      <c r="F4582" t="s">
        <v>294</v>
      </c>
      <c r="G4582">
        <v>0</v>
      </c>
      <c r="H4582" t="s">
        <v>294</v>
      </c>
      <c r="I4582">
        <v>0</v>
      </c>
      <c r="J4582" t="s">
        <v>294</v>
      </c>
      <c r="K4582" t="s">
        <v>294</v>
      </c>
      <c r="L4582">
        <v>0</v>
      </c>
      <c r="M4582">
        <v>0</v>
      </c>
      <c r="N4582" t="s">
        <v>294</v>
      </c>
      <c r="O4582">
        <v>0</v>
      </c>
      <c r="P4582">
        <v>0</v>
      </c>
    </row>
    <row r="4583" spans="1:16" x14ac:dyDescent="0.3">
      <c r="A4583" t="s">
        <v>149</v>
      </c>
      <c r="B4583" t="s">
        <v>295</v>
      </c>
      <c r="C4583" t="s">
        <v>309</v>
      </c>
      <c r="D4583" t="s">
        <v>94</v>
      </c>
      <c r="E4583">
        <v>0</v>
      </c>
      <c r="F4583" t="s">
        <v>294</v>
      </c>
      <c r="G4583">
        <v>0</v>
      </c>
      <c r="H4583" t="s">
        <v>294</v>
      </c>
      <c r="I4583">
        <v>0</v>
      </c>
      <c r="J4583" t="s">
        <v>294</v>
      </c>
      <c r="K4583" t="s">
        <v>294</v>
      </c>
      <c r="L4583">
        <v>0</v>
      </c>
      <c r="M4583">
        <v>0</v>
      </c>
      <c r="N4583" t="s">
        <v>294</v>
      </c>
      <c r="O4583">
        <v>0</v>
      </c>
      <c r="P4583">
        <v>0</v>
      </c>
    </row>
    <row r="4584" spans="1:16" x14ac:dyDescent="0.3">
      <c r="A4584" t="s">
        <v>150</v>
      </c>
      <c r="B4584" t="s">
        <v>297</v>
      </c>
      <c r="C4584" t="s">
        <v>309</v>
      </c>
      <c r="D4584" t="s">
        <v>94</v>
      </c>
      <c r="E4584">
        <v>0</v>
      </c>
      <c r="F4584" t="s">
        <v>294</v>
      </c>
      <c r="G4584">
        <v>0</v>
      </c>
      <c r="H4584" t="s">
        <v>294</v>
      </c>
      <c r="I4584">
        <v>0</v>
      </c>
      <c r="J4584" t="s">
        <v>294</v>
      </c>
      <c r="K4584" t="s">
        <v>294</v>
      </c>
      <c r="L4584">
        <v>0</v>
      </c>
      <c r="M4584">
        <v>0</v>
      </c>
      <c r="N4584" t="s">
        <v>294</v>
      </c>
      <c r="O4584">
        <v>0</v>
      </c>
      <c r="P4584">
        <v>0</v>
      </c>
    </row>
    <row r="4585" spans="1:16" x14ac:dyDescent="0.3">
      <c r="A4585" t="s">
        <v>151</v>
      </c>
      <c r="B4585" t="s">
        <v>298</v>
      </c>
      <c r="C4585" t="s">
        <v>309</v>
      </c>
      <c r="D4585" t="s">
        <v>94</v>
      </c>
      <c r="E4585">
        <v>0</v>
      </c>
      <c r="F4585" t="s">
        <v>294</v>
      </c>
      <c r="G4585">
        <v>0</v>
      </c>
      <c r="H4585" t="s">
        <v>294</v>
      </c>
      <c r="I4585">
        <v>0</v>
      </c>
      <c r="J4585" t="s">
        <v>294</v>
      </c>
      <c r="K4585" t="s">
        <v>294</v>
      </c>
      <c r="L4585">
        <v>0</v>
      </c>
      <c r="M4585">
        <v>0</v>
      </c>
      <c r="N4585" t="s">
        <v>294</v>
      </c>
      <c r="O4585">
        <v>0</v>
      </c>
      <c r="P4585">
        <v>0</v>
      </c>
    </row>
    <row r="4586" spans="1:16" x14ac:dyDescent="0.3">
      <c r="A4586" t="s">
        <v>152</v>
      </c>
      <c r="B4586" t="s">
        <v>299</v>
      </c>
      <c r="C4586" t="s">
        <v>310</v>
      </c>
      <c r="D4586" t="s">
        <v>94</v>
      </c>
      <c r="E4586">
        <v>0</v>
      </c>
      <c r="F4586" t="s">
        <v>294</v>
      </c>
      <c r="G4586">
        <v>0</v>
      </c>
      <c r="H4586" t="s">
        <v>294</v>
      </c>
      <c r="I4586">
        <v>0</v>
      </c>
      <c r="J4586" t="s">
        <v>294</v>
      </c>
      <c r="K4586" t="s">
        <v>294</v>
      </c>
      <c r="L4586">
        <v>0</v>
      </c>
      <c r="M4586">
        <v>0</v>
      </c>
      <c r="N4586" t="s">
        <v>294</v>
      </c>
      <c r="O4586">
        <v>0</v>
      </c>
      <c r="P4586">
        <v>0</v>
      </c>
    </row>
    <row r="4587" spans="1:16" x14ac:dyDescent="0.3">
      <c r="A4587" t="s">
        <v>153</v>
      </c>
      <c r="B4587" t="s">
        <v>295</v>
      </c>
      <c r="C4587" t="s">
        <v>310</v>
      </c>
      <c r="D4587" t="s">
        <v>94</v>
      </c>
      <c r="E4587">
        <v>0</v>
      </c>
      <c r="F4587" t="s">
        <v>294</v>
      </c>
      <c r="G4587">
        <v>0</v>
      </c>
      <c r="H4587" t="s">
        <v>294</v>
      </c>
      <c r="I4587">
        <v>0</v>
      </c>
      <c r="J4587" t="s">
        <v>294</v>
      </c>
      <c r="K4587" t="s">
        <v>294</v>
      </c>
      <c r="L4587">
        <v>0</v>
      </c>
      <c r="M4587">
        <v>0</v>
      </c>
      <c r="N4587" t="s">
        <v>294</v>
      </c>
      <c r="O4587">
        <v>0</v>
      </c>
      <c r="P4587">
        <v>0</v>
      </c>
    </row>
    <row r="4588" spans="1:16" x14ac:dyDescent="0.3">
      <c r="A4588" t="s">
        <v>154</v>
      </c>
      <c r="B4588" t="s">
        <v>297</v>
      </c>
      <c r="C4588" t="s">
        <v>310</v>
      </c>
      <c r="D4588" t="s">
        <v>94</v>
      </c>
      <c r="E4588">
        <v>0</v>
      </c>
      <c r="F4588" t="s">
        <v>294</v>
      </c>
      <c r="G4588">
        <v>0</v>
      </c>
      <c r="H4588" t="s">
        <v>294</v>
      </c>
      <c r="I4588">
        <v>0</v>
      </c>
      <c r="J4588" t="s">
        <v>294</v>
      </c>
      <c r="K4588" t="s">
        <v>294</v>
      </c>
      <c r="L4588">
        <v>0</v>
      </c>
      <c r="M4588">
        <v>0</v>
      </c>
      <c r="N4588" t="s">
        <v>294</v>
      </c>
      <c r="O4588">
        <v>0</v>
      </c>
      <c r="P4588">
        <v>0</v>
      </c>
    </row>
    <row r="4589" spans="1:16" x14ac:dyDescent="0.3">
      <c r="A4589" t="s">
        <v>155</v>
      </c>
      <c r="B4589" t="s">
        <v>298</v>
      </c>
      <c r="C4589" t="s">
        <v>310</v>
      </c>
      <c r="D4589" t="s">
        <v>94</v>
      </c>
      <c r="E4589">
        <v>0</v>
      </c>
      <c r="F4589" t="s">
        <v>294</v>
      </c>
      <c r="G4589">
        <v>0</v>
      </c>
      <c r="H4589" t="s">
        <v>294</v>
      </c>
      <c r="I4589">
        <v>0</v>
      </c>
      <c r="J4589" t="s">
        <v>294</v>
      </c>
      <c r="K4589" t="s">
        <v>294</v>
      </c>
      <c r="L4589">
        <v>0</v>
      </c>
      <c r="M4589">
        <v>0</v>
      </c>
      <c r="N4589" t="s">
        <v>294</v>
      </c>
      <c r="O4589">
        <v>0</v>
      </c>
      <c r="P4589">
        <v>0</v>
      </c>
    </row>
    <row r="4590" spans="1:16" x14ac:dyDescent="0.3">
      <c r="A4590" t="s">
        <v>156</v>
      </c>
      <c r="B4590" t="s">
        <v>299</v>
      </c>
      <c r="C4590" t="s">
        <v>311</v>
      </c>
      <c r="D4590" t="s">
        <v>94</v>
      </c>
      <c r="E4590">
        <v>0</v>
      </c>
      <c r="F4590" t="s">
        <v>294</v>
      </c>
      <c r="G4590">
        <v>0</v>
      </c>
      <c r="H4590" t="s">
        <v>294</v>
      </c>
      <c r="I4590">
        <v>0</v>
      </c>
      <c r="J4590" t="s">
        <v>294</v>
      </c>
      <c r="K4590" t="s">
        <v>294</v>
      </c>
      <c r="L4590">
        <v>0</v>
      </c>
      <c r="M4590">
        <v>0</v>
      </c>
      <c r="N4590" t="s">
        <v>294</v>
      </c>
      <c r="O4590">
        <v>0</v>
      </c>
      <c r="P4590">
        <v>0</v>
      </c>
    </row>
    <row r="4591" spans="1:16" x14ac:dyDescent="0.3">
      <c r="A4591" t="s">
        <v>157</v>
      </c>
      <c r="B4591" t="s">
        <v>295</v>
      </c>
      <c r="C4591" t="s">
        <v>311</v>
      </c>
      <c r="D4591" t="s">
        <v>94</v>
      </c>
      <c r="E4591">
        <v>0</v>
      </c>
      <c r="F4591" t="s">
        <v>294</v>
      </c>
      <c r="G4591">
        <v>0</v>
      </c>
      <c r="H4591" t="s">
        <v>294</v>
      </c>
      <c r="I4591">
        <v>0</v>
      </c>
      <c r="J4591" t="s">
        <v>294</v>
      </c>
      <c r="K4591" t="s">
        <v>294</v>
      </c>
      <c r="L4591">
        <v>0</v>
      </c>
      <c r="M4591">
        <v>0</v>
      </c>
      <c r="N4591" t="s">
        <v>294</v>
      </c>
      <c r="O4591">
        <v>0</v>
      </c>
      <c r="P4591">
        <v>0</v>
      </c>
    </row>
    <row r="4592" spans="1:16" x14ac:dyDescent="0.3">
      <c r="A4592" t="s">
        <v>158</v>
      </c>
      <c r="B4592" t="s">
        <v>297</v>
      </c>
      <c r="C4592" t="s">
        <v>311</v>
      </c>
      <c r="D4592" t="s">
        <v>94</v>
      </c>
      <c r="E4592">
        <v>0</v>
      </c>
      <c r="F4592" t="s">
        <v>294</v>
      </c>
      <c r="G4592">
        <v>0</v>
      </c>
      <c r="H4592" t="s">
        <v>294</v>
      </c>
      <c r="I4592">
        <v>0</v>
      </c>
      <c r="J4592" t="s">
        <v>294</v>
      </c>
      <c r="K4592" t="s">
        <v>294</v>
      </c>
      <c r="L4592">
        <v>0</v>
      </c>
      <c r="M4592">
        <v>0</v>
      </c>
      <c r="N4592" t="s">
        <v>294</v>
      </c>
      <c r="O4592">
        <v>0</v>
      </c>
      <c r="P4592">
        <v>0</v>
      </c>
    </row>
    <row r="4593" spans="1:16" x14ac:dyDescent="0.3">
      <c r="A4593" t="s">
        <v>159</v>
      </c>
      <c r="B4593" t="s">
        <v>298</v>
      </c>
      <c r="C4593" t="s">
        <v>311</v>
      </c>
      <c r="D4593" t="s">
        <v>94</v>
      </c>
      <c r="E4593">
        <v>0</v>
      </c>
      <c r="F4593" t="s">
        <v>294</v>
      </c>
      <c r="G4593">
        <v>0</v>
      </c>
      <c r="H4593" t="s">
        <v>294</v>
      </c>
      <c r="I4593">
        <v>0</v>
      </c>
      <c r="J4593" t="s">
        <v>294</v>
      </c>
      <c r="K4593" t="s">
        <v>294</v>
      </c>
      <c r="L4593">
        <v>0</v>
      </c>
      <c r="M4593">
        <v>0</v>
      </c>
      <c r="N4593" t="s">
        <v>294</v>
      </c>
      <c r="O4593">
        <v>0</v>
      </c>
      <c r="P4593">
        <v>0</v>
      </c>
    </row>
    <row r="4594" spans="1:16" x14ac:dyDescent="0.3">
      <c r="A4594" t="s">
        <v>160</v>
      </c>
      <c r="B4594" t="s">
        <v>299</v>
      </c>
      <c r="C4594" t="s">
        <v>312</v>
      </c>
      <c r="D4594" t="s">
        <v>94</v>
      </c>
      <c r="E4594">
        <v>0</v>
      </c>
      <c r="F4594" t="s">
        <v>294</v>
      </c>
      <c r="G4594">
        <v>0</v>
      </c>
      <c r="H4594" t="s">
        <v>294</v>
      </c>
      <c r="I4594">
        <v>0</v>
      </c>
      <c r="J4594" t="s">
        <v>294</v>
      </c>
      <c r="K4594" t="s">
        <v>294</v>
      </c>
      <c r="L4594">
        <v>0</v>
      </c>
      <c r="M4594">
        <v>0</v>
      </c>
      <c r="N4594" t="s">
        <v>294</v>
      </c>
      <c r="O4594">
        <v>0</v>
      </c>
      <c r="P4594">
        <v>0</v>
      </c>
    </row>
    <row r="4595" spans="1:16" x14ac:dyDescent="0.3">
      <c r="A4595" t="s">
        <v>161</v>
      </c>
      <c r="B4595" t="s">
        <v>295</v>
      </c>
      <c r="C4595" t="s">
        <v>312</v>
      </c>
      <c r="D4595" t="s">
        <v>94</v>
      </c>
      <c r="E4595">
        <v>0</v>
      </c>
      <c r="F4595" t="s">
        <v>294</v>
      </c>
      <c r="G4595">
        <v>0</v>
      </c>
      <c r="H4595" t="s">
        <v>294</v>
      </c>
      <c r="I4595">
        <v>0</v>
      </c>
      <c r="J4595" t="s">
        <v>294</v>
      </c>
      <c r="K4595" t="s">
        <v>294</v>
      </c>
      <c r="L4595">
        <v>0</v>
      </c>
      <c r="M4595">
        <v>0</v>
      </c>
      <c r="N4595" t="s">
        <v>294</v>
      </c>
      <c r="O4595">
        <v>0</v>
      </c>
      <c r="P4595">
        <v>0</v>
      </c>
    </row>
    <row r="4596" spans="1:16" x14ac:dyDescent="0.3">
      <c r="A4596" t="s">
        <v>162</v>
      </c>
      <c r="B4596" t="s">
        <v>297</v>
      </c>
      <c r="C4596" t="s">
        <v>312</v>
      </c>
      <c r="D4596" t="s">
        <v>94</v>
      </c>
      <c r="E4596">
        <v>0</v>
      </c>
      <c r="F4596" t="s">
        <v>294</v>
      </c>
      <c r="G4596">
        <v>0</v>
      </c>
      <c r="H4596" t="s">
        <v>294</v>
      </c>
      <c r="I4596">
        <v>0</v>
      </c>
      <c r="J4596" t="s">
        <v>294</v>
      </c>
      <c r="K4596" t="s">
        <v>294</v>
      </c>
      <c r="L4596">
        <v>0</v>
      </c>
      <c r="M4596">
        <v>0</v>
      </c>
      <c r="N4596" t="s">
        <v>294</v>
      </c>
      <c r="O4596">
        <v>0</v>
      </c>
      <c r="P4596">
        <v>0</v>
      </c>
    </row>
    <row r="4597" spans="1:16" x14ac:dyDescent="0.3">
      <c r="A4597" t="s">
        <v>163</v>
      </c>
      <c r="B4597" t="s">
        <v>298</v>
      </c>
      <c r="C4597" t="s">
        <v>312</v>
      </c>
      <c r="D4597" t="s">
        <v>94</v>
      </c>
      <c r="E4597">
        <v>0</v>
      </c>
      <c r="F4597" t="s">
        <v>294</v>
      </c>
      <c r="G4597">
        <v>0</v>
      </c>
      <c r="H4597" t="s">
        <v>294</v>
      </c>
      <c r="I4597">
        <v>0</v>
      </c>
      <c r="J4597" t="s">
        <v>294</v>
      </c>
      <c r="K4597" t="s">
        <v>294</v>
      </c>
      <c r="L4597">
        <v>0</v>
      </c>
      <c r="M4597">
        <v>0</v>
      </c>
      <c r="N4597" t="s">
        <v>294</v>
      </c>
      <c r="O4597">
        <v>0</v>
      </c>
      <c r="P4597">
        <v>0</v>
      </c>
    </row>
    <row r="4598" spans="1:16" x14ac:dyDescent="0.3">
      <c r="A4598" t="s">
        <v>164</v>
      </c>
      <c r="B4598" t="s">
        <v>299</v>
      </c>
      <c r="C4598" t="s">
        <v>313</v>
      </c>
      <c r="D4598" t="s">
        <v>94</v>
      </c>
      <c r="E4598">
        <v>0</v>
      </c>
      <c r="F4598" t="s">
        <v>294</v>
      </c>
      <c r="G4598">
        <v>0</v>
      </c>
      <c r="H4598" t="s">
        <v>294</v>
      </c>
      <c r="I4598">
        <v>0</v>
      </c>
      <c r="J4598" t="s">
        <v>294</v>
      </c>
      <c r="K4598" t="s">
        <v>294</v>
      </c>
      <c r="L4598">
        <v>0</v>
      </c>
      <c r="M4598">
        <v>0</v>
      </c>
      <c r="N4598" t="s">
        <v>294</v>
      </c>
      <c r="O4598">
        <v>0</v>
      </c>
      <c r="P4598">
        <v>0</v>
      </c>
    </row>
    <row r="4599" spans="1:16" x14ac:dyDescent="0.3">
      <c r="A4599" t="s">
        <v>165</v>
      </c>
      <c r="B4599" t="s">
        <v>295</v>
      </c>
      <c r="C4599" t="s">
        <v>313</v>
      </c>
      <c r="D4599" t="s">
        <v>94</v>
      </c>
      <c r="E4599">
        <v>0</v>
      </c>
      <c r="F4599" t="s">
        <v>294</v>
      </c>
      <c r="G4599">
        <v>0</v>
      </c>
      <c r="H4599" t="s">
        <v>294</v>
      </c>
      <c r="I4599">
        <v>0</v>
      </c>
      <c r="J4599" t="s">
        <v>294</v>
      </c>
      <c r="K4599" t="s">
        <v>294</v>
      </c>
      <c r="L4599">
        <v>0</v>
      </c>
      <c r="M4599">
        <v>0</v>
      </c>
      <c r="N4599" t="s">
        <v>294</v>
      </c>
      <c r="O4599">
        <v>0</v>
      </c>
      <c r="P4599">
        <v>0</v>
      </c>
    </row>
    <row r="4600" spans="1:16" x14ac:dyDescent="0.3">
      <c r="A4600" t="s">
        <v>166</v>
      </c>
      <c r="B4600" t="s">
        <v>297</v>
      </c>
      <c r="C4600" t="s">
        <v>313</v>
      </c>
      <c r="D4600" t="s">
        <v>94</v>
      </c>
      <c r="E4600">
        <v>0</v>
      </c>
      <c r="F4600" t="s">
        <v>294</v>
      </c>
      <c r="G4600">
        <v>0</v>
      </c>
      <c r="H4600" t="s">
        <v>294</v>
      </c>
      <c r="I4600">
        <v>0</v>
      </c>
      <c r="J4600" t="s">
        <v>294</v>
      </c>
      <c r="K4600" t="s">
        <v>294</v>
      </c>
      <c r="L4600">
        <v>0</v>
      </c>
      <c r="M4600">
        <v>0</v>
      </c>
      <c r="N4600" t="s">
        <v>294</v>
      </c>
      <c r="O4600">
        <v>0</v>
      </c>
      <c r="P4600">
        <v>0</v>
      </c>
    </row>
    <row r="4601" spans="1:16" x14ac:dyDescent="0.3">
      <c r="A4601" t="s">
        <v>167</v>
      </c>
      <c r="B4601" t="s">
        <v>298</v>
      </c>
      <c r="C4601" t="s">
        <v>313</v>
      </c>
      <c r="D4601" t="s">
        <v>94</v>
      </c>
      <c r="E4601">
        <v>0</v>
      </c>
      <c r="F4601" t="s">
        <v>294</v>
      </c>
      <c r="G4601">
        <v>0</v>
      </c>
      <c r="H4601" t="s">
        <v>294</v>
      </c>
      <c r="I4601">
        <v>0</v>
      </c>
      <c r="J4601" t="s">
        <v>294</v>
      </c>
      <c r="K4601" t="s">
        <v>294</v>
      </c>
      <c r="L4601">
        <v>0</v>
      </c>
      <c r="M4601">
        <v>0</v>
      </c>
      <c r="N4601" t="s">
        <v>294</v>
      </c>
      <c r="O4601">
        <v>0</v>
      </c>
      <c r="P4601">
        <v>0</v>
      </c>
    </row>
    <row r="4602" spans="1:16" x14ac:dyDescent="0.3">
      <c r="A4602" t="s">
        <v>168</v>
      </c>
      <c r="B4602" t="s">
        <v>299</v>
      </c>
      <c r="C4602" t="s">
        <v>314</v>
      </c>
      <c r="D4602" t="s">
        <v>94</v>
      </c>
      <c r="E4602">
        <v>0</v>
      </c>
      <c r="F4602" t="s">
        <v>294</v>
      </c>
      <c r="G4602">
        <v>0</v>
      </c>
      <c r="H4602" t="s">
        <v>294</v>
      </c>
      <c r="I4602">
        <v>0</v>
      </c>
      <c r="J4602" t="s">
        <v>294</v>
      </c>
      <c r="K4602" t="s">
        <v>294</v>
      </c>
      <c r="L4602">
        <v>0</v>
      </c>
      <c r="M4602">
        <v>0</v>
      </c>
      <c r="N4602" t="s">
        <v>294</v>
      </c>
      <c r="O4602">
        <v>0</v>
      </c>
      <c r="P4602">
        <v>0</v>
      </c>
    </row>
    <row r="4603" spans="1:16" x14ac:dyDescent="0.3">
      <c r="A4603" t="s">
        <v>169</v>
      </c>
      <c r="B4603" t="s">
        <v>295</v>
      </c>
      <c r="C4603" t="s">
        <v>314</v>
      </c>
      <c r="D4603" t="s">
        <v>94</v>
      </c>
      <c r="E4603">
        <v>0</v>
      </c>
      <c r="F4603" t="s">
        <v>294</v>
      </c>
      <c r="G4603">
        <v>0</v>
      </c>
      <c r="H4603" t="s">
        <v>294</v>
      </c>
      <c r="I4603">
        <v>0</v>
      </c>
      <c r="J4603" t="s">
        <v>294</v>
      </c>
      <c r="K4603" t="s">
        <v>294</v>
      </c>
      <c r="L4603">
        <v>0</v>
      </c>
      <c r="M4603">
        <v>0</v>
      </c>
      <c r="N4603" t="s">
        <v>294</v>
      </c>
      <c r="O4603">
        <v>0</v>
      </c>
      <c r="P4603">
        <v>0</v>
      </c>
    </row>
    <row r="4604" spans="1:16" x14ac:dyDescent="0.3">
      <c r="A4604" t="s">
        <v>170</v>
      </c>
      <c r="B4604" t="s">
        <v>297</v>
      </c>
      <c r="C4604" t="s">
        <v>314</v>
      </c>
      <c r="D4604" t="s">
        <v>94</v>
      </c>
      <c r="E4604">
        <v>0</v>
      </c>
      <c r="F4604" t="s">
        <v>294</v>
      </c>
      <c r="G4604">
        <v>0</v>
      </c>
      <c r="H4604" t="s">
        <v>294</v>
      </c>
      <c r="I4604">
        <v>0</v>
      </c>
      <c r="J4604" t="s">
        <v>294</v>
      </c>
      <c r="K4604" t="s">
        <v>294</v>
      </c>
      <c r="L4604">
        <v>0</v>
      </c>
      <c r="M4604">
        <v>0</v>
      </c>
      <c r="N4604" t="s">
        <v>294</v>
      </c>
      <c r="O4604">
        <v>0</v>
      </c>
      <c r="P4604">
        <v>0</v>
      </c>
    </row>
    <row r="4605" spans="1:16" x14ac:dyDescent="0.3">
      <c r="A4605" t="s">
        <v>171</v>
      </c>
      <c r="B4605" t="s">
        <v>298</v>
      </c>
      <c r="C4605" t="s">
        <v>314</v>
      </c>
      <c r="D4605" t="s">
        <v>94</v>
      </c>
      <c r="E4605">
        <v>0</v>
      </c>
      <c r="F4605" t="s">
        <v>294</v>
      </c>
      <c r="G4605">
        <v>0</v>
      </c>
      <c r="H4605" t="s">
        <v>294</v>
      </c>
      <c r="I4605">
        <v>0</v>
      </c>
      <c r="J4605" t="s">
        <v>294</v>
      </c>
      <c r="K4605" t="s">
        <v>294</v>
      </c>
      <c r="L4605">
        <v>0</v>
      </c>
      <c r="M4605">
        <v>0</v>
      </c>
      <c r="N4605" t="s">
        <v>294</v>
      </c>
      <c r="O4605">
        <v>0</v>
      </c>
      <c r="P4605">
        <v>0</v>
      </c>
    </row>
    <row r="4606" spans="1:16" x14ac:dyDescent="0.3">
      <c r="A4606" t="s">
        <v>172</v>
      </c>
      <c r="B4606" t="s">
        <v>299</v>
      </c>
      <c r="C4606" t="s">
        <v>315</v>
      </c>
      <c r="D4606" t="s">
        <v>94</v>
      </c>
      <c r="E4606">
        <v>0</v>
      </c>
      <c r="F4606" t="s">
        <v>294</v>
      </c>
      <c r="G4606">
        <v>0</v>
      </c>
      <c r="H4606" t="s">
        <v>294</v>
      </c>
      <c r="I4606">
        <v>0</v>
      </c>
      <c r="J4606" t="s">
        <v>294</v>
      </c>
      <c r="K4606" t="s">
        <v>294</v>
      </c>
      <c r="L4606">
        <v>0</v>
      </c>
      <c r="M4606">
        <v>0</v>
      </c>
      <c r="N4606" t="s">
        <v>294</v>
      </c>
      <c r="O4606">
        <v>0</v>
      </c>
      <c r="P4606">
        <v>0</v>
      </c>
    </row>
    <row r="4607" spans="1:16" x14ac:dyDescent="0.3">
      <c r="A4607" t="s">
        <v>173</v>
      </c>
      <c r="B4607" t="s">
        <v>295</v>
      </c>
      <c r="C4607" t="s">
        <v>315</v>
      </c>
      <c r="D4607" t="s">
        <v>94</v>
      </c>
      <c r="E4607">
        <v>0</v>
      </c>
      <c r="F4607" t="s">
        <v>294</v>
      </c>
      <c r="G4607">
        <v>0</v>
      </c>
      <c r="H4607" t="s">
        <v>294</v>
      </c>
      <c r="I4607">
        <v>0</v>
      </c>
      <c r="J4607" t="s">
        <v>294</v>
      </c>
      <c r="K4607" t="s">
        <v>294</v>
      </c>
      <c r="L4607">
        <v>0</v>
      </c>
      <c r="M4607">
        <v>0</v>
      </c>
      <c r="N4607" t="s">
        <v>294</v>
      </c>
      <c r="O4607">
        <v>0</v>
      </c>
      <c r="P4607">
        <v>0</v>
      </c>
    </row>
    <row r="4608" spans="1:16" x14ac:dyDescent="0.3">
      <c r="A4608" t="s">
        <v>174</v>
      </c>
      <c r="B4608" t="s">
        <v>297</v>
      </c>
      <c r="C4608" t="s">
        <v>315</v>
      </c>
      <c r="D4608" t="s">
        <v>94</v>
      </c>
      <c r="E4608">
        <v>0</v>
      </c>
      <c r="F4608" t="s">
        <v>294</v>
      </c>
      <c r="G4608">
        <v>0</v>
      </c>
      <c r="H4608" t="s">
        <v>294</v>
      </c>
      <c r="I4608">
        <v>0</v>
      </c>
      <c r="J4608" t="s">
        <v>294</v>
      </c>
      <c r="K4608" t="s">
        <v>294</v>
      </c>
      <c r="L4608">
        <v>0</v>
      </c>
      <c r="M4608">
        <v>0</v>
      </c>
      <c r="N4608" t="s">
        <v>294</v>
      </c>
      <c r="O4608">
        <v>0</v>
      </c>
      <c r="P4608">
        <v>0</v>
      </c>
    </row>
    <row r="4609" spans="1:16" x14ac:dyDescent="0.3">
      <c r="A4609" t="s">
        <v>175</v>
      </c>
      <c r="B4609" t="s">
        <v>298</v>
      </c>
      <c r="C4609" t="s">
        <v>315</v>
      </c>
      <c r="D4609" t="s">
        <v>94</v>
      </c>
      <c r="E4609">
        <v>0</v>
      </c>
      <c r="F4609" t="s">
        <v>294</v>
      </c>
      <c r="G4609">
        <v>0</v>
      </c>
      <c r="H4609" t="s">
        <v>294</v>
      </c>
      <c r="I4609">
        <v>0</v>
      </c>
      <c r="J4609" t="s">
        <v>294</v>
      </c>
      <c r="K4609" t="s">
        <v>294</v>
      </c>
      <c r="L4609">
        <v>0</v>
      </c>
      <c r="M4609">
        <v>0</v>
      </c>
      <c r="N4609" t="s">
        <v>294</v>
      </c>
      <c r="O4609">
        <v>0</v>
      </c>
      <c r="P4609">
        <v>0</v>
      </c>
    </row>
    <row r="4610" spans="1:16" x14ac:dyDescent="0.3">
      <c r="A4610" t="s">
        <v>176</v>
      </c>
      <c r="B4610" t="s">
        <v>299</v>
      </c>
      <c r="C4610" t="s">
        <v>316</v>
      </c>
      <c r="D4610" t="s">
        <v>94</v>
      </c>
      <c r="E4610">
        <v>0</v>
      </c>
      <c r="F4610" t="s">
        <v>294</v>
      </c>
      <c r="G4610">
        <v>0</v>
      </c>
      <c r="H4610" t="s">
        <v>294</v>
      </c>
      <c r="I4610">
        <v>0</v>
      </c>
      <c r="J4610" t="s">
        <v>294</v>
      </c>
      <c r="K4610" t="s">
        <v>294</v>
      </c>
      <c r="L4610">
        <v>0</v>
      </c>
      <c r="M4610">
        <v>0</v>
      </c>
      <c r="N4610" t="s">
        <v>294</v>
      </c>
      <c r="O4610">
        <v>0</v>
      </c>
      <c r="P4610">
        <v>0</v>
      </c>
    </row>
    <row r="4611" spans="1:16" x14ac:dyDescent="0.3">
      <c r="A4611" t="s">
        <v>177</v>
      </c>
      <c r="B4611" t="s">
        <v>295</v>
      </c>
      <c r="C4611" t="s">
        <v>316</v>
      </c>
      <c r="D4611" t="s">
        <v>94</v>
      </c>
      <c r="E4611">
        <v>0</v>
      </c>
      <c r="F4611" t="s">
        <v>294</v>
      </c>
      <c r="G4611">
        <v>0</v>
      </c>
      <c r="H4611" t="s">
        <v>294</v>
      </c>
      <c r="I4611">
        <v>0</v>
      </c>
      <c r="J4611" t="s">
        <v>294</v>
      </c>
      <c r="K4611" t="s">
        <v>294</v>
      </c>
      <c r="L4611">
        <v>0</v>
      </c>
      <c r="M4611">
        <v>0</v>
      </c>
      <c r="N4611" t="s">
        <v>294</v>
      </c>
      <c r="O4611">
        <v>0</v>
      </c>
      <c r="P4611">
        <v>0</v>
      </c>
    </row>
    <row r="4612" spans="1:16" x14ac:dyDescent="0.3">
      <c r="A4612" t="s">
        <v>178</v>
      </c>
      <c r="B4612" t="s">
        <v>297</v>
      </c>
      <c r="C4612" t="s">
        <v>316</v>
      </c>
      <c r="D4612" t="s">
        <v>94</v>
      </c>
      <c r="E4612">
        <v>0</v>
      </c>
      <c r="F4612" t="s">
        <v>294</v>
      </c>
      <c r="G4612">
        <v>0</v>
      </c>
      <c r="H4612" t="s">
        <v>294</v>
      </c>
      <c r="I4612">
        <v>0</v>
      </c>
      <c r="J4612" t="s">
        <v>294</v>
      </c>
      <c r="K4612" t="s">
        <v>294</v>
      </c>
      <c r="L4612">
        <v>0</v>
      </c>
      <c r="M4612">
        <v>0</v>
      </c>
      <c r="N4612" t="s">
        <v>294</v>
      </c>
      <c r="O4612">
        <v>0</v>
      </c>
      <c r="P4612">
        <v>0</v>
      </c>
    </row>
    <row r="4613" spans="1:16" x14ac:dyDescent="0.3">
      <c r="A4613" t="s">
        <v>179</v>
      </c>
      <c r="B4613" t="s">
        <v>298</v>
      </c>
      <c r="C4613" t="s">
        <v>316</v>
      </c>
      <c r="D4613" t="s">
        <v>94</v>
      </c>
      <c r="E4613">
        <v>0</v>
      </c>
      <c r="F4613" t="s">
        <v>294</v>
      </c>
      <c r="G4613">
        <v>0</v>
      </c>
      <c r="H4613" t="s">
        <v>294</v>
      </c>
      <c r="I4613">
        <v>0</v>
      </c>
      <c r="J4613" t="s">
        <v>294</v>
      </c>
      <c r="K4613" t="s">
        <v>294</v>
      </c>
      <c r="L4613">
        <v>0</v>
      </c>
      <c r="M4613">
        <v>0</v>
      </c>
      <c r="N4613" t="s">
        <v>294</v>
      </c>
      <c r="O4613">
        <v>0</v>
      </c>
      <c r="P4613">
        <v>0</v>
      </c>
    </row>
    <row r="4614" spans="1:16" x14ac:dyDescent="0.3">
      <c r="A4614" t="s">
        <v>180</v>
      </c>
      <c r="B4614" t="s">
        <v>299</v>
      </c>
      <c r="C4614" t="s">
        <v>317</v>
      </c>
      <c r="D4614" t="s">
        <v>94</v>
      </c>
      <c r="E4614">
        <v>0</v>
      </c>
      <c r="F4614" t="s">
        <v>294</v>
      </c>
      <c r="G4614">
        <v>0</v>
      </c>
      <c r="H4614" t="s">
        <v>294</v>
      </c>
      <c r="I4614">
        <v>0</v>
      </c>
      <c r="J4614" t="s">
        <v>294</v>
      </c>
      <c r="K4614" t="s">
        <v>294</v>
      </c>
      <c r="L4614">
        <v>0</v>
      </c>
      <c r="M4614">
        <v>0</v>
      </c>
      <c r="N4614" t="s">
        <v>294</v>
      </c>
      <c r="O4614">
        <v>0</v>
      </c>
      <c r="P4614">
        <v>0</v>
      </c>
    </row>
    <row r="4615" spans="1:16" x14ac:dyDescent="0.3">
      <c r="A4615" t="s">
        <v>181</v>
      </c>
      <c r="B4615" t="s">
        <v>295</v>
      </c>
      <c r="C4615" t="s">
        <v>317</v>
      </c>
      <c r="D4615" t="s">
        <v>94</v>
      </c>
      <c r="E4615">
        <v>0</v>
      </c>
      <c r="F4615" t="s">
        <v>294</v>
      </c>
      <c r="G4615">
        <v>0</v>
      </c>
      <c r="H4615" t="s">
        <v>294</v>
      </c>
      <c r="I4615">
        <v>0</v>
      </c>
      <c r="J4615" t="s">
        <v>294</v>
      </c>
      <c r="K4615" t="s">
        <v>294</v>
      </c>
      <c r="L4615">
        <v>0</v>
      </c>
      <c r="M4615">
        <v>0</v>
      </c>
      <c r="N4615" t="s">
        <v>294</v>
      </c>
      <c r="O4615">
        <v>0</v>
      </c>
      <c r="P4615">
        <v>0</v>
      </c>
    </row>
    <row r="4616" spans="1:16" x14ac:dyDescent="0.3">
      <c r="A4616" t="s">
        <v>182</v>
      </c>
      <c r="B4616" t="s">
        <v>297</v>
      </c>
      <c r="C4616" t="s">
        <v>317</v>
      </c>
      <c r="D4616" t="s">
        <v>94</v>
      </c>
      <c r="E4616">
        <v>0</v>
      </c>
      <c r="F4616" t="s">
        <v>294</v>
      </c>
      <c r="G4616">
        <v>0</v>
      </c>
      <c r="H4616" t="s">
        <v>294</v>
      </c>
      <c r="I4616">
        <v>0</v>
      </c>
      <c r="J4616" t="s">
        <v>294</v>
      </c>
      <c r="K4616" t="s">
        <v>294</v>
      </c>
      <c r="L4616">
        <v>0</v>
      </c>
      <c r="M4616">
        <v>0</v>
      </c>
      <c r="N4616" t="s">
        <v>294</v>
      </c>
      <c r="O4616">
        <v>0</v>
      </c>
      <c r="P4616">
        <v>0</v>
      </c>
    </row>
    <row r="4617" spans="1:16" x14ac:dyDescent="0.3">
      <c r="A4617" t="s">
        <v>183</v>
      </c>
      <c r="B4617" t="s">
        <v>298</v>
      </c>
      <c r="C4617" t="s">
        <v>317</v>
      </c>
      <c r="D4617" t="s">
        <v>94</v>
      </c>
      <c r="E4617">
        <v>0</v>
      </c>
      <c r="F4617" t="s">
        <v>294</v>
      </c>
      <c r="G4617">
        <v>0</v>
      </c>
      <c r="H4617" t="s">
        <v>294</v>
      </c>
      <c r="I4617">
        <v>0</v>
      </c>
      <c r="J4617" t="s">
        <v>294</v>
      </c>
      <c r="K4617" t="s">
        <v>294</v>
      </c>
      <c r="L4617">
        <v>0</v>
      </c>
      <c r="M4617">
        <v>0</v>
      </c>
      <c r="N4617" t="s">
        <v>294</v>
      </c>
      <c r="O4617">
        <v>0</v>
      </c>
      <c r="P4617">
        <v>0</v>
      </c>
    </row>
    <row r="4618" spans="1:16" x14ac:dyDescent="0.3">
      <c r="A4618" t="s">
        <v>184</v>
      </c>
      <c r="B4618" t="s">
        <v>299</v>
      </c>
      <c r="C4618" t="s">
        <v>318</v>
      </c>
      <c r="D4618" t="s">
        <v>94</v>
      </c>
      <c r="E4618">
        <v>0</v>
      </c>
      <c r="F4618" t="s">
        <v>294</v>
      </c>
      <c r="G4618">
        <v>0</v>
      </c>
      <c r="H4618" t="s">
        <v>294</v>
      </c>
      <c r="I4618">
        <v>0</v>
      </c>
      <c r="J4618" t="s">
        <v>294</v>
      </c>
      <c r="K4618" t="s">
        <v>294</v>
      </c>
      <c r="L4618">
        <v>0</v>
      </c>
      <c r="M4618">
        <v>0</v>
      </c>
      <c r="N4618" t="s">
        <v>294</v>
      </c>
      <c r="O4618">
        <v>0</v>
      </c>
      <c r="P4618">
        <v>0</v>
      </c>
    </row>
    <row r="4619" spans="1:16" x14ac:dyDescent="0.3">
      <c r="A4619" t="s">
        <v>185</v>
      </c>
      <c r="B4619" t="s">
        <v>295</v>
      </c>
      <c r="C4619" t="s">
        <v>318</v>
      </c>
      <c r="D4619" t="s">
        <v>94</v>
      </c>
      <c r="E4619">
        <v>0</v>
      </c>
      <c r="F4619" t="s">
        <v>294</v>
      </c>
      <c r="G4619">
        <v>0</v>
      </c>
      <c r="H4619" t="s">
        <v>294</v>
      </c>
      <c r="I4619">
        <v>0</v>
      </c>
      <c r="J4619" t="s">
        <v>294</v>
      </c>
      <c r="K4619" t="s">
        <v>294</v>
      </c>
      <c r="L4619">
        <v>0</v>
      </c>
      <c r="M4619">
        <v>0</v>
      </c>
      <c r="N4619" t="s">
        <v>294</v>
      </c>
      <c r="O4619">
        <v>0</v>
      </c>
      <c r="P4619">
        <v>0</v>
      </c>
    </row>
    <row r="4620" spans="1:16" x14ac:dyDescent="0.3">
      <c r="A4620" t="s">
        <v>186</v>
      </c>
      <c r="B4620" t="s">
        <v>297</v>
      </c>
      <c r="C4620" t="s">
        <v>318</v>
      </c>
      <c r="D4620" t="s">
        <v>94</v>
      </c>
      <c r="E4620">
        <v>0</v>
      </c>
      <c r="F4620" t="s">
        <v>294</v>
      </c>
      <c r="G4620">
        <v>0</v>
      </c>
      <c r="H4620" t="s">
        <v>294</v>
      </c>
      <c r="I4620">
        <v>0</v>
      </c>
      <c r="J4620" t="s">
        <v>294</v>
      </c>
      <c r="K4620" t="s">
        <v>294</v>
      </c>
      <c r="L4620">
        <v>0</v>
      </c>
      <c r="M4620">
        <v>0</v>
      </c>
      <c r="N4620" t="s">
        <v>294</v>
      </c>
      <c r="O4620">
        <v>0</v>
      </c>
      <c r="P4620">
        <v>0</v>
      </c>
    </row>
    <row r="4621" spans="1:16" x14ac:dyDescent="0.3">
      <c r="A4621" t="s">
        <v>187</v>
      </c>
      <c r="B4621" t="s">
        <v>298</v>
      </c>
      <c r="C4621" t="s">
        <v>318</v>
      </c>
      <c r="D4621" t="s">
        <v>94</v>
      </c>
      <c r="E4621">
        <v>0</v>
      </c>
      <c r="F4621">
        <v>11.78</v>
      </c>
      <c r="G4621">
        <v>0</v>
      </c>
      <c r="H4621" t="s">
        <v>294</v>
      </c>
      <c r="I4621">
        <v>0</v>
      </c>
      <c r="J4621">
        <v>11.78</v>
      </c>
      <c r="K4621" t="s">
        <v>294</v>
      </c>
      <c r="L4621">
        <v>0</v>
      </c>
      <c r="M4621">
        <v>0</v>
      </c>
      <c r="N4621" t="s">
        <v>294</v>
      </c>
      <c r="O4621">
        <v>0</v>
      </c>
      <c r="P4621">
        <v>0</v>
      </c>
    </row>
    <row r="4622" spans="1:16" x14ac:dyDescent="0.3">
      <c r="A4622" t="s">
        <v>188</v>
      </c>
      <c r="B4622" t="s">
        <v>299</v>
      </c>
      <c r="C4622" t="s">
        <v>319</v>
      </c>
      <c r="D4622" t="s">
        <v>94</v>
      </c>
      <c r="E4622">
        <v>0</v>
      </c>
      <c r="F4622">
        <v>11.76</v>
      </c>
      <c r="G4622">
        <v>0</v>
      </c>
      <c r="H4622" t="s">
        <v>294</v>
      </c>
      <c r="I4622">
        <v>0</v>
      </c>
      <c r="J4622">
        <v>11.76</v>
      </c>
      <c r="K4622" t="s">
        <v>294</v>
      </c>
      <c r="L4622">
        <v>0</v>
      </c>
      <c r="M4622">
        <v>0</v>
      </c>
      <c r="N4622" t="s">
        <v>294</v>
      </c>
      <c r="O4622">
        <v>0</v>
      </c>
      <c r="P4622">
        <v>0</v>
      </c>
    </row>
    <row r="4623" spans="1:16" x14ac:dyDescent="0.3">
      <c r="A4623" t="s">
        <v>189</v>
      </c>
      <c r="B4623" t="s">
        <v>295</v>
      </c>
      <c r="C4623" t="s">
        <v>319</v>
      </c>
      <c r="D4623" t="s">
        <v>94</v>
      </c>
      <c r="E4623">
        <v>0</v>
      </c>
      <c r="F4623">
        <v>11.74</v>
      </c>
      <c r="G4623">
        <v>0</v>
      </c>
      <c r="H4623" t="s">
        <v>294</v>
      </c>
      <c r="I4623">
        <v>0</v>
      </c>
      <c r="J4623">
        <v>11.74</v>
      </c>
      <c r="K4623" t="s">
        <v>294</v>
      </c>
      <c r="L4623">
        <v>0</v>
      </c>
      <c r="M4623">
        <v>0</v>
      </c>
      <c r="N4623" t="s">
        <v>294</v>
      </c>
      <c r="O4623">
        <v>0</v>
      </c>
      <c r="P4623">
        <v>0</v>
      </c>
    </row>
    <row r="4624" spans="1:16" x14ac:dyDescent="0.3">
      <c r="A4624" t="s">
        <v>190</v>
      </c>
      <c r="B4624" t="s">
        <v>297</v>
      </c>
      <c r="C4624" t="s">
        <v>319</v>
      </c>
      <c r="D4624" t="s">
        <v>94</v>
      </c>
      <c r="E4624">
        <v>0</v>
      </c>
      <c r="F4624">
        <v>12.12</v>
      </c>
      <c r="G4624">
        <v>0</v>
      </c>
      <c r="H4624" t="s">
        <v>294</v>
      </c>
      <c r="I4624">
        <v>0</v>
      </c>
      <c r="J4624">
        <v>12.12</v>
      </c>
      <c r="K4624" t="s">
        <v>294</v>
      </c>
      <c r="L4624">
        <v>0</v>
      </c>
      <c r="M4624">
        <v>0</v>
      </c>
      <c r="N4624" t="s">
        <v>294</v>
      </c>
      <c r="O4624">
        <v>0</v>
      </c>
      <c r="P4624">
        <v>0</v>
      </c>
    </row>
    <row r="4625" spans="1:16" x14ac:dyDescent="0.3">
      <c r="A4625" t="s">
        <v>191</v>
      </c>
      <c r="B4625" t="s">
        <v>298</v>
      </c>
      <c r="C4625" t="s">
        <v>319</v>
      </c>
      <c r="D4625" t="s">
        <v>94</v>
      </c>
      <c r="E4625">
        <v>0</v>
      </c>
      <c r="F4625">
        <v>11.99</v>
      </c>
      <c r="G4625">
        <v>0</v>
      </c>
      <c r="H4625" t="s">
        <v>294</v>
      </c>
      <c r="I4625">
        <v>0</v>
      </c>
      <c r="J4625">
        <v>11.99</v>
      </c>
      <c r="K4625" t="s">
        <v>294</v>
      </c>
      <c r="L4625">
        <v>0</v>
      </c>
      <c r="M4625">
        <v>0</v>
      </c>
      <c r="N4625" t="s">
        <v>294</v>
      </c>
      <c r="O4625">
        <v>0</v>
      </c>
      <c r="P4625">
        <v>0</v>
      </c>
    </row>
    <row r="4626" spans="1:16" x14ac:dyDescent="0.3">
      <c r="A4626" t="s">
        <v>192</v>
      </c>
      <c r="B4626" t="s">
        <v>299</v>
      </c>
      <c r="C4626" t="s">
        <v>320</v>
      </c>
      <c r="D4626" t="s">
        <v>94</v>
      </c>
      <c r="E4626">
        <v>0</v>
      </c>
      <c r="F4626">
        <v>12.59</v>
      </c>
      <c r="G4626">
        <v>0</v>
      </c>
      <c r="H4626" t="s">
        <v>294</v>
      </c>
      <c r="I4626">
        <v>0</v>
      </c>
      <c r="J4626">
        <v>12.59</v>
      </c>
      <c r="K4626" t="s">
        <v>294</v>
      </c>
      <c r="L4626">
        <v>0</v>
      </c>
      <c r="M4626">
        <v>0</v>
      </c>
      <c r="N4626" t="s">
        <v>294</v>
      </c>
      <c r="O4626">
        <v>0</v>
      </c>
      <c r="P4626">
        <v>0</v>
      </c>
    </row>
    <row r="4627" spans="1:16" x14ac:dyDescent="0.3">
      <c r="A4627" t="s">
        <v>193</v>
      </c>
      <c r="B4627" t="s">
        <v>295</v>
      </c>
      <c r="C4627" t="s">
        <v>320</v>
      </c>
      <c r="D4627" t="s">
        <v>94</v>
      </c>
      <c r="E4627">
        <v>0</v>
      </c>
      <c r="F4627">
        <v>13.57</v>
      </c>
      <c r="G4627">
        <v>0</v>
      </c>
      <c r="H4627" t="s">
        <v>294</v>
      </c>
      <c r="I4627">
        <v>0</v>
      </c>
      <c r="J4627">
        <v>13.57</v>
      </c>
      <c r="K4627" t="s">
        <v>294</v>
      </c>
      <c r="L4627">
        <v>0</v>
      </c>
      <c r="M4627">
        <v>0</v>
      </c>
      <c r="N4627" t="s">
        <v>294</v>
      </c>
      <c r="O4627">
        <v>0</v>
      </c>
      <c r="P4627">
        <v>0</v>
      </c>
    </row>
    <row r="4628" spans="1:16" x14ac:dyDescent="0.3">
      <c r="A4628" t="s">
        <v>194</v>
      </c>
      <c r="B4628" t="s">
        <v>297</v>
      </c>
      <c r="C4628" t="s">
        <v>320</v>
      </c>
      <c r="D4628" t="s">
        <v>94</v>
      </c>
      <c r="E4628">
        <v>0</v>
      </c>
      <c r="F4628">
        <v>14.04</v>
      </c>
      <c r="G4628">
        <v>0</v>
      </c>
      <c r="H4628" t="s">
        <v>294</v>
      </c>
      <c r="I4628">
        <v>0</v>
      </c>
      <c r="J4628">
        <v>14.04</v>
      </c>
      <c r="K4628" t="s">
        <v>294</v>
      </c>
      <c r="L4628">
        <v>0</v>
      </c>
      <c r="M4628">
        <v>0</v>
      </c>
      <c r="N4628" t="s">
        <v>294</v>
      </c>
      <c r="O4628">
        <v>0</v>
      </c>
      <c r="P4628">
        <v>0</v>
      </c>
    </row>
    <row r="4629" spans="1:16" x14ac:dyDescent="0.3">
      <c r="A4629" t="s">
        <v>195</v>
      </c>
      <c r="B4629" t="s">
        <v>298</v>
      </c>
      <c r="C4629" t="s">
        <v>320</v>
      </c>
      <c r="D4629" t="s">
        <v>94</v>
      </c>
      <c r="E4629">
        <v>0</v>
      </c>
      <c r="F4629">
        <v>14.62</v>
      </c>
      <c r="G4629">
        <v>0</v>
      </c>
      <c r="H4629" t="s">
        <v>294</v>
      </c>
      <c r="I4629">
        <v>0</v>
      </c>
      <c r="J4629">
        <v>14.62</v>
      </c>
      <c r="K4629" t="s">
        <v>294</v>
      </c>
      <c r="L4629">
        <v>0</v>
      </c>
      <c r="M4629">
        <v>0</v>
      </c>
      <c r="N4629" t="s">
        <v>294</v>
      </c>
      <c r="O4629">
        <v>0</v>
      </c>
      <c r="P4629">
        <v>0</v>
      </c>
    </row>
    <row r="4630" spans="1:16" x14ac:dyDescent="0.3">
      <c r="A4630" t="s">
        <v>196</v>
      </c>
      <c r="B4630" t="s">
        <v>299</v>
      </c>
      <c r="C4630" t="s">
        <v>321</v>
      </c>
      <c r="D4630" t="s">
        <v>94</v>
      </c>
      <c r="E4630">
        <v>0</v>
      </c>
      <c r="F4630">
        <v>15.16</v>
      </c>
      <c r="G4630">
        <v>0</v>
      </c>
      <c r="H4630" t="s">
        <v>294</v>
      </c>
      <c r="I4630">
        <v>0</v>
      </c>
      <c r="J4630">
        <v>15.16</v>
      </c>
      <c r="K4630" t="s">
        <v>294</v>
      </c>
      <c r="L4630">
        <v>0</v>
      </c>
      <c r="M4630">
        <v>0</v>
      </c>
      <c r="N4630" t="s">
        <v>294</v>
      </c>
      <c r="O4630">
        <v>0</v>
      </c>
      <c r="P4630">
        <v>0</v>
      </c>
    </row>
    <row r="4631" spans="1:16" x14ac:dyDescent="0.3">
      <c r="A4631" t="s">
        <v>197</v>
      </c>
      <c r="B4631" t="s">
        <v>295</v>
      </c>
      <c r="C4631" t="s">
        <v>321</v>
      </c>
      <c r="D4631" t="s">
        <v>94</v>
      </c>
      <c r="E4631">
        <v>0</v>
      </c>
      <c r="F4631">
        <v>15.38</v>
      </c>
      <c r="G4631">
        <v>0</v>
      </c>
      <c r="H4631" t="s">
        <v>294</v>
      </c>
      <c r="I4631">
        <v>0</v>
      </c>
      <c r="J4631">
        <v>15.38</v>
      </c>
      <c r="K4631" t="s">
        <v>294</v>
      </c>
      <c r="L4631">
        <v>0</v>
      </c>
      <c r="M4631">
        <v>0</v>
      </c>
      <c r="N4631" t="s">
        <v>294</v>
      </c>
      <c r="O4631">
        <v>0</v>
      </c>
      <c r="P4631">
        <v>0</v>
      </c>
    </row>
    <row r="4632" spans="1:16" x14ac:dyDescent="0.3">
      <c r="A4632" t="s">
        <v>198</v>
      </c>
      <c r="B4632" t="s">
        <v>297</v>
      </c>
      <c r="C4632" t="s">
        <v>321</v>
      </c>
      <c r="D4632" t="s">
        <v>94</v>
      </c>
      <c r="E4632">
        <v>0</v>
      </c>
      <c r="F4632">
        <v>15.88</v>
      </c>
      <c r="G4632">
        <v>0</v>
      </c>
      <c r="H4632" t="s">
        <v>294</v>
      </c>
      <c r="I4632">
        <v>0</v>
      </c>
      <c r="J4632">
        <v>15.88</v>
      </c>
      <c r="K4632" t="s">
        <v>294</v>
      </c>
      <c r="L4632">
        <v>0</v>
      </c>
      <c r="M4632">
        <v>0</v>
      </c>
      <c r="N4632" t="s">
        <v>294</v>
      </c>
      <c r="O4632">
        <v>0</v>
      </c>
      <c r="P4632">
        <v>0</v>
      </c>
    </row>
    <row r="4633" spans="1:16" x14ac:dyDescent="0.3">
      <c r="A4633" t="s">
        <v>199</v>
      </c>
      <c r="B4633" t="s">
        <v>298</v>
      </c>
      <c r="C4633" t="s">
        <v>321</v>
      </c>
      <c r="D4633" t="s">
        <v>94</v>
      </c>
      <c r="E4633">
        <v>0</v>
      </c>
      <c r="F4633">
        <v>15.98</v>
      </c>
      <c r="G4633">
        <v>0</v>
      </c>
      <c r="H4633" t="s">
        <v>294</v>
      </c>
      <c r="I4633">
        <v>0</v>
      </c>
      <c r="J4633">
        <v>15.98</v>
      </c>
      <c r="K4633" t="s">
        <v>294</v>
      </c>
      <c r="L4633">
        <v>0</v>
      </c>
      <c r="M4633">
        <v>0</v>
      </c>
      <c r="N4633" t="s">
        <v>294</v>
      </c>
      <c r="O4633">
        <v>0</v>
      </c>
      <c r="P4633">
        <v>0</v>
      </c>
    </row>
    <row r="4634" spans="1:16" x14ac:dyDescent="0.3">
      <c r="A4634" t="s">
        <v>200</v>
      </c>
      <c r="B4634" t="s">
        <v>299</v>
      </c>
      <c r="C4634" t="s">
        <v>322</v>
      </c>
      <c r="D4634" t="s">
        <v>94</v>
      </c>
      <c r="E4634">
        <v>0</v>
      </c>
      <c r="F4634">
        <v>16.04</v>
      </c>
      <c r="G4634">
        <v>0</v>
      </c>
      <c r="H4634" t="s">
        <v>294</v>
      </c>
      <c r="I4634">
        <v>0</v>
      </c>
      <c r="J4634">
        <v>16.04</v>
      </c>
      <c r="K4634" t="s">
        <v>294</v>
      </c>
      <c r="L4634">
        <v>0</v>
      </c>
      <c r="M4634">
        <v>0</v>
      </c>
      <c r="N4634" t="s">
        <v>294</v>
      </c>
      <c r="O4634">
        <v>0</v>
      </c>
      <c r="P4634">
        <v>0</v>
      </c>
    </row>
    <row r="4635" spans="1:16" x14ac:dyDescent="0.3">
      <c r="A4635" t="s">
        <v>201</v>
      </c>
      <c r="B4635" t="s">
        <v>295</v>
      </c>
      <c r="C4635" t="s">
        <v>322</v>
      </c>
      <c r="D4635" t="s">
        <v>94</v>
      </c>
      <c r="E4635">
        <v>0</v>
      </c>
      <c r="F4635">
        <v>16.510000000000002</v>
      </c>
      <c r="G4635">
        <v>0</v>
      </c>
      <c r="H4635" t="s">
        <v>294</v>
      </c>
      <c r="I4635">
        <v>0</v>
      </c>
      <c r="J4635">
        <v>16.510000000000002</v>
      </c>
      <c r="K4635" t="s">
        <v>294</v>
      </c>
      <c r="L4635">
        <v>0</v>
      </c>
      <c r="M4635">
        <v>0</v>
      </c>
      <c r="N4635" t="s">
        <v>294</v>
      </c>
      <c r="O4635">
        <v>0</v>
      </c>
      <c r="P4635">
        <v>0</v>
      </c>
    </row>
    <row r="4636" spans="1:16" x14ac:dyDescent="0.3">
      <c r="A4636" t="s">
        <v>202</v>
      </c>
      <c r="B4636" t="s">
        <v>297</v>
      </c>
      <c r="C4636" t="s">
        <v>322</v>
      </c>
      <c r="D4636" t="s">
        <v>94</v>
      </c>
      <c r="E4636">
        <v>0</v>
      </c>
      <c r="F4636">
        <v>17.52</v>
      </c>
      <c r="G4636">
        <v>0</v>
      </c>
      <c r="H4636" t="s">
        <v>294</v>
      </c>
      <c r="I4636">
        <v>0</v>
      </c>
      <c r="J4636">
        <v>17.52</v>
      </c>
      <c r="K4636" t="s">
        <v>294</v>
      </c>
      <c r="L4636">
        <v>0</v>
      </c>
      <c r="M4636">
        <v>0</v>
      </c>
      <c r="N4636" t="s">
        <v>294</v>
      </c>
      <c r="O4636">
        <v>0</v>
      </c>
      <c r="P4636">
        <v>0</v>
      </c>
    </row>
    <row r="4637" spans="1:16" x14ac:dyDescent="0.3">
      <c r="A4637" t="s">
        <v>203</v>
      </c>
      <c r="B4637" t="s">
        <v>298</v>
      </c>
      <c r="C4637" t="s">
        <v>322</v>
      </c>
      <c r="D4637" t="s">
        <v>94</v>
      </c>
      <c r="E4637">
        <v>0</v>
      </c>
      <c r="F4637">
        <v>19.2</v>
      </c>
      <c r="G4637">
        <v>0</v>
      </c>
      <c r="H4637" t="s">
        <v>294</v>
      </c>
      <c r="I4637">
        <v>0</v>
      </c>
      <c r="J4637">
        <v>19.2</v>
      </c>
      <c r="K4637" t="s">
        <v>294</v>
      </c>
      <c r="L4637">
        <v>0</v>
      </c>
      <c r="M4637">
        <v>0</v>
      </c>
      <c r="N4637" t="s">
        <v>294</v>
      </c>
      <c r="O4637">
        <v>0</v>
      </c>
      <c r="P4637">
        <v>0</v>
      </c>
    </row>
    <row r="4638" spans="1:16" x14ac:dyDescent="0.3">
      <c r="A4638" t="s">
        <v>204</v>
      </c>
      <c r="B4638" t="s">
        <v>299</v>
      </c>
      <c r="C4638" t="s">
        <v>323</v>
      </c>
      <c r="D4638" t="s">
        <v>94</v>
      </c>
      <c r="E4638">
        <v>0</v>
      </c>
      <c r="F4638">
        <v>20.47</v>
      </c>
      <c r="G4638">
        <v>0</v>
      </c>
      <c r="H4638" t="s">
        <v>294</v>
      </c>
      <c r="I4638">
        <v>0</v>
      </c>
      <c r="J4638">
        <v>20.47</v>
      </c>
      <c r="K4638" t="s">
        <v>294</v>
      </c>
      <c r="L4638">
        <v>0</v>
      </c>
      <c r="M4638">
        <v>0</v>
      </c>
      <c r="N4638" t="s">
        <v>294</v>
      </c>
      <c r="O4638">
        <v>0</v>
      </c>
      <c r="P4638">
        <v>0</v>
      </c>
    </row>
    <row r="4639" spans="1:16" x14ac:dyDescent="0.3">
      <c r="A4639" t="s">
        <v>205</v>
      </c>
      <c r="B4639" t="s">
        <v>295</v>
      </c>
      <c r="C4639" t="s">
        <v>323</v>
      </c>
      <c r="D4639" t="s">
        <v>94</v>
      </c>
      <c r="E4639">
        <v>0</v>
      </c>
      <c r="F4639">
        <v>21.51</v>
      </c>
      <c r="G4639">
        <v>0</v>
      </c>
      <c r="H4639" t="s">
        <v>294</v>
      </c>
      <c r="I4639">
        <v>0</v>
      </c>
      <c r="J4639">
        <v>21.51</v>
      </c>
      <c r="K4639" t="s">
        <v>294</v>
      </c>
      <c r="L4639">
        <v>0</v>
      </c>
      <c r="M4639">
        <v>0</v>
      </c>
      <c r="N4639" t="s">
        <v>294</v>
      </c>
      <c r="O4639">
        <v>0</v>
      </c>
      <c r="P4639">
        <v>0</v>
      </c>
    </row>
    <row r="4640" spans="1:16" x14ac:dyDescent="0.3">
      <c r="A4640" t="s">
        <v>206</v>
      </c>
      <c r="B4640" t="s">
        <v>297</v>
      </c>
      <c r="C4640" t="s">
        <v>323</v>
      </c>
      <c r="D4640" t="s">
        <v>94</v>
      </c>
      <c r="E4640">
        <v>0</v>
      </c>
      <c r="F4640">
        <v>24.25</v>
      </c>
      <c r="G4640">
        <v>0</v>
      </c>
      <c r="H4640" t="s">
        <v>294</v>
      </c>
      <c r="I4640">
        <v>0</v>
      </c>
      <c r="J4640">
        <v>24.25</v>
      </c>
      <c r="K4640" t="s">
        <v>294</v>
      </c>
      <c r="L4640">
        <v>0</v>
      </c>
      <c r="M4640">
        <v>0</v>
      </c>
      <c r="N4640" t="s">
        <v>294</v>
      </c>
      <c r="O4640">
        <v>0</v>
      </c>
      <c r="P4640">
        <v>0</v>
      </c>
    </row>
    <row r="4641" spans="1:16" x14ac:dyDescent="0.3">
      <c r="A4641" t="s">
        <v>207</v>
      </c>
      <c r="B4641" t="s">
        <v>298</v>
      </c>
      <c r="C4641" t="s">
        <v>323</v>
      </c>
      <c r="D4641" t="s">
        <v>94</v>
      </c>
      <c r="E4641">
        <v>0</v>
      </c>
      <c r="F4641">
        <v>26.59</v>
      </c>
      <c r="G4641">
        <v>0</v>
      </c>
      <c r="H4641" t="s">
        <v>294</v>
      </c>
      <c r="I4641">
        <v>0</v>
      </c>
      <c r="J4641">
        <v>26.59</v>
      </c>
      <c r="K4641" t="s">
        <v>294</v>
      </c>
      <c r="L4641">
        <v>0</v>
      </c>
      <c r="M4641">
        <v>0</v>
      </c>
      <c r="N4641" t="s">
        <v>294</v>
      </c>
      <c r="O4641">
        <v>0</v>
      </c>
      <c r="P4641">
        <v>0</v>
      </c>
    </row>
    <row r="4642" spans="1:16" x14ac:dyDescent="0.3">
      <c r="A4642" t="s">
        <v>208</v>
      </c>
      <c r="B4642" t="s">
        <v>299</v>
      </c>
      <c r="C4642" t="s">
        <v>324</v>
      </c>
      <c r="D4642" t="s">
        <v>94</v>
      </c>
      <c r="E4642">
        <v>-3.9544770664255303E-2</v>
      </c>
      <c r="F4642">
        <v>27.66</v>
      </c>
      <c r="G4642">
        <v>0</v>
      </c>
      <c r="H4642" t="s">
        <v>294</v>
      </c>
      <c r="I4642">
        <v>0</v>
      </c>
      <c r="J4642">
        <v>27.66</v>
      </c>
      <c r="K4642" t="s">
        <v>294</v>
      </c>
      <c r="L4642">
        <v>0</v>
      </c>
      <c r="M4642">
        <v>0</v>
      </c>
      <c r="N4642" t="s">
        <v>294</v>
      </c>
      <c r="O4642">
        <v>0</v>
      </c>
      <c r="P4642">
        <v>0</v>
      </c>
    </row>
    <row r="4643" spans="1:16" x14ac:dyDescent="0.3">
      <c r="A4643" t="s">
        <v>209</v>
      </c>
      <c r="B4643" t="s">
        <v>295</v>
      </c>
      <c r="C4643" t="s">
        <v>324</v>
      </c>
      <c r="D4643" t="s">
        <v>94</v>
      </c>
      <c r="E4643">
        <v>-1.9112772401044299E-2</v>
      </c>
      <c r="F4643">
        <v>30.45</v>
      </c>
      <c r="G4643">
        <v>0</v>
      </c>
      <c r="H4643" t="s">
        <v>294</v>
      </c>
      <c r="I4643">
        <v>0</v>
      </c>
      <c r="J4643">
        <v>30.45</v>
      </c>
      <c r="K4643" t="s">
        <v>294</v>
      </c>
      <c r="L4643">
        <v>0</v>
      </c>
      <c r="M4643">
        <v>0</v>
      </c>
      <c r="N4643" t="s">
        <v>294</v>
      </c>
      <c r="O4643">
        <v>0</v>
      </c>
      <c r="P4643">
        <v>0</v>
      </c>
    </row>
    <row r="4644" spans="1:16" x14ac:dyDescent="0.3">
      <c r="A4644" t="s">
        <v>210</v>
      </c>
      <c r="B4644" t="s">
        <v>297</v>
      </c>
      <c r="C4644" t="s">
        <v>324</v>
      </c>
      <c r="D4644" t="s">
        <v>94</v>
      </c>
      <c r="E4644">
        <v>0.16178992792822899</v>
      </c>
      <c r="F4644">
        <v>31.81</v>
      </c>
      <c r="G4644">
        <v>0</v>
      </c>
      <c r="H4644" t="s">
        <v>294</v>
      </c>
      <c r="I4644">
        <v>0</v>
      </c>
      <c r="J4644">
        <v>31.81</v>
      </c>
      <c r="K4644" t="s">
        <v>294</v>
      </c>
      <c r="L4644">
        <v>0</v>
      </c>
      <c r="M4644">
        <v>0</v>
      </c>
      <c r="N4644" t="s">
        <v>294</v>
      </c>
      <c r="O4644">
        <v>0</v>
      </c>
      <c r="P4644">
        <v>0</v>
      </c>
    </row>
    <row r="4645" spans="1:16" x14ac:dyDescent="0.3">
      <c r="A4645" t="s">
        <v>211</v>
      </c>
      <c r="B4645" t="s">
        <v>298</v>
      </c>
      <c r="C4645" t="s">
        <v>324</v>
      </c>
      <c r="D4645" t="s">
        <v>94</v>
      </c>
      <c r="E4645">
        <v>-4.0191981397537498E-2</v>
      </c>
      <c r="F4645">
        <v>33.67</v>
      </c>
      <c r="G4645">
        <v>0</v>
      </c>
      <c r="H4645" t="s">
        <v>294</v>
      </c>
      <c r="I4645">
        <v>0</v>
      </c>
      <c r="J4645">
        <v>33.67</v>
      </c>
      <c r="K4645" t="s">
        <v>294</v>
      </c>
      <c r="L4645">
        <v>0</v>
      </c>
      <c r="M4645">
        <v>0</v>
      </c>
      <c r="N4645" t="s">
        <v>294</v>
      </c>
      <c r="O4645">
        <v>0</v>
      </c>
      <c r="P4645">
        <v>0</v>
      </c>
    </row>
    <row r="4646" spans="1:16" x14ac:dyDescent="0.3">
      <c r="A4646" t="s">
        <v>212</v>
      </c>
      <c r="B4646" t="s">
        <v>299</v>
      </c>
      <c r="C4646" t="s">
        <v>325</v>
      </c>
      <c r="D4646" t="s">
        <v>94</v>
      </c>
      <c r="E4646">
        <v>-3.5724485057729197E-2</v>
      </c>
      <c r="F4646">
        <v>39.590000000000003</v>
      </c>
      <c r="G4646">
        <v>0</v>
      </c>
      <c r="H4646" t="s">
        <v>294</v>
      </c>
      <c r="I4646">
        <v>0</v>
      </c>
      <c r="J4646">
        <v>39.590000000000003</v>
      </c>
      <c r="K4646" t="s">
        <v>294</v>
      </c>
      <c r="L4646">
        <v>0</v>
      </c>
      <c r="M4646">
        <v>0</v>
      </c>
      <c r="N4646" t="s">
        <v>294</v>
      </c>
      <c r="O4646">
        <v>0</v>
      </c>
      <c r="P4646">
        <v>0</v>
      </c>
    </row>
    <row r="4647" spans="1:16" x14ac:dyDescent="0.3">
      <c r="A4647" t="s">
        <v>213</v>
      </c>
      <c r="B4647" t="s">
        <v>295</v>
      </c>
      <c r="C4647" t="s">
        <v>325</v>
      </c>
      <c r="D4647" t="s">
        <v>94</v>
      </c>
      <c r="E4647">
        <v>-1.9094666707393199E-2</v>
      </c>
      <c r="F4647">
        <v>47.88</v>
      </c>
      <c r="G4647">
        <v>0</v>
      </c>
      <c r="H4647" t="s">
        <v>294</v>
      </c>
      <c r="I4647">
        <v>0</v>
      </c>
      <c r="J4647">
        <v>47.88</v>
      </c>
      <c r="K4647" t="s">
        <v>294</v>
      </c>
      <c r="L4647">
        <v>0</v>
      </c>
      <c r="M4647">
        <v>0</v>
      </c>
      <c r="N4647" t="s">
        <v>294</v>
      </c>
      <c r="O4647">
        <v>0</v>
      </c>
      <c r="P4647">
        <v>0</v>
      </c>
    </row>
    <row r="4648" spans="1:16" x14ac:dyDescent="0.3">
      <c r="A4648" t="s">
        <v>214</v>
      </c>
      <c r="B4648" t="s">
        <v>297</v>
      </c>
      <c r="C4648" t="s">
        <v>325</v>
      </c>
      <c r="D4648" t="s">
        <v>94</v>
      </c>
      <c r="E4648">
        <v>-1.33427202324787E-2</v>
      </c>
      <c r="F4648">
        <v>46.12</v>
      </c>
      <c r="G4648">
        <v>0</v>
      </c>
      <c r="H4648" t="s">
        <v>294</v>
      </c>
      <c r="I4648">
        <v>0</v>
      </c>
      <c r="J4648">
        <v>46.12</v>
      </c>
      <c r="K4648" t="s">
        <v>294</v>
      </c>
      <c r="L4648">
        <v>0</v>
      </c>
      <c r="M4648">
        <v>0</v>
      </c>
      <c r="N4648" t="s">
        <v>294</v>
      </c>
      <c r="O4648">
        <v>0</v>
      </c>
      <c r="P4648">
        <v>0</v>
      </c>
    </row>
    <row r="4649" spans="1:16" x14ac:dyDescent="0.3">
      <c r="A4649" t="s">
        <v>215</v>
      </c>
      <c r="B4649" t="s">
        <v>298</v>
      </c>
      <c r="C4649" t="s">
        <v>325</v>
      </c>
      <c r="D4649" t="s">
        <v>94</v>
      </c>
      <c r="E4649">
        <v>-6.5922164406693198E-2</v>
      </c>
      <c r="F4649">
        <v>56.16</v>
      </c>
      <c r="G4649">
        <v>0</v>
      </c>
      <c r="H4649" t="s">
        <v>294</v>
      </c>
      <c r="I4649">
        <v>0</v>
      </c>
      <c r="J4649">
        <v>56.16</v>
      </c>
      <c r="K4649" t="s">
        <v>294</v>
      </c>
      <c r="L4649">
        <v>0</v>
      </c>
      <c r="M4649">
        <v>0</v>
      </c>
      <c r="N4649" t="s">
        <v>294</v>
      </c>
      <c r="O4649">
        <v>0</v>
      </c>
      <c r="P4649">
        <v>0</v>
      </c>
    </row>
    <row r="4650" spans="1:16" x14ac:dyDescent="0.3">
      <c r="A4650" t="s">
        <v>216</v>
      </c>
      <c r="B4650" t="s">
        <v>299</v>
      </c>
      <c r="C4650" t="s">
        <v>326</v>
      </c>
      <c r="D4650" t="s">
        <v>94</v>
      </c>
      <c r="E4650">
        <v>1.5416325504755701E-2</v>
      </c>
      <c r="F4650">
        <v>58.63</v>
      </c>
      <c r="G4650">
        <v>0</v>
      </c>
      <c r="H4650" t="s">
        <v>294</v>
      </c>
      <c r="I4650">
        <v>0</v>
      </c>
      <c r="J4650">
        <v>58.63</v>
      </c>
      <c r="K4650" t="s">
        <v>294</v>
      </c>
      <c r="L4650">
        <v>0</v>
      </c>
      <c r="M4650">
        <v>0</v>
      </c>
      <c r="N4650" t="s">
        <v>294</v>
      </c>
      <c r="O4650">
        <v>0</v>
      </c>
      <c r="P4650">
        <v>0</v>
      </c>
    </row>
    <row r="4651" spans="1:16" x14ac:dyDescent="0.3">
      <c r="A4651" t="s">
        <v>217</v>
      </c>
      <c r="B4651" t="s">
        <v>295</v>
      </c>
      <c r="C4651" t="s">
        <v>326</v>
      </c>
      <c r="D4651" t="s">
        <v>94</v>
      </c>
      <c r="E4651">
        <v>-4.4286012855175201E-2</v>
      </c>
      <c r="F4651">
        <v>57.78</v>
      </c>
      <c r="G4651">
        <v>0</v>
      </c>
      <c r="H4651" t="s">
        <v>294</v>
      </c>
      <c r="I4651">
        <v>0</v>
      </c>
      <c r="J4651">
        <v>57.78</v>
      </c>
      <c r="K4651" t="s">
        <v>294</v>
      </c>
      <c r="L4651">
        <v>0</v>
      </c>
      <c r="M4651">
        <v>0</v>
      </c>
      <c r="N4651" t="s">
        <v>294</v>
      </c>
      <c r="O4651">
        <v>0</v>
      </c>
      <c r="P4651">
        <v>0</v>
      </c>
    </row>
    <row r="4652" spans="1:16" x14ac:dyDescent="0.3">
      <c r="A4652" t="s">
        <v>218</v>
      </c>
      <c r="B4652" t="s">
        <v>297</v>
      </c>
      <c r="C4652" t="s">
        <v>326</v>
      </c>
      <c r="D4652" t="s">
        <v>94</v>
      </c>
      <c r="E4652">
        <v>4.8140992882901301E-3</v>
      </c>
      <c r="F4652">
        <v>56.44</v>
      </c>
      <c r="G4652">
        <v>0</v>
      </c>
      <c r="H4652" t="s">
        <v>294</v>
      </c>
      <c r="I4652">
        <v>0</v>
      </c>
      <c r="J4652">
        <v>56.44</v>
      </c>
      <c r="K4652" t="s">
        <v>294</v>
      </c>
      <c r="L4652">
        <v>0</v>
      </c>
      <c r="M4652">
        <v>0</v>
      </c>
      <c r="N4652" t="s">
        <v>294</v>
      </c>
      <c r="O4652">
        <v>0</v>
      </c>
      <c r="P4652">
        <v>0</v>
      </c>
    </row>
    <row r="4653" spans="1:16" x14ac:dyDescent="0.3">
      <c r="A4653" t="s">
        <v>219</v>
      </c>
      <c r="B4653" t="s">
        <v>298</v>
      </c>
      <c r="C4653" t="s">
        <v>326</v>
      </c>
      <c r="D4653" t="s">
        <v>94</v>
      </c>
      <c r="E4653">
        <v>4.9457236332406403E-2</v>
      </c>
      <c r="F4653">
        <v>53.11</v>
      </c>
      <c r="G4653">
        <v>0</v>
      </c>
      <c r="H4653" t="s">
        <v>294</v>
      </c>
      <c r="I4653">
        <v>0</v>
      </c>
      <c r="J4653">
        <v>53.11</v>
      </c>
      <c r="K4653" t="s">
        <v>294</v>
      </c>
      <c r="L4653">
        <v>0</v>
      </c>
      <c r="M4653">
        <v>0</v>
      </c>
      <c r="N4653" t="s">
        <v>294</v>
      </c>
      <c r="O4653">
        <v>0</v>
      </c>
      <c r="P4653">
        <v>0</v>
      </c>
    </row>
    <row r="4654" spans="1:16" x14ac:dyDescent="0.3">
      <c r="A4654" t="s">
        <v>220</v>
      </c>
      <c r="B4654" t="s">
        <v>299</v>
      </c>
      <c r="C4654" t="s">
        <v>327</v>
      </c>
      <c r="D4654" t="s">
        <v>94</v>
      </c>
      <c r="E4654">
        <v>5.2503335850793101E-2</v>
      </c>
      <c r="F4654">
        <v>50.38</v>
      </c>
      <c r="G4654">
        <v>0</v>
      </c>
      <c r="H4654" t="s">
        <v>294</v>
      </c>
      <c r="I4654">
        <v>0</v>
      </c>
      <c r="J4654">
        <v>50.38</v>
      </c>
      <c r="K4654" t="s">
        <v>294</v>
      </c>
      <c r="L4654">
        <v>0</v>
      </c>
      <c r="M4654">
        <v>0</v>
      </c>
      <c r="N4654" t="s">
        <v>294</v>
      </c>
      <c r="O4654">
        <v>0</v>
      </c>
      <c r="P4654">
        <v>0</v>
      </c>
    </row>
    <row r="4655" spans="1:16" x14ac:dyDescent="0.3">
      <c r="A4655" t="s">
        <v>221</v>
      </c>
      <c r="B4655" t="s">
        <v>295</v>
      </c>
      <c r="C4655" t="s">
        <v>327</v>
      </c>
      <c r="D4655" t="s">
        <v>94</v>
      </c>
      <c r="E4655">
        <v>-6.3969937343255601E-4</v>
      </c>
      <c r="F4655">
        <v>50.6</v>
      </c>
      <c r="G4655">
        <v>0</v>
      </c>
      <c r="H4655" t="s">
        <v>294</v>
      </c>
      <c r="I4655">
        <v>0</v>
      </c>
      <c r="J4655">
        <v>50.6</v>
      </c>
      <c r="K4655" t="s">
        <v>294</v>
      </c>
      <c r="L4655">
        <v>0</v>
      </c>
      <c r="M4655">
        <v>0</v>
      </c>
      <c r="N4655" t="s">
        <v>294</v>
      </c>
      <c r="O4655">
        <v>0</v>
      </c>
      <c r="P4655">
        <v>0</v>
      </c>
    </row>
    <row r="4656" spans="1:16" x14ac:dyDescent="0.3">
      <c r="A4656" t="s">
        <v>222</v>
      </c>
      <c r="B4656" t="s">
        <v>297</v>
      </c>
      <c r="C4656" t="s">
        <v>327</v>
      </c>
      <c r="D4656" t="s">
        <v>94</v>
      </c>
      <c r="E4656">
        <v>2.80418829806202E-2</v>
      </c>
      <c r="F4656">
        <v>47.54</v>
      </c>
      <c r="G4656">
        <v>0</v>
      </c>
      <c r="H4656" t="s">
        <v>294</v>
      </c>
      <c r="I4656">
        <v>0</v>
      </c>
      <c r="J4656">
        <v>47.54</v>
      </c>
      <c r="K4656" t="s">
        <v>294</v>
      </c>
      <c r="L4656">
        <v>0</v>
      </c>
      <c r="M4656">
        <v>0</v>
      </c>
      <c r="N4656" t="s">
        <v>294</v>
      </c>
      <c r="O4656">
        <v>0</v>
      </c>
      <c r="P4656">
        <v>0</v>
      </c>
    </row>
    <row r="4657" spans="1:16" x14ac:dyDescent="0.3">
      <c r="A4657" t="s">
        <v>223</v>
      </c>
      <c r="B4657" t="s">
        <v>298</v>
      </c>
      <c r="C4657" t="s">
        <v>327</v>
      </c>
      <c r="D4657" t="s">
        <v>94</v>
      </c>
      <c r="E4657">
        <v>-4.09326260918128E-2</v>
      </c>
      <c r="F4657">
        <v>49.36</v>
      </c>
      <c r="G4657">
        <v>0</v>
      </c>
      <c r="H4657" t="s">
        <v>294</v>
      </c>
      <c r="I4657">
        <v>0</v>
      </c>
      <c r="J4657">
        <v>49.36</v>
      </c>
      <c r="K4657" t="s">
        <v>294</v>
      </c>
      <c r="L4657">
        <v>0</v>
      </c>
      <c r="M4657">
        <v>0</v>
      </c>
      <c r="N4657" t="s">
        <v>294</v>
      </c>
      <c r="O4657">
        <v>0</v>
      </c>
      <c r="P4657">
        <v>0</v>
      </c>
    </row>
    <row r="4658" spans="1:16" x14ac:dyDescent="0.3">
      <c r="A4658" t="s">
        <v>224</v>
      </c>
      <c r="B4658" t="s">
        <v>299</v>
      </c>
      <c r="C4658" t="s">
        <v>328</v>
      </c>
      <c r="D4658" t="s">
        <v>94</v>
      </c>
      <c r="E4658">
        <v>2.8582012504285701E-3</v>
      </c>
      <c r="F4658">
        <v>54.92</v>
      </c>
      <c r="G4658">
        <v>0</v>
      </c>
      <c r="H4658" t="s">
        <v>294</v>
      </c>
      <c r="I4658">
        <v>0</v>
      </c>
      <c r="J4658">
        <v>54.92</v>
      </c>
      <c r="K4658" t="s">
        <v>294</v>
      </c>
      <c r="L4658">
        <v>0</v>
      </c>
      <c r="M4658">
        <v>0</v>
      </c>
      <c r="N4658" t="s">
        <v>294</v>
      </c>
      <c r="O4658">
        <v>0</v>
      </c>
      <c r="P4658">
        <v>0</v>
      </c>
    </row>
    <row r="4659" spans="1:16" x14ac:dyDescent="0.3">
      <c r="A4659" t="s">
        <v>225</v>
      </c>
      <c r="B4659" t="s">
        <v>295</v>
      </c>
      <c r="C4659" t="s">
        <v>328</v>
      </c>
      <c r="D4659" t="s">
        <v>94</v>
      </c>
      <c r="E4659">
        <v>3.5733996862434801E-2</v>
      </c>
      <c r="F4659">
        <v>60.98</v>
      </c>
      <c r="G4659">
        <v>0</v>
      </c>
      <c r="H4659" t="s">
        <v>294</v>
      </c>
      <c r="I4659">
        <v>0</v>
      </c>
      <c r="J4659">
        <v>60.98</v>
      </c>
      <c r="K4659" t="s">
        <v>294</v>
      </c>
      <c r="L4659">
        <v>0</v>
      </c>
      <c r="M4659">
        <v>0</v>
      </c>
      <c r="N4659" t="s">
        <v>294</v>
      </c>
      <c r="O4659">
        <v>0</v>
      </c>
      <c r="P4659">
        <v>0</v>
      </c>
    </row>
    <row r="4660" spans="1:16" x14ac:dyDescent="0.3">
      <c r="A4660" t="s">
        <v>226</v>
      </c>
      <c r="B4660" t="s">
        <v>297</v>
      </c>
      <c r="C4660" t="s">
        <v>328</v>
      </c>
      <c r="D4660" t="s">
        <v>94</v>
      </c>
      <c r="E4660">
        <v>-4.2488283478121502E-2</v>
      </c>
      <c r="F4660">
        <v>65.66</v>
      </c>
      <c r="G4660">
        <v>0</v>
      </c>
      <c r="H4660" t="s">
        <v>294</v>
      </c>
      <c r="I4660">
        <v>0</v>
      </c>
      <c r="J4660">
        <v>65.66</v>
      </c>
      <c r="K4660" t="s">
        <v>294</v>
      </c>
      <c r="L4660">
        <v>0</v>
      </c>
      <c r="M4660">
        <v>0</v>
      </c>
      <c r="N4660" t="s">
        <v>294</v>
      </c>
      <c r="O4660">
        <v>0</v>
      </c>
      <c r="P4660">
        <v>0</v>
      </c>
    </row>
    <row r="4661" spans="1:16" x14ac:dyDescent="0.3">
      <c r="A4661" t="s">
        <v>227</v>
      </c>
      <c r="B4661" t="s">
        <v>298</v>
      </c>
      <c r="C4661" t="s">
        <v>328</v>
      </c>
      <c r="D4661" t="s">
        <v>94</v>
      </c>
      <c r="E4661">
        <v>-1.1195744968344599E-2</v>
      </c>
      <c r="F4661">
        <v>71.790000000000006</v>
      </c>
      <c r="G4661">
        <v>0</v>
      </c>
      <c r="H4661" t="s">
        <v>294</v>
      </c>
      <c r="I4661">
        <v>0</v>
      </c>
      <c r="J4661">
        <v>71.790000000000006</v>
      </c>
      <c r="K4661" t="s">
        <v>294</v>
      </c>
      <c r="L4661">
        <v>0</v>
      </c>
      <c r="M4661">
        <v>0</v>
      </c>
      <c r="N4661" t="s">
        <v>294</v>
      </c>
      <c r="O4661">
        <v>0</v>
      </c>
      <c r="P4661">
        <v>0</v>
      </c>
    </row>
    <row r="4662" spans="1:16" x14ac:dyDescent="0.3">
      <c r="A4662" t="s">
        <v>228</v>
      </c>
      <c r="B4662" t="s">
        <v>299</v>
      </c>
      <c r="C4662" t="s">
        <v>329</v>
      </c>
      <c r="D4662" t="s">
        <v>94</v>
      </c>
      <c r="E4662">
        <v>-1.0788772722023899E-2</v>
      </c>
      <c r="F4662">
        <v>76.97</v>
      </c>
      <c r="G4662">
        <v>0</v>
      </c>
      <c r="H4662" t="s">
        <v>294</v>
      </c>
      <c r="I4662">
        <v>0</v>
      </c>
      <c r="J4662">
        <v>76.97</v>
      </c>
      <c r="K4662" t="s">
        <v>294</v>
      </c>
      <c r="L4662">
        <v>0</v>
      </c>
      <c r="M4662">
        <v>0</v>
      </c>
      <c r="N4662" t="s">
        <v>294</v>
      </c>
      <c r="O4662">
        <v>0</v>
      </c>
      <c r="P4662">
        <v>0</v>
      </c>
    </row>
    <row r="4663" spans="1:16" x14ac:dyDescent="0.3">
      <c r="A4663" t="s">
        <v>229</v>
      </c>
      <c r="B4663" t="s">
        <v>295</v>
      </c>
      <c r="C4663" t="s">
        <v>329</v>
      </c>
      <c r="D4663" t="s">
        <v>94</v>
      </c>
      <c r="E4663">
        <v>7.7871168343790498E-4</v>
      </c>
      <c r="F4663">
        <v>87.72</v>
      </c>
      <c r="G4663">
        <v>0</v>
      </c>
      <c r="H4663" t="s">
        <v>294</v>
      </c>
      <c r="I4663">
        <v>0</v>
      </c>
      <c r="J4663">
        <v>87.72</v>
      </c>
      <c r="K4663" t="s">
        <v>294</v>
      </c>
      <c r="L4663">
        <v>0</v>
      </c>
      <c r="M4663">
        <v>0</v>
      </c>
      <c r="N4663" t="s">
        <v>294</v>
      </c>
      <c r="O4663">
        <v>0</v>
      </c>
      <c r="P4663">
        <v>0</v>
      </c>
    </row>
    <row r="4664" spans="1:16" x14ac:dyDescent="0.3">
      <c r="A4664" t="s">
        <v>230</v>
      </c>
      <c r="B4664" t="s">
        <v>297</v>
      </c>
      <c r="C4664" t="s">
        <v>329</v>
      </c>
      <c r="D4664" t="s">
        <v>94</v>
      </c>
      <c r="E4664">
        <v>2.57816555913459E-2</v>
      </c>
      <c r="F4664">
        <v>95.33</v>
      </c>
      <c r="G4664">
        <v>0</v>
      </c>
      <c r="H4664" t="s">
        <v>294</v>
      </c>
      <c r="I4664">
        <v>0</v>
      </c>
      <c r="J4664">
        <v>95.33</v>
      </c>
      <c r="K4664" t="s">
        <v>294</v>
      </c>
      <c r="L4664">
        <v>0</v>
      </c>
      <c r="M4664">
        <v>0</v>
      </c>
      <c r="N4664" t="s">
        <v>294</v>
      </c>
      <c r="O4664">
        <v>0</v>
      </c>
      <c r="P4664">
        <v>0</v>
      </c>
    </row>
    <row r="4665" spans="1:16" x14ac:dyDescent="0.3">
      <c r="A4665" t="s">
        <v>231</v>
      </c>
      <c r="B4665" t="s">
        <v>298</v>
      </c>
      <c r="C4665" t="s">
        <v>329</v>
      </c>
      <c r="D4665" t="s">
        <v>94</v>
      </c>
      <c r="E4665">
        <v>2.7569685602652601E-2</v>
      </c>
      <c r="F4665">
        <v>96.25</v>
      </c>
      <c r="G4665">
        <v>0</v>
      </c>
      <c r="H4665" t="s">
        <v>294</v>
      </c>
      <c r="I4665">
        <v>0</v>
      </c>
      <c r="J4665">
        <v>96.25</v>
      </c>
      <c r="K4665" t="s">
        <v>294</v>
      </c>
      <c r="L4665">
        <v>0</v>
      </c>
      <c r="M4665">
        <v>0</v>
      </c>
      <c r="N4665" t="s">
        <v>294</v>
      </c>
      <c r="O4665">
        <v>0</v>
      </c>
      <c r="P4665">
        <v>0</v>
      </c>
    </row>
    <row r="4666" spans="1:16" x14ac:dyDescent="0.3">
      <c r="A4666" t="s">
        <v>232</v>
      </c>
      <c r="B4666" t="s">
        <v>299</v>
      </c>
      <c r="C4666" t="s">
        <v>330</v>
      </c>
      <c r="D4666" t="s">
        <v>94</v>
      </c>
      <c r="E4666">
        <v>-2.05502418434111E-3</v>
      </c>
      <c r="F4666">
        <v>93.76</v>
      </c>
      <c r="G4666">
        <v>0</v>
      </c>
      <c r="H4666" t="s">
        <v>294</v>
      </c>
      <c r="I4666">
        <v>0</v>
      </c>
      <c r="J4666">
        <v>93.76</v>
      </c>
      <c r="K4666" t="s">
        <v>294</v>
      </c>
      <c r="L4666">
        <v>0</v>
      </c>
      <c r="M4666">
        <v>0</v>
      </c>
      <c r="N4666" t="s">
        <v>294</v>
      </c>
      <c r="O4666">
        <v>0</v>
      </c>
      <c r="P4666">
        <v>0</v>
      </c>
    </row>
    <row r="4667" spans="1:16" x14ac:dyDescent="0.3">
      <c r="A4667" t="s">
        <v>233</v>
      </c>
      <c r="B4667" t="s">
        <v>295</v>
      </c>
      <c r="C4667" t="s">
        <v>330</v>
      </c>
      <c r="D4667" t="s">
        <v>94</v>
      </c>
      <c r="E4667">
        <v>-9.2131785244093899E-3</v>
      </c>
      <c r="F4667">
        <v>91.02</v>
      </c>
      <c r="G4667">
        <v>0</v>
      </c>
      <c r="H4667" t="s">
        <v>294</v>
      </c>
      <c r="I4667">
        <v>0</v>
      </c>
      <c r="J4667">
        <v>91.02</v>
      </c>
      <c r="K4667" t="s">
        <v>294</v>
      </c>
      <c r="L4667">
        <v>0</v>
      </c>
      <c r="M4667">
        <v>0</v>
      </c>
      <c r="N4667" t="s">
        <v>294</v>
      </c>
      <c r="O4667">
        <v>0</v>
      </c>
      <c r="P4667">
        <v>0</v>
      </c>
    </row>
    <row r="4668" spans="1:16" x14ac:dyDescent="0.3">
      <c r="A4668" t="s">
        <v>234</v>
      </c>
      <c r="B4668" t="s">
        <v>297</v>
      </c>
      <c r="C4668" t="s">
        <v>330</v>
      </c>
      <c r="D4668" t="s">
        <v>94</v>
      </c>
      <c r="E4668">
        <v>-4.2090797771217103E-2</v>
      </c>
      <c r="F4668">
        <v>104.29</v>
      </c>
      <c r="G4668">
        <v>0</v>
      </c>
      <c r="H4668" t="s">
        <v>294</v>
      </c>
      <c r="I4668">
        <v>0</v>
      </c>
      <c r="J4668">
        <v>104.29</v>
      </c>
      <c r="K4668" t="s">
        <v>294</v>
      </c>
      <c r="L4668">
        <v>0</v>
      </c>
      <c r="M4668">
        <v>0</v>
      </c>
      <c r="N4668" t="s">
        <v>294</v>
      </c>
      <c r="O4668">
        <v>0</v>
      </c>
      <c r="P4668">
        <v>0</v>
      </c>
    </row>
    <row r="4669" spans="1:16" x14ac:dyDescent="0.3">
      <c r="A4669" t="s">
        <v>235</v>
      </c>
      <c r="B4669" t="s">
        <v>298</v>
      </c>
      <c r="C4669" t="s">
        <v>330</v>
      </c>
      <c r="D4669" t="s">
        <v>94</v>
      </c>
      <c r="E4669">
        <v>-1.08613653410794E-2</v>
      </c>
      <c r="F4669">
        <v>117.16</v>
      </c>
      <c r="G4669">
        <v>0</v>
      </c>
      <c r="H4669" t="s">
        <v>294</v>
      </c>
      <c r="I4669">
        <v>0</v>
      </c>
      <c r="J4669">
        <v>117.16</v>
      </c>
      <c r="K4669" t="s">
        <v>294</v>
      </c>
      <c r="L4669">
        <v>0</v>
      </c>
      <c r="M4669">
        <v>0</v>
      </c>
      <c r="N4669" t="s">
        <v>294</v>
      </c>
      <c r="O4669">
        <v>0</v>
      </c>
      <c r="P4669">
        <v>0</v>
      </c>
    </row>
    <row r="4670" spans="1:16" x14ac:dyDescent="0.3">
      <c r="A4670" t="s">
        <v>236</v>
      </c>
      <c r="B4670" t="s">
        <v>299</v>
      </c>
      <c r="C4670" t="s">
        <v>331</v>
      </c>
      <c r="D4670" t="s">
        <v>94</v>
      </c>
      <c r="E4670">
        <v>-1.0733560936048801E-2</v>
      </c>
      <c r="F4670">
        <v>46.76</v>
      </c>
      <c r="G4670">
        <v>0</v>
      </c>
      <c r="H4670" t="s">
        <v>294</v>
      </c>
      <c r="I4670">
        <v>0</v>
      </c>
      <c r="J4670">
        <v>46.76</v>
      </c>
      <c r="K4670" t="s">
        <v>294</v>
      </c>
      <c r="L4670">
        <v>0</v>
      </c>
      <c r="M4670">
        <v>0</v>
      </c>
      <c r="N4670" t="s">
        <v>294</v>
      </c>
      <c r="O4670">
        <v>0</v>
      </c>
      <c r="P4670">
        <v>0</v>
      </c>
    </row>
    <row r="4671" spans="1:16" x14ac:dyDescent="0.3">
      <c r="A4671" t="s">
        <v>237</v>
      </c>
      <c r="B4671" t="s">
        <v>295</v>
      </c>
      <c r="C4671" t="s">
        <v>331</v>
      </c>
      <c r="D4671" t="s">
        <v>94</v>
      </c>
      <c r="E4671">
        <v>1.1156331744410299E-2</v>
      </c>
      <c r="F4671">
        <v>39.9</v>
      </c>
      <c r="G4671">
        <v>0</v>
      </c>
      <c r="H4671" t="s">
        <v>294</v>
      </c>
      <c r="I4671">
        <v>0</v>
      </c>
      <c r="J4671">
        <v>39.9</v>
      </c>
      <c r="K4671" t="s">
        <v>294</v>
      </c>
      <c r="L4671">
        <v>0</v>
      </c>
      <c r="M4671">
        <v>0</v>
      </c>
      <c r="N4671" t="s">
        <v>294</v>
      </c>
      <c r="O4671">
        <v>0</v>
      </c>
      <c r="P4671">
        <v>0</v>
      </c>
    </row>
    <row r="4672" spans="1:16" x14ac:dyDescent="0.3">
      <c r="A4672" t="s">
        <v>238</v>
      </c>
      <c r="B4672" t="s">
        <v>297</v>
      </c>
      <c r="C4672" t="s">
        <v>331</v>
      </c>
      <c r="D4672" t="s">
        <v>94</v>
      </c>
      <c r="E4672">
        <v>-1.16146791008953E-2</v>
      </c>
      <c r="F4672">
        <v>45.48</v>
      </c>
      <c r="G4672">
        <v>0</v>
      </c>
      <c r="H4672" t="s">
        <v>294</v>
      </c>
      <c r="I4672">
        <v>0</v>
      </c>
      <c r="J4672">
        <v>45.48</v>
      </c>
      <c r="K4672" t="s">
        <v>294</v>
      </c>
      <c r="L4672">
        <v>0</v>
      </c>
      <c r="M4672">
        <v>0</v>
      </c>
      <c r="N4672" t="s">
        <v>294</v>
      </c>
      <c r="O4672">
        <v>0</v>
      </c>
      <c r="P4672">
        <v>0</v>
      </c>
    </row>
    <row r="4673" spans="1:16" x14ac:dyDescent="0.3">
      <c r="A4673" t="s">
        <v>239</v>
      </c>
      <c r="B4673" t="s">
        <v>298</v>
      </c>
      <c r="C4673" t="s">
        <v>331</v>
      </c>
      <c r="D4673" t="s">
        <v>94</v>
      </c>
      <c r="E4673">
        <v>1.0423588448240701E-2</v>
      </c>
      <c r="F4673">
        <v>47.3</v>
      </c>
      <c r="G4673">
        <v>0</v>
      </c>
      <c r="H4673" t="s">
        <v>294</v>
      </c>
      <c r="I4673">
        <v>0</v>
      </c>
      <c r="J4673">
        <v>47.3</v>
      </c>
      <c r="K4673" t="s">
        <v>294</v>
      </c>
      <c r="L4673">
        <v>0</v>
      </c>
      <c r="M4673">
        <v>0</v>
      </c>
      <c r="N4673" t="s">
        <v>294</v>
      </c>
      <c r="O4673">
        <v>0</v>
      </c>
      <c r="P4673">
        <v>0</v>
      </c>
    </row>
    <row r="4674" spans="1:16" x14ac:dyDescent="0.3">
      <c r="A4674" t="s">
        <v>240</v>
      </c>
      <c r="B4674" t="s">
        <v>299</v>
      </c>
      <c r="C4674" t="s">
        <v>332</v>
      </c>
      <c r="D4674" t="s">
        <v>94</v>
      </c>
      <c r="E4674">
        <v>3.5691900060141899E-3</v>
      </c>
      <c r="F4674">
        <v>51.97</v>
      </c>
      <c r="G4674">
        <v>0</v>
      </c>
      <c r="H4674" t="s">
        <v>294</v>
      </c>
      <c r="I4674">
        <v>0</v>
      </c>
      <c r="J4674">
        <v>51.97</v>
      </c>
      <c r="K4674" t="s">
        <v>294</v>
      </c>
      <c r="L4674">
        <v>0</v>
      </c>
      <c r="M4674">
        <v>0</v>
      </c>
      <c r="N4674" t="s">
        <v>294</v>
      </c>
      <c r="O4674">
        <v>0</v>
      </c>
      <c r="P4674">
        <v>0</v>
      </c>
    </row>
    <row r="4675" spans="1:16" x14ac:dyDescent="0.3">
      <c r="A4675" t="s">
        <v>241</v>
      </c>
      <c r="B4675" t="s">
        <v>295</v>
      </c>
      <c r="C4675" t="s">
        <v>332</v>
      </c>
      <c r="D4675" t="s">
        <v>94</v>
      </c>
      <c r="E4675">
        <v>9.9050553461577096E-4</v>
      </c>
      <c r="F4675">
        <v>35.24</v>
      </c>
      <c r="G4675">
        <v>0</v>
      </c>
      <c r="H4675" t="s">
        <v>294</v>
      </c>
      <c r="I4675">
        <v>0</v>
      </c>
      <c r="J4675">
        <v>35.24</v>
      </c>
      <c r="K4675" t="s">
        <v>294</v>
      </c>
      <c r="L4675">
        <v>0</v>
      </c>
      <c r="M4675">
        <v>0</v>
      </c>
      <c r="N4675" t="s">
        <v>294</v>
      </c>
      <c r="O4675">
        <v>0</v>
      </c>
      <c r="P4675">
        <v>0</v>
      </c>
    </row>
    <row r="4676" spans="1:16" x14ac:dyDescent="0.3">
      <c r="A4676" t="s">
        <v>242</v>
      </c>
      <c r="B4676" t="s">
        <v>297</v>
      </c>
      <c r="C4676" t="s">
        <v>332</v>
      </c>
      <c r="D4676" t="s">
        <v>94</v>
      </c>
      <c r="E4676">
        <v>-6.4570842192246403E-4</v>
      </c>
      <c r="F4676">
        <v>40.11</v>
      </c>
      <c r="G4676">
        <v>0</v>
      </c>
      <c r="H4676" t="s">
        <v>294</v>
      </c>
      <c r="I4676">
        <v>0</v>
      </c>
      <c r="J4676">
        <v>40.11</v>
      </c>
      <c r="K4676" t="s">
        <v>294</v>
      </c>
      <c r="L4676">
        <v>0</v>
      </c>
      <c r="M4676">
        <v>0</v>
      </c>
      <c r="N4676" t="s">
        <v>294</v>
      </c>
      <c r="O4676">
        <v>0</v>
      </c>
      <c r="P4676">
        <v>0</v>
      </c>
    </row>
    <row r="4677" spans="1:16" x14ac:dyDescent="0.3">
      <c r="A4677" t="s">
        <v>243</v>
      </c>
      <c r="B4677" t="s">
        <v>298</v>
      </c>
      <c r="C4677" t="s">
        <v>332</v>
      </c>
      <c r="D4677" t="s">
        <v>94</v>
      </c>
      <c r="E4677">
        <v>-3.9201665418815397E-3</v>
      </c>
      <c r="F4677">
        <v>47.15</v>
      </c>
      <c r="G4677">
        <v>0</v>
      </c>
      <c r="H4677" t="s">
        <v>294</v>
      </c>
      <c r="I4677">
        <v>0</v>
      </c>
      <c r="J4677">
        <v>47.15</v>
      </c>
      <c r="K4677" t="s">
        <v>294</v>
      </c>
      <c r="L4677">
        <v>0</v>
      </c>
      <c r="M4677">
        <v>0</v>
      </c>
      <c r="N4677" t="s">
        <v>294</v>
      </c>
      <c r="O4677">
        <v>0</v>
      </c>
      <c r="P4677">
        <v>0</v>
      </c>
    </row>
    <row r="4678" spans="1:16" x14ac:dyDescent="0.3">
      <c r="A4678" t="s">
        <v>244</v>
      </c>
      <c r="B4678" t="s">
        <v>299</v>
      </c>
      <c r="C4678" t="s">
        <v>333</v>
      </c>
      <c r="D4678" t="s">
        <v>94</v>
      </c>
      <c r="E4678">
        <v>-6.67951906159381E-3</v>
      </c>
      <c r="F4678">
        <v>35.159999999999997</v>
      </c>
      <c r="G4678">
        <v>0</v>
      </c>
      <c r="H4678" t="s">
        <v>294</v>
      </c>
      <c r="I4678">
        <v>0</v>
      </c>
      <c r="J4678">
        <v>35.159999999999997</v>
      </c>
      <c r="K4678" t="s">
        <v>294</v>
      </c>
      <c r="L4678">
        <v>0</v>
      </c>
      <c r="M4678">
        <v>0</v>
      </c>
      <c r="N4678" t="s">
        <v>294</v>
      </c>
      <c r="O4678">
        <v>0</v>
      </c>
      <c r="P4678">
        <v>0</v>
      </c>
    </row>
    <row r="4679" spans="1:16" x14ac:dyDescent="0.3">
      <c r="A4679" t="s">
        <v>245</v>
      </c>
      <c r="B4679" t="s">
        <v>295</v>
      </c>
      <c r="C4679" t="s">
        <v>333</v>
      </c>
      <c r="D4679" t="s">
        <v>94</v>
      </c>
      <c r="E4679">
        <v>1.1904461900941901E-2</v>
      </c>
      <c r="F4679">
        <v>31.11</v>
      </c>
      <c r="G4679">
        <v>0</v>
      </c>
      <c r="H4679" t="s">
        <v>294</v>
      </c>
      <c r="I4679">
        <v>0</v>
      </c>
      <c r="J4679">
        <v>31.11</v>
      </c>
      <c r="K4679" t="s">
        <v>294</v>
      </c>
      <c r="L4679">
        <v>0</v>
      </c>
      <c r="M4679">
        <v>0</v>
      </c>
      <c r="N4679" t="s">
        <v>294</v>
      </c>
      <c r="O4679">
        <v>0</v>
      </c>
      <c r="P4679">
        <v>0</v>
      </c>
    </row>
    <row r="4680" spans="1:16" x14ac:dyDescent="0.3">
      <c r="A4680" t="s">
        <v>246</v>
      </c>
      <c r="B4680" t="s">
        <v>297</v>
      </c>
      <c r="C4680" t="s">
        <v>333</v>
      </c>
      <c r="D4680" t="s">
        <v>94</v>
      </c>
      <c r="E4680">
        <v>5.3522452782255297E-3</v>
      </c>
      <c r="F4680">
        <v>29.23</v>
      </c>
      <c r="G4680">
        <v>0</v>
      </c>
      <c r="H4680" t="s">
        <v>294</v>
      </c>
      <c r="I4680">
        <v>0</v>
      </c>
      <c r="J4680">
        <v>29.23</v>
      </c>
      <c r="K4680" t="s">
        <v>294</v>
      </c>
      <c r="L4680">
        <v>0</v>
      </c>
      <c r="M4680">
        <v>0</v>
      </c>
      <c r="N4680" t="s">
        <v>294</v>
      </c>
      <c r="O4680">
        <v>0</v>
      </c>
      <c r="P4680">
        <v>0</v>
      </c>
    </row>
    <row r="4681" spans="1:16" x14ac:dyDescent="0.3">
      <c r="A4681" t="s">
        <v>247</v>
      </c>
      <c r="B4681" t="s">
        <v>298</v>
      </c>
      <c r="C4681" t="s">
        <v>333</v>
      </c>
      <c r="D4681" t="s">
        <v>94</v>
      </c>
      <c r="E4681">
        <v>3.1387656489147999E-3</v>
      </c>
      <c r="F4681">
        <v>24.29</v>
      </c>
      <c r="G4681">
        <v>0</v>
      </c>
      <c r="H4681" t="s">
        <v>294</v>
      </c>
      <c r="I4681">
        <v>0</v>
      </c>
      <c r="J4681">
        <v>24.29</v>
      </c>
      <c r="K4681" t="s">
        <v>294</v>
      </c>
      <c r="L4681">
        <v>0</v>
      </c>
      <c r="M4681">
        <v>0</v>
      </c>
      <c r="N4681" t="s">
        <v>294</v>
      </c>
      <c r="O4681">
        <v>0</v>
      </c>
      <c r="P4681">
        <v>0</v>
      </c>
    </row>
    <row r="4682" spans="1:16" x14ac:dyDescent="0.3">
      <c r="A4682" t="s">
        <v>248</v>
      </c>
      <c r="B4682" t="s">
        <v>299</v>
      </c>
      <c r="C4682" t="s">
        <v>334</v>
      </c>
      <c r="D4682" t="s">
        <v>94</v>
      </c>
      <c r="E4682">
        <v>2.2660087609235501E-2</v>
      </c>
      <c r="F4682">
        <v>21.79</v>
      </c>
      <c r="G4682">
        <v>0</v>
      </c>
      <c r="H4682" t="s">
        <v>294</v>
      </c>
      <c r="I4682">
        <v>0</v>
      </c>
      <c r="J4682">
        <v>21.79</v>
      </c>
      <c r="K4682" t="s">
        <v>294</v>
      </c>
      <c r="L4682">
        <v>0</v>
      </c>
      <c r="M4682">
        <v>0</v>
      </c>
      <c r="N4682" t="s">
        <v>294</v>
      </c>
      <c r="O4682">
        <v>0</v>
      </c>
      <c r="P4682">
        <v>0</v>
      </c>
    </row>
    <row r="4683" spans="1:16" x14ac:dyDescent="0.3">
      <c r="A4683" t="s">
        <v>249</v>
      </c>
      <c r="B4683" t="s">
        <v>295</v>
      </c>
      <c r="C4683" t="s">
        <v>334</v>
      </c>
      <c r="D4683" t="s">
        <v>94</v>
      </c>
      <c r="E4683">
        <v>2.3414228718259301E-2</v>
      </c>
      <c r="F4683">
        <v>21.72</v>
      </c>
      <c r="G4683">
        <v>0</v>
      </c>
      <c r="H4683" t="s">
        <v>294</v>
      </c>
      <c r="I4683">
        <v>0</v>
      </c>
      <c r="J4683">
        <v>21.72</v>
      </c>
      <c r="K4683" t="s">
        <v>294</v>
      </c>
      <c r="L4683">
        <v>0</v>
      </c>
      <c r="M4683">
        <v>0</v>
      </c>
      <c r="N4683" t="s">
        <v>294</v>
      </c>
      <c r="O4683">
        <v>0</v>
      </c>
      <c r="P4683">
        <v>0</v>
      </c>
    </row>
    <row r="4684" spans="1:16" x14ac:dyDescent="0.3">
      <c r="A4684" t="s">
        <v>250</v>
      </c>
      <c r="B4684" t="s">
        <v>297</v>
      </c>
      <c r="C4684" t="s">
        <v>334</v>
      </c>
      <c r="D4684" t="s">
        <v>94</v>
      </c>
      <c r="E4684">
        <v>4.9607690155291102E-2</v>
      </c>
      <c r="F4684">
        <v>19.95</v>
      </c>
      <c r="G4684">
        <v>0</v>
      </c>
      <c r="H4684" t="s">
        <v>294</v>
      </c>
      <c r="I4684">
        <v>0</v>
      </c>
      <c r="J4684">
        <v>19.95</v>
      </c>
      <c r="K4684" t="s">
        <v>294</v>
      </c>
      <c r="L4684">
        <v>0</v>
      </c>
      <c r="M4684">
        <v>0</v>
      </c>
      <c r="N4684" t="s">
        <v>294</v>
      </c>
      <c r="O4684">
        <v>0</v>
      </c>
      <c r="P4684">
        <v>0</v>
      </c>
    </row>
    <row r="4685" spans="1:16" x14ac:dyDescent="0.3">
      <c r="A4685" t="s">
        <v>251</v>
      </c>
      <c r="B4685" t="s">
        <v>298</v>
      </c>
      <c r="C4685" t="s">
        <v>334</v>
      </c>
      <c r="D4685" t="s">
        <v>94</v>
      </c>
      <c r="E4685">
        <v>-8.5379934733970805E-2</v>
      </c>
      <c r="F4685">
        <v>16.600000000000001</v>
      </c>
      <c r="G4685">
        <v>0</v>
      </c>
      <c r="H4685" t="s">
        <v>294</v>
      </c>
      <c r="I4685">
        <v>0</v>
      </c>
      <c r="J4685">
        <v>16.600000000000001</v>
      </c>
      <c r="K4685" t="s">
        <v>294</v>
      </c>
      <c r="L4685">
        <v>0</v>
      </c>
      <c r="M4685">
        <v>0</v>
      </c>
      <c r="N4685" t="s">
        <v>294</v>
      </c>
      <c r="O4685">
        <v>0</v>
      </c>
      <c r="P4685">
        <v>0</v>
      </c>
    </row>
    <row r="4686" spans="1:16" x14ac:dyDescent="0.3">
      <c r="A4686" t="s">
        <v>252</v>
      </c>
      <c r="B4686" t="s">
        <v>299</v>
      </c>
      <c r="C4686" t="s">
        <v>335</v>
      </c>
      <c r="D4686" t="s">
        <v>94</v>
      </c>
      <c r="E4686">
        <v>-5.0624374721683898E-3</v>
      </c>
      <c r="F4686">
        <v>16.010000000000002</v>
      </c>
      <c r="G4686">
        <v>0</v>
      </c>
      <c r="H4686" t="s">
        <v>294</v>
      </c>
      <c r="I4686">
        <v>0</v>
      </c>
      <c r="J4686">
        <v>16.010000000000002</v>
      </c>
      <c r="K4686" t="s">
        <v>294</v>
      </c>
      <c r="L4686">
        <v>0</v>
      </c>
      <c r="M4686">
        <v>0</v>
      </c>
      <c r="N4686" t="s">
        <v>294</v>
      </c>
      <c r="O4686">
        <v>0</v>
      </c>
      <c r="P4686">
        <v>0</v>
      </c>
    </row>
    <row r="4687" spans="1:16" x14ac:dyDescent="0.3">
      <c r="A4687" t="s">
        <v>253</v>
      </c>
      <c r="B4687" t="s">
        <v>295</v>
      </c>
      <c r="C4687" t="s">
        <v>335</v>
      </c>
      <c r="D4687" t="s">
        <v>94</v>
      </c>
      <c r="E4687">
        <v>1.6330169382374701E-3</v>
      </c>
      <c r="F4687">
        <v>20.16</v>
      </c>
      <c r="G4687">
        <v>0</v>
      </c>
      <c r="H4687" t="s">
        <v>294</v>
      </c>
      <c r="I4687">
        <v>0</v>
      </c>
      <c r="J4687">
        <v>20.16</v>
      </c>
      <c r="K4687" t="s">
        <v>294</v>
      </c>
      <c r="L4687">
        <v>0</v>
      </c>
      <c r="M4687">
        <v>0</v>
      </c>
      <c r="N4687" t="s">
        <v>294</v>
      </c>
      <c r="O4687">
        <v>0</v>
      </c>
      <c r="P4687">
        <v>0</v>
      </c>
    </row>
    <row r="4688" spans="1:16" x14ac:dyDescent="0.3">
      <c r="A4688" t="s">
        <v>254</v>
      </c>
      <c r="B4688" t="s">
        <v>297</v>
      </c>
      <c r="C4688" t="s">
        <v>335</v>
      </c>
      <c r="D4688" t="s">
        <v>94</v>
      </c>
      <c r="E4688">
        <v>-3.9829773745152499E-3</v>
      </c>
      <c r="F4688">
        <v>22.76</v>
      </c>
      <c r="G4688">
        <v>0</v>
      </c>
      <c r="H4688" t="s">
        <v>294</v>
      </c>
      <c r="I4688">
        <v>0</v>
      </c>
      <c r="J4688">
        <v>22.76</v>
      </c>
      <c r="K4688" t="s">
        <v>294</v>
      </c>
      <c r="L4688">
        <v>0</v>
      </c>
      <c r="M4688">
        <v>0</v>
      </c>
      <c r="N4688" t="s">
        <v>294</v>
      </c>
      <c r="O4688">
        <v>0</v>
      </c>
      <c r="P4688">
        <v>0</v>
      </c>
    </row>
    <row r="4689" spans="1:16" x14ac:dyDescent="0.3">
      <c r="A4689" t="s">
        <v>255</v>
      </c>
      <c r="B4689" t="s">
        <v>298</v>
      </c>
      <c r="C4689" t="s">
        <v>335</v>
      </c>
      <c r="D4689" t="s">
        <v>94</v>
      </c>
      <c r="E4689">
        <v>1.3331002767309899E-2</v>
      </c>
      <c r="F4689">
        <v>21.31</v>
      </c>
      <c r="G4689">
        <v>0</v>
      </c>
      <c r="H4689" t="s">
        <v>294</v>
      </c>
      <c r="I4689">
        <v>0</v>
      </c>
      <c r="J4689">
        <v>21.31</v>
      </c>
      <c r="K4689" t="s">
        <v>294</v>
      </c>
      <c r="L4689">
        <v>0</v>
      </c>
      <c r="M4689">
        <v>0</v>
      </c>
      <c r="N4689" t="s">
        <v>294</v>
      </c>
      <c r="O4689">
        <v>0</v>
      </c>
      <c r="P4689">
        <v>0</v>
      </c>
    </row>
    <row r="4690" spans="1:16" x14ac:dyDescent="0.3">
      <c r="A4690" t="s">
        <v>256</v>
      </c>
      <c r="B4690" t="s">
        <v>299</v>
      </c>
      <c r="C4690" t="s">
        <v>336</v>
      </c>
      <c r="D4690" t="s">
        <v>94</v>
      </c>
      <c r="E4690">
        <v>7.4045719722834094E-2</v>
      </c>
      <c r="F4690">
        <v>18.68</v>
      </c>
      <c r="G4690">
        <v>0</v>
      </c>
      <c r="H4690" t="s">
        <v>294</v>
      </c>
      <c r="I4690">
        <v>0</v>
      </c>
      <c r="J4690">
        <v>18.68</v>
      </c>
      <c r="K4690" t="s">
        <v>294</v>
      </c>
      <c r="L4690">
        <v>0</v>
      </c>
      <c r="M4690">
        <v>0</v>
      </c>
      <c r="N4690" t="s">
        <v>294</v>
      </c>
      <c r="O4690">
        <v>0</v>
      </c>
      <c r="P4690">
        <v>0</v>
      </c>
    </row>
    <row r="4691" spans="1:16" x14ac:dyDescent="0.3">
      <c r="A4691" t="s">
        <v>257</v>
      </c>
      <c r="B4691" t="s">
        <v>295</v>
      </c>
      <c r="C4691" t="s">
        <v>336</v>
      </c>
      <c r="D4691" t="s">
        <v>94</v>
      </c>
      <c r="E4691">
        <v>3.08459652066118E-2</v>
      </c>
      <c r="F4691">
        <v>16.18</v>
      </c>
      <c r="G4691">
        <v>0</v>
      </c>
      <c r="H4691" t="s">
        <v>294</v>
      </c>
      <c r="I4691">
        <v>0</v>
      </c>
      <c r="J4691">
        <v>16.18</v>
      </c>
      <c r="K4691" t="s">
        <v>294</v>
      </c>
      <c r="L4691">
        <v>0</v>
      </c>
      <c r="M4691">
        <v>0</v>
      </c>
      <c r="N4691" t="s">
        <v>294</v>
      </c>
      <c r="O4691">
        <v>0</v>
      </c>
      <c r="P4691">
        <v>0</v>
      </c>
    </row>
    <row r="4692" spans="1:16" x14ac:dyDescent="0.3">
      <c r="A4692" t="s">
        <v>258</v>
      </c>
      <c r="B4692" t="s">
        <v>297</v>
      </c>
      <c r="C4692" t="s">
        <v>336</v>
      </c>
      <c r="D4692" t="s">
        <v>94</v>
      </c>
      <c r="E4692">
        <v>2.62751352160038E-2</v>
      </c>
      <c r="F4692">
        <v>14.68</v>
      </c>
      <c r="G4692">
        <v>0</v>
      </c>
      <c r="H4692" t="s">
        <v>294</v>
      </c>
      <c r="I4692">
        <v>0</v>
      </c>
      <c r="J4692">
        <v>14.68</v>
      </c>
      <c r="K4692" t="s">
        <v>294</v>
      </c>
      <c r="L4692">
        <v>0</v>
      </c>
      <c r="M4692">
        <v>0</v>
      </c>
      <c r="N4692" t="s">
        <v>294</v>
      </c>
      <c r="O4692">
        <v>0</v>
      </c>
      <c r="P4692">
        <v>0</v>
      </c>
    </row>
    <row r="4693" spans="1:16" x14ac:dyDescent="0.3">
      <c r="A4693" t="s">
        <v>259</v>
      </c>
      <c r="B4693" t="s">
        <v>298</v>
      </c>
      <c r="C4693" t="s">
        <v>336</v>
      </c>
      <c r="D4693" t="s">
        <v>94</v>
      </c>
      <c r="E4693">
        <v>5.2186440903438901E-3</v>
      </c>
      <c r="F4693">
        <v>11.53</v>
      </c>
      <c r="G4693">
        <v>0</v>
      </c>
      <c r="H4693" t="s">
        <v>294</v>
      </c>
      <c r="I4693">
        <v>0</v>
      </c>
      <c r="J4693">
        <v>11.53</v>
      </c>
      <c r="K4693" t="s">
        <v>294</v>
      </c>
      <c r="L4693">
        <v>0</v>
      </c>
      <c r="M4693">
        <v>0</v>
      </c>
      <c r="N4693" t="s">
        <v>294</v>
      </c>
      <c r="O4693">
        <v>0</v>
      </c>
      <c r="P4693">
        <v>0</v>
      </c>
    </row>
    <row r="4694" spans="1:16" x14ac:dyDescent="0.3">
      <c r="A4694" t="s">
        <v>260</v>
      </c>
      <c r="B4694" t="s">
        <v>299</v>
      </c>
      <c r="C4694" t="s">
        <v>337</v>
      </c>
      <c r="D4694" t="s">
        <v>94</v>
      </c>
      <c r="E4694">
        <v>1.02145236810864E-2</v>
      </c>
      <c r="F4694">
        <v>17.18</v>
      </c>
      <c r="G4694">
        <v>0</v>
      </c>
      <c r="H4694" t="s">
        <v>294</v>
      </c>
      <c r="I4694">
        <v>0</v>
      </c>
      <c r="J4694">
        <v>17.18</v>
      </c>
      <c r="K4694" t="s">
        <v>294</v>
      </c>
      <c r="L4694">
        <v>0</v>
      </c>
      <c r="M4694">
        <v>0</v>
      </c>
      <c r="N4694" t="s">
        <v>294</v>
      </c>
      <c r="O4694">
        <v>0</v>
      </c>
      <c r="P4694">
        <v>0</v>
      </c>
    </row>
    <row r="4695" spans="1:16" x14ac:dyDescent="0.3">
      <c r="A4695" t="s">
        <v>261</v>
      </c>
      <c r="B4695" t="s">
        <v>295</v>
      </c>
      <c r="C4695" t="s">
        <v>337</v>
      </c>
      <c r="D4695" t="s">
        <v>94</v>
      </c>
      <c r="E4695">
        <v>4.4831110104324202E-3</v>
      </c>
      <c r="F4695">
        <v>16.73</v>
      </c>
      <c r="G4695">
        <v>0</v>
      </c>
      <c r="H4695" t="s">
        <v>294</v>
      </c>
      <c r="I4695">
        <v>0</v>
      </c>
      <c r="J4695">
        <v>16.73</v>
      </c>
      <c r="K4695" t="s">
        <v>294</v>
      </c>
      <c r="L4695">
        <v>0</v>
      </c>
      <c r="M4695">
        <v>0</v>
      </c>
      <c r="N4695" t="s">
        <v>294</v>
      </c>
      <c r="O4695">
        <v>0</v>
      </c>
      <c r="P4695">
        <v>0</v>
      </c>
    </row>
    <row r="4696" spans="1:16" x14ac:dyDescent="0.3">
      <c r="A4696" t="s">
        <v>262</v>
      </c>
      <c r="B4696" t="s">
        <v>297</v>
      </c>
      <c r="C4696" t="s">
        <v>337</v>
      </c>
      <c r="D4696" t="s">
        <v>94</v>
      </c>
      <c r="E4696">
        <v>-6.60000677835981E-3</v>
      </c>
      <c r="F4696">
        <v>16.96</v>
      </c>
      <c r="G4696">
        <v>0</v>
      </c>
      <c r="H4696" t="s">
        <v>294</v>
      </c>
      <c r="I4696">
        <v>0</v>
      </c>
      <c r="J4696">
        <v>16.96</v>
      </c>
      <c r="K4696" t="s">
        <v>294</v>
      </c>
      <c r="L4696">
        <v>0</v>
      </c>
      <c r="M4696">
        <v>1.81562586901913</v>
      </c>
      <c r="N4696" t="s">
        <v>294</v>
      </c>
      <c r="O4696">
        <v>0</v>
      </c>
      <c r="P4696">
        <v>0</v>
      </c>
    </row>
    <row r="4697" spans="1:16" x14ac:dyDescent="0.3">
      <c r="A4697" t="s">
        <v>263</v>
      </c>
      <c r="B4697" t="s">
        <v>298</v>
      </c>
      <c r="C4697" t="s">
        <v>337</v>
      </c>
      <c r="D4697" t="s">
        <v>94</v>
      </c>
      <c r="E4697">
        <v>8.2838824100939202E-4</v>
      </c>
      <c r="F4697">
        <v>56.82</v>
      </c>
      <c r="G4697">
        <v>0</v>
      </c>
      <c r="H4697">
        <v>55.6933333333333</v>
      </c>
      <c r="I4697">
        <v>0</v>
      </c>
      <c r="J4697">
        <v>56.82</v>
      </c>
      <c r="K4697" t="s">
        <v>294</v>
      </c>
      <c r="L4697">
        <v>10.7</v>
      </c>
      <c r="M4697">
        <v>2.1396701040800301</v>
      </c>
      <c r="N4697" t="s">
        <v>294</v>
      </c>
      <c r="O4697">
        <v>0</v>
      </c>
      <c r="P4697">
        <v>0</v>
      </c>
    </row>
    <row r="4698" spans="1:16" x14ac:dyDescent="0.3">
      <c r="A4698" t="s">
        <v>264</v>
      </c>
      <c r="B4698" t="s">
        <v>299</v>
      </c>
      <c r="C4698" t="s">
        <v>338</v>
      </c>
      <c r="D4698" t="s">
        <v>94</v>
      </c>
      <c r="E4698">
        <v>-9.6423771988174405E-3</v>
      </c>
      <c r="F4698">
        <v>46.39</v>
      </c>
      <c r="G4698">
        <v>0</v>
      </c>
      <c r="H4698">
        <v>63.8</v>
      </c>
      <c r="I4698">
        <v>0</v>
      </c>
      <c r="J4698">
        <v>46.39</v>
      </c>
      <c r="K4698" t="s">
        <v>294</v>
      </c>
      <c r="L4698">
        <v>11.5</v>
      </c>
      <c r="M4698">
        <v>2.6359075464953099</v>
      </c>
      <c r="N4698" t="s">
        <v>294</v>
      </c>
      <c r="O4698">
        <v>0</v>
      </c>
      <c r="P4698">
        <v>0</v>
      </c>
    </row>
    <row r="4699" spans="1:16" x14ac:dyDescent="0.3">
      <c r="A4699" t="s">
        <v>265</v>
      </c>
      <c r="B4699" t="s">
        <v>295</v>
      </c>
      <c r="C4699" t="s">
        <v>338</v>
      </c>
      <c r="D4699" t="s">
        <v>94</v>
      </c>
      <c r="E4699">
        <v>1.28883976708591E-2</v>
      </c>
      <c r="F4699">
        <v>34.61</v>
      </c>
      <c r="G4699">
        <v>0</v>
      </c>
      <c r="H4699">
        <v>37.516666666666701</v>
      </c>
      <c r="I4699">
        <v>0</v>
      </c>
      <c r="J4699">
        <v>34.61</v>
      </c>
      <c r="K4699" t="s">
        <v>294</v>
      </c>
      <c r="L4699">
        <v>12</v>
      </c>
      <c r="M4699">
        <v>2.90388461431409</v>
      </c>
      <c r="N4699" t="s">
        <v>294</v>
      </c>
      <c r="O4699">
        <v>0</v>
      </c>
      <c r="P4699">
        <v>0</v>
      </c>
    </row>
    <row r="4700" spans="1:16" x14ac:dyDescent="0.3">
      <c r="A4700" t="s">
        <v>266</v>
      </c>
      <c r="B4700" t="s">
        <v>297</v>
      </c>
      <c r="C4700" t="s">
        <v>338</v>
      </c>
      <c r="D4700" t="s">
        <v>94</v>
      </c>
      <c r="E4700">
        <v>1.04480596847143E-2</v>
      </c>
      <c r="F4700">
        <v>46.54</v>
      </c>
      <c r="G4700">
        <v>0</v>
      </c>
      <c r="H4700">
        <v>49.963333333333303</v>
      </c>
      <c r="I4700">
        <v>0</v>
      </c>
      <c r="J4700">
        <v>46.54</v>
      </c>
      <c r="K4700" t="s">
        <v>294</v>
      </c>
      <c r="L4700">
        <v>12.3</v>
      </c>
      <c r="M4700">
        <v>3.1038051123365098</v>
      </c>
      <c r="N4700" t="s">
        <v>294</v>
      </c>
      <c r="O4700">
        <v>0</v>
      </c>
      <c r="P4700">
        <v>0</v>
      </c>
    </row>
    <row r="4701" spans="1:16" x14ac:dyDescent="0.3">
      <c r="A4701" t="s">
        <v>267</v>
      </c>
      <c r="B4701" t="s">
        <v>298</v>
      </c>
      <c r="C4701" t="s">
        <v>338</v>
      </c>
      <c r="D4701" t="s">
        <v>94</v>
      </c>
      <c r="E4701" s="1">
        <v>-6.7907511310139098E-5</v>
      </c>
      <c r="F4701">
        <v>39.119999999999997</v>
      </c>
      <c r="G4701">
        <v>0</v>
      </c>
      <c r="H4701">
        <v>41.92</v>
      </c>
      <c r="I4701">
        <v>0</v>
      </c>
      <c r="J4701">
        <v>39.119999999999997</v>
      </c>
      <c r="K4701" t="s">
        <v>294</v>
      </c>
      <c r="L4701">
        <v>12.3</v>
      </c>
      <c r="M4701">
        <v>3.3045081595505099</v>
      </c>
      <c r="N4701" t="s">
        <v>294</v>
      </c>
      <c r="O4701" s="1">
        <v>0</v>
      </c>
      <c r="P4701">
        <v>0</v>
      </c>
    </row>
    <row r="4702" spans="1:16" x14ac:dyDescent="0.3">
      <c r="A4702" t="s">
        <v>268</v>
      </c>
      <c r="B4702" t="s">
        <v>299</v>
      </c>
      <c r="C4702" t="s">
        <v>339</v>
      </c>
      <c r="D4702" t="s">
        <v>94</v>
      </c>
      <c r="E4702">
        <v>1.7184510610725599E-2</v>
      </c>
      <c r="F4702">
        <v>27.05</v>
      </c>
      <c r="G4702">
        <v>0</v>
      </c>
      <c r="H4702">
        <v>31.6</v>
      </c>
      <c r="I4702">
        <v>0</v>
      </c>
      <c r="J4702">
        <v>27.05</v>
      </c>
      <c r="K4702" t="s">
        <v>294</v>
      </c>
      <c r="L4702">
        <v>12</v>
      </c>
      <c r="M4702">
        <v>3.4766702010515602</v>
      </c>
      <c r="N4702" t="s">
        <v>294</v>
      </c>
      <c r="O4702">
        <v>0</v>
      </c>
      <c r="P4702">
        <v>0</v>
      </c>
    </row>
    <row r="4703" spans="1:16" x14ac:dyDescent="0.3">
      <c r="A4703" t="s">
        <v>269</v>
      </c>
      <c r="B4703" t="s">
        <v>295</v>
      </c>
      <c r="C4703" t="s">
        <v>339</v>
      </c>
      <c r="D4703" t="s">
        <v>94</v>
      </c>
      <c r="E4703">
        <v>-8.8637011430101591E-3</v>
      </c>
      <c r="F4703">
        <v>24.92</v>
      </c>
      <c r="G4703">
        <v>0</v>
      </c>
      <c r="H4703">
        <v>28.59</v>
      </c>
      <c r="I4703">
        <v>0</v>
      </c>
      <c r="J4703">
        <v>24.92</v>
      </c>
      <c r="K4703" t="s">
        <v>294</v>
      </c>
      <c r="L4703">
        <v>11.8</v>
      </c>
      <c r="M4703">
        <v>3.57493950927282</v>
      </c>
      <c r="N4703" t="s">
        <v>294</v>
      </c>
      <c r="O4703">
        <v>0</v>
      </c>
      <c r="P4703">
        <v>0</v>
      </c>
    </row>
    <row r="4704" spans="1:16" x14ac:dyDescent="0.3">
      <c r="A4704" t="s">
        <v>270</v>
      </c>
      <c r="B4704" t="s">
        <v>297</v>
      </c>
      <c r="C4704" t="s">
        <v>339</v>
      </c>
      <c r="D4704" t="s">
        <v>94</v>
      </c>
      <c r="E4704">
        <v>-1.51819638666595E-3</v>
      </c>
      <c r="F4704">
        <v>26.97</v>
      </c>
      <c r="G4704">
        <v>0</v>
      </c>
      <c r="H4704">
        <v>29.13</v>
      </c>
      <c r="I4704">
        <v>0</v>
      </c>
      <c r="J4704">
        <v>26.97</v>
      </c>
      <c r="K4704" t="s">
        <v>294</v>
      </c>
      <c r="L4704">
        <v>11.6</v>
      </c>
      <c r="M4704">
        <v>3.65382668953588</v>
      </c>
      <c r="N4704" t="s">
        <v>294</v>
      </c>
      <c r="O4704">
        <v>0</v>
      </c>
      <c r="P4704">
        <v>0</v>
      </c>
    </row>
    <row r="4705" spans="1:16" x14ac:dyDescent="0.3">
      <c r="A4705" t="s">
        <v>271</v>
      </c>
      <c r="B4705" t="s">
        <v>298</v>
      </c>
      <c r="C4705" t="s">
        <v>339</v>
      </c>
      <c r="D4705" t="s">
        <v>94</v>
      </c>
      <c r="E4705">
        <v>-7.2610264966943604E-4</v>
      </c>
      <c r="F4705">
        <v>21.1</v>
      </c>
      <c r="G4705">
        <v>0</v>
      </c>
      <c r="H4705">
        <v>23.0066666666667</v>
      </c>
      <c r="I4705">
        <v>0</v>
      </c>
      <c r="J4705">
        <v>21.1</v>
      </c>
      <c r="K4705" t="s">
        <v>294</v>
      </c>
      <c r="L4705">
        <v>11.3</v>
      </c>
      <c r="M4705">
        <v>3.9397363649731201</v>
      </c>
      <c r="N4705" t="s">
        <v>294</v>
      </c>
      <c r="O4705">
        <v>0</v>
      </c>
      <c r="P4705">
        <v>0</v>
      </c>
    </row>
    <row r="4706" spans="1:16" x14ac:dyDescent="0.3">
      <c r="A4706" t="s">
        <v>272</v>
      </c>
      <c r="B4706" t="s">
        <v>299</v>
      </c>
      <c r="C4706" t="s">
        <v>340</v>
      </c>
      <c r="D4706" t="s">
        <v>94</v>
      </c>
      <c r="E4706">
        <v>8.0730275891927104E-4</v>
      </c>
      <c r="F4706">
        <v>18.78</v>
      </c>
      <c r="G4706">
        <v>0</v>
      </c>
      <c r="H4706">
        <v>21.336666666666702</v>
      </c>
      <c r="I4706">
        <v>0</v>
      </c>
      <c r="J4706">
        <v>18.78</v>
      </c>
      <c r="K4706" t="s">
        <v>294</v>
      </c>
      <c r="L4706">
        <v>11.4</v>
      </c>
      <c r="M4706">
        <v>3.93102125174513</v>
      </c>
      <c r="N4706" t="s">
        <v>294</v>
      </c>
      <c r="O4706">
        <v>0</v>
      </c>
      <c r="P4706">
        <v>0</v>
      </c>
    </row>
    <row r="4707" spans="1:16" x14ac:dyDescent="0.3">
      <c r="A4707" t="s">
        <v>273</v>
      </c>
      <c r="B4707" t="s">
        <v>295</v>
      </c>
      <c r="C4707" t="s">
        <v>340</v>
      </c>
      <c r="D4707" t="s">
        <v>94</v>
      </c>
      <c r="E4707">
        <v>1.342080332312E-2</v>
      </c>
      <c r="F4707">
        <v>17.18</v>
      </c>
      <c r="G4707">
        <v>0</v>
      </c>
      <c r="H4707" t="s">
        <v>294</v>
      </c>
      <c r="I4707">
        <v>0</v>
      </c>
      <c r="J4707">
        <v>17.18</v>
      </c>
      <c r="K4707" t="s">
        <v>294</v>
      </c>
      <c r="L4707">
        <v>11</v>
      </c>
      <c r="M4707">
        <v>3.85746178290078</v>
      </c>
      <c r="N4707" t="s">
        <v>294</v>
      </c>
      <c r="O4707">
        <v>0</v>
      </c>
      <c r="P4707">
        <v>0</v>
      </c>
    </row>
    <row r="4708" spans="1:16" x14ac:dyDescent="0.3">
      <c r="A4708" t="s">
        <v>274</v>
      </c>
      <c r="B4708" t="s">
        <v>297</v>
      </c>
      <c r="C4708" t="s">
        <v>340</v>
      </c>
      <c r="D4708" t="s">
        <v>94</v>
      </c>
      <c r="E4708">
        <v>-1.13953339933568E-2</v>
      </c>
      <c r="F4708">
        <v>17.79</v>
      </c>
      <c r="G4708">
        <v>0</v>
      </c>
      <c r="H4708" t="s">
        <v>294</v>
      </c>
      <c r="I4708">
        <v>0</v>
      </c>
      <c r="J4708">
        <v>17.79</v>
      </c>
      <c r="K4708" t="s">
        <v>294</v>
      </c>
      <c r="L4708">
        <v>10.5</v>
      </c>
      <c r="M4708">
        <v>3.8282252155725902</v>
      </c>
      <c r="N4708" t="s">
        <v>294</v>
      </c>
      <c r="O4708">
        <v>0</v>
      </c>
      <c r="P4708">
        <v>0</v>
      </c>
    </row>
    <row r="4709" spans="1:16" x14ac:dyDescent="0.3">
      <c r="A4709" t="s">
        <v>275</v>
      </c>
      <c r="B4709" t="s">
        <v>298</v>
      </c>
      <c r="C4709" t="s">
        <v>340</v>
      </c>
      <c r="D4709" t="s">
        <v>94</v>
      </c>
      <c r="E4709">
        <v>-5.6229904915134901E-3</v>
      </c>
      <c r="F4709">
        <v>17.37</v>
      </c>
      <c r="G4709">
        <v>0</v>
      </c>
      <c r="H4709" t="s">
        <v>294</v>
      </c>
      <c r="I4709">
        <v>0</v>
      </c>
      <c r="J4709">
        <v>17.37</v>
      </c>
      <c r="K4709" t="s">
        <v>294</v>
      </c>
      <c r="L4709">
        <v>10.1</v>
      </c>
      <c r="M4709">
        <v>3.9845682705578498</v>
      </c>
      <c r="N4709" t="s">
        <v>294</v>
      </c>
      <c r="O4709">
        <v>0</v>
      </c>
      <c r="P4709">
        <v>0</v>
      </c>
    </row>
    <row r="4710" spans="1:16" x14ac:dyDescent="0.3">
      <c r="A4710" t="s">
        <v>276</v>
      </c>
      <c r="B4710" t="s">
        <v>299</v>
      </c>
      <c r="C4710" t="s">
        <v>341</v>
      </c>
      <c r="D4710" t="s">
        <v>94</v>
      </c>
      <c r="E4710">
        <v>-2.3156226270379499E-2</v>
      </c>
      <c r="F4710">
        <v>17.239999999999998</v>
      </c>
      <c r="G4710">
        <v>0</v>
      </c>
      <c r="H4710" t="s">
        <v>294</v>
      </c>
      <c r="I4710">
        <v>0</v>
      </c>
      <c r="J4710">
        <v>17.239999999999998</v>
      </c>
      <c r="K4710" t="s">
        <v>294</v>
      </c>
      <c r="L4710">
        <v>10</v>
      </c>
      <c r="M4710">
        <v>4.0319737890945397</v>
      </c>
      <c r="N4710" t="s">
        <v>294</v>
      </c>
      <c r="O4710">
        <v>0</v>
      </c>
      <c r="P4710">
        <v>0</v>
      </c>
    </row>
    <row r="4711" spans="1:16" x14ac:dyDescent="0.3">
      <c r="A4711" t="s">
        <v>277</v>
      </c>
      <c r="B4711" t="s">
        <v>295</v>
      </c>
      <c r="C4711" t="s">
        <v>341</v>
      </c>
      <c r="D4711" t="s">
        <v>94</v>
      </c>
      <c r="E4711">
        <v>-1.38954864652359E-2</v>
      </c>
      <c r="F4711">
        <v>27.54</v>
      </c>
      <c r="G4711" s="1">
        <v>0</v>
      </c>
      <c r="H4711" t="s">
        <v>294</v>
      </c>
      <c r="I4711">
        <v>0</v>
      </c>
      <c r="J4711">
        <v>27.54</v>
      </c>
      <c r="K4711" t="s">
        <v>294</v>
      </c>
      <c r="L4711">
        <v>9.8000000000000007</v>
      </c>
      <c r="M4711">
        <v>4.0349926564447198</v>
      </c>
      <c r="N4711" t="s">
        <v>294</v>
      </c>
      <c r="O4711">
        <v>0</v>
      </c>
      <c r="P4711">
        <v>0</v>
      </c>
    </row>
    <row r="4712" spans="1:16" x14ac:dyDescent="0.3">
      <c r="A4712" t="s">
        <v>278</v>
      </c>
      <c r="B4712" t="s">
        <v>297</v>
      </c>
      <c r="C4712" t="s">
        <v>341</v>
      </c>
      <c r="D4712" t="s">
        <v>94</v>
      </c>
      <c r="E4712">
        <v>-1.1463069676460999E-2</v>
      </c>
      <c r="F4712">
        <v>28.56</v>
      </c>
      <c r="G4712">
        <v>0</v>
      </c>
      <c r="H4712" t="s">
        <v>294</v>
      </c>
      <c r="I4712">
        <v>0</v>
      </c>
      <c r="J4712">
        <v>28.56</v>
      </c>
      <c r="K4712" t="s">
        <v>294</v>
      </c>
      <c r="L4712">
        <v>9.5</v>
      </c>
      <c r="M4712">
        <v>4.3223966143691301</v>
      </c>
      <c r="N4712" t="s">
        <v>294</v>
      </c>
      <c r="O4712">
        <v>0</v>
      </c>
      <c r="P4712">
        <v>0</v>
      </c>
    </row>
    <row r="4713" spans="1:16" x14ac:dyDescent="0.3">
      <c r="A4713" t="s">
        <v>279</v>
      </c>
      <c r="B4713" t="s">
        <v>298</v>
      </c>
      <c r="C4713" t="s">
        <v>341</v>
      </c>
      <c r="D4713" t="s">
        <v>94</v>
      </c>
      <c r="E4713">
        <v>-7.2962306681878496E-3</v>
      </c>
      <c r="F4713">
        <v>22.84</v>
      </c>
      <c r="G4713">
        <v>0</v>
      </c>
      <c r="H4713" t="s">
        <v>294</v>
      </c>
      <c r="I4713">
        <v>0</v>
      </c>
      <c r="J4713">
        <v>22.84</v>
      </c>
      <c r="K4713" t="s">
        <v>294</v>
      </c>
      <c r="L4713">
        <v>9.6999999999999993</v>
      </c>
      <c r="M4713">
        <v>4.6311602724848502</v>
      </c>
      <c r="N4713" t="s">
        <v>294</v>
      </c>
      <c r="O4713">
        <v>0</v>
      </c>
      <c r="P4713">
        <v>0</v>
      </c>
    </row>
    <row r="4714" spans="1:16" x14ac:dyDescent="0.3">
      <c r="A4714" t="s">
        <v>280</v>
      </c>
      <c r="B4714" t="s">
        <v>299</v>
      </c>
      <c r="C4714" t="s">
        <v>342</v>
      </c>
      <c r="D4714" t="s">
        <v>94</v>
      </c>
      <c r="E4714">
        <v>5.4031004158590096E-3</v>
      </c>
      <c r="F4714">
        <v>18.62</v>
      </c>
      <c r="G4714">
        <v>0</v>
      </c>
      <c r="H4714">
        <v>21.453333333333301</v>
      </c>
      <c r="I4714">
        <v>0</v>
      </c>
      <c r="J4714">
        <v>18.62</v>
      </c>
      <c r="K4714" t="s">
        <v>294</v>
      </c>
      <c r="L4714">
        <v>9.8000000000000007</v>
      </c>
      <c r="M4714">
        <v>4.60719318068774</v>
      </c>
      <c r="N4714" t="s">
        <v>294</v>
      </c>
      <c r="O4714">
        <v>0</v>
      </c>
      <c r="P4714">
        <v>0</v>
      </c>
    </row>
    <row r="4715" spans="1:16" x14ac:dyDescent="0.3">
      <c r="A4715" t="s">
        <v>281</v>
      </c>
      <c r="B4715" t="s">
        <v>295</v>
      </c>
      <c r="C4715" t="s">
        <v>342</v>
      </c>
      <c r="D4715" t="s">
        <v>94</v>
      </c>
      <c r="E4715">
        <v>-3.0626771357322698E-3</v>
      </c>
      <c r="F4715">
        <v>17.940000000000001</v>
      </c>
      <c r="G4715">
        <v>0</v>
      </c>
      <c r="H4715">
        <v>21.0133333333333</v>
      </c>
      <c r="I4715">
        <v>0</v>
      </c>
      <c r="J4715">
        <v>17.940000000000001</v>
      </c>
      <c r="K4715" t="s">
        <v>294</v>
      </c>
      <c r="L4715">
        <v>9.5</v>
      </c>
      <c r="M4715">
        <v>4.4029935573451704</v>
      </c>
      <c r="N4715" t="s">
        <v>294</v>
      </c>
      <c r="O4715">
        <v>0</v>
      </c>
      <c r="P4715">
        <v>0</v>
      </c>
    </row>
    <row r="4716" spans="1:16" x14ac:dyDescent="0.3">
      <c r="A4716" t="s">
        <v>282</v>
      </c>
      <c r="B4716" t="s">
        <v>297</v>
      </c>
      <c r="C4716" t="s">
        <v>342</v>
      </c>
      <c r="D4716" t="s">
        <v>94</v>
      </c>
      <c r="E4716">
        <v>7.9593108924376193E-3</v>
      </c>
      <c r="F4716">
        <v>15.42</v>
      </c>
      <c r="G4716">
        <v>0</v>
      </c>
      <c r="H4716">
        <v>17.873333333333299</v>
      </c>
      <c r="I4716">
        <v>0</v>
      </c>
      <c r="J4716">
        <v>15.42</v>
      </c>
      <c r="K4716" t="s">
        <v>294</v>
      </c>
      <c r="L4716">
        <v>8.9</v>
      </c>
      <c r="M4716">
        <v>4.45851328570863</v>
      </c>
      <c r="N4716" t="s">
        <v>294</v>
      </c>
      <c r="O4716">
        <v>0</v>
      </c>
      <c r="P4716">
        <v>0</v>
      </c>
    </row>
    <row r="4717" spans="1:16" x14ac:dyDescent="0.3">
      <c r="A4717" t="s">
        <v>11</v>
      </c>
      <c r="B4717" t="s">
        <v>298</v>
      </c>
      <c r="C4717" t="s">
        <v>342</v>
      </c>
      <c r="D4717" t="s">
        <v>94</v>
      </c>
      <c r="E4717">
        <v>-1.55126971341764E-2</v>
      </c>
      <c r="F4717">
        <v>13.67</v>
      </c>
      <c r="G4717">
        <v>0</v>
      </c>
      <c r="H4717">
        <v>16.196666666666701</v>
      </c>
      <c r="I4717">
        <v>0</v>
      </c>
      <c r="J4717">
        <v>13.67</v>
      </c>
      <c r="K4717" t="s">
        <v>294</v>
      </c>
      <c r="L4717">
        <v>8.8000000000000007</v>
      </c>
      <c r="M4717">
        <v>4.5450538565093002</v>
      </c>
      <c r="N4717" t="s">
        <v>294</v>
      </c>
      <c r="O4717">
        <v>0</v>
      </c>
      <c r="P4717">
        <v>0</v>
      </c>
    </row>
    <row r="4718" spans="1:16" x14ac:dyDescent="0.3">
      <c r="A4718" t="s">
        <v>12</v>
      </c>
      <c r="B4718" t="s">
        <v>299</v>
      </c>
      <c r="C4718" t="s">
        <v>343</v>
      </c>
      <c r="D4718" t="s">
        <v>94</v>
      </c>
      <c r="E4718">
        <v>2.8725591101393302E-2</v>
      </c>
      <c r="F4718">
        <v>13.53</v>
      </c>
      <c r="G4718">
        <v>0</v>
      </c>
      <c r="H4718">
        <v>16.316666666666698</v>
      </c>
      <c r="I4718">
        <v>0</v>
      </c>
      <c r="J4718">
        <v>13.53</v>
      </c>
      <c r="K4718" t="s">
        <v>294</v>
      </c>
      <c r="L4718">
        <v>8.6999999999999993</v>
      </c>
      <c r="M4718">
        <v>4.5686978886920402</v>
      </c>
      <c r="N4718" t="s">
        <v>294</v>
      </c>
      <c r="O4718">
        <v>0</v>
      </c>
      <c r="P4718">
        <v>0</v>
      </c>
    </row>
    <row r="4719" spans="1:16" x14ac:dyDescent="0.3">
      <c r="A4719" t="s">
        <v>13</v>
      </c>
      <c r="B4719" t="s">
        <v>295</v>
      </c>
      <c r="C4719" t="s">
        <v>343</v>
      </c>
      <c r="D4719" t="s">
        <v>94</v>
      </c>
      <c r="E4719">
        <v>-7.28811253855444E-3</v>
      </c>
      <c r="F4719">
        <v>13.29</v>
      </c>
      <c r="G4719">
        <v>0</v>
      </c>
      <c r="H4719">
        <v>15.266666666666699</v>
      </c>
      <c r="I4719">
        <v>0</v>
      </c>
      <c r="J4719">
        <v>13.29</v>
      </c>
      <c r="K4719" t="s">
        <v>294</v>
      </c>
      <c r="L4719">
        <v>8.6</v>
      </c>
      <c r="M4719">
        <v>4.4766767724056997</v>
      </c>
      <c r="N4719" t="s">
        <v>294</v>
      </c>
      <c r="O4719">
        <v>0</v>
      </c>
      <c r="P4719">
        <v>0</v>
      </c>
    </row>
    <row r="4720" spans="1:16" x14ac:dyDescent="0.3">
      <c r="A4720" t="s">
        <v>14</v>
      </c>
      <c r="B4720" t="s">
        <v>297</v>
      </c>
      <c r="C4720" t="s">
        <v>343</v>
      </c>
      <c r="D4720" t="s">
        <v>94</v>
      </c>
      <c r="E4720">
        <v>-2.73844178893334E-3</v>
      </c>
      <c r="F4720">
        <v>14.39</v>
      </c>
      <c r="G4720">
        <v>0</v>
      </c>
      <c r="H4720">
        <v>15.456666666666701</v>
      </c>
      <c r="I4720">
        <v>0</v>
      </c>
      <c r="J4720">
        <v>14.39</v>
      </c>
      <c r="K4720" t="s">
        <v>294</v>
      </c>
      <c r="L4720">
        <v>8.3000000000000007</v>
      </c>
      <c r="M4720">
        <v>4.4144843506771902</v>
      </c>
      <c r="N4720" t="s">
        <v>294</v>
      </c>
      <c r="O4720">
        <v>0</v>
      </c>
      <c r="P4720">
        <v>0</v>
      </c>
    </row>
    <row r="4721" spans="1:16" x14ac:dyDescent="0.3">
      <c r="A4721" t="s">
        <v>15</v>
      </c>
      <c r="B4721" t="s">
        <v>298</v>
      </c>
      <c r="C4721" t="s">
        <v>343</v>
      </c>
      <c r="D4721" t="s">
        <v>94</v>
      </c>
      <c r="E4721">
        <v>-1.5948534717952399E-2</v>
      </c>
      <c r="F4721">
        <v>14.08</v>
      </c>
      <c r="G4721">
        <v>0</v>
      </c>
      <c r="H4721" t="s">
        <v>294</v>
      </c>
      <c r="I4721">
        <v>0</v>
      </c>
      <c r="J4721">
        <v>14.08</v>
      </c>
      <c r="K4721" t="s">
        <v>294</v>
      </c>
      <c r="L4721">
        <v>8</v>
      </c>
      <c r="M4721">
        <v>4.5471258057212598</v>
      </c>
      <c r="N4721" t="s">
        <v>294</v>
      </c>
      <c r="O4721">
        <v>0</v>
      </c>
      <c r="P4721">
        <v>0</v>
      </c>
    </row>
    <row r="4722" spans="1:16" x14ac:dyDescent="0.3">
      <c r="A4722" t="s">
        <v>16</v>
      </c>
      <c r="B4722" t="s">
        <v>299</v>
      </c>
      <c r="C4722" t="s">
        <v>344</v>
      </c>
      <c r="D4722" t="s">
        <v>94</v>
      </c>
      <c r="E4722">
        <v>-4.1394020754802703E-2</v>
      </c>
      <c r="F4722">
        <v>9.4700000000000006</v>
      </c>
      <c r="G4722">
        <v>0</v>
      </c>
      <c r="H4722">
        <v>12.86</v>
      </c>
      <c r="I4722">
        <v>0</v>
      </c>
      <c r="J4722">
        <v>9.4700000000000006</v>
      </c>
      <c r="K4722" t="s">
        <v>294</v>
      </c>
      <c r="L4722">
        <v>8.1</v>
      </c>
      <c r="M4722">
        <v>4.5421825243325298</v>
      </c>
      <c r="N4722" t="s">
        <v>294</v>
      </c>
      <c r="O4722">
        <v>0</v>
      </c>
      <c r="P4722">
        <v>0</v>
      </c>
    </row>
    <row r="4723" spans="1:16" x14ac:dyDescent="0.3">
      <c r="A4723" t="s">
        <v>17</v>
      </c>
      <c r="B4723" t="s">
        <v>295</v>
      </c>
      <c r="C4723" t="s">
        <v>344</v>
      </c>
      <c r="D4723" t="s">
        <v>94</v>
      </c>
      <c r="E4723">
        <v>-1.8437918500227499E-2</v>
      </c>
      <c r="F4723">
        <v>7.52</v>
      </c>
      <c r="G4723">
        <v>0</v>
      </c>
      <c r="H4723" t="s">
        <v>294</v>
      </c>
      <c r="I4723">
        <v>0</v>
      </c>
      <c r="J4723">
        <v>7.52</v>
      </c>
      <c r="K4723" t="s">
        <v>294</v>
      </c>
      <c r="L4723">
        <v>8</v>
      </c>
      <c r="M4723">
        <v>4.6302551310734499</v>
      </c>
      <c r="N4723" t="s">
        <v>294</v>
      </c>
      <c r="O4723">
        <v>0</v>
      </c>
      <c r="P4723">
        <v>0</v>
      </c>
    </row>
    <row r="4724" spans="1:16" x14ac:dyDescent="0.3">
      <c r="A4724" t="s">
        <v>18</v>
      </c>
      <c r="B4724" t="s">
        <v>297</v>
      </c>
      <c r="C4724" t="s">
        <v>344</v>
      </c>
      <c r="D4724" t="s">
        <v>94</v>
      </c>
      <c r="E4724">
        <v>-1.2405111427288999E-2</v>
      </c>
      <c r="F4724">
        <v>5.81</v>
      </c>
      <c r="G4724">
        <v>0</v>
      </c>
      <c r="H4724">
        <v>11.716666666666701</v>
      </c>
      <c r="I4724">
        <v>0</v>
      </c>
      <c r="J4724">
        <v>5.81</v>
      </c>
      <c r="K4724" t="s">
        <v>294</v>
      </c>
      <c r="L4724">
        <v>8.1</v>
      </c>
      <c r="M4724">
        <v>4.8192093499558304</v>
      </c>
      <c r="N4724" t="s">
        <v>294</v>
      </c>
      <c r="O4724">
        <v>0</v>
      </c>
      <c r="P4724">
        <v>0</v>
      </c>
    </row>
    <row r="4725" spans="1:16" x14ac:dyDescent="0.3">
      <c r="A4725" t="s">
        <v>19</v>
      </c>
      <c r="B4725" t="s">
        <v>298</v>
      </c>
      <c r="C4725" t="s">
        <v>344</v>
      </c>
      <c r="D4725" t="s">
        <v>94</v>
      </c>
      <c r="E4725">
        <v>-1.4434489129048E-2</v>
      </c>
      <c r="F4725">
        <v>5.82</v>
      </c>
      <c r="G4725">
        <v>0</v>
      </c>
      <c r="H4725">
        <v>9.8766666666666705</v>
      </c>
      <c r="I4725">
        <v>0</v>
      </c>
      <c r="J4725">
        <v>5.82</v>
      </c>
      <c r="K4725" t="s">
        <v>294</v>
      </c>
      <c r="L4725">
        <v>8.3000000000000007</v>
      </c>
      <c r="M4725">
        <v>5.0568994422223099</v>
      </c>
      <c r="N4725" t="s">
        <v>294</v>
      </c>
      <c r="O4725">
        <v>0</v>
      </c>
      <c r="P4725">
        <v>0</v>
      </c>
    </row>
    <row r="4726" spans="1:16" x14ac:dyDescent="0.3">
      <c r="A4726" t="s">
        <v>20</v>
      </c>
      <c r="B4726" t="s">
        <v>299</v>
      </c>
      <c r="C4726" t="s">
        <v>345</v>
      </c>
      <c r="D4726" t="s">
        <v>94</v>
      </c>
      <c r="E4726">
        <v>-1.02504889516144E-2</v>
      </c>
      <c r="F4726">
        <v>5.37</v>
      </c>
      <c r="G4726">
        <v>0</v>
      </c>
      <c r="H4726">
        <v>9.6666666666666696</v>
      </c>
      <c r="I4726">
        <v>0</v>
      </c>
      <c r="J4726">
        <v>5.37</v>
      </c>
      <c r="K4726" t="s">
        <v>294</v>
      </c>
      <c r="L4726">
        <v>8.6</v>
      </c>
      <c r="M4726">
        <v>5.2349146479469004</v>
      </c>
      <c r="N4726" t="s">
        <v>294</v>
      </c>
      <c r="O4726">
        <v>0</v>
      </c>
      <c r="P4726">
        <v>0</v>
      </c>
    </row>
    <row r="4727" spans="1:16" x14ac:dyDescent="0.3">
      <c r="A4727" t="s">
        <v>21</v>
      </c>
      <c r="B4727" t="s">
        <v>295</v>
      </c>
      <c r="C4727" t="s">
        <v>345</v>
      </c>
      <c r="D4727" t="s">
        <v>94</v>
      </c>
      <c r="E4727">
        <v>-1.91166861711842E-2</v>
      </c>
      <c r="F4727">
        <v>5.17</v>
      </c>
      <c r="G4727">
        <v>0</v>
      </c>
      <c r="H4727">
        <v>10.206666666666701</v>
      </c>
      <c r="I4727">
        <v>0</v>
      </c>
      <c r="J4727">
        <v>5.17</v>
      </c>
      <c r="K4727" t="s">
        <v>294</v>
      </c>
      <c r="L4727">
        <v>8.8000000000000007</v>
      </c>
      <c r="M4727">
        <v>5.3546595339249601</v>
      </c>
      <c r="N4727" t="s">
        <v>294</v>
      </c>
      <c r="O4727">
        <v>0</v>
      </c>
      <c r="P4727">
        <v>0</v>
      </c>
    </row>
    <row r="4728" spans="1:16" x14ac:dyDescent="0.3">
      <c r="A4728" t="s">
        <v>22</v>
      </c>
      <c r="B4728" t="s">
        <v>297</v>
      </c>
      <c r="C4728" t="s">
        <v>345</v>
      </c>
      <c r="D4728" t="s">
        <v>94</v>
      </c>
      <c r="E4728">
        <v>-1.9917904041290201E-2</v>
      </c>
      <c r="F4728">
        <v>5.13</v>
      </c>
      <c r="G4728">
        <v>0</v>
      </c>
      <c r="H4728">
        <v>10.75</v>
      </c>
      <c r="I4728">
        <v>0</v>
      </c>
      <c r="J4728">
        <v>5.13</v>
      </c>
      <c r="K4728" t="s">
        <v>294</v>
      </c>
      <c r="L4728">
        <v>8.9</v>
      </c>
      <c r="M4728">
        <v>5.5659852547684903</v>
      </c>
      <c r="N4728" t="s">
        <v>294</v>
      </c>
      <c r="O4728">
        <v>0</v>
      </c>
      <c r="P4728">
        <v>0</v>
      </c>
    </row>
    <row r="4729" spans="1:16" x14ac:dyDescent="0.3">
      <c r="A4729" t="s">
        <v>23</v>
      </c>
      <c r="B4729" t="s">
        <v>298</v>
      </c>
      <c r="C4729" t="s">
        <v>345</v>
      </c>
      <c r="D4729" t="s">
        <v>94</v>
      </c>
      <c r="E4729">
        <v>-1.17624921312336E-2</v>
      </c>
      <c r="F4729">
        <v>6.38</v>
      </c>
      <c r="G4729">
        <v>0</v>
      </c>
      <c r="H4729">
        <v>10.2633333333333</v>
      </c>
      <c r="I4729">
        <v>0</v>
      </c>
      <c r="J4729">
        <v>6.38</v>
      </c>
      <c r="K4729" t="s">
        <v>294</v>
      </c>
      <c r="L4729">
        <v>9.1</v>
      </c>
      <c r="M4729">
        <v>5.6419514767552004</v>
      </c>
      <c r="N4729" t="s">
        <v>294</v>
      </c>
      <c r="O4729">
        <v>0</v>
      </c>
      <c r="P4729">
        <v>0</v>
      </c>
    </row>
    <row r="4730" spans="1:16" x14ac:dyDescent="0.3">
      <c r="A4730" t="s">
        <v>24</v>
      </c>
      <c r="B4730" t="s">
        <v>299</v>
      </c>
      <c r="C4730" t="s">
        <v>346</v>
      </c>
      <c r="D4730" t="s">
        <v>94</v>
      </c>
      <c r="E4730">
        <v>-1.6873521615313102E-2</v>
      </c>
      <c r="F4730">
        <v>3.91</v>
      </c>
      <c r="G4730">
        <v>0</v>
      </c>
      <c r="H4730">
        <v>8.6966666666666708</v>
      </c>
      <c r="I4730">
        <v>-6.7937379324156701E-3</v>
      </c>
      <c r="J4730">
        <v>3.91</v>
      </c>
      <c r="K4730" t="s">
        <v>294</v>
      </c>
      <c r="L4730">
        <v>9.1</v>
      </c>
      <c r="M4730">
        <v>5.7321968540562498</v>
      </c>
      <c r="N4730" t="s">
        <v>294</v>
      </c>
      <c r="O4730">
        <v>0</v>
      </c>
      <c r="P4730">
        <v>0</v>
      </c>
    </row>
    <row r="4731" spans="1:16" x14ac:dyDescent="0.3">
      <c r="A4731" t="s">
        <v>25</v>
      </c>
      <c r="B4731" t="s">
        <v>295</v>
      </c>
      <c r="C4731" t="s">
        <v>346</v>
      </c>
      <c r="D4731" t="s">
        <v>94</v>
      </c>
      <c r="E4731">
        <v>-9.4722067694616996E-3</v>
      </c>
      <c r="F4731">
        <v>3.34</v>
      </c>
      <c r="G4731" s="1">
        <v>0</v>
      </c>
      <c r="H4731">
        <v>8.6633333333333304</v>
      </c>
      <c r="I4731">
        <v>-7.2995009636889199E-3</v>
      </c>
      <c r="J4731">
        <v>3.34</v>
      </c>
      <c r="K4731" t="s">
        <v>294</v>
      </c>
      <c r="L4731">
        <v>9.1999999999999993</v>
      </c>
      <c r="M4731">
        <v>5.8855948689309203</v>
      </c>
      <c r="N4731" t="s">
        <v>294</v>
      </c>
      <c r="O4731">
        <v>0</v>
      </c>
      <c r="P4731">
        <v>0</v>
      </c>
    </row>
    <row r="4732" spans="1:16" x14ac:dyDescent="0.3">
      <c r="A4732" t="s">
        <v>26</v>
      </c>
      <c r="B4732" t="s">
        <v>297</v>
      </c>
      <c r="C4732" t="s">
        <v>346</v>
      </c>
      <c r="D4732" t="s">
        <v>94</v>
      </c>
      <c r="E4732">
        <v>-2.7057891215288302E-2</v>
      </c>
      <c r="F4732">
        <v>3.91</v>
      </c>
      <c r="G4732">
        <v>0</v>
      </c>
      <c r="H4732">
        <v>8.3033333333333292</v>
      </c>
      <c r="I4732">
        <v>-6.3823854798892299E-3</v>
      </c>
      <c r="J4732">
        <v>3.91</v>
      </c>
      <c r="K4732" t="s">
        <v>294</v>
      </c>
      <c r="L4732">
        <v>9.4</v>
      </c>
      <c r="M4732">
        <v>6.0415002532716704</v>
      </c>
      <c r="N4732" t="s">
        <v>294</v>
      </c>
      <c r="O4732">
        <v>0</v>
      </c>
      <c r="P4732">
        <v>0</v>
      </c>
    </row>
    <row r="4733" spans="1:16" x14ac:dyDescent="0.3">
      <c r="A4733" t="s">
        <v>27</v>
      </c>
      <c r="B4733" t="s">
        <v>298</v>
      </c>
      <c r="C4733" t="s">
        <v>346</v>
      </c>
      <c r="D4733" t="s">
        <v>94</v>
      </c>
      <c r="E4733">
        <v>-1.02593136646032E-2</v>
      </c>
      <c r="F4733">
        <v>4.1900000000000004</v>
      </c>
      <c r="G4733">
        <v>0</v>
      </c>
      <c r="H4733">
        <v>8.4333333333333407</v>
      </c>
      <c r="I4733">
        <v>-2.9646603558397501E-4</v>
      </c>
      <c r="J4733">
        <v>4.1900000000000004</v>
      </c>
      <c r="K4733" t="s">
        <v>294</v>
      </c>
      <c r="L4733">
        <v>9.5</v>
      </c>
      <c r="M4733">
        <v>6.33855908255115</v>
      </c>
      <c r="N4733" t="s">
        <v>294</v>
      </c>
      <c r="O4733">
        <v>0</v>
      </c>
      <c r="P4733">
        <v>0</v>
      </c>
    </row>
    <row r="4734" spans="1:16" x14ac:dyDescent="0.3">
      <c r="A4734" t="s">
        <v>28</v>
      </c>
      <c r="B4734" t="s">
        <v>299</v>
      </c>
      <c r="C4734" t="s">
        <v>347</v>
      </c>
      <c r="D4734" t="s">
        <v>94</v>
      </c>
      <c r="E4734">
        <v>-3.4341301910201199E-3</v>
      </c>
      <c r="F4734">
        <v>4.41</v>
      </c>
      <c r="G4734">
        <v>0</v>
      </c>
      <c r="H4734">
        <v>9.7733333333333299</v>
      </c>
      <c r="I4734">
        <v>9.4823169791009593E-3</v>
      </c>
      <c r="J4734">
        <v>4.41</v>
      </c>
      <c r="K4734" t="s">
        <v>294</v>
      </c>
      <c r="L4734">
        <v>9.8000000000000007</v>
      </c>
      <c r="M4734">
        <v>6.3678075423915201</v>
      </c>
      <c r="N4734" t="s">
        <v>294</v>
      </c>
      <c r="O4734">
        <v>0</v>
      </c>
      <c r="P4734">
        <v>0</v>
      </c>
    </row>
    <row r="4735" spans="1:16" x14ac:dyDescent="0.3">
      <c r="A4735" t="s">
        <v>29</v>
      </c>
      <c r="B4735" t="s">
        <v>295</v>
      </c>
      <c r="C4735" t="s">
        <v>347</v>
      </c>
      <c r="D4735" t="s">
        <v>94</v>
      </c>
      <c r="E4735">
        <v>1.1196377679105799E-3</v>
      </c>
      <c r="F4735">
        <v>5.03</v>
      </c>
      <c r="G4735">
        <v>0</v>
      </c>
      <c r="H4735">
        <v>10.026666666666699</v>
      </c>
      <c r="I4735">
        <v>5.9022873489933403E-3</v>
      </c>
      <c r="J4735">
        <v>5.03</v>
      </c>
      <c r="K4735" t="s">
        <v>294</v>
      </c>
      <c r="L4735">
        <v>9.8000000000000007</v>
      </c>
      <c r="M4735">
        <v>6.4955674305282702</v>
      </c>
      <c r="N4735" t="s">
        <v>294</v>
      </c>
      <c r="O4735">
        <v>0</v>
      </c>
      <c r="P4735">
        <v>0</v>
      </c>
    </row>
    <row r="4736" spans="1:16" x14ac:dyDescent="0.3">
      <c r="A4736" t="s">
        <v>30</v>
      </c>
      <c r="B4736" t="s">
        <v>297</v>
      </c>
      <c r="C4736" t="s">
        <v>347</v>
      </c>
      <c r="D4736" t="s">
        <v>94</v>
      </c>
      <c r="E4736">
        <v>-9.2139279511878093E-3</v>
      </c>
      <c r="F4736">
        <v>5.84</v>
      </c>
      <c r="G4736">
        <v>0</v>
      </c>
      <c r="H4736">
        <v>9.92</v>
      </c>
      <c r="I4736">
        <v>-4.23451119124607E-3</v>
      </c>
      <c r="J4736">
        <v>5.84</v>
      </c>
      <c r="K4736" t="s">
        <v>294</v>
      </c>
      <c r="L4736">
        <v>9.9</v>
      </c>
      <c r="M4736">
        <v>6.8329697050136096</v>
      </c>
      <c r="N4736" t="s">
        <v>294</v>
      </c>
      <c r="O4736">
        <v>0</v>
      </c>
      <c r="P4736">
        <v>0</v>
      </c>
    </row>
    <row r="4737" spans="1:16" x14ac:dyDescent="0.3">
      <c r="A4737" t="s">
        <v>31</v>
      </c>
      <c r="B4737" t="s">
        <v>298</v>
      </c>
      <c r="C4737" t="s">
        <v>347</v>
      </c>
      <c r="D4737" t="s">
        <v>94</v>
      </c>
      <c r="E4737">
        <v>-2.5839057675192101E-3</v>
      </c>
      <c r="F4737">
        <v>6.39</v>
      </c>
      <c r="G4737">
        <v>0</v>
      </c>
      <c r="H4737">
        <v>9.9666666666666703</v>
      </c>
      <c r="I4737">
        <v>2.1061812225084998E-3</v>
      </c>
      <c r="J4737">
        <v>6.39</v>
      </c>
      <c r="K4737" t="s">
        <v>294</v>
      </c>
      <c r="L4737">
        <v>10.199999999999999</v>
      </c>
      <c r="M4737">
        <v>7.0225838177871598</v>
      </c>
      <c r="N4737" t="s">
        <v>294</v>
      </c>
      <c r="O4737">
        <v>0</v>
      </c>
      <c r="P4737">
        <v>0</v>
      </c>
    </row>
    <row r="4738" spans="1:16" x14ac:dyDescent="0.3">
      <c r="A4738" t="s">
        <v>32</v>
      </c>
      <c r="B4738" t="s">
        <v>299</v>
      </c>
      <c r="C4738" t="s">
        <v>348</v>
      </c>
      <c r="D4738" t="s">
        <v>94</v>
      </c>
      <c r="E4738">
        <v>-1.8083444536278699E-2</v>
      </c>
      <c r="F4738">
        <v>6.71</v>
      </c>
      <c r="G4738">
        <v>0</v>
      </c>
      <c r="H4738">
        <v>9.9366666666666692</v>
      </c>
      <c r="I4738">
        <v>-1.4030107879507999E-2</v>
      </c>
      <c r="J4738">
        <v>6.71</v>
      </c>
      <c r="K4738" t="s">
        <v>294</v>
      </c>
      <c r="L4738">
        <v>10.4</v>
      </c>
      <c r="M4738">
        <v>7.1303580685876602</v>
      </c>
      <c r="N4738" t="s">
        <v>294</v>
      </c>
      <c r="O4738">
        <v>0</v>
      </c>
      <c r="P4738">
        <v>0</v>
      </c>
    </row>
    <row r="4739" spans="1:16" x14ac:dyDescent="0.3">
      <c r="A4739" t="s">
        <v>33</v>
      </c>
      <c r="B4739" t="s">
        <v>295</v>
      </c>
      <c r="C4739" t="s">
        <v>348</v>
      </c>
      <c r="D4739" t="s">
        <v>94</v>
      </c>
      <c r="E4739">
        <v>2.3916775551917598E-3</v>
      </c>
      <c r="F4739">
        <v>6.71</v>
      </c>
      <c r="G4739">
        <v>0</v>
      </c>
      <c r="H4739">
        <v>9.09</v>
      </c>
      <c r="I4739">
        <v>4.5500448351898398E-4</v>
      </c>
      <c r="J4739">
        <v>6.71</v>
      </c>
      <c r="K4739" t="s">
        <v>294</v>
      </c>
      <c r="L4739">
        <v>10.5</v>
      </c>
      <c r="M4739">
        <v>7.2993667246837699</v>
      </c>
      <c r="N4739" t="s">
        <v>294</v>
      </c>
      <c r="O4739">
        <v>0</v>
      </c>
      <c r="P4739">
        <v>0</v>
      </c>
    </row>
    <row r="4740" spans="1:16" x14ac:dyDescent="0.3">
      <c r="A4740" t="s">
        <v>34</v>
      </c>
      <c r="B4740" t="s">
        <v>297</v>
      </c>
      <c r="C4740" t="s">
        <v>348</v>
      </c>
      <c r="D4740" t="s">
        <v>94</v>
      </c>
      <c r="E4740">
        <v>7.8311769507521892E-3</v>
      </c>
      <c r="F4740">
        <v>5.89</v>
      </c>
      <c r="G4740">
        <v>0</v>
      </c>
      <c r="H4740">
        <v>8.6766666666666694</v>
      </c>
      <c r="I4740">
        <v>8.8267888215742794E-3</v>
      </c>
      <c r="J4740">
        <v>5.89</v>
      </c>
      <c r="K4740" t="s">
        <v>294</v>
      </c>
      <c r="L4740">
        <v>10.7</v>
      </c>
      <c r="M4740">
        <v>7.6663398208526701</v>
      </c>
      <c r="N4740" t="s">
        <v>294</v>
      </c>
      <c r="O4740">
        <v>0</v>
      </c>
      <c r="P4740">
        <v>0</v>
      </c>
    </row>
    <row r="4741" spans="1:16" x14ac:dyDescent="0.3">
      <c r="A4741" t="s">
        <v>35</v>
      </c>
      <c r="B4741" t="s">
        <v>298</v>
      </c>
      <c r="C4741" t="s">
        <v>348</v>
      </c>
      <c r="D4741" t="s">
        <v>94</v>
      </c>
      <c r="E4741">
        <v>5.23380447067012E-3</v>
      </c>
      <c r="F4741">
        <v>5.5</v>
      </c>
      <c r="G4741">
        <v>0</v>
      </c>
      <c r="H4741">
        <v>8.2366666666666699</v>
      </c>
      <c r="I4741">
        <v>4.0560136548020197E-3</v>
      </c>
      <c r="J4741">
        <v>5.5</v>
      </c>
      <c r="K4741" t="s">
        <v>294</v>
      </c>
      <c r="L4741">
        <v>11.1</v>
      </c>
      <c r="M4741">
        <v>8.0525131709302809</v>
      </c>
      <c r="N4741" t="s">
        <v>294</v>
      </c>
      <c r="O4741">
        <v>0</v>
      </c>
      <c r="P4741">
        <v>0</v>
      </c>
    </row>
    <row r="4742" spans="1:16" x14ac:dyDescent="0.3">
      <c r="A4742" t="s">
        <v>36</v>
      </c>
      <c r="B4742" t="s">
        <v>299</v>
      </c>
      <c r="C4742" t="s">
        <v>349</v>
      </c>
      <c r="D4742" t="s">
        <v>94</v>
      </c>
      <c r="E4742">
        <v>1.43710109196729E-2</v>
      </c>
      <c r="F4742">
        <v>5.08</v>
      </c>
      <c r="G4742">
        <v>0</v>
      </c>
      <c r="H4742">
        <v>9.0366666666666706</v>
      </c>
      <c r="I4742">
        <v>1.5628905514562402E-2</v>
      </c>
      <c r="J4742">
        <v>5.08</v>
      </c>
      <c r="K4742" t="s">
        <v>294</v>
      </c>
      <c r="L4742">
        <v>11.5</v>
      </c>
      <c r="M4742">
        <v>8.1235519188102092</v>
      </c>
      <c r="N4742" t="s">
        <v>294</v>
      </c>
      <c r="O4742">
        <v>0</v>
      </c>
      <c r="P4742">
        <v>0</v>
      </c>
    </row>
    <row r="4743" spans="1:16" x14ac:dyDescent="0.3">
      <c r="A4743" t="s">
        <v>37</v>
      </c>
      <c r="B4743" t="s">
        <v>295</v>
      </c>
      <c r="C4743" t="s">
        <v>349</v>
      </c>
      <c r="D4743" t="s">
        <v>94</v>
      </c>
      <c r="E4743">
        <v>-2.4401621975034299E-3</v>
      </c>
      <c r="F4743">
        <v>4.8899999999999997</v>
      </c>
      <c r="G4743">
        <v>0</v>
      </c>
      <c r="H4743">
        <v>8.3333333333333304</v>
      </c>
      <c r="I4743">
        <v>6.2802288082508496E-4</v>
      </c>
      <c r="J4743">
        <v>4.8899999999999997</v>
      </c>
      <c r="K4743" t="s">
        <v>294</v>
      </c>
      <c r="L4743">
        <v>11.6</v>
      </c>
      <c r="M4743">
        <v>8.3348710649066309</v>
      </c>
      <c r="N4743" t="s">
        <v>294</v>
      </c>
      <c r="O4743">
        <v>0</v>
      </c>
      <c r="P4743">
        <v>0</v>
      </c>
    </row>
    <row r="4744" spans="1:16" x14ac:dyDescent="0.3">
      <c r="A4744" t="s">
        <v>38</v>
      </c>
      <c r="B4744" t="s">
        <v>297</v>
      </c>
      <c r="C4744" t="s">
        <v>349</v>
      </c>
      <c r="D4744" t="s">
        <v>94</v>
      </c>
      <c r="E4744">
        <v>-1.8142657768862602E-2</v>
      </c>
      <c r="F4744">
        <v>4.82</v>
      </c>
      <c r="G4744">
        <v>0</v>
      </c>
      <c r="H4744">
        <v>7.9466666666666699</v>
      </c>
      <c r="I4744">
        <v>-1.0792582712952E-2</v>
      </c>
      <c r="J4744">
        <v>4.82</v>
      </c>
      <c r="K4744" t="s">
        <v>294</v>
      </c>
      <c r="L4744">
        <v>11.8</v>
      </c>
      <c r="M4744">
        <v>8.6314475468299801</v>
      </c>
      <c r="N4744" t="s">
        <v>294</v>
      </c>
      <c r="O4744">
        <v>0</v>
      </c>
      <c r="P4744">
        <v>0</v>
      </c>
    </row>
    <row r="4745" spans="1:16" x14ac:dyDescent="0.3">
      <c r="A4745" t="s">
        <v>39</v>
      </c>
      <c r="B4745" t="s">
        <v>298</v>
      </c>
      <c r="C4745" t="s">
        <v>349</v>
      </c>
      <c r="D4745" t="s">
        <v>94</v>
      </c>
      <c r="E4745">
        <v>-2.0334505150753301E-2</v>
      </c>
      <c r="F4745">
        <v>4.92</v>
      </c>
      <c r="G4745">
        <v>0</v>
      </c>
      <c r="H4745">
        <v>7.7366666666666699</v>
      </c>
      <c r="I4745">
        <v>-1.20329133337247E-2</v>
      </c>
      <c r="J4745">
        <v>4.92</v>
      </c>
      <c r="K4745" t="s">
        <v>294</v>
      </c>
      <c r="L4745">
        <v>12</v>
      </c>
      <c r="M4745">
        <v>8.7471391877942199</v>
      </c>
      <c r="N4745" t="s">
        <v>294</v>
      </c>
      <c r="O4745">
        <v>0</v>
      </c>
      <c r="P4745">
        <v>0</v>
      </c>
    </row>
    <row r="4746" spans="1:16" x14ac:dyDescent="0.3">
      <c r="A4746" t="s">
        <v>40</v>
      </c>
      <c r="B4746" t="s">
        <v>299</v>
      </c>
      <c r="C4746" t="s">
        <v>350</v>
      </c>
      <c r="D4746" t="s">
        <v>94</v>
      </c>
      <c r="E4746">
        <v>-4.6963639722497098E-3</v>
      </c>
      <c r="F4746">
        <v>5.01</v>
      </c>
      <c r="G4746">
        <v>0</v>
      </c>
      <c r="H4746">
        <v>7.6266666666666696</v>
      </c>
      <c r="I4746">
        <v>2.9296733980386201E-3</v>
      </c>
      <c r="J4746">
        <v>5.01</v>
      </c>
      <c r="K4746" t="s">
        <v>294</v>
      </c>
      <c r="L4746">
        <v>12</v>
      </c>
      <c r="M4746">
        <v>8.8832751045142508</v>
      </c>
      <c r="N4746" t="s">
        <v>294</v>
      </c>
      <c r="O4746">
        <v>0</v>
      </c>
      <c r="P4746">
        <v>0</v>
      </c>
    </row>
    <row r="4747" spans="1:16" x14ac:dyDescent="0.3">
      <c r="A4747" t="s">
        <v>41</v>
      </c>
      <c r="B4747" t="s">
        <v>295</v>
      </c>
      <c r="C4747" t="s">
        <v>350</v>
      </c>
      <c r="D4747" t="s">
        <v>94</v>
      </c>
      <c r="E4747">
        <v>2.4966669974722001E-3</v>
      </c>
      <c r="F4747">
        <v>5.08</v>
      </c>
      <c r="G4747">
        <v>0</v>
      </c>
      <c r="H4747">
        <v>7.8</v>
      </c>
      <c r="I4747">
        <v>2.56454821591401E-3</v>
      </c>
      <c r="J4747">
        <v>5.08</v>
      </c>
      <c r="K4747" t="s">
        <v>294</v>
      </c>
      <c r="L4747">
        <v>12.2</v>
      </c>
      <c r="M4747">
        <v>9.1813105825917702</v>
      </c>
      <c r="N4747" t="s">
        <v>294</v>
      </c>
      <c r="O4747">
        <v>0</v>
      </c>
      <c r="P4747">
        <v>0</v>
      </c>
    </row>
    <row r="4748" spans="1:16" x14ac:dyDescent="0.3">
      <c r="A4748" t="s">
        <v>42</v>
      </c>
      <c r="B4748" t="s">
        <v>297</v>
      </c>
      <c r="C4748" t="s">
        <v>350</v>
      </c>
      <c r="D4748" t="s">
        <v>94</v>
      </c>
      <c r="E4748">
        <v>5.4027309230564296E-3</v>
      </c>
      <c r="F4748">
        <v>5.13</v>
      </c>
      <c r="G4748">
        <v>0</v>
      </c>
      <c r="H4748" t="s">
        <v>294</v>
      </c>
      <c r="I4748">
        <v>9.4375199557550403E-4</v>
      </c>
      <c r="J4748">
        <v>5.13</v>
      </c>
      <c r="K4748" t="s">
        <v>294</v>
      </c>
      <c r="L4748">
        <v>12.5</v>
      </c>
      <c r="M4748">
        <v>10.2297354962943</v>
      </c>
      <c r="N4748" t="s">
        <v>294</v>
      </c>
      <c r="O4748">
        <v>0</v>
      </c>
      <c r="P4748">
        <v>0</v>
      </c>
    </row>
    <row r="4749" spans="1:16" x14ac:dyDescent="0.3">
      <c r="A4749" t="s">
        <v>43</v>
      </c>
      <c r="B4749" t="s">
        <v>298</v>
      </c>
      <c r="C4749" t="s">
        <v>350</v>
      </c>
      <c r="D4749" t="s">
        <v>94</v>
      </c>
      <c r="E4749">
        <v>4.53316392437753E-3</v>
      </c>
      <c r="F4749">
        <v>5.41</v>
      </c>
      <c r="G4749">
        <v>0</v>
      </c>
      <c r="H4749" t="s">
        <v>294</v>
      </c>
      <c r="I4749">
        <v>1.8678068756576799E-3</v>
      </c>
      <c r="J4749">
        <v>5.41</v>
      </c>
      <c r="K4749">
        <v>7.5</v>
      </c>
      <c r="L4749">
        <v>13.7</v>
      </c>
      <c r="M4749">
        <v>10.5264879025115</v>
      </c>
      <c r="N4749">
        <v>7.5</v>
      </c>
      <c r="O4749">
        <v>0</v>
      </c>
      <c r="P4749">
        <v>0</v>
      </c>
    </row>
    <row r="4750" spans="1:16" x14ac:dyDescent="0.3">
      <c r="A4750" t="s">
        <v>44</v>
      </c>
      <c r="B4750" t="s">
        <v>299</v>
      </c>
      <c r="C4750" t="s">
        <v>351</v>
      </c>
      <c r="D4750" t="s">
        <v>94</v>
      </c>
      <c r="E4750">
        <v>-1.59853986345544E-2</v>
      </c>
      <c r="F4750">
        <v>5.53</v>
      </c>
      <c r="G4750">
        <v>0</v>
      </c>
      <c r="H4750" t="s">
        <v>294</v>
      </c>
      <c r="I4750">
        <v>-1.75591083809916E-2</v>
      </c>
      <c r="J4750">
        <v>5.53</v>
      </c>
      <c r="K4750">
        <v>7.75</v>
      </c>
      <c r="L4750">
        <v>13.9</v>
      </c>
      <c r="M4750">
        <v>10.5423416101413</v>
      </c>
      <c r="N4750">
        <v>7.75</v>
      </c>
      <c r="O4750">
        <v>0</v>
      </c>
      <c r="P4750">
        <v>0</v>
      </c>
    </row>
    <row r="4751" spans="1:16" x14ac:dyDescent="0.3">
      <c r="A4751" t="s">
        <v>45</v>
      </c>
      <c r="B4751" t="s">
        <v>295</v>
      </c>
      <c r="C4751" t="s">
        <v>351</v>
      </c>
      <c r="D4751" t="s">
        <v>94</v>
      </c>
      <c r="E4751">
        <v>2.0195785897127099E-2</v>
      </c>
      <c r="F4751">
        <v>5.99</v>
      </c>
      <c r="G4751">
        <v>0</v>
      </c>
      <c r="H4751" t="s">
        <v>294</v>
      </c>
      <c r="I4751">
        <v>1.7120307113590801E-2</v>
      </c>
      <c r="J4751">
        <v>5.99</v>
      </c>
      <c r="K4751">
        <v>8.25</v>
      </c>
      <c r="L4751">
        <v>13.8</v>
      </c>
      <c r="M4751">
        <v>10.614187856507099</v>
      </c>
      <c r="N4751">
        <v>8.25</v>
      </c>
      <c r="O4751">
        <v>0</v>
      </c>
      <c r="P4751">
        <v>0</v>
      </c>
    </row>
    <row r="4752" spans="1:16" x14ac:dyDescent="0.3">
      <c r="A4752" t="s">
        <v>46</v>
      </c>
      <c r="B4752" t="s">
        <v>297</v>
      </c>
      <c r="C4752" t="s">
        <v>351</v>
      </c>
      <c r="D4752" t="s">
        <v>94</v>
      </c>
      <c r="E4752">
        <v>2.0317111521466198E-3</v>
      </c>
      <c r="F4752">
        <v>6.02</v>
      </c>
      <c r="G4752">
        <v>0</v>
      </c>
      <c r="H4752">
        <v>8.77</v>
      </c>
      <c r="I4752">
        <v>-3.5444398097812498E-3</v>
      </c>
      <c r="J4752">
        <v>6.02</v>
      </c>
      <c r="K4752">
        <v>8.25</v>
      </c>
      <c r="L4752">
        <v>13.7</v>
      </c>
      <c r="M4752">
        <v>10.624253395863001</v>
      </c>
      <c r="N4752">
        <v>8.25</v>
      </c>
      <c r="O4752">
        <v>0</v>
      </c>
      <c r="P4752">
        <v>0</v>
      </c>
    </row>
    <row r="4753" spans="1:16" x14ac:dyDescent="0.3">
      <c r="A4753" t="s">
        <v>47</v>
      </c>
      <c r="B4753" t="s">
        <v>298</v>
      </c>
      <c r="C4753" t="s">
        <v>351</v>
      </c>
      <c r="D4753" t="s">
        <v>94</v>
      </c>
      <c r="E4753">
        <v>1.3055392689898899E-2</v>
      </c>
      <c r="F4753">
        <v>5.37</v>
      </c>
      <c r="G4753">
        <v>0</v>
      </c>
      <c r="H4753" t="s">
        <v>294</v>
      </c>
      <c r="I4753" s="1">
        <v>7.26096740031323E-5</v>
      </c>
      <c r="J4753">
        <v>5.37</v>
      </c>
      <c r="K4753">
        <v>6.75</v>
      </c>
      <c r="L4753">
        <v>13.4</v>
      </c>
      <c r="M4753">
        <v>11.015726988285</v>
      </c>
      <c r="N4753">
        <v>6.75</v>
      </c>
      <c r="O4753">
        <v>0</v>
      </c>
      <c r="P4753">
        <v>0</v>
      </c>
    </row>
    <row r="4754" spans="1:16" x14ac:dyDescent="0.3">
      <c r="A4754" t="s">
        <v>48</v>
      </c>
      <c r="B4754" t="s">
        <v>299</v>
      </c>
      <c r="C4754" t="s">
        <v>352</v>
      </c>
      <c r="D4754" t="s">
        <v>94</v>
      </c>
      <c r="E4754">
        <v>9.3911267857160804E-3</v>
      </c>
      <c r="F4754">
        <v>3.95</v>
      </c>
      <c r="G4754">
        <v>0</v>
      </c>
      <c r="H4754" t="s">
        <v>294</v>
      </c>
      <c r="I4754">
        <v>-6.0194500701182796E-4</v>
      </c>
      <c r="J4754">
        <v>3.95</v>
      </c>
      <c r="K4754">
        <v>4.75</v>
      </c>
      <c r="L4754">
        <v>13.7</v>
      </c>
      <c r="M4754">
        <v>11.1709185144774</v>
      </c>
      <c r="N4754">
        <v>4.75</v>
      </c>
      <c r="O4754">
        <v>0</v>
      </c>
      <c r="P4754">
        <v>0</v>
      </c>
    </row>
    <row r="4755" spans="1:16" x14ac:dyDescent="0.3">
      <c r="A4755" t="s">
        <v>49</v>
      </c>
      <c r="B4755" t="s">
        <v>295</v>
      </c>
      <c r="C4755" t="s">
        <v>352</v>
      </c>
      <c r="D4755" t="s">
        <v>94</v>
      </c>
      <c r="E4755">
        <v>1.0275063540217601E-2</v>
      </c>
      <c r="F4755">
        <v>3.46</v>
      </c>
      <c r="G4755">
        <v>0</v>
      </c>
      <c r="H4755" t="s">
        <v>294</v>
      </c>
      <c r="I4755">
        <v>-1.78293950190422E-4</v>
      </c>
      <c r="J4755">
        <v>3.46</v>
      </c>
      <c r="K4755">
        <v>4.5</v>
      </c>
      <c r="L4755">
        <v>13.8</v>
      </c>
      <c r="M4755">
        <v>11.403747443831</v>
      </c>
      <c r="N4755">
        <v>4.5</v>
      </c>
      <c r="O4755">
        <v>0</v>
      </c>
      <c r="P4755">
        <v>0</v>
      </c>
    </row>
    <row r="4756" spans="1:16" x14ac:dyDescent="0.3">
      <c r="A4756" t="s">
        <v>50</v>
      </c>
      <c r="B4756" t="s">
        <v>297</v>
      </c>
      <c r="C4756" t="s">
        <v>352</v>
      </c>
      <c r="D4756" t="s">
        <v>94</v>
      </c>
      <c r="E4756">
        <v>5.8422241074964597E-3</v>
      </c>
      <c r="F4756">
        <v>3.42</v>
      </c>
      <c r="G4756">
        <v>0</v>
      </c>
      <c r="H4756" t="s">
        <v>294</v>
      </c>
      <c r="I4756">
        <v>3.4464253044026501E-3</v>
      </c>
      <c r="J4756">
        <v>3.42</v>
      </c>
      <c r="K4756">
        <v>4.5</v>
      </c>
      <c r="L4756">
        <v>14</v>
      </c>
      <c r="M4756">
        <v>11.2114548189318</v>
      </c>
      <c r="N4756">
        <v>4.5</v>
      </c>
      <c r="O4756">
        <v>0</v>
      </c>
      <c r="P4756">
        <v>0</v>
      </c>
    </row>
    <row r="4757" spans="1:16" x14ac:dyDescent="0.3">
      <c r="A4757" t="s">
        <v>51</v>
      </c>
      <c r="B4757" t="s">
        <v>298</v>
      </c>
      <c r="C4757" t="s">
        <v>352</v>
      </c>
      <c r="D4757" t="s">
        <v>94</v>
      </c>
      <c r="E4757">
        <v>6.4766309518615702E-3</v>
      </c>
      <c r="F4757">
        <v>3.4</v>
      </c>
      <c r="G4757">
        <v>0</v>
      </c>
      <c r="H4757" t="s">
        <v>294</v>
      </c>
      <c r="I4757">
        <v>-2.8841535247652299E-3</v>
      </c>
      <c r="J4757">
        <v>3.4</v>
      </c>
      <c r="K4757">
        <v>4.5</v>
      </c>
      <c r="L4757">
        <v>13.6</v>
      </c>
      <c r="M4757">
        <v>11.539330085620101</v>
      </c>
      <c r="N4757">
        <v>4.5</v>
      </c>
      <c r="O4757">
        <v>0</v>
      </c>
      <c r="P4757">
        <v>0</v>
      </c>
    </row>
    <row r="4758" spans="1:16" x14ac:dyDescent="0.3">
      <c r="A4758" t="s">
        <v>52</v>
      </c>
      <c r="B4758" t="s">
        <v>299</v>
      </c>
      <c r="C4758" t="s">
        <v>353</v>
      </c>
      <c r="D4758" t="s">
        <v>94</v>
      </c>
      <c r="E4758">
        <v>-4.5432222093220202E-3</v>
      </c>
      <c r="F4758">
        <v>3.43</v>
      </c>
      <c r="G4758">
        <v>0</v>
      </c>
      <c r="H4758" t="s">
        <v>294</v>
      </c>
      <c r="I4758">
        <v>-6.2359112334435798E-3</v>
      </c>
      <c r="J4758">
        <v>3.43</v>
      </c>
      <c r="K4758">
        <v>4.5</v>
      </c>
      <c r="L4758">
        <v>13.7</v>
      </c>
      <c r="M4758">
        <v>11.3608671424145</v>
      </c>
      <c r="N4758">
        <v>4.5</v>
      </c>
      <c r="O4758">
        <v>0</v>
      </c>
      <c r="P4758">
        <v>0</v>
      </c>
    </row>
    <row r="4759" spans="1:16" x14ac:dyDescent="0.3">
      <c r="A4759" t="s">
        <v>53</v>
      </c>
      <c r="B4759" t="s">
        <v>295</v>
      </c>
      <c r="C4759" t="s">
        <v>353</v>
      </c>
      <c r="D4759" t="s">
        <v>94</v>
      </c>
      <c r="E4759">
        <v>8.9100012344189902E-3</v>
      </c>
      <c r="F4759">
        <v>3.47</v>
      </c>
      <c r="G4759">
        <v>0</v>
      </c>
      <c r="H4759">
        <v>6.54</v>
      </c>
      <c r="I4759">
        <v>1.8003262042929801E-2</v>
      </c>
      <c r="J4759">
        <v>3.47</v>
      </c>
      <c r="K4759">
        <v>4.5</v>
      </c>
      <c r="L4759">
        <v>13.5</v>
      </c>
      <c r="M4759">
        <v>11.231192408990699</v>
      </c>
      <c r="N4759">
        <v>4.5</v>
      </c>
      <c r="O4759">
        <v>0</v>
      </c>
      <c r="P4759">
        <v>0</v>
      </c>
    </row>
    <row r="4760" spans="1:16" x14ac:dyDescent="0.3">
      <c r="A4760" t="s">
        <v>54</v>
      </c>
      <c r="B4760" t="s">
        <v>297</v>
      </c>
      <c r="C4760" t="s">
        <v>353</v>
      </c>
      <c r="D4760" t="s">
        <v>94</v>
      </c>
      <c r="E4760">
        <v>1.4897472900532501E-4</v>
      </c>
      <c r="F4760">
        <v>3.28</v>
      </c>
      <c r="G4760">
        <v>0</v>
      </c>
      <c r="H4760" t="s">
        <v>294</v>
      </c>
      <c r="I4760">
        <v>3.0360763481711598E-3</v>
      </c>
      <c r="J4760">
        <v>3.28</v>
      </c>
      <c r="K4760">
        <v>4.5</v>
      </c>
      <c r="L4760">
        <v>13.3</v>
      </c>
      <c r="M4760">
        <v>11.429929082996701</v>
      </c>
      <c r="N4760">
        <v>4.5</v>
      </c>
      <c r="O4760">
        <v>0</v>
      </c>
      <c r="P4760">
        <v>0</v>
      </c>
    </row>
    <row r="4761" spans="1:16" x14ac:dyDescent="0.3">
      <c r="A4761" t="s">
        <v>55</v>
      </c>
      <c r="B4761" t="s">
        <v>298</v>
      </c>
      <c r="C4761" t="s">
        <v>353</v>
      </c>
      <c r="D4761" t="s">
        <v>94</v>
      </c>
      <c r="E4761">
        <v>-7.1930940081879101E-3</v>
      </c>
      <c r="F4761">
        <v>3.34</v>
      </c>
      <c r="G4761">
        <v>0</v>
      </c>
      <c r="H4761" t="s">
        <v>294</v>
      </c>
      <c r="I4761">
        <v>-8.7180198933278791E-3</v>
      </c>
      <c r="J4761">
        <v>3.34</v>
      </c>
      <c r="K4761">
        <v>4.5</v>
      </c>
      <c r="L4761">
        <v>13.3</v>
      </c>
      <c r="M4761">
        <v>11.8517928701235</v>
      </c>
      <c r="N4761">
        <v>4.5</v>
      </c>
      <c r="O4761">
        <v>0</v>
      </c>
      <c r="P4761">
        <v>0</v>
      </c>
    </row>
    <row r="4762" spans="1:16" x14ac:dyDescent="0.3">
      <c r="A4762" t="s">
        <v>56</v>
      </c>
      <c r="B4762" t="s">
        <v>299</v>
      </c>
      <c r="C4762" t="s">
        <v>354</v>
      </c>
      <c r="D4762" t="s">
        <v>94</v>
      </c>
      <c r="E4762">
        <v>-1.42444795485375E-3</v>
      </c>
      <c r="F4762">
        <v>3.38</v>
      </c>
      <c r="G4762">
        <v>0</v>
      </c>
      <c r="H4762" t="s">
        <v>294</v>
      </c>
      <c r="I4762">
        <v>2.2758807020029099E-3</v>
      </c>
      <c r="J4762">
        <v>3.38</v>
      </c>
      <c r="K4762">
        <v>4.5</v>
      </c>
      <c r="L4762">
        <v>13.6</v>
      </c>
      <c r="M4762">
        <v>11.9091335111132</v>
      </c>
      <c r="N4762">
        <v>4.5</v>
      </c>
      <c r="O4762">
        <v>0</v>
      </c>
      <c r="P4762">
        <v>0</v>
      </c>
    </row>
    <row r="4763" spans="1:16" x14ac:dyDescent="0.3">
      <c r="A4763" t="s">
        <v>57</v>
      </c>
      <c r="B4763" t="s">
        <v>295</v>
      </c>
      <c r="C4763" t="s">
        <v>354</v>
      </c>
      <c r="D4763" t="s">
        <v>94</v>
      </c>
      <c r="E4763">
        <v>-3.5306557244982901E-3</v>
      </c>
      <c r="F4763">
        <v>3.33</v>
      </c>
      <c r="G4763">
        <v>0</v>
      </c>
      <c r="H4763" t="s">
        <v>294</v>
      </c>
      <c r="I4763">
        <v>-3.27646347276112E-3</v>
      </c>
      <c r="J4763">
        <v>3.33</v>
      </c>
      <c r="K4763">
        <v>4.5</v>
      </c>
      <c r="L4763">
        <v>13.7</v>
      </c>
      <c r="M4763">
        <v>11.9586895912123</v>
      </c>
      <c r="N4763">
        <v>4.5</v>
      </c>
      <c r="O4763">
        <v>0</v>
      </c>
      <c r="P4763">
        <v>0</v>
      </c>
    </row>
    <row r="4764" spans="1:16" x14ac:dyDescent="0.3">
      <c r="A4764" t="s">
        <v>58</v>
      </c>
      <c r="B4764" t="s">
        <v>297</v>
      </c>
      <c r="C4764" t="s">
        <v>354</v>
      </c>
      <c r="D4764" t="s">
        <v>94</v>
      </c>
      <c r="E4764">
        <v>1.30381873142005E-2</v>
      </c>
      <c r="F4764">
        <v>3.26</v>
      </c>
      <c r="G4764">
        <v>0</v>
      </c>
      <c r="H4764">
        <v>6.5633333333333299</v>
      </c>
      <c r="I4764">
        <v>1.1090513178430701E-2</v>
      </c>
      <c r="J4764">
        <v>3.26</v>
      </c>
      <c r="K4764">
        <v>4.5</v>
      </c>
      <c r="L4764">
        <v>13.7</v>
      </c>
      <c r="M4764">
        <v>12.185808431155699</v>
      </c>
      <c r="N4764">
        <v>4.5</v>
      </c>
      <c r="O4764">
        <v>0</v>
      </c>
      <c r="P4764">
        <v>0</v>
      </c>
    </row>
    <row r="4765" spans="1:16" x14ac:dyDescent="0.3">
      <c r="A4765" t="s">
        <v>59</v>
      </c>
      <c r="B4765" t="s">
        <v>298</v>
      </c>
      <c r="C4765" t="s">
        <v>354</v>
      </c>
      <c r="D4765" t="s">
        <v>94</v>
      </c>
      <c r="E4765">
        <v>1.10426409476396E-2</v>
      </c>
      <c r="F4765">
        <v>3.26</v>
      </c>
      <c r="G4765">
        <v>0</v>
      </c>
      <c r="H4765" t="s">
        <v>294</v>
      </c>
      <c r="I4765">
        <v>8.4226538900820103E-3</v>
      </c>
      <c r="J4765">
        <v>3.26</v>
      </c>
      <c r="K4765">
        <v>4.5</v>
      </c>
      <c r="L4765">
        <v>13.7</v>
      </c>
      <c r="M4765">
        <v>12.492847299066</v>
      </c>
      <c r="N4765">
        <v>4.5</v>
      </c>
      <c r="O4765">
        <v>0</v>
      </c>
      <c r="P4765">
        <v>0</v>
      </c>
    </row>
    <row r="4766" spans="1:16" x14ac:dyDescent="0.3">
      <c r="A4766" t="s">
        <v>60</v>
      </c>
      <c r="B4766" t="s">
        <v>299</v>
      </c>
      <c r="C4766" t="s">
        <v>355</v>
      </c>
      <c r="D4766" t="s">
        <v>94</v>
      </c>
      <c r="E4766">
        <v>1.55579967816513E-2</v>
      </c>
      <c r="F4766">
        <v>3.24</v>
      </c>
      <c r="G4766">
        <v>0</v>
      </c>
      <c r="H4766" t="s">
        <v>294</v>
      </c>
      <c r="I4766">
        <v>9.0761829680268101E-3</v>
      </c>
      <c r="J4766">
        <v>3.24</v>
      </c>
      <c r="K4766">
        <v>4.5</v>
      </c>
      <c r="L4766">
        <v>13.8</v>
      </c>
      <c r="M4766">
        <v>12.4597149551747</v>
      </c>
      <c r="N4766">
        <v>4.5</v>
      </c>
      <c r="O4766">
        <v>0</v>
      </c>
      <c r="P4766">
        <v>0</v>
      </c>
    </row>
    <row r="4767" spans="1:16" x14ac:dyDescent="0.3">
      <c r="A4767" t="s">
        <v>61</v>
      </c>
      <c r="B4767" t="s">
        <v>295</v>
      </c>
      <c r="C4767" t="s">
        <v>355</v>
      </c>
      <c r="D4767" t="s">
        <v>94</v>
      </c>
      <c r="E4767">
        <v>9.0794080523179908E-3</v>
      </c>
      <c r="F4767">
        <v>3.26</v>
      </c>
      <c r="G4767">
        <v>0</v>
      </c>
      <c r="H4767" t="s">
        <v>294</v>
      </c>
      <c r="I4767">
        <v>5.1132100086723796E-3</v>
      </c>
      <c r="J4767">
        <v>3.26</v>
      </c>
      <c r="K4767">
        <v>4.5</v>
      </c>
      <c r="L4767">
        <v>13.8</v>
      </c>
      <c r="M4767">
        <v>12.7810910057466</v>
      </c>
      <c r="N4767">
        <v>4.5</v>
      </c>
      <c r="O4767">
        <v>0</v>
      </c>
      <c r="P4767">
        <v>0</v>
      </c>
    </row>
    <row r="4768" spans="1:16" x14ac:dyDescent="0.3">
      <c r="A4768" t="s">
        <v>62</v>
      </c>
      <c r="B4768" t="s">
        <v>297</v>
      </c>
      <c r="C4768" t="s">
        <v>355</v>
      </c>
      <c r="D4768" t="s">
        <v>94</v>
      </c>
      <c r="E4768">
        <v>-7.8446346587490706E-3</v>
      </c>
      <c r="F4768">
        <v>3.25</v>
      </c>
      <c r="G4768">
        <v>0</v>
      </c>
      <c r="H4768" t="s">
        <v>294</v>
      </c>
      <c r="I4768">
        <v>-1.2669859157575101E-2</v>
      </c>
      <c r="J4768">
        <v>3.25</v>
      </c>
      <c r="K4768">
        <v>4.5</v>
      </c>
      <c r="L4768">
        <v>14</v>
      </c>
      <c r="M4768">
        <v>13.0572499212703</v>
      </c>
      <c r="N4768">
        <v>4.5</v>
      </c>
      <c r="O4768">
        <v>0</v>
      </c>
      <c r="P4768">
        <v>0</v>
      </c>
    </row>
    <row r="4769" spans="1:16" x14ac:dyDescent="0.3">
      <c r="A4769" t="s">
        <v>63</v>
      </c>
      <c r="B4769" t="s">
        <v>298</v>
      </c>
      <c r="C4769" t="s">
        <v>355</v>
      </c>
      <c r="D4769" t="s">
        <v>94</v>
      </c>
      <c r="E4769">
        <v>2.8123669270305701E-3</v>
      </c>
      <c r="F4769">
        <v>3.18</v>
      </c>
      <c r="G4769">
        <v>0</v>
      </c>
      <c r="H4769" t="s">
        <v>294</v>
      </c>
      <c r="I4769">
        <v>-2.0622482746359698E-3</v>
      </c>
      <c r="J4769">
        <v>3.18</v>
      </c>
      <c r="K4769">
        <v>4</v>
      </c>
      <c r="L4769">
        <v>14.1</v>
      </c>
      <c r="M4769">
        <v>13.4227579372532</v>
      </c>
      <c r="N4769">
        <v>4</v>
      </c>
      <c r="O4769">
        <v>0</v>
      </c>
      <c r="P4769">
        <v>0</v>
      </c>
    </row>
    <row r="4770" spans="1:16" x14ac:dyDescent="0.3">
      <c r="A4770" t="s">
        <v>64</v>
      </c>
      <c r="B4770" t="s">
        <v>299</v>
      </c>
      <c r="C4770" t="s">
        <v>356</v>
      </c>
      <c r="D4770" t="s">
        <v>94</v>
      </c>
      <c r="E4770">
        <v>-7.7419804809917298E-3</v>
      </c>
      <c r="F4770">
        <v>2.97</v>
      </c>
      <c r="G4770">
        <v>0</v>
      </c>
      <c r="H4770">
        <v>5.28</v>
      </c>
      <c r="I4770">
        <v>-8.4229286528740809E-3</v>
      </c>
      <c r="J4770">
        <v>2.97</v>
      </c>
      <c r="K4770">
        <v>4</v>
      </c>
      <c r="L4770">
        <v>14.3</v>
      </c>
      <c r="M4770">
        <v>13.580776664808001</v>
      </c>
      <c r="N4770">
        <v>4</v>
      </c>
      <c r="O4770">
        <v>0</v>
      </c>
      <c r="P4770">
        <v>0</v>
      </c>
    </row>
    <row r="4771" spans="1:16" x14ac:dyDescent="0.3">
      <c r="A4771" t="s">
        <v>65</v>
      </c>
      <c r="B4771" t="s">
        <v>295</v>
      </c>
      <c r="C4771" t="s">
        <v>356</v>
      </c>
      <c r="D4771" t="s">
        <v>94</v>
      </c>
      <c r="E4771">
        <v>2.6945717676012402E-3</v>
      </c>
      <c r="F4771">
        <v>2.83</v>
      </c>
      <c r="G4771">
        <v>0</v>
      </c>
      <c r="H4771" t="s">
        <v>294</v>
      </c>
      <c r="I4771">
        <v>-4.2423661948456396E-3</v>
      </c>
      <c r="J4771">
        <v>2.83</v>
      </c>
      <c r="K4771">
        <v>3.75</v>
      </c>
      <c r="L4771">
        <v>14.4</v>
      </c>
      <c r="M4771">
        <v>13.8817595580736</v>
      </c>
      <c r="N4771">
        <v>3.75</v>
      </c>
      <c r="O4771">
        <v>0</v>
      </c>
      <c r="P4771">
        <v>0</v>
      </c>
    </row>
    <row r="4772" spans="1:16" x14ac:dyDescent="0.3">
      <c r="A4772" t="s">
        <v>66</v>
      </c>
      <c r="B4772" t="s">
        <v>297</v>
      </c>
      <c r="C4772" t="s">
        <v>356</v>
      </c>
      <c r="D4772" t="s">
        <v>94</v>
      </c>
      <c r="E4772">
        <v>9.0518851931200607E-3</v>
      </c>
      <c r="F4772">
        <v>2.64</v>
      </c>
      <c r="G4772">
        <v>0</v>
      </c>
      <c r="H4772" t="s">
        <v>294</v>
      </c>
      <c r="I4772">
        <v>2.5590081814357299E-3</v>
      </c>
      <c r="J4772">
        <v>2.64</v>
      </c>
      <c r="K4772">
        <v>3.5</v>
      </c>
      <c r="L4772">
        <v>14.7</v>
      </c>
      <c r="M4772">
        <v>14.109954611248799</v>
      </c>
      <c r="N4772">
        <v>3.5</v>
      </c>
      <c r="O4772">
        <v>0</v>
      </c>
      <c r="P4772">
        <v>0</v>
      </c>
    </row>
    <row r="4773" spans="1:16" x14ac:dyDescent="0.3">
      <c r="A4773" t="s">
        <v>67</v>
      </c>
      <c r="B4773" t="s">
        <v>298</v>
      </c>
      <c r="C4773" t="s">
        <v>356</v>
      </c>
      <c r="D4773" t="s">
        <v>94</v>
      </c>
      <c r="E4773">
        <v>5.48369693522055E-3</v>
      </c>
      <c r="F4773">
        <v>2.54</v>
      </c>
      <c r="G4773">
        <v>0</v>
      </c>
      <c r="H4773" t="s">
        <v>294</v>
      </c>
      <c r="I4773">
        <v>6.3939150782133002E-4</v>
      </c>
      <c r="J4773">
        <v>2.54</v>
      </c>
      <c r="K4773">
        <v>3.5</v>
      </c>
      <c r="L4773">
        <v>14.7</v>
      </c>
      <c r="M4773">
        <v>14.665131558039</v>
      </c>
      <c r="N4773">
        <v>3.5</v>
      </c>
      <c r="O4773">
        <v>0</v>
      </c>
      <c r="P4773">
        <v>0</v>
      </c>
    </row>
    <row r="4774" spans="1:16" x14ac:dyDescent="0.3">
      <c r="A4774" t="s">
        <v>68</v>
      </c>
      <c r="B4774" t="s">
        <v>299</v>
      </c>
      <c r="C4774" t="s">
        <v>357</v>
      </c>
      <c r="D4774" t="s">
        <v>94</v>
      </c>
      <c r="E4774">
        <v>8.3055757126109207E-3</v>
      </c>
      <c r="F4774">
        <v>2.5</v>
      </c>
      <c r="G4774">
        <v>0</v>
      </c>
      <c r="H4774" t="s">
        <v>294</v>
      </c>
      <c r="I4774">
        <v>-4.6199274277727298E-3</v>
      </c>
      <c r="J4774">
        <v>2.5</v>
      </c>
      <c r="K4774">
        <v>3</v>
      </c>
      <c r="L4774">
        <v>15</v>
      </c>
      <c r="M4774">
        <v>14.4586072500658</v>
      </c>
      <c r="N4774">
        <v>3</v>
      </c>
      <c r="O4774">
        <v>0</v>
      </c>
      <c r="P4774">
        <v>0</v>
      </c>
    </row>
    <row r="4775" spans="1:16" x14ac:dyDescent="0.3">
      <c r="A4775" t="s">
        <v>69</v>
      </c>
      <c r="B4775" t="s">
        <v>295</v>
      </c>
      <c r="C4775" t="s">
        <v>357</v>
      </c>
      <c r="D4775" t="s">
        <v>94</v>
      </c>
      <c r="E4775">
        <v>2.1790188315717902E-3</v>
      </c>
      <c r="F4775">
        <v>2.2799999999999998</v>
      </c>
      <c r="G4775">
        <v>0</v>
      </c>
      <c r="H4775" t="s">
        <v>294</v>
      </c>
      <c r="I4775">
        <v>-1.9929404919922802E-3</v>
      </c>
      <c r="J4775">
        <v>2.2799999999999998</v>
      </c>
      <c r="K4775">
        <v>3</v>
      </c>
      <c r="L4775">
        <v>14.8</v>
      </c>
      <c r="M4775">
        <v>14.6541068008009</v>
      </c>
      <c r="N4775">
        <v>3</v>
      </c>
      <c r="O4775">
        <v>0</v>
      </c>
      <c r="P4775">
        <v>0</v>
      </c>
    </row>
    <row r="4776" spans="1:16" x14ac:dyDescent="0.3">
      <c r="A4776" t="s">
        <v>70</v>
      </c>
      <c r="B4776" t="s">
        <v>297</v>
      </c>
      <c r="C4776" t="s">
        <v>357</v>
      </c>
      <c r="D4776" t="s">
        <v>94</v>
      </c>
      <c r="E4776">
        <v>1.86425450131198E-2</v>
      </c>
      <c r="F4776">
        <v>2.15</v>
      </c>
      <c r="G4776">
        <v>0</v>
      </c>
      <c r="H4776">
        <v>5.9866666666666699</v>
      </c>
      <c r="I4776">
        <v>1.2933161878248899E-2</v>
      </c>
      <c r="J4776">
        <v>2.15</v>
      </c>
      <c r="K4776">
        <v>3</v>
      </c>
      <c r="L4776">
        <v>14.9</v>
      </c>
      <c r="M4776">
        <v>14.8</v>
      </c>
      <c r="N4776">
        <v>3</v>
      </c>
      <c r="O4776">
        <v>0</v>
      </c>
      <c r="P4776">
        <v>0</v>
      </c>
    </row>
    <row r="4777" spans="1:16" x14ac:dyDescent="0.3">
      <c r="A4777" t="s">
        <v>71</v>
      </c>
      <c r="B4777" t="s">
        <v>298</v>
      </c>
      <c r="C4777" t="s">
        <v>357</v>
      </c>
      <c r="D4777" t="s">
        <v>94</v>
      </c>
      <c r="E4777">
        <v>4.3691001224415204E-3</v>
      </c>
      <c r="F4777">
        <v>2.21</v>
      </c>
      <c r="G4777">
        <v>0</v>
      </c>
      <c r="H4777" t="s">
        <v>294</v>
      </c>
      <c r="I4777">
        <v>-5.0707400399199196E-3</v>
      </c>
      <c r="J4777">
        <v>2.21</v>
      </c>
      <c r="K4777">
        <v>3</v>
      </c>
      <c r="L4777">
        <v>14.8</v>
      </c>
      <c r="M4777">
        <v>15.316551148297901</v>
      </c>
      <c r="N4777">
        <v>3</v>
      </c>
      <c r="O4777">
        <v>0</v>
      </c>
      <c r="P4777">
        <v>0</v>
      </c>
    </row>
    <row r="4778" spans="1:16" x14ac:dyDescent="0.3">
      <c r="A4778" t="s">
        <v>72</v>
      </c>
      <c r="B4778" t="s">
        <v>299</v>
      </c>
      <c r="C4778" t="s">
        <v>358</v>
      </c>
      <c r="D4778" t="s">
        <v>94</v>
      </c>
      <c r="E4778">
        <v>9.9352250647681793E-3</v>
      </c>
      <c r="F4778">
        <v>2.23</v>
      </c>
      <c r="G4778">
        <v>0</v>
      </c>
      <c r="H4778" t="s">
        <v>294</v>
      </c>
      <c r="I4778">
        <v>3.07196826437917E-3</v>
      </c>
      <c r="J4778">
        <v>2.23</v>
      </c>
      <c r="K4778">
        <v>3</v>
      </c>
      <c r="L4778">
        <v>15.2</v>
      </c>
      <c r="M4778">
        <v>15.184896900217</v>
      </c>
      <c r="N4778">
        <v>3</v>
      </c>
      <c r="O4778">
        <v>0</v>
      </c>
      <c r="P4778">
        <v>0</v>
      </c>
    </row>
    <row r="4779" spans="1:16" x14ac:dyDescent="0.3">
      <c r="A4779" t="s">
        <v>73</v>
      </c>
      <c r="B4779" t="s">
        <v>295</v>
      </c>
      <c r="C4779" t="s">
        <v>358</v>
      </c>
      <c r="D4779" t="s">
        <v>94</v>
      </c>
      <c r="E4779">
        <v>5.0085119844140999E-3</v>
      </c>
      <c r="F4779">
        <v>2.16</v>
      </c>
      <c r="G4779">
        <v>0</v>
      </c>
      <c r="H4779" t="s">
        <v>294</v>
      </c>
      <c r="I4779">
        <v>-3.3739541448554199E-3</v>
      </c>
      <c r="J4779">
        <v>2.16</v>
      </c>
      <c r="K4779">
        <v>3</v>
      </c>
      <c r="L4779">
        <v>15.1</v>
      </c>
      <c r="M4779">
        <v>15.6428098844047</v>
      </c>
      <c r="N4779">
        <v>3</v>
      </c>
      <c r="O4779">
        <v>0</v>
      </c>
      <c r="P4779">
        <v>0</v>
      </c>
    </row>
    <row r="4780" spans="1:16" x14ac:dyDescent="0.3">
      <c r="A4780" t="s">
        <v>74</v>
      </c>
      <c r="B4780" t="s">
        <v>297</v>
      </c>
      <c r="C4780" t="s">
        <v>358</v>
      </c>
      <c r="D4780" t="s">
        <v>94</v>
      </c>
      <c r="E4780">
        <v>6.05887800903737E-3</v>
      </c>
      <c r="F4780">
        <v>2.11</v>
      </c>
      <c r="G4780">
        <v>0</v>
      </c>
      <c r="H4780" t="s">
        <v>294</v>
      </c>
      <c r="I4780">
        <v>-1.83331701121592E-3</v>
      </c>
      <c r="J4780">
        <v>2.11</v>
      </c>
      <c r="K4780">
        <v>3.25</v>
      </c>
      <c r="L4780">
        <v>15.5</v>
      </c>
      <c r="M4780">
        <v>15.954798466432299</v>
      </c>
      <c r="N4780">
        <v>3.25</v>
      </c>
      <c r="O4780">
        <v>0</v>
      </c>
      <c r="P4780">
        <v>0</v>
      </c>
    </row>
    <row r="4781" spans="1:16" x14ac:dyDescent="0.3">
      <c r="A4781" t="s">
        <v>75</v>
      </c>
      <c r="B4781" t="s">
        <v>298</v>
      </c>
      <c r="C4781" t="s">
        <v>358</v>
      </c>
      <c r="D4781" t="s">
        <v>94</v>
      </c>
      <c r="E4781">
        <v>5.2355914410462398E-3</v>
      </c>
      <c r="F4781">
        <v>2.4</v>
      </c>
      <c r="G4781">
        <v>0</v>
      </c>
      <c r="H4781">
        <v>6.11</v>
      </c>
      <c r="I4781">
        <v>-3.1031302562931598E-3</v>
      </c>
      <c r="J4781">
        <v>2.4</v>
      </c>
      <c r="K4781">
        <v>3.75</v>
      </c>
      <c r="L4781">
        <v>15.6</v>
      </c>
      <c r="M4781">
        <v>16.763946712277001</v>
      </c>
      <c r="N4781">
        <v>3.75</v>
      </c>
      <c r="O4781">
        <v>0</v>
      </c>
      <c r="P4781">
        <v>0</v>
      </c>
    </row>
    <row r="4782" spans="1:16" x14ac:dyDescent="0.3">
      <c r="A4782" t="s">
        <v>283</v>
      </c>
      <c r="B4782" t="s">
        <v>295</v>
      </c>
      <c r="C4782" t="s">
        <v>296</v>
      </c>
      <c r="D4782" t="s">
        <v>95</v>
      </c>
      <c r="E4782">
        <v>0</v>
      </c>
      <c r="F4782" t="s">
        <v>294</v>
      </c>
      <c r="G4782">
        <v>0</v>
      </c>
      <c r="H4782">
        <v>0</v>
      </c>
      <c r="I4782">
        <v>0</v>
      </c>
      <c r="J4782" t="s">
        <v>294</v>
      </c>
      <c r="K4782">
        <v>0</v>
      </c>
      <c r="L4782">
        <v>0</v>
      </c>
      <c r="M4782">
        <v>0</v>
      </c>
      <c r="N4782" t="s">
        <v>294</v>
      </c>
      <c r="O4782">
        <v>0</v>
      </c>
      <c r="P4782">
        <v>0</v>
      </c>
    </row>
    <row r="4783" spans="1:16" x14ac:dyDescent="0.3">
      <c r="A4783" t="s">
        <v>284</v>
      </c>
      <c r="B4783" t="s">
        <v>297</v>
      </c>
      <c r="C4783" t="s">
        <v>296</v>
      </c>
      <c r="D4783" t="s">
        <v>95</v>
      </c>
      <c r="E4783">
        <v>0</v>
      </c>
      <c r="F4783" t="s">
        <v>294</v>
      </c>
      <c r="G4783">
        <v>0</v>
      </c>
      <c r="H4783">
        <v>0</v>
      </c>
      <c r="I4783">
        <v>0</v>
      </c>
      <c r="J4783" t="s">
        <v>294</v>
      </c>
      <c r="K4783">
        <v>0</v>
      </c>
      <c r="L4783">
        <v>0</v>
      </c>
      <c r="M4783">
        <v>0</v>
      </c>
      <c r="N4783" t="s">
        <v>294</v>
      </c>
      <c r="O4783">
        <v>0</v>
      </c>
      <c r="P4783">
        <v>0</v>
      </c>
    </row>
    <row r="4784" spans="1:16" x14ac:dyDescent="0.3">
      <c r="A4784" t="s">
        <v>285</v>
      </c>
      <c r="B4784" t="s">
        <v>298</v>
      </c>
      <c r="C4784" t="s">
        <v>296</v>
      </c>
      <c r="D4784" t="s">
        <v>95</v>
      </c>
      <c r="E4784">
        <v>0</v>
      </c>
      <c r="F4784" t="s">
        <v>294</v>
      </c>
      <c r="G4784">
        <v>0</v>
      </c>
      <c r="H4784" t="s">
        <v>294</v>
      </c>
      <c r="I4784">
        <v>0</v>
      </c>
      <c r="J4784" t="s">
        <v>294</v>
      </c>
      <c r="K4784" t="s">
        <v>294</v>
      </c>
      <c r="L4784">
        <v>0</v>
      </c>
      <c r="M4784">
        <v>0</v>
      </c>
      <c r="N4784" t="s">
        <v>294</v>
      </c>
      <c r="O4784">
        <v>0</v>
      </c>
      <c r="P4784">
        <v>0</v>
      </c>
    </row>
    <row r="4785" spans="1:16" x14ac:dyDescent="0.3">
      <c r="A4785" t="s">
        <v>112</v>
      </c>
      <c r="B4785" t="s">
        <v>299</v>
      </c>
      <c r="C4785" t="s">
        <v>300</v>
      </c>
      <c r="D4785" t="s">
        <v>95</v>
      </c>
      <c r="E4785">
        <v>0</v>
      </c>
      <c r="F4785" t="s">
        <v>294</v>
      </c>
      <c r="G4785">
        <v>0</v>
      </c>
      <c r="H4785" t="s">
        <v>294</v>
      </c>
      <c r="I4785">
        <v>0</v>
      </c>
      <c r="J4785" t="s">
        <v>294</v>
      </c>
      <c r="K4785" t="s">
        <v>294</v>
      </c>
      <c r="L4785">
        <v>0</v>
      </c>
      <c r="M4785">
        <v>0</v>
      </c>
      <c r="N4785" t="s">
        <v>294</v>
      </c>
      <c r="O4785">
        <v>0</v>
      </c>
      <c r="P4785">
        <v>0</v>
      </c>
    </row>
    <row r="4786" spans="1:16" x14ac:dyDescent="0.3">
      <c r="A4786" t="s">
        <v>113</v>
      </c>
      <c r="B4786" t="s">
        <v>295</v>
      </c>
      <c r="C4786" t="s">
        <v>300</v>
      </c>
      <c r="D4786" t="s">
        <v>95</v>
      </c>
      <c r="E4786">
        <v>0</v>
      </c>
      <c r="F4786" t="s">
        <v>294</v>
      </c>
      <c r="G4786">
        <v>0</v>
      </c>
      <c r="H4786" t="s">
        <v>294</v>
      </c>
      <c r="I4786">
        <v>0</v>
      </c>
      <c r="J4786" t="s">
        <v>294</v>
      </c>
      <c r="K4786" t="s">
        <v>294</v>
      </c>
      <c r="L4786">
        <v>0</v>
      </c>
      <c r="M4786">
        <v>0</v>
      </c>
      <c r="N4786" t="s">
        <v>294</v>
      </c>
      <c r="O4786">
        <v>0</v>
      </c>
      <c r="P4786">
        <v>0</v>
      </c>
    </row>
    <row r="4787" spans="1:16" x14ac:dyDescent="0.3">
      <c r="A4787" t="s">
        <v>114</v>
      </c>
      <c r="B4787" t="s">
        <v>297</v>
      </c>
      <c r="C4787" t="s">
        <v>300</v>
      </c>
      <c r="D4787" t="s">
        <v>95</v>
      </c>
      <c r="E4787">
        <v>0</v>
      </c>
      <c r="F4787" t="s">
        <v>294</v>
      </c>
      <c r="G4787">
        <v>0</v>
      </c>
      <c r="H4787" t="s">
        <v>294</v>
      </c>
      <c r="I4787">
        <v>0</v>
      </c>
      <c r="J4787" t="s">
        <v>294</v>
      </c>
      <c r="K4787" t="s">
        <v>294</v>
      </c>
      <c r="L4787">
        <v>0</v>
      </c>
      <c r="M4787">
        <v>0</v>
      </c>
      <c r="N4787" t="s">
        <v>294</v>
      </c>
      <c r="O4787">
        <v>0</v>
      </c>
      <c r="P4787">
        <v>0</v>
      </c>
    </row>
    <row r="4788" spans="1:16" x14ac:dyDescent="0.3">
      <c r="A4788" t="s">
        <v>115</v>
      </c>
      <c r="B4788" t="s">
        <v>298</v>
      </c>
      <c r="C4788" t="s">
        <v>300</v>
      </c>
      <c r="D4788" t="s">
        <v>95</v>
      </c>
      <c r="E4788">
        <v>0</v>
      </c>
      <c r="F4788" t="s">
        <v>294</v>
      </c>
      <c r="G4788">
        <v>0</v>
      </c>
      <c r="H4788" t="s">
        <v>294</v>
      </c>
      <c r="I4788">
        <v>0</v>
      </c>
      <c r="J4788" t="s">
        <v>294</v>
      </c>
      <c r="K4788" t="s">
        <v>294</v>
      </c>
      <c r="L4788">
        <v>0</v>
      </c>
      <c r="M4788">
        <v>0</v>
      </c>
      <c r="N4788" t="s">
        <v>294</v>
      </c>
      <c r="O4788">
        <v>0</v>
      </c>
      <c r="P4788">
        <v>0</v>
      </c>
    </row>
    <row r="4789" spans="1:16" x14ac:dyDescent="0.3">
      <c r="A4789" t="s">
        <v>116</v>
      </c>
      <c r="B4789" t="s">
        <v>299</v>
      </c>
      <c r="C4789" t="s">
        <v>301</v>
      </c>
      <c r="D4789" t="s">
        <v>95</v>
      </c>
      <c r="E4789">
        <v>0</v>
      </c>
      <c r="F4789" t="s">
        <v>294</v>
      </c>
      <c r="G4789">
        <v>0</v>
      </c>
      <c r="H4789" t="s">
        <v>294</v>
      </c>
      <c r="I4789">
        <v>0</v>
      </c>
      <c r="J4789" t="s">
        <v>294</v>
      </c>
      <c r="K4789" t="s">
        <v>294</v>
      </c>
      <c r="L4789">
        <v>0</v>
      </c>
      <c r="M4789">
        <v>0</v>
      </c>
      <c r="N4789" t="s">
        <v>294</v>
      </c>
      <c r="O4789">
        <v>0</v>
      </c>
      <c r="P4789">
        <v>0</v>
      </c>
    </row>
    <row r="4790" spans="1:16" x14ac:dyDescent="0.3">
      <c r="A4790" t="s">
        <v>117</v>
      </c>
      <c r="B4790" t="s">
        <v>295</v>
      </c>
      <c r="C4790" t="s">
        <v>301</v>
      </c>
      <c r="D4790" t="s">
        <v>95</v>
      </c>
      <c r="E4790">
        <v>0</v>
      </c>
      <c r="F4790" t="s">
        <v>294</v>
      </c>
      <c r="G4790">
        <v>0</v>
      </c>
      <c r="H4790" t="s">
        <v>294</v>
      </c>
      <c r="I4790">
        <v>0</v>
      </c>
      <c r="J4790" t="s">
        <v>294</v>
      </c>
      <c r="K4790" t="s">
        <v>294</v>
      </c>
      <c r="L4790">
        <v>0</v>
      </c>
      <c r="M4790">
        <v>0</v>
      </c>
      <c r="N4790" t="s">
        <v>294</v>
      </c>
      <c r="O4790">
        <v>0</v>
      </c>
      <c r="P4790">
        <v>0</v>
      </c>
    </row>
    <row r="4791" spans="1:16" x14ac:dyDescent="0.3">
      <c r="A4791" t="s">
        <v>118</v>
      </c>
      <c r="B4791" t="s">
        <v>297</v>
      </c>
      <c r="C4791" t="s">
        <v>301</v>
      </c>
      <c r="D4791" t="s">
        <v>95</v>
      </c>
      <c r="E4791">
        <v>0</v>
      </c>
      <c r="F4791" t="s">
        <v>294</v>
      </c>
      <c r="G4791">
        <v>0</v>
      </c>
      <c r="H4791" t="s">
        <v>294</v>
      </c>
      <c r="I4791">
        <v>0</v>
      </c>
      <c r="J4791" t="s">
        <v>294</v>
      </c>
      <c r="K4791" t="s">
        <v>294</v>
      </c>
      <c r="L4791">
        <v>0</v>
      </c>
      <c r="M4791">
        <v>0</v>
      </c>
      <c r="N4791" t="s">
        <v>294</v>
      </c>
      <c r="O4791">
        <v>0</v>
      </c>
      <c r="P4791">
        <v>0</v>
      </c>
    </row>
    <row r="4792" spans="1:16" x14ac:dyDescent="0.3">
      <c r="A4792" t="s">
        <v>119</v>
      </c>
      <c r="B4792" t="s">
        <v>298</v>
      </c>
      <c r="C4792" t="s">
        <v>301</v>
      </c>
      <c r="D4792" t="s">
        <v>95</v>
      </c>
      <c r="E4792">
        <v>0</v>
      </c>
      <c r="F4792" t="s">
        <v>294</v>
      </c>
      <c r="G4792">
        <v>0</v>
      </c>
      <c r="H4792" t="s">
        <v>294</v>
      </c>
      <c r="I4792">
        <v>0</v>
      </c>
      <c r="J4792" t="s">
        <v>294</v>
      </c>
      <c r="K4792" t="s">
        <v>294</v>
      </c>
      <c r="L4792">
        <v>0</v>
      </c>
      <c r="M4792">
        <v>0</v>
      </c>
      <c r="N4792" t="s">
        <v>294</v>
      </c>
      <c r="O4792">
        <v>0</v>
      </c>
      <c r="P4792">
        <v>0</v>
      </c>
    </row>
    <row r="4793" spans="1:16" x14ac:dyDescent="0.3">
      <c r="A4793" t="s">
        <v>120</v>
      </c>
      <c r="B4793" t="s">
        <v>299</v>
      </c>
      <c r="C4793" t="s">
        <v>302</v>
      </c>
      <c r="D4793" t="s">
        <v>95</v>
      </c>
      <c r="E4793">
        <v>0</v>
      </c>
      <c r="F4793" t="s">
        <v>294</v>
      </c>
      <c r="G4793">
        <v>0</v>
      </c>
      <c r="H4793" t="s">
        <v>294</v>
      </c>
      <c r="I4793">
        <v>0</v>
      </c>
      <c r="J4793" t="s">
        <v>294</v>
      </c>
      <c r="K4793" t="s">
        <v>294</v>
      </c>
      <c r="L4793">
        <v>0</v>
      </c>
      <c r="M4793">
        <v>0</v>
      </c>
      <c r="N4793" t="s">
        <v>294</v>
      </c>
      <c r="O4793">
        <v>0</v>
      </c>
      <c r="P4793">
        <v>0</v>
      </c>
    </row>
    <row r="4794" spans="1:16" x14ac:dyDescent="0.3">
      <c r="A4794" t="s">
        <v>121</v>
      </c>
      <c r="B4794" t="s">
        <v>295</v>
      </c>
      <c r="C4794" t="s">
        <v>302</v>
      </c>
      <c r="D4794" t="s">
        <v>95</v>
      </c>
      <c r="E4794">
        <v>0</v>
      </c>
      <c r="F4794" t="s">
        <v>294</v>
      </c>
      <c r="G4794">
        <v>0</v>
      </c>
      <c r="H4794" t="s">
        <v>294</v>
      </c>
      <c r="I4794">
        <v>0</v>
      </c>
      <c r="J4794" t="s">
        <v>294</v>
      </c>
      <c r="K4794" t="s">
        <v>294</v>
      </c>
      <c r="L4794">
        <v>0</v>
      </c>
      <c r="M4794">
        <v>0</v>
      </c>
      <c r="N4794" t="s">
        <v>294</v>
      </c>
      <c r="O4794">
        <v>0</v>
      </c>
      <c r="P4794">
        <v>0</v>
      </c>
    </row>
    <row r="4795" spans="1:16" x14ac:dyDescent="0.3">
      <c r="A4795" t="s">
        <v>122</v>
      </c>
      <c r="B4795" t="s">
        <v>297</v>
      </c>
      <c r="C4795" t="s">
        <v>302</v>
      </c>
      <c r="D4795" t="s">
        <v>95</v>
      </c>
      <c r="E4795">
        <v>0</v>
      </c>
      <c r="F4795" t="s">
        <v>294</v>
      </c>
      <c r="G4795">
        <v>0</v>
      </c>
      <c r="H4795" t="s">
        <v>294</v>
      </c>
      <c r="I4795">
        <v>0</v>
      </c>
      <c r="J4795" t="s">
        <v>294</v>
      </c>
      <c r="K4795" t="s">
        <v>294</v>
      </c>
      <c r="L4795">
        <v>0</v>
      </c>
      <c r="M4795">
        <v>0</v>
      </c>
      <c r="N4795" t="s">
        <v>294</v>
      </c>
      <c r="O4795">
        <v>0</v>
      </c>
      <c r="P4795">
        <v>0</v>
      </c>
    </row>
    <row r="4796" spans="1:16" x14ac:dyDescent="0.3">
      <c r="A4796" t="s">
        <v>123</v>
      </c>
      <c r="B4796" t="s">
        <v>298</v>
      </c>
      <c r="C4796" t="s">
        <v>302</v>
      </c>
      <c r="D4796" t="s">
        <v>95</v>
      </c>
      <c r="E4796">
        <v>0</v>
      </c>
      <c r="F4796" t="s">
        <v>294</v>
      </c>
      <c r="G4796">
        <v>0</v>
      </c>
      <c r="H4796" t="s">
        <v>294</v>
      </c>
      <c r="I4796">
        <v>0</v>
      </c>
      <c r="J4796" t="s">
        <v>294</v>
      </c>
      <c r="K4796" t="s">
        <v>294</v>
      </c>
      <c r="L4796">
        <v>0</v>
      </c>
      <c r="M4796">
        <v>0</v>
      </c>
      <c r="N4796" t="s">
        <v>294</v>
      </c>
      <c r="O4796">
        <v>0</v>
      </c>
      <c r="P4796">
        <v>0</v>
      </c>
    </row>
    <row r="4797" spans="1:16" x14ac:dyDescent="0.3">
      <c r="A4797" t="s">
        <v>124</v>
      </c>
      <c r="B4797" t="s">
        <v>299</v>
      </c>
      <c r="C4797" t="s">
        <v>303</v>
      </c>
      <c r="D4797" t="s">
        <v>95</v>
      </c>
      <c r="E4797">
        <v>0</v>
      </c>
      <c r="F4797" t="s">
        <v>294</v>
      </c>
      <c r="G4797">
        <v>0</v>
      </c>
      <c r="H4797" t="s">
        <v>294</v>
      </c>
      <c r="I4797">
        <v>0</v>
      </c>
      <c r="J4797" t="s">
        <v>294</v>
      </c>
      <c r="K4797" t="s">
        <v>294</v>
      </c>
      <c r="L4797">
        <v>0</v>
      </c>
      <c r="M4797">
        <v>0</v>
      </c>
      <c r="N4797" t="s">
        <v>294</v>
      </c>
      <c r="O4797">
        <v>0</v>
      </c>
      <c r="P4797">
        <v>0</v>
      </c>
    </row>
    <row r="4798" spans="1:16" x14ac:dyDescent="0.3">
      <c r="A4798" t="s">
        <v>125</v>
      </c>
      <c r="B4798" t="s">
        <v>295</v>
      </c>
      <c r="C4798" t="s">
        <v>303</v>
      </c>
      <c r="D4798" t="s">
        <v>95</v>
      </c>
      <c r="E4798">
        <v>0</v>
      </c>
      <c r="F4798" t="s">
        <v>294</v>
      </c>
      <c r="G4798">
        <v>0</v>
      </c>
      <c r="H4798" t="s">
        <v>294</v>
      </c>
      <c r="I4798">
        <v>0</v>
      </c>
      <c r="J4798" t="s">
        <v>294</v>
      </c>
      <c r="K4798" t="s">
        <v>294</v>
      </c>
      <c r="L4798">
        <v>0</v>
      </c>
      <c r="M4798">
        <v>0</v>
      </c>
      <c r="N4798" t="s">
        <v>294</v>
      </c>
      <c r="O4798">
        <v>0</v>
      </c>
      <c r="P4798">
        <v>0</v>
      </c>
    </row>
    <row r="4799" spans="1:16" x14ac:dyDescent="0.3">
      <c r="A4799" t="s">
        <v>126</v>
      </c>
      <c r="B4799" t="s">
        <v>297</v>
      </c>
      <c r="C4799" t="s">
        <v>303</v>
      </c>
      <c r="D4799" t="s">
        <v>95</v>
      </c>
      <c r="E4799">
        <v>0</v>
      </c>
      <c r="F4799" t="s">
        <v>294</v>
      </c>
      <c r="G4799">
        <v>0</v>
      </c>
      <c r="H4799" t="s">
        <v>294</v>
      </c>
      <c r="I4799">
        <v>0</v>
      </c>
      <c r="J4799" t="s">
        <v>294</v>
      </c>
      <c r="K4799" t="s">
        <v>294</v>
      </c>
      <c r="L4799">
        <v>0</v>
      </c>
      <c r="M4799">
        <v>0</v>
      </c>
      <c r="N4799" t="s">
        <v>294</v>
      </c>
      <c r="O4799">
        <v>0</v>
      </c>
      <c r="P4799">
        <v>0</v>
      </c>
    </row>
    <row r="4800" spans="1:16" x14ac:dyDescent="0.3">
      <c r="A4800" t="s">
        <v>127</v>
      </c>
      <c r="B4800" t="s">
        <v>298</v>
      </c>
      <c r="C4800" t="s">
        <v>303</v>
      </c>
      <c r="D4800" t="s">
        <v>95</v>
      </c>
      <c r="E4800">
        <v>0</v>
      </c>
      <c r="F4800" t="s">
        <v>294</v>
      </c>
      <c r="G4800">
        <v>0</v>
      </c>
      <c r="H4800" t="s">
        <v>294</v>
      </c>
      <c r="I4800">
        <v>0</v>
      </c>
      <c r="J4800" t="s">
        <v>294</v>
      </c>
      <c r="K4800" t="s">
        <v>294</v>
      </c>
      <c r="L4800">
        <v>0</v>
      </c>
      <c r="M4800">
        <v>0</v>
      </c>
      <c r="N4800" t="s">
        <v>294</v>
      </c>
      <c r="O4800">
        <v>0</v>
      </c>
      <c r="P4800">
        <v>0</v>
      </c>
    </row>
    <row r="4801" spans="1:16" x14ac:dyDescent="0.3">
      <c r="A4801" t="s">
        <v>128</v>
      </c>
      <c r="B4801" t="s">
        <v>299</v>
      </c>
      <c r="C4801" t="s">
        <v>304</v>
      </c>
      <c r="D4801" t="s">
        <v>95</v>
      </c>
      <c r="E4801">
        <v>0</v>
      </c>
      <c r="F4801" t="s">
        <v>294</v>
      </c>
      <c r="G4801">
        <v>0</v>
      </c>
      <c r="H4801" t="s">
        <v>294</v>
      </c>
      <c r="I4801">
        <v>0</v>
      </c>
      <c r="J4801" t="s">
        <v>294</v>
      </c>
      <c r="K4801" t="s">
        <v>294</v>
      </c>
      <c r="L4801">
        <v>0</v>
      </c>
      <c r="M4801">
        <v>0</v>
      </c>
      <c r="N4801" t="s">
        <v>294</v>
      </c>
      <c r="O4801">
        <v>0</v>
      </c>
      <c r="P4801">
        <v>0</v>
      </c>
    </row>
    <row r="4802" spans="1:16" x14ac:dyDescent="0.3">
      <c r="A4802" t="s">
        <v>129</v>
      </c>
      <c r="B4802" t="s">
        <v>295</v>
      </c>
      <c r="C4802" t="s">
        <v>304</v>
      </c>
      <c r="D4802" t="s">
        <v>95</v>
      </c>
      <c r="E4802">
        <v>0</v>
      </c>
      <c r="F4802" t="s">
        <v>294</v>
      </c>
      <c r="G4802">
        <v>0</v>
      </c>
      <c r="H4802" t="s">
        <v>294</v>
      </c>
      <c r="I4802">
        <v>0</v>
      </c>
      <c r="J4802" t="s">
        <v>294</v>
      </c>
      <c r="K4802" t="s">
        <v>294</v>
      </c>
      <c r="L4802">
        <v>0</v>
      </c>
      <c r="M4802">
        <v>0</v>
      </c>
      <c r="N4802" t="s">
        <v>294</v>
      </c>
      <c r="O4802">
        <v>0</v>
      </c>
      <c r="P4802">
        <v>0</v>
      </c>
    </row>
    <row r="4803" spans="1:16" x14ac:dyDescent="0.3">
      <c r="A4803" t="s">
        <v>130</v>
      </c>
      <c r="B4803" t="s">
        <v>297</v>
      </c>
      <c r="C4803" t="s">
        <v>304</v>
      </c>
      <c r="D4803" t="s">
        <v>95</v>
      </c>
      <c r="E4803">
        <v>0</v>
      </c>
      <c r="F4803" t="s">
        <v>294</v>
      </c>
      <c r="G4803">
        <v>0</v>
      </c>
      <c r="H4803" t="s">
        <v>294</v>
      </c>
      <c r="I4803">
        <v>0</v>
      </c>
      <c r="J4803" t="s">
        <v>294</v>
      </c>
      <c r="K4803" t="s">
        <v>294</v>
      </c>
      <c r="L4803">
        <v>0</v>
      </c>
      <c r="M4803">
        <v>0</v>
      </c>
      <c r="N4803" t="s">
        <v>294</v>
      </c>
      <c r="O4803">
        <v>0</v>
      </c>
      <c r="P4803">
        <v>0</v>
      </c>
    </row>
    <row r="4804" spans="1:16" x14ac:dyDescent="0.3">
      <c r="A4804" t="s">
        <v>131</v>
      </c>
      <c r="B4804" t="s">
        <v>298</v>
      </c>
      <c r="C4804" t="s">
        <v>304</v>
      </c>
      <c r="D4804" t="s">
        <v>95</v>
      </c>
      <c r="E4804">
        <v>0</v>
      </c>
      <c r="F4804" t="s">
        <v>294</v>
      </c>
      <c r="G4804">
        <v>0</v>
      </c>
      <c r="H4804" t="s">
        <v>294</v>
      </c>
      <c r="I4804">
        <v>0</v>
      </c>
      <c r="J4804" t="s">
        <v>294</v>
      </c>
      <c r="K4804" t="s">
        <v>294</v>
      </c>
      <c r="L4804">
        <v>0</v>
      </c>
      <c r="M4804">
        <v>0</v>
      </c>
      <c r="N4804" t="s">
        <v>294</v>
      </c>
      <c r="O4804">
        <v>0</v>
      </c>
      <c r="P4804">
        <v>0</v>
      </c>
    </row>
    <row r="4805" spans="1:16" x14ac:dyDescent="0.3">
      <c r="A4805" t="s">
        <v>132</v>
      </c>
      <c r="B4805" t="s">
        <v>299</v>
      </c>
      <c r="C4805" t="s">
        <v>305</v>
      </c>
      <c r="D4805" t="s">
        <v>95</v>
      </c>
      <c r="E4805">
        <v>0</v>
      </c>
      <c r="F4805" t="s">
        <v>294</v>
      </c>
      <c r="G4805">
        <v>0</v>
      </c>
      <c r="H4805" t="s">
        <v>294</v>
      </c>
      <c r="I4805">
        <v>0</v>
      </c>
      <c r="J4805" t="s">
        <v>294</v>
      </c>
      <c r="K4805" t="s">
        <v>294</v>
      </c>
      <c r="L4805">
        <v>0</v>
      </c>
      <c r="M4805">
        <v>0</v>
      </c>
      <c r="N4805" t="s">
        <v>294</v>
      </c>
      <c r="O4805">
        <v>0</v>
      </c>
      <c r="P4805">
        <v>0</v>
      </c>
    </row>
    <row r="4806" spans="1:16" x14ac:dyDescent="0.3">
      <c r="A4806" t="s">
        <v>133</v>
      </c>
      <c r="B4806" t="s">
        <v>295</v>
      </c>
      <c r="C4806" t="s">
        <v>305</v>
      </c>
      <c r="D4806" t="s">
        <v>95</v>
      </c>
      <c r="E4806">
        <v>0</v>
      </c>
      <c r="F4806" t="s">
        <v>294</v>
      </c>
      <c r="G4806">
        <v>0</v>
      </c>
      <c r="H4806" t="s">
        <v>294</v>
      </c>
      <c r="I4806">
        <v>0</v>
      </c>
      <c r="J4806" t="s">
        <v>294</v>
      </c>
      <c r="K4806" t="s">
        <v>294</v>
      </c>
      <c r="L4806">
        <v>0</v>
      </c>
      <c r="M4806">
        <v>0</v>
      </c>
      <c r="N4806" t="s">
        <v>294</v>
      </c>
      <c r="O4806">
        <v>0</v>
      </c>
      <c r="P4806">
        <v>0</v>
      </c>
    </row>
    <row r="4807" spans="1:16" x14ac:dyDescent="0.3">
      <c r="A4807" t="s">
        <v>134</v>
      </c>
      <c r="B4807" t="s">
        <v>297</v>
      </c>
      <c r="C4807" t="s">
        <v>305</v>
      </c>
      <c r="D4807" t="s">
        <v>95</v>
      </c>
      <c r="E4807">
        <v>0</v>
      </c>
      <c r="F4807" t="s">
        <v>294</v>
      </c>
      <c r="G4807">
        <v>0</v>
      </c>
      <c r="H4807" t="s">
        <v>294</v>
      </c>
      <c r="I4807">
        <v>0</v>
      </c>
      <c r="J4807" t="s">
        <v>294</v>
      </c>
      <c r="K4807" t="s">
        <v>294</v>
      </c>
      <c r="L4807">
        <v>0</v>
      </c>
      <c r="M4807">
        <v>0</v>
      </c>
      <c r="N4807" t="s">
        <v>294</v>
      </c>
      <c r="O4807">
        <v>0</v>
      </c>
      <c r="P4807">
        <v>0</v>
      </c>
    </row>
    <row r="4808" spans="1:16" x14ac:dyDescent="0.3">
      <c r="A4808" t="s">
        <v>135</v>
      </c>
      <c r="B4808" t="s">
        <v>298</v>
      </c>
      <c r="C4808" t="s">
        <v>305</v>
      </c>
      <c r="D4808" t="s">
        <v>95</v>
      </c>
      <c r="E4808">
        <v>0</v>
      </c>
      <c r="F4808" t="s">
        <v>294</v>
      </c>
      <c r="G4808">
        <v>0</v>
      </c>
      <c r="H4808" t="s">
        <v>294</v>
      </c>
      <c r="I4808">
        <v>0</v>
      </c>
      <c r="J4808" t="s">
        <v>294</v>
      </c>
      <c r="K4808" t="s">
        <v>294</v>
      </c>
      <c r="L4808">
        <v>0</v>
      </c>
      <c r="M4808">
        <v>0</v>
      </c>
      <c r="N4808" t="s">
        <v>294</v>
      </c>
      <c r="O4808">
        <v>0</v>
      </c>
      <c r="P4808">
        <v>0</v>
      </c>
    </row>
    <row r="4809" spans="1:16" x14ac:dyDescent="0.3">
      <c r="A4809" t="s">
        <v>136</v>
      </c>
      <c r="B4809" t="s">
        <v>299</v>
      </c>
      <c r="C4809" t="s">
        <v>306</v>
      </c>
      <c r="D4809" t="s">
        <v>95</v>
      </c>
      <c r="E4809">
        <v>0</v>
      </c>
      <c r="F4809" t="s">
        <v>294</v>
      </c>
      <c r="G4809">
        <v>0</v>
      </c>
      <c r="H4809" t="s">
        <v>294</v>
      </c>
      <c r="I4809">
        <v>0</v>
      </c>
      <c r="J4809" t="s">
        <v>294</v>
      </c>
      <c r="K4809" t="s">
        <v>294</v>
      </c>
      <c r="L4809">
        <v>0</v>
      </c>
      <c r="M4809">
        <v>0</v>
      </c>
      <c r="N4809" t="s">
        <v>294</v>
      </c>
      <c r="O4809">
        <v>0</v>
      </c>
      <c r="P4809">
        <v>0</v>
      </c>
    </row>
    <row r="4810" spans="1:16" x14ac:dyDescent="0.3">
      <c r="A4810" t="s">
        <v>137</v>
      </c>
      <c r="B4810" t="s">
        <v>295</v>
      </c>
      <c r="C4810" t="s">
        <v>306</v>
      </c>
      <c r="D4810" t="s">
        <v>95</v>
      </c>
      <c r="E4810">
        <v>0</v>
      </c>
      <c r="F4810" t="s">
        <v>294</v>
      </c>
      <c r="G4810">
        <v>0</v>
      </c>
      <c r="H4810" t="s">
        <v>294</v>
      </c>
      <c r="I4810">
        <v>0</v>
      </c>
      <c r="J4810" t="s">
        <v>294</v>
      </c>
      <c r="K4810" t="s">
        <v>294</v>
      </c>
      <c r="L4810">
        <v>0</v>
      </c>
      <c r="M4810">
        <v>0</v>
      </c>
      <c r="N4810" t="s">
        <v>294</v>
      </c>
      <c r="O4810">
        <v>0</v>
      </c>
      <c r="P4810">
        <v>0</v>
      </c>
    </row>
    <row r="4811" spans="1:16" x14ac:dyDescent="0.3">
      <c r="A4811" t="s">
        <v>138</v>
      </c>
      <c r="B4811" t="s">
        <v>297</v>
      </c>
      <c r="C4811" t="s">
        <v>306</v>
      </c>
      <c r="D4811" t="s">
        <v>95</v>
      </c>
      <c r="E4811">
        <v>0</v>
      </c>
      <c r="F4811" t="s">
        <v>294</v>
      </c>
      <c r="G4811">
        <v>0</v>
      </c>
      <c r="H4811" t="s">
        <v>294</v>
      </c>
      <c r="I4811">
        <v>0</v>
      </c>
      <c r="J4811" t="s">
        <v>294</v>
      </c>
      <c r="K4811" t="s">
        <v>294</v>
      </c>
      <c r="L4811">
        <v>0</v>
      </c>
      <c r="M4811">
        <v>0</v>
      </c>
      <c r="N4811" t="s">
        <v>294</v>
      </c>
      <c r="O4811">
        <v>0</v>
      </c>
      <c r="P4811">
        <v>0</v>
      </c>
    </row>
    <row r="4812" spans="1:16" x14ac:dyDescent="0.3">
      <c r="A4812" t="s">
        <v>139</v>
      </c>
      <c r="B4812" t="s">
        <v>298</v>
      </c>
      <c r="C4812" t="s">
        <v>306</v>
      </c>
      <c r="D4812" t="s">
        <v>95</v>
      </c>
      <c r="E4812">
        <v>0</v>
      </c>
      <c r="F4812" t="s">
        <v>294</v>
      </c>
      <c r="G4812">
        <v>0</v>
      </c>
      <c r="H4812" t="s">
        <v>294</v>
      </c>
      <c r="I4812">
        <v>0</v>
      </c>
      <c r="J4812" t="s">
        <v>294</v>
      </c>
      <c r="K4812">
        <v>4</v>
      </c>
      <c r="L4812">
        <v>0</v>
      </c>
      <c r="M4812">
        <v>0</v>
      </c>
      <c r="N4812">
        <v>4</v>
      </c>
      <c r="O4812">
        <v>0</v>
      </c>
      <c r="P4812">
        <v>0</v>
      </c>
    </row>
    <row r="4813" spans="1:16" x14ac:dyDescent="0.3">
      <c r="A4813" t="s">
        <v>140</v>
      </c>
      <c r="B4813" t="s">
        <v>299</v>
      </c>
      <c r="C4813" t="s">
        <v>307</v>
      </c>
      <c r="D4813" t="s">
        <v>95</v>
      </c>
      <c r="E4813">
        <v>0</v>
      </c>
      <c r="F4813" t="s">
        <v>294</v>
      </c>
      <c r="G4813">
        <v>0</v>
      </c>
      <c r="H4813" t="s">
        <v>294</v>
      </c>
      <c r="I4813">
        <v>0</v>
      </c>
      <c r="J4813" t="s">
        <v>294</v>
      </c>
      <c r="K4813">
        <v>4.5</v>
      </c>
      <c r="L4813">
        <v>0</v>
      </c>
      <c r="M4813">
        <v>0</v>
      </c>
      <c r="N4813">
        <v>4.5</v>
      </c>
      <c r="O4813">
        <v>0</v>
      </c>
      <c r="P4813">
        <v>0</v>
      </c>
    </row>
    <row r="4814" spans="1:16" x14ac:dyDescent="0.3">
      <c r="A4814" t="s">
        <v>141</v>
      </c>
      <c r="B4814" t="s">
        <v>295</v>
      </c>
      <c r="C4814" t="s">
        <v>307</v>
      </c>
      <c r="D4814" t="s">
        <v>95</v>
      </c>
      <c r="E4814">
        <v>0</v>
      </c>
      <c r="F4814" t="s">
        <v>294</v>
      </c>
      <c r="G4814">
        <v>0</v>
      </c>
      <c r="H4814" t="s">
        <v>294</v>
      </c>
      <c r="I4814">
        <v>0</v>
      </c>
      <c r="J4814" t="s">
        <v>294</v>
      </c>
      <c r="K4814">
        <v>4.5</v>
      </c>
      <c r="L4814">
        <v>0</v>
      </c>
      <c r="M4814">
        <v>0</v>
      </c>
      <c r="N4814">
        <v>4.5</v>
      </c>
      <c r="O4814">
        <v>0</v>
      </c>
      <c r="P4814">
        <v>0</v>
      </c>
    </row>
    <row r="4815" spans="1:16" x14ac:dyDescent="0.3">
      <c r="A4815" t="s">
        <v>142</v>
      </c>
      <c r="B4815" t="s">
        <v>297</v>
      </c>
      <c r="C4815" t="s">
        <v>307</v>
      </c>
      <c r="D4815" t="s">
        <v>95</v>
      </c>
      <c r="E4815">
        <v>0</v>
      </c>
      <c r="F4815" t="s">
        <v>294</v>
      </c>
      <c r="G4815">
        <v>0</v>
      </c>
      <c r="H4815" t="s">
        <v>294</v>
      </c>
      <c r="I4815">
        <v>0</v>
      </c>
      <c r="J4815" t="s">
        <v>294</v>
      </c>
      <c r="K4815">
        <v>4.5</v>
      </c>
      <c r="L4815">
        <v>0</v>
      </c>
      <c r="M4815">
        <v>0</v>
      </c>
      <c r="N4815">
        <v>4.5</v>
      </c>
      <c r="O4815">
        <v>0</v>
      </c>
      <c r="P4815">
        <v>0</v>
      </c>
    </row>
    <row r="4816" spans="1:16" x14ac:dyDescent="0.3">
      <c r="A4816" t="s">
        <v>143</v>
      </c>
      <c r="B4816" t="s">
        <v>298</v>
      </c>
      <c r="C4816" t="s">
        <v>307</v>
      </c>
      <c r="D4816" t="s">
        <v>95</v>
      </c>
      <c r="E4816">
        <v>0</v>
      </c>
      <c r="F4816" t="s">
        <v>294</v>
      </c>
      <c r="G4816">
        <v>0</v>
      </c>
      <c r="H4816">
        <v>5.1100000000000003</v>
      </c>
      <c r="I4816">
        <v>0</v>
      </c>
      <c r="J4816" t="s">
        <v>294</v>
      </c>
      <c r="K4816">
        <v>4.5</v>
      </c>
      <c r="L4816">
        <v>0</v>
      </c>
      <c r="M4816">
        <v>0</v>
      </c>
      <c r="N4816">
        <v>4.5</v>
      </c>
      <c r="O4816">
        <v>0</v>
      </c>
      <c r="P4816">
        <v>0</v>
      </c>
    </row>
    <row r="4817" spans="1:16" x14ac:dyDescent="0.3">
      <c r="A4817" t="s">
        <v>144</v>
      </c>
      <c r="B4817" t="s">
        <v>299</v>
      </c>
      <c r="C4817" t="s">
        <v>308</v>
      </c>
      <c r="D4817" t="s">
        <v>95</v>
      </c>
      <c r="E4817">
        <v>0</v>
      </c>
      <c r="F4817" t="s">
        <v>294</v>
      </c>
      <c r="G4817">
        <v>0</v>
      </c>
      <c r="H4817">
        <v>5.3666666666666698</v>
      </c>
      <c r="I4817">
        <v>0</v>
      </c>
      <c r="J4817" t="s">
        <v>294</v>
      </c>
      <c r="K4817">
        <v>4.5</v>
      </c>
      <c r="L4817">
        <v>0</v>
      </c>
      <c r="M4817">
        <v>0</v>
      </c>
      <c r="N4817">
        <v>4.5</v>
      </c>
      <c r="O4817">
        <v>0</v>
      </c>
      <c r="P4817">
        <v>0</v>
      </c>
    </row>
    <row r="4818" spans="1:16" x14ac:dyDescent="0.3">
      <c r="A4818" t="s">
        <v>145</v>
      </c>
      <c r="B4818" t="s">
        <v>295</v>
      </c>
      <c r="C4818" t="s">
        <v>308</v>
      </c>
      <c r="D4818" t="s">
        <v>95</v>
      </c>
      <c r="E4818">
        <v>0</v>
      </c>
      <c r="F4818" t="s">
        <v>294</v>
      </c>
      <c r="G4818">
        <v>0</v>
      </c>
      <c r="H4818">
        <v>5.5933333333333302</v>
      </c>
      <c r="I4818">
        <v>0</v>
      </c>
      <c r="J4818" t="s">
        <v>294</v>
      </c>
      <c r="K4818">
        <v>4.5</v>
      </c>
      <c r="L4818">
        <v>0</v>
      </c>
      <c r="M4818">
        <v>0</v>
      </c>
      <c r="N4818">
        <v>4.5</v>
      </c>
      <c r="O4818">
        <v>0</v>
      </c>
      <c r="P4818">
        <v>0</v>
      </c>
    </row>
    <row r="4819" spans="1:16" x14ac:dyDescent="0.3">
      <c r="A4819" t="s">
        <v>146</v>
      </c>
      <c r="B4819" t="s">
        <v>297</v>
      </c>
      <c r="C4819" t="s">
        <v>308</v>
      </c>
      <c r="D4819" t="s">
        <v>95</v>
      </c>
      <c r="E4819">
        <v>0</v>
      </c>
      <c r="F4819" t="s">
        <v>294</v>
      </c>
      <c r="G4819">
        <v>0</v>
      </c>
      <c r="H4819">
        <v>5.9433333333333298</v>
      </c>
      <c r="I4819">
        <v>0</v>
      </c>
      <c r="J4819" t="s">
        <v>294</v>
      </c>
      <c r="K4819">
        <v>4.5</v>
      </c>
      <c r="L4819">
        <v>0</v>
      </c>
      <c r="M4819">
        <v>0</v>
      </c>
      <c r="N4819">
        <v>4.5</v>
      </c>
      <c r="O4819">
        <v>0</v>
      </c>
      <c r="P4819">
        <v>0</v>
      </c>
    </row>
    <row r="4820" spans="1:16" x14ac:dyDescent="0.3">
      <c r="A4820" t="s">
        <v>147</v>
      </c>
      <c r="B4820" t="s">
        <v>298</v>
      </c>
      <c r="C4820" t="s">
        <v>308</v>
      </c>
      <c r="D4820" t="s">
        <v>95</v>
      </c>
      <c r="E4820">
        <v>0</v>
      </c>
      <c r="F4820" t="s">
        <v>294</v>
      </c>
      <c r="G4820">
        <v>0</v>
      </c>
      <c r="H4820">
        <v>6.3333333333333304</v>
      </c>
      <c r="I4820">
        <v>0</v>
      </c>
      <c r="J4820" t="s">
        <v>294</v>
      </c>
      <c r="K4820">
        <v>4.5</v>
      </c>
      <c r="L4820">
        <v>0</v>
      </c>
      <c r="M4820">
        <v>0</v>
      </c>
      <c r="N4820">
        <v>4.5</v>
      </c>
      <c r="O4820">
        <v>0</v>
      </c>
      <c r="P4820">
        <v>0</v>
      </c>
    </row>
    <row r="4821" spans="1:16" x14ac:dyDescent="0.3">
      <c r="A4821" t="s">
        <v>148</v>
      </c>
      <c r="B4821" t="s">
        <v>299</v>
      </c>
      <c r="C4821" t="s">
        <v>309</v>
      </c>
      <c r="D4821" t="s">
        <v>95</v>
      </c>
      <c r="E4821">
        <v>0</v>
      </c>
      <c r="F4821" t="s">
        <v>294</v>
      </c>
      <c r="G4821">
        <v>0</v>
      </c>
      <c r="H4821">
        <v>6.71</v>
      </c>
      <c r="I4821">
        <v>0</v>
      </c>
      <c r="J4821" t="s">
        <v>294</v>
      </c>
      <c r="K4821">
        <v>5</v>
      </c>
      <c r="L4821">
        <v>0</v>
      </c>
      <c r="M4821">
        <v>0</v>
      </c>
      <c r="N4821">
        <v>5</v>
      </c>
      <c r="O4821">
        <v>0</v>
      </c>
      <c r="P4821">
        <v>0</v>
      </c>
    </row>
    <row r="4822" spans="1:16" x14ac:dyDescent="0.3">
      <c r="A4822" t="s">
        <v>149</v>
      </c>
      <c r="B4822" t="s">
        <v>295</v>
      </c>
      <c r="C4822" t="s">
        <v>309</v>
      </c>
      <c r="D4822" t="s">
        <v>95</v>
      </c>
      <c r="E4822">
        <v>0</v>
      </c>
      <c r="F4822" t="s">
        <v>294</v>
      </c>
      <c r="G4822">
        <v>0</v>
      </c>
      <c r="H4822">
        <v>6.7033333333333296</v>
      </c>
      <c r="I4822">
        <v>0</v>
      </c>
      <c r="J4822" t="s">
        <v>294</v>
      </c>
      <c r="K4822">
        <v>5</v>
      </c>
      <c r="L4822">
        <v>0</v>
      </c>
      <c r="M4822">
        <v>0</v>
      </c>
      <c r="N4822">
        <v>5</v>
      </c>
      <c r="O4822">
        <v>0</v>
      </c>
      <c r="P4822">
        <v>0</v>
      </c>
    </row>
    <row r="4823" spans="1:16" x14ac:dyDescent="0.3">
      <c r="A4823" t="s">
        <v>150</v>
      </c>
      <c r="B4823" t="s">
        <v>297</v>
      </c>
      <c r="C4823" t="s">
        <v>309</v>
      </c>
      <c r="D4823" t="s">
        <v>95</v>
      </c>
      <c r="E4823">
        <v>0</v>
      </c>
      <c r="F4823" t="s">
        <v>294</v>
      </c>
      <c r="G4823">
        <v>0</v>
      </c>
      <c r="H4823">
        <v>6.63</v>
      </c>
      <c r="I4823">
        <v>0</v>
      </c>
      <c r="J4823" t="s">
        <v>294</v>
      </c>
      <c r="K4823">
        <v>5</v>
      </c>
      <c r="L4823">
        <v>0</v>
      </c>
      <c r="M4823">
        <v>0</v>
      </c>
      <c r="N4823">
        <v>5</v>
      </c>
      <c r="O4823">
        <v>0</v>
      </c>
      <c r="P4823">
        <v>0</v>
      </c>
    </row>
    <row r="4824" spans="1:16" x14ac:dyDescent="0.3">
      <c r="A4824" t="s">
        <v>151</v>
      </c>
      <c r="B4824" t="s">
        <v>298</v>
      </c>
      <c r="C4824" t="s">
        <v>309</v>
      </c>
      <c r="D4824" t="s">
        <v>95</v>
      </c>
      <c r="E4824">
        <v>0</v>
      </c>
      <c r="F4824" t="s">
        <v>294</v>
      </c>
      <c r="G4824">
        <v>0</v>
      </c>
      <c r="H4824">
        <v>6.0933333333333302</v>
      </c>
      <c r="I4824">
        <v>0</v>
      </c>
      <c r="J4824" t="s">
        <v>294</v>
      </c>
      <c r="K4824">
        <v>4.5</v>
      </c>
      <c r="L4824">
        <v>0</v>
      </c>
      <c r="M4824">
        <v>0</v>
      </c>
      <c r="N4824">
        <v>4.5</v>
      </c>
      <c r="O4824">
        <v>0</v>
      </c>
      <c r="P4824">
        <v>0</v>
      </c>
    </row>
    <row r="4825" spans="1:16" x14ac:dyDescent="0.3">
      <c r="A4825" t="s">
        <v>152</v>
      </c>
      <c r="B4825" t="s">
        <v>299</v>
      </c>
      <c r="C4825" t="s">
        <v>310</v>
      </c>
      <c r="D4825" t="s">
        <v>95</v>
      </c>
      <c r="E4825">
        <v>0</v>
      </c>
      <c r="F4825" t="s">
        <v>294</v>
      </c>
      <c r="G4825">
        <v>0</v>
      </c>
      <c r="H4825">
        <v>6.0766666666666698</v>
      </c>
      <c r="I4825">
        <v>0</v>
      </c>
      <c r="J4825" t="s">
        <v>294</v>
      </c>
      <c r="K4825">
        <v>4.5</v>
      </c>
      <c r="L4825">
        <v>0</v>
      </c>
      <c r="M4825">
        <v>0</v>
      </c>
      <c r="N4825">
        <v>4.5</v>
      </c>
      <c r="O4825">
        <v>0</v>
      </c>
      <c r="P4825">
        <v>0</v>
      </c>
    </row>
    <row r="4826" spans="1:16" x14ac:dyDescent="0.3">
      <c r="A4826" t="s">
        <v>153</v>
      </c>
      <c r="B4826" t="s">
        <v>295</v>
      </c>
      <c r="C4826" t="s">
        <v>310</v>
      </c>
      <c r="D4826" t="s">
        <v>95</v>
      </c>
      <c r="E4826">
        <v>0</v>
      </c>
      <c r="F4826" t="s">
        <v>294</v>
      </c>
      <c r="G4826">
        <v>0</v>
      </c>
      <c r="H4826">
        <v>6.2</v>
      </c>
      <c r="I4826">
        <v>0</v>
      </c>
      <c r="J4826" t="s">
        <v>294</v>
      </c>
      <c r="K4826">
        <v>4.5</v>
      </c>
      <c r="L4826">
        <v>0</v>
      </c>
      <c r="M4826">
        <v>0</v>
      </c>
      <c r="N4826">
        <v>4.5</v>
      </c>
      <c r="O4826">
        <v>0</v>
      </c>
      <c r="P4826">
        <v>0</v>
      </c>
    </row>
    <row r="4827" spans="1:16" x14ac:dyDescent="0.3">
      <c r="A4827" t="s">
        <v>154</v>
      </c>
      <c r="B4827" t="s">
        <v>297</v>
      </c>
      <c r="C4827" t="s">
        <v>310</v>
      </c>
      <c r="D4827" t="s">
        <v>95</v>
      </c>
      <c r="E4827">
        <v>0</v>
      </c>
      <c r="F4827" t="s">
        <v>294</v>
      </c>
      <c r="G4827">
        <v>0</v>
      </c>
      <c r="H4827">
        <v>6.3333333333333304</v>
      </c>
      <c r="I4827">
        <v>0</v>
      </c>
      <c r="J4827" t="s">
        <v>294</v>
      </c>
      <c r="K4827">
        <v>4.5</v>
      </c>
      <c r="L4827">
        <v>0</v>
      </c>
      <c r="M4827">
        <v>0</v>
      </c>
      <c r="N4827">
        <v>4.5</v>
      </c>
      <c r="O4827">
        <v>0</v>
      </c>
      <c r="P4827">
        <v>0</v>
      </c>
    </row>
    <row r="4828" spans="1:16" x14ac:dyDescent="0.3">
      <c r="A4828" t="s">
        <v>155</v>
      </c>
      <c r="B4828" t="s">
        <v>298</v>
      </c>
      <c r="C4828" t="s">
        <v>310</v>
      </c>
      <c r="D4828" t="s">
        <v>95</v>
      </c>
      <c r="E4828">
        <v>0</v>
      </c>
      <c r="F4828" t="s">
        <v>294</v>
      </c>
      <c r="G4828">
        <v>0</v>
      </c>
      <c r="H4828">
        <v>6.4366666666666701</v>
      </c>
      <c r="I4828">
        <v>0</v>
      </c>
      <c r="J4828" t="s">
        <v>294</v>
      </c>
      <c r="K4828">
        <v>4.5</v>
      </c>
      <c r="L4828">
        <v>0</v>
      </c>
      <c r="M4828">
        <v>0</v>
      </c>
      <c r="N4828">
        <v>4.5</v>
      </c>
      <c r="O4828">
        <v>0</v>
      </c>
      <c r="P4828">
        <v>0</v>
      </c>
    </row>
    <row r="4829" spans="1:16" x14ac:dyDescent="0.3">
      <c r="A4829" t="s">
        <v>156</v>
      </c>
      <c r="B4829" t="s">
        <v>299</v>
      </c>
      <c r="C4829" t="s">
        <v>311</v>
      </c>
      <c r="D4829" t="s">
        <v>95</v>
      </c>
      <c r="E4829">
        <v>0</v>
      </c>
      <c r="F4829" t="s">
        <v>294</v>
      </c>
      <c r="G4829">
        <v>0</v>
      </c>
      <c r="H4829">
        <v>6.47</v>
      </c>
      <c r="I4829">
        <v>0</v>
      </c>
      <c r="J4829" t="s">
        <v>294</v>
      </c>
      <c r="K4829">
        <v>4.5</v>
      </c>
      <c r="L4829">
        <v>0</v>
      </c>
      <c r="M4829">
        <v>0</v>
      </c>
      <c r="N4829">
        <v>4.5</v>
      </c>
      <c r="O4829">
        <v>0</v>
      </c>
      <c r="P4829">
        <v>0</v>
      </c>
    </row>
    <row r="4830" spans="1:16" x14ac:dyDescent="0.3">
      <c r="A4830" t="s">
        <v>157</v>
      </c>
      <c r="B4830" t="s">
        <v>295</v>
      </c>
      <c r="C4830" t="s">
        <v>311</v>
      </c>
      <c r="D4830" t="s">
        <v>95</v>
      </c>
      <c r="E4830">
        <v>0</v>
      </c>
      <c r="F4830" t="s">
        <v>294</v>
      </c>
      <c r="G4830">
        <v>0</v>
      </c>
      <c r="H4830">
        <v>6.54</v>
      </c>
      <c r="I4830">
        <v>0</v>
      </c>
      <c r="J4830" t="s">
        <v>294</v>
      </c>
      <c r="K4830">
        <v>4.5</v>
      </c>
      <c r="L4830">
        <v>0</v>
      </c>
      <c r="M4830">
        <v>0</v>
      </c>
      <c r="N4830">
        <v>4.5</v>
      </c>
      <c r="O4830">
        <v>0</v>
      </c>
      <c r="P4830">
        <v>0</v>
      </c>
    </row>
    <row r="4831" spans="1:16" x14ac:dyDescent="0.3">
      <c r="A4831" t="s">
        <v>158</v>
      </c>
      <c r="B4831" t="s">
        <v>297</v>
      </c>
      <c r="C4831" t="s">
        <v>311</v>
      </c>
      <c r="D4831" t="s">
        <v>95</v>
      </c>
      <c r="E4831">
        <v>0</v>
      </c>
      <c r="F4831" t="s">
        <v>294</v>
      </c>
      <c r="G4831">
        <v>0</v>
      </c>
      <c r="H4831">
        <v>6.52</v>
      </c>
      <c r="I4831">
        <v>0</v>
      </c>
      <c r="J4831" t="s">
        <v>294</v>
      </c>
      <c r="K4831">
        <v>5</v>
      </c>
      <c r="L4831">
        <v>0</v>
      </c>
      <c r="M4831">
        <v>0</v>
      </c>
      <c r="N4831">
        <v>5</v>
      </c>
      <c r="O4831">
        <v>0</v>
      </c>
      <c r="P4831">
        <v>0</v>
      </c>
    </row>
    <row r="4832" spans="1:16" x14ac:dyDescent="0.3">
      <c r="A4832" t="s">
        <v>159</v>
      </c>
      <c r="B4832" t="s">
        <v>298</v>
      </c>
      <c r="C4832" t="s">
        <v>311</v>
      </c>
      <c r="D4832" t="s">
        <v>95</v>
      </c>
      <c r="E4832">
        <v>0</v>
      </c>
      <c r="F4832" t="s">
        <v>294</v>
      </c>
      <c r="G4832">
        <v>0</v>
      </c>
      <c r="H4832">
        <v>6.9</v>
      </c>
      <c r="I4832">
        <v>0</v>
      </c>
      <c r="J4832" t="s">
        <v>294</v>
      </c>
      <c r="K4832">
        <v>5</v>
      </c>
      <c r="L4832">
        <v>0</v>
      </c>
      <c r="M4832">
        <v>0</v>
      </c>
      <c r="N4832">
        <v>5</v>
      </c>
      <c r="O4832">
        <v>0</v>
      </c>
      <c r="P4832">
        <v>0</v>
      </c>
    </row>
    <row r="4833" spans="1:16" x14ac:dyDescent="0.3">
      <c r="A4833" t="s">
        <v>160</v>
      </c>
      <c r="B4833" t="s">
        <v>299</v>
      </c>
      <c r="C4833" t="s">
        <v>312</v>
      </c>
      <c r="D4833" t="s">
        <v>95</v>
      </c>
      <c r="E4833">
        <v>0</v>
      </c>
      <c r="F4833" t="s">
        <v>294</v>
      </c>
      <c r="G4833">
        <v>0</v>
      </c>
      <c r="H4833">
        <v>7.3766666666666696</v>
      </c>
      <c r="I4833">
        <v>0</v>
      </c>
      <c r="J4833" t="s">
        <v>294</v>
      </c>
      <c r="K4833">
        <v>5.5</v>
      </c>
      <c r="L4833">
        <v>0</v>
      </c>
      <c r="M4833">
        <v>0</v>
      </c>
      <c r="N4833">
        <v>5.5</v>
      </c>
      <c r="O4833">
        <v>0</v>
      </c>
      <c r="P4833">
        <v>0</v>
      </c>
    </row>
    <row r="4834" spans="1:16" x14ac:dyDescent="0.3">
      <c r="A4834" t="s">
        <v>161</v>
      </c>
      <c r="B4834" t="s">
        <v>295</v>
      </c>
      <c r="C4834" t="s">
        <v>312</v>
      </c>
      <c r="D4834" t="s">
        <v>95</v>
      </c>
      <c r="E4834">
        <v>0</v>
      </c>
      <c r="F4834" t="s">
        <v>294</v>
      </c>
      <c r="G4834">
        <v>0</v>
      </c>
      <c r="H4834">
        <v>7.82</v>
      </c>
      <c r="I4834">
        <v>0</v>
      </c>
      <c r="J4834" t="s">
        <v>294</v>
      </c>
      <c r="K4834">
        <v>6</v>
      </c>
      <c r="L4834">
        <v>0</v>
      </c>
      <c r="M4834">
        <v>0</v>
      </c>
      <c r="N4834">
        <v>6</v>
      </c>
      <c r="O4834">
        <v>0</v>
      </c>
      <c r="P4834">
        <v>0</v>
      </c>
    </row>
    <row r="4835" spans="1:16" x14ac:dyDescent="0.3">
      <c r="A4835" t="s">
        <v>162</v>
      </c>
      <c r="B4835" t="s">
        <v>297</v>
      </c>
      <c r="C4835" t="s">
        <v>312</v>
      </c>
      <c r="D4835" t="s">
        <v>95</v>
      </c>
      <c r="E4835">
        <v>0</v>
      </c>
      <c r="F4835" t="s">
        <v>294</v>
      </c>
      <c r="G4835">
        <v>0</v>
      </c>
      <c r="H4835">
        <v>7.93</v>
      </c>
      <c r="I4835">
        <v>0</v>
      </c>
      <c r="J4835" t="s">
        <v>294</v>
      </c>
      <c r="K4835">
        <v>6</v>
      </c>
      <c r="L4835">
        <v>0</v>
      </c>
      <c r="M4835">
        <v>0</v>
      </c>
      <c r="N4835">
        <v>6</v>
      </c>
      <c r="O4835">
        <v>0</v>
      </c>
      <c r="P4835">
        <v>0</v>
      </c>
    </row>
    <row r="4836" spans="1:16" x14ac:dyDescent="0.3">
      <c r="A4836" t="s">
        <v>163</v>
      </c>
      <c r="B4836" t="s">
        <v>298</v>
      </c>
      <c r="C4836" t="s">
        <v>312</v>
      </c>
      <c r="D4836" t="s">
        <v>95</v>
      </c>
      <c r="E4836">
        <v>0</v>
      </c>
      <c r="F4836" t="s">
        <v>294</v>
      </c>
      <c r="G4836">
        <v>0</v>
      </c>
      <c r="H4836">
        <v>8.1733333333333302</v>
      </c>
      <c r="I4836">
        <v>0</v>
      </c>
      <c r="J4836" t="s">
        <v>294</v>
      </c>
      <c r="K4836">
        <v>6</v>
      </c>
      <c r="L4836">
        <v>0</v>
      </c>
      <c r="M4836">
        <v>0</v>
      </c>
      <c r="N4836">
        <v>6</v>
      </c>
      <c r="O4836">
        <v>0</v>
      </c>
      <c r="P4836">
        <v>0</v>
      </c>
    </row>
    <row r="4837" spans="1:16" x14ac:dyDescent="0.3">
      <c r="A4837" t="s">
        <v>164</v>
      </c>
      <c r="B4837" t="s">
        <v>299</v>
      </c>
      <c r="C4837" t="s">
        <v>313</v>
      </c>
      <c r="D4837" t="s">
        <v>95</v>
      </c>
      <c r="E4837">
        <v>0</v>
      </c>
      <c r="F4837" t="s">
        <v>294</v>
      </c>
      <c r="G4837">
        <v>0</v>
      </c>
      <c r="H4837">
        <v>8.51</v>
      </c>
      <c r="I4837">
        <v>0</v>
      </c>
      <c r="J4837" t="s">
        <v>294</v>
      </c>
      <c r="K4837">
        <v>6</v>
      </c>
      <c r="L4837">
        <v>0</v>
      </c>
      <c r="M4837">
        <v>0</v>
      </c>
      <c r="N4837">
        <v>6</v>
      </c>
      <c r="O4837">
        <v>0</v>
      </c>
      <c r="P4837">
        <v>0</v>
      </c>
    </row>
    <row r="4838" spans="1:16" x14ac:dyDescent="0.3">
      <c r="A4838" t="s">
        <v>165</v>
      </c>
      <c r="B4838" t="s">
        <v>295</v>
      </c>
      <c r="C4838" t="s">
        <v>313</v>
      </c>
      <c r="D4838" t="s">
        <v>95</v>
      </c>
      <c r="E4838">
        <v>0</v>
      </c>
      <c r="F4838" t="s">
        <v>294</v>
      </c>
      <c r="G4838">
        <v>0</v>
      </c>
      <c r="H4838">
        <v>8.2200000000000006</v>
      </c>
      <c r="I4838">
        <v>0</v>
      </c>
      <c r="J4838" t="s">
        <v>294</v>
      </c>
      <c r="K4838">
        <v>6</v>
      </c>
      <c r="L4838">
        <v>0</v>
      </c>
      <c r="M4838">
        <v>0</v>
      </c>
      <c r="N4838">
        <v>6</v>
      </c>
      <c r="O4838">
        <v>0</v>
      </c>
      <c r="P4838">
        <v>0</v>
      </c>
    </row>
    <row r="4839" spans="1:16" x14ac:dyDescent="0.3">
      <c r="A4839" t="s">
        <v>166</v>
      </c>
      <c r="B4839" t="s">
        <v>297</v>
      </c>
      <c r="C4839" t="s">
        <v>313</v>
      </c>
      <c r="D4839" t="s">
        <v>95</v>
      </c>
      <c r="E4839">
        <v>0</v>
      </c>
      <c r="F4839" t="s">
        <v>294</v>
      </c>
      <c r="G4839">
        <v>0</v>
      </c>
      <c r="H4839">
        <v>7.9666666666666703</v>
      </c>
      <c r="I4839">
        <v>0</v>
      </c>
      <c r="J4839" t="s">
        <v>294</v>
      </c>
      <c r="K4839">
        <v>6</v>
      </c>
      <c r="L4839">
        <v>0</v>
      </c>
      <c r="M4839">
        <v>0</v>
      </c>
      <c r="N4839">
        <v>6</v>
      </c>
      <c r="O4839">
        <v>0</v>
      </c>
      <c r="P4839">
        <v>0</v>
      </c>
    </row>
    <row r="4840" spans="1:16" x14ac:dyDescent="0.3">
      <c r="A4840" t="s">
        <v>167</v>
      </c>
      <c r="B4840" t="s">
        <v>298</v>
      </c>
      <c r="C4840" t="s">
        <v>313</v>
      </c>
      <c r="D4840" t="s">
        <v>95</v>
      </c>
      <c r="E4840">
        <v>0</v>
      </c>
      <c r="F4840" t="s">
        <v>294</v>
      </c>
      <c r="G4840">
        <v>0</v>
      </c>
      <c r="H4840">
        <v>7.3833333333333302</v>
      </c>
      <c r="I4840">
        <v>0</v>
      </c>
      <c r="J4840" t="s">
        <v>294</v>
      </c>
      <c r="K4840">
        <v>6</v>
      </c>
      <c r="L4840">
        <v>0</v>
      </c>
      <c r="M4840">
        <v>0</v>
      </c>
      <c r="N4840">
        <v>6</v>
      </c>
      <c r="O4840">
        <v>0</v>
      </c>
      <c r="P4840">
        <v>0</v>
      </c>
    </row>
    <row r="4841" spans="1:16" x14ac:dyDescent="0.3">
      <c r="A4841" t="s">
        <v>168</v>
      </c>
      <c r="B4841" t="s">
        <v>299</v>
      </c>
      <c r="C4841" t="s">
        <v>314</v>
      </c>
      <c r="D4841" t="s">
        <v>95</v>
      </c>
      <c r="E4841">
        <v>0</v>
      </c>
      <c r="F4841" t="s">
        <v>294</v>
      </c>
      <c r="G4841">
        <v>0</v>
      </c>
      <c r="H4841">
        <v>7.14</v>
      </c>
      <c r="I4841">
        <v>0</v>
      </c>
      <c r="J4841" t="s">
        <v>294</v>
      </c>
      <c r="K4841">
        <v>5.5</v>
      </c>
      <c r="L4841">
        <v>0</v>
      </c>
      <c r="M4841">
        <v>0</v>
      </c>
      <c r="N4841">
        <v>5.5</v>
      </c>
      <c r="O4841">
        <v>0</v>
      </c>
      <c r="P4841">
        <v>0</v>
      </c>
    </row>
    <row r="4842" spans="1:16" x14ac:dyDescent="0.3">
      <c r="A4842" t="s">
        <v>169</v>
      </c>
      <c r="B4842" t="s">
        <v>295</v>
      </c>
      <c r="C4842" t="s">
        <v>314</v>
      </c>
      <c r="D4842" t="s">
        <v>95</v>
      </c>
      <c r="E4842">
        <v>0</v>
      </c>
      <c r="F4842" t="s">
        <v>294</v>
      </c>
      <c r="G4842">
        <v>0</v>
      </c>
      <c r="H4842">
        <v>7.3966666666666701</v>
      </c>
      <c r="I4842">
        <v>0</v>
      </c>
      <c r="J4842" t="s">
        <v>294</v>
      </c>
      <c r="K4842">
        <v>5</v>
      </c>
      <c r="L4842">
        <v>0</v>
      </c>
      <c r="M4842">
        <v>0</v>
      </c>
      <c r="N4842">
        <v>5</v>
      </c>
      <c r="O4842">
        <v>0</v>
      </c>
      <c r="P4842">
        <v>0</v>
      </c>
    </row>
    <row r="4843" spans="1:16" x14ac:dyDescent="0.3">
      <c r="A4843" t="s">
        <v>170</v>
      </c>
      <c r="B4843" t="s">
        <v>297</v>
      </c>
      <c r="C4843" t="s">
        <v>314</v>
      </c>
      <c r="D4843" t="s">
        <v>95</v>
      </c>
      <c r="E4843">
        <v>0</v>
      </c>
      <c r="F4843" t="s">
        <v>294</v>
      </c>
      <c r="G4843">
        <v>0</v>
      </c>
      <c r="H4843">
        <v>7.47</v>
      </c>
      <c r="I4843">
        <v>0</v>
      </c>
      <c r="J4843" t="s">
        <v>294</v>
      </c>
      <c r="K4843">
        <v>5</v>
      </c>
      <c r="L4843">
        <v>0</v>
      </c>
      <c r="M4843">
        <v>0</v>
      </c>
      <c r="N4843">
        <v>5</v>
      </c>
      <c r="O4843">
        <v>0</v>
      </c>
      <c r="P4843">
        <v>0</v>
      </c>
    </row>
    <row r="4844" spans="1:16" x14ac:dyDescent="0.3">
      <c r="A4844" t="s">
        <v>171</v>
      </c>
      <c r="B4844" t="s">
        <v>298</v>
      </c>
      <c r="C4844" t="s">
        <v>314</v>
      </c>
      <c r="D4844" t="s">
        <v>95</v>
      </c>
      <c r="E4844">
        <v>0</v>
      </c>
      <c r="F4844" t="s">
        <v>294</v>
      </c>
      <c r="G4844">
        <v>0</v>
      </c>
      <c r="H4844">
        <v>6.85</v>
      </c>
      <c r="I4844">
        <v>0</v>
      </c>
      <c r="J4844" t="s">
        <v>294</v>
      </c>
      <c r="K4844">
        <v>4</v>
      </c>
      <c r="L4844">
        <v>0</v>
      </c>
      <c r="M4844">
        <v>0</v>
      </c>
      <c r="N4844">
        <v>4</v>
      </c>
      <c r="O4844">
        <v>0</v>
      </c>
      <c r="P4844">
        <v>0</v>
      </c>
    </row>
    <row r="4845" spans="1:16" x14ac:dyDescent="0.3">
      <c r="A4845" t="s">
        <v>172</v>
      </c>
      <c r="B4845" t="s">
        <v>299</v>
      </c>
      <c r="C4845" t="s">
        <v>315</v>
      </c>
      <c r="D4845" t="s">
        <v>95</v>
      </c>
      <c r="E4845">
        <v>0</v>
      </c>
      <c r="F4845" t="s">
        <v>294</v>
      </c>
      <c r="G4845">
        <v>0</v>
      </c>
      <c r="H4845">
        <v>6.9733333333333301</v>
      </c>
      <c r="I4845">
        <v>0</v>
      </c>
      <c r="J4845" t="s">
        <v>294</v>
      </c>
      <c r="K4845">
        <v>4</v>
      </c>
      <c r="L4845">
        <v>0</v>
      </c>
      <c r="M4845">
        <v>0</v>
      </c>
      <c r="N4845">
        <v>4</v>
      </c>
      <c r="O4845">
        <v>0</v>
      </c>
      <c r="P4845">
        <v>0</v>
      </c>
    </row>
    <row r="4846" spans="1:16" x14ac:dyDescent="0.3">
      <c r="A4846" t="s">
        <v>173</v>
      </c>
      <c r="B4846" t="s">
        <v>295</v>
      </c>
      <c r="C4846" t="s">
        <v>315</v>
      </c>
      <c r="D4846" t="s">
        <v>95</v>
      </c>
      <c r="E4846">
        <v>0</v>
      </c>
      <c r="F4846" t="s">
        <v>294</v>
      </c>
      <c r="G4846">
        <v>0</v>
      </c>
      <c r="H4846">
        <v>6.6766666666666703</v>
      </c>
      <c r="I4846">
        <v>0</v>
      </c>
      <c r="J4846" t="s">
        <v>294</v>
      </c>
      <c r="K4846">
        <v>3</v>
      </c>
      <c r="L4846">
        <v>0</v>
      </c>
      <c r="M4846">
        <v>0</v>
      </c>
      <c r="N4846">
        <v>3</v>
      </c>
      <c r="O4846">
        <v>0</v>
      </c>
      <c r="P4846">
        <v>0</v>
      </c>
    </row>
    <row r="4847" spans="1:16" x14ac:dyDescent="0.3">
      <c r="A4847" t="s">
        <v>174</v>
      </c>
      <c r="B4847" t="s">
        <v>297</v>
      </c>
      <c r="C4847" t="s">
        <v>315</v>
      </c>
      <c r="D4847" t="s">
        <v>95</v>
      </c>
      <c r="E4847">
        <v>0</v>
      </c>
      <c r="F4847" t="s">
        <v>294</v>
      </c>
      <c r="G4847">
        <v>0</v>
      </c>
      <c r="H4847">
        <v>7.0266666666666699</v>
      </c>
      <c r="I4847">
        <v>0</v>
      </c>
      <c r="J4847" t="s">
        <v>294</v>
      </c>
      <c r="K4847">
        <v>4</v>
      </c>
      <c r="L4847">
        <v>0</v>
      </c>
      <c r="M4847">
        <v>0</v>
      </c>
      <c r="N4847">
        <v>4</v>
      </c>
      <c r="O4847">
        <v>0</v>
      </c>
      <c r="P4847">
        <v>0</v>
      </c>
    </row>
    <row r="4848" spans="1:16" x14ac:dyDescent="0.3">
      <c r="A4848" t="s">
        <v>175</v>
      </c>
      <c r="B4848" t="s">
        <v>298</v>
      </c>
      <c r="C4848" t="s">
        <v>315</v>
      </c>
      <c r="D4848" t="s">
        <v>95</v>
      </c>
      <c r="E4848">
        <v>0</v>
      </c>
      <c r="F4848" t="s">
        <v>294</v>
      </c>
      <c r="G4848">
        <v>0</v>
      </c>
      <c r="H4848">
        <v>7.38</v>
      </c>
      <c r="I4848">
        <v>0</v>
      </c>
      <c r="J4848" t="s">
        <v>294</v>
      </c>
      <c r="K4848">
        <v>4</v>
      </c>
      <c r="L4848">
        <v>0</v>
      </c>
      <c r="M4848">
        <v>0</v>
      </c>
      <c r="N4848">
        <v>4</v>
      </c>
      <c r="O4848">
        <v>0</v>
      </c>
      <c r="P4848">
        <v>0</v>
      </c>
    </row>
    <row r="4849" spans="1:16" x14ac:dyDescent="0.3">
      <c r="A4849" t="s">
        <v>176</v>
      </c>
      <c r="B4849" t="s">
        <v>299</v>
      </c>
      <c r="C4849" t="s">
        <v>316</v>
      </c>
      <c r="D4849" t="s">
        <v>95</v>
      </c>
      <c r="E4849">
        <v>0</v>
      </c>
      <c r="F4849" t="s">
        <v>294</v>
      </c>
      <c r="G4849">
        <v>0</v>
      </c>
      <c r="H4849">
        <v>7.5533333333333301</v>
      </c>
      <c r="I4849">
        <v>0</v>
      </c>
      <c r="J4849" t="s">
        <v>294</v>
      </c>
      <c r="K4849">
        <v>5</v>
      </c>
      <c r="L4849">
        <v>0</v>
      </c>
      <c r="M4849">
        <v>0</v>
      </c>
      <c r="N4849">
        <v>5</v>
      </c>
      <c r="O4849">
        <v>0</v>
      </c>
      <c r="P4849">
        <v>0</v>
      </c>
    </row>
    <row r="4850" spans="1:16" x14ac:dyDescent="0.3">
      <c r="A4850" t="s">
        <v>177</v>
      </c>
      <c r="B4850" t="s">
        <v>295</v>
      </c>
      <c r="C4850" t="s">
        <v>316</v>
      </c>
      <c r="D4850" t="s">
        <v>95</v>
      </c>
      <c r="E4850">
        <v>0</v>
      </c>
      <c r="F4850" t="s">
        <v>294</v>
      </c>
      <c r="G4850">
        <v>0</v>
      </c>
      <c r="H4850">
        <v>8.2866666666666706</v>
      </c>
      <c r="I4850">
        <v>0</v>
      </c>
      <c r="J4850" t="s">
        <v>294</v>
      </c>
      <c r="K4850">
        <v>6.5</v>
      </c>
      <c r="L4850">
        <v>0</v>
      </c>
      <c r="M4850">
        <v>0</v>
      </c>
      <c r="N4850">
        <v>6.5</v>
      </c>
      <c r="O4850">
        <v>0</v>
      </c>
      <c r="P4850">
        <v>0</v>
      </c>
    </row>
    <row r="4851" spans="1:16" x14ac:dyDescent="0.3">
      <c r="A4851" t="s">
        <v>178</v>
      </c>
      <c r="B4851" t="s">
        <v>297</v>
      </c>
      <c r="C4851" t="s">
        <v>316</v>
      </c>
      <c r="D4851" t="s">
        <v>95</v>
      </c>
      <c r="E4851">
        <v>0</v>
      </c>
      <c r="F4851" t="s">
        <v>294</v>
      </c>
      <c r="G4851">
        <v>0</v>
      </c>
      <c r="H4851">
        <v>8.4466666666666708</v>
      </c>
      <c r="I4851">
        <v>0</v>
      </c>
      <c r="J4851" t="s">
        <v>294</v>
      </c>
      <c r="K4851">
        <v>8</v>
      </c>
      <c r="L4851">
        <v>0</v>
      </c>
      <c r="M4851">
        <v>0</v>
      </c>
      <c r="N4851">
        <v>8</v>
      </c>
      <c r="O4851">
        <v>0</v>
      </c>
      <c r="P4851">
        <v>0</v>
      </c>
    </row>
    <row r="4852" spans="1:16" x14ac:dyDescent="0.3">
      <c r="A4852" t="s">
        <v>179</v>
      </c>
      <c r="B4852" t="s">
        <v>298</v>
      </c>
      <c r="C4852" t="s">
        <v>316</v>
      </c>
      <c r="D4852" t="s">
        <v>95</v>
      </c>
      <c r="E4852">
        <v>0</v>
      </c>
      <c r="F4852" t="s">
        <v>294</v>
      </c>
      <c r="G4852">
        <v>0</v>
      </c>
      <c r="H4852">
        <v>9.31666666666667</v>
      </c>
      <c r="I4852">
        <v>0</v>
      </c>
      <c r="J4852" t="s">
        <v>294</v>
      </c>
      <c r="K4852">
        <v>8</v>
      </c>
      <c r="L4852">
        <v>0</v>
      </c>
      <c r="M4852">
        <v>0</v>
      </c>
      <c r="N4852">
        <v>8</v>
      </c>
      <c r="O4852">
        <v>0</v>
      </c>
      <c r="P4852">
        <v>0</v>
      </c>
    </row>
    <row r="4853" spans="1:16" x14ac:dyDescent="0.3">
      <c r="A4853" t="s">
        <v>180</v>
      </c>
      <c r="B4853" t="s">
        <v>299</v>
      </c>
      <c r="C4853" t="s">
        <v>317</v>
      </c>
      <c r="D4853" t="s">
        <v>95</v>
      </c>
      <c r="E4853">
        <v>0</v>
      </c>
      <c r="F4853" t="s">
        <v>294</v>
      </c>
      <c r="G4853">
        <v>0</v>
      </c>
      <c r="H4853">
        <v>10.046666666666701</v>
      </c>
      <c r="I4853">
        <v>0</v>
      </c>
      <c r="J4853" t="s">
        <v>294</v>
      </c>
      <c r="K4853">
        <v>8</v>
      </c>
      <c r="L4853">
        <v>0</v>
      </c>
      <c r="M4853">
        <v>0</v>
      </c>
      <c r="N4853">
        <v>8</v>
      </c>
      <c r="O4853">
        <v>0</v>
      </c>
      <c r="P4853">
        <v>0</v>
      </c>
    </row>
    <row r="4854" spans="1:16" x14ac:dyDescent="0.3">
      <c r="A4854" t="s">
        <v>181</v>
      </c>
      <c r="B4854" t="s">
        <v>295</v>
      </c>
      <c r="C4854" t="s">
        <v>317</v>
      </c>
      <c r="D4854" t="s">
        <v>95</v>
      </c>
      <c r="E4854">
        <v>0</v>
      </c>
      <c r="F4854" t="s">
        <v>294</v>
      </c>
      <c r="G4854">
        <v>0</v>
      </c>
      <c r="H4854">
        <v>10.44</v>
      </c>
      <c r="I4854">
        <v>0</v>
      </c>
      <c r="J4854" t="s">
        <v>294</v>
      </c>
      <c r="K4854">
        <v>8</v>
      </c>
      <c r="L4854">
        <v>0</v>
      </c>
      <c r="M4854">
        <v>0</v>
      </c>
      <c r="N4854">
        <v>8</v>
      </c>
      <c r="O4854">
        <v>0</v>
      </c>
      <c r="P4854">
        <v>0</v>
      </c>
    </row>
    <row r="4855" spans="1:16" x14ac:dyDescent="0.3">
      <c r="A4855" t="s">
        <v>182</v>
      </c>
      <c r="B4855" t="s">
        <v>297</v>
      </c>
      <c r="C4855" t="s">
        <v>317</v>
      </c>
      <c r="D4855" t="s">
        <v>95</v>
      </c>
      <c r="E4855">
        <v>0</v>
      </c>
      <c r="F4855" t="s">
        <v>294</v>
      </c>
      <c r="G4855">
        <v>0</v>
      </c>
      <c r="H4855">
        <v>9.4933333333333305</v>
      </c>
      <c r="I4855">
        <v>0</v>
      </c>
      <c r="J4855" t="s">
        <v>294</v>
      </c>
      <c r="K4855">
        <v>7</v>
      </c>
      <c r="L4855">
        <v>0</v>
      </c>
      <c r="M4855">
        <v>0</v>
      </c>
      <c r="N4855">
        <v>7</v>
      </c>
      <c r="O4855">
        <v>0</v>
      </c>
      <c r="P4855">
        <v>0</v>
      </c>
    </row>
    <row r="4856" spans="1:16" x14ac:dyDescent="0.3">
      <c r="A4856" t="s">
        <v>183</v>
      </c>
      <c r="B4856" t="s">
        <v>298</v>
      </c>
      <c r="C4856" t="s">
        <v>317</v>
      </c>
      <c r="D4856" t="s">
        <v>95</v>
      </c>
      <c r="E4856">
        <v>0</v>
      </c>
      <c r="F4856" t="s">
        <v>294</v>
      </c>
      <c r="G4856">
        <v>0</v>
      </c>
      <c r="H4856">
        <v>8.8566666666666691</v>
      </c>
      <c r="I4856">
        <v>0</v>
      </c>
      <c r="J4856" t="s">
        <v>294</v>
      </c>
      <c r="K4856">
        <v>6</v>
      </c>
      <c r="L4856">
        <v>0</v>
      </c>
      <c r="M4856">
        <v>0</v>
      </c>
      <c r="N4856">
        <v>6</v>
      </c>
      <c r="O4856">
        <v>0</v>
      </c>
      <c r="P4856">
        <v>0</v>
      </c>
    </row>
    <row r="4857" spans="1:16" x14ac:dyDescent="0.3">
      <c r="A4857" t="s">
        <v>184</v>
      </c>
      <c r="B4857" t="s">
        <v>299</v>
      </c>
      <c r="C4857" t="s">
        <v>318</v>
      </c>
      <c r="D4857" t="s">
        <v>95</v>
      </c>
      <c r="E4857">
        <v>0</v>
      </c>
      <c r="F4857" t="s">
        <v>294</v>
      </c>
      <c r="G4857">
        <v>0</v>
      </c>
      <c r="H4857">
        <v>8.5866666666666696</v>
      </c>
      <c r="I4857">
        <v>0</v>
      </c>
      <c r="J4857" t="s">
        <v>294</v>
      </c>
      <c r="K4857">
        <v>6</v>
      </c>
      <c r="L4857">
        <v>0</v>
      </c>
      <c r="M4857">
        <v>0</v>
      </c>
      <c r="N4857">
        <v>6</v>
      </c>
      <c r="O4857">
        <v>0</v>
      </c>
      <c r="P4857">
        <v>0</v>
      </c>
    </row>
    <row r="4858" spans="1:16" x14ac:dyDescent="0.3">
      <c r="A4858" t="s">
        <v>185</v>
      </c>
      <c r="B4858" t="s">
        <v>295</v>
      </c>
      <c r="C4858" t="s">
        <v>318</v>
      </c>
      <c r="D4858" t="s">
        <v>95</v>
      </c>
      <c r="E4858">
        <v>0</v>
      </c>
      <c r="F4858" t="s">
        <v>294</v>
      </c>
      <c r="G4858">
        <v>0</v>
      </c>
      <c r="H4858">
        <v>8.8866666666666703</v>
      </c>
      <c r="I4858">
        <v>0</v>
      </c>
      <c r="J4858" t="s">
        <v>294</v>
      </c>
      <c r="K4858">
        <v>4.5</v>
      </c>
      <c r="L4858">
        <v>0</v>
      </c>
      <c r="M4858">
        <v>0</v>
      </c>
      <c r="N4858">
        <v>4.5</v>
      </c>
      <c r="O4858">
        <v>0</v>
      </c>
      <c r="P4858">
        <v>0</v>
      </c>
    </row>
    <row r="4859" spans="1:16" x14ac:dyDescent="0.3">
      <c r="A4859" t="s">
        <v>186</v>
      </c>
      <c r="B4859" t="s">
        <v>297</v>
      </c>
      <c r="C4859" t="s">
        <v>318</v>
      </c>
      <c r="D4859" t="s">
        <v>95</v>
      </c>
      <c r="E4859">
        <v>0</v>
      </c>
      <c r="F4859" t="s">
        <v>294</v>
      </c>
      <c r="G4859">
        <v>0</v>
      </c>
      <c r="H4859">
        <v>8.81666666666667</v>
      </c>
      <c r="I4859">
        <v>0</v>
      </c>
      <c r="J4859" t="s">
        <v>294</v>
      </c>
      <c r="K4859">
        <v>4.5</v>
      </c>
      <c r="L4859">
        <v>0</v>
      </c>
      <c r="M4859">
        <v>0</v>
      </c>
      <c r="N4859">
        <v>4.5</v>
      </c>
      <c r="O4859">
        <v>0</v>
      </c>
      <c r="P4859">
        <v>0</v>
      </c>
    </row>
    <row r="4860" spans="1:16" x14ac:dyDescent="0.3">
      <c r="A4860" t="s">
        <v>187</v>
      </c>
      <c r="B4860" t="s">
        <v>298</v>
      </c>
      <c r="C4860" t="s">
        <v>318</v>
      </c>
      <c r="D4860" t="s">
        <v>95</v>
      </c>
      <c r="E4860">
        <v>0</v>
      </c>
      <c r="F4860" t="s">
        <v>294</v>
      </c>
      <c r="G4860">
        <v>0</v>
      </c>
      <c r="H4860">
        <v>8.3466666666666693</v>
      </c>
      <c r="I4860">
        <v>0</v>
      </c>
      <c r="J4860" t="s">
        <v>294</v>
      </c>
      <c r="K4860">
        <v>4</v>
      </c>
      <c r="L4860">
        <v>0</v>
      </c>
      <c r="M4860">
        <v>0</v>
      </c>
      <c r="N4860">
        <v>4</v>
      </c>
      <c r="O4860">
        <v>0</v>
      </c>
      <c r="P4860">
        <v>0</v>
      </c>
    </row>
    <row r="4861" spans="1:16" x14ac:dyDescent="0.3">
      <c r="A4861" t="s">
        <v>188</v>
      </c>
      <c r="B4861" t="s">
        <v>299</v>
      </c>
      <c r="C4861" t="s">
        <v>319</v>
      </c>
      <c r="D4861" t="s">
        <v>95</v>
      </c>
      <c r="E4861">
        <v>0</v>
      </c>
      <c r="F4861" t="s">
        <v>294</v>
      </c>
      <c r="G4861">
        <v>0</v>
      </c>
      <c r="H4861">
        <v>8.81</v>
      </c>
      <c r="I4861">
        <v>0</v>
      </c>
      <c r="J4861" t="s">
        <v>294</v>
      </c>
      <c r="K4861">
        <v>5</v>
      </c>
      <c r="L4861">
        <v>0</v>
      </c>
      <c r="M4861">
        <v>0</v>
      </c>
      <c r="N4861">
        <v>5</v>
      </c>
      <c r="O4861">
        <v>0</v>
      </c>
      <c r="P4861">
        <v>0</v>
      </c>
    </row>
    <row r="4862" spans="1:16" x14ac:dyDescent="0.3">
      <c r="A4862" t="s">
        <v>189</v>
      </c>
      <c r="B4862" t="s">
        <v>295</v>
      </c>
      <c r="C4862" t="s">
        <v>319</v>
      </c>
      <c r="D4862" t="s">
        <v>95</v>
      </c>
      <c r="E4862">
        <v>0</v>
      </c>
      <c r="F4862" t="s">
        <v>294</v>
      </c>
      <c r="G4862">
        <v>0</v>
      </c>
      <c r="H4862">
        <v>9.82</v>
      </c>
      <c r="I4862">
        <v>0</v>
      </c>
      <c r="J4862" t="s">
        <v>294</v>
      </c>
      <c r="K4862">
        <v>7</v>
      </c>
      <c r="L4862">
        <v>0</v>
      </c>
      <c r="M4862">
        <v>0</v>
      </c>
      <c r="N4862">
        <v>7</v>
      </c>
      <c r="O4862">
        <v>0</v>
      </c>
      <c r="P4862">
        <v>0</v>
      </c>
    </row>
    <row r="4863" spans="1:16" x14ac:dyDescent="0.3">
      <c r="A4863" t="s">
        <v>190</v>
      </c>
      <c r="B4863" t="s">
        <v>297</v>
      </c>
      <c r="C4863" t="s">
        <v>319</v>
      </c>
      <c r="D4863" t="s">
        <v>95</v>
      </c>
      <c r="E4863">
        <v>0</v>
      </c>
      <c r="F4863" t="s">
        <v>294</v>
      </c>
      <c r="G4863">
        <v>0</v>
      </c>
      <c r="H4863">
        <v>8.8333333333333304</v>
      </c>
      <c r="I4863">
        <v>0</v>
      </c>
      <c r="J4863" t="s">
        <v>294</v>
      </c>
      <c r="K4863">
        <v>6</v>
      </c>
      <c r="L4863">
        <v>0</v>
      </c>
      <c r="M4863">
        <v>0</v>
      </c>
      <c r="N4863">
        <v>6</v>
      </c>
      <c r="O4863">
        <v>0</v>
      </c>
      <c r="P4863">
        <v>0</v>
      </c>
    </row>
    <row r="4864" spans="1:16" x14ac:dyDescent="0.3">
      <c r="A4864" t="s">
        <v>191</v>
      </c>
      <c r="B4864" t="s">
        <v>298</v>
      </c>
      <c r="C4864" t="s">
        <v>319</v>
      </c>
      <c r="D4864" t="s">
        <v>95</v>
      </c>
      <c r="E4864">
        <v>0</v>
      </c>
      <c r="F4864" t="s">
        <v>294</v>
      </c>
      <c r="G4864">
        <v>0</v>
      </c>
      <c r="H4864">
        <v>8.3566666666666691</v>
      </c>
      <c r="I4864">
        <v>0</v>
      </c>
      <c r="J4864" t="s">
        <v>294</v>
      </c>
      <c r="K4864">
        <v>5</v>
      </c>
      <c r="L4864">
        <v>0</v>
      </c>
      <c r="M4864">
        <v>0</v>
      </c>
      <c r="N4864">
        <v>5</v>
      </c>
      <c r="O4864">
        <v>0</v>
      </c>
      <c r="P4864">
        <v>0</v>
      </c>
    </row>
    <row r="4865" spans="1:16" x14ac:dyDescent="0.3">
      <c r="A4865" t="s">
        <v>192</v>
      </c>
      <c r="B4865" t="s">
        <v>299</v>
      </c>
      <c r="C4865" t="s">
        <v>320</v>
      </c>
      <c r="D4865" t="s">
        <v>95</v>
      </c>
      <c r="E4865">
        <v>0</v>
      </c>
      <c r="F4865" t="s">
        <v>294</v>
      </c>
      <c r="G4865">
        <v>0</v>
      </c>
      <c r="H4865">
        <v>8.1333333333333293</v>
      </c>
      <c r="I4865">
        <v>0</v>
      </c>
      <c r="J4865" t="s">
        <v>294</v>
      </c>
      <c r="K4865">
        <v>3.5</v>
      </c>
      <c r="L4865">
        <v>0</v>
      </c>
      <c r="M4865">
        <v>0</v>
      </c>
      <c r="N4865">
        <v>3.5</v>
      </c>
      <c r="O4865">
        <v>0</v>
      </c>
      <c r="P4865">
        <v>0</v>
      </c>
    </row>
    <row r="4866" spans="1:16" x14ac:dyDescent="0.3">
      <c r="A4866" t="s">
        <v>193</v>
      </c>
      <c r="B4866" t="s">
        <v>295</v>
      </c>
      <c r="C4866" t="s">
        <v>320</v>
      </c>
      <c r="D4866" t="s">
        <v>95</v>
      </c>
      <c r="E4866">
        <v>0</v>
      </c>
      <c r="F4866" t="s">
        <v>294</v>
      </c>
      <c r="G4866">
        <v>0</v>
      </c>
      <c r="H4866">
        <v>7.82</v>
      </c>
      <c r="I4866">
        <v>0</v>
      </c>
      <c r="J4866" t="s">
        <v>294</v>
      </c>
      <c r="K4866">
        <v>3.5</v>
      </c>
      <c r="L4866">
        <v>0</v>
      </c>
      <c r="M4866">
        <v>0</v>
      </c>
      <c r="N4866">
        <v>3.5</v>
      </c>
      <c r="O4866">
        <v>0</v>
      </c>
      <c r="P4866">
        <v>0</v>
      </c>
    </row>
    <row r="4867" spans="1:16" x14ac:dyDescent="0.3">
      <c r="A4867" t="s">
        <v>194</v>
      </c>
      <c r="B4867" t="s">
        <v>297</v>
      </c>
      <c r="C4867" t="s">
        <v>320</v>
      </c>
      <c r="D4867" t="s">
        <v>95</v>
      </c>
      <c r="E4867">
        <v>0</v>
      </c>
      <c r="F4867" t="s">
        <v>294</v>
      </c>
      <c r="G4867">
        <v>0</v>
      </c>
      <c r="H4867">
        <v>8.0933333333333302</v>
      </c>
      <c r="I4867">
        <v>0</v>
      </c>
      <c r="J4867" t="s">
        <v>294</v>
      </c>
      <c r="K4867">
        <v>4.5</v>
      </c>
      <c r="L4867">
        <v>0</v>
      </c>
      <c r="M4867">
        <v>0</v>
      </c>
      <c r="N4867">
        <v>4.5</v>
      </c>
      <c r="O4867">
        <v>0</v>
      </c>
      <c r="P4867">
        <v>0</v>
      </c>
    </row>
    <row r="4868" spans="1:16" x14ac:dyDescent="0.3">
      <c r="A4868" t="s">
        <v>195</v>
      </c>
      <c r="B4868" t="s">
        <v>298</v>
      </c>
      <c r="C4868" t="s">
        <v>320</v>
      </c>
      <c r="D4868" t="s">
        <v>95</v>
      </c>
      <c r="E4868">
        <v>0</v>
      </c>
      <c r="F4868" t="s">
        <v>294</v>
      </c>
      <c r="G4868">
        <v>0</v>
      </c>
      <c r="H4868">
        <v>7.5766666666666698</v>
      </c>
      <c r="I4868">
        <v>0</v>
      </c>
      <c r="J4868" t="s">
        <v>294</v>
      </c>
      <c r="K4868">
        <v>4.5</v>
      </c>
      <c r="L4868">
        <v>0</v>
      </c>
      <c r="M4868">
        <v>0</v>
      </c>
      <c r="N4868">
        <v>4.5</v>
      </c>
      <c r="O4868">
        <v>0</v>
      </c>
      <c r="P4868">
        <v>0</v>
      </c>
    </row>
    <row r="4869" spans="1:16" x14ac:dyDescent="0.3">
      <c r="A4869" t="s">
        <v>196</v>
      </c>
      <c r="B4869" t="s">
        <v>299</v>
      </c>
      <c r="C4869" t="s">
        <v>321</v>
      </c>
      <c r="D4869" t="s">
        <v>95</v>
      </c>
      <c r="E4869">
        <v>0</v>
      </c>
      <c r="F4869" t="s">
        <v>294</v>
      </c>
      <c r="G4869">
        <v>0</v>
      </c>
      <c r="H4869">
        <v>7.34</v>
      </c>
      <c r="I4869">
        <v>0</v>
      </c>
      <c r="J4869" t="s">
        <v>294</v>
      </c>
      <c r="K4869">
        <v>4</v>
      </c>
      <c r="L4869">
        <v>0</v>
      </c>
      <c r="M4869">
        <v>0</v>
      </c>
      <c r="N4869">
        <v>4</v>
      </c>
      <c r="O4869">
        <v>0</v>
      </c>
      <c r="P4869">
        <v>0</v>
      </c>
    </row>
    <row r="4870" spans="1:16" x14ac:dyDescent="0.3">
      <c r="A4870" t="s">
        <v>197</v>
      </c>
      <c r="B4870" t="s">
        <v>295</v>
      </c>
      <c r="C4870" t="s">
        <v>321</v>
      </c>
      <c r="D4870" t="s">
        <v>95</v>
      </c>
      <c r="E4870">
        <v>0</v>
      </c>
      <c r="F4870" t="s">
        <v>294</v>
      </c>
      <c r="G4870">
        <v>0</v>
      </c>
      <c r="H4870">
        <v>7.7533333333333303</v>
      </c>
      <c r="I4870">
        <v>0</v>
      </c>
      <c r="J4870" t="s">
        <v>294</v>
      </c>
      <c r="K4870">
        <v>5.5</v>
      </c>
      <c r="L4870">
        <v>0</v>
      </c>
      <c r="M4870">
        <v>0</v>
      </c>
      <c r="N4870">
        <v>5.5</v>
      </c>
      <c r="O4870">
        <v>0</v>
      </c>
      <c r="P4870">
        <v>0</v>
      </c>
    </row>
    <row r="4871" spans="1:16" x14ac:dyDescent="0.3">
      <c r="A4871" t="s">
        <v>198</v>
      </c>
      <c r="B4871" t="s">
        <v>297</v>
      </c>
      <c r="C4871" t="s">
        <v>321</v>
      </c>
      <c r="D4871" t="s">
        <v>95</v>
      </c>
      <c r="E4871">
        <v>0</v>
      </c>
      <c r="F4871" t="s">
        <v>294</v>
      </c>
      <c r="G4871">
        <v>0</v>
      </c>
      <c r="H4871">
        <v>8.2733333333333299</v>
      </c>
      <c r="I4871">
        <v>0</v>
      </c>
      <c r="J4871" t="s">
        <v>294</v>
      </c>
      <c r="K4871">
        <v>6.5</v>
      </c>
      <c r="L4871">
        <v>0</v>
      </c>
      <c r="M4871">
        <v>0</v>
      </c>
      <c r="N4871">
        <v>6.5</v>
      </c>
      <c r="O4871">
        <v>0</v>
      </c>
      <c r="P4871">
        <v>0</v>
      </c>
    </row>
    <row r="4872" spans="1:16" x14ac:dyDescent="0.3">
      <c r="A4872" t="s">
        <v>199</v>
      </c>
      <c r="B4872" t="s">
        <v>298</v>
      </c>
      <c r="C4872" t="s">
        <v>321</v>
      </c>
      <c r="D4872" t="s">
        <v>95</v>
      </c>
      <c r="E4872">
        <v>0</v>
      </c>
      <c r="F4872" t="s">
        <v>294</v>
      </c>
      <c r="G4872">
        <v>0</v>
      </c>
      <c r="H4872">
        <v>8.3866666666666703</v>
      </c>
      <c r="I4872">
        <v>0</v>
      </c>
      <c r="J4872" t="s">
        <v>294</v>
      </c>
      <c r="K4872">
        <v>6.5</v>
      </c>
      <c r="L4872">
        <v>0</v>
      </c>
      <c r="M4872">
        <v>0</v>
      </c>
      <c r="N4872">
        <v>6.5</v>
      </c>
      <c r="O4872">
        <v>0</v>
      </c>
      <c r="P4872">
        <v>0</v>
      </c>
    </row>
    <row r="4873" spans="1:16" x14ac:dyDescent="0.3">
      <c r="A4873" t="s">
        <v>200</v>
      </c>
      <c r="B4873" t="s">
        <v>299</v>
      </c>
      <c r="C4873" t="s">
        <v>322</v>
      </c>
      <c r="D4873" t="s">
        <v>95</v>
      </c>
      <c r="E4873">
        <v>0</v>
      </c>
      <c r="F4873" t="s">
        <v>294</v>
      </c>
      <c r="G4873">
        <v>0</v>
      </c>
      <c r="H4873">
        <v>8.7866666666666706</v>
      </c>
      <c r="I4873">
        <v>0</v>
      </c>
      <c r="J4873" t="s">
        <v>294</v>
      </c>
      <c r="K4873">
        <v>7</v>
      </c>
      <c r="L4873">
        <v>0</v>
      </c>
      <c r="M4873">
        <v>0</v>
      </c>
      <c r="N4873">
        <v>7</v>
      </c>
      <c r="O4873">
        <v>0</v>
      </c>
      <c r="P4873">
        <v>0</v>
      </c>
    </row>
    <row r="4874" spans="1:16" x14ac:dyDescent="0.3">
      <c r="A4874" t="s">
        <v>201</v>
      </c>
      <c r="B4874" t="s">
        <v>295</v>
      </c>
      <c r="C4874" t="s">
        <v>322</v>
      </c>
      <c r="D4874" t="s">
        <v>95</v>
      </c>
      <c r="E4874">
        <v>0</v>
      </c>
      <c r="F4874" t="s">
        <v>294</v>
      </c>
      <c r="G4874">
        <v>0</v>
      </c>
      <c r="H4874">
        <v>8.8266666666666698</v>
      </c>
      <c r="I4874">
        <v>0</v>
      </c>
      <c r="J4874" t="s">
        <v>294</v>
      </c>
      <c r="K4874">
        <v>8</v>
      </c>
      <c r="L4874">
        <v>0</v>
      </c>
      <c r="M4874">
        <v>0</v>
      </c>
      <c r="N4874">
        <v>8</v>
      </c>
      <c r="O4874">
        <v>0</v>
      </c>
      <c r="P4874">
        <v>0</v>
      </c>
    </row>
    <row r="4875" spans="1:16" x14ac:dyDescent="0.3">
      <c r="A4875" t="s">
        <v>202</v>
      </c>
      <c r="B4875" t="s">
        <v>297</v>
      </c>
      <c r="C4875" t="s">
        <v>322</v>
      </c>
      <c r="D4875" t="s">
        <v>95</v>
      </c>
      <c r="E4875">
        <v>0</v>
      </c>
      <c r="F4875" t="s">
        <v>294</v>
      </c>
      <c r="G4875">
        <v>0</v>
      </c>
      <c r="H4875">
        <v>9.1</v>
      </c>
      <c r="I4875">
        <v>0</v>
      </c>
      <c r="J4875" t="s">
        <v>294</v>
      </c>
      <c r="K4875">
        <v>9.5</v>
      </c>
      <c r="L4875">
        <v>0</v>
      </c>
      <c r="M4875">
        <v>0</v>
      </c>
      <c r="N4875">
        <v>9.5</v>
      </c>
      <c r="O4875">
        <v>0</v>
      </c>
      <c r="P4875">
        <v>0</v>
      </c>
    </row>
    <row r="4876" spans="1:16" x14ac:dyDescent="0.3">
      <c r="A4876" t="s">
        <v>203</v>
      </c>
      <c r="B4876" t="s">
        <v>298</v>
      </c>
      <c r="C4876" t="s">
        <v>322</v>
      </c>
      <c r="D4876" t="s">
        <v>95</v>
      </c>
      <c r="E4876">
        <v>0</v>
      </c>
      <c r="F4876" t="s">
        <v>294</v>
      </c>
      <c r="G4876">
        <v>0</v>
      </c>
      <c r="H4876">
        <v>10.41</v>
      </c>
      <c r="I4876">
        <v>0</v>
      </c>
      <c r="J4876" t="s">
        <v>294</v>
      </c>
      <c r="K4876">
        <v>9.5</v>
      </c>
      <c r="L4876">
        <v>0</v>
      </c>
      <c r="M4876">
        <v>0</v>
      </c>
      <c r="N4876">
        <v>9.5</v>
      </c>
      <c r="O4876">
        <v>0</v>
      </c>
      <c r="P4876">
        <v>0</v>
      </c>
    </row>
    <row r="4877" spans="1:16" x14ac:dyDescent="0.3">
      <c r="A4877" t="s">
        <v>204</v>
      </c>
      <c r="B4877" t="s">
        <v>299</v>
      </c>
      <c r="C4877" t="s">
        <v>323</v>
      </c>
      <c r="D4877" t="s">
        <v>95</v>
      </c>
      <c r="E4877">
        <v>0</v>
      </c>
      <c r="F4877" t="s">
        <v>294</v>
      </c>
      <c r="G4877">
        <v>0</v>
      </c>
      <c r="H4877">
        <v>10.1833333333333</v>
      </c>
      <c r="I4877">
        <v>0</v>
      </c>
      <c r="J4877" t="s">
        <v>294</v>
      </c>
      <c r="K4877">
        <v>9.5</v>
      </c>
      <c r="L4877">
        <v>0</v>
      </c>
      <c r="M4877">
        <v>0</v>
      </c>
      <c r="N4877">
        <v>9.5</v>
      </c>
      <c r="O4877">
        <v>0</v>
      </c>
      <c r="P4877">
        <v>0</v>
      </c>
    </row>
    <row r="4878" spans="1:16" x14ac:dyDescent="0.3">
      <c r="A4878" t="s">
        <v>205</v>
      </c>
      <c r="B4878" t="s">
        <v>295</v>
      </c>
      <c r="C4878" t="s">
        <v>323</v>
      </c>
      <c r="D4878" t="s">
        <v>95</v>
      </c>
      <c r="E4878">
        <v>0</v>
      </c>
      <c r="F4878" t="s">
        <v>294</v>
      </c>
      <c r="G4878">
        <v>0</v>
      </c>
      <c r="H4878">
        <v>9.86</v>
      </c>
      <c r="I4878">
        <v>0</v>
      </c>
      <c r="J4878" t="s">
        <v>294</v>
      </c>
      <c r="K4878">
        <v>8.5</v>
      </c>
      <c r="L4878">
        <v>0</v>
      </c>
      <c r="M4878">
        <v>0</v>
      </c>
      <c r="N4878">
        <v>8.5</v>
      </c>
      <c r="O4878">
        <v>0</v>
      </c>
      <c r="P4878">
        <v>0</v>
      </c>
    </row>
    <row r="4879" spans="1:16" x14ac:dyDescent="0.3">
      <c r="A4879" t="s">
        <v>206</v>
      </c>
      <c r="B4879" t="s">
        <v>297</v>
      </c>
      <c r="C4879" t="s">
        <v>323</v>
      </c>
      <c r="D4879" t="s">
        <v>95</v>
      </c>
      <c r="E4879">
        <v>0</v>
      </c>
      <c r="F4879" t="s">
        <v>294</v>
      </c>
      <c r="G4879">
        <v>0</v>
      </c>
      <c r="H4879">
        <v>10.38</v>
      </c>
      <c r="I4879">
        <v>0</v>
      </c>
      <c r="J4879" t="s">
        <v>294</v>
      </c>
      <c r="K4879">
        <v>8</v>
      </c>
      <c r="L4879">
        <v>0</v>
      </c>
      <c r="M4879">
        <v>0</v>
      </c>
      <c r="N4879">
        <v>8</v>
      </c>
      <c r="O4879">
        <v>0</v>
      </c>
      <c r="P4879">
        <v>0</v>
      </c>
    </row>
    <row r="4880" spans="1:16" x14ac:dyDescent="0.3">
      <c r="A4880" t="s">
        <v>207</v>
      </c>
      <c r="B4880" t="s">
        <v>298</v>
      </c>
      <c r="C4880" t="s">
        <v>323</v>
      </c>
      <c r="D4880" t="s">
        <v>95</v>
      </c>
      <c r="E4880">
        <v>0</v>
      </c>
      <c r="F4880" t="s">
        <v>294</v>
      </c>
      <c r="G4880">
        <v>0</v>
      </c>
      <c r="H4880">
        <v>10.9233333333333</v>
      </c>
      <c r="I4880">
        <v>0</v>
      </c>
      <c r="J4880" t="s">
        <v>294</v>
      </c>
      <c r="K4880">
        <v>9</v>
      </c>
      <c r="L4880">
        <v>0</v>
      </c>
      <c r="M4880">
        <v>0</v>
      </c>
      <c r="N4880">
        <v>9</v>
      </c>
      <c r="O4880">
        <v>0</v>
      </c>
      <c r="P4880">
        <v>0</v>
      </c>
    </row>
    <row r="4881" spans="1:16" x14ac:dyDescent="0.3">
      <c r="A4881" t="s">
        <v>208</v>
      </c>
      <c r="B4881" t="s">
        <v>299</v>
      </c>
      <c r="C4881" t="s">
        <v>324</v>
      </c>
      <c r="D4881" t="s">
        <v>95</v>
      </c>
      <c r="E4881">
        <v>0</v>
      </c>
      <c r="F4881" t="s">
        <v>294</v>
      </c>
      <c r="G4881">
        <v>0</v>
      </c>
      <c r="H4881">
        <v>11.54</v>
      </c>
      <c r="I4881">
        <v>0</v>
      </c>
      <c r="J4881" t="s">
        <v>294</v>
      </c>
      <c r="K4881">
        <v>9</v>
      </c>
      <c r="L4881">
        <v>0</v>
      </c>
      <c r="M4881">
        <v>0</v>
      </c>
      <c r="N4881">
        <v>9</v>
      </c>
      <c r="O4881">
        <v>0</v>
      </c>
      <c r="P4881">
        <v>0</v>
      </c>
    </row>
    <row r="4882" spans="1:16" x14ac:dyDescent="0.3">
      <c r="A4882" t="s">
        <v>209</v>
      </c>
      <c r="B4882" t="s">
        <v>295</v>
      </c>
      <c r="C4882" t="s">
        <v>324</v>
      </c>
      <c r="D4882" t="s">
        <v>95</v>
      </c>
      <c r="E4882">
        <v>0</v>
      </c>
      <c r="F4882" t="s">
        <v>294</v>
      </c>
      <c r="G4882">
        <v>0</v>
      </c>
      <c r="H4882">
        <v>11.9966666666667</v>
      </c>
      <c r="I4882">
        <v>0</v>
      </c>
      <c r="J4882" t="s">
        <v>294</v>
      </c>
      <c r="K4882">
        <v>9</v>
      </c>
      <c r="L4882">
        <v>0</v>
      </c>
      <c r="M4882">
        <v>0</v>
      </c>
      <c r="N4882">
        <v>9</v>
      </c>
      <c r="O4882">
        <v>0</v>
      </c>
      <c r="P4882">
        <v>0</v>
      </c>
    </row>
    <row r="4883" spans="1:16" x14ac:dyDescent="0.3">
      <c r="A4883" t="s">
        <v>210</v>
      </c>
      <c r="B4883" t="s">
        <v>297</v>
      </c>
      <c r="C4883" t="s">
        <v>324</v>
      </c>
      <c r="D4883" t="s">
        <v>95</v>
      </c>
      <c r="E4883">
        <v>0</v>
      </c>
      <c r="F4883" t="s">
        <v>294</v>
      </c>
      <c r="G4883">
        <v>0</v>
      </c>
      <c r="H4883">
        <v>11.75</v>
      </c>
      <c r="I4883">
        <v>0</v>
      </c>
      <c r="J4883" t="s">
        <v>294</v>
      </c>
      <c r="K4883">
        <v>9</v>
      </c>
      <c r="L4883">
        <v>0</v>
      </c>
      <c r="M4883">
        <v>0</v>
      </c>
      <c r="N4883">
        <v>9</v>
      </c>
      <c r="O4883">
        <v>0</v>
      </c>
      <c r="P4883">
        <v>0</v>
      </c>
    </row>
    <row r="4884" spans="1:16" x14ac:dyDescent="0.3">
      <c r="A4884" t="s">
        <v>211</v>
      </c>
      <c r="B4884" t="s">
        <v>298</v>
      </c>
      <c r="C4884" t="s">
        <v>324</v>
      </c>
      <c r="D4884" t="s">
        <v>95</v>
      </c>
      <c r="E4884">
        <v>0</v>
      </c>
      <c r="F4884" t="s">
        <v>294</v>
      </c>
      <c r="G4884">
        <v>0</v>
      </c>
      <c r="H4884">
        <v>10.86</v>
      </c>
      <c r="I4884">
        <v>0</v>
      </c>
      <c r="J4884" t="s">
        <v>294</v>
      </c>
      <c r="K4884">
        <v>8</v>
      </c>
      <c r="L4884">
        <v>0</v>
      </c>
      <c r="M4884">
        <v>0</v>
      </c>
      <c r="N4884">
        <v>8</v>
      </c>
      <c r="O4884">
        <v>0</v>
      </c>
      <c r="P4884">
        <v>0</v>
      </c>
    </row>
    <row r="4885" spans="1:16" x14ac:dyDescent="0.3">
      <c r="A4885" t="s">
        <v>212</v>
      </c>
      <c r="B4885" t="s">
        <v>299</v>
      </c>
      <c r="C4885" t="s">
        <v>325</v>
      </c>
      <c r="D4885" t="s">
        <v>95</v>
      </c>
      <c r="E4885">
        <v>0</v>
      </c>
      <c r="F4885" t="s">
        <v>294</v>
      </c>
      <c r="G4885">
        <v>0</v>
      </c>
      <c r="H4885">
        <v>10.283333333333299</v>
      </c>
      <c r="I4885">
        <v>0</v>
      </c>
      <c r="J4885" t="s">
        <v>294</v>
      </c>
      <c r="K4885">
        <v>8</v>
      </c>
      <c r="L4885">
        <v>0</v>
      </c>
      <c r="M4885">
        <v>0</v>
      </c>
      <c r="N4885">
        <v>8</v>
      </c>
      <c r="O4885">
        <v>0</v>
      </c>
      <c r="P4885">
        <v>0</v>
      </c>
    </row>
    <row r="4886" spans="1:16" x14ac:dyDescent="0.3">
      <c r="A4886" t="s">
        <v>213</v>
      </c>
      <c r="B4886" t="s">
        <v>295</v>
      </c>
      <c r="C4886" t="s">
        <v>325</v>
      </c>
      <c r="D4886" t="s">
        <v>95</v>
      </c>
      <c r="E4886">
        <v>0</v>
      </c>
      <c r="F4886" t="s">
        <v>294</v>
      </c>
      <c r="G4886">
        <v>0</v>
      </c>
      <c r="H4886">
        <v>10.24</v>
      </c>
      <c r="I4886">
        <v>0</v>
      </c>
      <c r="J4886" t="s">
        <v>294</v>
      </c>
      <c r="K4886">
        <v>7</v>
      </c>
      <c r="L4886">
        <v>0</v>
      </c>
      <c r="M4886">
        <v>0</v>
      </c>
      <c r="N4886">
        <v>7</v>
      </c>
      <c r="O4886">
        <v>0</v>
      </c>
      <c r="P4886">
        <v>0</v>
      </c>
    </row>
    <row r="4887" spans="1:16" x14ac:dyDescent="0.3">
      <c r="A4887" t="s">
        <v>214</v>
      </c>
      <c r="B4887" t="s">
        <v>297</v>
      </c>
      <c r="C4887" t="s">
        <v>325</v>
      </c>
      <c r="D4887" t="s">
        <v>95</v>
      </c>
      <c r="E4887">
        <v>0</v>
      </c>
      <c r="F4887" t="s">
        <v>294</v>
      </c>
      <c r="G4887">
        <v>0</v>
      </c>
      <c r="H4887">
        <v>9.0066666666666695</v>
      </c>
      <c r="I4887">
        <v>0</v>
      </c>
      <c r="J4887" t="s">
        <v>294</v>
      </c>
      <c r="K4887">
        <v>5</v>
      </c>
      <c r="L4887">
        <v>0</v>
      </c>
      <c r="M4887">
        <v>0</v>
      </c>
      <c r="N4887">
        <v>5</v>
      </c>
      <c r="O4887">
        <v>0</v>
      </c>
      <c r="P4887">
        <v>0</v>
      </c>
    </row>
    <row r="4888" spans="1:16" x14ac:dyDescent="0.3">
      <c r="A4888" t="s">
        <v>215</v>
      </c>
      <c r="B4888" t="s">
        <v>298</v>
      </c>
      <c r="C4888" t="s">
        <v>325</v>
      </c>
      <c r="D4888" t="s">
        <v>95</v>
      </c>
      <c r="E4888">
        <v>0</v>
      </c>
      <c r="F4888" t="s">
        <v>294</v>
      </c>
      <c r="G4888">
        <v>0</v>
      </c>
      <c r="H4888">
        <v>8.07</v>
      </c>
      <c r="I4888">
        <v>0</v>
      </c>
      <c r="J4888" t="s">
        <v>294</v>
      </c>
      <c r="K4888">
        <v>3.5</v>
      </c>
      <c r="L4888">
        <v>0</v>
      </c>
      <c r="M4888">
        <v>0</v>
      </c>
      <c r="N4888">
        <v>3.5</v>
      </c>
      <c r="O4888">
        <v>0</v>
      </c>
      <c r="P4888">
        <v>0</v>
      </c>
    </row>
    <row r="4889" spans="1:16" x14ac:dyDescent="0.3">
      <c r="A4889" t="s">
        <v>216</v>
      </c>
      <c r="B4889" t="s">
        <v>299</v>
      </c>
      <c r="C4889" t="s">
        <v>326</v>
      </c>
      <c r="D4889" t="s">
        <v>95</v>
      </c>
      <c r="E4889">
        <v>0</v>
      </c>
      <c r="F4889" t="s">
        <v>294</v>
      </c>
      <c r="G4889">
        <v>0</v>
      </c>
      <c r="H4889">
        <v>8.8433333333333302</v>
      </c>
      <c r="I4889">
        <v>0</v>
      </c>
      <c r="J4889" t="s">
        <v>294</v>
      </c>
      <c r="K4889">
        <v>4.5</v>
      </c>
      <c r="L4889">
        <v>0</v>
      </c>
      <c r="M4889">
        <v>0</v>
      </c>
      <c r="N4889">
        <v>4.5</v>
      </c>
      <c r="O4889">
        <v>0</v>
      </c>
      <c r="P4889">
        <v>0</v>
      </c>
    </row>
    <row r="4890" spans="1:16" x14ac:dyDescent="0.3">
      <c r="A4890" t="s">
        <v>217</v>
      </c>
      <c r="B4890" t="s">
        <v>295</v>
      </c>
      <c r="C4890" t="s">
        <v>326</v>
      </c>
      <c r="D4890" t="s">
        <v>95</v>
      </c>
      <c r="E4890">
        <v>0</v>
      </c>
      <c r="F4890" t="s">
        <v>294</v>
      </c>
      <c r="G4890">
        <v>0</v>
      </c>
      <c r="H4890">
        <v>8.9700000000000006</v>
      </c>
      <c r="I4890">
        <v>0</v>
      </c>
      <c r="J4890" t="s">
        <v>294</v>
      </c>
      <c r="K4890">
        <v>5</v>
      </c>
      <c r="L4890">
        <v>0</v>
      </c>
      <c r="M4890">
        <v>0</v>
      </c>
      <c r="N4890">
        <v>5</v>
      </c>
      <c r="O4890">
        <v>0</v>
      </c>
      <c r="P4890">
        <v>0</v>
      </c>
    </row>
    <row r="4891" spans="1:16" x14ac:dyDescent="0.3">
      <c r="A4891" t="s">
        <v>218</v>
      </c>
      <c r="B4891" t="s">
        <v>297</v>
      </c>
      <c r="C4891" t="s">
        <v>326</v>
      </c>
      <c r="D4891" t="s">
        <v>95</v>
      </c>
      <c r="E4891">
        <v>0</v>
      </c>
      <c r="F4891" t="s">
        <v>294</v>
      </c>
      <c r="G4891">
        <v>0</v>
      </c>
      <c r="H4891">
        <v>8.56</v>
      </c>
      <c r="I4891">
        <v>0</v>
      </c>
      <c r="J4891" t="s">
        <v>294</v>
      </c>
      <c r="K4891">
        <v>5</v>
      </c>
      <c r="L4891">
        <v>0</v>
      </c>
      <c r="M4891">
        <v>0</v>
      </c>
      <c r="N4891">
        <v>5</v>
      </c>
      <c r="O4891">
        <v>0</v>
      </c>
      <c r="P4891">
        <v>0</v>
      </c>
    </row>
    <row r="4892" spans="1:16" x14ac:dyDescent="0.3">
      <c r="A4892" t="s">
        <v>219</v>
      </c>
      <c r="B4892" t="s">
        <v>298</v>
      </c>
      <c r="C4892" t="s">
        <v>326</v>
      </c>
      <c r="D4892" t="s">
        <v>95</v>
      </c>
      <c r="E4892">
        <v>0</v>
      </c>
      <c r="F4892" t="s">
        <v>294</v>
      </c>
      <c r="G4892">
        <v>0</v>
      </c>
      <c r="H4892">
        <v>8.51</v>
      </c>
      <c r="I4892">
        <v>0</v>
      </c>
      <c r="J4892" t="s">
        <v>294</v>
      </c>
      <c r="K4892">
        <v>5</v>
      </c>
      <c r="L4892">
        <v>0</v>
      </c>
      <c r="M4892">
        <v>0</v>
      </c>
      <c r="N4892">
        <v>5</v>
      </c>
      <c r="O4892">
        <v>0</v>
      </c>
      <c r="P4892">
        <v>0</v>
      </c>
    </row>
    <row r="4893" spans="1:16" x14ac:dyDescent="0.3">
      <c r="A4893" t="s">
        <v>220</v>
      </c>
      <c r="B4893" t="s">
        <v>299</v>
      </c>
      <c r="C4893" t="s">
        <v>327</v>
      </c>
      <c r="D4893" t="s">
        <v>95</v>
      </c>
      <c r="E4893">
        <v>0</v>
      </c>
      <c r="F4893" t="s">
        <v>294</v>
      </c>
      <c r="G4893">
        <v>0</v>
      </c>
      <c r="H4893">
        <v>8.5500000000000007</v>
      </c>
      <c r="I4893">
        <v>0</v>
      </c>
      <c r="J4893" t="s">
        <v>294</v>
      </c>
      <c r="K4893">
        <v>5</v>
      </c>
      <c r="L4893">
        <v>0</v>
      </c>
      <c r="M4893">
        <v>0</v>
      </c>
      <c r="N4893">
        <v>5</v>
      </c>
      <c r="O4893">
        <v>0</v>
      </c>
      <c r="P4893">
        <v>0</v>
      </c>
    </row>
    <row r="4894" spans="1:16" x14ac:dyDescent="0.3">
      <c r="A4894" t="s">
        <v>221</v>
      </c>
      <c r="B4894" t="s">
        <v>295</v>
      </c>
      <c r="C4894" t="s">
        <v>327</v>
      </c>
      <c r="D4894" t="s">
        <v>95</v>
      </c>
      <c r="E4894">
        <v>0</v>
      </c>
      <c r="F4894" t="s">
        <v>294</v>
      </c>
      <c r="G4894">
        <v>0</v>
      </c>
      <c r="H4894">
        <v>8.4833333333333307</v>
      </c>
      <c r="I4894">
        <v>0</v>
      </c>
      <c r="J4894" t="s">
        <v>294</v>
      </c>
      <c r="K4894">
        <v>5</v>
      </c>
      <c r="L4894">
        <v>0</v>
      </c>
      <c r="M4894">
        <v>0</v>
      </c>
      <c r="N4894">
        <v>5</v>
      </c>
      <c r="O4894">
        <v>0</v>
      </c>
      <c r="P4894">
        <v>0</v>
      </c>
    </row>
    <row r="4895" spans="1:16" x14ac:dyDescent="0.3">
      <c r="A4895" t="s">
        <v>222</v>
      </c>
      <c r="B4895" t="s">
        <v>297</v>
      </c>
      <c r="C4895" t="s">
        <v>327</v>
      </c>
      <c r="D4895" t="s">
        <v>95</v>
      </c>
      <c r="E4895">
        <v>0</v>
      </c>
      <c r="F4895" t="s">
        <v>294</v>
      </c>
      <c r="G4895">
        <v>0</v>
      </c>
      <c r="H4895">
        <v>7.77</v>
      </c>
      <c r="I4895">
        <v>0</v>
      </c>
      <c r="J4895" t="s">
        <v>294</v>
      </c>
      <c r="K4895">
        <v>5</v>
      </c>
      <c r="L4895">
        <v>0</v>
      </c>
      <c r="M4895">
        <v>0</v>
      </c>
      <c r="N4895">
        <v>5</v>
      </c>
      <c r="O4895">
        <v>0</v>
      </c>
      <c r="P4895">
        <v>0</v>
      </c>
    </row>
    <row r="4896" spans="1:16" x14ac:dyDescent="0.3">
      <c r="A4896" t="s">
        <v>223</v>
      </c>
      <c r="B4896" t="s">
        <v>298</v>
      </c>
      <c r="C4896" t="s">
        <v>327</v>
      </c>
      <c r="D4896" t="s">
        <v>95</v>
      </c>
      <c r="E4896">
        <v>0</v>
      </c>
      <c r="F4896" t="s">
        <v>294</v>
      </c>
      <c r="G4896">
        <v>0</v>
      </c>
      <c r="H4896">
        <v>7.8033333333333301</v>
      </c>
      <c r="I4896">
        <v>0</v>
      </c>
      <c r="J4896" t="s">
        <v>294</v>
      </c>
      <c r="K4896">
        <v>5.5</v>
      </c>
      <c r="L4896">
        <v>0</v>
      </c>
      <c r="M4896">
        <v>0</v>
      </c>
      <c r="N4896">
        <v>5.5</v>
      </c>
      <c r="O4896">
        <v>0</v>
      </c>
      <c r="P4896">
        <v>0</v>
      </c>
    </row>
    <row r="4897" spans="1:16" x14ac:dyDescent="0.3">
      <c r="A4897" t="s">
        <v>224</v>
      </c>
      <c r="B4897" t="s">
        <v>299</v>
      </c>
      <c r="C4897" t="s">
        <v>328</v>
      </c>
      <c r="D4897" t="s">
        <v>95</v>
      </c>
      <c r="E4897">
        <v>0</v>
      </c>
      <c r="F4897" t="s">
        <v>294</v>
      </c>
      <c r="G4897">
        <v>0</v>
      </c>
      <c r="H4897">
        <v>7.56666666666667</v>
      </c>
      <c r="I4897">
        <v>0</v>
      </c>
      <c r="J4897" t="s">
        <v>294</v>
      </c>
      <c r="K4897">
        <v>5.5</v>
      </c>
      <c r="L4897">
        <v>0</v>
      </c>
      <c r="M4897">
        <v>0</v>
      </c>
      <c r="N4897">
        <v>5.5</v>
      </c>
      <c r="O4897">
        <v>0</v>
      </c>
      <c r="P4897">
        <v>0</v>
      </c>
    </row>
    <row r="4898" spans="1:16" x14ac:dyDescent="0.3">
      <c r="A4898" t="s">
        <v>225</v>
      </c>
      <c r="B4898" t="s">
        <v>295</v>
      </c>
      <c r="C4898" t="s">
        <v>328</v>
      </c>
      <c r="D4898" t="s">
        <v>95</v>
      </c>
      <c r="E4898">
        <v>0</v>
      </c>
      <c r="F4898" t="s">
        <v>294</v>
      </c>
      <c r="G4898">
        <v>0</v>
      </c>
      <c r="H4898">
        <v>7.0066666666666704</v>
      </c>
      <c r="I4898">
        <v>0</v>
      </c>
      <c r="J4898" t="s">
        <v>294</v>
      </c>
      <c r="K4898">
        <v>5</v>
      </c>
      <c r="L4898">
        <v>0</v>
      </c>
      <c r="M4898">
        <v>0</v>
      </c>
      <c r="N4898">
        <v>5</v>
      </c>
      <c r="O4898">
        <v>0</v>
      </c>
      <c r="P4898">
        <v>0</v>
      </c>
    </row>
    <row r="4899" spans="1:16" x14ac:dyDescent="0.3">
      <c r="A4899" t="s">
        <v>226</v>
      </c>
      <c r="B4899" t="s">
        <v>297</v>
      </c>
      <c r="C4899" t="s">
        <v>328</v>
      </c>
      <c r="D4899" t="s">
        <v>95</v>
      </c>
      <c r="E4899">
        <v>0</v>
      </c>
      <c r="F4899" t="s">
        <v>294</v>
      </c>
      <c r="G4899">
        <v>0</v>
      </c>
      <c r="H4899">
        <v>7</v>
      </c>
      <c r="I4899">
        <v>0</v>
      </c>
      <c r="J4899" t="s">
        <v>294</v>
      </c>
      <c r="K4899">
        <v>5</v>
      </c>
      <c r="L4899">
        <v>0</v>
      </c>
      <c r="M4899">
        <v>0</v>
      </c>
      <c r="N4899">
        <v>5</v>
      </c>
      <c r="O4899">
        <v>0</v>
      </c>
      <c r="P4899">
        <v>0</v>
      </c>
    </row>
    <row r="4900" spans="1:16" x14ac:dyDescent="0.3">
      <c r="A4900" t="s">
        <v>227</v>
      </c>
      <c r="B4900" t="s">
        <v>298</v>
      </c>
      <c r="C4900" t="s">
        <v>328</v>
      </c>
      <c r="D4900" t="s">
        <v>95</v>
      </c>
      <c r="E4900">
        <v>0</v>
      </c>
      <c r="F4900">
        <v>5.7366669999999997</v>
      </c>
      <c r="G4900">
        <v>0</v>
      </c>
      <c r="H4900">
        <v>6.6966666666666699</v>
      </c>
      <c r="I4900">
        <v>0</v>
      </c>
      <c r="J4900">
        <v>5.7366669999999997</v>
      </c>
      <c r="K4900">
        <v>4.5</v>
      </c>
      <c r="L4900">
        <v>0</v>
      </c>
      <c r="M4900">
        <v>0</v>
      </c>
      <c r="N4900">
        <v>4.5</v>
      </c>
      <c r="O4900">
        <v>0</v>
      </c>
      <c r="P4900">
        <v>0</v>
      </c>
    </row>
    <row r="4901" spans="1:16" x14ac:dyDescent="0.3">
      <c r="A4901" t="s">
        <v>228</v>
      </c>
      <c r="B4901" t="s">
        <v>299</v>
      </c>
      <c r="C4901" t="s">
        <v>329</v>
      </c>
      <c r="D4901" t="s">
        <v>95</v>
      </c>
      <c r="E4901">
        <v>0</v>
      </c>
      <c r="F4901">
        <v>5.7566670000000002</v>
      </c>
      <c r="G4901">
        <v>0</v>
      </c>
      <c r="H4901">
        <v>6.2433333333333296</v>
      </c>
      <c r="I4901">
        <v>0</v>
      </c>
      <c r="J4901">
        <v>5.7566670000000002</v>
      </c>
      <c r="K4901">
        <v>4.5</v>
      </c>
      <c r="L4901">
        <v>0</v>
      </c>
      <c r="M4901">
        <v>0</v>
      </c>
      <c r="N4901">
        <v>4.5</v>
      </c>
      <c r="O4901">
        <v>0</v>
      </c>
      <c r="P4901">
        <v>0</v>
      </c>
    </row>
    <row r="4902" spans="1:16" x14ac:dyDescent="0.3">
      <c r="A4902" t="s">
        <v>229</v>
      </c>
      <c r="B4902" t="s">
        <v>295</v>
      </c>
      <c r="C4902" t="s">
        <v>329</v>
      </c>
      <c r="D4902" t="s">
        <v>95</v>
      </c>
      <c r="E4902">
        <v>0</v>
      </c>
      <c r="F4902">
        <v>5.5033339999999997</v>
      </c>
      <c r="G4902">
        <v>0</v>
      </c>
      <c r="H4902">
        <v>6.09</v>
      </c>
      <c r="I4902">
        <v>0</v>
      </c>
      <c r="J4902">
        <v>5.5033339999999997</v>
      </c>
      <c r="K4902">
        <v>4.5</v>
      </c>
      <c r="L4902">
        <v>0</v>
      </c>
      <c r="M4902">
        <v>0</v>
      </c>
      <c r="N4902">
        <v>4.5</v>
      </c>
      <c r="O4902">
        <v>0</v>
      </c>
      <c r="P4902">
        <v>0</v>
      </c>
    </row>
    <row r="4903" spans="1:16" x14ac:dyDescent="0.3">
      <c r="A4903" t="s">
        <v>230</v>
      </c>
      <c r="B4903" t="s">
        <v>297</v>
      </c>
      <c r="C4903" t="s">
        <v>329</v>
      </c>
      <c r="D4903" t="s">
        <v>95</v>
      </c>
      <c r="E4903">
        <v>0</v>
      </c>
      <c r="F4903">
        <v>5.73</v>
      </c>
      <c r="G4903">
        <v>0</v>
      </c>
      <c r="H4903">
        <v>6.2233333333333301</v>
      </c>
      <c r="I4903">
        <v>0</v>
      </c>
      <c r="J4903">
        <v>5.73</v>
      </c>
      <c r="K4903">
        <v>4.5</v>
      </c>
      <c r="L4903">
        <v>0</v>
      </c>
      <c r="M4903">
        <v>0</v>
      </c>
      <c r="N4903">
        <v>4.5</v>
      </c>
      <c r="O4903">
        <v>0</v>
      </c>
      <c r="P4903">
        <v>0</v>
      </c>
    </row>
    <row r="4904" spans="1:16" x14ac:dyDescent="0.3">
      <c r="A4904" t="s">
        <v>231</v>
      </c>
      <c r="B4904" t="s">
        <v>298</v>
      </c>
      <c r="C4904" t="s">
        <v>329</v>
      </c>
      <c r="D4904" t="s">
        <v>95</v>
      </c>
      <c r="E4904">
        <v>0</v>
      </c>
      <c r="F4904">
        <v>5.5433339999999998</v>
      </c>
      <c r="G4904">
        <v>0</v>
      </c>
      <c r="H4904">
        <v>6.18</v>
      </c>
      <c r="I4904">
        <v>0</v>
      </c>
      <c r="J4904">
        <v>5.5433339999999998</v>
      </c>
      <c r="K4904">
        <v>4.5</v>
      </c>
      <c r="L4904">
        <v>0</v>
      </c>
      <c r="M4904">
        <v>0</v>
      </c>
      <c r="N4904">
        <v>4.5</v>
      </c>
      <c r="O4904">
        <v>0</v>
      </c>
      <c r="P4904">
        <v>0</v>
      </c>
    </row>
    <row r="4905" spans="1:16" x14ac:dyDescent="0.3">
      <c r="A4905" t="s">
        <v>232</v>
      </c>
      <c r="B4905" t="s">
        <v>299</v>
      </c>
      <c r="C4905" t="s">
        <v>330</v>
      </c>
      <c r="D4905" t="s">
        <v>95</v>
      </c>
      <c r="E4905">
        <v>0</v>
      </c>
      <c r="F4905">
        <v>5.31</v>
      </c>
      <c r="G4905">
        <v>0</v>
      </c>
      <c r="H4905">
        <v>6.1533333333333298</v>
      </c>
      <c r="I4905">
        <v>0</v>
      </c>
      <c r="J4905">
        <v>5.31</v>
      </c>
      <c r="K4905">
        <v>4.5</v>
      </c>
      <c r="L4905">
        <v>0</v>
      </c>
      <c r="M4905">
        <v>0</v>
      </c>
      <c r="N4905">
        <v>4.5</v>
      </c>
      <c r="O4905">
        <v>0</v>
      </c>
      <c r="P4905">
        <v>0</v>
      </c>
    </row>
    <row r="4906" spans="1:16" x14ac:dyDescent="0.3">
      <c r="A4906" t="s">
        <v>233</v>
      </c>
      <c r="B4906" t="s">
        <v>295</v>
      </c>
      <c r="C4906" t="s">
        <v>330</v>
      </c>
      <c r="D4906" t="s">
        <v>95</v>
      </c>
      <c r="E4906">
        <v>0</v>
      </c>
      <c r="F4906">
        <v>5.3666669999999996</v>
      </c>
      <c r="G4906">
        <v>0</v>
      </c>
      <c r="H4906">
        <v>6.64</v>
      </c>
      <c r="I4906">
        <v>0</v>
      </c>
      <c r="J4906">
        <v>5.3666669999999996</v>
      </c>
      <c r="K4906">
        <v>4.5</v>
      </c>
      <c r="L4906">
        <v>0</v>
      </c>
      <c r="M4906">
        <v>0</v>
      </c>
      <c r="N4906">
        <v>4.5</v>
      </c>
      <c r="O4906">
        <v>0</v>
      </c>
      <c r="P4906">
        <v>0</v>
      </c>
    </row>
    <row r="4907" spans="1:16" x14ac:dyDescent="0.3">
      <c r="A4907" t="s">
        <v>234</v>
      </c>
      <c r="B4907" t="s">
        <v>297</v>
      </c>
      <c r="C4907" t="s">
        <v>330</v>
      </c>
      <c r="D4907" t="s">
        <v>95</v>
      </c>
      <c r="E4907">
        <v>0</v>
      </c>
      <c r="F4907">
        <v>5.2166670000000002</v>
      </c>
      <c r="G4907">
        <v>0</v>
      </c>
      <c r="H4907">
        <v>6.6366666666666703</v>
      </c>
      <c r="I4907">
        <v>0</v>
      </c>
      <c r="J4907">
        <v>5.2166670000000002</v>
      </c>
      <c r="K4907">
        <v>3.75</v>
      </c>
      <c r="L4907">
        <v>0</v>
      </c>
      <c r="M4907">
        <v>0</v>
      </c>
      <c r="N4907">
        <v>3.75</v>
      </c>
      <c r="O4907">
        <v>0</v>
      </c>
      <c r="P4907">
        <v>0</v>
      </c>
    </row>
    <row r="4908" spans="1:16" x14ac:dyDescent="0.3">
      <c r="A4908" t="s">
        <v>235</v>
      </c>
      <c r="B4908" t="s">
        <v>298</v>
      </c>
      <c r="C4908" t="s">
        <v>330</v>
      </c>
      <c r="D4908" t="s">
        <v>95</v>
      </c>
      <c r="E4908">
        <v>0</v>
      </c>
      <c r="F4908">
        <v>4.1833330000000002</v>
      </c>
      <c r="G4908">
        <v>0</v>
      </c>
      <c r="H4908">
        <v>6.2333333333333298</v>
      </c>
      <c r="I4908">
        <v>0</v>
      </c>
      <c r="J4908">
        <v>4.1833330000000002</v>
      </c>
      <c r="K4908">
        <v>3.25</v>
      </c>
      <c r="L4908">
        <v>0</v>
      </c>
      <c r="M4908">
        <v>0</v>
      </c>
      <c r="N4908">
        <v>3.25</v>
      </c>
      <c r="O4908">
        <v>0</v>
      </c>
      <c r="P4908">
        <v>0</v>
      </c>
    </row>
    <row r="4909" spans="1:16" x14ac:dyDescent="0.3">
      <c r="A4909" t="s">
        <v>236</v>
      </c>
      <c r="B4909" t="s">
        <v>299</v>
      </c>
      <c r="C4909" t="s">
        <v>331</v>
      </c>
      <c r="D4909" t="s">
        <v>95</v>
      </c>
      <c r="E4909">
        <v>0</v>
      </c>
      <c r="F4909">
        <v>4.1533329999999999</v>
      </c>
      <c r="G4909">
        <v>0</v>
      </c>
      <c r="H4909">
        <v>6.39333333333333</v>
      </c>
      <c r="I4909">
        <v>0</v>
      </c>
      <c r="J4909">
        <v>4.1533329999999999</v>
      </c>
      <c r="K4909">
        <v>3.25</v>
      </c>
      <c r="L4909">
        <v>0</v>
      </c>
      <c r="M4909">
        <v>0</v>
      </c>
      <c r="N4909">
        <v>3.25</v>
      </c>
      <c r="O4909">
        <v>0</v>
      </c>
      <c r="P4909">
        <v>0</v>
      </c>
    </row>
    <row r="4910" spans="1:16" x14ac:dyDescent="0.3">
      <c r="A4910" t="s">
        <v>237</v>
      </c>
      <c r="B4910" t="s">
        <v>295</v>
      </c>
      <c r="C4910" t="s">
        <v>331</v>
      </c>
      <c r="D4910" t="s">
        <v>95</v>
      </c>
      <c r="E4910">
        <v>0</v>
      </c>
      <c r="F4910">
        <v>5.4066669999999997</v>
      </c>
      <c r="G4910">
        <v>0</v>
      </c>
      <c r="H4910">
        <v>6.66</v>
      </c>
      <c r="I4910">
        <v>0</v>
      </c>
      <c r="J4910">
        <v>5.4066669999999997</v>
      </c>
      <c r="K4910">
        <v>4</v>
      </c>
      <c r="L4910">
        <v>0</v>
      </c>
      <c r="M4910">
        <v>0</v>
      </c>
      <c r="N4910">
        <v>4</v>
      </c>
      <c r="O4910">
        <v>0</v>
      </c>
      <c r="P4910">
        <v>0</v>
      </c>
    </row>
    <row r="4911" spans="1:16" x14ac:dyDescent="0.3">
      <c r="A4911" t="s">
        <v>238</v>
      </c>
      <c r="B4911" t="s">
        <v>297</v>
      </c>
      <c r="C4911" t="s">
        <v>331</v>
      </c>
      <c r="D4911" t="s">
        <v>95</v>
      </c>
      <c r="E4911">
        <v>0</v>
      </c>
      <c r="F4911">
        <v>5.5233340000000002</v>
      </c>
      <c r="G4911">
        <v>0</v>
      </c>
      <c r="H4911">
        <v>6.3766666666666696</v>
      </c>
      <c r="I4911">
        <v>0</v>
      </c>
      <c r="J4911">
        <v>5.5233340000000002</v>
      </c>
      <c r="K4911">
        <v>4.5</v>
      </c>
      <c r="L4911">
        <v>0</v>
      </c>
      <c r="M4911">
        <v>0</v>
      </c>
      <c r="N4911">
        <v>4.5</v>
      </c>
      <c r="O4911">
        <v>0</v>
      </c>
      <c r="P4911">
        <v>0</v>
      </c>
    </row>
    <row r="4912" spans="1:16" x14ac:dyDescent="0.3">
      <c r="A4912" t="s">
        <v>239</v>
      </c>
      <c r="B4912" t="s">
        <v>298</v>
      </c>
      <c r="C4912" t="s">
        <v>331</v>
      </c>
      <c r="D4912" t="s">
        <v>95</v>
      </c>
      <c r="E4912">
        <v>0</v>
      </c>
      <c r="F4912">
        <v>6.6466669999999999</v>
      </c>
      <c r="G4912">
        <v>0</v>
      </c>
      <c r="H4912">
        <v>6.91</v>
      </c>
      <c r="I4912">
        <v>0</v>
      </c>
      <c r="J4912">
        <v>6.6466669999999999</v>
      </c>
      <c r="K4912">
        <v>5</v>
      </c>
      <c r="L4912">
        <v>0</v>
      </c>
      <c r="M4912">
        <v>0</v>
      </c>
      <c r="N4912">
        <v>5</v>
      </c>
      <c r="O4912">
        <v>0</v>
      </c>
      <c r="P4912">
        <v>0</v>
      </c>
    </row>
    <row r="4913" spans="1:16" x14ac:dyDescent="0.3">
      <c r="A4913" t="s">
        <v>240</v>
      </c>
      <c r="B4913" t="s">
        <v>299</v>
      </c>
      <c r="C4913" t="s">
        <v>332</v>
      </c>
      <c r="D4913" t="s">
        <v>95</v>
      </c>
      <c r="E4913">
        <v>-3.4242373833315298E-3</v>
      </c>
      <c r="F4913">
        <v>7.1466669999999999</v>
      </c>
      <c r="G4913">
        <v>-7.7651090934001098E-3</v>
      </c>
      <c r="H4913">
        <v>7.22</v>
      </c>
      <c r="I4913">
        <v>0</v>
      </c>
      <c r="J4913">
        <v>7.1466669999999999</v>
      </c>
      <c r="K4913">
        <v>6</v>
      </c>
      <c r="L4913">
        <v>0</v>
      </c>
      <c r="M4913">
        <v>0</v>
      </c>
      <c r="N4913">
        <v>6</v>
      </c>
      <c r="O4913">
        <v>0</v>
      </c>
      <c r="P4913">
        <v>0</v>
      </c>
    </row>
    <row r="4914" spans="1:16" x14ac:dyDescent="0.3">
      <c r="A4914" t="s">
        <v>241</v>
      </c>
      <c r="B4914" t="s">
        <v>295</v>
      </c>
      <c r="C4914" t="s">
        <v>332</v>
      </c>
      <c r="D4914" t="s">
        <v>95</v>
      </c>
      <c r="E4914">
        <v>6.4634055224144201E-3</v>
      </c>
      <c r="F4914">
        <v>7.3566669999999998</v>
      </c>
      <c r="G4914">
        <v>6.2993771813539797E-3</v>
      </c>
      <c r="H4914">
        <v>7.1033333333333299</v>
      </c>
      <c r="I4914">
        <v>0</v>
      </c>
      <c r="J4914">
        <v>7.3566669999999998</v>
      </c>
      <c r="K4914">
        <v>6</v>
      </c>
      <c r="L4914">
        <v>0</v>
      </c>
      <c r="M4914">
        <v>0</v>
      </c>
      <c r="N4914">
        <v>6</v>
      </c>
      <c r="O4914">
        <v>0</v>
      </c>
      <c r="P4914">
        <v>0</v>
      </c>
    </row>
    <row r="4915" spans="1:16" x14ac:dyDescent="0.3">
      <c r="A4915" t="s">
        <v>242</v>
      </c>
      <c r="B4915" t="s">
        <v>297</v>
      </c>
      <c r="C4915" t="s">
        <v>332</v>
      </c>
      <c r="D4915" t="s">
        <v>95</v>
      </c>
      <c r="E4915">
        <v>8.7571793724410298E-3</v>
      </c>
      <c r="F4915">
        <v>8.4033339999999992</v>
      </c>
      <c r="G4915">
        <v>6.0361896448064599E-3</v>
      </c>
      <c r="H4915">
        <v>7.6333333333333302</v>
      </c>
      <c r="I4915">
        <v>0</v>
      </c>
      <c r="J4915">
        <v>8.4033339999999992</v>
      </c>
      <c r="K4915">
        <v>7</v>
      </c>
      <c r="L4915">
        <v>0</v>
      </c>
      <c r="M4915">
        <v>0</v>
      </c>
      <c r="N4915">
        <v>7</v>
      </c>
      <c r="O4915">
        <v>0</v>
      </c>
      <c r="P4915">
        <v>0</v>
      </c>
    </row>
    <row r="4916" spans="1:16" x14ac:dyDescent="0.3">
      <c r="A4916" t="s">
        <v>243</v>
      </c>
      <c r="B4916" t="s">
        <v>298</v>
      </c>
      <c r="C4916" t="s">
        <v>332</v>
      </c>
      <c r="D4916" t="s">
        <v>95</v>
      </c>
      <c r="E4916">
        <v>2.1793186768976902E-3</v>
      </c>
      <c r="F4916">
        <v>8.91</v>
      </c>
      <c r="G4916">
        <v>3.13062947995313E-3</v>
      </c>
      <c r="H4916">
        <v>8.66</v>
      </c>
      <c r="I4916">
        <v>0</v>
      </c>
      <c r="J4916">
        <v>8.91</v>
      </c>
      <c r="K4916">
        <v>7</v>
      </c>
      <c r="L4916">
        <v>0</v>
      </c>
      <c r="M4916">
        <v>0</v>
      </c>
      <c r="N4916">
        <v>7</v>
      </c>
      <c r="O4916">
        <v>0</v>
      </c>
      <c r="P4916">
        <v>0</v>
      </c>
    </row>
    <row r="4917" spans="1:16" x14ac:dyDescent="0.3">
      <c r="A4917" t="s">
        <v>244</v>
      </c>
      <c r="B4917" t="s">
        <v>299</v>
      </c>
      <c r="C4917" t="s">
        <v>333</v>
      </c>
      <c r="D4917" t="s">
        <v>95</v>
      </c>
      <c r="E4917">
        <v>-9.952999408104899E-4</v>
      </c>
      <c r="F4917">
        <v>8.4700000000000006</v>
      </c>
      <c r="G4917">
        <v>-1.4703263170838801E-3</v>
      </c>
      <c r="H4917">
        <v>8.93333333333333</v>
      </c>
      <c r="I4917">
        <v>0</v>
      </c>
      <c r="J4917">
        <v>8.4700000000000006</v>
      </c>
      <c r="K4917">
        <v>7</v>
      </c>
      <c r="L4917">
        <v>0</v>
      </c>
      <c r="M4917">
        <v>0</v>
      </c>
      <c r="N4917">
        <v>7</v>
      </c>
      <c r="O4917">
        <v>0</v>
      </c>
      <c r="P4917">
        <v>0</v>
      </c>
    </row>
    <row r="4918" spans="1:16" x14ac:dyDescent="0.3">
      <c r="A4918" t="s">
        <v>245</v>
      </c>
      <c r="B4918" t="s">
        <v>295</v>
      </c>
      <c r="C4918" t="s">
        <v>333</v>
      </c>
      <c r="D4918" t="s">
        <v>95</v>
      </c>
      <c r="E4918">
        <v>3.5120577429208501E-3</v>
      </c>
      <c r="F4918">
        <v>8.44</v>
      </c>
      <c r="G4918">
        <v>-5.45996239790014E-4</v>
      </c>
      <c r="H4918">
        <v>8.9633333333333294</v>
      </c>
      <c r="I4918">
        <v>0</v>
      </c>
      <c r="J4918">
        <v>8.44</v>
      </c>
      <c r="K4918">
        <v>7</v>
      </c>
      <c r="L4918">
        <v>0</v>
      </c>
      <c r="M4918">
        <v>0</v>
      </c>
      <c r="N4918">
        <v>7</v>
      </c>
      <c r="O4918">
        <v>0</v>
      </c>
      <c r="P4918">
        <v>0</v>
      </c>
    </row>
    <row r="4919" spans="1:16" x14ac:dyDescent="0.3">
      <c r="A4919" t="s">
        <v>246</v>
      </c>
      <c r="B4919" t="s">
        <v>297</v>
      </c>
      <c r="C4919" t="s">
        <v>333</v>
      </c>
      <c r="D4919" t="s">
        <v>95</v>
      </c>
      <c r="E4919">
        <v>-2.4739907484763201E-3</v>
      </c>
      <c r="F4919">
        <v>8.91</v>
      </c>
      <c r="G4919">
        <v>-2.0415036881908902E-3</v>
      </c>
      <c r="H4919">
        <v>9.1266666666666705</v>
      </c>
      <c r="I4919">
        <v>0</v>
      </c>
      <c r="J4919">
        <v>8.91</v>
      </c>
      <c r="K4919">
        <v>7.25</v>
      </c>
      <c r="L4919">
        <v>0</v>
      </c>
      <c r="M4919">
        <v>71.060949475953706</v>
      </c>
      <c r="N4919">
        <v>7.25</v>
      </c>
      <c r="O4919">
        <v>0</v>
      </c>
      <c r="P4919">
        <v>0</v>
      </c>
    </row>
    <row r="4920" spans="1:16" x14ac:dyDescent="0.3">
      <c r="A4920" t="s">
        <v>247</v>
      </c>
      <c r="B4920" t="s">
        <v>298</v>
      </c>
      <c r="C4920" t="s">
        <v>333</v>
      </c>
      <c r="D4920" t="s">
        <v>95</v>
      </c>
      <c r="E4920">
        <v>-1.91021671215097E-4</v>
      </c>
      <c r="F4920">
        <v>9.216666</v>
      </c>
      <c r="G4920">
        <v>2.65111461385903E-3</v>
      </c>
      <c r="H4920">
        <v>8.81666666666667</v>
      </c>
      <c r="I4920">
        <v>0</v>
      </c>
      <c r="J4920">
        <v>9.216666</v>
      </c>
      <c r="K4920">
        <v>7.75</v>
      </c>
      <c r="L4920">
        <v>45</v>
      </c>
      <c r="M4920">
        <v>73.720923060168602</v>
      </c>
      <c r="N4920">
        <v>7.75</v>
      </c>
      <c r="O4920">
        <v>0</v>
      </c>
      <c r="P4920">
        <v>0</v>
      </c>
    </row>
    <row r="4921" spans="1:16" x14ac:dyDescent="0.3">
      <c r="A4921" t="s">
        <v>248</v>
      </c>
      <c r="B4921" t="s">
        <v>299</v>
      </c>
      <c r="C4921" t="s">
        <v>334</v>
      </c>
      <c r="D4921" t="s">
        <v>95</v>
      </c>
      <c r="E4921">
        <v>4.1435331999508697E-3</v>
      </c>
      <c r="F4921">
        <v>9.1566670000000006</v>
      </c>
      <c r="G4921">
        <v>4.4618240197209502E-3</v>
      </c>
      <c r="H4921">
        <v>8.6</v>
      </c>
      <c r="I4921">
        <v>0</v>
      </c>
      <c r="J4921">
        <v>9.1566670000000006</v>
      </c>
      <c r="K4921">
        <v>7.75</v>
      </c>
      <c r="L4921">
        <v>45.9</v>
      </c>
      <c r="M4921">
        <v>73.966580437061594</v>
      </c>
      <c r="N4921">
        <v>7.75</v>
      </c>
      <c r="O4921">
        <v>0</v>
      </c>
      <c r="P4921">
        <v>0</v>
      </c>
    </row>
    <row r="4922" spans="1:16" x14ac:dyDescent="0.3">
      <c r="A4922" t="s">
        <v>249</v>
      </c>
      <c r="B4922" t="s">
        <v>295</v>
      </c>
      <c r="C4922" t="s">
        <v>334</v>
      </c>
      <c r="D4922" t="s">
        <v>95</v>
      </c>
      <c r="E4922">
        <v>-5.4927760570664397E-3</v>
      </c>
      <c r="F4922">
        <v>9.27</v>
      </c>
      <c r="G4922">
        <v>-6.1241570819250404E-3</v>
      </c>
      <c r="H4922">
        <v>8.81</v>
      </c>
      <c r="I4922">
        <v>0</v>
      </c>
      <c r="J4922">
        <v>9.27</v>
      </c>
      <c r="K4922">
        <v>8</v>
      </c>
      <c r="L4922">
        <v>45</v>
      </c>
      <c r="M4922">
        <v>75.628022905546601</v>
      </c>
      <c r="N4922">
        <v>8</v>
      </c>
      <c r="O4922">
        <v>0</v>
      </c>
      <c r="P4922">
        <v>0</v>
      </c>
    </row>
    <row r="4923" spans="1:16" x14ac:dyDescent="0.3">
      <c r="A4923" t="s">
        <v>250</v>
      </c>
      <c r="B4923" t="s">
        <v>297</v>
      </c>
      <c r="C4923" t="s">
        <v>334</v>
      </c>
      <c r="D4923" t="s">
        <v>95</v>
      </c>
      <c r="E4923">
        <v>1.0070793365701801E-3</v>
      </c>
      <c r="F4923">
        <v>9.4833339999999993</v>
      </c>
      <c r="G4923">
        <v>1.33474773912834E-3</v>
      </c>
      <c r="H4923">
        <v>8.73</v>
      </c>
      <c r="I4923">
        <v>0</v>
      </c>
      <c r="J4923">
        <v>9.4833339999999993</v>
      </c>
      <c r="K4923">
        <v>8.5</v>
      </c>
      <c r="L4923">
        <v>44.7</v>
      </c>
      <c r="M4923">
        <v>78.602742365080104</v>
      </c>
      <c r="N4923">
        <v>8.5</v>
      </c>
      <c r="O4923">
        <v>0</v>
      </c>
      <c r="P4923">
        <v>0</v>
      </c>
    </row>
    <row r="4924" spans="1:16" x14ac:dyDescent="0.3">
      <c r="A4924" t="s">
        <v>251</v>
      </c>
      <c r="B4924" t="s">
        <v>298</v>
      </c>
      <c r="C4924" t="s">
        <v>334</v>
      </c>
      <c r="D4924" t="s">
        <v>95</v>
      </c>
      <c r="E4924">
        <v>-1.47923683933904E-4</v>
      </c>
      <c r="F4924">
        <v>9.5866670000000003</v>
      </c>
      <c r="G4924">
        <v>1.55634028548235E-3</v>
      </c>
      <c r="H4924">
        <v>8.33</v>
      </c>
      <c r="I4924">
        <v>0</v>
      </c>
      <c r="J4924">
        <v>9.5866670000000003</v>
      </c>
      <c r="K4924">
        <v>8.5</v>
      </c>
      <c r="L4924">
        <v>45.5</v>
      </c>
      <c r="M4924">
        <v>80.808286392801307</v>
      </c>
      <c r="N4924">
        <v>8.5</v>
      </c>
      <c r="O4924">
        <v>0</v>
      </c>
      <c r="P4924">
        <v>0</v>
      </c>
    </row>
    <row r="4925" spans="1:16" x14ac:dyDescent="0.3">
      <c r="A4925" t="s">
        <v>252</v>
      </c>
      <c r="B4925" t="s">
        <v>299</v>
      </c>
      <c r="C4925" t="s">
        <v>335</v>
      </c>
      <c r="D4925" t="s">
        <v>95</v>
      </c>
      <c r="E4925">
        <v>7.4462670248140999E-3</v>
      </c>
      <c r="F4925">
        <v>9.5133329999999994</v>
      </c>
      <c r="G4925">
        <v>9.12342818045353E-3</v>
      </c>
      <c r="H4925">
        <v>8.31</v>
      </c>
      <c r="I4925">
        <v>0</v>
      </c>
      <c r="J4925">
        <v>9.5133329999999994</v>
      </c>
      <c r="K4925">
        <v>8.5</v>
      </c>
      <c r="L4925">
        <v>46</v>
      </c>
      <c r="M4925">
        <v>82.596367857943804</v>
      </c>
      <c r="N4925">
        <v>8.5</v>
      </c>
      <c r="O4925">
        <v>0</v>
      </c>
      <c r="P4925">
        <v>0</v>
      </c>
    </row>
    <row r="4926" spans="1:16" x14ac:dyDescent="0.3">
      <c r="A4926" t="s">
        <v>253</v>
      </c>
      <c r="B4926" t="s">
        <v>295</v>
      </c>
      <c r="C4926" t="s">
        <v>335</v>
      </c>
      <c r="D4926" t="s">
        <v>95</v>
      </c>
      <c r="E4926" s="1">
        <v>-1.3148807648868799E-2</v>
      </c>
      <c r="F4926">
        <v>9.5833329999999997</v>
      </c>
      <c r="G4926">
        <v>-1.0561122404536299E-2</v>
      </c>
      <c r="H4926">
        <v>8.2466666666666697</v>
      </c>
      <c r="I4926">
        <v>0</v>
      </c>
      <c r="J4926">
        <v>9.5833329999999997</v>
      </c>
      <c r="K4926">
        <v>8</v>
      </c>
      <c r="L4926">
        <v>46.1</v>
      </c>
      <c r="M4926">
        <v>85.033753084192895</v>
      </c>
      <c r="N4926">
        <v>8</v>
      </c>
      <c r="O4926">
        <v>0</v>
      </c>
      <c r="P4926">
        <v>0</v>
      </c>
    </row>
    <row r="4927" spans="1:16" x14ac:dyDescent="0.3">
      <c r="A4927" t="s">
        <v>254</v>
      </c>
      <c r="B4927" t="s">
        <v>297</v>
      </c>
      <c r="C4927" t="s">
        <v>335</v>
      </c>
      <c r="D4927" t="s">
        <v>95</v>
      </c>
      <c r="E4927">
        <v>2.3080074103361001E-3</v>
      </c>
      <c r="F4927">
        <v>8.7266659999999998</v>
      </c>
      <c r="G4927">
        <v>2.68873984138285E-3</v>
      </c>
      <c r="H4927">
        <v>7.5166666666666702</v>
      </c>
      <c r="I4927">
        <v>0</v>
      </c>
      <c r="J4927">
        <v>8.7266659999999998</v>
      </c>
      <c r="K4927">
        <v>7.75</v>
      </c>
      <c r="L4927">
        <v>46.7</v>
      </c>
      <c r="M4927">
        <v>86.460795274656306</v>
      </c>
      <c r="N4927">
        <v>7.75</v>
      </c>
      <c r="O4927">
        <v>0</v>
      </c>
      <c r="P4927">
        <v>0</v>
      </c>
    </row>
    <row r="4928" spans="1:16" x14ac:dyDescent="0.3">
      <c r="A4928" t="s">
        <v>255</v>
      </c>
      <c r="B4928" t="s">
        <v>298</v>
      </c>
      <c r="C4928" t="s">
        <v>335</v>
      </c>
      <c r="D4928" t="s">
        <v>95</v>
      </c>
      <c r="E4928">
        <v>-5.8967372520601902E-4</v>
      </c>
      <c r="F4928">
        <v>7.9333330000000002</v>
      </c>
      <c r="G4928">
        <v>6.7884094753978296E-4</v>
      </c>
      <c r="H4928">
        <v>6.8533333333333299</v>
      </c>
      <c r="I4928">
        <v>0</v>
      </c>
      <c r="J4928">
        <v>7.9333330000000002</v>
      </c>
      <c r="K4928">
        <v>7</v>
      </c>
      <c r="L4928">
        <v>46.9</v>
      </c>
      <c r="M4928">
        <v>89.422056700247097</v>
      </c>
      <c r="N4928">
        <v>7</v>
      </c>
      <c r="O4928">
        <v>0</v>
      </c>
      <c r="P4928">
        <v>0</v>
      </c>
    </row>
    <row r="4929" spans="1:16" x14ac:dyDescent="0.3">
      <c r="A4929" t="s">
        <v>256</v>
      </c>
      <c r="B4929" t="s">
        <v>299</v>
      </c>
      <c r="C4929" t="s">
        <v>336</v>
      </c>
      <c r="D4929" t="s">
        <v>95</v>
      </c>
      <c r="E4929">
        <v>1.5202364779907101E-3</v>
      </c>
      <c r="F4929">
        <v>7.11</v>
      </c>
      <c r="G4929">
        <v>4.2152451143477902E-3</v>
      </c>
      <c r="H4929">
        <v>6.62</v>
      </c>
      <c r="I4929">
        <v>0</v>
      </c>
      <c r="J4929">
        <v>7.11</v>
      </c>
      <c r="K4929">
        <v>6.25</v>
      </c>
      <c r="L4929">
        <v>48.1</v>
      </c>
      <c r="M4929">
        <v>90.4693658234401</v>
      </c>
      <c r="N4929">
        <v>6.25</v>
      </c>
      <c r="O4929">
        <v>0</v>
      </c>
      <c r="P4929">
        <v>0</v>
      </c>
    </row>
    <row r="4930" spans="1:16" x14ac:dyDescent="0.3">
      <c r="A4930" t="s">
        <v>257</v>
      </c>
      <c r="B4930" t="s">
        <v>295</v>
      </c>
      <c r="C4930" t="s">
        <v>336</v>
      </c>
      <c r="D4930" t="s">
        <v>95</v>
      </c>
      <c r="E4930">
        <v>-3.9858004395654199E-3</v>
      </c>
      <c r="F4930">
        <v>6.42</v>
      </c>
      <c r="G4930">
        <v>1.6704378666325701E-3</v>
      </c>
      <c r="H4930">
        <v>6.1966666666666699</v>
      </c>
      <c r="I4930">
        <v>0</v>
      </c>
      <c r="J4930">
        <v>6.42</v>
      </c>
      <c r="K4930">
        <v>5.5</v>
      </c>
      <c r="L4930">
        <v>48</v>
      </c>
      <c r="M4930">
        <v>92.1054978355738</v>
      </c>
      <c r="N4930">
        <v>5.5</v>
      </c>
      <c r="O4930">
        <v>0</v>
      </c>
      <c r="P4930">
        <v>0</v>
      </c>
    </row>
    <row r="4931" spans="1:16" x14ac:dyDescent="0.3">
      <c r="A4931" t="s">
        <v>258</v>
      </c>
      <c r="B4931" t="s">
        <v>297</v>
      </c>
      <c r="C4931" t="s">
        <v>336</v>
      </c>
      <c r="D4931" t="s">
        <v>95</v>
      </c>
      <c r="E4931">
        <v>6.1501952096865197E-4</v>
      </c>
      <c r="F4931">
        <v>5.9533329999999998</v>
      </c>
      <c r="G4931">
        <v>3.4845445965974199E-3</v>
      </c>
      <c r="H4931">
        <v>5.77</v>
      </c>
      <c r="I4931">
        <v>0</v>
      </c>
      <c r="J4931">
        <v>5.9533329999999998</v>
      </c>
      <c r="K4931">
        <v>5</v>
      </c>
      <c r="L4931">
        <v>47.9</v>
      </c>
      <c r="M4931">
        <v>96.1341593163569</v>
      </c>
      <c r="N4931">
        <v>5</v>
      </c>
      <c r="O4931">
        <v>0</v>
      </c>
      <c r="P4931">
        <v>0</v>
      </c>
    </row>
    <row r="4932" spans="1:16" x14ac:dyDescent="0.3">
      <c r="A4932" t="s">
        <v>259</v>
      </c>
      <c r="B4932" t="s">
        <v>298</v>
      </c>
      <c r="C4932" t="s">
        <v>336</v>
      </c>
      <c r="D4932" t="s">
        <v>95</v>
      </c>
      <c r="E4932">
        <v>2.5347445205445899E-3</v>
      </c>
      <c r="F4932">
        <v>5.2766669999999998</v>
      </c>
      <c r="G4932">
        <v>6.0151423050012198E-3</v>
      </c>
      <c r="H4932">
        <v>5.92</v>
      </c>
      <c r="I4932">
        <v>0</v>
      </c>
      <c r="J4932">
        <v>5.2766669999999998</v>
      </c>
      <c r="K4932" t="s">
        <v>294</v>
      </c>
      <c r="L4932">
        <v>49.4</v>
      </c>
      <c r="M4932">
        <v>101.095908576778</v>
      </c>
      <c r="N4932" t="s">
        <v>294</v>
      </c>
      <c r="O4932">
        <v>0</v>
      </c>
      <c r="P4932">
        <v>0</v>
      </c>
    </row>
    <row r="4933" spans="1:16" x14ac:dyDescent="0.3">
      <c r="A4933" t="s">
        <v>260</v>
      </c>
      <c r="B4933" t="s">
        <v>299</v>
      </c>
      <c r="C4933" t="s">
        <v>337</v>
      </c>
      <c r="D4933" t="s">
        <v>95</v>
      </c>
      <c r="E4933">
        <v>-9.4149474644389397E-4</v>
      </c>
      <c r="F4933">
        <v>5.16</v>
      </c>
      <c r="G4933">
        <v>8.0872012860844201E-4</v>
      </c>
      <c r="H4933">
        <v>6.8</v>
      </c>
      <c r="I4933">
        <v>0</v>
      </c>
      <c r="J4933">
        <v>5.16</v>
      </c>
      <c r="K4933" t="s">
        <v>294</v>
      </c>
      <c r="L4933">
        <v>51</v>
      </c>
      <c r="M4933">
        <v>104.337590155847</v>
      </c>
      <c r="N4933" t="s">
        <v>294</v>
      </c>
      <c r="O4933">
        <v>0</v>
      </c>
      <c r="P4933">
        <v>0</v>
      </c>
    </row>
    <row r="4934" spans="1:16" x14ac:dyDescent="0.3">
      <c r="A4934" t="s">
        <v>261</v>
      </c>
      <c r="B4934" t="s">
        <v>295</v>
      </c>
      <c r="C4934" t="s">
        <v>337</v>
      </c>
      <c r="D4934" t="s">
        <v>95</v>
      </c>
      <c r="E4934">
        <v>4.20675430225437E-3</v>
      </c>
      <c r="F4934">
        <v>4.9866669999999997</v>
      </c>
      <c r="G4934">
        <v>3.7404737167951998E-3</v>
      </c>
      <c r="H4934">
        <v>7.17</v>
      </c>
      <c r="I4934">
        <v>0</v>
      </c>
      <c r="J4934">
        <v>4.9866669999999997</v>
      </c>
      <c r="K4934" t="s">
        <v>294</v>
      </c>
      <c r="L4934">
        <v>51.6</v>
      </c>
      <c r="M4934">
        <v>106.587501724394</v>
      </c>
      <c r="N4934" t="s">
        <v>294</v>
      </c>
      <c r="O4934">
        <v>0</v>
      </c>
      <c r="P4934">
        <v>0</v>
      </c>
    </row>
    <row r="4935" spans="1:16" x14ac:dyDescent="0.3">
      <c r="A4935" t="s">
        <v>262</v>
      </c>
      <c r="B4935" t="s">
        <v>297</v>
      </c>
      <c r="C4935" t="s">
        <v>337</v>
      </c>
      <c r="D4935" t="s">
        <v>95</v>
      </c>
      <c r="E4935">
        <v>-2.8396088406728E-3</v>
      </c>
      <c r="F4935">
        <v>5.2833329999999998</v>
      </c>
      <c r="G4935">
        <v>-2.71068841429223E-3</v>
      </c>
      <c r="H4935">
        <v>7.56</v>
      </c>
      <c r="I4935">
        <v>0</v>
      </c>
      <c r="J4935">
        <v>5.2833329999999998</v>
      </c>
      <c r="K4935" t="s">
        <v>294</v>
      </c>
      <c r="L4935">
        <v>51.7</v>
      </c>
      <c r="M4935">
        <v>110.126460002302</v>
      </c>
      <c r="N4935" t="s">
        <v>294</v>
      </c>
      <c r="O4935">
        <v>0</v>
      </c>
      <c r="P4935">
        <v>0</v>
      </c>
    </row>
    <row r="4936" spans="1:16" x14ac:dyDescent="0.3">
      <c r="A4936" t="s">
        <v>263</v>
      </c>
      <c r="B4936" t="s">
        <v>298</v>
      </c>
      <c r="C4936" t="s">
        <v>337</v>
      </c>
      <c r="D4936" t="s">
        <v>95</v>
      </c>
      <c r="E4936">
        <v>4.6896918569405699E-4</v>
      </c>
      <c r="F4936">
        <v>5.13</v>
      </c>
      <c r="G4936">
        <v>-1.26859674656732E-3</v>
      </c>
      <c r="H4936">
        <v>7.5566666666666702</v>
      </c>
      <c r="I4936">
        <v>0</v>
      </c>
      <c r="J4936">
        <v>5.13</v>
      </c>
      <c r="K4936" t="s">
        <v>294</v>
      </c>
      <c r="L4936">
        <v>52.4</v>
      </c>
      <c r="M4936">
        <v>113.88649811985201</v>
      </c>
      <c r="N4936" t="s">
        <v>294</v>
      </c>
      <c r="O4936">
        <v>0</v>
      </c>
      <c r="P4936">
        <v>0</v>
      </c>
    </row>
    <row r="4937" spans="1:16" x14ac:dyDescent="0.3">
      <c r="A4937" t="s">
        <v>264</v>
      </c>
      <c r="B4937" t="s">
        <v>299</v>
      </c>
      <c r="C4937" t="s">
        <v>338</v>
      </c>
      <c r="D4937" t="s">
        <v>95</v>
      </c>
      <c r="E4937">
        <v>6.7540031941995E-3</v>
      </c>
      <c r="F4937">
        <v>4.4866669999999997</v>
      </c>
      <c r="G4937">
        <v>4.9869803339888099E-3</v>
      </c>
      <c r="H4937">
        <v>6.9733333333333301</v>
      </c>
      <c r="I4937">
        <v>0</v>
      </c>
      <c r="J4937">
        <v>4.4866669999999997</v>
      </c>
      <c r="K4937" t="s">
        <v>294</v>
      </c>
      <c r="L4937">
        <v>53.2</v>
      </c>
      <c r="M4937">
        <v>118.864162138449</v>
      </c>
      <c r="N4937" t="s">
        <v>294</v>
      </c>
      <c r="O4937">
        <v>0</v>
      </c>
      <c r="P4937">
        <v>0</v>
      </c>
    </row>
    <row r="4938" spans="1:16" x14ac:dyDescent="0.3">
      <c r="A4938" t="s">
        <v>265</v>
      </c>
      <c r="B4938" t="s">
        <v>295</v>
      </c>
      <c r="C4938" t="s">
        <v>338</v>
      </c>
      <c r="D4938" t="s">
        <v>95</v>
      </c>
      <c r="E4938">
        <v>6.2561295959970798E-3</v>
      </c>
      <c r="F4938">
        <v>4.0666669999999998</v>
      </c>
      <c r="G4938">
        <v>3.73619208276565E-3</v>
      </c>
      <c r="H4938">
        <v>6.7233333333333301</v>
      </c>
      <c r="I4938">
        <v>0</v>
      </c>
      <c r="J4938">
        <v>4.0666669999999998</v>
      </c>
      <c r="K4938" t="s">
        <v>294</v>
      </c>
      <c r="L4938">
        <v>54.6</v>
      </c>
      <c r="M4938">
        <v>120.38433474739099</v>
      </c>
      <c r="N4938" t="s">
        <v>294</v>
      </c>
      <c r="O4938">
        <v>0</v>
      </c>
      <c r="P4938">
        <v>0</v>
      </c>
    </row>
    <row r="4939" spans="1:16" x14ac:dyDescent="0.3">
      <c r="A4939" t="s">
        <v>266</v>
      </c>
      <c r="B4939" t="s">
        <v>297</v>
      </c>
      <c r="C4939" t="s">
        <v>338</v>
      </c>
      <c r="D4939" t="s">
        <v>95</v>
      </c>
      <c r="E4939">
        <v>-2.0990989192033499E-3</v>
      </c>
      <c r="F4939">
        <v>3.806667</v>
      </c>
      <c r="G4939">
        <v>-1.74849799462162E-3</v>
      </c>
      <c r="H4939">
        <v>6.3433333333333302</v>
      </c>
      <c r="I4939">
        <v>0</v>
      </c>
      <c r="J4939">
        <v>3.806667</v>
      </c>
      <c r="K4939" t="s">
        <v>294</v>
      </c>
      <c r="L4939">
        <v>54.4</v>
      </c>
      <c r="M4939">
        <v>123.28661439952501</v>
      </c>
      <c r="N4939" t="s">
        <v>294</v>
      </c>
      <c r="O4939">
        <v>0</v>
      </c>
      <c r="P4939">
        <v>0</v>
      </c>
    </row>
    <row r="4940" spans="1:16" x14ac:dyDescent="0.3">
      <c r="A4940" t="s">
        <v>267</v>
      </c>
      <c r="B4940" t="s">
        <v>298</v>
      </c>
      <c r="C4940" t="s">
        <v>338</v>
      </c>
      <c r="D4940" t="s">
        <v>95</v>
      </c>
      <c r="E4940">
        <v>-5.8970852104853798E-3</v>
      </c>
      <c r="F4940">
        <v>3.1833330000000002</v>
      </c>
      <c r="G4940">
        <v>-5.5167516917489197E-3</v>
      </c>
      <c r="H4940">
        <v>6.1766666666666703</v>
      </c>
      <c r="I4940">
        <v>0</v>
      </c>
      <c r="J4940">
        <v>3.1833330000000002</v>
      </c>
      <c r="K4940" t="s">
        <v>294</v>
      </c>
      <c r="L4940">
        <v>54.8</v>
      </c>
      <c r="M4940">
        <v>129.00298450392401</v>
      </c>
      <c r="N4940" t="s">
        <v>294</v>
      </c>
      <c r="O4940">
        <v>0</v>
      </c>
      <c r="P4940">
        <v>0</v>
      </c>
    </row>
    <row r="4941" spans="1:16" x14ac:dyDescent="0.3">
      <c r="A4941" t="s">
        <v>268</v>
      </c>
      <c r="B4941" t="s">
        <v>299</v>
      </c>
      <c r="C4941" t="s">
        <v>339</v>
      </c>
      <c r="D4941" t="s">
        <v>95</v>
      </c>
      <c r="E4941">
        <v>-2.6384836020142199E-2</v>
      </c>
      <c r="F4941">
        <v>2.8466670000000001</v>
      </c>
      <c r="G4941">
        <v>-2.65455388007227E-2</v>
      </c>
      <c r="H4941">
        <v>6.3866666666666703</v>
      </c>
      <c r="I4941">
        <v>0</v>
      </c>
      <c r="J4941">
        <v>2.8466670000000001</v>
      </c>
      <c r="K4941" t="s">
        <v>294</v>
      </c>
      <c r="L4941">
        <v>56.3</v>
      </c>
      <c r="M4941">
        <v>134.46404346951101</v>
      </c>
      <c r="N4941" t="s">
        <v>294</v>
      </c>
      <c r="O4941">
        <v>0</v>
      </c>
      <c r="P4941">
        <v>0</v>
      </c>
    </row>
    <row r="4942" spans="1:16" x14ac:dyDescent="0.3">
      <c r="A4942" t="s">
        <v>269</v>
      </c>
      <c r="B4942" t="s">
        <v>295</v>
      </c>
      <c r="C4942" t="s">
        <v>339</v>
      </c>
      <c r="D4942" t="s">
        <v>95</v>
      </c>
      <c r="E4942">
        <v>1.1799901869009601E-3</v>
      </c>
      <c r="F4942">
        <v>2.9666670000000002</v>
      </c>
      <c r="G4942">
        <v>-6.3926285543480798E-4</v>
      </c>
      <c r="H4942">
        <v>6.25</v>
      </c>
      <c r="I4942">
        <v>0</v>
      </c>
      <c r="J4942">
        <v>2.9666670000000002</v>
      </c>
      <c r="K4942" t="s">
        <v>294</v>
      </c>
      <c r="L4942">
        <v>57.5</v>
      </c>
      <c r="M4942">
        <v>137.86365439055399</v>
      </c>
      <c r="N4942" t="s">
        <v>294</v>
      </c>
      <c r="O4942">
        <v>0</v>
      </c>
      <c r="P4942">
        <v>0</v>
      </c>
    </row>
    <row r="4943" spans="1:16" x14ac:dyDescent="0.3">
      <c r="A4943" t="s">
        <v>270</v>
      </c>
      <c r="B4943" t="s">
        <v>297</v>
      </c>
      <c r="C4943" t="s">
        <v>339</v>
      </c>
      <c r="D4943" t="s">
        <v>95</v>
      </c>
      <c r="E4943">
        <v>6.6950059098123101E-3</v>
      </c>
      <c r="F4943">
        <v>2.9933329999999998</v>
      </c>
      <c r="G4943">
        <v>5.9001562743663501E-3</v>
      </c>
      <c r="H4943">
        <v>5.7866666666666697</v>
      </c>
      <c r="I4943">
        <v>0</v>
      </c>
      <c r="J4943">
        <v>2.9933329999999998</v>
      </c>
      <c r="K4943" t="s">
        <v>294</v>
      </c>
      <c r="L4943">
        <v>58.2</v>
      </c>
      <c r="M4943">
        <v>143.05106661299999</v>
      </c>
      <c r="N4943" t="s">
        <v>294</v>
      </c>
      <c r="O4943">
        <v>0</v>
      </c>
      <c r="P4943">
        <v>0</v>
      </c>
    </row>
    <row r="4944" spans="1:16" x14ac:dyDescent="0.3">
      <c r="A4944" t="s">
        <v>271</v>
      </c>
      <c r="B4944" t="s">
        <v>298</v>
      </c>
      <c r="C4944" t="s">
        <v>339</v>
      </c>
      <c r="D4944" t="s">
        <v>95</v>
      </c>
      <c r="E4944">
        <v>3.4967852297493902E-3</v>
      </c>
      <c r="F4944">
        <v>3.08</v>
      </c>
      <c r="G4944">
        <v>2.8680945605454901E-3</v>
      </c>
      <c r="H4944">
        <v>5.59</v>
      </c>
      <c r="I4944">
        <v>0</v>
      </c>
      <c r="J4944">
        <v>3.08</v>
      </c>
      <c r="K4944" t="s">
        <v>294</v>
      </c>
      <c r="L4944">
        <v>59.3</v>
      </c>
      <c r="M4944">
        <v>154.75763413161599</v>
      </c>
      <c r="N4944" t="s">
        <v>294</v>
      </c>
      <c r="O4944">
        <v>0</v>
      </c>
      <c r="P4944">
        <v>0</v>
      </c>
    </row>
    <row r="4945" spans="1:16" x14ac:dyDescent="0.3">
      <c r="A4945" t="s">
        <v>272</v>
      </c>
      <c r="B4945" t="s">
        <v>299</v>
      </c>
      <c r="C4945" t="s">
        <v>340</v>
      </c>
      <c r="D4945" t="s">
        <v>95</v>
      </c>
      <c r="E4945">
        <v>3.5060637571184801E-3</v>
      </c>
      <c r="F4945">
        <v>3.2166670000000002</v>
      </c>
      <c r="G4945">
        <v>1.83859445309231E-3</v>
      </c>
      <c r="H4945">
        <v>5.7</v>
      </c>
      <c r="I4945">
        <v>0</v>
      </c>
      <c r="J4945">
        <v>3.2166670000000002</v>
      </c>
      <c r="K4945" t="s">
        <v>294</v>
      </c>
      <c r="L4945">
        <v>63</v>
      </c>
      <c r="M4945">
        <v>164.548203662708</v>
      </c>
      <c r="N4945" t="s">
        <v>294</v>
      </c>
      <c r="O4945">
        <v>0</v>
      </c>
      <c r="P4945">
        <v>0</v>
      </c>
    </row>
    <row r="4946" spans="1:16" x14ac:dyDescent="0.3">
      <c r="A4946" t="s">
        <v>273</v>
      </c>
      <c r="B4946" t="s">
        <v>295</v>
      </c>
      <c r="C4946" t="s">
        <v>340</v>
      </c>
      <c r="D4946" t="s">
        <v>95</v>
      </c>
      <c r="E4946">
        <v>-3.8701151102142899E-3</v>
      </c>
      <c r="F4946">
        <v>3.3666670000000001</v>
      </c>
      <c r="G4946">
        <v>-5.4541059884867203E-3</v>
      </c>
      <c r="H4946">
        <v>5.5466666666666704</v>
      </c>
      <c r="I4946">
        <v>0</v>
      </c>
      <c r="J4946">
        <v>3.3666670000000001</v>
      </c>
      <c r="K4946" t="s">
        <v>294</v>
      </c>
      <c r="L4946">
        <v>65.400000000000006</v>
      </c>
      <c r="M4946">
        <v>172.89187603139399</v>
      </c>
      <c r="N4946" t="s">
        <v>294</v>
      </c>
      <c r="O4946">
        <v>0</v>
      </c>
      <c r="P4946">
        <v>0</v>
      </c>
    </row>
    <row r="4947" spans="1:16" x14ac:dyDescent="0.3">
      <c r="A4947" t="s">
        <v>274</v>
      </c>
      <c r="B4947" t="s">
        <v>297</v>
      </c>
      <c r="C4947" t="s">
        <v>340</v>
      </c>
      <c r="D4947" t="s">
        <v>95</v>
      </c>
      <c r="E4947">
        <v>3.1534345317560902E-3</v>
      </c>
      <c r="F4947">
        <v>3.673333</v>
      </c>
      <c r="G4947">
        <v>1.1520154419661899E-3</v>
      </c>
      <c r="H4947">
        <v>5.4666666666666703</v>
      </c>
      <c r="I4947">
        <v>0</v>
      </c>
      <c r="J4947">
        <v>3.673333</v>
      </c>
      <c r="K4947" t="s">
        <v>294</v>
      </c>
      <c r="L4947">
        <v>67.2</v>
      </c>
      <c r="M4947">
        <v>169.81258469175501</v>
      </c>
      <c r="N4947" t="s">
        <v>294</v>
      </c>
      <c r="O4947">
        <v>0</v>
      </c>
      <c r="P4947">
        <v>0</v>
      </c>
    </row>
    <row r="4948" spans="1:16" x14ac:dyDescent="0.3">
      <c r="A4948" t="s">
        <v>275</v>
      </c>
      <c r="B4948" t="s">
        <v>298</v>
      </c>
      <c r="C4948" t="s">
        <v>340</v>
      </c>
      <c r="D4948" t="s">
        <v>95</v>
      </c>
      <c r="E4948">
        <v>3.4641349674573402E-3</v>
      </c>
      <c r="F4948">
        <v>3.4566669999999999</v>
      </c>
      <c r="G4948">
        <v>2.92169692840094E-3</v>
      </c>
      <c r="H4948">
        <v>5.0066666666666704</v>
      </c>
      <c r="I4948">
        <v>0</v>
      </c>
      <c r="J4948">
        <v>3.4566669999999999</v>
      </c>
      <c r="K4948" t="s">
        <v>294</v>
      </c>
      <c r="L4948">
        <v>64.2</v>
      </c>
      <c r="M4948">
        <v>180.73213980009399</v>
      </c>
      <c r="N4948" t="s">
        <v>294</v>
      </c>
      <c r="O4948">
        <v>0</v>
      </c>
      <c r="P4948">
        <v>0</v>
      </c>
    </row>
    <row r="4949" spans="1:16" x14ac:dyDescent="0.3">
      <c r="A4949" t="s">
        <v>276</v>
      </c>
      <c r="B4949" t="s">
        <v>299</v>
      </c>
      <c r="C4949" t="s">
        <v>341</v>
      </c>
      <c r="D4949" t="s">
        <v>95</v>
      </c>
      <c r="E4949">
        <v>4.8221797898939699E-3</v>
      </c>
      <c r="F4949">
        <v>3.576667</v>
      </c>
      <c r="G4949">
        <v>4.4512894618966596E-3</v>
      </c>
      <c r="H4949">
        <v>4.93</v>
      </c>
      <c r="I4949">
        <v>0</v>
      </c>
      <c r="J4949">
        <v>3.576667</v>
      </c>
      <c r="K4949" t="s">
        <v>294</v>
      </c>
      <c r="L4949">
        <v>67</v>
      </c>
      <c r="M4949">
        <v>186.894999664587</v>
      </c>
      <c r="N4949" t="s">
        <v>294</v>
      </c>
      <c r="O4949">
        <v>0</v>
      </c>
      <c r="P4949">
        <v>0</v>
      </c>
    </row>
    <row r="4950" spans="1:16" x14ac:dyDescent="0.3">
      <c r="A4950" t="s">
        <v>277</v>
      </c>
      <c r="B4950" t="s">
        <v>295</v>
      </c>
      <c r="C4950" t="s">
        <v>341</v>
      </c>
      <c r="D4950" t="s">
        <v>95</v>
      </c>
      <c r="E4950" s="1">
        <v>4.1286379715010898E-6</v>
      </c>
      <c r="F4950">
        <v>3.43</v>
      </c>
      <c r="G4950" s="1">
        <v>8.7816573551613403E-5</v>
      </c>
      <c r="H4950">
        <v>4.4933333333333296</v>
      </c>
      <c r="I4950">
        <v>0</v>
      </c>
      <c r="J4950">
        <v>3.43</v>
      </c>
      <c r="K4950" t="s">
        <v>294</v>
      </c>
      <c r="L4950">
        <v>67.599999999999994</v>
      </c>
      <c r="M4950">
        <v>195.02995975045201</v>
      </c>
      <c r="N4950" t="s">
        <v>294</v>
      </c>
      <c r="O4950" s="1">
        <v>0</v>
      </c>
      <c r="P4950">
        <v>0</v>
      </c>
    </row>
    <row r="4951" spans="1:16" x14ac:dyDescent="0.3">
      <c r="A4951" t="s">
        <v>278</v>
      </c>
      <c r="B4951" t="s">
        <v>297</v>
      </c>
      <c r="C4951" t="s">
        <v>341</v>
      </c>
      <c r="D4951" t="s">
        <v>95</v>
      </c>
      <c r="E4951">
        <v>-3.6943490066696501E-3</v>
      </c>
      <c r="F4951">
        <v>3.3566669999999998</v>
      </c>
      <c r="G4951">
        <v>-3.1012624836535001E-3</v>
      </c>
      <c r="H4951">
        <v>4.09</v>
      </c>
      <c r="I4951">
        <v>0</v>
      </c>
      <c r="J4951">
        <v>3.3566669999999998</v>
      </c>
      <c r="K4951" t="s">
        <v>294</v>
      </c>
      <c r="L4951">
        <v>69.3</v>
      </c>
      <c r="M4951">
        <v>200.76767290534599</v>
      </c>
      <c r="N4951" t="s">
        <v>294</v>
      </c>
      <c r="O4951">
        <v>0</v>
      </c>
      <c r="P4951">
        <v>0</v>
      </c>
    </row>
    <row r="4952" spans="1:16" x14ac:dyDescent="0.3">
      <c r="A4952" t="s">
        <v>279</v>
      </c>
      <c r="B4952" t="s">
        <v>298</v>
      </c>
      <c r="C4952" t="s">
        <v>341</v>
      </c>
      <c r="D4952" t="s">
        <v>95</v>
      </c>
      <c r="E4952">
        <v>-3.1533452351575298E-3</v>
      </c>
      <c r="F4952">
        <v>3.0907330000000002</v>
      </c>
      <c r="G4952">
        <v>-3.1835510860496199E-3</v>
      </c>
      <c r="H4952">
        <v>3.9566666666666701</v>
      </c>
      <c r="I4952">
        <v>0</v>
      </c>
      <c r="J4952">
        <v>3.0907330000000002</v>
      </c>
      <c r="K4952" t="s">
        <v>294</v>
      </c>
      <c r="L4952">
        <v>70</v>
      </c>
      <c r="M4952">
        <v>209.782441135037</v>
      </c>
      <c r="N4952" t="s">
        <v>294</v>
      </c>
      <c r="O4952">
        <v>0</v>
      </c>
      <c r="P4952">
        <v>0</v>
      </c>
    </row>
    <row r="4953" spans="1:16" x14ac:dyDescent="0.3">
      <c r="A4953" t="s">
        <v>280</v>
      </c>
      <c r="B4953" t="s">
        <v>299</v>
      </c>
      <c r="C4953" t="s">
        <v>342</v>
      </c>
      <c r="D4953" t="s">
        <v>95</v>
      </c>
      <c r="E4953">
        <v>-5.4183662291906699E-3</v>
      </c>
      <c r="F4953">
        <v>2.6340669999999999</v>
      </c>
      <c r="G4953">
        <v>-4.0443701847623402E-3</v>
      </c>
      <c r="H4953">
        <v>4.2333333333333298</v>
      </c>
      <c r="I4953">
        <v>0</v>
      </c>
      <c r="J4953">
        <v>2.6340669999999999</v>
      </c>
      <c r="K4953" t="s">
        <v>294</v>
      </c>
      <c r="L4953">
        <v>71.7</v>
      </c>
      <c r="M4953">
        <v>223.64591990340099</v>
      </c>
      <c r="N4953" t="s">
        <v>294</v>
      </c>
      <c r="O4953">
        <v>0</v>
      </c>
      <c r="P4953">
        <v>0</v>
      </c>
    </row>
    <row r="4954" spans="1:16" x14ac:dyDescent="0.3">
      <c r="A4954" t="s">
        <v>281</v>
      </c>
      <c r="B4954" t="s">
        <v>295</v>
      </c>
      <c r="C4954" t="s">
        <v>342</v>
      </c>
      <c r="D4954" t="s">
        <v>95</v>
      </c>
      <c r="E4954">
        <v>-4.7126877772680799E-3</v>
      </c>
      <c r="F4954">
        <v>2.6993999999999998</v>
      </c>
      <c r="G4954">
        <v>-3.5913674765932799E-3</v>
      </c>
      <c r="H4954">
        <v>5.0233333333333299</v>
      </c>
      <c r="I4954">
        <v>0</v>
      </c>
      <c r="J4954">
        <v>2.6993999999999998</v>
      </c>
      <c r="K4954" t="s">
        <v>294</v>
      </c>
      <c r="L4954">
        <v>74.7</v>
      </c>
      <c r="M4954">
        <v>228.999339907425</v>
      </c>
      <c r="N4954" t="s">
        <v>294</v>
      </c>
      <c r="O4954">
        <v>0</v>
      </c>
      <c r="P4954">
        <v>0</v>
      </c>
    </row>
    <row r="4955" spans="1:16" x14ac:dyDescent="0.3">
      <c r="A4955" t="s">
        <v>282</v>
      </c>
      <c r="B4955" t="s">
        <v>297</v>
      </c>
      <c r="C4955" t="s">
        <v>342</v>
      </c>
      <c r="D4955" t="s">
        <v>95</v>
      </c>
      <c r="E4955">
        <v>-3.2744135731452898E-3</v>
      </c>
      <c r="F4955">
        <v>3.4298000000000002</v>
      </c>
      <c r="G4955">
        <v>-2.3786205443156998E-3</v>
      </c>
      <c r="H4955">
        <v>5.3033333333333301</v>
      </c>
      <c r="I4955">
        <v>0</v>
      </c>
      <c r="J4955">
        <v>3.4298000000000002</v>
      </c>
      <c r="K4955" t="s">
        <v>294</v>
      </c>
      <c r="L4955">
        <v>75.2</v>
      </c>
      <c r="M4955">
        <v>238.27147313342701</v>
      </c>
      <c r="N4955" t="s">
        <v>294</v>
      </c>
      <c r="O4955">
        <v>0</v>
      </c>
      <c r="P4955">
        <v>0</v>
      </c>
    </row>
    <row r="4956" spans="1:16" x14ac:dyDescent="0.3">
      <c r="A4956" t="s">
        <v>11</v>
      </c>
      <c r="B4956" t="s">
        <v>298</v>
      </c>
      <c r="C4956" t="s">
        <v>342</v>
      </c>
      <c r="D4956" t="s">
        <v>95</v>
      </c>
      <c r="E4956">
        <v>-5.1373380888719599E-4</v>
      </c>
      <c r="F4956">
        <v>3.5423</v>
      </c>
      <c r="G4956">
        <v>-1.3464388932096199E-3</v>
      </c>
      <c r="H4956">
        <v>5.6033333333333299</v>
      </c>
      <c r="I4956">
        <v>0</v>
      </c>
      <c r="J4956">
        <v>3.5423</v>
      </c>
      <c r="K4956" t="s">
        <v>294</v>
      </c>
      <c r="L4956">
        <v>76.400000000000006</v>
      </c>
      <c r="M4956">
        <v>250.01419953713</v>
      </c>
      <c r="N4956" t="s">
        <v>294</v>
      </c>
      <c r="O4956">
        <v>0</v>
      </c>
      <c r="P4956">
        <v>0</v>
      </c>
    </row>
    <row r="4957" spans="1:16" x14ac:dyDescent="0.3">
      <c r="A4957" t="s">
        <v>12</v>
      </c>
      <c r="B4957" t="s">
        <v>299</v>
      </c>
      <c r="C4957" t="s">
        <v>343</v>
      </c>
      <c r="D4957" t="s">
        <v>95</v>
      </c>
      <c r="E4957">
        <v>-4.1497926117912698E-3</v>
      </c>
      <c r="F4957">
        <v>4.2629999999999999</v>
      </c>
      <c r="G4957">
        <v>-5.3298899720575204E-3</v>
      </c>
      <c r="H4957">
        <v>5.3966666666666701</v>
      </c>
      <c r="I4957">
        <v>0</v>
      </c>
      <c r="J4957">
        <v>4.2629999999999999</v>
      </c>
      <c r="K4957" t="s">
        <v>294</v>
      </c>
      <c r="L4957">
        <v>78.400000000000006</v>
      </c>
      <c r="M4957">
        <v>259.00806332595403</v>
      </c>
      <c r="N4957" t="s">
        <v>294</v>
      </c>
      <c r="O4957">
        <v>0</v>
      </c>
      <c r="P4957">
        <v>0</v>
      </c>
    </row>
    <row r="4958" spans="1:16" x14ac:dyDescent="0.3">
      <c r="A4958" t="s">
        <v>13</v>
      </c>
      <c r="B4958" t="s">
        <v>295</v>
      </c>
      <c r="C4958" t="s">
        <v>343</v>
      </c>
      <c r="D4958" t="s">
        <v>95</v>
      </c>
      <c r="E4958">
        <v>-3.7171633755450601E-4</v>
      </c>
      <c r="F4958">
        <v>4.7375999999999996</v>
      </c>
      <c r="G4958">
        <v>-4.1654908308279602E-3</v>
      </c>
      <c r="H4958">
        <v>5.39</v>
      </c>
      <c r="I4958">
        <v>0</v>
      </c>
      <c r="J4958">
        <v>4.7375999999999996</v>
      </c>
      <c r="K4958" t="s">
        <v>294</v>
      </c>
      <c r="L4958">
        <v>78.8</v>
      </c>
      <c r="M4958">
        <v>272.99876219225803</v>
      </c>
      <c r="N4958" t="s">
        <v>294</v>
      </c>
      <c r="O4958">
        <v>0</v>
      </c>
      <c r="P4958">
        <v>0</v>
      </c>
    </row>
    <row r="4959" spans="1:16" x14ac:dyDescent="0.3">
      <c r="A4959" t="s">
        <v>14</v>
      </c>
      <c r="B4959" t="s">
        <v>297</v>
      </c>
      <c r="C4959" t="s">
        <v>343</v>
      </c>
      <c r="D4959" t="s">
        <v>95</v>
      </c>
      <c r="E4959">
        <v>7.2970063650457096E-4</v>
      </c>
      <c r="F4959">
        <v>5.0241670000000003</v>
      </c>
      <c r="G4959">
        <v>2.04603519329094E-3</v>
      </c>
      <c r="H4959">
        <v>5.2266666666666701</v>
      </c>
      <c r="I4959">
        <v>0</v>
      </c>
      <c r="J4959">
        <v>5.0241670000000003</v>
      </c>
      <c r="K4959" t="s">
        <v>294</v>
      </c>
      <c r="L4959">
        <v>81</v>
      </c>
      <c r="M4959">
        <v>277.92582008452302</v>
      </c>
      <c r="N4959" t="s">
        <v>294</v>
      </c>
      <c r="O4959">
        <v>0</v>
      </c>
      <c r="P4959">
        <v>0</v>
      </c>
    </row>
    <row r="4960" spans="1:16" x14ac:dyDescent="0.3">
      <c r="A4960" t="s">
        <v>15</v>
      </c>
      <c r="B4960" t="s">
        <v>298</v>
      </c>
      <c r="C4960" t="s">
        <v>343</v>
      </c>
      <c r="D4960" t="s">
        <v>95</v>
      </c>
      <c r="E4960">
        <v>-7.1052554926875899E-4</v>
      </c>
      <c r="F4960">
        <v>4.7450330000000003</v>
      </c>
      <c r="G4960">
        <v>-2.44674978547277E-3</v>
      </c>
      <c r="H4960">
        <v>4.89333333333333</v>
      </c>
      <c r="I4960">
        <v>0</v>
      </c>
      <c r="J4960">
        <v>4.7450330000000003</v>
      </c>
      <c r="K4960" t="s">
        <v>294</v>
      </c>
      <c r="L4960">
        <v>80.2</v>
      </c>
      <c r="M4960">
        <v>300.66276356745101</v>
      </c>
      <c r="N4960" t="s">
        <v>294</v>
      </c>
      <c r="O4960">
        <v>0</v>
      </c>
      <c r="P4960">
        <v>0</v>
      </c>
    </row>
    <row r="4961" spans="1:16" x14ac:dyDescent="0.3">
      <c r="A4961" t="s">
        <v>16</v>
      </c>
      <c r="B4961" t="s">
        <v>299</v>
      </c>
      <c r="C4961" t="s">
        <v>344</v>
      </c>
      <c r="D4961" t="s">
        <v>95</v>
      </c>
      <c r="E4961">
        <v>3.8111247927368201E-3</v>
      </c>
      <c r="F4961">
        <v>4.5907660000000003</v>
      </c>
      <c r="G4961">
        <v>4.84590612732294E-3</v>
      </c>
      <c r="H4961">
        <v>5.1366666666666703</v>
      </c>
      <c r="I4961">
        <v>0</v>
      </c>
      <c r="J4961">
        <v>4.5907660000000003</v>
      </c>
      <c r="K4961" t="s">
        <v>294</v>
      </c>
      <c r="L4961">
        <v>83.9</v>
      </c>
      <c r="M4961">
        <v>309.67040605084799</v>
      </c>
      <c r="N4961" t="s">
        <v>294</v>
      </c>
      <c r="O4961">
        <v>0</v>
      </c>
      <c r="P4961">
        <v>0</v>
      </c>
    </row>
    <row r="4962" spans="1:16" x14ac:dyDescent="0.3">
      <c r="A4962" t="s">
        <v>17</v>
      </c>
      <c r="B4962" t="s">
        <v>295</v>
      </c>
      <c r="C4962" t="s">
        <v>344</v>
      </c>
      <c r="D4962" t="s">
        <v>95</v>
      </c>
      <c r="E4962">
        <v>-8.0283076358336203E-3</v>
      </c>
      <c r="F4962">
        <v>4.2678330000000004</v>
      </c>
      <c r="G4962">
        <v>-6.8853660397474297E-3</v>
      </c>
      <c r="H4962">
        <v>5.0433333333333303</v>
      </c>
      <c r="I4962">
        <v>0</v>
      </c>
      <c r="J4962">
        <v>4.2678330000000004</v>
      </c>
      <c r="K4962" t="s">
        <v>294</v>
      </c>
      <c r="L4962">
        <v>83.6</v>
      </c>
      <c r="M4962">
        <v>316.685610518548</v>
      </c>
      <c r="N4962" t="s">
        <v>294</v>
      </c>
      <c r="O4962">
        <v>0</v>
      </c>
      <c r="P4962">
        <v>0</v>
      </c>
    </row>
    <row r="4963" spans="1:16" x14ac:dyDescent="0.3">
      <c r="A4963" t="s">
        <v>18</v>
      </c>
      <c r="B4963" t="s">
        <v>297</v>
      </c>
      <c r="C4963" t="s">
        <v>344</v>
      </c>
      <c r="D4963" t="s">
        <v>95</v>
      </c>
      <c r="E4963">
        <v>-5.8577570458218098E-3</v>
      </c>
      <c r="F4963">
        <v>3.4434999999999998</v>
      </c>
      <c r="G4963">
        <v>-5.4035042806193099E-3</v>
      </c>
      <c r="H4963">
        <v>4.7566666666666704</v>
      </c>
      <c r="I4963">
        <v>0</v>
      </c>
      <c r="J4963">
        <v>3.4434999999999998</v>
      </c>
      <c r="K4963" t="s">
        <v>294</v>
      </c>
      <c r="L4963">
        <v>84.1</v>
      </c>
      <c r="M4963">
        <v>319.25677869457201</v>
      </c>
      <c r="N4963" t="s">
        <v>294</v>
      </c>
      <c r="O4963">
        <v>0</v>
      </c>
      <c r="P4963">
        <v>0</v>
      </c>
    </row>
    <row r="4964" spans="1:16" x14ac:dyDescent="0.3">
      <c r="A4964" t="s">
        <v>19</v>
      </c>
      <c r="B4964" t="s">
        <v>298</v>
      </c>
      <c r="C4964" t="s">
        <v>344</v>
      </c>
      <c r="D4964" t="s">
        <v>95</v>
      </c>
      <c r="E4964">
        <v>-4.7390637280950703E-3</v>
      </c>
      <c r="F4964">
        <v>3.3622329999999998</v>
      </c>
      <c r="G4964">
        <v>-4.2259644463023003E-3</v>
      </c>
      <c r="H4964">
        <v>5.0866666666666696</v>
      </c>
      <c r="I4964">
        <v>0</v>
      </c>
      <c r="J4964">
        <v>3.3622329999999998</v>
      </c>
      <c r="K4964" t="s">
        <v>294</v>
      </c>
      <c r="L4964">
        <v>83.2</v>
      </c>
      <c r="M4964">
        <v>340.102130307908</v>
      </c>
      <c r="N4964" t="s">
        <v>294</v>
      </c>
      <c r="O4964">
        <v>0</v>
      </c>
      <c r="P4964">
        <v>0</v>
      </c>
    </row>
    <row r="4965" spans="1:16" x14ac:dyDescent="0.3">
      <c r="A4965" t="s">
        <v>20</v>
      </c>
      <c r="B4965" t="s">
        <v>299</v>
      </c>
      <c r="C4965" t="s">
        <v>345</v>
      </c>
      <c r="D4965" t="s">
        <v>95</v>
      </c>
      <c r="E4965">
        <v>5.3494855296771799E-3</v>
      </c>
      <c r="F4965">
        <v>3.4460000000000002</v>
      </c>
      <c r="G4965">
        <v>5.8851063207780996E-3</v>
      </c>
      <c r="H4965">
        <v>5.2366666666666699</v>
      </c>
      <c r="I4965">
        <v>0</v>
      </c>
      <c r="J4965">
        <v>3.4460000000000002</v>
      </c>
      <c r="K4965" t="s">
        <v>294</v>
      </c>
      <c r="L4965">
        <v>86.9</v>
      </c>
      <c r="M4965">
        <v>358.38455074797002</v>
      </c>
      <c r="N4965" t="s">
        <v>294</v>
      </c>
      <c r="O4965">
        <v>0</v>
      </c>
      <c r="P4965">
        <v>0</v>
      </c>
    </row>
    <row r="4966" spans="1:16" x14ac:dyDescent="0.3">
      <c r="A4966" t="s">
        <v>21</v>
      </c>
      <c r="B4966" t="s">
        <v>295</v>
      </c>
      <c r="C4966" t="s">
        <v>345</v>
      </c>
      <c r="D4966" t="s">
        <v>95</v>
      </c>
      <c r="E4966">
        <v>8.2685334568952697E-3</v>
      </c>
      <c r="F4966">
        <v>3.3573330000000001</v>
      </c>
      <c r="G4966">
        <v>7.9162933657448403E-3</v>
      </c>
      <c r="H4966">
        <v>4.7333333333333298</v>
      </c>
      <c r="I4966">
        <v>0</v>
      </c>
      <c r="J4966">
        <v>3.3573330000000001</v>
      </c>
      <c r="K4966" t="s">
        <v>294</v>
      </c>
      <c r="L4966">
        <v>89.7</v>
      </c>
      <c r="M4966">
        <v>361.53076326557903</v>
      </c>
      <c r="N4966" t="s">
        <v>294</v>
      </c>
      <c r="O4966">
        <v>0</v>
      </c>
      <c r="P4966">
        <v>0</v>
      </c>
    </row>
    <row r="4967" spans="1:16" x14ac:dyDescent="0.3">
      <c r="A4967" t="s">
        <v>22</v>
      </c>
      <c r="B4967" t="s">
        <v>297</v>
      </c>
      <c r="C4967" t="s">
        <v>345</v>
      </c>
      <c r="D4967" t="s">
        <v>95</v>
      </c>
      <c r="E4967">
        <v>-1.9540347917925702E-3</v>
      </c>
      <c r="F4967">
        <v>3.1088</v>
      </c>
      <c r="G4967">
        <v>-4.9203289192778499E-3</v>
      </c>
      <c r="H4967">
        <v>4.5</v>
      </c>
      <c r="I4967">
        <v>0</v>
      </c>
      <c r="J4967">
        <v>3.1088</v>
      </c>
      <c r="K4967" t="s">
        <v>294</v>
      </c>
      <c r="L4967">
        <v>89.3</v>
      </c>
      <c r="M4967">
        <v>361.96011269873202</v>
      </c>
      <c r="N4967" t="s">
        <v>294</v>
      </c>
      <c r="O4967">
        <v>0</v>
      </c>
      <c r="P4967">
        <v>0</v>
      </c>
    </row>
    <row r="4968" spans="1:16" x14ac:dyDescent="0.3">
      <c r="A4968" t="s">
        <v>23</v>
      </c>
      <c r="B4968" t="s">
        <v>298</v>
      </c>
      <c r="C4968" t="s">
        <v>345</v>
      </c>
      <c r="D4968" t="s">
        <v>95</v>
      </c>
      <c r="E4968">
        <v>-6.1557819330304601E-3</v>
      </c>
      <c r="F4968">
        <v>2.6831</v>
      </c>
      <c r="G4968">
        <v>-6.6481523999018001E-3</v>
      </c>
      <c r="H4968">
        <v>4.0566666666666702</v>
      </c>
      <c r="I4968">
        <v>0</v>
      </c>
      <c r="J4968">
        <v>2.6831</v>
      </c>
      <c r="K4968" t="s">
        <v>294</v>
      </c>
      <c r="L4968">
        <v>88.4</v>
      </c>
      <c r="M4968">
        <v>382.69211363788799</v>
      </c>
      <c r="N4968" t="s">
        <v>294</v>
      </c>
      <c r="O4968">
        <v>0</v>
      </c>
      <c r="P4968">
        <v>0</v>
      </c>
    </row>
    <row r="4969" spans="1:16" x14ac:dyDescent="0.3">
      <c r="A4969" t="s">
        <v>24</v>
      </c>
      <c r="B4969" t="s">
        <v>299</v>
      </c>
      <c r="C4969" t="s">
        <v>346</v>
      </c>
      <c r="D4969" t="s">
        <v>95</v>
      </c>
      <c r="E4969">
        <v>7.4907062643903002E-3</v>
      </c>
      <c r="F4969">
        <v>2.3618999999999999</v>
      </c>
      <c r="G4969">
        <v>7.04977219526981E-3</v>
      </c>
      <c r="H4969">
        <v>3.95333333333333</v>
      </c>
      <c r="I4969">
        <v>7.7716425088447698E-3</v>
      </c>
      <c r="J4969">
        <v>2.3618999999999999</v>
      </c>
      <c r="K4969" t="s">
        <v>294</v>
      </c>
      <c r="L4969">
        <v>92.1</v>
      </c>
      <c r="M4969">
        <v>393.34379653853802</v>
      </c>
      <c r="N4969" t="s">
        <v>294</v>
      </c>
      <c r="O4969">
        <v>0</v>
      </c>
      <c r="P4969">
        <v>0</v>
      </c>
    </row>
    <row r="4970" spans="1:16" x14ac:dyDescent="0.3">
      <c r="A4970" t="s">
        <v>25</v>
      </c>
      <c r="B4970" t="s">
        <v>295</v>
      </c>
      <c r="C4970" t="s">
        <v>346</v>
      </c>
      <c r="D4970" t="s">
        <v>95</v>
      </c>
      <c r="E4970">
        <v>-1.95866011284718E-3</v>
      </c>
      <c r="F4970">
        <v>2.1392329999999999</v>
      </c>
      <c r="G4970">
        <v>-1.0728956676278E-3</v>
      </c>
      <c r="H4970">
        <v>4.14333333333333</v>
      </c>
      <c r="I4970">
        <v>-1.0871963194514201E-3</v>
      </c>
      <c r="J4970">
        <v>2.1392329999999999</v>
      </c>
      <c r="K4970" t="s">
        <v>294</v>
      </c>
      <c r="L4970">
        <v>93.4</v>
      </c>
      <c r="M4970">
        <v>400.34940531293898</v>
      </c>
      <c r="N4970" t="s">
        <v>294</v>
      </c>
      <c r="O4970">
        <v>0</v>
      </c>
      <c r="P4970">
        <v>0</v>
      </c>
    </row>
    <row r="4971" spans="1:16" x14ac:dyDescent="0.3">
      <c r="A4971" t="s">
        <v>26</v>
      </c>
      <c r="B4971" t="s">
        <v>297</v>
      </c>
      <c r="C4971" t="s">
        <v>346</v>
      </c>
      <c r="D4971" t="s">
        <v>95</v>
      </c>
      <c r="E4971">
        <v>-4.1407441913343702E-3</v>
      </c>
      <c r="F4971">
        <v>2.1496330000000001</v>
      </c>
      <c r="G4971">
        <v>-4.6901568338713097E-3</v>
      </c>
      <c r="H4971">
        <v>4.3366666666666696</v>
      </c>
      <c r="I4971">
        <v>-3.54538110998881E-3</v>
      </c>
      <c r="J4971">
        <v>2.1496330000000001</v>
      </c>
      <c r="K4971" t="s">
        <v>294</v>
      </c>
      <c r="L4971">
        <v>94.4</v>
      </c>
      <c r="M4971">
        <v>409.06972563225202</v>
      </c>
      <c r="N4971" t="s">
        <v>294</v>
      </c>
      <c r="O4971">
        <v>0</v>
      </c>
      <c r="P4971">
        <v>0</v>
      </c>
    </row>
    <row r="4972" spans="1:16" x14ac:dyDescent="0.3">
      <c r="A4972" t="s">
        <v>27</v>
      </c>
      <c r="B4972" t="s">
        <v>298</v>
      </c>
      <c r="C4972" t="s">
        <v>346</v>
      </c>
      <c r="D4972" t="s">
        <v>95</v>
      </c>
      <c r="E4972">
        <v>-1.36565577477121E-3</v>
      </c>
      <c r="F4972">
        <v>2.062967</v>
      </c>
      <c r="G4972">
        <v>-3.3488935377050701E-3</v>
      </c>
      <c r="H4972">
        <v>4.0766666666666698</v>
      </c>
      <c r="I4972">
        <v>-2.6961366229967302E-3</v>
      </c>
      <c r="J4972">
        <v>2.062967</v>
      </c>
      <c r="K4972" t="s">
        <v>294</v>
      </c>
      <c r="L4972">
        <v>95.7</v>
      </c>
      <c r="M4972">
        <v>415.94292483396998</v>
      </c>
      <c r="N4972" t="s">
        <v>294</v>
      </c>
      <c r="O4972">
        <v>0</v>
      </c>
      <c r="P4972">
        <v>0</v>
      </c>
    </row>
    <row r="4973" spans="1:16" x14ac:dyDescent="0.3">
      <c r="A4973" t="s">
        <v>28</v>
      </c>
      <c r="B4973" t="s">
        <v>299</v>
      </c>
      <c r="C4973" t="s">
        <v>347</v>
      </c>
      <c r="D4973" t="s">
        <v>95</v>
      </c>
      <c r="E4973">
        <v>-2.7297372840660899E-2</v>
      </c>
      <c r="F4973">
        <v>2.0824669999999998</v>
      </c>
      <c r="G4973">
        <v>-2.8760726733319E-2</v>
      </c>
      <c r="H4973">
        <v>4.3066666666666702</v>
      </c>
      <c r="I4973">
        <v>-2.3674320695145301E-2</v>
      </c>
      <c r="J4973">
        <v>2.0824669999999998</v>
      </c>
      <c r="K4973" t="s">
        <v>294</v>
      </c>
      <c r="L4973">
        <v>96.6</v>
      </c>
      <c r="M4973">
        <v>427.74285838867598</v>
      </c>
      <c r="N4973" t="s">
        <v>294</v>
      </c>
      <c r="O4973">
        <v>0</v>
      </c>
      <c r="P4973">
        <v>0</v>
      </c>
    </row>
    <row r="4974" spans="1:16" x14ac:dyDescent="0.3">
      <c r="A4974" t="s">
        <v>29</v>
      </c>
      <c r="B4974" t="s">
        <v>295</v>
      </c>
      <c r="C4974" t="s">
        <v>347</v>
      </c>
      <c r="D4974" t="s">
        <v>95</v>
      </c>
      <c r="E4974">
        <v>9.8249255607063598E-3</v>
      </c>
      <c r="F4974">
        <v>2.1162999999999998</v>
      </c>
      <c r="G4974">
        <v>9.6635493245580406E-3</v>
      </c>
      <c r="H4974">
        <v>4.18333333333333</v>
      </c>
      <c r="I4974">
        <v>6.4429940388230902E-3</v>
      </c>
      <c r="J4974">
        <v>2.1162999999999998</v>
      </c>
      <c r="K4974" t="s">
        <v>294</v>
      </c>
      <c r="L4974">
        <v>97.6</v>
      </c>
      <c r="M4974">
        <v>440.00544455624799</v>
      </c>
      <c r="N4974" t="s">
        <v>294</v>
      </c>
      <c r="O4974">
        <v>0</v>
      </c>
      <c r="P4974">
        <v>0</v>
      </c>
    </row>
    <row r="4975" spans="1:16" x14ac:dyDescent="0.3">
      <c r="A4975" t="s">
        <v>30</v>
      </c>
      <c r="B4975" t="s">
        <v>297</v>
      </c>
      <c r="C4975" t="s">
        <v>347</v>
      </c>
      <c r="D4975" t="s">
        <v>95</v>
      </c>
      <c r="E4975">
        <v>-6.3211482441976096E-3</v>
      </c>
      <c r="F4975">
        <v>2.1636000000000002</v>
      </c>
      <c r="G4975">
        <v>-7.0437947800492404E-3</v>
      </c>
      <c r="H4975">
        <v>3.81</v>
      </c>
      <c r="I4975">
        <v>-5.4958986364086497E-3</v>
      </c>
      <c r="J4975">
        <v>2.1636000000000002</v>
      </c>
      <c r="K4975" t="s">
        <v>294</v>
      </c>
      <c r="L4975">
        <v>99.5</v>
      </c>
      <c r="M4975">
        <v>446.59579392231802</v>
      </c>
      <c r="N4975" t="s">
        <v>294</v>
      </c>
      <c r="O4975">
        <v>0</v>
      </c>
      <c r="P4975">
        <v>0</v>
      </c>
    </row>
    <row r="4976" spans="1:16" x14ac:dyDescent="0.3">
      <c r="A4976" t="s">
        <v>31</v>
      </c>
      <c r="B4976" t="s">
        <v>298</v>
      </c>
      <c r="C4976" t="s">
        <v>347</v>
      </c>
      <c r="D4976" t="s">
        <v>95</v>
      </c>
      <c r="E4976">
        <v>-4.8177334459897896E-3</v>
      </c>
      <c r="F4976">
        <v>2.140333</v>
      </c>
      <c r="G4976">
        <v>-5.8693108400493799E-3</v>
      </c>
      <c r="H4976">
        <v>3.6</v>
      </c>
      <c r="I4976">
        <v>-4.9406947287633498E-3</v>
      </c>
      <c r="J4976">
        <v>2.140333</v>
      </c>
      <c r="K4976" t="s">
        <v>294</v>
      </c>
      <c r="L4976">
        <v>99.9</v>
      </c>
      <c r="M4976">
        <v>455.65588595961498</v>
      </c>
      <c r="N4976" t="s">
        <v>294</v>
      </c>
      <c r="O4976">
        <v>0</v>
      </c>
      <c r="P4976">
        <v>0</v>
      </c>
    </row>
    <row r="4977" spans="1:16" x14ac:dyDescent="0.3">
      <c r="A4977" t="s">
        <v>32</v>
      </c>
      <c r="B4977" t="s">
        <v>299</v>
      </c>
      <c r="C4977" t="s">
        <v>348</v>
      </c>
      <c r="D4977" t="s">
        <v>95</v>
      </c>
      <c r="E4977">
        <v>-1.12902455659012E-2</v>
      </c>
      <c r="F4977">
        <v>2.1246</v>
      </c>
      <c r="G4977">
        <v>-1.1897628854514499E-2</v>
      </c>
      <c r="H4977">
        <v>3.3033333333333301</v>
      </c>
      <c r="I4977">
        <v>-1.3700839479386899E-2</v>
      </c>
      <c r="J4977">
        <v>2.1246</v>
      </c>
      <c r="K4977" t="s">
        <v>294</v>
      </c>
      <c r="L4977">
        <v>101.6</v>
      </c>
      <c r="M4977">
        <v>471.23571258469099</v>
      </c>
      <c r="N4977" t="s">
        <v>294</v>
      </c>
      <c r="O4977">
        <v>0</v>
      </c>
      <c r="P4977">
        <v>0</v>
      </c>
    </row>
    <row r="4978" spans="1:16" x14ac:dyDescent="0.3">
      <c r="A4978" t="s">
        <v>33</v>
      </c>
      <c r="B4978" t="s">
        <v>295</v>
      </c>
      <c r="C4978" t="s">
        <v>348</v>
      </c>
      <c r="D4978" t="s">
        <v>95</v>
      </c>
      <c r="E4978">
        <v>3.6555223610017498E-3</v>
      </c>
      <c r="F4978">
        <v>2.1303329999999998</v>
      </c>
      <c r="G4978">
        <v>3.0608174805868398E-3</v>
      </c>
      <c r="H4978">
        <v>3.2233333333333301</v>
      </c>
      <c r="I4978">
        <v>1.66167168705744E-3</v>
      </c>
      <c r="J4978">
        <v>2.1303329999999998</v>
      </c>
      <c r="K4978" t="s">
        <v>294</v>
      </c>
      <c r="L4978">
        <v>103.3</v>
      </c>
      <c r="M4978">
        <v>480.18743382303501</v>
      </c>
      <c r="N4978" t="s">
        <v>294</v>
      </c>
      <c r="O4978">
        <v>0</v>
      </c>
      <c r="P4978">
        <v>0</v>
      </c>
    </row>
    <row r="4979" spans="1:16" x14ac:dyDescent="0.3">
      <c r="A4979" t="s">
        <v>34</v>
      </c>
      <c r="B4979" t="s">
        <v>297</v>
      </c>
      <c r="C4979" t="s">
        <v>348</v>
      </c>
      <c r="D4979" t="s">
        <v>95</v>
      </c>
      <c r="E4979">
        <v>9.6915420695591302E-3</v>
      </c>
      <c r="F4979">
        <v>2.343467</v>
      </c>
      <c r="G4979">
        <v>1.07104548469286E-2</v>
      </c>
      <c r="H4979">
        <v>3.37</v>
      </c>
      <c r="I4979">
        <v>7.2489830136115404E-3</v>
      </c>
      <c r="J4979">
        <v>2.343467</v>
      </c>
      <c r="K4979" t="s">
        <v>294</v>
      </c>
      <c r="L4979">
        <v>103.9</v>
      </c>
      <c r="M4979">
        <v>503.04508432279999</v>
      </c>
      <c r="N4979" t="s">
        <v>294</v>
      </c>
      <c r="O4979">
        <v>0</v>
      </c>
      <c r="P4979">
        <v>0</v>
      </c>
    </row>
    <row r="4980" spans="1:16" x14ac:dyDescent="0.3">
      <c r="A4980" t="s">
        <v>35</v>
      </c>
      <c r="B4980" t="s">
        <v>298</v>
      </c>
      <c r="C4980" t="s">
        <v>348</v>
      </c>
      <c r="D4980" t="s">
        <v>95</v>
      </c>
      <c r="E4980">
        <v>-4.3781039574484204E-3</v>
      </c>
      <c r="F4980">
        <v>2.611567</v>
      </c>
      <c r="G4980">
        <v>-3.6585811196472298E-3</v>
      </c>
      <c r="H4980">
        <v>3.49</v>
      </c>
      <c r="I4980">
        <v>-9.1258463377874594E-3</v>
      </c>
      <c r="J4980">
        <v>2.611567</v>
      </c>
      <c r="K4980" t="s">
        <v>294</v>
      </c>
      <c r="L4980">
        <v>107.2</v>
      </c>
      <c r="M4980">
        <v>512.50105426980497</v>
      </c>
      <c r="N4980" t="s">
        <v>294</v>
      </c>
      <c r="O4980">
        <v>0</v>
      </c>
      <c r="P4980">
        <v>0</v>
      </c>
    </row>
    <row r="4981" spans="1:16" x14ac:dyDescent="0.3">
      <c r="A4981" t="s">
        <v>36</v>
      </c>
      <c r="B4981" t="s">
        <v>299</v>
      </c>
      <c r="C4981" t="s">
        <v>349</v>
      </c>
      <c r="D4981" t="s">
        <v>95</v>
      </c>
      <c r="E4981">
        <v>5.28901257190015E-2</v>
      </c>
      <c r="F4981">
        <v>2.8895</v>
      </c>
      <c r="G4981">
        <v>5.2944194012278303E-2</v>
      </c>
      <c r="H4981">
        <v>3.95</v>
      </c>
      <c r="I4981">
        <v>4.5329606584304301E-2</v>
      </c>
      <c r="J4981">
        <v>2.8895</v>
      </c>
      <c r="K4981" t="s">
        <v>294</v>
      </c>
      <c r="L4981">
        <v>107.8</v>
      </c>
      <c r="M4981">
        <v>529.43674079291497</v>
      </c>
      <c r="N4981" t="s">
        <v>294</v>
      </c>
      <c r="O4981">
        <v>0</v>
      </c>
      <c r="P4981">
        <v>0</v>
      </c>
    </row>
    <row r="4982" spans="1:16" x14ac:dyDescent="0.3">
      <c r="A4982" t="s">
        <v>37</v>
      </c>
      <c r="B4982" t="s">
        <v>295</v>
      </c>
      <c r="C4982" t="s">
        <v>349</v>
      </c>
      <c r="D4982" t="s">
        <v>95</v>
      </c>
      <c r="E4982">
        <v>1.0416555697343901E-2</v>
      </c>
      <c r="F4982">
        <v>3.2213669999999999</v>
      </c>
      <c r="G4982">
        <v>9.7584328735669298E-3</v>
      </c>
      <c r="H4982">
        <v>3.89</v>
      </c>
      <c r="I4982">
        <v>1.0919406652035901E-2</v>
      </c>
      <c r="J4982">
        <v>3.2213669999999999</v>
      </c>
      <c r="K4982" t="s">
        <v>294</v>
      </c>
      <c r="L4982">
        <v>108.5</v>
      </c>
      <c r="M4982">
        <v>533.680035620848</v>
      </c>
      <c r="N4982" t="s">
        <v>294</v>
      </c>
      <c r="O4982">
        <v>0</v>
      </c>
      <c r="P4982">
        <v>0</v>
      </c>
    </row>
    <row r="4983" spans="1:16" x14ac:dyDescent="0.3">
      <c r="A4983" t="s">
        <v>38</v>
      </c>
      <c r="B4983" t="s">
        <v>297</v>
      </c>
      <c r="C4983" t="s">
        <v>349</v>
      </c>
      <c r="D4983" t="s">
        <v>95</v>
      </c>
      <c r="E4983">
        <v>-1.01666470082318E-2</v>
      </c>
      <c r="F4983">
        <v>3.5944669999999999</v>
      </c>
      <c r="G4983">
        <v>-1.2008362427514499E-2</v>
      </c>
      <c r="H4983">
        <v>3.7933333333333299</v>
      </c>
      <c r="I4983">
        <v>-1.01675191154E-2</v>
      </c>
      <c r="J4983">
        <v>3.5944669999999999</v>
      </c>
      <c r="K4983" t="s">
        <v>294</v>
      </c>
      <c r="L4983">
        <v>107.7</v>
      </c>
      <c r="M4983">
        <v>549.95006024015402</v>
      </c>
      <c r="N4983" t="s">
        <v>294</v>
      </c>
      <c r="O4983">
        <v>0</v>
      </c>
      <c r="P4983">
        <v>0</v>
      </c>
    </row>
    <row r="4984" spans="1:16" x14ac:dyDescent="0.3">
      <c r="A4984" t="s">
        <v>39</v>
      </c>
      <c r="B4984" t="s">
        <v>298</v>
      </c>
      <c r="C4984" t="s">
        <v>349</v>
      </c>
      <c r="D4984" t="s">
        <v>95</v>
      </c>
      <c r="E4984">
        <v>3.6660239713715002E-3</v>
      </c>
      <c r="F4984">
        <v>3.8203330000000002</v>
      </c>
      <c r="G4984">
        <v>4.4532759543392001E-3</v>
      </c>
      <c r="H4984">
        <v>4.0333333333333297</v>
      </c>
      <c r="I4984">
        <v>-2.9817821547326599E-3</v>
      </c>
      <c r="J4984">
        <v>3.8203330000000002</v>
      </c>
      <c r="K4984" t="s">
        <v>294</v>
      </c>
      <c r="L4984">
        <v>109.4</v>
      </c>
      <c r="M4984">
        <v>563.85438491983496</v>
      </c>
      <c r="N4984" t="s">
        <v>294</v>
      </c>
      <c r="O4984">
        <v>0</v>
      </c>
      <c r="P4984">
        <v>0</v>
      </c>
    </row>
    <row r="4985" spans="1:16" x14ac:dyDescent="0.3">
      <c r="A4985" t="s">
        <v>40</v>
      </c>
      <c r="B4985" t="s">
        <v>299</v>
      </c>
      <c r="C4985" t="s">
        <v>350</v>
      </c>
      <c r="D4985" t="s">
        <v>95</v>
      </c>
      <c r="E4985">
        <v>-3.2436124413126599E-3</v>
      </c>
      <c r="F4985">
        <v>4.0648330000000001</v>
      </c>
      <c r="G4985">
        <v>-2.4297938750237301E-3</v>
      </c>
      <c r="H4985">
        <v>4.3733333333333304</v>
      </c>
      <c r="I4985">
        <v>-1.5747832569976701E-3</v>
      </c>
      <c r="J4985">
        <v>4.0648330000000001</v>
      </c>
      <c r="K4985" t="s">
        <v>294</v>
      </c>
      <c r="L4985">
        <v>109.9</v>
      </c>
      <c r="M4985">
        <v>573.71976333266196</v>
      </c>
      <c r="N4985" t="s">
        <v>294</v>
      </c>
      <c r="O4985">
        <v>0</v>
      </c>
      <c r="P4985">
        <v>0</v>
      </c>
    </row>
    <row r="4986" spans="1:16" x14ac:dyDescent="0.3">
      <c r="A4986" t="s">
        <v>41</v>
      </c>
      <c r="B4986" t="s">
        <v>295</v>
      </c>
      <c r="C4986" t="s">
        <v>350</v>
      </c>
      <c r="D4986" t="s">
        <v>95</v>
      </c>
      <c r="E4986">
        <v>1.0278065220235E-3</v>
      </c>
      <c r="F4986">
        <v>4.5004999999999997</v>
      </c>
      <c r="G4986">
        <v>1.4986705617294799E-3</v>
      </c>
      <c r="H4986">
        <v>4.43</v>
      </c>
      <c r="I4986">
        <v>3.39695054292699E-3</v>
      </c>
      <c r="J4986">
        <v>4.5004999999999997</v>
      </c>
      <c r="K4986" t="s">
        <v>294</v>
      </c>
      <c r="L4986">
        <v>109</v>
      </c>
      <c r="M4986">
        <v>581.85160796940897</v>
      </c>
      <c r="N4986" t="s">
        <v>294</v>
      </c>
      <c r="O4986">
        <v>0</v>
      </c>
      <c r="P4986">
        <v>0</v>
      </c>
    </row>
    <row r="4987" spans="1:16" x14ac:dyDescent="0.3">
      <c r="A4987" t="s">
        <v>42</v>
      </c>
      <c r="B4987" t="s">
        <v>297</v>
      </c>
      <c r="C4987" t="s">
        <v>350</v>
      </c>
      <c r="D4987" t="s">
        <v>95</v>
      </c>
      <c r="E4987">
        <v>-1.2543188227458501E-3</v>
      </c>
      <c r="F4987">
        <v>4.7247669999999999</v>
      </c>
      <c r="G4987">
        <v>-3.0678868751543603E-4</v>
      </c>
      <c r="H4987">
        <v>4.3099999999999996</v>
      </c>
      <c r="I4987">
        <v>-2.8409681776908602E-4</v>
      </c>
      <c r="J4987">
        <v>4.7247669999999999</v>
      </c>
      <c r="K4987" t="s">
        <v>294</v>
      </c>
      <c r="L4987">
        <v>109.4</v>
      </c>
      <c r="M4987">
        <v>595.12874421412596</v>
      </c>
      <c r="N4987" t="s">
        <v>294</v>
      </c>
      <c r="O4987">
        <v>0</v>
      </c>
      <c r="P4987">
        <v>0</v>
      </c>
    </row>
    <row r="4988" spans="1:16" x14ac:dyDescent="0.3">
      <c r="A4988" t="s">
        <v>43</v>
      </c>
      <c r="B4988" t="s">
        <v>298</v>
      </c>
      <c r="C4988" t="s">
        <v>350</v>
      </c>
      <c r="D4988" t="s">
        <v>95</v>
      </c>
      <c r="E4988">
        <v>-3.5665422604873598E-3</v>
      </c>
      <c r="F4988">
        <v>4.4800000000000004</v>
      </c>
      <c r="G4988">
        <v>-1.8204693077183999E-3</v>
      </c>
      <c r="H4988">
        <v>4.05</v>
      </c>
      <c r="I4988">
        <v>-1.9917496067698398E-3</v>
      </c>
      <c r="J4988">
        <v>4.4800000000000004</v>
      </c>
      <c r="K4988" t="s">
        <v>294</v>
      </c>
      <c r="L4988">
        <v>109.8</v>
      </c>
      <c r="M4988">
        <v>605.33555893204402</v>
      </c>
      <c r="N4988" t="s">
        <v>294</v>
      </c>
      <c r="O4988">
        <v>0</v>
      </c>
      <c r="P4988">
        <v>0</v>
      </c>
    </row>
    <row r="4989" spans="1:16" x14ac:dyDescent="0.3">
      <c r="A4989" t="s">
        <v>44</v>
      </c>
      <c r="B4989" t="s">
        <v>299</v>
      </c>
      <c r="C4989" t="s">
        <v>351</v>
      </c>
      <c r="D4989" t="s">
        <v>95</v>
      </c>
      <c r="E4989">
        <v>7.1504800039470197E-3</v>
      </c>
      <c r="F4989">
        <v>4.8604659999999997</v>
      </c>
      <c r="G4989">
        <v>9.7198818204695704E-3</v>
      </c>
      <c r="H4989">
        <v>4.43</v>
      </c>
      <c r="I4989">
        <v>5.3225076815892596E-3</v>
      </c>
      <c r="J4989">
        <v>4.8604659999999997</v>
      </c>
      <c r="K4989" t="s">
        <v>294</v>
      </c>
      <c r="L4989">
        <v>109.3</v>
      </c>
      <c r="M4989">
        <v>620.76740611793002</v>
      </c>
      <c r="N4989" t="s">
        <v>294</v>
      </c>
      <c r="O4989">
        <v>0</v>
      </c>
      <c r="P4989">
        <v>0</v>
      </c>
    </row>
    <row r="4990" spans="1:16" x14ac:dyDescent="0.3">
      <c r="A4990" t="s">
        <v>45</v>
      </c>
      <c r="B4990" t="s">
        <v>295</v>
      </c>
      <c r="C4990" t="s">
        <v>351</v>
      </c>
      <c r="D4990" t="s">
        <v>95</v>
      </c>
      <c r="E4990">
        <v>-1.2186955125230299E-2</v>
      </c>
      <c r="F4990">
        <v>4.9817999999999998</v>
      </c>
      <c r="G4990">
        <v>-9.1686627295777309E-3</v>
      </c>
      <c r="H4990">
        <v>4.4833333333333298</v>
      </c>
      <c r="I4990">
        <v>-1.63518142368946E-2</v>
      </c>
      <c r="J4990">
        <v>4.9817999999999998</v>
      </c>
      <c r="K4990" t="s">
        <v>294</v>
      </c>
      <c r="L4990">
        <v>109.2</v>
      </c>
      <c r="M4990">
        <v>632.67995089555097</v>
      </c>
      <c r="N4990" t="s">
        <v>294</v>
      </c>
      <c r="O4990">
        <v>0</v>
      </c>
      <c r="P4990">
        <v>0</v>
      </c>
    </row>
    <row r="4991" spans="1:16" x14ac:dyDescent="0.3">
      <c r="A4991" t="s">
        <v>46</v>
      </c>
      <c r="B4991" t="s">
        <v>297</v>
      </c>
      <c r="C4991" t="s">
        <v>351</v>
      </c>
      <c r="D4991" t="s">
        <v>95</v>
      </c>
      <c r="E4991">
        <v>-3.17349053894889E-3</v>
      </c>
      <c r="F4991">
        <v>4.2146670000000004</v>
      </c>
      <c r="G4991">
        <v>-1.4769576719349E-3</v>
      </c>
      <c r="H4991">
        <v>3.9466666666666699</v>
      </c>
      <c r="I4991">
        <v>-4.7259754753632404E-3</v>
      </c>
      <c r="J4991">
        <v>4.2146670000000004</v>
      </c>
      <c r="K4991" t="s">
        <v>294</v>
      </c>
      <c r="L4991">
        <v>109.7</v>
      </c>
      <c r="M4991">
        <v>638.75249547192504</v>
      </c>
      <c r="N4991" t="s">
        <v>294</v>
      </c>
      <c r="O4991">
        <v>0</v>
      </c>
      <c r="P4991">
        <v>0</v>
      </c>
    </row>
    <row r="4992" spans="1:16" x14ac:dyDescent="0.3">
      <c r="A4992" t="s">
        <v>47</v>
      </c>
      <c r="B4992" t="s">
        <v>298</v>
      </c>
      <c r="C4992" t="s">
        <v>351</v>
      </c>
      <c r="D4992" t="s">
        <v>95</v>
      </c>
      <c r="E4992" s="1">
        <v>-2.7214096344430102E-5</v>
      </c>
      <c r="F4992">
        <v>2.0116999999999998</v>
      </c>
      <c r="G4992">
        <v>3.4657624720591001E-4</v>
      </c>
      <c r="H4992">
        <v>3.74</v>
      </c>
      <c r="I4992">
        <v>-1.4760806127220899E-3</v>
      </c>
      <c r="J4992">
        <v>2.0116999999999998</v>
      </c>
      <c r="K4992" t="s">
        <v>294</v>
      </c>
      <c r="L4992">
        <v>110.5</v>
      </c>
      <c r="M4992">
        <v>647.20802736969097</v>
      </c>
      <c r="N4992" t="s">
        <v>294</v>
      </c>
      <c r="O4992" s="1">
        <v>0</v>
      </c>
      <c r="P4992">
        <v>0</v>
      </c>
    </row>
    <row r="4993" spans="1:16" x14ac:dyDescent="0.3">
      <c r="A4993" t="s">
        <v>48</v>
      </c>
      <c r="B4993" t="s">
        <v>299</v>
      </c>
      <c r="C4993" t="s">
        <v>352</v>
      </c>
      <c r="D4993" t="s">
        <v>95</v>
      </c>
      <c r="E4993">
        <v>1.45302344861138E-2</v>
      </c>
      <c r="F4993">
        <v>1.3106329999999999</v>
      </c>
      <c r="G4993">
        <v>1.6275398206793999E-2</v>
      </c>
      <c r="H4993">
        <v>3.86</v>
      </c>
      <c r="I4993">
        <v>1.32085889800986E-2</v>
      </c>
      <c r="J4993">
        <v>1.3106329999999999</v>
      </c>
      <c r="K4993" t="s">
        <v>294</v>
      </c>
      <c r="L4993">
        <v>112.1</v>
      </c>
      <c r="M4993">
        <v>659.964046354061</v>
      </c>
      <c r="N4993" t="s">
        <v>294</v>
      </c>
      <c r="O4993">
        <v>0</v>
      </c>
      <c r="P4993">
        <v>0</v>
      </c>
    </row>
    <row r="4994" spans="1:16" x14ac:dyDescent="0.3">
      <c r="A4994" t="s">
        <v>49</v>
      </c>
      <c r="B4994" t="s">
        <v>295</v>
      </c>
      <c r="C4994" t="s">
        <v>352</v>
      </c>
      <c r="D4994" t="s">
        <v>95</v>
      </c>
      <c r="E4994">
        <v>7.5346376127014602E-3</v>
      </c>
      <c r="F4994">
        <v>0.86919999999999997</v>
      </c>
      <c r="G4994">
        <v>6.5442076462929304E-3</v>
      </c>
      <c r="H4994">
        <v>3.65</v>
      </c>
      <c r="I4994" s="1">
        <v>3.4643006600720797E-5</v>
      </c>
      <c r="J4994">
        <v>0.86919999999999997</v>
      </c>
      <c r="K4994" t="s">
        <v>294</v>
      </c>
      <c r="L4994">
        <v>114.2</v>
      </c>
      <c r="M4994">
        <v>660.02233732474497</v>
      </c>
      <c r="N4994" t="s">
        <v>294</v>
      </c>
      <c r="O4994">
        <v>0</v>
      </c>
      <c r="P4994">
        <v>0</v>
      </c>
    </row>
    <row r="4995" spans="1:16" x14ac:dyDescent="0.3">
      <c r="A4995" t="s">
        <v>50</v>
      </c>
      <c r="B4995" t="s">
        <v>297</v>
      </c>
      <c r="C4995" t="s">
        <v>352</v>
      </c>
      <c r="D4995" t="s">
        <v>95</v>
      </c>
      <c r="E4995">
        <v>4.3917640516473204E-3</v>
      </c>
      <c r="F4995">
        <v>0.72189999999999999</v>
      </c>
      <c r="G4995">
        <v>5.7258978884568998E-3</v>
      </c>
      <c r="H4995">
        <v>3.4966666666666701</v>
      </c>
      <c r="I4995">
        <v>3.60027340521407E-3</v>
      </c>
      <c r="J4995">
        <v>0.72189999999999999</v>
      </c>
      <c r="K4995" t="s">
        <v>294</v>
      </c>
      <c r="L4995">
        <v>116.4</v>
      </c>
      <c r="M4995">
        <v>667.46610934460205</v>
      </c>
      <c r="N4995" t="s">
        <v>294</v>
      </c>
      <c r="O4995">
        <v>0</v>
      </c>
      <c r="P4995">
        <v>0</v>
      </c>
    </row>
    <row r="4996" spans="1:16" x14ac:dyDescent="0.3">
      <c r="A4996" t="s">
        <v>51</v>
      </c>
      <c r="B4996" t="s">
        <v>298</v>
      </c>
      <c r="C4996" t="s">
        <v>352</v>
      </c>
      <c r="D4996" t="s">
        <v>95</v>
      </c>
      <c r="E4996">
        <v>3.9298017371045598E-3</v>
      </c>
      <c r="F4996">
        <v>0.6621667</v>
      </c>
      <c r="G4996">
        <v>1.9490588102382099E-3</v>
      </c>
      <c r="H4996">
        <v>3.4</v>
      </c>
      <c r="I4996">
        <v>-1.5062496643016799E-3</v>
      </c>
      <c r="J4996">
        <v>0.6621667</v>
      </c>
      <c r="K4996" t="s">
        <v>294</v>
      </c>
      <c r="L4996">
        <v>118.4</v>
      </c>
      <c r="M4996">
        <v>671.63560085865595</v>
      </c>
      <c r="N4996" t="s">
        <v>294</v>
      </c>
      <c r="O4996">
        <v>0</v>
      </c>
      <c r="P4996">
        <v>0</v>
      </c>
    </row>
    <row r="4997" spans="1:16" x14ac:dyDescent="0.3">
      <c r="A4997" t="s">
        <v>52</v>
      </c>
      <c r="B4997" t="s">
        <v>299</v>
      </c>
      <c r="C4997" t="s">
        <v>353</v>
      </c>
      <c r="D4997" t="s">
        <v>95</v>
      </c>
      <c r="E4997">
        <v>-2.31180835970957E-4</v>
      </c>
      <c r="F4997">
        <v>0.68626670000000001</v>
      </c>
      <c r="G4997">
        <v>-7.1658326343726497E-4</v>
      </c>
      <c r="H4997">
        <v>3.08</v>
      </c>
      <c r="I4997">
        <v>-7.0382868995322301E-4</v>
      </c>
      <c r="J4997">
        <v>0.68626670000000001</v>
      </c>
      <c r="K4997" t="s">
        <v>294</v>
      </c>
      <c r="L4997">
        <v>119.1</v>
      </c>
      <c r="M4997">
        <v>684.03881035754705</v>
      </c>
      <c r="N4997" t="s">
        <v>294</v>
      </c>
      <c r="O4997">
        <v>0</v>
      </c>
      <c r="P4997">
        <v>0</v>
      </c>
    </row>
    <row r="4998" spans="1:16" x14ac:dyDescent="0.3">
      <c r="A4998" t="s">
        <v>53</v>
      </c>
      <c r="B4998" t="s">
        <v>295</v>
      </c>
      <c r="C4998" t="s">
        <v>353</v>
      </c>
      <c r="D4998" t="s">
        <v>95</v>
      </c>
      <c r="E4998">
        <v>-8.6197448746094796E-4</v>
      </c>
      <c r="F4998">
        <v>0.87493339999999997</v>
      </c>
      <c r="G4998">
        <v>-2.0805806715555901E-3</v>
      </c>
      <c r="H4998">
        <v>2.64333333333333</v>
      </c>
      <c r="I4998">
        <v>1.5730225115970799E-3</v>
      </c>
      <c r="J4998">
        <v>0.87493339999999997</v>
      </c>
      <c r="K4998" t="s">
        <v>294</v>
      </c>
      <c r="L4998">
        <v>119</v>
      </c>
      <c r="M4998">
        <v>688.20666140068101</v>
      </c>
      <c r="N4998" t="s">
        <v>294</v>
      </c>
      <c r="O4998">
        <v>0</v>
      </c>
      <c r="P4998">
        <v>0</v>
      </c>
    </row>
    <row r="4999" spans="1:16" x14ac:dyDescent="0.3">
      <c r="A4999" t="s">
        <v>54</v>
      </c>
      <c r="B4999" t="s">
        <v>297</v>
      </c>
      <c r="C4999" t="s">
        <v>353</v>
      </c>
      <c r="D4999" t="s">
        <v>95</v>
      </c>
      <c r="E4999">
        <v>5.8330750749910898E-3</v>
      </c>
      <c r="F4999">
        <v>1.020467</v>
      </c>
      <c r="G4999">
        <v>5.4638561620361497E-3</v>
      </c>
      <c r="H4999">
        <v>2.8433333333333302</v>
      </c>
      <c r="I4999">
        <v>9.9218206728153308E-3</v>
      </c>
      <c r="J4999">
        <v>1.020467</v>
      </c>
      <c r="K4999" t="s">
        <v>294</v>
      </c>
      <c r="L4999">
        <v>119.2</v>
      </c>
      <c r="M4999">
        <v>694.68093298450503</v>
      </c>
      <c r="N4999" t="s">
        <v>294</v>
      </c>
      <c r="O4999">
        <v>0</v>
      </c>
      <c r="P4999">
        <v>0</v>
      </c>
    </row>
    <row r="5000" spans="1:16" x14ac:dyDescent="0.3">
      <c r="A5000" t="s">
        <v>55</v>
      </c>
      <c r="B5000" t="s">
        <v>298</v>
      </c>
      <c r="C5000" t="s">
        <v>353</v>
      </c>
      <c r="D5000" t="s">
        <v>95</v>
      </c>
      <c r="E5000">
        <v>1.5769128675056101E-3</v>
      </c>
      <c r="F5000">
        <v>1.0931329999999999</v>
      </c>
      <c r="G5000">
        <v>2.01492415613291E-3</v>
      </c>
      <c r="H5000">
        <v>3.3533333333333299</v>
      </c>
      <c r="I5000">
        <v>9.5003383460956492E-3</v>
      </c>
      <c r="J5000">
        <v>1.0931329999999999</v>
      </c>
      <c r="K5000" t="s">
        <v>294</v>
      </c>
      <c r="L5000">
        <v>118.9</v>
      </c>
      <c r="M5000">
        <v>699.84727520627803</v>
      </c>
      <c r="N5000" t="s">
        <v>294</v>
      </c>
      <c r="O5000">
        <v>0</v>
      </c>
      <c r="P5000">
        <v>0</v>
      </c>
    </row>
    <row r="5001" spans="1:16" x14ac:dyDescent="0.3">
      <c r="A5001" t="s">
        <v>56</v>
      </c>
      <c r="B5001" t="s">
        <v>299</v>
      </c>
      <c r="C5001" t="s">
        <v>354</v>
      </c>
      <c r="D5001" t="s">
        <v>95</v>
      </c>
      <c r="E5001">
        <v>-4.99805924121066E-3</v>
      </c>
      <c r="F5001">
        <v>1.4116329999999999</v>
      </c>
      <c r="G5001">
        <v>-6.01145492990707E-3</v>
      </c>
      <c r="H5001">
        <v>3.4433333333333298</v>
      </c>
      <c r="I5001">
        <v>-9.6095617261537903E-4</v>
      </c>
      <c r="J5001">
        <v>1.4116329999999999</v>
      </c>
      <c r="K5001" t="s">
        <v>294</v>
      </c>
      <c r="L5001">
        <v>118.1</v>
      </c>
      <c r="M5001">
        <v>713.46760032199597</v>
      </c>
      <c r="N5001" t="s">
        <v>294</v>
      </c>
      <c r="O5001">
        <v>0</v>
      </c>
      <c r="P5001">
        <v>0</v>
      </c>
    </row>
    <row r="5002" spans="1:16" x14ac:dyDescent="0.3">
      <c r="A5002" t="s">
        <v>57</v>
      </c>
      <c r="B5002" t="s">
        <v>295</v>
      </c>
      <c r="C5002" t="s">
        <v>354</v>
      </c>
      <c r="D5002" t="s">
        <v>95</v>
      </c>
      <c r="E5002">
        <v>-1.2220987440785299E-3</v>
      </c>
      <c r="F5002">
        <v>1.5620670000000001</v>
      </c>
      <c r="G5002">
        <v>-1.87880969796783E-3</v>
      </c>
      <c r="H5002">
        <v>2.73</v>
      </c>
      <c r="I5002">
        <v>6.23500265221288E-4</v>
      </c>
      <c r="J5002">
        <v>1.5620670000000001</v>
      </c>
      <c r="K5002" t="s">
        <v>294</v>
      </c>
      <c r="L5002">
        <v>118.2</v>
      </c>
      <c r="M5002">
        <v>720.29728905882905</v>
      </c>
      <c r="N5002" t="s">
        <v>294</v>
      </c>
      <c r="O5002">
        <v>0</v>
      </c>
      <c r="P5002">
        <v>0</v>
      </c>
    </row>
    <row r="5003" spans="1:16" x14ac:dyDescent="0.3">
      <c r="A5003" t="s">
        <v>58</v>
      </c>
      <c r="B5003" t="s">
        <v>297</v>
      </c>
      <c r="C5003" t="s">
        <v>354</v>
      </c>
      <c r="D5003" t="s">
        <v>95</v>
      </c>
      <c r="E5003">
        <v>-6.00372658568471E-3</v>
      </c>
      <c r="F5003">
        <v>1.4955670000000001</v>
      </c>
      <c r="G5003">
        <v>-6.28113455626878E-3</v>
      </c>
      <c r="H5003">
        <v>2.4300000000000002</v>
      </c>
      <c r="I5003">
        <v>-2.6184039108172498E-3</v>
      </c>
      <c r="J5003">
        <v>1.4955670000000001</v>
      </c>
      <c r="K5003" t="s">
        <v>294</v>
      </c>
      <c r="L5003">
        <v>118.4</v>
      </c>
      <c r="M5003">
        <v>722.29842369356697</v>
      </c>
      <c r="N5003" t="s">
        <v>294</v>
      </c>
      <c r="O5003">
        <v>0</v>
      </c>
      <c r="P5003">
        <v>0</v>
      </c>
    </row>
    <row r="5004" spans="1:16" x14ac:dyDescent="0.3">
      <c r="A5004" t="s">
        <v>59</v>
      </c>
      <c r="B5004" t="s">
        <v>298</v>
      </c>
      <c r="C5004" t="s">
        <v>354</v>
      </c>
      <c r="D5004" t="s">
        <v>95</v>
      </c>
      <c r="E5004">
        <v>-8.33565180071272E-4</v>
      </c>
      <c r="F5004">
        <v>1.0429999999999999</v>
      </c>
      <c r="G5004">
        <v>-7.30660983353282E-4</v>
      </c>
      <c r="H5004">
        <v>2.23</v>
      </c>
      <c r="I5004">
        <v>2.7927851524065499E-3</v>
      </c>
      <c r="J5004">
        <v>1.0429999999999999</v>
      </c>
      <c r="K5004" t="s">
        <v>294</v>
      </c>
      <c r="L5004">
        <v>118.4</v>
      </c>
      <c r="M5004">
        <v>724.07700355537395</v>
      </c>
      <c r="N5004" t="s">
        <v>294</v>
      </c>
      <c r="O5004">
        <v>0</v>
      </c>
      <c r="P5004">
        <v>0</v>
      </c>
    </row>
    <row r="5005" spans="1:16" x14ac:dyDescent="0.3">
      <c r="A5005" t="s">
        <v>60</v>
      </c>
      <c r="B5005" t="s">
        <v>299</v>
      </c>
      <c r="C5005" t="s">
        <v>355</v>
      </c>
      <c r="D5005" t="s">
        <v>95</v>
      </c>
      <c r="E5005">
        <v>-1.42077434060872E-2</v>
      </c>
      <c r="F5005">
        <v>0.69603340000000002</v>
      </c>
      <c r="G5005">
        <v>-1.4776597379595901E-2</v>
      </c>
      <c r="H5005">
        <v>2.06</v>
      </c>
      <c r="I5005">
        <v>-7.4557173530864799E-3</v>
      </c>
      <c r="J5005">
        <v>0.69603340000000002</v>
      </c>
      <c r="K5005" t="s">
        <v>294</v>
      </c>
      <c r="L5005">
        <v>118</v>
      </c>
      <c r="M5005">
        <v>734.80188290735998</v>
      </c>
      <c r="N5005" t="s">
        <v>294</v>
      </c>
      <c r="O5005">
        <v>0</v>
      </c>
      <c r="P5005">
        <v>0</v>
      </c>
    </row>
    <row r="5006" spans="1:16" x14ac:dyDescent="0.3">
      <c r="A5006" t="s">
        <v>61</v>
      </c>
      <c r="B5006" t="s">
        <v>295</v>
      </c>
      <c r="C5006" t="s">
        <v>355</v>
      </c>
      <c r="D5006" t="s">
        <v>95</v>
      </c>
      <c r="E5006">
        <v>-1.04101894082254E-3</v>
      </c>
      <c r="F5006">
        <v>0.35856670000000002</v>
      </c>
      <c r="G5006">
        <v>-1.15870223174408E-3</v>
      </c>
      <c r="H5006">
        <v>1.7833333333333301</v>
      </c>
      <c r="I5006">
        <v>-2.1907206906624001E-4</v>
      </c>
      <c r="J5006">
        <v>0.35856670000000002</v>
      </c>
      <c r="K5006" t="s">
        <v>294</v>
      </c>
      <c r="L5006">
        <v>118.2</v>
      </c>
      <c r="M5006">
        <v>741.39796619037702</v>
      </c>
      <c r="N5006" t="s">
        <v>294</v>
      </c>
      <c r="O5006">
        <v>0</v>
      </c>
      <c r="P5006">
        <v>0</v>
      </c>
    </row>
    <row r="5007" spans="1:16" x14ac:dyDescent="0.3">
      <c r="A5007" t="s">
        <v>62</v>
      </c>
      <c r="B5007" t="s">
        <v>297</v>
      </c>
      <c r="C5007" t="s">
        <v>355</v>
      </c>
      <c r="D5007" t="s">
        <v>95</v>
      </c>
      <c r="E5007">
        <v>-1.67031096125259E-3</v>
      </c>
      <c r="F5007">
        <v>0.19513330000000001</v>
      </c>
      <c r="G5007">
        <v>-1.3209768904332001E-4</v>
      </c>
      <c r="H5007">
        <v>1.66</v>
      </c>
      <c r="I5007">
        <v>-7.8409285446889897E-4</v>
      </c>
      <c r="J5007">
        <v>0.19513330000000001</v>
      </c>
      <c r="K5007" t="s">
        <v>294</v>
      </c>
      <c r="L5007">
        <v>118.7</v>
      </c>
      <c r="M5007">
        <v>745.69208170657703</v>
      </c>
      <c r="N5007" t="s">
        <v>294</v>
      </c>
      <c r="O5007">
        <v>0</v>
      </c>
      <c r="P5007">
        <v>0</v>
      </c>
    </row>
    <row r="5008" spans="1:16" x14ac:dyDescent="0.3">
      <c r="A5008" t="s">
        <v>63</v>
      </c>
      <c r="B5008" t="s">
        <v>298</v>
      </c>
      <c r="C5008" t="s">
        <v>355</v>
      </c>
      <c r="D5008" t="s">
        <v>95</v>
      </c>
      <c r="E5008">
        <v>6.1808094717110702E-3</v>
      </c>
      <c r="F5008">
        <v>0.21146670000000001</v>
      </c>
      <c r="G5008">
        <v>6.65409611839429E-3</v>
      </c>
      <c r="H5008">
        <v>1.7466666666666699</v>
      </c>
      <c r="I5008">
        <v>3.7287999018640302E-3</v>
      </c>
      <c r="J5008">
        <v>0.21146670000000001</v>
      </c>
      <c r="K5008" t="s">
        <v>294</v>
      </c>
      <c r="L5008">
        <v>118.5</v>
      </c>
      <c r="M5008">
        <v>746.487293888777</v>
      </c>
      <c r="N5008" t="s">
        <v>294</v>
      </c>
      <c r="O5008">
        <v>0</v>
      </c>
      <c r="P5008">
        <v>0</v>
      </c>
    </row>
    <row r="5009" spans="1:16" x14ac:dyDescent="0.3">
      <c r="A5009" t="s">
        <v>64</v>
      </c>
      <c r="B5009" t="s">
        <v>299</v>
      </c>
      <c r="C5009" t="s">
        <v>356</v>
      </c>
      <c r="D5009" t="s">
        <v>95</v>
      </c>
      <c r="E5009">
        <v>3.1094967982836499E-3</v>
      </c>
      <c r="F5009">
        <v>0.20680000000000001</v>
      </c>
      <c r="G5009">
        <v>2.1373241129625199E-3</v>
      </c>
      <c r="H5009">
        <v>1.7833333333333301</v>
      </c>
      <c r="I5009">
        <v>3.0020159666377401E-3</v>
      </c>
      <c r="J5009">
        <v>0.20680000000000001</v>
      </c>
      <c r="K5009" t="s">
        <v>294</v>
      </c>
      <c r="L5009">
        <v>117.4</v>
      </c>
      <c r="M5009">
        <v>750.41568766350895</v>
      </c>
      <c r="N5009" t="s">
        <v>294</v>
      </c>
      <c r="O5009">
        <v>0</v>
      </c>
      <c r="P5009">
        <v>0</v>
      </c>
    </row>
    <row r="5010" spans="1:16" x14ac:dyDescent="0.3">
      <c r="A5010" t="s">
        <v>65</v>
      </c>
      <c r="B5010" t="s">
        <v>295</v>
      </c>
      <c r="C5010" t="s">
        <v>356</v>
      </c>
      <c r="D5010" t="s">
        <v>95</v>
      </c>
      <c r="E5010">
        <v>-3.49913795382095E-3</v>
      </c>
      <c r="F5010">
        <v>0.2235</v>
      </c>
      <c r="G5010">
        <v>-5.2130337061031496E-3</v>
      </c>
      <c r="H5010">
        <v>2.18333333333333</v>
      </c>
      <c r="I5010">
        <v>-1.12005295369322E-3</v>
      </c>
      <c r="J5010">
        <v>0.2235</v>
      </c>
      <c r="K5010" t="s">
        <v>294</v>
      </c>
      <c r="L5010">
        <v>116.7</v>
      </c>
      <c r="M5010">
        <v>753.61202851009602</v>
      </c>
      <c r="N5010" t="s">
        <v>294</v>
      </c>
      <c r="O5010">
        <v>0</v>
      </c>
      <c r="P5010">
        <v>0</v>
      </c>
    </row>
    <row r="5011" spans="1:16" x14ac:dyDescent="0.3">
      <c r="A5011" t="s">
        <v>66</v>
      </c>
      <c r="B5011" t="s">
        <v>297</v>
      </c>
      <c r="C5011" t="s">
        <v>356</v>
      </c>
      <c r="D5011" t="s">
        <v>95</v>
      </c>
      <c r="E5011">
        <v>-1.7049598867711099E-3</v>
      </c>
      <c r="F5011">
        <v>0.2409</v>
      </c>
      <c r="G5011">
        <v>-3.1123992939852099E-3</v>
      </c>
      <c r="H5011">
        <v>2.1333333333333302</v>
      </c>
      <c r="I5011">
        <v>1.7596378794690901E-3</v>
      </c>
      <c r="J5011">
        <v>0.2409</v>
      </c>
      <c r="K5011" t="s">
        <v>294</v>
      </c>
      <c r="L5011">
        <v>116.2</v>
      </c>
      <c r="M5011">
        <v>742.24375115717396</v>
      </c>
      <c r="N5011" t="s">
        <v>294</v>
      </c>
      <c r="O5011">
        <v>0</v>
      </c>
      <c r="P5011">
        <v>0</v>
      </c>
    </row>
    <row r="5012" spans="1:16" x14ac:dyDescent="0.3">
      <c r="A5012" t="s">
        <v>67</v>
      </c>
      <c r="B5012" t="s">
        <v>298</v>
      </c>
      <c r="C5012" t="s">
        <v>356</v>
      </c>
      <c r="D5012" t="s">
        <v>95</v>
      </c>
      <c r="E5012">
        <v>3.56089238531698E-4</v>
      </c>
      <c r="F5012">
        <v>0.29513329999999999</v>
      </c>
      <c r="G5012">
        <v>-1.6556147208674999E-3</v>
      </c>
      <c r="H5012">
        <v>1.93</v>
      </c>
      <c r="I5012">
        <v>2.5020585441382099E-3</v>
      </c>
      <c r="J5012">
        <v>0.29513329999999999</v>
      </c>
      <c r="K5012" t="s">
        <v>294</v>
      </c>
      <c r="L5012">
        <v>114.7</v>
      </c>
      <c r="M5012">
        <v>742.44412940228995</v>
      </c>
      <c r="N5012" t="s">
        <v>294</v>
      </c>
      <c r="O5012">
        <v>0</v>
      </c>
      <c r="P5012">
        <v>0</v>
      </c>
    </row>
    <row r="5013" spans="1:16" x14ac:dyDescent="0.3">
      <c r="A5013" t="s">
        <v>68</v>
      </c>
      <c r="B5013" t="s">
        <v>299</v>
      </c>
      <c r="C5013" t="s">
        <v>357</v>
      </c>
      <c r="D5013" t="s">
        <v>95</v>
      </c>
      <c r="E5013">
        <v>7.52421520493529E-3</v>
      </c>
      <c r="F5013">
        <v>0.29856670000000002</v>
      </c>
      <c r="G5013">
        <v>7.55170200161714E-3</v>
      </c>
      <c r="H5013">
        <v>1.72</v>
      </c>
      <c r="I5013">
        <v>1.04795231711918E-2</v>
      </c>
      <c r="J5013">
        <v>0.29856670000000002</v>
      </c>
      <c r="K5013" t="s">
        <v>294</v>
      </c>
      <c r="L5013">
        <v>114.2</v>
      </c>
      <c r="M5013">
        <v>748.19961830012801</v>
      </c>
      <c r="N5013" t="s">
        <v>294</v>
      </c>
      <c r="O5013">
        <v>0</v>
      </c>
      <c r="P5013">
        <v>0</v>
      </c>
    </row>
    <row r="5014" spans="1:16" x14ac:dyDescent="0.3">
      <c r="A5014" t="s">
        <v>69</v>
      </c>
      <c r="B5014" t="s">
        <v>295</v>
      </c>
      <c r="C5014" t="s">
        <v>357</v>
      </c>
      <c r="D5014" t="s">
        <v>95</v>
      </c>
      <c r="E5014">
        <v>-1.06088836566887E-3</v>
      </c>
      <c r="F5014">
        <v>0.16456670000000001</v>
      </c>
      <c r="G5014">
        <v>-1.66313228463633E-3</v>
      </c>
      <c r="H5014">
        <v>1.2533333333333301</v>
      </c>
      <c r="I5014">
        <v>1.4091513020595399E-3</v>
      </c>
      <c r="J5014">
        <v>0.16456670000000001</v>
      </c>
      <c r="K5014" t="s">
        <v>294</v>
      </c>
      <c r="L5014">
        <v>113.8</v>
      </c>
      <c r="M5014">
        <v>751.65938740189404</v>
      </c>
      <c r="N5014" t="s">
        <v>294</v>
      </c>
      <c r="O5014">
        <v>0</v>
      </c>
      <c r="P5014">
        <v>0</v>
      </c>
    </row>
    <row r="5015" spans="1:16" x14ac:dyDescent="0.3">
      <c r="A5015" t="s">
        <v>70</v>
      </c>
      <c r="B5015" t="s">
        <v>297</v>
      </c>
      <c r="C5015" t="s">
        <v>357</v>
      </c>
      <c r="D5015" t="s">
        <v>95</v>
      </c>
      <c r="E5015">
        <v>-3.0094380640122202E-4</v>
      </c>
      <c r="F5015">
        <v>8.1466670000000005E-2</v>
      </c>
      <c r="G5015">
        <v>-1.04939707471718E-3</v>
      </c>
      <c r="H5015">
        <v>0.913333333333333</v>
      </c>
      <c r="I5015">
        <v>1.7093366192044701E-4</v>
      </c>
      <c r="J5015">
        <v>8.1466670000000005E-2</v>
      </c>
      <c r="K5015" t="s">
        <v>294</v>
      </c>
      <c r="L5015">
        <v>113.3</v>
      </c>
      <c r="M5015">
        <v>749.61900000000003</v>
      </c>
      <c r="N5015" t="s">
        <v>294</v>
      </c>
      <c r="O5015">
        <v>0</v>
      </c>
      <c r="P5015">
        <v>0</v>
      </c>
    </row>
    <row r="5016" spans="1:16" x14ac:dyDescent="0.3">
      <c r="A5016" t="s">
        <v>71</v>
      </c>
      <c r="B5016" t="s">
        <v>298</v>
      </c>
      <c r="C5016" t="s">
        <v>357</v>
      </c>
      <c r="D5016" t="s">
        <v>95</v>
      </c>
      <c r="E5016">
        <v>-2.9000567149761701E-3</v>
      </c>
      <c r="F5016">
        <v>4.6033329999999997E-2</v>
      </c>
      <c r="G5016">
        <v>-1.5723437935184501E-3</v>
      </c>
      <c r="H5016">
        <v>0.42333333333333301</v>
      </c>
      <c r="I5016">
        <v>-3.66789571946269E-3</v>
      </c>
      <c r="J5016">
        <v>4.6033329999999997E-2</v>
      </c>
      <c r="K5016" t="s">
        <v>294</v>
      </c>
      <c r="L5016">
        <v>113</v>
      </c>
      <c r="M5016">
        <v>747.52438549003398</v>
      </c>
      <c r="N5016" t="s">
        <v>294</v>
      </c>
      <c r="O5016">
        <v>0</v>
      </c>
      <c r="P5016">
        <v>0</v>
      </c>
    </row>
    <row r="5017" spans="1:16" x14ac:dyDescent="0.3">
      <c r="A5017" t="s">
        <v>72</v>
      </c>
      <c r="B5017" t="s">
        <v>299</v>
      </c>
      <c r="C5017" t="s">
        <v>358</v>
      </c>
      <c r="D5017" t="s">
        <v>95</v>
      </c>
      <c r="E5017">
        <v>3.0362367538985199E-3</v>
      </c>
      <c r="F5017">
        <v>-6.533334E-3</v>
      </c>
      <c r="G5017">
        <v>4.98600950590422E-3</v>
      </c>
      <c r="H5017">
        <v>0.70333333333333403</v>
      </c>
      <c r="I5017">
        <v>-1.86173999092221E-3</v>
      </c>
      <c r="J5017">
        <v>-6.533334E-3</v>
      </c>
      <c r="K5017" t="s">
        <v>294</v>
      </c>
      <c r="L5017">
        <v>112.9</v>
      </c>
      <c r="M5017">
        <v>759.92122821493297</v>
      </c>
      <c r="N5017" t="s">
        <v>294</v>
      </c>
      <c r="O5017">
        <v>0</v>
      </c>
      <c r="P5017">
        <v>0</v>
      </c>
    </row>
    <row r="5018" spans="1:16" x14ac:dyDescent="0.3">
      <c r="A5018" t="s">
        <v>73</v>
      </c>
      <c r="B5018" t="s">
        <v>295</v>
      </c>
      <c r="C5018" t="s">
        <v>358</v>
      </c>
      <c r="D5018" t="s">
        <v>95</v>
      </c>
      <c r="E5018">
        <v>-3.31634393790159E-3</v>
      </c>
      <c r="F5018">
        <v>-2.7799999999999998E-2</v>
      </c>
      <c r="G5018">
        <v>-6.8787142605319896E-4</v>
      </c>
      <c r="H5018">
        <v>0.90333333333333299</v>
      </c>
      <c r="I5018">
        <v>-9.8900164530499896E-3</v>
      </c>
      <c r="J5018">
        <v>-2.7799999999999998E-2</v>
      </c>
      <c r="K5018" t="s">
        <v>294</v>
      </c>
      <c r="L5018">
        <v>112.3</v>
      </c>
      <c r="M5018">
        <v>766.50685067417498</v>
      </c>
      <c r="N5018" t="s">
        <v>294</v>
      </c>
      <c r="O5018">
        <v>0</v>
      </c>
      <c r="P5018">
        <v>0</v>
      </c>
    </row>
    <row r="5019" spans="1:16" x14ac:dyDescent="0.3">
      <c r="A5019" t="s">
        <v>74</v>
      </c>
      <c r="B5019" t="s">
        <v>297</v>
      </c>
      <c r="C5019" t="s">
        <v>358</v>
      </c>
      <c r="D5019" t="s">
        <v>95</v>
      </c>
      <c r="E5019">
        <v>2.2038949418154998E-3</v>
      </c>
      <c r="F5019">
        <v>-8.9166659999999995E-2</v>
      </c>
      <c r="G5019">
        <v>1.78856407317962E-3</v>
      </c>
      <c r="H5019">
        <v>0.73333333333333295</v>
      </c>
      <c r="I5019">
        <v>-6.2145026425111096E-3</v>
      </c>
      <c r="J5019">
        <v>-8.9166659999999995E-2</v>
      </c>
      <c r="K5019" t="s">
        <v>294</v>
      </c>
      <c r="L5019">
        <v>112.2</v>
      </c>
      <c r="M5019">
        <v>762.13498909908299</v>
      </c>
      <c r="N5019" t="s">
        <v>294</v>
      </c>
      <c r="O5019">
        <v>0</v>
      </c>
      <c r="P5019">
        <v>0</v>
      </c>
    </row>
    <row r="5020" spans="1:16" x14ac:dyDescent="0.3">
      <c r="A5020" t="s">
        <v>75</v>
      </c>
      <c r="B5020" t="s">
        <v>298</v>
      </c>
      <c r="C5020" t="s">
        <v>358</v>
      </c>
      <c r="D5020" t="s">
        <v>95</v>
      </c>
      <c r="E5020">
        <v>-4.4180300353371402E-3</v>
      </c>
      <c r="F5020">
        <v>-0.1860667</v>
      </c>
      <c r="G5020">
        <v>-4.4924853498047304E-3</v>
      </c>
      <c r="H5020">
        <v>0.44666666666666699</v>
      </c>
      <c r="I5020">
        <v>-1.15782117959649E-2</v>
      </c>
      <c r="J5020">
        <v>-0.1860667</v>
      </c>
      <c r="K5020" t="s">
        <v>294</v>
      </c>
      <c r="L5020">
        <v>111.9</v>
      </c>
      <c r="M5020">
        <v>759.47625196216097</v>
      </c>
      <c r="N5020" t="s">
        <v>294</v>
      </c>
      <c r="O5020">
        <v>0</v>
      </c>
      <c r="P5020">
        <v>0</v>
      </c>
    </row>
    <row r="5021" spans="1:16" x14ac:dyDescent="0.3">
      <c r="A5021" t="s">
        <v>283</v>
      </c>
      <c r="B5021" t="s">
        <v>295</v>
      </c>
      <c r="C5021" t="s">
        <v>296</v>
      </c>
      <c r="D5021" t="s">
        <v>96</v>
      </c>
      <c r="E5021">
        <v>0</v>
      </c>
      <c r="F5021" t="s">
        <v>294</v>
      </c>
      <c r="G5021">
        <v>0</v>
      </c>
      <c r="H5021">
        <v>0</v>
      </c>
      <c r="I5021">
        <v>0</v>
      </c>
      <c r="J5021" t="s">
        <v>294</v>
      </c>
      <c r="K5021">
        <v>0</v>
      </c>
      <c r="L5021">
        <v>0</v>
      </c>
      <c r="M5021">
        <v>0</v>
      </c>
      <c r="N5021" t="s">
        <v>294</v>
      </c>
      <c r="O5021">
        <v>0</v>
      </c>
      <c r="P5021">
        <v>0</v>
      </c>
    </row>
    <row r="5022" spans="1:16" x14ac:dyDescent="0.3">
      <c r="A5022" t="s">
        <v>284</v>
      </c>
      <c r="B5022" t="s">
        <v>297</v>
      </c>
      <c r="C5022" t="s">
        <v>296</v>
      </c>
      <c r="D5022" t="s">
        <v>96</v>
      </c>
      <c r="E5022">
        <v>0</v>
      </c>
      <c r="F5022" t="s">
        <v>294</v>
      </c>
      <c r="G5022">
        <v>0</v>
      </c>
      <c r="H5022">
        <v>0</v>
      </c>
      <c r="I5022">
        <v>0</v>
      </c>
      <c r="J5022" t="s">
        <v>294</v>
      </c>
      <c r="K5022">
        <v>0</v>
      </c>
      <c r="L5022">
        <v>0</v>
      </c>
      <c r="M5022">
        <v>0</v>
      </c>
      <c r="N5022" t="s">
        <v>294</v>
      </c>
      <c r="O5022">
        <v>0</v>
      </c>
      <c r="P5022">
        <v>0</v>
      </c>
    </row>
    <row r="5023" spans="1:16" x14ac:dyDescent="0.3">
      <c r="A5023" t="s">
        <v>285</v>
      </c>
      <c r="B5023" t="s">
        <v>298</v>
      </c>
      <c r="C5023" t="s">
        <v>296</v>
      </c>
      <c r="D5023" t="s">
        <v>96</v>
      </c>
      <c r="E5023">
        <v>0</v>
      </c>
      <c r="F5023" t="s">
        <v>294</v>
      </c>
      <c r="G5023">
        <v>0</v>
      </c>
      <c r="H5023" t="s">
        <v>294</v>
      </c>
      <c r="I5023">
        <v>0</v>
      </c>
      <c r="J5023" t="s">
        <v>294</v>
      </c>
      <c r="K5023" t="s">
        <v>294</v>
      </c>
      <c r="L5023">
        <v>0</v>
      </c>
      <c r="M5023">
        <v>0</v>
      </c>
      <c r="N5023" t="s">
        <v>294</v>
      </c>
      <c r="O5023">
        <v>0</v>
      </c>
      <c r="P5023">
        <v>0</v>
      </c>
    </row>
    <row r="5024" spans="1:16" x14ac:dyDescent="0.3">
      <c r="A5024" t="s">
        <v>112</v>
      </c>
      <c r="B5024" t="s">
        <v>299</v>
      </c>
      <c r="C5024" t="s">
        <v>300</v>
      </c>
      <c r="D5024" t="s">
        <v>96</v>
      </c>
      <c r="E5024">
        <v>0</v>
      </c>
      <c r="F5024" t="s">
        <v>294</v>
      </c>
      <c r="G5024">
        <v>0</v>
      </c>
      <c r="H5024" t="s">
        <v>294</v>
      </c>
      <c r="I5024">
        <v>0</v>
      </c>
      <c r="J5024" t="s">
        <v>294</v>
      </c>
      <c r="K5024" t="s">
        <v>294</v>
      </c>
      <c r="L5024">
        <v>0</v>
      </c>
      <c r="M5024">
        <v>0</v>
      </c>
      <c r="N5024" t="s">
        <v>294</v>
      </c>
      <c r="O5024">
        <v>0</v>
      </c>
      <c r="P5024">
        <v>0</v>
      </c>
    </row>
    <row r="5025" spans="1:16" x14ac:dyDescent="0.3">
      <c r="A5025" t="s">
        <v>113</v>
      </c>
      <c r="B5025" t="s">
        <v>295</v>
      </c>
      <c r="C5025" t="s">
        <v>300</v>
      </c>
      <c r="D5025" t="s">
        <v>96</v>
      </c>
      <c r="E5025">
        <v>0</v>
      </c>
      <c r="F5025" t="s">
        <v>294</v>
      </c>
      <c r="G5025">
        <v>0</v>
      </c>
      <c r="H5025" t="s">
        <v>294</v>
      </c>
      <c r="I5025">
        <v>0</v>
      </c>
      <c r="J5025" t="s">
        <v>294</v>
      </c>
      <c r="K5025" t="s">
        <v>294</v>
      </c>
      <c r="L5025">
        <v>0</v>
      </c>
      <c r="M5025">
        <v>0</v>
      </c>
      <c r="N5025" t="s">
        <v>294</v>
      </c>
      <c r="O5025">
        <v>0</v>
      </c>
      <c r="P5025">
        <v>0</v>
      </c>
    </row>
    <row r="5026" spans="1:16" x14ac:dyDescent="0.3">
      <c r="A5026" t="s">
        <v>114</v>
      </c>
      <c r="B5026" t="s">
        <v>297</v>
      </c>
      <c r="C5026" t="s">
        <v>300</v>
      </c>
      <c r="D5026" t="s">
        <v>96</v>
      </c>
      <c r="E5026">
        <v>0</v>
      </c>
      <c r="F5026" t="s">
        <v>294</v>
      </c>
      <c r="G5026">
        <v>0</v>
      </c>
      <c r="H5026" t="s">
        <v>294</v>
      </c>
      <c r="I5026">
        <v>0</v>
      </c>
      <c r="J5026" t="s">
        <v>294</v>
      </c>
      <c r="K5026" t="s">
        <v>294</v>
      </c>
      <c r="L5026">
        <v>0</v>
      </c>
      <c r="M5026">
        <v>0</v>
      </c>
      <c r="N5026" t="s">
        <v>294</v>
      </c>
      <c r="O5026">
        <v>0</v>
      </c>
      <c r="P5026">
        <v>0</v>
      </c>
    </row>
    <row r="5027" spans="1:16" x14ac:dyDescent="0.3">
      <c r="A5027" t="s">
        <v>115</v>
      </c>
      <c r="B5027" t="s">
        <v>298</v>
      </c>
      <c r="C5027" t="s">
        <v>300</v>
      </c>
      <c r="D5027" t="s">
        <v>96</v>
      </c>
      <c r="E5027">
        <v>0</v>
      </c>
      <c r="F5027" t="s">
        <v>294</v>
      </c>
      <c r="G5027">
        <v>0</v>
      </c>
      <c r="H5027" t="s">
        <v>294</v>
      </c>
      <c r="I5027">
        <v>0</v>
      </c>
      <c r="J5027" t="s">
        <v>294</v>
      </c>
      <c r="K5027" t="s">
        <v>294</v>
      </c>
      <c r="L5027">
        <v>0</v>
      </c>
      <c r="M5027">
        <v>0</v>
      </c>
      <c r="N5027" t="s">
        <v>294</v>
      </c>
      <c r="O5027">
        <v>0</v>
      </c>
      <c r="P5027">
        <v>0</v>
      </c>
    </row>
    <row r="5028" spans="1:16" x14ac:dyDescent="0.3">
      <c r="A5028" t="s">
        <v>116</v>
      </c>
      <c r="B5028" t="s">
        <v>299</v>
      </c>
      <c r="C5028" t="s">
        <v>301</v>
      </c>
      <c r="D5028" t="s">
        <v>96</v>
      </c>
      <c r="E5028">
        <v>0</v>
      </c>
      <c r="F5028" t="s">
        <v>294</v>
      </c>
      <c r="G5028">
        <v>0</v>
      </c>
      <c r="H5028" t="s">
        <v>294</v>
      </c>
      <c r="I5028">
        <v>0</v>
      </c>
      <c r="J5028" t="s">
        <v>294</v>
      </c>
      <c r="K5028" t="s">
        <v>294</v>
      </c>
      <c r="L5028">
        <v>0</v>
      </c>
      <c r="M5028">
        <v>0</v>
      </c>
      <c r="N5028" t="s">
        <v>294</v>
      </c>
      <c r="O5028">
        <v>0</v>
      </c>
      <c r="P5028">
        <v>0</v>
      </c>
    </row>
    <row r="5029" spans="1:16" x14ac:dyDescent="0.3">
      <c r="A5029" t="s">
        <v>117</v>
      </c>
      <c r="B5029" t="s">
        <v>295</v>
      </c>
      <c r="C5029" t="s">
        <v>301</v>
      </c>
      <c r="D5029" t="s">
        <v>96</v>
      </c>
      <c r="E5029">
        <v>0</v>
      </c>
      <c r="F5029" t="s">
        <v>294</v>
      </c>
      <c r="G5029">
        <v>0</v>
      </c>
      <c r="H5029" t="s">
        <v>294</v>
      </c>
      <c r="I5029">
        <v>0</v>
      </c>
      <c r="J5029" t="s">
        <v>294</v>
      </c>
      <c r="K5029" t="s">
        <v>294</v>
      </c>
      <c r="L5029">
        <v>0</v>
      </c>
      <c r="M5029">
        <v>0</v>
      </c>
      <c r="N5029" t="s">
        <v>294</v>
      </c>
      <c r="O5029">
        <v>0</v>
      </c>
      <c r="P5029">
        <v>0</v>
      </c>
    </row>
    <row r="5030" spans="1:16" x14ac:dyDescent="0.3">
      <c r="A5030" t="s">
        <v>118</v>
      </c>
      <c r="B5030" t="s">
        <v>297</v>
      </c>
      <c r="C5030" t="s">
        <v>301</v>
      </c>
      <c r="D5030" t="s">
        <v>96</v>
      </c>
      <c r="E5030">
        <v>0</v>
      </c>
      <c r="F5030" t="s">
        <v>294</v>
      </c>
      <c r="G5030">
        <v>0</v>
      </c>
      <c r="H5030" t="s">
        <v>294</v>
      </c>
      <c r="I5030">
        <v>0</v>
      </c>
      <c r="J5030" t="s">
        <v>294</v>
      </c>
      <c r="K5030" t="s">
        <v>294</v>
      </c>
      <c r="L5030">
        <v>0</v>
      </c>
      <c r="M5030">
        <v>0</v>
      </c>
      <c r="N5030" t="s">
        <v>294</v>
      </c>
      <c r="O5030">
        <v>0</v>
      </c>
      <c r="P5030">
        <v>0</v>
      </c>
    </row>
    <row r="5031" spans="1:16" x14ac:dyDescent="0.3">
      <c r="A5031" t="s">
        <v>119</v>
      </c>
      <c r="B5031" t="s">
        <v>298</v>
      </c>
      <c r="C5031" t="s">
        <v>301</v>
      </c>
      <c r="D5031" t="s">
        <v>96</v>
      </c>
      <c r="E5031">
        <v>0</v>
      </c>
      <c r="F5031" t="s">
        <v>294</v>
      </c>
      <c r="G5031">
        <v>0</v>
      </c>
      <c r="H5031" t="s">
        <v>294</v>
      </c>
      <c r="I5031">
        <v>0</v>
      </c>
      <c r="J5031" t="s">
        <v>294</v>
      </c>
      <c r="K5031" t="s">
        <v>294</v>
      </c>
      <c r="L5031">
        <v>0</v>
      </c>
      <c r="M5031">
        <v>0</v>
      </c>
      <c r="N5031" t="s">
        <v>294</v>
      </c>
      <c r="O5031">
        <v>0</v>
      </c>
      <c r="P5031">
        <v>0</v>
      </c>
    </row>
    <row r="5032" spans="1:16" x14ac:dyDescent="0.3">
      <c r="A5032" t="s">
        <v>120</v>
      </c>
      <c r="B5032" t="s">
        <v>299</v>
      </c>
      <c r="C5032" t="s">
        <v>302</v>
      </c>
      <c r="D5032" t="s">
        <v>96</v>
      </c>
      <c r="E5032">
        <v>0</v>
      </c>
      <c r="F5032" t="s">
        <v>294</v>
      </c>
      <c r="G5032">
        <v>0</v>
      </c>
      <c r="H5032" t="s">
        <v>294</v>
      </c>
      <c r="I5032">
        <v>0</v>
      </c>
      <c r="J5032" t="s">
        <v>294</v>
      </c>
      <c r="K5032" t="s">
        <v>294</v>
      </c>
      <c r="L5032">
        <v>0</v>
      </c>
      <c r="M5032">
        <v>0</v>
      </c>
      <c r="N5032" t="s">
        <v>294</v>
      </c>
      <c r="O5032">
        <v>0</v>
      </c>
      <c r="P5032">
        <v>0</v>
      </c>
    </row>
    <row r="5033" spans="1:16" x14ac:dyDescent="0.3">
      <c r="A5033" t="s">
        <v>121</v>
      </c>
      <c r="B5033" t="s">
        <v>295</v>
      </c>
      <c r="C5033" t="s">
        <v>302</v>
      </c>
      <c r="D5033" t="s">
        <v>96</v>
      </c>
      <c r="E5033">
        <v>0</v>
      </c>
      <c r="F5033" t="s">
        <v>294</v>
      </c>
      <c r="G5033">
        <v>0</v>
      </c>
      <c r="H5033" t="s">
        <v>294</v>
      </c>
      <c r="I5033">
        <v>0</v>
      </c>
      <c r="J5033" t="s">
        <v>294</v>
      </c>
      <c r="K5033" t="s">
        <v>294</v>
      </c>
      <c r="L5033">
        <v>0</v>
      </c>
      <c r="M5033">
        <v>0</v>
      </c>
      <c r="N5033" t="s">
        <v>294</v>
      </c>
      <c r="O5033">
        <v>0</v>
      </c>
      <c r="P5033">
        <v>0</v>
      </c>
    </row>
    <row r="5034" spans="1:16" x14ac:dyDescent="0.3">
      <c r="A5034" t="s">
        <v>122</v>
      </c>
      <c r="B5034" t="s">
        <v>297</v>
      </c>
      <c r="C5034" t="s">
        <v>302</v>
      </c>
      <c r="D5034" t="s">
        <v>96</v>
      </c>
      <c r="E5034">
        <v>0</v>
      </c>
      <c r="F5034" t="s">
        <v>294</v>
      </c>
      <c r="G5034">
        <v>0</v>
      </c>
      <c r="H5034" t="s">
        <v>294</v>
      </c>
      <c r="I5034">
        <v>0</v>
      </c>
      <c r="J5034" t="s">
        <v>294</v>
      </c>
      <c r="K5034" t="s">
        <v>294</v>
      </c>
      <c r="L5034">
        <v>0</v>
      </c>
      <c r="M5034">
        <v>0</v>
      </c>
      <c r="N5034" t="s">
        <v>294</v>
      </c>
      <c r="O5034">
        <v>0</v>
      </c>
      <c r="P5034">
        <v>0</v>
      </c>
    </row>
    <row r="5035" spans="1:16" x14ac:dyDescent="0.3">
      <c r="A5035" t="s">
        <v>123</v>
      </c>
      <c r="B5035" t="s">
        <v>298</v>
      </c>
      <c r="C5035" t="s">
        <v>302</v>
      </c>
      <c r="D5035" t="s">
        <v>96</v>
      </c>
      <c r="E5035">
        <v>0</v>
      </c>
      <c r="F5035" t="s">
        <v>294</v>
      </c>
      <c r="G5035">
        <v>0</v>
      </c>
      <c r="H5035" t="s">
        <v>294</v>
      </c>
      <c r="I5035">
        <v>0</v>
      </c>
      <c r="J5035" t="s">
        <v>294</v>
      </c>
      <c r="K5035" t="s">
        <v>294</v>
      </c>
      <c r="L5035">
        <v>0</v>
      </c>
      <c r="M5035">
        <v>0</v>
      </c>
      <c r="N5035" t="s">
        <v>294</v>
      </c>
      <c r="O5035">
        <v>0</v>
      </c>
      <c r="P5035">
        <v>0</v>
      </c>
    </row>
    <row r="5036" spans="1:16" x14ac:dyDescent="0.3">
      <c r="A5036" t="s">
        <v>124</v>
      </c>
      <c r="B5036" t="s">
        <v>299</v>
      </c>
      <c r="C5036" t="s">
        <v>303</v>
      </c>
      <c r="D5036" t="s">
        <v>96</v>
      </c>
      <c r="E5036">
        <v>0</v>
      </c>
      <c r="F5036" t="s">
        <v>294</v>
      </c>
      <c r="G5036">
        <v>0</v>
      </c>
      <c r="H5036" t="s">
        <v>294</v>
      </c>
      <c r="I5036">
        <v>0</v>
      </c>
      <c r="J5036" t="s">
        <v>294</v>
      </c>
      <c r="K5036" t="s">
        <v>294</v>
      </c>
      <c r="L5036">
        <v>0</v>
      </c>
      <c r="M5036">
        <v>0</v>
      </c>
      <c r="N5036" t="s">
        <v>294</v>
      </c>
      <c r="O5036">
        <v>0</v>
      </c>
      <c r="P5036">
        <v>0</v>
      </c>
    </row>
    <row r="5037" spans="1:16" x14ac:dyDescent="0.3">
      <c r="A5037" t="s">
        <v>125</v>
      </c>
      <c r="B5037" t="s">
        <v>295</v>
      </c>
      <c r="C5037" t="s">
        <v>303</v>
      </c>
      <c r="D5037" t="s">
        <v>96</v>
      </c>
      <c r="E5037">
        <v>0</v>
      </c>
      <c r="F5037" t="s">
        <v>294</v>
      </c>
      <c r="G5037">
        <v>0</v>
      </c>
      <c r="H5037" t="s">
        <v>294</v>
      </c>
      <c r="I5037">
        <v>0</v>
      </c>
      <c r="J5037" t="s">
        <v>294</v>
      </c>
      <c r="K5037" t="s">
        <v>294</v>
      </c>
      <c r="L5037">
        <v>0</v>
      </c>
      <c r="M5037">
        <v>0</v>
      </c>
      <c r="N5037" t="s">
        <v>294</v>
      </c>
      <c r="O5037">
        <v>0</v>
      </c>
      <c r="P5037">
        <v>0</v>
      </c>
    </row>
    <row r="5038" spans="1:16" x14ac:dyDescent="0.3">
      <c r="A5038" t="s">
        <v>126</v>
      </c>
      <c r="B5038" t="s">
        <v>297</v>
      </c>
      <c r="C5038" t="s">
        <v>303</v>
      </c>
      <c r="D5038" t="s">
        <v>96</v>
      </c>
      <c r="E5038">
        <v>0</v>
      </c>
      <c r="F5038" t="s">
        <v>294</v>
      </c>
      <c r="G5038">
        <v>0</v>
      </c>
      <c r="H5038" t="s">
        <v>294</v>
      </c>
      <c r="I5038">
        <v>0</v>
      </c>
      <c r="J5038" t="s">
        <v>294</v>
      </c>
      <c r="K5038" t="s">
        <v>294</v>
      </c>
      <c r="L5038">
        <v>0</v>
      </c>
      <c r="M5038">
        <v>0</v>
      </c>
      <c r="N5038" t="s">
        <v>294</v>
      </c>
      <c r="O5038">
        <v>0</v>
      </c>
      <c r="P5038">
        <v>0</v>
      </c>
    </row>
    <row r="5039" spans="1:16" x14ac:dyDescent="0.3">
      <c r="A5039" t="s">
        <v>127</v>
      </c>
      <c r="B5039" t="s">
        <v>298</v>
      </c>
      <c r="C5039" t="s">
        <v>303</v>
      </c>
      <c r="D5039" t="s">
        <v>96</v>
      </c>
      <c r="E5039">
        <v>0</v>
      </c>
      <c r="F5039" t="s">
        <v>294</v>
      </c>
      <c r="G5039">
        <v>0</v>
      </c>
      <c r="H5039" t="s">
        <v>294</v>
      </c>
      <c r="I5039">
        <v>0</v>
      </c>
      <c r="J5039" t="s">
        <v>294</v>
      </c>
      <c r="K5039" t="s">
        <v>294</v>
      </c>
      <c r="L5039">
        <v>0</v>
      </c>
      <c r="M5039">
        <v>0</v>
      </c>
      <c r="N5039" t="s">
        <v>294</v>
      </c>
      <c r="O5039">
        <v>0</v>
      </c>
      <c r="P5039">
        <v>0</v>
      </c>
    </row>
    <row r="5040" spans="1:16" x14ac:dyDescent="0.3">
      <c r="A5040" t="s">
        <v>128</v>
      </c>
      <c r="B5040" t="s">
        <v>299</v>
      </c>
      <c r="C5040" t="s">
        <v>304</v>
      </c>
      <c r="D5040" t="s">
        <v>96</v>
      </c>
      <c r="E5040">
        <v>0</v>
      </c>
      <c r="F5040" t="s">
        <v>294</v>
      </c>
      <c r="G5040">
        <v>0</v>
      </c>
      <c r="H5040" t="s">
        <v>294</v>
      </c>
      <c r="I5040">
        <v>0</v>
      </c>
      <c r="J5040" t="s">
        <v>294</v>
      </c>
      <c r="K5040" t="s">
        <v>294</v>
      </c>
      <c r="L5040">
        <v>0</v>
      </c>
      <c r="M5040">
        <v>0</v>
      </c>
      <c r="N5040" t="s">
        <v>294</v>
      </c>
      <c r="O5040">
        <v>0</v>
      </c>
      <c r="P5040">
        <v>0</v>
      </c>
    </row>
    <row r="5041" spans="1:16" x14ac:dyDescent="0.3">
      <c r="A5041" t="s">
        <v>129</v>
      </c>
      <c r="B5041" t="s">
        <v>295</v>
      </c>
      <c r="C5041" t="s">
        <v>304</v>
      </c>
      <c r="D5041" t="s">
        <v>96</v>
      </c>
      <c r="E5041">
        <v>0</v>
      </c>
      <c r="F5041" t="s">
        <v>294</v>
      </c>
      <c r="G5041">
        <v>0</v>
      </c>
      <c r="H5041" t="s">
        <v>294</v>
      </c>
      <c r="I5041">
        <v>0</v>
      </c>
      <c r="J5041" t="s">
        <v>294</v>
      </c>
      <c r="K5041" t="s">
        <v>294</v>
      </c>
      <c r="L5041">
        <v>0</v>
      </c>
      <c r="M5041">
        <v>0</v>
      </c>
      <c r="N5041" t="s">
        <v>294</v>
      </c>
      <c r="O5041">
        <v>0</v>
      </c>
      <c r="P5041">
        <v>0</v>
      </c>
    </row>
    <row r="5042" spans="1:16" x14ac:dyDescent="0.3">
      <c r="A5042" t="s">
        <v>130</v>
      </c>
      <c r="B5042" t="s">
        <v>297</v>
      </c>
      <c r="C5042" t="s">
        <v>304</v>
      </c>
      <c r="D5042" t="s">
        <v>96</v>
      </c>
      <c r="E5042">
        <v>0</v>
      </c>
      <c r="F5042" t="s">
        <v>294</v>
      </c>
      <c r="G5042">
        <v>0</v>
      </c>
      <c r="H5042" t="s">
        <v>294</v>
      </c>
      <c r="I5042">
        <v>0</v>
      </c>
      <c r="J5042" t="s">
        <v>294</v>
      </c>
      <c r="K5042" t="s">
        <v>294</v>
      </c>
      <c r="L5042">
        <v>0</v>
      </c>
      <c r="M5042">
        <v>0</v>
      </c>
      <c r="N5042" t="s">
        <v>294</v>
      </c>
      <c r="O5042">
        <v>0</v>
      </c>
      <c r="P5042">
        <v>0</v>
      </c>
    </row>
    <row r="5043" spans="1:16" x14ac:dyDescent="0.3">
      <c r="A5043" t="s">
        <v>131</v>
      </c>
      <c r="B5043" t="s">
        <v>298</v>
      </c>
      <c r="C5043" t="s">
        <v>304</v>
      </c>
      <c r="D5043" t="s">
        <v>96</v>
      </c>
      <c r="E5043">
        <v>0</v>
      </c>
      <c r="F5043" t="s">
        <v>294</v>
      </c>
      <c r="G5043">
        <v>0</v>
      </c>
      <c r="H5043" t="s">
        <v>294</v>
      </c>
      <c r="I5043">
        <v>0</v>
      </c>
      <c r="J5043" t="s">
        <v>294</v>
      </c>
      <c r="K5043" t="s">
        <v>294</v>
      </c>
      <c r="L5043">
        <v>0</v>
      </c>
      <c r="M5043">
        <v>0</v>
      </c>
      <c r="N5043" t="s">
        <v>294</v>
      </c>
      <c r="O5043">
        <v>0</v>
      </c>
      <c r="P5043">
        <v>0</v>
      </c>
    </row>
    <row r="5044" spans="1:16" x14ac:dyDescent="0.3">
      <c r="A5044" t="s">
        <v>132</v>
      </c>
      <c r="B5044" t="s">
        <v>299</v>
      </c>
      <c r="C5044" t="s">
        <v>305</v>
      </c>
      <c r="D5044" t="s">
        <v>96</v>
      </c>
      <c r="E5044">
        <v>0</v>
      </c>
      <c r="F5044" t="s">
        <v>294</v>
      </c>
      <c r="G5044">
        <v>0</v>
      </c>
      <c r="H5044" t="s">
        <v>294</v>
      </c>
      <c r="I5044">
        <v>0</v>
      </c>
      <c r="J5044" t="s">
        <v>294</v>
      </c>
      <c r="K5044" t="s">
        <v>294</v>
      </c>
      <c r="L5044">
        <v>0</v>
      </c>
      <c r="M5044">
        <v>0</v>
      </c>
      <c r="N5044" t="s">
        <v>294</v>
      </c>
      <c r="O5044">
        <v>0</v>
      </c>
      <c r="P5044">
        <v>0</v>
      </c>
    </row>
    <row r="5045" spans="1:16" x14ac:dyDescent="0.3">
      <c r="A5045" t="s">
        <v>133</v>
      </c>
      <c r="B5045" t="s">
        <v>295</v>
      </c>
      <c r="C5045" t="s">
        <v>305</v>
      </c>
      <c r="D5045" t="s">
        <v>96</v>
      </c>
      <c r="E5045">
        <v>0</v>
      </c>
      <c r="F5045" t="s">
        <v>294</v>
      </c>
      <c r="G5045">
        <v>0</v>
      </c>
      <c r="H5045" t="s">
        <v>294</v>
      </c>
      <c r="I5045">
        <v>0</v>
      </c>
      <c r="J5045" t="s">
        <v>294</v>
      </c>
      <c r="K5045" t="s">
        <v>294</v>
      </c>
      <c r="L5045">
        <v>0</v>
      </c>
      <c r="M5045">
        <v>0</v>
      </c>
      <c r="N5045" t="s">
        <v>294</v>
      </c>
      <c r="O5045">
        <v>0</v>
      </c>
      <c r="P5045">
        <v>0</v>
      </c>
    </row>
    <row r="5046" spans="1:16" x14ac:dyDescent="0.3">
      <c r="A5046" t="s">
        <v>134</v>
      </c>
      <c r="B5046" t="s">
        <v>297</v>
      </c>
      <c r="C5046" t="s">
        <v>305</v>
      </c>
      <c r="D5046" t="s">
        <v>96</v>
      </c>
      <c r="E5046">
        <v>0</v>
      </c>
      <c r="F5046" t="s">
        <v>294</v>
      </c>
      <c r="G5046">
        <v>0</v>
      </c>
      <c r="H5046" t="s">
        <v>294</v>
      </c>
      <c r="I5046">
        <v>0</v>
      </c>
      <c r="J5046" t="s">
        <v>294</v>
      </c>
      <c r="K5046" t="s">
        <v>294</v>
      </c>
      <c r="L5046">
        <v>0</v>
      </c>
      <c r="M5046">
        <v>0</v>
      </c>
      <c r="N5046" t="s">
        <v>294</v>
      </c>
      <c r="O5046">
        <v>0</v>
      </c>
      <c r="P5046">
        <v>0</v>
      </c>
    </row>
    <row r="5047" spans="1:16" x14ac:dyDescent="0.3">
      <c r="A5047" t="s">
        <v>135</v>
      </c>
      <c r="B5047" t="s">
        <v>298</v>
      </c>
      <c r="C5047" t="s">
        <v>305</v>
      </c>
      <c r="D5047" t="s">
        <v>96</v>
      </c>
      <c r="E5047">
        <v>0</v>
      </c>
      <c r="F5047" t="s">
        <v>294</v>
      </c>
      <c r="G5047">
        <v>0</v>
      </c>
      <c r="H5047" t="s">
        <v>294</v>
      </c>
      <c r="I5047">
        <v>0</v>
      </c>
      <c r="J5047" t="s">
        <v>294</v>
      </c>
      <c r="K5047" t="s">
        <v>294</v>
      </c>
      <c r="L5047">
        <v>0</v>
      </c>
      <c r="M5047">
        <v>0</v>
      </c>
      <c r="N5047" t="s">
        <v>294</v>
      </c>
      <c r="O5047">
        <v>0</v>
      </c>
      <c r="P5047">
        <v>0</v>
      </c>
    </row>
    <row r="5048" spans="1:16" x14ac:dyDescent="0.3">
      <c r="A5048" t="s">
        <v>136</v>
      </c>
      <c r="B5048" t="s">
        <v>299</v>
      </c>
      <c r="C5048" t="s">
        <v>306</v>
      </c>
      <c r="D5048" t="s">
        <v>96</v>
      </c>
      <c r="E5048">
        <v>0</v>
      </c>
      <c r="F5048" t="s">
        <v>294</v>
      </c>
      <c r="G5048">
        <v>0</v>
      </c>
      <c r="H5048" t="s">
        <v>294</v>
      </c>
      <c r="I5048">
        <v>0</v>
      </c>
      <c r="J5048" t="s">
        <v>294</v>
      </c>
      <c r="K5048" t="s">
        <v>294</v>
      </c>
      <c r="L5048">
        <v>0</v>
      </c>
      <c r="M5048">
        <v>0</v>
      </c>
      <c r="N5048" t="s">
        <v>294</v>
      </c>
      <c r="O5048">
        <v>0</v>
      </c>
      <c r="P5048">
        <v>0</v>
      </c>
    </row>
    <row r="5049" spans="1:16" x14ac:dyDescent="0.3">
      <c r="A5049" t="s">
        <v>137</v>
      </c>
      <c r="B5049" t="s">
        <v>295</v>
      </c>
      <c r="C5049" t="s">
        <v>306</v>
      </c>
      <c r="D5049" t="s">
        <v>96</v>
      </c>
      <c r="E5049">
        <v>0</v>
      </c>
      <c r="F5049" t="s">
        <v>294</v>
      </c>
      <c r="G5049">
        <v>0</v>
      </c>
      <c r="H5049" t="s">
        <v>294</v>
      </c>
      <c r="I5049">
        <v>0</v>
      </c>
      <c r="J5049" t="s">
        <v>294</v>
      </c>
      <c r="K5049" t="s">
        <v>294</v>
      </c>
      <c r="L5049">
        <v>0</v>
      </c>
      <c r="M5049">
        <v>0</v>
      </c>
      <c r="N5049" t="s">
        <v>294</v>
      </c>
      <c r="O5049">
        <v>0</v>
      </c>
      <c r="P5049">
        <v>0</v>
      </c>
    </row>
    <row r="5050" spans="1:16" x14ac:dyDescent="0.3">
      <c r="A5050" t="s">
        <v>138</v>
      </c>
      <c r="B5050" t="s">
        <v>297</v>
      </c>
      <c r="C5050" t="s">
        <v>306</v>
      </c>
      <c r="D5050" t="s">
        <v>96</v>
      </c>
      <c r="E5050">
        <v>0</v>
      </c>
      <c r="F5050" t="s">
        <v>294</v>
      </c>
      <c r="G5050">
        <v>0</v>
      </c>
      <c r="H5050" t="s">
        <v>294</v>
      </c>
      <c r="I5050">
        <v>0</v>
      </c>
      <c r="J5050" t="s">
        <v>294</v>
      </c>
      <c r="K5050" t="s">
        <v>294</v>
      </c>
      <c r="L5050">
        <v>0</v>
      </c>
      <c r="M5050">
        <v>0</v>
      </c>
      <c r="N5050" t="s">
        <v>294</v>
      </c>
      <c r="O5050">
        <v>0</v>
      </c>
      <c r="P5050">
        <v>0</v>
      </c>
    </row>
    <row r="5051" spans="1:16" x14ac:dyDescent="0.3">
      <c r="A5051" t="s">
        <v>139</v>
      </c>
      <c r="B5051" t="s">
        <v>298</v>
      </c>
      <c r="C5051" t="s">
        <v>306</v>
      </c>
      <c r="D5051" t="s">
        <v>96</v>
      </c>
      <c r="E5051">
        <v>0</v>
      </c>
      <c r="F5051" t="s">
        <v>294</v>
      </c>
      <c r="G5051">
        <v>0</v>
      </c>
      <c r="H5051">
        <v>5.1100000000000003</v>
      </c>
      <c r="I5051">
        <v>0</v>
      </c>
      <c r="J5051" t="s">
        <v>294</v>
      </c>
      <c r="K5051" t="s">
        <v>294</v>
      </c>
      <c r="L5051">
        <v>0</v>
      </c>
      <c r="M5051">
        <v>0</v>
      </c>
      <c r="N5051" t="s">
        <v>294</v>
      </c>
      <c r="O5051">
        <v>0</v>
      </c>
      <c r="P5051">
        <v>0</v>
      </c>
    </row>
    <row r="5052" spans="1:16" x14ac:dyDescent="0.3">
      <c r="A5052" t="s">
        <v>140</v>
      </c>
      <c r="B5052" t="s">
        <v>299</v>
      </c>
      <c r="C5052" t="s">
        <v>307</v>
      </c>
      <c r="D5052" t="s">
        <v>96</v>
      </c>
      <c r="E5052">
        <v>0</v>
      </c>
      <c r="F5052" t="s">
        <v>294</v>
      </c>
      <c r="G5052">
        <v>0</v>
      </c>
      <c r="H5052">
        <v>5.10666666666667</v>
      </c>
      <c r="I5052">
        <v>0</v>
      </c>
      <c r="J5052" t="s">
        <v>294</v>
      </c>
      <c r="K5052" t="s">
        <v>294</v>
      </c>
      <c r="L5052">
        <v>0</v>
      </c>
      <c r="M5052">
        <v>0</v>
      </c>
      <c r="N5052" t="s">
        <v>294</v>
      </c>
      <c r="O5052">
        <v>0</v>
      </c>
      <c r="P5052">
        <v>0</v>
      </c>
    </row>
    <row r="5053" spans="1:16" x14ac:dyDescent="0.3">
      <c r="A5053" t="s">
        <v>141</v>
      </c>
      <c r="B5053" t="s">
        <v>295</v>
      </c>
      <c r="C5053" t="s">
        <v>307</v>
      </c>
      <c r="D5053" t="s">
        <v>96</v>
      </c>
      <c r="E5053">
        <v>0</v>
      </c>
      <c r="F5053" t="s">
        <v>294</v>
      </c>
      <c r="G5053">
        <v>0</v>
      </c>
      <c r="H5053">
        <v>5.0199999999999996</v>
      </c>
      <c r="I5053">
        <v>0</v>
      </c>
      <c r="J5053" t="s">
        <v>294</v>
      </c>
      <c r="K5053" t="s">
        <v>294</v>
      </c>
      <c r="L5053">
        <v>0</v>
      </c>
      <c r="M5053">
        <v>0</v>
      </c>
      <c r="N5053" t="s">
        <v>294</v>
      </c>
      <c r="O5053">
        <v>0</v>
      </c>
      <c r="P5053">
        <v>0</v>
      </c>
    </row>
    <row r="5054" spans="1:16" x14ac:dyDescent="0.3">
      <c r="A5054" t="s">
        <v>142</v>
      </c>
      <c r="B5054" t="s">
        <v>297</v>
      </c>
      <c r="C5054" t="s">
        <v>307</v>
      </c>
      <c r="D5054" t="s">
        <v>96</v>
      </c>
      <c r="E5054">
        <v>0</v>
      </c>
      <c r="F5054" t="s">
        <v>294</v>
      </c>
      <c r="G5054">
        <v>0</v>
      </c>
      <c r="H5054">
        <v>5.0199999999999996</v>
      </c>
      <c r="I5054">
        <v>0</v>
      </c>
      <c r="J5054" t="s">
        <v>294</v>
      </c>
      <c r="K5054" t="s">
        <v>294</v>
      </c>
      <c r="L5054">
        <v>0</v>
      </c>
      <c r="M5054">
        <v>0</v>
      </c>
      <c r="N5054" t="s">
        <v>294</v>
      </c>
      <c r="O5054">
        <v>0</v>
      </c>
      <c r="P5054">
        <v>0</v>
      </c>
    </row>
    <row r="5055" spans="1:16" x14ac:dyDescent="0.3">
      <c r="A5055" t="s">
        <v>143</v>
      </c>
      <c r="B5055" t="s">
        <v>298</v>
      </c>
      <c r="C5055" t="s">
        <v>307</v>
      </c>
      <c r="D5055" t="s">
        <v>96</v>
      </c>
      <c r="E5055">
        <v>0</v>
      </c>
      <c r="F5055" t="s">
        <v>294</v>
      </c>
      <c r="G5055">
        <v>0</v>
      </c>
      <c r="H5055">
        <v>5.05</v>
      </c>
      <c r="I5055">
        <v>0</v>
      </c>
      <c r="J5055" t="s">
        <v>294</v>
      </c>
      <c r="K5055" t="s">
        <v>294</v>
      </c>
      <c r="L5055">
        <v>0</v>
      </c>
      <c r="M5055">
        <v>0</v>
      </c>
      <c r="N5055" t="s">
        <v>294</v>
      </c>
      <c r="O5055">
        <v>0</v>
      </c>
      <c r="P5055">
        <v>0</v>
      </c>
    </row>
    <row r="5056" spans="1:16" x14ac:dyDescent="0.3">
      <c r="A5056" t="s">
        <v>144</v>
      </c>
      <c r="B5056" t="s">
        <v>299</v>
      </c>
      <c r="C5056" t="s">
        <v>308</v>
      </c>
      <c r="D5056" t="s">
        <v>96</v>
      </c>
      <c r="E5056">
        <v>0</v>
      </c>
      <c r="F5056" t="s">
        <v>294</v>
      </c>
      <c r="G5056">
        <v>0</v>
      </c>
      <c r="H5056">
        <v>5.1133333333333297</v>
      </c>
      <c r="I5056">
        <v>0</v>
      </c>
      <c r="J5056" t="s">
        <v>294</v>
      </c>
      <c r="K5056" t="s">
        <v>294</v>
      </c>
      <c r="L5056">
        <v>0</v>
      </c>
      <c r="M5056">
        <v>0</v>
      </c>
      <c r="N5056" t="s">
        <v>294</v>
      </c>
      <c r="O5056">
        <v>0</v>
      </c>
      <c r="P5056">
        <v>0</v>
      </c>
    </row>
    <row r="5057" spans="1:16" x14ac:dyDescent="0.3">
      <c r="A5057" t="s">
        <v>145</v>
      </c>
      <c r="B5057" t="s">
        <v>295</v>
      </c>
      <c r="C5057" t="s">
        <v>308</v>
      </c>
      <c r="D5057" t="s">
        <v>96</v>
      </c>
      <c r="E5057">
        <v>0</v>
      </c>
      <c r="F5057" t="s">
        <v>294</v>
      </c>
      <c r="G5057">
        <v>0</v>
      </c>
      <c r="H5057">
        <v>5.1166666666666698</v>
      </c>
      <c r="I5057">
        <v>0</v>
      </c>
      <c r="J5057" t="s">
        <v>294</v>
      </c>
      <c r="K5057" t="s">
        <v>294</v>
      </c>
      <c r="L5057">
        <v>0</v>
      </c>
      <c r="M5057">
        <v>0</v>
      </c>
      <c r="N5057" t="s">
        <v>294</v>
      </c>
      <c r="O5057">
        <v>0</v>
      </c>
      <c r="P5057">
        <v>0</v>
      </c>
    </row>
    <row r="5058" spans="1:16" x14ac:dyDescent="0.3">
      <c r="A5058" t="s">
        <v>146</v>
      </c>
      <c r="B5058" t="s">
        <v>297</v>
      </c>
      <c r="C5058" t="s">
        <v>308</v>
      </c>
      <c r="D5058" t="s">
        <v>96</v>
      </c>
      <c r="E5058">
        <v>0</v>
      </c>
      <c r="F5058" t="s">
        <v>294</v>
      </c>
      <c r="G5058">
        <v>0</v>
      </c>
      <c r="H5058">
        <v>5.12</v>
      </c>
      <c r="I5058">
        <v>0</v>
      </c>
      <c r="J5058" t="s">
        <v>294</v>
      </c>
      <c r="K5058" t="s">
        <v>294</v>
      </c>
      <c r="L5058">
        <v>0</v>
      </c>
      <c r="M5058">
        <v>0</v>
      </c>
      <c r="N5058" t="s">
        <v>294</v>
      </c>
      <c r="O5058">
        <v>0</v>
      </c>
      <c r="P5058">
        <v>0</v>
      </c>
    </row>
    <row r="5059" spans="1:16" x14ac:dyDescent="0.3">
      <c r="A5059" t="s">
        <v>147</v>
      </c>
      <c r="B5059" t="s">
        <v>298</v>
      </c>
      <c r="C5059" t="s">
        <v>308</v>
      </c>
      <c r="D5059" t="s">
        <v>96</v>
      </c>
      <c r="E5059">
        <v>0</v>
      </c>
      <c r="F5059" t="s">
        <v>294</v>
      </c>
      <c r="G5059">
        <v>0</v>
      </c>
      <c r="H5059">
        <v>5.14333333333333</v>
      </c>
      <c r="I5059">
        <v>0</v>
      </c>
      <c r="J5059" t="s">
        <v>294</v>
      </c>
      <c r="K5059" t="s">
        <v>294</v>
      </c>
      <c r="L5059">
        <v>0</v>
      </c>
      <c r="M5059">
        <v>0</v>
      </c>
      <c r="N5059" t="s">
        <v>294</v>
      </c>
      <c r="O5059">
        <v>0</v>
      </c>
      <c r="P5059">
        <v>0</v>
      </c>
    </row>
    <row r="5060" spans="1:16" x14ac:dyDescent="0.3">
      <c r="A5060" t="s">
        <v>148</v>
      </c>
      <c r="B5060" t="s">
        <v>299</v>
      </c>
      <c r="C5060" t="s">
        <v>309</v>
      </c>
      <c r="D5060" t="s">
        <v>96</v>
      </c>
      <c r="E5060">
        <v>0</v>
      </c>
      <c r="F5060" t="s">
        <v>294</v>
      </c>
      <c r="G5060">
        <v>0</v>
      </c>
      <c r="H5060">
        <v>5.24</v>
      </c>
      <c r="I5060">
        <v>0</v>
      </c>
      <c r="J5060" t="s">
        <v>294</v>
      </c>
      <c r="K5060" t="s">
        <v>294</v>
      </c>
      <c r="L5060">
        <v>0</v>
      </c>
      <c r="M5060">
        <v>0</v>
      </c>
      <c r="N5060" t="s">
        <v>294</v>
      </c>
      <c r="O5060">
        <v>0</v>
      </c>
      <c r="P5060">
        <v>0</v>
      </c>
    </row>
    <row r="5061" spans="1:16" x14ac:dyDescent="0.3">
      <c r="A5061" t="s">
        <v>149</v>
      </c>
      <c r="B5061" t="s">
        <v>295</v>
      </c>
      <c r="C5061" t="s">
        <v>309</v>
      </c>
      <c r="D5061" t="s">
        <v>96</v>
      </c>
      <c r="E5061">
        <v>0</v>
      </c>
      <c r="F5061" t="s">
        <v>294</v>
      </c>
      <c r="G5061">
        <v>0</v>
      </c>
      <c r="H5061">
        <v>5.38</v>
      </c>
      <c r="I5061">
        <v>0</v>
      </c>
      <c r="J5061" t="s">
        <v>294</v>
      </c>
      <c r="K5061" t="s">
        <v>294</v>
      </c>
      <c r="L5061">
        <v>0</v>
      </c>
      <c r="M5061">
        <v>0</v>
      </c>
      <c r="N5061" t="s">
        <v>294</v>
      </c>
      <c r="O5061">
        <v>0</v>
      </c>
      <c r="P5061">
        <v>0</v>
      </c>
    </row>
    <row r="5062" spans="1:16" x14ac:dyDescent="0.3">
      <c r="A5062" t="s">
        <v>150</v>
      </c>
      <c r="B5062" t="s">
        <v>297</v>
      </c>
      <c r="C5062" t="s">
        <v>309</v>
      </c>
      <c r="D5062" t="s">
        <v>96</v>
      </c>
      <c r="E5062">
        <v>0</v>
      </c>
      <c r="F5062" t="s">
        <v>294</v>
      </c>
      <c r="G5062">
        <v>0</v>
      </c>
      <c r="H5062">
        <v>5.36</v>
      </c>
      <c r="I5062">
        <v>0</v>
      </c>
      <c r="J5062" t="s">
        <v>294</v>
      </c>
      <c r="K5062" t="s">
        <v>294</v>
      </c>
      <c r="L5062">
        <v>0</v>
      </c>
      <c r="M5062">
        <v>0</v>
      </c>
      <c r="N5062" t="s">
        <v>294</v>
      </c>
      <c r="O5062">
        <v>0</v>
      </c>
      <c r="P5062">
        <v>0</v>
      </c>
    </row>
    <row r="5063" spans="1:16" x14ac:dyDescent="0.3">
      <c r="A5063" t="s">
        <v>151</v>
      </c>
      <c r="B5063" t="s">
        <v>298</v>
      </c>
      <c r="C5063" t="s">
        <v>309</v>
      </c>
      <c r="D5063" t="s">
        <v>96</v>
      </c>
      <c r="E5063">
        <v>0</v>
      </c>
      <c r="F5063" t="s">
        <v>294</v>
      </c>
      <c r="G5063">
        <v>0</v>
      </c>
      <c r="H5063">
        <v>5.4266666666666703</v>
      </c>
      <c r="I5063">
        <v>0</v>
      </c>
      <c r="J5063" t="s">
        <v>294</v>
      </c>
      <c r="K5063" t="s">
        <v>294</v>
      </c>
      <c r="L5063">
        <v>0</v>
      </c>
      <c r="M5063">
        <v>0</v>
      </c>
      <c r="N5063" t="s">
        <v>294</v>
      </c>
      <c r="O5063">
        <v>0</v>
      </c>
      <c r="P5063">
        <v>0</v>
      </c>
    </row>
    <row r="5064" spans="1:16" x14ac:dyDescent="0.3">
      <c r="A5064" t="s">
        <v>152</v>
      </c>
      <c r="B5064" t="s">
        <v>299</v>
      </c>
      <c r="C5064" t="s">
        <v>310</v>
      </c>
      <c r="D5064" t="s">
        <v>96</v>
      </c>
      <c r="E5064">
        <v>0</v>
      </c>
      <c r="F5064" t="s">
        <v>294</v>
      </c>
      <c r="G5064">
        <v>0</v>
      </c>
      <c r="H5064">
        <v>5.51</v>
      </c>
      <c r="I5064">
        <v>0</v>
      </c>
      <c r="J5064" t="s">
        <v>294</v>
      </c>
      <c r="K5064" t="s">
        <v>294</v>
      </c>
      <c r="L5064">
        <v>0</v>
      </c>
      <c r="M5064">
        <v>0</v>
      </c>
      <c r="N5064" t="s">
        <v>294</v>
      </c>
      <c r="O5064">
        <v>0</v>
      </c>
      <c r="P5064">
        <v>0</v>
      </c>
    </row>
    <row r="5065" spans="1:16" x14ac:dyDescent="0.3">
      <c r="A5065" t="s">
        <v>153</v>
      </c>
      <c r="B5065" t="s">
        <v>295</v>
      </c>
      <c r="C5065" t="s">
        <v>310</v>
      </c>
      <c r="D5065" t="s">
        <v>96</v>
      </c>
      <c r="E5065">
        <v>0</v>
      </c>
      <c r="F5065" t="s">
        <v>294</v>
      </c>
      <c r="G5065">
        <v>0</v>
      </c>
      <c r="H5065">
        <v>5.53</v>
      </c>
      <c r="I5065">
        <v>0</v>
      </c>
      <c r="J5065" t="s">
        <v>294</v>
      </c>
      <c r="K5065" t="s">
        <v>294</v>
      </c>
      <c r="L5065">
        <v>0</v>
      </c>
      <c r="M5065">
        <v>0</v>
      </c>
      <c r="N5065" t="s">
        <v>294</v>
      </c>
      <c r="O5065">
        <v>0</v>
      </c>
      <c r="P5065">
        <v>0</v>
      </c>
    </row>
    <row r="5066" spans="1:16" x14ac:dyDescent="0.3">
      <c r="A5066" t="s">
        <v>154</v>
      </c>
      <c r="B5066" t="s">
        <v>297</v>
      </c>
      <c r="C5066" t="s">
        <v>310</v>
      </c>
      <c r="D5066" t="s">
        <v>96</v>
      </c>
      <c r="E5066">
        <v>0</v>
      </c>
      <c r="F5066" t="s">
        <v>294</v>
      </c>
      <c r="G5066">
        <v>0</v>
      </c>
      <c r="H5066">
        <v>5.5433333333333303</v>
      </c>
      <c r="I5066">
        <v>0</v>
      </c>
      <c r="J5066" t="s">
        <v>294</v>
      </c>
      <c r="K5066" t="s">
        <v>294</v>
      </c>
      <c r="L5066">
        <v>0</v>
      </c>
      <c r="M5066">
        <v>0</v>
      </c>
      <c r="N5066" t="s">
        <v>294</v>
      </c>
      <c r="O5066">
        <v>0</v>
      </c>
      <c r="P5066">
        <v>0</v>
      </c>
    </row>
    <row r="5067" spans="1:16" x14ac:dyDescent="0.3">
      <c r="A5067" t="s">
        <v>155</v>
      </c>
      <c r="B5067" t="s">
        <v>298</v>
      </c>
      <c r="C5067" t="s">
        <v>310</v>
      </c>
      <c r="D5067" t="s">
        <v>96</v>
      </c>
      <c r="E5067">
        <v>0</v>
      </c>
      <c r="F5067" t="s">
        <v>294</v>
      </c>
      <c r="G5067">
        <v>0</v>
      </c>
      <c r="H5067">
        <v>5.5333333333333297</v>
      </c>
      <c r="I5067">
        <v>0</v>
      </c>
      <c r="J5067" t="s">
        <v>294</v>
      </c>
      <c r="K5067" t="s">
        <v>294</v>
      </c>
      <c r="L5067">
        <v>0</v>
      </c>
      <c r="M5067">
        <v>0</v>
      </c>
      <c r="N5067" t="s">
        <v>294</v>
      </c>
      <c r="O5067">
        <v>0</v>
      </c>
      <c r="P5067">
        <v>0</v>
      </c>
    </row>
    <row r="5068" spans="1:16" x14ac:dyDescent="0.3">
      <c r="A5068" t="s">
        <v>156</v>
      </c>
      <c r="B5068" t="s">
        <v>299</v>
      </c>
      <c r="C5068" t="s">
        <v>311</v>
      </c>
      <c r="D5068" t="s">
        <v>96</v>
      </c>
      <c r="E5068">
        <v>0</v>
      </c>
      <c r="F5068" t="s">
        <v>294</v>
      </c>
      <c r="G5068">
        <v>0</v>
      </c>
      <c r="H5068">
        <v>5.54</v>
      </c>
      <c r="I5068">
        <v>0</v>
      </c>
      <c r="J5068" t="s">
        <v>294</v>
      </c>
      <c r="K5068" t="s">
        <v>294</v>
      </c>
      <c r="L5068">
        <v>0</v>
      </c>
      <c r="M5068">
        <v>0</v>
      </c>
      <c r="N5068" t="s">
        <v>294</v>
      </c>
      <c r="O5068">
        <v>0</v>
      </c>
      <c r="P5068">
        <v>0</v>
      </c>
    </row>
    <row r="5069" spans="1:16" x14ac:dyDescent="0.3">
      <c r="A5069" t="s">
        <v>157</v>
      </c>
      <c r="B5069" t="s">
        <v>295</v>
      </c>
      <c r="C5069" t="s">
        <v>311</v>
      </c>
      <c r="D5069" t="s">
        <v>96</v>
      </c>
      <c r="E5069">
        <v>0</v>
      </c>
      <c r="F5069" t="s">
        <v>294</v>
      </c>
      <c r="G5069">
        <v>0</v>
      </c>
      <c r="H5069">
        <v>5.5066666666666704</v>
      </c>
      <c r="I5069">
        <v>0</v>
      </c>
      <c r="J5069" t="s">
        <v>294</v>
      </c>
      <c r="K5069" t="s">
        <v>294</v>
      </c>
      <c r="L5069">
        <v>0</v>
      </c>
      <c r="M5069">
        <v>0</v>
      </c>
      <c r="N5069" t="s">
        <v>294</v>
      </c>
      <c r="O5069">
        <v>0</v>
      </c>
      <c r="P5069">
        <v>0</v>
      </c>
    </row>
    <row r="5070" spans="1:16" x14ac:dyDescent="0.3">
      <c r="A5070" t="s">
        <v>158</v>
      </c>
      <c r="B5070" t="s">
        <v>297</v>
      </c>
      <c r="C5070" t="s">
        <v>311</v>
      </c>
      <c r="D5070" t="s">
        <v>96</v>
      </c>
      <c r="E5070">
        <v>0</v>
      </c>
      <c r="F5070" t="s">
        <v>294</v>
      </c>
      <c r="G5070">
        <v>0</v>
      </c>
      <c r="H5070">
        <v>5.5333333333333297</v>
      </c>
      <c r="I5070">
        <v>0</v>
      </c>
      <c r="J5070" t="s">
        <v>294</v>
      </c>
      <c r="K5070" t="s">
        <v>294</v>
      </c>
      <c r="L5070">
        <v>0</v>
      </c>
      <c r="M5070">
        <v>0</v>
      </c>
      <c r="N5070" t="s">
        <v>294</v>
      </c>
      <c r="O5070">
        <v>0</v>
      </c>
      <c r="P5070">
        <v>0</v>
      </c>
    </row>
    <row r="5071" spans="1:16" x14ac:dyDescent="0.3">
      <c r="A5071" t="s">
        <v>159</v>
      </c>
      <c r="B5071" t="s">
        <v>298</v>
      </c>
      <c r="C5071" t="s">
        <v>311</v>
      </c>
      <c r="D5071" t="s">
        <v>96</v>
      </c>
      <c r="E5071">
        <v>0</v>
      </c>
      <c r="F5071" t="s">
        <v>294</v>
      </c>
      <c r="G5071">
        <v>0</v>
      </c>
      <c r="H5071">
        <v>5.55</v>
      </c>
      <c r="I5071">
        <v>0</v>
      </c>
      <c r="J5071" t="s">
        <v>294</v>
      </c>
      <c r="K5071" t="s">
        <v>294</v>
      </c>
      <c r="L5071">
        <v>0</v>
      </c>
      <c r="M5071">
        <v>0</v>
      </c>
      <c r="N5071" t="s">
        <v>294</v>
      </c>
      <c r="O5071">
        <v>0</v>
      </c>
      <c r="P5071">
        <v>0</v>
      </c>
    </row>
    <row r="5072" spans="1:16" x14ac:dyDescent="0.3">
      <c r="A5072" t="s">
        <v>160</v>
      </c>
      <c r="B5072" t="s">
        <v>299</v>
      </c>
      <c r="C5072" t="s">
        <v>312</v>
      </c>
      <c r="D5072" t="s">
        <v>96</v>
      </c>
      <c r="E5072">
        <v>0</v>
      </c>
      <c r="F5072" t="s">
        <v>294</v>
      </c>
      <c r="G5072">
        <v>0</v>
      </c>
      <c r="H5072">
        <v>5.55</v>
      </c>
      <c r="I5072">
        <v>0</v>
      </c>
      <c r="J5072" t="s">
        <v>294</v>
      </c>
      <c r="K5072" t="s">
        <v>294</v>
      </c>
      <c r="L5072">
        <v>0</v>
      </c>
      <c r="M5072">
        <v>0</v>
      </c>
      <c r="N5072" t="s">
        <v>294</v>
      </c>
      <c r="O5072">
        <v>0</v>
      </c>
      <c r="P5072">
        <v>0</v>
      </c>
    </row>
    <row r="5073" spans="1:16" x14ac:dyDescent="0.3">
      <c r="A5073" t="s">
        <v>161</v>
      </c>
      <c r="B5073" t="s">
        <v>295</v>
      </c>
      <c r="C5073" t="s">
        <v>312</v>
      </c>
      <c r="D5073" t="s">
        <v>96</v>
      </c>
      <c r="E5073">
        <v>0</v>
      </c>
      <c r="F5073" t="s">
        <v>294</v>
      </c>
      <c r="G5073">
        <v>0</v>
      </c>
      <c r="H5073">
        <v>5.5466666666666704</v>
      </c>
      <c r="I5073">
        <v>0</v>
      </c>
      <c r="J5073" t="s">
        <v>294</v>
      </c>
      <c r="K5073" t="s">
        <v>294</v>
      </c>
      <c r="L5073">
        <v>0</v>
      </c>
      <c r="M5073">
        <v>0</v>
      </c>
      <c r="N5073" t="s">
        <v>294</v>
      </c>
      <c r="O5073">
        <v>0</v>
      </c>
      <c r="P5073">
        <v>0</v>
      </c>
    </row>
    <row r="5074" spans="1:16" x14ac:dyDescent="0.3">
      <c r="A5074" t="s">
        <v>162</v>
      </c>
      <c r="B5074" t="s">
        <v>297</v>
      </c>
      <c r="C5074" t="s">
        <v>312</v>
      </c>
      <c r="D5074" t="s">
        <v>96</v>
      </c>
      <c r="E5074">
        <v>0</v>
      </c>
      <c r="F5074" t="s">
        <v>294</v>
      </c>
      <c r="G5074">
        <v>0</v>
      </c>
      <c r="H5074">
        <v>5.5333333333333297</v>
      </c>
      <c r="I5074">
        <v>0</v>
      </c>
      <c r="J5074" t="s">
        <v>294</v>
      </c>
      <c r="K5074" t="s">
        <v>294</v>
      </c>
      <c r="L5074">
        <v>0</v>
      </c>
      <c r="M5074">
        <v>0</v>
      </c>
      <c r="N5074" t="s">
        <v>294</v>
      </c>
      <c r="O5074">
        <v>0</v>
      </c>
      <c r="P5074">
        <v>0</v>
      </c>
    </row>
    <row r="5075" spans="1:16" x14ac:dyDescent="0.3">
      <c r="A5075" t="s">
        <v>163</v>
      </c>
      <c r="B5075" t="s">
        <v>298</v>
      </c>
      <c r="C5075" t="s">
        <v>312</v>
      </c>
      <c r="D5075" t="s">
        <v>96</v>
      </c>
      <c r="E5075">
        <v>0</v>
      </c>
      <c r="F5075" t="s">
        <v>294</v>
      </c>
      <c r="G5075">
        <v>0</v>
      </c>
      <c r="H5075">
        <v>5.5366666666666697</v>
      </c>
      <c r="I5075">
        <v>0</v>
      </c>
      <c r="J5075" t="s">
        <v>294</v>
      </c>
      <c r="K5075" t="s">
        <v>294</v>
      </c>
      <c r="L5075">
        <v>0</v>
      </c>
      <c r="M5075">
        <v>0</v>
      </c>
      <c r="N5075" t="s">
        <v>294</v>
      </c>
      <c r="O5075">
        <v>0</v>
      </c>
      <c r="P5075">
        <v>0</v>
      </c>
    </row>
    <row r="5076" spans="1:16" x14ac:dyDescent="0.3">
      <c r="A5076" t="s">
        <v>164</v>
      </c>
      <c r="B5076" t="s">
        <v>299</v>
      </c>
      <c r="C5076" t="s">
        <v>313</v>
      </c>
      <c r="D5076" t="s">
        <v>96</v>
      </c>
      <c r="E5076">
        <v>0</v>
      </c>
      <c r="F5076" t="s">
        <v>294</v>
      </c>
      <c r="G5076">
        <v>0</v>
      </c>
      <c r="H5076">
        <v>5.5266666666666699</v>
      </c>
      <c r="I5076">
        <v>0</v>
      </c>
      <c r="J5076" t="s">
        <v>294</v>
      </c>
      <c r="K5076" t="s">
        <v>294</v>
      </c>
      <c r="L5076">
        <v>0</v>
      </c>
      <c r="M5076">
        <v>0</v>
      </c>
      <c r="N5076" t="s">
        <v>294</v>
      </c>
      <c r="O5076">
        <v>0</v>
      </c>
      <c r="P5076">
        <v>0</v>
      </c>
    </row>
    <row r="5077" spans="1:16" x14ac:dyDescent="0.3">
      <c r="A5077" t="s">
        <v>165</v>
      </c>
      <c r="B5077" t="s">
        <v>295</v>
      </c>
      <c r="C5077" t="s">
        <v>313</v>
      </c>
      <c r="D5077" t="s">
        <v>96</v>
      </c>
      <c r="E5077">
        <v>0</v>
      </c>
      <c r="F5077" t="s">
        <v>294</v>
      </c>
      <c r="G5077">
        <v>0</v>
      </c>
      <c r="H5077">
        <v>5.4766666666666701</v>
      </c>
      <c r="I5077">
        <v>0</v>
      </c>
      <c r="J5077" t="s">
        <v>294</v>
      </c>
      <c r="K5077" t="s">
        <v>294</v>
      </c>
      <c r="L5077">
        <v>0</v>
      </c>
      <c r="M5077">
        <v>0</v>
      </c>
      <c r="N5077" t="s">
        <v>294</v>
      </c>
      <c r="O5077">
        <v>0</v>
      </c>
      <c r="P5077">
        <v>0</v>
      </c>
    </row>
    <row r="5078" spans="1:16" x14ac:dyDescent="0.3">
      <c r="A5078" t="s">
        <v>166</v>
      </c>
      <c r="B5078" t="s">
        <v>297</v>
      </c>
      <c r="C5078" t="s">
        <v>313</v>
      </c>
      <c r="D5078" t="s">
        <v>96</v>
      </c>
      <c r="E5078">
        <v>0</v>
      </c>
      <c r="F5078" t="s">
        <v>294</v>
      </c>
      <c r="G5078">
        <v>0</v>
      </c>
      <c r="H5078">
        <v>5.49</v>
      </c>
      <c r="I5078">
        <v>0</v>
      </c>
      <c r="J5078" t="s">
        <v>294</v>
      </c>
      <c r="K5078" t="s">
        <v>294</v>
      </c>
      <c r="L5078">
        <v>0</v>
      </c>
      <c r="M5078">
        <v>0</v>
      </c>
      <c r="N5078" t="s">
        <v>294</v>
      </c>
      <c r="O5078">
        <v>0</v>
      </c>
      <c r="P5078">
        <v>0</v>
      </c>
    </row>
    <row r="5079" spans="1:16" x14ac:dyDescent="0.3">
      <c r="A5079" t="s">
        <v>167</v>
      </c>
      <c r="B5079" t="s">
        <v>298</v>
      </c>
      <c r="C5079" t="s">
        <v>313</v>
      </c>
      <c r="D5079" t="s">
        <v>96</v>
      </c>
      <c r="E5079">
        <v>0</v>
      </c>
      <c r="F5079" t="s">
        <v>294</v>
      </c>
      <c r="G5079">
        <v>0</v>
      </c>
      <c r="H5079">
        <v>5.51</v>
      </c>
      <c r="I5079">
        <v>0</v>
      </c>
      <c r="J5079" t="s">
        <v>294</v>
      </c>
      <c r="K5079" t="s">
        <v>294</v>
      </c>
      <c r="L5079">
        <v>0</v>
      </c>
      <c r="M5079">
        <v>0</v>
      </c>
      <c r="N5079" t="s">
        <v>294</v>
      </c>
      <c r="O5079">
        <v>0</v>
      </c>
      <c r="P5079">
        <v>0</v>
      </c>
    </row>
    <row r="5080" spans="1:16" x14ac:dyDescent="0.3">
      <c r="A5080" t="s">
        <v>168</v>
      </c>
      <c r="B5080" t="s">
        <v>299</v>
      </c>
      <c r="C5080" t="s">
        <v>314</v>
      </c>
      <c r="D5080" t="s">
        <v>96</v>
      </c>
      <c r="E5080">
        <v>0</v>
      </c>
      <c r="F5080" t="s">
        <v>294</v>
      </c>
      <c r="G5080">
        <v>0</v>
      </c>
      <c r="H5080">
        <v>5.51</v>
      </c>
      <c r="I5080">
        <v>0</v>
      </c>
      <c r="J5080" t="s">
        <v>294</v>
      </c>
      <c r="K5080" t="s">
        <v>294</v>
      </c>
      <c r="L5080">
        <v>0</v>
      </c>
      <c r="M5080">
        <v>0</v>
      </c>
      <c r="N5080" t="s">
        <v>294</v>
      </c>
      <c r="O5080">
        <v>0</v>
      </c>
      <c r="P5080">
        <v>0</v>
      </c>
    </row>
    <row r="5081" spans="1:16" x14ac:dyDescent="0.3">
      <c r="A5081" t="s">
        <v>169</v>
      </c>
      <c r="B5081" t="s">
        <v>295</v>
      </c>
      <c r="C5081" t="s">
        <v>314</v>
      </c>
      <c r="D5081" t="s">
        <v>96</v>
      </c>
      <c r="E5081">
        <v>0</v>
      </c>
      <c r="F5081" t="s">
        <v>294</v>
      </c>
      <c r="G5081">
        <v>0</v>
      </c>
      <c r="H5081">
        <v>5.5233333333333299</v>
      </c>
      <c r="I5081">
        <v>0</v>
      </c>
      <c r="J5081" t="s">
        <v>294</v>
      </c>
      <c r="K5081" t="s">
        <v>294</v>
      </c>
      <c r="L5081">
        <v>0</v>
      </c>
      <c r="M5081">
        <v>0</v>
      </c>
      <c r="N5081" t="s">
        <v>294</v>
      </c>
      <c r="O5081">
        <v>0</v>
      </c>
      <c r="P5081">
        <v>0</v>
      </c>
    </row>
    <row r="5082" spans="1:16" x14ac:dyDescent="0.3">
      <c r="A5082" t="s">
        <v>170</v>
      </c>
      <c r="B5082" t="s">
        <v>297</v>
      </c>
      <c r="C5082" t="s">
        <v>314</v>
      </c>
      <c r="D5082" t="s">
        <v>96</v>
      </c>
      <c r="E5082">
        <v>0</v>
      </c>
      <c r="F5082" t="s">
        <v>294</v>
      </c>
      <c r="G5082">
        <v>0</v>
      </c>
      <c r="H5082">
        <v>5.5233333333333299</v>
      </c>
      <c r="I5082">
        <v>0</v>
      </c>
      <c r="J5082" t="s">
        <v>294</v>
      </c>
      <c r="K5082" t="s">
        <v>294</v>
      </c>
      <c r="L5082">
        <v>0</v>
      </c>
      <c r="M5082">
        <v>0</v>
      </c>
      <c r="N5082" t="s">
        <v>294</v>
      </c>
      <c r="O5082">
        <v>0</v>
      </c>
      <c r="P5082">
        <v>0</v>
      </c>
    </row>
    <row r="5083" spans="1:16" x14ac:dyDescent="0.3">
      <c r="A5083" t="s">
        <v>171</v>
      </c>
      <c r="B5083" t="s">
        <v>298</v>
      </c>
      <c r="C5083" t="s">
        <v>314</v>
      </c>
      <c r="D5083" t="s">
        <v>96</v>
      </c>
      <c r="E5083">
        <v>0</v>
      </c>
      <c r="F5083" t="s">
        <v>294</v>
      </c>
      <c r="G5083">
        <v>0</v>
      </c>
      <c r="H5083">
        <v>5.53</v>
      </c>
      <c r="I5083">
        <v>0</v>
      </c>
      <c r="J5083" t="s">
        <v>294</v>
      </c>
      <c r="K5083" t="s">
        <v>294</v>
      </c>
      <c r="L5083">
        <v>0</v>
      </c>
      <c r="M5083">
        <v>0</v>
      </c>
      <c r="N5083" t="s">
        <v>294</v>
      </c>
      <c r="O5083">
        <v>0</v>
      </c>
      <c r="P5083">
        <v>0</v>
      </c>
    </row>
    <row r="5084" spans="1:16" x14ac:dyDescent="0.3">
      <c r="A5084" t="s">
        <v>172</v>
      </c>
      <c r="B5084" t="s">
        <v>299</v>
      </c>
      <c r="C5084" t="s">
        <v>315</v>
      </c>
      <c r="D5084" t="s">
        <v>96</v>
      </c>
      <c r="E5084">
        <v>0</v>
      </c>
      <c r="F5084" t="s">
        <v>294</v>
      </c>
      <c r="G5084">
        <v>0</v>
      </c>
      <c r="H5084">
        <v>5.5233333333333299</v>
      </c>
      <c r="I5084">
        <v>0</v>
      </c>
      <c r="J5084" t="s">
        <v>294</v>
      </c>
      <c r="K5084" t="s">
        <v>294</v>
      </c>
      <c r="L5084">
        <v>0</v>
      </c>
      <c r="M5084">
        <v>0</v>
      </c>
      <c r="N5084" t="s">
        <v>294</v>
      </c>
      <c r="O5084">
        <v>0</v>
      </c>
      <c r="P5084">
        <v>0</v>
      </c>
    </row>
    <row r="5085" spans="1:16" x14ac:dyDescent="0.3">
      <c r="A5085" t="s">
        <v>173</v>
      </c>
      <c r="B5085" t="s">
        <v>295</v>
      </c>
      <c r="C5085" t="s">
        <v>315</v>
      </c>
      <c r="D5085" t="s">
        <v>96</v>
      </c>
      <c r="E5085">
        <v>0</v>
      </c>
      <c r="F5085" t="s">
        <v>294</v>
      </c>
      <c r="G5085">
        <v>0</v>
      </c>
      <c r="H5085">
        <v>5.51</v>
      </c>
      <c r="I5085">
        <v>0</v>
      </c>
      <c r="J5085" t="s">
        <v>294</v>
      </c>
      <c r="K5085" t="s">
        <v>294</v>
      </c>
      <c r="L5085">
        <v>0</v>
      </c>
      <c r="M5085">
        <v>0</v>
      </c>
      <c r="N5085" t="s">
        <v>294</v>
      </c>
      <c r="O5085">
        <v>0</v>
      </c>
      <c r="P5085">
        <v>0</v>
      </c>
    </row>
    <row r="5086" spans="1:16" x14ac:dyDescent="0.3">
      <c r="A5086" t="s">
        <v>174</v>
      </c>
      <c r="B5086" t="s">
        <v>297</v>
      </c>
      <c r="C5086" t="s">
        <v>315</v>
      </c>
      <c r="D5086" t="s">
        <v>96</v>
      </c>
      <c r="E5086">
        <v>0</v>
      </c>
      <c r="F5086" t="s">
        <v>294</v>
      </c>
      <c r="G5086">
        <v>0</v>
      </c>
      <c r="H5086">
        <v>5.53</v>
      </c>
      <c r="I5086">
        <v>0</v>
      </c>
      <c r="J5086" t="s">
        <v>294</v>
      </c>
      <c r="K5086" t="s">
        <v>294</v>
      </c>
      <c r="L5086">
        <v>0</v>
      </c>
      <c r="M5086">
        <v>0</v>
      </c>
      <c r="N5086" t="s">
        <v>294</v>
      </c>
      <c r="O5086">
        <v>0</v>
      </c>
      <c r="P5086">
        <v>0</v>
      </c>
    </row>
    <row r="5087" spans="1:16" x14ac:dyDescent="0.3">
      <c r="A5087" t="s">
        <v>175</v>
      </c>
      <c r="B5087" t="s">
        <v>298</v>
      </c>
      <c r="C5087" t="s">
        <v>315</v>
      </c>
      <c r="D5087" t="s">
        <v>96</v>
      </c>
      <c r="E5087">
        <v>0</v>
      </c>
      <c r="F5087" t="s">
        <v>294</v>
      </c>
      <c r="G5087">
        <v>0</v>
      </c>
      <c r="H5087">
        <v>5.54</v>
      </c>
      <c r="I5087">
        <v>0</v>
      </c>
      <c r="J5087" t="s">
        <v>294</v>
      </c>
      <c r="K5087" t="s">
        <v>294</v>
      </c>
      <c r="L5087">
        <v>0</v>
      </c>
      <c r="M5087">
        <v>0</v>
      </c>
      <c r="N5087" t="s">
        <v>294</v>
      </c>
      <c r="O5087">
        <v>0</v>
      </c>
      <c r="P5087">
        <v>0</v>
      </c>
    </row>
    <row r="5088" spans="1:16" x14ac:dyDescent="0.3">
      <c r="A5088" t="s">
        <v>176</v>
      </c>
      <c r="B5088" t="s">
        <v>299</v>
      </c>
      <c r="C5088" t="s">
        <v>316</v>
      </c>
      <c r="D5088" t="s">
        <v>96</v>
      </c>
      <c r="E5088">
        <v>0</v>
      </c>
      <c r="F5088" t="s">
        <v>294</v>
      </c>
      <c r="G5088">
        <v>0</v>
      </c>
      <c r="H5088">
        <v>5.5866666666666696</v>
      </c>
      <c r="I5088">
        <v>0</v>
      </c>
      <c r="J5088" t="s">
        <v>294</v>
      </c>
      <c r="K5088" t="s">
        <v>294</v>
      </c>
      <c r="L5088">
        <v>0</v>
      </c>
      <c r="M5088">
        <v>0</v>
      </c>
      <c r="N5088" t="s">
        <v>294</v>
      </c>
      <c r="O5088">
        <v>0</v>
      </c>
      <c r="P5088">
        <v>0</v>
      </c>
    </row>
    <row r="5089" spans="1:16" x14ac:dyDescent="0.3">
      <c r="A5089" t="s">
        <v>177</v>
      </c>
      <c r="B5089" t="s">
        <v>295</v>
      </c>
      <c r="C5089" t="s">
        <v>316</v>
      </c>
      <c r="D5089" t="s">
        <v>96</v>
      </c>
      <c r="E5089">
        <v>0</v>
      </c>
      <c r="F5089" t="s">
        <v>294</v>
      </c>
      <c r="G5089">
        <v>0</v>
      </c>
      <c r="H5089">
        <v>6.01</v>
      </c>
      <c r="I5089">
        <v>0</v>
      </c>
      <c r="J5089" t="s">
        <v>294</v>
      </c>
      <c r="K5089" t="s">
        <v>294</v>
      </c>
      <c r="L5089">
        <v>0</v>
      </c>
      <c r="M5089">
        <v>0</v>
      </c>
      <c r="N5089" t="s">
        <v>294</v>
      </c>
      <c r="O5089">
        <v>0</v>
      </c>
      <c r="P5089">
        <v>0</v>
      </c>
    </row>
    <row r="5090" spans="1:16" x14ac:dyDescent="0.3">
      <c r="A5090" t="s">
        <v>178</v>
      </c>
      <c r="B5090" t="s">
        <v>297</v>
      </c>
      <c r="C5090" t="s">
        <v>316</v>
      </c>
      <c r="D5090" t="s">
        <v>96</v>
      </c>
      <c r="E5090">
        <v>0</v>
      </c>
      <c r="F5090" t="s">
        <v>294</v>
      </c>
      <c r="G5090">
        <v>0</v>
      </c>
      <c r="H5090">
        <v>6.05</v>
      </c>
      <c r="I5090">
        <v>0</v>
      </c>
      <c r="J5090" t="s">
        <v>294</v>
      </c>
      <c r="K5090" t="s">
        <v>294</v>
      </c>
      <c r="L5090">
        <v>0</v>
      </c>
      <c r="M5090">
        <v>0</v>
      </c>
      <c r="N5090" t="s">
        <v>294</v>
      </c>
      <c r="O5090">
        <v>0</v>
      </c>
      <c r="P5090">
        <v>0</v>
      </c>
    </row>
    <row r="5091" spans="1:16" x14ac:dyDescent="0.3">
      <c r="A5091" t="s">
        <v>179</v>
      </c>
      <c r="B5091" t="s">
        <v>298</v>
      </c>
      <c r="C5091" t="s">
        <v>316</v>
      </c>
      <c r="D5091" t="s">
        <v>96</v>
      </c>
      <c r="E5091">
        <v>0</v>
      </c>
      <c r="F5091">
        <v>8.7100000000000009</v>
      </c>
      <c r="G5091">
        <v>0</v>
      </c>
      <c r="H5091">
        <v>6.0466666666666704</v>
      </c>
      <c r="I5091">
        <v>0</v>
      </c>
      <c r="J5091">
        <v>8.7100000000000009</v>
      </c>
      <c r="K5091" t="s">
        <v>294</v>
      </c>
      <c r="L5091">
        <v>0</v>
      </c>
      <c r="M5091">
        <v>0</v>
      </c>
      <c r="N5091" t="s">
        <v>294</v>
      </c>
      <c r="O5091">
        <v>0</v>
      </c>
      <c r="P5091">
        <v>0</v>
      </c>
    </row>
    <row r="5092" spans="1:16" x14ac:dyDescent="0.3">
      <c r="A5092" t="s">
        <v>180</v>
      </c>
      <c r="B5092" t="s">
        <v>299</v>
      </c>
      <c r="C5092" t="s">
        <v>317</v>
      </c>
      <c r="D5092" t="s">
        <v>96</v>
      </c>
      <c r="E5092">
        <v>0</v>
      </c>
      <c r="F5092">
        <v>9.18</v>
      </c>
      <c r="G5092">
        <v>0</v>
      </c>
      <c r="H5092">
        <v>6.08</v>
      </c>
      <c r="I5092">
        <v>0</v>
      </c>
      <c r="J5092">
        <v>9.18</v>
      </c>
      <c r="K5092" t="s">
        <v>294</v>
      </c>
      <c r="L5092">
        <v>0</v>
      </c>
      <c r="M5092">
        <v>0</v>
      </c>
      <c r="N5092" t="s">
        <v>294</v>
      </c>
      <c r="O5092">
        <v>0</v>
      </c>
      <c r="P5092">
        <v>0</v>
      </c>
    </row>
    <row r="5093" spans="1:16" x14ac:dyDescent="0.3">
      <c r="A5093" t="s">
        <v>181</v>
      </c>
      <c r="B5093" t="s">
        <v>295</v>
      </c>
      <c r="C5093" t="s">
        <v>317</v>
      </c>
      <c r="D5093" t="s">
        <v>96</v>
      </c>
      <c r="E5093">
        <v>0</v>
      </c>
      <c r="F5093">
        <v>11.21</v>
      </c>
      <c r="G5093">
        <v>0</v>
      </c>
      <c r="H5093">
        <v>6.0966666666666702</v>
      </c>
      <c r="I5093">
        <v>0</v>
      </c>
      <c r="J5093">
        <v>11.21</v>
      </c>
      <c r="K5093" t="s">
        <v>294</v>
      </c>
      <c r="L5093">
        <v>0</v>
      </c>
      <c r="M5093">
        <v>0</v>
      </c>
      <c r="N5093" t="s">
        <v>294</v>
      </c>
      <c r="O5093">
        <v>0</v>
      </c>
      <c r="P5093">
        <v>0</v>
      </c>
    </row>
    <row r="5094" spans="1:16" x14ac:dyDescent="0.3">
      <c r="A5094" t="s">
        <v>182</v>
      </c>
      <c r="B5094" t="s">
        <v>297</v>
      </c>
      <c r="C5094" t="s">
        <v>317</v>
      </c>
      <c r="D5094" t="s">
        <v>96</v>
      </c>
      <c r="E5094">
        <v>0</v>
      </c>
      <c r="F5094">
        <v>12.5</v>
      </c>
      <c r="G5094">
        <v>0</v>
      </c>
      <c r="H5094">
        <v>6.11</v>
      </c>
      <c r="I5094">
        <v>0</v>
      </c>
      <c r="J5094">
        <v>12.5</v>
      </c>
      <c r="K5094" t="s">
        <v>294</v>
      </c>
      <c r="L5094">
        <v>0</v>
      </c>
      <c r="M5094">
        <v>0</v>
      </c>
      <c r="N5094" t="s">
        <v>294</v>
      </c>
      <c r="O5094">
        <v>0</v>
      </c>
      <c r="P5094">
        <v>0</v>
      </c>
    </row>
    <row r="5095" spans="1:16" x14ac:dyDescent="0.3">
      <c r="A5095" t="s">
        <v>183</v>
      </c>
      <c r="B5095" t="s">
        <v>298</v>
      </c>
      <c r="C5095" t="s">
        <v>317</v>
      </c>
      <c r="D5095" t="s">
        <v>96</v>
      </c>
      <c r="E5095">
        <v>0</v>
      </c>
      <c r="F5095">
        <v>10.210000000000001</v>
      </c>
      <c r="G5095">
        <v>0</v>
      </c>
      <c r="H5095">
        <v>6.10666666666667</v>
      </c>
      <c r="I5095">
        <v>0</v>
      </c>
      <c r="J5095">
        <v>10.210000000000001</v>
      </c>
      <c r="K5095" t="s">
        <v>294</v>
      </c>
      <c r="L5095">
        <v>0</v>
      </c>
      <c r="M5095">
        <v>0</v>
      </c>
      <c r="N5095" t="s">
        <v>294</v>
      </c>
      <c r="O5095">
        <v>0</v>
      </c>
      <c r="P5095">
        <v>0</v>
      </c>
    </row>
    <row r="5096" spans="1:16" x14ac:dyDescent="0.3">
      <c r="A5096" t="s">
        <v>184</v>
      </c>
      <c r="B5096" t="s">
        <v>299</v>
      </c>
      <c r="C5096" t="s">
        <v>318</v>
      </c>
      <c r="D5096" t="s">
        <v>96</v>
      </c>
      <c r="E5096">
        <v>0</v>
      </c>
      <c r="F5096">
        <v>8.5</v>
      </c>
      <c r="G5096">
        <v>0</v>
      </c>
      <c r="H5096">
        <v>6.1033333333333299</v>
      </c>
      <c r="I5096">
        <v>0</v>
      </c>
      <c r="J5096">
        <v>8.5</v>
      </c>
      <c r="K5096" t="s">
        <v>294</v>
      </c>
      <c r="L5096">
        <v>0</v>
      </c>
      <c r="M5096">
        <v>0</v>
      </c>
      <c r="N5096" t="s">
        <v>294</v>
      </c>
      <c r="O5096">
        <v>0</v>
      </c>
      <c r="P5096">
        <v>0</v>
      </c>
    </row>
    <row r="5097" spans="1:16" x14ac:dyDescent="0.3">
      <c r="A5097" t="s">
        <v>185</v>
      </c>
      <c r="B5097" t="s">
        <v>295</v>
      </c>
      <c r="C5097" t="s">
        <v>318</v>
      </c>
      <c r="D5097" t="s">
        <v>96</v>
      </c>
      <c r="E5097">
        <v>0</v>
      </c>
      <c r="F5097">
        <v>7.2533339999999997</v>
      </c>
      <c r="G5097">
        <v>0</v>
      </c>
      <c r="H5097">
        <v>6.4533333333333296</v>
      </c>
      <c r="I5097">
        <v>0</v>
      </c>
      <c r="J5097">
        <v>7.2533339999999997</v>
      </c>
      <c r="K5097" t="s">
        <v>294</v>
      </c>
      <c r="L5097">
        <v>0</v>
      </c>
      <c r="M5097">
        <v>0</v>
      </c>
      <c r="N5097" t="s">
        <v>294</v>
      </c>
      <c r="O5097">
        <v>0</v>
      </c>
      <c r="P5097">
        <v>0</v>
      </c>
    </row>
    <row r="5098" spans="1:16" x14ac:dyDescent="0.3">
      <c r="A5098" t="s">
        <v>186</v>
      </c>
      <c r="B5098" t="s">
        <v>297</v>
      </c>
      <c r="C5098" t="s">
        <v>318</v>
      </c>
      <c r="D5098" t="s">
        <v>96</v>
      </c>
      <c r="E5098">
        <v>0</v>
      </c>
      <c r="F5098">
        <v>7.1866659999999998</v>
      </c>
      <c r="G5098">
        <v>0</v>
      </c>
      <c r="H5098">
        <v>6.64333333333333</v>
      </c>
      <c r="I5098">
        <v>0</v>
      </c>
      <c r="J5098">
        <v>7.1866659999999998</v>
      </c>
      <c r="K5098" t="s">
        <v>294</v>
      </c>
      <c r="L5098">
        <v>0</v>
      </c>
      <c r="M5098">
        <v>0</v>
      </c>
      <c r="N5098" t="s">
        <v>294</v>
      </c>
      <c r="O5098">
        <v>0</v>
      </c>
      <c r="P5098">
        <v>0</v>
      </c>
    </row>
    <row r="5099" spans="1:16" x14ac:dyDescent="0.3">
      <c r="A5099" t="s">
        <v>187</v>
      </c>
      <c r="B5099" t="s">
        <v>298</v>
      </c>
      <c r="C5099" t="s">
        <v>318</v>
      </c>
      <c r="D5099" t="s">
        <v>96</v>
      </c>
      <c r="E5099">
        <v>0</v>
      </c>
      <c r="F5099">
        <v>7.2933339999999998</v>
      </c>
      <c r="G5099">
        <v>0</v>
      </c>
      <c r="H5099">
        <v>7.48</v>
      </c>
      <c r="I5099">
        <v>0</v>
      </c>
      <c r="J5099">
        <v>7.2933339999999998</v>
      </c>
      <c r="K5099" t="s">
        <v>294</v>
      </c>
      <c r="L5099">
        <v>0</v>
      </c>
      <c r="M5099">
        <v>0</v>
      </c>
      <c r="N5099" t="s">
        <v>294</v>
      </c>
      <c r="O5099">
        <v>0</v>
      </c>
      <c r="P5099">
        <v>0</v>
      </c>
    </row>
    <row r="5100" spans="1:16" x14ac:dyDescent="0.3">
      <c r="A5100" t="s">
        <v>188</v>
      </c>
      <c r="B5100" t="s">
        <v>299</v>
      </c>
      <c r="C5100" t="s">
        <v>319</v>
      </c>
      <c r="D5100" t="s">
        <v>96</v>
      </c>
      <c r="E5100">
        <v>0</v>
      </c>
      <c r="F5100">
        <v>7.71</v>
      </c>
      <c r="G5100">
        <v>0</v>
      </c>
      <c r="H5100">
        <v>8.6</v>
      </c>
      <c r="I5100">
        <v>0</v>
      </c>
      <c r="J5100">
        <v>7.71</v>
      </c>
      <c r="K5100" t="s">
        <v>294</v>
      </c>
      <c r="L5100">
        <v>0</v>
      </c>
      <c r="M5100">
        <v>0</v>
      </c>
      <c r="N5100" t="s">
        <v>294</v>
      </c>
      <c r="O5100">
        <v>0</v>
      </c>
      <c r="P5100">
        <v>0</v>
      </c>
    </row>
    <row r="5101" spans="1:16" x14ac:dyDescent="0.3">
      <c r="A5101" t="s">
        <v>189</v>
      </c>
      <c r="B5101" t="s">
        <v>295</v>
      </c>
      <c r="C5101" t="s">
        <v>319</v>
      </c>
      <c r="D5101" t="s">
        <v>96</v>
      </c>
      <c r="E5101">
        <v>0</v>
      </c>
      <c r="F5101">
        <v>8.8666669999999996</v>
      </c>
      <c r="G5101">
        <v>0</v>
      </c>
      <c r="H5101">
        <v>8.58</v>
      </c>
      <c r="I5101">
        <v>0</v>
      </c>
      <c r="J5101">
        <v>8.8666669999999996</v>
      </c>
      <c r="K5101" t="s">
        <v>294</v>
      </c>
      <c r="L5101">
        <v>0</v>
      </c>
      <c r="M5101">
        <v>0</v>
      </c>
      <c r="N5101" t="s">
        <v>294</v>
      </c>
      <c r="O5101">
        <v>0</v>
      </c>
      <c r="P5101">
        <v>0</v>
      </c>
    </row>
    <row r="5102" spans="1:16" x14ac:dyDescent="0.3">
      <c r="A5102" t="s">
        <v>190</v>
      </c>
      <c r="B5102" t="s">
        <v>297</v>
      </c>
      <c r="C5102" t="s">
        <v>319</v>
      </c>
      <c r="D5102" t="s">
        <v>96</v>
      </c>
      <c r="E5102">
        <v>0</v>
      </c>
      <c r="F5102">
        <v>9.7533329999999996</v>
      </c>
      <c r="G5102">
        <v>0</v>
      </c>
      <c r="H5102">
        <v>8.7066666666666706</v>
      </c>
      <c r="I5102">
        <v>0</v>
      </c>
      <c r="J5102">
        <v>9.7533329999999996</v>
      </c>
      <c r="K5102" t="s">
        <v>294</v>
      </c>
      <c r="L5102">
        <v>0</v>
      </c>
      <c r="M5102">
        <v>0</v>
      </c>
      <c r="N5102" t="s">
        <v>294</v>
      </c>
      <c r="O5102">
        <v>0</v>
      </c>
      <c r="P5102">
        <v>0</v>
      </c>
    </row>
    <row r="5103" spans="1:16" x14ac:dyDescent="0.3">
      <c r="A5103" t="s">
        <v>191</v>
      </c>
      <c r="B5103" t="s">
        <v>298</v>
      </c>
      <c r="C5103" t="s">
        <v>319</v>
      </c>
      <c r="D5103" t="s">
        <v>96</v>
      </c>
      <c r="E5103">
        <v>0</v>
      </c>
      <c r="F5103">
        <v>13.376670000000001</v>
      </c>
      <c r="G5103">
        <v>0</v>
      </c>
      <c r="H5103">
        <v>8.7033333333333296</v>
      </c>
      <c r="I5103">
        <v>0</v>
      </c>
      <c r="J5103">
        <v>13.376670000000001</v>
      </c>
      <c r="K5103" t="s">
        <v>294</v>
      </c>
      <c r="L5103">
        <v>0</v>
      </c>
      <c r="M5103">
        <v>0</v>
      </c>
      <c r="N5103" t="s">
        <v>294</v>
      </c>
      <c r="O5103">
        <v>0</v>
      </c>
      <c r="P5103">
        <v>0</v>
      </c>
    </row>
    <row r="5104" spans="1:16" x14ac:dyDescent="0.3">
      <c r="A5104" t="s">
        <v>192</v>
      </c>
      <c r="B5104" t="s">
        <v>299</v>
      </c>
      <c r="C5104" t="s">
        <v>320</v>
      </c>
      <c r="D5104" t="s">
        <v>96</v>
      </c>
      <c r="E5104">
        <v>0</v>
      </c>
      <c r="F5104">
        <v>14.21</v>
      </c>
      <c r="G5104">
        <v>0</v>
      </c>
      <c r="H5104">
        <v>8.65</v>
      </c>
      <c r="I5104">
        <v>0</v>
      </c>
      <c r="J5104">
        <v>14.21</v>
      </c>
      <c r="K5104" t="s">
        <v>294</v>
      </c>
      <c r="L5104">
        <v>0</v>
      </c>
      <c r="M5104">
        <v>0</v>
      </c>
      <c r="N5104" t="s">
        <v>294</v>
      </c>
      <c r="O5104">
        <v>0</v>
      </c>
      <c r="P5104">
        <v>0</v>
      </c>
    </row>
    <row r="5105" spans="1:16" x14ac:dyDescent="0.3">
      <c r="A5105" t="s">
        <v>193</v>
      </c>
      <c r="B5105" t="s">
        <v>295</v>
      </c>
      <c r="C5105" t="s">
        <v>320</v>
      </c>
      <c r="D5105" t="s">
        <v>96</v>
      </c>
      <c r="E5105">
        <v>0</v>
      </c>
      <c r="F5105">
        <v>14.72667</v>
      </c>
      <c r="G5105">
        <v>0</v>
      </c>
      <c r="H5105">
        <v>9.4966666666666697</v>
      </c>
      <c r="I5105">
        <v>0</v>
      </c>
      <c r="J5105">
        <v>14.72667</v>
      </c>
      <c r="K5105" t="s">
        <v>294</v>
      </c>
      <c r="L5105">
        <v>0</v>
      </c>
      <c r="M5105">
        <v>0</v>
      </c>
      <c r="N5105" t="s">
        <v>294</v>
      </c>
      <c r="O5105">
        <v>0</v>
      </c>
      <c r="P5105">
        <v>0</v>
      </c>
    </row>
    <row r="5106" spans="1:16" x14ac:dyDescent="0.3">
      <c r="A5106" t="s">
        <v>194</v>
      </c>
      <c r="B5106" t="s">
        <v>297</v>
      </c>
      <c r="C5106" t="s">
        <v>320</v>
      </c>
      <c r="D5106" t="s">
        <v>96</v>
      </c>
      <c r="E5106">
        <v>0</v>
      </c>
      <c r="F5106">
        <v>12.46</v>
      </c>
      <c r="G5106">
        <v>0</v>
      </c>
      <c r="H5106">
        <v>10.0833333333333</v>
      </c>
      <c r="I5106">
        <v>0</v>
      </c>
      <c r="J5106">
        <v>12.46</v>
      </c>
      <c r="K5106" t="s">
        <v>294</v>
      </c>
      <c r="L5106">
        <v>0</v>
      </c>
      <c r="M5106">
        <v>0</v>
      </c>
      <c r="N5106" t="s">
        <v>294</v>
      </c>
      <c r="O5106">
        <v>0</v>
      </c>
      <c r="P5106">
        <v>0</v>
      </c>
    </row>
    <row r="5107" spans="1:16" x14ac:dyDescent="0.3">
      <c r="A5107" t="s">
        <v>195</v>
      </c>
      <c r="B5107" t="s">
        <v>298</v>
      </c>
      <c r="C5107" t="s">
        <v>320</v>
      </c>
      <c r="D5107" t="s">
        <v>96</v>
      </c>
      <c r="E5107">
        <v>0</v>
      </c>
      <c r="F5107">
        <v>11.92</v>
      </c>
      <c r="G5107">
        <v>0</v>
      </c>
      <c r="H5107">
        <v>9.9933333333333305</v>
      </c>
      <c r="I5107">
        <v>0</v>
      </c>
      <c r="J5107">
        <v>11.92</v>
      </c>
      <c r="K5107" t="s">
        <v>294</v>
      </c>
      <c r="L5107">
        <v>0</v>
      </c>
      <c r="M5107">
        <v>0</v>
      </c>
      <c r="N5107" t="s">
        <v>294</v>
      </c>
      <c r="O5107">
        <v>0</v>
      </c>
      <c r="P5107">
        <v>0</v>
      </c>
    </row>
    <row r="5108" spans="1:16" x14ac:dyDescent="0.3">
      <c r="A5108" t="s">
        <v>196</v>
      </c>
      <c r="B5108" t="s">
        <v>299</v>
      </c>
      <c r="C5108" t="s">
        <v>321</v>
      </c>
      <c r="D5108" t="s">
        <v>96</v>
      </c>
      <c r="E5108">
        <v>0</v>
      </c>
      <c r="F5108">
        <v>10.91667</v>
      </c>
      <c r="G5108">
        <v>0</v>
      </c>
      <c r="H5108">
        <v>9.9600000000000009</v>
      </c>
      <c r="I5108">
        <v>0</v>
      </c>
      <c r="J5108">
        <v>10.91667</v>
      </c>
      <c r="K5108" t="s">
        <v>294</v>
      </c>
      <c r="L5108">
        <v>0</v>
      </c>
      <c r="M5108">
        <v>0</v>
      </c>
      <c r="N5108" t="s">
        <v>294</v>
      </c>
      <c r="O5108">
        <v>0</v>
      </c>
      <c r="P5108">
        <v>0</v>
      </c>
    </row>
    <row r="5109" spans="1:16" x14ac:dyDescent="0.3">
      <c r="A5109" t="s">
        <v>197</v>
      </c>
      <c r="B5109" t="s">
        <v>295</v>
      </c>
      <c r="C5109" t="s">
        <v>321</v>
      </c>
      <c r="D5109" t="s">
        <v>96</v>
      </c>
      <c r="E5109">
        <v>0</v>
      </c>
      <c r="F5109">
        <v>10.15</v>
      </c>
      <c r="G5109">
        <v>0</v>
      </c>
      <c r="H5109">
        <v>9.9166666666666696</v>
      </c>
      <c r="I5109">
        <v>0</v>
      </c>
      <c r="J5109">
        <v>10.15</v>
      </c>
      <c r="K5109" t="s">
        <v>294</v>
      </c>
      <c r="L5109">
        <v>0</v>
      </c>
      <c r="M5109">
        <v>0</v>
      </c>
      <c r="N5109" t="s">
        <v>294</v>
      </c>
      <c r="O5109">
        <v>0</v>
      </c>
      <c r="P5109">
        <v>0</v>
      </c>
    </row>
    <row r="5110" spans="1:16" x14ac:dyDescent="0.3">
      <c r="A5110" t="s">
        <v>198</v>
      </c>
      <c r="B5110" t="s">
        <v>297</v>
      </c>
      <c r="C5110" t="s">
        <v>321</v>
      </c>
      <c r="D5110" t="s">
        <v>96</v>
      </c>
      <c r="E5110">
        <v>0</v>
      </c>
      <c r="F5110">
        <v>10.91667</v>
      </c>
      <c r="G5110">
        <v>0</v>
      </c>
      <c r="H5110">
        <v>10.016666666666699</v>
      </c>
      <c r="I5110">
        <v>0</v>
      </c>
      <c r="J5110">
        <v>10.91667</v>
      </c>
      <c r="K5110" t="s">
        <v>294</v>
      </c>
      <c r="L5110">
        <v>0</v>
      </c>
      <c r="M5110">
        <v>0</v>
      </c>
      <c r="N5110" t="s">
        <v>294</v>
      </c>
      <c r="O5110">
        <v>0</v>
      </c>
      <c r="P5110">
        <v>0</v>
      </c>
    </row>
    <row r="5111" spans="1:16" x14ac:dyDescent="0.3">
      <c r="A5111" t="s">
        <v>199</v>
      </c>
      <c r="B5111" t="s">
        <v>298</v>
      </c>
      <c r="C5111" t="s">
        <v>321</v>
      </c>
      <c r="D5111" t="s">
        <v>96</v>
      </c>
      <c r="E5111">
        <v>0</v>
      </c>
      <c r="F5111">
        <v>12.79</v>
      </c>
      <c r="G5111">
        <v>0</v>
      </c>
      <c r="H5111">
        <v>10.0566666666667</v>
      </c>
      <c r="I5111">
        <v>0</v>
      </c>
      <c r="J5111">
        <v>12.79</v>
      </c>
      <c r="K5111" t="s">
        <v>294</v>
      </c>
      <c r="L5111">
        <v>0</v>
      </c>
      <c r="M5111">
        <v>0</v>
      </c>
      <c r="N5111" t="s">
        <v>294</v>
      </c>
      <c r="O5111">
        <v>0</v>
      </c>
      <c r="P5111">
        <v>0</v>
      </c>
    </row>
    <row r="5112" spans="1:16" x14ac:dyDescent="0.3">
      <c r="A5112" t="s">
        <v>200</v>
      </c>
      <c r="B5112" t="s">
        <v>299</v>
      </c>
      <c r="C5112" t="s">
        <v>322</v>
      </c>
      <c r="D5112" t="s">
        <v>96</v>
      </c>
      <c r="E5112">
        <v>0</v>
      </c>
      <c r="F5112">
        <v>14.41667</v>
      </c>
      <c r="G5112">
        <v>0</v>
      </c>
      <c r="H5112">
        <v>12.7433333333333</v>
      </c>
      <c r="I5112">
        <v>0</v>
      </c>
      <c r="J5112">
        <v>14.41667</v>
      </c>
      <c r="K5112" t="s">
        <v>294</v>
      </c>
      <c r="L5112">
        <v>0</v>
      </c>
      <c r="M5112">
        <v>0</v>
      </c>
      <c r="N5112" t="s">
        <v>294</v>
      </c>
      <c r="O5112">
        <v>0</v>
      </c>
      <c r="P5112">
        <v>0</v>
      </c>
    </row>
    <row r="5113" spans="1:16" x14ac:dyDescent="0.3">
      <c r="A5113" t="s">
        <v>201</v>
      </c>
      <c r="B5113" t="s">
        <v>295</v>
      </c>
      <c r="C5113" t="s">
        <v>322</v>
      </c>
      <c r="D5113" t="s">
        <v>96</v>
      </c>
      <c r="E5113">
        <v>0</v>
      </c>
      <c r="F5113">
        <v>15.10333</v>
      </c>
      <c r="G5113">
        <v>0</v>
      </c>
      <c r="H5113">
        <v>12.376666666666701</v>
      </c>
      <c r="I5113">
        <v>0</v>
      </c>
      <c r="J5113">
        <v>15.10333</v>
      </c>
      <c r="K5113" t="s">
        <v>294</v>
      </c>
      <c r="L5113">
        <v>0</v>
      </c>
      <c r="M5113">
        <v>0</v>
      </c>
      <c r="N5113" t="s">
        <v>294</v>
      </c>
      <c r="O5113">
        <v>0</v>
      </c>
      <c r="P5113">
        <v>0</v>
      </c>
    </row>
    <row r="5114" spans="1:16" x14ac:dyDescent="0.3">
      <c r="A5114" t="s">
        <v>202</v>
      </c>
      <c r="B5114" t="s">
        <v>297</v>
      </c>
      <c r="C5114" t="s">
        <v>322</v>
      </c>
      <c r="D5114" t="s">
        <v>96</v>
      </c>
      <c r="E5114">
        <v>0</v>
      </c>
      <c r="F5114">
        <v>16.196670000000001</v>
      </c>
      <c r="G5114">
        <v>0</v>
      </c>
      <c r="H5114">
        <v>12.98</v>
      </c>
      <c r="I5114">
        <v>0</v>
      </c>
      <c r="J5114">
        <v>16.196670000000001</v>
      </c>
      <c r="K5114" t="s">
        <v>294</v>
      </c>
      <c r="L5114">
        <v>0</v>
      </c>
      <c r="M5114">
        <v>0</v>
      </c>
      <c r="N5114" t="s">
        <v>294</v>
      </c>
      <c r="O5114">
        <v>0</v>
      </c>
      <c r="P5114">
        <v>0</v>
      </c>
    </row>
    <row r="5115" spans="1:16" x14ac:dyDescent="0.3">
      <c r="A5115" t="s">
        <v>203</v>
      </c>
      <c r="B5115" t="s">
        <v>298</v>
      </c>
      <c r="C5115" t="s">
        <v>322</v>
      </c>
      <c r="D5115" t="s">
        <v>96</v>
      </c>
      <c r="E5115">
        <v>0</v>
      </c>
      <c r="F5115">
        <v>15.73</v>
      </c>
      <c r="G5115">
        <v>0</v>
      </c>
      <c r="H5115">
        <v>13.4866666666667</v>
      </c>
      <c r="I5115">
        <v>0</v>
      </c>
      <c r="J5115">
        <v>15.73</v>
      </c>
      <c r="K5115" t="s">
        <v>294</v>
      </c>
      <c r="L5115">
        <v>0</v>
      </c>
      <c r="M5115">
        <v>0</v>
      </c>
      <c r="N5115" t="s">
        <v>294</v>
      </c>
      <c r="O5115">
        <v>0</v>
      </c>
      <c r="P5115">
        <v>0</v>
      </c>
    </row>
    <row r="5116" spans="1:16" x14ac:dyDescent="0.3">
      <c r="A5116" t="s">
        <v>204</v>
      </c>
      <c r="B5116" t="s">
        <v>299</v>
      </c>
      <c r="C5116" t="s">
        <v>323</v>
      </c>
      <c r="D5116" t="s">
        <v>96</v>
      </c>
      <c r="E5116">
        <v>0</v>
      </c>
      <c r="F5116">
        <v>14.14</v>
      </c>
      <c r="G5116">
        <v>0</v>
      </c>
      <c r="H5116">
        <v>13.466666666666701</v>
      </c>
      <c r="I5116">
        <v>0</v>
      </c>
      <c r="J5116">
        <v>14.14</v>
      </c>
      <c r="K5116" t="s">
        <v>294</v>
      </c>
      <c r="L5116">
        <v>0</v>
      </c>
      <c r="M5116">
        <v>0</v>
      </c>
      <c r="N5116" t="s">
        <v>294</v>
      </c>
      <c r="O5116">
        <v>0</v>
      </c>
      <c r="P5116">
        <v>0</v>
      </c>
    </row>
    <row r="5117" spans="1:16" x14ac:dyDescent="0.3">
      <c r="A5117" t="s">
        <v>205</v>
      </c>
      <c r="B5117" t="s">
        <v>295</v>
      </c>
      <c r="C5117" t="s">
        <v>323</v>
      </c>
      <c r="D5117" t="s">
        <v>96</v>
      </c>
      <c r="E5117">
        <v>0</v>
      </c>
      <c r="F5117">
        <v>13.49667</v>
      </c>
      <c r="G5117">
        <v>0</v>
      </c>
      <c r="H5117">
        <v>13.21</v>
      </c>
      <c r="I5117">
        <v>0</v>
      </c>
      <c r="J5117">
        <v>13.49667</v>
      </c>
      <c r="K5117" t="s">
        <v>294</v>
      </c>
      <c r="L5117">
        <v>0</v>
      </c>
      <c r="M5117">
        <v>0</v>
      </c>
      <c r="N5117" t="s">
        <v>294</v>
      </c>
      <c r="O5117">
        <v>0</v>
      </c>
      <c r="P5117">
        <v>0</v>
      </c>
    </row>
    <row r="5118" spans="1:16" x14ac:dyDescent="0.3">
      <c r="A5118" t="s">
        <v>206</v>
      </c>
      <c r="B5118" t="s">
        <v>297</v>
      </c>
      <c r="C5118" t="s">
        <v>323</v>
      </c>
      <c r="D5118" t="s">
        <v>96</v>
      </c>
      <c r="E5118">
        <v>0</v>
      </c>
      <c r="F5118">
        <v>14.1</v>
      </c>
      <c r="G5118">
        <v>0</v>
      </c>
      <c r="H5118">
        <v>12.97</v>
      </c>
      <c r="I5118">
        <v>0</v>
      </c>
      <c r="J5118">
        <v>14.1</v>
      </c>
      <c r="K5118" t="s">
        <v>294</v>
      </c>
      <c r="L5118">
        <v>0</v>
      </c>
      <c r="M5118">
        <v>0</v>
      </c>
      <c r="N5118" t="s">
        <v>294</v>
      </c>
      <c r="O5118">
        <v>0</v>
      </c>
      <c r="P5118">
        <v>0</v>
      </c>
    </row>
    <row r="5119" spans="1:16" x14ac:dyDescent="0.3">
      <c r="A5119" t="s">
        <v>207</v>
      </c>
      <c r="B5119" t="s">
        <v>298</v>
      </c>
      <c r="C5119" t="s">
        <v>323</v>
      </c>
      <c r="D5119" t="s">
        <v>96</v>
      </c>
      <c r="E5119">
        <v>0</v>
      </c>
      <c r="F5119">
        <v>14.723330000000001</v>
      </c>
      <c r="G5119">
        <v>0</v>
      </c>
      <c r="H5119">
        <v>12.8866666666667</v>
      </c>
      <c r="I5119">
        <v>0</v>
      </c>
      <c r="J5119">
        <v>14.723330000000001</v>
      </c>
      <c r="K5119" t="s">
        <v>294</v>
      </c>
      <c r="L5119">
        <v>0</v>
      </c>
      <c r="M5119">
        <v>0</v>
      </c>
      <c r="N5119" t="s">
        <v>294</v>
      </c>
      <c r="O5119">
        <v>0</v>
      </c>
      <c r="P5119">
        <v>0</v>
      </c>
    </row>
    <row r="5120" spans="1:16" x14ac:dyDescent="0.3">
      <c r="A5120" t="s">
        <v>208</v>
      </c>
      <c r="B5120" t="s">
        <v>299</v>
      </c>
      <c r="C5120" t="s">
        <v>324</v>
      </c>
      <c r="D5120" t="s">
        <v>96</v>
      </c>
      <c r="E5120">
        <v>0</v>
      </c>
      <c r="F5120">
        <v>14.49</v>
      </c>
      <c r="G5120">
        <v>0</v>
      </c>
      <c r="H5120">
        <v>12.866666666666699</v>
      </c>
      <c r="I5120">
        <v>0</v>
      </c>
      <c r="J5120">
        <v>14.49</v>
      </c>
      <c r="K5120" t="s">
        <v>294</v>
      </c>
      <c r="L5120">
        <v>0</v>
      </c>
      <c r="M5120">
        <v>0</v>
      </c>
      <c r="N5120" t="s">
        <v>294</v>
      </c>
      <c r="O5120">
        <v>0</v>
      </c>
      <c r="P5120">
        <v>0</v>
      </c>
    </row>
    <row r="5121" spans="1:16" x14ac:dyDescent="0.3">
      <c r="A5121" t="s">
        <v>209</v>
      </c>
      <c r="B5121" t="s">
        <v>295</v>
      </c>
      <c r="C5121" t="s">
        <v>324</v>
      </c>
      <c r="D5121" t="s">
        <v>96</v>
      </c>
      <c r="E5121">
        <v>0</v>
      </c>
      <c r="F5121">
        <v>15.65</v>
      </c>
      <c r="G5121">
        <v>0</v>
      </c>
      <c r="H5121">
        <v>12.8966666666667</v>
      </c>
      <c r="I5121">
        <v>0</v>
      </c>
      <c r="J5121">
        <v>15.65</v>
      </c>
      <c r="K5121" t="s">
        <v>294</v>
      </c>
      <c r="L5121">
        <v>0</v>
      </c>
      <c r="M5121">
        <v>0</v>
      </c>
      <c r="N5121" t="s">
        <v>294</v>
      </c>
      <c r="O5121">
        <v>0</v>
      </c>
      <c r="P5121">
        <v>0</v>
      </c>
    </row>
    <row r="5122" spans="1:16" x14ac:dyDescent="0.3">
      <c r="A5122" t="s">
        <v>210</v>
      </c>
      <c r="B5122" t="s">
        <v>297</v>
      </c>
      <c r="C5122" t="s">
        <v>324</v>
      </c>
      <c r="D5122" t="s">
        <v>96</v>
      </c>
      <c r="E5122">
        <v>0</v>
      </c>
      <c r="F5122">
        <v>16.16667</v>
      </c>
      <c r="G5122">
        <v>0</v>
      </c>
      <c r="H5122">
        <v>12.68</v>
      </c>
      <c r="I5122">
        <v>0</v>
      </c>
      <c r="J5122">
        <v>16.16667</v>
      </c>
      <c r="K5122" t="s">
        <v>294</v>
      </c>
      <c r="L5122">
        <v>0</v>
      </c>
      <c r="M5122">
        <v>0</v>
      </c>
      <c r="N5122" t="s">
        <v>294</v>
      </c>
      <c r="O5122">
        <v>0</v>
      </c>
      <c r="P5122">
        <v>0</v>
      </c>
    </row>
    <row r="5123" spans="1:16" x14ac:dyDescent="0.3">
      <c r="A5123" t="s">
        <v>211</v>
      </c>
      <c r="B5123" t="s">
        <v>298</v>
      </c>
      <c r="C5123" t="s">
        <v>324</v>
      </c>
      <c r="D5123" t="s">
        <v>96</v>
      </c>
      <c r="E5123">
        <v>0</v>
      </c>
      <c r="F5123">
        <v>17.163329999999998</v>
      </c>
      <c r="G5123">
        <v>0</v>
      </c>
      <c r="H5123">
        <v>12.93</v>
      </c>
      <c r="I5123">
        <v>0</v>
      </c>
      <c r="J5123">
        <v>17.163329999999998</v>
      </c>
      <c r="K5123" t="s">
        <v>294</v>
      </c>
      <c r="L5123">
        <v>0</v>
      </c>
      <c r="M5123">
        <v>0</v>
      </c>
      <c r="N5123" t="s">
        <v>294</v>
      </c>
      <c r="O5123">
        <v>0</v>
      </c>
      <c r="P5123">
        <v>0</v>
      </c>
    </row>
    <row r="5124" spans="1:16" x14ac:dyDescent="0.3">
      <c r="A5124" t="s">
        <v>212</v>
      </c>
      <c r="B5124" t="s">
        <v>299</v>
      </c>
      <c r="C5124" t="s">
        <v>325</v>
      </c>
      <c r="D5124" t="s">
        <v>96</v>
      </c>
      <c r="E5124">
        <v>0</v>
      </c>
      <c r="F5124">
        <v>17.086670000000002</v>
      </c>
      <c r="G5124">
        <v>0</v>
      </c>
      <c r="H5124">
        <v>12.96</v>
      </c>
      <c r="I5124">
        <v>0</v>
      </c>
      <c r="J5124">
        <v>17.086670000000002</v>
      </c>
      <c r="K5124" t="s">
        <v>294</v>
      </c>
      <c r="L5124">
        <v>0</v>
      </c>
      <c r="M5124">
        <v>0</v>
      </c>
      <c r="N5124" t="s">
        <v>294</v>
      </c>
      <c r="O5124">
        <v>0</v>
      </c>
      <c r="P5124">
        <v>0</v>
      </c>
    </row>
    <row r="5125" spans="1:16" x14ac:dyDescent="0.3">
      <c r="A5125" t="s">
        <v>213</v>
      </c>
      <c r="B5125" t="s">
        <v>295</v>
      </c>
      <c r="C5125" t="s">
        <v>325</v>
      </c>
      <c r="D5125" t="s">
        <v>96</v>
      </c>
      <c r="E5125">
        <v>0</v>
      </c>
      <c r="F5125">
        <v>16.786670000000001</v>
      </c>
      <c r="G5125">
        <v>0</v>
      </c>
      <c r="H5125">
        <v>12.88</v>
      </c>
      <c r="I5125">
        <v>0</v>
      </c>
      <c r="J5125">
        <v>16.786670000000001</v>
      </c>
      <c r="K5125" t="s">
        <v>294</v>
      </c>
      <c r="L5125">
        <v>0</v>
      </c>
      <c r="M5125">
        <v>0</v>
      </c>
      <c r="N5125" t="s">
        <v>294</v>
      </c>
      <c r="O5125">
        <v>0</v>
      </c>
      <c r="P5125">
        <v>0</v>
      </c>
    </row>
    <row r="5126" spans="1:16" x14ac:dyDescent="0.3">
      <c r="A5126" t="s">
        <v>214</v>
      </c>
      <c r="B5126" t="s">
        <v>297</v>
      </c>
      <c r="C5126" t="s">
        <v>325</v>
      </c>
      <c r="D5126" t="s">
        <v>96</v>
      </c>
      <c r="E5126">
        <v>0</v>
      </c>
      <c r="F5126">
        <v>16.99333</v>
      </c>
      <c r="G5126">
        <v>0</v>
      </c>
      <c r="H5126">
        <v>12.873333333333299</v>
      </c>
      <c r="I5126">
        <v>0</v>
      </c>
      <c r="J5126">
        <v>16.99333</v>
      </c>
      <c r="K5126" t="s">
        <v>294</v>
      </c>
      <c r="L5126">
        <v>0</v>
      </c>
      <c r="M5126">
        <v>0</v>
      </c>
      <c r="N5126" t="s">
        <v>294</v>
      </c>
      <c r="O5126">
        <v>0</v>
      </c>
      <c r="P5126">
        <v>0</v>
      </c>
    </row>
    <row r="5127" spans="1:16" x14ac:dyDescent="0.3">
      <c r="A5127" t="s">
        <v>215</v>
      </c>
      <c r="B5127" t="s">
        <v>298</v>
      </c>
      <c r="C5127" t="s">
        <v>325</v>
      </c>
      <c r="D5127" t="s">
        <v>96</v>
      </c>
      <c r="E5127">
        <v>0</v>
      </c>
      <c r="F5127">
        <v>14.633330000000001</v>
      </c>
      <c r="G5127">
        <v>0</v>
      </c>
      <c r="H5127">
        <v>12.803333333333301</v>
      </c>
      <c r="I5127">
        <v>0</v>
      </c>
      <c r="J5127">
        <v>14.633330000000001</v>
      </c>
      <c r="K5127" t="s">
        <v>294</v>
      </c>
      <c r="L5127">
        <v>0</v>
      </c>
      <c r="M5127">
        <v>0</v>
      </c>
      <c r="N5127" t="s">
        <v>294</v>
      </c>
      <c r="O5127">
        <v>0</v>
      </c>
      <c r="P5127">
        <v>0</v>
      </c>
    </row>
    <row r="5128" spans="1:16" x14ac:dyDescent="0.3">
      <c r="A5128" t="s">
        <v>216</v>
      </c>
      <c r="B5128" t="s">
        <v>299</v>
      </c>
      <c r="C5128" t="s">
        <v>326</v>
      </c>
      <c r="D5128" t="s">
        <v>96</v>
      </c>
      <c r="E5128">
        <v>0</v>
      </c>
      <c r="F5128">
        <v>14.81667</v>
      </c>
      <c r="G5128">
        <v>0</v>
      </c>
      <c r="H5128">
        <v>13.8466666666667</v>
      </c>
      <c r="I5128">
        <v>0</v>
      </c>
      <c r="J5128">
        <v>14.81667</v>
      </c>
      <c r="K5128" t="s">
        <v>294</v>
      </c>
      <c r="L5128">
        <v>0</v>
      </c>
      <c r="M5128">
        <v>0</v>
      </c>
      <c r="N5128" t="s">
        <v>294</v>
      </c>
      <c r="O5128">
        <v>0</v>
      </c>
      <c r="P5128">
        <v>0</v>
      </c>
    </row>
    <row r="5129" spans="1:16" x14ac:dyDescent="0.3">
      <c r="A5129" t="s">
        <v>217</v>
      </c>
      <c r="B5129" t="s">
        <v>295</v>
      </c>
      <c r="C5129" t="s">
        <v>326</v>
      </c>
      <c r="D5129" t="s">
        <v>96</v>
      </c>
      <c r="E5129">
        <v>0</v>
      </c>
      <c r="F5129">
        <v>11.38</v>
      </c>
      <c r="G5129">
        <v>0</v>
      </c>
      <c r="H5129">
        <v>11.52</v>
      </c>
      <c r="I5129">
        <v>0</v>
      </c>
      <c r="J5129">
        <v>11.38</v>
      </c>
      <c r="K5129" t="s">
        <v>294</v>
      </c>
      <c r="L5129">
        <v>0</v>
      </c>
      <c r="M5129">
        <v>0</v>
      </c>
      <c r="N5129" t="s">
        <v>294</v>
      </c>
      <c r="O5129">
        <v>0</v>
      </c>
      <c r="P5129">
        <v>0</v>
      </c>
    </row>
    <row r="5130" spans="1:16" x14ac:dyDescent="0.3">
      <c r="A5130" t="s">
        <v>218</v>
      </c>
      <c r="B5130" t="s">
        <v>297</v>
      </c>
      <c r="C5130" t="s">
        <v>326</v>
      </c>
      <c r="D5130" t="s">
        <v>96</v>
      </c>
      <c r="E5130">
        <v>0</v>
      </c>
      <c r="F5130">
        <v>11.51333</v>
      </c>
      <c r="G5130">
        <v>0</v>
      </c>
      <c r="H5130">
        <v>10.563333333333301</v>
      </c>
      <c r="I5130">
        <v>0</v>
      </c>
      <c r="J5130">
        <v>11.51333</v>
      </c>
      <c r="K5130" t="s">
        <v>294</v>
      </c>
      <c r="L5130">
        <v>0</v>
      </c>
      <c r="M5130">
        <v>0</v>
      </c>
      <c r="N5130" t="s">
        <v>294</v>
      </c>
      <c r="O5130">
        <v>0</v>
      </c>
      <c r="P5130">
        <v>0</v>
      </c>
    </row>
    <row r="5131" spans="1:16" x14ac:dyDescent="0.3">
      <c r="A5131" t="s">
        <v>219</v>
      </c>
      <c r="B5131" t="s">
        <v>298</v>
      </c>
      <c r="C5131" t="s">
        <v>326</v>
      </c>
      <c r="D5131" t="s">
        <v>96</v>
      </c>
      <c r="E5131">
        <v>0</v>
      </c>
      <c r="F5131">
        <v>13.543329999999999</v>
      </c>
      <c r="G5131">
        <v>0</v>
      </c>
      <c r="H5131">
        <v>10.8633333333333</v>
      </c>
      <c r="I5131">
        <v>0</v>
      </c>
      <c r="J5131">
        <v>13.543329999999999</v>
      </c>
      <c r="K5131" t="s">
        <v>294</v>
      </c>
      <c r="L5131">
        <v>0</v>
      </c>
      <c r="M5131">
        <v>0</v>
      </c>
      <c r="N5131" t="s">
        <v>294</v>
      </c>
      <c r="O5131">
        <v>0</v>
      </c>
      <c r="P5131">
        <v>0</v>
      </c>
    </row>
    <row r="5132" spans="1:16" x14ac:dyDescent="0.3">
      <c r="A5132" t="s">
        <v>220</v>
      </c>
      <c r="B5132" t="s">
        <v>299</v>
      </c>
      <c r="C5132" t="s">
        <v>327</v>
      </c>
      <c r="D5132" t="s">
        <v>96</v>
      </c>
      <c r="E5132">
        <v>0</v>
      </c>
      <c r="F5132">
        <v>14.783329999999999</v>
      </c>
      <c r="G5132">
        <v>0</v>
      </c>
      <c r="H5132">
        <v>9.1766666666666694</v>
      </c>
      <c r="I5132">
        <v>0</v>
      </c>
      <c r="J5132">
        <v>14.783329999999999</v>
      </c>
      <c r="K5132" t="s">
        <v>294</v>
      </c>
      <c r="L5132">
        <v>0</v>
      </c>
      <c r="M5132">
        <v>0</v>
      </c>
      <c r="N5132" t="s">
        <v>294</v>
      </c>
      <c r="O5132">
        <v>0</v>
      </c>
      <c r="P5132">
        <v>0</v>
      </c>
    </row>
    <row r="5133" spans="1:16" x14ac:dyDescent="0.3">
      <c r="A5133" t="s">
        <v>221</v>
      </c>
      <c r="B5133" t="s">
        <v>295</v>
      </c>
      <c r="C5133" t="s">
        <v>327</v>
      </c>
      <c r="D5133" t="s">
        <v>96</v>
      </c>
      <c r="E5133">
        <v>0</v>
      </c>
      <c r="F5133">
        <v>15.55</v>
      </c>
      <c r="G5133">
        <v>0</v>
      </c>
      <c r="H5133">
        <v>13.53</v>
      </c>
      <c r="I5133">
        <v>0</v>
      </c>
      <c r="J5133">
        <v>15.55</v>
      </c>
      <c r="K5133" t="s">
        <v>294</v>
      </c>
      <c r="L5133">
        <v>0</v>
      </c>
      <c r="M5133">
        <v>0</v>
      </c>
      <c r="N5133" t="s">
        <v>294</v>
      </c>
      <c r="O5133">
        <v>0</v>
      </c>
      <c r="P5133">
        <v>0</v>
      </c>
    </row>
    <row r="5134" spans="1:16" x14ac:dyDescent="0.3">
      <c r="A5134" t="s">
        <v>222</v>
      </c>
      <c r="B5134" t="s">
        <v>297</v>
      </c>
      <c r="C5134" t="s">
        <v>327</v>
      </c>
      <c r="D5134" t="s">
        <v>96</v>
      </c>
      <c r="E5134">
        <v>0</v>
      </c>
      <c r="F5134">
        <v>16.213329999999999</v>
      </c>
      <c r="G5134">
        <v>0</v>
      </c>
      <c r="H5134">
        <v>16.716666666666701</v>
      </c>
      <c r="I5134">
        <v>0</v>
      </c>
      <c r="J5134">
        <v>16.213329999999999</v>
      </c>
      <c r="K5134" t="s">
        <v>294</v>
      </c>
      <c r="L5134">
        <v>0</v>
      </c>
      <c r="M5134">
        <v>0</v>
      </c>
      <c r="N5134" t="s">
        <v>294</v>
      </c>
      <c r="O5134">
        <v>0</v>
      </c>
      <c r="P5134">
        <v>0</v>
      </c>
    </row>
    <row r="5135" spans="1:16" x14ac:dyDescent="0.3">
      <c r="A5135" t="s">
        <v>223</v>
      </c>
      <c r="B5135" t="s">
        <v>298</v>
      </c>
      <c r="C5135" t="s">
        <v>327</v>
      </c>
      <c r="D5135" t="s">
        <v>96</v>
      </c>
      <c r="E5135">
        <v>0</v>
      </c>
      <c r="F5135">
        <v>21.35</v>
      </c>
      <c r="G5135">
        <v>0</v>
      </c>
      <c r="H5135">
        <v>17.313333333333301</v>
      </c>
      <c r="I5135">
        <v>0</v>
      </c>
      <c r="J5135">
        <v>21.35</v>
      </c>
      <c r="K5135" t="s">
        <v>294</v>
      </c>
      <c r="L5135">
        <v>0</v>
      </c>
      <c r="M5135">
        <v>0</v>
      </c>
      <c r="N5135" t="s">
        <v>294</v>
      </c>
      <c r="O5135">
        <v>0</v>
      </c>
      <c r="P5135">
        <v>0</v>
      </c>
    </row>
    <row r="5136" spans="1:16" x14ac:dyDescent="0.3">
      <c r="A5136" t="s">
        <v>224</v>
      </c>
      <c r="B5136" t="s">
        <v>299</v>
      </c>
      <c r="C5136" t="s">
        <v>328</v>
      </c>
      <c r="D5136" t="s">
        <v>96</v>
      </c>
      <c r="E5136">
        <v>0</v>
      </c>
      <c r="F5136">
        <v>23.35</v>
      </c>
      <c r="G5136">
        <v>0</v>
      </c>
      <c r="H5136">
        <v>18.1533333333333</v>
      </c>
      <c r="I5136">
        <v>0</v>
      </c>
      <c r="J5136">
        <v>23.35</v>
      </c>
      <c r="K5136" t="s">
        <v>294</v>
      </c>
      <c r="L5136">
        <v>0</v>
      </c>
      <c r="M5136">
        <v>0</v>
      </c>
      <c r="N5136" t="s">
        <v>294</v>
      </c>
      <c r="O5136">
        <v>0</v>
      </c>
      <c r="P5136">
        <v>0</v>
      </c>
    </row>
    <row r="5137" spans="1:16" x14ac:dyDescent="0.3">
      <c r="A5137" t="s">
        <v>225</v>
      </c>
      <c r="B5137" t="s">
        <v>295</v>
      </c>
      <c r="C5137" t="s">
        <v>328</v>
      </c>
      <c r="D5137" t="s">
        <v>96</v>
      </c>
      <c r="E5137">
        <v>0</v>
      </c>
      <c r="F5137">
        <v>25.783329999999999</v>
      </c>
      <c r="G5137">
        <v>0</v>
      </c>
      <c r="H5137">
        <v>18.003333333333298</v>
      </c>
      <c r="I5137">
        <v>0</v>
      </c>
      <c r="J5137">
        <v>25.783329999999999</v>
      </c>
      <c r="K5137" t="s">
        <v>294</v>
      </c>
      <c r="L5137">
        <v>0</v>
      </c>
      <c r="M5137">
        <v>0</v>
      </c>
      <c r="N5137" t="s">
        <v>294</v>
      </c>
      <c r="O5137">
        <v>0</v>
      </c>
      <c r="P5137">
        <v>0</v>
      </c>
    </row>
    <row r="5138" spans="1:16" x14ac:dyDescent="0.3">
      <c r="A5138" t="s">
        <v>226</v>
      </c>
      <c r="B5138" t="s">
        <v>297</v>
      </c>
      <c r="C5138" t="s">
        <v>328</v>
      </c>
      <c r="D5138" t="s">
        <v>96</v>
      </c>
      <c r="E5138">
        <v>0</v>
      </c>
      <c r="F5138">
        <v>22.73667</v>
      </c>
      <c r="G5138">
        <v>0</v>
      </c>
      <c r="H5138">
        <v>17.366666666666699</v>
      </c>
      <c r="I5138">
        <v>0</v>
      </c>
      <c r="J5138">
        <v>22.73667</v>
      </c>
      <c r="K5138" t="s">
        <v>294</v>
      </c>
      <c r="L5138">
        <v>0</v>
      </c>
      <c r="M5138">
        <v>0</v>
      </c>
      <c r="N5138" t="s">
        <v>294</v>
      </c>
      <c r="O5138">
        <v>0</v>
      </c>
      <c r="P5138">
        <v>0</v>
      </c>
    </row>
    <row r="5139" spans="1:16" x14ac:dyDescent="0.3">
      <c r="A5139" t="s">
        <v>227</v>
      </c>
      <c r="B5139" t="s">
        <v>298</v>
      </c>
      <c r="C5139" t="s">
        <v>328</v>
      </c>
      <c r="D5139" t="s">
        <v>96</v>
      </c>
      <c r="E5139">
        <v>0</v>
      </c>
      <c r="F5139">
        <v>22.723330000000001</v>
      </c>
      <c r="G5139">
        <v>0</v>
      </c>
      <c r="H5139">
        <v>18.649999999999999</v>
      </c>
      <c r="I5139">
        <v>0</v>
      </c>
      <c r="J5139">
        <v>22.723330000000001</v>
      </c>
      <c r="K5139" t="s">
        <v>294</v>
      </c>
      <c r="L5139">
        <v>0</v>
      </c>
      <c r="M5139">
        <v>0</v>
      </c>
      <c r="N5139" t="s">
        <v>294</v>
      </c>
      <c r="O5139">
        <v>0</v>
      </c>
      <c r="P5139">
        <v>0</v>
      </c>
    </row>
    <row r="5140" spans="1:16" x14ac:dyDescent="0.3">
      <c r="A5140" t="s">
        <v>228</v>
      </c>
      <c r="B5140" t="s">
        <v>299</v>
      </c>
      <c r="C5140" t="s">
        <v>329</v>
      </c>
      <c r="D5140" t="s">
        <v>96</v>
      </c>
      <c r="E5140">
        <v>0</v>
      </c>
      <c r="F5140">
        <v>18.206669999999999</v>
      </c>
      <c r="G5140">
        <v>0</v>
      </c>
      <c r="H5140">
        <v>15.9</v>
      </c>
      <c r="I5140">
        <v>0</v>
      </c>
      <c r="J5140">
        <v>18.206669999999999</v>
      </c>
      <c r="K5140" t="s">
        <v>294</v>
      </c>
      <c r="L5140">
        <v>0</v>
      </c>
      <c r="M5140">
        <v>0</v>
      </c>
      <c r="N5140" t="s">
        <v>294</v>
      </c>
      <c r="O5140">
        <v>0</v>
      </c>
      <c r="P5140">
        <v>0</v>
      </c>
    </row>
    <row r="5141" spans="1:16" x14ac:dyDescent="0.3">
      <c r="A5141" t="s">
        <v>229</v>
      </c>
      <c r="B5141" t="s">
        <v>295</v>
      </c>
      <c r="C5141" t="s">
        <v>329</v>
      </c>
      <c r="D5141" t="s">
        <v>96</v>
      </c>
      <c r="E5141">
        <v>0</v>
      </c>
      <c r="F5141">
        <v>16.323329999999999</v>
      </c>
      <c r="G5141">
        <v>0</v>
      </c>
      <c r="H5141">
        <v>15.8166666666667</v>
      </c>
      <c r="I5141">
        <v>0</v>
      </c>
      <c r="J5141">
        <v>16.323329999999999</v>
      </c>
      <c r="K5141" t="s">
        <v>294</v>
      </c>
      <c r="L5141">
        <v>0</v>
      </c>
      <c r="M5141">
        <v>0</v>
      </c>
      <c r="N5141" t="s">
        <v>294</v>
      </c>
      <c r="O5141">
        <v>0</v>
      </c>
      <c r="P5141">
        <v>0</v>
      </c>
    </row>
    <row r="5142" spans="1:16" x14ac:dyDescent="0.3">
      <c r="A5142" t="s">
        <v>230</v>
      </c>
      <c r="B5142" t="s">
        <v>297</v>
      </c>
      <c r="C5142" t="s">
        <v>329</v>
      </c>
      <c r="D5142" t="s">
        <v>96</v>
      </c>
      <c r="E5142">
        <v>0</v>
      </c>
      <c r="F5142">
        <v>19.046669999999999</v>
      </c>
      <c r="G5142">
        <v>0</v>
      </c>
      <c r="H5142">
        <v>15.7266666666667</v>
      </c>
      <c r="I5142">
        <v>0</v>
      </c>
      <c r="J5142">
        <v>19.046669999999999</v>
      </c>
      <c r="K5142" t="s">
        <v>294</v>
      </c>
      <c r="L5142">
        <v>0</v>
      </c>
      <c r="M5142">
        <v>0</v>
      </c>
      <c r="N5142" t="s">
        <v>294</v>
      </c>
      <c r="O5142">
        <v>0</v>
      </c>
      <c r="P5142">
        <v>0</v>
      </c>
    </row>
    <row r="5143" spans="1:16" x14ac:dyDescent="0.3">
      <c r="A5143" t="s">
        <v>231</v>
      </c>
      <c r="B5143" t="s">
        <v>298</v>
      </c>
      <c r="C5143" t="s">
        <v>329</v>
      </c>
      <c r="D5143" t="s">
        <v>96</v>
      </c>
      <c r="E5143">
        <v>0</v>
      </c>
      <c r="F5143">
        <v>24.933330000000002</v>
      </c>
      <c r="G5143">
        <v>0</v>
      </c>
      <c r="H5143">
        <v>16.433333333333302</v>
      </c>
      <c r="I5143">
        <v>0</v>
      </c>
      <c r="J5143">
        <v>24.933330000000002</v>
      </c>
      <c r="K5143" t="s">
        <v>294</v>
      </c>
      <c r="L5143">
        <v>0</v>
      </c>
      <c r="M5143">
        <v>0</v>
      </c>
      <c r="N5143" t="s">
        <v>294</v>
      </c>
      <c r="O5143">
        <v>0</v>
      </c>
      <c r="P5143">
        <v>0</v>
      </c>
    </row>
    <row r="5144" spans="1:16" x14ac:dyDescent="0.3">
      <c r="A5144" t="s">
        <v>232</v>
      </c>
      <c r="B5144" t="s">
        <v>299</v>
      </c>
      <c r="C5144" t="s">
        <v>330</v>
      </c>
      <c r="D5144" t="s">
        <v>96</v>
      </c>
      <c r="E5144">
        <v>0</v>
      </c>
      <c r="F5144">
        <v>22.69333</v>
      </c>
      <c r="G5144">
        <v>0</v>
      </c>
      <c r="H5144">
        <v>16.75</v>
      </c>
      <c r="I5144">
        <v>0</v>
      </c>
      <c r="J5144">
        <v>22.69333</v>
      </c>
      <c r="K5144" t="s">
        <v>294</v>
      </c>
      <c r="L5144">
        <v>0</v>
      </c>
      <c r="M5144">
        <v>0</v>
      </c>
      <c r="N5144" t="s">
        <v>294</v>
      </c>
      <c r="O5144">
        <v>0</v>
      </c>
      <c r="P5144">
        <v>0</v>
      </c>
    </row>
    <row r="5145" spans="1:16" x14ac:dyDescent="0.3">
      <c r="A5145" t="s">
        <v>233</v>
      </c>
      <c r="B5145" t="s">
        <v>295</v>
      </c>
      <c r="C5145" t="s">
        <v>330</v>
      </c>
      <c r="D5145" t="s">
        <v>96</v>
      </c>
      <c r="E5145">
        <v>0</v>
      </c>
      <c r="F5145">
        <v>18.55</v>
      </c>
      <c r="G5145">
        <v>0</v>
      </c>
      <c r="H5145">
        <v>16.3533333333333</v>
      </c>
      <c r="I5145">
        <v>0</v>
      </c>
      <c r="J5145">
        <v>18.55</v>
      </c>
      <c r="K5145" t="s">
        <v>294</v>
      </c>
      <c r="L5145">
        <v>0</v>
      </c>
      <c r="M5145">
        <v>0</v>
      </c>
      <c r="N5145" t="s">
        <v>294</v>
      </c>
      <c r="O5145">
        <v>0</v>
      </c>
      <c r="P5145">
        <v>0</v>
      </c>
    </row>
    <row r="5146" spans="1:16" x14ac:dyDescent="0.3">
      <c r="A5146" t="s">
        <v>234</v>
      </c>
      <c r="B5146" t="s">
        <v>297</v>
      </c>
      <c r="C5146" t="s">
        <v>330</v>
      </c>
      <c r="D5146" t="s">
        <v>96</v>
      </c>
      <c r="E5146">
        <v>0</v>
      </c>
      <c r="F5146">
        <v>18.26333</v>
      </c>
      <c r="G5146">
        <v>0</v>
      </c>
      <c r="H5146">
        <v>15.88</v>
      </c>
      <c r="I5146">
        <v>0</v>
      </c>
      <c r="J5146">
        <v>18.26333</v>
      </c>
      <c r="K5146" t="s">
        <v>294</v>
      </c>
      <c r="L5146">
        <v>0</v>
      </c>
      <c r="M5146">
        <v>0</v>
      </c>
      <c r="N5146" t="s">
        <v>294</v>
      </c>
      <c r="O5146">
        <v>0</v>
      </c>
      <c r="P5146">
        <v>0</v>
      </c>
    </row>
    <row r="5147" spans="1:16" x14ac:dyDescent="0.3">
      <c r="A5147" t="s">
        <v>235</v>
      </c>
      <c r="B5147" t="s">
        <v>298</v>
      </c>
      <c r="C5147" t="s">
        <v>330</v>
      </c>
      <c r="D5147" t="s">
        <v>96</v>
      </c>
      <c r="E5147">
        <v>0</v>
      </c>
      <c r="F5147">
        <v>16.573329999999999</v>
      </c>
      <c r="G5147">
        <v>0</v>
      </c>
      <c r="H5147">
        <v>14.303333333333301</v>
      </c>
      <c r="I5147">
        <v>0</v>
      </c>
      <c r="J5147">
        <v>16.573329999999999</v>
      </c>
      <c r="K5147" t="s">
        <v>294</v>
      </c>
      <c r="L5147">
        <v>0</v>
      </c>
      <c r="M5147">
        <v>0</v>
      </c>
      <c r="N5147" t="s">
        <v>294</v>
      </c>
      <c r="O5147">
        <v>0</v>
      </c>
      <c r="P5147">
        <v>0</v>
      </c>
    </row>
    <row r="5148" spans="1:16" x14ac:dyDescent="0.3">
      <c r="A5148" t="s">
        <v>236</v>
      </c>
      <c r="B5148" t="s">
        <v>299</v>
      </c>
      <c r="C5148" t="s">
        <v>331</v>
      </c>
      <c r="D5148" t="s">
        <v>96</v>
      </c>
      <c r="E5148">
        <v>0</v>
      </c>
      <c r="F5148">
        <v>15.99</v>
      </c>
      <c r="G5148">
        <v>0</v>
      </c>
      <c r="H5148">
        <v>13.126666666666701</v>
      </c>
      <c r="I5148">
        <v>0</v>
      </c>
      <c r="J5148">
        <v>15.99</v>
      </c>
      <c r="K5148" t="s">
        <v>294</v>
      </c>
      <c r="L5148">
        <v>0</v>
      </c>
      <c r="M5148">
        <v>0</v>
      </c>
      <c r="N5148" t="s">
        <v>294</v>
      </c>
      <c r="O5148">
        <v>0</v>
      </c>
      <c r="P5148">
        <v>0</v>
      </c>
    </row>
    <row r="5149" spans="1:16" x14ac:dyDescent="0.3">
      <c r="A5149" t="s">
        <v>237</v>
      </c>
      <c r="B5149" t="s">
        <v>295</v>
      </c>
      <c r="C5149" t="s">
        <v>331</v>
      </c>
      <c r="D5149" t="s">
        <v>96</v>
      </c>
      <c r="E5149">
        <v>-3.0915890554878999E-3</v>
      </c>
      <c r="F5149">
        <v>14.636670000000001</v>
      </c>
      <c r="G5149">
        <v>-1.52376858643239E-2</v>
      </c>
      <c r="H5149">
        <v>12.963333333333299</v>
      </c>
      <c r="I5149">
        <v>0</v>
      </c>
      <c r="J5149">
        <v>14.636670000000001</v>
      </c>
      <c r="K5149" t="s">
        <v>294</v>
      </c>
      <c r="L5149">
        <v>0</v>
      </c>
      <c r="M5149">
        <v>0</v>
      </c>
      <c r="N5149" t="s">
        <v>294</v>
      </c>
      <c r="O5149">
        <v>0</v>
      </c>
      <c r="P5149">
        <v>0</v>
      </c>
    </row>
    <row r="5150" spans="1:16" x14ac:dyDescent="0.3">
      <c r="A5150" t="s">
        <v>238</v>
      </c>
      <c r="B5150" t="s">
        <v>297</v>
      </c>
      <c r="C5150" t="s">
        <v>331</v>
      </c>
      <c r="D5150" t="s">
        <v>96</v>
      </c>
      <c r="E5150">
        <v>-5.62429454348168E-3</v>
      </c>
      <c r="F5150">
        <v>14.37</v>
      </c>
      <c r="G5150">
        <v>1.08114707127038E-3</v>
      </c>
      <c r="H5150">
        <v>13.4233333333333</v>
      </c>
      <c r="I5150">
        <v>0</v>
      </c>
      <c r="J5150">
        <v>14.37</v>
      </c>
      <c r="K5150" t="s">
        <v>294</v>
      </c>
      <c r="L5150">
        <v>0</v>
      </c>
      <c r="M5150">
        <v>0</v>
      </c>
      <c r="N5150" t="s">
        <v>294</v>
      </c>
      <c r="O5150">
        <v>0</v>
      </c>
      <c r="P5150">
        <v>0</v>
      </c>
    </row>
    <row r="5151" spans="1:16" x14ac:dyDescent="0.3">
      <c r="A5151" t="s">
        <v>239</v>
      </c>
      <c r="B5151" t="s">
        <v>298</v>
      </c>
      <c r="C5151" t="s">
        <v>331</v>
      </c>
      <c r="D5151" t="s">
        <v>96</v>
      </c>
      <c r="E5151">
        <v>1.3996482497100801E-2</v>
      </c>
      <c r="F5151">
        <v>13.50667</v>
      </c>
      <c r="G5151">
        <v>9.0172143781006592E-3</v>
      </c>
      <c r="H5151">
        <v>13.28</v>
      </c>
      <c r="I5151">
        <v>0</v>
      </c>
      <c r="J5151">
        <v>13.50667</v>
      </c>
      <c r="K5151" t="s">
        <v>294</v>
      </c>
      <c r="L5151">
        <v>0</v>
      </c>
      <c r="M5151">
        <v>0</v>
      </c>
      <c r="N5151" t="s">
        <v>294</v>
      </c>
      <c r="O5151">
        <v>0</v>
      </c>
      <c r="P5151">
        <v>0</v>
      </c>
    </row>
    <row r="5152" spans="1:16" x14ac:dyDescent="0.3">
      <c r="A5152" t="s">
        <v>240</v>
      </c>
      <c r="B5152" t="s">
        <v>299</v>
      </c>
      <c r="C5152" t="s">
        <v>332</v>
      </c>
      <c r="D5152" t="s">
        <v>96</v>
      </c>
      <c r="E5152">
        <v>-1.4139338476409E-2</v>
      </c>
      <c r="F5152">
        <v>13.45</v>
      </c>
      <c r="G5152">
        <v>-1.2763519724990201E-2</v>
      </c>
      <c r="H5152">
        <v>13.13</v>
      </c>
      <c r="I5152">
        <v>0</v>
      </c>
      <c r="J5152">
        <v>13.45</v>
      </c>
      <c r="K5152" t="s">
        <v>294</v>
      </c>
      <c r="L5152">
        <v>0</v>
      </c>
      <c r="M5152">
        <v>0</v>
      </c>
      <c r="N5152" t="s">
        <v>294</v>
      </c>
      <c r="O5152">
        <v>0</v>
      </c>
      <c r="P5152">
        <v>0</v>
      </c>
    </row>
    <row r="5153" spans="1:16" x14ac:dyDescent="0.3">
      <c r="A5153" t="s">
        <v>241</v>
      </c>
      <c r="B5153" t="s">
        <v>295</v>
      </c>
      <c r="C5153" t="s">
        <v>332</v>
      </c>
      <c r="D5153" t="s">
        <v>96</v>
      </c>
      <c r="E5153">
        <v>1.9357133526439502E-2</v>
      </c>
      <c r="F5153">
        <v>13.26667</v>
      </c>
      <c r="G5153">
        <v>1.4531743653010999E-2</v>
      </c>
      <c r="H5153">
        <v>12.41</v>
      </c>
      <c r="I5153">
        <v>0</v>
      </c>
      <c r="J5153">
        <v>13.26667</v>
      </c>
      <c r="K5153" t="s">
        <v>294</v>
      </c>
      <c r="L5153">
        <v>0</v>
      </c>
      <c r="M5153">
        <v>0</v>
      </c>
      <c r="N5153" t="s">
        <v>294</v>
      </c>
      <c r="O5153">
        <v>0</v>
      </c>
      <c r="P5153">
        <v>0</v>
      </c>
    </row>
    <row r="5154" spans="1:16" x14ac:dyDescent="0.3">
      <c r="A5154" t="s">
        <v>242</v>
      </c>
      <c r="B5154" t="s">
        <v>297</v>
      </c>
      <c r="C5154" t="s">
        <v>332</v>
      </c>
      <c r="D5154" t="s">
        <v>96</v>
      </c>
      <c r="E5154">
        <v>6.2392080288731196E-3</v>
      </c>
      <c r="F5154">
        <v>13.93333</v>
      </c>
      <c r="G5154">
        <v>6.2053095510439301E-3</v>
      </c>
      <c r="H5154">
        <v>12.29</v>
      </c>
      <c r="I5154">
        <v>0</v>
      </c>
      <c r="J5154">
        <v>13.93333</v>
      </c>
      <c r="K5154" t="s">
        <v>294</v>
      </c>
      <c r="L5154">
        <v>0</v>
      </c>
      <c r="M5154">
        <v>0</v>
      </c>
      <c r="N5154" t="s">
        <v>294</v>
      </c>
      <c r="O5154">
        <v>0</v>
      </c>
      <c r="P5154">
        <v>0</v>
      </c>
    </row>
    <row r="5155" spans="1:16" x14ac:dyDescent="0.3">
      <c r="A5155" t="s">
        <v>243</v>
      </c>
      <c r="B5155" t="s">
        <v>298</v>
      </c>
      <c r="C5155" t="s">
        <v>332</v>
      </c>
      <c r="D5155" t="s">
        <v>96</v>
      </c>
      <c r="E5155">
        <v>1.9359783058394298E-2</v>
      </c>
      <c r="F5155">
        <v>13.80667</v>
      </c>
      <c r="G5155">
        <v>1.75534696243318E-2</v>
      </c>
      <c r="H5155">
        <v>12.1133333333333</v>
      </c>
      <c r="I5155">
        <v>0</v>
      </c>
      <c r="J5155">
        <v>13.80667</v>
      </c>
      <c r="K5155" t="s">
        <v>294</v>
      </c>
      <c r="L5155">
        <v>0</v>
      </c>
      <c r="M5155">
        <v>0</v>
      </c>
      <c r="N5155" t="s">
        <v>294</v>
      </c>
      <c r="O5155">
        <v>0</v>
      </c>
      <c r="P5155">
        <v>0</v>
      </c>
    </row>
    <row r="5156" spans="1:16" x14ac:dyDescent="0.3">
      <c r="A5156" t="s">
        <v>244</v>
      </c>
      <c r="B5156" t="s">
        <v>299</v>
      </c>
      <c r="C5156" t="s">
        <v>333</v>
      </c>
      <c r="D5156" t="s">
        <v>96</v>
      </c>
      <c r="E5156">
        <v>4.39518807136123E-2</v>
      </c>
      <c r="F5156">
        <v>13.63</v>
      </c>
      <c r="G5156">
        <v>4.5042990361675798E-2</v>
      </c>
      <c r="H5156">
        <v>12.293333333333299</v>
      </c>
      <c r="I5156">
        <v>0</v>
      </c>
      <c r="J5156">
        <v>13.63</v>
      </c>
      <c r="K5156" t="s">
        <v>294</v>
      </c>
      <c r="L5156">
        <v>0</v>
      </c>
      <c r="M5156">
        <v>0</v>
      </c>
      <c r="N5156" t="s">
        <v>294</v>
      </c>
      <c r="O5156">
        <v>0</v>
      </c>
      <c r="P5156">
        <v>0</v>
      </c>
    </row>
    <row r="5157" spans="1:16" x14ac:dyDescent="0.3">
      <c r="A5157" t="s">
        <v>245</v>
      </c>
      <c r="B5157" t="s">
        <v>295</v>
      </c>
      <c r="C5157" t="s">
        <v>333</v>
      </c>
      <c r="D5157" t="s">
        <v>96</v>
      </c>
      <c r="E5157">
        <v>-1.44557136746868E-2</v>
      </c>
      <c r="F5157">
        <v>14.286670000000001</v>
      </c>
      <c r="G5157">
        <v>-1.59347384458082E-2</v>
      </c>
      <c r="H5157">
        <v>12.6766666666667</v>
      </c>
      <c r="I5157">
        <v>0</v>
      </c>
      <c r="J5157">
        <v>14.286670000000001</v>
      </c>
      <c r="K5157" t="s">
        <v>294</v>
      </c>
      <c r="L5157">
        <v>0</v>
      </c>
      <c r="M5157">
        <v>0</v>
      </c>
      <c r="N5157" t="s">
        <v>294</v>
      </c>
      <c r="O5157">
        <v>0</v>
      </c>
      <c r="P5157">
        <v>0</v>
      </c>
    </row>
    <row r="5158" spans="1:16" x14ac:dyDescent="0.3">
      <c r="A5158" t="s">
        <v>246</v>
      </c>
      <c r="B5158" t="s">
        <v>297</v>
      </c>
      <c r="C5158" t="s">
        <v>333</v>
      </c>
      <c r="D5158" t="s">
        <v>96</v>
      </c>
      <c r="E5158">
        <v>-2.2028858003497699E-3</v>
      </c>
      <c r="F5158">
        <v>13.84667</v>
      </c>
      <c r="G5158">
        <v>4.81383383563738E-4</v>
      </c>
      <c r="H5158">
        <v>12.77</v>
      </c>
      <c r="I5158">
        <v>0</v>
      </c>
      <c r="J5158">
        <v>13.84667</v>
      </c>
      <c r="K5158" t="s">
        <v>294</v>
      </c>
      <c r="L5158">
        <v>0</v>
      </c>
      <c r="M5158">
        <v>13.129874458842099</v>
      </c>
      <c r="N5158" t="s">
        <v>294</v>
      </c>
      <c r="O5158">
        <v>0</v>
      </c>
      <c r="P5158">
        <v>0</v>
      </c>
    </row>
    <row r="5159" spans="1:16" x14ac:dyDescent="0.3">
      <c r="A5159" t="s">
        <v>247</v>
      </c>
      <c r="B5159" t="s">
        <v>298</v>
      </c>
      <c r="C5159" t="s">
        <v>333</v>
      </c>
      <c r="D5159" t="s">
        <v>96</v>
      </c>
      <c r="E5159">
        <v>-3.3601528761261198E-2</v>
      </c>
      <c r="F5159">
        <v>12.09</v>
      </c>
      <c r="G5159">
        <v>-3.2988808390115303E-2</v>
      </c>
      <c r="H5159">
        <v>11.6933333333333</v>
      </c>
      <c r="I5159">
        <v>0</v>
      </c>
      <c r="J5159">
        <v>12.09</v>
      </c>
      <c r="K5159" t="s">
        <v>294</v>
      </c>
      <c r="L5159">
        <v>28</v>
      </c>
      <c r="M5159">
        <v>13.5791463821687</v>
      </c>
      <c r="N5159" t="s">
        <v>294</v>
      </c>
      <c r="O5159">
        <v>0</v>
      </c>
      <c r="P5159">
        <v>0</v>
      </c>
    </row>
    <row r="5160" spans="1:16" x14ac:dyDescent="0.3">
      <c r="A5160" t="s">
        <v>248</v>
      </c>
      <c r="B5160" t="s">
        <v>299</v>
      </c>
      <c r="C5160" t="s">
        <v>334</v>
      </c>
      <c r="D5160" t="s">
        <v>96</v>
      </c>
      <c r="E5160">
        <v>-1.2565432177887401E-2</v>
      </c>
      <c r="F5160">
        <v>10.42667</v>
      </c>
      <c r="G5160">
        <v>-1.43900305134448E-2</v>
      </c>
      <c r="H5160">
        <v>10.16</v>
      </c>
      <c r="I5160">
        <v>0</v>
      </c>
      <c r="J5160">
        <v>10.42667</v>
      </c>
      <c r="K5160" t="s">
        <v>294</v>
      </c>
      <c r="L5160">
        <v>29</v>
      </c>
      <c r="M5160">
        <v>13.9159231908304</v>
      </c>
      <c r="N5160" t="s">
        <v>294</v>
      </c>
      <c r="O5160">
        <v>0</v>
      </c>
      <c r="P5160">
        <v>0</v>
      </c>
    </row>
    <row r="5161" spans="1:16" x14ac:dyDescent="0.3">
      <c r="A5161" t="s">
        <v>249</v>
      </c>
      <c r="B5161" t="s">
        <v>295</v>
      </c>
      <c r="C5161" t="s">
        <v>334</v>
      </c>
      <c r="D5161" t="s">
        <v>96</v>
      </c>
      <c r="E5161">
        <v>2.1301211349650202E-2</v>
      </c>
      <c r="F5161">
        <v>9.33</v>
      </c>
      <c r="G5161">
        <v>2.40140283438794E-2</v>
      </c>
      <c r="H5161">
        <v>9.5433333333333401</v>
      </c>
      <c r="I5161">
        <v>0</v>
      </c>
      <c r="J5161">
        <v>9.33</v>
      </c>
      <c r="K5161" t="s">
        <v>294</v>
      </c>
      <c r="L5161">
        <v>29.8</v>
      </c>
      <c r="M5161">
        <v>14.217559128345799</v>
      </c>
      <c r="N5161" t="s">
        <v>294</v>
      </c>
      <c r="O5161">
        <v>0</v>
      </c>
      <c r="P5161">
        <v>0</v>
      </c>
    </row>
    <row r="5162" spans="1:16" x14ac:dyDescent="0.3">
      <c r="A5162" t="s">
        <v>250</v>
      </c>
      <c r="B5162" t="s">
        <v>297</v>
      </c>
      <c r="C5162" t="s">
        <v>334</v>
      </c>
      <c r="D5162" t="s">
        <v>96</v>
      </c>
      <c r="E5162">
        <v>-5.22769825988234E-2</v>
      </c>
      <c r="F5162">
        <v>8.0166660000000007</v>
      </c>
      <c r="G5162">
        <v>-4.9458855271946198E-2</v>
      </c>
      <c r="H5162">
        <v>8.5866666666666696</v>
      </c>
      <c r="I5162">
        <v>0</v>
      </c>
      <c r="J5162">
        <v>8.0166660000000007</v>
      </c>
      <c r="K5162" t="s">
        <v>294</v>
      </c>
      <c r="L5162">
        <v>30.4</v>
      </c>
      <c r="M5162">
        <v>14.856922759022501</v>
      </c>
      <c r="N5162" t="s">
        <v>294</v>
      </c>
      <c r="O5162">
        <v>0</v>
      </c>
      <c r="P5162">
        <v>0</v>
      </c>
    </row>
    <row r="5163" spans="1:16" x14ac:dyDescent="0.3">
      <c r="A5163" t="s">
        <v>251</v>
      </c>
      <c r="B5163" t="s">
        <v>298</v>
      </c>
      <c r="C5163" t="s">
        <v>334</v>
      </c>
      <c r="D5163" t="s">
        <v>96</v>
      </c>
      <c r="E5163">
        <v>-3.8484534938576498E-4</v>
      </c>
      <c r="F5163">
        <v>7.4166670000000003</v>
      </c>
      <c r="G5163">
        <v>-4.6573165172514303E-4</v>
      </c>
      <c r="H5163">
        <v>8.6733333333333302</v>
      </c>
      <c r="I5163">
        <v>0</v>
      </c>
      <c r="J5163">
        <v>7.4166670000000003</v>
      </c>
      <c r="K5163" t="s">
        <v>294</v>
      </c>
      <c r="L5163">
        <v>32</v>
      </c>
      <c r="M5163">
        <v>15.422881372232199</v>
      </c>
      <c r="N5163" t="s">
        <v>294</v>
      </c>
      <c r="O5163">
        <v>0</v>
      </c>
      <c r="P5163">
        <v>0</v>
      </c>
    </row>
    <row r="5164" spans="1:16" x14ac:dyDescent="0.3">
      <c r="A5164" t="s">
        <v>252</v>
      </c>
      <c r="B5164" t="s">
        <v>299</v>
      </c>
      <c r="C5164" t="s">
        <v>335</v>
      </c>
      <c r="D5164" t="s">
        <v>96</v>
      </c>
      <c r="E5164">
        <v>1.49647492692404E-2</v>
      </c>
      <c r="F5164">
        <v>6.89</v>
      </c>
      <c r="G5164">
        <v>1.42213686822945E-2</v>
      </c>
      <c r="H5164">
        <v>8.2833333333333297</v>
      </c>
      <c r="I5164">
        <v>0</v>
      </c>
      <c r="J5164">
        <v>6.89</v>
      </c>
      <c r="K5164" t="s">
        <v>294</v>
      </c>
      <c r="L5164">
        <v>32.799999999999997</v>
      </c>
      <c r="M5164">
        <v>15.911882383508701</v>
      </c>
      <c r="N5164" t="s">
        <v>294</v>
      </c>
      <c r="O5164">
        <v>0</v>
      </c>
      <c r="P5164">
        <v>0</v>
      </c>
    </row>
    <row r="5165" spans="1:16" x14ac:dyDescent="0.3">
      <c r="A5165" t="s">
        <v>253</v>
      </c>
      <c r="B5165" t="s">
        <v>295</v>
      </c>
      <c r="C5165" t="s">
        <v>335</v>
      </c>
      <c r="D5165" t="s">
        <v>96</v>
      </c>
      <c r="E5165">
        <v>2.8168861247112702E-2</v>
      </c>
      <c r="F5165">
        <v>6.193333</v>
      </c>
      <c r="G5165" s="1">
        <v>2.6774638457383499E-2</v>
      </c>
      <c r="H5165">
        <v>7.2766666666666699</v>
      </c>
      <c r="I5165">
        <v>0</v>
      </c>
      <c r="J5165">
        <v>6.193333</v>
      </c>
      <c r="K5165" t="s">
        <v>294</v>
      </c>
      <c r="L5165">
        <v>33.299999999999997</v>
      </c>
      <c r="M5165">
        <v>16.6593702471428</v>
      </c>
      <c r="N5165" t="s">
        <v>294</v>
      </c>
      <c r="O5165">
        <v>0</v>
      </c>
      <c r="P5165">
        <v>0</v>
      </c>
    </row>
    <row r="5166" spans="1:16" x14ac:dyDescent="0.3">
      <c r="A5166" t="s">
        <v>254</v>
      </c>
      <c r="B5166" t="s">
        <v>297</v>
      </c>
      <c r="C5166" t="s">
        <v>335</v>
      </c>
      <c r="D5166" t="s">
        <v>96</v>
      </c>
      <c r="E5166">
        <v>-1.12863322509489E-2</v>
      </c>
      <c r="F5166">
        <v>6.42</v>
      </c>
      <c r="G5166">
        <v>-1.28201619647497E-2</v>
      </c>
      <c r="H5166">
        <v>7.2333333333333298</v>
      </c>
      <c r="I5166">
        <v>0</v>
      </c>
      <c r="J5166">
        <v>6.42</v>
      </c>
      <c r="K5166" t="s">
        <v>294</v>
      </c>
      <c r="L5166">
        <v>34.799999999999997</v>
      </c>
      <c r="M5166">
        <v>17.330943830626499</v>
      </c>
      <c r="N5166" t="s">
        <v>294</v>
      </c>
      <c r="O5166">
        <v>0</v>
      </c>
      <c r="P5166">
        <v>0</v>
      </c>
    </row>
    <row r="5167" spans="1:16" x14ac:dyDescent="0.3">
      <c r="A5167" t="s">
        <v>255</v>
      </c>
      <c r="B5167" t="s">
        <v>298</v>
      </c>
      <c r="C5167" t="s">
        <v>335</v>
      </c>
      <c r="D5167" t="s">
        <v>96</v>
      </c>
      <c r="E5167">
        <v>1.46021792296347E-3</v>
      </c>
      <c r="F5167">
        <v>7.5466670000000002</v>
      </c>
      <c r="G5167">
        <v>2.8159617788556801E-3</v>
      </c>
      <c r="H5167">
        <v>7.47</v>
      </c>
      <c r="I5167">
        <v>0</v>
      </c>
      <c r="J5167">
        <v>7.5466670000000002</v>
      </c>
      <c r="K5167" t="s">
        <v>294</v>
      </c>
      <c r="L5167">
        <v>35.9</v>
      </c>
      <c r="M5167">
        <v>17.976437214862099</v>
      </c>
      <c r="N5167" t="s">
        <v>294</v>
      </c>
      <c r="O5167">
        <v>0</v>
      </c>
      <c r="P5167">
        <v>0</v>
      </c>
    </row>
    <row r="5168" spans="1:16" x14ac:dyDescent="0.3">
      <c r="A5168" t="s">
        <v>256</v>
      </c>
      <c r="B5168" t="s">
        <v>299</v>
      </c>
      <c r="C5168" t="s">
        <v>336</v>
      </c>
      <c r="D5168" t="s">
        <v>96</v>
      </c>
      <c r="E5168">
        <v>-2.0732048011264902E-3</v>
      </c>
      <c r="F5168">
        <v>6.7166670000000002</v>
      </c>
      <c r="G5168">
        <v>-1.70187031023161E-3</v>
      </c>
      <c r="H5168">
        <v>7.1333333333333302</v>
      </c>
      <c r="I5168">
        <v>0</v>
      </c>
      <c r="J5168">
        <v>6.7166670000000002</v>
      </c>
      <c r="K5168" t="s">
        <v>294</v>
      </c>
      <c r="L5168">
        <v>36.700000000000003</v>
      </c>
      <c r="M5168">
        <v>18.463297892162899</v>
      </c>
      <c r="N5168" t="s">
        <v>294</v>
      </c>
      <c r="O5168">
        <v>0</v>
      </c>
      <c r="P5168">
        <v>0</v>
      </c>
    </row>
    <row r="5169" spans="1:16" x14ac:dyDescent="0.3">
      <c r="A5169" t="s">
        <v>257</v>
      </c>
      <c r="B5169" t="s">
        <v>295</v>
      </c>
      <c r="C5169" t="s">
        <v>336</v>
      </c>
      <c r="D5169" t="s">
        <v>96</v>
      </c>
      <c r="E5169">
        <v>3.4235962951196801E-3</v>
      </c>
      <c r="F5169">
        <v>5.54</v>
      </c>
      <c r="G5169">
        <v>5.8150977362840797E-3</v>
      </c>
      <c r="H5169">
        <v>6.3033333333333301</v>
      </c>
      <c r="I5169">
        <v>0</v>
      </c>
      <c r="J5169">
        <v>5.54</v>
      </c>
      <c r="K5169" t="s">
        <v>294</v>
      </c>
      <c r="L5169">
        <v>37</v>
      </c>
      <c r="M5169">
        <v>19.321105256187099</v>
      </c>
      <c r="N5169" t="s">
        <v>294</v>
      </c>
      <c r="O5169">
        <v>0</v>
      </c>
      <c r="P5169">
        <v>0</v>
      </c>
    </row>
    <row r="5170" spans="1:16" x14ac:dyDescent="0.3">
      <c r="A5170" t="s">
        <v>258</v>
      </c>
      <c r="B5170" t="s">
        <v>297</v>
      </c>
      <c r="C5170" t="s">
        <v>336</v>
      </c>
      <c r="D5170" t="s">
        <v>96</v>
      </c>
      <c r="E5170">
        <v>2.7414501741466198E-2</v>
      </c>
      <c r="F5170">
        <v>5.516667</v>
      </c>
      <c r="G5170">
        <v>2.5881126458568101E-2</v>
      </c>
      <c r="H5170">
        <v>5.8533333333333299</v>
      </c>
      <c r="I5170">
        <v>0</v>
      </c>
      <c r="J5170">
        <v>5.516667</v>
      </c>
      <c r="K5170" t="s">
        <v>294</v>
      </c>
      <c r="L5170">
        <v>37.6</v>
      </c>
      <c r="M5170">
        <v>20.1798450149549</v>
      </c>
      <c r="N5170" t="s">
        <v>294</v>
      </c>
      <c r="O5170">
        <v>0</v>
      </c>
      <c r="P5170">
        <v>0</v>
      </c>
    </row>
    <row r="5171" spans="1:16" x14ac:dyDescent="0.3">
      <c r="A5171" t="s">
        <v>259</v>
      </c>
      <c r="B5171" t="s">
        <v>298</v>
      </c>
      <c r="C5171" t="s">
        <v>336</v>
      </c>
      <c r="D5171" t="s">
        <v>96</v>
      </c>
      <c r="E5171">
        <v>6.38806201052211E-3</v>
      </c>
      <c r="F5171">
        <v>4.91</v>
      </c>
      <c r="G5171">
        <v>1.34468021704448E-2</v>
      </c>
      <c r="H5171">
        <v>5.56666666666667</v>
      </c>
      <c r="I5171">
        <v>0</v>
      </c>
      <c r="J5171">
        <v>4.91</v>
      </c>
      <c r="K5171" t="s">
        <v>294</v>
      </c>
      <c r="L5171">
        <v>38.4</v>
      </c>
      <c r="M5171">
        <v>21.0098220005939</v>
      </c>
      <c r="N5171" t="s">
        <v>294</v>
      </c>
      <c r="O5171">
        <v>0</v>
      </c>
      <c r="P5171">
        <v>0</v>
      </c>
    </row>
    <row r="5172" spans="1:16" x14ac:dyDescent="0.3">
      <c r="A5172" t="s">
        <v>260</v>
      </c>
      <c r="B5172" t="s">
        <v>299</v>
      </c>
      <c r="C5172" t="s">
        <v>337</v>
      </c>
      <c r="D5172" t="s">
        <v>96</v>
      </c>
      <c r="E5172">
        <v>1.27630644904602E-2</v>
      </c>
      <c r="F5172">
        <v>6.15</v>
      </c>
      <c r="G5172">
        <v>1.5928309448503E-2</v>
      </c>
      <c r="H5172">
        <v>7.0466666666666704</v>
      </c>
      <c r="I5172">
        <v>0</v>
      </c>
      <c r="J5172">
        <v>6.15</v>
      </c>
      <c r="K5172" t="s">
        <v>294</v>
      </c>
      <c r="L5172">
        <v>39.299999999999997</v>
      </c>
      <c r="M5172">
        <v>21.806298321541298</v>
      </c>
      <c r="N5172" t="s">
        <v>294</v>
      </c>
      <c r="O5172">
        <v>0</v>
      </c>
      <c r="P5172">
        <v>0</v>
      </c>
    </row>
    <row r="5173" spans="1:16" x14ac:dyDescent="0.3">
      <c r="A5173" t="s">
        <v>261</v>
      </c>
      <c r="B5173" t="s">
        <v>295</v>
      </c>
      <c r="C5173" t="s">
        <v>337</v>
      </c>
      <c r="D5173" t="s">
        <v>96</v>
      </c>
      <c r="E5173">
        <v>-3.2051061064832402E-2</v>
      </c>
      <c r="F5173">
        <v>7.21</v>
      </c>
      <c r="G5173">
        <v>-3.43997129529727E-2</v>
      </c>
      <c r="H5173">
        <v>8.35</v>
      </c>
      <c r="I5173">
        <v>0</v>
      </c>
      <c r="J5173">
        <v>7.21</v>
      </c>
      <c r="K5173" t="s">
        <v>294</v>
      </c>
      <c r="L5173">
        <v>39.9</v>
      </c>
      <c r="M5173">
        <v>23.0408605883642</v>
      </c>
      <c r="N5173" t="s">
        <v>294</v>
      </c>
      <c r="O5173">
        <v>0</v>
      </c>
      <c r="P5173">
        <v>0</v>
      </c>
    </row>
    <row r="5174" spans="1:16" x14ac:dyDescent="0.3">
      <c r="A5174" t="s">
        <v>262</v>
      </c>
      <c r="B5174" t="s">
        <v>297</v>
      </c>
      <c r="C5174" t="s">
        <v>337</v>
      </c>
      <c r="D5174" t="s">
        <v>96</v>
      </c>
      <c r="E5174">
        <v>1.36929758318511E-2</v>
      </c>
      <c r="F5174">
        <v>8.67</v>
      </c>
      <c r="G5174">
        <v>1.5285226722170401E-2</v>
      </c>
      <c r="H5174">
        <v>8.9466666666666708</v>
      </c>
      <c r="I5174">
        <v>0</v>
      </c>
      <c r="J5174">
        <v>8.67</v>
      </c>
      <c r="K5174" t="s">
        <v>294</v>
      </c>
      <c r="L5174">
        <v>41</v>
      </c>
      <c r="M5174">
        <v>24.276284480509599</v>
      </c>
      <c r="N5174" t="s">
        <v>294</v>
      </c>
      <c r="O5174">
        <v>0</v>
      </c>
      <c r="P5174">
        <v>0</v>
      </c>
    </row>
    <row r="5175" spans="1:16" x14ac:dyDescent="0.3">
      <c r="A5175" t="s">
        <v>263</v>
      </c>
      <c r="B5175" t="s">
        <v>298</v>
      </c>
      <c r="C5175" t="s">
        <v>337</v>
      </c>
      <c r="D5175" t="s">
        <v>96</v>
      </c>
      <c r="E5175">
        <v>2.2476106835040099E-2</v>
      </c>
      <c r="F5175">
        <v>9.36</v>
      </c>
      <c r="G5175">
        <v>1.5708221621694399E-2</v>
      </c>
      <c r="H5175">
        <v>8.7133333333333294</v>
      </c>
      <c r="I5175">
        <v>0</v>
      </c>
      <c r="J5175">
        <v>9.36</v>
      </c>
      <c r="K5175" t="s">
        <v>294</v>
      </c>
      <c r="L5175">
        <v>41.9</v>
      </c>
      <c r="M5175">
        <v>25.2212139242781</v>
      </c>
      <c r="N5175" t="s">
        <v>294</v>
      </c>
      <c r="O5175">
        <v>0</v>
      </c>
      <c r="P5175">
        <v>0</v>
      </c>
    </row>
    <row r="5176" spans="1:16" x14ac:dyDescent="0.3">
      <c r="A5176" t="s">
        <v>264</v>
      </c>
      <c r="B5176" t="s">
        <v>299</v>
      </c>
      <c r="C5176" t="s">
        <v>338</v>
      </c>
      <c r="D5176" t="s">
        <v>96</v>
      </c>
      <c r="E5176">
        <v>-1.0527558967938801E-3</v>
      </c>
      <c r="F5176">
        <v>9.1233330000000006</v>
      </c>
      <c r="G5176">
        <v>7.6731704980748095E-4</v>
      </c>
      <c r="H5176">
        <v>7.7833333333333297</v>
      </c>
      <c r="I5176">
        <v>0</v>
      </c>
      <c r="J5176">
        <v>9.1233330000000006</v>
      </c>
      <c r="K5176" t="s">
        <v>294</v>
      </c>
      <c r="L5176">
        <v>42.4</v>
      </c>
      <c r="M5176">
        <v>26.553403030939801</v>
      </c>
      <c r="N5176" t="s">
        <v>294</v>
      </c>
      <c r="O5176">
        <v>0</v>
      </c>
      <c r="P5176">
        <v>0</v>
      </c>
    </row>
    <row r="5177" spans="1:16" x14ac:dyDescent="0.3">
      <c r="A5177" t="s">
        <v>265</v>
      </c>
      <c r="B5177" t="s">
        <v>295</v>
      </c>
      <c r="C5177" t="s">
        <v>338</v>
      </c>
      <c r="D5177" t="s">
        <v>96</v>
      </c>
      <c r="E5177">
        <v>5.0835321716102798E-3</v>
      </c>
      <c r="F5177">
        <v>9.0299999999999994</v>
      </c>
      <c r="G5177">
        <v>5.6084786856063201E-3</v>
      </c>
      <c r="H5177">
        <v>7.9033333333333298</v>
      </c>
      <c r="I5177">
        <v>0</v>
      </c>
      <c r="J5177">
        <v>9.0299999999999994</v>
      </c>
      <c r="K5177" t="s">
        <v>294</v>
      </c>
      <c r="L5177">
        <v>43.4</v>
      </c>
      <c r="M5177">
        <v>27.6737389088721</v>
      </c>
      <c r="N5177" t="s">
        <v>294</v>
      </c>
      <c r="O5177">
        <v>0</v>
      </c>
      <c r="P5177">
        <v>0</v>
      </c>
    </row>
    <row r="5178" spans="1:16" x14ac:dyDescent="0.3">
      <c r="A5178" t="s">
        <v>266</v>
      </c>
      <c r="B5178" t="s">
        <v>297</v>
      </c>
      <c r="C5178" t="s">
        <v>338</v>
      </c>
      <c r="D5178" t="s">
        <v>96</v>
      </c>
      <c r="E5178">
        <v>-1.27438064299978E-3</v>
      </c>
      <c r="F5178">
        <v>8.52</v>
      </c>
      <c r="G5178">
        <v>4.6133473355984798E-3</v>
      </c>
      <c r="H5178">
        <v>7.3433333333333302</v>
      </c>
      <c r="I5178">
        <v>0</v>
      </c>
      <c r="J5178">
        <v>8.52</v>
      </c>
      <c r="K5178" t="s">
        <v>294</v>
      </c>
      <c r="L5178">
        <v>44.5</v>
      </c>
      <c r="M5178">
        <v>29.183603886373401</v>
      </c>
      <c r="N5178" t="s">
        <v>294</v>
      </c>
      <c r="O5178">
        <v>0</v>
      </c>
      <c r="P5178">
        <v>0</v>
      </c>
    </row>
    <row r="5179" spans="1:16" x14ac:dyDescent="0.3">
      <c r="A5179" t="s">
        <v>267</v>
      </c>
      <c r="B5179" t="s">
        <v>298</v>
      </c>
      <c r="C5179" t="s">
        <v>338</v>
      </c>
      <c r="D5179" t="s">
        <v>96</v>
      </c>
      <c r="E5179">
        <v>-8.9415388786076005E-3</v>
      </c>
      <c r="F5179">
        <v>8.66</v>
      </c>
      <c r="G5179">
        <v>-6.3500623170123002E-3</v>
      </c>
      <c r="H5179">
        <v>7.6866666666666701</v>
      </c>
      <c r="I5179">
        <v>0</v>
      </c>
      <c r="J5179">
        <v>8.66</v>
      </c>
      <c r="K5179" t="s">
        <v>294</v>
      </c>
      <c r="L5179">
        <v>45.9</v>
      </c>
      <c r="M5179">
        <v>30.516958755288101</v>
      </c>
      <c r="N5179" t="s">
        <v>294</v>
      </c>
      <c r="O5179">
        <v>0</v>
      </c>
      <c r="P5179">
        <v>0</v>
      </c>
    </row>
    <row r="5180" spans="1:16" x14ac:dyDescent="0.3">
      <c r="A5180" t="s">
        <v>268</v>
      </c>
      <c r="B5180" t="s">
        <v>299</v>
      </c>
      <c r="C5180" t="s">
        <v>339</v>
      </c>
      <c r="D5180" t="s">
        <v>96</v>
      </c>
      <c r="E5180">
        <v>-2.3026415263165401E-3</v>
      </c>
      <c r="F5180">
        <v>9.6933340000000001</v>
      </c>
      <c r="G5180">
        <v>8.7380908156564597E-4</v>
      </c>
      <c r="H5180">
        <v>8.84</v>
      </c>
      <c r="I5180">
        <v>0</v>
      </c>
      <c r="J5180">
        <v>9.6933340000000001</v>
      </c>
      <c r="K5180" t="s">
        <v>294</v>
      </c>
      <c r="L5180">
        <v>47.1</v>
      </c>
      <c r="M5180">
        <v>32.485758551482803</v>
      </c>
      <c r="N5180" t="s">
        <v>294</v>
      </c>
      <c r="O5180">
        <v>0</v>
      </c>
      <c r="P5180">
        <v>0</v>
      </c>
    </row>
    <row r="5181" spans="1:16" x14ac:dyDescent="0.3">
      <c r="A5181" t="s">
        <v>269</v>
      </c>
      <c r="B5181" t="s">
        <v>295</v>
      </c>
      <c r="C5181" t="s">
        <v>339</v>
      </c>
      <c r="D5181" t="s">
        <v>96</v>
      </c>
      <c r="E5181">
        <v>3.09615715385325E-3</v>
      </c>
      <c r="F5181">
        <v>9.9633330000000004</v>
      </c>
      <c r="G5181">
        <v>2.9728264187509602E-3</v>
      </c>
      <c r="H5181">
        <v>8.41</v>
      </c>
      <c r="I5181">
        <v>0</v>
      </c>
      <c r="J5181">
        <v>9.9633330000000004</v>
      </c>
      <c r="K5181" t="s">
        <v>294</v>
      </c>
      <c r="L5181">
        <v>49.1</v>
      </c>
      <c r="M5181">
        <v>33.456554108273899</v>
      </c>
      <c r="N5181" t="s">
        <v>294</v>
      </c>
      <c r="O5181">
        <v>0</v>
      </c>
      <c r="P5181">
        <v>0</v>
      </c>
    </row>
    <row r="5182" spans="1:16" x14ac:dyDescent="0.3">
      <c r="A5182" t="s">
        <v>270</v>
      </c>
      <c r="B5182" t="s">
        <v>297</v>
      </c>
      <c r="C5182" t="s">
        <v>339</v>
      </c>
      <c r="D5182" t="s">
        <v>96</v>
      </c>
      <c r="E5182">
        <v>-2.4628542504682199E-2</v>
      </c>
      <c r="F5182">
        <v>8.886666</v>
      </c>
      <c r="G5182">
        <v>-2.70932931886829E-2</v>
      </c>
      <c r="H5182">
        <v>7.2333333333333298</v>
      </c>
      <c r="I5182">
        <v>0</v>
      </c>
      <c r="J5182">
        <v>8.886666</v>
      </c>
      <c r="K5182" t="s">
        <v>294</v>
      </c>
      <c r="L5182">
        <v>49.4</v>
      </c>
      <c r="M5182">
        <v>34.998802161811902</v>
      </c>
      <c r="N5182" t="s">
        <v>294</v>
      </c>
      <c r="O5182">
        <v>0</v>
      </c>
      <c r="P5182">
        <v>0</v>
      </c>
    </row>
    <row r="5183" spans="1:16" x14ac:dyDescent="0.3">
      <c r="A5183" t="s">
        <v>271</v>
      </c>
      <c r="B5183" t="s">
        <v>298</v>
      </c>
      <c r="C5183" t="s">
        <v>339</v>
      </c>
      <c r="D5183" t="s">
        <v>96</v>
      </c>
      <c r="E5183">
        <v>7.5332567955967997E-3</v>
      </c>
      <c r="F5183">
        <v>7.53</v>
      </c>
      <c r="G5183">
        <v>9.6655732753330205E-3</v>
      </c>
      <c r="H5183">
        <v>7.41</v>
      </c>
      <c r="I5183">
        <v>0</v>
      </c>
      <c r="J5183">
        <v>7.53</v>
      </c>
      <c r="K5183" t="s">
        <v>294</v>
      </c>
      <c r="L5183">
        <v>50.7</v>
      </c>
      <c r="M5183">
        <v>36.170248770698301</v>
      </c>
      <c r="N5183" t="s">
        <v>294</v>
      </c>
      <c r="O5183">
        <v>0</v>
      </c>
      <c r="P5183">
        <v>0</v>
      </c>
    </row>
    <row r="5184" spans="1:16" x14ac:dyDescent="0.3">
      <c r="A5184" t="s">
        <v>272</v>
      </c>
      <c r="B5184" t="s">
        <v>299</v>
      </c>
      <c r="C5184" t="s">
        <v>340</v>
      </c>
      <c r="D5184" t="s">
        <v>96</v>
      </c>
      <c r="E5184">
        <v>-1.5676734402772601E-2</v>
      </c>
      <c r="F5184">
        <v>7.1566669999999997</v>
      </c>
      <c r="G5184">
        <v>-1.32878290976848E-2</v>
      </c>
      <c r="H5184">
        <v>7.5333333333333297</v>
      </c>
      <c r="I5184">
        <v>0</v>
      </c>
      <c r="J5184">
        <v>7.1566669999999997</v>
      </c>
      <c r="K5184" t="s">
        <v>294</v>
      </c>
      <c r="L5184">
        <v>52.2</v>
      </c>
      <c r="M5184">
        <v>37.000991762781901</v>
      </c>
      <c r="N5184" t="s">
        <v>294</v>
      </c>
      <c r="O5184">
        <v>0</v>
      </c>
      <c r="P5184">
        <v>0</v>
      </c>
    </row>
    <row r="5185" spans="1:16" x14ac:dyDescent="0.3">
      <c r="A5185" t="s">
        <v>273</v>
      </c>
      <c r="B5185" t="s">
        <v>295</v>
      </c>
      <c r="C5185" t="s">
        <v>340</v>
      </c>
      <c r="D5185" t="s">
        <v>96</v>
      </c>
      <c r="E5185">
        <v>-6.6929448054220398E-4</v>
      </c>
      <c r="F5185">
        <v>8.0633339999999993</v>
      </c>
      <c r="G5185">
        <v>-7.4640034484474405E-4</v>
      </c>
      <c r="H5185">
        <v>6.9666666666666703</v>
      </c>
      <c r="I5185">
        <v>0</v>
      </c>
      <c r="J5185">
        <v>8.0633339999999993</v>
      </c>
      <c r="K5185" t="s">
        <v>294</v>
      </c>
      <c r="L5185">
        <v>52.8</v>
      </c>
      <c r="M5185">
        <v>38.1547946886825</v>
      </c>
      <c r="N5185" t="s">
        <v>294</v>
      </c>
      <c r="O5185">
        <v>0</v>
      </c>
      <c r="P5185">
        <v>0</v>
      </c>
    </row>
    <row r="5186" spans="1:16" x14ac:dyDescent="0.3">
      <c r="A5186" t="s">
        <v>274</v>
      </c>
      <c r="B5186" t="s">
        <v>297</v>
      </c>
      <c r="C5186" t="s">
        <v>340</v>
      </c>
      <c r="D5186" t="s">
        <v>96</v>
      </c>
      <c r="E5186">
        <v>2.2044613121940702E-2</v>
      </c>
      <c r="F5186">
        <v>7.8866670000000001</v>
      </c>
      <c r="G5186">
        <v>2.2561338150114602E-2</v>
      </c>
      <c r="H5186">
        <v>6.9133333333333304</v>
      </c>
      <c r="I5186">
        <v>0</v>
      </c>
      <c r="J5186">
        <v>7.8866670000000001</v>
      </c>
      <c r="K5186" t="s">
        <v>294</v>
      </c>
      <c r="L5186">
        <v>53.6</v>
      </c>
      <c r="M5186">
        <v>39.603823029649</v>
      </c>
      <c r="N5186" t="s">
        <v>294</v>
      </c>
      <c r="O5186">
        <v>0</v>
      </c>
      <c r="P5186">
        <v>0</v>
      </c>
    </row>
    <row r="5187" spans="1:16" x14ac:dyDescent="0.3">
      <c r="A5187" t="s">
        <v>275</v>
      </c>
      <c r="B5187" t="s">
        <v>298</v>
      </c>
      <c r="C5187" t="s">
        <v>340</v>
      </c>
      <c r="D5187" t="s">
        <v>96</v>
      </c>
      <c r="E5187">
        <v>-1.2150292530716001E-2</v>
      </c>
      <c r="F5187">
        <v>8.9466669999999997</v>
      </c>
      <c r="G5187">
        <v>-1.1540812823295899E-2</v>
      </c>
      <c r="H5187">
        <v>7.18333333333333</v>
      </c>
      <c r="I5187">
        <v>0</v>
      </c>
      <c r="J5187">
        <v>8.9466669999999997</v>
      </c>
      <c r="K5187" t="s">
        <v>294</v>
      </c>
      <c r="L5187">
        <v>55</v>
      </c>
      <c r="M5187">
        <v>40.471999226105197</v>
      </c>
      <c r="N5187" t="s">
        <v>294</v>
      </c>
      <c r="O5187">
        <v>0</v>
      </c>
      <c r="P5187">
        <v>0</v>
      </c>
    </row>
    <row r="5188" spans="1:16" x14ac:dyDescent="0.3">
      <c r="A5188" t="s">
        <v>276</v>
      </c>
      <c r="B5188" t="s">
        <v>299</v>
      </c>
      <c r="C5188" t="s">
        <v>341</v>
      </c>
      <c r="D5188" t="s">
        <v>96</v>
      </c>
      <c r="E5188">
        <v>-2.44055142205291E-3</v>
      </c>
      <c r="F5188">
        <v>9.0966660000000008</v>
      </c>
      <c r="G5188">
        <v>-7.15289781581596E-3</v>
      </c>
      <c r="H5188">
        <v>7</v>
      </c>
      <c r="I5188">
        <v>0</v>
      </c>
      <c r="J5188">
        <v>9.0966660000000008</v>
      </c>
      <c r="K5188" t="s">
        <v>294</v>
      </c>
      <c r="L5188">
        <v>55.6</v>
      </c>
      <c r="M5188">
        <v>41.045175642347402</v>
      </c>
      <c r="N5188" t="s">
        <v>294</v>
      </c>
      <c r="O5188">
        <v>0</v>
      </c>
      <c r="P5188">
        <v>0</v>
      </c>
    </row>
    <row r="5189" spans="1:16" x14ac:dyDescent="0.3">
      <c r="A5189" t="s">
        <v>277</v>
      </c>
      <c r="B5189" t="s">
        <v>295</v>
      </c>
      <c r="C5189" t="s">
        <v>341</v>
      </c>
      <c r="D5189" t="s">
        <v>96</v>
      </c>
      <c r="E5189">
        <v>-2.0687488099447E-2</v>
      </c>
      <c r="F5189">
        <v>6.7766669999999998</v>
      </c>
      <c r="G5189">
        <v>-1.42706318148829E-2</v>
      </c>
      <c r="H5189">
        <v>6.32</v>
      </c>
      <c r="I5189">
        <v>0</v>
      </c>
      <c r="J5189">
        <v>6.7766669999999998</v>
      </c>
      <c r="K5189" t="s">
        <v>294</v>
      </c>
      <c r="L5189">
        <v>56.1</v>
      </c>
      <c r="M5189">
        <v>41.922524658181203</v>
      </c>
      <c r="N5189" t="s">
        <v>294</v>
      </c>
      <c r="O5189">
        <v>0</v>
      </c>
      <c r="P5189">
        <v>0</v>
      </c>
    </row>
    <row r="5190" spans="1:16" x14ac:dyDescent="0.3">
      <c r="A5190" t="s">
        <v>278</v>
      </c>
      <c r="B5190" t="s">
        <v>297</v>
      </c>
      <c r="C5190" t="s">
        <v>341</v>
      </c>
      <c r="D5190" t="s">
        <v>96</v>
      </c>
      <c r="E5190">
        <v>-1.52789481607258E-2</v>
      </c>
      <c r="F5190">
        <v>4.5766669999999996</v>
      </c>
      <c r="G5190">
        <v>-1.6530796310065401E-2</v>
      </c>
      <c r="H5190">
        <v>5.3766666666666696</v>
      </c>
      <c r="I5190">
        <v>0</v>
      </c>
      <c r="J5190">
        <v>4.5766669999999996</v>
      </c>
      <c r="K5190" t="s">
        <v>294</v>
      </c>
      <c r="L5190">
        <v>57</v>
      </c>
      <c r="M5190">
        <v>42.699616902105198</v>
      </c>
      <c r="N5190" t="s">
        <v>294</v>
      </c>
      <c r="O5190">
        <v>0</v>
      </c>
      <c r="P5190">
        <v>0</v>
      </c>
    </row>
    <row r="5191" spans="1:16" x14ac:dyDescent="0.3">
      <c r="A5191" t="s">
        <v>279</v>
      </c>
      <c r="B5191" t="s">
        <v>298</v>
      </c>
      <c r="C5191" t="s">
        <v>341</v>
      </c>
      <c r="D5191" t="s">
        <v>96</v>
      </c>
      <c r="E5191">
        <v>-1.5333828316610501E-2</v>
      </c>
      <c r="F5191">
        <v>4.4533329999999998</v>
      </c>
      <c r="G5191">
        <v>-1.5176947573941399E-2</v>
      </c>
      <c r="H5191">
        <v>5.4633333333333303</v>
      </c>
      <c r="I5191">
        <v>0</v>
      </c>
      <c r="J5191">
        <v>4.4533329999999998</v>
      </c>
      <c r="K5191">
        <v>4.5</v>
      </c>
      <c r="L5191">
        <v>58</v>
      </c>
      <c r="M5191">
        <v>43.638159294225503</v>
      </c>
      <c r="N5191">
        <v>4.5</v>
      </c>
      <c r="O5191">
        <v>0</v>
      </c>
      <c r="P5191">
        <v>0</v>
      </c>
    </row>
    <row r="5192" spans="1:16" x14ac:dyDescent="0.3">
      <c r="A5192" t="s">
        <v>280</v>
      </c>
      <c r="B5192" t="s">
        <v>299</v>
      </c>
      <c r="C5192" t="s">
        <v>342</v>
      </c>
      <c r="D5192" t="s">
        <v>96</v>
      </c>
      <c r="E5192">
        <v>3.10722009331987E-2</v>
      </c>
      <c r="F5192">
        <v>4.6833330000000002</v>
      </c>
      <c r="G5192">
        <v>3.6695627969923997E-2</v>
      </c>
      <c r="H5192">
        <v>5.75</v>
      </c>
      <c r="I5192">
        <v>0</v>
      </c>
      <c r="J5192">
        <v>4.6833330000000002</v>
      </c>
      <c r="K5192">
        <v>4.5</v>
      </c>
      <c r="L5192">
        <v>58.9</v>
      </c>
      <c r="M5192">
        <v>44.786119464235497</v>
      </c>
      <c r="N5192">
        <v>4.5</v>
      </c>
      <c r="O5192">
        <v>0</v>
      </c>
      <c r="P5192">
        <v>0</v>
      </c>
    </row>
    <row r="5193" spans="1:16" x14ac:dyDescent="0.3">
      <c r="A5193" t="s">
        <v>281</v>
      </c>
      <c r="B5193" t="s">
        <v>295</v>
      </c>
      <c r="C5193" t="s">
        <v>342</v>
      </c>
      <c r="D5193" t="s">
        <v>96</v>
      </c>
      <c r="E5193">
        <v>-1.7674509150713601E-3</v>
      </c>
      <c r="F5193">
        <v>4.8099999999999996</v>
      </c>
      <c r="G5193">
        <v>-5.5583886690726602E-3</v>
      </c>
      <c r="H5193">
        <v>6.43</v>
      </c>
      <c r="I5193">
        <v>0</v>
      </c>
      <c r="J5193">
        <v>4.8099999999999996</v>
      </c>
      <c r="K5193">
        <v>4.5</v>
      </c>
      <c r="L5193">
        <v>59.5</v>
      </c>
      <c r="M5193">
        <v>46.6916375558094</v>
      </c>
      <c r="N5193">
        <v>4.5</v>
      </c>
      <c r="O5193">
        <v>0</v>
      </c>
      <c r="P5193">
        <v>0</v>
      </c>
    </row>
    <row r="5194" spans="1:16" x14ac:dyDescent="0.3">
      <c r="A5194" t="s">
        <v>282</v>
      </c>
      <c r="B5194" t="s">
        <v>297</v>
      </c>
      <c r="C5194" t="s">
        <v>342</v>
      </c>
      <c r="D5194" t="s">
        <v>96</v>
      </c>
      <c r="E5194">
        <v>-1.2294121282596E-2</v>
      </c>
      <c r="F5194">
        <v>5.3733329999999997</v>
      </c>
      <c r="G5194">
        <v>-1.8276475344012302E-2</v>
      </c>
      <c r="H5194">
        <v>6.8733333333333304</v>
      </c>
      <c r="I5194">
        <v>0</v>
      </c>
      <c r="J5194">
        <v>5.3733329999999997</v>
      </c>
      <c r="K5194">
        <v>5</v>
      </c>
      <c r="L5194">
        <v>60.9</v>
      </c>
      <c r="M5194">
        <v>47.943217726051699</v>
      </c>
      <c r="N5194">
        <v>5</v>
      </c>
      <c r="O5194">
        <v>0</v>
      </c>
      <c r="P5194">
        <v>0</v>
      </c>
    </row>
    <row r="5195" spans="1:16" x14ac:dyDescent="0.3">
      <c r="A5195" t="s">
        <v>11</v>
      </c>
      <c r="B5195" t="s">
        <v>298</v>
      </c>
      <c r="C5195" t="s">
        <v>342</v>
      </c>
      <c r="D5195" t="s">
        <v>96</v>
      </c>
      <c r="E5195">
        <v>4.9552322407622196E-3</v>
      </c>
      <c r="F5195">
        <v>5.9566660000000002</v>
      </c>
      <c r="G5195">
        <v>1.29580421606779E-3</v>
      </c>
      <c r="H5195">
        <v>7.19</v>
      </c>
      <c r="I5195">
        <v>0</v>
      </c>
      <c r="J5195">
        <v>5.9566660000000002</v>
      </c>
      <c r="K5195">
        <v>5.75</v>
      </c>
      <c r="L5195">
        <v>61.7</v>
      </c>
      <c r="M5195">
        <v>49.032981080625603</v>
      </c>
      <c r="N5195">
        <v>5.75</v>
      </c>
      <c r="O5195">
        <v>0</v>
      </c>
      <c r="P5195">
        <v>0</v>
      </c>
    </row>
    <row r="5196" spans="1:16" x14ac:dyDescent="0.3">
      <c r="A5196" t="s">
        <v>12</v>
      </c>
      <c r="B5196" t="s">
        <v>299</v>
      </c>
      <c r="C5196" t="s">
        <v>343</v>
      </c>
      <c r="D5196" t="s">
        <v>96</v>
      </c>
      <c r="E5196">
        <v>-1.34644963766779E-2</v>
      </c>
      <c r="F5196">
        <v>6.7133330000000004</v>
      </c>
      <c r="G5196">
        <v>-1.3504559656198E-2</v>
      </c>
      <c r="H5196">
        <v>6.9866666666666699</v>
      </c>
      <c r="I5196">
        <v>0</v>
      </c>
      <c r="J5196">
        <v>6.7133330000000004</v>
      </c>
      <c r="K5196">
        <v>6.5</v>
      </c>
      <c r="L5196">
        <v>61.5</v>
      </c>
      <c r="M5196">
        <v>50.182110879804398</v>
      </c>
      <c r="N5196">
        <v>6.5</v>
      </c>
      <c r="O5196">
        <v>0</v>
      </c>
      <c r="P5196">
        <v>0</v>
      </c>
    </row>
    <row r="5197" spans="1:16" x14ac:dyDescent="0.3">
      <c r="A5197" t="s">
        <v>13</v>
      </c>
      <c r="B5197" t="s">
        <v>295</v>
      </c>
      <c r="C5197" t="s">
        <v>343</v>
      </c>
      <c r="D5197" t="s">
        <v>96</v>
      </c>
      <c r="E5197">
        <v>-2.0639902708598199E-2</v>
      </c>
      <c r="F5197">
        <v>6.7433329999999998</v>
      </c>
      <c r="G5197">
        <v>-2.19556821132239E-2</v>
      </c>
      <c r="H5197">
        <v>6.73</v>
      </c>
      <c r="I5197">
        <v>0</v>
      </c>
      <c r="J5197">
        <v>6.7433329999999998</v>
      </c>
      <c r="K5197">
        <v>6.5</v>
      </c>
      <c r="L5197">
        <v>61.7</v>
      </c>
      <c r="M5197">
        <v>51.575169198721703</v>
      </c>
      <c r="N5197">
        <v>6.5</v>
      </c>
      <c r="O5197">
        <v>0</v>
      </c>
      <c r="P5197">
        <v>0</v>
      </c>
    </row>
    <row r="5198" spans="1:16" x14ac:dyDescent="0.3">
      <c r="A5198" t="s">
        <v>14</v>
      </c>
      <c r="B5198" t="s">
        <v>297</v>
      </c>
      <c r="C5198" t="s">
        <v>343</v>
      </c>
      <c r="D5198" t="s">
        <v>96</v>
      </c>
      <c r="E5198">
        <v>-8.7805654682191498E-3</v>
      </c>
      <c r="F5198">
        <v>6.6666670000000003</v>
      </c>
      <c r="G5198">
        <v>-6.4403268313455398E-3</v>
      </c>
      <c r="H5198">
        <v>6.48</v>
      </c>
      <c r="I5198">
        <v>0</v>
      </c>
      <c r="J5198">
        <v>6.6666670000000003</v>
      </c>
      <c r="K5198">
        <v>6.5</v>
      </c>
      <c r="L5198">
        <v>61.8</v>
      </c>
      <c r="M5198">
        <v>53.571737153578802</v>
      </c>
      <c r="N5198">
        <v>6.5</v>
      </c>
      <c r="O5198">
        <v>0</v>
      </c>
      <c r="P5198">
        <v>0</v>
      </c>
    </row>
    <row r="5199" spans="1:16" x14ac:dyDescent="0.3">
      <c r="A5199" t="s">
        <v>15</v>
      </c>
      <c r="B5199" t="s">
        <v>298</v>
      </c>
      <c r="C5199" t="s">
        <v>343</v>
      </c>
      <c r="D5199" t="s">
        <v>96</v>
      </c>
      <c r="E5199">
        <v>-3.65514787021737E-3</v>
      </c>
      <c r="F5199">
        <v>6.42</v>
      </c>
      <c r="G5199">
        <v>-3.9499697880556201E-3</v>
      </c>
      <c r="H5199">
        <v>5.8733333333333304</v>
      </c>
      <c r="I5199">
        <v>0</v>
      </c>
      <c r="J5199">
        <v>6.42</v>
      </c>
      <c r="K5199">
        <v>6.25</v>
      </c>
      <c r="L5199">
        <v>62.3</v>
      </c>
      <c r="M5199">
        <v>54.263120385446001</v>
      </c>
      <c r="N5199">
        <v>6.25</v>
      </c>
      <c r="O5199">
        <v>0</v>
      </c>
      <c r="P5199">
        <v>0</v>
      </c>
    </row>
    <row r="5200" spans="1:16" x14ac:dyDescent="0.3">
      <c r="A5200" t="s">
        <v>16</v>
      </c>
      <c r="B5200" t="s">
        <v>299</v>
      </c>
      <c r="C5200" t="s">
        <v>344</v>
      </c>
      <c r="D5200" t="s">
        <v>96</v>
      </c>
      <c r="E5200">
        <v>7.9620551026460295E-4</v>
      </c>
      <c r="F5200">
        <v>5.86</v>
      </c>
      <c r="G5200">
        <v>4.2071196849997597E-3</v>
      </c>
      <c r="H5200">
        <v>6.25</v>
      </c>
      <c r="I5200">
        <v>0</v>
      </c>
      <c r="J5200">
        <v>5.86</v>
      </c>
      <c r="K5200">
        <v>5.75</v>
      </c>
      <c r="L5200">
        <v>62.4</v>
      </c>
      <c r="M5200">
        <v>55.799425740784301</v>
      </c>
      <c r="N5200">
        <v>5.75</v>
      </c>
      <c r="O5200">
        <v>0</v>
      </c>
      <c r="P5200">
        <v>0</v>
      </c>
    </row>
    <row r="5201" spans="1:16" x14ac:dyDescent="0.3">
      <c r="A5201" t="s">
        <v>17</v>
      </c>
      <c r="B5201" t="s">
        <v>295</v>
      </c>
      <c r="C5201" t="s">
        <v>344</v>
      </c>
      <c r="D5201" t="s">
        <v>96</v>
      </c>
      <c r="E5201">
        <v>7.4297139606294095E-4</v>
      </c>
      <c r="F5201">
        <v>5.73</v>
      </c>
      <c r="G5201">
        <v>2.18976259132031E-3</v>
      </c>
      <c r="H5201">
        <v>6.4066666666666698</v>
      </c>
      <c r="I5201">
        <v>0</v>
      </c>
      <c r="J5201">
        <v>5.73</v>
      </c>
      <c r="K5201">
        <v>5.25</v>
      </c>
      <c r="L5201">
        <v>62.4</v>
      </c>
      <c r="M5201">
        <v>56.967489440577999</v>
      </c>
      <c r="N5201">
        <v>5.25</v>
      </c>
      <c r="O5201">
        <v>0</v>
      </c>
      <c r="P5201">
        <v>0</v>
      </c>
    </row>
    <row r="5202" spans="1:16" x14ac:dyDescent="0.3">
      <c r="A5202" t="s">
        <v>18</v>
      </c>
      <c r="B5202" t="s">
        <v>297</v>
      </c>
      <c r="C5202" t="s">
        <v>344</v>
      </c>
      <c r="D5202" t="s">
        <v>96</v>
      </c>
      <c r="E5202">
        <v>-5.4383818610181901E-4</v>
      </c>
      <c r="F5202">
        <v>4.96</v>
      </c>
      <c r="G5202">
        <v>-3.41586851356102E-3</v>
      </c>
      <c r="H5202">
        <v>5.9566666666666697</v>
      </c>
      <c r="I5202">
        <v>0</v>
      </c>
      <c r="J5202">
        <v>4.96</v>
      </c>
      <c r="K5202">
        <v>4.75</v>
      </c>
      <c r="L5202">
        <v>62.4</v>
      </c>
      <c r="M5202">
        <v>58.689235600634802</v>
      </c>
      <c r="N5202">
        <v>4.75</v>
      </c>
      <c r="O5202">
        <v>0</v>
      </c>
      <c r="P5202">
        <v>0</v>
      </c>
    </row>
    <row r="5203" spans="1:16" x14ac:dyDescent="0.3">
      <c r="A5203" t="s">
        <v>19</v>
      </c>
      <c r="B5203" t="s">
        <v>298</v>
      </c>
      <c r="C5203" t="s">
        <v>344</v>
      </c>
      <c r="D5203" t="s">
        <v>96</v>
      </c>
      <c r="E5203">
        <v>-1.14380089417589E-2</v>
      </c>
      <c r="F5203">
        <v>5.0333329999999998</v>
      </c>
      <c r="G5203">
        <v>-1.0576402891058699E-2</v>
      </c>
      <c r="H5203">
        <v>6.4233333333333302</v>
      </c>
      <c r="I5203">
        <v>0</v>
      </c>
      <c r="J5203">
        <v>5.0333329999999998</v>
      </c>
      <c r="K5203">
        <v>5</v>
      </c>
      <c r="L5203">
        <v>62.8</v>
      </c>
      <c r="M5203">
        <v>60.2145984734126</v>
      </c>
      <c r="N5203">
        <v>5</v>
      </c>
      <c r="O5203">
        <v>0</v>
      </c>
      <c r="P5203">
        <v>0</v>
      </c>
    </row>
    <row r="5204" spans="1:16" x14ac:dyDescent="0.3">
      <c r="A5204" t="s">
        <v>20</v>
      </c>
      <c r="B5204" t="s">
        <v>299</v>
      </c>
      <c r="C5204" t="s">
        <v>345</v>
      </c>
      <c r="D5204" t="s">
        <v>96</v>
      </c>
      <c r="E5204">
        <v>-3.3707751913289999E-3</v>
      </c>
      <c r="F5204">
        <v>5.8233329999999999</v>
      </c>
      <c r="G5204">
        <v>-6.0713628898882996E-3</v>
      </c>
      <c r="H5204">
        <v>6.62</v>
      </c>
      <c r="I5204">
        <v>0</v>
      </c>
      <c r="J5204">
        <v>5.8233329999999999</v>
      </c>
      <c r="K5204">
        <v>5.5</v>
      </c>
      <c r="L5204">
        <v>62.9</v>
      </c>
      <c r="M5204">
        <v>62.146073701395899</v>
      </c>
      <c r="N5204">
        <v>5.5</v>
      </c>
      <c r="O5204">
        <v>-3.9144988879780102E-4</v>
      </c>
      <c r="P5204">
        <v>0</v>
      </c>
    </row>
    <row r="5205" spans="1:16" x14ac:dyDescent="0.3">
      <c r="A5205" t="s">
        <v>21</v>
      </c>
      <c r="B5205" t="s">
        <v>295</v>
      </c>
      <c r="C5205" t="s">
        <v>345</v>
      </c>
      <c r="D5205" t="s">
        <v>96</v>
      </c>
      <c r="E5205">
        <v>-4.0949769359865896E-3</v>
      </c>
      <c r="F5205">
        <v>5.91</v>
      </c>
      <c r="G5205">
        <v>-5.4219551374910004E-3</v>
      </c>
      <c r="H5205">
        <v>6.1</v>
      </c>
      <c r="I5205">
        <v>0</v>
      </c>
      <c r="J5205">
        <v>5.91</v>
      </c>
      <c r="K5205">
        <v>5.75</v>
      </c>
      <c r="L5205">
        <v>63.6</v>
      </c>
      <c r="M5205">
        <v>63.700218368310601</v>
      </c>
      <c r="N5205">
        <v>5.75</v>
      </c>
      <c r="O5205">
        <v>3.38962431412782E-3</v>
      </c>
      <c r="P5205">
        <v>0</v>
      </c>
    </row>
    <row r="5206" spans="1:16" x14ac:dyDescent="0.3">
      <c r="A5206" t="s">
        <v>22</v>
      </c>
      <c r="B5206" t="s">
        <v>297</v>
      </c>
      <c r="C5206" t="s">
        <v>345</v>
      </c>
      <c r="D5206" t="s">
        <v>96</v>
      </c>
      <c r="E5206">
        <v>-5.2589478841182898E-3</v>
      </c>
      <c r="F5206">
        <v>5.9</v>
      </c>
      <c r="G5206">
        <v>-6.2796357297827399E-3</v>
      </c>
      <c r="H5206">
        <v>5.9666666666666703</v>
      </c>
      <c r="I5206">
        <v>0</v>
      </c>
      <c r="J5206">
        <v>5.9</v>
      </c>
      <c r="K5206">
        <v>5.75</v>
      </c>
      <c r="L5206">
        <v>63.8</v>
      </c>
      <c r="M5206">
        <v>66.160359270676494</v>
      </c>
      <c r="N5206">
        <v>5.75</v>
      </c>
      <c r="O5206">
        <v>-7.4133292023956798E-3</v>
      </c>
      <c r="P5206">
        <v>0</v>
      </c>
    </row>
    <row r="5207" spans="1:16" x14ac:dyDescent="0.3">
      <c r="A5207" t="s">
        <v>23</v>
      </c>
      <c r="B5207" t="s">
        <v>298</v>
      </c>
      <c r="C5207" t="s">
        <v>345</v>
      </c>
      <c r="D5207" t="s">
        <v>96</v>
      </c>
      <c r="E5207">
        <v>-1.12938451025022E-2</v>
      </c>
      <c r="F5207">
        <v>5.83</v>
      </c>
      <c r="G5207">
        <v>-1.16626104797595E-2</v>
      </c>
      <c r="H5207">
        <v>5.5733333333333297</v>
      </c>
      <c r="I5207">
        <v>0</v>
      </c>
      <c r="J5207">
        <v>5.83</v>
      </c>
      <c r="K5207">
        <v>5.75</v>
      </c>
      <c r="L5207">
        <v>65.099999999999994</v>
      </c>
      <c r="M5207">
        <v>68.419238579561195</v>
      </c>
      <c r="N5207">
        <v>5.75</v>
      </c>
      <c r="O5207">
        <v>-1.1065962195825599E-2</v>
      </c>
      <c r="P5207">
        <v>0</v>
      </c>
    </row>
    <row r="5208" spans="1:16" x14ac:dyDescent="0.3">
      <c r="A5208" t="s">
        <v>24</v>
      </c>
      <c r="B5208" t="s">
        <v>299</v>
      </c>
      <c r="C5208" t="s">
        <v>346</v>
      </c>
      <c r="D5208" t="s">
        <v>96</v>
      </c>
      <c r="E5208" s="1">
        <v>-1.2704342192436701E-2</v>
      </c>
      <c r="F5208">
        <v>5.4466669999999997</v>
      </c>
      <c r="G5208" s="1">
        <v>-1.02729335185057E-2</v>
      </c>
      <c r="H5208">
        <v>5.18333333333333</v>
      </c>
      <c r="I5208">
        <v>-7.81880041910199E-3</v>
      </c>
      <c r="J5208">
        <v>5.4466669999999997</v>
      </c>
      <c r="K5208">
        <v>5.25</v>
      </c>
      <c r="L5208">
        <v>66.3</v>
      </c>
      <c r="M5208">
        <v>70.740707808929699</v>
      </c>
      <c r="N5208">
        <v>5.25</v>
      </c>
      <c r="O5208">
        <v>-4.5308021210592698E-3</v>
      </c>
      <c r="P5208">
        <v>0</v>
      </c>
    </row>
    <row r="5209" spans="1:16" x14ac:dyDescent="0.3">
      <c r="A5209" t="s">
        <v>25</v>
      </c>
      <c r="B5209" t="s">
        <v>295</v>
      </c>
      <c r="C5209" t="s">
        <v>346</v>
      </c>
      <c r="D5209" t="s">
        <v>96</v>
      </c>
      <c r="E5209">
        <v>8.4570080344703602E-4</v>
      </c>
      <c r="F5209">
        <v>5.1233329999999997</v>
      </c>
      <c r="G5209">
        <v>3.5891597513231198E-3</v>
      </c>
      <c r="H5209">
        <v>5.36</v>
      </c>
      <c r="I5209">
        <v>1.19490508211872E-3</v>
      </c>
      <c r="J5209">
        <v>5.1233329999999997</v>
      </c>
      <c r="K5209">
        <v>5</v>
      </c>
      <c r="L5209">
        <v>67.599999999999994</v>
      </c>
      <c r="M5209">
        <v>73.744458883746702</v>
      </c>
      <c r="N5209">
        <v>5</v>
      </c>
      <c r="O5209">
        <v>3.23744380376478E-3</v>
      </c>
      <c r="P5209">
        <v>0</v>
      </c>
    </row>
    <row r="5210" spans="1:16" x14ac:dyDescent="0.3">
      <c r="A5210" t="s">
        <v>26</v>
      </c>
      <c r="B5210" t="s">
        <v>297</v>
      </c>
      <c r="C5210" t="s">
        <v>346</v>
      </c>
      <c r="D5210" t="s">
        <v>96</v>
      </c>
      <c r="E5210">
        <v>1.4231192877327501E-2</v>
      </c>
      <c r="F5210">
        <v>5.2933339999999998</v>
      </c>
      <c r="G5210">
        <v>1.42962662941226E-2</v>
      </c>
      <c r="H5210">
        <v>5.9433333333333298</v>
      </c>
      <c r="I5210">
        <v>9.2979803071901995E-3</v>
      </c>
      <c r="J5210">
        <v>5.2933339999999998</v>
      </c>
      <c r="K5210">
        <v>5</v>
      </c>
      <c r="L5210">
        <v>69.099999999999994</v>
      </c>
      <c r="M5210">
        <v>77.710094682631393</v>
      </c>
      <c r="N5210">
        <v>5</v>
      </c>
      <c r="O5210">
        <v>1.0758150673817499E-2</v>
      </c>
      <c r="P5210">
        <v>0</v>
      </c>
    </row>
    <row r="5211" spans="1:16" x14ac:dyDescent="0.3">
      <c r="A5211" t="s">
        <v>27</v>
      </c>
      <c r="B5211" t="s">
        <v>298</v>
      </c>
      <c r="C5211" t="s">
        <v>346</v>
      </c>
      <c r="D5211" t="s">
        <v>96</v>
      </c>
      <c r="E5211">
        <v>9.7948511483809692E-3</v>
      </c>
      <c r="F5211">
        <v>5.4933329999999998</v>
      </c>
      <c r="G5211">
        <v>8.5129136756307792E-3</v>
      </c>
      <c r="H5211">
        <v>5.72</v>
      </c>
      <c r="I5211">
        <v>1.9810717766888301E-3</v>
      </c>
      <c r="J5211">
        <v>5.4933329999999998</v>
      </c>
      <c r="K5211">
        <v>5.25</v>
      </c>
      <c r="L5211">
        <v>71.099999999999994</v>
      </c>
      <c r="M5211">
        <v>80.792114760674906</v>
      </c>
      <c r="N5211">
        <v>5.25</v>
      </c>
      <c r="O5211">
        <v>3.8091449076507202E-3</v>
      </c>
      <c r="P5211">
        <v>0</v>
      </c>
    </row>
    <row r="5212" spans="1:16" x14ac:dyDescent="0.3">
      <c r="A5212" t="s">
        <v>28</v>
      </c>
      <c r="B5212" t="s">
        <v>299</v>
      </c>
      <c r="C5212" t="s">
        <v>347</v>
      </c>
      <c r="D5212" t="s">
        <v>96</v>
      </c>
      <c r="E5212">
        <v>1.6836061173863801E-4</v>
      </c>
      <c r="F5212">
        <v>5.8533330000000001</v>
      </c>
      <c r="G5212">
        <v>-2.1574414511595901E-3</v>
      </c>
      <c r="H5212">
        <v>6.04</v>
      </c>
      <c r="I5212">
        <v>-4.9972535986628798E-3</v>
      </c>
      <c r="J5212">
        <v>5.8533330000000001</v>
      </c>
      <c r="K5212">
        <v>5.75</v>
      </c>
      <c r="L5212">
        <v>72.099999999999994</v>
      </c>
      <c r="M5212">
        <v>84.282383711537804</v>
      </c>
      <c r="N5212">
        <v>5.75</v>
      </c>
      <c r="O5212">
        <v>-2.5976389276669599E-3</v>
      </c>
      <c r="P5212">
        <v>0</v>
      </c>
    </row>
    <row r="5213" spans="1:16" x14ac:dyDescent="0.3">
      <c r="A5213" t="s">
        <v>29</v>
      </c>
      <c r="B5213" t="s">
        <v>295</v>
      </c>
      <c r="C5213" t="s">
        <v>347</v>
      </c>
      <c r="D5213" t="s">
        <v>96</v>
      </c>
      <c r="E5213">
        <v>-2.9921119418379102E-3</v>
      </c>
      <c r="F5213">
        <v>6.443333</v>
      </c>
      <c r="G5213">
        <v>-3.31619801762439E-3</v>
      </c>
      <c r="H5213">
        <v>6.14</v>
      </c>
      <c r="I5213">
        <v>-2.67362829879669E-3</v>
      </c>
      <c r="J5213">
        <v>6.443333</v>
      </c>
      <c r="K5213">
        <v>6.25</v>
      </c>
      <c r="L5213">
        <v>73.099999999999994</v>
      </c>
      <c r="M5213">
        <v>87.479928989857797</v>
      </c>
      <c r="N5213">
        <v>6.25</v>
      </c>
      <c r="O5213">
        <v>-4.02326637608041E-3</v>
      </c>
      <c r="P5213">
        <v>0</v>
      </c>
    </row>
    <row r="5214" spans="1:16" x14ac:dyDescent="0.3">
      <c r="A5214" t="s">
        <v>30</v>
      </c>
      <c r="B5214" t="s">
        <v>297</v>
      </c>
      <c r="C5214" t="s">
        <v>347</v>
      </c>
      <c r="D5214" t="s">
        <v>96</v>
      </c>
      <c r="E5214">
        <v>-5.19516370021611E-3</v>
      </c>
      <c r="F5214">
        <v>6.7266659999999998</v>
      </c>
      <c r="G5214">
        <v>-7.51970492313969E-3</v>
      </c>
      <c r="H5214">
        <v>6.02</v>
      </c>
      <c r="I5214">
        <v>-5.1668462446134997E-3</v>
      </c>
      <c r="J5214">
        <v>6.7266659999999998</v>
      </c>
      <c r="K5214">
        <v>6.5</v>
      </c>
      <c r="L5214">
        <v>73.900000000000006</v>
      </c>
      <c r="M5214">
        <v>91.873563561650599</v>
      </c>
      <c r="N5214">
        <v>6.5</v>
      </c>
      <c r="O5214">
        <v>-5.0915238149391601E-3</v>
      </c>
      <c r="P5214">
        <v>0</v>
      </c>
    </row>
    <row r="5215" spans="1:16" x14ac:dyDescent="0.3">
      <c r="A5215" t="s">
        <v>31</v>
      </c>
      <c r="B5215" t="s">
        <v>298</v>
      </c>
      <c r="C5215" t="s">
        <v>347</v>
      </c>
      <c r="D5215" t="s">
        <v>96</v>
      </c>
      <c r="E5215">
        <v>4.9975401517379199E-3</v>
      </c>
      <c r="F5215">
        <v>6.86</v>
      </c>
      <c r="G5215">
        <v>6.0108510203589196E-3</v>
      </c>
      <c r="H5215">
        <v>6.14</v>
      </c>
      <c r="I5215">
        <v>-1.5393923749433801E-3</v>
      </c>
      <c r="J5215">
        <v>6.86</v>
      </c>
      <c r="K5215">
        <v>6.75</v>
      </c>
      <c r="L5215">
        <v>75.7</v>
      </c>
      <c r="M5215">
        <v>95.657308859861104</v>
      </c>
      <c r="N5215">
        <v>6.75</v>
      </c>
      <c r="O5215">
        <v>1.4351232149056899E-4</v>
      </c>
      <c r="P5215">
        <v>0</v>
      </c>
    </row>
    <row r="5216" spans="1:16" x14ac:dyDescent="0.3">
      <c r="A5216" t="s">
        <v>32</v>
      </c>
      <c r="B5216" t="s">
        <v>299</v>
      </c>
      <c r="C5216" t="s">
        <v>348</v>
      </c>
      <c r="D5216" t="s">
        <v>96</v>
      </c>
      <c r="E5216">
        <v>1.15918515084958E-2</v>
      </c>
      <c r="F5216">
        <v>7.0433339999999998</v>
      </c>
      <c r="G5216">
        <v>1.10797330962606E-2</v>
      </c>
      <c r="H5216">
        <v>5.9466666666666699</v>
      </c>
      <c r="I5216">
        <v>3.0283289645063301E-3</v>
      </c>
      <c r="J5216">
        <v>7.0433339999999998</v>
      </c>
      <c r="K5216">
        <v>6.75</v>
      </c>
      <c r="L5216">
        <v>77.7</v>
      </c>
      <c r="M5216">
        <v>99.827941986466797</v>
      </c>
      <c r="N5216">
        <v>6.75</v>
      </c>
      <c r="O5216">
        <v>3.4866067886332201E-3</v>
      </c>
      <c r="P5216">
        <v>0</v>
      </c>
    </row>
    <row r="5217" spans="1:16" x14ac:dyDescent="0.3">
      <c r="A5217" t="s">
        <v>33</v>
      </c>
      <c r="B5217" t="s">
        <v>295</v>
      </c>
      <c r="C5217" t="s">
        <v>348</v>
      </c>
      <c r="D5217" t="s">
        <v>96</v>
      </c>
      <c r="E5217">
        <v>1.22882378612408E-2</v>
      </c>
      <c r="F5217">
        <v>7.05</v>
      </c>
      <c r="G5217">
        <v>1.2165814457945999E-2</v>
      </c>
      <c r="H5217">
        <v>5.7833333333333297</v>
      </c>
      <c r="I5217">
        <v>3.2376523929369401E-3</v>
      </c>
      <c r="J5217">
        <v>7.05</v>
      </c>
      <c r="K5217">
        <v>6.75</v>
      </c>
      <c r="L5217">
        <v>79.3</v>
      </c>
      <c r="M5217">
        <v>104.39064034806201</v>
      </c>
      <c r="N5217">
        <v>6.75</v>
      </c>
      <c r="O5217">
        <v>4.2279559409719204E-3</v>
      </c>
      <c r="P5217">
        <v>0</v>
      </c>
    </row>
    <row r="5218" spans="1:16" x14ac:dyDescent="0.3">
      <c r="A5218" t="s">
        <v>34</v>
      </c>
      <c r="B5218" t="s">
        <v>297</v>
      </c>
      <c r="C5218" t="s">
        <v>348</v>
      </c>
      <c r="D5218" t="s">
        <v>96</v>
      </c>
      <c r="E5218">
        <v>3.71089170061811E-3</v>
      </c>
      <c r="F5218">
        <v>7.4933329999999998</v>
      </c>
      <c r="G5218">
        <v>5.6270849163784203E-3</v>
      </c>
      <c r="H5218">
        <v>6.0333333333333297</v>
      </c>
      <c r="I5218">
        <v>-2.4292212099479302E-3</v>
      </c>
      <c r="J5218">
        <v>7.4933329999999998</v>
      </c>
      <c r="K5218">
        <v>7.25</v>
      </c>
      <c r="L5218">
        <v>80.900000000000006</v>
      </c>
      <c r="M5218">
        <v>109.12409419388101</v>
      </c>
      <c r="N5218">
        <v>7.25</v>
      </c>
      <c r="O5218">
        <v>-1.1816457228457399E-3</v>
      </c>
      <c r="P5218">
        <v>0</v>
      </c>
    </row>
    <row r="5219" spans="1:16" x14ac:dyDescent="0.3">
      <c r="A5219" t="s">
        <v>35</v>
      </c>
      <c r="B5219" t="s">
        <v>298</v>
      </c>
      <c r="C5219" t="s">
        <v>348</v>
      </c>
      <c r="D5219" t="s">
        <v>96</v>
      </c>
      <c r="E5219">
        <v>8.8854997245357802E-3</v>
      </c>
      <c r="F5219">
        <v>7.5533330000000003</v>
      </c>
      <c r="G5219">
        <v>8.9686260928694105E-3</v>
      </c>
      <c r="H5219">
        <v>5.77</v>
      </c>
      <c r="I5219">
        <v>1.0306228115470399E-2</v>
      </c>
      <c r="J5219">
        <v>7.5533330000000003</v>
      </c>
      <c r="K5219">
        <v>7.25</v>
      </c>
      <c r="L5219">
        <v>83</v>
      </c>
      <c r="M5219">
        <v>112.854893705161</v>
      </c>
      <c r="N5219">
        <v>7.25</v>
      </c>
      <c r="O5219">
        <v>9.4218103129968308E-3</v>
      </c>
      <c r="P5219">
        <v>0</v>
      </c>
    </row>
    <row r="5220" spans="1:16" x14ac:dyDescent="0.3">
      <c r="A5220" t="s">
        <v>36</v>
      </c>
      <c r="B5220" t="s">
        <v>299</v>
      </c>
      <c r="C5220" t="s">
        <v>349</v>
      </c>
      <c r="D5220" t="s">
        <v>96</v>
      </c>
      <c r="E5220">
        <v>4.8839406852572197E-3</v>
      </c>
      <c r="F5220">
        <v>7.4766659999999998</v>
      </c>
      <c r="G5220">
        <v>5.5032579970770703E-3</v>
      </c>
      <c r="H5220">
        <v>5.9033333333333298</v>
      </c>
      <c r="I5220">
        <v>-1.48739874518711E-3</v>
      </c>
      <c r="J5220">
        <v>7.4766659999999998</v>
      </c>
      <c r="K5220">
        <v>7.25</v>
      </c>
      <c r="L5220">
        <v>84.2</v>
      </c>
      <c r="M5220">
        <v>118.01253132831999</v>
      </c>
      <c r="N5220">
        <v>7.25</v>
      </c>
      <c r="O5220">
        <v>-2.14722933634448E-4</v>
      </c>
      <c r="P5220">
        <v>0</v>
      </c>
    </row>
    <row r="5221" spans="1:16" x14ac:dyDescent="0.3">
      <c r="A5221" t="s">
        <v>37</v>
      </c>
      <c r="B5221" t="s">
        <v>295</v>
      </c>
      <c r="C5221" t="s">
        <v>349</v>
      </c>
      <c r="D5221" t="s">
        <v>96</v>
      </c>
      <c r="E5221">
        <v>2.44319627694134E-3</v>
      </c>
      <c r="F5221">
        <v>7.51</v>
      </c>
      <c r="G5221" s="1">
        <v>3.2729046611326101E-3</v>
      </c>
      <c r="H5221">
        <v>6.16</v>
      </c>
      <c r="I5221">
        <v>-1.58826862357975E-3</v>
      </c>
      <c r="J5221">
        <v>7.51</v>
      </c>
      <c r="K5221">
        <v>7.25</v>
      </c>
      <c r="L5221">
        <v>85.8</v>
      </c>
      <c r="M5221">
        <v>122.03460317460301</v>
      </c>
      <c r="N5221">
        <v>7.25</v>
      </c>
      <c r="O5221">
        <v>-2.5198146277043399E-3</v>
      </c>
      <c r="P5221">
        <v>0</v>
      </c>
    </row>
    <row r="5222" spans="1:16" x14ac:dyDescent="0.3">
      <c r="A5222" t="s">
        <v>38</v>
      </c>
      <c r="B5222" t="s">
        <v>297</v>
      </c>
      <c r="C5222" t="s">
        <v>349</v>
      </c>
      <c r="D5222" t="s">
        <v>96</v>
      </c>
      <c r="E5222">
        <v>-3.7185234311869499E-3</v>
      </c>
      <c r="F5222">
        <v>7.6433330000000002</v>
      </c>
      <c r="G5222">
        <v>-3.8266117179857101E-3</v>
      </c>
      <c r="H5222">
        <v>6.1966666666666699</v>
      </c>
      <c r="I5222">
        <v>-4.4748628013682196E-3</v>
      </c>
      <c r="J5222">
        <v>7.6433330000000002</v>
      </c>
      <c r="K5222">
        <v>7.25</v>
      </c>
      <c r="L5222">
        <v>87.3</v>
      </c>
      <c r="M5222">
        <v>125.99946115288201</v>
      </c>
      <c r="N5222">
        <v>7.25</v>
      </c>
      <c r="O5222">
        <v>-4.2441068852872004E-3</v>
      </c>
      <c r="P5222">
        <v>0</v>
      </c>
    </row>
    <row r="5223" spans="1:16" x14ac:dyDescent="0.3">
      <c r="A5223" t="s">
        <v>39</v>
      </c>
      <c r="B5223" t="s">
        <v>298</v>
      </c>
      <c r="C5223" t="s">
        <v>349</v>
      </c>
      <c r="D5223" t="s">
        <v>96</v>
      </c>
      <c r="E5223">
        <v>-3.28296186175692E-4</v>
      </c>
      <c r="F5223">
        <v>7.7766669999999998</v>
      </c>
      <c r="G5223">
        <v>2.1160758854765801E-4</v>
      </c>
      <c r="H5223">
        <v>6.39</v>
      </c>
      <c r="I5223">
        <v>-2.8002259055512901E-3</v>
      </c>
      <c r="J5223">
        <v>7.7766669999999998</v>
      </c>
      <c r="K5223">
        <v>7.5</v>
      </c>
      <c r="L5223">
        <v>88.8</v>
      </c>
      <c r="M5223">
        <v>130.99202172096901</v>
      </c>
      <c r="N5223">
        <v>7.5</v>
      </c>
      <c r="O5223">
        <v>-1.8561929243912101E-3</v>
      </c>
      <c r="P5223">
        <v>0</v>
      </c>
    </row>
    <row r="5224" spans="1:16" x14ac:dyDescent="0.3">
      <c r="A5224" t="s">
        <v>40</v>
      </c>
      <c r="B5224" t="s">
        <v>299</v>
      </c>
      <c r="C5224" t="s">
        <v>350</v>
      </c>
      <c r="D5224" t="s">
        <v>96</v>
      </c>
      <c r="E5224">
        <v>-1.3304021218658599E-3</v>
      </c>
      <c r="F5224">
        <v>8.1300000000000008</v>
      </c>
      <c r="G5224">
        <v>-1.10353628491922E-3</v>
      </c>
      <c r="H5224">
        <v>6.88</v>
      </c>
      <c r="I5224">
        <v>-2.93220327418542E-3</v>
      </c>
      <c r="J5224">
        <v>8.1300000000000008</v>
      </c>
      <c r="K5224">
        <v>8</v>
      </c>
      <c r="L5224">
        <v>90.3</v>
      </c>
      <c r="M5224">
        <v>136.45929824561401</v>
      </c>
      <c r="N5224">
        <v>8</v>
      </c>
      <c r="O5224">
        <v>-1.6799481136615701E-3</v>
      </c>
      <c r="P5224">
        <v>0</v>
      </c>
    </row>
    <row r="5225" spans="1:16" x14ac:dyDescent="0.3">
      <c r="A5225" t="s">
        <v>41</v>
      </c>
      <c r="B5225" t="s">
        <v>295</v>
      </c>
      <c r="C5225" t="s">
        <v>350</v>
      </c>
      <c r="D5225" t="s">
        <v>96</v>
      </c>
      <c r="E5225">
        <v>1.34681327952113E-2</v>
      </c>
      <c r="F5225">
        <v>8.6566670000000006</v>
      </c>
      <c r="G5225">
        <v>1.26603806848644E-2</v>
      </c>
      <c r="H5225">
        <v>6.9466666666666699</v>
      </c>
      <c r="I5225">
        <v>1.03576001236156E-2</v>
      </c>
      <c r="J5225">
        <v>8.6566670000000006</v>
      </c>
      <c r="K5225">
        <v>8.25</v>
      </c>
      <c r="L5225">
        <v>91.3</v>
      </c>
      <c r="M5225">
        <v>140.27685881370101</v>
      </c>
      <c r="N5225">
        <v>8.25</v>
      </c>
      <c r="O5225">
        <v>1.05234354411339E-2</v>
      </c>
      <c r="P5225">
        <v>0</v>
      </c>
    </row>
    <row r="5226" spans="1:16" x14ac:dyDescent="0.3">
      <c r="A5226" t="s">
        <v>42</v>
      </c>
      <c r="B5226" t="s">
        <v>297</v>
      </c>
      <c r="C5226" t="s">
        <v>350</v>
      </c>
      <c r="D5226" t="s">
        <v>96</v>
      </c>
      <c r="E5226">
        <v>1.25182104044614E-2</v>
      </c>
      <c r="F5226">
        <v>8.77</v>
      </c>
      <c r="G5226">
        <v>1.16116763879717E-2</v>
      </c>
      <c r="H5226">
        <v>7.0033333333333303</v>
      </c>
      <c r="I5226">
        <v>4.5741564136063699E-3</v>
      </c>
      <c r="J5226">
        <v>8.77</v>
      </c>
      <c r="K5226">
        <v>8.25</v>
      </c>
      <c r="L5226">
        <v>91.1</v>
      </c>
      <c r="M5226">
        <v>145.73358646616501</v>
      </c>
      <c r="N5226">
        <v>8.25</v>
      </c>
      <c r="O5226">
        <v>5.3433049923876704E-3</v>
      </c>
      <c r="P5226">
        <v>0</v>
      </c>
    </row>
    <row r="5227" spans="1:16" x14ac:dyDescent="0.3">
      <c r="A5227" t="s">
        <v>43</v>
      </c>
      <c r="B5227" t="s">
        <v>298</v>
      </c>
      <c r="C5227" t="s">
        <v>350</v>
      </c>
      <c r="D5227" t="s">
        <v>96</v>
      </c>
      <c r="E5227">
        <v>1.45266723274196E-3</v>
      </c>
      <c r="F5227">
        <v>8.8266670000000005</v>
      </c>
      <c r="G5227">
        <v>2.31349301960915E-3</v>
      </c>
      <c r="H5227">
        <v>6.8733333333333304</v>
      </c>
      <c r="I5227">
        <v>-6.6288916287038403E-3</v>
      </c>
      <c r="J5227">
        <v>8.8266670000000005</v>
      </c>
      <c r="K5227">
        <v>8.25</v>
      </c>
      <c r="L5227">
        <v>91.8</v>
      </c>
      <c r="M5227">
        <v>149.778676691729</v>
      </c>
      <c r="N5227">
        <v>8.25</v>
      </c>
      <c r="O5227">
        <v>-4.5155668165870501E-3</v>
      </c>
      <c r="P5227">
        <v>0</v>
      </c>
    </row>
    <row r="5228" spans="1:16" x14ac:dyDescent="0.3">
      <c r="A5228" t="s">
        <v>44</v>
      </c>
      <c r="B5228" t="s">
        <v>299</v>
      </c>
      <c r="C5228" t="s">
        <v>351</v>
      </c>
      <c r="D5228" t="s">
        <v>96</v>
      </c>
      <c r="E5228">
        <v>6.3939415710074802E-3</v>
      </c>
      <c r="F5228">
        <v>8.7533329999999996</v>
      </c>
      <c r="G5228">
        <v>5.4951235448967902E-3</v>
      </c>
      <c r="H5228">
        <v>6.5166666666666702</v>
      </c>
      <c r="I5228">
        <v>6.4608447969840598E-3</v>
      </c>
      <c r="J5228">
        <v>8.7533329999999996</v>
      </c>
      <c r="K5228">
        <v>8.25</v>
      </c>
      <c r="L5228">
        <v>92</v>
      </c>
      <c r="M5228">
        <v>153.556925647452</v>
      </c>
      <c r="N5228">
        <v>8.25</v>
      </c>
      <c r="O5228">
        <v>4.9907320888884499E-3</v>
      </c>
      <c r="P5228">
        <v>0</v>
      </c>
    </row>
    <row r="5229" spans="1:16" x14ac:dyDescent="0.3">
      <c r="A5229" t="s">
        <v>45</v>
      </c>
      <c r="B5229" t="s">
        <v>295</v>
      </c>
      <c r="C5229" t="s">
        <v>351</v>
      </c>
      <c r="D5229" t="s">
        <v>96</v>
      </c>
      <c r="E5229">
        <v>2.9515400848301198E-3</v>
      </c>
      <c r="F5229">
        <v>8.2033330000000007</v>
      </c>
      <c r="G5229">
        <v>4.9046281288784898E-3</v>
      </c>
      <c r="H5229">
        <v>6.0433333333333303</v>
      </c>
      <c r="I5229">
        <v>-1.2704116805291E-3</v>
      </c>
      <c r="J5229">
        <v>8.2033330000000007</v>
      </c>
      <c r="K5229">
        <v>7.5</v>
      </c>
      <c r="L5229">
        <v>91.6</v>
      </c>
      <c r="M5229">
        <v>156.879401002506</v>
      </c>
      <c r="N5229">
        <v>7.5</v>
      </c>
      <c r="O5229">
        <v>-6.8749264377210295E-4</v>
      </c>
      <c r="P5229">
        <v>0</v>
      </c>
    </row>
    <row r="5230" spans="1:16" x14ac:dyDescent="0.3">
      <c r="A5230" t="s">
        <v>46</v>
      </c>
      <c r="B5230" t="s">
        <v>297</v>
      </c>
      <c r="C5230" t="s">
        <v>351</v>
      </c>
      <c r="D5230" t="s">
        <v>96</v>
      </c>
      <c r="E5230">
        <v>-3.46309995145422E-3</v>
      </c>
      <c r="F5230">
        <v>6.3033330000000003</v>
      </c>
      <c r="G5230">
        <v>-2.53698426264393E-3</v>
      </c>
      <c r="H5230">
        <v>5.25</v>
      </c>
      <c r="I5230">
        <v>-1.0066169896007201E-2</v>
      </c>
      <c r="J5230">
        <v>6.3033330000000003</v>
      </c>
      <c r="K5230">
        <v>5</v>
      </c>
      <c r="L5230">
        <v>92</v>
      </c>
      <c r="M5230">
        <v>156.70723475355001</v>
      </c>
      <c r="N5230">
        <v>5</v>
      </c>
      <c r="O5230">
        <v>-1.01978782144867E-2</v>
      </c>
      <c r="P5230">
        <v>0</v>
      </c>
    </row>
    <row r="5231" spans="1:16" x14ac:dyDescent="0.3">
      <c r="A5231" t="s">
        <v>47</v>
      </c>
      <c r="B5231" t="s">
        <v>298</v>
      </c>
      <c r="C5231" t="s">
        <v>351</v>
      </c>
      <c r="D5231" t="s">
        <v>96</v>
      </c>
      <c r="E5231">
        <v>4.5068888321422298E-3</v>
      </c>
      <c r="F5231">
        <v>3.673333</v>
      </c>
      <c r="G5231">
        <v>5.2757461688033302E-3</v>
      </c>
      <c r="H5231">
        <v>3.9766666666666701</v>
      </c>
      <c r="I5231">
        <v>3.9561401244734302E-3</v>
      </c>
      <c r="J5231">
        <v>3.673333</v>
      </c>
      <c r="K5231">
        <v>3</v>
      </c>
      <c r="L5231">
        <v>92.2</v>
      </c>
      <c r="M5231">
        <v>158.08247702589799</v>
      </c>
      <c r="N5231">
        <v>3</v>
      </c>
      <c r="O5231">
        <v>2.7891671198085901E-3</v>
      </c>
      <c r="P5231">
        <v>0</v>
      </c>
    </row>
    <row r="5232" spans="1:16" x14ac:dyDescent="0.3">
      <c r="A5232" t="s">
        <v>48</v>
      </c>
      <c r="B5232" t="s">
        <v>299</v>
      </c>
      <c r="C5232" t="s">
        <v>352</v>
      </c>
      <c r="D5232" t="s">
        <v>96</v>
      </c>
      <c r="E5232">
        <v>-1.9795286434440801E-3</v>
      </c>
      <c r="F5232">
        <v>2.9066670000000001</v>
      </c>
      <c r="G5232">
        <v>-2.34328441570675E-3</v>
      </c>
      <c r="H5232">
        <v>4.5466666666666704</v>
      </c>
      <c r="I5232">
        <v>3.30722630774671E-3</v>
      </c>
      <c r="J5232">
        <v>2.9066670000000001</v>
      </c>
      <c r="K5232">
        <v>2.5</v>
      </c>
      <c r="L5232">
        <v>92.9</v>
      </c>
      <c r="M5232">
        <v>160.12797911445199</v>
      </c>
      <c r="N5232">
        <v>2.5</v>
      </c>
      <c r="O5232">
        <v>2.2079880008529802E-3</v>
      </c>
      <c r="P5232">
        <v>0</v>
      </c>
    </row>
    <row r="5233" spans="1:16" x14ac:dyDescent="0.3">
      <c r="A5233" t="s">
        <v>49</v>
      </c>
      <c r="B5233" t="s">
        <v>295</v>
      </c>
      <c r="C5233" t="s">
        <v>352</v>
      </c>
      <c r="D5233" t="s">
        <v>96</v>
      </c>
      <c r="E5233">
        <v>-1.9648790416768099E-2</v>
      </c>
      <c r="F5233">
        <v>2.773333</v>
      </c>
      <c r="G5233">
        <v>-1.7952576296973E-2</v>
      </c>
      <c r="H5233">
        <v>4.8233333333333297</v>
      </c>
      <c r="I5233">
        <v>-8.3099291450778896E-3</v>
      </c>
      <c r="J5233">
        <v>2.773333</v>
      </c>
      <c r="K5233">
        <v>2.5</v>
      </c>
      <c r="L5233">
        <v>93.6</v>
      </c>
      <c r="M5233">
        <v>163.17055137844599</v>
      </c>
      <c r="N5233">
        <v>2.5</v>
      </c>
      <c r="O5233">
        <v>-1.14013976770497E-2</v>
      </c>
      <c r="P5233">
        <v>0</v>
      </c>
    </row>
    <row r="5234" spans="1:16" x14ac:dyDescent="0.3">
      <c r="A5234" t="s">
        <v>50</v>
      </c>
      <c r="B5234" t="s">
        <v>297</v>
      </c>
      <c r="C5234" t="s">
        <v>352</v>
      </c>
      <c r="D5234" t="s">
        <v>96</v>
      </c>
      <c r="E5234">
        <v>-2.83725251039479E-3</v>
      </c>
      <c r="F5234">
        <v>2.79</v>
      </c>
      <c r="G5234">
        <v>-6.5004382663085298E-3</v>
      </c>
      <c r="H5234">
        <v>5.3</v>
      </c>
      <c r="I5234">
        <v>5.9916531828600999E-3</v>
      </c>
      <c r="J5234">
        <v>2.79</v>
      </c>
      <c r="K5234">
        <v>2.5</v>
      </c>
      <c r="L5234">
        <v>93.5</v>
      </c>
      <c r="M5234">
        <v>164.211151211361</v>
      </c>
      <c r="N5234">
        <v>2.5</v>
      </c>
      <c r="O5234">
        <v>8.3787036239257907E-3</v>
      </c>
      <c r="P5234">
        <v>0</v>
      </c>
    </row>
    <row r="5235" spans="1:16" x14ac:dyDescent="0.3">
      <c r="A5235" t="s">
        <v>51</v>
      </c>
      <c r="B5235" t="s">
        <v>298</v>
      </c>
      <c r="C5235" t="s">
        <v>352</v>
      </c>
      <c r="D5235" t="s">
        <v>96</v>
      </c>
      <c r="E5235">
        <v>-1.16956425573589E-3</v>
      </c>
      <c r="F5235">
        <v>2.726667</v>
      </c>
      <c r="G5235">
        <v>-7.4123548465099302E-3</v>
      </c>
      <c r="H5235">
        <v>5.1733333333333302</v>
      </c>
      <c r="I5235">
        <v>-2.69063503221245E-3</v>
      </c>
      <c r="J5235">
        <v>2.726667</v>
      </c>
      <c r="K5235">
        <v>2.5</v>
      </c>
      <c r="L5235">
        <v>93.7</v>
      </c>
      <c r="M5235">
        <v>165.86969924812001</v>
      </c>
      <c r="N5235">
        <v>2.5</v>
      </c>
      <c r="O5235">
        <v>-4.8975315838744003E-3</v>
      </c>
      <c r="P5235">
        <v>0</v>
      </c>
    </row>
    <row r="5236" spans="1:16" x14ac:dyDescent="0.3">
      <c r="A5236" t="s">
        <v>52</v>
      </c>
      <c r="B5236" t="s">
        <v>299</v>
      </c>
      <c r="C5236" t="s">
        <v>353</v>
      </c>
      <c r="D5236" t="s">
        <v>96</v>
      </c>
      <c r="E5236">
        <v>2.3734963643486898E-3</v>
      </c>
      <c r="F5236">
        <v>2.8833329999999999</v>
      </c>
      <c r="G5236">
        <v>-2.85341389691318E-3</v>
      </c>
      <c r="H5236">
        <v>5.0333333333333297</v>
      </c>
      <c r="I5236">
        <v>1.6773122385784799E-3</v>
      </c>
      <c r="J5236">
        <v>2.8833329999999999</v>
      </c>
      <c r="K5236">
        <v>2.75</v>
      </c>
      <c r="L5236">
        <v>93.2</v>
      </c>
      <c r="M5236">
        <v>166.864374269005</v>
      </c>
      <c r="N5236">
        <v>2.75</v>
      </c>
      <c r="O5236">
        <v>4.1560996908573998E-3</v>
      </c>
      <c r="P5236">
        <v>0</v>
      </c>
    </row>
    <row r="5237" spans="1:16" x14ac:dyDescent="0.3">
      <c r="A5237" t="s">
        <v>53</v>
      </c>
      <c r="B5237" t="s">
        <v>295</v>
      </c>
      <c r="C5237" t="s">
        <v>353</v>
      </c>
      <c r="D5237" t="s">
        <v>96</v>
      </c>
      <c r="E5237">
        <v>3.5277345182960202E-4</v>
      </c>
      <c r="F5237">
        <v>3.22</v>
      </c>
      <c r="G5237">
        <v>-4.8984775901672595E-4</v>
      </c>
      <c r="H5237">
        <v>4.5866666666666696</v>
      </c>
      <c r="I5237">
        <v>3.4518421742864001E-3</v>
      </c>
      <c r="J5237">
        <v>3.22</v>
      </c>
      <c r="K5237">
        <v>3</v>
      </c>
      <c r="L5237">
        <v>92.4</v>
      </c>
      <c r="M5237">
        <v>169.15879949874599</v>
      </c>
      <c r="N5237">
        <v>3</v>
      </c>
      <c r="O5237">
        <v>3.8585142585656502E-3</v>
      </c>
      <c r="P5237">
        <v>0</v>
      </c>
    </row>
    <row r="5238" spans="1:16" x14ac:dyDescent="0.3">
      <c r="A5238" t="s">
        <v>54</v>
      </c>
      <c r="B5238" t="s">
        <v>297</v>
      </c>
      <c r="C5238" t="s">
        <v>353</v>
      </c>
      <c r="D5238" t="s">
        <v>96</v>
      </c>
      <c r="E5238">
        <v>7.7308102634861004E-3</v>
      </c>
      <c r="F5238">
        <v>3.173333</v>
      </c>
      <c r="G5238">
        <v>7.1603590758551102E-3</v>
      </c>
      <c r="H5238">
        <v>4.6266666666666696</v>
      </c>
      <c r="I5238">
        <v>6.5256312511441398E-3</v>
      </c>
      <c r="J5238">
        <v>3.173333</v>
      </c>
      <c r="K5238">
        <v>3</v>
      </c>
      <c r="L5238">
        <v>91.7</v>
      </c>
      <c r="M5238">
        <v>173.470864661653</v>
      </c>
      <c r="N5238">
        <v>3</v>
      </c>
      <c r="O5238">
        <v>9.0899369645596195E-3</v>
      </c>
      <c r="P5238">
        <v>0</v>
      </c>
    </row>
    <row r="5239" spans="1:16" x14ac:dyDescent="0.3">
      <c r="A5239" t="s">
        <v>55</v>
      </c>
      <c r="B5239" t="s">
        <v>298</v>
      </c>
      <c r="C5239" t="s">
        <v>353</v>
      </c>
      <c r="D5239" t="s">
        <v>96</v>
      </c>
      <c r="E5239">
        <v>5.6294728057797502E-3</v>
      </c>
      <c r="F5239">
        <v>3.003333</v>
      </c>
      <c r="G5239">
        <v>6.4082752240981504E-3</v>
      </c>
      <c r="H5239">
        <v>4.4733333333333301</v>
      </c>
      <c r="I5239">
        <v>4.8817469544060199E-4</v>
      </c>
      <c r="J5239">
        <v>3.003333</v>
      </c>
      <c r="K5239">
        <v>2.5</v>
      </c>
      <c r="L5239">
        <v>90.6</v>
      </c>
      <c r="M5239">
        <v>175.46437593984899</v>
      </c>
      <c r="N5239">
        <v>2.5</v>
      </c>
      <c r="O5239">
        <v>2.2528185636172498E-3</v>
      </c>
      <c r="P5239">
        <v>0</v>
      </c>
    </row>
    <row r="5240" spans="1:16" x14ac:dyDescent="0.3">
      <c r="A5240" t="s">
        <v>56</v>
      </c>
      <c r="B5240" t="s">
        <v>299</v>
      </c>
      <c r="C5240" t="s">
        <v>354</v>
      </c>
      <c r="D5240" t="s">
        <v>96</v>
      </c>
      <c r="E5240">
        <v>4.2586899764289797E-3</v>
      </c>
      <c r="F5240">
        <v>2.6533329999999999</v>
      </c>
      <c r="G5240">
        <v>2.0917939958762198E-3</v>
      </c>
      <c r="H5240">
        <v>4.2033333333333296</v>
      </c>
      <c r="I5240">
        <v>4.8266125333151799E-4</v>
      </c>
      <c r="J5240">
        <v>2.6533329999999999</v>
      </c>
      <c r="K5240">
        <v>2.5</v>
      </c>
      <c r="L5240">
        <v>90.1</v>
      </c>
      <c r="M5240">
        <v>177.80296574770199</v>
      </c>
      <c r="N5240">
        <v>2.5</v>
      </c>
      <c r="O5240">
        <v>2.0017833023544499E-4</v>
      </c>
      <c r="P5240">
        <v>0</v>
      </c>
    </row>
    <row r="5241" spans="1:16" x14ac:dyDescent="0.3">
      <c r="A5241" t="s">
        <v>57</v>
      </c>
      <c r="B5241" t="s">
        <v>295</v>
      </c>
      <c r="C5241" t="s">
        <v>354</v>
      </c>
      <c r="D5241" t="s">
        <v>96</v>
      </c>
      <c r="E5241">
        <v>2.59906052744885E-3</v>
      </c>
      <c r="F5241">
        <v>2.83</v>
      </c>
      <c r="G5241">
        <v>4.39424348205364E-3</v>
      </c>
      <c r="H5241">
        <v>3.70333333333333</v>
      </c>
      <c r="I5241">
        <v>3.5791289225315399E-3</v>
      </c>
      <c r="J5241">
        <v>2.83</v>
      </c>
      <c r="K5241">
        <v>2.5</v>
      </c>
      <c r="L5241">
        <v>89.4</v>
      </c>
      <c r="M5241">
        <v>178.80044444444499</v>
      </c>
      <c r="N5241">
        <v>2.5</v>
      </c>
      <c r="O5241">
        <v>6.12564519466829E-3</v>
      </c>
      <c r="P5241">
        <v>0</v>
      </c>
    </row>
    <row r="5242" spans="1:16" x14ac:dyDescent="0.3">
      <c r="A5242" t="s">
        <v>58</v>
      </c>
      <c r="B5242" t="s">
        <v>297</v>
      </c>
      <c r="C5242" t="s">
        <v>354</v>
      </c>
      <c r="D5242" t="s">
        <v>96</v>
      </c>
      <c r="E5242">
        <v>-3.65443543139454E-3</v>
      </c>
      <c r="F5242">
        <v>2.713333</v>
      </c>
      <c r="G5242">
        <v>-3.80573231562043E-3</v>
      </c>
      <c r="H5242">
        <v>3.7</v>
      </c>
      <c r="I5242">
        <v>-1.6684094302021901E-4</v>
      </c>
      <c r="J5242">
        <v>2.713333</v>
      </c>
      <c r="K5242">
        <v>2.5</v>
      </c>
      <c r="L5242">
        <v>88.2</v>
      </c>
      <c r="M5242">
        <v>178.5448320802</v>
      </c>
      <c r="N5242">
        <v>2.5</v>
      </c>
      <c r="O5242">
        <v>-5.8928831421844997E-4</v>
      </c>
      <c r="P5242">
        <v>0</v>
      </c>
    </row>
    <row r="5243" spans="1:16" x14ac:dyDescent="0.3">
      <c r="A5243" t="s">
        <v>59</v>
      </c>
      <c r="B5243" t="s">
        <v>298</v>
      </c>
      <c r="C5243" t="s">
        <v>354</v>
      </c>
      <c r="D5243" t="s">
        <v>96</v>
      </c>
      <c r="E5243">
        <v>-1.33250579981592E-3</v>
      </c>
      <c r="F5243">
        <v>2.7433329999999998</v>
      </c>
      <c r="G5243">
        <v>1.77713983265182E-3</v>
      </c>
      <c r="H5243">
        <v>3.5233333333333299</v>
      </c>
      <c r="I5243">
        <v>2.0360571440565202E-3</v>
      </c>
      <c r="J5243">
        <v>2.7433329999999998</v>
      </c>
      <c r="K5243">
        <v>2.5</v>
      </c>
      <c r="L5243">
        <v>87.4</v>
      </c>
      <c r="M5243">
        <v>180.53960902255599</v>
      </c>
      <c r="N5243">
        <v>2.5</v>
      </c>
      <c r="O5243">
        <v>5.0478358022401099E-3</v>
      </c>
      <c r="P5243">
        <v>0</v>
      </c>
    </row>
    <row r="5244" spans="1:16" x14ac:dyDescent="0.3">
      <c r="A5244" t="s">
        <v>60</v>
      </c>
      <c r="B5244" t="s">
        <v>299</v>
      </c>
      <c r="C5244" t="s">
        <v>355</v>
      </c>
      <c r="D5244" t="s">
        <v>96</v>
      </c>
      <c r="E5244">
        <v>-6.96716483393267E-3</v>
      </c>
      <c r="F5244">
        <v>2.6466669999999999</v>
      </c>
      <c r="G5244">
        <v>-8.8889268415481802E-3</v>
      </c>
      <c r="H5244">
        <v>3.1166666666666698</v>
      </c>
      <c r="I5244">
        <v>-3.2456458344563002E-3</v>
      </c>
      <c r="J5244">
        <v>2.6466669999999999</v>
      </c>
      <c r="K5244">
        <v>2.5</v>
      </c>
      <c r="L5244">
        <v>87.1</v>
      </c>
      <c r="M5244">
        <v>182.651000835421</v>
      </c>
      <c r="N5244">
        <v>2.5</v>
      </c>
      <c r="O5244">
        <v>-4.81771607693471E-3</v>
      </c>
      <c r="P5244">
        <v>0</v>
      </c>
    </row>
    <row r="5245" spans="1:16" x14ac:dyDescent="0.3">
      <c r="A5245" t="s">
        <v>61</v>
      </c>
      <c r="B5245" t="s">
        <v>295</v>
      </c>
      <c r="C5245" t="s">
        <v>355</v>
      </c>
      <c r="D5245" t="s">
        <v>96</v>
      </c>
      <c r="E5245">
        <v>-3.6145105745477601E-3</v>
      </c>
      <c r="F5245">
        <v>2.65</v>
      </c>
      <c r="G5245">
        <v>-4.4026116041440101E-4</v>
      </c>
      <c r="H5245">
        <v>2.9466666666666699</v>
      </c>
      <c r="I5245">
        <v>-9.9483413481493699E-4</v>
      </c>
      <c r="J5245">
        <v>2.65</v>
      </c>
      <c r="K5245">
        <v>2.5</v>
      </c>
      <c r="L5245">
        <v>86.9</v>
      </c>
      <c r="M5245">
        <v>184.56505680868699</v>
      </c>
      <c r="N5245">
        <v>2.5</v>
      </c>
      <c r="O5245">
        <v>1.4833588235108101E-3</v>
      </c>
      <c r="P5245">
        <v>0</v>
      </c>
    </row>
    <row r="5246" spans="1:16" x14ac:dyDescent="0.3">
      <c r="A5246" t="s">
        <v>62</v>
      </c>
      <c r="B5246" t="s">
        <v>297</v>
      </c>
      <c r="C5246" t="s">
        <v>355</v>
      </c>
      <c r="D5246" t="s">
        <v>96</v>
      </c>
      <c r="E5246">
        <v>-6.3478412842843399E-3</v>
      </c>
      <c r="F5246">
        <v>2.6466669999999999</v>
      </c>
      <c r="G5246">
        <v>-5.4305552529720904E-3</v>
      </c>
      <c r="H5246">
        <v>2.8633333333333302</v>
      </c>
      <c r="I5246">
        <v>-6.63298692782943E-3</v>
      </c>
      <c r="J5246">
        <v>2.6466669999999999</v>
      </c>
      <c r="K5246">
        <v>2.5</v>
      </c>
      <c r="L5246">
        <v>87.3</v>
      </c>
      <c r="M5246">
        <v>186.68353801169499</v>
      </c>
      <c r="N5246">
        <v>2.5</v>
      </c>
      <c r="O5246">
        <v>-7.1328504064425199E-3</v>
      </c>
      <c r="P5246">
        <v>0</v>
      </c>
    </row>
    <row r="5247" spans="1:16" x14ac:dyDescent="0.3">
      <c r="A5247" t="s">
        <v>63</v>
      </c>
      <c r="B5247" t="s">
        <v>298</v>
      </c>
      <c r="C5247" t="s">
        <v>355</v>
      </c>
      <c r="D5247" t="s">
        <v>96</v>
      </c>
      <c r="E5247">
        <v>-2.5403248113073898E-3</v>
      </c>
      <c r="F5247">
        <v>2.6533329999999999</v>
      </c>
      <c r="G5247">
        <v>-9.8283591156977891E-4</v>
      </c>
      <c r="H5247">
        <v>3.0266666666666699</v>
      </c>
      <c r="I5247">
        <v>-1.52103527092118E-3</v>
      </c>
      <c r="J5247">
        <v>2.6533329999999999</v>
      </c>
      <c r="K5247">
        <v>2.5</v>
      </c>
      <c r="L5247">
        <v>88.2</v>
      </c>
      <c r="M5247">
        <v>189.97516959064299</v>
      </c>
      <c r="N5247">
        <v>2.5</v>
      </c>
      <c r="O5247" s="1">
        <v>-5.1878828743134902E-5</v>
      </c>
      <c r="P5247">
        <v>0</v>
      </c>
    </row>
    <row r="5248" spans="1:16" x14ac:dyDescent="0.3">
      <c r="A5248" t="s">
        <v>64</v>
      </c>
      <c r="B5248" t="s">
        <v>299</v>
      </c>
      <c r="C5248" t="s">
        <v>356</v>
      </c>
      <c r="D5248" t="s">
        <v>96</v>
      </c>
      <c r="E5248">
        <v>-3.0395981033710701E-3</v>
      </c>
      <c r="F5248">
        <v>2.6433330000000002</v>
      </c>
      <c r="G5248">
        <v>-2.1749013055485399E-3</v>
      </c>
      <c r="H5248">
        <v>2.9033333333333302</v>
      </c>
      <c r="I5248">
        <v>-3.5652027670698399E-3</v>
      </c>
      <c r="J5248">
        <v>2.6433330000000002</v>
      </c>
      <c r="K5248">
        <v>2.5</v>
      </c>
      <c r="L5248">
        <v>88.9</v>
      </c>
      <c r="M5248">
        <v>193.09094736842101</v>
      </c>
      <c r="N5248">
        <v>2.5</v>
      </c>
      <c r="O5248">
        <v>-4.0420336992408297E-3</v>
      </c>
      <c r="P5248">
        <v>0</v>
      </c>
    </row>
    <row r="5249" spans="1:16" x14ac:dyDescent="0.3">
      <c r="A5249" t="s">
        <v>65</v>
      </c>
      <c r="B5249" t="s">
        <v>295</v>
      </c>
      <c r="C5249" t="s">
        <v>356</v>
      </c>
      <c r="D5249" t="s">
        <v>96</v>
      </c>
      <c r="E5249">
        <v>-1.9403587200894599E-3</v>
      </c>
      <c r="F5249">
        <v>2.6433330000000002</v>
      </c>
      <c r="G5249">
        <v>-2.0530133487586298E-3</v>
      </c>
      <c r="H5249">
        <v>3.9033333333333302</v>
      </c>
      <c r="I5249">
        <v>-2.6144308461941699E-3</v>
      </c>
      <c r="J5249">
        <v>2.6433330000000002</v>
      </c>
      <c r="K5249">
        <v>2.5</v>
      </c>
      <c r="L5249">
        <v>89.8</v>
      </c>
      <c r="M5249">
        <v>197.33156056808701</v>
      </c>
      <c r="N5249">
        <v>2.5</v>
      </c>
      <c r="O5249">
        <v>-2.4474003425565302E-3</v>
      </c>
      <c r="P5249">
        <v>0</v>
      </c>
    </row>
    <row r="5250" spans="1:16" x14ac:dyDescent="0.3">
      <c r="A5250" t="s">
        <v>66</v>
      </c>
      <c r="B5250" t="s">
        <v>297</v>
      </c>
      <c r="C5250" t="s">
        <v>356</v>
      </c>
      <c r="D5250" t="s">
        <v>96</v>
      </c>
      <c r="E5250">
        <v>5.0454784260387502E-3</v>
      </c>
      <c r="F5250">
        <v>2.6866669999999999</v>
      </c>
      <c r="G5250">
        <v>5.7740718305376902E-3</v>
      </c>
      <c r="H5250">
        <v>4.2333333333333298</v>
      </c>
      <c r="I5250">
        <v>3.81855478764725E-3</v>
      </c>
      <c r="J5250">
        <v>2.6866669999999999</v>
      </c>
      <c r="K5250">
        <v>2.5</v>
      </c>
      <c r="L5250">
        <v>89.7</v>
      </c>
      <c r="M5250">
        <v>200.42463157894699</v>
      </c>
      <c r="N5250">
        <v>2.5</v>
      </c>
      <c r="O5250">
        <v>2.8819209347901199E-3</v>
      </c>
      <c r="P5250">
        <v>0</v>
      </c>
    </row>
    <row r="5251" spans="1:16" x14ac:dyDescent="0.3">
      <c r="A5251" t="s">
        <v>67</v>
      </c>
      <c r="B5251" t="s">
        <v>298</v>
      </c>
      <c r="C5251" t="s">
        <v>356</v>
      </c>
      <c r="D5251" t="s">
        <v>96</v>
      </c>
      <c r="E5251">
        <v>2.11047730822367E-3</v>
      </c>
      <c r="F5251">
        <v>2.9533330000000002</v>
      </c>
      <c r="G5251">
        <v>-2.8552240411183799E-3</v>
      </c>
      <c r="H5251">
        <v>4.1100000000000003</v>
      </c>
      <c r="I5251">
        <v>-2.1622529093123801E-3</v>
      </c>
      <c r="J5251">
        <v>2.9533330000000002</v>
      </c>
      <c r="K5251">
        <v>2.75</v>
      </c>
      <c r="L5251">
        <v>89.1</v>
      </c>
      <c r="M5251">
        <v>203.618893901419</v>
      </c>
      <c r="N5251">
        <v>2.75</v>
      </c>
      <c r="O5251">
        <v>-2.3411398145283301E-3</v>
      </c>
      <c r="P5251">
        <v>0</v>
      </c>
    </row>
    <row r="5252" spans="1:16" x14ac:dyDescent="0.3">
      <c r="A5252" t="s">
        <v>68</v>
      </c>
      <c r="B5252" t="s">
        <v>299</v>
      </c>
      <c r="C5252" t="s">
        <v>357</v>
      </c>
      <c r="D5252" t="s">
        <v>96</v>
      </c>
      <c r="E5252">
        <v>4.2178491178432899E-3</v>
      </c>
      <c r="F5252">
        <v>3.38</v>
      </c>
      <c r="G5252">
        <v>3.75760056190355E-3</v>
      </c>
      <c r="H5252">
        <v>4.1033333333333299</v>
      </c>
      <c r="I5252">
        <v>2.96688772608533E-3</v>
      </c>
      <c r="J5252">
        <v>3.38</v>
      </c>
      <c r="K5252">
        <v>3.25</v>
      </c>
      <c r="L5252">
        <v>88.5</v>
      </c>
      <c r="M5252">
        <v>206.57526733500501</v>
      </c>
      <c r="N5252">
        <v>3.25</v>
      </c>
      <c r="O5252">
        <v>2.6380790390270201E-3</v>
      </c>
      <c r="P5252">
        <v>0</v>
      </c>
    </row>
    <row r="5253" spans="1:16" x14ac:dyDescent="0.3">
      <c r="A5253" t="s">
        <v>69</v>
      </c>
      <c r="B5253" t="s">
        <v>295</v>
      </c>
      <c r="C5253" t="s">
        <v>357</v>
      </c>
      <c r="D5253" t="s">
        <v>96</v>
      </c>
      <c r="E5253">
        <v>1.7370470472402001E-3</v>
      </c>
      <c r="F5253">
        <v>3.69</v>
      </c>
      <c r="G5253">
        <v>5.7908648925497597E-4</v>
      </c>
      <c r="H5253">
        <v>4.0266666666666699</v>
      </c>
      <c r="I5253">
        <v>-6.4595551389512505E-4</v>
      </c>
      <c r="J5253">
        <v>3.69</v>
      </c>
      <c r="K5253">
        <v>3.5</v>
      </c>
      <c r="L5253">
        <v>88.1</v>
      </c>
      <c r="M5253">
        <v>209.004631578947</v>
      </c>
      <c r="N5253">
        <v>3.5</v>
      </c>
      <c r="O5253">
        <v>-1.0380693325791101E-3</v>
      </c>
      <c r="P5253">
        <v>0</v>
      </c>
    </row>
    <row r="5254" spans="1:16" x14ac:dyDescent="0.3">
      <c r="A5254" t="s">
        <v>70</v>
      </c>
      <c r="B5254" t="s">
        <v>297</v>
      </c>
      <c r="C5254" t="s">
        <v>357</v>
      </c>
      <c r="D5254" t="s">
        <v>96</v>
      </c>
      <c r="E5254">
        <v>-8.23694582485324E-4</v>
      </c>
      <c r="F5254">
        <v>3.673333</v>
      </c>
      <c r="G5254">
        <v>-1.4279044375458099E-3</v>
      </c>
      <c r="H5254">
        <v>3.8333333333333299</v>
      </c>
      <c r="I5254">
        <v>-2.4825578676330698E-3</v>
      </c>
      <c r="J5254">
        <v>3.673333</v>
      </c>
      <c r="K5254">
        <v>3.5</v>
      </c>
      <c r="L5254">
        <v>87.9</v>
      </c>
      <c r="M5254">
        <v>211.435</v>
      </c>
      <c r="N5254">
        <v>3.5</v>
      </c>
      <c r="O5254">
        <v>-3.0704732880089099E-3</v>
      </c>
      <c r="P5254">
        <v>0</v>
      </c>
    </row>
    <row r="5255" spans="1:16" x14ac:dyDescent="0.3">
      <c r="A5255" t="s">
        <v>71</v>
      </c>
      <c r="B5255" t="s">
        <v>298</v>
      </c>
      <c r="C5255" t="s">
        <v>357</v>
      </c>
      <c r="D5255" t="s">
        <v>96</v>
      </c>
      <c r="E5255">
        <v>-2.8524758376073898E-3</v>
      </c>
      <c r="F5255">
        <v>3.6433330000000002</v>
      </c>
      <c r="G5255">
        <v>-1.8094066346767701E-3</v>
      </c>
      <c r="H5255">
        <v>3.27</v>
      </c>
      <c r="I5255">
        <v>-3.9754274718002396E-3</v>
      </c>
      <c r="J5255">
        <v>3.6433330000000002</v>
      </c>
      <c r="K5255">
        <v>3.5</v>
      </c>
      <c r="L5255">
        <v>88.7</v>
      </c>
      <c r="M5255">
        <v>214.256411862991</v>
      </c>
      <c r="N5255">
        <v>3.5</v>
      </c>
      <c r="O5255">
        <v>-5.2425762989765099E-3</v>
      </c>
      <c r="P5255">
        <v>0</v>
      </c>
    </row>
    <row r="5256" spans="1:16" x14ac:dyDescent="0.3">
      <c r="A5256" t="s">
        <v>72</v>
      </c>
      <c r="B5256" t="s">
        <v>299</v>
      </c>
      <c r="C5256" t="s">
        <v>358</v>
      </c>
      <c r="D5256" t="s">
        <v>96</v>
      </c>
      <c r="E5256">
        <v>2.4798784100603698E-3</v>
      </c>
      <c r="F5256">
        <v>3.496667</v>
      </c>
      <c r="G5256">
        <v>4.0949974369750598E-3</v>
      </c>
      <c r="H5256">
        <v>3.1666666666666701</v>
      </c>
      <c r="I5256">
        <v>3.8409377229102798E-3</v>
      </c>
      <c r="J5256">
        <v>3.496667</v>
      </c>
      <c r="K5256">
        <v>3.25</v>
      </c>
      <c r="L5256">
        <v>89.6</v>
      </c>
      <c r="M5256">
        <v>219.112781954887</v>
      </c>
      <c r="N5256">
        <v>3.25</v>
      </c>
      <c r="O5256">
        <v>2.34907590994737E-3</v>
      </c>
      <c r="P5256">
        <v>0</v>
      </c>
    </row>
    <row r="5257" spans="1:16" x14ac:dyDescent="0.3">
      <c r="A5257" t="s">
        <v>73</v>
      </c>
      <c r="B5257" t="s">
        <v>295</v>
      </c>
      <c r="C5257" t="s">
        <v>358</v>
      </c>
      <c r="D5257" t="s">
        <v>96</v>
      </c>
      <c r="E5257">
        <v>4.55465334503202E-3</v>
      </c>
      <c r="F5257">
        <v>2.976667</v>
      </c>
      <c r="G5257">
        <v>7.9881918050057604E-3</v>
      </c>
      <c r="H5257">
        <v>2.7466666666666701</v>
      </c>
      <c r="I5257">
        <v>2.47394872891915E-3</v>
      </c>
      <c r="J5257">
        <v>2.976667</v>
      </c>
      <c r="K5257">
        <v>2.75</v>
      </c>
      <c r="L5257">
        <v>90.5</v>
      </c>
      <c r="M5257">
        <v>223.849450292396</v>
      </c>
      <c r="N5257">
        <v>2.75</v>
      </c>
      <c r="O5257">
        <v>1.7673380095972701E-3</v>
      </c>
      <c r="P5257">
        <v>0</v>
      </c>
    </row>
    <row r="5258" spans="1:16" x14ac:dyDescent="0.3">
      <c r="A5258" t="s">
        <v>74</v>
      </c>
      <c r="B5258" t="s">
        <v>297</v>
      </c>
      <c r="C5258" t="s">
        <v>358</v>
      </c>
      <c r="D5258" t="s">
        <v>96</v>
      </c>
      <c r="E5258">
        <v>6.0264962569478399E-4</v>
      </c>
      <c r="F5258">
        <v>2.8466670000000001</v>
      </c>
      <c r="G5258">
        <v>5.2248410711275295E-4</v>
      </c>
      <c r="H5258">
        <v>2.87333333333333</v>
      </c>
      <c r="I5258">
        <v>-2.81283907863505E-3</v>
      </c>
      <c r="J5258">
        <v>2.8466670000000001</v>
      </c>
      <c r="K5258">
        <v>2.5</v>
      </c>
      <c r="L5258">
        <v>91.2</v>
      </c>
      <c r="M5258">
        <v>227.24869005847901</v>
      </c>
      <c r="N5258">
        <v>2.5</v>
      </c>
      <c r="O5258">
        <v>-4.2403986353818403E-3</v>
      </c>
      <c r="P5258">
        <v>0</v>
      </c>
    </row>
    <row r="5259" spans="1:16" x14ac:dyDescent="0.3">
      <c r="A5259" t="s">
        <v>75</v>
      </c>
      <c r="B5259" t="s">
        <v>298</v>
      </c>
      <c r="C5259" t="s">
        <v>358</v>
      </c>
      <c r="D5259" t="s">
        <v>96</v>
      </c>
      <c r="E5259">
        <v>1.6528252978886799E-4</v>
      </c>
      <c r="F5259">
        <v>2.5933329999999999</v>
      </c>
      <c r="G5259">
        <v>2.2755560968796798E-3</v>
      </c>
      <c r="H5259">
        <v>2.5933333333333302</v>
      </c>
      <c r="I5259">
        <v>2.65922421090226E-3</v>
      </c>
      <c r="J5259">
        <v>2.5933329999999999</v>
      </c>
      <c r="K5259">
        <v>2.25</v>
      </c>
      <c r="L5259">
        <v>92.3</v>
      </c>
      <c r="M5259">
        <v>231.656140350877</v>
      </c>
      <c r="N5259">
        <v>2.25</v>
      </c>
      <c r="O5259">
        <v>-1.03428614449186E-3</v>
      </c>
      <c r="P5259">
        <v>0</v>
      </c>
    </row>
    <row r="5260" spans="1:16" x14ac:dyDescent="0.3">
      <c r="A5260" t="s">
        <v>283</v>
      </c>
      <c r="B5260" t="s">
        <v>295</v>
      </c>
      <c r="C5260" t="s">
        <v>296</v>
      </c>
      <c r="D5260" t="s">
        <v>97</v>
      </c>
      <c r="E5260">
        <v>0</v>
      </c>
      <c r="F5260" t="s">
        <v>294</v>
      </c>
      <c r="G5260">
        <v>0</v>
      </c>
      <c r="H5260">
        <v>0</v>
      </c>
      <c r="I5260">
        <v>0</v>
      </c>
      <c r="J5260" t="s">
        <v>294</v>
      </c>
      <c r="K5260">
        <v>0</v>
      </c>
      <c r="L5260">
        <v>0</v>
      </c>
      <c r="M5260">
        <v>0</v>
      </c>
      <c r="N5260" t="s">
        <v>294</v>
      </c>
      <c r="O5260">
        <v>0</v>
      </c>
      <c r="P5260">
        <v>0</v>
      </c>
    </row>
    <row r="5261" spans="1:16" x14ac:dyDescent="0.3">
      <c r="A5261" t="s">
        <v>284</v>
      </c>
      <c r="B5261" t="s">
        <v>297</v>
      </c>
      <c r="C5261" t="s">
        <v>296</v>
      </c>
      <c r="D5261" t="s">
        <v>97</v>
      </c>
      <c r="E5261">
        <v>0</v>
      </c>
      <c r="F5261" t="s">
        <v>294</v>
      </c>
      <c r="G5261">
        <v>0</v>
      </c>
      <c r="H5261">
        <v>0</v>
      </c>
      <c r="I5261">
        <v>0</v>
      </c>
      <c r="J5261" t="s">
        <v>294</v>
      </c>
      <c r="K5261">
        <v>0</v>
      </c>
      <c r="L5261">
        <v>0</v>
      </c>
      <c r="M5261">
        <v>0</v>
      </c>
      <c r="N5261" t="s">
        <v>294</v>
      </c>
      <c r="O5261">
        <v>0</v>
      </c>
      <c r="P5261">
        <v>0</v>
      </c>
    </row>
    <row r="5262" spans="1:16" x14ac:dyDescent="0.3">
      <c r="A5262" t="s">
        <v>285</v>
      </c>
      <c r="B5262" t="s">
        <v>298</v>
      </c>
      <c r="C5262" t="s">
        <v>296</v>
      </c>
      <c r="D5262" t="s">
        <v>97</v>
      </c>
      <c r="E5262">
        <v>0</v>
      </c>
      <c r="F5262" t="s">
        <v>294</v>
      </c>
      <c r="G5262">
        <v>0</v>
      </c>
      <c r="H5262" t="s">
        <v>294</v>
      </c>
      <c r="I5262">
        <v>0</v>
      </c>
      <c r="J5262" t="s">
        <v>294</v>
      </c>
      <c r="K5262" t="s">
        <v>294</v>
      </c>
      <c r="L5262">
        <v>0</v>
      </c>
      <c r="M5262">
        <v>0</v>
      </c>
      <c r="N5262" t="s">
        <v>294</v>
      </c>
      <c r="O5262">
        <v>0</v>
      </c>
      <c r="P5262">
        <v>0</v>
      </c>
    </row>
    <row r="5263" spans="1:16" x14ac:dyDescent="0.3">
      <c r="A5263" t="s">
        <v>112</v>
      </c>
      <c r="B5263" t="s">
        <v>299</v>
      </c>
      <c r="C5263" t="s">
        <v>300</v>
      </c>
      <c r="D5263" t="s">
        <v>97</v>
      </c>
      <c r="E5263">
        <v>0</v>
      </c>
      <c r="F5263" t="s">
        <v>294</v>
      </c>
      <c r="G5263">
        <v>0</v>
      </c>
      <c r="H5263" t="s">
        <v>294</v>
      </c>
      <c r="I5263">
        <v>0</v>
      </c>
      <c r="J5263" t="s">
        <v>294</v>
      </c>
      <c r="K5263" t="s">
        <v>294</v>
      </c>
      <c r="L5263">
        <v>0</v>
      </c>
      <c r="M5263">
        <v>0</v>
      </c>
      <c r="N5263" t="s">
        <v>294</v>
      </c>
      <c r="O5263">
        <v>0</v>
      </c>
      <c r="P5263">
        <v>0</v>
      </c>
    </row>
    <row r="5264" spans="1:16" x14ac:dyDescent="0.3">
      <c r="A5264" t="s">
        <v>113</v>
      </c>
      <c r="B5264" t="s">
        <v>295</v>
      </c>
      <c r="C5264" t="s">
        <v>300</v>
      </c>
      <c r="D5264" t="s">
        <v>97</v>
      </c>
      <c r="E5264">
        <v>0</v>
      </c>
      <c r="F5264" t="s">
        <v>294</v>
      </c>
      <c r="G5264">
        <v>0</v>
      </c>
      <c r="H5264" t="s">
        <v>294</v>
      </c>
      <c r="I5264">
        <v>0</v>
      </c>
      <c r="J5264" t="s">
        <v>294</v>
      </c>
      <c r="K5264" t="s">
        <v>294</v>
      </c>
      <c r="L5264">
        <v>0</v>
      </c>
      <c r="M5264">
        <v>0</v>
      </c>
      <c r="N5264" t="s">
        <v>294</v>
      </c>
      <c r="O5264">
        <v>0</v>
      </c>
      <c r="P5264">
        <v>0</v>
      </c>
    </row>
    <row r="5265" spans="1:16" x14ac:dyDescent="0.3">
      <c r="A5265" t="s">
        <v>114</v>
      </c>
      <c r="B5265" t="s">
        <v>297</v>
      </c>
      <c r="C5265" t="s">
        <v>300</v>
      </c>
      <c r="D5265" t="s">
        <v>97</v>
      </c>
      <c r="E5265">
        <v>0</v>
      </c>
      <c r="F5265" t="s">
        <v>294</v>
      </c>
      <c r="G5265">
        <v>0</v>
      </c>
      <c r="H5265" t="s">
        <v>294</v>
      </c>
      <c r="I5265">
        <v>0</v>
      </c>
      <c r="J5265" t="s">
        <v>294</v>
      </c>
      <c r="K5265" t="s">
        <v>294</v>
      </c>
      <c r="L5265">
        <v>0</v>
      </c>
      <c r="M5265">
        <v>0</v>
      </c>
      <c r="N5265" t="s">
        <v>294</v>
      </c>
      <c r="O5265">
        <v>0</v>
      </c>
      <c r="P5265">
        <v>0</v>
      </c>
    </row>
    <row r="5266" spans="1:16" x14ac:dyDescent="0.3">
      <c r="A5266" t="s">
        <v>115</v>
      </c>
      <c r="B5266" t="s">
        <v>298</v>
      </c>
      <c r="C5266" t="s">
        <v>300</v>
      </c>
      <c r="D5266" t="s">
        <v>97</v>
      </c>
      <c r="E5266">
        <v>0</v>
      </c>
      <c r="F5266" t="s">
        <v>294</v>
      </c>
      <c r="G5266">
        <v>0</v>
      </c>
      <c r="H5266" t="s">
        <v>294</v>
      </c>
      <c r="I5266">
        <v>0</v>
      </c>
      <c r="J5266" t="s">
        <v>294</v>
      </c>
      <c r="K5266" t="s">
        <v>294</v>
      </c>
      <c r="L5266">
        <v>0</v>
      </c>
      <c r="M5266">
        <v>0</v>
      </c>
      <c r="N5266" t="s">
        <v>294</v>
      </c>
      <c r="O5266">
        <v>0</v>
      </c>
      <c r="P5266">
        <v>0</v>
      </c>
    </row>
    <row r="5267" spans="1:16" x14ac:dyDescent="0.3">
      <c r="A5267" t="s">
        <v>116</v>
      </c>
      <c r="B5267" t="s">
        <v>299</v>
      </c>
      <c r="C5267" t="s">
        <v>301</v>
      </c>
      <c r="D5267" t="s">
        <v>97</v>
      </c>
      <c r="E5267">
        <v>0</v>
      </c>
      <c r="F5267" t="s">
        <v>294</v>
      </c>
      <c r="G5267">
        <v>0</v>
      </c>
      <c r="H5267" t="s">
        <v>294</v>
      </c>
      <c r="I5267">
        <v>0</v>
      </c>
      <c r="J5267" t="s">
        <v>294</v>
      </c>
      <c r="K5267" t="s">
        <v>294</v>
      </c>
      <c r="L5267">
        <v>0</v>
      </c>
      <c r="M5267">
        <v>0</v>
      </c>
      <c r="N5267" t="s">
        <v>294</v>
      </c>
      <c r="O5267">
        <v>0</v>
      </c>
      <c r="P5267">
        <v>0</v>
      </c>
    </row>
    <row r="5268" spans="1:16" x14ac:dyDescent="0.3">
      <c r="A5268" t="s">
        <v>117</v>
      </c>
      <c r="B5268" t="s">
        <v>295</v>
      </c>
      <c r="C5268" t="s">
        <v>301</v>
      </c>
      <c r="D5268" t="s">
        <v>97</v>
      </c>
      <c r="E5268">
        <v>0</v>
      </c>
      <c r="F5268" t="s">
        <v>294</v>
      </c>
      <c r="G5268">
        <v>0</v>
      </c>
      <c r="H5268" t="s">
        <v>294</v>
      </c>
      <c r="I5268">
        <v>0</v>
      </c>
      <c r="J5268" t="s">
        <v>294</v>
      </c>
      <c r="K5268" t="s">
        <v>294</v>
      </c>
      <c r="L5268">
        <v>0</v>
      </c>
      <c r="M5268">
        <v>0</v>
      </c>
      <c r="N5268" t="s">
        <v>294</v>
      </c>
      <c r="O5268">
        <v>0</v>
      </c>
      <c r="P5268">
        <v>0</v>
      </c>
    </row>
    <row r="5269" spans="1:16" x14ac:dyDescent="0.3">
      <c r="A5269" t="s">
        <v>118</v>
      </c>
      <c r="B5269" t="s">
        <v>297</v>
      </c>
      <c r="C5269" t="s">
        <v>301</v>
      </c>
      <c r="D5269" t="s">
        <v>97</v>
      </c>
      <c r="E5269">
        <v>0</v>
      </c>
      <c r="F5269" t="s">
        <v>294</v>
      </c>
      <c r="G5269">
        <v>0</v>
      </c>
      <c r="H5269" t="s">
        <v>294</v>
      </c>
      <c r="I5269">
        <v>0</v>
      </c>
      <c r="J5269" t="s">
        <v>294</v>
      </c>
      <c r="K5269" t="s">
        <v>294</v>
      </c>
      <c r="L5269">
        <v>0</v>
      </c>
      <c r="M5269">
        <v>0</v>
      </c>
      <c r="N5269" t="s">
        <v>294</v>
      </c>
      <c r="O5269">
        <v>0</v>
      </c>
      <c r="P5269">
        <v>0</v>
      </c>
    </row>
    <row r="5270" spans="1:16" x14ac:dyDescent="0.3">
      <c r="A5270" t="s">
        <v>119</v>
      </c>
      <c r="B5270" t="s">
        <v>298</v>
      </c>
      <c r="C5270" t="s">
        <v>301</v>
      </c>
      <c r="D5270" t="s">
        <v>97</v>
      </c>
      <c r="E5270">
        <v>0</v>
      </c>
      <c r="F5270" t="s">
        <v>294</v>
      </c>
      <c r="G5270">
        <v>0</v>
      </c>
      <c r="H5270" t="s">
        <v>294</v>
      </c>
      <c r="I5270">
        <v>0</v>
      </c>
      <c r="J5270" t="s">
        <v>294</v>
      </c>
      <c r="K5270" t="s">
        <v>294</v>
      </c>
      <c r="L5270">
        <v>0</v>
      </c>
      <c r="M5270">
        <v>0</v>
      </c>
      <c r="N5270" t="s">
        <v>294</v>
      </c>
      <c r="O5270">
        <v>0</v>
      </c>
      <c r="P5270">
        <v>0</v>
      </c>
    </row>
    <row r="5271" spans="1:16" x14ac:dyDescent="0.3">
      <c r="A5271" t="s">
        <v>120</v>
      </c>
      <c r="B5271" t="s">
        <v>299</v>
      </c>
      <c r="C5271" t="s">
        <v>302</v>
      </c>
      <c r="D5271" t="s">
        <v>97</v>
      </c>
      <c r="E5271">
        <v>0</v>
      </c>
      <c r="F5271" t="s">
        <v>294</v>
      </c>
      <c r="G5271">
        <v>0</v>
      </c>
      <c r="H5271" t="s">
        <v>294</v>
      </c>
      <c r="I5271">
        <v>0</v>
      </c>
      <c r="J5271" t="s">
        <v>294</v>
      </c>
      <c r="K5271" t="s">
        <v>294</v>
      </c>
      <c r="L5271">
        <v>0</v>
      </c>
      <c r="M5271">
        <v>0</v>
      </c>
      <c r="N5271" t="s">
        <v>294</v>
      </c>
      <c r="O5271">
        <v>0</v>
      </c>
      <c r="P5271">
        <v>0</v>
      </c>
    </row>
    <row r="5272" spans="1:16" x14ac:dyDescent="0.3">
      <c r="A5272" t="s">
        <v>121</v>
      </c>
      <c r="B5272" t="s">
        <v>295</v>
      </c>
      <c r="C5272" t="s">
        <v>302</v>
      </c>
      <c r="D5272" t="s">
        <v>97</v>
      </c>
      <c r="E5272">
        <v>0</v>
      </c>
      <c r="F5272" t="s">
        <v>294</v>
      </c>
      <c r="G5272">
        <v>0</v>
      </c>
      <c r="H5272" t="s">
        <v>294</v>
      </c>
      <c r="I5272">
        <v>0</v>
      </c>
      <c r="J5272" t="s">
        <v>294</v>
      </c>
      <c r="K5272" t="s">
        <v>294</v>
      </c>
      <c r="L5272">
        <v>0</v>
      </c>
      <c r="M5272">
        <v>0</v>
      </c>
      <c r="N5272" t="s">
        <v>294</v>
      </c>
      <c r="O5272">
        <v>0</v>
      </c>
      <c r="P5272">
        <v>0</v>
      </c>
    </row>
    <row r="5273" spans="1:16" x14ac:dyDescent="0.3">
      <c r="A5273" t="s">
        <v>122</v>
      </c>
      <c r="B5273" t="s">
        <v>297</v>
      </c>
      <c r="C5273" t="s">
        <v>302</v>
      </c>
      <c r="D5273" t="s">
        <v>97</v>
      </c>
      <c r="E5273">
        <v>0</v>
      </c>
      <c r="F5273" t="s">
        <v>294</v>
      </c>
      <c r="G5273">
        <v>0</v>
      </c>
      <c r="H5273" t="s">
        <v>294</v>
      </c>
      <c r="I5273">
        <v>0</v>
      </c>
      <c r="J5273" t="s">
        <v>294</v>
      </c>
      <c r="K5273" t="s">
        <v>294</v>
      </c>
      <c r="L5273">
        <v>0</v>
      </c>
      <c r="M5273">
        <v>0</v>
      </c>
      <c r="N5273" t="s">
        <v>294</v>
      </c>
      <c r="O5273">
        <v>0</v>
      </c>
      <c r="P5273">
        <v>0</v>
      </c>
    </row>
    <row r="5274" spans="1:16" x14ac:dyDescent="0.3">
      <c r="A5274" t="s">
        <v>123</v>
      </c>
      <c r="B5274" t="s">
        <v>298</v>
      </c>
      <c r="C5274" t="s">
        <v>302</v>
      </c>
      <c r="D5274" t="s">
        <v>97</v>
      </c>
      <c r="E5274">
        <v>0</v>
      </c>
      <c r="F5274" t="s">
        <v>294</v>
      </c>
      <c r="G5274">
        <v>0</v>
      </c>
      <c r="H5274" t="s">
        <v>294</v>
      </c>
      <c r="I5274">
        <v>0</v>
      </c>
      <c r="J5274" t="s">
        <v>294</v>
      </c>
      <c r="K5274" t="s">
        <v>294</v>
      </c>
      <c r="L5274">
        <v>0</v>
      </c>
      <c r="M5274">
        <v>0</v>
      </c>
      <c r="N5274" t="s">
        <v>294</v>
      </c>
      <c r="O5274">
        <v>0</v>
      </c>
      <c r="P5274">
        <v>0</v>
      </c>
    </row>
    <row r="5275" spans="1:16" x14ac:dyDescent="0.3">
      <c r="A5275" t="s">
        <v>124</v>
      </c>
      <c r="B5275" t="s">
        <v>299</v>
      </c>
      <c r="C5275" t="s">
        <v>303</v>
      </c>
      <c r="D5275" t="s">
        <v>97</v>
      </c>
      <c r="E5275">
        <v>0</v>
      </c>
      <c r="F5275" t="s">
        <v>294</v>
      </c>
      <c r="G5275">
        <v>0</v>
      </c>
      <c r="H5275" t="s">
        <v>294</v>
      </c>
      <c r="I5275">
        <v>0</v>
      </c>
      <c r="J5275" t="s">
        <v>294</v>
      </c>
      <c r="K5275" t="s">
        <v>294</v>
      </c>
      <c r="L5275">
        <v>0</v>
      </c>
      <c r="M5275">
        <v>0</v>
      </c>
      <c r="N5275" t="s">
        <v>294</v>
      </c>
      <c r="O5275">
        <v>0</v>
      </c>
      <c r="P5275">
        <v>0</v>
      </c>
    </row>
    <row r="5276" spans="1:16" x14ac:dyDescent="0.3">
      <c r="A5276" t="s">
        <v>125</v>
      </c>
      <c r="B5276" t="s">
        <v>295</v>
      </c>
      <c r="C5276" t="s">
        <v>303</v>
      </c>
      <c r="D5276" t="s">
        <v>97</v>
      </c>
      <c r="E5276">
        <v>0</v>
      </c>
      <c r="F5276" t="s">
        <v>294</v>
      </c>
      <c r="G5276">
        <v>0</v>
      </c>
      <c r="H5276" t="s">
        <v>294</v>
      </c>
      <c r="I5276">
        <v>0</v>
      </c>
      <c r="J5276" t="s">
        <v>294</v>
      </c>
      <c r="K5276" t="s">
        <v>294</v>
      </c>
      <c r="L5276">
        <v>0</v>
      </c>
      <c r="M5276">
        <v>0</v>
      </c>
      <c r="N5276" t="s">
        <v>294</v>
      </c>
      <c r="O5276">
        <v>0</v>
      </c>
      <c r="P5276">
        <v>0</v>
      </c>
    </row>
    <row r="5277" spans="1:16" x14ac:dyDescent="0.3">
      <c r="A5277" t="s">
        <v>126</v>
      </c>
      <c r="B5277" t="s">
        <v>297</v>
      </c>
      <c r="C5277" t="s">
        <v>303</v>
      </c>
      <c r="D5277" t="s">
        <v>97</v>
      </c>
      <c r="E5277">
        <v>0</v>
      </c>
      <c r="F5277" t="s">
        <v>294</v>
      </c>
      <c r="G5277">
        <v>0</v>
      </c>
      <c r="H5277" t="s">
        <v>294</v>
      </c>
      <c r="I5277">
        <v>0</v>
      </c>
      <c r="J5277" t="s">
        <v>294</v>
      </c>
      <c r="K5277" t="s">
        <v>294</v>
      </c>
      <c r="L5277">
        <v>0</v>
      </c>
      <c r="M5277">
        <v>0</v>
      </c>
      <c r="N5277" t="s">
        <v>294</v>
      </c>
      <c r="O5277">
        <v>0</v>
      </c>
      <c r="P5277">
        <v>0</v>
      </c>
    </row>
    <row r="5278" spans="1:16" x14ac:dyDescent="0.3">
      <c r="A5278" t="s">
        <v>127</v>
      </c>
      <c r="B5278" t="s">
        <v>298</v>
      </c>
      <c r="C5278" t="s">
        <v>303</v>
      </c>
      <c r="D5278" t="s">
        <v>97</v>
      </c>
      <c r="E5278">
        <v>0</v>
      </c>
      <c r="F5278" t="s">
        <v>294</v>
      </c>
      <c r="G5278">
        <v>0</v>
      </c>
      <c r="H5278" t="s">
        <v>294</v>
      </c>
      <c r="I5278">
        <v>0</v>
      </c>
      <c r="J5278" t="s">
        <v>294</v>
      </c>
      <c r="K5278" t="s">
        <v>294</v>
      </c>
      <c r="L5278">
        <v>0</v>
      </c>
      <c r="M5278">
        <v>0</v>
      </c>
      <c r="N5278" t="s">
        <v>294</v>
      </c>
      <c r="O5278">
        <v>0</v>
      </c>
      <c r="P5278">
        <v>0</v>
      </c>
    </row>
    <row r="5279" spans="1:16" x14ac:dyDescent="0.3">
      <c r="A5279" t="s">
        <v>128</v>
      </c>
      <c r="B5279" t="s">
        <v>299</v>
      </c>
      <c r="C5279" t="s">
        <v>304</v>
      </c>
      <c r="D5279" t="s">
        <v>97</v>
      </c>
      <c r="E5279">
        <v>0</v>
      </c>
      <c r="F5279" t="s">
        <v>294</v>
      </c>
      <c r="G5279">
        <v>0</v>
      </c>
      <c r="H5279" t="s">
        <v>294</v>
      </c>
      <c r="I5279">
        <v>0</v>
      </c>
      <c r="J5279" t="s">
        <v>294</v>
      </c>
      <c r="K5279" t="s">
        <v>294</v>
      </c>
      <c r="L5279">
        <v>0</v>
      </c>
      <c r="M5279">
        <v>0</v>
      </c>
      <c r="N5279" t="s">
        <v>294</v>
      </c>
      <c r="O5279">
        <v>0</v>
      </c>
      <c r="P5279">
        <v>0</v>
      </c>
    </row>
    <row r="5280" spans="1:16" x14ac:dyDescent="0.3">
      <c r="A5280" t="s">
        <v>129</v>
      </c>
      <c r="B5280" t="s">
        <v>295</v>
      </c>
      <c r="C5280" t="s">
        <v>304</v>
      </c>
      <c r="D5280" t="s">
        <v>97</v>
      </c>
      <c r="E5280">
        <v>0</v>
      </c>
      <c r="F5280" t="s">
        <v>294</v>
      </c>
      <c r="G5280">
        <v>0</v>
      </c>
      <c r="H5280" t="s">
        <v>294</v>
      </c>
      <c r="I5280">
        <v>0</v>
      </c>
      <c r="J5280" t="s">
        <v>294</v>
      </c>
      <c r="K5280" t="s">
        <v>294</v>
      </c>
      <c r="L5280">
        <v>0</v>
      </c>
      <c r="M5280">
        <v>0</v>
      </c>
      <c r="N5280" t="s">
        <v>294</v>
      </c>
      <c r="O5280">
        <v>0</v>
      </c>
      <c r="P5280">
        <v>0</v>
      </c>
    </row>
    <row r="5281" spans="1:16" x14ac:dyDescent="0.3">
      <c r="A5281" t="s">
        <v>130</v>
      </c>
      <c r="B5281" t="s">
        <v>297</v>
      </c>
      <c r="C5281" t="s">
        <v>304</v>
      </c>
      <c r="D5281" t="s">
        <v>97</v>
      </c>
      <c r="E5281">
        <v>0</v>
      </c>
      <c r="F5281">
        <v>4.92</v>
      </c>
      <c r="G5281">
        <v>0</v>
      </c>
      <c r="H5281">
        <v>4.92</v>
      </c>
      <c r="I5281">
        <v>0</v>
      </c>
      <c r="J5281" t="s">
        <v>294</v>
      </c>
      <c r="K5281" t="s">
        <v>294</v>
      </c>
      <c r="L5281">
        <v>0</v>
      </c>
      <c r="M5281">
        <v>0</v>
      </c>
      <c r="N5281" t="s">
        <v>294</v>
      </c>
      <c r="O5281">
        <v>0</v>
      </c>
      <c r="P5281">
        <v>0</v>
      </c>
    </row>
    <row r="5282" spans="1:16" x14ac:dyDescent="0.3">
      <c r="A5282" t="s">
        <v>131</v>
      </c>
      <c r="B5282" t="s">
        <v>298</v>
      </c>
      <c r="C5282" t="s">
        <v>304</v>
      </c>
      <c r="D5282" t="s">
        <v>97</v>
      </c>
      <c r="E5282">
        <v>0</v>
      </c>
      <c r="F5282">
        <v>4.9133333333333304</v>
      </c>
      <c r="G5282">
        <v>0</v>
      </c>
      <c r="H5282">
        <v>4.9133333333333304</v>
      </c>
      <c r="I5282">
        <v>0</v>
      </c>
      <c r="J5282" t="s">
        <v>294</v>
      </c>
      <c r="K5282" t="s">
        <v>294</v>
      </c>
      <c r="L5282">
        <v>0</v>
      </c>
      <c r="M5282">
        <v>0</v>
      </c>
      <c r="N5282" t="s">
        <v>294</v>
      </c>
      <c r="O5282">
        <v>0</v>
      </c>
      <c r="P5282">
        <v>0</v>
      </c>
    </row>
    <row r="5283" spans="1:16" x14ac:dyDescent="0.3">
      <c r="A5283" t="s">
        <v>132</v>
      </c>
      <c r="B5283" t="s">
        <v>299</v>
      </c>
      <c r="C5283" t="s">
        <v>305</v>
      </c>
      <c r="D5283" t="s">
        <v>97</v>
      </c>
      <c r="E5283">
        <v>0</v>
      </c>
      <c r="F5283">
        <v>4.9533333333333296</v>
      </c>
      <c r="G5283">
        <v>0</v>
      </c>
      <c r="H5283">
        <v>4.9533333333333296</v>
      </c>
      <c r="I5283">
        <v>0</v>
      </c>
      <c r="J5283" t="s">
        <v>294</v>
      </c>
      <c r="K5283" t="s">
        <v>294</v>
      </c>
      <c r="L5283">
        <v>0</v>
      </c>
      <c r="M5283">
        <v>0</v>
      </c>
      <c r="N5283" t="s">
        <v>294</v>
      </c>
      <c r="O5283">
        <v>0</v>
      </c>
      <c r="P5283">
        <v>0</v>
      </c>
    </row>
    <row r="5284" spans="1:16" x14ac:dyDescent="0.3">
      <c r="A5284" t="s">
        <v>133</v>
      </c>
      <c r="B5284" t="s">
        <v>295</v>
      </c>
      <c r="C5284" t="s">
        <v>305</v>
      </c>
      <c r="D5284" t="s">
        <v>97</v>
      </c>
      <c r="E5284">
        <v>0</v>
      </c>
      <c r="F5284">
        <v>4.97</v>
      </c>
      <c r="G5284">
        <v>0</v>
      </c>
      <c r="H5284">
        <v>4.97</v>
      </c>
      <c r="I5284">
        <v>0</v>
      </c>
      <c r="J5284" t="s">
        <v>294</v>
      </c>
      <c r="K5284" t="s">
        <v>294</v>
      </c>
      <c r="L5284">
        <v>0</v>
      </c>
      <c r="M5284">
        <v>0</v>
      </c>
      <c r="N5284" t="s">
        <v>294</v>
      </c>
      <c r="O5284">
        <v>0</v>
      </c>
      <c r="P5284">
        <v>0</v>
      </c>
    </row>
    <row r="5285" spans="1:16" x14ac:dyDescent="0.3">
      <c r="A5285" t="s">
        <v>134</v>
      </c>
      <c r="B5285" t="s">
        <v>297</v>
      </c>
      <c r="C5285" t="s">
        <v>305</v>
      </c>
      <c r="D5285" t="s">
        <v>97</v>
      </c>
      <c r="E5285">
        <v>0</v>
      </c>
      <c r="F5285">
        <v>4.95</v>
      </c>
      <c r="G5285">
        <v>0</v>
      </c>
      <c r="H5285">
        <v>4.95</v>
      </c>
      <c r="I5285">
        <v>0</v>
      </c>
      <c r="J5285" t="s">
        <v>294</v>
      </c>
      <c r="K5285" t="s">
        <v>294</v>
      </c>
      <c r="L5285">
        <v>0</v>
      </c>
      <c r="M5285">
        <v>0</v>
      </c>
      <c r="N5285" t="s">
        <v>294</v>
      </c>
      <c r="O5285">
        <v>0</v>
      </c>
      <c r="P5285">
        <v>0</v>
      </c>
    </row>
    <row r="5286" spans="1:16" x14ac:dyDescent="0.3">
      <c r="A5286" t="s">
        <v>135</v>
      </c>
      <c r="B5286" t="s">
        <v>298</v>
      </c>
      <c r="C5286" t="s">
        <v>305</v>
      </c>
      <c r="D5286" t="s">
        <v>97</v>
      </c>
      <c r="E5286">
        <v>0</v>
      </c>
      <c r="F5286">
        <v>4.95</v>
      </c>
      <c r="G5286">
        <v>0</v>
      </c>
      <c r="H5286">
        <v>4.95</v>
      </c>
      <c r="I5286">
        <v>0</v>
      </c>
      <c r="J5286" t="s">
        <v>294</v>
      </c>
      <c r="K5286" t="s">
        <v>294</v>
      </c>
      <c r="L5286">
        <v>0</v>
      </c>
      <c r="M5286">
        <v>0</v>
      </c>
      <c r="N5286" t="s">
        <v>294</v>
      </c>
      <c r="O5286">
        <v>0</v>
      </c>
      <c r="P5286">
        <v>0</v>
      </c>
    </row>
    <row r="5287" spans="1:16" x14ac:dyDescent="0.3">
      <c r="A5287" t="s">
        <v>136</v>
      </c>
      <c r="B5287" t="s">
        <v>299</v>
      </c>
      <c r="C5287" t="s">
        <v>306</v>
      </c>
      <c r="D5287" t="s">
        <v>97</v>
      </c>
      <c r="E5287">
        <v>0</v>
      </c>
      <c r="F5287">
        <v>4.9533333333333296</v>
      </c>
      <c r="G5287">
        <v>0</v>
      </c>
      <c r="H5287">
        <v>4.9533333333333296</v>
      </c>
      <c r="I5287">
        <v>0</v>
      </c>
      <c r="J5287" t="s">
        <v>294</v>
      </c>
      <c r="K5287" t="s">
        <v>294</v>
      </c>
      <c r="L5287">
        <v>0</v>
      </c>
      <c r="M5287">
        <v>0</v>
      </c>
      <c r="N5287" t="s">
        <v>294</v>
      </c>
      <c r="O5287">
        <v>0</v>
      </c>
      <c r="P5287">
        <v>0</v>
      </c>
    </row>
    <row r="5288" spans="1:16" x14ac:dyDescent="0.3">
      <c r="A5288" t="s">
        <v>137</v>
      </c>
      <c r="B5288" t="s">
        <v>295</v>
      </c>
      <c r="C5288" t="s">
        <v>306</v>
      </c>
      <c r="D5288" t="s">
        <v>97</v>
      </c>
      <c r="E5288">
        <v>0</v>
      </c>
      <c r="F5288">
        <v>4.9800000000000004</v>
      </c>
      <c r="G5288">
        <v>0</v>
      </c>
      <c r="H5288">
        <v>4.9800000000000004</v>
      </c>
      <c r="I5288">
        <v>0</v>
      </c>
      <c r="J5288" t="s">
        <v>294</v>
      </c>
      <c r="K5288" t="s">
        <v>294</v>
      </c>
      <c r="L5288">
        <v>0</v>
      </c>
      <c r="M5288">
        <v>0</v>
      </c>
      <c r="N5288" t="s">
        <v>294</v>
      </c>
      <c r="O5288">
        <v>0</v>
      </c>
      <c r="P5288">
        <v>0</v>
      </c>
    </row>
    <row r="5289" spans="1:16" x14ac:dyDescent="0.3">
      <c r="A5289" t="s">
        <v>138</v>
      </c>
      <c r="B5289" t="s">
        <v>297</v>
      </c>
      <c r="C5289" t="s">
        <v>306</v>
      </c>
      <c r="D5289" t="s">
        <v>97</v>
      </c>
      <c r="E5289">
        <v>0</v>
      </c>
      <c r="F5289">
        <v>4.9633333333333303</v>
      </c>
      <c r="G5289">
        <v>0</v>
      </c>
      <c r="H5289">
        <v>4.9633333333333303</v>
      </c>
      <c r="I5289">
        <v>0</v>
      </c>
      <c r="J5289" t="s">
        <v>294</v>
      </c>
      <c r="K5289" t="s">
        <v>294</v>
      </c>
      <c r="L5289">
        <v>0</v>
      </c>
      <c r="M5289">
        <v>0</v>
      </c>
      <c r="N5289" t="s">
        <v>294</v>
      </c>
      <c r="O5289">
        <v>0</v>
      </c>
      <c r="P5289">
        <v>0</v>
      </c>
    </row>
    <row r="5290" spans="1:16" x14ac:dyDescent="0.3">
      <c r="A5290" t="s">
        <v>139</v>
      </c>
      <c r="B5290" t="s">
        <v>298</v>
      </c>
      <c r="C5290" t="s">
        <v>306</v>
      </c>
      <c r="D5290" t="s">
        <v>97</v>
      </c>
      <c r="E5290">
        <v>0</v>
      </c>
      <c r="F5290">
        <v>4.95</v>
      </c>
      <c r="G5290">
        <v>0</v>
      </c>
      <c r="H5290">
        <v>4.95</v>
      </c>
      <c r="I5290">
        <v>0</v>
      </c>
      <c r="J5290" t="s">
        <v>294</v>
      </c>
      <c r="K5290">
        <v>3.5</v>
      </c>
      <c r="L5290">
        <v>0</v>
      </c>
      <c r="M5290">
        <v>0</v>
      </c>
      <c r="N5290">
        <v>3.5</v>
      </c>
      <c r="O5290">
        <v>0</v>
      </c>
      <c r="P5290">
        <v>0</v>
      </c>
    </row>
    <row r="5291" spans="1:16" x14ac:dyDescent="0.3">
      <c r="A5291" t="s">
        <v>140</v>
      </c>
      <c r="B5291" t="s">
        <v>299</v>
      </c>
      <c r="C5291" t="s">
        <v>307</v>
      </c>
      <c r="D5291" t="s">
        <v>97</v>
      </c>
      <c r="E5291">
        <v>0</v>
      </c>
      <c r="F5291">
        <v>4.95</v>
      </c>
      <c r="G5291">
        <v>0</v>
      </c>
      <c r="H5291">
        <v>4.95</v>
      </c>
      <c r="I5291">
        <v>0</v>
      </c>
      <c r="J5291" t="s">
        <v>294</v>
      </c>
      <c r="K5291">
        <v>3.5</v>
      </c>
      <c r="L5291">
        <v>0</v>
      </c>
      <c r="M5291">
        <v>0</v>
      </c>
      <c r="N5291">
        <v>3.5</v>
      </c>
      <c r="O5291">
        <v>0</v>
      </c>
      <c r="P5291">
        <v>0</v>
      </c>
    </row>
    <row r="5292" spans="1:16" x14ac:dyDescent="0.3">
      <c r="A5292" t="s">
        <v>141</v>
      </c>
      <c r="B5292" t="s">
        <v>295</v>
      </c>
      <c r="C5292" t="s">
        <v>307</v>
      </c>
      <c r="D5292" t="s">
        <v>97</v>
      </c>
      <c r="E5292">
        <v>0</v>
      </c>
      <c r="F5292">
        <v>4.9366666666666701</v>
      </c>
      <c r="G5292">
        <v>0</v>
      </c>
      <c r="H5292">
        <v>4.9366666666666701</v>
      </c>
      <c r="I5292">
        <v>0</v>
      </c>
      <c r="J5292" t="s">
        <v>294</v>
      </c>
      <c r="K5292">
        <v>3.5</v>
      </c>
      <c r="L5292">
        <v>0</v>
      </c>
      <c r="M5292">
        <v>0</v>
      </c>
      <c r="N5292">
        <v>3.5</v>
      </c>
      <c r="O5292">
        <v>0</v>
      </c>
      <c r="P5292">
        <v>0</v>
      </c>
    </row>
    <row r="5293" spans="1:16" x14ac:dyDescent="0.3">
      <c r="A5293" t="s">
        <v>142</v>
      </c>
      <c r="B5293" t="s">
        <v>297</v>
      </c>
      <c r="C5293" t="s">
        <v>307</v>
      </c>
      <c r="D5293" t="s">
        <v>97</v>
      </c>
      <c r="E5293">
        <v>0</v>
      </c>
      <c r="F5293">
        <v>4.93</v>
      </c>
      <c r="G5293">
        <v>0</v>
      </c>
      <c r="H5293">
        <v>4.93</v>
      </c>
      <c r="I5293">
        <v>0</v>
      </c>
      <c r="J5293" t="s">
        <v>294</v>
      </c>
      <c r="K5293">
        <v>3.5</v>
      </c>
      <c r="L5293">
        <v>0</v>
      </c>
      <c r="M5293">
        <v>0</v>
      </c>
      <c r="N5293">
        <v>3.5</v>
      </c>
      <c r="O5293">
        <v>0</v>
      </c>
      <c r="P5293">
        <v>0</v>
      </c>
    </row>
    <row r="5294" spans="1:16" x14ac:dyDescent="0.3">
      <c r="A5294" t="s">
        <v>143</v>
      </c>
      <c r="B5294" t="s">
        <v>298</v>
      </c>
      <c r="C5294" t="s">
        <v>307</v>
      </c>
      <c r="D5294" t="s">
        <v>97</v>
      </c>
      <c r="E5294">
        <v>0</v>
      </c>
      <c r="F5294">
        <v>4.95</v>
      </c>
      <c r="G5294">
        <v>0</v>
      </c>
      <c r="H5294">
        <v>4.95</v>
      </c>
      <c r="I5294">
        <v>0</v>
      </c>
      <c r="J5294" t="s">
        <v>294</v>
      </c>
      <c r="K5294">
        <v>3.5</v>
      </c>
      <c r="L5294">
        <v>0</v>
      </c>
      <c r="M5294">
        <v>0</v>
      </c>
      <c r="N5294">
        <v>3.5</v>
      </c>
      <c r="O5294">
        <v>0</v>
      </c>
      <c r="P5294">
        <v>0</v>
      </c>
    </row>
    <row r="5295" spans="1:16" x14ac:dyDescent="0.3">
      <c r="A5295" t="s">
        <v>144</v>
      </c>
      <c r="B5295" t="s">
        <v>299</v>
      </c>
      <c r="C5295" t="s">
        <v>308</v>
      </c>
      <c r="D5295" t="s">
        <v>97</v>
      </c>
      <c r="E5295">
        <v>0</v>
      </c>
      <c r="F5295">
        <v>4.97</v>
      </c>
      <c r="G5295">
        <v>0</v>
      </c>
      <c r="H5295">
        <v>4.97</v>
      </c>
      <c r="I5295">
        <v>0</v>
      </c>
      <c r="J5295" t="s">
        <v>294</v>
      </c>
      <c r="K5295">
        <v>3.5</v>
      </c>
      <c r="L5295">
        <v>0</v>
      </c>
      <c r="M5295">
        <v>0</v>
      </c>
      <c r="N5295">
        <v>3.5</v>
      </c>
      <c r="O5295">
        <v>0</v>
      </c>
      <c r="P5295">
        <v>0</v>
      </c>
    </row>
    <row r="5296" spans="1:16" x14ac:dyDescent="0.3">
      <c r="A5296" t="s">
        <v>145</v>
      </c>
      <c r="B5296" t="s">
        <v>295</v>
      </c>
      <c r="C5296" t="s">
        <v>308</v>
      </c>
      <c r="D5296" t="s">
        <v>97</v>
      </c>
      <c r="E5296">
        <v>0</v>
      </c>
      <c r="F5296">
        <v>5.03</v>
      </c>
      <c r="G5296">
        <v>0</v>
      </c>
      <c r="H5296">
        <v>5.03</v>
      </c>
      <c r="I5296">
        <v>0</v>
      </c>
      <c r="J5296" t="s">
        <v>294</v>
      </c>
      <c r="K5296">
        <v>3.5</v>
      </c>
      <c r="L5296">
        <v>0</v>
      </c>
      <c r="M5296">
        <v>0</v>
      </c>
      <c r="N5296">
        <v>3.5</v>
      </c>
      <c r="O5296">
        <v>0</v>
      </c>
      <c r="P5296">
        <v>0</v>
      </c>
    </row>
    <row r="5297" spans="1:16" x14ac:dyDescent="0.3">
      <c r="A5297" t="s">
        <v>146</v>
      </c>
      <c r="B5297" t="s">
        <v>297</v>
      </c>
      <c r="C5297" t="s">
        <v>308</v>
      </c>
      <c r="D5297" t="s">
        <v>97</v>
      </c>
      <c r="E5297">
        <v>0</v>
      </c>
      <c r="F5297">
        <v>5.0033333333333303</v>
      </c>
      <c r="G5297">
        <v>0</v>
      </c>
      <c r="H5297">
        <v>5.0033333333333303</v>
      </c>
      <c r="I5297">
        <v>0</v>
      </c>
      <c r="J5297" t="s">
        <v>294</v>
      </c>
      <c r="K5297">
        <v>3.5</v>
      </c>
      <c r="L5297">
        <v>0</v>
      </c>
      <c r="M5297">
        <v>0</v>
      </c>
      <c r="N5297">
        <v>3.5</v>
      </c>
      <c r="O5297">
        <v>0</v>
      </c>
      <c r="P5297">
        <v>0</v>
      </c>
    </row>
    <row r="5298" spans="1:16" x14ac:dyDescent="0.3">
      <c r="A5298" t="s">
        <v>147</v>
      </c>
      <c r="B5298" t="s">
        <v>298</v>
      </c>
      <c r="C5298" t="s">
        <v>308</v>
      </c>
      <c r="D5298" t="s">
        <v>97</v>
      </c>
      <c r="E5298">
        <v>0</v>
      </c>
      <c r="F5298">
        <v>4.9966666666666697</v>
      </c>
      <c r="G5298">
        <v>0</v>
      </c>
      <c r="H5298">
        <v>4.9966666666666697</v>
      </c>
      <c r="I5298">
        <v>0</v>
      </c>
      <c r="J5298" t="s">
        <v>294</v>
      </c>
      <c r="K5298">
        <v>3.5</v>
      </c>
      <c r="L5298">
        <v>0</v>
      </c>
      <c r="M5298">
        <v>0</v>
      </c>
      <c r="N5298">
        <v>3.5</v>
      </c>
      <c r="O5298">
        <v>0</v>
      </c>
      <c r="P5298">
        <v>0</v>
      </c>
    </row>
    <row r="5299" spans="1:16" x14ac:dyDescent="0.3">
      <c r="A5299" t="s">
        <v>148</v>
      </c>
      <c r="B5299" t="s">
        <v>299</v>
      </c>
      <c r="C5299" t="s">
        <v>309</v>
      </c>
      <c r="D5299" t="s">
        <v>97</v>
      </c>
      <c r="E5299">
        <v>0</v>
      </c>
      <c r="F5299">
        <v>5</v>
      </c>
      <c r="G5299">
        <v>0</v>
      </c>
      <c r="H5299">
        <v>5</v>
      </c>
      <c r="I5299">
        <v>0</v>
      </c>
      <c r="J5299" t="s">
        <v>294</v>
      </c>
      <c r="K5299">
        <v>3.5</v>
      </c>
      <c r="L5299">
        <v>0</v>
      </c>
      <c r="M5299">
        <v>0</v>
      </c>
      <c r="N5299">
        <v>3.5</v>
      </c>
      <c r="O5299">
        <v>0</v>
      </c>
      <c r="P5299">
        <v>0</v>
      </c>
    </row>
    <row r="5300" spans="1:16" x14ac:dyDescent="0.3">
      <c r="A5300" t="s">
        <v>149</v>
      </c>
      <c r="B5300" t="s">
        <v>295</v>
      </c>
      <c r="C5300" t="s">
        <v>309</v>
      </c>
      <c r="D5300" t="s">
        <v>97</v>
      </c>
      <c r="E5300">
        <v>0</v>
      </c>
      <c r="F5300">
        <v>5</v>
      </c>
      <c r="G5300">
        <v>0</v>
      </c>
      <c r="H5300">
        <v>5</v>
      </c>
      <c r="I5300">
        <v>0</v>
      </c>
      <c r="J5300" t="s">
        <v>294</v>
      </c>
      <c r="K5300">
        <v>3.5</v>
      </c>
      <c r="L5300">
        <v>0</v>
      </c>
      <c r="M5300">
        <v>0</v>
      </c>
      <c r="N5300">
        <v>3.5</v>
      </c>
      <c r="O5300">
        <v>0</v>
      </c>
      <c r="P5300">
        <v>0</v>
      </c>
    </row>
    <row r="5301" spans="1:16" x14ac:dyDescent="0.3">
      <c r="A5301" t="s">
        <v>150</v>
      </c>
      <c r="B5301" t="s">
        <v>297</v>
      </c>
      <c r="C5301" t="s">
        <v>309</v>
      </c>
      <c r="D5301" t="s">
        <v>97</v>
      </c>
      <c r="E5301">
        <v>0</v>
      </c>
      <c r="F5301">
        <v>5.01</v>
      </c>
      <c r="G5301">
        <v>0</v>
      </c>
      <c r="H5301">
        <v>5.01</v>
      </c>
      <c r="I5301">
        <v>0</v>
      </c>
      <c r="J5301" t="s">
        <v>294</v>
      </c>
      <c r="K5301">
        <v>3.5</v>
      </c>
      <c r="L5301">
        <v>0</v>
      </c>
      <c r="M5301">
        <v>0</v>
      </c>
      <c r="N5301">
        <v>3.5</v>
      </c>
      <c r="O5301">
        <v>0</v>
      </c>
      <c r="P5301">
        <v>0</v>
      </c>
    </row>
    <row r="5302" spans="1:16" x14ac:dyDescent="0.3">
      <c r="A5302" t="s">
        <v>151</v>
      </c>
      <c r="B5302" t="s">
        <v>298</v>
      </c>
      <c r="C5302" t="s">
        <v>309</v>
      </c>
      <c r="D5302" t="s">
        <v>97</v>
      </c>
      <c r="E5302">
        <v>0</v>
      </c>
      <c r="F5302">
        <v>5.03</v>
      </c>
      <c r="G5302">
        <v>0</v>
      </c>
      <c r="H5302">
        <v>5.03</v>
      </c>
      <c r="I5302">
        <v>0</v>
      </c>
      <c r="J5302" t="s">
        <v>294</v>
      </c>
      <c r="K5302">
        <v>3.5</v>
      </c>
      <c r="L5302">
        <v>0</v>
      </c>
      <c r="M5302">
        <v>0</v>
      </c>
      <c r="N5302">
        <v>3.5</v>
      </c>
      <c r="O5302">
        <v>0</v>
      </c>
      <c r="P5302">
        <v>0</v>
      </c>
    </row>
    <row r="5303" spans="1:16" x14ac:dyDescent="0.3">
      <c r="A5303" t="s">
        <v>152</v>
      </c>
      <c r="B5303" t="s">
        <v>299</v>
      </c>
      <c r="C5303" t="s">
        <v>310</v>
      </c>
      <c r="D5303" t="s">
        <v>97</v>
      </c>
      <c r="E5303">
        <v>4.5220633231153301E-2</v>
      </c>
      <c r="F5303">
        <v>5.01</v>
      </c>
      <c r="G5303">
        <v>4.5220633231554799E-2</v>
      </c>
      <c r="H5303">
        <v>5.01</v>
      </c>
      <c r="I5303">
        <v>0</v>
      </c>
      <c r="J5303" t="s">
        <v>294</v>
      </c>
      <c r="K5303">
        <v>3.5</v>
      </c>
      <c r="L5303">
        <v>0</v>
      </c>
      <c r="M5303">
        <v>0</v>
      </c>
      <c r="N5303">
        <v>3.5</v>
      </c>
      <c r="O5303">
        <v>4.7208117200263598E-2</v>
      </c>
      <c r="P5303">
        <v>0</v>
      </c>
    </row>
    <row r="5304" spans="1:16" x14ac:dyDescent="0.3">
      <c r="A5304" t="s">
        <v>153</v>
      </c>
      <c r="B5304" t="s">
        <v>295</v>
      </c>
      <c r="C5304" t="s">
        <v>310</v>
      </c>
      <c r="D5304" t="s">
        <v>97</v>
      </c>
      <c r="E5304">
        <v>2.7783956174942202E-2</v>
      </c>
      <c r="F5304">
        <v>4.99</v>
      </c>
      <c r="G5304">
        <v>2.7783956174694001E-2</v>
      </c>
      <c r="H5304">
        <v>4.99</v>
      </c>
      <c r="I5304">
        <v>0</v>
      </c>
      <c r="J5304" t="s">
        <v>294</v>
      </c>
      <c r="K5304">
        <v>3.5</v>
      </c>
      <c r="L5304">
        <v>0</v>
      </c>
      <c r="M5304">
        <v>0</v>
      </c>
      <c r="N5304">
        <v>3.5</v>
      </c>
      <c r="O5304">
        <v>2.8596275889254799E-2</v>
      </c>
      <c r="P5304">
        <v>0</v>
      </c>
    </row>
    <row r="5305" spans="1:16" x14ac:dyDescent="0.3">
      <c r="A5305" t="s">
        <v>154</v>
      </c>
      <c r="B5305" t="s">
        <v>297</v>
      </c>
      <c r="C5305" t="s">
        <v>310</v>
      </c>
      <c r="D5305" t="s">
        <v>97</v>
      </c>
      <c r="E5305">
        <v>-1.7441828935976102E-2</v>
      </c>
      <c r="F5305">
        <v>4.9566666666666697</v>
      </c>
      <c r="G5305">
        <v>-1.7441828936476601E-2</v>
      </c>
      <c r="H5305">
        <v>4.9566666666666697</v>
      </c>
      <c r="I5305">
        <v>0</v>
      </c>
      <c r="J5305" t="s">
        <v>294</v>
      </c>
      <c r="K5305">
        <v>3.5</v>
      </c>
      <c r="L5305">
        <v>0</v>
      </c>
      <c r="M5305">
        <v>0</v>
      </c>
      <c r="N5305">
        <v>3.5</v>
      </c>
      <c r="O5305">
        <v>-1.58244322767573E-2</v>
      </c>
      <c r="P5305">
        <v>0</v>
      </c>
    </row>
    <row r="5306" spans="1:16" x14ac:dyDescent="0.3">
      <c r="A5306" t="s">
        <v>155</v>
      </c>
      <c r="B5306" t="s">
        <v>298</v>
      </c>
      <c r="C5306" t="s">
        <v>310</v>
      </c>
      <c r="D5306" t="s">
        <v>97</v>
      </c>
      <c r="E5306">
        <v>-3.3039689930180603E-2</v>
      </c>
      <c r="F5306">
        <v>4.95</v>
      </c>
      <c r="G5306">
        <v>-3.3039689930877802E-2</v>
      </c>
      <c r="H5306">
        <v>4.95</v>
      </c>
      <c r="I5306">
        <v>0</v>
      </c>
      <c r="J5306" t="s">
        <v>294</v>
      </c>
      <c r="K5306">
        <v>3.5</v>
      </c>
      <c r="L5306">
        <v>0</v>
      </c>
      <c r="M5306">
        <v>0</v>
      </c>
      <c r="N5306">
        <v>3.5</v>
      </c>
      <c r="O5306">
        <v>-3.08789785269203E-2</v>
      </c>
      <c r="P5306">
        <v>0</v>
      </c>
    </row>
    <row r="5307" spans="1:16" x14ac:dyDescent="0.3">
      <c r="A5307" t="s">
        <v>156</v>
      </c>
      <c r="B5307" t="s">
        <v>299</v>
      </c>
      <c r="C5307" t="s">
        <v>311</v>
      </c>
      <c r="D5307" t="s">
        <v>97</v>
      </c>
      <c r="E5307">
        <v>-5.0989452993994702E-3</v>
      </c>
      <c r="F5307">
        <v>4.95</v>
      </c>
      <c r="G5307">
        <v>-5.0989452994199E-3</v>
      </c>
      <c r="H5307">
        <v>4.95</v>
      </c>
      <c r="I5307">
        <v>0</v>
      </c>
      <c r="J5307" t="s">
        <v>294</v>
      </c>
      <c r="K5307">
        <v>3.5</v>
      </c>
      <c r="L5307">
        <v>0</v>
      </c>
      <c r="M5307">
        <v>0</v>
      </c>
      <c r="N5307">
        <v>3.5</v>
      </c>
      <c r="O5307">
        <v>-2.5684667299348302E-3</v>
      </c>
      <c r="P5307">
        <v>0</v>
      </c>
    </row>
    <row r="5308" spans="1:16" x14ac:dyDescent="0.3">
      <c r="A5308" t="s">
        <v>157</v>
      </c>
      <c r="B5308" t="s">
        <v>295</v>
      </c>
      <c r="C5308" t="s">
        <v>311</v>
      </c>
      <c r="D5308" t="s">
        <v>97</v>
      </c>
      <c r="E5308">
        <v>-1.12376644173433E-2</v>
      </c>
      <c r="F5308">
        <v>4.95</v>
      </c>
      <c r="G5308">
        <v>-1.12376644170418E-2</v>
      </c>
      <c r="H5308">
        <v>4.95</v>
      </c>
      <c r="I5308">
        <v>0</v>
      </c>
      <c r="J5308" t="s">
        <v>294</v>
      </c>
      <c r="K5308">
        <v>3.5</v>
      </c>
      <c r="L5308">
        <v>0</v>
      </c>
      <c r="M5308">
        <v>0</v>
      </c>
      <c r="N5308">
        <v>3.5</v>
      </c>
      <c r="O5308">
        <v>-8.9737987698246292E-3</v>
      </c>
      <c r="P5308">
        <v>0</v>
      </c>
    </row>
    <row r="5309" spans="1:16" x14ac:dyDescent="0.3">
      <c r="A5309" t="s">
        <v>158</v>
      </c>
      <c r="B5309" t="s">
        <v>297</v>
      </c>
      <c r="C5309" t="s">
        <v>311</v>
      </c>
      <c r="D5309" t="s">
        <v>97</v>
      </c>
      <c r="E5309">
        <v>-1.8718433767258302E-2</v>
      </c>
      <c r="F5309">
        <v>4.91</v>
      </c>
      <c r="G5309">
        <v>-1.8718433766969699E-2</v>
      </c>
      <c r="H5309">
        <v>4.91</v>
      </c>
      <c r="I5309">
        <v>0</v>
      </c>
      <c r="J5309" t="s">
        <v>294</v>
      </c>
      <c r="K5309">
        <v>3.5</v>
      </c>
      <c r="L5309">
        <v>0</v>
      </c>
      <c r="M5309">
        <v>0</v>
      </c>
      <c r="N5309">
        <v>3.5</v>
      </c>
      <c r="O5309">
        <v>-1.61582871917361E-2</v>
      </c>
      <c r="P5309">
        <v>0</v>
      </c>
    </row>
    <row r="5310" spans="1:16" x14ac:dyDescent="0.3">
      <c r="A5310" t="s">
        <v>159</v>
      </c>
      <c r="B5310" t="s">
        <v>298</v>
      </c>
      <c r="C5310" t="s">
        <v>311</v>
      </c>
      <c r="D5310" t="s">
        <v>97</v>
      </c>
      <c r="E5310">
        <v>-8.4657155334566503E-4</v>
      </c>
      <c r="F5310">
        <v>4.9000000000000004</v>
      </c>
      <c r="G5310">
        <v>-8.4657155400957905E-4</v>
      </c>
      <c r="H5310">
        <v>4.9000000000000004</v>
      </c>
      <c r="I5310">
        <v>0</v>
      </c>
      <c r="J5310" t="s">
        <v>294</v>
      </c>
      <c r="K5310">
        <v>3.5</v>
      </c>
      <c r="L5310">
        <v>0</v>
      </c>
      <c r="M5310">
        <v>0</v>
      </c>
      <c r="N5310">
        <v>3.5</v>
      </c>
      <c r="O5310">
        <v>2.4616969314217299E-3</v>
      </c>
      <c r="P5310">
        <v>0</v>
      </c>
    </row>
    <row r="5311" spans="1:16" x14ac:dyDescent="0.3">
      <c r="A5311" t="s">
        <v>160</v>
      </c>
      <c r="B5311" t="s">
        <v>299</v>
      </c>
      <c r="C5311" t="s">
        <v>312</v>
      </c>
      <c r="D5311" t="s">
        <v>97</v>
      </c>
      <c r="E5311">
        <v>1.8882245218805799E-2</v>
      </c>
      <c r="F5311">
        <v>4.91</v>
      </c>
      <c r="G5311">
        <v>1.8882245219487399E-2</v>
      </c>
      <c r="H5311">
        <v>4.91</v>
      </c>
      <c r="I5311">
        <v>0</v>
      </c>
      <c r="J5311" t="s">
        <v>294</v>
      </c>
      <c r="K5311">
        <v>3.5</v>
      </c>
      <c r="L5311">
        <v>0</v>
      </c>
      <c r="M5311">
        <v>0</v>
      </c>
      <c r="N5311">
        <v>3.5</v>
      </c>
      <c r="O5311">
        <v>2.0027470287189399E-2</v>
      </c>
      <c r="P5311">
        <v>0</v>
      </c>
    </row>
    <row r="5312" spans="1:16" x14ac:dyDescent="0.3">
      <c r="A5312" t="s">
        <v>161</v>
      </c>
      <c r="B5312" t="s">
        <v>295</v>
      </c>
      <c r="C5312" t="s">
        <v>312</v>
      </c>
      <c r="D5312" t="s">
        <v>97</v>
      </c>
      <c r="E5312">
        <v>-1.47513076729537E-2</v>
      </c>
      <c r="F5312">
        <v>4.8866666666666703</v>
      </c>
      <c r="G5312">
        <v>-1.4751307673445299E-2</v>
      </c>
      <c r="H5312">
        <v>4.8866666666666703</v>
      </c>
      <c r="I5312">
        <v>0</v>
      </c>
      <c r="J5312" t="s">
        <v>294</v>
      </c>
      <c r="K5312">
        <v>4.5</v>
      </c>
      <c r="L5312">
        <v>0</v>
      </c>
      <c r="M5312">
        <v>0</v>
      </c>
      <c r="N5312">
        <v>4.5</v>
      </c>
      <c r="O5312">
        <v>-1.43003096272456E-2</v>
      </c>
      <c r="P5312">
        <v>0</v>
      </c>
    </row>
    <row r="5313" spans="1:16" x14ac:dyDescent="0.3">
      <c r="A5313" t="s">
        <v>162</v>
      </c>
      <c r="B5313" t="s">
        <v>297</v>
      </c>
      <c r="C5313" t="s">
        <v>312</v>
      </c>
      <c r="D5313" t="s">
        <v>97</v>
      </c>
      <c r="E5313">
        <v>-2.1685900253485699E-2</v>
      </c>
      <c r="F5313">
        <v>5.78</v>
      </c>
      <c r="G5313">
        <v>-2.1685900253222801E-2</v>
      </c>
      <c r="H5313">
        <v>5.78</v>
      </c>
      <c r="I5313">
        <v>0</v>
      </c>
      <c r="J5313" t="s">
        <v>294</v>
      </c>
      <c r="K5313">
        <v>4.5</v>
      </c>
      <c r="L5313">
        <v>0</v>
      </c>
      <c r="M5313">
        <v>0</v>
      </c>
      <c r="N5313">
        <v>4.5</v>
      </c>
      <c r="O5313">
        <v>-1.9476746670718598E-2</v>
      </c>
      <c r="P5313">
        <v>0</v>
      </c>
    </row>
    <row r="5314" spans="1:16" x14ac:dyDescent="0.3">
      <c r="A5314" t="s">
        <v>163</v>
      </c>
      <c r="B5314" t="s">
        <v>298</v>
      </c>
      <c r="C5314" t="s">
        <v>312</v>
      </c>
      <c r="D5314" t="s">
        <v>97</v>
      </c>
      <c r="E5314">
        <v>-3.9594442666724301E-2</v>
      </c>
      <c r="F5314">
        <v>6.3333333333333304</v>
      </c>
      <c r="G5314">
        <v>-3.9594442667490799E-2</v>
      </c>
      <c r="H5314">
        <v>6.3333333333333304</v>
      </c>
      <c r="I5314">
        <v>0</v>
      </c>
      <c r="J5314" t="s">
        <v>294</v>
      </c>
      <c r="K5314">
        <v>4.5</v>
      </c>
      <c r="L5314">
        <v>0</v>
      </c>
      <c r="M5314">
        <v>0</v>
      </c>
      <c r="N5314">
        <v>4.5</v>
      </c>
      <c r="O5314">
        <v>-4.1609234126147997E-2</v>
      </c>
      <c r="P5314">
        <v>0</v>
      </c>
    </row>
    <row r="5315" spans="1:16" x14ac:dyDescent="0.3">
      <c r="A5315" t="s">
        <v>164</v>
      </c>
      <c r="B5315" t="s">
        <v>299</v>
      </c>
      <c r="C5315" t="s">
        <v>313</v>
      </c>
      <c r="D5315" t="s">
        <v>97</v>
      </c>
      <c r="E5315">
        <v>2.0619979203111401E-3</v>
      </c>
      <c r="F5315">
        <v>6.27</v>
      </c>
      <c r="G5315">
        <v>2.0619979212166402E-3</v>
      </c>
      <c r="H5315">
        <v>6.27</v>
      </c>
      <c r="I5315">
        <v>0</v>
      </c>
      <c r="J5315" t="s">
        <v>294</v>
      </c>
      <c r="K5315">
        <v>4.5</v>
      </c>
      <c r="L5315">
        <v>0</v>
      </c>
      <c r="M5315">
        <v>0</v>
      </c>
      <c r="N5315">
        <v>4.5</v>
      </c>
      <c r="O5315">
        <v>3.8699586135248999E-3</v>
      </c>
      <c r="P5315">
        <v>0</v>
      </c>
    </row>
    <row r="5316" spans="1:16" x14ac:dyDescent="0.3">
      <c r="A5316" t="s">
        <v>165</v>
      </c>
      <c r="B5316" t="s">
        <v>295</v>
      </c>
      <c r="C5316" t="s">
        <v>313</v>
      </c>
      <c r="D5316" t="s">
        <v>97</v>
      </c>
      <c r="E5316">
        <v>-2.1657096185834699E-2</v>
      </c>
      <c r="F5316">
        <v>6.2566666666666704</v>
      </c>
      <c r="G5316">
        <v>-2.1657096185155201E-2</v>
      </c>
      <c r="H5316">
        <v>6.2566666666666704</v>
      </c>
      <c r="I5316">
        <v>0</v>
      </c>
      <c r="J5316" t="s">
        <v>294</v>
      </c>
      <c r="K5316">
        <v>4.5</v>
      </c>
      <c r="L5316">
        <v>0</v>
      </c>
      <c r="M5316">
        <v>0</v>
      </c>
      <c r="N5316">
        <v>4.5</v>
      </c>
      <c r="O5316">
        <v>-1.44382519412165E-2</v>
      </c>
      <c r="P5316">
        <v>0</v>
      </c>
    </row>
    <row r="5317" spans="1:16" x14ac:dyDescent="0.3">
      <c r="A5317" t="s">
        <v>166</v>
      </c>
      <c r="B5317" t="s">
        <v>297</v>
      </c>
      <c r="C5317" t="s">
        <v>313</v>
      </c>
      <c r="D5317" t="s">
        <v>97</v>
      </c>
      <c r="E5317">
        <v>-1.6839687395167099E-2</v>
      </c>
      <c r="F5317">
        <v>6.2766666666666699</v>
      </c>
      <c r="G5317">
        <v>-1.68396873961183E-2</v>
      </c>
      <c r="H5317">
        <v>6.2766666666666699</v>
      </c>
      <c r="I5317">
        <v>0</v>
      </c>
      <c r="J5317" t="s">
        <v>294</v>
      </c>
      <c r="K5317">
        <v>4.5</v>
      </c>
      <c r="L5317">
        <v>0</v>
      </c>
      <c r="M5317">
        <v>0</v>
      </c>
      <c r="N5317">
        <v>4.5</v>
      </c>
      <c r="O5317">
        <v>-2.35982642800221E-2</v>
      </c>
      <c r="P5317">
        <v>0</v>
      </c>
    </row>
    <row r="5318" spans="1:16" x14ac:dyDescent="0.3">
      <c r="A5318" t="s">
        <v>167</v>
      </c>
      <c r="B5318" t="s">
        <v>298</v>
      </c>
      <c r="C5318" t="s">
        <v>313</v>
      </c>
      <c r="D5318" t="s">
        <v>97</v>
      </c>
      <c r="E5318">
        <v>-4.2443653803842601E-2</v>
      </c>
      <c r="F5318">
        <v>6.3833333333333302</v>
      </c>
      <c r="G5318">
        <v>-4.2443653803325702E-2</v>
      </c>
      <c r="H5318">
        <v>6.3833333333333302</v>
      </c>
      <c r="I5318">
        <v>0</v>
      </c>
      <c r="J5318" t="s">
        <v>294</v>
      </c>
      <c r="K5318">
        <v>4.5</v>
      </c>
      <c r="L5318">
        <v>0</v>
      </c>
      <c r="M5318">
        <v>0</v>
      </c>
      <c r="N5318">
        <v>4.5</v>
      </c>
      <c r="O5318">
        <v>-4.5905725942698303E-2</v>
      </c>
      <c r="P5318">
        <v>0</v>
      </c>
    </row>
    <row r="5319" spans="1:16" x14ac:dyDescent="0.3">
      <c r="A5319" t="s">
        <v>168</v>
      </c>
      <c r="B5319" t="s">
        <v>299</v>
      </c>
      <c r="C5319" t="s">
        <v>314</v>
      </c>
      <c r="D5319" t="s">
        <v>97</v>
      </c>
      <c r="E5319">
        <v>3.4272185860910298E-2</v>
      </c>
      <c r="F5319">
        <v>6.38</v>
      </c>
      <c r="G5319">
        <v>3.4272185860880502E-2</v>
      </c>
      <c r="H5319">
        <v>6.38</v>
      </c>
      <c r="I5319">
        <v>0</v>
      </c>
      <c r="J5319" t="s">
        <v>294</v>
      </c>
      <c r="K5319">
        <v>4.5</v>
      </c>
      <c r="L5319">
        <v>0</v>
      </c>
      <c r="M5319">
        <v>0</v>
      </c>
      <c r="N5319">
        <v>4.5</v>
      </c>
      <c r="O5319">
        <v>3.63642804017466E-2</v>
      </c>
      <c r="P5319">
        <v>0</v>
      </c>
    </row>
    <row r="5320" spans="1:16" x14ac:dyDescent="0.3">
      <c r="A5320" t="s">
        <v>169</v>
      </c>
      <c r="B5320" t="s">
        <v>295</v>
      </c>
      <c r="C5320" t="s">
        <v>314</v>
      </c>
      <c r="D5320" t="s">
        <v>97</v>
      </c>
      <c r="E5320">
        <v>3.7189868766801297E-2</v>
      </c>
      <c r="F5320">
        <v>6.41</v>
      </c>
      <c r="G5320">
        <v>3.7189868766803497E-2</v>
      </c>
      <c r="H5320">
        <v>6.41</v>
      </c>
      <c r="I5320">
        <v>0</v>
      </c>
      <c r="J5320" t="s">
        <v>294</v>
      </c>
      <c r="K5320">
        <v>4.5</v>
      </c>
      <c r="L5320">
        <v>0</v>
      </c>
      <c r="M5320">
        <v>0</v>
      </c>
      <c r="N5320">
        <v>4.5</v>
      </c>
      <c r="O5320">
        <v>3.8446483122788901E-2</v>
      </c>
      <c r="P5320">
        <v>0</v>
      </c>
    </row>
    <row r="5321" spans="1:16" x14ac:dyDescent="0.3">
      <c r="A5321" t="s">
        <v>170</v>
      </c>
      <c r="B5321" t="s">
        <v>297</v>
      </c>
      <c r="C5321" t="s">
        <v>314</v>
      </c>
      <c r="D5321" t="s">
        <v>97</v>
      </c>
      <c r="E5321">
        <v>1.06753120007266E-2</v>
      </c>
      <c r="F5321">
        <v>6.41</v>
      </c>
      <c r="G5321">
        <v>1.0675312000866501E-2</v>
      </c>
      <c r="H5321">
        <v>6.41</v>
      </c>
      <c r="I5321">
        <v>0</v>
      </c>
      <c r="J5321" t="s">
        <v>294</v>
      </c>
      <c r="K5321">
        <v>4.5</v>
      </c>
      <c r="L5321">
        <v>0</v>
      </c>
      <c r="M5321">
        <v>0</v>
      </c>
      <c r="N5321">
        <v>4.5</v>
      </c>
      <c r="O5321">
        <v>1.14242938980555E-2</v>
      </c>
      <c r="P5321">
        <v>0</v>
      </c>
    </row>
    <row r="5322" spans="1:16" x14ac:dyDescent="0.3">
      <c r="A5322" t="s">
        <v>171</v>
      </c>
      <c r="B5322" t="s">
        <v>298</v>
      </c>
      <c r="C5322" t="s">
        <v>314</v>
      </c>
      <c r="D5322" t="s">
        <v>97</v>
      </c>
      <c r="E5322">
        <v>9.6218532375074196E-3</v>
      </c>
      <c r="F5322">
        <v>6.39333333333333</v>
      </c>
      <c r="G5322">
        <v>9.6218532367093896E-3</v>
      </c>
      <c r="H5322">
        <v>6.39333333333333</v>
      </c>
      <c r="I5322">
        <v>0</v>
      </c>
      <c r="J5322" t="s">
        <v>294</v>
      </c>
      <c r="K5322">
        <v>4.5</v>
      </c>
      <c r="L5322">
        <v>0</v>
      </c>
      <c r="M5322">
        <v>0</v>
      </c>
      <c r="N5322">
        <v>4.5</v>
      </c>
      <c r="O5322">
        <v>9.1959759568469596E-3</v>
      </c>
      <c r="P5322">
        <v>0</v>
      </c>
    </row>
    <row r="5323" spans="1:16" x14ac:dyDescent="0.3">
      <c r="A5323" t="s">
        <v>172</v>
      </c>
      <c r="B5323" t="s">
        <v>299</v>
      </c>
      <c r="C5323" t="s">
        <v>315</v>
      </c>
      <c r="D5323" t="s">
        <v>97</v>
      </c>
      <c r="E5323">
        <v>-8.2529897440144495E-3</v>
      </c>
      <c r="F5323">
        <v>6.3133333333333299</v>
      </c>
      <c r="G5323">
        <v>-8.2529897436720602E-3</v>
      </c>
      <c r="H5323">
        <v>6.3133333333333299</v>
      </c>
      <c r="I5323">
        <v>0</v>
      </c>
      <c r="J5323" t="s">
        <v>294</v>
      </c>
      <c r="K5323">
        <v>4.5</v>
      </c>
      <c r="L5323">
        <v>0</v>
      </c>
      <c r="M5323">
        <v>0</v>
      </c>
      <c r="N5323">
        <v>4.5</v>
      </c>
      <c r="O5323">
        <v>-8.0525091699428196E-3</v>
      </c>
      <c r="P5323">
        <v>0</v>
      </c>
    </row>
    <row r="5324" spans="1:16" x14ac:dyDescent="0.3">
      <c r="A5324" t="s">
        <v>173</v>
      </c>
      <c r="B5324" t="s">
        <v>295</v>
      </c>
      <c r="C5324" t="s">
        <v>315</v>
      </c>
      <c r="D5324" t="s">
        <v>97</v>
      </c>
      <c r="E5324">
        <v>1.7431580048060901E-2</v>
      </c>
      <c r="F5324">
        <v>6.2333333333333298</v>
      </c>
      <c r="G5324">
        <v>1.7431580047620399E-2</v>
      </c>
      <c r="H5324">
        <v>6.2333333333333298</v>
      </c>
      <c r="I5324">
        <v>0</v>
      </c>
      <c r="J5324" t="s">
        <v>294</v>
      </c>
      <c r="K5324">
        <v>4.5</v>
      </c>
      <c r="L5324">
        <v>0</v>
      </c>
      <c r="M5324">
        <v>0</v>
      </c>
      <c r="N5324">
        <v>4.5</v>
      </c>
      <c r="O5324">
        <v>1.8285090659261101E-2</v>
      </c>
      <c r="P5324">
        <v>0</v>
      </c>
    </row>
    <row r="5325" spans="1:16" x14ac:dyDescent="0.3">
      <c r="A5325" t="s">
        <v>174</v>
      </c>
      <c r="B5325" t="s">
        <v>297</v>
      </c>
      <c r="C5325" t="s">
        <v>315</v>
      </c>
      <c r="D5325" t="s">
        <v>97</v>
      </c>
      <c r="E5325">
        <v>-1.14793618608275E-2</v>
      </c>
      <c r="F5325">
        <v>6.14</v>
      </c>
      <c r="G5325">
        <v>-1.1479361860361199E-2</v>
      </c>
      <c r="H5325">
        <v>6.14</v>
      </c>
      <c r="I5325">
        <v>0</v>
      </c>
      <c r="J5325" t="s">
        <v>294</v>
      </c>
      <c r="K5325">
        <v>4.5</v>
      </c>
      <c r="L5325">
        <v>0</v>
      </c>
      <c r="M5325">
        <v>0</v>
      </c>
      <c r="N5325">
        <v>4.5</v>
      </c>
      <c r="O5325">
        <v>-9.44703742064101E-3</v>
      </c>
      <c r="P5325">
        <v>0</v>
      </c>
    </row>
    <row r="5326" spans="1:16" x14ac:dyDescent="0.3">
      <c r="A5326" t="s">
        <v>175</v>
      </c>
      <c r="B5326" t="s">
        <v>298</v>
      </c>
      <c r="C5326" t="s">
        <v>315</v>
      </c>
      <c r="D5326" t="s">
        <v>97</v>
      </c>
      <c r="E5326">
        <v>5.2791426425167201E-3</v>
      </c>
      <c r="F5326">
        <v>6.1566666666666698</v>
      </c>
      <c r="G5326">
        <v>5.2791426421605597E-3</v>
      </c>
      <c r="H5326">
        <v>6.1566666666666698</v>
      </c>
      <c r="I5326">
        <v>0</v>
      </c>
      <c r="J5326" t="s">
        <v>294</v>
      </c>
      <c r="K5326">
        <v>4.5</v>
      </c>
      <c r="L5326">
        <v>0</v>
      </c>
      <c r="M5326">
        <v>0</v>
      </c>
      <c r="N5326">
        <v>4.5</v>
      </c>
      <c r="O5326">
        <v>6.8451474541846302E-3</v>
      </c>
      <c r="P5326">
        <v>0</v>
      </c>
    </row>
    <row r="5327" spans="1:16" x14ac:dyDescent="0.3">
      <c r="A5327" t="s">
        <v>176</v>
      </c>
      <c r="B5327" t="s">
        <v>299</v>
      </c>
      <c r="C5327" t="s">
        <v>316</v>
      </c>
      <c r="D5327" t="s">
        <v>97</v>
      </c>
      <c r="E5327">
        <v>-2.13846734346568E-2</v>
      </c>
      <c r="F5327">
        <v>6.19</v>
      </c>
      <c r="G5327">
        <v>-2.13846734348455E-2</v>
      </c>
      <c r="H5327">
        <v>6.19</v>
      </c>
      <c r="I5327">
        <v>0</v>
      </c>
      <c r="J5327" t="s">
        <v>294</v>
      </c>
      <c r="K5327">
        <v>4.5</v>
      </c>
      <c r="L5327">
        <v>0</v>
      </c>
      <c r="M5327">
        <v>0</v>
      </c>
      <c r="N5327">
        <v>4.5</v>
      </c>
      <c r="O5327">
        <v>-1.9425393426397299E-2</v>
      </c>
      <c r="P5327">
        <v>0</v>
      </c>
    </row>
    <row r="5328" spans="1:16" x14ac:dyDescent="0.3">
      <c r="A5328" t="s">
        <v>177</v>
      </c>
      <c r="B5328" t="s">
        <v>295</v>
      </c>
      <c r="C5328" t="s">
        <v>316</v>
      </c>
      <c r="D5328" t="s">
        <v>97</v>
      </c>
      <c r="E5328">
        <v>1.8388791481164499E-2</v>
      </c>
      <c r="F5328">
        <v>6.2</v>
      </c>
      <c r="G5328">
        <v>1.8388791481402499E-2</v>
      </c>
      <c r="H5328">
        <v>6.2</v>
      </c>
      <c r="I5328">
        <v>0</v>
      </c>
      <c r="J5328" t="s">
        <v>294</v>
      </c>
      <c r="K5328">
        <v>4.5</v>
      </c>
      <c r="L5328">
        <v>0</v>
      </c>
      <c r="M5328">
        <v>0</v>
      </c>
      <c r="N5328">
        <v>4.5</v>
      </c>
      <c r="O5328">
        <v>1.9590067420393702E-2</v>
      </c>
      <c r="P5328">
        <v>0</v>
      </c>
    </row>
    <row r="5329" spans="1:16" x14ac:dyDescent="0.3">
      <c r="A5329" t="s">
        <v>178</v>
      </c>
      <c r="B5329" t="s">
        <v>297</v>
      </c>
      <c r="C5329" t="s">
        <v>316</v>
      </c>
      <c r="D5329" t="s">
        <v>97</v>
      </c>
      <c r="E5329">
        <v>-2.2022354839454E-2</v>
      </c>
      <c r="F5329">
        <v>6.21</v>
      </c>
      <c r="G5329">
        <v>-2.2022354839219101E-2</v>
      </c>
      <c r="H5329">
        <v>6.21</v>
      </c>
      <c r="I5329">
        <v>0</v>
      </c>
      <c r="J5329" t="s">
        <v>294</v>
      </c>
      <c r="K5329">
        <v>4.5</v>
      </c>
      <c r="L5329">
        <v>0</v>
      </c>
      <c r="M5329">
        <v>0</v>
      </c>
      <c r="N5329">
        <v>4.5</v>
      </c>
      <c r="O5329">
        <v>-1.9833848792557798E-2</v>
      </c>
      <c r="P5329">
        <v>0</v>
      </c>
    </row>
    <row r="5330" spans="1:16" x14ac:dyDescent="0.3">
      <c r="A5330" t="s">
        <v>179</v>
      </c>
      <c r="B5330" t="s">
        <v>298</v>
      </c>
      <c r="C5330" t="s">
        <v>316</v>
      </c>
      <c r="D5330" t="s">
        <v>97</v>
      </c>
      <c r="E5330">
        <v>-2.21656092716409E-2</v>
      </c>
      <c r="F5330">
        <v>6.2266666666666701</v>
      </c>
      <c r="G5330">
        <v>-2.21656092720783E-2</v>
      </c>
      <c r="H5330">
        <v>6.2266666666666701</v>
      </c>
      <c r="I5330">
        <v>0</v>
      </c>
      <c r="J5330" t="s">
        <v>294</v>
      </c>
      <c r="K5330">
        <v>5.5</v>
      </c>
      <c r="L5330">
        <v>0</v>
      </c>
      <c r="M5330">
        <v>0</v>
      </c>
      <c r="N5330">
        <v>5.5</v>
      </c>
      <c r="O5330">
        <v>-1.97545928457834E-2</v>
      </c>
      <c r="P5330">
        <v>0</v>
      </c>
    </row>
    <row r="5331" spans="1:16" x14ac:dyDescent="0.3">
      <c r="A5331" t="s">
        <v>180</v>
      </c>
      <c r="B5331" t="s">
        <v>299</v>
      </c>
      <c r="C5331" t="s">
        <v>317</v>
      </c>
      <c r="D5331" t="s">
        <v>97</v>
      </c>
      <c r="E5331">
        <v>-1.96296594280083E-2</v>
      </c>
      <c r="F5331">
        <v>7.43</v>
      </c>
      <c r="G5331">
        <v>-1.9629659427559801E-2</v>
      </c>
      <c r="H5331">
        <v>7.43</v>
      </c>
      <c r="I5331">
        <v>0</v>
      </c>
      <c r="J5331" t="s">
        <v>294</v>
      </c>
      <c r="K5331">
        <v>5.5</v>
      </c>
      <c r="L5331">
        <v>0</v>
      </c>
      <c r="M5331">
        <v>0</v>
      </c>
      <c r="N5331">
        <v>5.5</v>
      </c>
      <c r="O5331">
        <v>-1.8867554539074401E-2</v>
      </c>
      <c r="P5331">
        <v>0</v>
      </c>
    </row>
    <row r="5332" spans="1:16" x14ac:dyDescent="0.3">
      <c r="A5332" t="s">
        <v>181</v>
      </c>
      <c r="B5332" t="s">
        <v>295</v>
      </c>
      <c r="C5332" t="s">
        <v>317</v>
      </c>
      <c r="D5332" t="s">
        <v>97</v>
      </c>
      <c r="E5332">
        <v>3.8700927520074001E-2</v>
      </c>
      <c r="F5332">
        <v>7.4366666666666701</v>
      </c>
      <c r="G5332">
        <v>3.8700927519641097E-2</v>
      </c>
      <c r="H5332">
        <v>7.4366666666666701</v>
      </c>
      <c r="I5332">
        <v>0</v>
      </c>
      <c r="J5332" t="s">
        <v>294</v>
      </c>
      <c r="K5332">
        <v>5.5</v>
      </c>
      <c r="L5332">
        <v>0</v>
      </c>
      <c r="M5332">
        <v>0</v>
      </c>
      <c r="N5332">
        <v>5.5</v>
      </c>
      <c r="O5332">
        <v>3.3831714235390102E-2</v>
      </c>
      <c r="P5332">
        <v>0</v>
      </c>
    </row>
    <row r="5333" spans="1:16" x14ac:dyDescent="0.3">
      <c r="A5333" t="s">
        <v>182</v>
      </c>
      <c r="B5333" t="s">
        <v>297</v>
      </c>
      <c r="C5333" t="s">
        <v>317</v>
      </c>
      <c r="D5333" t="s">
        <v>97</v>
      </c>
      <c r="E5333">
        <v>-6.1867809983668903E-3</v>
      </c>
      <c r="F5333">
        <v>7.2833333333333297</v>
      </c>
      <c r="G5333">
        <v>-6.1867809973694702E-3</v>
      </c>
      <c r="H5333">
        <v>7.2833333333333297</v>
      </c>
      <c r="I5333">
        <v>0</v>
      </c>
      <c r="J5333" t="s">
        <v>294</v>
      </c>
      <c r="K5333">
        <v>5.5</v>
      </c>
      <c r="L5333">
        <v>0</v>
      </c>
      <c r="M5333">
        <v>0</v>
      </c>
      <c r="N5333">
        <v>5.5</v>
      </c>
      <c r="O5333">
        <v>-6.2877995316399397E-3</v>
      </c>
      <c r="P5333">
        <v>0</v>
      </c>
    </row>
    <row r="5334" spans="1:16" x14ac:dyDescent="0.3">
      <c r="A5334" t="s">
        <v>183</v>
      </c>
      <c r="B5334" t="s">
        <v>298</v>
      </c>
      <c r="C5334" t="s">
        <v>317</v>
      </c>
      <c r="D5334" t="s">
        <v>97</v>
      </c>
      <c r="E5334">
        <v>-7.7141864304715001E-3</v>
      </c>
      <c r="F5334">
        <v>7.32</v>
      </c>
      <c r="G5334">
        <v>-7.7141864311496304E-3</v>
      </c>
      <c r="H5334">
        <v>7.32</v>
      </c>
      <c r="I5334">
        <v>0</v>
      </c>
      <c r="J5334" t="s">
        <v>294</v>
      </c>
      <c r="K5334">
        <v>5.5</v>
      </c>
      <c r="L5334">
        <v>0</v>
      </c>
      <c r="M5334">
        <v>12.7512785299807</v>
      </c>
      <c r="N5334">
        <v>5.5</v>
      </c>
      <c r="O5334">
        <v>2.1701378587049001E-3</v>
      </c>
      <c r="P5334">
        <v>0</v>
      </c>
    </row>
    <row r="5335" spans="1:16" x14ac:dyDescent="0.3">
      <c r="A5335" t="s">
        <v>184</v>
      </c>
      <c r="B5335" t="s">
        <v>299</v>
      </c>
      <c r="C5335" t="s">
        <v>318</v>
      </c>
      <c r="D5335" t="s">
        <v>97</v>
      </c>
      <c r="E5335">
        <v>-3.1178611698090102E-2</v>
      </c>
      <c r="F5335">
        <v>7.27</v>
      </c>
      <c r="G5335">
        <v>-3.1178611698094098E-2</v>
      </c>
      <c r="H5335">
        <v>7.27</v>
      </c>
      <c r="I5335">
        <v>0</v>
      </c>
      <c r="J5335" t="s">
        <v>294</v>
      </c>
      <c r="K5335">
        <v>5.5</v>
      </c>
      <c r="L5335">
        <v>40.6</v>
      </c>
      <c r="M5335">
        <v>13.510094294003901</v>
      </c>
      <c r="N5335">
        <v>5.5</v>
      </c>
      <c r="O5335">
        <v>-4.5098264155058097E-2</v>
      </c>
      <c r="P5335">
        <v>0</v>
      </c>
    </row>
    <row r="5336" spans="1:16" x14ac:dyDescent="0.3">
      <c r="A5336" t="s">
        <v>185</v>
      </c>
      <c r="B5336" t="s">
        <v>295</v>
      </c>
      <c r="C5336" t="s">
        <v>318</v>
      </c>
      <c r="D5336" t="s">
        <v>97</v>
      </c>
      <c r="E5336">
        <v>8.5493110564515404E-2</v>
      </c>
      <c r="F5336">
        <v>7.2766666666666699</v>
      </c>
      <c r="G5336">
        <v>8.54931105651318E-2</v>
      </c>
      <c r="H5336">
        <v>7.2766666666666699</v>
      </c>
      <c r="I5336">
        <v>0</v>
      </c>
      <c r="J5336" t="s">
        <v>294</v>
      </c>
      <c r="K5336">
        <v>5.5</v>
      </c>
      <c r="L5336">
        <v>40.700000000000003</v>
      </c>
      <c r="M5336">
        <v>14.3314153771761</v>
      </c>
      <c r="N5336">
        <v>5.5</v>
      </c>
      <c r="O5336">
        <v>8.50567583138679E-2</v>
      </c>
      <c r="P5336">
        <v>0</v>
      </c>
    </row>
    <row r="5337" spans="1:16" x14ac:dyDescent="0.3">
      <c r="A5337" t="s">
        <v>186</v>
      </c>
      <c r="B5337" t="s">
        <v>297</v>
      </c>
      <c r="C5337" t="s">
        <v>318</v>
      </c>
      <c r="D5337" t="s">
        <v>97</v>
      </c>
      <c r="E5337">
        <v>2.3850987646807402E-3</v>
      </c>
      <c r="F5337">
        <v>7.2866666666666697</v>
      </c>
      <c r="G5337">
        <v>2.38509876410919E-3</v>
      </c>
      <c r="H5337">
        <v>7.2866666666666697</v>
      </c>
      <c r="I5337">
        <v>0</v>
      </c>
      <c r="J5337" t="s">
        <v>294</v>
      </c>
      <c r="K5337">
        <v>5</v>
      </c>
      <c r="L5337">
        <v>40.5</v>
      </c>
      <c r="M5337">
        <v>15.0524410058028</v>
      </c>
      <c r="N5337">
        <v>5</v>
      </c>
      <c r="O5337">
        <v>6.5983959627664603E-3</v>
      </c>
      <c r="P5337">
        <v>0</v>
      </c>
    </row>
    <row r="5338" spans="1:16" x14ac:dyDescent="0.3">
      <c r="A5338" t="s">
        <v>187</v>
      </c>
      <c r="B5338" t="s">
        <v>298</v>
      </c>
      <c r="C5338" t="s">
        <v>318</v>
      </c>
      <c r="D5338" t="s">
        <v>97</v>
      </c>
      <c r="E5338">
        <v>5.9479277751107097E-2</v>
      </c>
      <c r="F5338">
        <v>7.31</v>
      </c>
      <c r="G5338">
        <v>5.9479277751650197E-2</v>
      </c>
      <c r="H5338">
        <v>7.31</v>
      </c>
      <c r="I5338">
        <v>0</v>
      </c>
      <c r="J5338" t="s">
        <v>294</v>
      </c>
      <c r="K5338">
        <v>5</v>
      </c>
      <c r="L5338">
        <v>40.5</v>
      </c>
      <c r="M5338">
        <v>15.913247340425601</v>
      </c>
      <c r="N5338">
        <v>5</v>
      </c>
      <c r="O5338">
        <v>5.8705305974675603E-2</v>
      </c>
      <c r="P5338">
        <v>0</v>
      </c>
    </row>
    <row r="5339" spans="1:16" x14ac:dyDescent="0.3">
      <c r="A5339" t="s">
        <v>188</v>
      </c>
      <c r="B5339" t="s">
        <v>299</v>
      </c>
      <c r="C5339" t="s">
        <v>319</v>
      </c>
      <c r="D5339" t="s">
        <v>97</v>
      </c>
      <c r="E5339">
        <v>5.2361468504642499E-3</v>
      </c>
      <c r="F5339">
        <v>7.28</v>
      </c>
      <c r="G5339">
        <v>5.2361468492603301E-3</v>
      </c>
      <c r="H5339">
        <v>7.28</v>
      </c>
      <c r="I5339">
        <v>0</v>
      </c>
      <c r="J5339" t="s">
        <v>294</v>
      </c>
      <c r="K5339">
        <v>5</v>
      </c>
      <c r="L5339">
        <v>40.4</v>
      </c>
      <c r="M5339">
        <v>17.056153288201202</v>
      </c>
      <c r="N5339">
        <v>5</v>
      </c>
      <c r="O5339">
        <v>7.2023089520429897E-3</v>
      </c>
      <c r="P5339">
        <v>0</v>
      </c>
    </row>
    <row r="5340" spans="1:16" x14ac:dyDescent="0.3">
      <c r="A5340" t="s">
        <v>189</v>
      </c>
      <c r="B5340" t="s">
        <v>295</v>
      </c>
      <c r="C5340" t="s">
        <v>319</v>
      </c>
      <c r="D5340" t="s">
        <v>97</v>
      </c>
      <c r="E5340">
        <v>6.5519721402484493E-2</v>
      </c>
      <c r="F5340">
        <v>7.1866666666666701</v>
      </c>
      <c r="G5340">
        <v>6.5519721402373901E-2</v>
      </c>
      <c r="H5340">
        <v>7.1866666666666701</v>
      </c>
      <c r="I5340">
        <v>0</v>
      </c>
      <c r="J5340" t="s">
        <v>294</v>
      </c>
      <c r="K5340">
        <v>6</v>
      </c>
      <c r="L5340">
        <v>40.799999999999997</v>
      </c>
      <c r="M5340">
        <v>17.9706943907157</v>
      </c>
      <c r="N5340">
        <v>6</v>
      </c>
      <c r="O5340">
        <v>6.4324030091699902E-2</v>
      </c>
      <c r="P5340">
        <v>0</v>
      </c>
    </row>
    <row r="5341" spans="1:16" x14ac:dyDescent="0.3">
      <c r="A5341" t="s">
        <v>190</v>
      </c>
      <c r="B5341" t="s">
        <v>297</v>
      </c>
      <c r="C5341" t="s">
        <v>319</v>
      </c>
      <c r="D5341" t="s">
        <v>97</v>
      </c>
      <c r="E5341">
        <v>-6.7172233934322803E-3</v>
      </c>
      <c r="F5341">
        <v>7.2333333333333298</v>
      </c>
      <c r="G5341">
        <v>-6.7172233930525901E-3</v>
      </c>
      <c r="H5341">
        <v>7.2333333333333298</v>
      </c>
      <c r="I5341">
        <v>0</v>
      </c>
      <c r="J5341" t="s">
        <v>294</v>
      </c>
      <c r="K5341">
        <v>6</v>
      </c>
      <c r="L5341">
        <v>40.799999999999997</v>
      </c>
      <c r="M5341">
        <v>18.663715909091</v>
      </c>
      <c r="N5341">
        <v>6</v>
      </c>
      <c r="O5341">
        <v>-1.0084555118536001E-2</v>
      </c>
      <c r="P5341">
        <v>0</v>
      </c>
    </row>
    <row r="5342" spans="1:16" x14ac:dyDescent="0.3">
      <c r="A5342" t="s">
        <v>191</v>
      </c>
      <c r="B5342" t="s">
        <v>298</v>
      </c>
      <c r="C5342" t="s">
        <v>319</v>
      </c>
      <c r="D5342" t="s">
        <v>97</v>
      </c>
      <c r="E5342">
        <v>-1.89207523124235E-4</v>
      </c>
      <c r="F5342">
        <v>7.27</v>
      </c>
      <c r="G5342">
        <v>-1.89207523673129E-4</v>
      </c>
      <c r="H5342">
        <v>7.27</v>
      </c>
      <c r="I5342">
        <v>0</v>
      </c>
      <c r="J5342" t="s">
        <v>294</v>
      </c>
      <c r="K5342">
        <v>6</v>
      </c>
      <c r="L5342">
        <v>40.799999999999997</v>
      </c>
      <c r="M5342">
        <v>20.1154069148937</v>
      </c>
      <c r="N5342">
        <v>6</v>
      </c>
      <c r="O5342">
        <v>-5.4475877369060104E-3</v>
      </c>
      <c r="P5342">
        <v>0</v>
      </c>
    </row>
    <row r="5343" spans="1:16" x14ac:dyDescent="0.3">
      <c r="A5343" t="s">
        <v>192</v>
      </c>
      <c r="B5343" t="s">
        <v>299</v>
      </c>
      <c r="C5343" t="s">
        <v>320</v>
      </c>
      <c r="D5343" t="s">
        <v>97</v>
      </c>
      <c r="E5343">
        <v>-1.2840179072103599E-2</v>
      </c>
      <c r="F5343">
        <v>7.3066666666666702</v>
      </c>
      <c r="G5343">
        <v>-1.28401790719788E-2</v>
      </c>
      <c r="H5343">
        <v>7.3066666666666702</v>
      </c>
      <c r="I5343">
        <v>0</v>
      </c>
      <c r="J5343" t="s">
        <v>294</v>
      </c>
      <c r="K5343">
        <v>6</v>
      </c>
      <c r="L5343">
        <v>41.2</v>
      </c>
      <c r="M5343">
        <v>21.456827852998099</v>
      </c>
      <c r="N5343">
        <v>6</v>
      </c>
      <c r="O5343">
        <v>-1.0640333477097899E-2</v>
      </c>
      <c r="P5343">
        <v>0</v>
      </c>
    </row>
    <row r="5344" spans="1:16" x14ac:dyDescent="0.3">
      <c r="A5344" t="s">
        <v>193</v>
      </c>
      <c r="B5344" t="s">
        <v>295</v>
      </c>
      <c r="C5344" t="s">
        <v>320</v>
      </c>
      <c r="D5344" t="s">
        <v>97</v>
      </c>
      <c r="E5344">
        <v>2.9386364663758002E-2</v>
      </c>
      <c r="F5344">
        <v>7.2866666666666697</v>
      </c>
      <c r="G5344">
        <v>2.93863646638171E-2</v>
      </c>
      <c r="H5344">
        <v>7.2866666666666697</v>
      </c>
      <c r="I5344">
        <v>0</v>
      </c>
      <c r="J5344" t="s">
        <v>294</v>
      </c>
      <c r="K5344">
        <v>6</v>
      </c>
      <c r="L5344">
        <v>41.5</v>
      </c>
      <c r="M5344">
        <v>22.705079787234101</v>
      </c>
      <c r="N5344">
        <v>6</v>
      </c>
      <c r="O5344">
        <v>3.6789489743374502E-2</v>
      </c>
      <c r="P5344">
        <v>0</v>
      </c>
    </row>
    <row r="5345" spans="1:16" x14ac:dyDescent="0.3">
      <c r="A5345" t="s">
        <v>194</v>
      </c>
      <c r="B5345" t="s">
        <v>297</v>
      </c>
      <c r="C5345" t="s">
        <v>320</v>
      </c>
      <c r="D5345" t="s">
        <v>97</v>
      </c>
      <c r="E5345">
        <v>-1.3967265128656901E-2</v>
      </c>
      <c r="F5345">
        <v>7.67</v>
      </c>
      <c r="G5345">
        <v>-1.39672651280343E-2</v>
      </c>
      <c r="H5345">
        <v>7.67</v>
      </c>
      <c r="I5345">
        <v>0</v>
      </c>
      <c r="J5345" t="s">
        <v>294</v>
      </c>
      <c r="K5345">
        <v>6</v>
      </c>
      <c r="L5345">
        <v>41.7</v>
      </c>
      <c r="M5345">
        <v>23.9773249516441</v>
      </c>
      <c r="N5345">
        <v>6</v>
      </c>
      <c r="O5345">
        <v>-1.4949102089890001E-2</v>
      </c>
      <c r="P5345">
        <v>0</v>
      </c>
    </row>
    <row r="5346" spans="1:16" x14ac:dyDescent="0.3">
      <c r="A5346" t="s">
        <v>195</v>
      </c>
      <c r="B5346" t="s">
        <v>298</v>
      </c>
      <c r="C5346" t="s">
        <v>320</v>
      </c>
      <c r="D5346" t="s">
        <v>97</v>
      </c>
      <c r="E5346">
        <v>5.7534816469915198E-3</v>
      </c>
      <c r="F5346">
        <v>8.43</v>
      </c>
      <c r="G5346">
        <v>5.7534816465762998E-3</v>
      </c>
      <c r="H5346">
        <v>8.43</v>
      </c>
      <c r="I5346">
        <v>0</v>
      </c>
      <c r="J5346" t="s">
        <v>294</v>
      </c>
      <c r="K5346">
        <v>7</v>
      </c>
      <c r="L5346">
        <v>42.5</v>
      </c>
      <c r="M5346">
        <v>25.496217359768</v>
      </c>
      <c r="N5346">
        <v>7</v>
      </c>
      <c r="O5346">
        <v>6.2385154464075204E-3</v>
      </c>
      <c r="P5346">
        <v>0</v>
      </c>
    </row>
    <row r="5347" spans="1:16" x14ac:dyDescent="0.3">
      <c r="A5347" t="s">
        <v>196</v>
      </c>
      <c r="B5347" t="s">
        <v>299</v>
      </c>
      <c r="C5347" t="s">
        <v>321</v>
      </c>
      <c r="D5347" t="s">
        <v>97</v>
      </c>
      <c r="E5347">
        <v>4.2097913360311899E-2</v>
      </c>
      <c r="F5347">
        <v>8.5866666666666696</v>
      </c>
      <c r="G5347">
        <v>4.2097913360742603E-2</v>
      </c>
      <c r="H5347">
        <v>8.5866666666666696</v>
      </c>
      <c r="I5347">
        <v>0</v>
      </c>
      <c r="J5347" t="s">
        <v>294</v>
      </c>
      <c r="K5347">
        <v>7</v>
      </c>
      <c r="L5347">
        <v>42.9</v>
      </c>
      <c r="M5347">
        <v>26.6208034332689</v>
      </c>
      <c r="N5347">
        <v>7</v>
      </c>
      <c r="O5347">
        <v>4.1273085820691301E-2</v>
      </c>
      <c r="P5347">
        <v>0</v>
      </c>
    </row>
    <row r="5348" spans="1:16" x14ac:dyDescent="0.3">
      <c r="A5348" t="s">
        <v>197</v>
      </c>
      <c r="B5348" t="s">
        <v>295</v>
      </c>
      <c r="C5348" t="s">
        <v>321</v>
      </c>
      <c r="D5348" t="s">
        <v>97</v>
      </c>
      <c r="E5348">
        <v>-1.61717529297811E-2</v>
      </c>
      <c r="F5348">
        <v>8.4433333333333298</v>
      </c>
      <c r="G5348">
        <v>-1.6171752929332602E-2</v>
      </c>
      <c r="H5348">
        <v>8.4433333333333298</v>
      </c>
      <c r="I5348">
        <v>0</v>
      </c>
      <c r="J5348" t="s">
        <v>294</v>
      </c>
      <c r="K5348">
        <v>7</v>
      </c>
      <c r="L5348">
        <v>43.3</v>
      </c>
      <c r="M5348">
        <v>27.907813104448799</v>
      </c>
      <c r="N5348">
        <v>7</v>
      </c>
      <c r="O5348">
        <v>-2.3963170741629899E-2</v>
      </c>
      <c r="P5348">
        <v>0</v>
      </c>
    </row>
    <row r="5349" spans="1:16" x14ac:dyDescent="0.3">
      <c r="A5349" t="s">
        <v>198</v>
      </c>
      <c r="B5349" t="s">
        <v>297</v>
      </c>
      <c r="C5349" t="s">
        <v>321</v>
      </c>
      <c r="D5349" t="s">
        <v>97</v>
      </c>
      <c r="E5349">
        <v>-2.9169765446096299E-2</v>
      </c>
      <c r="F5349">
        <v>8.3233333333333306</v>
      </c>
      <c r="G5349">
        <v>-2.9169765446706901E-2</v>
      </c>
      <c r="H5349">
        <v>8.3233333333333306</v>
      </c>
      <c r="I5349">
        <v>0</v>
      </c>
      <c r="J5349" t="s">
        <v>294</v>
      </c>
      <c r="K5349">
        <v>7</v>
      </c>
      <c r="L5349">
        <v>43.2</v>
      </c>
      <c r="M5349">
        <v>29.212387814313399</v>
      </c>
      <c r="N5349">
        <v>7</v>
      </c>
      <c r="O5349">
        <v>-3.09761436405043E-2</v>
      </c>
      <c r="P5349">
        <v>0</v>
      </c>
    </row>
    <row r="5350" spans="1:16" x14ac:dyDescent="0.3">
      <c r="A5350" t="s">
        <v>199</v>
      </c>
      <c r="B5350" t="s">
        <v>298</v>
      </c>
      <c r="C5350" t="s">
        <v>321</v>
      </c>
      <c r="D5350" t="s">
        <v>97</v>
      </c>
      <c r="E5350">
        <v>-5.15378038558545E-3</v>
      </c>
      <c r="F5350">
        <v>8.25</v>
      </c>
      <c r="G5350">
        <v>-5.1537803852390596E-3</v>
      </c>
      <c r="H5350">
        <v>8.25</v>
      </c>
      <c r="I5350">
        <v>0</v>
      </c>
      <c r="J5350">
        <v>9</v>
      </c>
      <c r="K5350">
        <v>7</v>
      </c>
      <c r="L5350">
        <v>43.6</v>
      </c>
      <c r="M5350">
        <v>30.137234042553199</v>
      </c>
      <c r="N5350">
        <v>7</v>
      </c>
      <c r="O5350">
        <v>-6.4703841364051103E-3</v>
      </c>
      <c r="P5350">
        <v>0</v>
      </c>
    </row>
    <row r="5351" spans="1:16" x14ac:dyDescent="0.3">
      <c r="A5351" t="s">
        <v>200</v>
      </c>
      <c r="B5351" t="s">
        <v>299</v>
      </c>
      <c r="C5351" t="s">
        <v>322</v>
      </c>
      <c r="D5351" t="s">
        <v>97</v>
      </c>
      <c r="E5351">
        <v>2.1160043025786099E-2</v>
      </c>
      <c r="F5351">
        <v>8.3066666666666702</v>
      </c>
      <c r="G5351">
        <v>2.1160043025694599E-2</v>
      </c>
      <c r="H5351">
        <v>8.3066666666666702</v>
      </c>
      <c r="I5351">
        <v>0</v>
      </c>
      <c r="J5351">
        <v>9.1</v>
      </c>
      <c r="K5351">
        <v>7</v>
      </c>
      <c r="L5351">
        <v>44</v>
      </c>
      <c r="M5351">
        <v>31.413091876208899</v>
      </c>
      <c r="N5351">
        <v>7</v>
      </c>
      <c r="O5351">
        <v>2.0805939704819001E-2</v>
      </c>
      <c r="P5351">
        <v>0</v>
      </c>
    </row>
    <row r="5352" spans="1:16" x14ac:dyDescent="0.3">
      <c r="A5352" t="s">
        <v>201</v>
      </c>
      <c r="B5352" t="s">
        <v>295</v>
      </c>
      <c r="C5352" t="s">
        <v>322</v>
      </c>
      <c r="D5352" t="s">
        <v>97</v>
      </c>
      <c r="E5352">
        <v>-5.9890584006302698E-2</v>
      </c>
      <c r="F5352">
        <v>8.2866666666666706</v>
      </c>
      <c r="G5352">
        <v>-5.9890584005449603E-2</v>
      </c>
      <c r="H5352">
        <v>8.2866666666666706</v>
      </c>
      <c r="I5352">
        <v>0</v>
      </c>
      <c r="J5352">
        <v>10.8</v>
      </c>
      <c r="K5352">
        <v>7</v>
      </c>
      <c r="L5352">
        <v>43.9</v>
      </c>
      <c r="M5352">
        <v>32.789570599613299</v>
      </c>
      <c r="N5352">
        <v>7</v>
      </c>
      <c r="O5352">
        <v>-5.8881704390053399E-2</v>
      </c>
      <c r="P5352">
        <v>0</v>
      </c>
    </row>
    <row r="5353" spans="1:16" x14ac:dyDescent="0.3">
      <c r="A5353" t="s">
        <v>202</v>
      </c>
      <c r="B5353" t="s">
        <v>297</v>
      </c>
      <c r="C5353" t="s">
        <v>322</v>
      </c>
      <c r="D5353" t="s">
        <v>97</v>
      </c>
      <c r="E5353">
        <v>2.2539256660017801E-2</v>
      </c>
      <c r="F5353">
        <v>9.5033333333333303</v>
      </c>
      <c r="G5353">
        <v>2.25392566598628E-2</v>
      </c>
      <c r="H5353">
        <v>9.5033333333333303</v>
      </c>
      <c r="I5353">
        <v>0</v>
      </c>
      <c r="J5353">
        <v>13.966670000000001</v>
      </c>
      <c r="K5353">
        <v>9</v>
      </c>
      <c r="L5353">
        <v>44.1</v>
      </c>
      <c r="M5353">
        <v>34.376854932301903</v>
      </c>
      <c r="N5353">
        <v>9</v>
      </c>
      <c r="O5353">
        <v>2.26839739230527E-2</v>
      </c>
      <c r="P5353">
        <v>0</v>
      </c>
    </row>
    <row r="5354" spans="1:16" x14ac:dyDescent="0.3">
      <c r="A5354" t="s">
        <v>203</v>
      </c>
      <c r="B5354" t="s">
        <v>298</v>
      </c>
      <c r="C5354" t="s">
        <v>322</v>
      </c>
      <c r="D5354" t="s">
        <v>97</v>
      </c>
      <c r="E5354">
        <v>-2.38691077083946E-2</v>
      </c>
      <c r="F5354">
        <v>10.15</v>
      </c>
      <c r="G5354">
        <v>-2.3869107708733399E-2</v>
      </c>
      <c r="H5354">
        <v>10.15</v>
      </c>
      <c r="I5354">
        <v>0</v>
      </c>
      <c r="J5354">
        <v>12.7</v>
      </c>
      <c r="K5354">
        <v>9</v>
      </c>
      <c r="L5354">
        <v>44.4</v>
      </c>
      <c r="M5354">
        <v>36.392963733075597</v>
      </c>
      <c r="N5354">
        <v>9</v>
      </c>
      <c r="O5354">
        <v>-2.0596281584846401E-2</v>
      </c>
      <c r="P5354">
        <v>0</v>
      </c>
    </row>
    <row r="5355" spans="1:16" x14ac:dyDescent="0.3">
      <c r="A5355" t="s">
        <v>204</v>
      </c>
      <c r="B5355" t="s">
        <v>299</v>
      </c>
      <c r="C5355" t="s">
        <v>323</v>
      </c>
      <c r="D5355" t="s">
        <v>97</v>
      </c>
      <c r="E5355">
        <v>5.1699524753340498E-2</v>
      </c>
      <c r="F5355">
        <v>10.2433333333333</v>
      </c>
      <c r="G5355">
        <v>5.16995247540879E-2</v>
      </c>
      <c r="H5355">
        <v>10.2433333333333</v>
      </c>
      <c r="I5355">
        <v>0</v>
      </c>
      <c r="J5355">
        <v>12.466670000000001</v>
      </c>
      <c r="K5355">
        <v>9</v>
      </c>
      <c r="L5355">
        <v>43.2</v>
      </c>
      <c r="M5355">
        <v>39.179792311412101</v>
      </c>
      <c r="N5355">
        <v>9</v>
      </c>
      <c r="O5355">
        <v>3.8164971154833999E-2</v>
      </c>
      <c r="P5355">
        <v>0</v>
      </c>
    </row>
    <row r="5356" spans="1:16" x14ac:dyDescent="0.3">
      <c r="A5356" t="s">
        <v>205</v>
      </c>
      <c r="B5356" t="s">
        <v>295</v>
      </c>
      <c r="C5356" t="s">
        <v>323</v>
      </c>
      <c r="D5356" t="s">
        <v>97</v>
      </c>
      <c r="E5356">
        <v>-4.7266547648935099E-2</v>
      </c>
      <c r="F5356">
        <v>10.27</v>
      </c>
      <c r="G5356">
        <v>-4.7266547649111E-2</v>
      </c>
      <c r="H5356">
        <v>10.27</v>
      </c>
      <c r="I5356">
        <v>0</v>
      </c>
      <c r="J5356">
        <v>11.7</v>
      </c>
      <c r="K5356">
        <v>9</v>
      </c>
      <c r="L5356">
        <v>43.1</v>
      </c>
      <c r="M5356">
        <v>41.613866054158798</v>
      </c>
      <c r="N5356">
        <v>9</v>
      </c>
      <c r="O5356">
        <v>-4.3618556054647602E-2</v>
      </c>
      <c r="P5356">
        <v>0</v>
      </c>
    </row>
    <row r="5357" spans="1:16" x14ac:dyDescent="0.3">
      <c r="A5357" t="s">
        <v>206</v>
      </c>
      <c r="B5357" t="s">
        <v>297</v>
      </c>
      <c r="C5357" t="s">
        <v>323</v>
      </c>
      <c r="D5357" t="s">
        <v>97</v>
      </c>
      <c r="E5357">
        <v>-9.8152163798248503E-3</v>
      </c>
      <c r="F5357">
        <v>10.366666666666699</v>
      </c>
      <c r="G5357">
        <v>-9.8152163801699093E-3</v>
      </c>
      <c r="H5357">
        <v>10.366666666666699</v>
      </c>
      <c r="I5357">
        <v>0</v>
      </c>
      <c r="J5357">
        <v>12.06667</v>
      </c>
      <c r="K5357">
        <v>9</v>
      </c>
      <c r="L5357">
        <v>43</v>
      </c>
      <c r="M5357">
        <v>44.205979206963399</v>
      </c>
      <c r="N5357">
        <v>9</v>
      </c>
      <c r="O5357">
        <v>-1.2507006657009E-2</v>
      </c>
      <c r="P5357">
        <v>0</v>
      </c>
    </row>
    <row r="5358" spans="1:16" x14ac:dyDescent="0.3">
      <c r="A5358" t="s">
        <v>207</v>
      </c>
      <c r="B5358" t="s">
        <v>298</v>
      </c>
      <c r="C5358" t="s">
        <v>323</v>
      </c>
      <c r="D5358" t="s">
        <v>97</v>
      </c>
      <c r="E5358">
        <v>-2.2983182345472902E-2</v>
      </c>
      <c r="F5358">
        <v>11.5933333333333</v>
      </c>
      <c r="G5358">
        <v>-2.2983182345230401E-2</v>
      </c>
      <c r="H5358">
        <v>11.5933333333333</v>
      </c>
      <c r="I5358">
        <v>0</v>
      </c>
      <c r="J5358">
        <v>12.16667</v>
      </c>
      <c r="K5358">
        <v>9</v>
      </c>
      <c r="L5358">
        <v>42.9</v>
      </c>
      <c r="M5358">
        <v>48.968454545454698</v>
      </c>
      <c r="N5358">
        <v>9</v>
      </c>
      <c r="O5358">
        <v>-2.978591568053E-2</v>
      </c>
      <c r="P5358">
        <v>0</v>
      </c>
    </row>
    <row r="5359" spans="1:16" x14ac:dyDescent="0.3">
      <c r="A5359" t="s">
        <v>208</v>
      </c>
      <c r="B5359" t="s">
        <v>299</v>
      </c>
      <c r="C5359" t="s">
        <v>324</v>
      </c>
      <c r="D5359" t="s">
        <v>97</v>
      </c>
      <c r="E5359">
        <v>2.9019990359941499E-2</v>
      </c>
      <c r="F5359">
        <v>12.45</v>
      </c>
      <c r="G5359">
        <v>2.9019990360112501E-2</v>
      </c>
      <c r="H5359">
        <v>12.45</v>
      </c>
      <c r="I5359">
        <v>0</v>
      </c>
      <c r="J5359">
        <v>12.533329999999999</v>
      </c>
      <c r="K5359">
        <v>9</v>
      </c>
      <c r="L5359">
        <v>43.9</v>
      </c>
      <c r="M5359">
        <v>51.821100580271001</v>
      </c>
      <c r="N5359">
        <v>9</v>
      </c>
      <c r="O5359">
        <v>3.05402728767072E-2</v>
      </c>
      <c r="P5359">
        <v>0</v>
      </c>
    </row>
    <row r="5360" spans="1:16" x14ac:dyDescent="0.3">
      <c r="A5360" t="s">
        <v>209</v>
      </c>
      <c r="B5360" t="s">
        <v>295</v>
      </c>
      <c r="C5360" t="s">
        <v>324</v>
      </c>
      <c r="D5360" t="s">
        <v>97</v>
      </c>
      <c r="E5360">
        <v>-3.8444880794268797E-2</v>
      </c>
      <c r="F5360">
        <v>12.633333333333301</v>
      </c>
      <c r="G5360">
        <v>-3.8444880792989397E-2</v>
      </c>
      <c r="H5360">
        <v>12.633333333333301</v>
      </c>
      <c r="I5360">
        <v>0</v>
      </c>
      <c r="J5360">
        <v>13.366669999999999</v>
      </c>
      <c r="K5360">
        <v>9</v>
      </c>
      <c r="L5360">
        <v>43.4</v>
      </c>
      <c r="M5360">
        <v>54.301066489361801</v>
      </c>
      <c r="N5360">
        <v>9</v>
      </c>
      <c r="O5360">
        <v>-4.1990846072912397E-2</v>
      </c>
      <c r="P5360">
        <v>0</v>
      </c>
    </row>
    <row r="5361" spans="1:16" x14ac:dyDescent="0.3">
      <c r="A5361" t="s">
        <v>210</v>
      </c>
      <c r="B5361" t="s">
        <v>297</v>
      </c>
      <c r="C5361" t="s">
        <v>324</v>
      </c>
      <c r="D5361" t="s">
        <v>97</v>
      </c>
      <c r="E5361">
        <v>-1.23806637295592E-2</v>
      </c>
      <c r="F5361">
        <v>12.5733333333333</v>
      </c>
      <c r="G5361">
        <v>-1.2380663730182701E-2</v>
      </c>
      <c r="H5361">
        <v>12.5733333333333</v>
      </c>
      <c r="I5361">
        <v>0</v>
      </c>
      <c r="J5361">
        <v>14.43333</v>
      </c>
      <c r="K5361">
        <v>9</v>
      </c>
      <c r="L5361">
        <v>42.6</v>
      </c>
      <c r="M5361">
        <v>57.400568181818301</v>
      </c>
      <c r="N5361">
        <v>9</v>
      </c>
      <c r="O5361">
        <v>-1.4276593338644601E-2</v>
      </c>
      <c r="P5361">
        <v>0</v>
      </c>
    </row>
    <row r="5362" spans="1:16" x14ac:dyDescent="0.3">
      <c r="A5362" t="s">
        <v>211</v>
      </c>
      <c r="B5362" t="s">
        <v>298</v>
      </c>
      <c r="C5362" t="s">
        <v>324</v>
      </c>
      <c r="D5362" t="s">
        <v>97</v>
      </c>
      <c r="E5362">
        <v>5.0194576831294998E-3</v>
      </c>
      <c r="F5362">
        <v>13.3333333333333</v>
      </c>
      <c r="G5362">
        <v>5.0194576831445997E-3</v>
      </c>
      <c r="H5362">
        <v>13.3333333333333</v>
      </c>
      <c r="I5362">
        <v>0</v>
      </c>
      <c r="J5362">
        <v>14.33333</v>
      </c>
      <c r="K5362">
        <v>11.8</v>
      </c>
      <c r="L5362">
        <v>43.2</v>
      </c>
      <c r="M5362">
        <v>61.638220502901497</v>
      </c>
      <c r="N5362">
        <v>11.8</v>
      </c>
      <c r="O5362">
        <v>-7.4696707929282598E-3</v>
      </c>
      <c r="P5362">
        <v>0</v>
      </c>
    </row>
    <row r="5363" spans="1:16" x14ac:dyDescent="0.3">
      <c r="A5363" t="s">
        <v>212</v>
      </c>
      <c r="B5363" t="s">
        <v>299</v>
      </c>
      <c r="C5363" t="s">
        <v>325</v>
      </c>
      <c r="D5363" t="s">
        <v>97</v>
      </c>
      <c r="E5363">
        <v>1.9893931261775001E-2</v>
      </c>
      <c r="F5363">
        <v>13.14</v>
      </c>
      <c r="G5363">
        <v>1.98939312618918E-2</v>
      </c>
      <c r="H5363">
        <v>13.14</v>
      </c>
      <c r="I5363">
        <v>0</v>
      </c>
      <c r="J5363">
        <v>16.5</v>
      </c>
      <c r="K5363">
        <v>9</v>
      </c>
      <c r="L5363">
        <v>43.3</v>
      </c>
      <c r="M5363">
        <v>65.525720502901606</v>
      </c>
      <c r="N5363">
        <v>9</v>
      </c>
      <c r="O5363">
        <v>1.21469135740866E-2</v>
      </c>
      <c r="P5363">
        <v>0</v>
      </c>
    </row>
    <row r="5364" spans="1:16" x14ac:dyDescent="0.3">
      <c r="A5364" t="s">
        <v>213</v>
      </c>
      <c r="B5364" t="s">
        <v>295</v>
      </c>
      <c r="C5364" t="s">
        <v>325</v>
      </c>
      <c r="D5364" t="s">
        <v>97</v>
      </c>
      <c r="E5364">
        <v>-1.21170834129769E-2</v>
      </c>
      <c r="F5364">
        <v>13.1633333333333</v>
      </c>
      <c r="G5364">
        <v>-1.21170834119688E-2</v>
      </c>
      <c r="H5364">
        <v>13.1633333333333</v>
      </c>
      <c r="I5364">
        <v>0</v>
      </c>
      <c r="J5364">
        <v>15.4</v>
      </c>
      <c r="K5364">
        <v>9.4</v>
      </c>
      <c r="L5364">
        <v>44.1</v>
      </c>
      <c r="M5364">
        <v>69.332642649903406</v>
      </c>
      <c r="N5364">
        <v>9.4</v>
      </c>
      <c r="O5364">
        <v>-3.3296202570633197E-2</v>
      </c>
      <c r="P5364">
        <v>0</v>
      </c>
    </row>
    <row r="5365" spans="1:16" x14ac:dyDescent="0.3">
      <c r="A5365" t="s">
        <v>214</v>
      </c>
      <c r="B5365" t="s">
        <v>297</v>
      </c>
      <c r="C5365" t="s">
        <v>325</v>
      </c>
      <c r="D5365" t="s">
        <v>97</v>
      </c>
      <c r="E5365">
        <v>-4.1584816861333501E-2</v>
      </c>
      <c r="F5365">
        <v>13.1766666666667</v>
      </c>
      <c r="G5365">
        <v>-4.1584816862007198E-2</v>
      </c>
      <c r="H5365">
        <v>13.1766666666667</v>
      </c>
      <c r="I5365">
        <v>0</v>
      </c>
      <c r="J5365">
        <v>15.23333</v>
      </c>
      <c r="K5365">
        <v>9.1999999999999993</v>
      </c>
      <c r="L5365">
        <v>44.2</v>
      </c>
      <c r="M5365">
        <v>73.534327127659694</v>
      </c>
      <c r="N5365">
        <v>9.1999999999999993</v>
      </c>
      <c r="O5365">
        <v>-1.9300070815543999E-2</v>
      </c>
      <c r="P5365">
        <v>0</v>
      </c>
    </row>
    <row r="5366" spans="1:16" x14ac:dyDescent="0.3">
      <c r="A5366" t="s">
        <v>215</v>
      </c>
      <c r="B5366" t="s">
        <v>298</v>
      </c>
      <c r="C5366" t="s">
        <v>325</v>
      </c>
      <c r="D5366" t="s">
        <v>97</v>
      </c>
      <c r="E5366">
        <v>-9.1651266650911705E-3</v>
      </c>
      <c r="F5366">
        <v>13.106666666666699</v>
      </c>
      <c r="G5366">
        <v>-9.1651266649175299E-3</v>
      </c>
      <c r="H5366">
        <v>13.106666666666699</v>
      </c>
      <c r="I5366">
        <v>0</v>
      </c>
      <c r="J5366">
        <v>13.76667</v>
      </c>
      <c r="K5366">
        <v>9.1</v>
      </c>
      <c r="L5366">
        <v>44.8</v>
      </c>
      <c r="M5366">
        <v>77.864943907156999</v>
      </c>
      <c r="N5366">
        <v>9.1</v>
      </c>
      <c r="O5366">
        <v>-7.6440103576720401E-3</v>
      </c>
      <c r="P5366">
        <v>0</v>
      </c>
    </row>
    <row r="5367" spans="1:16" x14ac:dyDescent="0.3">
      <c r="A5367" t="s">
        <v>216</v>
      </c>
      <c r="B5367" t="s">
        <v>299</v>
      </c>
      <c r="C5367" t="s">
        <v>326</v>
      </c>
      <c r="D5367" t="s">
        <v>97</v>
      </c>
      <c r="E5367">
        <v>2.36610362141274E-2</v>
      </c>
      <c r="F5367">
        <v>12.9266666666667</v>
      </c>
      <c r="G5367">
        <v>2.3661036214197999E-2</v>
      </c>
      <c r="H5367">
        <v>12.9266666666667</v>
      </c>
      <c r="I5367">
        <v>0</v>
      </c>
      <c r="J5367">
        <v>13.43333</v>
      </c>
      <c r="K5367">
        <v>8.6999999999999993</v>
      </c>
      <c r="L5367">
        <v>44.9</v>
      </c>
      <c r="M5367">
        <v>82.432687620889993</v>
      </c>
      <c r="N5367">
        <v>8.6999999999999993</v>
      </c>
      <c r="O5367">
        <v>1.29194077334263E-2</v>
      </c>
      <c r="P5367">
        <v>0</v>
      </c>
    </row>
    <row r="5368" spans="1:16" x14ac:dyDescent="0.3">
      <c r="A5368" t="s">
        <v>217</v>
      </c>
      <c r="B5368" t="s">
        <v>295</v>
      </c>
      <c r="C5368" t="s">
        <v>326</v>
      </c>
      <c r="D5368" t="s">
        <v>97</v>
      </c>
      <c r="E5368">
        <v>-1.33220941224055E-2</v>
      </c>
      <c r="F5368">
        <v>12.7466666666667</v>
      </c>
      <c r="G5368">
        <v>-1.3322094121596399E-2</v>
      </c>
      <c r="H5368">
        <v>12.7466666666667</v>
      </c>
      <c r="I5368">
        <v>0</v>
      </c>
      <c r="J5368">
        <v>13.06667</v>
      </c>
      <c r="K5368">
        <v>9.6</v>
      </c>
      <c r="L5368">
        <v>45.5</v>
      </c>
      <c r="M5368">
        <v>85.284552707930501</v>
      </c>
      <c r="N5368">
        <v>9.6</v>
      </c>
      <c r="O5368">
        <v>-1.1056964176467499E-2</v>
      </c>
      <c r="P5368">
        <v>0</v>
      </c>
    </row>
    <row r="5369" spans="1:16" x14ac:dyDescent="0.3">
      <c r="A5369" t="s">
        <v>218</v>
      </c>
      <c r="B5369" t="s">
        <v>297</v>
      </c>
      <c r="C5369" t="s">
        <v>326</v>
      </c>
      <c r="D5369" t="s">
        <v>97</v>
      </c>
      <c r="E5369">
        <v>-1.7838519982458199E-2</v>
      </c>
      <c r="F5369">
        <v>12.6533333333333</v>
      </c>
      <c r="G5369">
        <v>-1.7838519983314899E-2</v>
      </c>
      <c r="H5369">
        <v>12.6533333333333</v>
      </c>
      <c r="I5369">
        <v>0</v>
      </c>
      <c r="J5369">
        <v>12.93333</v>
      </c>
      <c r="K5369">
        <v>10</v>
      </c>
      <c r="L5369">
        <v>45.2</v>
      </c>
      <c r="M5369">
        <v>90.538526112186005</v>
      </c>
      <c r="N5369">
        <v>10</v>
      </c>
      <c r="O5369">
        <v>-1.8366144397820701E-2</v>
      </c>
      <c r="P5369">
        <v>0</v>
      </c>
    </row>
    <row r="5370" spans="1:16" x14ac:dyDescent="0.3">
      <c r="A5370" t="s">
        <v>219</v>
      </c>
      <c r="B5370" t="s">
        <v>298</v>
      </c>
      <c r="C5370" t="s">
        <v>326</v>
      </c>
      <c r="D5370" t="s">
        <v>97</v>
      </c>
      <c r="E5370">
        <v>-8.6030783358506096E-3</v>
      </c>
      <c r="F5370">
        <v>12.5033333333333</v>
      </c>
      <c r="G5370">
        <v>-8.6030783358181893E-3</v>
      </c>
      <c r="H5370">
        <v>12.5033333333333</v>
      </c>
      <c r="I5370">
        <v>0</v>
      </c>
      <c r="J5370">
        <v>13.16667</v>
      </c>
      <c r="K5370">
        <v>9.6999999999999993</v>
      </c>
      <c r="L5370">
        <v>46.2</v>
      </c>
      <c r="M5370">
        <v>95.843705512572896</v>
      </c>
      <c r="N5370">
        <v>9.6999999999999993</v>
      </c>
      <c r="O5370">
        <v>-1.38213900462616E-2</v>
      </c>
      <c r="P5370">
        <v>0</v>
      </c>
    </row>
    <row r="5371" spans="1:16" x14ac:dyDescent="0.3">
      <c r="A5371" t="s">
        <v>220</v>
      </c>
      <c r="B5371" t="s">
        <v>299</v>
      </c>
      <c r="C5371" t="s">
        <v>327</v>
      </c>
      <c r="D5371" t="s">
        <v>97</v>
      </c>
      <c r="E5371">
        <v>5.73181606524731E-3</v>
      </c>
      <c r="F5371">
        <v>12.44</v>
      </c>
      <c r="G5371">
        <v>5.7318160649693101E-3</v>
      </c>
      <c r="H5371">
        <v>12.44</v>
      </c>
      <c r="I5371">
        <v>0</v>
      </c>
      <c r="J5371">
        <v>12.93333</v>
      </c>
      <c r="K5371">
        <v>10.3</v>
      </c>
      <c r="L5371">
        <v>46.5</v>
      </c>
      <c r="M5371">
        <v>101.357848404256</v>
      </c>
      <c r="N5371">
        <v>10.3</v>
      </c>
      <c r="O5371">
        <v>6.6860626336140401E-3</v>
      </c>
      <c r="P5371">
        <v>0</v>
      </c>
    </row>
    <row r="5372" spans="1:16" x14ac:dyDescent="0.3">
      <c r="A5372" t="s">
        <v>221</v>
      </c>
      <c r="B5372" t="s">
        <v>295</v>
      </c>
      <c r="C5372" t="s">
        <v>327</v>
      </c>
      <c r="D5372" t="s">
        <v>97</v>
      </c>
      <c r="E5372">
        <v>-2.1372485778370798E-2</v>
      </c>
      <c r="F5372">
        <v>12.02</v>
      </c>
      <c r="G5372">
        <v>-2.1372485777819701E-2</v>
      </c>
      <c r="H5372">
        <v>12.02</v>
      </c>
      <c r="I5372">
        <v>0</v>
      </c>
      <c r="J5372">
        <v>12.83333</v>
      </c>
      <c r="K5372">
        <v>10.199999999999999</v>
      </c>
      <c r="L5372">
        <v>47.1</v>
      </c>
      <c r="M5372">
        <v>105.827749032882</v>
      </c>
      <c r="N5372">
        <v>10.199999999999999</v>
      </c>
      <c r="O5372">
        <v>-1.0794878459023501E-2</v>
      </c>
      <c r="P5372">
        <v>0</v>
      </c>
    </row>
    <row r="5373" spans="1:16" x14ac:dyDescent="0.3">
      <c r="A5373" t="s">
        <v>222</v>
      </c>
      <c r="B5373" t="s">
        <v>297</v>
      </c>
      <c r="C5373" t="s">
        <v>327</v>
      </c>
      <c r="D5373" t="s">
        <v>97</v>
      </c>
      <c r="E5373">
        <v>-2.85069037407562E-2</v>
      </c>
      <c r="F5373">
        <v>11.6766666666667</v>
      </c>
      <c r="G5373">
        <v>-2.85069037411976E-2</v>
      </c>
      <c r="H5373">
        <v>11.6766666666667</v>
      </c>
      <c r="I5373">
        <v>0</v>
      </c>
      <c r="J5373">
        <v>13.133330000000001</v>
      </c>
      <c r="K5373">
        <v>10.199999999999999</v>
      </c>
      <c r="L5373">
        <v>47.1</v>
      </c>
      <c r="M5373">
        <v>112.82081141199301</v>
      </c>
      <c r="N5373">
        <v>10.199999999999999</v>
      </c>
      <c r="O5373">
        <v>-3.0478276327848601E-2</v>
      </c>
      <c r="P5373">
        <v>0</v>
      </c>
    </row>
    <row r="5374" spans="1:16" x14ac:dyDescent="0.3">
      <c r="A5374" t="s">
        <v>223</v>
      </c>
      <c r="B5374" t="s">
        <v>298</v>
      </c>
      <c r="C5374" t="s">
        <v>327</v>
      </c>
      <c r="D5374" t="s">
        <v>97</v>
      </c>
      <c r="E5374">
        <v>-3.0474285179805001E-2</v>
      </c>
      <c r="F5374">
        <v>12.946666666666699</v>
      </c>
      <c r="G5374">
        <v>-3.0474285180333901E-2</v>
      </c>
      <c r="H5374">
        <v>12.946666666666699</v>
      </c>
      <c r="I5374">
        <v>0</v>
      </c>
      <c r="J5374">
        <v>12.5</v>
      </c>
      <c r="K5374">
        <v>10.8</v>
      </c>
      <c r="L5374">
        <v>48.2</v>
      </c>
      <c r="M5374">
        <v>118.33124637330801</v>
      </c>
      <c r="N5374">
        <v>10.8</v>
      </c>
      <c r="O5374">
        <v>-2.7239721976136E-2</v>
      </c>
      <c r="P5374">
        <v>0</v>
      </c>
    </row>
    <row r="5375" spans="1:16" x14ac:dyDescent="0.3">
      <c r="A5375" t="s">
        <v>224</v>
      </c>
      <c r="B5375" t="s">
        <v>299</v>
      </c>
      <c r="C5375" t="s">
        <v>328</v>
      </c>
      <c r="D5375" t="s">
        <v>97</v>
      </c>
      <c r="E5375">
        <v>3.3486855126744403E-2</v>
      </c>
      <c r="F5375">
        <v>12.703333333333299</v>
      </c>
      <c r="G5375">
        <v>3.3486855126770597E-2</v>
      </c>
      <c r="H5375">
        <v>12.703333333333299</v>
      </c>
      <c r="I5375">
        <v>0</v>
      </c>
      <c r="J5375">
        <v>12.6</v>
      </c>
      <c r="K5375">
        <v>10.7</v>
      </c>
      <c r="L5375">
        <v>48.5</v>
      </c>
      <c r="M5375">
        <v>126.57012765957499</v>
      </c>
      <c r="N5375">
        <v>10.7</v>
      </c>
      <c r="O5375">
        <v>3.98737419690205E-2</v>
      </c>
      <c r="P5375">
        <v>0</v>
      </c>
    </row>
    <row r="5376" spans="1:16" x14ac:dyDescent="0.3">
      <c r="A5376" t="s">
        <v>225</v>
      </c>
      <c r="B5376" t="s">
        <v>295</v>
      </c>
      <c r="C5376" t="s">
        <v>328</v>
      </c>
      <c r="D5376" t="s">
        <v>97</v>
      </c>
      <c r="E5376">
        <v>-8.0537289117863509E-3</v>
      </c>
      <c r="F5376">
        <v>12.6533333333333</v>
      </c>
      <c r="G5376">
        <v>-8.0537289110487204E-3</v>
      </c>
      <c r="H5376">
        <v>12.6533333333333</v>
      </c>
      <c r="I5376">
        <v>0</v>
      </c>
      <c r="J5376">
        <v>12.533329999999999</v>
      </c>
      <c r="K5376">
        <v>10.3</v>
      </c>
      <c r="L5376">
        <v>49.9</v>
      </c>
      <c r="M5376">
        <v>134.43502804642199</v>
      </c>
      <c r="N5376">
        <v>10.3</v>
      </c>
      <c r="O5376">
        <v>-1.06410332892533E-2</v>
      </c>
      <c r="P5376">
        <v>0</v>
      </c>
    </row>
    <row r="5377" spans="1:16" x14ac:dyDescent="0.3">
      <c r="A5377" t="s">
        <v>226</v>
      </c>
      <c r="B5377" t="s">
        <v>297</v>
      </c>
      <c r="C5377" t="s">
        <v>328</v>
      </c>
      <c r="D5377" t="s">
        <v>97</v>
      </c>
      <c r="E5377">
        <v>-4.6976950823245801E-2</v>
      </c>
      <c r="F5377">
        <v>12.733333333333301</v>
      </c>
      <c r="G5377">
        <v>-4.6976950823705503E-2</v>
      </c>
      <c r="H5377">
        <v>12.733333333333301</v>
      </c>
      <c r="I5377">
        <v>0</v>
      </c>
      <c r="J5377">
        <v>12.466670000000001</v>
      </c>
      <c r="K5377">
        <v>10.7</v>
      </c>
      <c r="L5377">
        <v>51</v>
      </c>
      <c r="M5377">
        <v>147.57628143133499</v>
      </c>
      <c r="N5377">
        <v>10.7</v>
      </c>
      <c r="O5377">
        <v>-3.9861993518234502E-2</v>
      </c>
      <c r="P5377">
        <v>0</v>
      </c>
    </row>
    <row r="5378" spans="1:16" x14ac:dyDescent="0.3">
      <c r="A5378" t="s">
        <v>227</v>
      </c>
      <c r="B5378" t="s">
        <v>298</v>
      </c>
      <c r="C5378" t="s">
        <v>328</v>
      </c>
      <c r="D5378" t="s">
        <v>97</v>
      </c>
      <c r="E5378">
        <v>1.9087972708113901E-3</v>
      </c>
      <c r="F5378">
        <v>13.053333333333301</v>
      </c>
      <c r="G5378">
        <v>1.9087972700471099E-3</v>
      </c>
      <c r="H5378">
        <v>13.053333333333301</v>
      </c>
      <c r="I5378">
        <v>0</v>
      </c>
      <c r="J5378">
        <v>13.23333</v>
      </c>
      <c r="K5378">
        <v>13</v>
      </c>
      <c r="L5378">
        <v>53.8</v>
      </c>
      <c r="M5378">
        <v>156.158200676983</v>
      </c>
      <c r="N5378">
        <v>13</v>
      </c>
      <c r="O5378">
        <v>-8.0753922500842509E-3</v>
      </c>
      <c r="P5378">
        <v>0</v>
      </c>
    </row>
    <row r="5379" spans="1:16" x14ac:dyDescent="0.3">
      <c r="A5379" t="s">
        <v>228</v>
      </c>
      <c r="B5379" t="s">
        <v>299</v>
      </c>
      <c r="C5379" t="s">
        <v>329</v>
      </c>
      <c r="D5379" t="s">
        <v>97</v>
      </c>
      <c r="E5379">
        <v>5.7738777448894198E-2</v>
      </c>
      <c r="F5379">
        <v>12.76</v>
      </c>
      <c r="G5379">
        <v>5.7738777448875601E-2</v>
      </c>
      <c r="H5379">
        <v>12.76</v>
      </c>
      <c r="I5379">
        <v>0</v>
      </c>
      <c r="J5379">
        <v>14.293329999999999</v>
      </c>
      <c r="K5379">
        <v>14</v>
      </c>
      <c r="L5379">
        <v>55</v>
      </c>
      <c r="M5379">
        <v>169.575541586074</v>
      </c>
      <c r="N5379">
        <v>14</v>
      </c>
      <c r="O5379">
        <v>5.9925402072972901E-2</v>
      </c>
      <c r="P5379">
        <v>0</v>
      </c>
    </row>
    <row r="5380" spans="1:16" x14ac:dyDescent="0.3">
      <c r="A5380" t="s">
        <v>229</v>
      </c>
      <c r="B5380" t="s">
        <v>295</v>
      </c>
      <c r="C5380" t="s">
        <v>329</v>
      </c>
      <c r="D5380" t="s">
        <v>97</v>
      </c>
      <c r="E5380">
        <v>3.9095126463937598E-2</v>
      </c>
      <c r="F5380">
        <v>13.27</v>
      </c>
      <c r="G5380">
        <v>3.9095126464929297E-2</v>
      </c>
      <c r="H5380">
        <v>13.27</v>
      </c>
      <c r="I5380">
        <v>0</v>
      </c>
      <c r="J5380">
        <v>14.456670000000001</v>
      </c>
      <c r="K5380">
        <v>14</v>
      </c>
      <c r="L5380">
        <v>58.2</v>
      </c>
      <c r="M5380">
        <v>181.57023307543599</v>
      </c>
      <c r="N5380">
        <v>14</v>
      </c>
      <c r="O5380">
        <v>2.2739070847639799E-2</v>
      </c>
      <c r="P5380">
        <v>0</v>
      </c>
    </row>
    <row r="5381" spans="1:16" x14ac:dyDescent="0.3">
      <c r="A5381" t="s">
        <v>230</v>
      </c>
      <c r="B5381" t="s">
        <v>297</v>
      </c>
      <c r="C5381" t="s">
        <v>329</v>
      </c>
      <c r="D5381" t="s">
        <v>97</v>
      </c>
      <c r="E5381">
        <v>1.16743698053154E-2</v>
      </c>
      <c r="F5381">
        <v>13.533333333333299</v>
      </c>
      <c r="G5381">
        <v>1.1674369804120399E-2</v>
      </c>
      <c r="H5381">
        <v>13.533333333333299</v>
      </c>
      <c r="I5381">
        <v>0</v>
      </c>
      <c r="J5381">
        <v>15.58333</v>
      </c>
      <c r="K5381">
        <v>14.8</v>
      </c>
      <c r="L5381">
        <v>60.5</v>
      </c>
      <c r="M5381">
        <v>194.252232108318</v>
      </c>
      <c r="N5381">
        <v>14.8</v>
      </c>
      <c r="O5381">
        <v>8.8596526445932095E-3</v>
      </c>
      <c r="P5381">
        <v>0</v>
      </c>
    </row>
    <row r="5382" spans="1:16" x14ac:dyDescent="0.3">
      <c r="A5382" t="s">
        <v>231</v>
      </c>
      <c r="B5382" t="s">
        <v>298</v>
      </c>
      <c r="C5382" t="s">
        <v>329</v>
      </c>
      <c r="D5382" t="s">
        <v>97</v>
      </c>
      <c r="E5382">
        <v>-1.3277532339047901E-2</v>
      </c>
      <c r="F5382">
        <v>13.6566666666667</v>
      </c>
      <c r="G5382">
        <v>-1.3277532339282E-2</v>
      </c>
      <c r="H5382">
        <v>13.6566666666667</v>
      </c>
      <c r="I5382">
        <v>0</v>
      </c>
      <c r="J5382">
        <v>15.43333</v>
      </c>
      <c r="K5382">
        <v>13.8</v>
      </c>
      <c r="L5382">
        <v>62.9</v>
      </c>
      <c r="M5382">
        <v>207.242897727274</v>
      </c>
      <c r="N5382">
        <v>13.8</v>
      </c>
      <c r="O5382">
        <v>-5.0339898392772796E-3</v>
      </c>
      <c r="P5382">
        <v>0</v>
      </c>
    </row>
    <row r="5383" spans="1:16" x14ac:dyDescent="0.3">
      <c r="A5383" t="s">
        <v>232</v>
      </c>
      <c r="B5383" t="s">
        <v>299</v>
      </c>
      <c r="C5383" t="s">
        <v>330</v>
      </c>
      <c r="D5383" t="s">
        <v>97</v>
      </c>
      <c r="E5383">
        <v>5.7385336054675697E-2</v>
      </c>
      <c r="F5383">
        <v>13.686666666666699</v>
      </c>
      <c r="G5383">
        <v>5.7385336053997503E-2</v>
      </c>
      <c r="H5383">
        <v>13.686666666666699</v>
      </c>
      <c r="I5383">
        <v>0</v>
      </c>
      <c r="J5383">
        <v>14.533329999999999</v>
      </c>
      <c r="K5383">
        <v>13.8</v>
      </c>
      <c r="L5383">
        <v>64.3</v>
      </c>
      <c r="M5383">
        <v>219.92022195357899</v>
      </c>
      <c r="N5383">
        <v>13.8</v>
      </c>
      <c r="O5383">
        <v>6.4171830445335601E-2</v>
      </c>
      <c r="P5383">
        <v>0</v>
      </c>
    </row>
    <row r="5384" spans="1:16" x14ac:dyDescent="0.3">
      <c r="A5384" t="s">
        <v>233</v>
      </c>
      <c r="B5384" t="s">
        <v>295</v>
      </c>
      <c r="C5384" t="s">
        <v>330</v>
      </c>
      <c r="D5384" t="s">
        <v>97</v>
      </c>
      <c r="E5384">
        <v>1.53684837700601E-2</v>
      </c>
      <c r="F5384">
        <v>13.33</v>
      </c>
      <c r="G5384">
        <v>1.53684837712791E-2</v>
      </c>
      <c r="H5384">
        <v>13.33</v>
      </c>
      <c r="I5384">
        <v>0</v>
      </c>
      <c r="J5384">
        <v>14.133330000000001</v>
      </c>
      <c r="K5384">
        <v>13.8</v>
      </c>
      <c r="L5384">
        <v>65</v>
      </c>
      <c r="M5384">
        <v>232.22451063829899</v>
      </c>
      <c r="N5384">
        <v>13.8</v>
      </c>
      <c r="O5384">
        <v>1.4485173972316599E-2</v>
      </c>
      <c r="P5384">
        <v>0</v>
      </c>
    </row>
    <row r="5385" spans="1:16" x14ac:dyDescent="0.3">
      <c r="A5385" t="s">
        <v>234</v>
      </c>
      <c r="B5385" t="s">
        <v>297</v>
      </c>
      <c r="C5385" t="s">
        <v>330</v>
      </c>
      <c r="D5385" t="s">
        <v>97</v>
      </c>
      <c r="E5385">
        <v>-1.4272603946398701E-2</v>
      </c>
      <c r="F5385">
        <v>13.5666666666667</v>
      </c>
      <c r="G5385">
        <v>-1.4272603947207399E-2</v>
      </c>
      <c r="H5385">
        <v>13.5666666666667</v>
      </c>
      <c r="I5385">
        <v>0</v>
      </c>
      <c r="J5385">
        <v>14.75</v>
      </c>
      <c r="K5385">
        <v>13.8</v>
      </c>
      <c r="L5385">
        <v>66.2</v>
      </c>
      <c r="M5385">
        <v>250.75675000000101</v>
      </c>
      <c r="N5385">
        <v>13.8</v>
      </c>
      <c r="O5385">
        <v>-1.7895388042118199E-2</v>
      </c>
      <c r="P5385">
        <v>0</v>
      </c>
    </row>
    <row r="5386" spans="1:16" x14ac:dyDescent="0.3">
      <c r="A5386" t="s">
        <v>235</v>
      </c>
      <c r="B5386" t="s">
        <v>298</v>
      </c>
      <c r="C5386" t="s">
        <v>330</v>
      </c>
      <c r="D5386" t="s">
        <v>97</v>
      </c>
      <c r="E5386">
        <v>5.8922803739136498E-3</v>
      </c>
      <c r="F5386">
        <v>13.55</v>
      </c>
      <c r="G5386">
        <v>5.8922803739238604E-3</v>
      </c>
      <c r="H5386">
        <v>13.55</v>
      </c>
      <c r="I5386">
        <v>0</v>
      </c>
      <c r="J5386">
        <v>14.366669999999999</v>
      </c>
      <c r="K5386">
        <v>13.8</v>
      </c>
      <c r="L5386">
        <v>69.2</v>
      </c>
      <c r="M5386">
        <v>260.72211218568702</v>
      </c>
      <c r="N5386">
        <v>13.8</v>
      </c>
      <c r="O5386">
        <v>-3.41469111134129E-3</v>
      </c>
      <c r="P5386">
        <v>0</v>
      </c>
    </row>
    <row r="5387" spans="1:16" x14ac:dyDescent="0.3">
      <c r="A5387" t="s">
        <v>236</v>
      </c>
      <c r="B5387" t="s">
        <v>299</v>
      </c>
      <c r="C5387" t="s">
        <v>331</v>
      </c>
      <c r="D5387" t="s">
        <v>97</v>
      </c>
      <c r="E5387">
        <v>-1.2715896101025401E-2</v>
      </c>
      <c r="F5387">
        <v>13.1366666666667</v>
      </c>
      <c r="G5387">
        <v>-1.2715896101604099E-2</v>
      </c>
      <c r="H5387">
        <v>13.1366666666667</v>
      </c>
      <c r="I5387">
        <v>0</v>
      </c>
      <c r="J5387">
        <v>13.533329999999999</v>
      </c>
      <c r="K5387">
        <v>12.8</v>
      </c>
      <c r="L5387">
        <v>68.900000000000006</v>
      </c>
      <c r="M5387">
        <v>273.15217045454602</v>
      </c>
      <c r="N5387">
        <v>12.8</v>
      </c>
      <c r="O5387">
        <v>-1.3542176205980199E-2</v>
      </c>
      <c r="P5387">
        <v>0</v>
      </c>
    </row>
    <row r="5388" spans="1:16" x14ac:dyDescent="0.3">
      <c r="A5388" t="s">
        <v>237</v>
      </c>
      <c r="B5388" t="s">
        <v>295</v>
      </c>
      <c r="C5388" t="s">
        <v>331</v>
      </c>
      <c r="D5388" t="s">
        <v>97</v>
      </c>
      <c r="E5388">
        <v>-2.6292580507138098E-2</v>
      </c>
      <c r="F5388">
        <v>12.946666666666699</v>
      </c>
      <c r="G5388">
        <v>-2.6292580505792501E-2</v>
      </c>
      <c r="H5388">
        <v>12.946666666666699</v>
      </c>
      <c r="I5388">
        <v>0</v>
      </c>
      <c r="J5388">
        <v>13.383330000000001</v>
      </c>
      <c r="K5388">
        <v>12.8</v>
      </c>
      <c r="L5388">
        <v>70.099999999999994</v>
      </c>
      <c r="M5388">
        <v>279.80564095744802</v>
      </c>
      <c r="N5388">
        <v>12.8</v>
      </c>
      <c r="O5388">
        <v>-2.2873265538490901E-2</v>
      </c>
      <c r="P5388">
        <v>0</v>
      </c>
    </row>
    <row r="5389" spans="1:16" x14ac:dyDescent="0.3">
      <c r="A5389" t="s">
        <v>238</v>
      </c>
      <c r="B5389" t="s">
        <v>297</v>
      </c>
      <c r="C5389" t="s">
        <v>331</v>
      </c>
      <c r="D5389" t="s">
        <v>97</v>
      </c>
      <c r="E5389">
        <v>-1.4099845353934301E-3</v>
      </c>
      <c r="F5389">
        <v>12.2466666666667</v>
      </c>
      <c r="G5389">
        <v>-1.4099845360089299E-3</v>
      </c>
      <c r="H5389">
        <v>12.2466666666667</v>
      </c>
      <c r="I5389">
        <v>0</v>
      </c>
      <c r="J5389">
        <v>12.75667</v>
      </c>
      <c r="K5389">
        <v>12</v>
      </c>
      <c r="L5389">
        <v>70.599999999999994</v>
      </c>
      <c r="M5389">
        <v>290.54333317214798</v>
      </c>
      <c r="N5389">
        <v>12</v>
      </c>
      <c r="O5389">
        <v>-6.3315876471703501E-4</v>
      </c>
      <c r="P5389">
        <v>0</v>
      </c>
    </row>
    <row r="5390" spans="1:16" x14ac:dyDescent="0.3">
      <c r="A5390" t="s">
        <v>239</v>
      </c>
      <c r="B5390" t="s">
        <v>298</v>
      </c>
      <c r="C5390" t="s">
        <v>331</v>
      </c>
      <c r="D5390" t="s">
        <v>97</v>
      </c>
      <c r="E5390">
        <v>-1.7293687786573898E-2</v>
      </c>
      <c r="F5390">
        <v>11.0766666666667</v>
      </c>
      <c r="G5390">
        <v>-1.72936877861685E-2</v>
      </c>
      <c r="H5390">
        <v>11.0766666666667</v>
      </c>
      <c r="I5390">
        <v>0</v>
      </c>
      <c r="J5390">
        <v>11.38</v>
      </c>
      <c r="K5390">
        <v>11</v>
      </c>
      <c r="L5390">
        <v>72.3</v>
      </c>
      <c r="M5390">
        <v>291.82102901354</v>
      </c>
      <c r="N5390">
        <v>11</v>
      </c>
      <c r="O5390">
        <v>-2.0273379416539099E-2</v>
      </c>
      <c r="P5390">
        <v>0</v>
      </c>
    </row>
    <row r="5391" spans="1:16" x14ac:dyDescent="0.3">
      <c r="A5391" t="s">
        <v>240</v>
      </c>
      <c r="B5391" t="s">
        <v>299</v>
      </c>
      <c r="C5391" t="s">
        <v>332</v>
      </c>
      <c r="D5391" t="s">
        <v>97</v>
      </c>
      <c r="E5391">
        <v>-2.3294542609378702E-2</v>
      </c>
      <c r="F5391">
        <v>10.733333333333301</v>
      </c>
      <c r="G5391">
        <v>-2.3294542609679801E-2</v>
      </c>
      <c r="H5391">
        <v>10.733333333333301</v>
      </c>
      <c r="I5391">
        <v>0</v>
      </c>
      <c r="J5391">
        <v>11.11</v>
      </c>
      <c r="K5391">
        <v>10</v>
      </c>
      <c r="L5391">
        <v>71</v>
      </c>
      <c r="M5391">
        <v>301.65380319149</v>
      </c>
      <c r="N5391">
        <v>10</v>
      </c>
      <c r="O5391">
        <v>-1.8497075856276399E-2</v>
      </c>
      <c r="P5391">
        <v>0</v>
      </c>
    </row>
    <row r="5392" spans="1:16" x14ac:dyDescent="0.3">
      <c r="A5392" t="s">
        <v>241</v>
      </c>
      <c r="B5392" t="s">
        <v>295</v>
      </c>
      <c r="C5392" t="s">
        <v>332</v>
      </c>
      <c r="D5392" t="s">
        <v>97</v>
      </c>
      <c r="E5392">
        <v>-1.3573315018787099E-2</v>
      </c>
      <c r="F5392">
        <v>10.8</v>
      </c>
      <c r="G5392">
        <v>-1.35733150180939E-2</v>
      </c>
      <c r="H5392">
        <v>10.8</v>
      </c>
      <c r="I5392">
        <v>0</v>
      </c>
      <c r="J5392">
        <v>11.106669999999999</v>
      </c>
      <c r="K5392">
        <v>10</v>
      </c>
      <c r="L5392">
        <v>70.900000000000006</v>
      </c>
      <c r="M5392">
        <v>307.74713297872398</v>
      </c>
      <c r="N5392">
        <v>10</v>
      </c>
      <c r="O5392">
        <v>-7.9583469733872699E-3</v>
      </c>
      <c r="P5392">
        <v>0</v>
      </c>
    </row>
    <row r="5393" spans="1:16" x14ac:dyDescent="0.3">
      <c r="A5393" t="s">
        <v>242</v>
      </c>
      <c r="B5393" t="s">
        <v>297</v>
      </c>
      <c r="C5393" t="s">
        <v>332</v>
      </c>
      <c r="D5393" t="s">
        <v>97</v>
      </c>
      <c r="E5393">
        <v>-3.0723243786304099E-2</v>
      </c>
      <c r="F5393">
        <v>11.3266666666667</v>
      </c>
      <c r="G5393">
        <v>-3.0723243786991102E-2</v>
      </c>
      <c r="H5393">
        <v>11.3266666666667</v>
      </c>
      <c r="I5393">
        <v>0</v>
      </c>
      <c r="J5393">
        <v>11.92</v>
      </c>
      <c r="K5393">
        <v>11</v>
      </c>
      <c r="L5393">
        <v>70.5</v>
      </c>
      <c r="M5393">
        <v>320.67929279497201</v>
      </c>
      <c r="N5393">
        <v>11</v>
      </c>
      <c r="O5393">
        <v>-2.62327746103082E-2</v>
      </c>
      <c r="P5393">
        <v>0</v>
      </c>
    </row>
    <row r="5394" spans="1:16" x14ac:dyDescent="0.3">
      <c r="A5394" t="s">
        <v>243</v>
      </c>
      <c r="B5394" t="s">
        <v>298</v>
      </c>
      <c r="C5394" t="s">
        <v>332</v>
      </c>
      <c r="D5394" t="s">
        <v>97</v>
      </c>
      <c r="E5394">
        <v>-1.6935578974744701E-2</v>
      </c>
      <c r="F5394">
        <v>10.73</v>
      </c>
      <c r="G5394">
        <v>-1.6935578973732199E-2</v>
      </c>
      <c r="H5394">
        <v>10.73</v>
      </c>
      <c r="I5394">
        <v>0</v>
      </c>
      <c r="J5394">
        <v>11.82</v>
      </c>
      <c r="K5394">
        <v>11</v>
      </c>
      <c r="L5394">
        <v>71.599999999999994</v>
      </c>
      <c r="M5394">
        <v>324.52886411992398</v>
      </c>
      <c r="N5394">
        <v>11</v>
      </c>
      <c r="O5394">
        <v>-1.18388798062532E-2</v>
      </c>
      <c r="P5394">
        <v>0</v>
      </c>
    </row>
    <row r="5395" spans="1:16" x14ac:dyDescent="0.3">
      <c r="A5395" t="s">
        <v>244</v>
      </c>
      <c r="B5395" t="s">
        <v>299</v>
      </c>
      <c r="C5395" t="s">
        <v>333</v>
      </c>
      <c r="D5395" t="s">
        <v>97</v>
      </c>
      <c r="E5395">
        <v>3.0789600872416199E-2</v>
      </c>
      <c r="F5395">
        <v>10.87</v>
      </c>
      <c r="G5395">
        <v>3.0789600871929501E-2</v>
      </c>
      <c r="H5395">
        <v>10.87</v>
      </c>
      <c r="I5395">
        <v>0</v>
      </c>
      <c r="J5395">
        <v>11.84333</v>
      </c>
      <c r="K5395">
        <v>11</v>
      </c>
      <c r="L5395">
        <v>70.8</v>
      </c>
      <c r="M5395">
        <v>331.49318060928601</v>
      </c>
      <c r="N5395">
        <v>11</v>
      </c>
      <c r="O5395">
        <v>2.2456275450331499E-2</v>
      </c>
      <c r="P5395">
        <v>0</v>
      </c>
    </row>
    <row r="5396" spans="1:16" x14ac:dyDescent="0.3">
      <c r="A5396" t="s">
        <v>245</v>
      </c>
      <c r="B5396" t="s">
        <v>295</v>
      </c>
      <c r="C5396" t="s">
        <v>333</v>
      </c>
      <c r="D5396" t="s">
        <v>97</v>
      </c>
      <c r="E5396">
        <v>1.6394595733952001E-2</v>
      </c>
      <c r="F5396">
        <v>10.6366666666667</v>
      </c>
      <c r="G5396">
        <v>1.6394595734647001E-2</v>
      </c>
      <c r="H5396">
        <v>10.6366666666667</v>
      </c>
      <c r="I5396">
        <v>0</v>
      </c>
      <c r="J5396">
        <v>11.00333</v>
      </c>
      <c r="K5396">
        <v>10.5</v>
      </c>
      <c r="L5396">
        <v>71</v>
      </c>
      <c r="M5396">
        <v>334.739973404257</v>
      </c>
      <c r="N5396">
        <v>10.5</v>
      </c>
      <c r="O5396">
        <v>1.7941439196543101E-2</v>
      </c>
      <c r="P5396">
        <v>0</v>
      </c>
    </row>
    <row r="5397" spans="1:16" x14ac:dyDescent="0.3">
      <c r="A5397" t="s">
        <v>246</v>
      </c>
      <c r="B5397" t="s">
        <v>297</v>
      </c>
      <c r="C5397" t="s">
        <v>333</v>
      </c>
      <c r="D5397" t="s">
        <v>97</v>
      </c>
      <c r="E5397">
        <v>-1.5882158619454901E-2</v>
      </c>
      <c r="F5397">
        <v>10.6366666666667</v>
      </c>
      <c r="G5397">
        <v>-1.5882158619787E-2</v>
      </c>
      <c r="H5397">
        <v>10.6366666666667</v>
      </c>
      <c r="I5397">
        <v>0</v>
      </c>
      <c r="J5397">
        <v>11.49</v>
      </c>
      <c r="K5397">
        <v>10.5</v>
      </c>
      <c r="L5397">
        <v>70.400000000000006</v>
      </c>
      <c r="M5397">
        <v>347.32518786267002</v>
      </c>
      <c r="N5397">
        <v>10.5</v>
      </c>
      <c r="O5397">
        <v>-2.13909941722541E-2</v>
      </c>
      <c r="P5397">
        <v>0</v>
      </c>
    </row>
    <row r="5398" spans="1:16" x14ac:dyDescent="0.3">
      <c r="A5398" t="s">
        <v>247</v>
      </c>
      <c r="B5398" t="s">
        <v>298</v>
      </c>
      <c r="C5398" t="s">
        <v>333</v>
      </c>
      <c r="D5398" t="s">
        <v>97</v>
      </c>
      <c r="E5398">
        <v>-5.1948509187660398E-2</v>
      </c>
      <c r="F5398">
        <v>10.37</v>
      </c>
      <c r="G5398">
        <v>-5.1948509187722501E-2</v>
      </c>
      <c r="H5398">
        <v>10.37</v>
      </c>
      <c r="I5398">
        <v>0</v>
      </c>
      <c r="J5398">
        <v>11.063330000000001</v>
      </c>
      <c r="K5398">
        <v>10.199999999999999</v>
      </c>
      <c r="L5398">
        <v>70.400000000000006</v>
      </c>
      <c r="M5398">
        <v>347.89266320116099</v>
      </c>
      <c r="N5398">
        <v>10.199999999999999</v>
      </c>
      <c r="O5398">
        <v>-4.2004323638614997E-2</v>
      </c>
      <c r="P5398">
        <v>0</v>
      </c>
    </row>
    <row r="5399" spans="1:16" x14ac:dyDescent="0.3">
      <c r="A5399" t="s">
        <v>248</v>
      </c>
      <c r="B5399" t="s">
        <v>299</v>
      </c>
      <c r="C5399" t="s">
        <v>334</v>
      </c>
      <c r="D5399" t="s">
        <v>97</v>
      </c>
      <c r="E5399">
        <v>4.2658784373599302E-2</v>
      </c>
      <c r="F5399">
        <v>9.6966666666666708</v>
      </c>
      <c r="G5399">
        <v>4.2658784373361701E-2</v>
      </c>
      <c r="H5399">
        <v>9.6966666666666708</v>
      </c>
      <c r="I5399">
        <v>0</v>
      </c>
      <c r="J5399">
        <v>10.25</v>
      </c>
      <c r="K5399">
        <v>9.5</v>
      </c>
      <c r="L5399">
        <v>68.5</v>
      </c>
      <c r="M5399">
        <v>351.03305319149001</v>
      </c>
      <c r="N5399">
        <v>9.5</v>
      </c>
      <c r="O5399">
        <v>4.1230778284091898E-2</v>
      </c>
      <c r="P5399">
        <v>0</v>
      </c>
    </row>
    <row r="5400" spans="1:16" x14ac:dyDescent="0.3">
      <c r="A5400" t="s">
        <v>249</v>
      </c>
      <c r="B5400" t="s">
        <v>295</v>
      </c>
      <c r="C5400" t="s">
        <v>334</v>
      </c>
      <c r="D5400" t="s">
        <v>97</v>
      </c>
      <c r="E5400">
        <v>-3.2200801996102898E-3</v>
      </c>
      <c r="F5400">
        <v>9.6833333333333407</v>
      </c>
      <c r="G5400">
        <v>-3.22008019835129E-3</v>
      </c>
      <c r="H5400">
        <v>9.6833333333333407</v>
      </c>
      <c r="I5400">
        <v>0</v>
      </c>
      <c r="J5400">
        <v>10.41667</v>
      </c>
      <c r="K5400">
        <v>10</v>
      </c>
      <c r="L5400">
        <v>67.099999999999994</v>
      </c>
      <c r="M5400">
        <v>349.49887620889803</v>
      </c>
      <c r="N5400">
        <v>10</v>
      </c>
      <c r="O5400">
        <v>-2.3717293120069098E-3</v>
      </c>
      <c r="P5400">
        <v>0</v>
      </c>
    </row>
    <row r="5401" spans="1:16" x14ac:dyDescent="0.3">
      <c r="A5401" t="s">
        <v>250</v>
      </c>
      <c r="B5401" t="s">
        <v>297</v>
      </c>
      <c r="C5401" t="s">
        <v>334</v>
      </c>
      <c r="D5401" t="s">
        <v>97</v>
      </c>
      <c r="E5401">
        <v>9.5222271566779391E-3</v>
      </c>
      <c r="F5401">
        <v>9.7200000000000006</v>
      </c>
      <c r="G5401">
        <v>9.5222271557631206E-3</v>
      </c>
      <c r="H5401">
        <v>9.7200000000000006</v>
      </c>
      <c r="I5401">
        <v>0</v>
      </c>
      <c r="J5401">
        <v>10.526669999999999</v>
      </c>
      <c r="K5401">
        <v>10</v>
      </c>
      <c r="L5401">
        <v>65.8</v>
      </c>
      <c r="M5401">
        <v>354.461640232109</v>
      </c>
      <c r="N5401">
        <v>10</v>
      </c>
      <c r="O5401">
        <v>1.0866998449528899E-2</v>
      </c>
      <c r="P5401">
        <v>0</v>
      </c>
    </row>
    <row r="5402" spans="1:16" x14ac:dyDescent="0.3">
      <c r="A5402" t="s">
        <v>251</v>
      </c>
      <c r="B5402" t="s">
        <v>298</v>
      </c>
      <c r="C5402" t="s">
        <v>334</v>
      </c>
      <c r="D5402" t="s">
        <v>97</v>
      </c>
      <c r="E5402">
        <v>5.9791768144153302E-2</v>
      </c>
      <c r="F5402">
        <v>9.4233333333333302</v>
      </c>
      <c r="G5402">
        <v>5.9791768144452202E-2</v>
      </c>
      <c r="H5402">
        <v>9.4233333333333302</v>
      </c>
      <c r="I5402">
        <v>0</v>
      </c>
      <c r="J5402">
        <v>10.50333</v>
      </c>
      <c r="K5402">
        <v>10</v>
      </c>
      <c r="L5402">
        <v>66.400000000000006</v>
      </c>
      <c r="M5402">
        <v>352.88096663443002</v>
      </c>
      <c r="N5402">
        <v>10</v>
      </c>
      <c r="O5402">
        <v>5.3641967518814199E-2</v>
      </c>
      <c r="P5402">
        <v>0</v>
      </c>
    </row>
    <row r="5403" spans="1:16" x14ac:dyDescent="0.3">
      <c r="A5403" t="s">
        <v>252</v>
      </c>
      <c r="B5403" t="s">
        <v>299</v>
      </c>
      <c r="C5403" t="s">
        <v>335</v>
      </c>
      <c r="D5403" t="s">
        <v>97</v>
      </c>
      <c r="E5403">
        <v>3.8860921293537097E-2</v>
      </c>
      <c r="F5403">
        <v>9.5366666666666706</v>
      </c>
      <c r="G5403">
        <v>3.8860921293182797E-2</v>
      </c>
      <c r="H5403">
        <v>9.5366666666666706</v>
      </c>
      <c r="I5403">
        <v>0</v>
      </c>
      <c r="J5403">
        <v>10.376670000000001</v>
      </c>
      <c r="K5403">
        <v>10</v>
      </c>
      <c r="L5403">
        <v>65.3</v>
      </c>
      <c r="M5403">
        <v>354.42039869439202</v>
      </c>
      <c r="N5403">
        <v>10</v>
      </c>
      <c r="O5403">
        <v>4.2866539288340298E-2</v>
      </c>
      <c r="P5403">
        <v>0</v>
      </c>
    </row>
    <row r="5404" spans="1:16" x14ac:dyDescent="0.3">
      <c r="A5404" t="s">
        <v>253</v>
      </c>
      <c r="B5404" t="s">
        <v>295</v>
      </c>
      <c r="C5404" t="s">
        <v>335</v>
      </c>
      <c r="D5404" t="s">
        <v>97</v>
      </c>
      <c r="E5404" s="1">
        <v>-2.5628502055674601E-5</v>
      </c>
      <c r="F5404">
        <v>10.35</v>
      </c>
      <c r="G5404" s="1">
        <v>-2.5628501608920801E-5</v>
      </c>
      <c r="H5404">
        <v>10.35</v>
      </c>
      <c r="I5404">
        <v>0</v>
      </c>
      <c r="J5404">
        <v>12.26667</v>
      </c>
      <c r="K5404">
        <v>11</v>
      </c>
      <c r="L5404">
        <v>64.5</v>
      </c>
      <c r="M5404">
        <v>352.49215401354098</v>
      </c>
      <c r="N5404">
        <v>11</v>
      </c>
      <c r="O5404" s="1">
        <v>1.0082438596938901E-3</v>
      </c>
      <c r="P5404">
        <v>0</v>
      </c>
    </row>
    <row r="5405" spans="1:16" x14ac:dyDescent="0.3">
      <c r="A5405" t="s">
        <v>254</v>
      </c>
      <c r="B5405" t="s">
        <v>297</v>
      </c>
      <c r="C5405" t="s">
        <v>335</v>
      </c>
      <c r="D5405" t="s">
        <v>97</v>
      </c>
      <c r="E5405">
        <v>1.4908723346322501E-2</v>
      </c>
      <c r="F5405">
        <v>9.8266666666666698</v>
      </c>
      <c r="G5405">
        <v>1.49087233458793E-2</v>
      </c>
      <c r="H5405">
        <v>9.8266666666666698</v>
      </c>
      <c r="I5405">
        <v>0</v>
      </c>
      <c r="J5405">
        <v>14.18333</v>
      </c>
      <c r="K5405">
        <v>11</v>
      </c>
      <c r="L5405">
        <v>63.5</v>
      </c>
      <c r="M5405">
        <v>358.90375894584201</v>
      </c>
      <c r="N5405">
        <v>11</v>
      </c>
      <c r="O5405">
        <v>9.6457265146376904E-3</v>
      </c>
      <c r="P5405">
        <v>0</v>
      </c>
    </row>
    <row r="5406" spans="1:16" x14ac:dyDescent="0.3">
      <c r="A5406" t="s">
        <v>255</v>
      </c>
      <c r="B5406" t="s">
        <v>298</v>
      </c>
      <c r="C5406" t="s">
        <v>335</v>
      </c>
      <c r="D5406" t="s">
        <v>97</v>
      </c>
      <c r="E5406">
        <v>7.64627579234212E-3</v>
      </c>
      <c r="F5406">
        <v>8.1133333333333297</v>
      </c>
      <c r="G5406">
        <v>7.6462757925606101E-3</v>
      </c>
      <c r="H5406">
        <v>8.1133333333333297</v>
      </c>
      <c r="I5406">
        <v>0</v>
      </c>
      <c r="J5406">
        <v>9.5666670000000007</v>
      </c>
      <c r="K5406">
        <v>8.75</v>
      </c>
      <c r="L5406">
        <v>63.8</v>
      </c>
      <c r="M5406">
        <v>356.39590232108401</v>
      </c>
      <c r="N5406">
        <v>8.75</v>
      </c>
      <c r="O5406">
        <v>2.9613157287657899E-3</v>
      </c>
      <c r="P5406">
        <v>0</v>
      </c>
    </row>
    <row r="5407" spans="1:16" x14ac:dyDescent="0.3">
      <c r="A5407" t="s">
        <v>256</v>
      </c>
      <c r="B5407" t="s">
        <v>299</v>
      </c>
      <c r="C5407" t="s">
        <v>336</v>
      </c>
      <c r="D5407" t="s">
        <v>97</v>
      </c>
      <c r="E5407">
        <v>1.4471981490554099E-2</v>
      </c>
      <c r="F5407">
        <v>6.68</v>
      </c>
      <c r="G5407">
        <v>1.4471981490585199E-2</v>
      </c>
      <c r="H5407">
        <v>6.68</v>
      </c>
      <c r="I5407">
        <v>0</v>
      </c>
      <c r="J5407">
        <v>7.5</v>
      </c>
      <c r="K5407">
        <v>7.5</v>
      </c>
      <c r="L5407">
        <v>62.4</v>
      </c>
      <c r="M5407">
        <v>359.371893133463</v>
      </c>
      <c r="N5407">
        <v>7.5</v>
      </c>
      <c r="O5407">
        <v>1.7533598564807702E-2</v>
      </c>
      <c r="P5407">
        <v>0</v>
      </c>
    </row>
    <row r="5408" spans="1:16" x14ac:dyDescent="0.3">
      <c r="A5408" t="s">
        <v>257</v>
      </c>
      <c r="B5408" t="s">
        <v>295</v>
      </c>
      <c r="C5408" t="s">
        <v>336</v>
      </c>
      <c r="D5408" t="s">
        <v>97</v>
      </c>
      <c r="E5408">
        <v>-2.4545338344073499E-2</v>
      </c>
      <c r="F5408">
        <v>5.9666666666666703</v>
      </c>
      <c r="G5408">
        <v>-2.4545338343854101E-2</v>
      </c>
      <c r="H5408">
        <v>5.9666666666666703</v>
      </c>
      <c r="I5408">
        <v>0</v>
      </c>
      <c r="J5408">
        <v>6.26</v>
      </c>
      <c r="K5408">
        <v>7.5</v>
      </c>
      <c r="L5408">
        <v>61.7</v>
      </c>
      <c r="M5408">
        <v>357.01721373307601</v>
      </c>
      <c r="N5408">
        <v>7.5</v>
      </c>
      <c r="O5408">
        <v>-1.5995217883414601E-2</v>
      </c>
      <c r="P5408">
        <v>0</v>
      </c>
    </row>
    <row r="5409" spans="1:16" x14ac:dyDescent="0.3">
      <c r="A5409" t="s">
        <v>258</v>
      </c>
      <c r="B5409" t="s">
        <v>297</v>
      </c>
      <c r="C5409" t="s">
        <v>336</v>
      </c>
      <c r="D5409" t="s">
        <v>97</v>
      </c>
      <c r="E5409">
        <v>-2.8825993528548598E-2</v>
      </c>
      <c r="F5409">
        <v>5.3066666666666702</v>
      </c>
      <c r="G5409">
        <v>-2.8825993529131299E-2</v>
      </c>
      <c r="H5409">
        <v>5.3066666666666702</v>
      </c>
      <c r="I5409">
        <v>0</v>
      </c>
      <c r="J5409">
        <v>5.733333</v>
      </c>
      <c r="K5409">
        <v>7</v>
      </c>
      <c r="L5409">
        <v>60.4</v>
      </c>
      <c r="M5409">
        <v>362.102537959382</v>
      </c>
      <c r="N5409">
        <v>7</v>
      </c>
      <c r="O5409">
        <v>-2.25409982155425E-2</v>
      </c>
      <c r="P5409">
        <v>0</v>
      </c>
    </row>
    <row r="5410" spans="1:16" x14ac:dyDescent="0.3">
      <c r="A5410" t="s">
        <v>259</v>
      </c>
      <c r="B5410" t="s">
        <v>298</v>
      </c>
      <c r="C5410" t="s">
        <v>336</v>
      </c>
      <c r="D5410" t="s">
        <v>97</v>
      </c>
      <c r="E5410">
        <v>4.8452152689750803E-2</v>
      </c>
      <c r="F5410">
        <v>5.3633333333333297</v>
      </c>
      <c r="G5410">
        <v>4.8452152690087402E-2</v>
      </c>
      <c r="H5410">
        <v>5.3633333333333297</v>
      </c>
      <c r="I5410">
        <v>0</v>
      </c>
      <c r="J5410">
        <v>5.233333</v>
      </c>
      <c r="K5410">
        <v>6.75</v>
      </c>
      <c r="L5410">
        <v>60.1</v>
      </c>
      <c r="M5410">
        <v>360.08037427466297</v>
      </c>
      <c r="N5410">
        <v>6.75</v>
      </c>
      <c r="O5410">
        <v>5.1837885791514701E-2</v>
      </c>
      <c r="P5410">
        <v>0</v>
      </c>
    </row>
    <row r="5411" spans="1:16" x14ac:dyDescent="0.3">
      <c r="A5411" t="s">
        <v>260</v>
      </c>
      <c r="B5411" t="s">
        <v>299</v>
      </c>
      <c r="C5411" t="s">
        <v>337</v>
      </c>
      <c r="D5411" t="s">
        <v>97</v>
      </c>
      <c r="E5411">
        <v>-4.2949810002141903E-2</v>
      </c>
      <c r="F5411">
        <v>7.1633333333333304</v>
      </c>
      <c r="G5411">
        <v>-4.2949810002118803E-2</v>
      </c>
      <c r="H5411">
        <v>7.1633333333333304</v>
      </c>
      <c r="I5411">
        <v>0</v>
      </c>
      <c r="J5411">
        <v>5.3466670000000001</v>
      </c>
      <c r="K5411">
        <v>6.75</v>
      </c>
      <c r="L5411">
        <v>59</v>
      </c>
      <c r="M5411">
        <v>364.65064603481699</v>
      </c>
      <c r="N5411">
        <v>6.75</v>
      </c>
      <c r="O5411">
        <v>-3.01660777164168E-2</v>
      </c>
      <c r="P5411">
        <v>0</v>
      </c>
    </row>
    <row r="5412" spans="1:16" x14ac:dyDescent="0.3">
      <c r="A5412" t="s">
        <v>261</v>
      </c>
      <c r="B5412" t="s">
        <v>295</v>
      </c>
      <c r="C5412" t="s">
        <v>337</v>
      </c>
      <c r="D5412" t="s">
        <v>97</v>
      </c>
      <c r="E5412">
        <v>2.5181924781925599E-2</v>
      </c>
      <c r="F5412">
        <v>8.01</v>
      </c>
      <c r="G5412">
        <v>2.5181924782662801E-2</v>
      </c>
      <c r="H5412">
        <v>8.01</v>
      </c>
      <c r="I5412">
        <v>0</v>
      </c>
      <c r="J5412">
        <v>6.0233340000000002</v>
      </c>
      <c r="K5412">
        <v>6.75</v>
      </c>
      <c r="L5412">
        <v>58.4</v>
      </c>
      <c r="M5412">
        <v>369.692206721471</v>
      </c>
      <c r="N5412">
        <v>6.75</v>
      </c>
      <c r="O5412">
        <v>2.9119369387239601E-2</v>
      </c>
      <c r="P5412">
        <v>0</v>
      </c>
    </row>
    <row r="5413" spans="1:16" x14ac:dyDescent="0.3">
      <c r="A5413" t="s">
        <v>262</v>
      </c>
      <c r="B5413" t="s">
        <v>297</v>
      </c>
      <c r="C5413" t="s">
        <v>337</v>
      </c>
      <c r="D5413" t="s">
        <v>97</v>
      </c>
      <c r="E5413">
        <v>-2.54653092951562E-2</v>
      </c>
      <c r="F5413">
        <v>7.97</v>
      </c>
      <c r="G5413">
        <v>-2.5465309295728201E-2</v>
      </c>
      <c r="H5413">
        <v>7.97</v>
      </c>
      <c r="I5413">
        <v>0</v>
      </c>
      <c r="J5413">
        <v>6.8</v>
      </c>
      <c r="K5413">
        <v>6.75</v>
      </c>
      <c r="L5413">
        <v>58.3</v>
      </c>
      <c r="M5413">
        <v>375.53710589942102</v>
      </c>
      <c r="N5413">
        <v>6.75</v>
      </c>
      <c r="O5413">
        <v>-2.6702262810582401E-2</v>
      </c>
      <c r="P5413">
        <v>0</v>
      </c>
    </row>
    <row r="5414" spans="1:16" x14ac:dyDescent="0.3">
      <c r="A5414" t="s">
        <v>263</v>
      </c>
      <c r="B5414" t="s">
        <v>298</v>
      </c>
      <c r="C5414" t="s">
        <v>337</v>
      </c>
      <c r="D5414" t="s">
        <v>97</v>
      </c>
      <c r="E5414">
        <v>4.8387336255953699E-2</v>
      </c>
      <c r="F5414">
        <v>7.4866666666666699</v>
      </c>
      <c r="G5414">
        <v>4.8387336257007099E-2</v>
      </c>
      <c r="H5414">
        <v>7.4866666666666699</v>
      </c>
      <c r="I5414">
        <v>0</v>
      </c>
      <c r="J5414">
        <v>5.5366669999999996</v>
      </c>
      <c r="K5414">
        <v>6.75</v>
      </c>
      <c r="L5414">
        <v>58.3</v>
      </c>
      <c r="M5414">
        <v>378.01647606383102</v>
      </c>
      <c r="N5414">
        <v>6.75</v>
      </c>
      <c r="O5414">
        <v>4.8426918633960099E-2</v>
      </c>
      <c r="P5414">
        <v>0</v>
      </c>
    </row>
    <row r="5415" spans="1:16" x14ac:dyDescent="0.3">
      <c r="A5415" t="s">
        <v>264</v>
      </c>
      <c r="B5415" t="s">
        <v>299</v>
      </c>
      <c r="C5415" t="s">
        <v>338</v>
      </c>
      <c r="D5415" t="s">
        <v>97</v>
      </c>
      <c r="E5415">
        <v>5.0618913266118802E-2</v>
      </c>
      <c r="F5415">
        <v>7.11</v>
      </c>
      <c r="G5415">
        <v>5.0618913265498798E-2</v>
      </c>
      <c r="H5415">
        <v>7.11</v>
      </c>
      <c r="I5415">
        <v>0</v>
      </c>
      <c r="J5415">
        <v>5.6066669999999998</v>
      </c>
      <c r="K5415">
        <v>6.75</v>
      </c>
      <c r="L5415">
        <v>56.7</v>
      </c>
      <c r="M5415">
        <v>384.841362427467</v>
      </c>
      <c r="N5415">
        <v>6.75</v>
      </c>
      <c r="O5415">
        <v>3.0560797394803E-2</v>
      </c>
      <c r="P5415">
        <v>0</v>
      </c>
    </row>
    <row r="5416" spans="1:16" x14ac:dyDescent="0.3">
      <c r="A5416" t="s">
        <v>265</v>
      </c>
      <c r="B5416" t="s">
        <v>295</v>
      </c>
      <c r="C5416" t="s">
        <v>338</v>
      </c>
      <c r="D5416" t="s">
        <v>97</v>
      </c>
      <c r="E5416">
        <v>-2.4765126792837901E-2</v>
      </c>
      <c r="F5416">
        <v>6.72</v>
      </c>
      <c r="G5416">
        <v>-2.4765126792884101E-2</v>
      </c>
      <c r="H5416">
        <v>6.72</v>
      </c>
      <c r="I5416">
        <v>0</v>
      </c>
      <c r="J5416">
        <v>5.44</v>
      </c>
      <c r="K5416">
        <v>6.75</v>
      </c>
      <c r="L5416">
        <v>56.5</v>
      </c>
      <c r="M5416">
        <v>390.05923210831799</v>
      </c>
      <c r="N5416">
        <v>6.75</v>
      </c>
      <c r="O5416">
        <v>-3.6095504946521501E-2</v>
      </c>
      <c r="P5416">
        <v>0</v>
      </c>
    </row>
    <row r="5417" spans="1:16" x14ac:dyDescent="0.3">
      <c r="A5417" t="s">
        <v>266</v>
      </c>
      <c r="B5417" t="s">
        <v>297</v>
      </c>
      <c r="C5417" t="s">
        <v>338</v>
      </c>
      <c r="D5417" t="s">
        <v>97</v>
      </c>
      <c r="E5417">
        <v>4.7467194869340402E-2</v>
      </c>
      <c r="F5417">
        <v>5.9766666666666701</v>
      </c>
      <c r="G5417">
        <v>4.7467194868601403E-2</v>
      </c>
      <c r="H5417">
        <v>5.9766666666666701</v>
      </c>
      <c r="I5417">
        <v>0</v>
      </c>
      <c r="J5417">
        <v>5.33</v>
      </c>
      <c r="K5417">
        <v>6.75</v>
      </c>
      <c r="L5417">
        <v>56.1</v>
      </c>
      <c r="M5417">
        <v>365.77126595744801</v>
      </c>
      <c r="N5417">
        <v>6.75</v>
      </c>
      <c r="O5417">
        <v>4.5213350861064198E-2</v>
      </c>
      <c r="P5417">
        <v>0</v>
      </c>
    </row>
    <row r="5418" spans="1:16" x14ac:dyDescent="0.3">
      <c r="A5418" t="s">
        <v>267</v>
      </c>
      <c r="B5418" t="s">
        <v>298</v>
      </c>
      <c r="C5418" t="s">
        <v>338</v>
      </c>
      <c r="D5418" t="s">
        <v>97</v>
      </c>
      <c r="E5418">
        <v>2.2217259611415401E-2</v>
      </c>
      <c r="F5418">
        <v>5.92</v>
      </c>
      <c r="G5418">
        <v>2.2217259611008601E-2</v>
      </c>
      <c r="H5418">
        <v>5.92</v>
      </c>
      <c r="I5418">
        <v>0</v>
      </c>
      <c r="J5418">
        <v>5.22</v>
      </c>
      <c r="K5418">
        <v>6.5</v>
      </c>
      <c r="L5418">
        <v>55.3</v>
      </c>
      <c r="M5418">
        <v>369.224171663444</v>
      </c>
      <c r="N5418">
        <v>6.5</v>
      </c>
      <c r="O5418">
        <v>2.8683009495647002E-2</v>
      </c>
      <c r="P5418">
        <v>0</v>
      </c>
    </row>
    <row r="5419" spans="1:16" x14ac:dyDescent="0.3">
      <c r="A5419" t="s">
        <v>268</v>
      </c>
      <c r="B5419" t="s">
        <v>299</v>
      </c>
      <c r="C5419" t="s">
        <v>339</v>
      </c>
      <c r="D5419" t="s">
        <v>97</v>
      </c>
      <c r="E5419">
        <v>6.6756501625331302E-3</v>
      </c>
      <c r="F5419">
        <v>5.9566666666666697</v>
      </c>
      <c r="G5419">
        <v>6.67565016256777E-3</v>
      </c>
      <c r="H5419">
        <v>5.9566666666666697</v>
      </c>
      <c r="I5419">
        <v>0</v>
      </c>
      <c r="J5419">
        <v>4.7966670000000002</v>
      </c>
      <c r="K5419">
        <v>6.5</v>
      </c>
      <c r="L5419">
        <v>55</v>
      </c>
      <c r="M5419">
        <v>377.58447896518499</v>
      </c>
      <c r="N5419">
        <v>6.5</v>
      </c>
      <c r="O5419">
        <v>1.2125223503455899E-2</v>
      </c>
      <c r="P5419">
        <v>0</v>
      </c>
    </row>
    <row r="5420" spans="1:16" x14ac:dyDescent="0.3">
      <c r="A5420" t="s">
        <v>269</v>
      </c>
      <c r="B5420" t="s">
        <v>295</v>
      </c>
      <c r="C5420" t="s">
        <v>339</v>
      </c>
      <c r="D5420" t="s">
        <v>97</v>
      </c>
      <c r="E5420">
        <v>-2.69325106252012E-2</v>
      </c>
      <c r="F5420">
        <v>6.29</v>
      </c>
      <c r="G5420">
        <v>-2.6932510625223401E-2</v>
      </c>
      <c r="H5420">
        <v>6.29</v>
      </c>
      <c r="I5420">
        <v>0</v>
      </c>
      <c r="J5420">
        <v>5.0333329999999998</v>
      </c>
      <c r="K5420">
        <v>6.5</v>
      </c>
      <c r="L5420">
        <v>54.7</v>
      </c>
      <c r="M5420">
        <v>386.882383945843</v>
      </c>
      <c r="N5420">
        <v>6.5</v>
      </c>
      <c r="O5420">
        <v>-2.5065885792307601E-2</v>
      </c>
      <c r="P5420">
        <v>0</v>
      </c>
    </row>
    <row r="5421" spans="1:16" x14ac:dyDescent="0.3">
      <c r="A5421" t="s">
        <v>270</v>
      </c>
      <c r="B5421" t="s">
        <v>297</v>
      </c>
      <c r="C5421" t="s">
        <v>339</v>
      </c>
      <c r="D5421" t="s">
        <v>97</v>
      </c>
      <c r="E5421">
        <v>-5.99794260937436E-3</v>
      </c>
      <c r="F5421">
        <v>5.60666666666667</v>
      </c>
      <c r="G5421">
        <v>-5.9979426099046104E-3</v>
      </c>
      <c r="H5421">
        <v>5.60666666666667</v>
      </c>
      <c r="I5421">
        <v>0</v>
      </c>
      <c r="J5421">
        <v>4.5233340000000002</v>
      </c>
      <c r="K5421">
        <v>6</v>
      </c>
      <c r="L5421">
        <v>54.4</v>
      </c>
      <c r="M5421">
        <v>396.20692649903401</v>
      </c>
      <c r="N5421">
        <v>6</v>
      </c>
      <c r="O5421">
        <v>9.7011657855361499E-4</v>
      </c>
      <c r="P5421">
        <v>0</v>
      </c>
    </row>
    <row r="5422" spans="1:16" x14ac:dyDescent="0.3">
      <c r="A5422" t="s">
        <v>271</v>
      </c>
      <c r="B5422" t="s">
        <v>298</v>
      </c>
      <c r="C5422" t="s">
        <v>339</v>
      </c>
      <c r="D5422" t="s">
        <v>97</v>
      </c>
      <c r="E5422">
        <v>-1.9363211702788E-2</v>
      </c>
      <c r="F5422">
        <v>4.8899999999999997</v>
      </c>
      <c r="G5422">
        <v>-1.93632117025864E-2</v>
      </c>
      <c r="H5422">
        <v>4.8899999999999997</v>
      </c>
      <c r="I5422">
        <v>0</v>
      </c>
      <c r="J5422">
        <v>3.516667</v>
      </c>
      <c r="K5422">
        <v>5.25</v>
      </c>
      <c r="L5422">
        <v>53.9</v>
      </c>
      <c r="M5422">
        <v>406.868395067699</v>
      </c>
      <c r="N5422">
        <v>5.25</v>
      </c>
      <c r="O5422">
        <v>-1.9706559639677899E-2</v>
      </c>
      <c r="P5422">
        <v>0</v>
      </c>
    </row>
    <row r="5423" spans="1:16" x14ac:dyDescent="0.3">
      <c r="A5423" t="s">
        <v>272</v>
      </c>
      <c r="B5423" t="s">
        <v>299</v>
      </c>
      <c r="C5423" t="s">
        <v>340</v>
      </c>
      <c r="D5423" t="s">
        <v>97</v>
      </c>
      <c r="E5423">
        <v>-9.7923566261792806E-3</v>
      </c>
      <c r="F5423">
        <v>5.10666666666667</v>
      </c>
      <c r="G5423">
        <v>-9.7923566260282903E-3</v>
      </c>
      <c r="H5423">
        <v>5.10666666666667</v>
      </c>
      <c r="I5423">
        <v>0</v>
      </c>
      <c r="J5423">
        <v>3.49</v>
      </c>
      <c r="K5423">
        <v>5.25</v>
      </c>
      <c r="L5423">
        <v>53.7</v>
      </c>
      <c r="M5423">
        <v>416.24418762089101</v>
      </c>
      <c r="N5423">
        <v>5.25</v>
      </c>
      <c r="O5423">
        <v>-4.5350471556817604E-3</v>
      </c>
      <c r="P5423">
        <v>0</v>
      </c>
    </row>
    <row r="5424" spans="1:16" x14ac:dyDescent="0.3">
      <c r="A5424" t="s">
        <v>273</v>
      </c>
      <c r="B5424" t="s">
        <v>295</v>
      </c>
      <c r="C5424" t="s">
        <v>340</v>
      </c>
      <c r="D5424" t="s">
        <v>97</v>
      </c>
      <c r="E5424">
        <v>4.1325745283147697E-2</v>
      </c>
      <c r="F5424">
        <v>5.2866666666666697</v>
      </c>
      <c r="G5424">
        <v>4.1325745283085497E-2</v>
      </c>
      <c r="H5424">
        <v>5.2866666666666697</v>
      </c>
      <c r="I5424">
        <v>0</v>
      </c>
      <c r="J5424">
        <v>3.9933329999999998</v>
      </c>
      <c r="K5424">
        <v>5.5</v>
      </c>
      <c r="L5424">
        <v>53.3</v>
      </c>
      <c r="M5424">
        <v>425.60551378143202</v>
      </c>
      <c r="N5424">
        <v>5.5</v>
      </c>
      <c r="O5424">
        <v>3.9116449946189603E-2</v>
      </c>
      <c r="P5424">
        <v>0</v>
      </c>
    </row>
    <row r="5425" spans="1:16" x14ac:dyDescent="0.3">
      <c r="A5425" t="s">
        <v>274</v>
      </c>
      <c r="B5425" t="s">
        <v>297</v>
      </c>
      <c r="C5425" t="s">
        <v>340</v>
      </c>
      <c r="D5425" t="s">
        <v>97</v>
      </c>
      <c r="E5425">
        <v>-5.2874688388366002E-2</v>
      </c>
      <c r="F5425">
        <v>5.22</v>
      </c>
      <c r="G5425">
        <v>-5.2874688388842003E-2</v>
      </c>
      <c r="H5425">
        <v>5.22</v>
      </c>
      <c r="I5425">
        <v>0</v>
      </c>
      <c r="J5425">
        <v>3.93</v>
      </c>
      <c r="K5425">
        <v>5.5</v>
      </c>
      <c r="L5425">
        <v>53.5</v>
      </c>
      <c r="M5425">
        <v>437.54692456479802</v>
      </c>
      <c r="N5425">
        <v>5.5</v>
      </c>
      <c r="O5425">
        <v>-5.16546258050532E-2</v>
      </c>
      <c r="P5425">
        <v>0</v>
      </c>
    </row>
    <row r="5426" spans="1:16" x14ac:dyDescent="0.3">
      <c r="A5426" t="s">
        <v>275</v>
      </c>
      <c r="B5426" t="s">
        <v>298</v>
      </c>
      <c r="C5426" t="s">
        <v>340</v>
      </c>
      <c r="D5426" t="s">
        <v>97</v>
      </c>
      <c r="E5426">
        <v>5.2631848874643297E-2</v>
      </c>
      <c r="F5426">
        <v>4.96</v>
      </c>
      <c r="G5426">
        <v>5.2631848875099002E-2</v>
      </c>
      <c r="H5426">
        <v>4.96</v>
      </c>
      <c r="I5426">
        <v>0</v>
      </c>
      <c r="J5426">
        <v>3.9133330000000002</v>
      </c>
      <c r="K5426">
        <v>5.75</v>
      </c>
      <c r="L5426">
        <v>53.8</v>
      </c>
      <c r="M5426">
        <v>449.539772727274</v>
      </c>
      <c r="N5426">
        <v>5.75</v>
      </c>
      <c r="O5426">
        <v>5.4920481591798499E-2</v>
      </c>
      <c r="P5426">
        <v>0</v>
      </c>
    </row>
    <row r="5427" spans="1:16" x14ac:dyDescent="0.3">
      <c r="A5427" t="s">
        <v>276</v>
      </c>
      <c r="B5427" t="s">
        <v>299</v>
      </c>
      <c r="C5427" t="s">
        <v>341</v>
      </c>
      <c r="D5427" t="s">
        <v>97</v>
      </c>
      <c r="E5427">
        <v>5.1456760525360898E-2</v>
      </c>
      <c r="F5427">
        <v>5.3633333333333297</v>
      </c>
      <c r="G5427">
        <v>5.1456760524445103E-2</v>
      </c>
      <c r="H5427">
        <v>5.3633333333333297</v>
      </c>
      <c r="I5427">
        <v>0</v>
      </c>
      <c r="J5427">
        <v>4.4800000000000004</v>
      </c>
      <c r="K5427">
        <v>6.5</v>
      </c>
      <c r="L5427">
        <v>54.2</v>
      </c>
      <c r="M5427">
        <v>463.02614990328999</v>
      </c>
      <c r="N5427">
        <v>6.5</v>
      </c>
      <c r="O5427">
        <v>5.0425978207276699E-2</v>
      </c>
      <c r="P5427">
        <v>0</v>
      </c>
    </row>
    <row r="5428" spans="1:16" x14ac:dyDescent="0.3">
      <c r="A5428" t="s">
        <v>277</v>
      </c>
      <c r="B5428" t="s">
        <v>295</v>
      </c>
      <c r="C5428" t="s">
        <v>341</v>
      </c>
      <c r="D5428" t="s">
        <v>97</v>
      </c>
      <c r="E5428">
        <v>-5.76432546023487E-3</v>
      </c>
      <c r="F5428">
        <v>5.6466666666666701</v>
      </c>
      <c r="G5428">
        <v>-5.7643254595340903E-3</v>
      </c>
      <c r="H5428">
        <v>5.6466666666666701</v>
      </c>
      <c r="I5428">
        <v>0</v>
      </c>
      <c r="J5428">
        <v>6.7066660000000002</v>
      </c>
      <c r="K5428">
        <v>10</v>
      </c>
      <c r="L5428">
        <v>55.3</v>
      </c>
      <c r="M5428">
        <v>470.76878046421803</v>
      </c>
      <c r="N5428">
        <v>10</v>
      </c>
      <c r="O5428">
        <v>-9.6896317705574796E-3</v>
      </c>
      <c r="P5428">
        <v>0</v>
      </c>
    </row>
    <row r="5429" spans="1:16" x14ac:dyDescent="0.3">
      <c r="A5429" t="s">
        <v>278</v>
      </c>
      <c r="B5429" t="s">
        <v>297</v>
      </c>
      <c r="C5429" t="s">
        <v>341</v>
      </c>
      <c r="D5429" t="s">
        <v>97</v>
      </c>
      <c r="E5429">
        <v>2.8761207658983601E-2</v>
      </c>
      <c r="F5429">
        <v>5.4466666666666699</v>
      </c>
      <c r="G5429">
        <v>2.8761207658211801E-2</v>
      </c>
      <c r="H5429">
        <v>5.4466666666666699</v>
      </c>
      <c r="I5429">
        <v>0</v>
      </c>
      <c r="J5429">
        <v>8.0399999999999991</v>
      </c>
      <c r="K5429">
        <v>10</v>
      </c>
      <c r="L5429">
        <v>55.8</v>
      </c>
      <c r="M5429">
        <v>478.48228288201301</v>
      </c>
      <c r="N5429">
        <v>10</v>
      </c>
      <c r="O5429">
        <v>2.0995801156839598E-2</v>
      </c>
      <c r="P5429">
        <v>0</v>
      </c>
    </row>
    <row r="5430" spans="1:16" x14ac:dyDescent="0.3">
      <c r="A5430" t="s">
        <v>279</v>
      </c>
      <c r="B5430" t="s">
        <v>298</v>
      </c>
      <c r="C5430" t="s">
        <v>341</v>
      </c>
      <c r="D5430" t="s">
        <v>97</v>
      </c>
      <c r="E5430">
        <v>3.50414082657107E-2</v>
      </c>
      <c r="F5430">
        <v>4.74</v>
      </c>
      <c r="G5430">
        <v>3.5041408265924702E-2</v>
      </c>
      <c r="H5430">
        <v>4.74</v>
      </c>
      <c r="I5430">
        <v>0</v>
      </c>
      <c r="J5430">
        <v>7.29</v>
      </c>
      <c r="K5430">
        <v>9</v>
      </c>
      <c r="L5430">
        <v>56.3</v>
      </c>
      <c r="M5430">
        <v>487.61061436170399</v>
      </c>
      <c r="N5430">
        <v>9</v>
      </c>
      <c r="O5430">
        <v>2.0317142371867498E-2</v>
      </c>
      <c r="P5430">
        <v>0</v>
      </c>
    </row>
    <row r="5431" spans="1:16" x14ac:dyDescent="0.3">
      <c r="A5431" t="s">
        <v>280</v>
      </c>
      <c r="B5431" t="s">
        <v>299</v>
      </c>
      <c r="C5431" t="s">
        <v>342</v>
      </c>
      <c r="D5431" t="s">
        <v>97</v>
      </c>
      <c r="E5431">
        <v>3.32874171213495E-2</v>
      </c>
      <c r="F5431">
        <v>5.0833333333333304</v>
      </c>
      <c r="G5431">
        <v>3.3287417121256303E-2</v>
      </c>
      <c r="H5431">
        <v>5.0833333333333304</v>
      </c>
      <c r="I5431">
        <v>0</v>
      </c>
      <c r="J5431">
        <v>6.5633340000000002</v>
      </c>
      <c r="K5431">
        <v>8</v>
      </c>
      <c r="L5431">
        <v>56.5</v>
      </c>
      <c r="M5431">
        <v>500.54158244681003</v>
      </c>
      <c r="N5431">
        <v>8</v>
      </c>
      <c r="O5431">
        <v>3.9359335983891498E-2</v>
      </c>
      <c r="P5431">
        <v>0</v>
      </c>
    </row>
    <row r="5432" spans="1:16" x14ac:dyDescent="0.3">
      <c r="A5432" t="s">
        <v>281</v>
      </c>
      <c r="B5432" t="s">
        <v>295</v>
      </c>
      <c r="C5432" t="s">
        <v>342</v>
      </c>
      <c r="D5432" t="s">
        <v>97</v>
      </c>
      <c r="E5432">
        <v>-3.0370903614512602E-2</v>
      </c>
      <c r="F5432">
        <v>5.7833333333333297</v>
      </c>
      <c r="G5432">
        <v>-3.0370903614180399E-2</v>
      </c>
      <c r="H5432">
        <v>5.7833333333333297</v>
      </c>
      <c r="I5432">
        <v>0</v>
      </c>
      <c r="J5432">
        <v>6.1366670000000001</v>
      </c>
      <c r="K5432">
        <v>7.5</v>
      </c>
      <c r="L5432">
        <v>56.9</v>
      </c>
      <c r="M5432">
        <v>512.303042553193</v>
      </c>
      <c r="N5432">
        <v>7.5</v>
      </c>
      <c r="O5432">
        <v>-8.9392656466458203E-3</v>
      </c>
      <c r="P5432">
        <v>0</v>
      </c>
    </row>
    <row r="5433" spans="1:16" x14ac:dyDescent="0.3">
      <c r="A5433" t="s">
        <v>282</v>
      </c>
      <c r="B5433" t="s">
        <v>297</v>
      </c>
      <c r="C5433" t="s">
        <v>342</v>
      </c>
      <c r="D5433" t="s">
        <v>97</v>
      </c>
      <c r="E5433">
        <v>-4.8390641309566697E-2</v>
      </c>
      <c r="F5433">
        <v>5.9233333333333302</v>
      </c>
      <c r="G5433">
        <v>-4.83906413100215E-2</v>
      </c>
      <c r="H5433">
        <v>5.9233333333333302</v>
      </c>
      <c r="I5433">
        <v>0</v>
      </c>
      <c r="J5433">
        <v>6.1633329999999997</v>
      </c>
      <c r="K5433">
        <v>7.5</v>
      </c>
      <c r="L5433">
        <v>56.8</v>
      </c>
      <c r="M5433">
        <v>533.06025000000204</v>
      </c>
      <c r="N5433">
        <v>7.5</v>
      </c>
      <c r="O5433">
        <v>-4.7794565041273003E-2</v>
      </c>
      <c r="P5433">
        <v>0</v>
      </c>
    </row>
    <row r="5434" spans="1:16" x14ac:dyDescent="0.3">
      <c r="A5434" t="s">
        <v>11</v>
      </c>
      <c r="B5434" t="s">
        <v>298</v>
      </c>
      <c r="C5434" t="s">
        <v>342</v>
      </c>
      <c r="D5434" t="s">
        <v>97</v>
      </c>
      <c r="E5434">
        <v>-3.0017070348095299E-2</v>
      </c>
      <c r="F5434">
        <v>6.23</v>
      </c>
      <c r="G5434">
        <v>-3.0017070347753399E-2</v>
      </c>
      <c r="H5434">
        <v>6.23</v>
      </c>
      <c r="I5434">
        <v>0</v>
      </c>
      <c r="J5434">
        <v>5.9233330000000004</v>
      </c>
      <c r="K5434">
        <v>7.5</v>
      </c>
      <c r="L5434">
        <v>56.2</v>
      </c>
      <c r="M5434">
        <v>550.39586847195505</v>
      </c>
      <c r="N5434">
        <v>7.5</v>
      </c>
      <c r="O5434">
        <v>-2.6441604325634999E-2</v>
      </c>
      <c r="P5434">
        <v>0</v>
      </c>
    </row>
    <row r="5435" spans="1:16" x14ac:dyDescent="0.3">
      <c r="A5435" t="s">
        <v>12</v>
      </c>
      <c r="B5435" t="s">
        <v>299</v>
      </c>
      <c r="C5435" t="s">
        <v>343</v>
      </c>
      <c r="D5435" t="s">
        <v>97</v>
      </c>
      <c r="E5435">
        <v>-1.7741062292606601E-2</v>
      </c>
      <c r="F5435">
        <v>6.41</v>
      </c>
      <c r="G5435">
        <v>-1.77410622923126E-2</v>
      </c>
      <c r="H5435">
        <v>6.41</v>
      </c>
      <c r="I5435">
        <v>0</v>
      </c>
      <c r="J5435">
        <v>6.483333</v>
      </c>
      <c r="K5435">
        <v>8.25</v>
      </c>
      <c r="L5435">
        <v>54.4</v>
      </c>
      <c r="M5435">
        <v>573.71900483559205</v>
      </c>
      <c r="N5435">
        <v>8.25</v>
      </c>
      <c r="O5435">
        <v>-2.6048043070303201E-2</v>
      </c>
      <c r="P5435">
        <v>0</v>
      </c>
    </row>
    <row r="5436" spans="1:16" x14ac:dyDescent="0.3">
      <c r="A5436" t="s">
        <v>13</v>
      </c>
      <c r="B5436" t="s">
        <v>295</v>
      </c>
      <c r="C5436" t="s">
        <v>343</v>
      </c>
      <c r="D5436" t="s">
        <v>97</v>
      </c>
      <c r="E5436">
        <v>-8.2990712693075799E-2</v>
      </c>
      <c r="F5436">
        <v>6.5566666666666702</v>
      </c>
      <c r="G5436">
        <v>-8.2990712692491406E-2</v>
      </c>
      <c r="H5436">
        <v>6.5566666666666702</v>
      </c>
      <c r="I5436">
        <v>0</v>
      </c>
      <c r="J5436">
        <v>7.12</v>
      </c>
      <c r="K5436">
        <v>9</v>
      </c>
      <c r="L5436">
        <v>53.8</v>
      </c>
      <c r="M5436">
        <v>591.19855681818399</v>
      </c>
      <c r="N5436">
        <v>9</v>
      </c>
      <c r="O5436">
        <v>-9.6501777529219596E-2</v>
      </c>
      <c r="P5436">
        <v>0</v>
      </c>
    </row>
    <row r="5437" spans="1:16" x14ac:dyDescent="0.3">
      <c r="A5437" t="s">
        <v>14</v>
      </c>
      <c r="B5437" t="s">
        <v>297</v>
      </c>
      <c r="C5437" t="s">
        <v>343</v>
      </c>
      <c r="D5437" t="s">
        <v>97</v>
      </c>
      <c r="E5437">
        <v>-3.76940824144434E-2</v>
      </c>
      <c r="F5437">
        <v>6.32</v>
      </c>
      <c r="G5437">
        <v>-3.7694082414691202E-2</v>
      </c>
      <c r="H5437">
        <v>6.32</v>
      </c>
      <c r="I5437">
        <v>0</v>
      </c>
      <c r="J5437">
        <v>7.4566660000000002</v>
      </c>
      <c r="K5437">
        <v>9</v>
      </c>
      <c r="L5437">
        <v>53</v>
      </c>
      <c r="M5437">
        <v>612.0342606383</v>
      </c>
      <c r="N5437">
        <v>9</v>
      </c>
      <c r="O5437">
        <v>-4.5082551569037399E-2</v>
      </c>
      <c r="P5437">
        <v>0</v>
      </c>
    </row>
    <row r="5438" spans="1:16" x14ac:dyDescent="0.3">
      <c r="A5438" t="s">
        <v>15</v>
      </c>
      <c r="B5438" t="s">
        <v>298</v>
      </c>
      <c r="C5438" t="s">
        <v>343</v>
      </c>
      <c r="D5438" t="s">
        <v>97</v>
      </c>
      <c r="E5438">
        <v>-3.7569173851238702E-2</v>
      </c>
      <c r="F5438">
        <v>6.2033333333333296</v>
      </c>
      <c r="G5438">
        <v>-3.7569173851162298E-2</v>
      </c>
      <c r="H5438">
        <v>6.2033333333333296</v>
      </c>
      <c r="I5438">
        <v>0</v>
      </c>
      <c r="J5438">
        <v>7.3733329999999997</v>
      </c>
      <c r="K5438">
        <v>9</v>
      </c>
      <c r="L5438">
        <v>52.5</v>
      </c>
      <c r="M5438">
        <v>635.573235493232</v>
      </c>
      <c r="N5438">
        <v>9</v>
      </c>
      <c r="O5438">
        <v>-4.2337826751323297E-2</v>
      </c>
      <c r="P5438">
        <v>0</v>
      </c>
    </row>
    <row r="5439" spans="1:16" x14ac:dyDescent="0.3">
      <c r="A5439" t="s">
        <v>16</v>
      </c>
      <c r="B5439" t="s">
        <v>299</v>
      </c>
      <c r="C5439" t="s">
        <v>344</v>
      </c>
      <c r="D5439" t="s">
        <v>97</v>
      </c>
      <c r="E5439">
        <v>6.4149991596262501E-2</v>
      </c>
      <c r="F5439">
        <v>6.7266666666666701</v>
      </c>
      <c r="G5439">
        <v>6.4149991596783806E-2</v>
      </c>
      <c r="H5439">
        <v>6.7266666666666701</v>
      </c>
      <c r="I5439">
        <v>0</v>
      </c>
      <c r="J5439">
        <v>7.45</v>
      </c>
      <c r="K5439">
        <v>9</v>
      </c>
      <c r="L5439">
        <v>52.6</v>
      </c>
      <c r="M5439">
        <v>663.314007736946</v>
      </c>
      <c r="N5439">
        <v>9</v>
      </c>
      <c r="O5439">
        <v>7.0941021106789598E-2</v>
      </c>
      <c r="P5439">
        <v>0</v>
      </c>
    </row>
    <row r="5440" spans="1:16" x14ac:dyDescent="0.3">
      <c r="A5440" t="s">
        <v>17</v>
      </c>
      <c r="B5440" t="s">
        <v>295</v>
      </c>
      <c r="C5440" t="s">
        <v>344</v>
      </c>
      <c r="D5440" t="s">
        <v>97</v>
      </c>
      <c r="E5440">
        <v>-5.0532337322603198E-2</v>
      </c>
      <c r="F5440">
        <v>6.4066666666666698</v>
      </c>
      <c r="G5440">
        <v>-5.0532337322237303E-2</v>
      </c>
      <c r="H5440">
        <v>6.4066666666666698</v>
      </c>
      <c r="I5440">
        <v>0</v>
      </c>
      <c r="J5440">
        <v>7.2733340000000002</v>
      </c>
      <c r="K5440">
        <v>9</v>
      </c>
      <c r="L5440">
        <v>53.2</v>
      </c>
      <c r="M5440">
        <v>673.69844052224596</v>
      </c>
      <c r="N5440">
        <v>9</v>
      </c>
      <c r="O5440">
        <v>-5.0540656483577501E-2</v>
      </c>
      <c r="P5440">
        <v>0</v>
      </c>
    </row>
    <row r="5441" spans="1:16" x14ac:dyDescent="0.3">
      <c r="A5441" t="s">
        <v>18</v>
      </c>
      <c r="B5441" t="s">
        <v>297</v>
      </c>
      <c r="C5441" t="s">
        <v>344</v>
      </c>
      <c r="D5441" t="s">
        <v>97</v>
      </c>
      <c r="E5441">
        <v>5.7839499936838998E-2</v>
      </c>
      <c r="F5441">
        <v>5.9033333333333298</v>
      </c>
      <c r="G5441">
        <v>5.7839499936261703E-2</v>
      </c>
      <c r="H5441">
        <v>5.9033333333333298</v>
      </c>
      <c r="I5441">
        <v>0</v>
      </c>
      <c r="J5441">
        <v>6.81</v>
      </c>
      <c r="K5441">
        <v>8.5</v>
      </c>
      <c r="L5441">
        <v>54.3</v>
      </c>
      <c r="M5441">
        <v>695.91331334623101</v>
      </c>
      <c r="N5441">
        <v>8.5</v>
      </c>
      <c r="O5441">
        <v>5.56258278204513E-2</v>
      </c>
      <c r="P5441">
        <v>0</v>
      </c>
    </row>
    <row r="5442" spans="1:16" x14ac:dyDescent="0.3">
      <c r="A5442" t="s">
        <v>19</v>
      </c>
      <c r="B5442" t="s">
        <v>298</v>
      </c>
      <c r="C5442" t="s">
        <v>344</v>
      </c>
      <c r="D5442" t="s">
        <v>97</v>
      </c>
      <c r="E5442" s="1">
        <v>6.4641905211272999E-2</v>
      </c>
      <c r="F5442">
        <v>6.43333333333333</v>
      </c>
      <c r="G5442">
        <v>6.4641905210685899E-2</v>
      </c>
      <c r="H5442">
        <v>6.43333333333333</v>
      </c>
      <c r="I5442">
        <v>0</v>
      </c>
      <c r="J5442">
        <v>6.5366669999999996</v>
      </c>
      <c r="K5442">
        <v>8.5</v>
      </c>
      <c r="L5442">
        <v>56.3</v>
      </c>
      <c r="M5442">
        <v>713.89406189555405</v>
      </c>
      <c r="N5442">
        <v>8.5</v>
      </c>
      <c r="O5442">
        <v>6.7633536170930597E-2</v>
      </c>
      <c r="P5442">
        <v>0</v>
      </c>
    </row>
    <row r="5443" spans="1:16" x14ac:dyDescent="0.3">
      <c r="A5443" t="s">
        <v>20</v>
      </c>
      <c r="B5443" t="s">
        <v>299</v>
      </c>
      <c r="C5443" t="s">
        <v>345</v>
      </c>
      <c r="D5443" t="s">
        <v>97</v>
      </c>
      <c r="E5443">
        <v>-6.0940033828034198E-3</v>
      </c>
      <c r="F5443">
        <v>6.7733333333333299</v>
      </c>
      <c r="G5443">
        <v>-6.0940033826870597E-3</v>
      </c>
      <c r="H5443">
        <v>6.7733333333333299</v>
      </c>
      <c r="I5443">
        <v>0</v>
      </c>
      <c r="J5443">
        <v>6.93</v>
      </c>
      <c r="K5443">
        <v>8.5</v>
      </c>
      <c r="L5443">
        <v>57.9</v>
      </c>
      <c r="M5443">
        <v>740.38824177949903</v>
      </c>
      <c r="N5443">
        <v>8.5</v>
      </c>
      <c r="O5443">
        <v>-1.0424402478275099E-2</v>
      </c>
      <c r="P5443">
        <v>-2.4146415184898001E-3</v>
      </c>
    </row>
    <row r="5444" spans="1:16" x14ac:dyDescent="0.3">
      <c r="A5444" t="s">
        <v>21</v>
      </c>
      <c r="B5444" t="s">
        <v>295</v>
      </c>
      <c r="C5444" t="s">
        <v>345</v>
      </c>
      <c r="D5444" t="s">
        <v>97</v>
      </c>
      <c r="E5444">
        <v>7.3303842589034204E-2</v>
      </c>
      <c r="F5444">
        <v>6.2466666666666697</v>
      </c>
      <c r="G5444">
        <v>7.3303842589313106E-2</v>
      </c>
      <c r="H5444">
        <v>6.2466666666666697</v>
      </c>
      <c r="I5444">
        <v>0</v>
      </c>
      <c r="J5444">
        <v>7.22</v>
      </c>
      <c r="K5444">
        <v>9</v>
      </c>
      <c r="L5444">
        <v>59.9</v>
      </c>
      <c r="M5444">
        <v>759.953717117991</v>
      </c>
      <c r="N5444">
        <v>9</v>
      </c>
      <c r="O5444">
        <v>6.9577006958660995E-2</v>
      </c>
      <c r="P5444">
        <v>3.3500397955865701E-3</v>
      </c>
    </row>
    <row r="5445" spans="1:16" x14ac:dyDescent="0.3">
      <c r="A5445" t="s">
        <v>22</v>
      </c>
      <c r="B5445" t="s">
        <v>297</v>
      </c>
      <c r="C5445" t="s">
        <v>345</v>
      </c>
      <c r="D5445" t="s">
        <v>97</v>
      </c>
      <c r="E5445">
        <v>-8.9769936239507703E-3</v>
      </c>
      <c r="F5445">
        <v>5.85666666666667</v>
      </c>
      <c r="G5445">
        <v>-8.9769936251577996E-3</v>
      </c>
      <c r="H5445">
        <v>5.85666666666667</v>
      </c>
      <c r="I5445">
        <v>0</v>
      </c>
      <c r="J5445">
        <v>6.943333</v>
      </c>
      <c r="K5445">
        <v>8.5</v>
      </c>
      <c r="L5445">
        <v>61.5</v>
      </c>
      <c r="M5445">
        <v>785.11753989361898</v>
      </c>
      <c r="N5445">
        <v>8.5</v>
      </c>
      <c r="O5445">
        <v>-7.73497569400039E-3</v>
      </c>
      <c r="P5445">
        <v>-5.11114384711942E-3</v>
      </c>
    </row>
    <row r="5446" spans="1:16" x14ac:dyDescent="0.3">
      <c r="A5446" t="s">
        <v>23</v>
      </c>
      <c r="B5446" t="s">
        <v>298</v>
      </c>
      <c r="C5446" t="s">
        <v>345</v>
      </c>
      <c r="D5446" t="s">
        <v>97</v>
      </c>
      <c r="E5446">
        <v>2.59541441354907E-2</v>
      </c>
      <c r="F5446">
        <v>5.0733333333333297</v>
      </c>
      <c r="G5446">
        <v>2.5954144136290901E-2</v>
      </c>
      <c r="H5446">
        <v>5.0733333333333297</v>
      </c>
      <c r="I5446">
        <v>0</v>
      </c>
      <c r="J5446">
        <v>5.7233330000000002</v>
      </c>
      <c r="K5446">
        <v>7.5</v>
      </c>
      <c r="L5446">
        <v>62.5</v>
      </c>
      <c r="M5446">
        <v>824.20856721470295</v>
      </c>
      <c r="N5446">
        <v>7.5</v>
      </c>
      <c r="O5446">
        <v>1.6201015568627901E-2</v>
      </c>
      <c r="P5446">
        <v>-1.01831085863546E-2</v>
      </c>
    </row>
    <row r="5447" spans="1:16" x14ac:dyDescent="0.3">
      <c r="A5447" t="s">
        <v>24</v>
      </c>
      <c r="B5447" t="s">
        <v>299</v>
      </c>
      <c r="C5447" t="s">
        <v>346</v>
      </c>
      <c r="D5447" t="s">
        <v>97</v>
      </c>
      <c r="E5447">
        <v>1.24799858300992E-2</v>
      </c>
      <c r="F5447">
        <v>4.4266666666666703</v>
      </c>
      <c r="G5447">
        <v>1.2479985829017401E-2</v>
      </c>
      <c r="H5447">
        <v>4.4266666666666703</v>
      </c>
      <c r="I5447">
        <v>5.7490864617078001E-3</v>
      </c>
      <c r="J5447">
        <v>4.74</v>
      </c>
      <c r="K5447">
        <v>6</v>
      </c>
      <c r="L5447">
        <v>62.7</v>
      </c>
      <c r="M5447">
        <v>831.54775531915095</v>
      </c>
      <c r="N5447">
        <v>6</v>
      </c>
      <c r="O5447">
        <v>1.0506962985672901E-2</v>
      </c>
      <c r="P5447">
        <v>-6.0923552723028997E-3</v>
      </c>
    </row>
    <row r="5448" spans="1:16" x14ac:dyDescent="0.3">
      <c r="A5448" t="s">
        <v>25</v>
      </c>
      <c r="B5448" t="s">
        <v>295</v>
      </c>
      <c r="C5448" t="s">
        <v>346</v>
      </c>
      <c r="D5448" t="s">
        <v>97</v>
      </c>
      <c r="E5448">
        <v>-2.0205769131604399E-2</v>
      </c>
      <c r="F5448">
        <v>4.32</v>
      </c>
      <c r="G5448">
        <v>-2.0205769130910801E-2</v>
      </c>
      <c r="H5448">
        <v>4.32</v>
      </c>
      <c r="I5448">
        <v>-1.3758689371421401E-3</v>
      </c>
      <c r="J5448">
        <v>3.1333329999999999</v>
      </c>
      <c r="K5448">
        <v>4.5</v>
      </c>
      <c r="L5448">
        <v>64.3</v>
      </c>
      <c r="M5448">
        <v>853.19141199226499</v>
      </c>
      <c r="N5448">
        <v>4.5</v>
      </c>
      <c r="O5448">
        <v>-7.0348120488148399E-3</v>
      </c>
      <c r="P5448">
        <v>4.3695937653866999E-3</v>
      </c>
    </row>
    <row r="5449" spans="1:16" x14ac:dyDescent="0.3">
      <c r="A5449" t="s">
        <v>26</v>
      </c>
      <c r="B5449" t="s">
        <v>297</v>
      </c>
      <c r="C5449" t="s">
        <v>346</v>
      </c>
      <c r="D5449" t="s">
        <v>97</v>
      </c>
      <c r="E5449">
        <v>6.7340018561079496E-4</v>
      </c>
      <c r="F5449">
        <v>4.1866666666666701</v>
      </c>
      <c r="G5449">
        <v>6.7340018533545997E-4</v>
      </c>
      <c r="H5449">
        <v>4.1866666666666701</v>
      </c>
      <c r="I5449">
        <v>1.8734900420813701E-3</v>
      </c>
      <c r="J5449">
        <v>2.7966669999999998</v>
      </c>
      <c r="K5449">
        <v>4.25</v>
      </c>
      <c r="L5449">
        <v>65.599999999999994</v>
      </c>
      <c r="M5449">
        <v>883.04275435203397</v>
      </c>
      <c r="N5449">
        <v>4.25</v>
      </c>
      <c r="O5449">
        <v>5.7551890573455102E-3</v>
      </c>
      <c r="P5449">
        <v>5.8378889314436603E-3</v>
      </c>
    </row>
    <row r="5450" spans="1:16" x14ac:dyDescent="0.3">
      <c r="A5450" t="s">
        <v>27</v>
      </c>
      <c r="B5450" t="s">
        <v>298</v>
      </c>
      <c r="C5450" t="s">
        <v>346</v>
      </c>
      <c r="D5450" t="s">
        <v>97</v>
      </c>
      <c r="E5450">
        <v>-2.5908536239470901E-2</v>
      </c>
      <c r="F5450">
        <v>3.4433333333333298</v>
      </c>
      <c r="G5450">
        <v>-2.59085362392577E-2</v>
      </c>
      <c r="H5450">
        <v>3.4433333333333298</v>
      </c>
      <c r="I5450">
        <v>-1.451266420169E-2</v>
      </c>
      <c r="J5450">
        <v>2.036667</v>
      </c>
      <c r="K5450">
        <v>3.75</v>
      </c>
      <c r="L5450">
        <v>66.900000000000006</v>
      </c>
      <c r="M5450">
        <v>906.58294221470305</v>
      </c>
      <c r="N5450">
        <v>3.75</v>
      </c>
      <c r="O5450">
        <v>-1.8295844683613002E-2</v>
      </c>
      <c r="P5450">
        <v>1.93920475027998E-3</v>
      </c>
    </row>
    <row r="5451" spans="1:16" x14ac:dyDescent="0.3">
      <c r="A5451" t="s">
        <v>28</v>
      </c>
      <c r="B5451" t="s">
        <v>299</v>
      </c>
      <c r="C5451" t="s">
        <v>347</v>
      </c>
      <c r="D5451" t="s">
        <v>97</v>
      </c>
      <c r="E5451">
        <v>1.1680910460229101E-2</v>
      </c>
      <c r="F5451">
        <v>4.0466666666666704</v>
      </c>
      <c r="G5451">
        <v>1.1680910460284201E-2</v>
      </c>
      <c r="H5451">
        <v>4.0466666666666704</v>
      </c>
      <c r="I5451">
        <v>-8.3767187317151902E-3</v>
      </c>
      <c r="J5451">
        <v>1.996667</v>
      </c>
      <c r="K5451">
        <v>3.75</v>
      </c>
      <c r="L5451">
        <v>67.7</v>
      </c>
      <c r="M5451">
        <v>940.27946953578703</v>
      </c>
      <c r="N5451">
        <v>3.75</v>
      </c>
      <c r="O5451">
        <v>9.6747244955137698E-3</v>
      </c>
      <c r="P5451">
        <v>-3.8481857856718098E-3</v>
      </c>
    </row>
    <row r="5452" spans="1:16" x14ac:dyDescent="0.3">
      <c r="A5452" t="s">
        <v>29</v>
      </c>
      <c r="B5452" t="s">
        <v>295</v>
      </c>
      <c r="C5452" t="s">
        <v>347</v>
      </c>
      <c r="D5452" t="s">
        <v>97</v>
      </c>
      <c r="E5452">
        <v>-5.0402562945255802E-2</v>
      </c>
      <c r="F5452">
        <v>3.63</v>
      </c>
      <c r="G5452">
        <v>-5.0402562945299302E-2</v>
      </c>
      <c r="H5452">
        <v>3.63</v>
      </c>
      <c r="I5452">
        <v>3.9877901595630798E-4</v>
      </c>
      <c r="J5452">
        <v>2</v>
      </c>
      <c r="K5452">
        <v>3.75</v>
      </c>
      <c r="L5452">
        <v>68</v>
      </c>
      <c r="M5452">
        <v>963.19796905222699</v>
      </c>
      <c r="N5452">
        <v>3.75</v>
      </c>
      <c r="O5452">
        <v>-5.5877957353053502E-2</v>
      </c>
      <c r="P5452">
        <v>-3.1741109666345601E-3</v>
      </c>
    </row>
    <row r="5453" spans="1:16" x14ac:dyDescent="0.3">
      <c r="A5453" t="s">
        <v>30</v>
      </c>
      <c r="B5453" t="s">
        <v>297</v>
      </c>
      <c r="C5453" t="s">
        <v>347</v>
      </c>
      <c r="D5453" t="s">
        <v>97</v>
      </c>
      <c r="E5453">
        <v>-3.0123618280377702E-2</v>
      </c>
      <c r="F5453">
        <v>3.28</v>
      </c>
      <c r="G5453">
        <v>-3.0123618280174298E-2</v>
      </c>
      <c r="H5453">
        <v>3.28</v>
      </c>
      <c r="I5453">
        <v>1.42373048072386E-3</v>
      </c>
      <c r="J5453">
        <v>1.993333</v>
      </c>
      <c r="K5453">
        <v>3.75</v>
      </c>
      <c r="L5453">
        <v>67.900000000000006</v>
      </c>
      <c r="M5453">
        <v>999.32700676982904</v>
      </c>
      <c r="N5453">
        <v>3.75</v>
      </c>
      <c r="O5453">
        <v>-3.5614371522073397E-2</v>
      </c>
      <c r="P5453">
        <v>-8.0191654437546892E-3</v>
      </c>
    </row>
    <row r="5454" spans="1:16" x14ac:dyDescent="0.3">
      <c r="A5454" t="s">
        <v>31</v>
      </c>
      <c r="B5454" t="s">
        <v>298</v>
      </c>
      <c r="C5454" t="s">
        <v>347</v>
      </c>
      <c r="D5454" t="s">
        <v>97</v>
      </c>
      <c r="E5454">
        <v>-8.5240783606419495E-3</v>
      </c>
      <c r="F5454">
        <v>3.3133333333333299</v>
      </c>
      <c r="G5454">
        <v>-8.5240783607201092E-3</v>
      </c>
      <c r="H5454">
        <v>3.3133333333333299</v>
      </c>
      <c r="I5454">
        <v>9.5102307528138804E-3</v>
      </c>
      <c r="J5454">
        <v>1.9666669999999999</v>
      </c>
      <c r="K5454">
        <v>3.75</v>
      </c>
      <c r="L5454">
        <v>67.900000000000006</v>
      </c>
      <c r="M5454">
        <v>1023.80065159575</v>
      </c>
      <c r="N5454">
        <v>3.75</v>
      </c>
      <c r="O5454">
        <v>6.8137656212918795E-4</v>
      </c>
      <c r="P5454">
        <v>3.8056519769593699E-3</v>
      </c>
    </row>
    <row r="5455" spans="1:16" x14ac:dyDescent="0.3">
      <c r="A5455" t="s">
        <v>32</v>
      </c>
      <c r="B5455" t="s">
        <v>299</v>
      </c>
      <c r="C5455" t="s">
        <v>348</v>
      </c>
      <c r="D5455" t="s">
        <v>97</v>
      </c>
      <c r="E5455">
        <v>-5.1140704280564699E-2</v>
      </c>
      <c r="F5455">
        <v>3.13</v>
      </c>
      <c r="G5455">
        <v>-5.1140704280475902E-2</v>
      </c>
      <c r="H5455">
        <v>3.13</v>
      </c>
      <c r="I5455">
        <v>-2.7266393451093099E-3</v>
      </c>
      <c r="J5455">
        <v>2.0933329999999999</v>
      </c>
      <c r="K5455">
        <v>3.75</v>
      </c>
      <c r="L5455">
        <v>68</v>
      </c>
      <c r="M5455">
        <v>1072.04796760155</v>
      </c>
      <c r="N5455">
        <v>3.75</v>
      </c>
      <c r="O5455">
        <v>-5.6801718064480901E-2</v>
      </c>
      <c r="P5455">
        <v>4.1308558269612704E-3</v>
      </c>
    </row>
    <row r="5456" spans="1:16" x14ac:dyDescent="0.3">
      <c r="A5456" t="s">
        <v>33</v>
      </c>
      <c r="B5456" t="s">
        <v>295</v>
      </c>
      <c r="C5456" t="s">
        <v>348</v>
      </c>
      <c r="D5456" t="s">
        <v>97</v>
      </c>
      <c r="E5456">
        <v>1.42830482130281E-2</v>
      </c>
      <c r="F5456">
        <v>3.13</v>
      </c>
      <c r="G5456">
        <v>1.42830482139216E-2</v>
      </c>
      <c r="H5456">
        <v>3.13</v>
      </c>
      <c r="I5456">
        <v>2.2625405768938098E-2</v>
      </c>
      <c r="J5456">
        <v>2.273333</v>
      </c>
      <c r="K5456">
        <v>4</v>
      </c>
      <c r="L5456">
        <v>68.5</v>
      </c>
      <c r="M5456">
        <v>1107.4400918762101</v>
      </c>
      <c r="N5456">
        <v>4</v>
      </c>
      <c r="O5456">
        <v>1.76674474980896E-2</v>
      </c>
      <c r="P5456">
        <v>4.2504010577220103E-3</v>
      </c>
    </row>
    <row r="5457" spans="1:16" x14ac:dyDescent="0.3">
      <c r="A5457" t="s">
        <v>34</v>
      </c>
      <c r="B5457" t="s">
        <v>297</v>
      </c>
      <c r="C5457" t="s">
        <v>348</v>
      </c>
      <c r="D5457" t="s">
        <v>97</v>
      </c>
      <c r="E5457">
        <v>-8.97448474033746E-2</v>
      </c>
      <c r="F5457">
        <v>3.54666666666667</v>
      </c>
      <c r="G5457">
        <v>-8.9744847404335595E-2</v>
      </c>
      <c r="H5457">
        <v>3.54666666666667</v>
      </c>
      <c r="I5457">
        <v>-1.8157840472842E-2</v>
      </c>
      <c r="J5457">
        <v>2.5133329999999998</v>
      </c>
      <c r="K5457">
        <v>4.25</v>
      </c>
      <c r="L5457">
        <v>68.5</v>
      </c>
      <c r="M5457">
        <v>1153.40878457447</v>
      </c>
      <c r="N5457">
        <v>4.25</v>
      </c>
      <c r="O5457">
        <v>-8.5350711508355395E-2</v>
      </c>
      <c r="P5457">
        <v>-1.1013861365540801E-3</v>
      </c>
    </row>
    <row r="5458" spans="1:16" x14ac:dyDescent="0.3">
      <c r="A5458" t="s">
        <v>35</v>
      </c>
      <c r="B5458" t="s">
        <v>298</v>
      </c>
      <c r="C5458" t="s">
        <v>348</v>
      </c>
      <c r="D5458" t="s">
        <v>97</v>
      </c>
      <c r="E5458">
        <v>3.5018173105694201E-4</v>
      </c>
      <c r="F5458">
        <v>3.57</v>
      </c>
      <c r="G5458">
        <v>3.5018173168843703E-4</v>
      </c>
      <c r="H5458">
        <v>3.57</v>
      </c>
      <c r="I5458">
        <v>1.4622510344422001E-3</v>
      </c>
      <c r="J5458">
        <v>2.6033330000000001</v>
      </c>
      <c r="K5458">
        <v>4.5</v>
      </c>
      <c r="L5458">
        <v>69</v>
      </c>
      <c r="M5458">
        <v>1190.1229209381099</v>
      </c>
      <c r="N5458">
        <v>4.5</v>
      </c>
      <c r="O5458">
        <v>-1.0873068428356399E-3</v>
      </c>
      <c r="P5458">
        <v>7.6740506739678702E-3</v>
      </c>
    </row>
    <row r="5459" spans="1:16" x14ac:dyDescent="0.3">
      <c r="A5459" t="s">
        <v>36</v>
      </c>
      <c r="B5459" t="s">
        <v>299</v>
      </c>
      <c r="C5459" t="s">
        <v>349</v>
      </c>
      <c r="D5459" t="s">
        <v>97</v>
      </c>
      <c r="E5459">
        <v>-3.6385205465398598E-2</v>
      </c>
      <c r="F5459">
        <v>3.9966666666666701</v>
      </c>
      <c r="G5459">
        <v>-3.6385205465767199E-2</v>
      </c>
      <c r="H5459">
        <v>3.9966666666666701</v>
      </c>
      <c r="I5459">
        <v>8.0415470138586204E-3</v>
      </c>
      <c r="J5459">
        <v>2.93</v>
      </c>
      <c r="K5459">
        <v>4.75</v>
      </c>
      <c r="L5459">
        <v>68.400000000000006</v>
      </c>
      <c r="M5459">
        <v>1246.1045938104501</v>
      </c>
      <c r="N5459">
        <v>4.75</v>
      </c>
      <c r="O5459">
        <v>-3.3776155867189898E-2</v>
      </c>
      <c r="P5459">
        <v>1.71658884091208E-4</v>
      </c>
    </row>
    <row r="5460" spans="1:16" x14ac:dyDescent="0.3">
      <c r="A5460" t="s">
        <v>37</v>
      </c>
      <c r="B5460" t="s">
        <v>295</v>
      </c>
      <c r="C5460" t="s">
        <v>349</v>
      </c>
      <c r="D5460" t="s">
        <v>97</v>
      </c>
      <c r="E5460">
        <v>-5.4643760141861897E-2</v>
      </c>
      <c r="F5460">
        <v>3.97</v>
      </c>
      <c r="G5460">
        <v>-5.4643760141041199E-2</v>
      </c>
      <c r="H5460">
        <v>3.97</v>
      </c>
      <c r="I5460">
        <v>-6.9133696959386998E-3</v>
      </c>
      <c r="J5460">
        <v>3.23</v>
      </c>
      <c r="K5460">
        <v>5</v>
      </c>
      <c r="L5460">
        <v>68.7</v>
      </c>
      <c r="M5460">
        <v>1286.09715594778</v>
      </c>
      <c r="N5460">
        <v>5</v>
      </c>
      <c r="O5460">
        <v>-5.3046304270115897E-2</v>
      </c>
      <c r="P5460">
        <v>-1.0606844779417199E-3</v>
      </c>
    </row>
    <row r="5461" spans="1:16" x14ac:dyDescent="0.3">
      <c r="A5461" t="s">
        <v>38</v>
      </c>
      <c r="B5461" t="s">
        <v>297</v>
      </c>
      <c r="C5461" t="s">
        <v>349</v>
      </c>
      <c r="D5461" t="s">
        <v>97</v>
      </c>
      <c r="E5461">
        <v>-8.3243640434664794E-3</v>
      </c>
      <c r="F5461">
        <v>4.2</v>
      </c>
      <c r="G5461">
        <v>-8.3243640437711298E-3</v>
      </c>
      <c r="H5461">
        <v>4.2</v>
      </c>
      <c r="I5461">
        <v>-3.7116990305552399E-3</v>
      </c>
      <c r="J5461">
        <v>3.6333329999999999</v>
      </c>
      <c r="K5461">
        <v>5.5</v>
      </c>
      <c r="L5461">
        <v>69.2</v>
      </c>
      <c r="M5461">
        <v>1340.99878336557</v>
      </c>
      <c r="N5461">
        <v>5.5</v>
      </c>
      <c r="O5461">
        <v>-1.45321057956442E-2</v>
      </c>
      <c r="P5461">
        <v>-4.02705662285996E-3</v>
      </c>
    </row>
    <row r="5462" spans="1:16" x14ac:dyDescent="0.3">
      <c r="A5462" t="s">
        <v>39</v>
      </c>
      <c r="B5462" t="s">
        <v>298</v>
      </c>
      <c r="C5462" t="s">
        <v>349</v>
      </c>
      <c r="D5462" t="s">
        <v>97</v>
      </c>
      <c r="E5462">
        <v>1.31722470105675E-2</v>
      </c>
      <c r="F5462">
        <v>4.5266666666666699</v>
      </c>
      <c r="G5462">
        <v>1.31722470106066E-2</v>
      </c>
      <c r="H5462">
        <v>4.5266666666666699</v>
      </c>
      <c r="I5462">
        <v>-3.8866202995304598E-3</v>
      </c>
      <c r="J5462">
        <v>4.2033329999999998</v>
      </c>
      <c r="K5462">
        <v>5</v>
      </c>
      <c r="L5462">
        <v>70.2</v>
      </c>
      <c r="M5462">
        <v>1353.3745389265</v>
      </c>
      <c r="N5462">
        <v>5</v>
      </c>
      <c r="O5462">
        <v>1.5998929366754001E-2</v>
      </c>
      <c r="P5462">
        <v>1.7377688779749399E-3</v>
      </c>
    </row>
    <row r="5463" spans="1:16" x14ac:dyDescent="0.3">
      <c r="A5463" t="s">
        <v>40</v>
      </c>
      <c r="B5463" t="s">
        <v>299</v>
      </c>
      <c r="C5463" t="s">
        <v>350</v>
      </c>
      <c r="D5463" t="s">
        <v>97</v>
      </c>
      <c r="E5463">
        <v>2.5174623635520799E-2</v>
      </c>
      <c r="F5463">
        <v>5.0266666666666699</v>
      </c>
      <c r="G5463">
        <v>2.5174623635414201E-2</v>
      </c>
      <c r="H5463">
        <v>5.0266666666666699</v>
      </c>
      <c r="I5463">
        <v>-7.5326690626234E-3</v>
      </c>
      <c r="J5463">
        <v>4.63</v>
      </c>
      <c r="K5463">
        <v>5.5</v>
      </c>
      <c r="L5463">
        <v>71</v>
      </c>
      <c r="M5463">
        <v>1405.44214893617</v>
      </c>
      <c r="N5463">
        <v>5.5</v>
      </c>
      <c r="O5463">
        <v>1.99224326519989E-2</v>
      </c>
      <c r="P5463">
        <v>4.2767155727663198E-4</v>
      </c>
    </row>
    <row r="5464" spans="1:16" x14ac:dyDescent="0.3">
      <c r="A5464" t="s">
        <v>41</v>
      </c>
      <c r="B5464" t="s">
        <v>295</v>
      </c>
      <c r="C5464" t="s">
        <v>350</v>
      </c>
      <c r="D5464" t="s">
        <v>97</v>
      </c>
      <c r="E5464">
        <v>-2.7383183235533799E-2</v>
      </c>
      <c r="F5464">
        <v>4.8633333333333297</v>
      </c>
      <c r="G5464">
        <v>-2.73831832352016E-2</v>
      </c>
      <c r="H5464">
        <v>4.8633333333333297</v>
      </c>
      <c r="I5464">
        <v>-1.18118877722662E-3</v>
      </c>
      <c r="J5464">
        <v>5.193333</v>
      </c>
      <c r="K5464">
        <v>6</v>
      </c>
      <c r="L5464">
        <v>72.400000000000006</v>
      </c>
      <c r="M5464">
        <v>1442.9030258704099</v>
      </c>
      <c r="N5464">
        <v>6</v>
      </c>
      <c r="O5464">
        <v>-2.40043273317916E-2</v>
      </c>
      <c r="P5464">
        <v>1.21741320790525E-2</v>
      </c>
    </row>
    <row r="5465" spans="1:16" x14ac:dyDescent="0.3">
      <c r="A5465" t="s">
        <v>42</v>
      </c>
      <c r="B5465" t="s">
        <v>297</v>
      </c>
      <c r="C5465" t="s">
        <v>350</v>
      </c>
      <c r="D5465" t="s">
        <v>97</v>
      </c>
      <c r="E5465">
        <v>1.6990227829969801E-2</v>
      </c>
      <c r="F5465">
        <v>4.7066666666666697</v>
      </c>
      <c r="G5465">
        <v>1.6990227829151799E-2</v>
      </c>
      <c r="H5465">
        <v>4.7066666666666697</v>
      </c>
      <c r="I5465">
        <v>6.3991990931686598E-3</v>
      </c>
      <c r="J5465">
        <v>5.8033330000000003</v>
      </c>
      <c r="K5465">
        <v>6.25</v>
      </c>
      <c r="L5465">
        <v>73.5</v>
      </c>
      <c r="M5465">
        <v>1516.6611883462299</v>
      </c>
      <c r="N5465">
        <v>6.25</v>
      </c>
      <c r="O5465">
        <v>1.13738322779895E-2</v>
      </c>
      <c r="P5465">
        <v>7.22124990522222E-3</v>
      </c>
    </row>
    <row r="5466" spans="1:16" x14ac:dyDescent="0.3">
      <c r="A5466" t="s">
        <v>43</v>
      </c>
      <c r="B5466" t="s">
        <v>298</v>
      </c>
      <c r="C5466" t="s">
        <v>350</v>
      </c>
      <c r="D5466" t="s">
        <v>97</v>
      </c>
      <c r="E5466">
        <v>-3.0020196891462601E-2</v>
      </c>
      <c r="F5466">
        <v>4.3</v>
      </c>
      <c r="G5466">
        <v>-3.0020196891606499E-2</v>
      </c>
      <c r="H5466">
        <v>4.3</v>
      </c>
      <c r="I5466">
        <v>3.50446925905246E-4</v>
      </c>
      <c r="J5466">
        <v>5.96</v>
      </c>
      <c r="K5466">
        <v>6.25</v>
      </c>
      <c r="L5466">
        <v>74</v>
      </c>
      <c r="M5466">
        <v>1557.90646808511</v>
      </c>
      <c r="N5466">
        <v>6.25</v>
      </c>
      <c r="O5466">
        <v>-3.6562980335011402E-2</v>
      </c>
      <c r="P5466">
        <v>-2.5500079790328201E-3</v>
      </c>
    </row>
    <row r="5467" spans="1:16" x14ac:dyDescent="0.3">
      <c r="A5467" t="s">
        <v>44</v>
      </c>
      <c r="B5467" t="s">
        <v>299</v>
      </c>
      <c r="C5467" t="s">
        <v>351</v>
      </c>
      <c r="D5467" t="s">
        <v>97</v>
      </c>
      <c r="E5467">
        <v>-3.5581248440962603E-2</v>
      </c>
      <c r="F5467">
        <v>4.9166666666666696</v>
      </c>
      <c r="G5467">
        <v>-3.5581248441243198E-2</v>
      </c>
      <c r="H5467">
        <v>4.9166666666666696</v>
      </c>
      <c r="I5467">
        <v>-1.4080471985435499E-2</v>
      </c>
      <c r="J5467">
        <v>6.3966669999999999</v>
      </c>
      <c r="K5467">
        <v>6.75</v>
      </c>
      <c r="L5467">
        <v>73.099999999999994</v>
      </c>
      <c r="M5467">
        <v>1599.2754533365601</v>
      </c>
      <c r="N5467">
        <v>6.75</v>
      </c>
      <c r="O5467">
        <v>-3.7565304759710698E-2</v>
      </c>
      <c r="P5467">
        <v>6.0712483633045301E-3</v>
      </c>
    </row>
    <row r="5468" spans="1:16" x14ac:dyDescent="0.3">
      <c r="A5468" t="s">
        <v>45</v>
      </c>
      <c r="B5468" t="s">
        <v>295</v>
      </c>
      <c r="C5468" t="s">
        <v>351</v>
      </c>
      <c r="D5468" t="s">
        <v>97</v>
      </c>
      <c r="E5468">
        <v>-1.8369888459136299E-2</v>
      </c>
      <c r="F5468">
        <v>4.6366666666666703</v>
      </c>
      <c r="G5468">
        <v>-1.83698884586114E-2</v>
      </c>
      <c r="H5468">
        <v>4.6366666666666703</v>
      </c>
      <c r="I5468">
        <v>9.0843415352548395E-4</v>
      </c>
      <c r="J5468">
        <v>6.6033330000000001</v>
      </c>
      <c r="K5468">
        <v>6.75</v>
      </c>
      <c r="L5468">
        <v>72.3</v>
      </c>
      <c r="M5468">
        <v>1648.07690280465</v>
      </c>
      <c r="N5468">
        <v>6.75</v>
      </c>
      <c r="O5468">
        <v>-1.3459229745780701E-2</v>
      </c>
      <c r="P5468">
        <v>1.6431251438175901E-3</v>
      </c>
    </row>
    <row r="5469" spans="1:16" x14ac:dyDescent="0.3">
      <c r="A5469" t="s">
        <v>46</v>
      </c>
      <c r="B5469" t="s">
        <v>297</v>
      </c>
      <c r="C5469" t="s">
        <v>351</v>
      </c>
      <c r="D5469" t="s">
        <v>97</v>
      </c>
      <c r="E5469">
        <v>-2.6978880885293301E-2</v>
      </c>
      <c r="F5469">
        <v>3.5333333333333301</v>
      </c>
      <c r="G5469">
        <v>-2.6978880885947E-2</v>
      </c>
      <c r="H5469">
        <v>3.5333333333333301</v>
      </c>
      <c r="I5469">
        <v>3.2523018126218201E-3</v>
      </c>
      <c r="J5469">
        <v>5.9133329999999997</v>
      </c>
      <c r="K5469">
        <v>4</v>
      </c>
      <c r="L5469">
        <v>71.3</v>
      </c>
      <c r="M5469">
        <v>1689.7827538684801</v>
      </c>
      <c r="N5469">
        <v>4</v>
      </c>
      <c r="O5469">
        <v>-2.8702611790778002E-2</v>
      </c>
      <c r="P5469">
        <v>-7.2168675295971596E-3</v>
      </c>
    </row>
    <row r="5470" spans="1:16" x14ac:dyDescent="0.3">
      <c r="A5470" t="s">
        <v>47</v>
      </c>
      <c r="B5470" t="s">
        <v>298</v>
      </c>
      <c r="C5470" t="s">
        <v>351</v>
      </c>
      <c r="D5470" t="s">
        <v>97</v>
      </c>
      <c r="E5470">
        <v>2.5753021211327699E-2</v>
      </c>
      <c r="F5470">
        <v>2.9833333333333298</v>
      </c>
      <c r="G5470">
        <v>2.5753021212062199E-2</v>
      </c>
      <c r="H5470">
        <v>2.9833333333333298</v>
      </c>
      <c r="I5470">
        <v>-3.54351368960781E-3</v>
      </c>
      <c r="J5470">
        <v>3.45</v>
      </c>
      <c r="K5470">
        <v>3</v>
      </c>
      <c r="L5470">
        <v>71.599999999999994</v>
      </c>
      <c r="M5470">
        <v>1706.6186931818199</v>
      </c>
      <c r="N5470">
        <v>3</v>
      </c>
      <c r="O5470">
        <v>3.4214788544778302E-2</v>
      </c>
      <c r="P5470">
        <v>3.8087069245342801E-3</v>
      </c>
    </row>
    <row r="5471" spans="1:16" x14ac:dyDescent="0.3">
      <c r="A5471" t="s">
        <v>48</v>
      </c>
      <c r="B5471" t="s">
        <v>299</v>
      </c>
      <c r="C5471" t="s">
        <v>352</v>
      </c>
      <c r="D5471" t="s">
        <v>97</v>
      </c>
      <c r="E5471">
        <v>9.1932614778364993E-2</v>
      </c>
      <c r="F5471">
        <v>3.2866666666666702</v>
      </c>
      <c r="G5471">
        <v>9.1932614777279695E-2</v>
      </c>
      <c r="H5471">
        <v>3.2866666666666702</v>
      </c>
      <c r="I5471">
        <v>1.03844480508011E-2</v>
      </c>
      <c r="J5471">
        <v>2.4566669999999999</v>
      </c>
      <c r="K5471">
        <v>1.25</v>
      </c>
      <c r="L5471">
        <v>73.5</v>
      </c>
      <c r="M5471">
        <v>1754.1975942940101</v>
      </c>
      <c r="N5471">
        <v>1.25</v>
      </c>
      <c r="O5471">
        <v>0.105251630441275</v>
      </c>
      <c r="P5471">
        <v>-4.8572547004530602E-3</v>
      </c>
    </row>
    <row r="5472" spans="1:16" x14ac:dyDescent="0.3">
      <c r="A5472" t="s">
        <v>49</v>
      </c>
      <c r="B5472" t="s">
        <v>295</v>
      </c>
      <c r="C5472" t="s">
        <v>352</v>
      </c>
      <c r="D5472" t="s">
        <v>97</v>
      </c>
      <c r="E5472">
        <v>2.1836859176628899E-2</v>
      </c>
      <c r="F5472">
        <v>3.49</v>
      </c>
      <c r="G5472">
        <v>2.1836859177308401E-2</v>
      </c>
      <c r="H5472">
        <v>3.49</v>
      </c>
      <c r="I5472">
        <v>3.4139251845015698E-3</v>
      </c>
      <c r="J5472">
        <v>1.8933329999999999</v>
      </c>
      <c r="K5472">
        <v>1.25</v>
      </c>
      <c r="L5472">
        <v>76.5</v>
      </c>
      <c r="M5472">
        <v>1782.5374758220601</v>
      </c>
      <c r="N5472">
        <v>1.25</v>
      </c>
      <c r="O5472">
        <v>2.1616109308495401E-2</v>
      </c>
      <c r="P5472">
        <v>-1.26324828360183E-2</v>
      </c>
    </row>
    <row r="5473" spans="1:16" x14ac:dyDescent="0.3">
      <c r="A5473" t="s">
        <v>50</v>
      </c>
      <c r="B5473" t="s">
        <v>297</v>
      </c>
      <c r="C5473" t="s">
        <v>352</v>
      </c>
      <c r="D5473" t="s">
        <v>97</v>
      </c>
      <c r="E5473">
        <v>3.5314235534998198E-2</v>
      </c>
      <c r="F5473">
        <v>3.5033333333333299</v>
      </c>
      <c r="G5473">
        <v>3.5314235534254799E-2</v>
      </c>
      <c r="H5473">
        <v>3.5033333333333299</v>
      </c>
      <c r="I5473">
        <v>3.7748562191053398E-3</v>
      </c>
      <c r="J5473">
        <v>2.0533329999999999</v>
      </c>
      <c r="K5473">
        <v>1.75</v>
      </c>
      <c r="L5473">
        <v>79.400000000000006</v>
      </c>
      <c r="M5473">
        <v>1818.2176861702201</v>
      </c>
      <c r="N5473">
        <v>1.75</v>
      </c>
      <c r="O5473">
        <v>3.4022743731271503E-2</v>
      </c>
      <c r="P5473">
        <v>7.5553121139329002E-3</v>
      </c>
    </row>
    <row r="5474" spans="1:16" x14ac:dyDescent="0.3">
      <c r="A5474" t="s">
        <v>51</v>
      </c>
      <c r="B5474" t="s">
        <v>298</v>
      </c>
      <c r="C5474" t="s">
        <v>352</v>
      </c>
      <c r="D5474" t="s">
        <v>97</v>
      </c>
      <c r="E5474">
        <v>-1.35013414873866E-2</v>
      </c>
      <c r="F5474">
        <v>3.1866666666666701</v>
      </c>
      <c r="G5474">
        <v>-1.3501341487568701E-2</v>
      </c>
      <c r="H5474">
        <v>3.1866666666666701</v>
      </c>
      <c r="I5474">
        <v>-3.5849176836233497E-4</v>
      </c>
      <c r="J5474">
        <v>2.273333</v>
      </c>
      <c r="K5474">
        <v>1.75</v>
      </c>
      <c r="L5474">
        <v>81.5</v>
      </c>
      <c r="M5474">
        <v>1862.9640802708</v>
      </c>
      <c r="N5474">
        <v>1.75</v>
      </c>
      <c r="O5474">
        <v>-1.6027761128266399E-2</v>
      </c>
      <c r="P5474">
        <v>-2.3876935174174099E-3</v>
      </c>
    </row>
    <row r="5475" spans="1:16" x14ac:dyDescent="0.3">
      <c r="A5475" t="s">
        <v>52</v>
      </c>
      <c r="B5475" t="s">
        <v>299</v>
      </c>
      <c r="C5475" t="s">
        <v>353</v>
      </c>
      <c r="D5475" t="s">
        <v>97</v>
      </c>
      <c r="E5475">
        <v>1.63283661149283E-3</v>
      </c>
      <c r="F5475">
        <v>2.62666666666667</v>
      </c>
      <c r="G5475">
        <v>1.63283661141822E-3</v>
      </c>
      <c r="H5475">
        <v>2.62666666666667</v>
      </c>
      <c r="I5475">
        <v>1.9521488158403599E-2</v>
      </c>
      <c r="J5475">
        <v>2.52</v>
      </c>
      <c r="K5475">
        <v>2</v>
      </c>
      <c r="L5475">
        <v>80.900000000000006</v>
      </c>
      <c r="M5475">
        <v>1909.7036344293999</v>
      </c>
      <c r="N5475">
        <v>2</v>
      </c>
      <c r="O5475">
        <v>-1.43001475095579E-2</v>
      </c>
      <c r="P5475">
        <v>3.75222375075968E-3</v>
      </c>
    </row>
    <row r="5476" spans="1:16" x14ac:dyDescent="0.3">
      <c r="A5476" t="s">
        <v>53</v>
      </c>
      <c r="B5476" t="s">
        <v>295</v>
      </c>
      <c r="C5476" t="s">
        <v>353</v>
      </c>
      <c r="D5476" t="s">
        <v>97</v>
      </c>
      <c r="E5476">
        <v>-1.51027517373006E-2</v>
      </c>
      <c r="F5476">
        <v>2.52</v>
      </c>
      <c r="G5476">
        <v>-1.51027517369409E-2</v>
      </c>
      <c r="H5476">
        <v>2.52</v>
      </c>
      <c r="I5476">
        <v>6.9849909531294304E-3</v>
      </c>
      <c r="J5476">
        <v>2.66</v>
      </c>
      <c r="K5476">
        <v>2</v>
      </c>
      <c r="L5476">
        <v>81.2</v>
      </c>
      <c r="M5476">
        <v>1938.5744426982601</v>
      </c>
      <c r="N5476">
        <v>2</v>
      </c>
      <c r="O5476">
        <v>-1.6600610401313901E-2</v>
      </c>
      <c r="P5476">
        <v>5.1326239831750399E-3</v>
      </c>
    </row>
    <row r="5477" spans="1:16" x14ac:dyDescent="0.3">
      <c r="A5477" t="s">
        <v>54</v>
      </c>
      <c r="B5477" t="s">
        <v>297</v>
      </c>
      <c r="C5477" t="s">
        <v>353</v>
      </c>
      <c r="D5477" t="s">
        <v>97</v>
      </c>
      <c r="E5477">
        <v>-6.0156973416969402E-3</v>
      </c>
      <c r="F5477">
        <v>2.75</v>
      </c>
      <c r="G5477">
        <v>-6.01569734200425E-3</v>
      </c>
      <c r="H5477">
        <v>2.75</v>
      </c>
      <c r="I5477">
        <v>-2.7458298241045398E-3</v>
      </c>
      <c r="J5477">
        <v>2.5533329999999999</v>
      </c>
      <c r="K5477">
        <v>2</v>
      </c>
      <c r="L5477">
        <v>82.2</v>
      </c>
      <c r="M5477">
        <v>1992.12405609284</v>
      </c>
      <c r="N5477">
        <v>2</v>
      </c>
      <c r="O5477">
        <v>-4.9873744595725399E-3</v>
      </c>
      <c r="P5477">
        <v>8.0993697404494504E-3</v>
      </c>
    </row>
    <row r="5478" spans="1:16" x14ac:dyDescent="0.3">
      <c r="A5478" t="s">
        <v>55</v>
      </c>
      <c r="B5478" t="s">
        <v>298</v>
      </c>
      <c r="C5478" t="s">
        <v>353</v>
      </c>
      <c r="D5478" t="s">
        <v>97</v>
      </c>
      <c r="E5478">
        <v>-3.3324019661508303E-2</v>
      </c>
      <c r="F5478">
        <v>3.2533333333333299</v>
      </c>
      <c r="G5478">
        <v>-3.3324019660824399E-2</v>
      </c>
      <c r="H5478">
        <v>3.2533333333333299</v>
      </c>
      <c r="I5478">
        <v>-1.08844779793493E-2</v>
      </c>
      <c r="J5478">
        <v>2.6066669999999998</v>
      </c>
      <c r="K5478">
        <v>2</v>
      </c>
      <c r="L5478">
        <v>82</v>
      </c>
      <c r="M5478">
        <v>2031.2826196808501</v>
      </c>
      <c r="N5478">
        <v>2</v>
      </c>
      <c r="O5478">
        <v>-3.01601120862332E-2</v>
      </c>
      <c r="P5478">
        <v>1.37282539519656E-3</v>
      </c>
    </row>
    <row r="5479" spans="1:16" x14ac:dyDescent="0.3">
      <c r="A5479" t="s">
        <v>56</v>
      </c>
      <c r="B5479" t="s">
        <v>299</v>
      </c>
      <c r="C5479" t="s">
        <v>354</v>
      </c>
      <c r="D5479" t="s">
        <v>97</v>
      </c>
      <c r="E5479">
        <v>-3.5673053706129401E-2</v>
      </c>
      <c r="F5479">
        <v>2.89333333333333</v>
      </c>
      <c r="G5479">
        <v>-3.5673053706522899E-2</v>
      </c>
      <c r="H5479">
        <v>2.89333333333333</v>
      </c>
      <c r="I5479">
        <v>-2.6596471389783699E-4</v>
      </c>
      <c r="J5479">
        <v>2.753333</v>
      </c>
      <c r="K5479">
        <v>2.25</v>
      </c>
      <c r="L5479">
        <v>81.8</v>
      </c>
      <c r="M5479">
        <v>2087.0130696325</v>
      </c>
      <c r="N5479">
        <v>2.25</v>
      </c>
      <c r="O5479">
        <v>-2.59102558776938E-2</v>
      </c>
      <c r="P5479">
        <v>-3.11029703668808E-4</v>
      </c>
    </row>
    <row r="5480" spans="1:16" x14ac:dyDescent="0.3">
      <c r="A5480" t="s">
        <v>57</v>
      </c>
      <c r="B5480" t="s">
        <v>295</v>
      </c>
      <c r="C5480" t="s">
        <v>354</v>
      </c>
      <c r="D5480" t="s">
        <v>97</v>
      </c>
      <c r="E5480">
        <v>-1.14195698983455E-2</v>
      </c>
      <c r="F5480">
        <v>2.1800000000000002</v>
      </c>
      <c r="G5480">
        <v>-1.1419569897175699E-2</v>
      </c>
      <c r="H5480">
        <v>2.1800000000000002</v>
      </c>
      <c r="I5480">
        <v>4.7647579201930404E-3</v>
      </c>
      <c r="J5480">
        <v>3.04</v>
      </c>
      <c r="K5480">
        <v>2.25</v>
      </c>
      <c r="L5480">
        <v>81.900000000000006</v>
      </c>
      <c r="M5480">
        <v>2111.9225933268999</v>
      </c>
      <c r="N5480">
        <v>2.25</v>
      </c>
      <c r="O5480">
        <v>-1.0512097522787501E-2</v>
      </c>
      <c r="P5480">
        <v>7.6544657555768199E-3</v>
      </c>
    </row>
    <row r="5481" spans="1:16" x14ac:dyDescent="0.3">
      <c r="A5481" t="s">
        <v>58</v>
      </c>
      <c r="B5481" t="s">
        <v>297</v>
      </c>
      <c r="C5481" t="s">
        <v>354</v>
      </c>
      <c r="D5481" t="s">
        <v>97</v>
      </c>
      <c r="E5481">
        <v>2.0600274008328898E-2</v>
      </c>
      <c r="F5481">
        <v>1.9</v>
      </c>
      <c r="G5481">
        <v>2.06002740079816E-2</v>
      </c>
      <c r="H5481">
        <v>1.9</v>
      </c>
      <c r="I5481">
        <v>8.9874872437913905E-3</v>
      </c>
      <c r="J5481">
        <v>3.0866669999999998</v>
      </c>
      <c r="K5481">
        <v>1.75</v>
      </c>
      <c r="L5481">
        <v>81.5</v>
      </c>
      <c r="M5481">
        <v>2158.0928297872301</v>
      </c>
      <c r="N5481">
        <v>1.75</v>
      </c>
      <c r="O5481">
        <v>1.7240467192849E-2</v>
      </c>
      <c r="P5481">
        <v>-5.2385498112350604E-4</v>
      </c>
    </row>
    <row r="5482" spans="1:16" x14ac:dyDescent="0.3">
      <c r="A5482" t="s">
        <v>59</v>
      </c>
      <c r="B5482" t="s">
        <v>298</v>
      </c>
      <c r="C5482" t="s">
        <v>354</v>
      </c>
      <c r="D5482" t="s">
        <v>97</v>
      </c>
      <c r="E5482">
        <v>-2.2567474888737699E-2</v>
      </c>
      <c r="F5482">
        <v>1.8333333333333299</v>
      </c>
      <c r="G5482">
        <v>-2.25674748887306E-2</v>
      </c>
      <c r="H5482">
        <v>1.8333333333333299</v>
      </c>
      <c r="I5482">
        <v>-6.2858672997485598E-3</v>
      </c>
      <c r="J5482">
        <v>2.6</v>
      </c>
      <c r="K5482">
        <v>1.5</v>
      </c>
      <c r="L5482">
        <v>81.599999999999994</v>
      </c>
      <c r="M5482">
        <v>2211.2994352031101</v>
      </c>
      <c r="N5482">
        <v>1.5</v>
      </c>
      <c r="O5482">
        <v>-2.7546142095211199E-2</v>
      </c>
      <c r="P5482">
        <v>2.8323133233572099E-3</v>
      </c>
    </row>
    <row r="5483" spans="1:16" x14ac:dyDescent="0.3">
      <c r="A5483" t="s">
        <v>60</v>
      </c>
      <c r="B5483" t="s">
        <v>299</v>
      </c>
      <c r="C5483" t="s">
        <v>355</v>
      </c>
      <c r="D5483" t="s">
        <v>97</v>
      </c>
      <c r="E5483">
        <v>-1.7755443117194701E-2</v>
      </c>
      <c r="F5483">
        <v>1.51</v>
      </c>
      <c r="G5483" s="1">
        <v>-1.7755443117445101E-2</v>
      </c>
      <c r="H5483">
        <v>1.51</v>
      </c>
      <c r="I5483">
        <v>1.53447245982541E-4</v>
      </c>
      <c r="J5483">
        <v>2.326667</v>
      </c>
      <c r="K5483">
        <v>1.5</v>
      </c>
      <c r="L5483">
        <v>81.2</v>
      </c>
      <c r="M5483">
        <v>2262.9010263539699</v>
      </c>
      <c r="N5483">
        <v>1.5</v>
      </c>
      <c r="O5483">
        <v>-9.0966625502026909E-3</v>
      </c>
      <c r="P5483">
        <v>-7.1463775799145398E-3</v>
      </c>
    </row>
    <row r="5484" spans="1:16" x14ac:dyDescent="0.3">
      <c r="A5484" t="s">
        <v>61</v>
      </c>
      <c r="B5484" t="s">
        <v>295</v>
      </c>
      <c r="C5484" t="s">
        <v>355</v>
      </c>
      <c r="D5484" t="s">
        <v>97</v>
      </c>
      <c r="E5484">
        <v>8.9503493446674298E-3</v>
      </c>
      <c r="F5484">
        <v>1.4066666666666701</v>
      </c>
      <c r="G5484">
        <v>8.9503493448299699E-3</v>
      </c>
      <c r="H5484">
        <v>1.4066666666666701</v>
      </c>
      <c r="I5484">
        <v>2.1687049195637802E-3</v>
      </c>
      <c r="J5484">
        <v>2.11</v>
      </c>
      <c r="K5484">
        <v>1.5</v>
      </c>
      <c r="L5484">
        <v>81.599999999999994</v>
      </c>
      <c r="M5484">
        <v>2283.84776257254</v>
      </c>
      <c r="N5484">
        <v>1.5</v>
      </c>
      <c r="O5484">
        <v>1.7956545912738899E-2</v>
      </c>
      <c r="P5484">
        <v>3.7302252043582801E-3</v>
      </c>
    </row>
    <row r="5485" spans="1:16" x14ac:dyDescent="0.3">
      <c r="A5485" t="s">
        <v>62</v>
      </c>
      <c r="B5485" t="s">
        <v>297</v>
      </c>
      <c r="C5485" t="s">
        <v>355</v>
      </c>
      <c r="D5485" t="s">
        <v>97</v>
      </c>
      <c r="E5485">
        <v>5.4059503914656304E-3</v>
      </c>
      <c r="F5485">
        <v>1.54666666666667</v>
      </c>
      <c r="G5485">
        <v>5.4059503914842804E-3</v>
      </c>
      <c r="H5485">
        <v>1.54666666666667</v>
      </c>
      <c r="I5485">
        <v>2.5081112340599198E-3</v>
      </c>
      <c r="J5485">
        <v>1.9033329999999999</v>
      </c>
      <c r="K5485">
        <v>1.5</v>
      </c>
      <c r="L5485">
        <v>82.1</v>
      </c>
      <c r="M5485">
        <v>2356.1529748549401</v>
      </c>
      <c r="N5485">
        <v>1.5</v>
      </c>
      <c r="O5485">
        <v>5.0804115335054698E-3</v>
      </c>
      <c r="P5485">
        <v>-7.5163156633513096E-3</v>
      </c>
    </row>
    <row r="5486" spans="1:16" x14ac:dyDescent="0.3">
      <c r="A5486" t="s">
        <v>63</v>
      </c>
      <c r="B5486" t="s">
        <v>298</v>
      </c>
      <c r="C5486" t="s">
        <v>355</v>
      </c>
      <c r="D5486" t="s">
        <v>97</v>
      </c>
      <c r="E5486">
        <v>4.7169455407303202E-4</v>
      </c>
      <c r="F5486">
        <v>1.7666666666666699</v>
      </c>
      <c r="G5486">
        <v>4.7169455436879603E-4</v>
      </c>
      <c r="H5486">
        <v>1.7666666666666699</v>
      </c>
      <c r="I5486">
        <v>-5.8075389214051797E-3</v>
      </c>
      <c r="J5486">
        <v>1.8698159999999999</v>
      </c>
      <c r="K5486">
        <v>1.5</v>
      </c>
      <c r="L5486">
        <v>83</v>
      </c>
      <c r="M5486">
        <v>2400.9384127176199</v>
      </c>
      <c r="N5486">
        <v>1.5</v>
      </c>
      <c r="O5486">
        <v>-1.76462292340851E-3</v>
      </c>
      <c r="P5486">
        <v>-4.9406730017587097E-4</v>
      </c>
    </row>
    <row r="5487" spans="1:16" x14ac:dyDescent="0.3">
      <c r="A5487" t="s">
        <v>64</v>
      </c>
      <c r="B5487" t="s">
        <v>299</v>
      </c>
      <c r="C5487" t="s">
        <v>356</v>
      </c>
      <c r="D5487" t="s">
        <v>97</v>
      </c>
      <c r="E5487">
        <v>-1.8463325453979901E-2</v>
      </c>
      <c r="F5487">
        <v>1.57</v>
      </c>
      <c r="G5487">
        <v>-1.8463325454559899E-2</v>
      </c>
      <c r="H5487">
        <v>1.57</v>
      </c>
      <c r="I5487">
        <v>-9.1510120502071891E-3</v>
      </c>
      <c r="J5487">
        <v>1.7728710000000001</v>
      </c>
      <c r="K5487">
        <v>1.5</v>
      </c>
      <c r="L5487">
        <v>83.9</v>
      </c>
      <c r="M5487">
        <v>2474.6624651837501</v>
      </c>
      <c r="N5487">
        <v>1.5</v>
      </c>
      <c r="O5487">
        <v>-1.42934033635793E-2</v>
      </c>
      <c r="P5487">
        <v>-4.9223218154992301E-3</v>
      </c>
    </row>
    <row r="5488" spans="1:16" x14ac:dyDescent="0.3">
      <c r="A5488" t="s">
        <v>65</v>
      </c>
      <c r="B5488" t="s">
        <v>295</v>
      </c>
      <c r="C5488" t="s">
        <v>356</v>
      </c>
      <c r="D5488" t="s">
        <v>97</v>
      </c>
      <c r="E5488">
        <v>2.1081752111337299E-2</v>
      </c>
      <c r="F5488">
        <v>2.17</v>
      </c>
      <c r="G5488">
        <v>2.10817521123348E-2</v>
      </c>
      <c r="H5488">
        <v>2.17</v>
      </c>
      <c r="I5488">
        <v>-8.05560549926909E-3</v>
      </c>
      <c r="J5488">
        <v>1.7084170000000001</v>
      </c>
      <c r="K5488">
        <v>1.5</v>
      </c>
      <c r="L5488">
        <v>85.2</v>
      </c>
      <c r="M5488">
        <v>2524.92563950678</v>
      </c>
      <c r="N5488">
        <v>1.5</v>
      </c>
      <c r="O5488">
        <v>2.14082074575392E-2</v>
      </c>
      <c r="P5488">
        <v>-2.7017348560969298E-3</v>
      </c>
    </row>
    <row r="5489" spans="1:16" x14ac:dyDescent="0.3">
      <c r="A5489" t="s">
        <v>66</v>
      </c>
      <c r="B5489" t="s">
        <v>297</v>
      </c>
      <c r="C5489" t="s">
        <v>356</v>
      </c>
      <c r="D5489" t="s">
        <v>97</v>
      </c>
      <c r="E5489">
        <v>1.42672947960332E-3</v>
      </c>
      <c r="F5489">
        <v>2.17</v>
      </c>
      <c r="G5489">
        <v>1.4267294788004E-3</v>
      </c>
      <c r="H5489">
        <v>2.17</v>
      </c>
      <c r="I5489">
        <v>-3.1167971591061802E-3</v>
      </c>
      <c r="J5489">
        <v>1.6691659999999999</v>
      </c>
      <c r="K5489">
        <v>1.5</v>
      </c>
      <c r="L5489">
        <v>85.5</v>
      </c>
      <c r="M5489">
        <v>2583.0702949710098</v>
      </c>
      <c r="N5489">
        <v>1.5</v>
      </c>
      <c r="O5489">
        <v>2.4786500065676598E-4</v>
      </c>
      <c r="P5489">
        <v>3.42132728567268E-3</v>
      </c>
    </row>
    <row r="5490" spans="1:16" x14ac:dyDescent="0.3">
      <c r="A5490" t="s">
        <v>67</v>
      </c>
      <c r="B5490" t="s">
        <v>298</v>
      </c>
      <c r="C5490" t="s">
        <v>356</v>
      </c>
      <c r="D5490" t="s">
        <v>97</v>
      </c>
      <c r="E5490">
        <v>-1.61917072628359E-3</v>
      </c>
      <c r="F5490">
        <v>2.0933333333333302</v>
      </c>
      <c r="G5490">
        <v>-1.61917072530926E-3</v>
      </c>
      <c r="H5490">
        <v>2.0933333333333302</v>
      </c>
      <c r="I5490">
        <v>3.04836312935564E-3</v>
      </c>
      <c r="J5490">
        <v>1.6852370000000001</v>
      </c>
      <c r="K5490">
        <v>1.5</v>
      </c>
      <c r="L5490">
        <v>85.8</v>
      </c>
      <c r="M5490">
        <v>2623.91404255321</v>
      </c>
      <c r="N5490">
        <v>1.5</v>
      </c>
      <c r="O5490">
        <v>-6.6209367157066303E-3</v>
      </c>
      <c r="P5490">
        <v>-4.8045140710817301E-3</v>
      </c>
    </row>
    <row r="5491" spans="1:16" x14ac:dyDescent="0.3">
      <c r="A5491" t="s">
        <v>68</v>
      </c>
      <c r="B5491" t="s">
        <v>299</v>
      </c>
      <c r="C5491" t="s">
        <v>357</v>
      </c>
      <c r="D5491" t="s">
        <v>97</v>
      </c>
      <c r="E5491">
        <v>-3.42742320945089E-3</v>
      </c>
      <c r="F5491">
        <v>1.92333333333333</v>
      </c>
      <c r="G5491">
        <v>-3.4274232103737E-3</v>
      </c>
      <c r="H5491">
        <v>1.92333333333333</v>
      </c>
      <c r="I5491">
        <v>2.77775101706457E-3</v>
      </c>
      <c r="J5491">
        <v>1.7917019999999999</v>
      </c>
      <c r="K5491">
        <v>1.5</v>
      </c>
      <c r="L5491">
        <v>86</v>
      </c>
      <c r="M5491">
        <v>2687.6399245647999</v>
      </c>
      <c r="N5491">
        <v>1.5</v>
      </c>
      <c r="O5491">
        <v>8.2587642900921999E-4</v>
      </c>
      <c r="P5491">
        <v>6.8836150174709197E-3</v>
      </c>
    </row>
    <row r="5492" spans="1:16" x14ac:dyDescent="0.3">
      <c r="A5492" t="s">
        <v>69</v>
      </c>
      <c r="B5492" t="s">
        <v>295</v>
      </c>
      <c r="C5492" t="s">
        <v>357</v>
      </c>
      <c r="D5492" t="s">
        <v>97</v>
      </c>
      <c r="E5492">
        <v>3.1027099108696301E-2</v>
      </c>
      <c r="F5492">
        <v>1.71</v>
      </c>
      <c r="G5492">
        <v>3.1027099109355302E-2</v>
      </c>
      <c r="H5492">
        <v>1.71</v>
      </c>
      <c r="I5492">
        <v>5.0404325843134102E-3</v>
      </c>
      <c r="J5492">
        <v>1.712836</v>
      </c>
      <c r="K5492">
        <v>1.5</v>
      </c>
      <c r="L5492">
        <v>86.7</v>
      </c>
      <c r="M5492">
        <v>2748.2915123307598</v>
      </c>
      <c r="N5492">
        <v>1.5</v>
      </c>
      <c r="O5492">
        <v>2.34336567119495E-2</v>
      </c>
      <c r="P5492">
        <v>-2.1828803688004302E-3</v>
      </c>
    </row>
    <row r="5493" spans="1:16" x14ac:dyDescent="0.3">
      <c r="A5493" t="s">
        <v>70</v>
      </c>
      <c r="B5493" t="s">
        <v>297</v>
      </c>
      <c r="C5493" t="s">
        <v>357</v>
      </c>
      <c r="D5493" t="s">
        <v>97</v>
      </c>
      <c r="E5493">
        <v>3.4962097310129898E-2</v>
      </c>
      <c r="F5493">
        <v>1.3133333333333299</v>
      </c>
      <c r="G5493">
        <v>3.4962097309989601E-2</v>
      </c>
      <c r="H5493">
        <v>1.3133333333333299</v>
      </c>
      <c r="I5493">
        <v>9.4292381820952897E-3</v>
      </c>
      <c r="J5493">
        <v>1.606384</v>
      </c>
      <c r="K5493">
        <v>1.25</v>
      </c>
      <c r="L5493">
        <v>87.9</v>
      </c>
      <c r="M5493">
        <v>2803.3530000000001</v>
      </c>
      <c r="N5493">
        <v>1.25</v>
      </c>
      <c r="O5493">
        <v>3.39298645593216E-2</v>
      </c>
      <c r="P5493">
        <v>-3.68804586277616E-3</v>
      </c>
    </row>
    <row r="5494" spans="1:16" x14ac:dyDescent="0.3">
      <c r="A5494" t="s">
        <v>71</v>
      </c>
      <c r="B5494" t="s">
        <v>298</v>
      </c>
      <c r="C5494" t="s">
        <v>357</v>
      </c>
      <c r="D5494" t="s">
        <v>97</v>
      </c>
      <c r="E5494">
        <v>2.5780955932655801E-2</v>
      </c>
      <c r="F5494">
        <v>0.93</v>
      </c>
      <c r="G5494">
        <v>2.5780955932802399E-2</v>
      </c>
      <c r="H5494">
        <v>0.93</v>
      </c>
      <c r="I5494">
        <v>7.2445846644653101E-3</v>
      </c>
      <c r="J5494">
        <v>1.382698</v>
      </c>
      <c r="K5494">
        <v>1.25</v>
      </c>
      <c r="L5494">
        <v>89.3</v>
      </c>
      <c r="M5494">
        <v>2851.4764385880198</v>
      </c>
      <c r="N5494">
        <v>1.25</v>
      </c>
      <c r="O5494">
        <v>2.5667497228647002E-2</v>
      </c>
      <c r="P5494">
        <v>-5.0137739954960701E-3</v>
      </c>
    </row>
    <row r="5495" spans="1:16" x14ac:dyDescent="0.3">
      <c r="A5495" t="s">
        <v>72</v>
      </c>
      <c r="B5495" t="s">
        <v>299</v>
      </c>
      <c r="C5495" t="s">
        <v>358</v>
      </c>
      <c r="D5495" t="s">
        <v>97</v>
      </c>
      <c r="E5495">
        <v>1.9050415242921E-2</v>
      </c>
      <c r="F5495">
        <v>1.09666666666667</v>
      </c>
      <c r="G5495">
        <v>1.90504152421456E-2</v>
      </c>
      <c r="H5495">
        <v>1.09666666666667</v>
      </c>
      <c r="I5495">
        <v>-2.1693218220217901E-3</v>
      </c>
      <c r="J5495">
        <v>1.4366669999999999</v>
      </c>
      <c r="K5495">
        <v>1</v>
      </c>
      <c r="L5495">
        <v>90.6</v>
      </c>
      <c r="M5495">
        <v>2929.9998986944001</v>
      </c>
      <c r="N5495">
        <v>1</v>
      </c>
      <c r="O5495">
        <v>2.2614573474774202E-2</v>
      </c>
      <c r="P5495">
        <v>3.2107094642368499E-3</v>
      </c>
    </row>
    <row r="5496" spans="1:16" x14ac:dyDescent="0.3">
      <c r="A5496" t="s">
        <v>73</v>
      </c>
      <c r="B5496" t="s">
        <v>295</v>
      </c>
      <c r="C5496" t="s">
        <v>358</v>
      </c>
      <c r="D5496" t="s">
        <v>97</v>
      </c>
      <c r="E5496">
        <v>2.3342666847636199E-2</v>
      </c>
      <c r="F5496">
        <v>0.90333333333333299</v>
      </c>
      <c r="G5496">
        <v>2.33426668481371E-2</v>
      </c>
      <c r="H5496">
        <v>0.90333333333333299</v>
      </c>
      <c r="I5496">
        <v>-6.5038383431223999E-3</v>
      </c>
      <c r="J5496">
        <v>1.21</v>
      </c>
      <c r="K5496">
        <v>0.75</v>
      </c>
      <c r="L5496">
        <v>92.5</v>
      </c>
      <c r="M5496">
        <v>2982.7768989361798</v>
      </c>
      <c r="N5496">
        <v>0.75</v>
      </c>
      <c r="O5496">
        <v>2.34835643821176E-2</v>
      </c>
      <c r="P5496">
        <v>9.3649060489209301E-4</v>
      </c>
    </row>
    <row r="5497" spans="1:16" x14ac:dyDescent="0.3">
      <c r="A5497" t="s">
        <v>74</v>
      </c>
      <c r="B5497" t="s">
        <v>297</v>
      </c>
      <c r="C5497" t="s">
        <v>358</v>
      </c>
      <c r="D5497" t="s">
        <v>97</v>
      </c>
      <c r="E5497">
        <v>3.2898620838173201E-2</v>
      </c>
      <c r="F5497">
        <v>0.94</v>
      </c>
      <c r="G5497">
        <v>3.2898620837840099E-2</v>
      </c>
      <c r="H5497">
        <v>0.94</v>
      </c>
      <c r="I5497">
        <v>-4.61849517888258E-3</v>
      </c>
      <c r="J5497">
        <v>1.1333329999999999</v>
      </c>
      <c r="K5497">
        <v>0.75</v>
      </c>
      <c r="L5497">
        <v>93.8</v>
      </c>
      <c r="M5497">
        <v>3046.8838878143401</v>
      </c>
      <c r="N5497">
        <v>0.75</v>
      </c>
      <c r="O5497">
        <v>3.4678248102713902E-2</v>
      </c>
      <c r="P5497">
        <v>-8.1178470156215692E-3</v>
      </c>
    </row>
    <row r="5498" spans="1:16" x14ac:dyDescent="0.3">
      <c r="A5498" t="s">
        <v>75</v>
      </c>
      <c r="B5498" t="s">
        <v>298</v>
      </c>
      <c r="C5498" t="s">
        <v>358</v>
      </c>
      <c r="D5498" t="s">
        <v>97</v>
      </c>
      <c r="E5498">
        <v>1.05223618040018E-2</v>
      </c>
      <c r="F5498">
        <v>0.74666666666666703</v>
      </c>
      <c r="G5498">
        <v>1.0522361804358E-2</v>
      </c>
      <c r="H5498">
        <v>0.74666666666666703</v>
      </c>
      <c r="I5498">
        <v>-6.2349844736893098E-3</v>
      </c>
      <c r="J5498">
        <v>1.0900000000000001</v>
      </c>
      <c r="K5498">
        <v>0.64</v>
      </c>
      <c r="L5498">
        <v>95.3</v>
      </c>
      <c r="M5498">
        <v>3108.9075355415998</v>
      </c>
      <c r="N5498">
        <v>0.64</v>
      </c>
      <c r="O5498">
        <v>1.6259837747933902E-2</v>
      </c>
      <c r="P5498">
        <v>-1.09584171888599E-3</v>
      </c>
    </row>
    <row r="5499" spans="1:16" x14ac:dyDescent="0.3">
      <c r="A5499" t="s">
        <v>283</v>
      </c>
      <c r="B5499" t="s">
        <v>295</v>
      </c>
      <c r="C5499" t="s">
        <v>296</v>
      </c>
      <c r="D5499" t="s">
        <v>98</v>
      </c>
      <c r="E5499">
        <v>0</v>
      </c>
      <c r="F5499" t="s">
        <v>294</v>
      </c>
      <c r="G5499">
        <v>0</v>
      </c>
      <c r="H5499">
        <v>0</v>
      </c>
      <c r="I5499">
        <v>0</v>
      </c>
      <c r="J5499" t="s">
        <v>294</v>
      </c>
      <c r="K5499">
        <v>0</v>
      </c>
      <c r="L5499">
        <v>0</v>
      </c>
      <c r="M5499">
        <v>0</v>
      </c>
      <c r="N5499" t="s">
        <v>294</v>
      </c>
      <c r="O5499">
        <v>0</v>
      </c>
      <c r="P5499">
        <v>0</v>
      </c>
    </row>
    <row r="5500" spans="1:16" x14ac:dyDescent="0.3">
      <c r="A5500" t="s">
        <v>284</v>
      </c>
      <c r="B5500" t="s">
        <v>297</v>
      </c>
      <c r="C5500" t="s">
        <v>296</v>
      </c>
      <c r="D5500" t="s">
        <v>98</v>
      </c>
      <c r="E5500">
        <v>0</v>
      </c>
      <c r="F5500" t="s">
        <v>294</v>
      </c>
      <c r="G5500">
        <v>0</v>
      </c>
      <c r="H5500">
        <v>0</v>
      </c>
      <c r="I5500">
        <v>0</v>
      </c>
      <c r="J5500" t="s">
        <v>294</v>
      </c>
      <c r="K5500">
        <v>0</v>
      </c>
      <c r="L5500">
        <v>0</v>
      </c>
      <c r="M5500">
        <v>0</v>
      </c>
      <c r="N5500" t="s">
        <v>294</v>
      </c>
      <c r="O5500">
        <v>0</v>
      </c>
      <c r="P5500">
        <v>0</v>
      </c>
    </row>
    <row r="5501" spans="1:16" x14ac:dyDescent="0.3">
      <c r="A5501" t="s">
        <v>285</v>
      </c>
      <c r="B5501" t="s">
        <v>298</v>
      </c>
      <c r="C5501" t="s">
        <v>296</v>
      </c>
      <c r="D5501" t="s">
        <v>98</v>
      </c>
      <c r="E5501">
        <v>0</v>
      </c>
      <c r="F5501" t="s">
        <v>294</v>
      </c>
      <c r="G5501">
        <v>0</v>
      </c>
      <c r="H5501" t="s">
        <v>294</v>
      </c>
      <c r="I5501">
        <v>0</v>
      </c>
      <c r="J5501" t="s">
        <v>294</v>
      </c>
      <c r="K5501" t="s">
        <v>294</v>
      </c>
      <c r="L5501">
        <v>0</v>
      </c>
      <c r="M5501">
        <v>0</v>
      </c>
      <c r="N5501" t="s">
        <v>294</v>
      </c>
      <c r="O5501">
        <v>0</v>
      </c>
      <c r="P5501">
        <v>0</v>
      </c>
    </row>
    <row r="5502" spans="1:16" x14ac:dyDescent="0.3">
      <c r="A5502" t="s">
        <v>112</v>
      </c>
      <c r="B5502" t="s">
        <v>299</v>
      </c>
      <c r="C5502" t="s">
        <v>300</v>
      </c>
      <c r="D5502" t="s">
        <v>98</v>
      </c>
      <c r="E5502">
        <v>0</v>
      </c>
      <c r="F5502" t="s">
        <v>294</v>
      </c>
      <c r="G5502">
        <v>0</v>
      </c>
      <c r="H5502" t="s">
        <v>294</v>
      </c>
      <c r="I5502">
        <v>0</v>
      </c>
      <c r="J5502" t="s">
        <v>294</v>
      </c>
      <c r="K5502" t="s">
        <v>294</v>
      </c>
      <c r="L5502">
        <v>0</v>
      </c>
      <c r="M5502">
        <v>0</v>
      </c>
      <c r="N5502" t="s">
        <v>294</v>
      </c>
      <c r="O5502">
        <v>0</v>
      </c>
      <c r="P5502">
        <v>0</v>
      </c>
    </row>
    <row r="5503" spans="1:16" x14ac:dyDescent="0.3">
      <c r="A5503" t="s">
        <v>113</v>
      </c>
      <c r="B5503" t="s">
        <v>295</v>
      </c>
      <c r="C5503" t="s">
        <v>300</v>
      </c>
      <c r="D5503" t="s">
        <v>98</v>
      </c>
      <c r="E5503">
        <v>0</v>
      </c>
      <c r="F5503" t="s">
        <v>294</v>
      </c>
      <c r="G5503">
        <v>0</v>
      </c>
      <c r="H5503" t="s">
        <v>294</v>
      </c>
      <c r="I5503">
        <v>0</v>
      </c>
      <c r="J5503" t="s">
        <v>294</v>
      </c>
      <c r="K5503" t="s">
        <v>294</v>
      </c>
      <c r="L5503">
        <v>0</v>
      </c>
      <c r="M5503">
        <v>0</v>
      </c>
      <c r="N5503" t="s">
        <v>294</v>
      </c>
      <c r="O5503">
        <v>0</v>
      </c>
      <c r="P5503">
        <v>0</v>
      </c>
    </row>
    <row r="5504" spans="1:16" x14ac:dyDescent="0.3">
      <c r="A5504" t="s">
        <v>114</v>
      </c>
      <c r="B5504" t="s">
        <v>297</v>
      </c>
      <c r="C5504" t="s">
        <v>300</v>
      </c>
      <c r="D5504" t="s">
        <v>98</v>
      </c>
      <c r="E5504">
        <v>0</v>
      </c>
      <c r="F5504" t="s">
        <v>294</v>
      </c>
      <c r="G5504">
        <v>0</v>
      </c>
      <c r="H5504" t="s">
        <v>294</v>
      </c>
      <c r="I5504">
        <v>0</v>
      </c>
      <c r="J5504" t="s">
        <v>294</v>
      </c>
      <c r="K5504" t="s">
        <v>294</v>
      </c>
      <c r="L5504">
        <v>0</v>
      </c>
      <c r="M5504">
        <v>0</v>
      </c>
      <c r="N5504" t="s">
        <v>294</v>
      </c>
      <c r="O5504">
        <v>0</v>
      </c>
      <c r="P5504">
        <v>0</v>
      </c>
    </row>
    <row r="5505" spans="1:16" x14ac:dyDescent="0.3">
      <c r="A5505" t="s">
        <v>115</v>
      </c>
      <c r="B5505" t="s">
        <v>298</v>
      </c>
      <c r="C5505" t="s">
        <v>300</v>
      </c>
      <c r="D5505" t="s">
        <v>98</v>
      </c>
      <c r="E5505">
        <v>0</v>
      </c>
      <c r="F5505" t="s">
        <v>294</v>
      </c>
      <c r="G5505">
        <v>0</v>
      </c>
      <c r="H5505" t="s">
        <v>294</v>
      </c>
      <c r="I5505">
        <v>0</v>
      </c>
      <c r="J5505" t="s">
        <v>294</v>
      </c>
      <c r="K5505" t="s">
        <v>294</v>
      </c>
      <c r="L5505">
        <v>0</v>
      </c>
      <c r="M5505">
        <v>0</v>
      </c>
      <c r="N5505" t="s">
        <v>294</v>
      </c>
      <c r="O5505">
        <v>0</v>
      </c>
      <c r="P5505">
        <v>0</v>
      </c>
    </row>
    <row r="5506" spans="1:16" x14ac:dyDescent="0.3">
      <c r="A5506" t="s">
        <v>116</v>
      </c>
      <c r="B5506" t="s">
        <v>299</v>
      </c>
      <c r="C5506" t="s">
        <v>301</v>
      </c>
      <c r="D5506" t="s">
        <v>98</v>
      </c>
      <c r="E5506">
        <v>0</v>
      </c>
      <c r="F5506" t="s">
        <v>294</v>
      </c>
      <c r="G5506">
        <v>0</v>
      </c>
      <c r="H5506" t="s">
        <v>294</v>
      </c>
      <c r="I5506">
        <v>0</v>
      </c>
      <c r="J5506" t="s">
        <v>294</v>
      </c>
      <c r="K5506" t="s">
        <v>294</v>
      </c>
      <c r="L5506">
        <v>0</v>
      </c>
      <c r="M5506">
        <v>0</v>
      </c>
      <c r="N5506" t="s">
        <v>294</v>
      </c>
      <c r="O5506">
        <v>0</v>
      </c>
      <c r="P5506">
        <v>0</v>
      </c>
    </row>
    <row r="5507" spans="1:16" x14ac:dyDescent="0.3">
      <c r="A5507" t="s">
        <v>117</v>
      </c>
      <c r="B5507" t="s">
        <v>295</v>
      </c>
      <c r="C5507" t="s">
        <v>301</v>
      </c>
      <c r="D5507" t="s">
        <v>98</v>
      </c>
      <c r="E5507">
        <v>0</v>
      </c>
      <c r="F5507" t="s">
        <v>294</v>
      </c>
      <c r="G5507">
        <v>0</v>
      </c>
      <c r="H5507" t="s">
        <v>294</v>
      </c>
      <c r="I5507">
        <v>0</v>
      </c>
      <c r="J5507" t="s">
        <v>294</v>
      </c>
      <c r="K5507" t="s">
        <v>294</v>
      </c>
      <c r="L5507">
        <v>0</v>
      </c>
      <c r="M5507">
        <v>0</v>
      </c>
      <c r="N5507" t="s">
        <v>294</v>
      </c>
      <c r="O5507">
        <v>0</v>
      </c>
      <c r="P5507">
        <v>0</v>
      </c>
    </row>
    <row r="5508" spans="1:16" x14ac:dyDescent="0.3">
      <c r="A5508" t="s">
        <v>118</v>
      </c>
      <c r="B5508" t="s">
        <v>297</v>
      </c>
      <c r="C5508" t="s">
        <v>301</v>
      </c>
      <c r="D5508" t="s">
        <v>98</v>
      </c>
      <c r="E5508">
        <v>0</v>
      </c>
      <c r="F5508" t="s">
        <v>294</v>
      </c>
      <c r="G5508">
        <v>0</v>
      </c>
      <c r="H5508" t="s">
        <v>294</v>
      </c>
      <c r="I5508">
        <v>0</v>
      </c>
      <c r="J5508" t="s">
        <v>294</v>
      </c>
      <c r="K5508" t="s">
        <v>294</v>
      </c>
      <c r="L5508">
        <v>0</v>
      </c>
      <c r="M5508">
        <v>0</v>
      </c>
      <c r="N5508" t="s">
        <v>294</v>
      </c>
      <c r="O5508">
        <v>0</v>
      </c>
      <c r="P5508">
        <v>0</v>
      </c>
    </row>
    <row r="5509" spans="1:16" x14ac:dyDescent="0.3">
      <c r="A5509" t="s">
        <v>119</v>
      </c>
      <c r="B5509" t="s">
        <v>298</v>
      </c>
      <c r="C5509" t="s">
        <v>301</v>
      </c>
      <c r="D5509" t="s">
        <v>98</v>
      </c>
      <c r="E5509">
        <v>0</v>
      </c>
      <c r="F5509" t="s">
        <v>294</v>
      </c>
      <c r="G5509">
        <v>0</v>
      </c>
      <c r="H5509" t="s">
        <v>294</v>
      </c>
      <c r="I5509">
        <v>0</v>
      </c>
      <c r="J5509" t="s">
        <v>294</v>
      </c>
      <c r="K5509" t="s">
        <v>294</v>
      </c>
      <c r="L5509">
        <v>0</v>
      </c>
      <c r="M5509">
        <v>0</v>
      </c>
      <c r="N5509" t="s">
        <v>294</v>
      </c>
      <c r="O5509">
        <v>0</v>
      </c>
      <c r="P5509">
        <v>0</v>
      </c>
    </row>
    <row r="5510" spans="1:16" x14ac:dyDescent="0.3">
      <c r="A5510" t="s">
        <v>120</v>
      </c>
      <c r="B5510" t="s">
        <v>299</v>
      </c>
      <c r="C5510" t="s">
        <v>302</v>
      </c>
      <c r="D5510" t="s">
        <v>98</v>
      </c>
      <c r="E5510">
        <v>0</v>
      </c>
      <c r="F5510" t="s">
        <v>294</v>
      </c>
      <c r="G5510">
        <v>0</v>
      </c>
      <c r="H5510" t="s">
        <v>294</v>
      </c>
      <c r="I5510">
        <v>0</v>
      </c>
      <c r="J5510" t="s">
        <v>294</v>
      </c>
      <c r="K5510" t="s">
        <v>294</v>
      </c>
      <c r="L5510">
        <v>0</v>
      </c>
      <c r="M5510">
        <v>0</v>
      </c>
      <c r="N5510" t="s">
        <v>294</v>
      </c>
      <c r="O5510">
        <v>0</v>
      </c>
      <c r="P5510">
        <v>0</v>
      </c>
    </row>
    <row r="5511" spans="1:16" x14ac:dyDescent="0.3">
      <c r="A5511" t="s">
        <v>121</v>
      </c>
      <c r="B5511" t="s">
        <v>295</v>
      </c>
      <c r="C5511" t="s">
        <v>302</v>
      </c>
      <c r="D5511" t="s">
        <v>98</v>
      </c>
      <c r="E5511">
        <v>0</v>
      </c>
      <c r="F5511" t="s">
        <v>294</v>
      </c>
      <c r="G5511">
        <v>0</v>
      </c>
      <c r="H5511" t="s">
        <v>294</v>
      </c>
      <c r="I5511">
        <v>0</v>
      </c>
      <c r="J5511" t="s">
        <v>294</v>
      </c>
      <c r="K5511" t="s">
        <v>294</v>
      </c>
      <c r="L5511">
        <v>0</v>
      </c>
      <c r="M5511">
        <v>0</v>
      </c>
      <c r="N5511" t="s">
        <v>294</v>
      </c>
      <c r="O5511">
        <v>0</v>
      </c>
      <c r="P5511">
        <v>0</v>
      </c>
    </row>
    <row r="5512" spans="1:16" x14ac:dyDescent="0.3">
      <c r="A5512" t="s">
        <v>122</v>
      </c>
      <c r="B5512" t="s">
        <v>297</v>
      </c>
      <c r="C5512" t="s">
        <v>302</v>
      </c>
      <c r="D5512" t="s">
        <v>98</v>
      </c>
      <c r="E5512">
        <v>0</v>
      </c>
      <c r="F5512" t="s">
        <v>294</v>
      </c>
      <c r="G5512">
        <v>0</v>
      </c>
      <c r="H5512" t="s">
        <v>294</v>
      </c>
      <c r="I5512">
        <v>0</v>
      </c>
      <c r="J5512" t="s">
        <v>294</v>
      </c>
      <c r="K5512" t="s">
        <v>294</v>
      </c>
      <c r="L5512">
        <v>0</v>
      </c>
      <c r="M5512">
        <v>0</v>
      </c>
      <c r="N5512" t="s">
        <v>294</v>
      </c>
      <c r="O5512">
        <v>0</v>
      </c>
      <c r="P5512">
        <v>0</v>
      </c>
    </row>
    <row r="5513" spans="1:16" x14ac:dyDescent="0.3">
      <c r="A5513" t="s">
        <v>123</v>
      </c>
      <c r="B5513" t="s">
        <v>298</v>
      </c>
      <c r="C5513" t="s">
        <v>302</v>
      </c>
      <c r="D5513" t="s">
        <v>98</v>
      </c>
      <c r="E5513">
        <v>0</v>
      </c>
      <c r="F5513" t="s">
        <v>294</v>
      </c>
      <c r="G5513">
        <v>0</v>
      </c>
      <c r="H5513" t="s">
        <v>294</v>
      </c>
      <c r="I5513">
        <v>0</v>
      </c>
      <c r="J5513" t="s">
        <v>294</v>
      </c>
      <c r="K5513" t="s">
        <v>294</v>
      </c>
      <c r="L5513">
        <v>0</v>
      </c>
      <c r="M5513">
        <v>0</v>
      </c>
      <c r="N5513" t="s">
        <v>294</v>
      </c>
      <c r="O5513">
        <v>0</v>
      </c>
      <c r="P5513">
        <v>0</v>
      </c>
    </row>
    <row r="5514" spans="1:16" x14ac:dyDescent="0.3">
      <c r="A5514" t="s">
        <v>124</v>
      </c>
      <c r="B5514" t="s">
        <v>299</v>
      </c>
      <c r="C5514" t="s">
        <v>303</v>
      </c>
      <c r="D5514" t="s">
        <v>98</v>
      </c>
      <c r="E5514">
        <v>0</v>
      </c>
      <c r="F5514" t="s">
        <v>294</v>
      </c>
      <c r="G5514">
        <v>0</v>
      </c>
      <c r="H5514" t="s">
        <v>294</v>
      </c>
      <c r="I5514">
        <v>0</v>
      </c>
      <c r="J5514" t="s">
        <v>294</v>
      </c>
      <c r="K5514" t="s">
        <v>294</v>
      </c>
      <c r="L5514">
        <v>0</v>
      </c>
      <c r="M5514">
        <v>0</v>
      </c>
      <c r="N5514" t="s">
        <v>294</v>
      </c>
      <c r="O5514">
        <v>0</v>
      </c>
      <c r="P5514">
        <v>0</v>
      </c>
    </row>
    <row r="5515" spans="1:16" x14ac:dyDescent="0.3">
      <c r="A5515" t="s">
        <v>125</v>
      </c>
      <c r="B5515" t="s">
        <v>295</v>
      </c>
      <c r="C5515" t="s">
        <v>303</v>
      </c>
      <c r="D5515" t="s">
        <v>98</v>
      </c>
      <c r="E5515">
        <v>0</v>
      </c>
      <c r="F5515" t="s">
        <v>294</v>
      </c>
      <c r="G5515">
        <v>0</v>
      </c>
      <c r="H5515" t="s">
        <v>294</v>
      </c>
      <c r="I5515">
        <v>0</v>
      </c>
      <c r="J5515" t="s">
        <v>294</v>
      </c>
      <c r="K5515" t="s">
        <v>294</v>
      </c>
      <c r="L5515">
        <v>0</v>
      </c>
      <c r="M5515">
        <v>0</v>
      </c>
      <c r="N5515" t="s">
        <v>294</v>
      </c>
      <c r="O5515">
        <v>0</v>
      </c>
      <c r="P5515">
        <v>0</v>
      </c>
    </row>
    <row r="5516" spans="1:16" x14ac:dyDescent="0.3">
      <c r="A5516" t="s">
        <v>126</v>
      </c>
      <c r="B5516" t="s">
        <v>297</v>
      </c>
      <c r="C5516" t="s">
        <v>303</v>
      </c>
      <c r="D5516" t="s">
        <v>98</v>
      </c>
      <c r="E5516">
        <v>0</v>
      </c>
      <c r="F5516" t="s">
        <v>294</v>
      </c>
      <c r="G5516">
        <v>0</v>
      </c>
      <c r="H5516" t="s">
        <v>294</v>
      </c>
      <c r="I5516">
        <v>0</v>
      </c>
      <c r="J5516" t="s">
        <v>294</v>
      </c>
      <c r="K5516" t="s">
        <v>294</v>
      </c>
      <c r="L5516">
        <v>0</v>
      </c>
      <c r="M5516">
        <v>0</v>
      </c>
      <c r="N5516" t="s">
        <v>294</v>
      </c>
      <c r="O5516">
        <v>0</v>
      </c>
      <c r="P5516">
        <v>0</v>
      </c>
    </row>
    <row r="5517" spans="1:16" x14ac:dyDescent="0.3">
      <c r="A5517" t="s">
        <v>127</v>
      </c>
      <c r="B5517" t="s">
        <v>298</v>
      </c>
      <c r="C5517" t="s">
        <v>303</v>
      </c>
      <c r="D5517" t="s">
        <v>98</v>
      </c>
      <c r="E5517">
        <v>0</v>
      </c>
      <c r="F5517" t="s">
        <v>294</v>
      </c>
      <c r="G5517">
        <v>0</v>
      </c>
      <c r="H5517" t="s">
        <v>294</v>
      </c>
      <c r="I5517">
        <v>0</v>
      </c>
      <c r="J5517" t="s">
        <v>294</v>
      </c>
      <c r="K5517" t="s">
        <v>294</v>
      </c>
      <c r="L5517">
        <v>0</v>
      </c>
      <c r="M5517">
        <v>0</v>
      </c>
      <c r="N5517" t="s">
        <v>294</v>
      </c>
      <c r="O5517">
        <v>0</v>
      </c>
      <c r="P5517">
        <v>0</v>
      </c>
    </row>
    <row r="5518" spans="1:16" x14ac:dyDescent="0.3">
      <c r="A5518" t="s">
        <v>128</v>
      </c>
      <c r="B5518" t="s">
        <v>299</v>
      </c>
      <c r="C5518" t="s">
        <v>304</v>
      </c>
      <c r="D5518" t="s">
        <v>98</v>
      </c>
      <c r="E5518">
        <v>0</v>
      </c>
      <c r="F5518" t="s">
        <v>294</v>
      </c>
      <c r="G5518">
        <v>0</v>
      </c>
      <c r="H5518" t="s">
        <v>294</v>
      </c>
      <c r="I5518">
        <v>0</v>
      </c>
      <c r="J5518" t="s">
        <v>294</v>
      </c>
      <c r="K5518" t="s">
        <v>294</v>
      </c>
      <c r="L5518">
        <v>0</v>
      </c>
      <c r="M5518">
        <v>0</v>
      </c>
      <c r="N5518" t="s">
        <v>294</v>
      </c>
      <c r="O5518">
        <v>0</v>
      </c>
      <c r="P5518">
        <v>0</v>
      </c>
    </row>
    <row r="5519" spans="1:16" x14ac:dyDescent="0.3">
      <c r="A5519" t="s">
        <v>129</v>
      </c>
      <c r="B5519" t="s">
        <v>295</v>
      </c>
      <c r="C5519" t="s">
        <v>304</v>
      </c>
      <c r="D5519" t="s">
        <v>98</v>
      </c>
      <c r="E5519">
        <v>0</v>
      </c>
      <c r="F5519" t="s">
        <v>294</v>
      </c>
      <c r="G5519">
        <v>0</v>
      </c>
      <c r="H5519" t="s">
        <v>294</v>
      </c>
      <c r="I5519">
        <v>0</v>
      </c>
      <c r="J5519" t="s">
        <v>294</v>
      </c>
      <c r="K5519" t="s">
        <v>294</v>
      </c>
      <c r="L5519">
        <v>0</v>
      </c>
      <c r="M5519">
        <v>0</v>
      </c>
      <c r="N5519" t="s">
        <v>294</v>
      </c>
      <c r="O5519">
        <v>0</v>
      </c>
      <c r="P5519">
        <v>0</v>
      </c>
    </row>
    <row r="5520" spans="1:16" x14ac:dyDescent="0.3">
      <c r="A5520" t="s">
        <v>130</v>
      </c>
      <c r="B5520" t="s">
        <v>297</v>
      </c>
      <c r="C5520" t="s">
        <v>304</v>
      </c>
      <c r="D5520" t="s">
        <v>98</v>
      </c>
      <c r="E5520">
        <v>0</v>
      </c>
      <c r="F5520" t="s">
        <v>294</v>
      </c>
      <c r="G5520">
        <v>0</v>
      </c>
      <c r="H5520" t="s">
        <v>294</v>
      </c>
      <c r="I5520">
        <v>0</v>
      </c>
      <c r="J5520" t="s">
        <v>294</v>
      </c>
      <c r="K5520" t="s">
        <v>294</v>
      </c>
      <c r="L5520">
        <v>0</v>
      </c>
      <c r="M5520">
        <v>0</v>
      </c>
      <c r="N5520" t="s">
        <v>294</v>
      </c>
      <c r="O5520">
        <v>0</v>
      </c>
      <c r="P5520">
        <v>0</v>
      </c>
    </row>
    <row r="5521" spans="1:16" x14ac:dyDescent="0.3">
      <c r="A5521" t="s">
        <v>131</v>
      </c>
      <c r="B5521" t="s">
        <v>298</v>
      </c>
      <c r="C5521" t="s">
        <v>304</v>
      </c>
      <c r="D5521" t="s">
        <v>98</v>
      </c>
      <c r="E5521">
        <v>0</v>
      </c>
      <c r="F5521" t="s">
        <v>294</v>
      </c>
      <c r="G5521">
        <v>0</v>
      </c>
      <c r="H5521" t="s">
        <v>294</v>
      </c>
      <c r="I5521">
        <v>0</v>
      </c>
      <c r="J5521" t="s">
        <v>294</v>
      </c>
      <c r="K5521" t="s">
        <v>294</v>
      </c>
      <c r="L5521">
        <v>0</v>
      </c>
      <c r="M5521">
        <v>0</v>
      </c>
      <c r="N5521" t="s">
        <v>294</v>
      </c>
      <c r="O5521">
        <v>0</v>
      </c>
      <c r="P5521">
        <v>0</v>
      </c>
    </row>
    <row r="5522" spans="1:16" x14ac:dyDescent="0.3">
      <c r="A5522" t="s">
        <v>132</v>
      </c>
      <c r="B5522" t="s">
        <v>299</v>
      </c>
      <c r="C5522" t="s">
        <v>305</v>
      </c>
      <c r="D5522" t="s">
        <v>98</v>
      </c>
      <c r="E5522">
        <v>0</v>
      </c>
      <c r="F5522" t="s">
        <v>294</v>
      </c>
      <c r="G5522">
        <v>0</v>
      </c>
      <c r="H5522" t="s">
        <v>294</v>
      </c>
      <c r="I5522">
        <v>0</v>
      </c>
      <c r="J5522" t="s">
        <v>294</v>
      </c>
      <c r="K5522" t="s">
        <v>294</v>
      </c>
      <c r="L5522">
        <v>0</v>
      </c>
      <c r="M5522">
        <v>0</v>
      </c>
      <c r="N5522" t="s">
        <v>294</v>
      </c>
      <c r="O5522">
        <v>0</v>
      </c>
      <c r="P5522">
        <v>0</v>
      </c>
    </row>
    <row r="5523" spans="1:16" x14ac:dyDescent="0.3">
      <c r="A5523" t="s">
        <v>133</v>
      </c>
      <c r="B5523" t="s">
        <v>295</v>
      </c>
      <c r="C5523" t="s">
        <v>305</v>
      </c>
      <c r="D5523" t="s">
        <v>98</v>
      </c>
      <c r="E5523">
        <v>0</v>
      </c>
      <c r="F5523" t="s">
        <v>294</v>
      </c>
      <c r="G5523">
        <v>0</v>
      </c>
      <c r="H5523" t="s">
        <v>294</v>
      </c>
      <c r="I5523">
        <v>0</v>
      </c>
      <c r="J5523" t="s">
        <v>294</v>
      </c>
      <c r="K5523" t="s">
        <v>294</v>
      </c>
      <c r="L5523">
        <v>0</v>
      </c>
      <c r="M5523">
        <v>0</v>
      </c>
      <c r="N5523" t="s">
        <v>294</v>
      </c>
      <c r="O5523">
        <v>0</v>
      </c>
      <c r="P5523">
        <v>0</v>
      </c>
    </row>
    <row r="5524" spans="1:16" x14ac:dyDescent="0.3">
      <c r="A5524" t="s">
        <v>134</v>
      </c>
      <c r="B5524" t="s">
        <v>297</v>
      </c>
      <c r="C5524" t="s">
        <v>305</v>
      </c>
      <c r="D5524" t="s">
        <v>98</v>
      </c>
      <c r="E5524">
        <v>0</v>
      </c>
      <c r="F5524" t="s">
        <v>294</v>
      </c>
      <c r="G5524">
        <v>0</v>
      </c>
      <c r="H5524" t="s">
        <v>294</v>
      </c>
      <c r="I5524">
        <v>0</v>
      </c>
      <c r="J5524" t="s">
        <v>294</v>
      </c>
      <c r="K5524" t="s">
        <v>294</v>
      </c>
      <c r="L5524">
        <v>0</v>
      </c>
      <c r="M5524">
        <v>0</v>
      </c>
      <c r="N5524" t="s">
        <v>294</v>
      </c>
      <c r="O5524">
        <v>0</v>
      </c>
      <c r="P5524">
        <v>0</v>
      </c>
    </row>
    <row r="5525" spans="1:16" x14ac:dyDescent="0.3">
      <c r="A5525" t="s">
        <v>135</v>
      </c>
      <c r="B5525" t="s">
        <v>298</v>
      </c>
      <c r="C5525" t="s">
        <v>305</v>
      </c>
      <c r="D5525" t="s">
        <v>98</v>
      </c>
      <c r="E5525">
        <v>0</v>
      </c>
      <c r="F5525" t="s">
        <v>294</v>
      </c>
      <c r="G5525">
        <v>0</v>
      </c>
      <c r="H5525" t="s">
        <v>294</v>
      </c>
      <c r="I5525">
        <v>0</v>
      </c>
      <c r="J5525" t="s">
        <v>294</v>
      </c>
      <c r="K5525" t="s">
        <v>294</v>
      </c>
      <c r="L5525">
        <v>0</v>
      </c>
      <c r="M5525">
        <v>0</v>
      </c>
      <c r="N5525" t="s">
        <v>294</v>
      </c>
      <c r="O5525">
        <v>0</v>
      </c>
      <c r="P5525">
        <v>0</v>
      </c>
    </row>
    <row r="5526" spans="1:16" x14ac:dyDescent="0.3">
      <c r="A5526" t="s">
        <v>136</v>
      </c>
      <c r="B5526" t="s">
        <v>299</v>
      </c>
      <c r="C5526" t="s">
        <v>306</v>
      </c>
      <c r="D5526" t="s">
        <v>98</v>
      </c>
      <c r="E5526">
        <v>0</v>
      </c>
      <c r="F5526" t="s">
        <v>294</v>
      </c>
      <c r="G5526">
        <v>0</v>
      </c>
      <c r="H5526" t="s">
        <v>294</v>
      </c>
      <c r="I5526">
        <v>0</v>
      </c>
      <c r="J5526" t="s">
        <v>294</v>
      </c>
      <c r="K5526" t="s">
        <v>294</v>
      </c>
      <c r="L5526">
        <v>0</v>
      </c>
      <c r="M5526">
        <v>0</v>
      </c>
      <c r="N5526" t="s">
        <v>294</v>
      </c>
      <c r="O5526">
        <v>0</v>
      </c>
      <c r="P5526">
        <v>0</v>
      </c>
    </row>
    <row r="5527" spans="1:16" x14ac:dyDescent="0.3">
      <c r="A5527" t="s">
        <v>137</v>
      </c>
      <c r="B5527" t="s">
        <v>295</v>
      </c>
      <c r="C5527" t="s">
        <v>306</v>
      </c>
      <c r="D5527" t="s">
        <v>98</v>
      </c>
      <c r="E5527">
        <v>0</v>
      </c>
      <c r="F5527" t="s">
        <v>294</v>
      </c>
      <c r="G5527">
        <v>0</v>
      </c>
      <c r="H5527" t="s">
        <v>294</v>
      </c>
      <c r="I5527">
        <v>0</v>
      </c>
      <c r="J5527" t="s">
        <v>294</v>
      </c>
      <c r="K5527" t="s">
        <v>294</v>
      </c>
      <c r="L5527">
        <v>0</v>
      </c>
      <c r="M5527">
        <v>0</v>
      </c>
      <c r="N5527" t="s">
        <v>294</v>
      </c>
      <c r="O5527">
        <v>0</v>
      </c>
      <c r="P5527">
        <v>0</v>
      </c>
    </row>
    <row r="5528" spans="1:16" x14ac:dyDescent="0.3">
      <c r="A5528" t="s">
        <v>138</v>
      </c>
      <c r="B5528" t="s">
        <v>297</v>
      </c>
      <c r="C5528" t="s">
        <v>306</v>
      </c>
      <c r="D5528" t="s">
        <v>98</v>
      </c>
      <c r="E5528">
        <v>0</v>
      </c>
      <c r="F5528" t="s">
        <v>294</v>
      </c>
      <c r="G5528">
        <v>0</v>
      </c>
      <c r="H5528" t="s">
        <v>294</v>
      </c>
      <c r="I5528">
        <v>0</v>
      </c>
      <c r="J5528" t="s">
        <v>294</v>
      </c>
      <c r="K5528" t="s">
        <v>294</v>
      </c>
      <c r="L5528">
        <v>0</v>
      </c>
      <c r="M5528">
        <v>0</v>
      </c>
      <c r="N5528" t="s">
        <v>294</v>
      </c>
      <c r="O5528">
        <v>0</v>
      </c>
      <c r="P5528">
        <v>0</v>
      </c>
    </row>
    <row r="5529" spans="1:16" x14ac:dyDescent="0.3">
      <c r="A5529" t="s">
        <v>139</v>
      </c>
      <c r="B5529" t="s">
        <v>298</v>
      </c>
      <c r="C5529" t="s">
        <v>306</v>
      </c>
      <c r="D5529" t="s">
        <v>98</v>
      </c>
      <c r="E5529">
        <v>0</v>
      </c>
      <c r="F5529" t="s">
        <v>294</v>
      </c>
      <c r="G5529">
        <v>0</v>
      </c>
      <c r="H5529" t="s">
        <v>294</v>
      </c>
      <c r="I5529">
        <v>0</v>
      </c>
      <c r="J5529" t="s">
        <v>294</v>
      </c>
      <c r="K5529" t="s">
        <v>294</v>
      </c>
      <c r="L5529">
        <v>0</v>
      </c>
      <c r="M5529">
        <v>0</v>
      </c>
      <c r="N5529" t="s">
        <v>294</v>
      </c>
      <c r="O5529">
        <v>0</v>
      </c>
      <c r="P5529">
        <v>0</v>
      </c>
    </row>
    <row r="5530" spans="1:16" x14ac:dyDescent="0.3">
      <c r="A5530" t="s">
        <v>140</v>
      </c>
      <c r="B5530" t="s">
        <v>299</v>
      </c>
      <c r="C5530" t="s">
        <v>307</v>
      </c>
      <c r="D5530" t="s">
        <v>98</v>
      </c>
      <c r="E5530">
        <v>0</v>
      </c>
      <c r="F5530" t="s">
        <v>294</v>
      </c>
      <c r="G5530">
        <v>0</v>
      </c>
      <c r="H5530" t="s">
        <v>294</v>
      </c>
      <c r="I5530">
        <v>0</v>
      </c>
      <c r="J5530" t="s">
        <v>294</v>
      </c>
      <c r="K5530" t="s">
        <v>294</v>
      </c>
      <c r="L5530">
        <v>0</v>
      </c>
      <c r="M5530">
        <v>0</v>
      </c>
      <c r="N5530" t="s">
        <v>294</v>
      </c>
      <c r="O5530">
        <v>0</v>
      </c>
      <c r="P5530">
        <v>0</v>
      </c>
    </row>
    <row r="5531" spans="1:16" x14ac:dyDescent="0.3">
      <c r="A5531" t="s">
        <v>141</v>
      </c>
      <c r="B5531" t="s">
        <v>295</v>
      </c>
      <c r="C5531" t="s">
        <v>307</v>
      </c>
      <c r="D5531" t="s">
        <v>98</v>
      </c>
      <c r="E5531">
        <v>0</v>
      </c>
      <c r="F5531" t="s">
        <v>294</v>
      </c>
      <c r="G5531">
        <v>0</v>
      </c>
      <c r="H5531" t="s">
        <v>294</v>
      </c>
      <c r="I5531">
        <v>0</v>
      </c>
      <c r="J5531" t="s">
        <v>294</v>
      </c>
      <c r="K5531" t="s">
        <v>294</v>
      </c>
      <c r="L5531">
        <v>0</v>
      </c>
      <c r="M5531">
        <v>0</v>
      </c>
      <c r="N5531" t="s">
        <v>294</v>
      </c>
      <c r="O5531">
        <v>0</v>
      </c>
      <c r="P5531">
        <v>0</v>
      </c>
    </row>
    <row r="5532" spans="1:16" x14ac:dyDescent="0.3">
      <c r="A5532" t="s">
        <v>142</v>
      </c>
      <c r="B5532" t="s">
        <v>297</v>
      </c>
      <c r="C5532" t="s">
        <v>307</v>
      </c>
      <c r="D5532" t="s">
        <v>98</v>
      </c>
      <c r="E5532">
        <v>0</v>
      </c>
      <c r="F5532" t="s">
        <v>294</v>
      </c>
      <c r="G5532">
        <v>0</v>
      </c>
      <c r="H5532" t="s">
        <v>294</v>
      </c>
      <c r="I5532">
        <v>0</v>
      </c>
      <c r="J5532" t="s">
        <v>294</v>
      </c>
      <c r="K5532" t="s">
        <v>294</v>
      </c>
      <c r="L5532">
        <v>0</v>
      </c>
      <c r="M5532">
        <v>0</v>
      </c>
      <c r="N5532" t="s">
        <v>294</v>
      </c>
      <c r="O5532">
        <v>0</v>
      </c>
      <c r="P5532">
        <v>0</v>
      </c>
    </row>
    <row r="5533" spans="1:16" x14ac:dyDescent="0.3">
      <c r="A5533" t="s">
        <v>143</v>
      </c>
      <c r="B5533" t="s">
        <v>298</v>
      </c>
      <c r="C5533" t="s">
        <v>307</v>
      </c>
      <c r="D5533" t="s">
        <v>98</v>
      </c>
      <c r="E5533">
        <v>0</v>
      </c>
      <c r="F5533" t="s">
        <v>294</v>
      </c>
      <c r="G5533">
        <v>0</v>
      </c>
      <c r="H5533" t="s">
        <v>294</v>
      </c>
      <c r="I5533">
        <v>0</v>
      </c>
      <c r="J5533" t="s">
        <v>294</v>
      </c>
      <c r="K5533" t="s">
        <v>294</v>
      </c>
      <c r="L5533">
        <v>0</v>
      </c>
      <c r="M5533">
        <v>0</v>
      </c>
      <c r="N5533" t="s">
        <v>294</v>
      </c>
      <c r="O5533">
        <v>0</v>
      </c>
      <c r="P5533">
        <v>0</v>
      </c>
    </row>
    <row r="5534" spans="1:16" x14ac:dyDescent="0.3">
      <c r="A5534" t="s">
        <v>144</v>
      </c>
      <c r="B5534" t="s">
        <v>299</v>
      </c>
      <c r="C5534" t="s">
        <v>308</v>
      </c>
      <c r="D5534" t="s">
        <v>98</v>
      </c>
      <c r="E5534">
        <v>0</v>
      </c>
      <c r="F5534" t="s">
        <v>294</v>
      </c>
      <c r="G5534">
        <v>0</v>
      </c>
      <c r="H5534" t="s">
        <v>294</v>
      </c>
      <c r="I5534">
        <v>0</v>
      </c>
      <c r="J5534" t="s">
        <v>294</v>
      </c>
      <c r="K5534" t="s">
        <v>294</v>
      </c>
      <c r="L5534">
        <v>0</v>
      </c>
      <c r="M5534">
        <v>0</v>
      </c>
      <c r="N5534" t="s">
        <v>294</v>
      </c>
      <c r="O5534">
        <v>0</v>
      </c>
      <c r="P5534">
        <v>0</v>
      </c>
    </row>
    <row r="5535" spans="1:16" x14ac:dyDescent="0.3">
      <c r="A5535" t="s">
        <v>145</v>
      </c>
      <c r="B5535" t="s">
        <v>295</v>
      </c>
      <c r="C5535" t="s">
        <v>308</v>
      </c>
      <c r="D5535" t="s">
        <v>98</v>
      </c>
      <c r="E5535">
        <v>0</v>
      </c>
      <c r="F5535" t="s">
        <v>294</v>
      </c>
      <c r="G5535">
        <v>0</v>
      </c>
      <c r="H5535" t="s">
        <v>294</v>
      </c>
      <c r="I5535">
        <v>0</v>
      </c>
      <c r="J5535" t="s">
        <v>294</v>
      </c>
      <c r="K5535" t="s">
        <v>294</v>
      </c>
      <c r="L5535">
        <v>0</v>
      </c>
      <c r="M5535">
        <v>0</v>
      </c>
      <c r="N5535" t="s">
        <v>294</v>
      </c>
      <c r="O5535">
        <v>0</v>
      </c>
      <c r="P5535">
        <v>0</v>
      </c>
    </row>
    <row r="5536" spans="1:16" x14ac:dyDescent="0.3">
      <c r="A5536" t="s">
        <v>146</v>
      </c>
      <c r="B5536" t="s">
        <v>297</v>
      </c>
      <c r="C5536" t="s">
        <v>308</v>
      </c>
      <c r="D5536" t="s">
        <v>98</v>
      </c>
      <c r="E5536">
        <v>0</v>
      </c>
      <c r="F5536" t="s">
        <v>294</v>
      </c>
      <c r="G5536">
        <v>0</v>
      </c>
      <c r="H5536" t="s">
        <v>294</v>
      </c>
      <c r="I5536">
        <v>0</v>
      </c>
      <c r="J5536" t="s">
        <v>294</v>
      </c>
      <c r="K5536" t="s">
        <v>294</v>
      </c>
      <c r="L5536">
        <v>0</v>
      </c>
      <c r="M5536">
        <v>0</v>
      </c>
      <c r="N5536" t="s">
        <v>294</v>
      </c>
      <c r="O5536">
        <v>0</v>
      </c>
      <c r="P5536">
        <v>0</v>
      </c>
    </row>
    <row r="5537" spans="1:16" x14ac:dyDescent="0.3">
      <c r="A5537" t="s">
        <v>147</v>
      </c>
      <c r="B5537" t="s">
        <v>298</v>
      </c>
      <c r="C5537" t="s">
        <v>308</v>
      </c>
      <c r="D5537" t="s">
        <v>98</v>
      </c>
      <c r="E5537">
        <v>0</v>
      </c>
      <c r="F5537" t="s">
        <v>294</v>
      </c>
      <c r="G5537">
        <v>0</v>
      </c>
      <c r="H5537" t="s">
        <v>294</v>
      </c>
      <c r="I5537">
        <v>0</v>
      </c>
      <c r="J5537" t="s">
        <v>294</v>
      </c>
      <c r="K5537" t="s">
        <v>294</v>
      </c>
      <c r="L5537">
        <v>0</v>
      </c>
      <c r="M5537">
        <v>0</v>
      </c>
      <c r="N5537" t="s">
        <v>294</v>
      </c>
      <c r="O5537">
        <v>0</v>
      </c>
      <c r="P5537">
        <v>0</v>
      </c>
    </row>
    <row r="5538" spans="1:16" x14ac:dyDescent="0.3">
      <c r="A5538" t="s">
        <v>148</v>
      </c>
      <c r="B5538" t="s">
        <v>299</v>
      </c>
      <c r="C5538" t="s">
        <v>309</v>
      </c>
      <c r="D5538" t="s">
        <v>98</v>
      </c>
      <c r="E5538">
        <v>0</v>
      </c>
      <c r="F5538" t="s">
        <v>294</v>
      </c>
      <c r="G5538">
        <v>0</v>
      </c>
      <c r="H5538" t="s">
        <v>294</v>
      </c>
      <c r="I5538">
        <v>0</v>
      </c>
      <c r="J5538" t="s">
        <v>294</v>
      </c>
      <c r="K5538" t="s">
        <v>294</v>
      </c>
      <c r="L5538">
        <v>0</v>
      </c>
      <c r="M5538">
        <v>0</v>
      </c>
      <c r="N5538" t="s">
        <v>294</v>
      </c>
      <c r="O5538">
        <v>0</v>
      </c>
      <c r="P5538">
        <v>0</v>
      </c>
    </row>
    <row r="5539" spans="1:16" x14ac:dyDescent="0.3">
      <c r="A5539" t="s">
        <v>149</v>
      </c>
      <c r="B5539" t="s">
        <v>295</v>
      </c>
      <c r="C5539" t="s">
        <v>309</v>
      </c>
      <c r="D5539" t="s">
        <v>98</v>
      </c>
      <c r="E5539">
        <v>0</v>
      </c>
      <c r="F5539" t="s">
        <v>294</v>
      </c>
      <c r="G5539">
        <v>0</v>
      </c>
      <c r="H5539" t="s">
        <v>294</v>
      </c>
      <c r="I5539">
        <v>0</v>
      </c>
      <c r="J5539" t="s">
        <v>294</v>
      </c>
      <c r="K5539" t="s">
        <v>294</v>
      </c>
      <c r="L5539">
        <v>0</v>
      </c>
      <c r="M5539">
        <v>0</v>
      </c>
      <c r="N5539" t="s">
        <v>294</v>
      </c>
      <c r="O5539">
        <v>0</v>
      </c>
      <c r="P5539">
        <v>0</v>
      </c>
    </row>
    <row r="5540" spans="1:16" x14ac:dyDescent="0.3">
      <c r="A5540" t="s">
        <v>150</v>
      </c>
      <c r="B5540" t="s">
        <v>297</v>
      </c>
      <c r="C5540" t="s">
        <v>309</v>
      </c>
      <c r="D5540" t="s">
        <v>98</v>
      </c>
      <c r="E5540">
        <v>0</v>
      </c>
      <c r="F5540" t="s">
        <v>294</v>
      </c>
      <c r="G5540">
        <v>0</v>
      </c>
      <c r="H5540" t="s">
        <v>294</v>
      </c>
      <c r="I5540">
        <v>0</v>
      </c>
      <c r="J5540" t="s">
        <v>294</v>
      </c>
      <c r="K5540" t="s">
        <v>294</v>
      </c>
      <c r="L5540">
        <v>0</v>
      </c>
      <c r="M5540">
        <v>0</v>
      </c>
      <c r="N5540" t="s">
        <v>294</v>
      </c>
      <c r="O5540">
        <v>0</v>
      </c>
      <c r="P5540">
        <v>0</v>
      </c>
    </row>
    <row r="5541" spans="1:16" x14ac:dyDescent="0.3">
      <c r="A5541" t="s">
        <v>151</v>
      </c>
      <c r="B5541" t="s">
        <v>298</v>
      </c>
      <c r="C5541" t="s">
        <v>309</v>
      </c>
      <c r="D5541" t="s">
        <v>98</v>
      </c>
      <c r="E5541">
        <v>0</v>
      </c>
      <c r="F5541" t="s">
        <v>294</v>
      </c>
      <c r="G5541">
        <v>0</v>
      </c>
      <c r="H5541" t="s">
        <v>294</v>
      </c>
      <c r="I5541">
        <v>0</v>
      </c>
      <c r="J5541" t="s">
        <v>294</v>
      </c>
      <c r="K5541" t="s">
        <v>294</v>
      </c>
      <c r="L5541">
        <v>0</v>
      </c>
      <c r="M5541">
        <v>0</v>
      </c>
      <c r="N5541" t="s">
        <v>294</v>
      </c>
      <c r="O5541">
        <v>0</v>
      </c>
      <c r="P5541">
        <v>0</v>
      </c>
    </row>
    <row r="5542" spans="1:16" x14ac:dyDescent="0.3">
      <c r="A5542" t="s">
        <v>152</v>
      </c>
      <c r="B5542" t="s">
        <v>299</v>
      </c>
      <c r="C5542" t="s">
        <v>310</v>
      </c>
      <c r="D5542" t="s">
        <v>98</v>
      </c>
      <c r="E5542">
        <v>0</v>
      </c>
      <c r="F5542" t="s">
        <v>294</v>
      </c>
      <c r="G5542">
        <v>0</v>
      </c>
      <c r="H5542" t="s">
        <v>294</v>
      </c>
      <c r="I5542">
        <v>0</v>
      </c>
      <c r="J5542" t="s">
        <v>294</v>
      </c>
      <c r="K5542" t="s">
        <v>294</v>
      </c>
      <c r="L5542">
        <v>0</v>
      </c>
      <c r="M5542">
        <v>0</v>
      </c>
      <c r="N5542" t="s">
        <v>294</v>
      </c>
      <c r="O5542">
        <v>0</v>
      </c>
      <c r="P5542">
        <v>4.6167362924248501E-2</v>
      </c>
    </row>
    <row r="5543" spans="1:16" x14ac:dyDescent="0.3">
      <c r="A5543" t="s">
        <v>153</v>
      </c>
      <c r="B5543" t="s">
        <v>295</v>
      </c>
      <c r="C5543" t="s">
        <v>310</v>
      </c>
      <c r="D5543" t="s">
        <v>98</v>
      </c>
      <c r="E5543">
        <v>0</v>
      </c>
      <c r="F5543" t="s">
        <v>294</v>
      </c>
      <c r="G5543">
        <v>0</v>
      </c>
      <c r="H5543" t="s">
        <v>294</v>
      </c>
      <c r="I5543">
        <v>0</v>
      </c>
      <c r="J5543" t="s">
        <v>294</v>
      </c>
      <c r="K5543" t="s">
        <v>294</v>
      </c>
      <c r="L5543">
        <v>0</v>
      </c>
      <c r="M5543">
        <v>0</v>
      </c>
      <c r="N5543" t="s">
        <v>294</v>
      </c>
      <c r="O5543">
        <v>0</v>
      </c>
      <c r="P5543">
        <v>2.8030655881055001E-2</v>
      </c>
    </row>
    <row r="5544" spans="1:16" x14ac:dyDescent="0.3">
      <c r="A5544" t="s">
        <v>154</v>
      </c>
      <c r="B5544" t="s">
        <v>297</v>
      </c>
      <c r="C5544" t="s">
        <v>310</v>
      </c>
      <c r="D5544" t="s">
        <v>98</v>
      </c>
      <c r="E5544">
        <v>0</v>
      </c>
      <c r="F5544" t="s">
        <v>294</v>
      </c>
      <c r="G5544">
        <v>0</v>
      </c>
      <c r="H5544" t="s">
        <v>294</v>
      </c>
      <c r="I5544">
        <v>0</v>
      </c>
      <c r="J5544" t="s">
        <v>294</v>
      </c>
      <c r="K5544" t="s">
        <v>294</v>
      </c>
      <c r="L5544">
        <v>0</v>
      </c>
      <c r="M5544">
        <v>0</v>
      </c>
      <c r="N5544" t="s">
        <v>294</v>
      </c>
      <c r="O5544">
        <v>0</v>
      </c>
      <c r="P5544">
        <v>-1.54476280273559E-2</v>
      </c>
    </row>
    <row r="5545" spans="1:16" x14ac:dyDescent="0.3">
      <c r="A5545" t="s">
        <v>155</v>
      </c>
      <c r="B5545" t="s">
        <v>298</v>
      </c>
      <c r="C5545" t="s">
        <v>310</v>
      </c>
      <c r="D5545" t="s">
        <v>98</v>
      </c>
      <c r="E5545">
        <v>0</v>
      </c>
      <c r="F5545" t="s">
        <v>294</v>
      </c>
      <c r="G5545">
        <v>0</v>
      </c>
      <c r="H5545" t="s">
        <v>294</v>
      </c>
      <c r="I5545">
        <v>0</v>
      </c>
      <c r="J5545" t="s">
        <v>294</v>
      </c>
      <c r="K5545" t="s">
        <v>294</v>
      </c>
      <c r="L5545">
        <v>0</v>
      </c>
      <c r="M5545">
        <v>0</v>
      </c>
      <c r="N5545" t="s">
        <v>294</v>
      </c>
      <c r="O5545">
        <v>0</v>
      </c>
      <c r="P5545">
        <v>-3.1999531266276603E-2</v>
      </c>
    </row>
    <row r="5546" spans="1:16" x14ac:dyDescent="0.3">
      <c r="A5546" t="s">
        <v>156</v>
      </c>
      <c r="B5546" t="s">
        <v>299</v>
      </c>
      <c r="C5546" t="s">
        <v>311</v>
      </c>
      <c r="D5546" t="s">
        <v>98</v>
      </c>
      <c r="E5546">
        <v>0</v>
      </c>
      <c r="F5546" t="s">
        <v>294</v>
      </c>
      <c r="G5546">
        <v>0</v>
      </c>
      <c r="H5546" t="s">
        <v>294</v>
      </c>
      <c r="I5546">
        <v>0</v>
      </c>
      <c r="J5546" t="s">
        <v>294</v>
      </c>
      <c r="K5546" t="s">
        <v>294</v>
      </c>
      <c r="L5546">
        <v>0</v>
      </c>
      <c r="M5546">
        <v>0</v>
      </c>
      <c r="N5546" t="s">
        <v>294</v>
      </c>
      <c r="O5546">
        <v>0</v>
      </c>
      <c r="P5546">
        <v>-4.7319230119495801E-3</v>
      </c>
    </row>
    <row r="5547" spans="1:16" x14ac:dyDescent="0.3">
      <c r="A5547" t="s">
        <v>157</v>
      </c>
      <c r="B5547" t="s">
        <v>295</v>
      </c>
      <c r="C5547" t="s">
        <v>311</v>
      </c>
      <c r="D5547" t="s">
        <v>98</v>
      </c>
      <c r="E5547">
        <v>0</v>
      </c>
      <c r="F5547" t="s">
        <v>294</v>
      </c>
      <c r="G5547">
        <v>0</v>
      </c>
      <c r="H5547" t="s">
        <v>294</v>
      </c>
      <c r="I5547">
        <v>0</v>
      </c>
      <c r="J5547" t="s">
        <v>294</v>
      </c>
      <c r="K5547" t="s">
        <v>294</v>
      </c>
      <c r="L5547">
        <v>0</v>
      </c>
      <c r="M5547">
        <v>0</v>
      </c>
      <c r="N5547" t="s">
        <v>294</v>
      </c>
      <c r="O5547">
        <v>0</v>
      </c>
      <c r="P5547">
        <v>-1.00595347261425E-2</v>
      </c>
    </row>
    <row r="5548" spans="1:16" x14ac:dyDescent="0.3">
      <c r="A5548" t="s">
        <v>158</v>
      </c>
      <c r="B5548" t="s">
        <v>297</v>
      </c>
      <c r="C5548" t="s">
        <v>311</v>
      </c>
      <c r="D5548" t="s">
        <v>98</v>
      </c>
      <c r="E5548">
        <v>0</v>
      </c>
      <c r="F5548" t="s">
        <v>294</v>
      </c>
      <c r="G5548">
        <v>0</v>
      </c>
      <c r="H5548" t="s">
        <v>294</v>
      </c>
      <c r="I5548">
        <v>0</v>
      </c>
      <c r="J5548" t="s">
        <v>294</v>
      </c>
      <c r="K5548" t="s">
        <v>294</v>
      </c>
      <c r="L5548">
        <v>0</v>
      </c>
      <c r="M5548">
        <v>0</v>
      </c>
      <c r="N5548" t="s">
        <v>294</v>
      </c>
      <c r="O5548">
        <v>0</v>
      </c>
      <c r="P5548">
        <v>-1.5748804127087498E-2</v>
      </c>
    </row>
    <row r="5549" spans="1:16" x14ac:dyDescent="0.3">
      <c r="A5549" t="s">
        <v>159</v>
      </c>
      <c r="B5549" t="s">
        <v>298</v>
      </c>
      <c r="C5549" t="s">
        <v>311</v>
      </c>
      <c r="D5549" t="s">
        <v>98</v>
      </c>
      <c r="E5549">
        <v>0</v>
      </c>
      <c r="F5549" t="s">
        <v>294</v>
      </c>
      <c r="G5549">
        <v>0</v>
      </c>
      <c r="H5549" t="s">
        <v>294</v>
      </c>
      <c r="I5549">
        <v>0</v>
      </c>
      <c r="J5549" t="s">
        <v>294</v>
      </c>
      <c r="K5549" t="s">
        <v>294</v>
      </c>
      <c r="L5549">
        <v>0</v>
      </c>
      <c r="M5549">
        <v>0</v>
      </c>
      <c r="N5549" t="s">
        <v>294</v>
      </c>
      <c r="O5549">
        <v>0</v>
      </c>
      <c r="P5549">
        <v>1.8832390898455599E-3</v>
      </c>
    </row>
    <row r="5550" spans="1:16" x14ac:dyDescent="0.3">
      <c r="A5550" t="s">
        <v>160</v>
      </c>
      <c r="B5550" t="s">
        <v>299</v>
      </c>
      <c r="C5550" t="s">
        <v>312</v>
      </c>
      <c r="D5550" t="s">
        <v>98</v>
      </c>
      <c r="E5550">
        <v>0</v>
      </c>
      <c r="F5550" t="s">
        <v>294</v>
      </c>
      <c r="G5550">
        <v>0</v>
      </c>
      <c r="H5550" t="s">
        <v>294</v>
      </c>
      <c r="I5550">
        <v>0</v>
      </c>
      <c r="J5550" t="s">
        <v>294</v>
      </c>
      <c r="K5550" t="s">
        <v>294</v>
      </c>
      <c r="L5550">
        <v>0</v>
      </c>
      <c r="M5550">
        <v>0</v>
      </c>
      <c r="N5550" t="s">
        <v>294</v>
      </c>
      <c r="O5550">
        <v>0</v>
      </c>
      <c r="P5550">
        <v>1.8816248136614099E-2</v>
      </c>
    </row>
    <row r="5551" spans="1:16" x14ac:dyDescent="0.3">
      <c r="A5551" t="s">
        <v>161</v>
      </c>
      <c r="B5551" t="s">
        <v>295</v>
      </c>
      <c r="C5551" t="s">
        <v>312</v>
      </c>
      <c r="D5551" t="s">
        <v>98</v>
      </c>
      <c r="E5551">
        <v>0</v>
      </c>
      <c r="F5551" t="s">
        <v>294</v>
      </c>
      <c r="G5551">
        <v>0</v>
      </c>
      <c r="H5551" t="s">
        <v>294</v>
      </c>
      <c r="I5551">
        <v>0</v>
      </c>
      <c r="J5551" t="s">
        <v>294</v>
      </c>
      <c r="K5551" t="s">
        <v>294</v>
      </c>
      <c r="L5551">
        <v>0</v>
      </c>
      <c r="M5551">
        <v>0</v>
      </c>
      <c r="N5551" t="s">
        <v>294</v>
      </c>
      <c r="O5551">
        <v>0</v>
      </c>
      <c r="P5551">
        <v>-1.56636381928301E-2</v>
      </c>
    </row>
    <row r="5552" spans="1:16" x14ac:dyDescent="0.3">
      <c r="A5552" t="s">
        <v>162</v>
      </c>
      <c r="B5552" t="s">
        <v>297</v>
      </c>
      <c r="C5552" t="s">
        <v>312</v>
      </c>
      <c r="D5552" t="s">
        <v>98</v>
      </c>
      <c r="E5552">
        <v>0</v>
      </c>
      <c r="F5552" t="s">
        <v>294</v>
      </c>
      <c r="G5552">
        <v>0</v>
      </c>
      <c r="H5552" t="s">
        <v>294</v>
      </c>
      <c r="I5552">
        <v>0</v>
      </c>
      <c r="J5552" t="s">
        <v>294</v>
      </c>
      <c r="K5552" t="s">
        <v>294</v>
      </c>
      <c r="L5552">
        <v>0</v>
      </c>
      <c r="M5552">
        <v>0</v>
      </c>
      <c r="N5552" t="s">
        <v>294</v>
      </c>
      <c r="O5552">
        <v>0</v>
      </c>
      <c r="P5552">
        <v>-1.9747307212636001E-2</v>
      </c>
    </row>
    <row r="5553" spans="1:16" x14ac:dyDescent="0.3">
      <c r="A5553" t="s">
        <v>163</v>
      </c>
      <c r="B5553" t="s">
        <v>298</v>
      </c>
      <c r="C5553" t="s">
        <v>312</v>
      </c>
      <c r="D5553" t="s">
        <v>98</v>
      </c>
      <c r="E5553">
        <v>0</v>
      </c>
      <c r="F5553" t="s">
        <v>294</v>
      </c>
      <c r="G5553">
        <v>0</v>
      </c>
      <c r="H5553" t="s">
        <v>294</v>
      </c>
      <c r="I5553">
        <v>0</v>
      </c>
      <c r="J5553" t="s">
        <v>294</v>
      </c>
      <c r="K5553" t="s">
        <v>294</v>
      </c>
      <c r="L5553">
        <v>0</v>
      </c>
      <c r="M5553">
        <v>0</v>
      </c>
      <c r="N5553" t="s">
        <v>294</v>
      </c>
      <c r="O5553">
        <v>0</v>
      </c>
      <c r="P5553">
        <v>-4.51210687595376E-2</v>
      </c>
    </row>
    <row r="5554" spans="1:16" x14ac:dyDescent="0.3">
      <c r="A5554" t="s">
        <v>164</v>
      </c>
      <c r="B5554" t="s">
        <v>299</v>
      </c>
      <c r="C5554" t="s">
        <v>313</v>
      </c>
      <c r="D5554" t="s">
        <v>98</v>
      </c>
      <c r="E5554">
        <v>0</v>
      </c>
      <c r="F5554" t="s">
        <v>294</v>
      </c>
      <c r="G5554">
        <v>0</v>
      </c>
      <c r="H5554" t="s">
        <v>294</v>
      </c>
      <c r="I5554">
        <v>0</v>
      </c>
      <c r="J5554" t="s">
        <v>294</v>
      </c>
      <c r="K5554" t="s">
        <v>294</v>
      </c>
      <c r="L5554">
        <v>0</v>
      </c>
      <c r="M5554">
        <v>0</v>
      </c>
      <c r="N5554" t="s">
        <v>294</v>
      </c>
      <c r="O5554">
        <v>0</v>
      </c>
      <c r="P5554">
        <v>8.3639961778643208E-3</v>
      </c>
    </row>
    <row r="5555" spans="1:16" x14ac:dyDescent="0.3">
      <c r="A5555" t="s">
        <v>165</v>
      </c>
      <c r="B5555" t="s">
        <v>295</v>
      </c>
      <c r="C5555" t="s">
        <v>313</v>
      </c>
      <c r="D5555" t="s">
        <v>98</v>
      </c>
      <c r="E5555">
        <v>0</v>
      </c>
      <c r="F5555" t="s">
        <v>294</v>
      </c>
      <c r="G5555">
        <v>0</v>
      </c>
      <c r="H5555" t="s">
        <v>294</v>
      </c>
      <c r="I5555">
        <v>0</v>
      </c>
      <c r="J5555" t="s">
        <v>294</v>
      </c>
      <c r="K5555" t="s">
        <v>294</v>
      </c>
      <c r="L5555">
        <v>0</v>
      </c>
      <c r="M5555">
        <v>0</v>
      </c>
      <c r="N5555" t="s">
        <v>294</v>
      </c>
      <c r="O5555">
        <v>0</v>
      </c>
      <c r="P5555">
        <v>-1.7730042085523801E-2</v>
      </c>
    </row>
    <row r="5556" spans="1:16" x14ac:dyDescent="0.3">
      <c r="A5556" t="s">
        <v>166</v>
      </c>
      <c r="B5556" t="s">
        <v>297</v>
      </c>
      <c r="C5556" t="s">
        <v>313</v>
      </c>
      <c r="D5556" t="s">
        <v>98</v>
      </c>
      <c r="E5556">
        <v>0</v>
      </c>
      <c r="F5556" t="s">
        <v>294</v>
      </c>
      <c r="G5556">
        <v>0</v>
      </c>
      <c r="H5556" t="s">
        <v>294</v>
      </c>
      <c r="I5556">
        <v>0</v>
      </c>
      <c r="J5556" t="s">
        <v>294</v>
      </c>
      <c r="K5556" t="s">
        <v>294</v>
      </c>
      <c r="L5556">
        <v>0</v>
      </c>
      <c r="M5556">
        <v>0</v>
      </c>
      <c r="N5556" t="s">
        <v>294</v>
      </c>
      <c r="O5556">
        <v>0</v>
      </c>
      <c r="P5556">
        <v>-2.6829364588489401E-2</v>
      </c>
    </row>
    <row r="5557" spans="1:16" x14ac:dyDescent="0.3">
      <c r="A5557" t="s">
        <v>167</v>
      </c>
      <c r="B5557" t="s">
        <v>298</v>
      </c>
      <c r="C5557" t="s">
        <v>313</v>
      </c>
      <c r="D5557" t="s">
        <v>98</v>
      </c>
      <c r="E5557">
        <v>0</v>
      </c>
      <c r="F5557" t="s">
        <v>294</v>
      </c>
      <c r="G5557">
        <v>0</v>
      </c>
      <c r="H5557" t="s">
        <v>294</v>
      </c>
      <c r="I5557">
        <v>0</v>
      </c>
      <c r="J5557" t="s">
        <v>294</v>
      </c>
      <c r="K5557" t="s">
        <v>294</v>
      </c>
      <c r="L5557">
        <v>0</v>
      </c>
      <c r="M5557">
        <v>0</v>
      </c>
      <c r="N5557" t="s">
        <v>294</v>
      </c>
      <c r="O5557">
        <v>0</v>
      </c>
      <c r="P5557">
        <v>-4.68499903848731E-2</v>
      </c>
    </row>
    <row r="5558" spans="1:16" x14ac:dyDescent="0.3">
      <c r="A5558" t="s">
        <v>168</v>
      </c>
      <c r="B5558" t="s">
        <v>299</v>
      </c>
      <c r="C5558" t="s">
        <v>314</v>
      </c>
      <c r="D5558" t="s">
        <v>98</v>
      </c>
      <c r="E5558">
        <v>0</v>
      </c>
      <c r="F5558" t="s">
        <v>294</v>
      </c>
      <c r="G5558">
        <v>0</v>
      </c>
      <c r="H5558" t="s">
        <v>294</v>
      </c>
      <c r="I5558">
        <v>0</v>
      </c>
      <c r="J5558" t="s">
        <v>294</v>
      </c>
      <c r="K5558" t="s">
        <v>294</v>
      </c>
      <c r="L5558">
        <v>0</v>
      </c>
      <c r="M5558">
        <v>0</v>
      </c>
      <c r="N5558" t="s">
        <v>294</v>
      </c>
      <c r="O5558">
        <v>0</v>
      </c>
      <c r="P5558">
        <v>3.5682278185086097E-2</v>
      </c>
    </row>
    <row r="5559" spans="1:16" x14ac:dyDescent="0.3">
      <c r="A5559" t="s">
        <v>169</v>
      </c>
      <c r="B5559" t="s">
        <v>295</v>
      </c>
      <c r="C5559" t="s">
        <v>314</v>
      </c>
      <c r="D5559" t="s">
        <v>98</v>
      </c>
      <c r="E5559">
        <v>0</v>
      </c>
      <c r="F5559" t="s">
        <v>294</v>
      </c>
      <c r="G5559">
        <v>0</v>
      </c>
      <c r="H5559" t="s">
        <v>294</v>
      </c>
      <c r="I5559">
        <v>0</v>
      </c>
      <c r="J5559" t="s">
        <v>294</v>
      </c>
      <c r="K5559" t="s">
        <v>294</v>
      </c>
      <c r="L5559">
        <v>0</v>
      </c>
      <c r="M5559">
        <v>0</v>
      </c>
      <c r="N5559" t="s">
        <v>294</v>
      </c>
      <c r="O5559">
        <v>0</v>
      </c>
      <c r="P5559">
        <v>3.8622205951116803E-2</v>
      </c>
    </row>
    <row r="5560" spans="1:16" x14ac:dyDescent="0.3">
      <c r="A5560" t="s">
        <v>170</v>
      </c>
      <c r="B5560" t="s">
        <v>297</v>
      </c>
      <c r="C5560" t="s">
        <v>314</v>
      </c>
      <c r="D5560" t="s">
        <v>98</v>
      </c>
      <c r="E5560">
        <v>0</v>
      </c>
      <c r="F5560" t="s">
        <v>294</v>
      </c>
      <c r="G5560">
        <v>0</v>
      </c>
      <c r="H5560" t="s">
        <v>294</v>
      </c>
      <c r="I5560">
        <v>0</v>
      </c>
      <c r="J5560" t="s">
        <v>294</v>
      </c>
      <c r="K5560" t="s">
        <v>294</v>
      </c>
      <c r="L5560">
        <v>0</v>
      </c>
      <c r="M5560">
        <v>0</v>
      </c>
      <c r="N5560" t="s">
        <v>294</v>
      </c>
      <c r="O5560">
        <v>0</v>
      </c>
      <c r="P5560">
        <v>1.2620941257154499E-2</v>
      </c>
    </row>
    <row r="5561" spans="1:16" x14ac:dyDescent="0.3">
      <c r="A5561" t="s">
        <v>171</v>
      </c>
      <c r="B5561" t="s">
        <v>298</v>
      </c>
      <c r="C5561" t="s">
        <v>314</v>
      </c>
      <c r="D5561" t="s">
        <v>98</v>
      </c>
      <c r="E5561">
        <v>0</v>
      </c>
      <c r="F5561" t="s">
        <v>294</v>
      </c>
      <c r="G5561">
        <v>0</v>
      </c>
      <c r="H5561" t="s">
        <v>294</v>
      </c>
      <c r="I5561">
        <v>0</v>
      </c>
      <c r="J5561" t="s">
        <v>294</v>
      </c>
      <c r="K5561" t="s">
        <v>294</v>
      </c>
      <c r="L5561">
        <v>0</v>
      </c>
      <c r="M5561">
        <v>0</v>
      </c>
      <c r="N5561" t="s">
        <v>294</v>
      </c>
      <c r="O5561">
        <v>0</v>
      </c>
      <c r="P5561">
        <v>9.4724512485489E-3</v>
      </c>
    </row>
    <row r="5562" spans="1:16" x14ac:dyDescent="0.3">
      <c r="A5562" t="s">
        <v>172</v>
      </c>
      <c r="B5562" t="s">
        <v>299</v>
      </c>
      <c r="C5562" t="s">
        <v>315</v>
      </c>
      <c r="D5562" t="s">
        <v>98</v>
      </c>
      <c r="E5562">
        <v>0</v>
      </c>
      <c r="F5562" t="s">
        <v>294</v>
      </c>
      <c r="G5562">
        <v>0</v>
      </c>
      <c r="H5562" t="s">
        <v>294</v>
      </c>
      <c r="I5562">
        <v>0</v>
      </c>
      <c r="J5562" t="s">
        <v>294</v>
      </c>
      <c r="K5562" t="s">
        <v>294</v>
      </c>
      <c r="L5562">
        <v>0</v>
      </c>
      <c r="M5562">
        <v>0</v>
      </c>
      <c r="N5562" t="s">
        <v>294</v>
      </c>
      <c r="O5562">
        <v>0</v>
      </c>
      <c r="P5562">
        <v>-8.8590718965249095E-3</v>
      </c>
    </row>
    <row r="5563" spans="1:16" x14ac:dyDescent="0.3">
      <c r="A5563" t="s">
        <v>173</v>
      </c>
      <c r="B5563" t="s">
        <v>295</v>
      </c>
      <c r="C5563" t="s">
        <v>315</v>
      </c>
      <c r="D5563" t="s">
        <v>98</v>
      </c>
      <c r="E5563">
        <v>0</v>
      </c>
      <c r="F5563" t="s">
        <v>294</v>
      </c>
      <c r="G5563">
        <v>0</v>
      </c>
      <c r="H5563" t="s">
        <v>294</v>
      </c>
      <c r="I5563">
        <v>0</v>
      </c>
      <c r="J5563" t="s">
        <v>294</v>
      </c>
      <c r="K5563" t="s">
        <v>294</v>
      </c>
      <c r="L5563">
        <v>0</v>
      </c>
      <c r="M5563">
        <v>0</v>
      </c>
      <c r="N5563" t="s">
        <v>294</v>
      </c>
      <c r="O5563">
        <v>0</v>
      </c>
      <c r="P5563">
        <v>1.6990209504058801E-2</v>
      </c>
    </row>
    <row r="5564" spans="1:16" x14ac:dyDescent="0.3">
      <c r="A5564" t="s">
        <v>174</v>
      </c>
      <c r="B5564" t="s">
        <v>297</v>
      </c>
      <c r="C5564" t="s">
        <v>315</v>
      </c>
      <c r="D5564" t="s">
        <v>98</v>
      </c>
      <c r="E5564">
        <v>0</v>
      </c>
      <c r="F5564" t="s">
        <v>294</v>
      </c>
      <c r="G5564">
        <v>0</v>
      </c>
      <c r="H5564" t="s">
        <v>294</v>
      </c>
      <c r="I5564">
        <v>0</v>
      </c>
      <c r="J5564" t="s">
        <v>294</v>
      </c>
      <c r="K5564" t="s">
        <v>294</v>
      </c>
      <c r="L5564">
        <v>0</v>
      </c>
      <c r="M5564">
        <v>0</v>
      </c>
      <c r="N5564" t="s">
        <v>294</v>
      </c>
      <c r="O5564">
        <v>0</v>
      </c>
      <c r="P5564">
        <v>-9.9892819961047204E-3</v>
      </c>
    </row>
    <row r="5565" spans="1:16" x14ac:dyDescent="0.3">
      <c r="A5565" t="s">
        <v>175</v>
      </c>
      <c r="B5565" t="s">
        <v>298</v>
      </c>
      <c r="C5565" t="s">
        <v>315</v>
      </c>
      <c r="D5565" t="s">
        <v>98</v>
      </c>
      <c r="E5565">
        <v>0</v>
      </c>
      <c r="F5565" t="s">
        <v>294</v>
      </c>
      <c r="G5565">
        <v>0</v>
      </c>
      <c r="H5565" t="s">
        <v>294</v>
      </c>
      <c r="I5565">
        <v>0</v>
      </c>
      <c r="J5565" t="s">
        <v>294</v>
      </c>
      <c r="K5565" t="s">
        <v>294</v>
      </c>
      <c r="L5565">
        <v>0</v>
      </c>
      <c r="M5565">
        <v>0</v>
      </c>
      <c r="N5565" t="s">
        <v>294</v>
      </c>
      <c r="O5565">
        <v>0</v>
      </c>
      <c r="P5565">
        <v>6.2459343216878498E-3</v>
      </c>
    </row>
    <row r="5566" spans="1:16" x14ac:dyDescent="0.3">
      <c r="A5566" t="s">
        <v>176</v>
      </c>
      <c r="B5566" t="s">
        <v>299</v>
      </c>
      <c r="C5566" t="s">
        <v>316</v>
      </c>
      <c r="D5566" t="s">
        <v>98</v>
      </c>
      <c r="E5566">
        <v>0</v>
      </c>
      <c r="F5566" t="s">
        <v>294</v>
      </c>
      <c r="G5566">
        <v>0</v>
      </c>
      <c r="H5566" t="s">
        <v>294</v>
      </c>
      <c r="I5566">
        <v>0</v>
      </c>
      <c r="J5566" t="s">
        <v>294</v>
      </c>
      <c r="K5566" t="s">
        <v>294</v>
      </c>
      <c r="L5566">
        <v>0</v>
      </c>
      <c r="M5566">
        <v>0</v>
      </c>
      <c r="N5566" t="s">
        <v>294</v>
      </c>
      <c r="O5566">
        <v>0</v>
      </c>
      <c r="P5566">
        <v>-2.08609316051898E-2</v>
      </c>
    </row>
    <row r="5567" spans="1:16" x14ac:dyDescent="0.3">
      <c r="A5567" t="s">
        <v>177</v>
      </c>
      <c r="B5567" t="s">
        <v>295</v>
      </c>
      <c r="C5567" t="s">
        <v>316</v>
      </c>
      <c r="D5567" t="s">
        <v>98</v>
      </c>
      <c r="E5567">
        <v>0</v>
      </c>
      <c r="F5567" t="s">
        <v>294</v>
      </c>
      <c r="G5567">
        <v>0</v>
      </c>
      <c r="H5567" t="s">
        <v>294</v>
      </c>
      <c r="I5567">
        <v>0</v>
      </c>
      <c r="J5567" t="s">
        <v>294</v>
      </c>
      <c r="K5567" t="s">
        <v>294</v>
      </c>
      <c r="L5567">
        <v>0</v>
      </c>
      <c r="M5567">
        <v>0</v>
      </c>
      <c r="N5567" t="s">
        <v>294</v>
      </c>
      <c r="O5567">
        <v>0</v>
      </c>
      <c r="P5567">
        <v>1.9059824182098999E-2</v>
      </c>
    </row>
    <row r="5568" spans="1:16" x14ac:dyDescent="0.3">
      <c r="A5568" t="s">
        <v>178</v>
      </c>
      <c r="B5568" t="s">
        <v>297</v>
      </c>
      <c r="C5568" t="s">
        <v>316</v>
      </c>
      <c r="D5568" t="s">
        <v>98</v>
      </c>
      <c r="E5568">
        <v>0</v>
      </c>
      <c r="F5568" t="s">
        <v>294</v>
      </c>
      <c r="G5568">
        <v>0</v>
      </c>
      <c r="H5568" t="s">
        <v>294</v>
      </c>
      <c r="I5568">
        <v>0</v>
      </c>
      <c r="J5568" t="s">
        <v>294</v>
      </c>
      <c r="K5568" t="s">
        <v>294</v>
      </c>
      <c r="L5568">
        <v>0</v>
      </c>
      <c r="M5568">
        <v>0</v>
      </c>
      <c r="N5568" t="s">
        <v>294</v>
      </c>
      <c r="O5568">
        <v>0</v>
      </c>
      <c r="P5568">
        <v>-2.0168089495062901E-2</v>
      </c>
    </row>
    <row r="5569" spans="1:16" x14ac:dyDescent="0.3">
      <c r="A5569" t="s">
        <v>179</v>
      </c>
      <c r="B5569" t="s">
        <v>298</v>
      </c>
      <c r="C5569" t="s">
        <v>316</v>
      </c>
      <c r="D5569" t="s">
        <v>98</v>
      </c>
      <c r="E5569">
        <v>0</v>
      </c>
      <c r="F5569" t="s">
        <v>294</v>
      </c>
      <c r="G5569">
        <v>0</v>
      </c>
      <c r="H5569" t="s">
        <v>294</v>
      </c>
      <c r="I5569">
        <v>0</v>
      </c>
      <c r="J5569" t="s">
        <v>294</v>
      </c>
      <c r="K5569" t="s">
        <v>294</v>
      </c>
      <c r="L5569">
        <v>0</v>
      </c>
      <c r="M5569">
        <v>0</v>
      </c>
      <c r="N5569" t="s">
        <v>294</v>
      </c>
      <c r="O5569">
        <v>0</v>
      </c>
      <c r="P5569">
        <v>-1.9755812992977798E-2</v>
      </c>
    </row>
    <row r="5570" spans="1:16" x14ac:dyDescent="0.3">
      <c r="A5570" t="s">
        <v>180</v>
      </c>
      <c r="B5570" t="s">
        <v>299</v>
      </c>
      <c r="C5570" t="s">
        <v>317</v>
      </c>
      <c r="D5570" t="s">
        <v>98</v>
      </c>
      <c r="E5570">
        <v>0</v>
      </c>
      <c r="F5570" t="s">
        <v>294</v>
      </c>
      <c r="G5570">
        <v>0</v>
      </c>
      <c r="H5570" t="s">
        <v>294</v>
      </c>
      <c r="I5570">
        <v>0</v>
      </c>
      <c r="J5570" t="s">
        <v>294</v>
      </c>
      <c r="K5570" t="s">
        <v>294</v>
      </c>
      <c r="L5570">
        <v>0</v>
      </c>
      <c r="M5570">
        <v>0</v>
      </c>
      <c r="N5570" t="s">
        <v>294</v>
      </c>
      <c r="O5570">
        <v>0</v>
      </c>
      <c r="P5570">
        <v>-1.9687566248101501E-2</v>
      </c>
    </row>
    <row r="5571" spans="1:16" x14ac:dyDescent="0.3">
      <c r="A5571" t="s">
        <v>181</v>
      </c>
      <c r="B5571" t="s">
        <v>295</v>
      </c>
      <c r="C5571" t="s">
        <v>317</v>
      </c>
      <c r="D5571" t="s">
        <v>98</v>
      </c>
      <c r="E5571">
        <v>0</v>
      </c>
      <c r="F5571" t="s">
        <v>294</v>
      </c>
      <c r="G5571">
        <v>0</v>
      </c>
      <c r="H5571" t="s">
        <v>294</v>
      </c>
      <c r="I5571">
        <v>0</v>
      </c>
      <c r="J5571" t="s">
        <v>294</v>
      </c>
      <c r="K5571" t="s">
        <v>294</v>
      </c>
      <c r="L5571">
        <v>0</v>
      </c>
      <c r="M5571">
        <v>0</v>
      </c>
      <c r="N5571" t="s">
        <v>294</v>
      </c>
      <c r="O5571">
        <v>0</v>
      </c>
      <c r="P5571">
        <v>3.1030773901588898E-2</v>
      </c>
    </row>
    <row r="5572" spans="1:16" x14ac:dyDescent="0.3">
      <c r="A5572" t="s">
        <v>182</v>
      </c>
      <c r="B5572" t="s">
        <v>297</v>
      </c>
      <c r="C5572" t="s">
        <v>317</v>
      </c>
      <c r="D5572" t="s">
        <v>98</v>
      </c>
      <c r="E5572">
        <v>0</v>
      </c>
      <c r="F5572" t="s">
        <v>294</v>
      </c>
      <c r="G5572">
        <v>0</v>
      </c>
      <c r="H5572" t="s">
        <v>294</v>
      </c>
      <c r="I5572">
        <v>0</v>
      </c>
      <c r="J5572" t="s">
        <v>294</v>
      </c>
      <c r="K5572" t="s">
        <v>294</v>
      </c>
      <c r="L5572">
        <v>0</v>
      </c>
      <c r="M5572">
        <v>0</v>
      </c>
      <c r="N5572" t="s">
        <v>294</v>
      </c>
      <c r="O5572">
        <v>0</v>
      </c>
      <c r="P5572">
        <v>1.83913009294878E-3</v>
      </c>
    </row>
    <row r="5573" spans="1:16" x14ac:dyDescent="0.3">
      <c r="A5573" t="s">
        <v>183</v>
      </c>
      <c r="B5573" t="s">
        <v>298</v>
      </c>
      <c r="C5573" t="s">
        <v>317</v>
      </c>
      <c r="D5573" t="s">
        <v>98</v>
      </c>
      <c r="E5573">
        <v>0</v>
      </c>
      <c r="F5573" t="s">
        <v>294</v>
      </c>
      <c r="G5573">
        <v>0</v>
      </c>
      <c r="H5573" t="s">
        <v>294</v>
      </c>
      <c r="I5573">
        <v>0</v>
      </c>
      <c r="J5573" t="s">
        <v>294</v>
      </c>
      <c r="K5573" t="s">
        <v>294</v>
      </c>
      <c r="L5573">
        <v>0</v>
      </c>
      <c r="M5573">
        <v>0</v>
      </c>
      <c r="N5573" t="s">
        <v>294</v>
      </c>
      <c r="O5573">
        <v>0</v>
      </c>
      <c r="P5573">
        <v>-3.4177322684536601E-3</v>
      </c>
    </row>
    <row r="5574" spans="1:16" x14ac:dyDescent="0.3">
      <c r="A5574" t="s">
        <v>184</v>
      </c>
      <c r="B5574" t="s">
        <v>299</v>
      </c>
      <c r="C5574" t="s">
        <v>318</v>
      </c>
      <c r="D5574" t="s">
        <v>98</v>
      </c>
      <c r="E5574">
        <v>0</v>
      </c>
      <c r="F5574" t="s">
        <v>294</v>
      </c>
      <c r="G5574">
        <v>0</v>
      </c>
      <c r="H5574" t="s">
        <v>294</v>
      </c>
      <c r="I5574">
        <v>0</v>
      </c>
      <c r="J5574" t="s">
        <v>294</v>
      </c>
      <c r="K5574" t="s">
        <v>294</v>
      </c>
      <c r="L5574">
        <v>0</v>
      </c>
      <c r="M5574">
        <v>0</v>
      </c>
      <c r="N5574" t="s">
        <v>294</v>
      </c>
      <c r="O5574">
        <v>0</v>
      </c>
      <c r="P5574">
        <v>-4.8733372395228403E-2</v>
      </c>
    </row>
    <row r="5575" spans="1:16" x14ac:dyDescent="0.3">
      <c r="A5575" t="s">
        <v>185</v>
      </c>
      <c r="B5575" t="s">
        <v>295</v>
      </c>
      <c r="C5575" t="s">
        <v>318</v>
      </c>
      <c r="D5575" t="s">
        <v>98</v>
      </c>
      <c r="E5575">
        <v>0</v>
      </c>
      <c r="F5575" t="s">
        <v>294</v>
      </c>
      <c r="G5575">
        <v>0</v>
      </c>
      <c r="H5575" t="s">
        <v>294</v>
      </c>
      <c r="I5575">
        <v>0</v>
      </c>
      <c r="J5575" t="s">
        <v>294</v>
      </c>
      <c r="K5575" t="s">
        <v>294</v>
      </c>
      <c r="L5575">
        <v>0</v>
      </c>
      <c r="M5575">
        <v>0</v>
      </c>
      <c r="N5575" t="s">
        <v>294</v>
      </c>
      <c r="O5575">
        <v>0</v>
      </c>
      <c r="P5575">
        <v>8.5074261478521193E-2</v>
      </c>
    </row>
    <row r="5576" spans="1:16" x14ac:dyDescent="0.3">
      <c r="A5576" t="s">
        <v>186</v>
      </c>
      <c r="B5576" t="s">
        <v>297</v>
      </c>
      <c r="C5576" t="s">
        <v>318</v>
      </c>
      <c r="D5576" t="s">
        <v>98</v>
      </c>
      <c r="E5576">
        <v>0</v>
      </c>
      <c r="F5576" t="s">
        <v>294</v>
      </c>
      <c r="G5576">
        <v>0</v>
      </c>
      <c r="H5576" t="s">
        <v>294</v>
      </c>
      <c r="I5576">
        <v>0</v>
      </c>
      <c r="J5576" t="s">
        <v>294</v>
      </c>
      <c r="K5576" t="s">
        <v>294</v>
      </c>
      <c r="L5576">
        <v>0</v>
      </c>
      <c r="M5576">
        <v>0</v>
      </c>
      <c r="N5576" t="s">
        <v>294</v>
      </c>
      <c r="O5576">
        <v>0</v>
      </c>
      <c r="P5576">
        <v>6.1259006323730603E-3</v>
      </c>
    </row>
    <row r="5577" spans="1:16" x14ac:dyDescent="0.3">
      <c r="A5577" t="s">
        <v>187</v>
      </c>
      <c r="B5577" t="s">
        <v>298</v>
      </c>
      <c r="C5577" t="s">
        <v>318</v>
      </c>
      <c r="D5577" t="s">
        <v>98</v>
      </c>
      <c r="E5577">
        <v>0</v>
      </c>
      <c r="F5577" t="s">
        <v>294</v>
      </c>
      <c r="G5577">
        <v>0</v>
      </c>
      <c r="H5577" t="s">
        <v>294</v>
      </c>
      <c r="I5577">
        <v>0</v>
      </c>
      <c r="J5577" t="s">
        <v>294</v>
      </c>
      <c r="K5577" t="s">
        <v>294</v>
      </c>
      <c r="L5577">
        <v>0</v>
      </c>
      <c r="M5577">
        <v>0</v>
      </c>
      <c r="N5577" t="s">
        <v>294</v>
      </c>
      <c r="O5577">
        <v>0</v>
      </c>
      <c r="P5577">
        <v>6.1148014369488003E-2</v>
      </c>
    </row>
    <row r="5578" spans="1:16" x14ac:dyDescent="0.3">
      <c r="A5578" t="s">
        <v>188</v>
      </c>
      <c r="B5578" t="s">
        <v>299</v>
      </c>
      <c r="C5578" t="s">
        <v>319</v>
      </c>
      <c r="D5578" t="s">
        <v>98</v>
      </c>
      <c r="E5578">
        <v>0</v>
      </c>
      <c r="F5578" t="s">
        <v>294</v>
      </c>
      <c r="G5578">
        <v>0</v>
      </c>
      <c r="H5578" t="s">
        <v>294</v>
      </c>
      <c r="I5578">
        <v>0</v>
      </c>
      <c r="J5578" t="s">
        <v>294</v>
      </c>
      <c r="K5578" t="s">
        <v>294</v>
      </c>
      <c r="L5578">
        <v>0</v>
      </c>
      <c r="M5578">
        <v>0</v>
      </c>
      <c r="N5578" t="s">
        <v>294</v>
      </c>
      <c r="O5578">
        <v>0</v>
      </c>
      <c r="P5578">
        <v>6.5721173100134998E-3</v>
      </c>
    </row>
    <row r="5579" spans="1:16" x14ac:dyDescent="0.3">
      <c r="A5579" t="s">
        <v>189</v>
      </c>
      <c r="B5579" t="s">
        <v>295</v>
      </c>
      <c r="C5579" t="s">
        <v>319</v>
      </c>
      <c r="D5579" t="s">
        <v>98</v>
      </c>
      <c r="E5579">
        <v>0</v>
      </c>
      <c r="F5579" t="s">
        <v>294</v>
      </c>
      <c r="G5579">
        <v>0</v>
      </c>
      <c r="H5579" t="s">
        <v>294</v>
      </c>
      <c r="I5579">
        <v>0</v>
      </c>
      <c r="J5579" t="s">
        <v>294</v>
      </c>
      <c r="K5579" t="s">
        <v>294</v>
      </c>
      <c r="L5579">
        <v>0</v>
      </c>
      <c r="M5579">
        <v>0</v>
      </c>
      <c r="N5579" t="s">
        <v>294</v>
      </c>
      <c r="O5579">
        <v>0</v>
      </c>
      <c r="P5579">
        <v>6.4332360814816497E-2</v>
      </c>
    </row>
    <row r="5580" spans="1:16" x14ac:dyDescent="0.3">
      <c r="A5580" t="s">
        <v>190</v>
      </c>
      <c r="B5580" t="s">
        <v>297</v>
      </c>
      <c r="C5580" t="s">
        <v>319</v>
      </c>
      <c r="D5580" t="s">
        <v>98</v>
      </c>
      <c r="E5580">
        <v>0</v>
      </c>
      <c r="F5580" t="s">
        <v>294</v>
      </c>
      <c r="G5580">
        <v>0</v>
      </c>
      <c r="H5580" t="s">
        <v>294</v>
      </c>
      <c r="I5580">
        <v>0</v>
      </c>
      <c r="J5580" t="s">
        <v>294</v>
      </c>
      <c r="K5580" t="s">
        <v>294</v>
      </c>
      <c r="L5580">
        <v>0</v>
      </c>
      <c r="M5580">
        <v>0</v>
      </c>
      <c r="N5580" t="s">
        <v>294</v>
      </c>
      <c r="O5580">
        <v>0</v>
      </c>
      <c r="P5580">
        <v>-8.1954525344398697E-3</v>
      </c>
    </row>
    <row r="5581" spans="1:16" x14ac:dyDescent="0.3">
      <c r="A5581" t="s">
        <v>191</v>
      </c>
      <c r="B5581" t="s">
        <v>298</v>
      </c>
      <c r="C5581" t="s">
        <v>319</v>
      </c>
      <c r="D5581" t="s">
        <v>98</v>
      </c>
      <c r="E5581">
        <v>0</v>
      </c>
      <c r="F5581" t="s">
        <v>294</v>
      </c>
      <c r="G5581">
        <v>0</v>
      </c>
      <c r="H5581" t="s">
        <v>294</v>
      </c>
      <c r="I5581">
        <v>0</v>
      </c>
      <c r="J5581" t="s">
        <v>294</v>
      </c>
      <c r="K5581" t="s">
        <v>294</v>
      </c>
      <c r="L5581">
        <v>0</v>
      </c>
      <c r="M5581">
        <v>0</v>
      </c>
      <c r="N5581" t="s">
        <v>294</v>
      </c>
      <c r="O5581">
        <v>0</v>
      </c>
      <c r="P5581">
        <v>-6.4695469143343197E-3</v>
      </c>
    </row>
    <row r="5582" spans="1:16" x14ac:dyDescent="0.3">
      <c r="A5582" t="s">
        <v>192</v>
      </c>
      <c r="B5582" t="s">
        <v>299</v>
      </c>
      <c r="C5582" t="s">
        <v>320</v>
      </c>
      <c r="D5582" t="s">
        <v>98</v>
      </c>
      <c r="E5582">
        <v>0</v>
      </c>
      <c r="F5582" t="s">
        <v>294</v>
      </c>
      <c r="G5582">
        <v>0</v>
      </c>
      <c r="H5582" t="s">
        <v>294</v>
      </c>
      <c r="I5582">
        <v>0</v>
      </c>
      <c r="J5582" t="s">
        <v>294</v>
      </c>
      <c r="K5582" t="s">
        <v>294</v>
      </c>
      <c r="L5582">
        <v>0</v>
      </c>
      <c r="M5582">
        <v>0</v>
      </c>
      <c r="N5582" t="s">
        <v>294</v>
      </c>
      <c r="O5582">
        <v>0</v>
      </c>
      <c r="P5582">
        <v>-1.1423515737941901E-2</v>
      </c>
    </row>
    <row r="5583" spans="1:16" x14ac:dyDescent="0.3">
      <c r="A5583" t="s">
        <v>193</v>
      </c>
      <c r="B5583" t="s">
        <v>295</v>
      </c>
      <c r="C5583" t="s">
        <v>320</v>
      </c>
      <c r="D5583" t="s">
        <v>98</v>
      </c>
      <c r="E5583">
        <v>0</v>
      </c>
      <c r="F5583" t="s">
        <v>294</v>
      </c>
      <c r="G5583">
        <v>0</v>
      </c>
      <c r="H5583" t="s">
        <v>294</v>
      </c>
      <c r="I5583">
        <v>0</v>
      </c>
      <c r="J5583" t="s">
        <v>294</v>
      </c>
      <c r="K5583" t="s">
        <v>294</v>
      </c>
      <c r="L5583">
        <v>0</v>
      </c>
      <c r="M5583">
        <v>0</v>
      </c>
      <c r="N5583" t="s">
        <v>294</v>
      </c>
      <c r="O5583">
        <v>0</v>
      </c>
      <c r="P5583">
        <v>3.1076545916587199E-2</v>
      </c>
    </row>
    <row r="5584" spans="1:16" x14ac:dyDescent="0.3">
      <c r="A5584" t="s">
        <v>194</v>
      </c>
      <c r="B5584" t="s">
        <v>297</v>
      </c>
      <c r="C5584" t="s">
        <v>320</v>
      </c>
      <c r="D5584" t="s">
        <v>98</v>
      </c>
      <c r="E5584">
        <v>0</v>
      </c>
      <c r="F5584" t="s">
        <v>294</v>
      </c>
      <c r="G5584">
        <v>0</v>
      </c>
      <c r="H5584" t="s">
        <v>294</v>
      </c>
      <c r="I5584">
        <v>0</v>
      </c>
      <c r="J5584" t="s">
        <v>294</v>
      </c>
      <c r="K5584" t="s">
        <v>294</v>
      </c>
      <c r="L5584">
        <v>0</v>
      </c>
      <c r="M5584">
        <v>0</v>
      </c>
      <c r="N5584" t="s">
        <v>294</v>
      </c>
      <c r="O5584">
        <v>0</v>
      </c>
      <c r="P5584">
        <v>-1.54458694966904E-2</v>
      </c>
    </row>
    <row r="5585" spans="1:16" x14ac:dyDescent="0.3">
      <c r="A5585" t="s">
        <v>195</v>
      </c>
      <c r="B5585" t="s">
        <v>298</v>
      </c>
      <c r="C5585" t="s">
        <v>320</v>
      </c>
      <c r="D5585" t="s">
        <v>98</v>
      </c>
      <c r="E5585">
        <v>0</v>
      </c>
      <c r="F5585" t="s">
        <v>294</v>
      </c>
      <c r="G5585">
        <v>0</v>
      </c>
      <c r="H5585" t="s">
        <v>294</v>
      </c>
      <c r="I5585">
        <v>0</v>
      </c>
      <c r="J5585" t="s">
        <v>294</v>
      </c>
      <c r="K5585" t="s">
        <v>294</v>
      </c>
      <c r="L5585">
        <v>0</v>
      </c>
      <c r="M5585">
        <v>0</v>
      </c>
      <c r="N5585" t="s">
        <v>294</v>
      </c>
      <c r="O5585">
        <v>0</v>
      </c>
      <c r="P5585">
        <v>5.8804118847350902E-3</v>
      </c>
    </row>
    <row r="5586" spans="1:16" x14ac:dyDescent="0.3">
      <c r="A5586" t="s">
        <v>196</v>
      </c>
      <c r="B5586" t="s">
        <v>299</v>
      </c>
      <c r="C5586" t="s">
        <v>321</v>
      </c>
      <c r="D5586" t="s">
        <v>98</v>
      </c>
      <c r="E5586">
        <v>0</v>
      </c>
      <c r="F5586" t="s">
        <v>294</v>
      </c>
      <c r="G5586">
        <v>0</v>
      </c>
      <c r="H5586" t="s">
        <v>294</v>
      </c>
      <c r="I5586">
        <v>0</v>
      </c>
      <c r="J5586" t="s">
        <v>294</v>
      </c>
      <c r="K5586" t="s">
        <v>294</v>
      </c>
      <c r="L5586">
        <v>0</v>
      </c>
      <c r="M5586">
        <v>0</v>
      </c>
      <c r="N5586" t="s">
        <v>294</v>
      </c>
      <c r="O5586">
        <v>0</v>
      </c>
      <c r="P5586">
        <v>4.3006475334988803E-2</v>
      </c>
    </row>
    <row r="5587" spans="1:16" x14ac:dyDescent="0.3">
      <c r="A5587" t="s">
        <v>197</v>
      </c>
      <c r="B5587" t="s">
        <v>295</v>
      </c>
      <c r="C5587" t="s">
        <v>321</v>
      </c>
      <c r="D5587" t="s">
        <v>98</v>
      </c>
      <c r="E5587">
        <v>0</v>
      </c>
      <c r="F5587" t="s">
        <v>294</v>
      </c>
      <c r="G5587">
        <v>0</v>
      </c>
      <c r="H5587" t="s">
        <v>294</v>
      </c>
      <c r="I5587">
        <v>0</v>
      </c>
      <c r="J5587" t="s">
        <v>294</v>
      </c>
      <c r="K5587" t="s">
        <v>294</v>
      </c>
      <c r="L5587">
        <v>0</v>
      </c>
      <c r="M5587">
        <v>0</v>
      </c>
      <c r="N5587" t="s">
        <v>294</v>
      </c>
      <c r="O5587">
        <v>0</v>
      </c>
      <c r="P5587">
        <v>-2.1178365048921202E-2</v>
      </c>
    </row>
    <row r="5588" spans="1:16" x14ac:dyDescent="0.3">
      <c r="A5588" t="s">
        <v>198</v>
      </c>
      <c r="B5588" t="s">
        <v>297</v>
      </c>
      <c r="C5588" t="s">
        <v>321</v>
      </c>
      <c r="D5588" t="s">
        <v>98</v>
      </c>
      <c r="E5588">
        <v>0</v>
      </c>
      <c r="F5588" t="s">
        <v>294</v>
      </c>
      <c r="G5588">
        <v>0</v>
      </c>
      <c r="H5588" t="s">
        <v>294</v>
      </c>
      <c r="I5588">
        <v>0</v>
      </c>
      <c r="J5588" t="s">
        <v>294</v>
      </c>
      <c r="K5588" t="s">
        <v>294</v>
      </c>
      <c r="L5588">
        <v>0</v>
      </c>
      <c r="M5588">
        <v>0</v>
      </c>
      <c r="N5588" t="s">
        <v>294</v>
      </c>
      <c r="O5588">
        <v>0</v>
      </c>
      <c r="P5588">
        <v>-3.2113518189511601E-2</v>
      </c>
    </row>
    <row r="5589" spans="1:16" x14ac:dyDescent="0.3">
      <c r="A5589" t="s">
        <v>199</v>
      </c>
      <c r="B5589" t="s">
        <v>298</v>
      </c>
      <c r="C5589" t="s">
        <v>321</v>
      </c>
      <c r="D5589" t="s">
        <v>98</v>
      </c>
      <c r="E5589">
        <v>0</v>
      </c>
      <c r="F5589" t="s">
        <v>294</v>
      </c>
      <c r="G5589">
        <v>0</v>
      </c>
      <c r="H5589" t="s">
        <v>294</v>
      </c>
      <c r="I5589">
        <v>0</v>
      </c>
      <c r="J5589" t="s">
        <v>294</v>
      </c>
      <c r="K5589" t="s">
        <v>294</v>
      </c>
      <c r="L5589">
        <v>0</v>
      </c>
      <c r="M5589">
        <v>0</v>
      </c>
      <c r="N5589" t="s">
        <v>294</v>
      </c>
      <c r="O5589">
        <v>0</v>
      </c>
      <c r="P5589">
        <v>-1.4417634821593899E-2</v>
      </c>
    </row>
    <row r="5590" spans="1:16" x14ac:dyDescent="0.3">
      <c r="A5590" t="s">
        <v>200</v>
      </c>
      <c r="B5590" t="s">
        <v>299</v>
      </c>
      <c r="C5590" t="s">
        <v>322</v>
      </c>
      <c r="D5590" t="s">
        <v>98</v>
      </c>
      <c r="E5590">
        <v>0</v>
      </c>
      <c r="F5590" t="s">
        <v>294</v>
      </c>
      <c r="G5590">
        <v>0</v>
      </c>
      <c r="H5590" t="s">
        <v>294</v>
      </c>
      <c r="I5590">
        <v>0</v>
      </c>
      <c r="J5590" t="s">
        <v>294</v>
      </c>
      <c r="K5590" t="s">
        <v>294</v>
      </c>
      <c r="L5590">
        <v>0</v>
      </c>
      <c r="M5590">
        <v>0</v>
      </c>
      <c r="N5590" t="s">
        <v>294</v>
      </c>
      <c r="O5590">
        <v>0</v>
      </c>
      <c r="P5590">
        <v>1.9056982384936E-2</v>
      </c>
    </row>
    <row r="5591" spans="1:16" x14ac:dyDescent="0.3">
      <c r="A5591" t="s">
        <v>201</v>
      </c>
      <c r="B5591" t="s">
        <v>295</v>
      </c>
      <c r="C5591" t="s">
        <v>322</v>
      </c>
      <c r="D5591" t="s">
        <v>98</v>
      </c>
      <c r="E5591">
        <v>0</v>
      </c>
      <c r="F5591" t="s">
        <v>294</v>
      </c>
      <c r="G5591">
        <v>0</v>
      </c>
      <c r="H5591" t="s">
        <v>294</v>
      </c>
      <c r="I5591">
        <v>0</v>
      </c>
      <c r="J5591" t="s">
        <v>294</v>
      </c>
      <c r="K5591" t="s">
        <v>294</v>
      </c>
      <c r="L5591">
        <v>0</v>
      </c>
      <c r="M5591">
        <v>0</v>
      </c>
      <c r="N5591" t="s">
        <v>294</v>
      </c>
      <c r="O5591">
        <v>0</v>
      </c>
      <c r="P5591">
        <v>-5.8194573119540099E-2</v>
      </c>
    </row>
    <row r="5592" spans="1:16" x14ac:dyDescent="0.3">
      <c r="A5592" t="s">
        <v>202</v>
      </c>
      <c r="B5592" t="s">
        <v>297</v>
      </c>
      <c r="C5592" t="s">
        <v>322</v>
      </c>
      <c r="D5592" t="s">
        <v>98</v>
      </c>
      <c r="E5592">
        <v>0</v>
      </c>
      <c r="F5592" t="s">
        <v>294</v>
      </c>
      <c r="G5592">
        <v>0</v>
      </c>
      <c r="H5592" t="s">
        <v>294</v>
      </c>
      <c r="I5592">
        <v>0</v>
      </c>
      <c r="J5592" t="s">
        <v>294</v>
      </c>
      <c r="K5592" t="s">
        <v>294</v>
      </c>
      <c r="L5592">
        <v>0</v>
      </c>
      <c r="M5592">
        <v>0</v>
      </c>
      <c r="N5592" t="s">
        <v>294</v>
      </c>
      <c r="O5592">
        <v>0</v>
      </c>
      <c r="P5592">
        <v>2.34845076621268E-2</v>
      </c>
    </row>
    <row r="5593" spans="1:16" x14ac:dyDescent="0.3">
      <c r="A5593" t="s">
        <v>203</v>
      </c>
      <c r="B5593" t="s">
        <v>298</v>
      </c>
      <c r="C5593" t="s">
        <v>322</v>
      </c>
      <c r="D5593" t="s">
        <v>98</v>
      </c>
      <c r="E5593">
        <v>0</v>
      </c>
      <c r="F5593" t="s">
        <v>294</v>
      </c>
      <c r="G5593">
        <v>0</v>
      </c>
      <c r="H5593" t="s">
        <v>294</v>
      </c>
      <c r="I5593">
        <v>0</v>
      </c>
      <c r="J5593" t="s">
        <v>294</v>
      </c>
      <c r="K5593" t="s">
        <v>294</v>
      </c>
      <c r="L5593">
        <v>0</v>
      </c>
      <c r="M5593">
        <v>0</v>
      </c>
      <c r="N5593" t="s">
        <v>294</v>
      </c>
      <c r="O5593">
        <v>0</v>
      </c>
      <c r="P5593">
        <v>-2.1931078385371901E-2</v>
      </c>
    </row>
    <row r="5594" spans="1:16" x14ac:dyDescent="0.3">
      <c r="A5594" t="s">
        <v>204</v>
      </c>
      <c r="B5594" t="s">
        <v>299</v>
      </c>
      <c r="C5594" t="s">
        <v>323</v>
      </c>
      <c r="D5594" t="s">
        <v>98</v>
      </c>
      <c r="E5594">
        <v>0</v>
      </c>
      <c r="F5594" t="s">
        <v>294</v>
      </c>
      <c r="G5594">
        <v>0</v>
      </c>
      <c r="H5594" t="s">
        <v>294</v>
      </c>
      <c r="I5594">
        <v>0</v>
      </c>
      <c r="J5594" t="s">
        <v>294</v>
      </c>
      <c r="K5594" t="s">
        <v>294</v>
      </c>
      <c r="L5594">
        <v>0</v>
      </c>
      <c r="M5594">
        <v>0</v>
      </c>
      <c r="N5594" t="s">
        <v>294</v>
      </c>
      <c r="O5594">
        <v>0</v>
      </c>
      <c r="P5594">
        <v>4.4931756694613197E-2</v>
      </c>
    </row>
    <row r="5595" spans="1:16" x14ac:dyDescent="0.3">
      <c r="A5595" t="s">
        <v>205</v>
      </c>
      <c r="B5595" t="s">
        <v>295</v>
      </c>
      <c r="C5595" t="s">
        <v>323</v>
      </c>
      <c r="D5595" t="s">
        <v>98</v>
      </c>
      <c r="E5595">
        <v>0</v>
      </c>
      <c r="F5595" t="s">
        <v>294</v>
      </c>
      <c r="G5595">
        <v>0</v>
      </c>
      <c r="H5595" t="s">
        <v>294</v>
      </c>
      <c r="I5595">
        <v>0</v>
      </c>
      <c r="J5595" t="s">
        <v>294</v>
      </c>
      <c r="K5595" t="s">
        <v>294</v>
      </c>
      <c r="L5595">
        <v>0</v>
      </c>
      <c r="M5595">
        <v>0</v>
      </c>
      <c r="N5595" t="s">
        <v>294</v>
      </c>
      <c r="O5595">
        <v>0</v>
      </c>
      <c r="P5595">
        <v>-4.1457492413974797E-2</v>
      </c>
    </row>
    <row r="5596" spans="1:16" x14ac:dyDescent="0.3">
      <c r="A5596" t="s">
        <v>206</v>
      </c>
      <c r="B5596" t="s">
        <v>297</v>
      </c>
      <c r="C5596" t="s">
        <v>323</v>
      </c>
      <c r="D5596" t="s">
        <v>98</v>
      </c>
      <c r="E5596">
        <v>0</v>
      </c>
      <c r="F5596" t="s">
        <v>294</v>
      </c>
      <c r="G5596">
        <v>0</v>
      </c>
      <c r="H5596" t="s">
        <v>294</v>
      </c>
      <c r="I5596">
        <v>0</v>
      </c>
      <c r="J5596" t="s">
        <v>294</v>
      </c>
      <c r="K5596" t="s">
        <v>294</v>
      </c>
      <c r="L5596">
        <v>0</v>
      </c>
      <c r="M5596">
        <v>0</v>
      </c>
      <c r="N5596" t="s">
        <v>294</v>
      </c>
      <c r="O5596">
        <v>0</v>
      </c>
      <c r="P5596">
        <v>-2.33488952824326E-2</v>
      </c>
    </row>
    <row r="5597" spans="1:16" x14ac:dyDescent="0.3">
      <c r="A5597" t="s">
        <v>207</v>
      </c>
      <c r="B5597" t="s">
        <v>298</v>
      </c>
      <c r="C5597" t="s">
        <v>323</v>
      </c>
      <c r="D5597" t="s">
        <v>98</v>
      </c>
      <c r="E5597">
        <v>0</v>
      </c>
      <c r="F5597" t="s">
        <v>294</v>
      </c>
      <c r="G5597">
        <v>0</v>
      </c>
      <c r="H5597" t="s">
        <v>294</v>
      </c>
      <c r="I5597">
        <v>0</v>
      </c>
      <c r="J5597" t="s">
        <v>294</v>
      </c>
      <c r="K5597" t="s">
        <v>294</v>
      </c>
      <c r="L5597">
        <v>0</v>
      </c>
      <c r="M5597">
        <v>0</v>
      </c>
      <c r="N5597" t="s">
        <v>294</v>
      </c>
      <c r="O5597">
        <v>0</v>
      </c>
      <c r="P5597">
        <v>-3.1289455416304797E-2</v>
      </c>
    </row>
    <row r="5598" spans="1:16" x14ac:dyDescent="0.3">
      <c r="A5598" t="s">
        <v>208</v>
      </c>
      <c r="B5598" t="s">
        <v>299</v>
      </c>
      <c r="C5598" t="s">
        <v>324</v>
      </c>
      <c r="D5598" t="s">
        <v>98</v>
      </c>
      <c r="E5598">
        <v>0</v>
      </c>
      <c r="F5598" t="s">
        <v>294</v>
      </c>
      <c r="G5598">
        <v>0</v>
      </c>
      <c r="H5598" t="s">
        <v>294</v>
      </c>
      <c r="I5598">
        <v>0</v>
      </c>
      <c r="J5598" t="s">
        <v>294</v>
      </c>
      <c r="K5598" t="s">
        <v>294</v>
      </c>
      <c r="L5598">
        <v>0</v>
      </c>
      <c r="M5598">
        <v>0</v>
      </c>
      <c r="N5598" t="s">
        <v>294</v>
      </c>
      <c r="O5598">
        <v>0</v>
      </c>
      <c r="P5598">
        <v>3.2360070882303298E-2</v>
      </c>
    </row>
    <row r="5599" spans="1:16" x14ac:dyDescent="0.3">
      <c r="A5599" t="s">
        <v>209</v>
      </c>
      <c r="B5599" t="s">
        <v>295</v>
      </c>
      <c r="C5599" t="s">
        <v>324</v>
      </c>
      <c r="D5599" t="s">
        <v>98</v>
      </c>
      <c r="E5599">
        <v>0</v>
      </c>
      <c r="F5599" t="s">
        <v>294</v>
      </c>
      <c r="G5599">
        <v>0</v>
      </c>
      <c r="H5599" t="s">
        <v>294</v>
      </c>
      <c r="I5599">
        <v>0</v>
      </c>
      <c r="J5599" t="s">
        <v>294</v>
      </c>
      <c r="K5599" t="s">
        <v>294</v>
      </c>
      <c r="L5599">
        <v>0</v>
      </c>
      <c r="M5599">
        <v>0</v>
      </c>
      <c r="N5599" t="s">
        <v>294</v>
      </c>
      <c r="O5599">
        <v>0</v>
      </c>
      <c r="P5599">
        <v>-3.0996887019745699E-2</v>
      </c>
    </row>
    <row r="5600" spans="1:16" x14ac:dyDescent="0.3">
      <c r="A5600" t="s">
        <v>210</v>
      </c>
      <c r="B5600" t="s">
        <v>297</v>
      </c>
      <c r="C5600" t="s">
        <v>324</v>
      </c>
      <c r="D5600" t="s">
        <v>98</v>
      </c>
      <c r="E5600">
        <v>0</v>
      </c>
      <c r="F5600" t="s">
        <v>294</v>
      </c>
      <c r="G5600">
        <v>0</v>
      </c>
      <c r="H5600" t="s">
        <v>294</v>
      </c>
      <c r="I5600">
        <v>0</v>
      </c>
      <c r="J5600" t="s">
        <v>294</v>
      </c>
      <c r="K5600" t="s">
        <v>294</v>
      </c>
      <c r="L5600">
        <v>0</v>
      </c>
      <c r="M5600">
        <v>0</v>
      </c>
      <c r="N5600" t="s">
        <v>294</v>
      </c>
      <c r="O5600">
        <v>0</v>
      </c>
      <c r="P5600">
        <v>-7.8127403582564092E-3</v>
      </c>
    </row>
    <row r="5601" spans="1:16" x14ac:dyDescent="0.3">
      <c r="A5601" t="s">
        <v>211</v>
      </c>
      <c r="B5601" t="s">
        <v>298</v>
      </c>
      <c r="C5601" t="s">
        <v>324</v>
      </c>
      <c r="D5601" t="s">
        <v>98</v>
      </c>
      <c r="E5601">
        <v>0</v>
      </c>
      <c r="F5601" t="s">
        <v>294</v>
      </c>
      <c r="G5601">
        <v>0</v>
      </c>
      <c r="H5601" t="s">
        <v>294</v>
      </c>
      <c r="I5601">
        <v>0</v>
      </c>
      <c r="J5601" t="s">
        <v>294</v>
      </c>
      <c r="K5601" t="s">
        <v>294</v>
      </c>
      <c r="L5601">
        <v>0</v>
      </c>
      <c r="M5601">
        <v>0</v>
      </c>
      <c r="N5601" t="s">
        <v>294</v>
      </c>
      <c r="O5601">
        <v>0</v>
      </c>
      <c r="P5601">
        <v>-7.5927938620967703E-3</v>
      </c>
    </row>
    <row r="5602" spans="1:16" x14ac:dyDescent="0.3">
      <c r="A5602" t="s">
        <v>212</v>
      </c>
      <c r="B5602" t="s">
        <v>299</v>
      </c>
      <c r="C5602" t="s">
        <v>325</v>
      </c>
      <c r="D5602" t="s">
        <v>98</v>
      </c>
      <c r="E5602">
        <v>0</v>
      </c>
      <c r="F5602" t="s">
        <v>294</v>
      </c>
      <c r="G5602">
        <v>0</v>
      </c>
      <c r="H5602" t="s">
        <v>294</v>
      </c>
      <c r="I5602">
        <v>0</v>
      </c>
      <c r="J5602" t="s">
        <v>294</v>
      </c>
      <c r="K5602" t="s">
        <v>294</v>
      </c>
      <c r="L5602">
        <v>0</v>
      </c>
      <c r="M5602">
        <v>0</v>
      </c>
      <c r="N5602" t="s">
        <v>294</v>
      </c>
      <c r="O5602">
        <v>0</v>
      </c>
      <c r="P5602">
        <v>1.3887865248583001E-2</v>
      </c>
    </row>
    <row r="5603" spans="1:16" x14ac:dyDescent="0.3">
      <c r="A5603" t="s">
        <v>213</v>
      </c>
      <c r="B5603" t="s">
        <v>295</v>
      </c>
      <c r="C5603" t="s">
        <v>325</v>
      </c>
      <c r="D5603" t="s">
        <v>98</v>
      </c>
      <c r="E5603">
        <v>0</v>
      </c>
      <c r="F5603" t="s">
        <v>294</v>
      </c>
      <c r="G5603">
        <v>0</v>
      </c>
      <c r="H5603" t="s">
        <v>294</v>
      </c>
      <c r="I5603">
        <v>0</v>
      </c>
      <c r="J5603" t="s">
        <v>294</v>
      </c>
      <c r="K5603" t="s">
        <v>294</v>
      </c>
      <c r="L5603">
        <v>0</v>
      </c>
      <c r="M5603">
        <v>0</v>
      </c>
      <c r="N5603" t="s">
        <v>294</v>
      </c>
      <c r="O5603">
        <v>0</v>
      </c>
      <c r="P5603">
        <v>-2.69279800670983E-2</v>
      </c>
    </row>
    <row r="5604" spans="1:16" x14ac:dyDescent="0.3">
      <c r="A5604" t="s">
        <v>214</v>
      </c>
      <c r="B5604" t="s">
        <v>297</v>
      </c>
      <c r="C5604" t="s">
        <v>325</v>
      </c>
      <c r="D5604" t="s">
        <v>98</v>
      </c>
      <c r="E5604">
        <v>0</v>
      </c>
      <c r="F5604" t="s">
        <v>294</v>
      </c>
      <c r="G5604">
        <v>0</v>
      </c>
      <c r="H5604" t="s">
        <v>294</v>
      </c>
      <c r="I5604">
        <v>0</v>
      </c>
      <c r="J5604" t="s">
        <v>294</v>
      </c>
      <c r="K5604" t="s">
        <v>294</v>
      </c>
      <c r="L5604">
        <v>0</v>
      </c>
      <c r="M5604">
        <v>0</v>
      </c>
      <c r="N5604" t="s">
        <v>294</v>
      </c>
      <c r="O5604">
        <v>0</v>
      </c>
      <c r="P5604">
        <v>-1.53750054754394E-2</v>
      </c>
    </row>
    <row r="5605" spans="1:16" x14ac:dyDescent="0.3">
      <c r="A5605" t="s">
        <v>215</v>
      </c>
      <c r="B5605" t="s">
        <v>298</v>
      </c>
      <c r="C5605" t="s">
        <v>325</v>
      </c>
      <c r="D5605" t="s">
        <v>98</v>
      </c>
      <c r="E5605">
        <v>0</v>
      </c>
      <c r="F5605" t="s">
        <v>294</v>
      </c>
      <c r="G5605">
        <v>0</v>
      </c>
      <c r="H5605" t="s">
        <v>294</v>
      </c>
      <c r="I5605">
        <v>0</v>
      </c>
      <c r="J5605" t="s">
        <v>294</v>
      </c>
      <c r="K5605" t="s">
        <v>294</v>
      </c>
      <c r="L5605">
        <v>0</v>
      </c>
      <c r="M5605">
        <v>0</v>
      </c>
      <c r="N5605" t="s">
        <v>294</v>
      </c>
      <c r="O5605">
        <v>0</v>
      </c>
      <c r="P5605">
        <v>-1.7860266185632401E-2</v>
      </c>
    </row>
    <row r="5606" spans="1:16" x14ac:dyDescent="0.3">
      <c r="A5606" t="s">
        <v>216</v>
      </c>
      <c r="B5606" t="s">
        <v>299</v>
      </c>
      <c r="C5606" t="s">
        <v>326</v>
      </c>
      <c r="D5606" t="s">
        <v>98</v>
      </c>
      <c r="E5606">
        <v>0</v>
      </c>
      <c r="F5606" t="s">
        <v>294</v>
      </c>
      <c r="G5606">
        <v>0</v>
      </c>
      <c r="H5606" t="s">
        <v>294</v>
      </c>
      <c r="I5606">
        <v>0</v>
      </c>
      <c r="J5606" t="s">
        <v>294</v>
      </c>
      <c r="K5606" t="s">
        <v>294</v>
      </c>
      <c r="L5606">
        <v>0</v>
      </c>
      <c r="M5606">
        <v>0</v>
      </c>
      <c r="N5606" t="s">
        <v>294</v>
      </c>
      <c r="O5606">
        <v>0</v>
      </c>
      <c r="P5606">
        <v>2.9679391356102001E-2</v>
      </c>
    </row>
    <row r="5607" spans="1:16" x14ac:dyDescent="0.3">
      <c r="A5607" t="s">
        <v>217</v>
      </c>
      <c r="B5607" t="s">
        <v>295</v>
      </c>
      <c r="C5607" t="s">
        <v>326</v>
      </c>
      <c r="D5607" t="s">
        <v>98</v>
      </c>
      <c r="E5607">
        <v>0</v>
      </c>
      <c r="F5607" t="s">
        <v>294</v>
      </c>
      <c r="G5607">
        <v>0</v>
      </c>
      <c r="H5607" t="s">
        <v>294</v>
      </c>
      <c r="I5607">
        <v>0</v>
      </c>
      <c r="J5607" t="s">
        <v>294</v>
      </c>
      <c r="K5607" t="s">
        <v>294</v>
      </c>
      <c r="L5607">
        <v>0</v>
      </c>
      <c r="M5607">
        <v>0</v>
      </c>
      <c r="N5607" t="s">
        <v>294</v>
      </c>
      <c r="O5607">
        <v>0</v>
      </c>
      <c r="P5607">
        <v>-7.7216587066666299E-3</v>
      </c>
    </row>
    <row r="5608" spans="1:16" x14ac:dyDescent="0.3">
      <c r="A5608" t="s">
        <v>218</v>
      </c>
      <c r="B5608" t="s">
        <v>297</v>
      </c>
      <c r="C5608" t="s">
        <v>326</v>
      </c>
      <c r="D5608" t="s">
        <v>98</v>
      </c>
      <c r="E5608">
        <v>0</v>
      </c>
      <c r="F5608" t="s">
        <v>294</v>
      </c>
      <c r="G5608">
        <v>0</v>
      </c>
      <c r="H5608" t="s">
        <v>294</v>
      </c>
      <c r="I5608">
        <v>0</v>
      </c>
      <c r="J5608" t="s">
        <v>294</v>
      </c>
      <c r="K5608" t="s">
        <v>294</v>
      </c>
      <c r="L5608">
        <v>0</v>
      </c>
      <c r="M5608">
        <v>0</v>
      </c>
      <c r="N5608" t="s">
        <v>294</v>
      </c>
      <c r="O5608">
        <v>0</v>
      </c>
      <c r="P5608">
        <v>-1.3323123181455499E-2</v>
      </c>
    </row>
    <row r="5609" spans="1:16" x14ac:dyDescent="0.3">
      <c r="A5609" t="s">
        <v>219</v>
      </c>
      <c r="B5609" t="s">
        <v>298</v>
      </c>
      <c r="C5609" t="s">
        <v>326</v>
      </c>
      <c r="D5609" t="s">
        <v>98</v>
      </c>
      <c r="E5609">
        <v>0</v>
      </c>
      <c r="F5609" t="s">
        <v>294</v>
      </c>
      <c r="G5609">
        <v>0</v>
      </c>
      <c r="H5609" t="s">
        <v>294</v>
      </c>
      <c r="I5609">
        <v>0</v>
      </c>
      <c r="J5609" t="s">
        <v>294</v>
      </c>
      <c r="K5609" t="s">
        <v>294</v>
      </c>
      <c r="L5609">
        <v>0</v>
      </c>
      <c r="M5609">
        <v>0</v>
      </c>
      <c r="N5609" t="s">
        <v>294</v>
      </c>
      <c r="O5609">
        <v>0</v>
      </c>
      <c r="P5609">
        <v>-1.16210656863225E-2</v>
      </c>
    </row>
    <row r="5610" spans="1:16" x14ac:dyDescent="0.3">
      <c r="A5610" t="s">
        <v>220</v>
      </c>
      <c r="B5610" t="s">
        <v>299</v>
      </c>
      <c r="C5610" t="s">
        <v>327</v>
      </c>
      <c r="D5610" t="s">
        <v>98</v>
      </c>
      <c r="E5610">
        <v>0</v>
      </c>
      <c r="F5610" t="s">
        <v>294</v>
      </c>
      <c r="G5610">
        <v>0</v>
      </c>
      <c r="H5610" t="s">
        <v>294</v>
      </c>
      <c r="I5610">
        <v>0</v>
      </c>
      <c r="J5610" t="s">
        <v>294</v>
      </c>
      <c r="K5610" t="s">
        <v>294</v>
      </c>
      <c r="L5610">
        <v>0</v>
      </c>
      <c r="M5610">
        <v>0</v>
      </c>
      <c r="N5610" t="s">
        <v>294</v>
      </c>
      <c r="O5610">
        <v>0</v>
      </c>
      <c r="P5610">
        <v>1.1106741337410899E-2</v>
      </c>
    </row>
    <row r="5611" spans="1:16" x14ac:dyDescent="0.3">
      <c r="A5611" t="s">
        <v>221</v>
      </c>
      <c r="B5611" t="s">
        <v>295</v>
      </c>
      <c r="C5611" t="s">
        <v>327</v>
      </c>
      <c r="D5611" t="s">
        <v>98</v>
      </c>
      <c r="E5611">
        <v>0</v>
      </c>
      <c r="F5611" t="s">
        <v>294</v>
      </c>
      <c r="G5611">
        <v>0</v>
      </c>
      <c r="H5611" t="s">
        <v>294</v>
      </c>
      <c r="I5611">
        <v>0</v>
      </c>
      <c r="J5611" t="s">
        <v>294</v>
      </c>
      <c r="K5611" t="s">
        <v>294</v>
      </c>
      <c r="L5611">
        <v>0</v>
      </c>
      <c r="M5611">
        <v>0</v>
      </c>
      <c r="N5611" t="s">
        <v>294</v>
      </c>
      <c r="O5611">
        <v>0</v>
      </c>
      <c r="P5611">
        <v>-1.05942027436603E-2</v>
      </c>
    </row>
    <row r="5612" spans="1:16" x14ac:dyDescent="0.3">
      <c r="A5612" t="s">
        <v>222</v>
      </c>
      <c r="B5612" t="s">
        <v>297</v>
      </c>
      <c r="C5612" t="s">
        <v>327</v>
      </c>
      <c r="D5612" t="s">
        <v>98</v>
      </c>
      <c r="E5612">
        <v>0</v>
      </c>
      <c r="F5612" t="s">
        <v>294</v>
      </c>
      <c r="G5612">
        <v>0</v>
      </c>
      <c r="H5612" t="s">
        <v>294</v>
      </c>
      <c r="I5612">
        <v>0</v>
      </c>
      <c r="J5612" t="s">
        <v>294</v>
      </c>
      <c r="K5612" t="s">
        <v>294</v>
      </c>
      <c r="L5612">
        <v>0</v>
      </c>
      <c r="M5612">
        <v>0</v>
      </c>
      <c r="N5612" t="s">
        <v>294</v>
      </c>
      <c r="O5612">
        <v>0</v>
      </c>
      <c r="P5612">
        <v>-2.9664748716697401E-2</v>
      </c>
    </row>
    <row r="5613" spans="1:16" x14ac:dyDescent="0.3">
      <c r="A5613" t="s">
        <v>223</v>
      </c>
      <c r="B5613" t="s">
        <v>298</v>
      </c>
      <c r="C5613" t="s">
        <v>327</v>
      </c>
      <c r="D5613" t="s">
        <v>98</v>
      </c>
      <c r="E5613">
        <v>0</v>
      </c>
      <c r="F5613" t="s">
        <v>294</v>
      </c>
      <c r="G5613">
        <v>0</v>
      </c>
      <c r="H5613" t="s">
        <v>294</v>
      </c>
      <c r="I5613">
        <v>0</v>
      </c>
      <c r="J5613" t="s">
        <v>294</v>
      </c>
      <c r="K5613" t="s">
        <v>294</v>
      </c>
      <c r="L5613">
        <v>0</v>
      </c>
      <c r="M5613">
        <v>0</v>
      </c>
      <c r="N5613" t="s">
        <v>294</v>
      </c>
      <c r="O5613">
        <v>0</v>
      </c>
      <c r="P5613">
        <v>-2.62178188514017E-2</v>
      </c>
    </row>
    <row r="5614" spans="1:16" x14ac:dyDescent="0.3">
      <c r="A5614" t="s">
        <v>224</v>
      </c>
      <c r="B5614" t="s">
        <v>299</v>
      </c>
      <c r="C5614" t="s">
        <v>328</v>
      </c>
      <c r="D5614" t="s">
        <v>98</v>
      </c>
      <c r="E5614">
        <v>0</v>
      </c>
      <c r="F5614" t="s">
        <v>294</v>
      </c>
      <c r="G5614">
        <v>0</v>
      </c>
      <c r="H5614" t="s">
        <v>294</v>
      </c>
      <c r="I5614">
        <v>0</v>
      </c>
      <c r="J5614" t="s">
        <v>294</v>
      </c>
      <c r="K5614" t="s">
        <v>294</v>
      </c>
      <c r="L5614">
        <v>0</v>
      </c>
      <c r="M5614">
        <v>0</v>
      </c>
      <c r="N5614" t="s">
        <v>294</v>
      </c>
      <c r="O5614">
        <v>0</v>
      </c>
      <c r="P5614">
        <v>3.8034475740895198E-2</v>
      </c>
    </row>
    <row r="5615" spans="1:16" x14ac:dyDescent="0.3">
      <c r="A5615" t="s">
        <v>225</v>
      </c>
      <c r="B5615" t="s">
        <v>295</v>
      </c>
      <c r="C5615" t="s">
        <v>328</v>
      </c>
      <c r="D5615" t="s">
        <v>98</v>
      </c>
      <c r="E5615">
        <v>0</v>
      </c>
      <c r="F5615" t="s">
        <v>294</v>
      </c>
      <c r="G5615">
        <v>0</v>
      </c>
      <c r="H5615" t="s">
        <v>294</v>
      </c>
      <c r="I5615">
        <v>0</v>
      </c>
      <c r="J5615" t="s">
        <v>294</v>
      </c>
      <c r="K5615" t="s">
        <v>294</v>
      </c>
      <c r="L5615">
        <v>0</v>
      </c>
      <c r="M5615">
        <v>0</v>
      </c>
      <c r="N5615" t="s">
        <v>294</v>
      </c>
      <c r="O5615">
        <v>0</v>
      </c>
      <c r="P5615">
        <v>2.6734991189432101E-3</v>
      </c>
    </row>
    <row r="5616" spans="1:16" x14ac:dyDescent="0.3">
      <c r="A5616" t="s">
        <v>226</v>
      </c>
      <c r="B5616" t="s">
        <v>297</v>
      </c>
      <c r="C5616" t="s">
        <v>328</v>
      </c>
      <c r="D5616" t="s">
        <v>98</v>
      </c>
      <c r="E5616">
        <v>0</v>
      </c>
      <c r="F5616" t="s">
        <v>294</v>
      </c>
      <c r="G5616">
        <v>0</v>
      </c>
      <c r="H5616" t="s">
        <v>294</v>
      </c>
      <c r="I5616">
        <v>0</v>
      </c>
      <c r="J5616" t="s">
        <v>294</v>
      </c>
      <c r="K5616" t="s">
        <v>294</v>
      </c>
      <c r="L5616">
        <v>0</v>
      </c>
      <c r="M5616">
        <v>0</v>
      </c>
      <c r="N5616" t="s">
        <v>294</v>
      </c>
      <c r="O5616">
        <v>0</v>
      </c>
      <c r="P5616">
        <v>-3.8837748036177497E-2</v>
      </c>
    </row>
    <row r="5617" spans="1:16" x14ac:dyDescent="0.3">
      <c r="A5617" t="s">
        <v>227</v>
      </c>
      <c r="B5617" t="s">
        <v>298</v>
      </c>
      <c r="C5617" t="s">
        <v>328</v>
      </c>
      <c r="D5617" t="s">
        <v>98</v>
      </c>
      <c r="E5617">
        <v>0</v>
      </c>
      <c r="F5617" t="s">
        <v>294</v>
      </c>
      <c r="G5617">
        <v>0</v>
      </c>
      <c r="H5617" t="s">
        <v>294</v>
      </c>
      <c r="I5617">
        <v>0</v>
      </c>
      <c r="J5617" t="s">
        <v>294</v>
      </c>
      <c r="K5617" t="s">
        <v>294</v>
      </c>
      <c r="L5617">
        <v>0</v>
      </c>
      <c r="M5617">
        <v>0</v>
      </c>
      <c r="N5617" t="s">
        <v>294</v>
      </c>
      <c r="O5617">
        <v>0</v>
      </c>
      <c r="P5617">
        <v>-1.0194206354002099E-2</v>
      </c>
    </row>
    <row r="5618" spans="1:16" x14ac:dyDescent="0.3">
      <c r="A5618" t="s">
        <v>228</v>
      </c>
      <c r="B5618" t="s">
        <v>299</v>
      </c>
      <c r="C5618" t="s">
        <v>329</v>
      </c>
      <c r="D5618" t="s">
        <v>98</v>
      </c>
      <c r="E5618">
        <v>0</v>
      </c>
      <c r="F5618" t="s">
        <v>294</v>
      </c>
      <c r="G5618">
        <v>0</v>
      </c>
      <c r="H5618" t="s">
        <v>294</v>
      </c>
      <c r="I5618">
        <v>0</v>
      </c>
      <c r="J5618" t="s">
        <v>294</v>
      </c>
      <c r="K5618" t="s">
        <v>294</v>
      </c>
      <c r="L5618">
        <v>0</v>
      </c>
      <c r="M5618">
        <v>0</v>
      </c>
      <c r="N5618" t="s">
        <v>294</v>
      </c>
      <c r="O5618">
        <v>0</v>
      </c>
      <c r="P5618">
        <v>6.3903831158559604E-2</v>
      </c>
    </row>
    <row r="5619" spans="1:16" x14ac:dyDescent="0.3">
      <c r="A5619" t="s">
        <v>229</v>
      </c>
      <c r="B5619" t="s">
        <v>295</v>
      </c>
      <c r="C5619" t="s">
        <v>329</v>
      </c>
      <c r="D5619" t="s">
        <v>98</v>
      </c>
      <c r="E5619">
        <v>0</v>
      </c>
      <c r="F5619" t="s">
        <v>294</v>
      </c>
      <c r="G5619">
        <v>0</v>
      </c>
      <c r="H5619" t="s">
        <v>294</v>
      </c>
      <c r="I5619">
        <v>0</v>
      </c>
      <c r="J5619" t="s">
        <v>294</v>
      </c>
      <c r="K5619" t="s">
        <v>294</v>
      </c>
      <c r="L5619">
        <v>0</v>
      </c>
      <c r="M5619">
        <v>0</v>
      </c>
      <c r="N5619" t="s">
        <v>294</v>
      </c>
      <c r="O5619">
        <v>0</v>
      </c>
      <c r="P5619">
        <v>2.8174461352013E-2</v>
      </c>
    </row>
    <row r="5620" spans="1:16" x14ac:dyDescent="0.3">
      <c r="A5620" t="s">
        <v>230</v>
      </c>
      <c r="B5620" t="s">
        <v>297</v>
      </c>
      <c r="C5620" t="s">
        <v>329</v>
      </c>
      <c r="D5620" t="s">
        <v>98</v>
      </c>
      <c r="E5620">
        <v>0</v>
      </c>
      <c r="F5620" t="s">
        <v>294</v>
      </c>
      <c r="G5620">
        <v>0</v>
      </c>
      <c r="H5620" t="s">
        <v>294</v>
      </c>
      <c r="I5620">
        <v>0</v>
      </c>
      <c r="J5620" t="s">
        <v>294</v>
      </c>
      <c r="K5620" t="s">
        <v>294</v>
      </c>
      <c r="L5620">
        <v>0</v>
      </c>
      <c r="M5620">
        <v>0</v>
      </c>
      <c r="N5620" t="s">
        <v>294</v>
      </c>
      <c r="O5620">
        <v>0</v>
      </c>
      <c r="P5620">
        <v>5.9045092304565996E-3</v>
      </c>
    </row>
    <row r="5621" spans="1:16" x14ac:dyDescent="0.3">
      <c r="A5621" t="s">
        <v>231</v>
      </c>
      <c r="B5621" t="s">
        <v>298</v>
      </c>
      <c r="C5621" t="s">
        <v>329</v>
      </c>
      <c r="D5621" t="s">
        <v>98</v>
      </c>
      <c r="E5621">
        <v>0</v>
      </c>
      <c r="F5621" t="s">
        <v>294</v>
      </c>
      <c r="G5621">
        <v>0</v>
      </c>
      <c r="H5621" t="s">
        <v>294</v>
      </c>
      <c r="I5621">
        <v>0</v>
      </c>
      <c r="J5621" t="s">
        <v>294</v>
      </c>
      <c r="K5621" t="s">
        <v>294</v>
      </c>
      <c r="L5621">
        <v>0</v>
      </c>
      <c r="M5621">
        <v>0</v>
      </c>
      <c r="N5621" t="s">
        <v>294</v>
      </c>
      <c r="O5621">
        <v>0</v>
      </c>
      <c r="P5621">
        <v>-1.1350863359448999E-2</v>
      </c>
    </row>
    <row r="5622" spans="1:16" x14ac:dyDescent="0.3">
      <c r="A5622" t="s">
        <v>232</v>
      </c>
      <c r="B5622" t="s">
        <v>299</v>
      </c>
      <c r="C5622" t="s">
        <v>330</v>
      </c>
      <c r="D5622" t="s">
        <v>98</v>
      </c>
      <c r="E5622">
        <v>0</v>
      </c>
      <c r="F5622" t="s">
        <v>294</v>
      </c>
      <c r="G5622">
        <v>0</v>
      </c>
      <c r="H5622" t="s">
        <v>294</v>
      </c>
      <c r="I5622">
        <v>0</v>
      </c>
      <c r="J5622" t="s">
        <v>294</v>
      </c>
      <c r="K5622" t="s">
        <v>294</v>
      </c>
      <c r="L5622">
        <v>0</v>
      </c>
      <c r="M5622">
        <v>0</v>
      </c>
      <c r="N5622" t="s">
        <v>294</v>
      </c>
      <c r="O5622">
        <v>0</v>
      </c>
      <c r="P5622">
        <v>5.95443334784167E-2</v>
      </c>
    </row>
    <row r="5623" spans="1:16" x14ac:dyDescent="0.3">
      <c r="A5623" t="s">
        <v>233</v>
      </c>
      <c r="B5623" t="s">
        <v>295</v>
      </c>
      <c r="C5623" t="s">
        <v>330</v>
      </c>
      <c r="D5623" t="s">
        <v>98</v>
      </c>
      <c r="E5623">
        <v>0</v>
      </c>
      <c r="F5623" t="s">
        <v>294</v>
      </c>
      <c r="G5623">
        <v>0</v>
      </c>
      <c r="H5623" t="s">
        <v>294</v>
      </c>
      <c r="I5623">
        <v>0</v>
      </c>
      <c r="J5623" t="s">
        <v>294</v>
      </c>
      <c r="K5623" t="s">
        <v>294</v>
      </c>
      <c r="L5623">
        <v>0</v>
      </c>
      <c r="M5623">
        <v>0</v>
      </c>
      <c r="N5623" t="s">
        <v>294</v>
      </c>
      <c r="O5623">
        <v>0</v>
      </c>
      <c r="P5623">
        <v>1.61178739573518E-2</v>
      </c>
    </row>
    <row r="5624" spans="1:16" x14ac:dyDescent="0.3">
      <c r="A5624" t="s">
        <v>234</v>
      </c>
      <c r="B5624" t="s">
        <v>297</v>
      </c>
      <c r="C5624" t="s">
        <v>330</v>
      </c>
      <c r="D5624" t="s">
        <v>98</v>
      </c>
      <c r="E5624">
        <v>0</v>
      </c>
      <c r="F5624" t="s">
        <v>294</v>
      </c>
      <c r="G5624">
        <v>0</v>
      </c>
      <c r="H5624" t="s">
        <v>294</v>
      </c>
      <c r="I5624">
        <v>0</v>
      </c>
      <c r="J5624" t="s">
        <v>294</v>
      </c>
      <c r="K5624" t="s">
        <v>294</v>
      </c>
      <c r="L5624">
        <v>0</v>
      </c>
      <c r="M5624">
        <v>0</v>
      </c>
      <c r="N5624" t="s">
        <v>294</v>
      </c>
      <c r="O5624">
        <v>0</v>
      </c>
      <c r="P5624">
        <v>-1.9863432885776099E-2</v>
      </c>
    </row>
    <row r="5625" spans="1:16" x14ac:dyDescent="0.3">
      <c r="A5625" t="s">
        <v>235</v>
      </c>
      <c r="B5625" t="s">
        <v>298</v>
      </c>
      <c r="C5625" t="s">
        <v>330</v>
      </c>
      <c r="D5625" t="s">
        <v>98</v>
      </c>
      <c r="E5625">
        <v>0</v>
      </c>
      <c r="F5625" t="s">
        <v>294</v>
      </c>
      <c r="G5625">
        <v>0</v>
      </c>
      <c r="H5625" t="s">
        <v>294</v>
      </c>
      <c r="I5625">
        <v>0</v>
      </c>
      <c r="J5625" t="s">
        <v>294</v>
      </c>
      <c r="K5625" t="s">
        <v>294</v>
      </c>
      <c r="L5625">
        <v>0</v>
      </c>
      <c r="M5625">
        <v>0</v>
      </c>
      <c r="N5625" t="s">
        <v>294</v>
      </c>
      <c r="O5625">
        <v>0</v>
      </c>
      <c r="P5625">
        <v>-1.2180062114608399E-3</v>
      </c>
    </row>
    <row r="5626" spans="1:16" x14ac:dyDescent="0.3">
      <c r="A5626" t="s">
        <v>236</v>
      </c>
      <c r="B5626" t="s">
        <v>299</v>
      </c>
      <c r="C5626" t="s">
        <v>331</v>
      </c>
      <c r="D5626" t="s">
        <v>98</v>
      </c>
      <c r="E5626">
        <v>0</v>
      </c>
      <c r="F5626" t="s">
        <v>294</v>
      </c>
      <c r="G5626">
        <v>0</v>
      </c>
      <c r="H5626" t="s">
        <v>294</v>
      </c>
      <c r="I5626">
        <v>0</v>
      </c>
      <c r="J5626" t="s">
        <v>294</v>
      </c>
      <c r="K5626" t="s">
        <v>294</v>
      </c>
      <c r="L5626">
        <v>0</v>
      </c>
      <c r="M5626">
        <v>0</v>
      </c>
      <c r="N5626" t="s">
        <v>294</v>
      </c>
      <c r="O5626">
        <v>0</v>
      </c>
      <c r="P5626">
        <v>-1.19351519852331E-2</v>
      </c>
    </row>
    <row r="5627" spans="1:16" x14ac:dyDescent="0.3">
      <c r="A5627" t="s">
        <v>237</v>
      </c>
      <c r="B5627" t="s">
        <v>295</v>
      </c>
      <c r="C5627" t="s">
        <v>331</v>
      </c>
      <c r="D5627" t="s">
        <v>98</v>
      </c>
      <c r="E5627">
        <v>0</v>
      </c>
      <c r="F5627" t="s">
        <v>294</v>
      </c>
      <c r="G5627">
        <v>0</v>
      </c>
      <c r="H5627" t="s">
        <v>294</v>
      </c>
      <c r="I5627">
        <v>0</v>
      </c>
      <c r="J5627" t="s">
        <v>294</v>
      </c>
      <c r="K5627" t="s">
        <v>294</v>
      </c>
      <c r="L5627">
        <v>0</v>
      </c>
      <c r="M5627">
        <v>0</v>
      </c>
      <c r="N5627" t="s">
        <v>294</v>
      </c>
      <c r="O5627">
        <v>0</v>
      </c>
      <c r="P5627">
        <v>-2.0842861900793E-2</v>
      </c>
    </row>
    <row r="5628" spans="1:16" x14ac:dyDescent="0.3">
      <c r="A5628" t="s">
        <v>238</v>
      </c>
      <c r="B5628" t="s">
        <v>297</v>
      </c>
      <c r="C5628" t="s">
        <v>331</v>
      </c>
      <c r="D5628" t="s">
        <v>98</v>
      </c>
      <c r="E5628">
        <v>0</v>
      </c>
      <c r="F5628" t="s">
        <v>294</v>
      </c>
      <c r="G5628">
        <v>0</v>
      </c>
      <c r="H5628" t="s">
        <v>294</v>
      </c>
      <c r="I5628">
        <v>0</v>
      </c>
      <c r="J5628" t="s">
        <v>294</v>
      </c>
      <c r="K5628" t="s">
        <v>294</v>
      </c>
      <c r="L5628">
        <v>0</v>
      </c>
      <c r="M5628">
        <v>0</v>
      </c>
      <c r="N5628" t="s">
        <v>294</v>
      </c>
      <c r="O5628">
        <v>0</v>
      </c>
      <c r="P5628">
        <v>-2.3142167252019302E-3</v>
      </c>
    </row>
    <row r="5629" spans="1:16" x14ac:dyDescent="0.3">
      <c r="A5629" t="s">
        <v>239</v>
      </c>
      <c r="B5629" t="s">
        <v>298</v>
      </c>
      <c r="C5629" t="s">
        <v>331</v>
      </c>
      <c r="D5629" t="s">
        <v>98</v>
      </c>
      <c r="E5629">
        <v>0</v>
      </c>
      <c r="F5629" t="s">
        <v>294</v>
      </c>
      <c r="G5629">
        <v>0</v>
      </c>
      <c r="H5629" t="s">
        <v>294</v>
      </c>
      <c r="I5629">
        <v>0</v>
      </c>
      <c r="J5629" t="s">
        <v>294</v>
      </c>
      <c r="K5629" t="s">
        <v>294</v>
      </c>
      <c r="L5629">
        <v>0</v>
      </c>
      <c r="M5629">
        <v>0</v>
      </c>
      <c r="N5629" t="s">
        <v>294</v>
      </c>
      <c r="O5629">
        <v>0</v>
      </c>
      <c r="P5629">
        <v>-1.9778799748735299E-2</v>
      </c>
    </row>
    <row r="5630" spans="1:16" x14ac:dyDescent="0.3">
      <c r="A5630" t="s">
        <v>240</v>
      </c>
      <c r="B5630" t="s">
        <v>299</v>
      </c>
      <c r="C5630" t="s">
        <v>332</v>
      </c>
      <c r="D5630" t="s">
        <v>98</v>
      </c>
      <c r="E5630">
        <v>0</v>
      </c>
      <c r="F5630" t="s">
        <v>294</v>
      </c>
      <c r="G5630">
        <v>0</v>
      </c>
      <c r="H5630" t="s">
        <v>294</v>
      </c>
      <c r="I5630">
        <v>0</v>
      </c>
      <c r="J5630" t="s">
        <v>294</v>
      </c>
      <c r="K5630" t="s">
        <v>294</v>
      </c>
      <c r="L5630">
        <v>0</v>
      </c>
      <c r="M5630">
        <v>0</v>
      </c>
      <c r="N5630" t="s">
        <v>294</v>
      </c>
      <c r="O5630">
        <v>0</v>
      </c>
      <c r="P5630">
        <v>-1.5884328087716799E-2</v>
      </c>
    </row>
    <row r="5631" spans="1:16" x14ac:dyDescent="0.3">
      <c r="A5631" t="s">
        <v>241</v>
      </c>
      <c r="B5631" t="s">
        <v>295</v>
      </c>
      <c r="C5631" t="s">
        <v>332</v>
      </c>
      <c r="D5631" t="s">
        <v>98</v>
      </c>
      <c r="E5631">
        <v>0</v>
      </c>
      <c r="F5631" t="s">
        <v>294</v>
      </c>
      <c r="G5631">
        <v>0</v>
      </c>
      <c r="H5631" t="s">
        <v>294</v>
      </c>
      <c r="I5631">
        <v>0</v>
      </c>
      <c r="J5631" t="s">
        <v>294</v>
      </c>
      <c r="K5631" t="s">
        <v>294</v>
      </c>
      <c r="L5631">
        <v>0</v>
      </c>
      <c r="M5631">
        <v>0</v>
      </c>
      <c r="N5631" t="s">
        <v>294</v>
      </c>
      <c r="O5631">
        <v>0</v>
      </c>
      <c r="P5631">
        <v>-1.22815868530481E-2</v>
      </c>
    </row>
    <row r="5632" spans="1:16" x14ac:dyDescent="0.3">
      <c r="A5632" t="s">
        <v>242</v>
      </c>
      <c r="B5632" t="s">
        <v>297</v>
      </c>
      <c r="C5632" t="s">
        <v>332</v>
      </c>
      <c r="D5632" t="s">
        <v>98</v>
      </c>
      <c r="E5632">
        <v>0</v>
      </c>
      <c r="F5632" t="s">
        <v>294</v>
      </c>
      <c r="G5632">
        <v>0</v>
      </c>
      <c r="H5632" t="s">
        <v>294</v>
      </c>
      <c r="I5632">
        <v>0</v>
      </c>
      <c r="J5632" t="s">
        <v>294</v>
      </c>
      <c r="K5632" t="s">
        <v>294</v>
      </c>
      <c r="L5632">
        <v>0</v>
      </c>
      <c r="M5632">
        <v>0</v>
      </c>
      <c r="N5632" t="s">
        <v>294</v>
      </c>
      <c r="O5632">
        <v>0</v>
      </c>
      <c r="P5632">
        <v>-2.0732070891599501E-2</v>
      </c>
    </row>
    <row r="5633" spans="1:16" x14ac:dyDescent="0.3">
      <c r="A5633" t="s">
        <v>243</v>
      </c>
      <c r="B5633" t="s">
        <v>298</v>
      </c>
      <c r="C5633" t="s">
        <v>332</v>
      </c>
      <c r="D5633" t="s">
        <v>98</v>
      </c>
      <c r="E5633">
        <v>0</v>
      </c>
      <c r="F5633" t="s">
        <v>294</v>
      </c>
      <c r="G5633">
        <v>0</v>
      </c>
      <c r="H5633" t="s">
        <v>294</v>
      </c>
      <c r="I5633">
        <v>0</v>
      </c>
      <c r="J5633" t="s">
        <v>294</v>
      </c>
      <c r="K5633" t="s">
        <v>294</v>
      </c>
      <c r="L5633">
        <v>0</v>
      </c>
      <c r="M5633">
        <v>0</v>
      </c>
      <c r="N5633" t="s">
        <v>294</v>
      </c>
      <c r="O5633">
        <v>0</v>
      </c>
      <c r="P5633">
        <v>-2.9950886938792101E-3</v>
      </c>
    </row>
    <row r="5634" spans="1:16" x14ac:dyDescent="0.3">
      <c r="A5634" t="s">
        <v>244</v>
      </c>
      <c r="B5634" t="s">
        <v>299</v>
      </c>
      <c r="C5634" t="s">
        <v>333</v>
      </c>
      <c r="D5634" t="s">
        <v>98</v>
      </c>
      <c r="E5634">
        <v>0</v>
      </c>
      <c r="F5634" t="s">
        <v>294</v>
      </c>
      <c r="G5634">
        <v>0</v>
      </c>
      <c r="H5634" t="s">
        <v>294</v>
      </c>
      <c r="I5634">
        <v>0</v>
      </c>
      <c r="J5634" t="s">
        <v>294</v>
      </c>
      <c r="K5634" t="s">
        <v>294</v>
      </c>
      <c r="L5634">
        <v>0</v>
      </c>
      <c r="M5634">
        <v>0</v>
      </c>
      <c r="N5634" t="s">
        <v>294</v>
      </c>
      <c r="O5634">
        <v>0</v>
      </c>
      <c r="P5634">
        <v>3.0068205575324702E-2</v>
      </c>
    </row>
    <row r="5635" spans="1:16" x14ac:dyDescent="0.3">
      <c r="A5635" t="s">
        <v>245</v>
      </c>
      <c r="B5635" t="s">
        <v>295</v>
      </c>
      <c r="C5635" t="s">
        <v>333</v>
      </c>
      <c r="D5635" t="s">
        <v>98</v>
      </c>
      <c r="E5635">
        <v>0</v>
      </c>
      <c r="F5635" t="s">
        <v>294</v>
      </c>
      <c r="G5635">
        <v>0</v>
      </c>
      <c r="H5635" t="s">
        <v>294</v>
      </c>
      <c r="I5635">
        <v>0</v>
      </c>
      <c r="J5635" t="s">
        <v>294</v>
      </c>
      <c r="K5635" t="s">
        <v>294</v>
      </c>
      <c r="L5635">
        <v>0</v>
      </c>
      <c r="M5635">
        <v>0</v>
      </c>
      <c r="N5635" t="s">
        <v>294</v>
      </c>
      <c r="O5635">
        <v>0</v>
      </c>
      <c r="P5635">
        <v>1.41167027145261E-2</v>
      </c>
    </row>
    <row r="5636" spans="1:16" x14ac:dyDescent="0.3">
      <c r="A5636" t="s">
        <v>246</v>
      </c>
      <c r="B5636" t="s">
        <v>297</v>
      </c>
      <c r="C5636" t="s">
        <v>333</v>
      </c>
      <c r="D5636" t="s">
        <v>98</v>
      </c>
      <c r="E5636">
        <v>0</v>
      </c>
      <c r="F5636" t="s">
        <v>294</v>
      </c>
      <c r="G5636">
        <v>0</v>
      </c>
      <c r="H5636" t="s">
        <v>294</v>
      </c>
      <c r="I5636">
        <v>0</v>
      </c>
      <c r="J5636" t="s">
        <v>294</v>
      </c>
      <c r="K5636" t="s">
        <v>294</v>
      </c>
      <c r="L5636">
        <v>0</v>
      </c>
      <c r="M5636">
        <v>0</v>
      </c>
      <c r="N5636" t="s">
        <v>294</v>
      </c>
      <c r="O5636">
        <v>0</v>
      </c>
      <c r="P5636">
        <v>-2.46214502999678E-2</v>
      </c>
    </row>
    <row r="5637" spans="1:16" x14ac:dyDescent="0.3">
      <c r="A5637" t="s">
        <v>247</v>
      </c>
      <c r="B5637" t="s">
        <v>298</v>
      </c>
      <c r="C5637" t="s">
        <v>333</v>
      </c>
      <c r="D5637" t="s">
        <v>98</v>
      </c>
      <c r="E5637">
        <v>0</v>
      </c>
      <c r="F5637" t="s">
        <v>294</v>
      </c>
      <c r="G5637">
        <v>0</v>
      </c>
      <c r="H5637" t="s">
        <v>294</v>
      </c>
      <c r="I5637">
        <v>0</v>
      </c>
      <c r="J5637" t="s">
        <v>294</v>
      </c>
      <c r="K5637" t="s">
        <v>294</v>
      </c>
      <c r="L5637">
        <v>0</v>
      </c>
      <c r="M5637">
        <v>0</v>
      </c>
      <c r="N5637" t="s">
        <v>294</v>
      </c>
      <c r="O5637">
        <v>0</v>
      </c>
      <c r="P5637">
        <v>-4.2405352847449097E-2</v>
      </c>
    </row>
    <row r="5638" spans="1:16" x14ac:dyDescent="0.3">
      <c r="A5638" t="s">
        <v>248</v>
      </c>
      <c r="B5638" t="s">
        <v>299</v>
      </c>
      <c r="C5638" t="s">
        <v>334</v>
      </c>
      <c r="D5638" t="s">
        <v>98</v>
      </c>
      <c r="E5638">
        <v>0</v>
      </c>
      <c r="F5638" t="s">
        <v>294</v>
      </c>
      <c r="G5638">
        <v>0</v>
      </c>
      <c r="H5638" t="s">
        <v>294</v>
      </c>
      <c r="I5638">
        <v>0</v>
      </c>
      <c r="J5638" t="s">
        <v>294</v>
      </c>
      <c r="K5638" t="s">
        <v>294</v>
      </c>
      <c r="L5638">
        <v>0</v>
      </c>
      <c r="M5638">
        <v>0</v>
      </c>
      <c r="N5638" t="s">
        <v>294</v>
      </c>
      <c r="O5638">
        <v>0</v>
      </c>
      <c r="P5638">
        <v>4.0289026597544603E-2</v>
      </c>
    </row>
    <row r="5639" spans="1:16" x14ac:dyDescent="0.3">
      <c r="A5639" t="s">
        <v>249</v>
      </c>
      <c r="B5639" t="s">
        <v>295</v>
      </c>
      <c r="C5639" t="s">
        <v>334</v>
      </c>
      <c r="D5639" t="s">
        <v>98</v>
      </c>
      <c r="E5639">
        <v>0</v>
      </c>
      <c r="F5639">
        <v>53.266669999999998</v>
      </c>
      <c r="G5639">
        <v>0</v>
      </c>
      <c r="H5639" t="s">
        <v>294</v>
      </c>
      <c r="I5639">
        <v>0</v>
      </c>
      <c r="J5639">
        <v>53.266669999999998</v>
      </c>
      <c r="K5639" t="s">
        <v>294</v>
      </c>
      <c r="L5639">
        <v>0</v>
      </c>
      <c r="M5639">
        <v>0</v>
      </c>
      <c r="N5639" t="s">
        <v>294</v>
      </c>
      <c r="O5639">
        <v>0</v>
      </c>
      <c r="P5639">
        <v>-6.9777007600801998E-4</v>
      </c>
    </row>
    <row r="5640" spans="1:16" x14ac:dyDescent="0.3">
      <c r="A5640" t="s">
        <v>250</v>
      </c>
      <c r="B5640" t="s">
        <v>297</v>
      </c>
      <c r="C5640" t="s">
        <v>334</v>
      </c>
      <c r="D5640" t="s">
        <v>98</v>
      </c>
      <c r="E5640">
        <v>0</v>
      </c>
      <c r="F5640">
        <v>47.033329999999999</v>
      </c>
      <c r="G5640">
        <v>0</v>
      </c>
      <c r="H5640" t="s">
        <v>294</v>
      </c>
      <c r="I5640">
        <v>0</v>
      </c>
      <c r="J5640">
        <v>47.033329999999999</v>
      </c>
      <c r="K5640" t="s">
        <v>294</v>
      </c>
      <c r="L5640">
        <v>0</v>
      </c>
      <c r="M5640">
        <v>0</v>
      </c>
      <c r="N5640" t="s">
        <v>294</v>
      </c>
      <c r="O5640">
        <v>0</v>
      </c>
      <c r="P5640">
        <v>8.4138377173856894E-3</v>
      </c>
    </row>
    <row r="5641" spans="1:16" x14ac:dyDescent="0.3">
      <c r="A5641" t="s">
        <v>251</v>
      </c>
      <c r="B5641" t="s">
        <v>298</v>
      </c>
      <c r="C5641" t="s">
        <v>334</v>
      </c>
      <c r="D5641" t="s">
        <v>98</v>
      </c>
      <c r="E5641">
        <v>0</v>
      </c>
      <c r="F5641">
        <v>46.566670000000002</v>
      </c>
      <c r="G5641">
        <v>0</v>
      </c>
      <c r="H5641" t="s">
        <v>294</v>
      </c>
      <c r="I5641">
        <v>0</v>
      </c>
      <c r="J5641">
        <v>46.566670000000002</v>
      </c>
      <c r="K5641" t="s">
        <v>294</v>
      </c>
      <c r="L5641">
        <v>0</v>
      </c>
      <c r="M5641">
        <v>0</v>
      </c>
      <c r="N5641" t="s">
        <v>294</v>
      </c>
      <c r="O5641">
        <v>0</v>
      </c>
      <c r="P5641">
        <v>5.5636586310265898E-2</v>
      </c>
    </row>
    <row r="5642" spans="1:16" x14ac:dyDescent="0.3">
      <c r="A5642" t="s">
        <v>252</v>
      </c>
      <c r="B5642" t="s">
        <v>299</v>
      </c>
      <c r="C5642" t="s">
        <v>335</v>
      </c>
      <c r="D5642" t="s">
        <v>98</v>
      </c>
      <c r="E5642">
        <v>0</v>
      </c>
      <c r="F5642">
        <v>47.033329999999999</v>
      </c>
      <c r="G5642">
        <v>0</v>
      </c>
      <c r="H5642" t="s">
        <v>294</v>
      </c>
      <c r="I5642">
        <v>0</v>
      </c>
      <c r="J5642">
        <v>47.033329999999999</v>
      </c>
      <c r="K5642" t="s">
        <v>294</v>
      </c>
      <c r="L5642">
        <v>0</v>
      </c>
      <c r="M5642">
        <v>0</v>
      </c>
      <c r="N5642" t="s">
        <v>294</v>
      </c>
      <c r="O5642">
        <v>0</v>
      </c>
      <c r="P5642">
        <v>4.6532692779735402E-2</v>
      </c>
    </row>
    <row r="5643" spans="1:16" x14ac:dyDescent="0.3">
      <c r="A5643" t="s">
        <v>253</v>
      </c>
      <c r="B5643" t="s">
        <v>295</v>
      </c>
      <c r="C5643" t="s">
        <v>335</v>
      </c>
      <c r="D5643" t="s">
        <v>98</v>
      </c>
      <c r="E5643">
        <v>0</v>
      </c>
      <c r="F5643">
        <v>44.566670000000002</v>
      </c>
      <c r="G5643">
        <v>0</v>
      </c>
      <c r="H5643" t="s">
        <v>294</v>
      </c>
      <c r="I5643">
        <v>0</v>
      </c>
      <c r="J5643">
        <v>44.566670000000002</v>
      </c>
      <c r="K5643" t="s">
        <v>294</v>
      </c>
      <c r="L5643">
        <v>0</v>
      </c>
      <c r="M5643">
        <v>0</v>
      </c>
      <c r="N5643" t="s">
        <v>294</v>
      </c>
      <c r="O5643">
        <v>0</v>
      </c>
      <c r="P5643">
        <v>-2.68661345960908E-3</v>
      </c>
    </row>
    <row r="5644" spans="1:16" x14ac:dyDescent="0.3">
      <c r="A5644" t="s">
        <v>254</v>
      </c>
      <c r="B5644" t="s">
        <v>297</v>
      </c>
      <c r="C5644" t="s">
        <v>335</v>
      </c>
      <c r="D5644" t="s">
        <v>98</v>
      </c>
      <c r="E5644">
        <v>0</v>
      </c>
      <c r="F5644">
        <v>43.733330000000002</v>
      </c>
      <c r="G5644">
        <v>0</v>
      </c>
      <c r="H5644" t="s">
        <v>294</v>
      </c>
      <c r="I5644">
        <v>0</v>
      </c>
      <c r="J5644">
        <v>43.733330000000002</v>
      </c>
      <c r="K5644" t="s">
        <v>294</v>
      </c>
      <c r="L5644">
        <v>0</v>
      </c>
      <c r="M5644">
        <v>0</v>
      </c>
      <c r="N5644" t="s">
        <v>294</v>
      </c>
      <c r="O5644">
        <v>0</v>
      </c>
      <c r="P5644">
        <v>9.3320731057784396E-3</v>
      </c>
    </row>
    <row r="5645" spans="1:16" x14ac:dyDescent="0.3">
      <c r="A5645" t="s">
        <v>255</v>
      </c>
      <c r="B5645" t="s">
        <v>298</v>
      </c>
      <c r="C5645" t="s">
        <v>335</v>
      </c>
      <c r="D5645" t="s">
        <v>98</v>
      </c>
      <c r="E5645">
        <v>0</v>
      </c>
      <c r="F5645">
        <v>38.033329999999999</v>
      </c>
      <c r="G5645">
        <v>0</v>
      </c>
      <c r="H5645" t="s">
        <v>294</v>
      </c>
      <c r="I5645">
        <v>0</v>
      </c>
      <c r="J5645">
        <v>38.033329999999999</v>
      </c>
      <c r="K5645" t="s">
        <v>294</v>
      </c>
      <c r="L5645">
        <v>0</v>
      </c>
      <c r="M5645">
        <v>0</v>
      </c>
      <c r="N5645" t="s">
        <v>294</v>
      </c>
      <c r="O5645">
        <v>0</v>
      </c>
      <c r="P5645">
        <v>5.5044729374342802E-3</v>
      </c>
    </row>
    <row r="5646" spans="1:16" x14ac:dyDescent="0.3">
      <c r="A5646" t="s">
        <v>256</v>
      </c>
      <c r="B5646" t="s">
        <v>299</v>
      </c>
      <c r="C5646" t="s">
        <v>336</v>
      </c>
      <c r="D5646" t="s">
        <v>98</v>
      </c>
      <c r="E5646">
        <v>0</v>
      </c>
      <c r="F5646">
        <v>33.433329999999998</v>
      </c>
      <c r="G5646">
        <v>0</v>
      </c>
      <c r="H5646" t="s">
        <v>294</v>
      </c>
      <c r="I5646">
        <v>0</v>
      </c>
      <c r="J5646">
        <v>33.433329999999998</v>
      </c>
      <c r="K5646" t="s">
        <v>294</v>
      </c>
      <c r="L5646">
        <v>0</v>
      </c>
      <c r="M5646">
        <v>0</v>
      </c>
      <c r="N5646" t="s">
        <v>294</v>
      </c>
      <c r="O5646">
        <v>0</v>
      </c>
      <c r="P5646">
        <v>1.09752930980465E-2</v>
      </c>
    </row>
    <row r="5647" spans="1:16" x14ac:dyDescent="0.3">
      <c r="A5647" t="s">
        <v>257</v>
      </c>
      <c r="B5647" t="s">
        <v>295</v>
      </c>
      <c r="C5647" t="s">
        <v>336</v>
      </c>
      <c r="D5647" t="s">
        <v>98</v>
      </c>
      <c r="E5647">
        <v>0</v>
      </c>
      <c r="F5647">
        <v>33.933329999999998</v>
      </c>
      <c r="G5647">
        <v>0</v>
      </c>
      <c r="H5647" t="s">
        <v>294</v>
      </c>
      <c r="I5647">
        <v>0</v>
      </c>
      <c r="J5647">
        <v>33.933329999999998</v>
      </c>
      <c r="K5647" t="s">
        <v>294</v>
      </c>
      <c r="L5647">
        <v>0</v>
      </c>
      <c r="M5647">
        <v>0</v>
      </c>
      <c r="N5647" t="s">
        <v>294</v>
      </c>
      <c r="O5647">
        <v>0</v>
      </c>
      <c r="P5647">
        <v>-3.13371782930476E-2</v>
      </c>
    </row>
    <row r="5648" spans="1:16" x14ac:dyDescent="0.3">
      <c r="A5648" t="s">
        <v>258</v>
      </c>
      <c r="B5648" t="s">
        <v>297</v>
      </c>
      <c r="C5648" t="s">
        <v>336</v>
      </c>
      <c r="D5648" t="s">
        <v>98</v>
      </c>
      <c r="E5648">
        <v>0</v>
      </c>
      <c r="F5648">
        <v>34.1</v>
      </c>
      <c r="G5648">
        <v>0</v>
      </c>
      <c r="H5648" t="s">
        <v>294</v>
      </c>
      <c r="I5648">
        <v>0</v>
      </c>
      <c r="J5648">
        <v>34.1</v>
      </c>
      <c r="K5648" t="s">
        <v>294</v>
      </c>
      <c r="L5648">
        <v>0</v>
      </c>
      <c r="M5648">
        <v>0</v>
      </c>
      <c r="N5648" t="s">
        <v>294</v>
      </c>
      <c r="O5648">
        <v>0</v>
      </c>
      <c r="P5648">
        <v>-2.93583894096319E-2</v>
      </c>
    </row>
    <row r="5649" spans="1:16" x14ac:dyDescent="0.3">
      <c r="A5649" t="s">
        <v>259</v>
      </c>
      <c r="B5649" t="s">
        <v>298</v>
      </c>
      <c r="C5649" t="s">
        <v>336</v>
      </c>
      <c r="D5649" t="s">
        <v>98</v>
      </c>
      <c r="E5649">
        <v>0</v>
      </c>
      <c r="F5649">
        <v>33.866660000000003</v>
      </c>
      <c r="G5649">
        <v>0</v>
      </c>
      <c r="H5649" t="s">
        <v>294</v>
      </c>
      <c r="I5649">
        <v>0</v>
      </c>
      <c r="J5649">
        <v>33.866660000000003</v>
      </c>
      <c r="K5649" t="s">
        <v>294</v>
      </c>
      <c r="L5649">
        <v>0</v>
      </c>
      <c r="M5649">
        <v>0</v>
      </c>
      <c r="N5649" t="s">
        <v>294</v>
      </c>
      <c r="O5649">
        <v>0</v>
      </c>
      <c r="P5649">
        <v>5.9164308587639901E-2</v>
      </c>
    </row>
    <row r="5650" spans="1:16" x14ac:dyDescent="0.3">
      <c r="A5650" t="s">
        <v>260</v>
      </c>
      <c r="B5650" t="s">
        <v>299</v>
      </c>
      <c r="C5650" t="s">
        <v>337</v>
      </c>
      <c r="D5650" t="s">
        <v>98</v>
      </c>
      <c r="E5650">
        <v>0</v>
      </c>
      <c r="F5650">
        <v>32.47</v>
      </c>
      <c r="G5650">
        <v>0</v>
      </c>
      <c r="H5650" t="s">
        <v>294</v>
      </c>
      <c r="I5650">
        <v>0</v>
      </c>
      <c r="J5650">
        <v>32.47</v>
      </c>
      <c r="K5650" t="s">
        <v>294</v>
      </c>
      <c r="L5650">
        <v>0</v>
      </c>
      <c r="M5650">
        <v>0</v>
      </c>
      <c r="N5650" t="s">
        <v>294</v>
      </c>
      <c r="O5650">
        <v>0</v>
      </c>
      <c r="P5650">
        <v>-2.75793950132357E-2</v>
      </c>
    </row>
    <row r="5651" spans="1:16" x14ac:dyDescent="0.3">
      <c r="A5651" t="s">
        <v>261</v>
      </c>
      <c r="B5651" t="s">
        <v>295</v>
      </c>
      <c r="C5651" t="s">
        <v>337</v>
      </c>
      <c r="D5651" t="s">
        <v>98</v>
      </c>
      <c r="E5651">
        <v>0</v>
      </c>
      <c r="F5651">
        <v>31.073329999999999</v>
      </c>
      <c r="G5651">
        <v>0</v>
      </c>
      <c r="H5651" t="s">
        <v>294</v>
      </c>
      <c r="I5651">
        <v>0</v>
      </c>
      <c r="J5651">
        <v>31.073329999999999</v>
      </c>
      <c r="K5651" t="s">
        <v>294</v>
      </c>
      <c r="L5651">
        <v>0</v>
      </c>
      <c r="M5651">
        <v>0</v>
      </c>
      <c r="N5651" t="s">
        <v>294</v>
      </c>
      <c r="O5651">
        <v>0</v>
      </c>
      <c r="P5651">
        <v>3.0757857217561298E-2</v>
      </c>
    </row>
    <row r="5652" spans="1:16" x14ac:dyDescent="0.3">
      <c r="A5652" t="s">
        <v>262</v>
      </c>
      <c r="B5652" t="s">
        <v>297</v>
      </c>
      <c r="C5652" t="s">
        <v>337</v>
      </c>
      <c r="D5652" t="s">
        <v>98</v>
      </c>
      <c r="E5652">
        <v>0</v>
      </c>
      <c r="F5652">
        <v>29.616669999999999</v>
      </c>
      <c r="G5652">
        <v>0</v>
      </c>
      <c r="H5652" t="s">
        <v>294</v>
      </c>
      <c r="I5652">
        <v>0</v>
      </c>
      <c r="J5652">
        <v>29.616669999999999</v>
      </c>
      <c r="K5652" t="s">
        <v>294</v>
      </c>
      <c r="L5652">
        <v>0</v>
      </c>
      <c r="M5652">
        <v>0</v>
      </c>
      <c r="N5652" t="s">
        <v>294</v>
      </c>
      <c r="O5652">
        <v>0</v>
      </c>
      <c r="P5652">
        <v>-1.5275454428533E-2</v>
      </c>
    </row>
    <row r="5653" spans="1:16" x14ac:dyDescent="0.3">
      <c r="A5653" t="s">
        <v>263</v>
      </c>
      <c r="B5653" t="s">
        <v>298</v>
      </c>
      <c r="C5653" t="s">
        <v>337</v>
      </c>
      <c r="D5653" t="s">
        <v>98</v>
      </c>
      <c r="E5653">
        <v>0</v>
      </c>
      <c r="F5653">
        <v>29.71</v>
      </c>
      <c r="G5653">
        <v>0</v>
      </c>
      <c r="H5653" t="s">
        <v>294</v>
      </c>
      <c r="I5653">
        <v>0</v>
      </c>
      <c r="J5653">
        <v>29.71</v>
      </c>
      <c r="K5653" t="s">
        <v>294</v>
      </c>
      <c r="L5653">
        <v>0</v>
      </c>
      <c r="M5653">
        <v>0</v>
      </c>
      <c r="N5653" t="s">
        <v>294</v>
      </c>
      <c r="O5653">
        <v>0</v>
      </c>
      <c r="P5653">
        <v>5.1603658238826199E-2</v>
      </c>
    </row>
    <row r="5654" spans="1:16" x14ac:dyDescent="0.3">
      <c r="A5654" t="s">
        <v>264</v>
      </c>
      <c r="B5654" t="s">
        <v>299</v>
      </c>
      <c r="C5654" t="s">
        <v>338</v>
      </c>
      <c r="D5654" t="s">
        <v>98</v>
      </c>
      <c r="E5654">
        <v>0</v>
      </c>
      <c r="F5654">
        <v>28.856670000000001</v>
      </c>
      <c r="G5654">
        <v>0</v>
      </c>
      <c r="H5654" t="s">
        <v>294</v>
      </c>
      <c r="I5654">
        <v>0</v>
      </c>
      <c r="J5654">
        <v>28.856670000000001</v>
      </c>
      <c r="K5654" t="s">
        <v>294</v>
      </c>
      <c r="L5654">
        <v>0</v>
      </c>
      <c r="M5654">
        <v>0</v>
      </c>
      <c r="N5654" t="s">
        <v>294</v>
      </c>
      <c r="O5654">
        <v>0</v>
      </c>
      <c r="P5654">
        <v>2.5044662780810099E-2</v>
      </c>
    </row>
    <row r="5655" spans="1:16" x14ac:dyDescent="0.3">
      <c r="A5655" t="s">
        <v>265</v>
      </c>
      <c r="B5655" t="s">
        <v>295</v>
      </c>
      <c r="C5655" t="s">
        <v>338</v>
      </c>
      <c r="D5655" t="s">
        <v>98</v>
      </c>
      <c r="E5655">
        <v>0</v>
      </c>
      <c r="F5655">
        <v>26.526669999999999</v>
      </c>
      <c r="G5655">
        <v>0</v>
      </c>
      <c r="H5655" t="s">
        <v>294</v>
      </c>
      <c r="I5655">
        <v>0</v>
      </c>
      <c r="J5655">
        <v>26.526669999999999</v>
      </c>
      <c r="K5655" t="s">
        <v>294</v>
      </c>
      <c r="L5655">
        <v>0</v>
      </c>
      <c r="M5655">
        <v>0</v>
      </c>
      <c r="N5655" t="s">
        <v>294</v>
      </c>
      <c r="O5655">
        <v>0</v>
      </c>
      <c r="P5655">
        <v>-3.9409293161502199E-2</v>
      </c>
    </row>
    <row r="5656" spans="1:16" x14ac:dyDescent="0.3">
      <c r="A5656" t="s">
        <v>266</v>
      </c>
      <c r="B5656" t="s">
        <v>297</v>
      </c>
      <c r="C5656" t="s">
        <v>338</v>
      </c>
      <c r="D5656" t="s">
        <v>98</v>
      </c>
      <c r="E5656">
        <v>0</v>
      </c>
      <c r="F5656">
        <v>25.66667</v>
      </c>
      <c r="G5656">
        <v>0</v>
      </c>
      <c r="H5656" t="s">
        <v>294</v>
      </c>
      <c r="I5656">
        <v>0</v>
      </c>
      <c r="J5656">
        <v>25.66667</v>
      </c>
      <c r="K5656" t="s">
        <v>294</v>
      </c>
      <c r="L5656">
        <v>0</v>
      </c>
      <c r="M5656">
        <v>3.1287716872121698</v>
      </c>
      <c r="N5656" t="s">
        <v>294</v>
      </c>
      <c r="O5656">
        <v>0</v>
      </c>
      <c r="P5656">
        <v>4.2548144103093002E-2</v>
      </c>
    </row>
    <row r="5657" spans="1:16" x14ac:dyDescent="0.3">
      <c r="A5657" t="s">
        <v>267</v>
      </c>
      <c r="B5657" t="s">
        <v>298</v>
      </c>
      <c r="C5657" t="s">
        <v>338</v>
      </c>
      <c r="D5657" t="s">
        <v>98</v>
      </c>
      <c r="E5657">
        <v>0</v>
      </c>
      <c r="F5657">
        <v>22.75667</v>
      </c>
      <c r="G5657">
        <v>0</v>
      </c>
      <c r="H5657" t="s">
        <v>294</v>
      </c>
      <c r="I5657">
        <v>0</v>
      </c>
      <c r="J5657">
        <v>22.75667</v>
      </c>
      <c r="K5657" t="s">
        <v>294</v>
      </c>
      <c r="L5657">
        <v>2.2999999999999998</v>
      </c>
      <c r="M5657">
        <v>3.4095519142205801</v>
      </c>
      <c r="N5657" t="s">
        <v>294</v>
      </c>
      <c r="O5657">
        <v>0</v>
      </c>
      <c r="P5657">
        <v>2.58425440854833E-2</v>
      </c>
    </row>
    <row r="5658" spans="1:16" x14ac:dyDescent="0.3">
      <c r="A5658" t="s">
        <v>268</v>
      </c>
      <c r="B5658" t="s">
        <v>299</v>
      </c>
      <c r="C5658" t="s">
        <v>339</v>
      </c>
      <c r="D5658" t="s">
        <v>98</v>
      </c>
      <c r="E5658">
        <v>-5.0680235376270302E-3</v>
      </c>
      <c r="F5658">
        <v>22.03</v>
      </c>
      <c r="G5658">
        <v>0</v>
      </c>
      <c r="H5658" t="s">
        <v>294</v>
      </c>
      <c r="I5658">
        <v>0</v>
      </c>
      <c r="J5658">
        <v>22.03</v>
      </c>
      <c r="K5658" t="s">
        <v>294</v>
      </c>
      <c r="L5658">
        <v>2.2000000000000002</v>
      </c>
      <c r="M5658">
        <v>4.0264927971344804</v>
      </c>
      <c r="N5658" t="s">
        <v>294</v>
      </c>
      <c r="O5658">
        <v>0</v>
      </c>
      <c r="P5658">
        <v>9.2526716146883493E-3</v>
      </c>
    </row>
    <row r="5659" spans="1:16" x14ac:dyDescent="0.3">
      <c r="A5659" t="s">
        <v>269</v>
      </c>
      <c r="B5659" t="s">
        <v>295</v>
      </c>
      <c r="C5659" t="s">
        <v>339</v>
      </c>
      <c r="D5659" t="s">
        <v>98</v>
      </c>
      <c r="E5659">
        <v>-6.4271704159071198E-3</v>
      </c>
      <c r="F5659">
        <v>19.883330000000001</v>
      </c>
      <c r="G5659">
        <v>0</v>
      </c>
      <c r="H5659" t="s">
        <v>294</v>
      </c>
      <c r="I5659">
        <v>0</v>
      </c>
      <c r="J5659">
        <v>19.883330000000001</v>
      </c>
      <c r="K5659" t="s">
        <v>294</v>
      </c>
      <c r="L5659">
        <v>2.2999999999999998</v>
      </c>
      <c r="M5659">
        <v>5.2114666344140899</v>
      </c>
      <c r="N5659" t="s">
        <v>294</v>
      </c>
      <c r="O5659">
        <v>0</v>
      </c>
      <c r="P5659">
        <v>-2.34796236909025E-2</v>
      </c>
    </row>
    <row r="5660" spans="1:16" x14ac:dyDescent="0.3">
      <c r="A5660" t="s">
        <v>270</v>
      </c>
      <c r="B5660" t="s">
        <v>297</v>
      </c>
      <c r="C5660" t="s">
        <v>339</v>
      </c>
      <c r="D5660" t="s">
        <v>98</v>
      </c>
      <c r="E5660">
        <v>9.8636469375374992E-3</v>
      </c>
      <c r="F5660">
        <v>20.663329999999998</v>
      </c>
      <c r="G5660">
        <v>0</v>
      </c>
      <c r="H5660" t="s">
        <v>294</v>
      </c>
      <c r="I5660">
        <v>0</v>
      </c>
      <c r="J5660">
        <v>20.663329999999998</v>
      </c>
      <c r="K5660" t="s">
        <v>294</v>
      </c>
      <c r="L5660">
        <v>2.8</v>
      </c>
      <c r="M5660">
        <v>7.7055498460250096</v>
      </c>
      <c r="N5660" t="s">
        <v>294</v>
      </c>
      <c r="O5660">
        <v>0</v>
      </c>
      <c r="P5660">
        <v>8.1323560659019001E-4</v>
      </c>
    </row>
    <row r="5661" spans="1:16" x14ac:dyDescent="0.3">
      <c r="A5661" t="s">
        <v>271</v>
      </c>
      <c r="B5661" t="s">
        <v>298</v>
      </c>
      <c r="C5661" t="s">
        <v>339</v>
      </c>
      <c r="D5661" t="s">
        <v>98</v>
      </c>
      <c r="E5661">
        <v>2.4322576425728701E-2</v>
      </c>
      <c r="F5661">
        <v>21.773330000000001</v>
      </c>
      <c r="G5661">
        <v>0</v>
      </c>
      <c r="H5661" t="s">
        <v>294</v>
      </c>
      <c r="I5661">
        <v>0</v>
      </c>
      <c r="J5661">
        <v>21.773330000000001</v>
      </c>
      <c r="K5661" t="s">
        <v>294</v>
      </c>
      <c r="L5661">
        <v>3.7</v>
      </c>
      <c r="M5661">
        <v>9.2374043522351705</v>
      </c>
      <c r="N5661" t="s">
        <v>294</v>
      </c>
      <c r="O5661">
        <v>0</v>
      </c>
      <c r="P5661">
        <v>-1.7679651744179702E-2</v>
      </c>
    </row>
    <row r="5662" spans="1:16" x14ac:dyDescent="0.3">
      <c r="A5662" t="s">
        <v>272</v>
      </c>
      <c r="B5662" t="s">
        <v>299</v>
      </c>
      <c r="C5662" t="s">
        <v>340</v>
      </c>
      <c r="D5662" t="s">
        <v>98</v>
      </c>
      <c r="E5662">
        <v>2.6362717447177002E-3</v>
      </c>
      <c r="F5662">
        <v>22.13</v>
      </c>
      <c r="G5662">
        <v>0</v>
      </c>
      <c r="H5662" t="s">
        <v>294</v>
      </c>
      <c r="I5662">
        <v>0</v>
      </c>
      <c r="J5662">
        <v>22.13</v>
      </c>
      <c r="K5662" t="s">
        <v>294</v>
      </c>
      <c r="L5662">
        <v>4</v>
      </c>
      <c r="M5662">
        <v>10.395824288040201</v>
      </c>
      <c r="N5662" t="s">
        <v>294</v>
      </c>
      <c r="O5662">
        <v>0</v>
      </c>
      <c r="P5662">
        <v>-8.9250429026090893E-3</v>
      </c>
    </row>
    <row r="5663" spans="1:16" x14ac:dyDescent="0.3">
      <c r="A5663" t="s">
        <v>273</v>
      </c>
      <c r="B5663" t="s">
        <v>295</v>
      </c>
      <c r="C5663" t="s">
        <v>340</v>
      </c>
      <c r="D5663" t="s">
        <v>98</v>
      </c>
      <c r="E5663">
        <v>-1.4290263678691201E-3</v>
      </c>
      <c r="F5663">
        <v>24.226669999999999</v>
      </c>
      <c r="G5663">
        <v>0</v>
      </c>
      <c r="H5663" t="s">
        <v>294</v>
      </c>
      <c r="I5663">
        <v>0</v>
      </c>
      <c r="J5663">
        <v>24.226669999999999</v>
      </c>
      <c r="K5663" t="s">
        <v>294</v>
      </c>
      <c r="L5663">
        <v>4.2</v>
      </c>
      <c r="M5663">
        <v>11.741994138717001</v>
      </c>
      <c r="N5663" t="s">
        <v>294</v>
      </c>
      <c r="O5663">
        <v>0</v>
      </c>
      <c r="P5663">
        <v>3.5258267407381402E-2</v>
      </c>
    </row>
    <row r="5664" spans="1:16" x14ac:dyDescent="0.3">
      <c r="A5664" t="s">
        <v>274</v>
      </c>
      <c r="B5664" t="s">
        <v>297</v>
      </c>
      <c r="C5664" t="s">
        <v>340</v>
      </c>
      <c r="D5664" t="s">
        <v>98</v>
      </c>
      <c r="E5664">
        <v>3.0715047241724998E-3</v>
      </c>
      <c r="F5664">
        <v>24.31</v>
      </c>
      <c r="G5664">
        <v>0</v>
      </c>
      <c r="H5664" t="s">
        <v>294</v>
      </c>
      <c r="I5664">
        <v>0</v>
      </c>
      <c r="J5664">
        <v>24.31</v>
      </c>
      <c r="K5664" t="s">
        <v>294</v>
      </c>
      <c r="L5664">
        <v>4.5</v>
      </c>
      <c r="M5664">
        <v>12.9462472326371</v>
      </c>
      <c r="N5664" t="s">
        <v>294</v>
      </c>
      <c r="O5664">
        <v>0</v>
      </c>
      <c r="P5664">
        <v>-4.6081453129865203E-2</v>
      </c>
    </row>
    <row r="5665" spans="1:16" x14ac:dyDescent="0.3">
      <c r="A5665" t="s">
        <v>275</v>
      </c>
      <c r="B5665" t="s">
        <v>298</v>
      </c>
      <c r="C5665" t="s">
        <v>340</v>
      </c>
      <c r="D5665" t="s">
        <v>98</v>
      </c>
      <c r="E5665">
        <v>4.9146355315206102E-3</v>
      </c>
      <c r="F5665">
        <v>24.253329999999998</v>
      </c>
      <c r="G5665">
        <v>0</v>
      </c>
      <c r="H5665" t="s">
        <v>294</v>
      </c>
      <c r="I5665">
        <v>0</v>
      </c>
      <c r="J5665">
        <v>24.253329999999998</v>
      </c>
      <c r="K5665">
        <v>24</v>
      </c>
      <c r="L5665">
        <v>4.5</v>
      </c>
      <c r="M5665">
        <v>15.576623082290499</v>
      </c>
      <c r="N5665">
        <v>24</v>
      </c>
      <c r="O5665">
        <v>0</v>
      </c>
      <c r="P5665">
        <v>6.0547272339490199E-2</v>
      </c>
    </row>
    <row r="5666" spans="1:16" x14ac:dyDescent="0.3">
      <c r="A5666" t="s">
        <v>276</v>
      </c>
      <c r="B5666" t="s">
        <v>299</v>
      </c>
      <c r="C5666" t="s">
        <v>341</v>
      </c>
      <c r="D5666" t="s">
        <v>98</v>
      </c>
      <c r="E5666">
        <v>-7.5716278895976404E-3</v>
      </c>
      <c r="F5666">
        <v>21.80667</v>
      </c>
      <c r="G5666">
        <v>0</v>
      </c>
      <c r="H5666" t="s">
        <v>294</v>
      </c>
      <c r="I5666">
        <v>0</v>
      </c>
      <c r="J5666">
        <v>21.80667</v>
      </c>
      <c r="K5666">
        <v>21.5</v>
      </c>
      <c r="L5666">
        <v>5</v>
      </c>
      <c r="M5666">
        <v>17.913390464715999</v>
      </c>
      <c r="N5666">
        <v>21.5</v>
      </c>
      <c r="O5666">
        <v>0</v>
      </c>
      <c r="P5666">
        <v>4.7907935463383601E-2</v>
      </c>
    </row>
    <row r="5667" spans="1:16" x14ac:dyDescent="0.3">
      <c r="A5667" t="s">
        <v>277</v>
      </c>
      <c r="B5667" t="s">
        <v>295</v>
      </c>
      <c r="C5667" t="s">
        <v>341</v>
      </c>
      <c r="D5667" t="s">
        <v>98</v>
      </c>
      <c r="E5667">
        <v>1.2419631928255501E-2</v>
      </c>
      <c r="F5667">
        <v>18.399999999999999</v>
      </c>
      <c r="G5667">
        <v>0</v>
      </c>
      <c r="H5667" t="s">
        <v>294</v>
      </c>
      <c r="I5667">
        <v>0</v>
      </c>
      <c r="J5667">
        <v>18.399999999999999</v>
      </c>
      <c r="K5667">
        <v>18</v>
      </c>
      <c r="L5667">
        <v>5.4</v>
      </c>
      <c r="M5667">
        <v>20.650001302507299</v>
      </c>
      <c r="N5667">
        <v>18</v>
      </c>
      <c r="O5667">
        <v>0</v>
      </c>
      <c r="P5667">
        <v>-1.1462533681962501E-2</v>
      </c>
    </row>
    <row r="5668" spans="1:16" x14ac:dyDescent="0.3">
      <c r="A5668" t="s">
        <v>278</v>
      </c>
      <c r="B5668" t="s">
        <v>297</v>
      </c>
      <c r="C5668" t="s">
        <v>341</v>
      </c>
      <c r="D5668" t="s">
        <v>98</v>
      </c>
      <c r="E5668">
        <v>6.4694038765171803E-3</v>
      </c>
      <c r="F5668">
        <v>15.16</v>
      </c>
      <c r="G5668">
        <v>0</v>
      </c>
      <c r="H5668" t="s">
        <v>294</v>
      </c>
      <c r="I5668">
        <v>0</v>
      </c>
      <c r="J5668">
        <v>15.16</v>
      </c>
      <c r="K5668">
        <v>15.5</v>
      </c>
      <c r="L5668">
        <v>6</v>
      </c>
      <c r="M5668">
        <v>23.058890231195001</v>
      </c>
      <c r="N5668">
        <v>15.5</v>
      </c>
      <c r="O5668">
        <v>0</v>
      </c>
      <c r="P5668">
        <v>2.2525235417921501E-2</v>
      </c>
    </row>
    <row r="5669" spans="1:16" x14ac:dyDescent="0.3">
      <c r="A5669" t="s">
        <v>279</v>
      </c>
      <c r="B5669" t="s">
        <v>298</v>
      </c>
      <c r="C5669" t="s">
        <v>341</v>
      </c>
      <c r="D5669" t="s">
        <v>98</v>
      </c>
      <c r="E5669">
        <v>-1.6823877504627199E-2</v>
      </c>
      <c r="F5669">
        <v>12.706670000000001</v>
      </c>
      <c r="G5669">
        <v>0</v>
      </c>
      <c r="H5669" t="s">
        <v>294</v>
      </c>
      <c r="I5669">
        <v>0</v>
      </c>
      <c r="J5669">
        <v>12.706670000000001</v>
      </c>
      <c r="K5669">
        <v>13</v>
      </c>
      <c r="L5669">
        <v>6.4</v>
      </c>
      <c r="M5669">
        <v>24.616448622598401</v>
      </c>
      <c r="N5669">
        <v>13</v>
      </c>
      <c r="O5669">
        <v>0</v>
      </c>
      <c r="P5669">
        <v>1.3963689535364299E-2</v>
      </c>
    </row>
    <row r="5670" spans="1:16" x14ac:dyDescent="0.3">
      <c r="A5670" t="s">
        <v>280</v>
      </c>
      <c r="B5670" t="s">
        <v>299</v>
      </c>
      <c r="C5670" t="s">
        <v>342</v>
      </c>
      <c r="D5670" t="s">
        <v>98</v>
      </c>
      <c r="E5670">
        <v>5.0255435634527501E-4</v>
      </c>
      <c r="F5670">
        <v>13.033329999999999</v>
      </c>
      <c r="G5670">
        <v>0</v>
      </c>
      <c r="H5670" t="s">
        <v>294</v>
      </c>
      <c r="I5670">
        <v>0</v>
      </c>
      <c r="J5670">
        <v>13.033329999999999</v>
      </c>
      <c r="K5670">
        <v>13</v>
      </c>
      <c r="L5670">
        <v>6.5</v>
      </c>
      <c r="M5670">
        <v>24.993813350700101</v>
      </c>
      <c r="N5670">
        <v>13</v>
      </c>
      <c r="O5670">
        <v>0</v>
      </c>
      <c r="P5670">
        <v>2.9997165759661801E-2</v>
      </c>
    </row>
    <row r="5671" spans="1:16" x14ac:dyDescent="0.3">
      <c r="A5671" t="s">
        <v>281</v>
      </c>
      <c r="B5671" t="s">
        <v>295</v>
      </c>
      <c r="C5671" t="s">
        <v>342</v>
      </c>
      <c r="D5671" t="s">
        <v>98</v>
      </c>
      <c r="E5671">
        <v>2.6595770080515301E-3</v>
      </c>
      <c r="F5671">
        <v>14.47</v>
      </c>
      <c r="G5671">
        <v>0</v>
      </c>
      <c r="H5671" t="s">
        <v>294</v>
      </c>
      <c r="I5671">
        <v>0</v>
      </c>
      <c r="J5671">
        <v>14.47</v>
      </c>
      <c r="K5671">
        <v>14</v>
      </c>
      <c r="L5671">
        <v>6.3</v>
      </c>
      <c r="M5671">
        <v>27.0634185142112</v>
      </c>
      <c r="N5671">
        <v>14</v>
      </c>
      <c r="O5671">
        <v>0</v>
      </c>
      <c r="P5671">
        <v>-3.1613700891707501E-2</v>
      </c>
    </row>
    <row r="5672" spans="1:16" x14ac:dyDescent="0.3">
      <c r="A5672" t="s">
        <v>282</v>
      </c>
      <c r="B5672" t="s">
        <v>297</v>
      </c>
      <c r="C5672" t="s">
        <v>342</v>
      </c>
      <c r="D5672" t="s">
        <v>98</v>
      </c>
      <c r="E5672">
        <v>-1.2110517867083301E-3</v>
      </c>
      <c r="F5672">
        <v>18.503329999999998</v>
      </c>
      <c r="G5672">
        <v>0</v>
      </c>
      <c r="H5672" t="s">
        <v>294</v>
      </c>
      <c r="I5672">
        <v>0</v>
      </c>
      <c r="J5672">
        <v>18.503329999999998</v>
      </c>
      <c r="K5672">
        <v>16.5</v>
      </c>
      <c r="L5672">
        <v>6.6</v>
      </c>
      <c r="M5672">
        <v>27.654929432013699</v>
      </c>
      <c r="N5672">
        <v>16.5</v>
      </c>
      <c r="O5672">
        <v>0</v>
      </c>
      <c r="P5672">
        <v>-4.78815706645968E-2</v>
      </c>
    </row>
    <row r="5673" spans="1:16" x14ac:dyDescent="0.3">
      <c r="A5673" t="s">
        <v>11</v>
      </c>
      <c r="B5673" t="s">
        <v>298</v>
      </c>
      <c r="C5673" t="s">
        <v>342</v>
      </c>
      <c r="D5673" t="s">
        <v>98</v>
      </c>
      <c r="E5673" s="1">
        <v>-1.3893507852856099E-2</v>
      </c>
      <c r="F5673">
        <v>18.07667</v>
      </c>
      <c r="G5673">
        <v>0</v>
      </c>
      <c r="H5673" t="s">
        <v>294</v>
      </c>
      <c r="I5673">
        <v>0</v>
      </c>
      <c r="J5673">
        <v>18.07667</v>
      </c>
      <c r="K5673">
        <v>17.5</v>
      </c>
      <c r="L5673">
        <v>6.3</v>
      </c>
      <c r="M5673">
        <v>30.2830256500906</v>
      </c>
      <c r="N5673">
        <v>17.5</v>
      </c>
      <c r="O5673">
        <v>0</v>
      </c>
      <c r="P5673">
        <v>-2.0586673933499E-2</v>
      </c>
    </row>
    <row r="5674" spans="1:16" x14ac:dyDescent="0.3">
      <c r="A5674" t="s">
        <v>12</v>
      </c>
      <c r="B5674" t="s">
        <v>299</v>
      </c>
      <c r="C5674" t="s">
        <v>343</v>
      </c>
      <c r="D5674" t="s">
        <v>98</v>
      </c>
      <c r="E5674">
        <v>1.1037650927670001E-3</v>
      </c>
      <c r="F5674">
        <v>18.51333</v>
      </c>
      <c r="G5674">
        <v>0</v>
      </c>
      <c r="H5674" t="s">
        <v>294</v>
      </c>
      <c r="I5674">
        <v>0</v>
      </c>
      <c r="J5674">
        <v>18.51333</v>
      </c>
      <c r="K5674">
        <v>17.5</v>
      </c>
      <c r="L5674">
        <v>6.5</v>
      </c>
      <c r="M5674">
        <v>38.926291039679903</v>
      </c>
      <c r="N5674">
        <v>17.5</v>
      </c>
      <c r="O5674">
        <v>0</v>
      </c>
      <c r="P5674">
        <v>-2.5054994862221E-2</v>
      </c>
    </row>
    <row r="5675" spans="1:16" x14ac:dyDescent="0.3">
      <c r="A5675" t="s">
        <v>13</v>
      </c>
      <c r="B5675" t="s">
        <v>295</v>
      </c>
      <c r="C5675" t="s">
        <v>343</v>
      </c>
      <c r="D5675" t="s">
        <v>98</v>
      </c>
      <c r="E5675">
        <v>-2.8980849279722802E-3</v>
      </c>
      <c r="F5675">
        <v>19.226669999999999</v>
      </c>
      <c r="G5675">
        <v>0</v>
      </c>
      <c r="H5675" t="s">
        <v>294</v>
      </c>
      <c r="I5675">
        <v>0</v>
      </c>
      <c r="J5675">
        <v>19.226669999999999</v>
      </c>
      <c r="K5675">
        <v>19</v>
      </c>
      <c r="L5675">
        <v>7.9</v>
      </c>
      <c r="M5675">
        <v>37.810107805740302</v>
      </c>
      <c r="N5675">
        <v>19</v>
      </c>
      <c r="O5675">
        <v>0</v>
      </c>
      <c r="P5675">
        <v>-9.4241428274763506E-2</v>
      </c>
    </row>
    <row r="5676" spans="1:16" x14ac:dyDescent="0.3">
      <c r="A5676" t="s">
        <v>14</v>
      </c>
      <c r="B5676" t="s">
        <v>297</v>
      </c>
      <c r="C5676" t="s">
        <v>343</v>
      </c>
      <c r="D5676" t="s">
        <v>98</v>
      </c>
      <c r="E5676">
        <v>2.5692045412419899E-3</v>
      </c>
      <c r="F5676">
        <v>19.683330000000002</v>
      </c>
      <c r="G5676">
        <v>0</v>
      </c>
      <c r="H5676" t="s">
        <v>294</v>
      </c>
      <c r="I5676">
        <v>0</v>
      </c>
      <c r="J5676">
        <v>19.683330000000002</v>
      </c>
      <c r="K5676">
        <v>19</v>
      </c>
      <c r="L5676">
        <v>7.3</v>
      </c>
      <c r="M5676">
        <v>38.255778581197298</v>
      </c>
      <c r="N5676">
        <v>19</v>
      </c>
      <c r="O5676">
        <v>0</v>
      </c>
      <c r="P5676">
        <v>-4.7002497384593098E-2</v>
      </c>
    </row>
    <row r="5677" spans="1:16" x14ac:dyDescent="0.3">
      <c r="A5677" t="s">
        <v>15</v>
      </c>
      <c r="B5677" t="s">
        <v>298</v>
      </c>
      <c r="C5677" t="s">
        <v>343</v>
      </c>
      <c r="D5677" t="s">
        <v>98</v>
      </c>
      <c r="E5677">
        <v>-2.2517196511033798E-2</v>
      </c>
      <c r="F5677">
        <v>18.17333</v>
      </c>
      <c r="G5677">
        <v>0</v>
      </c>
      <c r="H5677">
        <v>10.4266666666667</v>
      </c>
      <c r="I5677">
        <v>0</v>
      </c>
      <c r="J5677">
        <v>18.17333</v>
      </c>
      <c r="K5677">
        <v>17</v>
      </c>
      <c r="L5677">
        <v>7.1</v>
      </c>
      <c r="M5677">
        <v>42.203324715076398</v>
      </c>
      <c r="N5677">
        <v>17</v>
      </c>
      <c r="O5677">
        <v>0</v>
      </c>
      <c r="P5677">
        <v>-4.5619695324769602E-2</v>
      </c>
    </row>
    <row r="5678" spans="1:16" x14ac:dyDescent="0.3">
      <c r="A5678" t="s">
        <v>16</v>
      </c>
      <c r="B5678" t="s">
        <v>299</v>
      </c>
      <c r="C5678" t="s">
        <v>344</v>
      </c>
      <c r="D5678" t="s">
        <v>98</v>
      </c>
      <c r="E5678">
        <v>6.7279064694556502E-3</v>
      </c>
      <c r="F5678">
        <v>16.8</v>
      </c>
      <c r="G5678">
        <v>0</v>
      </c>
      <c r="H5678">
        <v>11.1766666666667</v>
      </c>
      <c r="I5678">
        <v>0</v>
      </c>
      <c r="J5678">
        <v>16.8</v>
      </c>
      <c r="K5678">
        <v>15.5</v>
      </c>
      <c r="L5678">
        <v>7.7</v>
      </c>
      <c r="M5678">
        <v>45.437271438805297</v>
      </c>
      <c r="N5678">
        <v>15.5</v>
      </c>
      <c r="O5678">
        <v>0</v>
      </c>
      <c r="P5678">
        <v>6.5223701693890093E-2</v>
      </c>
    </row>
    <row r="5679" spans="1:16" x14ac:dyDescent="0.3">
      <c r="A5679" t="s">
        <v>17</v>
      </c>
      <c r="B5679" t="s">
        <v>295</v>
      </c>
      <c r="C5679" t="s">
        <v>344</v>
      </c>
      <c r="D5679" t="s">
        <v>98</v>
      </c>
      <c r="E5679">
        <v>-1.15913438372584E-4</v>
      </c>
      <c r="F5679">
        <v>15.15667</v>
      </c>
      <c r="G5679">
        <v>0</v>
      </c>
      <c r="H5679">
        <v>11.713333333333299</v>
      </c>
      <c r="I5679">
        <v>0</v>
      </c>
      <c r="J5679">
        <v>15.15667</v>
      </c>
      <c r="K5679">
        <v>14.5</v>
      </c>
      <c r="L5679">
        <v>8</v>
      </c>
      <c r="M5679">
        <v>52.437409586453803</v>
      </c>
      <c r="N5679">
        <v>14.5</v>
      </c>
      <c r="O5679">
        <v>0</v>
      </c>
      <c r="P5679">
        <v>-5.4667636709494302E-2</v>
      </c>
    </row>
    <row r="5680" spans="1:16" x14ac:dyDescent="0.3">
      <c r="A5680" t="s">
        <v>18</v>
      </c>
      <c r="B5680" t="s">
        <v>297</v>
      </c>
      <c r="C5680" t="s">
        <v>344</v>
      </c>
      <c r="D5680" t="s">
        <v>98</v>
      </c>
      <c r="E5680">
        <v>-5.48797527538225E-3</v>
      </c>
      <c r="F5680">
        <v>12.73333</v>
      </c>
      <c r="G5680" s="1">
        <v>0</v>
      </c>
      <c r="H5680">
        <v>9.41</v>
      </c>
      <c r="I5680">
        <v>0</v>
      </c>
      <c r="J5680">
        <v>12.73333</v>
      </c>
      <c r="K5680">
        <v>11.5</v>
      </c>
      <c r="L5680">
        <v>9.1</v>
      </c>
      <c r="M5680">
        <v>51.8323581895147</v>
      </c>
      <c r="N5680">
        <v>11.5</v>
      </c>
      <c r="O5680">
        <v>0</v>
      </c>
      <c r="P5680">
        <v>5.9353299819939302E-2</v>
      </c>
    </row>
    <row r="5681" spans="1:16" x14ac:dyDescent="0.3">
      <c r="A5681" t="s">
        <v>19</v>
      </c>
      <c r="B5681" t="s">
        <v>298</v>
      </c>
      <c r="C5681" t="s">
        <v>344</v>
      </c>
      <c r="D5681" t="s">
        <v>98</v>
      </c>
      <c r="E5681">
        <v>1.0636770478043E-2</v>
      </c>
      <c r="F5681">
        <v>10.4</v>
      </c>
      <c r="G5681">
        <v>0</v>
      </c>
      <c r="H5681">
        <v>8.3066666666666702</v>
      </c>
      <c r="I5681">
        <v>0</v>
      </c>
      <c r="J5681">
        <v>10.4</v>
      </c>
      <c r="K5681">
        <v>10</v>
      </c>
      <c r="L5681">
        <v>8.9</v>
      </c>
      <c r="M5681">
        <v>57.620609910219898</v>
      </c>
      <c r="N5681">
        <v>10</v>
      </c>
      <c r="O5681">
        <v>0</v>
      </c>
      <c r="P5681">
        <v>6.1830539670168598E-2</v>
      </c>
    </row>
    <row r="5682" spans="1:16" x14ac:dyDescent="0.3">
      <c r="A5682" t="s">
        <v>20</v>
      </c>
      <c r="B5682" t="s">
        <v>299</v>
      </c>
      <c r="C5682" t="s">
        <v>345</v>
      </c>
      <c r="D5682" t="s">
        <v>98</v>
      </c>
      <c r="E5682">
        <v>-7.4135623546371897E-3</v>
      </c>
      <c r="F5682">
        <v>9.5566659999999999</v>
      </c>
      <c r="G5682">
        <v>-3.9372687489489496E-3</v>
      </c>
      <c r="H5682">
        <v>7.9266666666666703</v>
      </c>
      <c r="I5682">
        <v>0</v>
      </c>
      <c r="J5682">
        <v>9.5566659999999999</v>
      </c>
      <c r="K5682">
        <v>8.5</v>
      </c>
      <c r="L5682">
        <v>9.6999999999999993</v>
      </c>
      <c r="M5682">
        <v>67.129429131506598</v>
      </c>
      <c r="N5682">
        <v>8.5</v>
      </c>
      <c r="O5682">
        <v>0</v>
      </c>
      <c r="P5682">
        <v>-1.3696090368433099E-2</v>
      </c>
    </row>
    <row r="5683" spans="1:16" x14ac:dyDescent="0.3">
      <c r="A5683" t="s">
        <v>21</v>
      </c>
      <c r="B5683" t="s">
        <v>295</v>
      </c>
      <c r="C5683" t="s">
        <v>345</v>
      </c>
      <c r="D5683" t="s">
        <v>98</v>
      </c>
      <c r="E5683">
        <v>-3.3495733567976398E-3</v>
      </c>
      <c r="F5683">
        <v>8.25</v>
      </c>
      <c r="G5683">
        <v>-8.9477481667277203E-4</v>
      </c>
      <c r="H5683">
        <v>7.21</v>
      </c>
      <c r="I5683">
        <v>0</v>
      </c>
      <c r="J5683">
        <v>8.25</v>
      </c>
      <c r="K5683">
        <v>7.5</v>
      </c>
      <c r="L5683">
        <v>11.1</v>
      </c>
      <c r="M5683">
        <v>74.890299625063804</v>
      </c>
      <c r="N5683">
        <v>7.5</v>
      </c>
      <c r="O5683">
        <v>0</v>
      </c>
      <c r="P5683">
        <v>7.4365231493951398E-2</v>
      </c>
    </row>
    <row r="5684" spans="1:16" x14ac:dyDescent="0.3">
      <c r="A5684" t="s">
        <v>22</v>
      </c>
      <c r="B5684" t="s">
        <v>297</v>
      </c>
      <c r="C5684" t="s">
        <v>345</v>
      </c>
      <c r="D5684" t="s">
        <v>98</v>
      </c>
      <c r="E5684">
        <v>-1.23702787872486E-2</v>
      </c>
      <c r="F5684">
        <v>6.8833330000000004</v>
      </c>
      <c r="G5684">
        <v>5.68517484633269E-4</v>
      </c>
      <c r="H5684">
        <v>5.98</v>
      </c>
      <c r="I5684">
        <v>0</v>
      </c>
      <c r="J5684">
        <v>6.8833330000000004</v>
      </c>
      <c r="K5684">
        <v>6.8</v>
      </c>
      <c r="L5684">
        <v>12.4</v>
      </c>
      <c r="M5684">
        <v>78.5782577922499</v>
      </c>
      <c r="N5684">
        <v>6.8</v>
      </c>
      <c r="O5684">
        <v>0</v>
      </c>
      <c r="P5684">
        <v>-6.2802545196411997E-3</v>
      </c>
    </row>
    <row r="5685" spans="1:16" x14ac:dyDescent="0.3">
      <c r="A5685" t="s">
        <v>23</v>
      </c>
      <c r="B5685" t="s">
        <v>298</v>
      </c>
      <c r="C5685" t="s">
        <v>345</v>
      </c>
      <c r="D5685" t="s">
        <v>98</v>
      </c>
      <c r="E5685">
        <v>1.84837768556267E-3</v>
      </c>
      <c r="F5685">
        <v>6.24</v>
      </c>
      <c r="G5685">
        <v>2.9702327501706098E-3</v>
      </c>
      <c r="H5685">
        <v>5.6133333333333297</v>
      </c>
      <c r="I5685">
        <v>0</v>
      </c>
      <c r="J5685">
        <v>6.24</v>
      </c>
      <c r="K5685">
        <v>6</v>
      </c>
      <c r="L5685">
        <v>12.9</v>
      </c>
      <c r="M5685">
        <v>82.385070653579405</v>
      </c>
      <c r="N5685">
        <v>6</v>
      </c>
      <c r="O5685">
        <v>0</v>
      </c>
      <c r="P5685">
        <v>9.84635122768651E-3</v>
      </c>
    </row>
    <row r="5686" spans="1:16" x14ac:dyDescent="0.3">
      <c r="A5686" t="s">
        <v>24</v>
      </c>
      <c r="B5686" t="s">
        <v>299</v>
      </c>
      <c r="C5686" t="s">
        <v>346</v>
      </c>
      <c r="D5686" t="s">
        <v>98</v>
      </c>
      <c r="E5686" s="1">
        <v>-7.1367705296587799E-5</v>
      </c>
      <c r="F5686">
        <v>5.5433339999999998</v>
      </c>
      <c r="G5686">
        <v>-7.9002759234381202E-4</v>
      </c>
      <c r="H5686">
        <v>5.1866666666666701</v>
      </c>
      <c r="I5686">
        <v>2.9116999641667402E-3</v>
      </c>
      <c r="J5686">
        <v>5.5433339999999998</v>
      </c>
      <c r="K5686">
        <v>5.3</v>
      </c>
      <c r="L5686">
        <v>13.4</v>
      </c>
      <c r="M5686">
        <v>82.155093611201394</v>
      </c>
      <c r="N5686">
        <v>5.3</v>
      </c>
      <c r="O5686" s="1">
        <v>0</v>
      </c>
      <c r="P5686">
        <v>5.6675346760695104E-3</v>
      </c>
    </row>
    <row r="5687" spans="1:16" x14ac:dyDescent="0.3">
      <c r="A5687" t="s">
        <v>25</v>
      </c>
      <c r="B5687" t="s">
        <v>295</v>
      </c>
      <c r="C5687" t="s">
        <v>346</v>
      </c>
      <c r="D5687" t="s">
        <v>98</v>
      </c>
      <c r="E5687">
        <v>-2.2680208756007398E-3</v>
      </c>
      <c r="F5687">
        <v>5.2066660000000002</v>
      </c>
      <c r="G5687">
        <v>-7.3606733934079597E-3</v>
      </c>
      <c r="H5687">
        <v>5.6366666666666703</v>
      </c>
      <c r="I5687">
        <v>-5.93055509729989E-3</v>
      </c>
      <c r="J5687">
        <v>5.2066660000000002</v>
      </c>
      <c r="K5687">
        <v>5.3</v>
      </c>
      <c r="L5687">
        <v>13.1</v>
      </c>
      <c r="M5687">
        <v>83.723027105177295</v>
      </c>
      <c r="N5687">
        <v>5.3</v>
      </c>
      <c r="O5687">
        <v>0</v>
      </c>
      <c r="P5687">
        <v>-1.3479800482146601E-2</v>
      </c>
    </row>
    <row r="5688" spans="1:16" x14ac:dyDescent="0.3">
      <c r="A5688" t="s">
        <v>26</v>
      </c>
      <c r="B5688" t="s">
        <v>297</v>
      </c>
      <c r="C5688" t="s">
        <v>346</v>
      </c>
      <c r="D5688" t="s">
        <v>98</v>
      </c>
      <c r="E5688">
        <v>1.54296065178188E-2</v>
      </c>
      <c r="F5688">
        <v>5.7633330000000003</v>
      </c>
      <c r="G5688">
        <v>1.3123650287739401E-2</v>
      </c>
      <c r="H5688">
        <v>6.67333333333334</v>
      </c>
      <c r="I5688">
        <v>9.0937629108083194E-3</v>
      </c>
      <c r="J5688">
        <v>5.7633330000000003</v>
      </c>
      <c r="K5688">
        <v>5.3</v>
      </c>
      <c r="L5688">
        <v>13.3</v>
      </c>
      <c r="M5688">
        <v>83.832916462762</v>
      </c>
      <c r="N5688">
        <v>5.3</v>
      </c>
      <c r="O5688">
        <v>0</v>
      </c>
      <c r="P5688">
        <v>4.3971393216333298E-3</v>
      </c>
    </row>
    <row r="5689" spans="1:16" x14ac:dyDescent="0.3">
      <c r="A5689" t="s">
        <v>27</v>
      </c>
      <c r="B5689" t="s">
        <v>298</v>
      </c>
      <c r="C5689" t="s">
        <v>346</v>
      </c>
      <c r="D5689" t="s">
        <v>98</v>
      </c>
      <c r="E5689">
        <v>-3.8394108408357202E-3</v>
      </c>
      <c r="F5689">
        <v>5.483333</v>
      </c>
      <c r="G5689">
        <v>-4.2705417467381298E-3</v>
      </c>
      <c r="H5689">
        <v>6.7133333333333303</v>
      </c>
      <c r="I5689">
        <v>-6.5354492920848299E-3</v>
      </c>
      <c r="J5689">
        <v>5.483333</v>
      </c>
      <c r="K5689">
        <v>5.3</v>
      </c>
      <c r="L5689">
        <v>13</v>
      </c>
      <c r="M5689">
        <v>86.306308082988195</v>
      </c>
      <c r="N5689">
        <v>5.3</v>
      </c>
      <c r="O5689">
        <v>0</v>
      </c>
      <c r="P5689">
        <v>-1.21026722306103E-2</v>
      </c>
    </row>
    <row r="5690" spans="1:16" x14ac:dyDescent="0.3">
      <c r="A5690" t="s">
        <v>28</v>
      </c>
      <c r="B5690" t="s">
        <v>299</v>
      </c>
      <c r="C5690" t="s">
        <v>347</v>
      </c>
      <c r="D5690" t="s">
        <v>98</v>
      </c>
      <c r="E5690">
        <v>-4.3995640075618096E-3</v>
      </c>
      <c r="F5690">
        <v>5.9666670000000002</v>
      </c>
      <c r="G5690">
        <v>-4.77050986517646E-3</v>
      </c>
      <c r="H5690">
        <v>7.2033333333333296</v>
      </c>
      <c r="I5690">
        <v>-7.3858202324954599E-3</v>
      </c>
      <c r="J5690">
        <v>5.9666670000000002</v>
      </c>
      <c r="K5690">
        <v>5.3</v>
      </c>
      <c r="L5690">
        <v>13</v>
      </c>
      <c r="M5690">
        <v>92.568891540214693</v>
      </c>
      <c r="N5690">
        <v>5.3</v>
      </c>
      <c r="O5690">
        <v>0</v>
      </c>
      <c r="P5690">
        <v>1.64571838837855E-2</v>
      </c>
    </row>
    <row r="5691" spans="1:16" x14ac:dyDescent="0.3">
      <c r="A5691" t="s">
        <v>29</v>
      </c>
      <c r="B5691" t="s">
        <v>295</v>
      </c>
      <c r="C5691" t="s">
        <v>347</v>
      </c>
      <c r="D5691" t="s">
        <v>98</v>
      </c>
      <c r="E5691">
        <v>-1.08647940789077E-2</v>
      </c>
      <c r="F5691">
        <v>6.7733340000000002</v>
      </c>
      <c r="G5691">
        <v>-1.06723354717237E-2</v>
      </c>
      <c r="H5691">
        <v>7.2533333333333303</v>
      </c>
      <c r="I5691">
        <v>-1.28229014392383E-2</v>
      </c>
      <c r="J5691">
        <v>6.7733340000000002</v>
      </c>
      <c r="K5691">
        <v>6.5</v>
      </c>
      <c r="L5691">
        <v>13.4</v>
      </c>
      <c r="M5691">
        <v>95.900788629110906</v>
      </c>
      <c r="N5691">
        <v>6.5</v>
      </c>
      <c r="O5691">
        <v>0</v>
      </c>
      <c r="P5691">
        <v>-5.4224283601311797E-2</v>
      </c>
    </row>
    <row r="5692" spans="1:16" x14ac:dyDescent="0.3">
      <c r="A5692" t="s">
        <v>30</v>
      </c>
      <c r="B5692" t="s">
        <v>297</v>
      </c>
      <c r="C5692" t="s">
        <v>347</v>
      </c>
      <c r="D5692" t="s">
        <v>98</v>
      </c>
      <c r="E5692">
        <v>-6.6229827984955999E-3</v>
      </c>
      <c r="F5692">
        <v>6.75</v>
      </c>
      <c r="G5692">
        <v>-4.7916106107184202E-3</v>
      </c>
      <c r="H5692">
        <v>6.4166666666666696</v>
      </c>
      <c r="I5692">
        <v>-4.3731318481738902E-3</v>
      </c>
      <c r="J5692">
        <v>6.75</v>
      </c>
      <c r="K5692">
        <v>6.5</v>
      </c>
      <c r="L5692">
        <v>13.4</v>
      </c>
      <c r="M5692">
        <v>98.573475907335606</v>
      </c>
      <c r="N5692">
        <v>6.5</v>
      </c>
      <c r="O5692">
        <v>0</v>
      </c>
      <c r="P5692">
        <v>-2.9448616816901901E-2</v>
      </c>
    </row>
    <row r="5693" spans="1:16" x14ac:dyDescent="0.3">
      <c r="A5693" t="s">
        <v>31</v>
      </c>
      <c r="B5693" t="s">
        <v>298</v>
      </c>
      <c r="C5693" t="s">
        <v>347</v>
      </c>
      <c r="D5693" t="s">
        <v>98</v>
      </c>
      <c r="E5693">
        <v>7.2040438401455003E-3</v>
      </c>
      <c r="F5693">
        <v>6.2766669999999998</v>
      </c>
      <c r="G5693">
        <v>8.3941341197979503E-3</v>
      </c>
      <c r="H5693">
        <v>5.75</v>
      </c>
      <c r="I5693">
        <v>4.62233203583029E-3</v>
      </c>
      <c r="J5693">
        <v>6.2766669999999998</v>
      </c>
      <c r="K5693">
        <v>6</v>
      </c>
      <c r="L5693">
        <v>13.4</v>
      </c>
      <c r="M5693">
        <v>101.18825465878901</v>
      </c>
      <c r="N5693">
        <v>6</v>
      </c>
      <c r="O5693">
        <v>0</v>
      </c>
      <c r="P5693">
        <v>-9.2011460514562803E-4</v>
      </c>
    </row>
    <row r="5694" spans="1:16" x14ac:dyDescent="0.3">
      <c r="A5694" t="s">
        <v>32</v>
      </c>
      <c r="B5694" t="s">
        <v>299</v>
      </c>
      <c r="C5694" t="s">
        <v>348</v>
      </c>
      <c r="D5694" t="s">
        <v>98</v>
      </c>
      <c r="E5694">
        <v>-1.03364034607054E-2</v>
      </c>
      <c r="F5694">
        <v>5.31</v>
      </c>
      <c r="G5694">
        <v>-1.42588951704203E-2</v>
      </c>
      <c r="H5694">
        <v>5.25</v>
      </c>
      <c r="I5694">
        <v>-1.4444247324090199E-2</v>
      </c>
      <c r="J5694">
        <v>5.31</v>
      </c>
      <c r="K5694">
        <v>5</v>
      </c>
      <c r="L5694">
        <v>13.5</v>
      </c>
      <c r="M5694">
        <v>106.462643047867</v>
      </c>
      <c r="N5694">
        <v>5</v>
      </c>
      <c r="O5694">
        <v>0</v>
      </c>
      <c r="P5694">
        <v>-5.9733501038119002E-2</v>
      </c>
    </row>
    <row r="5695" spans="1:16" x14ac:dyDescent="0.3">
      <c r="A5695" t="s">
        <v>33</v>
      </c>
      <c r="B5695" t="s">
        <v>295</v>
      </c>
      <c r="C5695" t="s">
        <v>348</v>
      </c>
      <c r="D5695" t="s">
        <v>98</v>
      </c>
      <c r="E5695">
        <v>1.2630973771044799E-2</v>
      </c>
      <c r="F5695">
        <v>4.59</v>
      </c>
      <c r="G5695">
        <v>1.30490104032823E-2</v>
      </c>
      <c r="H5695">
        <v>4.7233333333333301</v>
      </c>
      <c r="I5695">
        <v>1.48604081767756E-2</v>
      </c>
      <c r="J5695">
        <v>4.59</v>
      </c>
      <c r="K5695">
        <v>4.5</v>
      </c>
      <c r="L5695">
        <v>13.9</v>
      </c>
      <c r="M5695">
        <v>112.85723706935801</v>
      </c>
      <c r="N5695">
        <v>4.5</v>
      </c>
      <c r="O5695">
        <v>0</v>
      </c>
      <c r="P5695">
        <v>2.00831481746198E-2</v>
      </c>
    </row>
    <row r="5696" spans="1:16" x14ac:dyDescent="0.3">
      <c r="A5696" t="s">
        <v>34</v>
      </c>
      <c r="B5696" t="s">
        <v>297</v>
      </c>
      <c r="C5696" t="s">
        <v>348</v>
      </c>
      <c r="D5696" t="s">
        <v>98</v>
      </c>
      <c r="E5696">
        <v>9.311598017403E-4</v>
      </c>
      <c r="F5696">
        <v>4.6166669999999996</v>
      </c>
      <c r="G5696">
        <v>8.5936333056668701E-4</v>
      </c>
      <c r="H5696">
        <v>5.15</v>
      </c>
      <c r="I5696">
        <v>4.8161478365598099E-3</v>
      </c>
      <c r="J5696">
        <v>4.6166669999999996</v>
      </c>
      <c r="K5696">
        <v>4.5</v>
      </c>
      <c r="L5696">
        <v>14.6</v>
      </c>
      <c r="M5696">
        <v>119.494092269619</v>
      </c>
      <c r="N5696">
        <v>4.5</v>
      </c>
      <c r="O5696">
        <v>0</v>
      </c>
      <c r="P5696">
        <v>-8.7798612873423401E-2</v>
      </c>
    </row>
    <row r="5697" spans="1:16" x14ac:dyDescent="0.3">
      <c r="A5697" t="s">
        <v>35</v>
      </c>
      <c r="B5697" t="s">
        <v>298</v>
      </c>
      <c r="C5697" t="s">
        <v>348</v>
      </c>
      <c r="D5697" t="s">
        <v>98</v>
      </c>
      <c r="E5697">
        <v>1.33468544292983E-2</v>
      </c>
      <c r="F5697">
        <v>4.2433329999999998</v>
      </c>
      <c r="G5697">
        <v>7.8560511376997207E-3</v>
      </c>
      <c r="H5697">
        <v>4.8433333333333302</v>
      </c>
      <c r="I5697">
        <v>1.05730202279508E-2</v>
      </c>
      <c r="J5697">
        <v>4.2433329999999998</v>
      </c>
      <c r="K5697">
        <v>4</v>
      </c>
      <c r="L5697">
        <v>15.1</v>
      </c>
      <c r="M5697">
        <v>124.888891891892</v>
      </c>
      <c r="N5697">
        <v>4</v>
      </c>
      <c r="O5697">
        <v>0</v>
      </c>
      <c r="P5697">
        <v>-1.00972169517455E-3</v>
      </c>
    </row>
    <row r="5698" spans="1:16" x14ac:dyDescent="0.3">
      <c r="A5698" t="s">
        <v>36</v>
      </c>
      <c r="B5698" t="s">
        <v>299</v>
      </c>
      <c r="C5698" t="s">
        <v>349</v>
      </c>
      <c r="D5698" t="s">
        <v>98</v>
      </c>
      <c r="E5698">
        <v>6.9404348018258198E-3</v>
      </c>
      <c r="F5698">
        <v>4.1633329999999997</v>
      </c>
      <c r="G5698">
        <v>7.4110183167182004E-3</v>
      </c>
      <c r="H5698">
        <v>5.2833333333333297</v>
      </c>
      <c r="I5698">
        <v>4.0657703918487399E-3</v>
      </c>
      <c r="J5698">
        <v>4.1633329999999997</v>
      </c>
      <c r="K5698">
        <v>4</v>
      </c>
      <c r="L5698">
        <v>15.5</v>
      </c>
      <c r="M5698">
        <v>137.448648648648</v>
      </c>
      <c r="N5698">
        <v>4</v>
      </c>
      <c r="O5698">
        <v>0</v>
      </c>
      <c r="P5698">
        <v>-3.2477593475836598E-2</v>
      </c>
    </row>
    <row r="5699" spans="1:16" x14ac:dyDescent="0.3">
      <c r="A5699" t="s">
        <v>37</v>
      </c>
      <c r="B5699" t="s">
        <v>295</v>
      </c>
      <c r="C5699" t="s">
        <v>349</v>
      </c>
      <c r="D5699" t="s">
        <v>98</v>
      </c>
      <c r="E5699">
        <v>-1.56813393037147E-3</v>
      </c>
      <c r="F5699">
        <v>4.1966669999999997</v>
      </c>
      <c r="G5699">
        <v>-5.50920612781702E-3</v>
      </c>
      <c r="H5699">
        <v>5.5533333333333301</v>
      </c>
      <c r="I5699">
        <v>-4.2124820799811502E-3</v>
      </c>
      <c r="J5699">
        <v>4.1966669999999997</v>
      </c>
      <c r="K5699">
        <v>4</v>
      </c>
      <c r="L5699">
        <v>16.600000000000001</v>
      </c>
      <c r="M5699">
        <v>148.98523783783699</v>
      </c>
      <c r="N5699">
        <v>4</v>
      </c>
      <c r="O5699">
        <v>0</v>
      </c>
      <c r="P5699">
        <v>-5.3709893599348697E-2</v>
      </c>
    </row>
    <row r="5700" spans="1:16" x14ac:dyDescent="0.3">
      <c r="A5700" t="s">
        <v>38</v>
      </c>
      <c r="B5700" t="s">
        <v>297</v>
      </c>
      <c r="C5700" t="s">
        <v>349</v>
      </c>
      <c r="D5700" t="s">
        <v>98</v>
      </c>
      <c r="E5700">
        <v>-1.20628268538159E-3</v>
      </c>
      <c r="F5700">
        <v>4.2</v>
      </c>
      <c r="G5700">
        <v>-4.1793191951917698E-3</v>
      </c>
      <c r="H5700">
        <v>5.2466666666666697</v>
      </c>
      <c r="I5700">
        <v>-2.5967186167363799E-4</v>
      </c>
      <c r="J5700">
        <v>4.2</v>
      </c>
      <c r="K5700">
        <v>4</v>
      </c>
      <c r="L5700">
        <v>17.600000000000001</v>
      </c>
      <c r="M5700">
        <v>159.83232108108101</v>
      </c>
      <c r="N5700">
        <v>4</v>
      </c>
      <c r="O5700">
        <v>0</v>
      </c>
      <c r="P5700">
        <v>-1.42256693488632E-2</v>
      </c>
    </row>
    <row r="5701" spans="1:16" x14ac:dyDescent="0.3">
      <c r="A5701" t="s">
        <v>39</v>
      </c>
      <c r="B5701" t="s">
        <v>298</v>
      </c>
      <c r="C5701" t="s">
        <v>349</v>
      </c>
      <c r="D5701" t="s">
        <v>98</v>
      </c>
      <c r="E5701">
        <v>-1.8249175102001299E-2</v>
      </c>
      <c r="F5701">
        <v>4.2166670000000002</v>
      </c>
      <c r="G5701">
        <v>-1.5803583327948598E-2</v>
      </c>
      <c r="H5701">
        <v>5.18333333333333</v>
      </c>
      <c r="I5701">
        <v>-1.5911245260093101E-2</v>
      </c>
      <c r="J5701">
        <v>4.2166670000000002</v>
      </c>
      <c r="K5701">
        <v>4</v>
      </c>
      <c r="L5701">
        <v>18.5</v>
      </c>
      <c r="M5701">
        <v>173.53473783783801</v>
      </c>
      <c r="N5701">
        <v>4</v>
      </c>
      <c r="O5701">
        <v>0</v>
      </c>
      <c r="P5701">
        <v>1.3500076372438699E-2</v>
      </c>
    </row>
    <row r="5702" spans="1:16" x14ac:dyDescent="0.3">
      <c r="A5702" t="s">
        <v>40</v>
      </c>
      <c r="B5702" t="s">
        <v>299</v>
      </c>
      <c r="C5702" t="s">
        <v>350</v>
      </c>
      <c r="D5702" t="s">
        <v>98</v>
      </c>
      <c r="E5702">
        <v>2.5739536848421499E-3</v>
      </c>
      <c r="F5702">
        <v>4.4283330000000003</v>
      </c>
      <c r="G5702">
        <v>6.2368257065337196E-4</v>
      </c>
      <c r="H5702">
        <v>5.3633333333333297</v>
      </c>
      <c r="I5702">
        <v>5.6610652114299498E-3</v>
      </c>
      <c r="J5702">
        <v>4.4283330000000003</v>
      </c>
      <c r="K5702">
        <v>4.5</v>
      </c>
      <c r="L5702">
        <v>19.399999999999999</v>
      </c>
      <c r="M5702">
        <v>191.73609756756699</v>
      </c>
      <c r="N5702">
        <v>4.5</v>
      </c>
      <c r="O5702">
        <v>0</v>
      </c>
      <c r="P5702">
        <v>1.9991551656426399E-2</v>
      </c>
    </row>
    <row r="5703" spans="1:16" x14ac:dyDescent="0.3">
      <c r="A5703" t="s">
        <v>41</v>
      </c>
      <c r="B5703" t="s">
        <v>295</v>
      </c>
      <c r="C5703" t="s">
        <v>350</v>
      </c>
      <c r="D5703" t="s">
        <v>98</v>
      </c>
      <c r="E5703">
        <v>5.2311384492878003E-3</v>
      </c>
      <c r="F5703">
        <v>4.95</v>
      </c>
      <c r="G5703">
        <v>5.76118574955054E-3</v>
      </c>
      <c r="H5703">
        <v>5.6566666666666698</v>
      </c>
      <c r="I5703">
        <v>1.00783686356438E-2</v>
      </c>
      <c r="J5703">
        <v>4.95</v>
      </c>
      <c r="K5703">
        <v>4.8</v>
      </c>
      <c r="L5703">
        <v>20.5</v>
      </c>
      <c r="M5703">
        <v>210.17922081080999</v>
      </c>
      <c r="N5703">
        <v>4.8</v>
      </c>
      <c r="O5703">
        <v>0</v>
      </c>
      <c r="P5703">
        <v>-2.1083173483466701E-2</v>
      </c>
    </row>
    <row r="5704" spans="1:16" x14ac:dyDescent="0.3">
      <c r="A5704" t="s">
        <v>42</v>
      </c>
      <c r="B5704" t="s">
        <v>297</v>
      </c>
      <c r="C5704" t="s">
        <v>350</v>
      </c>
      <c r="D5704" t="s">
        <v>98</v>
      </c>
      <c r="E5704">
        <v>-4.11095044802767E-3</v>
      </c>
      <c r="F5704">
        <v>5.483333</v>
      </c>
      <c r="G5704">
        <v>-4.1343531279078903E-3</v>
      </c>
      <c r="H5704">
        <v>5.7333333333333298</v>
      </c>
      <c r="I5704">
        <v>-3.8215945612041198E-3</v>
      </c>
      <c r="J5704">
        <v>5.483333</v>
      </c>
      <c r="K5704">
        <v>5</v>
      </c>
      <c r="L5704">
        <v>21.9</v>
      </c>
      <c r="M5704">
        <v>226.68478918918899</v>
      </c>
      <c r="N5704">
        <v>5</v>
      </c>
      <c r="O5704">
        <v>0</v>
      </c>
      <c r="P5704">
        <v>1.12237802801252E-2</v>
      </c>
    </row>
    <row r="5705" spans="1:16" x14ac:dyDescent="0.3">
      <c r="A5705" t="s">
        <v>43</v>
      </c>
      <c r="B5705" t="s">
        <v>298</v>
      </c>
      <c r="C5705" t="s">
        <v>350</v>
      </c>
      <c r="D5705" t="s">
        <v>98</v>
      </c>
      <c r="E5705">
        <v>1.58241898196465E-4</v>
      </c>
      <c r="F5705">
        <v>5.9133329999999997</v>
      </c>
      <c r="G5705">
        <v>2.2898882168647101E-3</v>
      </c>
      <c r="H5705">
        <v>5.8733333333333304</v>
      </c>
      <c r="I5705">
        <v>1.6428891551081299E-3</v>
      </c>
      <c r="J5705">
        <v>5.9133329999999997</v>
      </c>
      <c r="K5705">
        <v>5.8</v>
      </c>
      <c r="L5705">
        <v>22.7</v>
      </c>
      <c r="M5705">
        <v>247.084662162162</v>
      </c>
      <c r="N5705">
        <v>5.8</v>
      </c>
      <c r="O5705">
        <v>0</v>
      </c>
      <c r="P5705">
        <v>-3.7531325500506099E-2</v>
      </c>
    </row>
    <row r="5706" spans="1:16" x14ac:dyDescent="0.3">
      <c r="A5706" t="s">
        <v>44</v>
      </c>
      <c r="B5706" t="s">
        <v>299</v>
      </c>
      <c r="C5706" t="s">
        <v>351</v>
      </c>
      <c r="D5706" t="s">
        <v>98</v>
      </c>
      <c r="E5706">
        <v>3.3547649724372502E-3</v>
      </c>
      <c r="F5706">
        <v>6.49</v>
      </c>
      <c r="G5706">
        <v>6.8471269991237102E-3</v>
      </c>
      <c r="H5706">
        <v>6.17</v>
      </c>
      <c r="I5706">
        <v>4.0170376338641801E-3</v>
      </c>
      <c r="J5706">
        <v>6.49</v>
      </c>
      <c r="K5706">
        <v>6</v>
      </c>
      <c r="L5706">
        <v>23.8</v>
      </c>
      <c r="M5706">
        <v>267.880378378378</v>
      </c>
      <c r="N5706">
        <v>6</v>
      </c>
      <c r="O5706">
        <v>0</v>
      </c>
      <c r="P5706">
        <v>-4.07624643296014E-2</v>
      </c>
    </row>
    <row r="5707" spans="1:16" x14ac:dyDescent="0.3">
      <c r="A5707" t="s">
        <v>45</v>
      </c>
      <c r="B5707" t="s">
        <v>295</v>
      </c>
      <c r="C5707" t="s">
        <v>351</v>
      </c>
      <c r="D5707" t="s">
        <v>98</v>
      </c>
      <c r="E5707">
        <v>1.4285893322956199E-2</v>
      </c>
      <c r="F5707">
        <v>6.5633340000000002</v>
      </c>
      <c r="G5707">
        <v>1.5594506573321201E-2</v>
      </c>
      <c r="H5707">
        <v>6.15</v>
      </c>
      <c r="I5707">
        <v>1.6003495962684699E-2</v>
      </c>
      <c r="J5707">
        <v>6.5633340000000002</v>
      </c>
      <c r="K5707">
        <v>6</v>
      </c>
      <c r="L5707">
        <v>24.9</v>
      </c>
      <c r="M5707">
        <v>292.31468675675598</v>
      </c>
      <c r="N5707">
        <v>6</v>
      </c>
      <c r="O5707">
        <v>0</v>
      </c>
      <c r="P5707">
        <v>-1.7708229364545001E-2</v>
      </c>
    </row>
    <row r="5708" spans="1:16" x14ac:dyDescent="0.3">
      <c r="A5708" t="s">
        <v>46</v>
      </c>
      <c r="B5708" t="s">
        <v>297</v>
      </c>
      <c r="C5708" t="s">
        <v>351</v>
      </c>
      <c r="D5708" t="s">
        <v>98</v>
      </c>
      <c r="E5708">
        <v>8.3847446118259193E-3</v>
      </c>
      <c r="F5708">
        <v>6.43</v>
      </c>
      <c r="G5708">
        <v>1.05340181263029E-2</v>
      </c>
      <c r="H5708">
        <v>6.0933333333333302</v>
      </c>
      <c r="I5708">
        <v>1.00360120260099E-2</v>
      </c>
      <c r="J5708">
        <v>6.43</v>
      </c>
      <c r="K5708">
        <v>5</v>
      </c>
      <c r="L5708">
        <v>26.7</v>
      </c>
      <c r="M5708">
        <v>337.05554594594503</v>
      </c>
      <c r="N5708">
        <v>5</v>
      </c>
      <c r="O5708">
        <v>0</v>
      </c>
      <c r="P5708">
        <v>-2.6220857485903099E-2</v>
      </c>
    </row>
    <row r="5709" spans="1:16" x14ac:dyDescent="0.3">
      <c r="A5709" t="s">
        <v>47</v>
      </c>
      <c r="B5709" t="s">
        <v>298</v>
      </c>
      <c r="C5709" t="s">
        <v>351</v>
      </c>
      <c r="D5709" t="s">
        <v>98</v>
      </c>
      <c r="E5709">
        <v>-5.0561817499881201E-3</v>
      </c>
      <c r="F5709">
        <v>4.5133330000000003</v>
      </c>
      <c r="G5709">
        <v>-6.12215898591284E-3</v>
      </c>
      <c r="H5709">
        <v>5.8833333333333302</v>
      </c>
      <c r="I5709">
        <v>-7.8500915950003892E-3</v>
      </c>
      <c r="J5709">
        <v>4.5133330000000003</v>
      </c>
      <c r="K5709">
        <v>3.8</v>
      </c>
      <c r="L5709">
        <v>30.3</v>
      </c>
      <c r="M5709">
        <v>365.02945513513401</v>
      </c>
      <c r="N5709">
        <v>3.8</v>
      </c>
      <c r="O5709">
        <v>0</v>
      </c>
      <c r="P5709">
        <v>3.2797590212233302E-2</v>
      </c>
    </row>
    <row r="5710" spans="1:16" x14ac:dyDescent="0.3">
      <c r="A5710" t="s">
        <v>48</v>
      </c>
      <c r="B5710" t="s">
        <v>299</v>
      </c>
      <c r="C5710" t="s">
        <v>352</v>
      </c>
      <c r="D5710" t="s">
        <v>98</v>
      </c>
      <c r="E5710">
        <v>5.3241289685876901E-3</v>
      </c>
      <c r="F5710">
        <v>4.4533329999999998</v>
      </c>
      <c r="G5710">
        <v>5.0664591276232702E-3</v>
      </c>
      <c r="H5710">
        <v>6.28</v>
      </c>
      <c r="I5710">
        <v>7.1819591758055497E-3</v>
      </c>
      <c r="J5710">
        <v>4.4533329999999998</v>
      </c>
      <c r="K5710">
        <v>3.5</v>
      </c>
      <c r="L5710">
        <v>31.8</v>
      </c>
      <c r="M5710">
        <v>377.01003243243201</v>
      </c>
      <c r="N5710">
        <v>3.5</v>
      </c>
      <c r="O5710">
        <v>0</v>
      </c>
      <c r="P5710">
        <v>9.8122825037260802E-2</v>
      </c>
    </row>
    <row r="5711" spans="1:16" x14ac:dyDescent="0.3">
      <c r="A5711" t="s">
        <v>49</v>
      </c>
      <c r="B5711" t="s">
        <v>295</v>
      </c>
      <c r="C5711" t="s">
        <v>352</v>
      </c>
      <c r="D5711" t="s">
        <v>98</v>
      </c>
      <c r="E5711">
        <v>-9.4093386878695302E-3</v>
      </c>
      <c r="F5711">
        <v>4.1766670000000001</v>
      </c>
      <c r="G5711">
        <v>-9.2148231275279695E-3</v>
      </c>
      <c r="H5711">
        <v>6.1466666666666701</v>
      </c>
      <c r="I5711">
        <v>-5.6349843927288E-3</v>
      </c>
      <c r="J5711">
        <v>4.1766670000000001</v>
      </c>
      <c r="K5711">
        <v>3.5</v>
      </c>
      <c r="L5711">
        <v>31.8</v>
      </c>
      <c r="M5711">
        <v>383.383254054053</v>
      </c>
      <c r="N5711">
        <v>3.5</v>
      </c>
      <c r="O5711">
        <v>0</v>
      </c>
      <c r="P5711">
        <v>2.3879138963215099E-2</v>
      </c>
    </row>
    <row r="5712" spans="1:16" x14ac:dyDescent="0.3">
      <c r="A5712" t="s">
        <v>50</v>
      </c>
      <c r="B5712" t="s">
        <v>297</v>
      </c>
      <c r="C5712" t="s">
        <v>352</v>
      </c>
      <c r="D5712" t="s">
        <v>98</v>
      </c>
      <c r="E5712">
        <v>-9.9516122163452198E-3</v>
      </c>
      <c r="F5712">
        <v>4.2133330000000004</v>
      </c>
      <c r="G5712">
        <v>-6.4281579369387396E-3</v>
      </c>
      <c r="H5712">
        <v>6.17</v>
      </c>
      <c r="I5712">
        <v>-6.1360373647927399E-3</v>
      </c>
      <c r="J5712">
        <v>4.2133330000000004</v>
      </c>
      <c r="K5712">
        <v>3.5</v>
      </c>
      <c r="L5712">
        <v>31.8</v>
      </c>
      <c r="M5712">
        <v>392.06202567567499</v>
      </c>
      <c r="N5712">
        <v>3.5</v>
      </c>
      <c r="O5712">
        <v>0</v>
      </c>
      <c r="P5712">
        <v>5.4930210813529903E-2</v>
      </c>
    </row>
    <row r="5713" spans="1:16" x14ac:dyDescent="0.3">
      <c r="A5713" t="s">
        <v>51</v>
      </c>
      <c r="B5713" t="s">
        <v>298</v>
      </c>
      <c r="C5713" t="s">
        <v>352</v>
      </c>
      <c r="D5713" t="s">
        <v>98</v>
      </c>
      <c r="E5713">
        <v>1.4328375441802E-2</v>
      </c>
      <c r="F5713">
        <v>4.1466669999999999</v>
      </c>
      <c r="G5713">
        <v>1.6218398396653701E-2</v>
      </c>
      <c r="H5713">
        <v>5.98</v>
      </c>
      <c r="I5713">
        <v>1.14176605888261E-2</v>
      </c>
      <c r="J5713">
        <v>4.1466669999999999</v>
      </c>
      <c r="K5713">
        <v>3.5</v>
      </c>
      <c r="L5713">
        <v>31.9</v>
      </c>
      <c r="M5713">
        <v>399.837016216216</v>
      </c>
      <c r="N5713">
        <v>3.5</v>
      </c>
      <c r="O5713">
        <v>0</v>
      </c>
      <c r="P5713">
        <v>-8.3358412135741099E-3</v>
      </c>
    </row>
    <row r="5714" spans="1:16" x14ac:dyDescent="0.3">
      <c r="A5714" t="s">
        <v>52</v>
      </c>
      <c r="B5714" t="s">
        <v>299</v>
      </c>
      <c r="C5714" t="s">
        <v>353</v>
      </c>
      <c r="D5714" t="s">
        <v>98</v>
      </c>
      <c r="E5714">
        <v>1.5489722662430001E-2</v>
      </c>
      <c r="F5714">
        <v>3.8633329999999999</v>
      </c>
      <c r="G5714">
        <v>1.4604555192229401E-2</v>
      </c>
      <c r="H5714">
        <v>5.72</v>
      </c>
      <c r="I5714">
        <v>1.3301467965004799E-2</v>
      </c>
      <c r="J5714">
        <v>3.8633329999999999</v>
      </c>
      <c r="K5714">
        <v>3.5</v>
      </c>
      <c r="L5714">
        <v>31.9</v>
      </c>
      <c r="M5714">
        <v>435.89241081081002</v>
      </c>
      <c r="N5714">
        <v>3.5</v>
      </c>
      <c r="O5714">
        <v>0</v>
      </c>
      <c r="P5714">
        <v>-5.9469275316255104E-3</v>
      </c>
    </row>
    <row r="5715" spans="1:16" x14ac:dyDescent="0.3">
      <c r="A5715" t="s">
        <v>53</v>
      </c>
      <c r="B5715" t="s">
        <v>295</v>
      </c>
      <c r="C5715" t="s">
        <v>353</v>
      </c>
      <c r="D5715" t="s">
        <v>98</v>
      </c>
      <c r="E5715">
        <v>6.9255035026571897E-3</v>
      </c>
      <c r="F5715">
        <v>3.8233329999999999</v>
      </c>
      <c r="G5715">
        <v>8.3843256484215107E-3</v>
      </c>
      <c r="H5715">
        <v>5.65</v>
      </c>
      <c r="I5715">
        <v>4.2612749986510297E-3</v>
      </c>
      <c r="J5715">
        <v>3.8233329999999999</v>
      </c>
      <c r="K5715">
        <v>3.5</v>
      </c>
      <c r="L5715">
        <v>33.9</v>
      </c>
      <c r="M5715">
        <v>439.39804540540501</v>
      </c>
      <c r="N5715">
        <v>3.5</v>
      </c>
      <c r="O5715">
        <v>0</v>
      </c>
      <c r="P5715">
        <v>-1.76881585745878E-2</v>
      </c>
    </row>
    <row r="5716" spans="1:16" x14ac:dyDescent="0.3">
      <c r="A5716" t="s">
        <v>54</v>
      </c>
      <c r="B5716" t="s">
        <v>297</v>
      </c>
      <c r="C5716" t="s">
        <v>353</v>
      </c>
      <c r="D5716" t="s">
        <v>98</v>
      </c>
      <c r="E5716">
        <v>1.1557804217202899E-2</v>
      </c>
      <c r="F5716">
        <v>3.8933330000000002</v>
      </c>
      <c r="G5716">
        <v>1.58507601077593E-2</v>
      </c>
      <c r="H5716">
        <v>5.7766666666666699</v>
      </c>
      <c r="I5716">
        <v>1.4711949992830301E-2</v>
      </c>
      <c r="J5716">
        <v>3.8933330000000002</v>
      </c>
      <c r="K5716">
        <v>3.5</v>
      </c>
      <c r="L5716">
        <v>33.6</v>
      </c>
      <c r="M5716">
        <v>459.440020540538</v>
      </c>
      <c r="N5716">
        <v>3.5</v>
      </c>
      <c r="O5716">
        <v>0</v>
      </c>
      <c r="P5716">
        <v>-1.02452841510399E-2</v>
      </c>
    </row>
    <row r="5717" spans="1:16" x14ac:dyDescent="0.3">
      <c r="A5717" t="s">
        <v>55</v>
      </c>
      <c r="B5717" t="s">
        <v>298</v>
      </c>
      <c r="C5717" t="s">
        <v>353</v>
      </c>
      <c r="D5717" t="s">
        <v>98</v>
      </c>
      <c r="E5717">
        <v>-8.3532651357645094E-3</v>
      </c>
      <c r="F5717">
        <v>4.1466669999999999</v>
      </c>
      <c r="G5717">
        <v>-5.7510634080379904E-3</v>
      </c>
      <c r="H5717">
        <v>6.2633333333333301</v>
      </c>
      <c r="I5717">
        <v>-9.4812614248160898E-3</v>
      </c>
      <c r="J5717">
        <v>4.1466669999999999</v>
      </c>
      <c r="K5717">
        <v>3.8</v>
      </c>
      <c r="L5717">
        <v>34.200000000000003</v>
      </c>
      <c r="M5717">
        <v>470.62079999999798</v>
      </c>
      <c r="N5717">
        <v>3.8</v>
      </c>
      <c r="O5717">
        <v>0</v>
      </c>
      <c r="P5717">
        <v>-2.88336755043552E-2</v>
      </c>
    </row>
    <row r="5718" spans="1:16" x14ac:dyDescent="0.3">
      <c r="A5718" t="s">
        <v>56</v>
      </c>
      <c r="B5718" t="s">
        <v>299</v>
      </c>
      <c r="C5718" t="s">
        <v>354</v>
      </c>
      <c r="D5718" t="s">
        <v>98</v>
      </c>
      <c r="E5718">
        <v>-2.0066776319150201E-2</v>
      </c>
      <c r="F5718">
        <v>4.4800000000000004</v>
      </c>
      <c r="G5718">
        <v>-1.4729216201781799E-2</v>
      </c>
      <c r="H5718">
        <v>6.0266666666666699</v>
      </c>
      <c r="I5718">
        <v>-1.7376711861776299E-2</v>
      </c>
      <c r="J5718">
        <v>4.4800000000000004</v>
      </c>
      <c r="K5718">
        <v>4.5</v>
      </c>
      <c r="L5718">
        <v>33.700000000000003</v>
      </c>
      <c r="M5718">
        <v>497.85474810810598</v>
      </c>
      <c r="N5718">
        <v>4.5</v>
      </c>
      <c r="O5718">
        <v>0</v>
      </c>
      <c r="P5718">
        <v>-2.3813245585948599E-2</v>
      </c>
    </row>
    <row r="5719" spans="1:16" x14ac:dyDescent="0.3">
      <c r="A5719" t="s">
        <v>57</v>
      </c>
      <c r="B5719" t="s">
        <v>295</v>
      </c>
      <c r="C5719" t="s">
        <v>354</v>
      </c>
      <c r="D5719" t="s">
        <v>98</v>
      </c>
      <c r="E5719">
        <v>-1.45303195910236E-2</v>
      </c>
      <c r="F5719">
        <v>4.7300000000000004</v>
      </c>
      <c r="G5719">
        <v>-7.4576842889166901E-3</v>
      </c>
      <c r="H5719">
        <v>5.75</v>
      </c>
      <c r="I5719">
        <v>-8.9307978802901592E-3</v>
      </c>
      <c r="J5719">
        <v>4.7300000000000004</v>
      </c>
      <c r="K5719">
        <v>4.5</v>
      </c>
      <c r="L5719">
        <v>34.4</v>
      </c>
      <c r="M5719">
        <v>523.04541324324305</v>
      </c>
      <c r="N5719">
        <v>4.5</v>
      </c>
      <c r="O5719">
        <v>0</v>
      </c>
      <c r="P5719">
        <v>-6.3617370977579997E-3</v>
      </c>
    </row>
    <row r="5720" spans="1:16" x14ac:dyDescent="0.3">
      <c r="A5720" t="s">
        <v>58</v>
      </c>
      <c r="B5720" t="s">
        <v>297</v>
      </c>
      <c r="C5720" t="s">
        <v>354</v>
      </c>
      <c r="D5720" t="s">
        <v>98</v>
      </c>
      <c r="E5720">
        <v>-1.36183132405492E-2</v>
      </c>
      <c r="F5720">
        <v>4.9566660000000002</v>
      </c>
      <c r="G5720">
        <v>-1.1763810930582401E-2</v>
      </c>
      <c r="H5720">
        <v>5.7833333333333297</v>
      </c>
      <c r="I5720">
        <v>-1.0967490160704E-2</v>
      </c>
      <c r="J5720">
        <v>4.9566660000000002</v>
      </c>
      <c r="K5720">
        <v>4.5</v>
      </c>
      <c r="L5720">
        <v>35.6</v>
      </c>
      <c r="M5720">
        <v>534.56184648648605</v>
      </c>
      <c r="N5720">
        <v>4.5</v>
      </c>
      <c r="O5720">
        <v>0</v>
      </c>
      <c r="P5720">
        <v>1.33094080648482E-2</v>
      </c>
    </row>
    <row r="5721" spans="1:16" x14ac:dyDescent="0.3">
      <c r="A5721" t="s">
        <v>59</v>
      </c>
      <c r="B5721" t="s">
        <v>298</v>
      </c>
      <c r="C5721" t="s">
        <v>354</v>
      </c>
      <c r="D5721" t="s">
        <v>98</v>
      </c>
      <c r="E5721">
        <v>2.25298471660285E-3</v>
      </c>
      <c r="F5721">
        <v>4.9682329999999997</v>
      </c>
      <c r="G5721">
        <v>5.4655133768672899E-3</v>
      </c>
      <c r="H5721">
        <v>5.5033333333333303</v>
      </c>
      <c r="I5721">
        <v>6.7859175049447299E-3</v>
      </c>
      <c r="J5721">
        <v>4.9682329999999997</v>
      </c>
      <c r="K5721">
        <v>4.5</v>
      </c>
      <c r="L5721">
        <v>35.200000000000003</v>
      </c>
      <c r="M5721">
        <v>539.12008432432594</v>
      </c>
      <c r="N5721">
        <v>4.5</v>
      </c>
      <c r="O5721">
        <v>0</v>
      </c>
      <c r="P5721">
        <v>-3.1962924069853599E-2</v>
      </c>
    </row>
    <row r="5722" spans="1:16" x14ac:dyDescent="0.3">
      <c r="A5722" t="s">
        <v>60</v>
      </c>
      <c r="B5722" t="s">
        <v>299</v>
      </c>
      <c r="C5722" t="s">
        <v>355</v>
      </c>
      <c r="D5722" t="s">
        <v>98</v>
      </c>
      <c r="E5722">
        <v>-5.0300537621721401E-3</v>
      </c>
      <c r="F5722">
        <v>5.0633340000000002</v>
      </c>
      <c r="G5722" s="1">
        <v>5.2949450237704801E-6</v>
      </c>
      <c r="H5722">
        <v>5.38</v>
      </c>
      <c r="I5722">
        <v>-1.333646095806E-3</v>
      </c>
      <c r="J5722">
        <v>5.0633340000000002</v>
      </c>
      <c r="K5722">
        <v>4.8</v>
      </c>
      <c r="L5722">
        <v>34.4</v>
      </c>
      <c r="M5722">
        <v>556.78242162162098</v>
      </c>
      <c r="N5722">
        <v>4.8</v>
      </c>
      <c r="O5722">
        <v>0</v>
      </c>
      <c r="P5722">
        <v>-9.2108435423883302E-3</v>
      </c>
    </row>
    <row r="5723" spans="1:16" x14ac:dyDescent="0.3">
      <c r="A5723" t="s">
        <v>61</v>
      </c>
      <c r="B5723" t="s">
        <v>295</v>
      </c>
      <c r="C5723" t="s">
        <v>355</v>
      </c>
      <c r="D5723" t="s">
        <v>98</v>
      </c>
      <c r="E5723">
        <v>-5.7399962374100602E-3</v>
      </c>
      <c r="F5723">
        <v>5.0233340000000002</v>
      </c>
      <c r="G5723">
        <v>-5.0533031268269503E-3</v>
      </c>
      <c r="H5723">
        <v>4.9066666666666698</v>
      </c>
      <c r="I5723">
        <v>-5.4559408192886901E-3</v>
      </c>
      <c r="J5723">
        <v>5.0233340000000002</v>
      </c>
      <c r="K5723">
        <v>4.8</v>
      </c>
      <c r="L5723">
        <v>34.700000000000003</v>
      </c>
      <c r="M5723">
        <v>551.99322756756499</v>
      </c>
      <c r="N5723">
        <v>4.8</v>
      </c>
      <c r="O5723">
        <v>0</v>
      </c>
      <c r="P5723">
        <v>1.8965350228516101E-2</v>
      </c>
    </row>
    <row r="5724" spans="1:16" x14ac:dyDescent="0.3">
      <c r="A5724" t="s">
        <v>62</v>
      </c>
      <c r="B5724" t="s">
        <v>297</v>
      </c>
      <c r="C5724" t="s">
        <v>355</v>
      </c>
      <c r="D5724" t="s">
        <v>98</v>
      </c>
      <c r="E5724">
        <v>-8.2985772828729799E-3</v>
      </c>
      <c r="F5724">
        <v>4.443333</v>
      </c>
      <c r="G5724">
        <v>-7.0232832082428604E-3</v>
      </c>
      <c r="H5724">
        <v>4.21</v>
      </c>
      <c r="I5724">
        <v>-8.0057181928792093E-3</v>
      </c>
      <c r="J5724">
        <v>4.443333</v>
      </c>
      <c r="K5724">
        <v>4.3</v>
      </c>
      <c r="L5724">
        <v>34.200000000000003</v>
      </c>
      <c r="M5724">
        <v>554.27837756756605</v>
      </c>
      <c r="N5724">
        <v>4.3</v>
      </c>
      <c r="O5724">
        <v>0</v>
      </c>
      <c r="P5724">
        <v>5.3934535597024401E-3</v>
      </c>
    </row>
    <row r="5725" spans="1:16" x14ac:dyDescent="0.3">
      <c r="A5725" t="s">
        <v>63</v>
      </c>
      <c r="B5725" t="s">
        <v>298</v>
      </c>
      <c r="C5725" t="s">
        <v>355</v>
      </c>
      <c r="D5725" t="s">
        <v>98</v>
      </c>
      <c r="E5725">
        <v>8.1245092233750405E-4</v>
      </c>
      <c r="F5725">
        <v>3.69</v>
      </c>
      <c r="G5725">
        <v>-4.2966563922863799E-4</v>
      </c>
      <c r="H5725">
        <v>3.9433333333333298</v>
      </c>
      <c r="I5725">
        <v>-2.9322295421963002E-3</v>
      </c>
      <c r="J5725">
        <v>3.69</v>
      </c>
      <c r="K5725">
        <v>3.3</v>
      </c>
      <c r="L5725">
        <v>34.1</v>
      </c>
      <c r="M5725">
        <v>563.77433027026905</v>
      </c>
      <c r="N5725">
        <v>3.3</v>
      </c>
      <c r="O5725">
        <v>0</v>
      </c>
      <c r="P5725" s="1">
        <v>-3.33164558217192E-5</v>
      </c>
    </row>
    <row r="5726" spans="1:16" x14ac:dyDescent="0.3">
      <c r="A5726" t="s">
        <v>64</v>
      </c>
      <c r="B5726" t="s">
        <v>299</v>
      </c>
      <c r="C5726" t="s">
        <v>356</v>
      </c>
      <c r="D5726" t="s">
        <v>98</v>
      </c>
      <c r="E5726">
        <v>5.6791537816733902E-3</v>
      </c>
      <c r="F5726">
        <v>2.85</v>
      </c>
      <c r="G5726">
        <v>1.8682657812520999E-3</v>
      </c>
      <c r="H5726">
        <v>3.5766666666666702</v>
      </c>
      <c r="I5726">
        <v>3.28728035684733E-3</v>
      </c>
      <c r="J5726">
        <v>2.85</v>
      </c>
      <c r="K5726" t="s">
        <v>294</v>
      </c>
      <c r="L5726">
        <v>34.6</v>
      </c>
      <c r="M5726">
        <v>578.86647351351201</v>
      </c>
      <c r="N5726" t="s">
        <v>294</v>
      </c>
      <c r="O5726">
        <v>0</v>
      </c>
      <c r="P5726">
        <v>-1.2759021585617701E-2</v>
      </c>
    </row>
    <row r="5727" spans="1:16" x14ac:dyDescent="0.3">
      <c r="A5727" t="s">
        <v>65</v>
      </c>
      <c r="B5727" t="s">
        <v>295</v>
      </c>
      <c r="C5727" t="s">
        <v>356</v>
      </c>
      <c r="D5727" t="s">
        <v>98</v>
      </c>
      <c r="E5727">
        <v>-9.4178657665029402E-3</v>
      </c>
      <c r="F5727">
        <v>2.69</v>
      </c>
      <c r="G5727">
        <v>-1.31895017809844E-2</v>
      </c>
      <c r="H5727">
        <v>4.2533333333333303</v>
      </c>
      <c r="I5727">
        <v>-1.11243810653567E-2</v>
      </c>
      <c r="J5727">
        <v>2.69</v>
      </c>
      <c r="K5727" t="s">
        <v>294</v>
      </c>
      <c r="L5727">
        <v>35.200000000000003</v>
      </c>
      <c r="M5727">
        <v>584.14275135135097</v>
      </c>
      <c r="N5727" t="s">
        <v>294</v>
      </c>
      <c r="O5727">
        <v>0</v>
      </c>
      <c r="P5727">
        <v>2.27916605062859E-2</v>
      </c>
    </row>
    <row r="5728" spans="1:16" x14ac:dyDescent="0.3">
      <c r="A5728" t="s">
        <v>66</v>
      </c>
      <c r="B5728" t="s">
        <v>297</v>
      </c>
      <c r="C5728" t="s">
        <v>356</v>
      </c>
      <c r="D5728" t="s">
        <v>98</v>
      </c>
      <c r="E5728">
        <v>6.5837491005158498E-3</v>
      </c>
      <c r="F5728">
        <v>2.673333</v>
      </c>
      <c r="G5728">
        <v>4.2179487422693302E-3</v>
      </c>
      <c r="H5728">
        <v>4.3600000000000003</v>
      </c>
      <c r="I5728">
        <v>3.6231931752803699E-3</v>
      </c>
      <c r="J5728">
        <v>2.673333</v>
      </c>
      <c r="K5728" t="s">
        <v>294</v>
      </c>
      <c r="L5728">
        <v>35.4</v>
      </c>
      <c r="M5728">
        <v>584.52206837837605</v>
      </c>
      <c r="N5728" t="s">
        <v>294</v>
      </c>
      <c r="O5728">
        <v>0</v>
      </c>
      <c r="P5728">
        <v>-2.74642713246909E-3</v>
      </c>
    </row>
    <row r="5729" spans="1:16" x14ac:dyDescent="0.3">
      <c r="A5729" t="s">
        <v>67</v>
      </c>
      <c r="B5729" t="s">
        <v>298</v>
      </c>
      <c r="C5729" t="s">
        <v>356</v>
      </c>
      <c r="D5729" t="s">
        <v>98</v>
      </c>
      <c r="E5729">
        <v>-3.5569719747377002E-3</v>
      </c>
      <c r="F5729">
        <v>2.71</v>
      </c>
      <c r="G5729">
        <v>-3.5702584133794298E-3</v>
      </c>
      <c r="H5729">
        <v>4.38</v>
      </c>
      <c r="I5729">
        <v>-6.4397743178545904E-3</v>
      </c>
      <c r="J5729">
        <v>2.71</v>
      </c>
      <c r="K5729" t="s">
        <v>294</v>
      </c>
      <c r="L5729">
        <v>35.1</v>
      </c>
      <c r="M5729">
        <v>595.10707864865003</v>
      </c>
      <c r="N5729" t="s">
        <v>294</v>
      </c>
      <c r="O5729">
        <v>0</v>
      </c>
      <c r="P5729">
        <v>-1.5344503895837699E-3</v>
      </c>
    </row>
    <row r="5730" spans="1:16" x14ac:dyDescent="0.3">
      <c r="A5730" t="s">
        <v>68</v>
      </c>
      <c r="B5730" t="s">
        <v>299</v>
      </c>
      <c r="C5730" t="s">
        <v>357</v>
      </c>
      <c r="D5730" t="s">
        <v>98</v>
      </c>
      <c r="E5730">
        <v>6.0694728633521296E-3</v>
      </c>
      <c r="F5730">
        <v>2.7066669999999999</v>
      </c>
      <c r="G5730">
        <v>2.60032591098902E-3</v>
      </c>
      <c r="H5730">
        <v>3.8133333333333299</v>
      </c>
      <c r="I5730">
        <v>1.3344501233270001E-4</v>
      </c>
      <c r="J5730">
        <v>2.7066669999999999</v>
      </c>
      <c r="K5730" t="s">
        <v>294</v>
      </c>
      <c r="L5730">
        <v>35.299999999999997</v>
      </c>
      <c r="M5730">
        <v>605.91934594594602</v>
      </c>
      <c r="N5730" t="s">
        <v>294</v>
      </c>
      <c r="O5730">
        <v>0</v>
      </c>
      <c r="P5730">
        <v>-1.002747814427E-4</v>
      </c>
    </row>
    <row r="5731" spans="1:16" x14ac:dyDescent="0.3">
      <c r="A5731" t="s">
        <v>69</v>
      </c>
      <c r="B5731" t="s">
        <v>295</v>
      </c>
      <c r="C5731" t="s">
        <v>357</v>
      </c>
      <c r="D5731" t="s">
        <v>98</v>
      </c>
      <c r="E5731">
        <v>1.4491468647350699E-2</v>
      </c>
      <c r="F5731">
        <v>2.5133329999999998</v>
      </c>
      <c r="G5731">
        <v>1.21935568121572E-2</v>
      </c>
      <c r="H5731">
        <v>3.2666666666666702</v>
      </c>
      <c r="I5731">
        <v>1.09713994320266E-2</v>
      </c>
      <c r="J5731">
        <v>2.5133329999999998</v>
      </c>
      <c r="K5731" t="s">
        <v>294</v>
      </c>
      <c r="L5731">
        <v>35.5</v>
      </c>
      <c r="M5731">
        <v>615.98870702702698</v>
      </c>
      <c r="N5731" t="s">
        <v>294</v>
      </c>
      <c r="O5731">
        <v>0</v>
      </c>
      <c r="P5731">
        <v>2.2233769496671701E-2</v>
      </c>
    </row>
    <row r="5732" spans="1:16" x14ac:dyDescent="0.3">
      <c r="A5732" t="s">
        <v>70</v>
      </c>
      <c r="B5732" t="s">
        <v>297</v>
      </c>
      <c r="C5732" t="s">
        <v>357</v>
      </c>
      <c r="D5732" t="s">
        <v>98</v>
      </c>
      <c r="E5732">
        <v>7.4396830191352202E-3</v>
      </c>
      <c r="F5732">
        <v>2.0266670000000002</v>
      </c>
      <c r="G5732">
        <v>5.4464655066146497E-3</v>
      </c>
      <c r="H5732">
        <v>2.6033333333333299</v>
      </c>
      <c r="I5732">
        <v>2.9179695298147102E-3</v>
      </c>
      <c r="J5732">
        <v>2.0266670000000002</v>
      </c>
      <c r="K5732" t="s">
        <v>294</v>
      </c>
      <c r="L5732">
        <v>35.9</v>
      </c>
      <c r="M5732">
        <v>612.32399999999996</v>
      </c>
      <c r="N5732" t="s">
        <v>294</v>
      </c>
      <c r="O5732">
        <v>0</v>
      </c>
      <c r="P5732">
        <v>3.3128696250468402E-2</v>
      </c>
    </row>
    <row r="5733" spans="1:16" x14ac:dyDescent="0.3">
      <c r="A5733" t="s">
        <v>71</v>
      </c>
      <c r="B5733" t="s">
        <v>298</v>
      </c>
      <c r="C5733" t="s">
        <v>357</v>
      </c>
      <c r="D5733" t="s">
        <v>98</v>
      </c>
      <c r="E5733">
        <v>-1.2818780881575601E-2</v>
      </c>
      <c r="F5733">
        <v>1.82</v>
      </c>
      <c r="G5733">
        <v>-1.5185005088957501E-2</v>
      </c>
      <c r="H5733">
        <v>2.2466666666666701</v>
      </c>
      <c r="I5733">
        <v>-1.41787053682778E-2</v>
      </c>
      <c r="J5733">
        <v>1.82</v>
      </c>
      <c r="K5733" t="s">
        <v>294</v>
      </c>
      <c r="L5733">
        <v>35.6</v>
      </c>
      <c r="M5733">
        <v>625.910604324323</v>
      </c>
      <c r="N5733" t="s">
        <v>294</v>
      </c>
      <c r="O5733">
        <v>0</v>
      </c>
      <c r="P5733">
        <v>2.55836555320661E-2</v>
      </c>
    </row>
    <row r="5734" spans="1:16" x14ac:dyDescent="0.3">
      <c r="A5734" t="s">
        <v>72</v>
      </c>
      <c r="B5734" t="s">
        <v>299</v>
      </c>
      <c r="C5734" t="s">
        <v>358</v>
      </c>
      <c r="D5734" t="s">
        <v>98</v>
      </c>
      <c r="E5734">
        <v>-6.73262335017988E-3</v>
      </c>
      <c r="F5734">
        <v>1.683333</v>
      </c>
      <c r="G5734">
        <v>-9.09668034913747E-3</v>
      </c>
      <c r="H5734">
        <v>2.7933333333333299</v>
      </c>
      <c r="I5734">
        <v>-5.41468764194253E-3</v>
      </c>
      <c r="J5734">
        <v>1.683333</v>
      </c>
      <c r="K5734" t="s">
        <v>294</v>
      </c>
      <c r="L5734">
        <v>36.299999999999997</v>
      </c>
      <c r="M5734">
        <v>643.87185081080804</v>
      </c>
      <c r="N5734" t="s">
        <v>294</v>
      </c>
      <c r="O5734">
        <v>0</v>
      </c>
      <c r="P5734">
        <v>2.0725633998987199E-2</v>
      </c>
    </row>
    <row r="5735" spans="1:16" x14ac:dyDescent="0.3">
      <c r="A5735" t="s">
        <v>73</v>
      </c>
      <c r="B5735" t="s">
        <v>295</v>
      </c>
      <c r="C5735" t="s">
        <v>358</v>
      </c>
      <c r="D5735" t="s">
        <v>98</v>
      </c>
      <c r="E5735">
        <v>5.6002709170437396E-3</v>
      </c>
      <c r="F5735">
        <v>1.723333</v>
      </c>
      <c r="G5735">
        <v>8.3892296414322899E-4</v>
      </c>
      <c r="H5735">
        <v>2.9833333333333298</v>
      </c>
      <c r="I5735">
        <v>5.4697044222704596E-3</v>
      </c>
      <c r="J5735">
        <v>1.723333</v>
      </c>
      <c r="K5735" t="s">
        <v>294</v>
      </c>
      <c r="L5735">
        <v>36.799999999999997</v>
      </c>
      <c r="M5735">
        <v>642.18295810810503</v>
      </c>
      <c r="N5735" t="s">
        <v>294</v>
      </c>
      <c r="O5735">
        <v>0</v>
      </c>
      <c r="P5735">
        <v>2.1256890812280101E-2</v>
      </c>
    </row>
    <row r="5736" spans="1:16" x14ac:dyDescent="0.3">
      <c r="A5736" t="s">
        <v>74</v>
      </c>
      <c r="B5736" t="s">
        <v>297</v>
      </c>
      <c r="C5736" t="s">
        <v>358</v>
      </c>
      <c r="D5736" t="s">
        <v>98</v>
      </c>
      <c r="E5736">
        <v>4.1594739401471497E-3</v>
      </c>
      <c r="F5736">
        <v>1.726667</v>
      </c>
      <c r="G5736">
        <v>-2.0145081151268199E-3</v>
      </c>
      <c r="H5736">
        <v>2.7833333333333301</v>
      </c>
      <c r="I5736">
        <v>9.53180843254131E-4</v>
      </c>
      <c r="J5736">
        <v>1.726667</v>
      </c>
      <c r="K5736" t="s">
        <v>294</v>
      </c>
      <c r="L5736">
        <v>36.6</v>
      </c>
      <c r="M5736">
        <v>644.84190702702597</v>
      </c>
      <c r="N5736" t="s">
        <v>294</v>
      </c>
      <c r="O5736">
        <v>0</v>
      </c>
      <c r="P5736">
        <v>3.7095905276416402E-2</v>
      </c>
    </row>
    <row r="5737" spans="1:16" x14ac:dyDescent="0.3">
      <c r="A5737" t="s">
        <v>75</v>
      </c>
      <c r="B5737" t="s">
        <v>298</v>
      </c>
      <c r="C5737" t="s">
        <v>358</v>
      </c>
      <c r="D5737" t="s">
        <v>98</v>
      </c>
      <c r="E5737">
        <v>1.5762752533654601E-2</v>
      </c>
      <c r="F5737">
        <v>1.683333</v>
      </c>
      <c r="G5737">
        <v>9.7590412182197994E-3</v>
      </c>
      <c r="H5737">
        <v>2.9733333333333301</v>
      </c>
      <c r="I5737">
        <v>1.35611435534733E-2</v>
      </c>
      <c r="J5737">
        <v>1.683333</v>
      </c>
      <c r="K5737" t="s">
        <v>294</v>
      </c>
      <c r="L5737">
        <v>36.4</v>
      </c>
      <c r="M5737">
        <v>644.00795918918595</v>
      </c>
      <c r="N5737" t="s">
        <v>294</v>
      </c>
      <c r="O5737">
        <v>0</v>
      </c>
      <c r="P5737">
        <v>1.5304239632778899E-2</v>
      </c>
    </row>
    <row r="5738" spans="1:16" x14ac:dyDescent="0.3">
      <c r="A5738" t="s">
        <v>283</v>
      </c>
      <c r="B5738" t="s">
        <v>295</v>
      </c>
      <c r="C5738" t="s">
        <v>296</v>
      </c>
      <c r="D5738" t="s">
        <v>99</v>
      </c>
      <c r="E5738">
        <v>0</v>
      </c>
      <c r="F5738" t="s">
        <v>294</v>
      </c>
      <c r="G5738">
        <v>0</v>
      </c>
      <c r="H5738">
        <v>0</v>
      </c>
      <c r="I5738">
        <v>0</v>
      </c>
      <c r="J5738" t="s">
        <v>294</v>
      </c>
      <c r="K5738">
        <v>0</v>
      </c>
      <c r="L5738">
        <v>0</v>
      </c>
      <c r="M5738">
        <v>0</v>
      </c>
      <c r="N5738" t="s">
        <v>294</v>
      </c>
      <c r="O5738">
        <v>0</v>
      </c>
      <c r="P5738">
        <v>0</v>
      </c>
    </row>
    <row r="5739" spans="1:16" x14ac:dyDescent="0.3">
      <c r="A5739" t="s">
        <v>284</v>
      </c>
      <c r="B5739" t="s">
        <v>297</v>
      </c>
      <c r="C5739" t="s">
        <v>296</v>
      </c>
      <c r="D5739" t="s">
        <v>99</v>
      </c>
      <c r="E5739">
        <v>0</v>
      </c>
      <c r="F5739" t="s">
        <v>294</v>
      </c>
      <c r="G5739">
        <v>0</v>
      </c>
      <c r="H5739">
        <v>0</v>
      </c>
      <c r="I5739">
        <v>0</v>
      </c>
      <c r="J5739" t="s">
        <v>294</v>
      </c>
      <c r="K5739">
        <v>0</v>
      </c>
      <c r="L5739">
        <v>0</v>
      </c>
      <c r="M5739">
        <v>0</v>
      </c>
      <c r="N5739" t="s">
        <v>294</v>
      </c>
      <c r="O5739">
        <v>0</v>
      </c>
      <c r="P5739">
        <v>0</v>
      </c>
    </row>
    <row r="5740" spans="1:16" x14ac:dyDescent="0.3">
      <c r="A5740" t="s">
        <v>285</v>
      </c>
      <c r="B5740" t="s">
        <v>298</v>
      </c>
      <c r="C5740" t="s">
        <v>296</v>
      </c>
      <c r="D5740" t="s">
        <v>99</v>
      </c>
      <c r="E5740">
        <v>0</v>
      </c>
      <c r="F5740" t="s">
        <v>294</v>
      </c>
      <c r="G5740">
        <v>0</v>
      </c>
      <c r="H5740">
        <v>3.0433333333333299</v>
      </c>
      <c r="I5740">
        <v>0</v>
      </c>
      <c r="J5740" t="s">
        <v>294</v>
      </c>
      <c r="K5740">
        <v>2</v>
      </c>
      <c r="L5740">
        <v>0</v>
      </c>
      <c r="M5740">
        <v>0</v>
      </c>
      <c r="N5740">
        <v>2</v>
      </c>
      <c r="O5740">
        <v>0</v>
      </c>
      <c r="P5740">
        <v>0</v>
      </c>
    </row>
    <row r="5741" spans="1:16" x14ac:dyDescent="0.3">
      <c r="A5741" t="s">
        <v>112</v>
      </c>
      <c r="B5741" t="s">
        <v>299</v>
      </c>
      <c r="C5741" t="s">
        <v>300</v>
      </c>
      <c r="D5741" t="s">
        <v>99</v>
      </c>
      <c r="E5741">
        <v>0</v>
      </c>
      <c r="F5741" t="s">
        <v>294</v>
      </c>
      <c r="G5741">
        <v>0</v>
      </c>
      <c r="H5741">
        <v>3.04666666666667</v>
      </c>
      <c r="I5741">
        <v>0</v>
      </c>
      <c r="J5741" t="s">
        <v>294</v>
      </c>
      <c r="K5741">
        <v>2</v>
      </c>
      <c r="L5741">
        <v>0</v>
      </c>
      <c r="M5741">
        <v>0</v>
      </c>
      <c r="N5741">
        <v>2</v>
      </c>
      <c r="O5741">
        <v>0</v>
      </c>
      <c r="P5741">
        <v>0</v>
      </c>
    </row>
    <row r="5742" spans="1:16" x14ac:dyDescent="0.3">
      <c r="A5742" t="s">
        <v>113</v>
      </c>
      <c r="B5742" t="s">
        <v>295</v>
      </c>
      <c r="C5742" t="s">
        <v>300</v>
      </c>
      <c r="D5742" t="s">
        <v>99</v>
      </c>
      <c r="E5742">
        <v>0</v>
      </c>
      <c r="F5742" t="s">
        <v>294</v>
      </c>
      <c r="G5742">
        <v>0</v>
      </c>
      <c r="H5742">
        <v>3.0366666666666702</v>
      </c>
      <c r="I5742">
        <v>0</v>
      </c>
      <c r="J5742" t="s">
        <v>294</v>
      </c>
      <c r="K5742">
        <v>2</v>
      </c>
      <c r="L5742">
        <v>0</v>
      </c>
      <c r="M5742">
        <v>0</v>
      </c>
      <c r="N5742">
        <v>2</v>
      </c>
      <c r="O5742">
        <v>0</v>
      </c>
      <c r="P5742">
        <v>0</v>
      </c>
    </row>
    <row r="5743" spans="1:16" x14ac:dyDescent="0.3">
      <c r="A5743" t="s">
        <v>114</v>
      </c>
      <c r="B5743" t="s">
        <v>297</v>
      </c>
      <c r="C5743" t="s">
        <v>300</v>
      </c>
      <c r="D5743" t="s">
        <v>99</v>
      </c>
      <c r="E5743">
        <v>0</v>
      </c>
      <c r="F5743" t="s">
        <v>294</v>
      </c>
      <c r="G5743">
        <v>0</v>
      </c>
      <c r="H5743">
        <v>3.05</v>
      </c>
      <c r="I5743">
        <v>0</v>
      </c>
      <c r="J5743" t="s">
        <v>294</v>
      </c>
      <c r="K5743">
        <v>2</v>
      </c>
      <c r="L5743">
        <v>0</v>
      </c>
      <c r="M5743">
        <v>0</v>
      </c>
      <c r="N5743">
        <v>2</v>
      </c>
      <c r="O5743">
        <v>0</v>
      </c>
      <c r="P5743">
        <v>0</v>
      </c>
    </row>
    <row r="5744" spans="1:16" x14ac:dyDescent="0.3">
      <c r="A5744" t="s">
        <v>115</v>
      </c>
      <c r="B5744" t="s">
        <v>298</v>
      </c>
      <c r="C5744" t="s">
        <v>300</v>
      </c>
      <c r="D5744" t="s">
        <v>99</v>
      </c>
      <c r="E5744">
        <v>0</v>
      </c>
      <c r="F5744" t="s">
        <v>294</v>
      </c>
      <c r="G5744">
        <v>0</v>
      </c>
      <c r="H5744">
        <v>3.0366666666666702</v>
      </c>
      <c r="I5744">
        <v>0</v>
      </c>
      <c r="J5744" t="s">
        <v>294</v>
      </c>
      <c r="K5744">
        <v>2</v>
      </c>
      <c r="L5744">
        <v>0</v>
      </c>
      <c r="M5744">
        <v>0</v>
      </c>
      <c r="N5744">
        <v>2</v>
      </c>
      <c r="O5744">
        <v>0</v>
      </c>
      <c r="P5744">
        <v>0</v>
      </c>
    </row>
    <row r="5745" spans="1:16" x14ac:dyDescent="0.3">
      <c r="A5745" t="s">
        <v>116</v>
      </c>
      <c r="B5745" t="s">
        <v>299</v>
      </c>
      <c r="C5745" t="s">
        <v>301</v>
      </c>
      <c r="D5745" t="s">
        <v>99</v>
      </c>
      <c r="E5745">
        <v>0</v>
      </c>
      <c r="F5745" t="s">
        <v>294</v>
      </c>
      <c r="G5745">
        <v>0</v>
      </c>
      <c r="H5745">
        <v>3.03</v>
      </c>
      <c r="I5745">
        <v>0</v>
      </c>
      <c r="J5745" t="s">
        <v>294</v>
      </c>
      <c r="K5745">
        <v>2</v>
      </c>
      <c r="L5745">
        <v>0</v>
      </c>
      <c r="M5745">
        <v>0</v>
      </c>
      <c r="N5745">
        <v>2</v>
      </c>
      <c r="O5745">
        <v>0</v>
      </c>
      <c r="P5745">
        <v>0</v>
      </c>
    </row>
    <row r="5746" spans="1:16" x14ac:dyDescent="0.3">
      <c r="A5746" t="s">
        <v>117</v>
      </c>
      <c r="B5746" t="s">
        <v>295</v>
      </c>
      <c r="C5746" t="s">
        <v>301</v>
      </c>
      <c r="D5746" t="s">
        <v>99</v>
      </c>
      <c r="E5746">
        <v>0</v>
      </c>
      <c r="F5746" t="s">
        <v>294</v>
      </c>
      <c r="G5746">
        <v>0</v>
      </c>
      <c r="H5746">
        <v>3.04</v>
      </c>
      <c r="I5746">
        <v>0</v>
      </c>
      <c r="J5746" t="s">
        <v>294</v>
      </c>
      <c r="K5746">
        <v>2</v>
      </c>
      <c r="L5746">
        <v>0</v>
      </c>
      <c r="M5746">
        <v>0</v>
      </c>
      <c r="N5746">
        <v>2</v>
      </c>
      <c r="O5746">
        <v>0</v>
      </c>
      <c r="P5746">
        <v>0</v>
      </c>
    </row>
    <row r="5747" spans="1:16" x14ac:dyDescent="0.3">
      <c r="A5747" t="s">
        <v>118</v>
      </c>
      <c r="B5747" t="s">
        <v>297</v>
      </c>
      <c r="C5747" t="s">
        <v>301</v>
      </c>
      <c r="D5747" t="s">
        <v>99</v>
      </c>
      <c r="E5747">
        <v>0</v>
      </c>
      <c r="F5747" t="s">
        <v>294</v>
      </c>
      <c r="G5747">
        <v>0</v>
      </c>
      <c r="H5747">
        <v>3.03</v>
      </c>
      <c r="I5747">
        <v>0</v>
      </c>
      <c r="J5747" t="s">
        <v>294</v>
      </c>
      <c r="K5747">
        <v>2</v>
      </c>
      <c r="L5747">
        <v>0</v>
      </c>
      <c r="M5747">
        <v>0</v>
      </c>
      <c r="N5747">
        <v>2</v>
      </c>
      <c r="O5747">
        <v>0</v>
      </c>
      <c r="P5747">
        <v>0</v>
      </c>
    </row>
    <row r="5748" spans="1:16" x14ac:dyDescent="0.3">
      <c r="A5748" t="s">
        <v>119</v>
      </c>
      <c r="B5748" t="s">
        <v>298</v>
      </c>
      <c r="C5748" t="s">
        <v>301</v>
      </c>
      <c r="D5748" t="s">
        <v>99</v>
      </c>
      <c r="E5748">
        <v>0</v>
      </c>
      <c r="F5748" t="s">
        <v>294</v>
      </c>
      <c r="G5748">
        <v>0</v>
      </c>
      <c r="H5748">
        <v>3.4433333333333298</v>
      </c>
      <c r="I5748">
        <v>0</v>
      </c>
      <c r="J5748" t="s">
        <v>294</v>
      </c>
      <c r="K5748">
        <v>2</v>
      </c>
      <c r="L5748">
        <v>0</v>
      </c>
      <c r="M5748">
        <v>0</v>
      </c>
      <c r="N5748">
        <v>2</v>
      </c>
      <c r="O5748">
        <v>0</v>
      </c>
      <c r="P5748">
        <v>0</v>
      </c>
    </row>
    <row r="5749" spans="1:16" x14ac:dyDescent="0.3">
      <c r="A5749" t="s">
        <v>120</v>
      </c>
      <c r="B5749" t="s">
        <v>299</v>
      </c>
      <c r="C5749" t="s">
        <v>302</v>
      </c>
      <c r="D5749" t="s">
        <v>99</v>
      </c>
      <c r="E5749">
        <v>0</v>
      </c>
      <c r="F5749" t="s">
        <v>294</v>
      </c>
      <c r="G5749">
        <v>0</v>
      </c>
      <c r="H5749">
        <v>3.4433333333333298</v>
      </c>
      <c r="I5749">
        <v>0</v>
      </c>
      <c r="J5749" t="s">
        <v>294</v>
      </c>
      <c r="K5749">
        <v>2</v>
      </c>
      <c r="L5749">
        <v>0</v>
      </c>
      <c r="M5749">
        <v>0</v>
      </c>
      <c r="N5749">
        <v>2</v>
      </c>
      <c r="O5749">
        <v>0</v>
      </c>
      <c r="P5749">
        <v>0</v>
      </c>
    </row>
    <row r="5750" spans="1:16" x14ac:dyDescent="0.3">
      <c r="A5750" t="s">
        <v>121</v>
      </c>
      <c r="B5750" t="s">
        <v>295</v>
      </c>
      <c r="C5750" t="s">
        <v>302</v>
      </c>
      <c r="D5750" t="s">
        <v>99</v>
      </c>
      <c r="E5750">
        <v>0</v>
      </c>
      <c r="F5750" t="s">
        <v>294</v>
      </c>
      <c r="G5750">
        <v>0</v>
      </c>
      <c r="H5750">
        <v>3.4566666666666701</v>
      </c>
      <c r="I5750">
        <v>0</v>
      </c>
      <c r="J5750" t="s">
        <v>294</v>
      </c>
      <c r="K5750">
        <v>2</v>
      </c>
      <c r="L5750">
        <v>0</v>
      </c>
      <c r="M5750">
        <v>0</v>
      </c>
      <c r="N5750">
        <v>2</v>
      </c>
      <c r="O5750">
        <v>0</v>
      </c>
      <c r="P5750">
        <v>0</v>
      </c>
    </row>
    <row r="5751" spans="1:16" x14ac:dyDescent="0.3">
      <c r="A5751" t="s">
        <v>122</v>
      </c>
      <c r="B5751" t="s">
        <v>297</v>
      </c>
      <c r="C5751" t="s">
        <v>302</v>
      </c>
      <c r="D5751" t="s">
        <v>99</v>
      </c>
      <c r="E5751">
        <v>0</v>
      </c>
      <c r="F5751" t="s">
        <v>294</v>
      </c>
      <c r="G5751">
        <v>0</v>
      </c>
      <c r="H5751">
        <v>3.45333333333333</v>
      </c>
      <c r="I5751">
        <v>0</v>
      </c>
      <c r="J5751" t="s">
        <v>294</v>
      </c>
      <c r="K5751">
        <v>2</v>
      </c>
      <c r="L5751">
        <v>0</v>
      </c>
      <c r="M5751">
        <v>0</v>
      </c>
      <c r="N5751">
        <v>2</v>
      </c>
      <c r="O5751">
        <v>0</v>
      </c>
      <c r="P5751">
        <v>0</v>
      </c>
    </row>
    <row r="5752" spans="1:16" x14ac:dyDescent="0.3">
      <c r="A5752" t="s">
        <v>123</v>
      </c>
      <c r="B5752" t="s">
        <v>298</v>
      </c>
      <c r="C5752" t="s">
        <v>302</v>
      </c>
      <c r="D5752" t="s">
        <v>99</v>
      </c>
      <c r="E5752">
        <v>0</v>
      </c>
      <c r="F5752" t="s">
        <v>294</v>
      </c>
      <c r="G5752">
        <v>0</v>
      </c>
      <c r="H5752">
        <v>3.42</v>
      </c>
      <c r="I5752">
        <v>0</v>
      </c>
      <c r="J5752" t="s">
        <v>294</v>
      </c>
      <c r="K5752">
        <v>2</v>
      </c>
      <c r="L5752">
        <v>0</v>
      </c>
      <c r="M5752">
        <v>0</v>
      </c>
      <c r="N5752">
        <v>2</v>
      </c>
      <c r="O5752">
        <v>0</v>
      </c>
      <c r="P5752">
        <v>0</v>
      </c>
    </row>
    <row r="5753" spans="1:16" x14ac:dyDescent="0.3">
      <c r="A5753" t="s">
        <v>124</v>
      </c>
      <c r="B5753" t="s">
        <v>299</v>
      </c>
      <c r="C5753" t="s">
        <v>303</v>
      </c>
      <c r="D5753" t="s">
        <v>99</v>
      </c>
      <c r="E5753">
        <v>0</v>
      </c>
      <c r="F5753" t="s">
        <v>294</v>
      </c>
      <c r="G5753">
        <v>0</v>
      </c>
      <c r="H5753">
        <v>3.4266666666666699</v>
      </c>
      <c r="I5753">
        <v>0</v>
      </c>
      <c r="J5753" t="s">
        <v>294</v>
      </c>
      <c r="K5753">
        <v>2</v>
      </c>
      <c r="L5753">
        <v>0</v>
      </c>
      <c r="M5753">
        <v>0</v>
      </c>
      <c r="N5753">
        <v>2</v>
      </c>
      <c r="O5753">
        <v>0</v>
      </c>
      <c r="P5753">
        <v>0</v>
      </c>
    </row>
    <row r="5754" spans="1:16" x14ac:dyDescent="0.3">
      <c r="A5754" t="s">
        <v>125</v>
      </c>
      <c r="B5754" t="s">
        <v>295</v>
      </c>
      <c r="C5754" t="s">
        <v>303</v>
      </c>
      <c r="D5754" t="s">
        <v>99</v>
      </c>
      <c r="E5754">
        <v>0</v>
      </c>
      <c r="F5754" t="s">
        <v>294</v>
      </c>
      <c r="G5754">
        <v>0</v>
      </c>
      <c r="H5754">
        <v>3.4633333333333298</v>
      </c>
      <c r="I5754">
        <v>0</v>
      </c>
      <c r="J5754" t="s">
        <v>294</v>
      </c>
      <c r="K5754">
        <v>2</v>
      </c>
      <c r="L5754">
        <v>0</v>
      </c>
      <c r="M5754">
        <v>0</v>
      </c>
      <c r="N5754">
        <v>2</v>
      </c>
      <c r="O5754">
        <v>0</v>
      </c>
      <c r="P5754">
        <v>0</v>
      </c>
    </row>
    <row r="5755" spans="1:16" x14ac:dyDescent="0.3">
      <c r="A5755" t="s">
        <v>126</v>
      </c>
      <c r="B5755" t="s">
        <v>297</v>
      </c>
      <c r="C5755" t="s">
        <v>303</v>
      </c>
      <c r="D5755" t="s">
        <v>99</v>
      </c>
      <c r="E5755">
        <v>0</v>
      </c>
      <c r="F5755" t="s">
        <v>294</v>
      </c>
      <c r="G5755">
        <v>0</v>
      </c>
      <c r="H5755">
        <v>3.5233333333333299</v>
      </c>
      <c r="I5755">
        <v>0</v>
      </c>
      <c r="J5755" t="s">
        <v>294</v>
      </c>
      <c r="K5755">
        <v>2</v>
      </c>
      <c r="L5755">
        <v>0</v>
      </c>
      <c r="M5755">
        <v>0</v>
      </c>
      <c r="N5755">
        <v>2</v>
      </c>
      <c r="O5755">
        <v>0</v>
      </c>
      <c r="P5755">
        <v>0</v>
      </c>
    </row>
    <row r="5756" spans="1:16" x14ac:dyDescent="0.3">
      <c r="A5756" t="s">
        <v>127</v>
      </c>
      <c r="B5756" t="s">
        <v>298</v>
      </c>
      <c r="C5756" t="s">
        <v>303</v>
      </c>
      <c r="D5756" t="s">
        <v>99</v>
      </c>
      <c r="E5756">
        <v>0</v>
      </c>
      <c r="F5756" t="s">
        <v>294</v>
      </c>
      <c r="G5756">
        <v>0</v>
      </c>
      <c r="H5756">
        <v>3.7466666666666701</v>
      </c>
      <c r="I5756">
        <v>0</v>
      </c>
      <c r="J5756" t="s">
        <v>294</v>
      </c>
      <c r="K5756">
        <v>2</v>
      </c>
      <c r="L5756">
        <v>0</v>
      </c>
      <c r="M5756">
        <v>0</v>
      </c>
      <c r="N5756">
        <v>2</v>
      </c>
      <c r="O5756">
        <v>0</v>
      </c>
      <c r="P5756">
        <v>0</v>
      </c>
    </row>
    <row r="5757" spans="1:16" x14ac:dyDescent="0.3">
      <c r="A5757" t="s">
        <v>128</v>
      </c>
      <c r="B5757" t="s">
        <v>299</v>
      </c>
      <c r="C5757" t="s">
        <v>304</v>
      </c>
      <c r="D5757" t="s">
        <v>99</v>
      </c>
      <c r="E5757">
        <v>0</v>
      </c>
      <c r="F5757" t="s">
        <v>294</v>
      </c>
      <c r="G5757">
        <v>0</v>
      </c>
      <c r="H5757">
        <v>3.8633333333333302</v>
      </c>
      <c r="I5757">
        <v>0</v>
      </c>
      <c r="J5757" t="s">
        <v>294</v>
      </c>
      <c r="K5757">
        <v>2</v>
      </c>
      <c r="L5757">
        <v>0</v>
      </c>
      <c r="M5757">
        <v>0</v>
      </c>
      <c r="N5757">
        <v>2</v>
      </c>
      <c r="O5757">
        <v>0</v>
      </c>
      <c r="P5757">
        <v>0</v>
      </c>
    </row>
    <row r="5758" spans="1:16" x14ac:dyDescent="0.3">
      <c r="A5758" t="s">
        <v>129</v>
      </c>
      <c r="B5758" t="s">
        <v>295</v>
      </c>
      <c r="C5758" t="s">
        <v>304</v>
      </c>
      <c r="D5758" t="s">
        <v>99</v>
      </c>
      <c r="E5758">
        <v>0</v>
      </c>
      <c r="F5758" t="s">
        <v>294</v>
      </c>
      <c r="G5758">
        <v>0</v>
      </c>
      <c r="H5758">
        <v>3.8533333333333299</v>
      </c>
      <c r="I5758">
        <v>0</v>
      </c>
      <c r="J5758" t="s">
        <v>294</v>
      </c>
      <c r="K5758">
        <v>2</v>
      </c>
      <c r="L5758">
        <v>0</v>
      </c>
      <c r="M5758">
        <v>0</v>
      </c>
      <c r="N5758">
        <v>2</v>
      </c>
      <c r="O5758">
        <v>0</v>
      </c>
      <c r="P5758">
        <v>0</v>
      </c>
    </row>
    <row r="5759" spans="1:16" x14ac:dyDescent="0.3">
      <c r="A5759" t="s">
        <v>130</v>
      </c>
      <c r="B5759" t="s">
        <v>297</v>
      </c>
      <c r="C5759" t="s">
        <v>304</v>
      </c>
      <c r="D5759" t="s">
        <v>99</v>
      </c>
      <c r="E5759">
        <v>0</v>
      </c>
      <c r="F5759" t="s">
        <v>294</v>
      </c>
      <c r="G5759">
        <v>0</v>
      </c>
      <c r="H5759">
        <v>3.8066666666666702</v>
      </c>
      <c r="I5759">
        <v>0</v>
      </c>
      <c r="J5759" t="s">
        <v>294</v>
      </c>
      <c r="K5759">
        <v>2</v>
      </c>
      <c r="L5759">
        <v>0</v>
      </c>
      <c r="M5759">
        <v>0</v>
      </c>
      <c r="N5759">
        <v>2</v>
      </c>
      <c r="O5759">
        <v>0</v>
      </c>
      <c r="P5759">
        <v>0</v>
      </c>
    </row>
    <row r="5760" spans="1:16" x14ac:dyDescent="0.3">
      <c r="A5760" t="s">
        <v>131</v>
      </c>
      <c r="B5760" t="s">
        <v>298</v>
      </c>
      <c r="C5760" t="s">
        <v>304</v>
      </c>
      <c r="D5760" t="s">
        <v>99</v>
      </c>
      <c r="E5760">
        <v>0</v>
      </c>
      <c r="F5760" t="s">
        <v>294</v>
      </c>
      <c r="G5760">
        <v>0</v>
      </c>
      <c r="H5760">
        <v>3.81666666666667</v>
      </c>
      <c r="I5760">
        <v>0</v>
      </c>
      <c r="J5760" t="s">
        <v>294</v>
      </c>
      <c r="K5760">
        <v>2</v>
      </c>
      <c r="L5760">
        <v>0</v>
      </c>
      <c r="M5760">
        <v>0</v>
      </c>
      <c r="N5760">
        <v>2</v>
      </c>
      <c r="O5760">
        <v>0</v>
      </c>
      <c r="P5760">
        <v>0</v>
      </c>
    </row>
    <row r="5761" spans="1:16" x14ac:dyDescent="0.3">
      <c r="A5761" t="s">
        <v>132</v>
      </c>
      <c r="B5761" t="s">
        <v>299</v>
      </c>
      <c r="C5761" t="s">
        <v>305</v>
      </c>
      <c r="D5761" t="s">
        <v>99</v>
      </c>
      <c r="E5761">
        <v>0</v>
      </c>
      <c r="F5761" t="s">
        <v>294</v>
      </c>
      <c r="G5761">
        <v>0</v>
      </c>
      <c r="H5761">
        <v>3.87</v>
      </c>
      <c r="I5761">
        <v>0</v>
      </c>
      <c r="J5761" t="s">
        <v>294</v>
      </c>
      <c r="K5761">
        <v>2</v>
      </c>
      <c r="L5761">
        <v>0</v>
      </c>
      <c r="M5761">
        <v>0</v>
      </c>
      <c r="N5761">
        <v>2</v>
      </c>
      <c r="O5761">
        <v>0</v>
      </c>
      <c r="P5761">
        <v>0</v>
      </c>
    </row>
    <row r="5762" spans="1:16" x14ac:dyDescent="0.3">
      <c r="A5762" t="s">
        <v>133</v>
      </c>
      <c r="B5762" t="s">
        <v>295</v>
      </c>
      <c r="C5762" t="s">
        <v>305</v>
      </c>
      <c r="D5762" t="s">
        <v>99</v>
      </c>
      <c r="E5762">
        <v>0</v>
      </c>
      <c r="F5762" t="s">
        <v>294</v>
      </c>
      <c r="G5762">
        <v>0</v>
      </c>
      <c r="H5762">
        <v>4.0433333333333303</v>
      </c>
      <c r="I5762">
        <v>0</v>
      </c>
      <c r="J5762" t="s">
        <v>294</v>
      </c>
      <c r="K5762">
        <v>2</v>
      </c>
      <c r="L5762">
        <v>0</v>
      </c>
      <c r="M5762">
        <v>0</v>
      </c>
      <c r="N5762">
        <v>2</v>
      </c>
      <c r="O5762">
        <v>0</v>
      </c>
      <c r="P5762">
        <v>0</v>
      </c>
    </row>
    <row r="5763" spans="1:16" x14ac:dyDescent="0.3">
      <c r="A5763" t="s">
        <v>134</v>
      </c>
      <c r="B5763" t="s">
        <v>297</v>
      </c>
      <c r="C5763" t="s">
        <v>305</v>
      </c>
      <c r="D5763" t="s">
        <v>99</v>
      </c>
      <c r="E5763">
        <v>0</v>
      </c>
      <c r="F5763" t="s">
        <v>294</v>
      </c>
      <c r="G5763">
        <v>0</v>
      </c>
      <c r="H5763">
        <v>4.1033333333333299</v>
      </c>
      <c r="I5763">
        <v>0</v>
      </c>
      <c r="J5763" t="s">
        <v>294</v>
      </c>
      <c r="K5763">
        <v>2</v>
      </c>
      <c r="L5763">
        <v>0</v>
      </c>
      <c r="M5763">
        <v>0</v>
      </c>
      <c r="N5763">
        <v>2</v>
      </c>
      <c r="O5763">
        <v>0</v>
      </c>
      <c r="P5763">
        <v>0</v>
      </c>
    </row>
    <row r="5764" spans="1:16" x14ac:dyDescent="0.3">
      <c r="A5764" t="s">
        <v>135</v>
      </c>
      <c r="B5764" t="s">
        <v>298</v>
      </c>
      <c r="C5764" t="s">
        <v>305</v>
      </c>
      <c r="D5764" t="s">
        <v>99</v>
      </c>
      <c r="E5764">
        <v>0</v>
      </c>
      <c r="F5764" t="s">
        <v>294</v>
      </c>
      <c r="G5764">
        <v>0</v>
      </c>
      <c r="H5764">
        <v>4.1366666666666703</v>
      </c>
      <c r="I5764">
        <v>0</v>
      </c>
      <c r="J5764" t="s">
        <v>294</v>
      </c>
      <c r="K5764">
        <v>2</v>
      </c>
      <c r="L5764">
        <v>0</v>
      </c>
      <c r="M5764">
        <v>0</v>
      </c>
      <c r="N5764">
        <v>2</v>
      </c>
      <c r="O5764">
        <v>0</v>
      </c>
      <c r="P5764">
        <v>0</v>
      </c>
    </row>
    <row r="5765" spans="1:16" x14ac:dyDescent="0.3">
      <c r="A5765" t="s">
        <v>136</v>
      </c>
      <c r="B5765" t="s">
        <v>299</v>
      </c>
      <c r="C5765" t="s">
        <v>306</v>
      </c>
      <c r="D5765" t="s">
        <v>99</v>
      </c>
      <c r="E5765">
        <v>0</v>
      </c>
      <c r="F5765" t="s">
        <v>294</v>
      </c>
      <c r="G5765">
        <v>0</v>
      </c>
      <c r="H5765">
        <v>4.1666666666666696</v>
      </c>
      <c r="I5765">
        <v>0</v>
      </c>
      <c r="J5765" t="s">
        <v>294</v>
      </c>
      <c r="K5765">
        <v>2</v>
      </c>
      <c r="L5765">
        <v>0</v>
      </c>
      <c r="M5765">
        <v>0</v>
      </c>
      <c r="N5765">
        <v>2</v>
      </c>
      <c r="O5765">
        <v>0</v>
      </c>
      <c r="P5765">
        <v>0</v>
      </c>
    </row>
    <row r="5766" spans="1:16" x14ac:dyDescent="0.3">
      <c r="A5766" t="s">
        <v>137</v>
      </c>
      <c r="B5766" t="s">
        <v>295</v>
      </c>
      <c r="C5766" t="s">
        <v>306</v>
      </c>
      <c r="D5766" t="s">
        <v>99</v>
      </c>
      <c r="E5766">
        <v>0</v>
      </c>
      <c r="F5766" t="s">
        <v>294</v>
      </c>
      <c r="G5766">
        <v>0</v>
      </c>
      <c r="H5766">
        <v>4.2233333333333301</v>
      </c>
      <c r="I5766">
        <v>0</v>
      </c>
      <c r="J5766" t="s">
        <v>294</v>
      </c>
      <c r="K5766">
        <v>2</v>
      </c>
      <c r="L5766">
        <v>0</v>
      </c>
      <c r="M5766">
        <v>0</v>
      </c>
      <c r="N5766">
        <v>2</v>
      </c>
      <c r="O5766">
        <v>0</v>
      </c>
      <c r="P5766">
        <v>0</v>
      </c>
    </row>
    <row r="5767" spans="1:16" x14ac:dyDescent="0.3">
      <c r="A5767" t="s">
        <v>138</v>
      </c>
      <c r="B5767" t="s">
        <v>297</v>
      </c>
      <c r="C5767" t="s">
        <v>306</v>
      </c>
      <c r="D5767" t="s">
        <v>99</v>
      </c>
      <c r="E5767">
        <v>0</v>
      </c>
      <c r="F5767" t="s">
        <v>294</v>
      </c>
      <c r="G5767">
        <v>0</v>
      </c>
      <c r="H5767">
        <v>4.2</v>
      </c>
      <c r="I5767">
        <v>0</v>
      </c>
      <c r="J5767" t="s">
        <v>294</v>
      </c>
      <c r="K5767">
        <v>2</v>
      </c>
      <c r="L5767">
        <v>0</v>
      </c>
      <c r="M5767">
        <v>0</v>
      </c>
      <c r="N5767">
        <v>2</v>
      </c>
      <c r="O5767">
        <v>0</v>
      </c>
      <c r="P5767">
        <v>0</v>
      </c>
    </row>
    <row r="5768" spans="1:16" x14ac:dyDescent="0.3">
      <c r="A5768" t="s">
        <v>139</v>
      </c>
      <c r="B5768" t="s">
        <v>298</v>
      </c>
      <c r="C5768" t="s">
        <v>306</v>
      </c>
      <c r="D5768" t="s">
        <v>99</v>
      </c>
      <c r="E5768">
        <v>0</v>
      </c>
      <c r="F5768" t="s">
        <v>294</v>
      </c>
      <c r="G5768">
        <v>0</v>
      </c>
      <c r="H5768">
        <v>4.04</v>
      </c>
      <c r="I5768">
        <v>0</v>
      </c>
      <c r="J5768" t="s">
        <v>294</v>
      </c>
      <c r="K5768">
        <v>2</v>
      </c>
      <c r="L5768">
        <v>0</v>
      </c>
      <c r="M5768">
        <v>0</v>
      </c>
      <c r="N5768">
        <v>2</v>
      </c>
      <c r="O5768">
        <v>0</v>
      </c>
      <c r="P5768">
        <v>0</v>
      </c>
    </row>
    <row r="5769" spans="1:16" x14ac:dyDescent="0.3">
      <c r="A5769" t="s">
        <v>140</v>
      </c>
      <c r="B5769" t="s">
        <v>299</v>
      </c>
      <c r="C5769" t="s">
        <v>307</v>
      </c>
      <c r="D5769" t="s">
        <v>99</v>
      </c>
      <c r="E5769">
        <v>0</v>
      </c>
      <c r="F5769" t="s">
        <v>294</v>
      </c>
      <c r="G5769">
        <v>0</v>
      </c>
      <c r="H5769">
        <v>3.92</v>
      </c>
      <c r="I5769">
        <v>0</v>
      </c>
      <c r="J5769" t="s">
        <v>294</v>
      </c>
      <c r="K5769">
        <v>2</v>
      </c>
      <c r="L5769">
        <v>0</v>
      </c>
      <c r="M5769">
        <v>0</v>
      </c>
      <c r="N5769">
        <v>2</v>
      </c>
      <c r="O5769">
        <v>0</v>
      </c>
      <c r="P5769">
        <v>0</v>
      </c>
    </row>
    <row r="5770" spans="1:16" x14ac:dyDescent="0.3">
      <c r="A5770" t="s">
        <v>141</v>
      </c>
      <c r="B5770" t="s">
        <v>295</v>
      </c>
      <c r="C5770" t="s">
        <v>307</v>
      </c>
      <c r="D5770" t="s">
        <v>99</v>
      </c>
      <c r="E5770">
        <v>0</v>
      </c>
      <c r="F5770" t="s">
        <v>294</v>
      </c>
      <c r="G5770">
        <v>0</v>
      </c>
      <c r="H5770">
        <v>3.9066666666666698</v>
      </c>
      <c r="I5770">
        <v>0</v>
      </c>
      <c r="J5770" t="s">
        <v>294</v>
      </c>
      <c r="K5770">
        <v>2</v>
      </c>
      <c r="L5770">
        <v>0</v>
      </c>
      <c r="M5770">
        <v>0</v>
      </c>
      <c r="N5770">
        <v>2</v>
      </c>
      <c r="O5770">
        <v>0</v>
      </c>
      <c r="P5770">
        <v>0</v>
      </c>
    </row>
    <row r="5771" spans="1:16" x14ac:dyDescent="0.3">
      <c r="A5771" t="s">
        <v>142</v>
      </c>
      <c r="B5771" t="s">
        <v>297</v>
      </c>
      <c r="C5771" t="s">
        <v>307</v>
      </c>
      <c r="D5771" t="s">
        <v>99</v>
      </c>
      <c r="E5771">
        <v>0</v>
      </c>
      <c r="F5771" t="s">
        <v>294</v>
      </c>
      <c r="G5771">
        <v>0</v>
      </c>
      <c r="H5771">
        <v>3.9066666666666698</v>
      </c>
      <c r="I5771">
        <v>0</v>
      </c>
      <c r="J5771" t="s">
        <v>294</v>
      </c>
      <c r="K5771">
        <v>2</v>
      </c>
      <c r="L5771">
        <v>0</v>
      </c>
      <c r="M5771">
        <v>0</v>
      </c>
      <c r="N5771">
        <v>2</v>
      </c>
      <c r="O5771">
        <v>0</v>
      </c>
      <c r="P5771">
        <v>0</v>
      </c>
    </row>
    <row r="5772" spans="1:16" x14ac:dyDescent="0.3">
      <c r="A5772" t="s">
        <v>143</v>
      </c>
      <c r="B5772" t="s">
        <v>298</v>
      </c>
      <c r="C5772" t="s">
        <v>307</v>
      </c>
      <c r="D5772" t="s">
        <v>99</v>
      </c>
      <c r="E5772">
        <v>0</v>
      </c>
      <c r="F5772" t="s">
        <v>294</v>
      </c>
      <c r="G5772">
        <v>0</v>
      </c>
      <c r="H5772">
        <v>3.9166666666666701</v>
      </c>
      <c r="I5772">
        <v>0</v>
      </c>
      <c r="J5772" t="s">
        <v>294</v>
      </c>
      <c r="K5772">
        <v>2</v>
      </c>
      <c r="L5772">
        <v>0</v>
      </c>
      <c r="M5772">
        <v>0</v>
      </c>
      <c r="N5772">
        <v>2</v>
      </c>
      <c r="O5772">
        <v>0</v>
      </c>
      <c r="P5772">
        <v>0</v>
      </c>
    </row>
    <row r="5773" spans="1:16" x14ac:dyDescent="0.3">
      <c r="A5773" t="s">
        <v>144</v>
      </c>
      <c r="B5773" t="s">
        <v>299</v>
      </c>
      <c r="C5773" t="s">
        <v>308</v>
      </c>
      <c r="D5773" t="s">
        <v>99</v>
      </c>
      <c r="E5773">
        <v>0</v>
      </c>
      <c r="F5773" t="s">
        <v>294</v>
      </c>
      <c r="G5773">
        <v>0</v>
      </c>
      <c r="H5773">
        <v>3.8966666666666701</v>
      </c>
      <c r="I5773">
        <v>0</v>
      </c>
      <c r="J5773" t="s">
        <v>294</v>
      </c>
      <c r="K5773">
        <v>2</v>
      </c>
      <c r="L5773">
        <v>0</v>
      </c>
      <c r="M5773">
        <v>0</v>
      </c>
      <c r="N5773">
        <v>2</v>
      </c>
      <c r="O5773">
        <v>0</v>
      </c>
      <c r="P5773">
        <v>0</v>
      </c>
    </row>
    <row r="5774" spans="1:16" x14ac:dyDescent="0.3">
      <c r="A5774" t="s">
        <v>145</v>
      </c>
      <c r="B5774" t="s">
        <v>295</v>
      </c>
      <c r="C5774" t="s">
        <v>308</v>
      </c>
      <c r="D5774" t="s">
        <v>99</v>
      </c>
      <c r="E5774">
        <v>0</v>
      </c>
      <c r="F5774" t="s">
        <v>294</v>
      </c>
      <c r="G5774">
        <v>0</v>
      </c>
      <c r="H5774">
        <v>3.85</v>
      </c>
      <c r="I5774">
        <v>0</v>
      </c>
      <c r="J5774" t="s">
        <v>294</v>
      </c>
      <c r="K5774">
        <v>2.5</v>
      </c>
      <c r="L5774">
        <v>0</v>
      </c>
      <c r="M5774">
        <v>0</v>
      </c>
      <c r="N5774">
        <v>2.5</v>
      </c>
      <c r="O5774">
        <v>0</v>
      </c>
      <c r="P5774">
        <v>0</v>
      </c>
    </row>
    <row r="5775" spans="1:16" x14ac:dyDescent="0.3">
      <c r="A5775" t="s">
        <v>146</v>
      </c>
      <c r="B5775" t="s">
        <v>297</v>
      </c>
      <c r="C5775" t="s">
        <v>308</v>
      </c>
      <c r="D5775" t="s">
        <v>99</v>
      </c>
      <c r="E5775">
        <v>0</v>
      </c>
      <c r="F5775" t="s">
        <v>294</v>
      </c>
      <c r="G5775">
        <v>0</v>
      </c>
      <c r="H5775">
        <v>3.81666666666667</v>
      </c>
      <c r="I5775">
        <v>0</v>
      </c>
      <c r="J5775" t="s">
        <v>294</v>
      </c>
      <c r="K5775">
        <v>2.5</v>
      </c>
      <c r="L5775">
        <v>0</v>
      </c>
      <c r="M5775">
        <v>0</v>
      </c>
      <c r="N5775">
        <v>2.5</v>
      </c>
      <c r="O5775">
        <v>0</v>
      </c>
      <c r="P5775">
        <v>0</v>
      </c>
    </row>
    <row r="5776" spans="1:16" x14ac:dyDescent="0.3">
      <c r="A5776" t="s">
        <v>147</v>
      </c>
      <c r="B5776" t="s">
        <v>298</v>
      </c>
      <c r="C5776" t="s">
        <v>308</v>
      </c>
      <c r="D5776" t="s">
        <v>99</v>
      </c>
      <c r="E5776">
        <v>0</v>
      </c>
      <c r="F5776" t="s">
        <v>294</v>
      </c>
      <c r="G5776">
        <v>0</v>
      </c>
      <c r="H5776">
        <v>3.85</v>
      </c>
      <c r="I5776">
        <v>0</v>
      </c>
      <c r="J5776" t="s">
        <v>294</v>
      </c>
      <c r="K5776">
        <v>2.5</v>
      </c>
      <c r="L5776">
        <v>0</v>
      </c>
      <c r="M5776">
        <v>0</v>
      </c>
      <c r="N5776">
        <v>2.5</v>
      </c>
      <c r="O5776">
        <v>0</v>
      </c>
      <c r="P5776">
        <v>0</v>
      </c>
    </row>
    <row r="5777" spans="1:16" x14ac:dyDescent="0.3">
      <c r="A5777" t="s">
        <v>148</v>
      </c>
      <c r="B5777" t="s">
        <v>299</v>
      </c>
      <c r="C5777" t="s">
        <v>309</v>
      </c>
      <c r="D5777" t="s">
        <v>99</v>
      </c>
      <c r="E5777">
        <v>0</v>
      </c>
      <c r="F5777" t="s">
        <v>294</v>
      </c>
      <c r="G5777">
        <v>0</v>
      </c>
      <c r="H5777">
        <v>3.87333333333333</v>
      </c>
      <c r="I5777">
        <v>0</v>
      </c>
      <c r="J5777" t="s">
        <v>294</v>
      </c>
      <c r="K5777">
        <v>2.5</v>
      </c>
      <c r="L5777">
        <v>0</v>
      </c>
      <c r="M5777">
        <v>0</v>
      </c>
      <c r="N5777">
        <v>2.5</v>
      </c>
      <c r="O5777">
        <v>0</v>
      </c>
      <c r="P5777">
        <v>0</v>
      </c>
    </row>
    <row r="5778" spans="1:16" x14ac:dyDescent="0.3">
      <c r="A5778" t="s">
        <v>149</v>
      </c>
      <c r="B5778" t="s">
        <v>295</v>
      </c>
      <c r="C5778" t="s">
        <v>309</v>
      </c>
      <c r="D5778" t="s">
        <v>99</v>
      </c>
      <c r="E5778">
        <v>0</v>
      </c>
      <c r="F5778" t="s">
        <v>294</v>
      </c>
      <c r="G5778">
        <v>0</v>
      </c>
      <c r="H5778">
        <v>3.89</v>
      </c>
      <c r="I5778">
        <v>0</v>
      </c>
      <c r="J5778" t="s">
        <v>294</v>
      </c>
      <c r="K5778">
        <v>2.5</v>
      </c>
      <c r="L5778">
        <v>0</v>
      </c>
      <c r="M5778">
        <v>0</v>
      </c>
      <c r="N5778">
        <v>2.5</v>
      </c>
      <c r="O5778">
        <v>0</v>
      </c>
      <c r="P5778">
        <v>0</v>
      </c>
    </row>
    <row r="5779" spans="1:16" x14ac:dyDescent="0.3">
      <c r="A5779" t="s">
        <v>150</v>
      </c>
      <c r="B5779" t="s">
        <v>297</v>
      </c>
      <c r="C5779" t="s">
        <v>309</v>
      </c>
      <c r="D5779" t="s">
        <v>99</v>
      </c>
      <c r="E5779">
        <v>0</v>
      </c>
      <c r="F5779" t="s">
        <v>294</v>
      </c>
      <c r="G5779">
        <v>0</v>
      </c>
      <c r="H5779">
        <v>4.24</v>
      </c>
      <c r="I5779">
        <v>0</v>
      </c>
      <c r="J5779" t="s">
        <v>294</v>
      </c>
      <c r="K5779">
        <v>2.5</v>
      </c>
      <c r="L5779">
        <v>0</v>
      </c>
      <c r="M5779">
        <v>0</v>
      </c>
      <c r="N5779">
        <v>2.5</v>
      </c>
      <c r="O5779">
        <v>0</v>
      </c>
      <c r="P5779">
        <v>0</v>
      </c>
    </row>
    <row r="5780" spans="1:16" x14ac:dyDescent="0.3">
      <c r="A5780" t="s">
        <v>151</v>
      </c>
      <c r="B5780" t="s">
        <v>298</v>
      </c>
      <c r="C5780" t="s">
        <v>309</v>
      </c>
      <c r="D5780" t="s">
        <v>99</v>
      </c>
      <c r="E5780">
        <v>0</v>
      </c>
      <c r="F5780" t="s">
        <v>294</v>
      </c>
      <c r="G5780">
        <v>0</v>
      </c>
      <c r="H5780">
        <v>4.7933333333333303</v>
      </c>
      <c r="I5780">
        <v>0</v>
      </c>
      <c r="J5780" t="s">
        <v>294</v>
      </c>
      <c r="K5780">
        <v>2.5</v>
      </c>
      <c r="L5780">
        <v>0</v>
      </c>
      <c r="M5780">
        <v>0</v>
      </c>
      <c r="N5780">
        <v>2.5</v>
      </c>
      <c r="O5780">
        <v>0</v>
      </c>
      <c r="P5780">
        <v>0</v>
      </c>
    </row>
    <row r="5781" spans="1:16" x14ac:dyDescent="0.3">
      <c r="A5781" t="s">
        <v>152</v>
      </c>
      <c r="B5781" t="s">
        <v>299</v>
      </c>
      <c r="C5781" t="s">
        <v>310</v>
      </c>
      <c r="D5781" t="s">
        <v>99</v>
      </c>
      <c r="E5781">
        <v>0</v>
      </c>
      <c r="F5781" t="s">
        <v>294</v>
      </c>
      <c r="G5781">
        <v>0</v>
      </c>
      <c r="H5781">
        <v>5.10666666666667</v>
      </c>
      <c r="I5781">
        <v>0</v>
      </c>
      <c r="J5781" t="s">
        <v>294</v>
      </c>
      <c r="K5781">
        <v>2.5</v>
      </c>
      <c r="L5781">
        <v>0</v>
      </c>
      <c r="M5781">
        <v>0</v>
      </c>
      <c r="N5781">
        <v>2.5</v>
      </c>
      <c r="O5781">
        <v>0</v>
      </c>
      <c r="P5781">
        <v>0</v>
      </c>
    </row>
    <row r="5782" spans="1:16" x14ac:dyDescent="0.3">
      <c r="A5782" t="s">
        <v>153</v>
      </c>
      <c r="B5782" t="s">
        <v>295</v>
      </c>
      <c r="C5782" t="s">
        <v>310</v>
      </c>
      <c r="D5782" t="s">
        <v>99</v>
      </c>
      <c r="E5782">
        <v>0</v>
      </c>
      <c r="F5782" t="s">
        <v>294</v>
      </c>
      <c r="G5782">
        <v>0</v>
      </c>
      <c r="H5782">
        <v>5.07</v>
      </c>
      <c r="I5782">
        <v>0</v>
      </c>
      <c r="J5782" t="s">
        <v>294</v>
      </c>
      <c r="K5782">
        <v>2.5</v>
      </c>
      <c r="L5782">
        <v>0</v>
      </c>
      <c r="M5782">
        <v>0</v>
      </c>
      <c r="N5782">
        <v>2.5</v>
      </c>
      <c r="O5782">
        <v>0</v>
      </c>
      <c r="P5782">
        <v>0</v>
      </c>
    </row>
    <row r="5783" spans="1:16" x14ac:dyDescent="0.3">
      <c r="A5783" t="s">
        <v>154</v>
      </c>
      <c r="B5783" t="s">
        <v>297</v>
      </c>
      <c r="C5783" t="s">
        <v>310</v>
      </c>
      <c r="D5783" t="s">
        <v>99</v>
      </c>
      <c r="E5783">
        <v>0</v>
      </c>
      <c r="F5783" t="s">
        <v>294</v>
      </c>
      <c r="G5783">
        <v>0</v>
      </c>
      <c r="H5783">
        <v>5.0466666666666704</v>
      </c>
      <c r="I5783">
        <v>0</v>
      </c>
      <c r="J5783" t="s">
        <v>294</v>
      </c>
      <c r="K5783">
        <v>2.5</v>
      </c>
      <c r="L5783">
        <v>0</v>
      </c>
      <c r="M5783">
        <v>0</v>
      </c>
      <c r="N5783">
        <v>2.5</v>
      </c>
      <c r="O5783">
        <v>0</v>
      </c>
      <c r="P5783">
        <v>0</v>
      </c>
    </row>
    <row r="5784" spans="1:16" x14ac:dyDescent="0.3">
      <c r="A5784" t="s">
        <v>155</v>
      </c>
      <c r="B5784" t="s">
        <v>298</v>
      </c>
      <c r="C5784" t="s">
        <v>310</v>
      </c>
      <c r="D5784" t="s">
        <v>99</v>
      </c>
      <c r="E5784">
        <v>0</v>
      </c>
      <c r="F5784" t="s">
        <v>294</v>
      </c>
      <c r="G5784">
        <v>0</v>
      </c>
      <c r="H5784">
        <v>5.0133333333333301</v>
      </c>
      <c r="I5784">
        <v>0</v>
      </c>
      <c r="J5784" t="s">
        <v>294</v>
      </c>
      <c r="K5784">
        <v>2.5</v>
      </c>
      <c r="L5784">
        <v>0</v>
      </c>
      <c r="M5784">
        <v>0</v>
      </c>
      <c r="N5784">
        <v>2.5</v>
      </c>
      <c r="O5784">
        <v>0</v>
      </c>
      <c r="P5784">
        <v>0</v>
      </c>
    </row>
    <row r="5785" spans="1:16" x14ac:dyDescent="0.3">
      <c r="A5785" t="s">
        <v>156</v>
      </c>
      <c r="B5785" t="s">
        <v>299</v>
      </c>
      <c r="C5785" t="s">
        <v>311</v>
      </c>
      <c r="D5785" t="s">
        <v>99</v>
      </c>
      <c r="E5785">
        <v>0</v>
      </c>
      <c r="F5785" t="s">
        <v>294</v>
      </c>
      <c r="G5785">
        <v>0</v>
      </c>
      <c r="H5785">
        <v>5.0833333333333304</v>
      </c>
      <c r="I5785">
        <v>0</v>
      </c>
      <c r="J5785" t="s">
        <v>294</v>
      </c>
      <c r="K5785">
        <v>2.5</v>
      </c>
      <c r="L5785">
        <v>0</v>
      </c>
      <c r="M5785">
        <v>0</v>
      </c>
      <c r="N5785">
        <v>2.5</v>
      </c>
      <c r="O5785">
        <v>0</v>
      </c>
      <c r="P5785">
        <v>0</v>
      </c>
    </row>
    <row r="5786" spans="1:16" x14ac:dyDescent="0.3">
      <c r="A5786" t="s">
        <v>157</v>
      </c>
      <c r="B5786" t="s">
        <v>295</v>
      </c>
      <c r="C5786" t="s">
        <v>311</v>
      </c>
      <c r="D5786" t="s">
        <v>99</v>
      </c>
      <c r="E5786">
        <v>0</v>
      </c>
      <c r="F5786" t="s">
        <v>294</v>
      </c>
      <c r="G5786">
        <v>0</v>
      </c>
      <c r="H5786">
        <v>5.1566666666666698</v>
      </c>
      <c r="I5786">
        <v>0</v>
      </c>
      <c r="J5786" t="s">
        <v>294</v>
      </c>
      <c r="K5786">
        <v>2.5</v>
      </c>
      <c r="L5786">
        <v>0</v>
      </c>
      <c r="M5786">
        <v>0</v>
      </c>
      <c r="N5786">
        <v>2.5</v>
      </c>
      <c r="O5786">
        <v>0</v>
      </c>
      <c r="P5786">
        <v>0</v>
      </c>
    </row>
    <row r="5787" spans="1:16" x14ac:dyDescent="0.3">
      <c r="A5787" t="s">
        <v>158</v>
      </c>
      <c r="B5787" t="s">
        <v>297</v>
      </c>
      <c r="C5787" t="s">
        <v>311</v>
      </c>
      <c r="D5787" t="s">
        <v>99</v>
      </c>
      <c r="E5787">
        <v>0</v>
      </c>
      <c r="F5787" t="s">
        <v>294</v>
      </c>
      <c r="G5787">
        <v>0</v>
      </c>
      <c r="H5787">
        <v>5.1766666666666703</v>
      </c>
      <c r="I5787">
        <v>0</v>
      </c>
      <c r="J5787" t="s">
        <v>294</v>
      </c>
      <c r="K5787">
        <v>2.5</v>
      </c>
      <c r="L5787">
        <v>0</v>
      </c>
      <c r="M5787">
        <v>0</v>
      </c>
      <c r="N5787">
        <v>2.5</v>
      </c>
      <c r="O5787">
        <v>0</v>
      </c>
      <c r="P5787">
        <v>0</v>
      </c>
    </row>
    <row r="5788" spans="1:16" x14ac:dyDescent="0.3">
      <c r="A5788" t="s">
        <v>159</v>
      </c>
      <c r="B5788" t="s">
        <v>298</v>
      </c>
      <c r="C5788" t="s">
        <v>311</v>
      </c>
      <c r="D5788" t="s">
        <v>99</v>
      </c>
      <c r="E5788">
        <v>0</v>
      </c>
      <c r="F5788" t="s">
        <v>294</v>
      </c>
      <c r="G5788">
        <v>0</v>
      </c>
      <c r="H5788">
        <v>5.13</v>
      </c>
      <c r="I5788">
        <v>0</v>
      </c>
      <c r="J5788" t="s">
        <v>294</v>
      </c>
      <c r="K5788">
        <v>2.75</v>
      </c>
      <c r="L5788">
        <v>0</v>
      </c>
      <c r="M5788">
        <v>0</v>
      </c>
      <c r="N5788">
        <v>2.75</v>
      </c>
      <c r="O5788">
        <v>0</v>
      </c>
      <c r="P5788">
        <v>0</v>
      </c>
    </row>
    <row r="5789" spans="1:16" x14ac:dyDescent="0.3">
      <c r="A5789" t="s">
        <v>160</v>
      </c>
      <c r="B5789" t="s">
        <v>299</v>
      </c>
      <c r="C5789" t="s">
        <v>312</v>
      </c>
      <c r="D5789" t="s">
        <v>99</v>
      </c>
      <c r="E5789">
        <v>0</v>
      </c>
      <c r="F5789" t="s">
        <v>294</v>
      </c>
      <c r="G5789">
        <v>0</v>
      </c>
      <c r="H5789">
        <v>5.1033333333333299</v>
      </c>
      <c r="I5789">
        <v>0</v>
      </c>
      <c r="J5789" t="s">
        <v>294</v>
      </c>
      <c r="K5789">
        <v>2.75</v>
      </c>
      <c r="L5789">
        <v>0</v>
      </c>
      <c r="M5789">
        <v>0</v>
      </c>
      <c r="N5789">
        <v>2.75</v>
      </c>
      <c r="O5789">
        <v>0</v>
      </c>
      <c r="P5789">
        <v>0</v>
      </c>
    </row>
    <row r="5790" spans="1:16" x14ac:dyDescent="0.3">
      <c r="A5790" t="s">
        <v>161</v>
      </c>
      <c r="B5790" t="s">
        <v>295</v>
      </c>
      <c r="C5790" t="s">
        <v>312</v>
      </c>
      <c r="D5790" t="s">
        <v>99</v>
      </c>
      <c r="E5790">
        <v>0</v>
      </c>
      <c r="F5790" t="s">
        <v>294</v>
      </c>
      <c r="G5790">
        <v>0</v>
      </c>
      <c r="H5790">
        <v>5.1666666666666696</v>
      </c>
      <c r="I5790">
        <v>0</v>
      </c>
      <c r="J5790" t="s">
        <v>294</v>
      </c>
      <c r="K5790">
        <v>2.75</v>
      </c>
      <c r="L5790">
        <v>0</v>
      </c>
      <c r="M5790">
        <v>0</v>
      </c>
      <c r="N5790">
        <v>2.75</v>
      </c>
      <c r="O5790">
        <v>0</v>
      </c>
      <c r="P5790">
        <v>0</v>
      </c>
    </row>
    <row r="5791" spans="1:16" x14ac:dyDescent="0.3">
      <c r="A5791" t="s">
        <v>162</v>
      </c>
      <c r="B5791" t="s">
        <v>297</v>
      </c>
      <c r="C5791" t="s">
        <v>312</v>
      </c>
      <c r="D5791" t="s">
        <v>99</v>
      </c>
      <c r="E5791">
        <v>0</v>
      </c>
      <c r="F5791" t="s">
        <v>294</v>
      </c>
      <c r="G5791">
        <v>0</v>
      </c>
      <c r="H5791">
        <v>5.18</v>
      </c>
      <c r="I5791">
        <v>0</v>
      </c>
      <c r="J5791" t="s">
        <v>294</v>
      </c>
      <c r="K5791">
        <v>2.75</v>
      </c>
      <c r="L5791">
        <v>0</v>
      </c>
      <c r="M5791">
        <v>0</v>
      </c>
      <c r="N5791">
        <v>2.75</v>
      </c>
      <c r="O5791">
        <v>0</v>
      </c>
      <c r="P5791">
        <v>0</v>
      </c>
    </row>
    <row r="5792" spans="1:16" x14ac:dyDescent="0.3">
      <c r="A5792" t="s">
        <v>163</v>
      </c>
      <c r="B5792" t="s">
        <v>298</v>
      </c>
      <c r="C5792" t="s">
        <v>312</v>
      </c>
      <c r="D5792" t="s">
        <v>99</v>
      </c>
      <c r="E5792">
        <v>0</v>
      </c>
      <c r="F5792" t="s">
        <v>294</v>
      </c>
      <c r="G5792">
        <v>0</v>
      </c>
      <c r="H5792">
        <v>5.18</v>
      </c>
      <c r="I5792">
        <v>0</v>
      </c>
      <c r="J5792" t="s">
        <v>294</v>
      </c>
      <c r="K5792">
        <v>2.75</v>
      </c>
      <c r="L5792">
        <v>0</v>
      </c>
      <c r="M5792">
        <v>0</v>
      </c>
      <c r="N5792">
        <v>2.75</v>
      </c>
      <c r="O5792">
        <v>0</v>
      </c>
      <c r="P5792">
        <v>0</v>
      </c>
    </row>
    <row r="5793" spans="1:16" x14ac:dyDescent="0.3">
      <c r="A5793" t="s">
        <v>164</v>
      </c>
      <c r="B5793" t="s">
        <v>299</v>
      </c>
      <c r="C5793" t="s">
        <v>313</v>
      </c>
      <c r="D5793" t="s">
        <v>99</v>
      </c>
      <c r="E5793">
        <v>0</v>
      </c>
      <c r="F5793" t="s">
        <v>294</v>
      </c>
      <c r="G5793">
        <v>0</v>
      </c>
      <c r="H5793">
        <v>5.2233333333333301</v>
      </c>
      <c r="I5793">
        <v>0</v>
      </c>
      <c r="J5793" t="s">
        <v>294</v>
      </c>
      <c r="K5793">
        <v>3.5</v>
      </c>
      <c r="L5793">
        <v>0</v>
      </c>
      <c r="M5793">
        <v>0</v>
      </c>
      <c r="N5793">
        <v>3.5</v>
      </c>
      <c r="O5793">
        <v>0</v>
      </c>
      <c r="P5793">
        <v>0</v>
      </c>
    </row>
    <row r="5794" spans="1:16" x14ac:dyDescent="0.3">
      <c r="A5794" t="s">
        <v>165</v>
      </c>
      <c r="B5794" t="s">
        <v>295</v>
      </c>
      <c r="C5794" t="s">
        <v>313</v>
      </c>
      <c r="D5794" t="s">
        <v>99</v>
      </c>
      <c r="E5794">
        <v>0</v>
      </c>
      <c r="F5794" t="s">
        <v>294</v>
      </c>
      <c r="G5794">
        <v>0</v>
      </c>
      <c r="H5794">
        <v>5.3233333333333297</v>
      </c>
      <c r="I5794">
        <v>0</v>
      </c>
      <c r="J5794" t="s">
        <v>294</v>
      </c>
      <c r="K5794">
        <v>3.5</v>
      </c>
      <c r="L5794">
        <v>0</v>
      </c>
      <c r="M5794">
        <v>0</v>
      </c>
      <c r="N5794">
        <v>3.5</v>
      </c>
      <c r="O5794">
        <v>0</v>
      </c>
      <c r="P5794">
        <v>0</v>
      </c>
    </row>
    <row r="5795" spans="1:16" x14ac:dyDescent="0.3">
      <c r="A5795" t="s">
        <v>166</v>
      </c>
      <c r="B5795" t="s">
        <v>297</v>
      </c>
      <c r="C5795" t="s">
        <v>313</v>
      </c>
      <c r="D5795" t="s">
        <v>99</v>
      </c>
      <c r="E5795">
        <v>0</v>
      </c>
      <c r="F5795" t="s">
        <v>294</v>
      </c>
      <c r="G5795">
        <v>0</v>
      </c>
      <c r="H5795">
        <v>5.3866666666666703</v>
      </c>
      <c r="I5795">
        <v>0</v>
      </c>
      <c r="J5795" t="s">
        <v>294</v>
      </c>
      <c r="K5795">
        <v>3.5</v>
      </c>
      <c r="L5795">
        <v>0</v>
      </c>
      <c r="M5795">
        <v>0</v>
      </c>
      <c r="N5795">
        <v>3.5</v>
      </c>
      <c r="O5795">
        <v>0</v>
      </c>
      <c r="P5795">
        <v>0</v>
      </c>
    </row>
    <row r="5796" spans="1:16" x14ac:dyDescent="0.3">
      <c r="A5796" t="s">
        <v>167</v>
      </c>
      <c r="B5796" t="s">
        <v>298</v>
      </c>
      <c r="C5796" t="s">
        <v>313</v>
      </c>
      <c r="D5796" t="s">
        <v>99</v>
      </c>
      <c r="E5796">
        <v>0</v>
      </c>
      <c r="F5796" t="s">
        <v>294</v>
      </c>
      <c r="G5796">
        <v>0</v>
      </c>
      <c r="H5796">
        <v>5.4766666666666701</v>
      </c>
      <c r="I5796">
        <v>0</v>
      </c>
      <c r="J5796" t="s">
        <v>294</v>
      </c>
      <c r="K5796">
        <v>3.75</v>
      </c>
      <c r="L5796">
        <v>0</v>
      </c>
      <c r="M5796">
        <v>0</v>
      </c>
      <c r="N5796">
        <v>3.75</v>
      </c>
      <c r="O5796">
        <v>0</v>
      </c>
      <c r="P5796">
        <v>0</v>
      </c>
    </row>
    <row r="5797" spans="1:16" x14ac:dyDescent="0.3">
      <c r="A5797" t="s">
        <v>168</v>
      </c>
      <c r="B5797" t="s">
        <v>299</v>
      </c>
      <c r="C5797" t="s">
        <v>314</v>
      </c>
      <c r="D5797" t="s">
        <v>99</v>
      </c>
      <c r="E5797">
        <v>0</v>
      </c>
      <c r="F5797" t="s">
        <v>294</v>
      </c>
      <c r="G5797">
        <v>0</v>
      </c>
      <c r="H5797">
        <v>5.5866666666666696</v>
      </c>
      <c r="I5797">
        <v>0</v>
      </c>
      <c r="J5797" t="s">
        <v>294</v>
      </c>
      <c r="K5797">
        <v>3.75</v>
      </c>
      <c r="L5797">
        <v>0</v>
      </c>
      <c r="M5797">
        <v>0</v>
      </c>
      <c r="N5797">
        <v>3.75</v>
      </c>
      <c r="O5797">
        <v>0</v>
      </c>
      <c r="P5797">
        <v>0</v>
      </c>
    </row>
    <row r="5798" spans="1:16" x14ac:dyDescent="0.3">
      <c r="A5798" t="s">
        <v>169</v>
      </c>
      <c r="B5798" t="s">
        <v>295</v>
      </c>
      <c r="C5798" t="s">
        <v>314</v>
      </c>
      <c r="D5798" t="s">
        <v>99</v>
      </c>
      <c r="E5798">
        <v>0</v>
      </c>
      <c r="F5798" t="s">
        <v>294</v>
      </c>
      <c r="G5798">
        <v>0</v>
      </c>
      <c r="H5798">
        <v>5.81666666666667</v>
      </c>
      <c r="I5798">
        <v>0</v>
      </c>
      <c r="J5798" t="s">
        <v>294</v>
      </c>
      <c r="K5798">
        <v>3.75</v>
      </c>
      <c r="L5798">
        <v>0</v>
      </c>
      <c r="M5798">
        <v>0</v>
      </c>
      <c r="N5798">
        <v>3.75</v>
      </c>
      <c r="O5798">
        <v>0</v>
      </c>
      <c r="P5798">
        <v>0</v>
      </c>
    </row>
    <row r="5799" spans="1:16" x14ac:dyDescent="0.3">
      <c r="A5799" t="s">
        <v>170</v>
      </c>
      <c r="B5799" t="s">
        <v>297</v>
      </c>
      <c r="C5799" t="s">
        <v>314</v>
      </c>
      <c r="D5799" t="s">
        <v>99</v>
      </c>
      <c r="E5799">
        <v>0</v>
      </c>
      <c r="F5799" t="s">
        <v>294</v>
      </c>
      <c r="G5799">
        <v>0</v>
      </c>
      <c r="H5799">
        <v>5.89</v>
      </c>
      <c r="I5799">
        <v>0</v>
      </c>
      <c r="J5799" t="s">
        <v>294</v>
      </c>
      <c r="K5799">
        <v>3.75</v>
      </c>
      <c r="L5799">
        <v>0</v>
      </c>
      <c r="M5799">
        <v>0</v>
      </c>
      <c r="N5799">
        <v>3.75</v>
      </c>
      <c r="O5799">
        <v>0</v>
      </c>
      <c r="P5799">
        <v>0</v>
      </c>
    </row>
    <row r="5800" spans="1:16" x14ac:dyDescent="0.3">
      <c r="A5800" t="s">
        <v>171</v>
      </c>
      <c r="B5800" t="s">
        <v>298</v>
      </c>
      <c r="C5800" t="s">
        <v>314</v>
      </c>
      <c r="D5800" t="s">
        <v>99</v>
      </c>
      <c r="E5800">
        <v>0</v>
      </c>
      <c r="F5800" t="s">
        <v>294</v>
      </c>
      <c r="G5800">
        <v>0</v>
      </c>
      <c r="H5800">
        <v>5.98</v>
      </c>
      <c r="I5800">
        <v>0</v>
      </c>
      <c r="J5800" t="s">
        <v>294</v>
      </c>
      <c r="K5800">
        <v>3.75</v>
      </c>
      <c r="L5800">
        <v>0</v>
      </c>
      <c r="M5800">
        <v>0</v>
      </c>
      <c r="N5800">
        <v>3.75</v>
      </c>
      <c r="O5800">
        <v>0</v>
      </c>
      <c r="P5800">
        <v>0</v>
      </c>
    </row>
    <row r="5801" spans="1:16" x14ac:dyDescent="0.3">
      <c r="A5801" t="s">
        <v>172</v>
      </c>
      <c r="B5801" t="s">
        <v>299</v>
      </c>
      <c r="C5801" t="s">
        <v>315</v>
      </c>
      <c r="D5801" t="s">
        <v>99</v>
      </c>
      <c r="E5801">
        <v>0</v>
      </c>
      <c r="F5801" t="s">
        <v>294</v>
      </c>
      <c r="G5801">
        <v>0</v>
      </c>
      <c r="H5801">
        <v>6.0266666666666699</v>
      </c>
      <c r="I5801">
        <v>0</v>
      </c>
      <c r="J5801" t="s">
        <v>294</v>
      </c>
      <c r="K5801">
        <v>3.75</v>
      </c>
      <c r="L5801">
        <v>0</v>
      </c>
      <c r="M5801">
        <v>0</v>
      </c>
      <c r="N5801">
        <v>3.75</v>
      </c>
      <c r="O5801">
        <v>0</v>
      </c>
      <c r="P5801">
        <v>0</v>
      </c>
    </row>
    <row r="5802" spans="1:16" x14ac:dyDescent="0.3">
      <c r="A5802" t="s">
        <v>173</v>
      </c>
      <c r="B5802" t="s">
        <v>295</v>
      </c>
      <c r="C5802" t="s">
        <v>315</v>
      </c>
      <c r="D5802" t="s">
        <v>99</v>
      </c>
      <c r="E5802">
        <v>0</v>
      </c>
      <c r="F5802" t="s">
        <v>294</v>
      </c>
      <c r="G5802">
        <v>0</v>
      </c>
      <c r="H5802">
        <v>6.0166666666666702</v>
      </c>
      <c r="I5802">
        <v>0</v>
      </c>
      <c r="J5802" t="s">
        <v>294</v>
      </c>
      <c r="K5802">
        <v>3.75</v>
      </c>
      <c r="L5802">
        <v>0</v>
      </c>
      <c r="M5802">
        <v>0</v>
      </c>
      <c r="N5802">
        <v>3.75</v>
      </c>
      <c r="O5802">
        <v>0</v>
      </c>
      <c r="P5802">
        <v>0</v>
      </c>
    </row>
    <row r="5803" spans="1:16" x14ac:dyDescent="0.3">
      <c r="A5803" t="s">
        <v>174</v>
      </c>
      <c r="B5803" t="s">
        <v>297</v>
      </c>
      <c r="C5803" t="s">
        <v>315</v>
      </c>
      <c r="D5803" t="s">
        <v>99</v>
      </c>
      <c r="E5803">
        <v>0</v>
      </c>
      <c r="F5803" t="s">
        <v>294</v>
      </c>
      <c r="G5803">
        <v>0</v>
      </c>
      <c r="H5803">
        <v>5.9966666666666697</v>
      </c>
      <c r="I5803">
        <v>0</v>
      </c>
      <c r="J5803" t="s">
        <v>294</v>
      </c>
      <c r="K5803">
        <v>4</v>
      </c>
      <c r="L5803">
        <v>0</v>
      </c>
      <c r="M5803">
        <v>0</v>
      </c>
      <c r="N5803">
        <v>4</v>
      </c>
      <c r="O5803">
        <v>0</v>
      </c>
      <c r="P5803">
        <v>0</v>
      </c>
    </row>
    <row r="5804" spans="1:16" x14ac:dyDescent="0.3">
      <c r="A5804" t="s">
        <v>175</v>
      </c>
      <c r="B5804" t="s">
        <v>298</v>
      </c>
      <c r="C5804" t="s">
        <v>315</v>
      </c>
      <c r="D5804" t="s">
        <v>99</v>
      </c>
      <c r="E5804">
        <v>0</v>
      </c>
      <c r="F5804" t="s">
        <v>294</v>
      </c>
      <c r="G5804">
        <v>0</v>
      </c>
      <c r="H5804">
        <v>5.9066666666666698</v>
      </c>
      <c r="I5804">
        <v>0</v>
      </c>
      <c r="J5804" t="s">
        <v>294</v>
      </c>
      <c r="K5804">
        <v>4</v>
      </c>
      <c r="L5804">
        <v>0</v>
      </c>
      <c r="M5804">
        <v>0</v>
      </c>
      <c r="N5804">
        <v>4</v>
      </c>
      <c r="O5804">
        <v>0</v>
      </c>
      <c r="P5804">
        <v>0</v>
      </c>
    </row>
    <row r="5805" spans="1:16" x14ac:dyDescent="0.3">
      <c r="A5805" t="s">
        <v>176</v>
      </c>
      <c r="B5805" t="s">
        <v>299</v>
      </c>
      <c r="C5805" t="s">
        <v>316</v>
      </c>
      <c r="D5805" t="s">
        <v>99</v>
      </c>
      <c r="E5805">
        <v>0</v>
      </c>
      <c r="F5805" t="s">
        <v>294</v>
      </c>
      <c r="G5805">
        <v>0</v>
      </c>
      <c r="H5805">
        <v>5.71</v>
      </c>
      <c r="I5805">
        <v>0</v>
      </c>
      <c r="J5805" t="s">
        <v>294</v>
      </c>
      <c r="K5805">
        <v>4</v>
      </c>
      <c r="L5805">
        <v>0</v>
      </c>
      <c r="M5805">
        <v>0</v>
      </c>
      <c r="N5805">
        <v>4</v>
      </c>
      <c r="O5805">
        <v>0</v>
      </c>
      <c r="P5805">
        <v>0</v>
      </c>
    </row>
    <row r="5806" spans="1:16" x14ac:dyDescent="0.3">
      <c r="A5806" t="s">
        <v>177</v>
      </c>
      <c r="B5806" t="s">
        <v>295</v>
      </c>
      <c r="C5806" t="s">
        <v>316</v>
      </c>
      <c r="D5806" t="s">
        <v>99</v>
      </c>
      <c r="E5806">
        <v>0</v>
      </c>
      <c r="F5806" t="s">
        <v>294</v>
      </c>
      <c r="G5806">
        <v>0</v>
      </c>
      <c r="H5806">
        <v>5.25</v>
      </c>
      <c r="I5806">
        <v>0</v>
      </c>
      <c r="J5806" t="s">
        <v>294</v>
      </c>
      <c r="K5806">
        <v>4</v>
      </c>
      <c r="L5806">
        <v>0</v>
      </c>
      <c r="M5806">
        <v>0</v>
      </c>
      <c r="N5806">
        <v>4</v>
      </c>
      <c r="O5806">
        <v>0</v>
      </c>
      <c r="P5806">
        <v>0</v>
      </c>
    </row>
    <row r="5807" spans="1:16" x14ac:dyDescent="0.3">
      <c r="A5807" t="s">
        <v>178</v>
      </c>
      <c r="B5807" t="s">
        <v>297</v>
      </c>
      <c r="C5807" t="s">
        <v>316</v>
      </c>
      <c r="D5807" t="s">
        <v>99</v>
      </c>
      <c r="E5807">
        <v>0</v>
      </c>
      <c r="F5807" t="s">
        <v>294</v>
      </c>
      <c r="G5807">
        <v>0</v>
      </c>
      <c r="H5807">
        <v>5.1166666666666698</v>
      </c>
      <c r="I5807">
        <v>0</v>
      </c>
      <c r="J5807" t="s">
        <v>294</v>
      </c>
      <c r="K5807">
        <v>5</v>
      </c>
      <c r="L5807">
        <v>0</v>
      </c>
      <c r="M5807">
        <v>0</v>
      </c>
      <c r="N5807">
        <v>5</v>
      </c>
      <c r="O5807">
        <v>0</v>
      </c>
      <c r="P5807">
        <v>0</v>
      </c>
    </row>
    <row r="5808" spans="1:16" x14ac:dyDescent="0.3">
      <c r="A5808" t="s">
        <v>179</v>
      </c>
      <c r="B5808" t="s">
        <v>298</v>
      </c>
      <c r="C5808" t="s">
        <v>316</v>
      </c>
      <c r="D5808" t="s">
        <v>99</v>
      </c>
      <c r="E5808">
        <v>0</v>
      </c>
      <c r="F5808" t="s">
        <v>294</v>
      </c>
      <c r="G5808">
        <v>0</v>
      </c>
      <c r="H5808">
        <v>5.62</v>
      </c>
      <c r="I5808">
        <v>0</v>
      </c>
      <c r="J5808" t="s">
        <v>294</v>
      </c>
      <c r="K5808">
        <v>5</v>
      </c>
      <c r="L5808">
        <v>0</v>
      </c>
      <c r="M5808">
        <v>0</v>
      </c>
      <c r="N5808">
        <v>5</v>
      </c>
      <c r="O5808">
        <v>0</v>
      </c>
      <c r="P5808">
        <v>0</v>
      </c>
    </row>
    <row r="5809" spans="1:16" x14ac:dyDescent="0.3">
      <c r="A5809" t="s">
        <v>180</v>
      </c>
      <c r="B5809" t="s">
        <v>299</v>
      </c>
      <c r="C5809" t="s">
        <v>317</v>
      </c>
      <c r="D5809" t="s">
        <v>99</v>
      </c>
      <c r="E5809">
        <v>0</v>
      </c>
      <c r="F5809" t="s">
        <v>294</v>
      </c>
      <c r="G5809">
        <v>0</v>
      </c>
      <c r="H5809" t="s">
        <v>294</v>
      </c>
      <c r="I5809">
        <v>0</v>
      </c>
      <c r="J5809" t="s">
        <v>294</v>
      </c>
      <c r="K5809">
        <v>5</v>
      </c>
      <c r="L5809">
        <v>0</v>
      </c>
      <c r="M5809">
        <v>0</v>
      </c>
      <c r="N5809">
        <v>5</v>
      </c>
      <c r="O5809">
        <v>0</v>
      </c>
      <c r="P5809">
        <v>0</v>
      </c>
    </row>
    <row r="5810" spans="1:16" x14ac:dyDescent="0.3">
      <c r="A5810" t="s">
        <v>181</v>
      </c>
      <c r="B5810" t="s">
        <v>295</v>
      </c>
      <c r="C5810" t="s">
        <v>317</v>
      </c>
      <c r="D5810" t="s">
        <v>99</v>
      </c>
      <c r="E5810">
        <v>0</v>
      </c>
      <c r="F5810" t="s">
        <v>294</v>
      </c>
      <c r="G5810">
        <v>0</v>
      </c>
      <c r="H5810" t="s">
        <v>294</v>
      </c>
      <c r="I5810">
        <v>0</v>
      </c>
      <c r="J5810" t="s">
        <v>294</v>
      </c>
      <c r="K5810">
        <v>6.5</v>
      </c>
      <c r="L5810">
        <v>0</v>
      </c>
      <c r="M5810">
        <v>0</v>
      </c>
      <c r="N5810">
        <v>6.5</v>
      </c>
      <c r="O5810">
        <v>0</v>
      </c>
      <c r="P5810">
        <v>0</v>
      </c>
    </row>
    <row r="5811" spans="1:16" x14ac:dyDescent="0.3">
      <c r="A5811" t="s">
        <v>182</v>
      </c>
      <c r="B5811" t="s">
        <v>297</v>
      </c>
      <c r="C5811" t="s">
        <v>317</v>
      </c>
      <c r="D5811" t="s">
        <v>99</v>
      </c>
      <c r="E5811">
        <v>0</v>
      </c>
      <c r="F5811" t="s">
        <v>294</v>
      </c>
      <c r="G5811">
        <v>0</v>
      </c>
      <c r="H5811" t="s">
        <v>294</v>
      </c>
      <c r="I5811">
        <v>0</v>
      </c>
      <c r="J5811" t="s">
        <v>294</v>
      </c>
      <c r="K5811">
        <v>7.5</v>
      </c>
      <c r="L5811">
        <v>0</v>
      </c>
      <c r="M5811">
        <v>0</v>
      </c>
      <c r="N5811">
        <v>7.5</v>
      </c>
      <c r="O5811">
        <v>0</v>
      </c>
      <c r="P5811">
        <v>0</v>
      </c>
    </row>
    <row r="5812" spans="1:16" x14ac:dyDescent="0.3">
      <c r="A5812" t="s">
        <v>183</v>
      </c>
      <c r="B5812" t="s">
        <v>298</v>
      </c>
      <c r="C5812" t="s">
        <v>317</v>
      </c>
      <c r="D5812" t="s">
        <v>99</v>
      </c>
      <c r="E5812">
        <v>0</v>
      </c>
      <c r="F5812" t="s">
        <v>294</v>
      </c>
      <c r="G5812">
        <v>0</v>
      </c>
      <c r="H5812" t="s">
        <v>294</v>
      </c>
      <c r="I5812">
        <v>0</v>
      </c>
      <c r="J5812" t="s">
        <v>294</v>
      </c>
      <c r="K5812">
        <v>7.5</v>
      </c>
      <c r="L5812">
        <v>0</v>
      </c>
      <c r="M5812">
        <v>0</v>
      </c>
      <c r="N5812">
        <v>7.5</v>
      </c>
      <c r="O5812">
        <v>0</v>
      </c>
      <c r="P5812">
        <v>0</v>
      </c>
    </row>
    <row r="5813" spans="1:16" x14ac:dyDescent="0.3">
      <c r="A5813" t="s">
        <v>184</v>
      </c>
      <c r="B5813" t="s">
        <v>299</v>
      </c>
      <c r="C5813" t="s">
        <v>318</v>
      </c>
      <c r="D5813" t="s">
        <v>99</v>
      </c>
      <c r="E5813">
        <v>0</v>
      </c>
      <c r="F5813" t="s">
        <v>294</v>
      </c>
      <c r="G5813">
        <v>0</v>
      </c>
      <c r="H5813" t="s">
        <v>294</v>
      </c>
      <c r="I5813">
        <v>0</v>
      </c>
      <c r="J5813" t="s">
        <v>294</v>
      </c>
      <c r="K5813">
        <v>7.5</v>
      </c>
      <c r="L5813">
        <v>0</v>
      </c>
      <c r="M5813">
        <v>0</v>
      </c>
      <c r="N5813">
        <v>7.5</v>
      </c>
      <c r="O5813">
        <v>0</v>
      </c>
      <c r="P5813">
        <v>0</v>
      </c>
    </row>
    <row r="5814" spans="1:16" x14ac:dyDescent="0.3">
      <c r="A5814" t="s">
        <v>185</v>
      </c>
      <c r="B5814" t="s">
        <v>295</v>
      </c>
      <c r="C5814" t="s">
        <v>318</v>
      </c>
      <c r="D5814" t="s">
        <v>99</v>
      </c>
      <c r="E5814">
        <v>0</v>
      </c>
      <c r="F5814" t="s">
        <v>294</v>
      </c>
      <c r="G5814">
        <v>0</v>
      </c>
      <c r="H5814" t="s">
        <v>294</v>
      </c>
      <c r="I5814">
        <v>0</v>
      </c>
      <c r="J5814" t="s">
        <v>294</v>
      </c>
      <c r="K5814">
        <v>7.5</v>
      </c>
      <c r="L5814">
        <v>0</v>
      </c>
      <c r="M5814">
        <v>0</v>
      </c>
      <c r="N5814">
        <v>7.5</v>
      </c>
      <c r="O5814">
        <v>0</v>
      </c>
      <c r="P5814">
        <v>0</v>
      </c>
    </row>
    <row r="5815" spans="1:16" x14ac:dyDescent="0.3">
      <c r="A5815" t="s">
        <v>186</v>
      </c>
      <c r="B5815" t="s">
        <v>297</v>
      </c>
      <c r="C5815" t="s">
        <v>318</v>
      </c>
      <c r="D5815" t="s">
        <v>99</v>
      </c>
      <c r="E5815">
        <v>0</v>
      </c>
      <c r="F5815" t="s">
        <v>294</v>
      </c>
      <c r="G5815">
        <v>0</v>
      </c>
      <c r="H5815" t="s">
        <v>294</v>
      </c>
      <c r="I5815">
        <v>0</v>
      </c>
      <c r="J5815" t="s">
        <v>294</v>
      </c>
      <c r="K5815">
        <v>6.5</v>
      </c>
      <c r="L5815">
        <v>0</v>
      </c>
      <c r="M5815">
        <v>0</v>
      </c>
      <c r="N5815">
        <v>6.5</v>
      </c>
      <c r="O5815">
        <v>0</v>
      </c>
      <c r="P5815">
        <v>0</v>
      </c>
    </row>
    <row r="5816" spans="1:16" x14ac:dyDescent="0.3">
      <c r="A5816" t="s">
        <v>187</v>
      </c>
      <c r="B5816" t="s">
        <v>298</v>
      </c>
      <c r="C5816" t="s">
        <v>318</v>
      </c>
      <c r="D5816" t="s">
        <v>99</v>
      </c>
      <c r="E5816">
        <v>0</v>
      </c>
      <c r="F5816" t="s">
        <v>294</v>
      </c>
      <c r="G5816">
        <v>0</v>
      </c>
      <c r="H5816">
        <v>9.5933333333333302</v>
      </c>
      <c r="I5816">
        <v>0</v>
      </c>
      <c r="J5816" t="s">
        <v>294</v>
      </c>
      <c r="K5816">
        <v>6.5</v>
      </c>
      <c r="L5816">
        <v>0</v>
      </c>
      <c r="M5816">
        <v>0</v>
      </c>
      <c r="N5816">
        <v>6.5</v>
      </c>
      <c r="O5816">
        <v>0</v>
      </c>
      <c r="P5816">
        <v>0</v>
      </c>
    </row>
    <row r="5817" spans="1:16" x14ac:dyDescent="0.3">
      <c r="A5817" t="s">
        <v>188</v>
      </c>
      <c r="B5817" t="s">
        <v>299</v>
      </c>
      <c r="C5817" t="s">
        <v>319</v>
      </c>
      <c r="D5817" t="s">
        <v>99</v>
      </c>
      <c r="E5817">
        <v>0</v>
      </c>
      <c r="F5817" t="s">
        <v>294</v>
      </c>
      <c r="G5817">
        <v>0</v>
      </c>
      <c r="H5817">
        <v>9.85</v>
      </c>
      <c r="I5817">
        <v>0</v>
      </c>
      <c r="J5817" t="s">
        <v>294</v>
      </c>
      <c r="K5817">
        <v>6.5</v>
      </c>
      <c r="L5817">
        <v>0</v>
      </c>
      <c r="M5817">
        <v>0</v>
      </c>
      <c r="N5817">
        <v>6.5</v>
      </c>
      <c r="O5817">
        <v>0</v>
      </c>
      <c r="P5817">
        <v>0</v>
      </c>
    </row>
    <row r="5818" spans="1:16" x14ac:dyDescent="0.3">
      <c r="A5818" t="s">
        <v>189</v>
      </c>
      <c r="B5818" t="s">
        <v>295</v>
      </c>
      <c r="C5818" t="s">
        <v>319</v>
      </c>
      <c r="D5818" t="s">
        <v>99</v>
      </c>
      <c r="E5818">
        <v>0</v>
      </c>
      <c r="F5818" t="s">
        <v>294</v>
      </c>
      <c r="G5818">
        <v>0</v>
      </c>
      <c r="H5818">
        <v>9.6199999999999992</v>
      </c>
      <c r="I5818">
        <v>0</v>
      </c>
      <c r="J5818" t="s">
        <v>294</v>
      </c>
      <c r="K5818">
        <v>6.5</v>
      </c>
      <c r="L5818">
        <v>0</v>
      </c>
      <c r="M5818">
        <v>0</v>
      </c>
      <c r="N5818">
        <v>6.5</v>
      </c>
      <c r="O5818">
        <v>0</v>
      </c>
      <c r="P5818">
        <v>0</v>
      </c>
    </row>
    <row r="5819" spans="1:16" x14ac:dyDescent="0.3">
      <c r="A5819" t="s">
        <v>190</v>
      </c>
      <c r="B5819" t="s">
        <v>297</v>
      </c>
      <c r="C5819" t="s">
        <v>319</v>
      </c>
      <c r="D5819" t="s">
        <v>99</v>
      </c>
      <c r="E5819">
        <v>0</v>
      </c>
      <c r="F5819" t="s">
        <v>294</v>
      </c>
      <c r="G5819">
        <v>0</v>
      </c>
      <c r="H5819">
        <v>9.89</v>
      </c>
      <c r="I5819">
        <v>0</v>
      </c>
      <c r="J5819" t="s">
        <v>294</v>
      </c>
      <c r="K5819">
        <v>6.5</v>
      </c>
      <c r="L5819">
        <v>0</v>
      </c>
      <c r="M5819">
        <v>0</v>
      </c>
      <c r="N5819">
        <v>6.5</v>
      </c>
      <c r="O5819">
        <v>0</v>
      </c>
      <c r="P5819">
        <v>0</v>
      </c>
    </row>
    <row r="5820" spans="1:16" x14ac:dyDescent="0.3">
      <c r="A5820" t="s">
        <v>191</v>
      </c>
      <c r="B5820" t="s">
        <v>298</v>
      </c>
      <c r="C5820" t="s">
        <v>319</v>
      </c>
      <c r="D5820" t="s">
        <v>99</v>
      </c>
      <c r="E5820">
        <v>0</v>
      </c>
      <c r="F5820" t="s">
        <v>294</v>
      </c>
      <c r="G5820">
        <v>0</v>
      </c>
      <c r="H5820">
        <v>9.65</v>
      </c>
      <c r="I5820">
        <v>0</v>
      </c>
      <c r="J5820" t="s">
        <v>294</v>
      </c>
      <c r="K5820">
        <v>8</v>
      </c>
      <c r="L5820">
        <v>0</v>
      </c>
      <c r="M5820">
        <v>0</v>
      </c>
      <c r="N5820">
        <v>8</v>
      </c>
      <c r="O5820">
        <v>0</v>
      </c>
      <c r="P5820">
        <v>0</v>
      </c>
    </row>
    <row r="5821" spans="1:16" x14ac:dyDescent="0.3">
      <c r="A5821" t="s">
        <v>192</v>
      </c>
      <c r="B5821" t="s">
        <v>299</v>
      </c>
      <c r="C5821" t="s">
        <v>320</v>
      </c>
      <c r="D5821" t="s">
        <v>99</v>
      </c>
      <c r="E5821">
        <v>0</v>
      </c>
      <c r="F5821" t="s">
        <v>294</v>
      </c>
      <c r="G5821">
        <v>0</v>
      </c>
      <c r="H5821">
        <v>9.89</v>
      </c>
      <c r="I5821">
        <v>0</v>
      </c>
      <c r="J5821" t="s">
        <v>294</v>
      </c>
      <c r="K5821">
        <v>8</v>
      </c>
      <c r="L5821">
        <v>0</v>
      </c>
      <c r="M5821">
        <v>0</v>
      </c>
      <c r="N5821">
        <v>8</v>
      </c>
      <c r="O5821">
        <v>0</v>
      </c>
      <c r="P5821">
        <v>0</v>
      </c>
    </row>
    <row r="5822" spans="1:16" x14ac:dyDescent="0.3">
      <c r="A5822" t="s">
        <v>193</v>
      </c>
      <c r="B5822" t="s">
        <v>295</v>
      </c>
      <c r="C5822" t="s">
        <v>320</v>
      </c>
      <c r="D5822" t="s">
        <v>99</v>
      </c>
      <c r="E5822">
        <v>0</v>
      </c>
      <c r="F5822" t="s">
        <v>294</v>
      </c>
      <c r="G5822">
        <v>0</v>
      </c>
      <c r="H5822">
        <v>10.3</v>
      </c>
      <c r="I5822">
        <v>0</v>
      </c>
      <c r="J5822" t="s">
        <v>294</v>
      </c>
      <c r="K5822">
        <v>13</v>
      </c>
      <c r="L5822">
        <v>0</v>
      </c>
      <c r="M5822">
        <v>0</v>
      </c>
      <c r="N5822">
        <v>13</v>
      </c>
      <c r="O5822">
        <v>0</v>
      </c>
      <c r="P5822">
        <v>0</v>
      </c>
    </row>
    <row r="5823" spans="1:16" x14ac:dyDescent="0.3">
      <c r="A5823" t="s">
        <v>194</v>
      </c>
      <c r="B5823" t="s">
        <v>297</v>
      </c>
      <c r="C5823" t="s">
        <v>320</v>
      </c>
      <c r="D5823" t="s">
        <v>99</v>
      </c>
      <c r="E5823">
        <v>0</v>
      </c>
      <c r="F5823" t="s">
        <v>294</v>
      </c>
      <c r="G5823">
        <v>0</v>
      </c>
      <c r="H5823">
        <v>13.366666666666699</v>
      </c>
      <c r="I5823">
        <v>0</v>
      </c>
      <c r="J5823" t="s">
        <v>294</v>
      </c>
      <c r="K5823">
        <v>13</v>
      </c>
      <c r="L5823">
        <v>0</v>
      </c>
      <c r="M5823">
        <v>0</v>
      </c>
      <c r="N5823">
        <v>13</v>
      </c>
      <c r="O5823">
        <v>0</v>
      </c>
      <c r="P5823">
        <v>0</v>
      </c>
    </row>
    <row r="5824" spans="1:16" x14ac:dyDescent="0.3">
      <c r="A5824" t="s">
        <v>195</v>
      </c>
      <c r="B5824" t="s">
        <v>298</v>
      </c>
      <c r="C5824" t="s">
        <v>320</v>
      </c>
      <c r="D5824" t="s">
        <v>99</v>
      </c>
      <c r="E5824">
        <v>0</v>
      </c>
      <c r="F5824" t="s">
        <v>294</v>
      </c>
      <c r="G5824">
        <v>0</v>
      </c>
      <c r="H5824">
        <v>14.81</v>
      </c>
      <c r="I5824">
        <v>0</v>
      </c>
      <c r="J5824" t="s">
        <v>294</v>
      </c>
      <c r="K5824">
        <v>13</v>
      </c>
      <c r="L5824">
        <v>0</v>
      </c>
      <c r="M5824">
        <v>0</v>
      </c>
      <c r="N5824">
        <v>13</v>
      </c>
      <c r="O5824">
        <v>0</v>
      </c>
      <c r="P5824">
        <v>0</v>
      </c>
    </row>
    <row r="5825" spans="1:16" x14ac:dyDescent="0.3">
      <c r="A5825" t="s">
        <v>196</v>
      </c>
      <c r="B5825" t="s">
        <v>299</v>
      </c>
      <c r="C5825" t="s">
        <v>321</v>
      </c>
      <c r="D5825" t="s">
        <v>99</v>
      </c>
      <c r="E5825">
        <v>0</v>
      </c>
      <c r="F5825" t="s">
        <v>294</v>
      </c>
      <c r="G5825">
        <v>0</v>
      </c>
      <c r="H5825">
        <v>16.276666666666699</v>
      </c>
      <c r="I5825">
        <v>0</v>
      </c>
      <c r="J5825" t="s">
        <v>294</v>
      </c>
      <c r="K5825">
        <v>18</v>
      </c>
      <c r="L5825">
        <v>0</v>
      </c>
      <c r="M5825">
        <v>0</v>
      </c>
      <c r="N5825">
        <v>18</v>
      </c>
      <c r="O5825">
        <v>0</v>
      </c>
      <c r="P5825">
        <v>0</v>
      </c>
    </row>
    <row r="5826" spans="1:16" x14ac:dyDescent="0.3">
      <c r="A5826" t="s">
        <v>197</v>
      </c>
      <c r="B5826" t="s">
        <v>295</v>
      </c>
      <c r="C5826" t="s">
        <v>321</v>
      </c>
      <c r="D5826" t="s">
        <v>99</v>
      </c>
      <c r="E5826">
        <v>0</v>
      </c>
      <c r="F5826" t="s">
        <v>294</v>
      </c>
      <c r="G5826">
        <v>0</v>
      </c>
      <c r="H5826">
        <v>16.5</v>
      </c>
      <c r="I5826">
        <v>0</v>
      </c>
      <c r="J5826" t="s">
        <v>294</v>
      </c>
      <c r="K5826">
        <v>18</v>
      </c>
      <c r="L5826">
        <v>0</v>
      </c>
      <c r="M5826">
        <v>0</v>
      </c>
      <c r="N5826">
        <v>18</v>
      </c>
      <c r="O5826">
        <v>0</v>
      </c>
      <c r="P5826">
        <v>0</v>
      </c>
    </row>
    <row r="5827" spans="1:16" x14ac:dyDescent="0.3">
      <c r="A5827" t="s">
        <v>198</v>
      </c>
      <c r="B5827" t="s">
        <v>297</v>
      </c>
      <c r="C5827" t="s">
        <v>321</v>
      </c>
      <c r="D5827" t="s">
        <v>99</v>
      </c>
      <c r="E5827">
        <v>0</v>
      </c>
      <c r="F5827" t="s">
        <v>294</v>
      </c>
      <c r="G5827">
        <v>0</v>
      </c>
      <c r="H5827">
        <v>17.079999999999998</v>
      </c>
      <c r="I5827">
        <v>0</v>
      </c>
      <c r="J5827" t="s">
        <v>294</v>
      </c>
      <c r="K5827">
        <v>18</v>
      </c>
      <c r="L5827">
        <v>0</v>
      </c>
      <c r="M5827">
        <v>0</v>
      </c>
      <c r="N5827">
        <v>18</v>
      </c>
      <c r="O5827">
        <v>0</v>
      </c>
      <c r="P5827">
        <v>0</v>
      </c>
    </row>
    <row r="5828" spans="1:16" x14ac:dyDescent="0.3">
      <c r="A5828" t="s">
        <v>199</v>
      </c>
      <c r="B5828" t="s">
        <v>298</v>
      </c>
      <c r="C5828" t="s">
        <v>321</v>
      </c>
      <c r="D5828" t="s">
        <v>99</v>
      </c>
      <c r="E5828">
        <v>0</v>
      </c>
      <c r="F5828" t="s">
        <v>294</v>
      </c>
      <c r="G5828">
        <v>0</v>
      </c>
      <c r="H5828">
        <v>16.260000000000002</v>
      </c>
      <c r="I5828">
        <v>0</v>
      </c>
      <c r="J5828" t="s">
        <v>294</v>
      </c>
      <c r="K5828">
        <v>18</v>
      </c>
      <c r="L5828">
        <v>0</v>
      </c>
      <c r="M5828">
        <v>0</v>
      </c>
      <c r="N5828">
        <v>18</v>
      </c>
      <c r="O5828">
        <v>0</v>
      </c>
      <c r="P5828">
        <v>0</v>
      </c>
    </row>
    <row r="5829" spans="1:16" x14ac:dyDescent="0.3">
      <c r="A5829" t="s">
        <v>200</v>
      </c>
      <c r="B5829" t="s">
        <v>299</v>
      </c>
      <c r="C5829" t="s">
        <v>322</v>
      </c>
      <c r="D5829" t="s">
        <v>99</v>
      </c>
      <c r="E5829">
        <v>0</v>
      </c>
      <c r="F5829" t="s">
        <v>294</v>
      </c>
      <c r="G5829">
        <v>0</v>
      </c>
      <c r="H5829">
        <v>17.143333333333299</v>
      </c>
      <c r="I5829">
        <v>0</v>
      </c>
      <c r="J5829" t="s">
        <v>294</v>
      </c>
      <c r="K5829">
        <v>18</v>
      </c>
      <c r="L5829">
        <v>0</v>
      </c>
      <c r="M5829">
        <v>0</v>
      </c>
      <c r="N5829">
        <v>18</v>
      </c>
      <c r="O5829">
        <v>0</v>
      </c>
      <c r="P5829">
        <v>0</v>
      </c>
    </row>
    <row r="5830" spans="1:16" x14ac:dyDescent="0.3">
      <c r="A5830" t="s">
        <v>201</v>
      </c>
      <c r="B5830" t="s">
        <v>295</v>
      </c>
      <c r="C5830" t="s">
        <v>322</v>
      </c>
      <c r="D5830" t="s">
        <v>99</v>
      </c>
      <c r="E5830">
        <v>0</v>
      </c>
      <c r="F5830" t="s">
        <v>294</v>
      </c>
      <c r="G5830">
        <v>0</v>
      </c>
      <c r="H5830">
        <v>16.4433333333333</v>
      </c>
      <c r="I5830">
        <v>0</v>
      </c>
      <c r="J5830" t="s">
        <v>294</v>
      </c>
      <c r="K5830">
        <v>18</v>
      </c>
      <c r="L5830">
        <v>0</v>
      </c>
      <c r="M5830">
        <v>0</v>
      </c>
      <c r="N5830">
        <v>18</v>
      </c>
      <c r="O5830">
        <v>0</v>
      </c>
      <c r="P5830">
        <v>0</v>
      </c>
    </row>
    <row r="5831" spans="1:16" x14ac:dyDescent="0.3">
      <c r="A5831" t="s">
        <v>202</v>
      </c>
      <c r="B5831" t="s">
        <v>297</v>
      </c>
      <c r="C5831" t="s">
        <v>322</v>
      </c>
      <c r="D5831" t="s">
        <v>99</v>
      </c>
      <c r="E5831">
        <v>0</v>
      </c>
      <c r="F5831" t="s">
        <v>294</v>
      </c>
      <c r="G5831">
        <v>0</v>
      </c>
      <c r="H5831">
        <v>16.886666666666699</v>
      </c>
      <c r="I5831">
        <v>0</v>
      </c>
      <c r="J5831" t="s">
        <v>294</v>
      </c>
      <c r="K5831">
        <v>18</v>
      </c>
      <c r="L5831">
        <v>0</v>
      </c>
      <c r="M5831">
        <v>3.6859510395373399E-2</v>
      </c>
      <c r="N5831">
        <v>18</v>
      </c>
      <c r="O5831">
        <v>0</v>
      </c>
      <c r="P5831">
        <v>0</v>
      </c>
    </row>
    <row r="5832" spans="1:16" x14ac:dyDescent="0.3">
      <c r="A5832" t="s">
        <v>203</v>
      </c>
      <c r="B5832" t="s">
        <v>298</v>
      </c>
      <c r="C5832" t="s">
        <v>322</v>
      </c>
      <c r="D5832" t="s">
        <v>99</v>
      </c>
      <c r="E5832">
        <v>0</v>
      </c>
      <c r="F5832" t="s">
        <v>294</v>
      </c>
      <c r="G5832">
        <v>0</v>
      </c>
      <c r="H5832">
        <v>16.563333333333301</v>
      </c>
      <c r="I5832">
        <v>0</v>
      </c>
      <c r="J5832" t="s">
        <v>294</v>
      </c>
      <c r="K5832">
        <v>18</v>
      </c>
      <c r="L5832">
        <v>7.6</v>
      </c>
      <c r="M5832">
        <v>4.1632480763158501E-2</v>
      </c>
      <c r="N5832">
        <v>18</v>
      </c>
      <c r="O5832">
        <v>0</v>
      </c>
      <c r="P5832">
        <v>0</v>
      </c>
    </row>
    <row r="5833" spans="1:16" x14ac:dyDescent="0.3">
      <c r="A5833" t="s">
        <v>204</v>
      </c>
      <c r="B5833" t="s">
        <v>299</v>
      </c>
      <c r="C5833" t="s">
        <v>323</v>
      </c>
      <c r="D5833" t="s">
        <v>99</v>
      </c>
      <c r="E5833">
        <v>0</v>
      </c>
      <c r="F5833" t="s">
        <v>294</v>
      </c>
      <c r="G5833">
        <v>0</v>
      </c>
      <c r="H5833">
        <v>16.95</v>
      </c>
      <c r="I5833">
        <v>0</v>
      </c>
      <c r="J5833" t="s">
        <v>294</v>
      </c>
      <c r="K5833">
        <v>18</v>
      </c>
      <c r="L5833">
        <v>7.7</v>
      </c>
      <c r="M5833">
        <v>4.7000149573715101E-2</v>
      </c>
      <c r="N5833">
        <v>18</v>
      </c>
      <c r="O5833">
        <v>0</v>
      </c>
      <c r="P5833">
        <v>0</v>
      </c>
    </row>
    <row r="5834" spans="1:16" x14ac:dyDescent="0.3">
      <c r="A5834" t="s">
        <v>205</v>
      </c>
      <c r="B5834" t="s">
        <v>295</v>
      </c>
      <c r="C5834" t="s">
        <v>323</v>
      </c>
      <c r="D5834" t="s">
        <v>99</v>
      </c>
      <c r="E5834">
        <v>0</v>
      </c>
      <c r="F5834" t="s">
        <v>294</v>
      </c>
      <c r="G5834">
        <v>0</v>
      </c>
      <c r="H5834">
        <v>16.203333333333301</v>
      </c>
      <c r="I5834">
        <v>0</v>
      </c>
      <c r="J5834" t="s">
        <v>294</v>
      </c>
      <c r="K5834">
        <v>18</v>
      </c>
      <c r="L5834">
        <v>8</v>
      </c>
      <c r="M5834">
        <v>5.5589702680693603E-2</v>
      </c>
      <c r="N5834">
        <v>18</v>
      </c>
      <c r="O5834">
        <v>0</v>
      </c>
      <c r="P5834">
        <v>0</v>
      </c>
    </row>
    <row r="5835" spans="1:16" x14ac:dyDescent="0.3">
      <c r="A5835" t="s">
        <v>206</v>
      </c>
      <c r="B5835" t="s">
        <v>297</v>
      </c>
      <c r="C5835" t="s">
        <v>323</v>
      </c>
      <c r="D5835" t="s">
        <v>99</v>
      </c>
      <c r="E5835">
        <v>0</v>
      </c>
      <c r="F5835" t="s">
        <v>294</v>
      </c>
      <c r="G5835">
        <v>0</v>
      </c>
      <c r="H5835">
        <v>17.0133333333333</v>
      </c>
      <c r="I5835">
        <v>0</v>
      </c>
      <c r="J5835" t="s">
        <v>294</v>
      </c>
      <c r="K5835">
        <v>18</v>
      </c>
      <c r="L5835">
        <v>8.8000000000000007</v>
      </c>
      <c r="M5835">
        <v>6.7601881304948097E-2</v>
      </c>
      <c r="N5835">
        <v>18</v>
      </c>
      <c r="O5835">
        <v>0</v>
      </c>
      <c r="P5835">
        <v>0</v>
      </c>
    </row>
    <row r="5836" spans="1:16" x14ac:dyDescent="0.3">
      <c r="A5836" t="s">
        <v>207</v>
      </c>
      <c r="B5836" t="s">
        <v>298</v>
      </c>
      <c r="C5836" t="s">
        <v>323</v>
      </c>
      <c r="D5836" t="s">
        <v>99</v>
      </c>
      <c r="E5836">
        <v>0</v>
      </c>
      <c r="F5836" t="s">
        <v>294</v>
      </c>
      <c r="G5836">
        <v>0</v>
      </c>
      <c r="H5836">
        <v>16.033333333333299</v>
      </c>
      <c r="I5836">
        <v>0</v>
      </c>
      <c r="J5836" t="s">
        <v>294</v>
      </c>
      <c r="K5836">
        <v>18</v>
      </c>
      <c r="L5836">
        <v>9.9</v>
      </c>
      <c r="M5836">
        <v>8.10009572717756E-2</v>
      </c>
      <c r="N5836">
        <v>18</v>
      </c>
      <c r="O5836">
        <v>0</v>
      </c>
      <c r="P5836">
        <v>0</v>
      </c>
    </row>
    <row r="5837" spans="1:16" x14ac:dyDescent="0.3">
      <c r="A5837" t="s">
        <v>208</v>
      </c>
      <c r="B5837" t="s">
        <v>299</v>
      </c>
      <c r="C5837" t="s">
        <v>324</v>
      </c>
      <c r="D5837" t="s">
        <v>99</v>
      </c>
      <c r="E5837">
        <v>0</v>
      </c>
      <c r="F5837" t="s">
        <v>294</v>
      </c>
      <c r="G5837">
        <v>0</v>
      </c>
      <c r="H5837">
        <v>17.0133333333333</v>
      </c>
      <c r="I5837">
        <v>0</v>
      </c>
      <c r="J5837" t="s">
        <v>294</v>
      </c>
      <c r="K5837">
        <v>18</v>
      </c>
      <c r="L5837">
        <v>10.6</v>
      </c>
      <c r="M5837">
        <v>9.5240703993618697E-2</v>
      </c>
      <c r="N5837">
        <v>18</v>
      </c>
      <c r="O5837">
        <v>0</v>
      </c>
      <c r="P5837">
        <v>0</v>
      </c>
    </row>
    <row r="5838" spans="1:16" x14ac:dyDescent="0.3">
      <c r="A5838" t="s">
        <v>209</v>
      </c>
      <c r="B5838" t="s">
        <v>295</v>
      </c>
      <c r="C5838" t="s">
        <v>324</v>
      </c>
      <c r="D5838" t="s">
        <v>99</v>
      </c>
      <c r="E5838">
        <v>0</v>
      </c>
      <c r="F5838" t="s">
        <v>294</v>
      </c>
      <c r="G5838">
        <v>0</v>
      </c>
      <c r="H5838">
        <v>16.563333333333301</v>
      </c>
      <c r="I5838">
        <v>0</v>
      </c>
      <c r="J5838" t="s">
        <v>294</v>
      </c>
      <c r="K5838">
        <v>18</v>
      </c>
      <c r="L5838">
        <v>11.5</v>
      </c>
      <c r="M5838">
        <v>0.11135385152315901</v>
      </c>
      <c r="N5838">
        <v>18</v>
      </c>
      <c r="O5838">
        <v>0</v>
      </c>
      <c r="P5838">
        <v>0</v>
      </c>
    </row>
    <row r="5839" spans="1:16" x14ac:dyDescent="0.3">
      <c r="A5839" t="s">
        <v>210</v>
      </c>
      <c r="B5839" t="s">
        <v>297</v>
      </c>
      <c r="C5839" t="s">
        <v>324</v>
      </c>
      <c r="D5839" t="s">
        <v>99</v>
      </c>
      <c r="E5839">
        <v>0</v>
      </c>
      <c r="F5839" t="s">
        <v>294</v>
      </c>
      <c r="G5839">
        <v>0</v>
      </c>
      <c r="H5839">
        <v>17.21</v>
      </c>
      <c r="I5839">
        <v>0</v>
      </c>
      <c r="J5839" t="s">
        <v>294</v>
      </c>
      <c r="K5839">
        <v>18</v>
      </c>
      <c r="L5839">
        <v>12.2</v>
      </c>
      <c r="M5839">
        <v>0.12528187997540399</v>
      </c>
      <c r="N5839">
        <v>18</v>
      </c>
      <c r="O5839">
        <v>0</v>
      </c>
      <c r="P5839">
        <v>0</v>
      </c>
    </row>
    <row r="5840" spans="1:16" x14ac:dyDescent="0.3">
      <c r="A5840" t="s">
        <v>211</v>
      </c>
      <c r="B5840" t="s">
        <v>298</v>
      </c>
      <c r="C5840" t="s">
        <v>324</v>
      </c>
      <c r="D5840" t="s">
        <v>99</v>
      </c>
      <c r="E5840">
        <v>0</v>
      </c>
      <c r="F5840" t="s">
        <v>294</v>
      </c>
      <c r="G5840">
        <v>0</v>
      </c>
      <c r="H5840">
        <v>16.62</v>
      </c>
      <c r="I5840">
        <v>0</v>
      </c>
      <c r="J5840" t="s">
        <v>294</v>
      </c>
      <c r="K5840">
        <v>18</v>
      </c>
      <c r="L5840">
        <v>12.5</v>
      </c>
      <c r="M5840">
        <v>0.143996559804558</v>
      </c>
      <c r="N5840">
        <v>18</v>
      </c>
      <c r="O5840">
        <v>0</v>
      </c>
      <c r="P5840">
        <v>0</v>
      </c>
    </row>
    <row r="5841" spans="1:16" x14ac:dyDescent="0.3">
      <c r="A5841" t="s">
        <v>212</v>
      </c>
      <c r="B5841" t="s">
        <v>299</v>
      </c>
      <c r="C5841" t="s">
        <v>325</v>
      </c>
      <c r="D5841" t="s">
        <v>99</v>
      </c>
      <c r="E5841">
        <v>0</v>
      </c>
      <c r="F5841" t="s">
        <v>294</v>
      </c>
      <c r="G5841">
        <v>0</v>
      </c>
      <c r="H5841">
        <v>17.273333333333301</v>
      </c>
      <c r="I5841">
        <v>0</v>
      </c>
      <c r="J5841" t="s">
        <v>294</v>
      </c>
      <c r="K5841">
        <v>19</v>
      </c>
      <c r="L5841">
        <v>12.8</v>
      </c>
      <c r="M5841">
        <v>0.162655970484121</v>
      </c>
      <c r="N5841">
        <v>19</v>
      </c>
      <c r="O5841">
        <v>0</v>
      </c>
      <c r="P5841">
        <v>0</v>
      </c>
    </row>
    <row r="5842" spans="1:16" x14ac:dyDescent="0.3">
      <c r="A5842" t="s">
        <v>213</v>
      </c>
      <c r="B5842" t="s">
        <v>295</v>
      </c>
      <c r="C5842" t="s">
        <v>325</v>
      </c>
      <c r="D5842" t="s">
        <v>99</v>
      </c>
      <c r="E5842">
        <v>0</v>
      </c>
      <c r="F5842" t="s">
        <v>294</v>
      </c>
      <c r="G5842">
        <v>0</v>
      </c>
      <c r="H5842">
        <v>16.383333333333301</v>
      </c>
      <c r="I5842">
        <v>0</v>
      </c>
      <c r="J5842" t="s">
        <v>294</v>
      </c>
      <c r="K5842">
        <v>19</v>
      </c>
      <c r="L5842">
        <v>13.1</v>
      </c>
      <c r="M5842">
        <v>0.17649276561798999</v>
      </c>
      <c r="N5842">
        <v>19</v>
      </c>
      <c r="O5842">
        <v>0</v>
      </c>
      <c r="P5842">
        <v>0</v>
      </c>
    </row>
    <row r="5843" spans="1:16" x14ac:dyDescent="0.3">
      <c r="A5843" t="s">
        <v>214</v>
      </c>
      <c r="B5843" t="s">
        <v>297</v>
      </c>
      <c r="C5843" t="s">
        <v>325</v>
      </c>
      <c r="D5843" t="s">
        <v>99</v>
      </c>
      <c r="E5843">
        <v>0</v>
      </c>
      <c r="F5843" t="s">
        <v>294</v>
      </c>
      <c r="G5843">
        <v>0</v>
      </c>
      <c r="H5843">
        <v>16.89</v>
      </c>
      <c r="I5843">
        <v>0</v>
      </c>
      <c r="J5843" t="s">
        <v>294</v>
      </c>
      <c r="K5843">
        <v>19</v>
      </c>
      <c r="L5843">
        <v>13.1</v>
      </c>
      <c r="M5843">
        <v>0.19912897575243901</v>
      </c>
      <c r="N5843">
        <v>19</v>
      </c>
      <c r="O5843">
        <v>0</v>
      </c>
      <c r="P5843">
        <v>0</v>
      </c>
    </row>
    <row r="5844" spans="1:16" x14ac:dyDescent="0.3">
      <c r="A5844" t="s">
        <v>215</v>
      </c>
      <c r="B5844" t="s">
        <v>298</v>
      </c>
      <c r="C5844" t="s">
        <v>325</v>
      </c>
      <c r="D5844" t="s">
        <v>99</v>
      </c>
      <c r="E5844">
        <v>0</v>
      </c>
      <c r="F5844" t="s">
        <v>294</v>
      </c>
      <c r="G5844">
        <v>0</v>
      </c>
      <c r="H5844">
        <v>16.503333333333298</v>
      </c>
      <c r="I5844">
        <v>0</v>
      </c>
      <c r="J5844" t="s">
        <v>294</v>
      </c>
      <c r="K5844">
        <v>23</v>
      </c>
      <c r="L5844">
        <v>13.6</v>
      </c>
      <c r="M5844">
        <v>0.224043954729023</v>
      </c>
      <c r="N5844">
        <v>23</v>
      </c>
      <c r="O5844">
        <v>0</v>
      </c>
      <c r="P5844">
        <v>0</v>
      </c>
    </row>
    <row r="5845" spans="1:16" x14ac:dyDescent="0.3">
      <c r="A5845" t="s">
        <v>216</v>
      </c>
      <c r="B5845" t="s">
        <v>299</v>
      </c>
      <c r="C5845" t="s">
        <v>326</v>
      </c>
      <c r="D5845" t="s">
        <v>99</v>
      </c>
      <c r="E5845">
        <v>0</v>
      </c>
      <c r="F5845" t="s">
        <v>294</v>
      </c>
      <c r="G5845">
        <v>0</v>
      </c>
      <c r="H5845">
        <v>18.170000000000002</v>
      </c>
      <c r="I5845">
        <v>0</v>
      </c>
      <c r="J5845" t="s">
        <v>294</v>
      </c>
      <c r="K5845">
        <v>23</v>
      </c>
      <c r="L5845">
        <v>13.3</v>
      </c>
      <c r="M5845">
        <v>0.24694565820744399</v>
      </c>
      <c r="N5845">
        <v>23</v>
      </c>
      <c r="O5845">
        <v>0</v>
      </c>
      <c r="P5845">
        <v>0</v>
      </c>
    </row>
    <row r="5846" spans="1:16" x14ac:dyDescent="0.3">
      <c r="A5846" t="s">
        <v>217</v>
      </c>
      <c r="B5846" t="s">
        <v>295</v>
      </c>
      <c r="C5846" t="s">
        <v>326</v>
      </c>
      <c r="D5846" t="s">
        <v>99</v>
      </c>
      <c r="E5846">
        <v>0</v>
      </c>
      <c r="F5846" t="s">
        <v>294</v>
      </c>
      <c r="G5846">
        <v>0</v>
      </c>
      <c r="H5846">
        <v>20.946666666666701</v>
      </c>
      <c r="I5846">
        <v>0</v>
      </c>
      <c r="J5846" t="s">
        <v>294</v>
      </c>
      <c r="K5846">
        <v>25</v>
      </c>
      <c r="L5846">
        <v>13.3</v>
      </c>
      <c r="M5846">
        <v>0.26700669757856899</v>
      </c>
      <c r="N5846">
        <v>25</v>
      </c>
      <c r="O5846">
        <v>0</v>
      </c>
      <c r="P5846">
        <v>0</v>
      </c>
    </row>
    <row r="5847" spans="1:16" x14ac:dyDescent="0.3">
      <c r="A5847" t="s">
        <v>218</v>
      </c>
      <c r="B5847" t="s">
        <v>297</v>
      </c>
      <c r="C5847" t="s">
        <v>326</v>
      </c>
      <c r="D5847" t="s">
        <v>99</v>
      </c>
      <c r="E5847">
        <v>0</v>
      </c>
      <c r="F5847" t="s">
        <v>294</v>
      </c>
      <c r="G5847">
        <v>0</v>
      </c>
      <c r="H5847">
        <v>21.27</v>
      </c>
      <c r="I5847">
        <v>0</v>
      </c>
      <c r="J5847" t="s">
        <v>294</v>
      </c>
      <c r="K5847">
        <v>25</v>
      </c>
      <c r="L5847">
        <v>12.7</v>
      </c>
      <c r="M5847">
        <v>0.30248447923418398</v>
      </c>
      <c r="N5847">
        <v>25</v>
      </c>
      <c r="O5847">
        <v>0</v>
      </c>
      <c r="P5847">
        <v>0</v>
      </c>
    </row>
    <row r="5848" spans="1:16" x14ac:dyDescent="0.3">
      <c r="A5848" t="s">
        <v>219</v>
      </c>
      <c r="B5848" t="s">
        <v>298</v>
      </c>
      <c r="C5848" t="s">
        <v>326</v>
      </c>
      <c r="D5848" t="s">
        <v>99</v>
      </c>
      <c r="E5848">
        <v>0</v>
      </c>
      <c r="F5848" t="s">
        <v>294</v>
      </c>
      <c r="G5848">
        <v>0</v>
      </c>
      <c r="H5848">
        <v>21.5766666666667</v>
      </c>
      <c r="I5848">
        <v>0</v>
      </c>
      <c r="J5848" t="s">
        <v>294</v>
      </c>
      <c r="K5848">
        <v>25</v>
      </c>
      <c r="L5848">
        <v>12.6</v>
      </c>
      <c r="M5848">
        <v>0.33838805404597</v>
      </c>
      <c r="N5848">
        <v>25</v>
      </c>
      <c r="O5848">
        <v>0</v>
      </c>
      <c r="P5848">
        <v>0</v>
      </c>
    </row>
    <row r="5849" spans="1:16" x14ac:dyDescent="0.3">
      <c r="A5849" t="s">
        <v>220</v>
      </c>
      <c r="B5849" t="s">
        <v>299</v>
      </c>
      <c r="C5849" t="s">
        <v>327</v>
      </c>
      <c r="D5849" t="s">
        <v>99</v>
      </c>
      <c r="E5849">
        <v>0</v>
      </c>
      <c r="F5849" t="s">
        <v>294</v>
      </c>
      <c r="G5849">
        <v>0</v>
      </c>
      <c r="H5849">
        <v>22.03</v>
      </c>
      <c r="I5849">
        <v>0</v>
      </c>
      <c r="J5849" t="s">
        <v>294</v>
      </c>
      <c r="K5849">
        <v>25</v>
      </c>
      <c r="L5849">
        <v>12.5</v>
      </c>
      <c r="M5849">
        <v>0.374825477389442</v>
      </c>
      <c r="N5849">
        <v>25</v>
      </c>
      <c r="O5849">
        <v>0</v>
      </c>
      <c r="P5849">
        <v>0</v>
      </c>
    </row>
    <row r="5850" spans="1:16" x14ac:dyDescent="0.3">
      <c r="A5850" t="s">
        <v>221</v>
      </c>
      <c r="B5850" t="s">
        <v>295</v>
      </c>
      <c r="C5850" t="s">
        <v>327</v>
      </c>
      <c r="D5850" t="s">
        <v>99</v>
      </c>
      <c r="E5850">
        <v>0</v>
      </c>
      <c r="F5850" t="s">
        <v>294</v>
      </c>
      <c r="G5850">
        <v>0</v>
      </c>
      <c r="H5850">
        <v>20.976666666666699</v>
      </c>
      <c r="I5850">
        <v>0</v>
      </c>
      <c r="J5850" t="s">
        <v>294</v>
      </c>
      <c r="K5850">
        <v>25</v>
      </c>
      <c r="L5850">
        <v>12.5</v>
      </c>
      <c r="M5850">
        <v>0.42396630602782198</v>
      </c>
      <c r="N5850">
        <v>25</v>
      </c>
      <c r="O5850">
        <v>0</v>
      </c>
      <c r="P5850">
        <v>0</v>
      </c>
    </row>
    <row r="5851" spans="1:16" x14ac:dyDescent="0.3">
      <c r="A5851" t="s">
        <v>222</v>
      </c>
      <c r="B5851" t="s">
        <v>297</v>
      </c>
      <c r="C5851" t="s">
        <v>327</v>
      </c>
      <c r="D5851" t="s">
        <v>99</v>
      </c>
      <c r="E5851">
        <v>0</v>
      </c>
      <c r="F5851" t="s">
        <v>294</v>
      </c>
      <c r="G5851">
        <v>0</v>
      </c>
      <c r="H5851">
        <v>21.426666666666701</v>
      </c>
      <c r="I5851">
        <v>0</v>
      </c>
      <c r="J5851" t="s">
        <v>294</v>
      </c>
      <c r="K5851">
        <v>25</v>
      </c>
      <c r="L5851">
        <v>12.7</v>
      </c>
      <c r="M5851">
        <v>0.45358029615595702</v>
      </c>
      <c r="N5851">
        <v>25</v>
      </c>
      <c r="O5851">
        <v>0</v>
      </c>
      <c r="P5851">
        <v>0</v>
      </c>
    </row>
    <row r="5852" spans="1:16" x14ac:dyDescent="0.3">
      <c r="A5852" t="s">
        <v>223</v>
      </c>
      <c r="B5852" t="s">
        <v>298</v>
      </c>
      <c r="C5852" t="s">
        <v>327</v>
      </c>
      <c r="D5852" t="s">
        <v>99</v>
      </c>
      <c r="E5852">
        <v>0</v>
      </c>
      <c r="F5852" t="s">
        <v>294</v>
      </c>
      <c r="G5852">
        <v>0</v>
      </c>
      <c r="H5852">
        <v>20.413333333333298</v>
      </c>
      <c r="I5852">
        <v>0</v>
      </c>
      <c r="J5852" t="s">
        <v>294</v>
      </c>
      <c r="K5852">
        <v>25</v>
      </c>
      <c r="L5852">
        <v>12.5</v>
      </c>
      <c r="M5852">
        <v>0.53367201475794301</v>
      </c>
      <c r="N5852">
        <v>25</v>
      </c>
      <c r="O5852">
        <v>0</v>
      </c>
      <c r="P5852">
        <v>0</v>
      </c>
    </row>
    <row r="5853" spans="1:16" x14ac:dyDescent="0.3">
      <c r="A5853" t="s">
        <v>224</v>
      </c>
      <c r="B5853" t="s">
        <v>299</v>
      </c>
      <c r="C5853" t="s">
        <v>328</v>
      </c>
      <c r="D5853" t="s">
        <v>99</v>
      </c>
      <c r="E5853">
        <v>0</v>
      </c>
      <c r="F5853" t="s">
        <v>294</v>
      </c>
      <c r="G5853">
        <v>0</v>
      </c>
      <c r="H5853">
        <v>21.63</v>
      </c>
      <c r="I5853">
        <v>0</v>
      </c>
      <c r="J5853" t="s">
        <v>294</v>
      </c>
      <c r="K5853">
        <v>25</v>
      </c>
      <c r="L5853">
        <v>12.9</v>
      </c>
      <c r="M5853">
        <v>0.56969169865882396</v>
      </c>
      <c r="N5853">
        <v>25</v>
      </c>
      <c r="O5853">
        <v>0</v>
      </c>
      <c r="P5853">
        <v>0</v>
      </c>
    </row>
    <row r="5854" spans="1:16" x14ac:dyDescent="0.3">
      <c r="A5854" t="s">
        <v>225</v>
      </c>
      <c r="B5854" t="s">
        <v>295</v>
      </c>
      <c r="C5854" t="s">
        <v>328</v>
      </c>
      <c r="D5854" t="s">
        <v>99</v>
      </c>
      <c r="E5854">
        <v>0</v>
      </c>
      <c r="F5854" t="s">
        <v>294</v>
      </c>
      <c r="G5854">
        <v>0</v>
      </c>
      <c r="H5854">
        <v>20.5</v>
      </c>
      <c r="I5854">
        <v>0</v>
      </c>
      <c r="J5854" t="s">
        <v>294</v>
      </c>
      <c r="K5854">
        <v>23</v>
      </c>
      <c r="L5854">
        <v>12.6</v>
      </c>
      <c r="M5854">
        <v>0.59777559954131099</v>
      </c>
      <c r="N5854">
        <v>23</v>
      </c>
      <c r="O5854">
        <v>0</v>
      </c>
      <c r="P5854">
        <v>0</v>
      </c>
    </row>
    <row r="5855" spans="1:16" x14ac:dyDescent="0.3">
      <c r="A5855" t="s">
        <v>226</v>
      </c>
      <c r="B5855" t="s">
        <v>297</v>
      </c>
      <c r="C5855" t="s">
        <v>328</v>
      </c>
      <c r="D5855" t="s">
        <v>99</v>
      </c>
      <c r="E5855">
        <v>0</v>
      </c>
      <c r="F5855">
        <v>19.383330000000001</v>
      </c>
      <c r="G5855">
        <v>0</v>
      </c>
      <c r="H5855">
        <v>20.45</v>
      </c>
      <c r="I5855">
        <v>0</v>
      </c>
      <c r="J5855">
        <v>19.383330000000001</v>
      </c>
      <c r="K5855">
        <v>19</v>
      </c>
      <c r="L5855">
        <v>12.4</v>
      </c>
      <c r="M5855">
        <v>0.63594630303635002</v>
      </c>
      <c r="N5855">
        <v>19</v>
      </c>
      <c r="O5855">
        <v>0</v>
      </c>
      <c r="P5855">
        <v>0</v>
      </c>
    </row>
    <row r="5856" spans="1:16" x14ac:dyDescent="0.3">
      <c r="A5856" t="s">
        <v>227</v>
      </c>
      <c r="B5856" t="s">
        <v>298</v>
      </c>
      <c r="C5856" t="s">
        <v>328</v>
      </c>
      <c r="D5856" t="s">
        <v>99</v>
      </c>
      <c r="E5856">
        <v>0</v>
      </c>
      <c r="F5856">
        <v>18.010000000000002</v>
      </c>
      <c r="G5856">
        <v>0</v>
      </c>
      <c r="H5856">
        <v>16.690000000000001</v>
      </c>
      <c r="I5856">
        <v>0</v>
      </c>
      <c r="J5856">
        <v>18.010000000000002</v>
      </c>
      <c r="K5856">
        <v>19</v>
      </c>
      <c r="L5856">
        <v>12.1</v>
      </c>
      <c r="M5856">
        <v>0.71579885326819004</v>
      </c>
      <c r="N5856">
        <v>19</v>
      </c>
      <c r="O5856">
        <v>0</v>
      </c>
      <c r="P5856">
        <v>0</v>
      </c>
    </row>
    <row r="5857" spans="1:16" x14ac:dyDescent="0.3">
      <c r="A5857" t="s">
        <v>228</v>
      </c>
      <c r="B5857" t="s">
        <v>299</v>
      </c>
      <c r="C5857" t="s">
        <v>329</v>
      </c>
      <c r="D5857" t="s">
        <v>99</v>
      </c>
      <c r="E5857">
        <v>0</v>
      </c>
      <c r="F5857">
        <v>15.34333</v>
      </c>
      <c r="G5857">
        <v>0</v>
      </c>
      <c r="H5857">
        <v>16.496666666666702</v>
      </c>
      <c r="I5857">
        <v>0</v>
      </c>
      <c r="J5857">
        <v>15.34333</v>
      </c>
      <c r="K5857">
        <v>16</v>
      </c>
      <c r="L5857">
        <v>12.2</v>
      </c>
      <c r="M5857">
        <v>0.78488640042545699</v>
      </c>
      <c r="N5857">
        <v>16</v>
      </c>
      <c r="O5857">
        <v>0</v>
      </c>
      <c r="P5857">
        <v>0</v>
      </c>
    </row>
    <row r="5858" spans="1:16" x14ac:dyDescent="0.3">
      <c r="A5858" t="s">
        <v>229</v>
      </c>
      <c r="B5858" t="s">
        <v>295</v>
      </c>
      <c r="C5858" t="s">
        <v>329</v>
      </c>
      <c r="D5858" t="s">
        <v>99</v>
      </c>
      <c r="E5858">
        <v>0</v>
      </c>
      <c r="F5858">
        <v>15.19</v>
      </c>
      <c r="G5858">
        <v>0</v>
      </c>
      <c r="H5858">
        <v>15.34</v>
      </c>
      <c r="I5858">
        <v>0</v>
      </c>
      <c r="J5858">
        <v>15.19</v>
      </c>
      <c r="K5858">
        <v>16</v>
      </c>
      <c r="L5858">
        <v>12.3</v>
      </c>
      <c r="M5858">
        <v>0.82715304382510302</v>
      </c>
      <c r="N5858">
        <v>16</v>
      </c>
      <c r="O5858">
        <v>0</v>
      </c>
      <c r="P5858">
        <v>0</v>
      </c>
    </row>
    <row r="5859" spans="1:16" x14ac:dyDescent="0.3">
      <c r="A5859" t="s">
        <v>230</v>
      </c>
      <c r="B5859" t="s">
        <v>297</v>
      </c>
      <c r="C5859" t="s">
        <v>329</v>
      </c>
      <c r="D5859" t="s">
        <v>99</v>
      </c>
      <c r="E5859">
        <v>0</v>
      </c>
      <c r="F5859">
        <v>13.706670000000001</v>
      </c>
      <c r="G5859">
        <v>0</v>
      </c>
      <c r="H5859">
        <v>14.4966666666667</v>
      </c>
      <c r="I5859">
        <v>0</v>
      </c>
      <c r="J5859">
        <v>13.706670000000001</v>
      </c>
      <c r="K5859">
        <v>16</v>
      </c>
      <c r="L5859">
        <v>12.2</v>
      </c>
      <c r="M5859">
        <v>0.92488444931944302</v>
      </c>
      <c r="N5859">
        <v>16</v>
      </c>
      <c r="O5859">
        <v>0</v>
      </c>
      <c r="P5859">
        <v>0</v>
      </c>
    </row>
    <row r="5860" spans="1:16" x14ac:dyDescent="0.3">
      <c r="A5860" t="s">
        <v>231</v>
      </c>
      <c r="B5860" t="s">
        <v>298</v>
      </c>
      <c r="C5860" t="s">
        <v>329</v>
      </c>
      <c r="D5860" t="s">
        <v>99</v>
      </c>
      <c r="E5860">
        <v>0</v>
      </c>
      <c r="F5860">
        <v>13.39667</v>
      </c>
      <c r="G5860">
        <v>0</v>
      </c>
      <c r="H5860">
        <v>14.5033333333333</v>
      </c>
      <c r="I5860">
        <v>0</v>
      </c>
      <c r="J5860">
        <v>13.39667</v>
      </c>
      <c r="K5860">
        <v>15</v>
      </c>
      <c r="L5860">
        <v>12.7</v>
      </c>
      <c r="M5860">
        <v>1.07290649980888</v>
      </c>
      <c r="N5860">
        <v>15</v>
      </c>
      <c r="O5860">
        <v>0</v>
      </c>
      <c r="P5860">
        <v>0</v>
      </c>
    </row>
    <row r="5861" spans="1:16" x14ac:dyDescent="0.3">
      <c r="A5861" t="s">
        <v>232</v>
      </c>
      <c r="B5861" t="s">
        <v>299</v>
      </c>
      <c r="C5861" t="s">
        <v>330</v>
      </c>
      <c r="D5861" t="s">
        <v>99</v>
      </c>
      <c r="E5861">
        <v>0</v>
      </c>
      <c r="F5861">
        <v>13.44333</v>
      </c>
      <c r="G5861">
        <v>0</v>
      </c>
      <c r="H5861">
        <v>15.2633333333333</v>
      </c>
      <c r="I5861">
        <v>0</v>
      </c>
      <c r="J5861">
        <v>13.44333</v>
      </c>
      <c r="K5861">
        <v>15</v>
      </c>
      <c r="L5861">
        <v>13.6</v>
      </c>
      <c r="M5861">
        <v>1.1899863754965101</v>
      </c>
      <c r="N5861">
        <v>15</v>
      </c>
      <c r="O5861">
        <v>0</v>
      </c>
      <c r="P5861">
        <v>0</v>
      </c>
    </row>
    <row r="5862" spans="1:16" x14ac:dyDescent="0.3">
      <c r="A5862" t="s">
        <v>233</v>
      </c>
      <c r="B5862" t="s">
        <v>295</v>
      </c>
      <c r="C5862" t="s">
        <v>330</v>
      </c>
      <c r="D5862" t="s">
        <v>99</v>
      </c>
      <c r="E5862">
        <v>0</v>
      </c>
      <c r="F5862" t="s">
        <v>294</v>
      </c>
      <c r="G5862">
        <v>0</v>
      </c>
      <c r="H5862">
        <v>15.4233333333333</v>
      </c>
      <c r="I5862">
        <v>0</v>
      </c>
      <c r="J5862" t="s">
        <v>294</v>
      </c>
      <c r="K5862">
        <v>15</v>
      </c>
      <c r="L5862">
        <v>14.4</v>
      </c>
      <c r="M5862">
        <v>1.25333105316515</v>
      </c>
      <c r="N5862">
        <v>15</v>
      </c>
      <c r="O5862">
        <v>0</v>
      </c>
      <c r="P5862">
        <v>0</v>
      </c>
    </row>
    <row r="5863" spans="1:16" x14ac:dyDescent="0.3">
      <c r="A5863" t="s">
        <v>234</v>
      </c>
      <c r="B5863" t="s">
        <v>297</v>
      </c>
      <c r="C5863" t="s">
        <v>330</v>
      </c>
      <c r="D5863" t="s">
        <v>99</v>
      </c>
      <c r="E5863">
        <v>0</v>
      </c>
      <c r="F5863">
        <v>13.953329999999999</v>
      </c>
      <c r="G5863">
        <v>0</v>
      </c>
      <c r="H5863">
        <v>15.28</v>
      </c>
      <c r="I5863">
        <v>0</v>
      </c>
      <c r="J5863">
        <v>13.953329999999999</v>
      </c>
      <c r="K5863">
        <v>14.5</v>
      </c>
      <c r="L5863">
        <v>14.4</v>
      </c>
      <c r="M5863">
        <v>1.36127025311197</v>
      </c>
      <c r="N5863">
        <v>14.5</v>
      </c>
      <c r="O5863">
        <v>0</v>
      </c>
      <c r="P5863">
        <v>0</v>
      </c>
    </row>
    <row r="5864" spans="1:16" x14ac:dyDescent="0.3">
      <c r="A5864" t="s">
        <v>235</v>
      </c>
      <c r="B5864" t="s">
        <v>298</v>
      </c>
      <c r="C5864" t="s">
        <v>330</v>
      </c>
      <c r="D5864" t="s">
        <v>99</v>
      </c>
      <c r="E5864">
        <v>0</v>
      </c>
      <c r="F5864">
        <v>13.41333</v>
      </c>
      <c r="G5864">
        <v>0</v>
      </c>
      <c r="H5864">
        <v>14.4233333333333</v>
      </c>
      <c r="I5864">
        <v>0</v>
      </c>
      <c r="J5864">
        <v>13.41333</v>
      </c>
      <c r="K5864">
        <v>14</v>
      </c>
      <c r="L5864">
        <v>14.8</v>
      </c>
      <c r="M5864">
        <v>1.49777770022104</v>
      </c>
      <c r="N5864">
        <v>14</v>
      </c>
      <c r="O5864">
        <v>0</v>
      </c>
      <c r="P5864">
        <v>0</v>
      </c>
    </row>
    <row r="5865" spans="1:16" x14ac:dyDescent="0.3">
      <c r="A5865" t="s">
        <v>236</v>
      </c>
      <c r="B5865" t="s">
        <v>299</v>
      </c>
      <c r="C5865" t="s">
        <v>331</v>
      </c>
      <c r="D5865" t="s">
        <v>99</v>
      </c>
      <c r="E5865">
        <v>0</v>
      </c>
      <c r="F5865">
        <v>12.8</v>
      </c>
      <c r="G5865">
        <v>0</v>
      </c>
      <c r="H5865">
        <v>14.053333333333301</v>
      </c>
      <c r="I5865">
        <v>0</v>
      </c>
      <c r="J5865">
        <v>12.8</v>
      </c>
      <c r="K5865">
        <v>13.5</v>
      </c>
      <c r="L5865">
        <v>15</v>
      </c>
      <c r="M5865">
        <v>1.5964639610443601</v>
      </c>
      <c r="N5865">
        <v>13.5</v>
      </c>
      <c r="O5865">
        <v>0</v>
      </c>
      <c r="P5865">
        <v>0</v>
      </c>
    </row>
    <row r="5866" spans="1:16" x14ac:dyDescent="0.3">
      <c r="A5866" t="s">
        <v>237</v>
      </c>
      <c r="B5866" t="s">
        <v>295</v>
      </c>
      <c r="C5866" t="s">
        <v>331</v>
      </c>
      <c r="D5866" t="s">
        <v>99</v>
      </c>
      <c r="E5866">
        <v>0</v>
      </c>
      <c r="F5866">
        <v>12.963329999999999</v>
      </c>
      <c r="G5866">
        <v>0</v>
      </c>
      <c r="H5866">
        <v>14.026666666666699</v>
      </c>
      <c r="I5866">
        <v>0</v>
      </c>
      <c r="J5866">
        <v>12.963329999999999</v>
      </c>
      <c r="K5866">
        <v>13.5</v>
      </c>
      <c r="L5866">
        <v>15.1</v>
      </c>
      <c r="M5866">
        <v>1.7112729321433999</v>
      </c>
      <c r="N5866">
        <v>13.5</v>
      </c>
      <c r="O5866">
        <v>0</v>
      </c>
      <c r="P5866">
        <v>0</v>
      </c>
    </row>
    <row r="5867" spans="1:16" x14ac:dyDescent="0.3">
      <c r="A5867" t="s">
        <v>238</v>
      </c>
      <c r="B5867" t="s">
        <v>297</v>
      </c>
      <c r="C5867" t="s">
        <v>331</v>
      </c>
      <c r="D5867" t="s">
        <v>99</v>
      </c>
      <c r="E5867">
        <v>0</v>
      </c>
      <c r="F5867">
        <v>12.696669999999999</v>
      </c>
      <c r="G5867">
        <v>0</v>
      </c>
      <c r="H5867">
        <v>14.0866666666667</v>
      </c>
      <c r="I5867">
        <v>0</v>
      </c>
      <c r="J5867">
        <v>12.696669999999999</v>
      </c>
      <c r="K5867">
        <v>13.5</v>
      </c>
      <c r="L5867">
        <v>15.1</v>
      </c>
      <c r="M5867">
        <v>1.8823281647305301</v>
      </c>
      <c r="N5867">
        <v>13.5</v>
      </c>
      <c r="O5867">
        <v>0</v>
      </c>
      <c r="P5867">
        <v>0</v>
      </c>
    </row>
    <row r="5868" spans="1:16" x14ac:dyDescent="0.3">
      <c r="A5868" t="s">
        <v>239</v>
      </c>
      <c r="B5868" t="s">
        <v>298</v>
      </c>
      <c r="C5868" t="s">
        <v>331</v>
      </c>
      <c r="D5868" t="s">
        <v>99</v>
      </c>
      <c r="E5868">
        <v>0</v>
      </c>
      <c r="F5868">
        <v>12.49667</v>
      </c>
      <c r="G5868">
        <v>0</v>
      </c>
      <c r="H5868">
        <v>13.95</v>
      </c>
      <c r="I5868">
        <v>0</v>
      </c>
      <c r="J5868">
        <v>12.49667</v>
      </c>
      <c r="K5868">
        <v>14.5</v>
      </c>
      <c r="L5868">
        <v>15.4</v>
      </c>
      <c r="M5868">
        <v>2.05684394143359</v>
      </c>
      <c r="N5868">
        <v>14.5</v>
      </c>
      <c r="O5868">
        <v>0</v>
      </c>
      <c r="P5868">
        <v>0</v>
      </c>
    </row>
    <row r="5869" spans="1:16" x14ac:dyDescent="0.3">
      <c r="A5869" t="s">
        <v>240</v>
      </c>
      <c r="B5869" t="s">
        <v>299</v>
      </c>
      <c r="C5869" t="s">
        <v>332</v>
      </c>
      <c r="D5869" t="s">
        <v>99</v>
      </c>
      <c r="E5869">
        <v>0</v>
      </c>
      <c r="F5869">
        <v>13.83</v>
      </c>
      <c r="G5869">
        <v>0</v>
      </c>
      <c r="H5869">
        <v>14.8466666666667</v>
      </c>
      <c r="I5869">
        <v>0</v>
      </c>
      <c r="J5869">
        <v>13.83</v>
      </c>
      <c r="K5869">
        <v>14.5</v>
      </c>
      <c r="L5869">
        <v>15.5</v>
      </c>
      <c r="M5869">
        <v>2.2570121420618001</v>
      </c>
      <c r="N5869">
        <v>14.5</v>
      </c>
      <c r="O5869">
        <v>0</v>
      </c>
      <c r="P5869">
        <v>0</v>
      </c>
    </row>
    <row r="5870" spans="1:16" x14ac:dyDescent="0.3">
      <c r="A5870" t="s">
        <v>241</v>
      </c>
      <c r="B5870" t="s">
        <v>295</v>
      </c>
      <c r="C5870" t="s">
        <v>332</v>
      </c>
      <c r="D5870" t="s">
        <v>99</v>
      </c>
      <c r="E5870">
        <v>0</v>
      </c>
      <c r="F5870">
        <v>16.10333</v>
      </c>
      <c r="G5870">
        <v>0</v>
      </c>
      <c r="H5870">
        <v>15.5966666666667</v>
      </c>
      <c r="I5870">
        <v>0</v>
      </c>
      <c r="J5870">
        <v>16.10333</v>
      </c>
      <c r="K5870">
        <v>14.5</v>
      </c>
      <c r="L5870">
        <v>16</v>
      </c>
      <c r="M5870">
        <v>2.36245948048064</v>
      </c>
      <c r="N5870">
        <v>14.5</v>
      </c>
      <c r="O5870">
        <v>0</v>
      </c>
      <c r="P5870">
        <v>0</v>
      </c>
    </row>
    <row r="5871" spans="1:16" x14ac:dyDescent="0.3">
      <c r="A5871" t="s">
        <v>242</v>
      </c>
      <c r="B5871" t="s">
        <v>297</v>
      </c>
      <c r="C5871" t="s">
        <v>332</v>
      </c>
      <c r="D5871" t="s">
        <v>99</v>
      </c>
      <c r="E5871">
        <v>0</v>
      </c>
      <c r="F5871">
        <v>16.546669999999999</v>
      </c>
      <c r="G5871">
        <v>0</v>
      </c>
      <c r="H5871">
        <v>15.38</v>
      </c>
      <c r="I5871">
        <v>0</v>
      </c>
      <c r="J5871">
        <v>16.546669999999999</v>
      </c>
      <c r="K5871">
        <v>14.5</v>
      </c>
      <c r="L5871">
        <v>15.7</v>
      </c>
      <c r="M5871">
        <v>2.4744291469312598</v>
      </c>
      <c r="N5871">
        <v>14.5</v>
      </c>
      <c r="O5871">
        <v>0</v>
      </c>
      <c r="P5871">
        <v>0</v>
      </c>
    </row>
    <row r="5872" spans="1:16" x14ac:dyDescent="0.3">
      <c r="A5872" t="s">
        <v>243</v>
      </c>
      <c r="B5872" t="s">
        <v>298</v>
      </c>
      <c r="C5872" t="s">
        <v>332</v>
      </c>
      <c r="D5872" t="s">
        <v>99</v>
      </c>
      <c r="E5872">
        <v>0</v>
      </c>
      <c r="F5872">
        <v>17.28</v>
      </c>
      <c r="G5872">
        <v>0</v>
      </c>
      <c r="H5872">
        <v>15.31</v>
      </c>
      <c r="I5872">
        <v>0</v>
      </c>
      <c r="J5872">
        <v>17.28</v>
      </c>
      <c r="K5872">
        <v>14.5</v>
      </c>
      <c r="L5872">
        <v>15.4</v>
      </c>
      <c r="M5872">
        <v>2.6597877515746902</v>
      </c>
      <c r="N5872">
        <v>14.5</v>
      </c>
      <c r="O5872">
        <v>0</v>
      </c>
      <c r="P5872">
        <v>0</v>
      </c>
    </row>
    <row r="5873" spans="1:16" x14ac:dyDescent="0.3">
      <c r="A5873" t="s">
        <v>244</v>
      </c>
      <c r="B5873" t="s">
        <v>299</v>
      </c>
      <c r="C5873" t="s">
        <v>333</v>
      </c>
      <c r="D5873" t="s">
        <v>99</v>
      </c>
      <c r="E5873">
        <v>0</v>
      </c>
      <c r="F5873">
        <v>16.57667</v>
      </c>
      <c r="G5873">
        <v>0</v>
      </c>
      <c r="H5873">
        <v>15.366666666666699</v>
      </c>
      <c r="I5873">
        <v>0</v>
      </c>
      <c r="J5873">
        <v>16.57667</v>
      </c>
      <c r="K5873">
        <v>14.5</v>
      </c>
      <c r="L5873">
        <v>15.1</v>
      </c>
      <c r="M5873">
        <v>2.8539508268102698</v>
      </c>
      <c r="N5873">
        <v>14.5</v>
      </c>
      <c r="O5873">
        <v>0</v>
      </c>
      <c r="P5873">
        <v>0</v>
      </c>
    </row>
    <row r="5874" spans="1:16" x14ac:dyDescent="0.3">
      <c r="A5874" t="s">
        <v>245</v>
      </c>
      <c r="B5874" t="s">
        <v>295</v>
      </c>
      <c r="C5874" t="s">
        <v>333</v>
      </c>
      <c r="D5874" t="s">
        <v>99</v>
      </c>
      <c r="E5874">
        <v>0</v>
      </c>
      <c r="F5874">
        <v>16.71</v>
      </c>
      <c r="G5874">
        <v>0</v>
      </c>
      <c r="H5874">
        <v>15.4166666666667</v>
      </c>
      <c r="I5874">
        <v>0</v>
      </c>
      <c r="J5874">
        <v>16.71</v>
      </c>
      <c r="K5874">
        <v>14.5</v>
      </c>
      <c r="L5874">
        <v>15.1</v>
      </c>
      <c r="M5874">
        <v>3.0112754948397198</v>
      </c>
      <c r="N5874">
        <v>14.5</v>
      </c>
      <c r="O5874">
        <v>0</v>
      </c>
      <c r="P5874">
        <v>0</v>
      </c>
    </row>
    <row r="5875" spans="1:16" x14ac:dyDescent="0.3">
      <c r="A5875" t="s">
        <v>246</v>
      </c>
      <c r="B5875" t="s">
        <v>297</v>
      </c>
      <c r="C5875" t="s">
        <v>333</v>
      </c>
      <c r="D5875" t="s">
        <v>99</v>
      </c>
      <c r="E5875">
        <v>0</v>
      </c>
      <c r="F5875">
        <v>17.043330000000001</v>
      </c>
      <c r="G5875">
        <v>0</v>
      </c>
      <c r="H5875">
        <v>15.516666666666699</v>
      </c>
      <c r="I5875">
        <v>0</v>
      </c>
      <c r="J5875">
        <v>17.043330000000001</v>
      </c>
      <c r="K5875">
        <v>14.5</v>
      </c>
      <c r="L5875">
        <v>15</v>
      </c>
      <c r="M5875">
        <v>3.27416317495141</v>
      </c>
      <c r="N5875">
        <v>14.5</v>
      </c>
      <c r="O5875">
        <v>0</v>
      </c>
      <c r="P5875">
        <v>0</v>
      </c>
    </row>
    <row r="5876" spans="1:16" x14ac:dyDescent="0.3">
      <c r="A5876" t="s">
        <v>247</v>
      </c>
      <c r="B5876" t="s">
        <v>298</v>
      </c>
      <c r="C5876" t="s">
        <v>333</v>
      </c>
      <c r="D5876" t="s">
        <v>99</v>
      </c>
      <c r="E5876">
        <v>0</v>
      </c>
      <c r="F5876">
        <v>17.463329999999999</v>
      </c>
      <c r="G5876">
        <v>0</v>
      </c>
      <c r="H5876">
        <v>15.51</v>
      </c>
      <c r="I5876">
        <v>0</v>
      </c>
      <c r="J5876">
        <v>17.463329999999999</v>
      </c>
      <c r="K5876">
        <v>14.5</v>
      </c>
      <c r="L5876">
        <v>15.2</v>
      </c>
      <c r="M5876">
        <v>3.6055380964252</v>
      </c>
      <c r="N5876">
        <v>14.5</v>
      </c>
      <c r="O5876">
        <v>0</v>
      </c>
      <c r="P5876">
        <v>0</v>
      </c>
    </row>
    <row r="5877" spans="1:16" x14ac:dyDescent="0.3">
      <c r="A5877" t="s">
        <v>248</v>
      </c>
      <c r="B5877" t="s">
        <v>299</v>
      </c>
      <c r="C5877" t="s">
        <v>334</v>
      </c>
      <c r="D5877" t="s">
        <v>99</v>
      </c>
      <c r="E5877">
        <v>0</v>
      </c>
      <c r="F5877">
        <v>17.793330000000001</v>
      </c>
      <c r="G5877">
        <v>0</v>
      </c>
      <c r="H5877">
        <v>14.796666666666701</v>
      </c>
      <c r="I5877">
        <v>0</v>
      </c>
      <c r="J5877">
        <v>17.793330000000001</v>
      </c>
      <c r="K5877">
        <v>21.75</v>
      </c>
      <c r="L5877">
        <v>15.5</v>
      </c>
      <c r="M5877">
        <v>3.9049394027023201</v>
      </c>
      <c r="N5877">
        <v>21.75</v>
      </c>
      <c r="O5877">
        <v>0</v>
      </c>
      <c r="P5877">
        <v>0</v>
      </c>
    </row>
    <row r="5878" spans="1:16" x14ac:dyDescent="0.3">
      <c r="A5878" t="s">
        <v>249</v>
      </c>
      <c r="B5878" t="s">
        <v>295</v>
      </c>
      <c r="C5878" t="s">
        <v>334</v>
      </c>
      <c r="D5878" t="s">
        <v>99</v>
      </c>
      <c r="E5878">
        <v>0</v>
      </c>
      <c r="F5878">
        <v>17.926670000000001</v>
      </c>
      <c r="G5878">
        <v>0</v>
      </c>
      <c r="H5878">
        <v>14.233333333333301</v>
      </c>
      <c r="I5878">
        <v>0</v>
      </c>
      <c r="J5878">
        <v>17.926670000000001</v>
      </c>
      <c r="K5878">
        <v>20.75</v>
      </c>
      <c r="L5878">
        <v>15.8</v>
      </c>
      <c r="M5878">
        <v>4.15351704641773</v>
      </c>
      <c r="N5878">
        <v>20.75</v>
      </c>
      <c r="O5878">
        <v>0</v>
      </c>
      <c r="P5878">
        <v>0</v>
      </c>
    </row>
    <row r="5879" spans="1:16" x14ac:dyDescent="0.3">
      <c r="A5879" t="s">
        <v>250</v>
      </c>
      <c r="B5879" t="s">
        <v>297</v>
      </c>
      <c r="C5879" t="s">
        <v>334</v>
      </c>
      <c r="D5879" t="s">
        <v>99</v>
      </c>
      <c r="E5879">
        <v>0</v>
      </c>
      <c r="F5879">
        <v>17.766670000000001</v>
      </c>
      <c r="G5879">
        <v>0</v>
      </c>
      <c r="H5879">
        <v>13.606666666666699</v>
      </c>
      <c r="I5879">
        <v>0</v>
      </c>
      <c r="J5879">
        <v>17.766670000000001</v>
      </c>
      <c r="K5879">
        <v>20</v>
      </c>
      <c r="L5879">
        <v>16</v>
      </c>
      <c r="M5879">
        <v>4.4335658373635303</v>
      </c>
      <c r="N5879">
        <v>20</v>
      </c>
      <c r="O5879">
        <v>0</v>
      </c>
      <c r="P5879">
        <v>0</v>
      </c>
    </row>
    <row r="5880" spans="1:16" x14ac:dyDescent="0.3">
      <c r="A5880" t="s">
        <v>251</v>
      </c>
      <c r="B5880" t="s">
        <v>298</v>
      </c>
      <c r="C5880" t="s">
        <v>334</v>
      </c>
      <c r="D5880" t="s">
        <v>99</v>
      </c>
      <c r="E5880">
        <v>0</v>
      </c>
      <c r="F5880">
        <v>17.86833</v>
      </c>
      <c r="G5880">
        <v>0</v>
      </c>
      <c r="H5880">
        <v>14.876666666666701</v>
      </c>
      <c r="I5880">
        <v>0</v>
      </c>
      <c r="J5880">
        <v>17.86833</v>
      </c>
      <c r="K5880">
        <v>18.940000000000001</v>
      </c>
      <c r="L5880">
        <v>16.3</v>
      </c>
      <c r="M5880">
        <v>4.7350415814927604</v>
      </c>
      <c r="N5880">
        <v>18.940000000000001</v>
      </c>
      <c r="O5880">
        <v>0</v>
      </c>
      <c r="P5880">
        <v>0</v>
      </c>
    </row>
    <row r="5881" spans="1:16" x14ac:dyDescent="0.3">
      <c r="A5881" t="s">
        <v>252</v>
      </c>
      <c r="B5881" t="s">
        <v>299</v>
      </c>
      <c r="C5881" t="s">
        <v>335</v>
      </c>
      <c r="D5881" t="s">
        <v>99</v>
      </c>
      <c r="E5881">
        <v>0</v>
      </c>
      <c r="F5881">
        <v>17.085329999999999</v>
      </c>
      <c r="G5881">
        <v>0</v>
      </c>
      <c r="H5881">
        <v>13.6133333333333</v>
      </c>
      <c r="I5881">
        <v>0</v>
      </c>
      <c r="J5881">
        <v>17.085329999999999</v>
      </c>
      <c r="K5881">
        <v>17.940000000000001</v>
      </c>
      <c r="L5881">
        <v>16.3</v>
      </c>
      <c r="M5881">
        <v>5.1182714064915196</v>
      </c>
      <c r="N5881">
        <v>17.940000000000001</v>
      </c>
      <c r="O5881">
        <v>0</v>
      </c>
      <c r="P5881">
        <v>0</v>
      </c>
    </row>
    <row r="5882" spans="1:16" x14ac:dyDescent="0.3">
      <c r="A5882" t="s">
        <v>253</v>
      </c>
      <c r="B5882" t="s">
        <v>295</v>
      </c>
      <c r="C5882" t="s">
        <v>335</v>
      </c>
      <c r="D5882" t="s">
        <v>99</v>
      </c>
      <c r="E5882">
        <v>0</v>
      </c>
      <c r="F5882">
        <v>15.76</v>
      </c>
      <c r="G5882">
        <v>0</v>
      </c>
      <c r="H5882">
        <v>13.59</v>
      </c>
      <c r="I5882">
        <v>0</v>
      </c>
      <c r="J5882">
        <v>15.76</v>
      </c>
      <c r="K5882">
        <v>26.55</v>
      </c>
      <c r="L5882">
        <v>16.5</v>
      </c>
      <c r="M5882">
        <v>5.4553224111283098</v>
      </c>
      <c r="N5882">
        <v>26.55</v>
      </c>
      <c r="O5882">
        <v>0</v>
      </c>
      <c r="P5882">
        <v>0</v>
      </c>
    </row>
    <row r="5883" spans="1:16" x14ac:dyDescent="0.3">
      <c r="A5883" t="s">
        <v>254</v>
      </c>
      <c r="B5883" t="s">
        <v>297</v>
      </c>
      <c r="C5883" t="s">
        <v>335</v>
      </c>
      <c r="D5883" t="s">
        <v>99</v>
      </c>
      <c r="E5883">
        <v>0</v>
      </c>
      <c r="F5883">
        <v>16.10933</v>
      </c>
      <c r="G5883">
        <v>0</v>
      </c>
      <c r="H5883">
        <v>13.2466666666667</v>
      </c>
      <c r="I5883">
        <v>0</v>
      </c>
      <c r="J5883">
        <v>16.10933</v>
      </c>
      <c r="K5883">
        <v>21.96</v>
      </c>
      <c r="L5883">
        <v>16.899999999999999</v>
      </c>
      <c r="M5883">
        <v>5.81496166924269</v>
      </c>
      <c r="N5883">
        <v>21.96</v>
      </c>
      <c r="O5883">
        <v>0</v>
      </c>
      <c r="P5883">
        <v>0</v>
      </c>
    </row>
    <row r="5884" spans="1:16" x14ac:dyDescent="0.3">
      <c r="A5884" t="s">
        <v>255</v>
      </c>
      <c r="B5884" t="s">
        <v>298</v>
      </c>
      <c r="C5884" t="s">
        <v>335</v>
      </c>
      <c r="D5884" t="s">
        <v>99</v>
      </c>
      <c r="E5884">
        <v>0</v>
      </c>
      <c r="F5884">
        <v>14.624000000000001</v>
      </c>
      <c r="G5884">
        <v>0</v>
      </c>
      <c r="H5884">
        <v>12.55</v>
      </c>
      <c r="I5884">
        <v>0</v>
      </c>
      <c r="J5884">
        <v>14.624000000000001</v>
      </c>
      <c r="K5884">
        <v>25.49</v>
      </c>
      <c r="L5884">
        <v>17.399999999999999</v>
      </c>
      <c r="M5884">
        <v>6.6637876053248499</v>
      </c>
      <c r="N5884">
        <v>25.49</v>
      </c>
      <c r="O5884">
        <v>0</v>
      </c>
      <c r="P5884">
        <v>0</v>
      </c>
    </row>
    <row r="5885" spans="1:16" x14ac:dyDescent="0.3">
      <c r="A5885" t="s">
        <v>256</v>
      </c>
      <c r="B5885" t="s">
        <v>299</v>
      </c>
      <c r="C5885" t="s">
        <v>336</v>
      </c>
      <c r="D5885" t="s">
        <v>99</v>
      </c>
      <c r="E5885">
        <v>0</v>
      </c>
      <c r="F5885">
        <v>15.00567</v>
      </c>
      <c r="G5885">
        <v>0</v>
      </c>
      <c r="H5885">
        <v>12.633333333333301</v>
      </c>
      <c r="I5885">
        <v>0</v>
      </c>
      <c r="J5885">
        <v>15.00567</v>
      </c>
      <c r="K5885">
        <v>11.5</v>
      </c>
      <c r="L5885">
        <v>19.399999999999999</v>
      </c>
      <c r="M5885">
        <v>6.9116606338602002</v>
      </c>
      <c r="N5885">
        <v>11.5</v>
      </c>
      <c r="O5885">
        <v>0</v>
      </c>
      <c r="P5885">
        <v>0</v>
      </c>
    </row>
    <row r="5886" spans="1:16" x14ac:dyDescent="0.3">
      <c r="A5886" t="s">
        <v>257</v>
      </c>
      <c r="B5886" t="s">
        <v>295</v>
      </c>
      <c r="C5886" t="s">
        <v>336</v>
      </c>
      <c r="D5886" t="s">
        <v>99</v>
      </c>
      <c r="E5886">
        <v>0</v>
      </c>
      <c r="F5886">
        <v>11.851000000000001</v>
      </c>
      <c r="G5886">
        <v>0</v>
      </c>
      <c r="H5886">
        <v>10.2566666666667</v>
      </c>
      <c r="I5886">
        <v>0</v>
      </c>
      <c r="J5886">
        <v>11.851000000000001</v>
      </c>
      <c r="K5886">
        <v>11.75</v>
      </c>
      <c r="L5886">
        <v>19.5</v>
      </c>
      <c r="M5886">
        <v>7.62921960412827</v>
      </c>
      <c r="N5886">
        <v>11.75</v>
      </c>
      <c r="O5886">
        <v>0</v>
      </c>
      <c r="P5886">
        <v>0</v>
      </c>
    </row>
    <row r="5887" spans="1:16" x14ac:dyDescent="0.3">
      <c r="A5887" t="s">
        <v>258</v>
      </c>
      <c r="B5887" t="s">
        <v>297</v>
      </c>
      <c r="C5887" t="s">
        <v>336</v>
      </c>
      <c r="D5887" t="s">
        <v>99</v>
      </c>
      <c r="E5887">
        <v>0</v>
      </c>
      <c r="F5887">
        <v>11.49967</v>
      </c>
      <c r="G5887">
        <v>0</v>
      </c>
      <c r="H5887">
        <v>9.2833333333333297</v>
      </c>
      <c r="I5887">
        <v>0</v>
      </c>
      <c r="J5887">
        <v>11.49967</v>
      </c>
      <c r="K5887">
        <v>11</v>
      </c>
      <c r="L5887">
        <v>21.2</v>
      </c>
      <c r="M5887">
        <v>8.1087358029615899</v>
      </c>
      <c r="N5887">
        <v>11</v>
      </c>
      <c r="O5887">
        <v>0</v>
      </c>
      <c r="P5887">
        <v>0</v>
      </c>
    </row>
    <row r="5888" spans="1:16" x14ac:dyDescent="0.3">
      <c r="A5888" t="s">
        <v>259</v>
      </c>
      <c r="B5888" t="s">
        <v>298</v>
      </c>
      <c r="C5888" t="s">
        <v>336</v>
      </c>
      <c r="D5888" t="s">
        <v>99</v>
      </c>
      <c r="E5888">
        <v>0</v>
      </c>
      <c r="F5888">
        <v>10.232670000000001</v>
      </c>
      <c r="G5888">
        <v>0</v>
      </c>
      <c r="H5888">
        <v>8.8266666666666698</v>
      </c>
      <c r="I5888">
        <v>0</v>
      </c>
      <c r="J5888">
        <v>10.232670000000001</v>
      </c>
      <c r="K5888">
        <v>10</v>
      </c>
      <c r="L5888">
        <v>21.9</v>
      </c>
      <c r="M5888">
        <v>8.40676555151156</v>
      </c>
      <c r="N5888">
        <v>10</v>
      </c>
      <c r="O5888">
        <v>0</v>
      </c>
      <c r="P5888">
        <v>0</v>
      </c>
    </row>
    <row r="5889" spans="1:16" x14ac:dyDescent="0.3">
      <c r="A5889" t="s">
        <v>260</v>
      </c>
      <c r="B5889" t="s">
        <v>299</v>
      </c>
      <c r="C5889" t="s">
        <v>337</v>
      </c>
      <c r="D5889" t="s">
        <v>99</v>
      </c>
      <c r="E5889">
        <v>0</v>
      </c>
      <c r="F5889">
        <v>12.21533</v>
      </c>
      <c r="G5889">
        <v>0</v>
      </c>
      <c r="H5889">
        <v>10.02</v>
      </c>
      <c r="I5889">
        <v>0</v>
      </c>
      <c r="J5889">
        <v>12.21533</v>
      </c>
      <c r="K5889">
        <v>10.77</v>
      </c>
      <c r="L5889">
        <v>21.9</v>
      </c>
      <c r="M5889">
        <v>8.9766501969387598</v>
      </c>
      <c r="N5889">
        <v>10.77</v>
      </c>
      <c r="O5889">
        <v>0</v>
      </c>
      <c r="P5889">
        <v>0</v>
      </c>
    </row>
    <row r="5890" spans="1:16" x14ac:dyDescent="0.3">
      <c r="A5890" t="s">
        <v>261</v>
      </c>
      <c r="B5890" t="s">
        <v>295</v>
      </c>
      <c r="C5890" t="s">
        <v>337</v>
      </c>
      <c r="D5890" t="s">
        <v>99</v>
      </c>
      <c r="E5890">
        <v>0</v>
      </c>
      <c r="F5890">
        <v>11.76867</v>
      </c>
      <c r="G5890">
        <v>0</v>
      </c>
      <c r="H5890">
        <v>11.5033333333333</v>
      </c>
      <c r="I5890">
        <v>0</v>
      </c>
      <c r="J5890">
        <v>11.76867</v>
      </c>
      <c r="K5890">
        <v>9.25</v>
      </c>
      <c r="L5890">
        <v>22.7</v>
      </c>
      <c r="M5890">
        <v>9.6061559555267806</v>
      </c>
      <c r="N5890">
        <v>9.25</v>
      </c>
      <c r="O5890">
        <v>0</v>
      </c>
      <c r="P5890">
        <v>0</v>
      </c>
    </row>
    <row r="5891" spans="1:16" x14ac:dyDescent="0.3">
      <c r="A5891" t="s">
        <v>262</v>
      </c>
      <c r="B5891" t="s">
        <v>297</v>
      </c>
      <c r="C5891" t="s">
        <v>337</v>
      </c>
      <c r="D5891" t="s">
        <v>99</v>
      </c>
      <c r="E5891">
        <v>0</v>
      </c>
      <c r="F5891">
        <v>10.210000000000001</v>
      </c>
      <c r="G5891">
        <v>0</v>
      </c>
      <c r="H5891">
        <v>11.5666666666667</v>
      </c>
      <c r="I5891">
        <v>0</v>
      </c>
      <c r="J5891">
        <v>10.210000000000001</v>
      </c>
      <c r="K5891">
        <v>8.8800000000000008</v>
      </c>
      <c r="L5891">
        <v>23.8</v>
      </c>
      <c r="M5891">
        <v>12.9683378770505</v>
      </c>
      <c r="N5891">
        <v>8.8800000000000008</v>
      </c>
      <c r="O5891">
        <v>0</v>
      </c>
      <c r="P5891">
        <v>0</v>
      </c>
    </row>
    <row r="5892" spans="1:16" x14ac:dyDescent="0.3">
      <c r="A5892" t="s">
        <v>263</v>
      </c>
      <c r="B5892" t="s">
        <v>298</v>
      </c>
      <c r="C5892" t="s">
        <v>337</v>
      </c>
      <c r="D5892" t="s">
        <v>99</v>
      </c>
      <c r="E5892">
        <v>0</v>
      </c>
      <c r="F5892">
        <v>10.526999999999999</v>
      </c>
      <c r="G5892">
        <v>0</v>
      </c>
      <c r="H5892">
        <v>11.8233333333333</v>
      </c>
      <c r="I5892">
        <v>0</v>
      </c>
      <c r="J5892">
        <v>10.526999999999999</v>
      </c>
      <c r="K5892">
        <v>10.11</v>
      </c>
      <c r="L5892">
        <v>25.1</v>
      </c>
      <c r="M5892">
        <v>13.852376247694099</v>
      </c>
      <c r="N5892">
        <v>10.11</v>
      </c>
      <c r="O5892">
        <v>0</v>
      </c>
      <c r="P5892">
        <v>0</v>
      </c>
    </row>
    <row r="5893" spans="1:16" x14ac:dyDescent="0.3">
      <c r="A5893" t="s">
        <v>264</v>
      </c>
      <c r="B5893" t="s">
        <v>299</v>
      </c>
      <c r="C5893" t="s">
        <v>338</v>
      </c>
      <c r="D5893" t="s">
        <v>99</v>
      </c>
      <c r="E5893">
        <v>0</v>
      </c>
      <c r="F5893">
        <v>10.200329999999999</v>
      </c>
      <c r="G5893">
        <v>0</v>
      </c>
      <c r="H5893">
        <v>11.9933333333333</v>
      </c>
      <c r="I5893">
        <v>0</v>
      </c>
      <c r="J5893">
        <v>10.200329999999999</v>
      </c>
      <c r="K5893">
        <v>8.91</v>
      </c>
      <c r="L5893">
        <v>25.6</v>
      </c>
      <c r="M5893">
        <v>14.863926263482499</v>
      </c>
      <c r="N5893">
        <v>8.91</v>
      </c>
      <c r="O5893">
        <v>0</v>
      </c>
      <c r="P5893">
        <v>0</v>
      </c>
    </row>
    <row r="5894" spans="1:16" x14ac:dyDescent="0.3">
      <c r="A5894" t="s">
        <v>265</v>
      </c>
      <c r="B5894" t="s">
        <v>295</v>
      </c>
      <c r="C5894" t="s">
        <v>338</v>
      </c>
      <c r="D5894" t="s">
        <v>99</v>
      </c>
      <c r="E5894">
        <v>0</v>
      </c>
      <c r="F5894">
        <v>9.3369999999999997</v>
      </c>
      <c r="G5894">
        <v>0</v>
      </c>
      <c r="H5894">
        <v>11.38</v>
      </c>
      <c r="I5894">
        <v>0</v>
      </c>
      <c r="J5894">
        <v>9.3369999999999997</v>
      </c>
      <c r="K5894">
        <v>8.75</v>
      </c>
      <c r="L5894">
        <v>26.7</v>
      </c>
      <c r="M5894">
        <v>15.5987811736551</v>
      </c>
      <c r="N5894">
        <v>8.75</v>
      </c>
      <c r="O5894">
        <v>0</v>
      </c>
      <c r="P5894">
        <v>0</v>
      </c>
    </row>
    <row r="5895" spans="1:16" x14ac:dyDescent="0.3">
      <c r="A5895" t="s">
        <v>266</v>
      </c>
      <c r="B5895" t="s">
        <v>297</v>
      </c>
      <c r="C5895" t="s">
        <v>338</v>
      </c>
      <c r="D5895" t="s">
        <v>99</v>
      </c>
      <c r="E5895">
        <v>0</v>
      </c>
      <c r="F5895">
        <v>9.0823339999999995</v>
      </c>
      <c r="G5895">
        <v>0</v>
      </c>
      <c r="H5895">
        <v>10.6633333333333</v>
      </c>
      <c r="I5895">
        <v>0</v>
      </c>
      <c r="J5895">
        <v>9.0823339999999995</v>
      </c>
      <c r="K5895">
        <v>8.5</v>
      </c>
      <c r="L5895">
        <v>27.5</v>
      </c>
      <c r="M5895">
        <v>16.401405992920299</v>
      </c>
      <c r="N5895">
        <v>8.5</v>
      </c>
      <c r="O5895">
        <v>0</v>
      </c>
      <c r="P5895">
        <v>0</v>
      </c>
    </row>
    <row r="5896" spans="1:16" x14ac:dyDescent="0.3">
      <c r="A5896" t="s">
        <v>267</v>
      </c>
      <c r="B5896" t="s">
        <v>298</v>
      </c>
      <c r="C5896" t="s">
        <v>338</v>
      </c>
      <c r="D5896" t="s">
        <v>99</v>
      </c>
      <c r="E5896">
        <v>0</v>
      </c>
      <c r="F5896">
        <v>8.1666670000000003</v>
      </c>
      <c r="G5896">
        <v>0</v>
      </c>
      <c r="H5896">
        <v>9.4499999999999993</v>
      </c>
      <c r="I5896">
        <v>0</v>
      </c>
      <c r="J5896">
        <v>8.1666670000000003</v>
      </c>
      <c r="K5896">
        <v>7.8</v>
      </c>
      <c r="L5896">
        <v>28.3</v>
      </c>
      <c r="M5896">
        <v>17.3651176413888</v>
      </c>
      <c r="N5896">
        <v>7.8</v>
      </c>
      <c r="O5896">
        <v>0</v>
      </c>
      <c r="P5896">
        <v>0</v>
      </c>
    </row>
    <row r="5897" spans="1:16" x14ac:dyDescent="0.3">
      <c r="A5897" t="s">
        <v>268</v>
      </c>
      <c r="B5897" t="s">
        <v>299</v>
      </c>
      <c r="C5897" t="s">
        <v>339</v>
      </c>
      <c r="D5897" t="s">
        <v>99</v>
      </c>
      <c r="E5897">
        <v>-1.3425630720032E-3</v>
      </c>
      <c r="F5897">
        <v>7.3333329999999997</v>
      </c>
      <c r="G5897">
        <v>1.0137563093355301E-3</v>
      </c>
      <c r="H5897">
        <v>8.9700000000000006</v>
      </c>
      <c r="I5897">
        <v>0</v>
      </c>
      <c r="J5897">
        <v>7.3333329999999997</v>
      </c>
      <c r="K5897">
        <v>7.5</v>
      </c>
      <c r="L5897">
        <v>29.4</v>
      </c>
      <c r="M5897">
        <v>18.647107852620099</v>
      </c>
      <c r="N5897">
        <v>7.5</v>
      </c>
      <c r="O5897">
        <v>0</v>
      </c>
      <c r="P5897">
        <v>0</v>
      </c>
    </row>
    <row r="5898" spans="1:16" x14ac:dyDescent="0.3">
      <c r="A5898" t="s">
        <v>269</v>
      </c>
      <c r="B5898" t="s">
        <v>295</v>
      </c>
      <c r="C5898" t="s">
        <v>339</v>
      </c>
      <c r="D5898" t="s">
        <v>99</v>
      </c>
      <c r="E5898">
        <v>-2.8121841794164202E-3</v>
      </c>
      <c r="F5898">
        <v>7.233333</v>
      </c>
      <c r="G5898">
        <v>-7.1858535933255795E-4</v>
      </c>
      <c r="H5898">
        <v>8.58</v>
      </c>
      <c r="I5898">
        <v>0</v>
      </c>
      <c r="J5898">
        <v>7.233333</v>
      </c>
      <c r="K5898">
        <v>7.25</v>
      </c>
      <c r="L5898">
        <v>30.7</v>
      </c>
      <c r="M5898">
        <v>19.6291580595304</v>
      </c>
      <c r="N5898">
        <v>7.25</v>
      </c>
      <c r="O5898">
        <v>0</v>
      </c>
      <c r="P5898">
        <v>0</v>
      </c>
    </row>
    <row r="5899" spans="1:16" x14ac:dyDescent="0.3">
      <c r="A5899" t="s">
        <v>270</v>
      </c>
      <c r="B5899" t="s">
        <v>297</v>
      </c>
      <c r="C5899" t="s">
        <v>339</v>
      </c>
      <c r="D5899" t="s">
        <v>99</v>
      </c>
      <c r="E5899">
        <v>-3.5143679229807699E-3</v>
      </c>
      <c r="F5899">
        <v>6.733333</v>
      </c>
      <c r="G5899">
        <v>-2.3222280326216098E-3</v>
      </c>
      <c r="H5899">
        <v>7.2366666666666699</v>
      </c>
      <c r="I5899">
        <v>0</v>
      </c>
      <c r="J5899">
        <v>6.733333</v>
      </c>
      <c r="K5899">
        <v>6.7</v>
      </c>
      <c r="L5899">
        <v>31.6</v>
      </c>
      <c r="M5899">
        <v>20.733471030895402</v>
      </c>
      <c r="N5899">
        <v>6.7</v>
      </c>
      <c r="O5899">
        <v>0</v>
      </c>
      <c r="P5899">
        <v>0</v>
      </c>
    </row>
    <row r="5900" spans="1:16" x14ac:dyDescent="0.3">
      <c r="A5900" t="s">
        <v>271</v>
      </c>
      <c r="B5900" t="s">
        <v>298</v>
      </c>
      <c r="C5900" t="s">
        <v>339</v>
      </c>
      <c r="D5900" t="s">
        <v>99</v>
      </c>
      <c r="E5900">
        <v>-2.7431348074769E-3</v>
      </c>
      <c r="F5900">
        <v>6.233333</v>
      </c>
      <c r="G5900">
        <v>-2.1883660443373599E-3</v>
      </c>
      <c r="H5900">
        <v>6.75</v>
      </c>
      <c r="I5900">
        <v>0</v>
      </c>
      <c r="J5900">
        <v>6.233333</v>
      </c>
      <c r="K5900">
        <v>6.5</v>
      </c>
      <c r="L5900">
        <v>32.799999999999997</v>
      </c>
      <c r="M5900">
        <v>21.854931711289598</v>
      </c>
      <c r="N5900">
        <v>6.5</v>
      </c>
      <c r="O5900">
        <v>0</v>
      </c>
      <c r="P5900">
        <v>0</v>
      </c>
    </row>
    <row r="5901" spans="1:16" x14ac:dyDescent="0.3">
      <c r="A5901" t="s">
        <v>272</v>
      </c>
      <c r="B5901" t="s">
        <v>299</v>
      </c>
      <c r="C5901" t="s">
        <v>340</v>
      </c>
      <c r="D5901" t="s">
        <v>99</v>
      </c>
      <c r="E5901">
        <v>-2.1342601166065601E-3</v>
      </c>
      <c r="F5901">
        <v>5.8666669999999996</v>
      </c>
      <c r="G5901">
        <v>-1.71490881517755E-3</v>
      </c>
      <c r="H5901">
        <v>6.56666666666667</v>
      </c>
      <c r="I5901">
        <v>0</v>
      </c>
      <c r="J5901">
        <v>5.8666669999999996</v>
      </c>
      <c r="K5901">
        <v>6</v>
      </c>
      <c r="L5901">
        <v>33.6</v>
      </c>
      <c r="M5901">
        <v>23.281683475428501</v>
      </c>
      <c r="N5901">
        <v>6</v>
      </c>
      <c r="O5901">
        <v>0</v>
      </c>
      <c r="P5901">
        <v>0</v>
      </c>
    </row>
    <row r="5902" spans="1:16" x14ac:dyDescent="0.3">
      <c r="A5902" t="s">
        <v>273</v>
      </c>
      <c r="B5902" t="s">
        <v>295</v>
      </c>
      <c r="C5902" t="s">
        <v>340</v>
      </c>
      <c r="D5902" t="s">
        <v>99</v>
      </c>
      <c r="E5902">
        <v>1.76281427243263E-3</v>
      </c>
      <c r="F5902">
        <v>5.5666669999999998</v>
      </c>
      <c r="G5902">
        <v>1.2765206961384799E-3</v>
      </c>
      <c r="H5902">
        <v>6.2466666666666697</v>
      </c>
      <c r="I5902">
        <v>0</v>
      </c>
      <c r="J5902">
        <v>5.5666669999999998</v>
      </c>
      <c r="K5902">
        <v>5.5</v>
      </c>
      <c r="L5902">
        <v>34.799999999999997</v>
      </c>
      <c r="M5902">
        <v>24.623464728856199</v>
      </c>
      <c r="N5902">
        <v>5.5</v>
      </c>
      <c r="O5902">
        <v>0</v>
      </c>
      <c r="P5902">
        <v>0</v>
      </c>
    </row>
    <row r="5903" spans="1:16" x14ac:dyDescent="0.3">
      <c r="A5903" t="s">
        <v>274</v>
      </c>
      <c r="B5903" t="s">
        <v>297</v>
      </c>
      <c r="C5903" t="s">
        <v>340</v>
      </c>
      <c r="D5903" t="s">
        <v>99</v>
      </c>
      <c r="E5903">
        <v>4.9930300036125103E-3</v>
      </c>
      <c r="F5903">
        <v>5.3</v>
      </c>
      <c r="G5903">
        <v>3.82306257903942E-3</v>
      </c>
      <c r="H5903">
        <v>5.87</v>
      </c>
      <c r="I5903">
        <v>0</v>
      </c>
      <c r="J5903">
        <v>5.3</v>
      </c>
      <c r="K5903">
        <v>5.15</v>
      </c>
      <c r="L5903">
        <v>36</v>
      </c>
      <c r="M5903">
        <v>26.131111635173198</v>
      </c>
      <c r="N5903">
        <v>5.15</v>
      </c>
      <c r="O5903">
        <v>0</v>
      </c>
      <c r="P5903">
        <v>0</v>
      </c>
    </row>
    <row r="5904" spans="1:16" x14ac:dyDescent="0.3">
      <c r="A5904" t="s">
        <v>275</v>
      </c>
      <c r="B5904" t="s">
        <v>298</v>
      </c>
      <c r="C5904" t="s">
        <v>340</v>
      </c>
      <c r="D5904" t="s">
        <v>99</v>
      </c>
      <c r="E5904">
        <v>4.9366382678184299E-3</v>
      </c>
      <c r="F5904">
        <v>4.7</v>
      </c>
      <c r="G5904">
        <v>4.73927395351126E-3</v>
      </c>
      <c r="H5904">
        <v>5.3233333333333297</v>
      </c>
      <c r="I5904">
        <v>0</v>
      </c>
      <c r="J5904">
        <v>4.7</v>
      </c>
      <c r="K5904">
        <v>4.7</v>
      </c>
      <c r="L5904">
        <v>37.299999999999997</v>
      </c>
      <c r="M5904">
        <v>27.406871921690001</v>
      </c>
      <c r="N5904">
        <v>4.7</v>
      </c>
      <c r="O5904">
        <v>0</v>
      </c>
      <c r="P5904">
        <v>0</v>
      </c>
    </row>
    <row r="5905" spans="1:16" x14ac:dyDescent="0.3">
      <c r="A5905" t="s">
        <v>276</v>
      </c>
      <c r="B5905" t="s">
        <v>299</v>
      </c>
      <c r="C5905" t="s">
        <v>341</v>
      </c>
      <c r="D5905" t="s">
        <v>99</v>
      </c>
      <c r="E5905">
        <v>4.5636304121674503E-3</v>
      </c>
      <c r="F5905">
        <v>4.4666670000000002</v>
      </c>
      <c r="G5905">
        <v>4.40138814239255E-3</v>
      </c>
      <c r="H5905">
        <v>5.1366666666666703</v>
      </c>
      <c r="I5905">
        <v>0</v>
      </c>
      <c r="J5905">
        <v>4.4666670000000002</v>
      </c>
      <c r="K5905">
        <v>4.5</v>
      </c>
      <c r="L5905">
        <v>38.1</v>
      </c>
      <c r="M5905">
        <v>29.706907729637301</v>
      </c>
      <c r="N5905">
        <v>4.5</v>
      </c>
      <c r="O5905">
        <v>0</v>
      </c>
      <c r="P5905">
        <v>0</v>
      </c>
    </row>
    <row r="5906" spans="1:16" x14ac:dyDescent="0.3">
      <c r="A5906" t="s">
        <v>277</v>
      </c>
      <c r="B5906" t="s">
        <v>295</v>
      </c>
      <c r="C5906" t="s">
        <v>341</v>
      </c>
      <c r="D5906" t="s">
        <v>99</v>
      </c>
      <c r="E5906">
        <v>1.8549129294598301E-4</v>
      </c>
      <c r="F5906">
        <v>4.3333329999999997</v>
      </c>
      <c r="G5906">
        <v>7.2882039857091697E-4</v>
      </c>
      <c r="H5906">
        <v>4.7233333333333301</v>
      </c>
      <c r="I5906">
        <v>0</v>
      </c>
      <c r="J5906">
        <v>4.3333329999999997</v>
      </c>
      <c r="K5906">
        <v>4.5</v>
      </c>
      <c r="L5906">
        <v>39.9</v>
      </c>
      <c r="M5906">
        <v>31.9252071097374</v>
      </c>
      <c r="N5906">
        <v>4.5</v>
      </c>
      <c r="O5906">
        <v>0</v>
      </c>
      <c r="P5906">
        <v>0</v>
      </c>
    </row>
    <row r="5907" spans="1:16" x14ac:dyDescent="0.3">
      <c r="A5907" t="s">
        <v>278</v>
      </c>
      <c r="B5907" t="s">
        <v>297</v>
      </c>
      <c r="C5907" t="s">
        <v>341</v>
      </c>
      <c r="D5907" t="s">
        <v>99</v>
      </c>
      <c r="E5907">
        <v>-2.0928966488287198E-3</v>
      </c>
      <c r="F5907">
        <v>3.733333</v>
      </c>
      <c r="G5907">
        <v>-1.7128025648043301E-3</v>
      </c>
      <c r="H5907">
        <v>4.3266666666666698</v>
      </c>
      <c r="I5907">
        <v>0</v>
      </c>
      <c r="J5907">
        <v>3.733333</v>
      </c>
      <c r="K5907">
        <v>3</v>
      </c>
      <c r="L5907">
        <v>41.8</v>
      </c>
      <c r="M5907">
        <v>34.5792257133837</v>
      </c>
      <c r="N5907">
        <v>3</v>
      </c>
      <c r="O5907">
        <v>0</v>
      </c>
      <c r="P5907">
        <v>0</v>
      </c>
    </row>
    <row r="5908" spans="1:16" x14ac:dyDescent="0.3">
      <c r="A5908" t="s">
        <v>279</v>
      </c>
      <c r="B5908" t="s">
        <v>298</v>
      </c>
      <c r="C5908" t="s">
        <v>341</v>
      </c>
      <c r="D5908" t="s">
        <v>99</v>
      </c>
      <c r="E5908">
        <v>-3.75733690265645E-3</v>
      </c>
      <c r="F5908">
        <v>3.0907330000000002</v>
      </c>
      <c r="G5908">
        <v>-3.45407093805861E-3</v>
      </c>
      <c r="H5908">
        <v>4.0533333333333301</v>
      </c>
      <c r="I5908">
        <v>0</v>
      </c>
      <c r="J5908">
        <v>3.0907330000000002</v>
      </c>
      <c r="K5908" t="s">
        <v>294</v>
      </c>
      <c r="L5908">
        <v>44</v>
      </c>
      <c r="M5908">
        <v>36.170816173904498</v>
      </c>
      <c r="N5908" t="s">
        <v>294</v>
      </c>
      <c r="O5908">
        <v>0</v>
      </c>
      <c r="P5908">
        <v>0</v>
      </c>
    </row>
    <row r="5909" spans="1:16" x14ac:dyDescent="0.3">
      <c r="A5909" t="s">
        <v>280</v>
      </c>
      <c r="B5909" t="s">
        <v>299</v>
      </c>
      <c r="C5909" t="s">
        <v>342</v>
      </c>
      <c r="D5909" t="s">
        <v>99</v>
      </c>
      <c r="E5909">
        <v>-3.7910488669803399E-3</v>
      </c>
      <c r="F5909">
        <v>2.6340669999999999</v>
      </c>
      <c r="G5909">
        <v>-3.9757974471754699E-3</v>
      </c>
      <c r="H5909">
        <v>4.37</v>
      </c>
      <c r="I5909">
        <v>0</v>
      </c>
      <c r="J5909">
        <v>2.6340669999999999</v>
      </c>
      <c r="K5909" t="s">
        <v>294</v>
      </c>
      <c r="L5909">
        <v>44.9</v>
      </c>
      <c r="M5909">
        <v>40.059856076847801</v>
      </c>
      <c r="N5909" t="s">
        <v>294</v>
      </c>
      <c r="O5909">
        <v>0</v>
      </c>
      <c r="P5909">
        <v>0</v>
      </c>
    </row>
    <row r="5910" spans="1:16" x14ac:dyDescent="0.3">
      <c r="A5910" t="s">
        <v>281</v>
      </c>
      <c r="B5910" t="s">
        <v>295</v>
      </c>
      <c r="C5910" t="s">
        <v>342</v>
      </c>
      <c r="D5910" t="s">
        <v>99</v>
      </c>
      <c r="E5910">
        <v>-1.27481574163868E-3</v>
      </c>
      <c r="F5910">
        <v>2.6993999999999998</v>
      </c>
      <c r="G5910">
        <v>-2.0960707749848599E-3</v>
      </c>
      <c r="H5910">
        <v>5.2066666666666697</v>
      </c>
      <c r="I5910">
        <v>0</v>
      </c>
      <c r="J5910">
        <v>2.6993999999999998</v>
      </c>
      <c r="K5910" t="s">
        <v>294</v>
      </c>
      <c r="L5910">
        <v>48.4</v>
      </c>
      <c r="M5910">
        <v>41.995345714713302</v>
      </c>
      <c r="N5910" t="s">
        <v>294</v>
      </c>
      <c r="O5910">
        <v>0</v>
      </c>
      <c r="P5910">
        <v>0</v>
      </c>
    </row>
    <row r="5911" spans="1:16" x14ac:dyDescent="0.3">
      <c r="A5911" t="s">
        <v>282</v>
      </c>
      <c r="B5911" t="s">
        <v>297</v>
      </c>
      <c r="C5911" t="s">
        <v>342</v>
      </c>
      <c r="D5911" t="s">
        <v>99</v>
      </c>
      <c r="E5911">
        <v>7.4992760335979003E-4</v>
      </c>
      <c r="F5911">
        <v>3.4298000000000002</v>
      </c>
      <c r="G5911">
        <v>-7.1155803526323801E-4</v>
      </c>
      <c r="H5911">
        <v>5.48</v>
      </c>
      <c r="I5911">
        <v>0</v>
      </c>
      <c r="J5911">
        <v>3.4298000000000002</v>
      </c>
      <c r="K5911" t="s">
        <v>294</v>
      </c>
      <c r="L5911">
        <v>49.9</v>
      </c>
      <c r="M5911">
        <v>45.432414950724002</v>
      </c>
      <c r="N5911" t="s">
        <v>294</v>
      </c>
      <c r="O5911">
        <v>0</v>
      </c>
      <c r="P5911">
        <v>0</v>
      </c>
    </row>
    <row r="5912" spans="1:16" x14ac:dyDescent="0.3">
      <c r="A5912" t="s">
        <v>11</v>
      </c>
      <c r="B5912" t="s">
        <v>298</v>
      </c>
      <c r="C5912" t="s">
        <v>342</v>
      </c>
      <c r="D5912" t="s">
        <v>99</v>
      </c>
      <c r="E5912">
        <v>1.74759342694397E-3</v>
      </c>
      <c r="F5912">
        <v>3.5423</v>
      </c>
      <c r="G5912">
        <v>1.9007903341083899E-4</v>
      </c>
      <c r="H5912">
        <v>5.7333333333333298</v>
      </c>
      <c r="I5912">
        <v>0</v>
      </c>
      <c r="J5912">
        <v>3.5423</v>
      </c>
      <c r="K5912" t="s">
        <v>294</v>
      </c>
      <c r="L5912">
        <v>52.7</v>
      </c>
      <c r="M5912">
        <v>47.633778876867801</v>
      </c>
      <c r="N5912" t="s">
        <v>294</v>
      </c>
      <c r="O5912">
        <v>0</v>
      </c>
      <c r="P5912">
        <v>0</v>
      </c>
    </row>
    <row r="5913" spans="1:16" x14ac:dyDescent="0.3">
      <c r="A5913" t="s">
        <v>12</v>
      </c>
      <c r="B5913" t="s">
        <v>299</v>
      </c>
      <c r="C5913" t="s">
        <v>343</v>
      </c>
      <c r="D5913" t="s">
        <v>99</v>
      </c>
      <c r="E5913">
        <v>3.43375009193059E-3</v>
      </c>
      <c r="F5913">
        <v>4.2629999999999999</v>
      </c>
      <c r="G5913">
        <v>2.3671956848083701E-3</v>
      </c>
      <c r="H5913">
        <v>5.58</v>
      </c>
      <c r="I5913">
        <v>0</v>
      </c>
      <c r="J5913">
        <v>4.2629999999999999</v>
      </c>
      <c r="K5913" t="s">
        <v>294</v>
      </c>
      <c r="L5913">
        <v>54.3</v>
      </c>
      <c r="M5913">
        <v>50.501325994249903</v>
      </c>
      <c r="N5913" t="s">
        <v>294</v>
      </c>
      <c r="O5913">
        <v>0</v>
      </c>
      <c r="P5913">
        <v>0</v>
      </c>
    </row>
    <row r="5914" spans="1:16" x14ac:dyDescent="0.3">
      <c r="A5914" t="s">
        <v>13</v>
      </c>
      <c r="B5914" t="s">
        <v>295</v>
      </c>
      <c r="C5914" t="s">
        <v>343</v>
      </c>
      <c r="D5914" t="s">
        <v>99</v>
      </c>
      <c r="E5914">
        <v>7.1455872251657805E-4</v>
      </c>
      <c r="F5914">
        <v>4.7375999999999996</v>
      </c>
      <c r="G5914">
        <v>2.34252749282415E-3</v>
      </c>
      <c r="H5914">
        <v>5.6033333333333299</v>
      </c>
      <c r="I5914">
        <v>0</v>
      </c>
      <c r="J5914">
        <v>4.7375999999999996</v>
      </c>
      <c r="K5914" t="s">
        <v>294</v>
      </c>
      <c r="L5914">
        <v>55.6</v>
      </c>
      <c r="M5914">
        <v>52.866368210600001</v>
      </c>
      <c r="N5914" t="s">
        <v>294</v>
      </c>
      <c r="O5914">
        <v>0</v>
      </c>
      <c r="P5914">
        <v>0</v>
      </c>
    </row>
    <row r="5915" spans="1:16" x14ac:dyDescent="0.3">
      <c r="A5915" t="s">
        <v>14</v>
      </c>
      <c r="B5915" t="s">
        <v>297</v>
      </c>
      <c r="C5915" t="s">
        <v>343</v>
      </c>
      <c r="D5915" t="s">
        <v>99</v>
      </c>
      <c r="E5915">
        <v>2.9330676374828002E-4</v>
      </c>
      <c r="F5915">
        <v>5.0241670000000003</v>
      </c>
      <c r="G5915">
        <v>1.2884097350429599E-4</v>
      </c>
      <c r="H5915">
        <v>5.4633333333333303</v>
      </c>
      <c r="I5915">
        <v>0</v>
      </c>
      <c r="J5915">
        <v>5.0241670000000003</v>
      </c>
      <c r="K5915" t="s">
        <v>294</v>
      </c>
      <c r="L5915">
        <v>56.7</v>
      </c>
      <c r="M5915">
        <v>56.420223562846097</v>
      </c>
      <c r="N5915" t="s">
        <v>294</v>
      </c>
      <c r="O5915">
        <v>0</v>
      </c>
      <c r="P5915">
        <v>0</v>
      </c>
    </row>
    <row r="5916" spans="1:16" x14ac:dyDescent="0.3">
      <c r="A5916" t="s">
        <v>15</v>
      </c>
      <c r="B5916" t="s">
        <v>298</v>
      </c>
      <c r="C5916" t="s">
        <v>343</v>
      </c>
      <c r="D5916" t="s">
        <v>99</v>
      </c>
      <c r="E5916">
        <v>-1.87458025703657E-3</v>
      </c>
      <c r="F5916">
        <v>4.7450330000000003</v>
      </c>
      <c r="G5916">
        <v>-1.08759973486716E-3</v>
      </c>
      <c r="H5916">
        <v>5.13</v>
      </c>
      <c r="I5916">
        <v>0</v>
      </c>
      <c r="J5916">
        <v>4.7450330000000003</v>
      </c>
      <c r="K5916" t="s">
        <v>294</v>
      </c>
      <c r="L5916">
        <v>58.8</v>
      </c>
      <c r="M5916">
        <v>58.218782802346901</v>
      </c>
      <c r="N5916" t="s">
        <v>294</v>
      </c>
      <c r="O5916">
        <v>0</v>
      </c>
      <c r="P5916">
        <v>0</v>
      </c>
    </row>
    <row r="5917" spans="1:16" x14ac:dyDescent="0.3">
      <c r="A5917" t="s">
        <v>16</v>
      </c>
      <c r="B5917" t="s">
        <v>299</v>
      </c>
      <c r="C5917" t="s">
        <v>344</v>
      </c>
      <c r="D5917" t="s">
        <v>99</v>
      </c>
      <c r="E5917">
        <v>-5.0207235897037404E-4</v>
      </c>
      <c r="F5917">
        <v>4.5907660000000003</v>
      </c>
      <c r="G5917">
        <v>1.81130387758799E-4</v>
      </c>
      <c r="H5917">
        <v>5.3533333333333299</v>
      </c>
      <c r="I5917">
        <v>0</v>
      </c>
      <c r="J5917">
        <v>4.5907660000000003</v>
      </c>
      <c r="K5917" t="s">
        <v>294</v>
      </c>
      <c r="L5917">
        <v>59.2</v>
      </c>
      <c r="M5917">
        <v>61.120167921424198</v>
      </c>
      <c r="N5917" t="s">
        <v>294</v>
      </c>
      <c r="O5917">
        <v>0</v>
      </c>
      <c r="P5917">
        <v>0</v>
      </c>
    </row>
    <row r="5918" spans="1:16" x14ac:dyDescent="0.3">
      <c r="A5918" t="s">
        <v>17</v>
      </c>
      <c r="B5918" t="s">
        <v>295</v>
      </c>
      <c r="C5918" t="s">
        <v>344</v>
      </c>
      <c r="D5918" t="s">
        <v>99</v>
      </c>
      <c r="E5918">
        <v>-1.84851201686342E-3</v>
      </c>
      <c r="F5918">
        <v>4.2678330000000004</v>
      </c>
      <c r="G5918">
        <v>-1.18688567052594E-3</v>
      </c>
      <c r="H5918">
        <v>5.25</v>
      </c>
      <c r="I5918">
        <v>0</v>
      </c>
      <c r="J5918">
        <v>4.2678330000000004</v>
      </c>
      <c r="K5918" t="s">
        <v>294</v>
      </c>
      <c r="L5918">
        <v>60.3</v>
      </c>
      <c r="M5918">
        <v>63.520170015456202</v>
      </c>
      <c r="N5918" t="s">
        <v>294</v>
      </c>
      <c r="O5918">
        <v>0</v>
      </c>
      <c r="P5918">
        <v>0</v>
      </c>
    </row>
    <row r="5919" spans="1:16" x14ac:dyDescent="0.3">
      <c r="A5919" t="s">
        <v>18</v>
      </c>
      <c r="B5919" t="s">
        <v>297</v>
      </c>
      <c r="C5919" t="s">
        <v>344</v>
      </c>
      <c r="D5919" t="s">
        <v>99</v>
      </c>
      <c r="E5919">
        <v>-3.3219708568488199E-4</v>
      </c>
      <c r="F5919">
        <v>3.4434999999999998</v>
      </c>
      <c r="G5919" s="1">
        <v>-7.5717714665302096E-5</v>
      </c>
      <c r="H5919">
        <v>4.8966666666666701</v>
      </c>
      <c r="I5919">
        <v>0</v>
      </c>
      <c r="J5919">
        <v>3.4434999999999998</v>
      </c>
      <c r="K5919" t="s">
        <v>294</v>
      </c>
      <c r="L5919">
        <v>61.7</v>
      </c>
      <c r="M5919">
        <v>66.888182978511594</v>
      </c>
      <c r="N5919" t="s">
        <v>294</v>
      </c>
      <c r="O5919">
        <v>0</v>
      </c>
      <c r="P5919">
        <v>0</v>
      </c>
    </row>
    <row r="5920" spans="1:16" x14ac:dyDescent="0.3">
      <c r="A5920" t="s">
        <v>19</v>
      </c>
      <c r="B5920" t="s">
        <v>298</v>
      </c>
      <c r="C5920" t="s">
        <v>344</v>
      </c>
      <c r="D5920" t="s">
        <v>99</v>
      </c>
      <c r="E5920" s="1">
        <v>2.5068769992309101E-5</v>
      </c>
      <c r="F5920">
        <v>3.3622329999999998</v>
      </c>
      <c r="G5920">
        <v>5.4341319600848003E-4</v>
      </c>
      <c r="H5920">
        <v>5.2066666666666697</v>
      </c>
      <c r="I5920">
        <v>0</v>
      </c>
      <c r="J5920">
        <v>3.3622329999999998</v>
      </c>
      <c r="K5920" t="s">
        <v>294</v>
      </c>
      <c r="L5920">
        <v>63.4</v>
      </c>
      <c r="M5920">
        <v>68.942290289342296</v>
      </c>
      <c r="N5920" t="s">
        <v>294</v>
      </c>
      <c r="O5920" s="1">
        <v>0</v>
      </c>
      <c r="P5920">
        <v>0</v>
      </c>
    </row>
    <row r="5921" spans="1:16" x14ac:dyDescent="0.3">
      <c r="A5921" t="s">
        <v>20</v>
      </c>
      <c r="B5921" t="s">
        <v>299</v>
      </c>
      <c r="C5921" t="s">
        <v>345</v>
      </c>
      <c r="D5921" t="s">
        <v>99</v>
      </c>
      <c r="E5921">
        <v>-1.2764345349673999E-3</v>
      </c>
      <c r="F5921">
        <v>3.4460000000000002</v>
      </c>
      <c r="G5921">
        <v>6.9477507297044405E-4</v>
      </c>
      <c r="H5921">
        <v>5.35</v>
      </c>
      <c r="I5921">
        <v>0</v>
      </c>
      <c r="J5921">
        <v>3.4460000000000002</v>
      </c>
      <c r="K5921" t="s">
        <v>294</v>
      </c>
      <c r="L5921">
        <v>64</v>
      </c>
      <c r="M5921">
        <v>71.750166824550405</v>
      </c>
      <c r="N5921" t="s">
        <v>294</v>
      </c>
      <c r="O5921">
        <v>0</v>
      </c>
      <c r="P5921">
        <v>0</v>
      </c>
    </row>
    <row r="5922" spans="1:16" x14ac:dyDescent="0.3">
      <c r="A5922" t="s">
        <v>21</v>
      </c>
      <c r="B5922" t="s">
        <v>295</v>
      </c>
      <c r="C5922" t="s">
        <v>345</v>
      </c>
      <c r="D5922" t="s">
        <v>99</v>
      </c>
      <c r="E5922">
        <v>-1.0950940593286199E-3</v>
      </c>
      <c r="F5922">
        <v>3.3573330000000001</v>
      </c>
      <c r="G5922">
        <v>-3.7022587725221701E-4</v>
      </c>
      <c r="H5922">
        <v>4.8666666666666698</v>
      </c>
      <c r="I5922">
        <v>0</v>
      </c>
      <c r="J5922">
        <v>3.3573330000000001</v>
      </c>
      <c r="K5922" t="s">
        <v>294</v>
      </c>
      <c r="L5922">
        <v>64.7</v>
      </c>
      <c r="M5922">
        <v>74.349710325572502</v>
      </c>
      <c r="N5922" t="s">
        <v>294</v>
      </c>
      <c r="O5922">
        <v>0</v>
      </c>
      <c r="P5922">
        <v>0</v>
      </c>
    </row>
    <row r="5923" spans="1:16" x14ac:dyDescent="0.3">
      <c r="A5923" t="s">
        <v>22</v>
      </c>
      <c r="B5923" t="s">
        <v>297</v>
      </c>
      <c r="C5923" t="s">
        <v>345</v>
      </c>
      <c r="D5923" t="s">
        <v>99</v>
      </c>
      <c r="E5923">
        <v>-2.57947615934828E-3</v>
      </c>
      <c r="F5923">
        <v>3.1088</v>
      </c>
      <c r="G5923">
        <v>-2.5763006620405102E-3</v>
      </c>
      <c r="H5923">
        <v>4.6033333333333299</v>
      </c>
      <c r="I5923">
        <v>0</v>
      </c>
      <c r="J5923">
        <v>3.1088</v>
      </c>
      <c r="K5923" t="s">
        <v>294</v>
      </c>
      <c r="L5923">
        <v>65.8</v>
      </c>
      <c r="M5923">
        <v>77.543981137092999</v>
      </c>
      <c r="N5923" t="s">
        <v>294</v>
      </c>
      <c r="O5923">
        <v>0</v>
      </c>
      <c r="P5923">
        <v>0</v>
      </c>
    </row>
    <row r="5924" spans="1:16" x14ac:dyDescent="0.3">
      <c r="A5924" t="s">
        <v>23</v>
      </c>
      <c r="B5924" t="s">
        <v>298</v>
      </c>
      <c r="C5924" t="s">
        <v>345</v>
      </c>
      <c r="D5924" t="s">
        <v>99</v>
      </c>
      <c r="E5924">
        <v>-1.65562615553583E-3</v>
      </c>
      <c r="F5924">
        <v>2.6831</v>
      </c>
      <c r="G5924">
        <v>-2.2872046655182401E-3</v>
      </c>
      <c r="H5924">
        <v>4.13</v>
      </c>
      <c r="I5924">
        <v>0</v>
      </c>
      <c r="J5924">
        <v>2.6831</v>
      </c>
      <c r="K5924" t="s">
        <v>294</v>
      </c>
      <c r="L5924">
        <v>67.3</v>
      </c>
      <c r="M5924">
        <v>78.893947589370697</v>
      </c>
      <c r="N5924" t="s">
        <v>294</v>
      </c>
      <c r="O5924">
        <v>0</v>
      </c>
      <c r="P5924">
        <v>0</v>
      </c>
    </row>
    <row r="5925" spans="1:16" x14ac:dyDescent="0.3">
      <c r="A5925" t="s">
        <v>24</v>
      </c>
      <c r="B5925" t="s">
        <v>299</v>
      </c>
      <c r="C5925" t="s">
        <v>346</v>
      </c>
      <c r="D5925" t="s">
        <v>99</v>
      </c>
      <c r="E5925">
        <v>-1.3608224229022501E-4</v>
      </c>
      <c r="F5925">
        <v>2.3618999999999999</v>
      </c>
      <c r="G5925">
        <v>-1.5089358539226399E-3</v>
      </c>
      <c r="H5925">
        <v>3.95333333333333</v>
      </c>
      <c r="I5925">
        <v>-3.3735449300125201E-3</v>
      </c>
      <c r="J5925">
        <v>2.3618999999999999</v>
      </c>
      <c r="K5925" t="s">
        <v>294</v>
      </c>
      <c r="L5925">
        <v>67.8</v>
      </c>
      <c r="M5925">
        <v>81.3695119742072</v>
      </c>
      <c r="N5925" t="s">
        <v>294</v>
      </c>
      <c r="O5925">
        <v>0</v>
      </c>
      <c r="P5925">
        <v>0</v>
      </c>
    </row>
    <row r="5926" spans="1:16" x14ac:dyDescent="0.3">
      <c r="A5926" t="s">
        <v>25</v>
      </c>
      <c r="B5926" t="s">
        <v>295</v>
      </c>
      <c r="C5926" t="s">
        <v>346</v>
      </c>
      <c r="D5926" t="s">
        <v>99</v>
      </c>
      <c r="E5926">
        <v>2.8290832320809799E-4</v>
      </c>
      <c r="F5926">
        <v>2.1392329999999999</v>
      </c>
      <c r="G5926">
        <v>-1.0602670729991099E-3</v>
      </c>
      <c r="H5926">
        <v>4.2166666666666703</v>
      </c>
      <c r="I5926">
        <v>-4.4922906579589802E-3</v>
      </c>
      <c r="J5926">
        <v>2.1392329999999999</v>
      </c>
      <c r="K5926" t="s">
        <v>294</v>
      </c>
      <c r="L5926">
        <v>68.8</v>
      </c>
      <c r="M5926">
        <v>83.376386764388499</v>
      </c>
      <c r="N5926" t="s">
        <v>294</v>
      </c>
      <c r="O5926">
        <v>0</v>
      </c>
      <c r="P5926">
        <v>0</v>
      </c>
    </row>
    <row r="5927" spans="1:16" x14ac:dyDescent="0.3">
      <c r="A5927" t="s">
        <v>26</v>
      </c>
      <c r="B5927" t="s">
        <v>297</v>
      </c>
      <c r="C5927" t="s">
        <v>346</v>
      </c>
      <c r="D5927" t="s">
        <v>99</v>
      </c>
      <c r="E5927">
        <v>2.6311943543060302E-3</v>
      </c>
      <c r="F5927">
        <v>2.1496330000000001</v>
      </c>
      <c r="G5927">
        <v>6.8289184570513605E-4</v>
      </c>
      <c r="H5927">
        <v>4.4133333333333304</v>
      </c>
      <c r="I5927">
        <v>-2.6215736989194699E-3</v>
      </c>
      <c r="J5927">
        <v>2.1496330000000001</v>
      </c>
      <c r="K5927" t="s">
        <v>294</v>
      </c>
      <c r="L5927">
        <v>70.099999999999994</v>
      </c>
      <c r="M5927">
        <v>86.6392015854817</v>
      </c>
      <c r="N5927" t="s">
        <v>294</v>
      </c>
      <c r="O5927">
        <v>0</v>
      </c>
      <c r="P5927">
        <v>0</v>
      </c>
    </row>
    <row r="5928" spans="1:16" x14ac:dyDescent="0.3">
      <c r="A5928" t="s">
        <v>27</v>
      </c>
      <c r="B5928" t="s">
        <v>298</v>
      </c>
      <c r="C5928" t="s">
        <v>346</v>
      </c>
      <c r="D5928" t="s">
        <v>99</v>
      </c>
      <c r="E5928">
        <v>3.6760844761665199E-3</v>
      </c>
      <c r="F5928">
        <v>2.062967</v>
      </c>
      <c r="G5928">
        <v>2.3549023159041798E-3</v>
      </c>
      <c r="H5928">
        <v>4.1466666666666701</v>
      </c>
      <c r="I5928">
        <v>-2.0452332777765002E-3</v>
      </c>
      <c r="J5928">
        <v>2.062967</v>
      </c>
      <c r="K5928" t="s">
        <v>294</v>
      </c>
      <c r="L5928">
        <v>71.599999999999994</v>
      </c>
      <c r="M5928">
        <v>88.613416881887005</v>
      </c>
      <c r="N5928" t="s">
        <v>294</v>
      </c>
      <c r="O5928">
        <v>0</v>
      </c>
      <c r="P5928">
        <v>0</v>
      </c>
    </row>
    <row r="5929" spans="1:16" x14ac:dyDescent="0.3">
      <c r="A5929" t="s">
        <v>28</v>
      </c>
      <c r="B5929" t="s">
        <v>299</v>
      </c>
      <c r="C5929" t="s">
        <v>347</v>
      </c>
      <c r="D5929" t="s">
        <v>99</v>
      </c>
      <c r="E5929">
        <v>4.69873220889738E-3</v>
      </c>
      <c r="F5929">
        <v>2.0824669999999998</v>
      </c>
      <c r="G5929" s="1">
        <v>4.1848058899391898E-3</v>
      </c>
      <c r="H5929">
        <v>4.38</v>
      </c>
      <c r="I5929">
        <v>2.7361020101737102E-3</v>
      </c>
      <c r="J5929">
        <v>2.0824669999999998</v>
      </c>
      <c r="K5929" t="s">
        <v>294</v>
      </c>
      <c r="L5929">
        <v>72.5</v>
      </c>
      <c r="M5929">
        <v>92.941892592777705</v>
      </c>
      <c r="N5929" t="s">
        <v>294</v>
      </c>
      <c r="O5929">
        <v>0</v>
      </c>
      <c r="P5929">
        <v>0</v>
      </c>
    </row>
    <row r="5930" spans="1:16" x14ac:dyDescent="0.3">
      <c r="A5930" t="s">
        <v>29</v>
      </c>
      <c r="B5930" t="s">
        <v>295</v>
      </c>
      <c r="C5930" t="s">
        <v>347</v>
      </c>
      <c r="D5930" t="s">
        <v>99</v>
      </c>
      <c r="E5930">
        <v>3.6770856746724001E-3</v>
      </c>
      <c r="F5930">
        <v>2.1162999999999998</v>
      </c>
      <c r="G5930">
        <v>4.4763030487979796E-3</v>
      </c>
      <c r="H5930">
        <v>4.2166666666666703</v>
      </c>
      <c r="I5930" s="1">
        <v>-4.6976417600319601E-7</v>
      </c>
      <c r="J5930">
        <v>2.1162999999999998</v>
      </c>
      <c r="K5930" t="s">
        <v>294</v>
      </c>
      <c r="L5930">
        <v>74.099999999999994</v>
      </c>
      <c r="M5930">
        <v>94.776399521364496</v>
      </c>
      <c r="N5930" t="s">
        <v>294</v>
      </c>
      <c r="O5930">
        <v>0</v>
      </c>
      <c r="P5930">
        <v>0</v>
      </c>
    </row>
    <row r="5931" spans="1:16" x14ac:dyDescent="0.3">
      <c r="A5931" t="s">
        <v>30</v>
      </c>
      <c r="B5931" t="s">
        <v>297</v>
      </c>
      <c r="C5931" t="s">
        <v>347</v>
      </c>
      <c r="D5931" t="s">
        <v>99</v>
      </c>
      <c r="E5931">
        <v>4.2857384948478102E-3</v>
      </c>
      <c r="F5931">
        <v>2.1636000000000002</v>
      </c>
      <c r="G5931">
        <v>4.9711258120268597E-3</v>
      </c>
      <c r="H5931">
        <v>3.83</v>
      </c>
      <c r="I5931">
        <v>3.7183063003500801E-3</v>
      </c>
      <c r="J5931">
        <v>2.1636000000000002</v>
      </c>
      <c r="K5931" t="s">
        <v>294</v>
      </c>
      <c r="L5931">
        <v>74.8</v>
      </c>
      <c r="M5931">
        <v>97.981904911003994</v>
      </c>
      <c r="N5931" t="s">
        <v>294</v>
      </c>
      <c r="O5931">
        <v>0</v>
      </c>
      <c r="P5931">
        <v>0</v>
      </c>
    </row>
    <row r="5932" spans="1:16" x14ac:dyDescent="0.3">
      <c r="A5932" t="s">
        <v>31</v>
      </c>
      <c r="B5932" t="s">
        <v>298</v>
      </c>
      <c r="C5932" t="s">
        <v>347</v>
      </c>
      <c r="D5932" t="s">
        <v>99</v>
      </c>
      <c r="E5932">
        <v>3.3192932088326201E-3</v>
      </c>
      <c r="F5932">
        <v>2.140333</v>
      </c>
      <c r="G5932">
        <v>3.49842219944918E-3</v>
      </c>
      <c r="H5932">
        <v>3.6033333333333299</v>
      </c>
      <c r="I5932">
        <v>3.3028865026647502E-3</v>
      </c>
      <c r="J5932">
        <v>2.140333</v>
      </c>
      <c r="K5932" t="s">
        <v>294</v>
      </c>
      <c r="L5932">
        <v>75.8</v>
      </c>
      <c r="M5932">
        <v>99.416647561117898</v>
      </c>
      <c r="N5932" t="s">
        <v>294</v>
      </c>
      <c r="O5932">
        <v>0</v>
      </c>
      <c r="P5932">
        <v>0</v>
      </c>
    </row>
    <row r="5933" spans="1:16" x14ac:dyDescent="0.3">
      <c r="A5933" t="s">
        <v>32</v>
      </c>
      <c r="B5933" t="s">
        <v>299</v>
      </c>
      <c r="C5933" t="s">
        <v>348</v>
      </c>
      <c r="D5933" t="s">
        <v>99</v>
      </c>
      <c r="E5933">
        <v>2.5806022414296402E-3</v>
      </c>
      <c r="F5933">
        <v>2.1246</v>
      </c>
      <c r="G5933">
        <v>2.4154688825950301E-3</v>
      </c>
      <c r="H5933">
        <v>3.3466666666666698</v>
      </c>
      <c r="I5933">
        <v>4.4394666701275103E-3</v>
      </c>
      <c r="J5933">
        <v>2.1246</v>
      </c>
      <c r="K5933" t="s">
        <v>294</v>
      </c>
      <c r="L5933">
        <v>76.3</v>
      </c>
      <c r="M5933">
        <v>103.244705628958</v>
      </c>
      <c r="N5933" t="s">
        <v>294</v>
      </c>
      <c r="O5933">
        <v>0</v>
      </c>
      <c r="P5933">
        <v>0</v>
      </c>
    </row>
    <row r="5934" spans="1:16" x14ac:dyDescent="0.3">
      <c r="A5934" t="s">
        <v>33</v>
      </c>
      <c r="B5934" t="s">
        <v>295</v>
      </c>
      <c r="C5934" t="s">
        <v>348</v>
      </c>
      <c r="D5934" t="s">
        <v>99</v>
      </c>
      <c r="E5934">
        <v>1.40196119466074E-3</v>
      </c>
      <c r="F5934">
        <v>2.1303329999999998</v>
      </c>
      <c r="G5934">
        <v>1.4274405268004399E-3</v>
      </c>
      <c r="H5934">
        <v>3.3233333333333301</v>
      </c>
      <c r="I5934">
        <v>3.9546233715408398E-3</v>
      </c>
      <c r="J5934">
        <v>2.1303329999999998</v>
      </c>
      <c r="K5934" t="s">
        <v>294</v>
      </c>
      <c r="L5934">
        <v>77.5</v>
      </c>
      <c r="M5934">
        <v>106.146806046102</v>
      </c>
      <c r="N5934" t="s">
        <v>294</v>
      </c>
      <c r="O5934">
        <v>0</v>
      </c>
      <c r="P5934">
        <v>0</v>
      </c>
    </row>
    <row r="5935" spans="1:16" x14ac:dyDescent="0.3">
      <c r="A5935" t="s">
        <v>34</v>
      </c>
      <c r="B5935" t="s">
        <v>297</v>
      </c>
      <c r="C5935" t="s">
        <v>348</v>
      </c>
      <c r="D5935" t="s">
        <v>99</v>
      </c>
      <c r="E5935">
        <v>1.6766830717962499E-4</v>
      </c>
      <c r="F5935">
        <v>2.343467</v>
      </c>
      <c r="G5935">
        <v>1.9485731652224599E-4</v>
      </c>
      <c r="H5935">
        <v>3.4766666666666701</v>
      </c>
      <c r="I5935">
        <v>1.25361746856045E-3</v>
      </c>
      <c r="J5935">
        <v>2.343467</v>
      </c>
      <c r="K5935" t="s">
        <v>294</v>
      </c>
      <c r="L5935">
        <v>78.400000000000006</v>
      </c>
      <c r="M5935">
        <v>110.281950012465</v>
      </c>
      <c r="N5935" t="s">
        <v>294</v>
      </c>
      <c r="O5935">
        <v>0</v>
      </c>
      <c r="P5935">
        <v>0</v>
      </c>
    </row>
    <row r="5936" spans="1:16" x14ac:dyDescent="0.3">
      <c r="A5936" t="s">
        <v>35</v>
      </c>
      <c r="B5936" t="s">
        <v>298</v>
      </c>
      <c r="C5936" t="s">
        <v>348</v>
      </c>
      <c r="D5936" t="s">
        <v>99</v>
      </c>
      <c r="E5936">
        <v>-1.4623253473931E-3</v>
      </c>
      <c r="F5936">
        <v>2.611567</v>
      </c>
      <c r="G5936">
        <v>-2.4438849060635101E-3</v>
      </c>
      <c r="H5936">
        <v>3.60666666666667</v>
      </c>
      <c r="I5936">
        <v>-3.3842706749744899E-3</v>
      </c>
      <c r="J5936">
        <v>2.611567</v>
      </c>
      <c r="K5936" t="s">
        <v>294</v>
      </c>
      <c r="L5936">
        <v>79.900000000000006</v>
      </c>
      <c r="M5936">
        <v>113.09883565172601</v>
      </c>
      <c r="N5936" t="s">
        <v>294</v>
      </c>
      <c r="O5936">
        <v>0</v>
      </c>
      <c r="P5936">
        <v>0</v>
      </c>
    </row>
    <row r="5937" spans="1:16" x14ac:dyDescent="0.3">
      <c r="A5937" t="s">
        <v>36</v>
      </c>
      <c r="B5937" t="s">
        <v>299</v>
      </c>
      <c r="C5937" t="s">
        <v>349</v>
      </c>
      <c r="D5937" t="s">
        <v>99</v>
      </c>
      <c r="E5937">
        <v>-1.3506091351445101E-4</v>
      </c>
      <c r="F5937">
        <v>2.8895</v>
      </c>
      <c r="G5937">
        <v>-1.7114426385340701E-3</v>
      </c>
      <c r="H5937">
        <v>4.06666666666667</v>
      </c>
      <c r="I5937">
        <v>-1.62754359344897E-3</v>
      </c>
      <c r="J5937">
        <v>2.8895</v>
      </c>
      <c r="K5937" t="s">
        <v>294</v>
      </c>
      <c r="L5937">
        <v>80.7</v>
      </c>
      <c r="M5937">
        <v>117.84343241761</v>
      </c>
      <c r="N5937" t="s">
        <v>294</v>
      </c>
      <c r="O5937">
        <v>0</v>
      </c>
      <c r="P5937">
        <v>0</v>
      </c>
    </row>
    <row r="5938" spans="1:16" x14ac:dyDescent="0.3">
      <c r="A5938" t="s">
        <v>37</v>
      </c>
      <c r="B5938" t="s">
        <v>295</v>
      </c>
      <c r="C5938" t="s">
        <v>349</v>
      </c>
      <c r="D5938" t="s">
        <v>99</v>
      </c>
      <c r="E5938">
        <v>2.4102517613706601E-3</v>
      </c>
      <c r="F5938">
        <v>3.2213669999999999</v>
      </c>
      <c r="G5938">
        <v>1.6135996707173899E-3</v>
      </c>
      <c r="H5938">
        <v>4.0433333333333303</v>
      </c>
      <c r="I5938">
        <v>1.87784141015035E-3</v>
      </c>
      <c r="J5938">
        <v>3.2213669999999999</v>
      </c>
      <c r="K5938" t="s">
        <v>294</v>
      </c>
      <c r="L5938">
        <v>81.8</v>
      </c>
      <c r="M5938">
        <v>120.761191371259</v>
      </c>
      <c r="N5938" t="s">
        <v>294</v>
      </c>
      <c r="O5938">
        <v>0</v>
      </c>
      <c r="P5938">
        <v>0</v>
      </c>
    </row>
    <row r="5939" spans="1:16" x14ac:dyDescent="0.3">
      <c r="A5939" t="s">
        <v>38</v>
      </c>
      <c r="B5939" t="s">
        <v>297</v>
      </c>
      <c r="C5939" t="s">
        <v>349</v>
      </c>
      <c r="D5939" t="s">
        <v>99</v>
      </c>
      <c r="E5939" s="1">
        <v>2.2661962297152501E-3</v>
      </c>
      <c r="F5939">
        <v>3.5944669999999999</v>
      </c>
      <c r="G5939">
        <v>2.3934495195359101E-3</v>
      </c>
      <c r="H5939">
        <v>3.9433333333333298</v>
      </c>
      <c r="I5939">
        <v>2.3186773282946101E-4</v>
      </c>
      <c r="J5939">
        <v>3.5944669999999999</v>
      </c>
      <c r="K5939" t="s">
        <v>294</v>
      </c>
      <c r="L5939">
        <v>82.9</v>
      </c>
      <c r="M5939">
        <v>124.423447507936</v>
      </c>
      <c r="N5939" t="s">
        <v>294</v>
      </c>
      <c r="O5939">
        <v>0</v>
      </c>
      <c r="P5939">
        <v>0</v>
      </c>
    </row>
    <row r="5940" spans="1:16" x14ac:dyDescent="0.3">
      <c r="A5940" t="s">
        <v>39</v>
      </c>
      <c r="B5940" t="s">
        <v>298</v>
      </c>
      <c r="C5940" t="s">
        <v>349</v>
      </c>
      <c r="D5940" t="s">
        <v>99</v>
      </c>
      <c r="E5940">
        <v>2.6366134502215899E-3</v>
      </c>
      <c r="F5940">
        <v>3.8203330000000002</v>
      </c>
      <c r="G5940">
        <v>2.5048249286623299E-3</v>
      </c>
      <c r="H5940">
        <v>4.1566666666666698</v>
      </c>
      <c r="I5940">
        <v>5.8180957763376295E-4</v>
      </c>
      <c r="J5940">
        <v>3.8203330000000002</v>
      </c>
      <c r="K5940" t="s">
        <v>294</v>
      </c>
      <c r="L5940">
        <v>83.9</v>
      </c>
      <c r="M5940">
        <v>127.092805663859</v>
      </c>
      <c r="N5940" t="s">
        <v>294</v>
      </c>
      <c r="O5940">
        <v>0</v>
      </c>
      <c r="P5940">
        <v>0</v>
      </c>
    </row>
    <row r="5941" spans="1:16" x14ac:dyDescent="0.3">
      <c r="A5941" t="s">
        <v>40</v>
      </c>
      <c r="B5941" t="s">
        <v>299</v>
      </c>
      <c r="C5941" t="s">
        <v>350</v>
      </c>
      <c r="D5941" t="s">
        <v>99</v>
      </c>
      <c r="E5941">
        <v>2.0797851445446499E-3</v>
      </c>
      <c r="F5941">
        <v>4.0648330000000001</v>
      </c>
      <c r="G5941">
        <v>2.38427727005064E-3</v>
      </c>
      <c r="H5941">
        <v>4.4933333333333296</v>
      </c>
      <c r="I5941">
        <v>1.3707734171437599E-3</v>
      </c>
      <c r="J5941">
        <v>4.0648330000000001</v>
      </c>
      <c r="K5941" t="s">
        <v>294</v>
      </c>
      <c r="L5941">
        <v>84.1</v>
      </c>
      <c r="M5941">
        <v>132.51034298250099</v>
      </c>
      <c r="N5941" t="s">
        <v>294</v>
      </c>
      <c r="O5941">
        <v>0</v>
      </c>
      <c r="P5941">
        <v>0</v>
      </c>
    </row>
    <row r="5942" spans="1:16" x14ac:dyDescent="0.3">
      <c r="A5942" t="s">
        <v>41</v>
      </c>
      <c r="B5942" t="s">
        <v>295</v>
      </c>
      <c r="C5942" t="s">
        <v>350</v>
      </c>
      <c r="D5942" t="s">
        <v>99</v>
      </c>
      <c r="E5942">
        <v>2.5723871582217201E-4</v>
      </c>
      <c r="F5942">
        <v>4.5004999999999997</v>
      </c>
      <c r="G5942">
        <v>1.2519992555901601E-3</v>
      </c>
      <c r="H5942">
        <v>4.5966666666666702</v>
      </c>
      <c r="I5942">
        <v>1.6927781844526799E-3</v>
      </c>
      <c r="J5942">
        <v>4.5004999999999997</v>
      </c>
      <c r="K5942" t="s">
        <v>294</v>
      </c>
      <c r="L5942">
        <v>85</v>
      </c>
      <c r="M5942">
        <v>134.87382101012199</v>
      </c>
      <c r="N5942" t="s">
        <v>294</v>
      </c>
      <c r="O5942">
        <v>0</v>
      </c>
      <c r="P5942">
        <v>0</v>
      </c>
    </row>
    <row r="5943" spans="1:16" x14ac:dyDescent="0.3">
      <c r="A5943" t="s">
        <v>42</v>
      </c>
      <c r="B5943" t="s">
        <v>297</v>
      </c>
      <c r="C5943" t="s">
        <v>350</v>
      </c>
      <c r="D5943" t="s">
        <v>99</v>
      </c>
      <c r="E5943">
        <v>-1.92142298340325E-3</v>
      </c>
      <c r="F5943">
        <v>4.7247669999999999</v>
      </c>
      <c r="G5943">
        <v>-7.6164189736438502E-4</v>
      </c>
      <c r="H5943">
        <v>4.45</v>
      </c>
      <c r="I5943">
        <v>-2.7400819536333998E-3</v>
      </c>
      <c r="J5943">
        <v>4.7247669999999999</v>
      </c>
      <c r="K5943" t="s">
        <v>294</v>
      </c>
      <c r="L5943">
        <v>85.8</v>
      </c>
      <c r="M5943">
        <v>139.61641387379399</v>
      </c>
      <c r="N5943" t="s">
        <v>294</v>
      </c>
      <c r="O5943">
        <v>0</v>
      </c>
      <c r="P5943">
        <v>0</v>
      </c>
    </row>
    <row r="5944" spans="1:16" x14ac:dyDescent="0.3">
      <c r="A5944" t="s">
        <v>43</v>
      </c>
      <c r="B5944" t="s">
        <v>298</v>
      </c>
      <c r="C5944" t="s">
        <v>350</v>
      </c>
      <c r="D5944" t="s">
        <v>99</v>
      </c>
      <c r="E5944">
        <v>-2.6797251559362899E-3</v>
      </c>
      <c r="F5944">
        <v>4.4800000000000004</v>
      </c>
      <c r="G5944">
        <v>-1.7357183436477199E-3</v>
      </c>
      <c r="H5944">
        <v>4.3133333333333299</v>
      </c>
      <c r="I5944">
        <v>-4.2798394874328204E-3</v>
      </c>
      <c r="J5944">
        <v>4.4800000000000004</v>
      </c>
      <c r="K5944" t="s">
        <v>294</v>
      </c>
      <c r="L5944">
        <v>86.9</v>
      </c>
      <c r="M5944">
        <v>142.4263036845</v>
      </c>
      <c r="N5944" t="s">
        <v>294</v>
      </c>
      <c r="O5944">
        <v>0</v>
      </c>
      <c r="P5944">
        <v>0</v>
      </c>
    </row>
    <row r="5945" spans="1:16" x14ac:dyDescent="0.3">
      <c r="A5945" t="s">
        <v>44</v>
      </c>
      <c r="B5945" t="s">
        <v>299</v>
      </c>
      <c r="C5945" t="s">
        <v>351</v>
      </c>
      <c r="D5945" t="s">
        <v>99</v>
      </c>
      <c r="E5945">
        <v>-2.28835388698334E-3</v>
      </c>
      <c r="F5945">
        <v>4.8604659999999997</v>
      </c>
      <c r="G5945">
        <v>-6.0617896712500396E-4</v>
      </c>
      <c r="H5945">
        <v>4.7033333333333296</v>
      </c>
      <c r="I5945">
        <v>-3.5838891429498302E-3</v>
      </c>
      <c r="J5945">
        <v>4.8604659999999997</v>
      </c>
      <c r="K5945" t="s">
        <v>294</v>
      </c>
      <c r="L5945">
        <v>87.3</v>
      </c>
      <c r="M5945">
        <v>147.06209786442099</v>
      </c>
      <c r="N5945" t="s">
        <v>294</v>
      </c>
      <c r="O5945">
        <v>0</v>
      </c>
      <c r="P5945">
        <v>0</v>
      </c>
    </row>
    <row r="5946" spans="1:16" x14ac:dyDescent="0.3">
      <c r="A5946" t="s">
        <v>45</v>
      </c>
      <c r="B5946" t="s">
        <v>295</v>
      </c>
      <c r="C5946" t="s">
        <v>351</v>
      </c>
      <c r="D5946" t="s">
        <v>99</v>
      </c>
      <c r="E5946">
        <v>3.34064422450986E-4</v>
      </c>
      <c r="F5946">
        <v>4.9817999999999998</v>
      </c>
      <c r="G5946">
        <v>1.79448871459442E-3</v>
      </c>
      <c r="H5946">
        <v>4.7666666666666702</v>
      </c>
      <c r="I5946">
        <v>-2.0177780296291E-3</v>
      </c>
      <c r="J5946">
        <v>4.9817999999999998</v>
      </c>
      <c r="K5946" t="s">
        <v>294</v>
      </c>
      <c r="L5946">
        <v>88</v>
      </c>
      <c r="M5946">
        <v>148.023718585366</v>
      </c>
      <c r="N5946" t="s">
        <v>294</v>
      </c>
      <c r="O5946">
        <v>0</v>
      </c>
      <c r="P5946">
        <v>0</v>
      </c>
    </row>
    <row r="5947" spans="1:16" x14ac:dyDescent="0.3">
      <c r="A5947" t="s">
        <v>46</v>
      </c>
      <c r="B5947" t="s">
        <v>297</v>
      </c>
      <c r="C5947" t="s">
        <v>351</v>
      </c>
      <c r="D5947" t="s">
        <v>99</v>
      </c>
      <c r="E5947">
        <v>2.10719957928651E-3</v>
      </c>
      <c r="F5947">
        <v>4.2146670000000004</v>
      </c>
      <c r="G5947">
        <v>2.03356454091352E-3</v>
      </c>
      <c r="H5947">
        <v>4.3066666666666702</v>
      </c>
      <c r="I5947">
        <v>6.5338869270759102E-4</v>
      </c>
      <c r="J5947">
        <v>4.2146670000000004</v>
      </c>
      <c r="K5947" t="s">
        <v>294</v>
      </c>
      <c r="L5947">
        <v>88.4</v>
      </c>
      <c r="M5947">
        <v>148.10117527712799</v>
      </c>
      <c r="N5947" t="s">
        <v>294</v>
      </c>
      <c r="O5947">
        <v>0</v>
      </c>
      <c r="P5947">
        <v>0</v>
      </c>
    </row>
    <row r="5948" spans="1:16" x14ac:dyDescent="0.3">
      <c r="A5948" t="s">
        <v>47</v>
      </c>
      <c r="B5948" t="s">
        <v>298</v>
      </c>
      <c r="C5948" t="s">
        <v>351</v>
      </c>
      <c r="D5948" t="s">
        <v>99</v>
      </c>
      <c r="E5948">
        <v>3.5125162477687199E-3</v>
      </c>
      <c r="F5948">
        <v>2.0116999999999998</v>
      </c>
      <c r="G5948">
        <v>3.9278628725059102E-3</v>
      </c>
      <c r="H5948">
        <v>4.5066666666666704</v>
      </c>
      <c r="I5948">
        <v>4.2595052259328803E-3</v>
      </c>
      <c r="J5948">
        <v>2.0116999999999998</v>
      </c>
      <c r="K5948" t="s">
        <v>294</v>
      </c>
      <c r="L5948">
        <v>89</v>
      </c>
      <c r="M5948">
        <v>146.39407922088799</v>
      </c>
      <c r="N5948" t="s">
        <v>294</v>
      </c>
      <c r="O5948">
        <v>0</v>
      </c>
      <c r="P5948">
        <v>0</v>
      </c>
    </row>
    <row r="5949" spans="1:16" x14ac:dyDescent="0.3">
      <c r="A5949" t="s">
        <v>48</v>
      </c>
      <c r="B5949" t="s">
        <v>299</v>
      </c>
      <c r="C5949" t="s">
        <v>352</v>
      </c>
      <c r="D5949" t="s">
        <v>99</v>
      </c>
      <c r="E5949">
        <v>3.3549410053828098E-3</v>
      </c>
      <c r="F5949">
        <v>1.3106329999999999</v>
      </c>
      <c r="G5949">
        <v>3.9539891152236004E-3</v>
      </c>
      <c r="H5949">
        <v>4.4400000000000004</v>
      </c>
      <c r="I5949">
        <v>5.19992857077112E-3</v>
      </c>
      <c r="J5949">
        <v>1.3106329999999999</v>
      </c>
      <c r="K5949" t="s">
        <v>294</v>
      </c>
      <c r="L5949">
        <v>89.6</v>
      </c>
      <c r="M5949">
        <v>148.39883881936501</v>
      </c>
      <c r="N5949" t="s">
        <v>294</v>
      </c>
      <c r="O5949">
        <v>0</v>
      </c>
      <c r="P5949">
        <v>0</v>
      </c>
    </row>
    <row r="5950" spans="1:16" x14ac:dyDescent="0.3">
      <c r="A5950" t="s">
        <v>49</v>
      </c>
      <c r="B5950" t="s">
        <v>295</v>
      </c>
      <c r="C5950" t="s">
        <v>352</v>
      </c>
      <c r="D5950" t="s">
        <v>99</v>
      </c>
      <c r="E5950">
        <v>4.7712836318458701E-4</v>
      </c>
      <c r="F5950">
        <v>0.86919999999999997</v>
      </c>
      <c r="G5950">
        <v>3.1417483901563498E-4</v>
      </c>
      <c r="H5950">
        <v>4.0433333333333303</v>
      </c>
      <c r="I5950">
        <v>-2.0525190158822201E-3</v>
      </c>
      <c r="J5950">
        <v>0.86919999999999997</v>
      </c>
      <c r="K5950" t="s">
        <v>294</v>
      </c>
      <c r="L5950">
        <v>90.8</v>
      </c>
      <c r="M5950">
        <v>148.267788110552</v>
      </c>
      <c r="N5950" t="s">
        <v>294</v>
      </c>
      <c r="O5950">
        <v>0</v>
      </c>
      <c r="P5950">
        <v>0</v>
      </c>
    </row>
    <row r="5951" spans="1:16" x14ac:dyDescent="0.3">
      <c r="A5951" t="s">
        <v>50</v>
      </c>
      <c r="B5951" t="s">
        <v>297</v>
      </c>
      <c r="C5951" t="s">
        <v>352</v>
      </c>
      <c r="D5951" t="s">
        <v>99</v>
      </c>
      <c r="E5951">
        <v>1.17823032637343E-3</v>
      </c>
      <c r="F5951">
        <v>0.72189999999999999</v>
      </c>
      <c r="G5951">
        <v>2.5338624976267699E-4</v>
      </c>
      <c r="H5951">
        <v>3.8533333333333299</v>
      </c>
      <c r="I5951">
        <v>3.28708507641418E-3</v>
      </c>
      <c r="J5951">
        <v>0.72189999999999999</v>
      </c>
      <c r="K5951" t="s">
        <v>294</v>
      </c>
      <c r="L5951">
        <v>91.7</v>
      </c>
      <c r="M5951">
        <v>149.25689406524799</v>
      </c>
      <c r="N5951" t="s">
        <v>294</v>
      </c>
      <c r="O5951">
        <v>0</v>
      </c>
      <c r="P5951">
        <v>0</v>
      </c>
    </row>
    <row r="5952" spans="1:16" x14ac:dyDescent="0.3">
      <c r="A5952" t="s">
        <v>51</v>
      </c>
      <c r="B5952" t="s">
        <v>298</v>
      </c>
      <c r="C5952" t="s">
        <v>352</v>
      </c>
      <c r="D5952" t="s">
        <v>99</v>
      </c>
      <c r="E5952">
        <v>6.3809788166224702E-4</v>
      </c>
      <c r="F5952">
        <v>0.6621667</v>
      </c>
      <c r="G5952">
        <v>2.2988914088468699E-3</v>
      </c>
      <c r="H5952">
        <v>4.3466666666666702</v>
      </c>
      <c r="I5952">
        <v>9.6851636513983796E-4</v>
      </c>
      <c r="J5952">
        <v>0.6621667</v>
      </c>
      <c r="K5952" t="s">
        <v>294</v>
      </c>
      <c r="L5952">
        <v>92.1</v>
      </c>
      <c r="M5952">
        <v>149.201471153879</v>
      </c>
      <c r="N5952" t="s">
        <v>294</v>
      </c>
      <c r="O5952">
        <v>0</v>
      </c>
      <c r="P5952">
        <v>0</v>
      </c>
    </row>
    <row r="5953" spans="1:16" x14ac:dyDescent="0.3">
      <c r="A5953" t="s">
        <v>52</v>
      </c>
      <c r="B5953" t="s">
        <v>299</v>
      </c>
      <c r="C5953" t="s">
        <v>353</v>
      </c>
      <c r="D5953" t="s">
        <v>99</v>
      </c>
      <c r="E5953">
        <v>-1.54106291449452E-3</v>
      </c>
      <c r="F5953">
        <v>0.68626670000000001</v>
      </c>
      <c r="G5953">
        <v>-7.4791111367122898E-4</v>
      </c>
      <c r="H5953">
        <v>5.1133333333333297</v>
      </c>
      <c r="I5953">
        <v>-1.7175491020289301E-3</v>
      </c>
      <c r="J5953">
        <v>0.68626670000000001</v>
      </c>
      <c r="K5953" t="s">
        <v>294</v>
      </c>
      <c r="L5953">
        <v>91.3</v>
      </c>
      <c r="M5953">
        <v>152.318140499576</v>
      </c>
      <c r="N5953" t="s">
        <v>294</v>
      </c>
      <c r="O5953">
        <v>0</v>
      </c>
      <c r="P5953">
        <v>0</v>
      </c>
    </row>
    <row r="5954" spans="1:16" x14ac:dyDescent="0.3">
      <c r="A5954" t="s">
        <v>53</v>
      </c>
      <c r="B5954" t="s">
        <v>295</v>
      </c>
      <c r="C5954" t="s">
        <v>353</v>
      </c>
      <c r="D5954" t="s">
        <v>99</v>
      </c>
      <c r="E5954">
        <v>2.39798237604694E-3</v>
      </c>
      <c r="F5954">
        <v>0.87493339999999997</v>
      </c>
      <c r="G5954">
        <v>2.81695647232194E-3</v>
      </c>
      <c r="H5954">
        <v>5.6266666666666696</v>
      </c>
      <c r="I5954">
        <v>1.7943286225676799E-3</v>
      </c>
      <c r="J5954">
        <v>0.87493339999999997</v>
      </c>
      <c r="K5954" t="s">
        <v>294</v>
      </c>
      <c r="L5954">
        <v>91.4</v>
      </c>
      <c r="M5954">
        <v>153.06667758887201</v>
      </c>
      <c r="N5954" t="s">
        <v>294</v>
      </c>
      <c r="O5954">
        <v>0</v>
      </c>
      <c r="P5954">
        <v>0</v>
      </c>
    </row>
    <row r="5955" spans="1:16" x14ac:dyDescent="0.3">
      <c r="A5955" t="s">
        <v>54</v>
      </c>
      <c r="B5955" t="s">
        <v>297</v>
      </c>
      <c r="C5955" t="s">
        <v>353</v>
      </c>
      <c r="D5955" t="s">
        <v>99</v>
      </c>
      <c r="E5955">
        <v>-1.0405175275726399E-2</v>
      </c>
      <c r="F5955">
        <v>1.020467</v>
      </c>
      <c r="G5955">
        <v>-9.7702292541441693E-3</v>
      </c>
      <c r="H5955">
        <v>6.4966666666666697</v>
      </c>
      <c r="I5955">
        <v>-6.4239914675492402E-3</v>
      </c>
      <c r="J5955">
        <v>1.020467</v>
      </c>
      <c r="K5955" t="s">
        <v>294</v>
      </c>
      <c r="L5955">
        <v>91</v>
      </c>
      <c r="M5955">
        <v>154.23086773030201</v>
      </c>
      <c r="N5955" t="s">
        <v>294</v>
      </c>
      <c r="O5955">
        <v>0</v>
      </c>
      <c r="P5955">
        <v>0</v>
      </c>
    </row>
    <row r="5956" spans="1:16" x14ac:dyDescent="0.3">
      <c r="A5956" t="s">
        <v>55</v>
      </c>
      <c r="B5956" t="s">
        <v>298</v>
      </c>
      <c r="C5956" t="s">
        <v>353</v>
      </c>
      <c r="D5956" t="s">
        <v>99</v>
      </c>
      <c r="E5956">
        <v>-3.3886153729558699E-3</v>
      </c>
      <c r="F5956">
        <v>1.0931329999999999</v>
      </c>
      <c r="G5956">
        <v>-2.8969643251173199E-3</v>
      </c>
      <c r="H5956">
        <v>7.3633333333333297</v>
      </c>
      <c r="I5956">
        <v>-3.7132112622182399E-3</v>
      </c>
      <c r="J5956">
        <v>1.0931329999999999</v>
      </c>
      <c r="K5956" t="s">
        <v>294</v>
      </c>
      <c r="L5956">
        <v>90.7</v>
      </c>
      <c r="M5956">
        <v>155.668156686777</v>
      </c>
      <c r="N5956" t="s">
        <v>294</v>
      </c>
      <c r="O5956">
        <v>0</v>
      </c>
      <c r="P5956">
        <v>0</v>
      </c>
    </row>
    <row r="5957" spans="1:16" x14ac:dyDescent="0.3">
      <c r="A5957" t="s">
        <v>56</v>
      </c>
      <c r="B5957" t="s">
        <v>299</v>
      </c>
      <c r="C5957" t="s">
        <v>354</v>
      </c>
      <c r="D5957" t="s">
        <v>99</v>
      </c>
      <c r="E5957">
        <v>-1.1499140248663099E-3</v>
      </c>
      <c r="F5957">
        <v>1.4116329999999999</v>
      </c>
      <c r="G5957">
        <v>-1.01046530032978E-3</v>
      </c>
      <c r="H5957">
        <v>9.8966666666666701</v>
      </c>
      <c r="I5957">
        <v>3.44299427399886E-4</v>
      </c>
      <c r="J5957">
        <v>1.4116329999999999</v>
      </c>
      <c r="K5957" t="s">
        <v>294</v>
      </c>
      <c r="L5957">
        <v>90.3</v>
      </c>
      <c r="M5957">
        <v>157.26587037609599</v>
      </c>
      <c r="N5957" t="s">
        <v>294</v>
      </c>
      <c r="O5957">
        <v>0</v>
      </c>
      <c r="P5957">
        <v>0</v>
      </c>
    </row>
    <row r="5958" spans="1:16" x14ac:dyDescent="0.3">
      <c r="A5958" t="s">
        <v>57</v>
      </c>
      <c r="B5958" t="s">
        <v>295</v>
      </c>
      <c r="C5958" t="s">
        <v>354</v>
      </c>
      <c r="D5958" t="s">
        <v>99</v>
      </c>
      <c r="E5958">
        <v>5.8003945293143601E-3</v>
      </c>
      <c r="F5958">
        <v>1.5620670000000001</v>
      </c>
      <c r="G5958">
        <v>5.3658880653149098E-3</v>
      </c>
      <c r="H5958">
        <v>11.473333333333301</v>
      </c>
      <c r="I5958">
        <v>9.4537899258626597E-3</v>
      </c>
      <c r="J5958">
        <v>1.5620670000000001</v>
      </c>
      <c r="K5958" t="s">
        <v>294</v>
      </c>
      <c r="L5958">
        <v>90.3</v>
      </c>
      <c r="M5958">
        <v>155.783098848283</v>
      </c>
      <c r="N5958" t="s">
        <v>294</v>
      </c>
      <c r="O5958">
        <v>0</v>
      </c>
      <c r="P5958">
        <v>0</v>
      </c>
    </row>
    <row r="5959" spans="1:16" x14ac:dyDescent="0.3">
      <c r="A5959" t="s">
        <v>58</v>
      </c>
      <c r="B5959" t="s">
        <v>297</v>
      </c>
      <c r="C5959" t="s">
        <v>354</v>
      </c>
      <c r="D5959" t="s">
        <v>99</v>
      </c>
      <c r="E5959">
        <v>-1.4510535771190099E-2</v>
      </c>
      <c r="F5959">
        <v>1.4955670000000001</v>
      </c>
      <c r="G5959">
        <v>-1.4073061692194201E-2</v>
      </c>
      <c r="H5959">
        <v>12.23</v>
      </c>
      <c r="I5959">
        <v>-6.0706227245512804E-3</v>
      </c>
      <c r="J5959">
        <v>1.4955670000000001</v>
      </c>
      <c r="K5959" t="s">
        <v>294</v>
      </c>
      <c r="L5959">
        <v>90.3</v>
      </c>
      <c r="M5959">
        <v>156.565556125044</v>
      </c>
      <c r="N5959" t="s">
        <v>294</v>
      </c>
      <c r="O5959">
        <v>0</v>
      </c>
      <c r="P5959">
        <v>0</v>
      </c>
    </row>
    <row r="5960" spans="1:16" x14ac:dyDescent="0.3">
      <c r="A5960" t="s">
        <v>59</v>
      </c>
      <c r="B5960" t="s">
        <v>298</v>
      </c>
      <c r="C5960" t="s">
        <v>354</v>
      </c>
      <c r="D5960" t="s">
        <v>99</v>
      </c>
      <c r="E5960">
        <v>-4.5859631127682697E-3</v>
      </c>
      <c r="F5960">
        <v>1.0429999999999999</v>
      </c>
      <c r="G5960">
        <v>-2.9957081733931199E-3</v>
      </c>
      <c r="H5960">
        <v>13.223333333333301</v>
      </c>
      <c r="I5960">
        <v>-1.8108060883976799E-3</v>
      </c>
      <c r="J5960">
        <v>1.0429999999999999</v>
      </c>
      <c r="K5960" t="s">
        <v>294</v>
      </c>
      <c r="L5960">
        <v>90.5</v>
      </c>
      <c r="M5960">
        <v>155.54553312393099</v>
      </c>
      <c r="N5960" t="s">
        <v>294</v>
      </c>
      <c r="O5960">
        <v>0</v>
      </c>
      <c r="P5960">
        <v>0</v>
      </c>
    </row>
    <row r="5961" spans="1:16" x14ac:dyDescent="0.3">
      <c r="A5961" t="s">
        <v>60</v>
      </c>
      <c r="B5961" t="s">
        <v>299</v>
      </c>
      <c r="C5961" t="s">
        <v>355</v>
      </c>
      <c r="D5961" t="s">
        <v>99</v>
      </c>
      <c r="E5961">
        <v>2.2771271233943402E-3</v>
      </c>
      <c r="F5961">
        <v>0.69603340000000002</v>
      </c>
      <c r="G5961">
        <v>5.0265738766244201E-3</v>
      </c>
      <c r="H5961">
        <v>11.3866666666667</v>
      </c>
      <c r="I5961">
        <v>2.9113025804905499E-3</v>
      </c>
      <c r="J5961">
        <v>0.69603340000000002</v>
      </c>
      <c r="K5961" t="s">
        <v>294</v>
      </c>
      <c r="L5961">
        <v>90.1</v>
      </c>
      <c r="M5961">
        <v>155.17320673414099</v>
      </c>
      <c r="N5961" t="s">
        <v>294</v>
      </c>
      <c r="O5961">
        <v>0</v>
      </c>
      <c r="P5961">
        <v>0</v>
      </c>
    </row>
    <row r="5962" spans="1:16" x14ac:dyDescent="0.3">
      <c r="A5962" t="s">
        <v>61</v>
      </c>
      <c r="B5962" t="s">
        <v>295</v>
      </c>
      <c r="C5962" t="s">
        <v>355</v>
      </c>
      <c r="D5962" t="s">
        <v>99</v>
      </c>
      <c r="E5962">
        <v>2.1561825164049301E-3</v>
      </c>
      <c r="F5962">
        <v>0.35856670000000002</v>
      </c>
      <c r="G5962">
        <v>5.4747817790614696E-3</v>
      </c>
      <c r="H5962">
        <v>9.6666666666666696</v>
      </c>
      <c r="I5962">
        <v>2.8062795839804999E-3</v>
      </c>
      <c r="J5962">
        <v>0.35856670000000002</v>
      </c>
      <c r="K5962" t="s">
        <v>294</v>
      </c>
      <c r="L5962">
        <v>90.3</v>
      </c>
      <c r="M5962">
        <v>153.191065543203</v>
      </c>
      <c r="N5962" t="s">
        <v>294</v>
      </c>
      <c r="O5962">
        <v>0</v>
      </c>
      <c r="P5962">
        <v>0</v>
      </c>
    </row>
    <row r="5963" spans="1:16" x14ac:dyDescent="0.3">
      <c r="A5963" t="s">
        <v>62</v>
      </c>
      <c r="B5963" t="s">
        <v>297</v>
      </c>
      <c r="C5963" t="s">
        <v>355</v>
      </c>
      <c r="D5963" t="s">
        <v>99</v>
      </c>
      <c r="E5963">
        <v>-8.1442157995614793E-3</v>
      </c>
      <c r="F5963">
        <v>0.19513330000000001</v>
      </c>
      <c r="G5963">
        <v>-4.8273829030600597E-3</v>
      </c>
      <c r="H5963">
        <v>7.9133333333333304</v>
      </c>
      <c r="I5963">
        <v>-5.0980844212875596E-3</v>
      </c>
      <c r="J5963">
        <v>0.19513330000000001</v>
      </c>
      <c r="K5963" t="s">
        <v>294</v>
      </c>
      <c r="L5963">
        <v>90.4</v>
      </c>
      <c r="M5963">
        <v>152.434121154709</v>
      </c>
      <c r="N5963" t="s">
        <v>294</v>
      </c>
      <c r="O5963">
        <v>0</v>
      </c>
      <c r="P5963">
        <v>0</v>
      </c>
    </row>
    <row r="5964" spans="1:16" x14ac:dyDescent="0.3">
      <c r="A5964" t="s">
        <v>63</v>
      </c>
      <c r="B5964" t="s">
        <v>298</v>
      </c>
      <c r="C5964" t="s">
        <v>355</v>
      </c>
      <c r="D5964" t="s">
        <v>99</v>
      </c>
      <c r="E5964">
        <v>-1.3497437063163501E-3</v>
      </c>
      <c r="F5964">
        <v>0.21146670000000001</v>
      </c>
      <c r="G5964">
        <v>7.1563321803402901E-4</v>
      </c>
      <c r="H5964">
        <v>6.2466666666666697</v>
      </c>
      <c r="I5964">
        <v>-4.5681108962161198E-3</v>
      </c>
      <c r="J5964">
        <v>0.21146670000000001</v>
      </c>
      <c r="K5964" t="s">
        <v>294</v>
      </c>
      <c r="L5964">
        <v>90.4</v>
      </c>
      <c r="M5964">
        <v>149.728560462682</v>
      </c>
      <c r="N5964" t="s">
        <v>294</v>
      </c>
      <c r="O5964">
        <v>0</v>
      </c>
      <c r="P5964">
        <v>0</v>
      </c>
    </row>
    <row r="5965" spans="1:16" x14ac:dyDescent="0.3">
      <c r="A5965" t="s">
        <v>64</v>
      </c>
      <c r="B5965" t="s">
        <v>299</v>
      </c>
      <c r="C5965" t="s">
        <v>356</v>
      </c>
      <c r="D5965" t="s">
        <v>99</v>
      </c>
      <c r="E5965">
        <v>2.1016335812325E-3</v>
      </c>
      <c r="F5965">
        <v>0.20680000000000001</v>
      </c>
      <c r="G5965">
        <v>5.6793076665950803E-4</v>
      </c>
      <c r="H5965">
        <v>5.97</v>
      </c>
      <c r="I5965">
        <v>1.6071693434866999E-3</v>
      </c>
      <c r="J5965">
        <v>0.20680000000000001</v>
      </c>
      <c r="K5965" t="s">
        <v>294</v>
      </c>
      <c r="L5965">
        <v>90</v>
      </c>
      <c r="M5965">
        <v>149.831404636786</v>
      </c>
      <c r="N5965" t="s">
        <v>294</v>
      </c>
      <c r="O5965">
        <v>0</v>
      </c>
      <c r="P5965">
        <v>0</v>
      </c>
    </row>
    <row r="5966" spans="1:16" x14ac:dyDescent="0.3">
      <c r="A5966" t="s">
        <v>65</v>
      </c>
      <c r="B5966" t="s">
        <v>295</v>
      </c>
      <c r="C5966" t="s">
        <v>356</v>
      </c>
      <c r="D5966" t="s">
        <v>99</v>
      </c>
      <c r="E5966">
        <v>2.0737399216175199E-4</v>
      </c>
      <c r="F5966">
        <v>0.2235</v>
      </c>
      <c r="G5966">
        <v>-1.6127452566996299E-3</v>
      </c>
      <c r="H5966">
        <v>6.8433333333333302</v>
      </c>
      <c r="I5966">
        <v>-4.6486772882925502E-4</v>
      </c>
      <c r="J5966">
        <v>0.2235</v>
      </c>
      <c r="K5966" t="s">
        <v>294</v>
      </c>
      <c r="L5966">
        <v>88.8</v>
      </c>
      <c r="M5966">
        <v>147.44905101128501</v>
      </c>
      <c r="N5966" t="s">
        <v>294</v>
      </c>
      <c r="O5966">
        <v>0</v>
      </c>
      <c r="P5966">
        <v>0</v>
      </c>
    </row>
    <row r="5967" spans="1:16" x14ac:dyDescent="0.3">
      <c r="A5967" t="s">
        <v>66</v>
      </c>
      <c r="B5967" t="s">
        <v>297</v>
      </c>
      <c r="C5967" t="s">
        <v>356</v>
      </c>
      <c r="D5967" t="s">
        <v>99</v>
      </c>
      <c r="E5967">
        <v>-1.65177561783469E-3</v>
      </c>
      <c r="F5967">
        <v>0.2409</v>
      </c>
      <c r="G5967">
        <v>-3.16991262585731E-3</v>
      </c>
      <c r="H5967">
        <v>6.1166666666666698</v>
      </c>
      <c r="I5967">
        <v>-2.0947743451800202E-3</v>
      </c>
      <c r="J5967">
        <v>0.2409</v>
      </c>
      <c r="K5967" t="s">
        <v>294</v>
      </c>
      <c r="L5967">
        <v>87.3</v>
      </c>
      <c r="M5967">
        <v>146.61055450964801</v>
      </c>
      <c r="N5967" t="s">
        <v>294</v>
      </c>
      <c r="O5967">
        <v>0</v>
      </c>
      <c r="P5967">
        <v>0</v>
      </c>
    </row>
    <row r="5968" spans="1:16" x14ac:dyDescent="0.3">
      <c r="A5968" t="s">
        <v>67</v>
      </c>
      <c r="B5968" t="s">
        <v>298</v>
      </c>
      <c r="C5968" t="s">
        <v>356</v>
      </c>
      <c r="D5968" t="s">
        <v>99</v>
      </c>
      <c r="E5968">
        <v>1.70703114641464E-2</v>
      </c>
      <c r="F5968">
        <v>0.29513329999999999</v>
      </c>
      <c r="G5968">
        <v>1.5268647252248999E-2</v>
      </c>
      <c r="H5968">
        <v>4.8600000000000003</v>
      </c>
      <c r="I5968">
        <v>1.2045172859334499E-2</v>
      </c>
      <c r="J5968">
        <v>0.29513329999999999</v>
      </c>
      <c r="K5968" t="s">
        <v>294</v>
      </c>
      <c r="L5968">
        <v>86</v>
      </c>
      <c r="M5968">
        <v>143.78102159179701</v>
      </c>
      <c r="N5968" t="s">
        <v>294</v>
      </c>
      <c r="O5968">
        <v>0</v>
      </c>
      <c r="P5968">
        <v>0</v>
      </c>
    </row>
    <row r="5969" spans="1:16" x14ac:dyDescent="0.3">
      <c r="A5969" t="s">
        <v>68</v>
      </c>
      <c r="B5969" t="s">
        <v>299</v>
      </c>
      <c r="C5969" t="s">
        <v>357</v>
      </c>
      <c r="D5969" t="s">
        <v>99</v>
      </c>
      <c r="E5969">
        <v>-9.9593299227258604E-3</v>
      </c>
      <c r="F5969">
        <v>0.29856670000000002</v>
      </c>
      <c r="G5969">
        <v>-9.4405021414711906E-3</v>
      </c>
      <c r="H5969">
        <v>3.66</v>
      </c>
      <c r="I5969">
        <v>-8.0219712966478306E-3</v>
      </c>
      <c r="J5969">
        <v>0.29856670000000002</v>
      </c>
      <c r="K5969" t="s">
        <v>294</v>
      </c>
      <c r="L5969">
        <v>84.6</v>
      </c>
      <c r="M5969">
        <v>144.52970189626299</v>
      </c>
      <c r="N5969" t="s">
        <v>294</v>
      </c>
      <c r="O5969">
        <v>0</v>
      </c>
      <c r="P5969">
        <v>0</v>
      </c>
    </row>
    <row r="5970" spans="1:16" x14ac:dyDescent="0.3">
      <c r="A5970" t="s">
        <v>69</v>
      </c>
      <c r="B5970" t="s">
        <v>295</v>
      </c>
      <c r="C5970" t="s">
        <v>357</v>
      </c>
      <c r="D5970" t="s">
        <v>99</v>
      </c>
      <c r="E5970" s="1">
        <v>-5.63032552242593E-3</v>
      </c>
      <c r="F5970">
        <v>0.16456670000000001</v>
      </c>
      <c r="G5970">
        <v>-5.9062090228252399E-3</v>
      </c>
      <c r="H5970">
        <v>3.4466666666666699</v>
      </c>
      <c r="I5970">
        <v>-5.6707133729236902E-3</v>
      </c>
      <c r="J5970">
        <v>0.16456670000000001</v>
      </c>
      <c r="K5970" t="s">
        <v>294</v>
      </c>
      <c r="L5970">
        <v>83.8</v>
      </c>
      <c r="M5970">
        <v>142.53860453706901</v>
      </c>
      <c r="N5970" t="s">
        <v>294</v>
      </c>
      <c r="O5970">
        <v>0</v>
      </c>
      <c r="P5970">
        <v>0</v>
      </c>
    </row>
    <row r="5971" spans="1:16" x14ac:dyDescent="0.3">
      <c r="A5971" t="s">
        <v>70</v>
      </c>
      <c r="B5971" t="s">
        <v>297</v>
      </c>
      <c r="C5971" t="s">
        <v>357</v>
      </c>
      <c r="D5971" t="s">
        <v>99</v>
      </c>
      <c r="E5971">
        <v>1.9848370195285599E-3</v>
      </c>
      <c r="F5971">
        <v>8.1466670000000005E-2</v>
      </c>
      <c r="G5971">
        <v>2.32894350451041E-4</v>
      </c>
      <c r="H5971">
        <v>3.05</v>
      </c>
      <c r="I5971">
        <v>-1.70371156767057E-3</v>
      </c>
      <c r="J5971">
        <v>8.1466670000000005E-2</v>
      </c>
      <c r="K5971" t="s">
        <v>294</v>
      </c>
      <c r="L5971">
        <v>82.8</v>
      </c>
      <c r="M5971">
        <v>142.178</v>
      </c>
      <c r="N5971" t="s">
        <v>294</v>
      </c>
      <c r="O5971">
        <v>0</v>
      </c>
      <c r="P5971">
        <v>0</v>
      </c>
    </row>
    <row r="5972" spans="1:16" x14ac:dyDescent="0.3">
      <c r="A5972" t="s">
        <v>71</v>
      </c>
      <c r="B5972" t="s">
        <v>298</v>
      </c>
      <c r="C5972" t="s">
        <v>357</v>
      </c>
      <c r="D5972" t="s">
        <v>99</v>
      </c>
      <c r="E5972">
        <v>2.0752877207019802E-3</v>
      </c>
      <c r="F5972">
        <v>4.6033329999999997E-2</v>
      </c>
      <c r="G5972">
        <v>-9.5987472153780096E-4</v>
      </c>
      <c r="H5972">
        <v>2.18333333333333</v>
      </c>
      <c r="I5972">
        <v>2.0988694989134702E-3</v>
      </c>
      <c r="J5972">
        <v>4.6033329999999997E-2</v>
      </c>
      <c r="K5972" t="s">
        <v>294</v>
      </c>
      <c r="L5972">
        <v>82</v>
      </c>
      <c r="M5972">
        <v>139.96931395522799</v>
      </c>
      <c r="N5972" t="s">
        <v>294</v>
      </c>
      <c r="O5972">
        <v>0</v>
      </c>
      <c r="P5972">
        <v>0</v>
      </c>
    </row>
    <row r="5973" spans="1:16" x14ac:dyDescent="0.3">
      <c r="A5973" t="s">
        <v>72</v>
      </c>
      <c r="B5973" t="s">
        <v>299</v>
      </c>
      <c r="C5973" t="s">
        <v>358</v>
      </c>
      <c r="D5973" t="s">
        <v>99</v>
      </c>
      <c r="E5973">
        <v>2.8626092762982199E-3</v>
      </c>
      <c r="F5973">
        <v>-6.533334E-3</v>
      </c>
      <c r="G5973">
        <v>-1.04982015888488E-4</v>
      </c>
      <c r="H5973">
        <v>2.4033333333333302</v>
      </c>
      <c r="I5973">
        <v>2.3703548874398602E-3</v>
      </c>
      <c r="J5973">
        <v>-6.533334E-3</v>
      </c>
      <c r="K5973" t="s">
        <v>294</v>
      </c>
      <c r="L5973">
        <v>80.900000000000006</v>
      </c>
      <c r="M5973">
        <v>141.66964983131501</v>
      </c>
      <c r="N5973" t="s">
        <v>294</v>
      </c>
      <c r="O5973">
        <v>0</v>
      </c>
      <c r="P5973">
        <v>0</v>
      </c>
    </row>
    <row r="5974" spans="1:16" x14ac:dyDescent="0.3">
      <c r="A5974" t="s">
        <v>73</v>
      </c>
      <c r="B5974" t="s">
        <v>295</v>
      </c>
      <c r="C5974" t="s">
        <v>358</v>
      </c>
      <c r="D5974" t="s">
        <v>99</v>
      </c>
      <c r="E5974">
        <v>6.5452395345468898E-3</v>
      </c>
      <c r="F5974">
        <v>-2.7799999999999998E-2</v>
      </c>
      <c r="G5974">
        <v>4.1541179881612296E-3</v>
      </c>
      <c r="H5974">
        <v>2.6166666666666698</v>
      </c>
      <c r="I5974">
        <v>8.9414633866016207E-3</v>
      </c>
      <c r="J5974">
        <v>-2.7799999999999998E-2</v>
      </c>
      <c r="K5974" t="s">
        <v>294</v>
      </c>
      <c r="L5974">
        <v>79.7</v>
      </c>
      <c r="M5974">
        <v>140.16623730368499</v>
      </c>
      <c r="N5974" t="s">
        <v>294</v>
      </c>
      <c r="O5974">
        <v>0</v>
      </c>
      <c r="P5974">
        <v>0</v>
      </c>
    </row>
    <row r="5975" spans="1:16" x14ac:dyDescent="0.3">
      <c r="A5975" t="s">
        <v>74</v>
      </c>
      <c r="B5975" t="s">
        <v>297</v>
      </c>
      <c r="C5975" t="s">
        <v>358</v>
      </c>
      <c r="D5975" t="s">
        <v>99</v>
      </c>
      <c r="E5975">
        <v>-1.10253994521159E-2</v>
      </c>
      <c r="F5975">
        <v>-8.9166659999999995E-2</v>
      </c>
      <c r="G5975">
        <v>-1.35515658069716E-2</v>
      </c>
      <c r="H5975">
        <v>2.4900000000000002</v>
      </c>
      <c r="I5975">
        <v>-5.6748746163961502E-3</v>
      </c>
      <c r="J5975">
        <v>-8.9166659999999995E-2</v>
      </c>
      <c r="K5975" t="s">
        <v>294</v>
      </c>
      <c r="L5975">
        <v>78.7</v>
      </c>
      <c r="M5975">
        <v>139.65505615661999</v>
      </c>
      <c r="N5975" t="s">
        <v>294</v>
      </c>
      <c r="O5975">
        <v>0</v>
      </c>
      <c r="P5975">
        <v>0</v>
      </c>
    </row>
    <row r="5976" spans="1:16" x14ac:dyDescent="0.3">
      <c r="A5976" t="s">
        <v>75</v>
      </c>
      <c r="B5976" t="s">
        <v>298</v>
      </c>
      <c r="C5976" t="s">
        <v>358</v>
      </c>
      <c r="D5976" t="s">
        <v>99</v>
      </c>
      <c r="E5976">
        <v>-2.6669246445720801E-4</v>
      </c>
      <c r="F5976">
        <v>-0.1860667</v>
      </c>
      <c r="G5976">
        <v>-3.6110275429255302E-3</v>
      </c>
      <c r="H5976">
        <v>2.9266666666666699</v>
      </c>
      <c r="I5976">
        <v>1.3507964240151401E-3</v>
      </c>
      <c r="J5976">
        <v>-0.1860667</v>
      </c>
      <c r="K5976" t="s">
        <v>294</v>
      </c>
      <c r="L5976">
        <v>77.400000000000006</v>
      </c>
      <c r="M5976">
        <v>137.53418798756999</v>
      </c>
      <c r="N5976" t="s">
        <v>294</v>
      </c>
      <c r="O5976">
        <v>0</v>
      </c>
      <c r="P5976">
        <v>0</v>
      </c>
    </row>
    <row r="5977" spans="1:16" x14ac:dyDescent="0.3">
      <c r="A5977" t="s">
        <v>283</v>
      </c>
      <c r="B5977" t="s">
        <v>295</v>
      </c>
      <c r="C5977" t="s">
        <v>296</v>
      </c>
      <c r="D5977" t="s">
        <v>100</v>
      </c>
      <c r="E5977">
        <v>0</v>
      </c>
      <c r="F5977" t="s">
        <v>294</v>
      </c>
      <c r="G5977">
        <v>0</v>
      </c>
      <c r="H5977">
        <v>0</v>
      </c>
      <c r="I5977">
        <v>0</v>
      </c>
      <c r="J5977" t="s">
        <v>294</v>
      </c>
      <c r="K5977">
        <v>0</v>
      </c>
      <c r="L5977">
        <v>0</v>
      </c>
      <c r="M5977">
        <v>0</v>
      </c>
      <c r="N5977" t="s">
        <v>294</v>
      </c>
      <c r="O5977">
        <v>0</v>
      </c>
      <c r="P5977">
        <v>0</v>
      </c>
    </row>
    <row r="5978" spans="1:16" x14ac:dyDescent="0.3">
      <c r="A5978" t="s">
        <v>284</v>
      </c>
      <c r="B5978" t="s">
        <v>297</v>
      </c>
      <c r="C5978" t="s">
        <v>296</v>
      </c>
      <c r="D5978" t="s">
        <v>100</v>
      </c>
      <c r="E5978">
        <v>0</v>
      </c>
      <c r="F5978" t="s">
        <v>294</v>
      </c>
      <c r="G5978">
        <v>0</v>
      </c>
      <c r="H5978">
        <v>0</v>
      </c>
      <c r="I5978">
        <v>0</v>
      </c>
      <c r="J5978" t="s">
        <v>294</v>
      </c>
      <c r="K5978">
        <v>0</v>
      </c>
      <c r="L5978">
        <v>0</v>
      </c>
      <c r="M5978">
        <v>0</v>
      </c>
      <c r="N5978" t="s">
        <v>294</v>
      </c>
      <c r="O5978">
        <v>0</v>
      </c>
      <c r="P5978">
        <v>0</v>
      </c>
    </row>
    <row r="5979" spans="1:16" x14ac:dyDescent="0.3">
      <c r="A5979" t="s">
        <v>285</v>
      </c>
      <c r="B5979" t="s">
        <v>298</v>
      </c>
      <c r="C5979" t="s">
        <v>296</v>
      </c>
      <c r="D5979" t="s">
        <v>100</v>
      </c>
      <c r="E5979">
        <v>0</v>
      </c>
      <c r="F5979" t="s">
        <v>294</v>
      </c>
      <c r="G5979">
        <v>0</v>
      </c>
      <c r="H5979" t="s">
        <v>294</v>
      </c>
      <c r="I5979">
        <v>0</v>
      </c>
      <c r="J5979" t="s">
        <v>294</v>
      </c>
      <c r="K5979" t="s">
        <v>294</v>
      </c>
      <c r="L5979">
        <v>0</v>
      </c>
      <c r="M5979">
        <v>0</v>
      </c>
      <c r="N5979" t="s">
        <v>294</v>
      </c>
      <c r="O5979">
        <v>0</v>
      </c>
      <c r="P5979">
        <v>0</v>
      </c>
    </row>
    <row r="5980" spans="1:16" x14ac:dyDescent="0.3">
      <c r="A5980" t="s">
        <v>112</v>
      </c>
      <c r="B5980" t="s">
        <v>299</v>
      </c>
      <c r="C5980" t="s">
        <v>300</v>
      </c>
      <c r="D5980" t="s">
        <v>100</v>
      </c>
      <c r="E5980">
        <v>0</v>
      </c>
      <c r="F5980" t="s">
        <v>294</v>
      </c>
      <c r="G5980">
        <v>0</v>
      </c>
      <c r="H5980" t="s">
        <v>294</v>
      </c>
      <c r="I5980">
        <v>0</v>
      </c>
      <c r="J5980" t="s">
        <v>294</v>
      </c>
      <c r="K5980" t="s">
        <v>294</v>
      </c>
      <c r="L5980">
        <v>0</v>
      </c>
      <c r="M5980">
        <v>0</v>
      </c>
      <c r="N5980" t="s">
        <v>294</v>
      </c>
      <c r="O5980">
        <v>0</v>
      </c>
      <c r="P5980">
        <v>0</v>
      </c>
    </row>
    <row r="5981" spans="1:16" x14ac:dyDescent="0.3">
      <c r="A5981" t="s">
        <v>113</v>
      </c>
      <c r="B5981" t="s">
        <v>295</v>
      </c>
      <c r="C5981" t="s">
        <v>300</v>
      </c>
      <c r="D5981" t="s">
        <v>100</v>
      </c>
      <c r="E5981">
        <v>0</v>
      </c>
      <c r="F5981" t="s">
        <v>294</v>
      </c>
      <c r="G5981">
        <v>0</v>
      </c>
      <c r="H5981" t="s">
        <v>294</v>
      </c>
      <c r="I5981">
        <v>0</v>
      </c>
      <c r="J5981" t="s">
        <v>294</v>
      </c>
      <c r="K5981" t="s">
        <v>294</v>
      </c>
      <c r="L5981">
        <v>0</v>
      </c>
      <c r="M5981">
        <v>0</v>
      </c>
      <c r="N5981" t="s">
        <v>294</v>
      </c>
      <c r="O5981">
        <v>0</v>
      </c>
      <c r="P5981">
        <v>0</v>
      </c>
    </row>
    <row r="5982" spans="1:16" x14ac:dyDescent="0.3">
      <c r="A5982" t="s">
        <v>114</v>
      </c>
      <c r="B5982" t="s">
        <v>297</v>
      </c>
      <c r="C5982" t="s">
        <v>300</v>
      </c>
      <c r="D5982" t="s">
        <v>100</v>
      </c>
      <c r="E5982">
        <v>0</v>
      </c>
      <c r="F5982" t="s">
        <v>294</v>
      </c>
      <c r="G5982">
        <v>0</v>
      </c>
      <c r="H5982" t="s">
        <v>294</v>
      </c>
      <c r="I5982">
        <v>0</v>
      </c>
      <c r="J5982" t="s">
        <v>294</v>
      </c>
      <c r="K5982" t="s">
        <v>294</v>
      </c>
      <c r="L5982">
        <v>0</v>
      </c>
      <c r="M5982">
        <v>0</v>
      </c>
      <c r="N5982" t="s">
        <v>294</v>
      </c>
      <c r="O5982">
        <v>0</v>
      </c>
      <c r="P5982">
        <v>0</v>
      </c>
    </row>
    <row r="5983" spans="1:16" x14ac:dyDescent="0.3">
      <c r="A5983" t="s">
        <v>115</v>
      </c>
      <c r="B5983" t="s">
        <v>298</v>
      </c>
      <c r="C5983" t="s">
        <v>300</v>
      </c>
      <c r="D5983" t="s">
        <v>100</v>
      </c>
      <c r="E5983">
        <v>0</v>
      </c>
      <c r="F5983" t="s">
        <v>294</v>
      </c>
      <c r="G5983">
        <v>0</v>
      </c>
      <c r="H5983" t="s">
        <v>294</v>
      </c>
      <c r="I5983">
        <v>0</v>
      </c>
      <c r="J5983" t="s">
        <v>294</v>
      </c>
      <c r="K5983" t="s">
        <v>294</v>
      </c>
      <c r="L5983">
        <v>0</v>
      </c>
      <c r="M5983">
        <v>0</v>
      </c>
      <c r="N5983" t="s">
        <v>294</v>
      </c>
      <c r="O5983">
        <v>0</v>
      </c>
      <c r="P5983">
        <v>0</v>
      </c>
    </row>
    <row r="5984" spans="1:16" x14ac:dyDescent="0.3">
      <c r="A5984" t="s">
        <v>116</v>
      </c>
      <c r="B5984" t="s">
        <v>299</v>
      </c>
      <c r="C5984" t="s">
        <v>301</v>
      </c>
      <c r="D5984" t="s">
        <v>100</v>
      </c>
      <c r="E5984">
        <v>0</v>
      </c>
      <c r="F5984" t="s">
        <v>294</v>
      </c>
      <c r="G5984">
        <v>0</v>
      </c>
      <c r="H5984" t="s">
        <v>294</v>
      </c>
      <c r="I5984">
        <v>0</v>
      </c>
      <c r="J5984" t="s">
        <v>294</v>
      </c>
      <c r="K5984" t="s">
        <v>294</v>
      </c>
      <c r="L5984">
        <v>0</v>
      </c>
      <c r="M5984">
        <v>0</v>
      </c>
      <c r="N5984" t="s">
        <v>294</v>
      </c>
      <c r="O5984">
        <v>0</v>
      </c>
      <c r="P5984">
        <v>0</v>
      </c>
    </row>
    <row r="5985" spans="1:16" x14ac:dyDescent="0.3">
      <c r="A5985" t="s">
        <v>117</v>
      </c>
      <c r="B5985" t="s">
        <v>295</v>
      </c>
      <c r="C5985" t="s">
        <v>301</v>
      </c>
      <c r="D5985" t="s">
        <v>100</v>
      </c>
      <c r="E5985">
        <v>0</v>
      </c>
      <c r="F5985" t="s">
        <v>294</v>
      </c>
      <c r="G5985">
        <v>0</v>
      </c>
      <c r="H5985" t="s">
        <v>294</v>
      </c>
      <c r="I5985">
        <v>0</v>
      </c>
      <c r="J5985" t="s">
        <v>294</v>
      </c>
      <c r="K5985" t="s">
        <v>294</v>
      </c>
      <c r="L5985">
        <v>0</v>
      </c>
      <c r="M5985">
        <v>0</v>
      </c>
      <c r="N5985" t="s">
        <v>294</v>
      </c>
      <c r="O5985">
        <v>0</v>
      </c>
      <c r="P5985">
        <v>0</v>
      </c>
    </row>
    <row r="5986" spans="1:16" x14ac:dyDescent="0.3">
      <c r="A5986" t="s">
        <v>118</v>
      </c>
      <c r="B5986" t="s">
        <v>297</v>
      </c>
      <c r="C5986" t="s">
        <v>301</v>
      </c>
      <c r="D5986" t="s">
        <v>100</v>
      </c>
      <c r="E5986">
        <v>0</v>
      </c>
      <c r="F5986" t="s">
        <v>294</v>
      </c>
      <c r="G5986">
        <v>0</v>
      </c>
      <c r="H5986" t="s">
        <v>294</v>
      </c>
      <c r="I5986">
        <v>0</v>
      </c>
      <c r="J5986" t="s">
        <v>294</v>
      </c>
      <c r="K5986" t="s">
        <v>294</v>
      </c>
      <c r="L5986">
        <v>0</v>
      </c>
      <c r="M5986">
        <v>0</v>
      </c>
      <c r="N5986" t="s">
        <v>294</v>
      </c>
      <c r="O5986">
        <v>0</v>
      </c>
      <c r="P5986">
        <v>0</v>
      </c>
    </row>
    <row r="5987" spans="1:16" x14ac:dyDescent="0.3">
      <c r="A5987" t="s">
        <v>119</v>
      </c>
      <c r="B5987" t="s">
        <v>298</v>
      </c>
      <c r="C5987" t="s">
        <v>301</v>
      </c>
      <c r="D5987" t="s">
        <v>100</v>
      </c>
      <c r="E5987">
        <v>0</v>
      </c>
      <c r="F5987" t="s">
        <v>294</v>
      </c>
      <c r="G5987">
        <v>0</v>
      </c>
      <c r="H5987" t="s">
        <v>294</v>
      </c>
      <c r="I5987">
        <v>0</v>
      </c>
      <c r="J5987" t="s">
        <v>294</v>
      </c>
      <c r="K5987" t="s">
        <v>294</v>
      </c>
      <c r="L5987">
        <v>0</v>
      </c>
      <c r="M5987">
        <v>0</v>
      </c>
      <c r="N5987" t="s">
        <v>294</v>
      </c>
      <c r="O5987">
        <v>0</v>
      </c>
      <c r="P5987">
        <v>0</v>
      </c>
    </row>
    <row r="5988" spans="1:16" x14ac:dyDescent="0.3">
      <c r="A5988" t="s">
        <v>120</v>
      </c>
      <c r="B5988" t="s">
        <v>299</v>
      </c>
      <c r="C5988" t="s">
        <v>302</v>
      </c>
      <c r="D5988" t="s">
        <v>100</v>
      </c>
      <c r="E5988">
        <v>0</v>
      </c>
      <c r="F5988" t="s">
        <v>294</v>
      </c>
      <c r="G5988">
        <v>0</v>
      </c>
      <c r="H5988" t="s">
        <v>294</v>
      </c>
      <c r="I5988">
        <v>0</v>
      </c>
      <c r="J5988" t="s">
        <v>294</v>
      </c>
      <c r="K5988" t="s">
        <v>294</v>
      </c>
      <c r="L5988">
        <v>0</v>
      </c>
      <c r="M5988">
        <v>0</v>
      </c>
      <c r="N5988" t="s">
        <v>294</v>
      </c>
      <c r="O5988">
        <v>0</v>
      </c>
      <c r="P5988">
        <v>0</v>
      </c>
    </row>
    <row r="5989" spans="1:16" x14ac:dyDescent="0.3">
      <c r="A5989" t="s">
        <v>121</v>
      </c>
      <c r="B5989" t="s">
        <v>295</v>
      </c>
      <c r="C5989" t="s">
        <v>302</v>
      </c>
      <c r="D5989" t="s">
        <v>100</v>
      </c>
      <c r="E5989">
        <v>0</v>
      </c>
      <c r="F5989" t="s">
        <v>294</v>
      </c>
      <c r="G5989">
        <v>0</v>
      </c>
      <c r="H5989" t="s">
        <v>294</v>
      </c>
      <c r="I5989">
        <v>0</v>
      </c>
      <c r="J5989" t="s">
        <v>294</v>
      </c>
      <c r="K5989" t="s">
        <v>294</v>
      </c>
      <c r="L5989">
        <v>0</v>
      </c>
      <c r="M5989">
        <v>0</v>
      </c>
      <c r="N5989" t="s">
        <v>294</v>
      </c>
      <c r="O5989">
        <v>0</v>
      </c>
      <c r="P5989">
        <v>0</v>
      </c>
    </row>
    <row r="5990" spans="1:16" x14ac:dyDescent="0.3">
      <c r="A5990" t="s">
        <v>122</v>
      </c>
      <c r="B5990" t="s">
        <v>297</v>
      </c>
      <c r="C5990" t="s">
        <v>302</v>
      </c>
      <c r="D5990" t="s">
        <v>100</v>
      </c>
      <c r="E5990">
        <v>0</v>
      </c>
      <c r="F5990" t="s">
        <v>294</v>
      </c>
      <c r="G5990">
        <v>0</v>
      </c>
      <c r="H5990" t="s">
        <v>294</v>
      </c>
      <c r="I5990">
        <v>0</v>
      </c>
      <c r="J5990" t="s">
        <v>294</v>
      </c>
      <c r="K5990" t="s">
        <v>294</v>
      </c>
      <c r="L5990">
        <v>0</v>
      </c>
      <c r="M5990">
        <v>0</v>
      </c>
      <c r="N5990" t="s">
        <v>294</v>
      </c>
      <c r="O5990">
        <v>0</v>
      </c>
      <c r="P5990">
        <v>0</v>
      </c>
    </row>
    <row r="5991" spans="1:16" x14ac:dyDescent="0.3">
      <c r="A5991" t="s">
        <v>123</v>
      </c>
      <c r="B5991" t="s">
        <v>298</v>
      </c>
      <c r="C5991" t="s">
        <v>302</v>
      </c>
      <c r="D5991" t="s">
        <v>100</v>
      </c>
      <c r="E5991">
        <v>0</v>
      </c>
      <c r="F5991" t="s">
        <v>294</v>
      </c>
      <c r="G5991">
        <v>0</v>
      </c>
      <c r="H5991" t="s">
        <v>294</v>
      </c>
      <c r="I5991">
        <v>0</v>
      </c>
      <c r="J5991" t="s">
        <v>294</v>
      </c>
      <c r="K5991" t="s">
        <v>294</v>
      </c>
      <c r="L5991">
        <v>0</v>
      </c>
      <c r="M5991">
        <v>0</v>
      </c>
      <c r="N5991" t="s">
        <v>294</v>
      </c>
      <c r="O5991">
        <v>0</v>
      </c>
      <c r="P5991">
        <v>0</v>
      </c>
    </row>
    <row r="5992" spans="1:16" x14ac:dyDescent="0.3">
      <c r="A5992" t="s">
        <v>124</v>
      </c>
      <c r="B5992" t="s">
        <v>299</v>
      </c>
      <c r="C5992" t="s">
        <v>303</v>
      </c>
      <c r="D5992" t="s">
        <v>100</v>
      </c>
      <c r="E5992">
        <v>0</v>
      </c>
      <c r="F5992" t="s">
        <v>294</v>
      </c>
      <c r="G5992">
        <v>0</v>
      </c>
      <c r="H5992" t="s">
        <v>294</v>
      </c>
      <c r="I5992">
        <v>0</v>
      </c>
      <c r="J5992" t="s">
        <v>294</v>
      </c>
      <c r="K5992" t="s">
        <v>294</v>
      </c>
      <c r="L5992">
        <v>0</v>
      </c>
      <c r="M5992">
        <v>0</v>
      </c>
      <c r="N5992" t="s">
        <v>294</v>
      </c>
      <c r="O5992">
        <v>0</v>
      </c>
      <c r="P5992">
        <v>0</v>
      </c>
    </row>
    <row r="5993" spans="1:16" x14ac:dyDescent="0.3">
      <c r="A5993" t="s">
        <v>125</v>
      </c>
      <c r="B5993" t="s">
        <v>295</v>
      </c>
      <c r="C5993" t="s">
        <v>303</v>
      </c>
      <c r="D5993" t="s">
        <v>100</v>
      </c>
      <c r="E5993">
        <v>0</v>
      </c>
      <c r="F5993" t="s">
        <v>294</v>
      </c>
      <c r="G5993">
        <v>0</v>
      </c>
      <c r="H5993" t="s">
        <v>294</v>
      </c>
      <c r="I5993">
        <v>0</v>
      </c>
      <c r="J5993" t="s">
        <v>294</v>
      </c>
      <c r="K5993" t="s">
        <v>294</v>
      </c>
      <c r="L5993">
        <v>0</v>
      </c>
      <c r="M5993">
        <v>0</v>
      </c>
      <c r="N5993" t="s">
        <v>294</v>
      </c>
      <c r="O5993">
        <v>0</v>
      </c>
      <c r="P5993">
        <v>0</v>
      </c>
    </row>
    <row r="5994" spans="1:16" x14ac:dyDescent="0.3">
      <c r="A5994" t="s">
        <v>126</v>
      </c>
      <c r="B5994" t="s">
        <v>297</v>
      </c>
      <c r="C5994" t="s">
        <v>303</v>
      </c>
      <c r="D5994" t="s">
        <v>100</v>
      </c>
      <c r="E5994">
        <v>0</v>
      </c>
      <c r="F5994" t="s">
        <v>294</v>
      </c>
      <c r="G5994">
        <v>0</v>
      </c>
      <c r="H5994" t="s">
        <v>294</v>
      </c>
      <c r="I5994">
        <v>0</v>
      </c>
      <c r="J5994" t="s">
        <v>294</v>
      </c>
      <c r="K5994" t="s">
        <v>294</v>
      </c>
      <c r="L5994">
        <v>0</v>
      </c>
      <c r="M5994">
        <v>0</v>
      </c>
      <c r="N5994" t="s">
        <v>294</v>
      </c>
      <c r="O5994">
        <v>0</v>
      </c>
      <c r="P5994">
        <v>0</v>
      </c>
    </row>
    <row r="5995" spans="1:16" x14ac:dyDescent="0.3">
      <c r="A5995" t="s">
        <v>127</v>
      </c>
      <c r="B5995" t="s">
        <v>298</v>
      </c>
      <c r="C5995" t="s">
        <v>303</v>
      </c>
      <c r="D5995" t="s">
        <v>100</v>
      </c>
      <c r="E5995">
        <v>0</v>
      </c>
      <c r="F5995" t="s">
        <v>294</v>
      </c>
      <c r="G5995">
        <v>0</v>
      </c>
      <c r="H5995" t="s">
        <v>294</v>
      </c>
      <c r="I5995">
        <v>0</v>
      </c>
      <c r="J5995" t="s">
        <v>294</v>
      </c>
      <c r="K5995" t="s">
        <v>294</v>
      </c>
      <c r="L5995">
        <v>0</v>
      </c>
      <c r="M5995">
        <v>0</v>
      </c>
      <c r="N5995" t="s">
        <v>294</v>
      </c>
      <c r="O5995">
        <v>0</v>
      </c>
      <c r="P5995">
        <v>0</v>
      </c>
    </row>
    <row r="5996" spans="1:16" x14ac:dyDescent="0.3">
      <c r="A5996" t="s">
        <v>128</v>
      </c>
      <c r="B5996" t="s">
        <v>299</v>
      </c>
      <c r="C5996" t="s">
        <v>304</v>
      </c>
      <c r="D5996" t="s">
        <v>100</v>
      </c>
      <c r="E5996">
        <v>0</v>
      </c>
      <c r="F5996" t="s">
        <v>294</v>
      </c>
      <c r="G5996">
        <v>0</v>
      </c>
      <c r="H5996" t="s">
        <v>294</v>
      </c>
      <c r="I5996">
        <v>0</v>
      </c>
      <c r="J5996" t="s">
        <v>294</v>
      </c>
      <c r="K5996" t="s">
        <v>294</v>
      </c>
      <c r="L5996">
        <v>0</v>
      </c>
      <c r="M5996">
        <v>0</v>
      </c>
      <c r="N5996" t="s">
        <v>294</v>
      </c>
      <c r="O5996">
        <v>0</v>
      </c>
      <c r="P5996">
        <v>0</v>
      </c>
    </row>
    <row r="5997" spans="1:16" x14ac:dyDescent="0.3">
      <c r="A5997" t="s">
        <v>129</v>
      </c>
      <c r="B5997" t="s">
        <v>295</v>
      </c>
      <c r="C5997" t="s">
        <v>304</v>
      </c>
      <c r="D5997" t="s">
        <v>100</v>
      </c>
      <c r="E5997">
        <v>0</v>
      </c>
      <c r="F5997" t="s">
        <v>294</v>
      </c>
      <c r="G5997">
        <v>0</v>
      </c>
      <c r="H5997" t="s">
        <v>294</v>
      </c>
      <c r="I5997">
        <v>0</v>
      </c>
      <c r="J5997" t="s">
        <v>294</v>
      </c>
      <c r="K5997" t="s">
        <v>294</v>
      </c>
      <c r="L5997">
        <v>0</v>
      </c>
      <c r="M5997">
        <v>0</v>
      </c>
      <c r="N5997" t="s">
        <v>294</v>
      </c>
      <c r="O5997">
        <v>0</v>
      </c>
      <c r="P5997">
        <v>0</v>
      </c>
    </row>
    <row r="5998" spans="1:16" x14ac:dyDescent="0.3">
      <c r="A5998" t="s">
        <v>130</v>
      </c>
      <c r="B5998" t="s">
        <v>297</v>
      </c>
      <c r="C5998" t="s">
        <v>304</v>
      </c>
      <c r="D5998" t="s">
        <v>100</v>
      </c>
      <c r="E5998">
        <v>0</v>
      </c>
      <c r="F5998" t="s">
        <v>294</v>
      </c>
      <c r="G5998">
        <v>0</v>
      </c>
      <c r="H5998" t="s">
        <v>294</v>
      </c>
      <c r="I5998">
        <v>0</v>
      </c>
      <c r="J5998" t="s">
        <v>294</v>
      </c>
      <c r="K5998" t="s">
        <v>294</v>
      </c>
      <c r="L5998">
        <v>0</v>
      </c>
      <c r="M5998">
        <v>0</v>
      </c>
      <c r="N5998" t="s">
        <v>294</v>
      </c>
      <c r="O5998">
        <v>0</v>
      </c>
      <c r="P5998">
        <v>0</v>
      </c>
    </row>
    <row r="5999" spans="1:16" x14ac:dyDescent="0.3">
      <c r="A5999" t="s">
        <v>131</v>
      </c>
      <c r="B5999" t="s">
        <v>298</v>
      </c>
      <c r="C5999" t="s">
        <v>304</v>
      </c>
      <c r="D5999" t="s">
        <v>100</v>
      </c>
      <c r="E5999">
        <v>0</v>
      </c>
      <c r="F5999" t="s">
        <v>294</v>
      </c>
      <c r="G5999">
        <v>0</v>
      </c>
      <c r="H5999" t="s">
        <v>294</v>
      </c>
      <c r="I5999">
        <v>0</v>
      </c>
      <c r="J5999" t="s">
        <v>294</v>
      </c>
      <c r="K5999" t="s">
        <v>294</v>
      </c>
      <c r="L5999">
        <v>0</v>
      </c>
      <c r="M5999">
        <v>0</v>
      </c>
      <c r="N5999" t="s">
        <v>294</v>
      </c>
      <c r="O5999">
        <v>0</v>
      </c>
      <c r="P5999">
        <v>0</v>
      </c>
    </row>
    <row r="6000" spans="1:16" x14ac:dyDescent="0.3">
      <c r="A6000" t="s">
        <v>132</v>
      </c>
      <c r="B6000" t="s">
        <v>299</v>
      </c>
      <c r="C6000" t="s">
        <v>305</v>
      </c>
      <c r="D6000" t="s">
        <v>100</v>
      </c>
      <c r="E6000">
        <v>0</v>
      </c>
      <c r="F6000" t="s">
        <v>294</v>
      </c>
      <c r="G6000">
        <v>0</v>
      </c>
      <c r="H6000" t="s">
        <v>294</v>
      </c>
      <c r="I6000">
        <v>0</v>
      </c>
      <c r="J6000" t="s">
        <v>294</v>
      </c>
      <c r="K6000" t="s">
        <v>294</v>
      </c>
      <c r="L6000">
        <v>0</v>
      </c>
      <c r="M6000">
        <v>0</v>
      </c>
      <c r="N6000" t="s">
        <v>294</v>
      </c>
      <c r="O6000">
        <v>0</v>
      </c>
      <c r="P6000">
        <v>0</v>
      </c>
    </row>
    <row r="6001" spans="1:16" x14ac:dyDescent="0.3">
      <c r="A6001" t="s">
        <v>133</v>
      </c>
      <c r="B6001" t="s">
        <v>295</v>
      </c>
      <c r="C6001" t="s">
        <v>305</v>
      </c>
      <c r="D6001" t="s">
        <v>100</v>
      </c>
      <c r="E6001">
        <v>0</v>
      </c>
      <c r="F6001" t="s">
        <v>294</v>
      </c>
      <c r="G6001">
        <v>0</v>
      </c>
      <c r="H6001" t="s">
        <v>294</v>
      </c>
      <c r="I6001">
        <v>0</v>
      </c>
      <c r="J6001" t="s">
        <v>294</v>
      </c>
      <c r="K6001" t="s">
        <v>294</v>
      </c>
      <c r="L6001">
        <v>0</v>
      </c>
      <c r="M6001">
        <v>0</v>
      </c>
      <c r="N6001" t="s">
        <v>294</v>
      </c>
      <c r="O6001">
        <v>0</v>
      </c>
      <c r="P6001">
        <v>0</v>
      </c>
    </row>
    <row r="6002" spans="1:16" x14ac:dyDescent="0.3">
      <c r="A6002" t="s">
        <v>134</v>
      </c>
      <c r="B6002" t="s">
        <v>297</v>
      </c>
      <c r="C6002" t="s">
        <v>305</v>
      </c>
      <c r="D6002" t="s">
        <v>100</v>
      </c>
      <c r="E6002">
        <v>0</v>
      </c>
      <c r="F6002" t="s">
        <v>294</v>
      </c>
      <c r="G6002">
        <v>0</v>
      </c>
      <c r="H6002" t="s">
        <v>294</v>
      </c>
      <c r="I6002">
        <v>0</v>
      </c>
      <c r="J6002" t="s">
        <v>294</v>
      </c>
      <c r="K6002" t="s">
        <v>294</v>
      </c>
      <c r="L6002">
        <v>0</v>
      </c>
      <c r="M6002">
        <v>0</v>
      </c>
      <c r="N6002" t="s">
        <v>294</v>
      </c>
      <c r="O6002">
        <v>0</v>
      </c>
      <c r="P6002">
        <v>0</v>
      </c>
    </row>
    <row r="6003" spans="1:16" x14ac:dyDescent="0.3">
      <c r="A6003" t="s">
        <v>135</v>
      </c>
      <c r="B6003" t="s">
        <v>298</v>
      </c>
      <c r="C6003" t="s">
        <v>305</v>
      </c>
      <c r="D6003" t="s">
        <v>100</v>
      </c>
      <c r="E6003">
        <v>0</v>
      </c>
      <c r="F6003" t="s">
        <v>294</v>
      </c>
      <c r="G6003">
        <v>0</v>
      </c>
      <c r="H6003" t="s">
        <v>294</v>
      </c>
      <c r="I6003">
        <v>0</v>
      </c>
      <c r="J6003" t="s">
        <v>294</v>
      </c>
      <c r="K6003" t="s">
        <v>294</v>
      </c>
      <c r="L6003">
        <v>0</v>
      </c>
      <c r="M6003">
        <v>0</v>
      </c>
      <c r="N6003" t="s">
        <v>294</v>
      </c>
      <c r="O6003">
        <v>0</v>
      </c>
      <c r="P6003">
        <v>0</v>
      </c>
    </row>
    <row r="6004" spans="1:16" x14ac:dyDescent="0.3">
      <c r="A6004" t="s">
        <v>136</v>
      </c>
      <c r="B6004" t="s">
        <v>299</v>
      </c>
      <c r="C6004" t="s">
        <v>306</v>
      </c>
      <c r="D6004" t="s">
        <v>100</v>
      </c>
      <c r="E6004">
        <v>0</v>
      </c>
      <c r="F6004" t="s">
        <v>294</v>
      </c>
      <c r="G6004">
        <v>0</v>
      </c>
      <c r="H6004" t="s">
        <v>294</v>
      </c>
      <c r="I6004">
        <v>0</v>
      </c>
      <c r="J6004" t="s">
        <v>294</v>
      </c>
      <c r="K6004" t="s">
        <v>294</v>
      </c>
      <c r="L6004">
        <v>0</v>
      </c>
      <c r="M6004">
        <v>0</v>
      </c>
      <c r="N6004" t="s">
        <v>294</v>
      </c>
      <c r="O6004">
        <v>0</v>
      </c>
      <c r="P6004">
        <v>0</v>
      </c>
    </row>
    <row r="6005" spans="1:16" x14ac:dyDescent="0.3">
      <c r="A6005" t="s">
        <v>137</v>
      </c>
      <c r="B6005" t="s">
        <v>295</v>
      </c>
      <c r="C6005" t="s">
        <v>306</v>
      </c>
      <c r="D6005" t="s">
        <v>100</v>
      </c>
      <c r="E6005">
        <v>0</v>
      </c>
      <c r="F6005" t="s">
        <v>294</v>
      </c>
      <c r="G6005">
        <v>0</v>
      </c>
      <c r="H6005" t="s">
        <v>294</v>
      </c>
      <c r="I6005">
        <v>0</v>
      </c>
      <c r="J6005" t="s">
        <v>294</v>
      </c>
      <c r="K6005" t="s">
        <v>294</v>
      </c>
      <c r="L6005">
        <v>0</v>
      </c>
      <c r="M6005">
        <v>0</v>
      </c>
      <c r="N6005" t="s">
        <v>294</v>
      </c>
      <c r="O6005">
        <v>0</v>
      </c>
      <c r="P6005">
        <v>0</v>
      </c>
    </row>
    <row r="6006" spans="1:16" x14ac:dyDescent="0.3">
      <c r="A6006" t="s">
        <v>138</v>
      </c>
      <c r="B6006" t="s">
        <v>297</v>
      </c>
      <c r="C6006" t="s">
        <v>306</v>
      </c>
      <c r="D6006" t="s">
        <v>100</v>
      </c>
      <c r="E6006">
        <v>0</v>
      </c>
      <c r="F6006" t="s">
        <v>294</v>
      </c>
      <c r="G6006">
        <v>0</v>
      </c>
      <c r="H6006" t="s">
        <v>294</v>
      </c>
      <c r="I6006">
        <v>0</v>
      </c>
      <c r="J6006" t="s">
        <v>294</v>
      </c>
      <c r="K6006" t="s">
        <v>294</v>
      </c>
      <c r="L6006">
        <v>0</v>
      </c>
      <c r="M6006">
        <v>0</v>
      </c>
      <c r="N6006" t="s">
        <v>294</v>
      </c>
      <c r="O6006">
        <v>0</v>
      </c>
      <c r="P6006">
        <v>0</v>
      </c>
    </row>
    <row r="6007" spans="1:16" x14ac:dyDescent="0.3">
      <c r="A6007" t="s">
        <v>139</v>
      </c>
      <c r="B6007" t="s">
        <v>298</v>
      </c>
      <c r="C6007" t="s">
        <v>306</v>
      </c>
      <c r="D6007" t="s">
        <v>100</v>
      </c>
      <c r="E6007">
        <v>0</v>
      </c>
      <c r="F6007" t="s">
        <v>294</v>
      </c>
      <c r="G6007">
        <v>0</v>
      </c>
      <c r="H6007" t="s">
        <v>294</v>
      </c>
      <c r="I6007">
        <v>0</v>
      </c>
      <c r="J6007" t="s">
        <v>294</v>
      </c>
      <c r="K6007" t="s">
        <v>294</v>
      </c>
      <c r="L6007">
        <v>0</v>
      </c>
      <c r="M6007">
        <v>0</v>
      </c>
      <c r="N6007" t="s">
        <v>294</v>
      </c>
      <c r="O6007">
        <v>0</v>
      </c>
      <c r="P6007">
        <v>0</v>
      </c>
    </row>
    <row r="6008" spans="1:16" x14ac:dyDescent="0.3">
      <c r="A6008" t="s">
        <v>140</v>
      </c>
      <c r="B6008" t="s">
        <v>299</v>
      </c>
      <c r="C6008" t="s">
        <v>307</v>
      </c>
      <c r="D6008" t="s">
        <v>100</v>
      </c>
      <c r="E6008">
        <v>0</v>
      </c>
      <c r="F6008" t="s">
        <v>294</v>
      </c>
      <c r="G6008">
        <v>0</v>
      </c>
      <c r="H6008" t="s">
        <v>294</v>
      </c>
      <c r="I6008">
        <v>0</v>
      </c>
      <c r="J6008" t="s">
        <v>294</v>
      </c>
      <c r="K6008" t="s">
        <v>294</v>
      </c>
      <c r="L6008">
        <v>0</v>
      </c>
      <c r="M6008">
        <v>0</v>
      </c>
      <c r="N6008" t="s">
        <v>294</v>
      </c>
      <c r="O6008">
        <v>0</v>
      </c>
      <c r="P6008">
        <v>0</v>
      </c>
    </row>
    <row r="6009" spans="1:16" x14ac:dyDescent="0.3">
      <c r="A6009" t="s">
        <v>141</v>
      </c>
      <c r="B6009" t="s">
        <v>295</v>
      </c>
      <c r="C6009" t="s">
        <v>307</v>
      </c>
      <c r="D6009" t="s">
        <v>100</v>
      </c>
      <c r="E6009">
        <v>0</v>
      </c>
      <c r="F6009" t="s">
        <v>294</v>
      </c>
      <c r="G6009">
        <v>0</v>
      </c>
      <c r="H6009" t="s">
        <v>294</v>
      </c>
      <c r="I6009">
        <v>0</v>
      </c>
      <c r="J6009" t="s">
        <v>294</v>
      </c>
      <c r="K6009" t="s">
        <v>294</v>
      </c>
      <c r="L6009">
        <v>0</v>
      </c>
      <c r="M6009">
        <v>0</v>
      </c>
      <c r="N6009" t="s">
        <v>294</v>
      </c>
      <c r="O6009">
        <v>0</v>
      </c>
      <c r="P6009">
        <v>0</v>
      </c>
    </row>
    <row r="6010" spans="1:16" x14ac:dyDescent="0.3">
      <c r="A6010" t="s">
        <v>142</v>
      </c>
      <c r="B6010" t="s">
        <v>297</v>
      </c>
      <c r="C6010" t="s">
        <v>307</v>
      </c>
      <c r="D6010" t="s">
        <v>100</v>
      </c>
      <c r="E6010">
        <v>0</v>
      </c>
      <c r="F6010" t="s">
        <v>294</v>
      </c>
      <c r="G6010">
        <v>0</v>
      </c>
      <c r="H6010" t="s">
        <v>294</v>
      </c>
      <c r="I6010">
        <v>0</v>
      </c>
      <c r="J6010" t="s">
        <v>294</v>
      </c>
      <c r="K6010" t="s">
        <v>294</v>
      </c>
      <c r="L6010">
        <v>0</v>
      </c>
      <c r="M6010">
        <v>0</v>
      </c>
      <c r="N6010" t="s">
        <v>294</v>
      </c>
      <c r="O6010">
        <v>0</v>
      </c>
      <c r="P6010">
        <v>0</v>
      </c>
    </row>
    <row r="6011" spans="1:16" x14ac:dyDescent="0.3">
      <c r="A6011" t="s">
        <v>143</v>
      </c>
      <c r="B6011" t="s">
        <v>298</v>
      </c>
      <c r="C6011" t="s">
        <v>307</v>
      </c>
      <c r="D6011" t="s">
        <v>100</v>
      </c>
      <c r="E6011">
        <v>0</v>
      </c>
      <c r="F6011" t="s">
        <v>294</v>
      </c>
      <c r="G6011">
        <v>0</v>
      </c>
      <c r="H6011" t="s">
        <v>294</v>
      </c>
      <c r="I6011">
        <v>0</v>
      </c>
      <c r="J6011" t="s">
        <v>294</v>
      </c>
      <c r="K6011" t="s">
        <v>294</v>
      </c>
      <c r="L6011">
        <v>0</v>
      </c>
      <c r="M6011">
        <v>0</v>
      </c>
      <c r="N6011" t="s">
        <v>294</v>
      </c>
      <c r="O6011">
        <v>0</v>
      </c>
      <c r="P6011">
        <v>0</v>
      </c>
    </row>
    <row r="6012" spans="1:16" x14ac:dyDescent="0.3">
      <c r="A6012" t="s">
        <v>144</v>
      </c>
      <c r="B6012" t="s">
        <v>299</v>
      </c>
      <c r="C6012" t="s">
        <v>308</v>
      </c>
      <c r="D6012" t="s">
        <v>100</v>
      </c>
      <c r="E6012">
        <v>0</v>
      </c>
      <c r="F6012" t="s">
        <v>294</v>
      </c>
      <c r="G6012">
        <v>0</v>
      </c>
      <c r="H6012" t="s">
        <v>294</v>
      </c>
      <c r="I6012">
        <v>0</v>
      </c>
      <c r="J6012" t="s">
        <v>294</v>
      </c>
      <c r="K6012" t="s">
        <v>294</v>
      </c>
      <c r="L6012">
        <v>0</v>
      </c>
      <c r="M6012">
        <v>0</v>
      </c>
      <c r="N6012" t="s">
        <v>294</v>
      </c>
      <c r="O6012">
        <v>0</v>
      </c>
      <c r="P6012">
        <v>0</v>
      </c>
    </row>
    <row r="6013" spans="1:16" x14ac:dyDescent="0.3">
      <c r="A6013" t="s">
        <v>145</v>
      </c>
      <c r="B6013" t="s">
        <v>295</v>
      </c>
      <c r="C6013" t="s">
        <v>308</v>
      </c>
      <c r="D6013" t="s">
        <v>100</v>
      </c>
      <c r="E6013">
        <v>0</v>
      </c>
      <c r="F6013" t="s">
        <v>294</v>
      </c>
      <c r="G6013">
        <v>0</v>
      </c>
      <c r="H6013" t="s">
        <v>294</v>
      </c>
      <c r="I6013">
        <v>0</v>
      </c>
      <c r="J6013" t="s">
        <v>294</v>
      </c>
      <c r="K6013" t="s">
        <v>294</v>
      </c>
      <c r="L6013">
        <v>0</v>
      </c>
      <c r="M6013">
        <v>0</v>
      </c>
      <c r="N6013" t="s">
        <v>294</v>
      </c>
      <c r="O6013">
        <v>0</v>
      </c>
      <c r="P6013">
        <v>0</v>
      </c>
    </row>
    <row r="6014" spans="1:16" x14ac:dyDescent="0.3">
      <c r="A6014" t="s">
        <v>146</v>
      </c>
      <c r="B6014" t="s">
        <v>297</v>
      </c>
      <c r="C6014" t="s">
        <v>308</v>
      </c>
      <c r="D6014" t="s">
        <v>100</v>
      </c>
      <c r="E6014">
        <v>0</v>
      </c>
      <c r="F6014" t="s">
        <v>294</v>
      </c>
      <c r="G6014">
        <v>0</v>
      </c>
      <c r="H6014" t="s">
        <v>294</v>
      </c>
      <c r="I6014">
        <v>0</v>
      </c>
      <c r="J6014" t="s">
        <v>294</v>
      </c>
      <c r="K6014" t="s">
        <v>294</v>
      </c>
      <c r="L6014">
        <v>0</v>
      </c>
      <c r="M6014">
        <v>0</v>
      </c>
      <c r="N6014" t="s">
        <v>294</v>
      </c>
      <c r="O6014">
        <v>0</v>
      </c>
      <c r="P6014">
        <v>0</v>
      </c>
    </row>
    <row r="6015" spans="1:16" x14ac:dyDescent="0.3">
      <c r="A6015" t="s">
        <v>147</v>
      </c>
      <c r="B6015" t="s">
        <v>298</v>
      </c>
      <c r="C6015" t="s">
        <v>308</v>
      </c>
      <c r="D6015" t="s">
        <v>100</v>
      </c>
      <c r="E6015">
        <v>0</v>
      </c>
      <c r="F6015" t="s">
        <v>294</v>
      </c>
      <c r="G6015">
        <v>0</v>
      </c>
      <c r="H6015" t="s">
        <v>294</v>
      </c>
      <c r="I6015">
        <v>0</v>
      </c>
      <c r="J6015" t="s">
        <v>294</v>
      </c>
      <c r="K6015" t="s">
        <v>294</v>
      </c>
      <c r="L6015">
        <v>0</v>
      </c>
      <c r="M6015">
        <v>0</v>
      </c>
      <c r="N6015" t="s">
        <v>294</v>
      </c>
      <c r="O6015">
        <v>0</v>
      </c>
      <c r="P6015">
        <v>0</v>
      </c>
    </row>
    <row r="6016" spans="1:16" x14ac:dyDescent="0.3">
      <c r="A6016" t="s">
        <v>148</v>
      </c>
      <c r="B6016" t="s">
        <v>299</v>
      </c>
      <c r="C6016" t="s">
        <v>309</v>
      </c>
      <c r="D6016" t="s">
        <v>100</v>
      </c>
      <c r="E6016">
        <v>0</v>
      </c>
      <c r="F6016" t="s">
        <v>294</v>
      </c>
      <c r="G6016">
        <v>0</v>
      </c>
      <c r="H6016" t="s">
        <v>294</v>
      </c>
      <c r="I6016">
        <v>0</v>
      </c>
      <c r="J6016" t="s">
        <v>294</v>
      </c>
      <c r="K6016" t="s">
        <v>294</v>
      </c>
      <c r="L6016">
        <v>0</v>
      </c>
      <c r="M6016">
        <v>0</v>
      </c>
      <c r="N6016" t="s">
        <v>294</v>
      </c>
      <c r="O6016">
        <v>0</v>
      </c>
      <c r="P6016">
        <v>0</v>
      </c>
    </row>
    <row r="6017" spans="1:16" x14ac:dyDescent="0.3">
      <c r="A6017" t="s">
        <v>149</v>
      </c>
      <c r="B6017" t="s">
        <v>295</v>
      </c>
      <c r="C6017" t="s">
        <v>309</v>
      </c>
      <c r="D6017" t="s">
        <v>100</v>
      </c>
      <c r="E6017">
        <v>0</v>
      </c>
      <c r="F6017" t="s">
        <v>294</v>
      </c>
      <c r="G6017">
        <v>0</v>
      </c>
      <c r="H6017" t="s">
        <v>294</v>
      </c>
      <c r="I6017">
        <v>0</v>
      </c>
      <c r="J6017" t="s">
        <v>294</v>
      </c>
      <c r="K6017" t="s">
        <v>294</v>
      </c>
      <c r="L6017">
        <v>0</v>
      </c>
      <c r="M6017">
        <v>0</v>
      </c>
      <c r="N6017" t="s">
        <v>294</v>
      </c>
      <c r="O6017">
        <v>0</v>
      </c>
      <c r="P6017">
        <v>0</v>
      </c>
    </row>
    <row r="6018" spans="1:16" x14ac:dyDescent="0.3">
      <c r="A6018" t="s">
        <v>150</v>
      </c>
      <c r="B6018" t="s">
        <v>297</v>
      </c>
      <c r="C6018" t="s">
        <v>309</v>
      </c>
      <c r="D6018" t="s">
        <v>100</v>
      </c>
      <c r="E6018">
        <v>0</v>
      </c>
      <c r="F6018" t="s">
        <v>294</v>
      </c>
      <c r="G6018">
        <v>0</v>
      </c>
      <c r="H6018" t="s">
        <v>294</v>
      </c>
      <c r="I6018">
        <v>0</v>
      </c>
      <c r="J6018" t="s">
        <v>294</v>
      </c>
      <c r="K6018" t="s">
        <v>294</v>
      </c>
      <c r="L6018">
        <v>0</v>
      </c>
      <c r="M6018">
        <v>0</v>
      </c>
      <c r="N6018" t="s">
        <v>294</v>
      </c>
      <c r="O6018">
        <v>0</v>
      </c>
      <c r="P6018">
        <v>0</v>
      </c>
    </row>
    <row r="6019" spans="1:16" x14ac:dyDescent="0.3">
      <c r="A6019" t="s">
        <v>151</v>
      </c>
      <c r="B6019" t="s">
        <v>298</v>
      </c>
      <c r="C6019" t="s">
        <v>309</v>
      </c>
      <c r="D6019" t="s">
        <v>100</v>
      </c>
      <c r="E6019">
        <v>0</v>
      </c>
      <c r="F6019" t="s">
        <v>294</v>
      </c>
      <c r="G6019">
        <v>0</v>
      </c>
      <c r="H6019" t="s">
        <v>294</v>
      </c>
      <c r="I6019">
        <v>0</v>
      </c>
      <c r="J6019" t="s">
        <v>294</v>
      </c>
      <c r="K6019" t="s">
        <v>294</v>
      </c>
      <c r="L6019">
        <v>0</v>
      </c>
      <c r="M6019">
        <v>0</v>
      </c>
      <c r="N6019" t="s">
        <v>294</v>
      </c>
      <c r="O6019">
        <v>0</v>
      </c>
      <c r="P6019">
        <v>0</v>
      </c>
    </row>
    <row r="6020" spans="1:16" x14ac:dyDescent="0.3">
      <c r="A6020" t="s">
        <v>152</v>
      </c>
      <c r="B6020" t="s">
        <v>299</v>
      </c>
      <c r="C6020" t="s">
        <v>310</v>
      </c>
      <c r="D6020" t="s">
        <v>100</v>
      </c>
      <c r="E6020">
        <v>0</v>
      </c>
      <c r="F6020" t="s">
        <v>294</v>
      </c>
      <c r="G6020">
        <v>0</v>
      </c>
      <c r="H6020" t="s">
        <v>294</v>
      </c>
      <c r="I6020">
        <v>0</v>
      </c>
      <c r="J6020" t="s">
        <v>294</v>
      </c>
      <c r="K6020" t="s">
        <v>294</v>
      </c>
      <c r="L6020">
        <v>0</v>
      </c>
      <c r="M6020">
        <v>0</v>
      </c>
      <c r="N6020" t="s">
        <v>294</v>
      </c>
      <c r="O6020">
        <v>0</v>
      </c>
      <c r="P6020">
        <v>0</v>
      </c>
    </row>
    <row r="6021" spans="1:16" x14ac:dyDescent="0.3">
      <c r="A6021" t="s">
        <v>153</v>
      </c>
      <c r="B6021" t="s">
        <v>295</v>
      </c>
      <c r="C6021" t="s">
        <v>310</v>
      </c>
      <c r="D6021" t="s">
        <v>100</v>
      </c>
      <c r="E6021">
        <v>0</v>
      </c>
      <c r="F6021" t="s">
        <v>294</v>
      </c>
      <c r="G6021">
        <v>0</v>
      </c>
      <c r="H6021" t="s">
        <v>294</v>
      </c>
      <c r="I6021">
        <v>0</v>
      </c>
      <c r="J6021" t="s">
        <v>294</v>
      </c>
      <c r="K6021" t="s">
        <v>294</v>
      </c>
      <c r="L6021">
        <v>0</v>
      </c>
      <c r="M6021">
        <v>0</v>
      </c>
      <c r="N6021" t="s">
        <v>294</v>
      </c>
      <c r="O6021">
        <v>0</v>
      </c>
      <c r="P6021">
        <v>0</v>
      </c>
    </row>
    <row r="6022" spans="1:16" x14ac:dyDescent="0.3">
      <c r="A6022" t="s">
        <v>154</v>
      </c>
      <c r="B6022" t="s">
        <v>297</v>
      </c>
      <c r="C6022" t="s">
        <v>310</v>
      </c>
      <c r="D6022" t="s">
        <v>100</v>
      </c>
      <c r="E6022">
        <v>0</v>
      </c>
      <c r="F6022" t="s">
        <v>294</v>
      </c>
      <c r="G6022">
        <v>0</v>
      </c>
      <c r="H6022" t="s">
        <v>294</v>
      </c>
      <c r="I6022">
        <v>0</v>
      </c>
      <c r="J6022" t="s">
        <v>294</v>
      </c>
      <c r="K6022" t="s">
        <v>294</v>
      </c>
      <c r="L6022">
        <v>0</v>
      </c>
      <c r="M6022">
        <v>0</v>
      </c>
      <c r="N6022" t="s">
        <v>294</v>
      </c>
      <c r="O6022">
        <v>0</v>
      </c>
      <c r="P6022">
        <v>0</v>
      </c>
    </row>
    <row r="6023" spans="1:16" x14ac:dyDescent="0.3">
      <c r="A6023" t="s">
        <v>155</v>
      </c>
      <c r="B6023" t="s">
        <v>298</v>
      </c>
      <c r="C6023" t="s">
        <v>310</v>
      </c>
      <c r="D6023" t="s">
        <v>100</v>
      </c>
      <c r="E6023">
        <v>0</v>
      </c>
      <c r="F6023" t="s">
        <v>294</v>
      </c>
      <c r="G6023">
        <v>0</v>
      </c>
      <c r="H6023" t="s">
        <v>294</v>
      </c>
      <c r="I6023">
        <v>0</v>
      </c>
      <c r="J6023" t="s">
        <v>294</v>
      </c>
      <c r="K6023" t="s">
        <v>294</v>
      </c>
      <c r="L6023">
        <v>0</v>
      </c>
      <c r="M6023">
        <v>0</v>
      </c>
      <c r="N6023" t="s">
        <v>294</v>
      </c>
      <c r="O6023">
        <v>0</v>
      </c>
      <c r="P6023">
        <v>0</v>
      </c>
    </row>
    <row r="6024" spans="1:16" x14ac:dyDescent="0.3">
      <c r="A6024" t="s">
        <v>156</v>
      </c>
      <c r="B6024" t="s">
        <v>299</v>
      </c>
      <c r="C6024" t="s">
        <v>311</v>
      </c>
      <c r="D6024" t="s">
        <v>100</v>
      </c>
      <c r="E6024">
        <v>0</v>
      </c>
      <c r="F6024" t="s">
        <v>294</v>
      </c>
      <c r="G6024">
        <v>0</v>
      </c>
      <c r="H6024" t="s">
        <v>294</v>
      </c>
      <c r="I6024">
        <v>0</v>
      </c>
      <c r="J6024" t="s">
        <v>294</v>
      </c>
      <c r="K6024" t="s">
        <v>294</v>
      </c>
      <c r="L6024">
        <v>0</v>
      </c>
      <c r="M6024">
        <v>0</v>
      </c>
      <c r="N6024" t="s">
        <v>294</v>
      </c>
      <c r="O6024">
        <v>0</v>
      </c>
      <c r="P6024">
        <v>0</v>
      </c>
    </row>
    <row r="6025" spans="1:16" x14ac:dyDescent="0.3">
      <c r="A6025" t="s">
        <v>157</v>
      </c>
      <c r="B6025" t="s">
        <v>295</v>
      </c>
      <c r="C6025" t="s">
        <v>311</v>
      </c>
      <c r="D6025" t="s">
        <v>100</v>
      </c>
      <c r="E6025">
        <v>0</v>
      </c>
      <c r="F6025" t="s">
        <v>294</v>
      </c>
      <c r="G6025">
        <v>0</v>
      </c>
      <c r="H6025" t="s">
        <v>294</v>
      </c>
      <c r="I6025">
        <v>0</v>
      </c>
      <c r="J6025" t="s">
        <v>294</v>
      </c>
      <c r="K6025" t="s">
        <v>294</v>
      </c>
      <c r="L6025">
        <v>0</v>
      </c>
      <c r="M6025">
        <v>0</v>
      </c>
      <c r="N6025" t="s">
        <v>294</v>
      </c>
      <c r="O6025">
        <v>0</v>
      </c>
      <c r="P6025">
        <v>0</v>
      </c>
    </row>
    <row r="6026" spans="1:16" x14ac:dyDescent="0.3">
      <c r="A6026" t="s">
        <v>158</v>
      </c>
      <c r="B6026" t="s">
        <v>297</v>
      </c>
      <c r="C6026" t="s">
        <v>311</v>
      </c>
      <c r="D6026" t="s">
        <v>100</v>
      </c>
      <c r="E6026">
        <v>0</v>
      </c>
      <c r="F6026" t="s">
        <v>294</v>
      </c>
      <c r="G6026">
        <v>0</v>
      </c>
      <c r="H6026" t="s">
        <v>294</v>
      </c>
      <c r="I6026">
        <v>0</v>
      </c>
      <c r="J6026" t="s">
        <v>294</v>
      </c>
      <c r="K6026" t="s">
        <v>294</v>
      </c>
      <c r="L6026">
        <v>0</v>
      </c>
      <c r="M6026">
        <v>0</v>
      </c>
      <c r="N6026" t="s">
        <v>294</v>
      </c>
      <c r="O6026">
        <v>0</v>
      </c>
      <c r="P6026">
        <v>0</v>
      </c>
    </row>
    <row r="6027" spans="1:16" x14ac:dyDescent="0.3">
      <c r="A6027" t="s">
        <v>159</v>
      </c>
      <c r="B6027" t="s">
        <v>298</v>
      </c>
      <c r="C6027" t="s">
        <v>311</v>
      </c>
      <c r="D6027" t="s">
        <v>100</v>
      </c>
      <c r="E6027">
        <v>0</v>
      </c>
      <c r="F6027" t="s">
        <v>294</v>
      </c>
      <c r="G6027">
        <v>0</v>
      </c>
      <c r="H6027" t="s">
        <v>294</v>
      </c>
      <c r="I6027">
        <v>0</v>
      </c>
      <c r="J6027" t="s">
        <v>294</v>
      </c>
      <c r="K6027" t="s">
        <v>294</v>
      </c>
      <c r="L6027">
        <v>0</v>
      </c>
      <c r="M6027">
        <v>0</v>
      </c>
      <c r="N6027" t="s">
        <v>294</v>
      </c>
      <c r="O6027">
        <v>0</v>
      </c>
      <c r="P6027">
        <v>0</v>
      </c>
    </row>
    <row r="6028" spans="1:16" x14ac:dyDescent="0.3">
      <c r="A6028" t="s">
        <v>160</v>
      </c>
      <c r="B6028" t="s">
        <v>299</v>
      </c>
      <c r="C6028" t="s">
        <v>312</v>
      </c>
      <c r="D6028" t="s">
        <v>100</v>
      </c>
      <c r="E6028">
        <v>0</v>
      </c>
      <c r="F6028" t="s">
        <v>294</v>
      </c>
      <c r="G6028">
        <v>0</v>
      </c>
      <c r="H6028" t="s">
        <v>294</v>
      </c>
      <c r="I6028">
        <v>0</v>
      </c>
      <c r="J6028" t="s">
        <v>294</v>
      </c>
      <c r="K6028" t="s">
        <v>294</v>
      </c>
      <c r="L6028">
        <v>0</v>
      </c>
      <c r="M6028">
        <v>0</v>
      </c>
      <c r="N6028" t="s">
        <v>294</v>
      </c>
      <c r="O6028">
        <v>0</v>
      </c>
      <c r="P6028">
        <v>0</v>
      </c>
    </row>
    <row r="6029" spans="1:16" x14ac:dyDescent="0.3">
      <c r="A6029" t="s">
        <v>161</v>
      </c>
      <c r="B6029" t="s">
        <v>295</v>
      </c>
      <c r="C6029" t="s">
        <v>312</v>
      </c>
      <c r="D6029" t="s">
        <v>100</v>
      </c>
      <c r="E6029">
        <v>0</v>
      </c>
      <c r="F6029" t="s">
        <v>294</v>
      </c>
      <c r="G6029">
        <v>0</v>
      </c>
      <c r="H6029" t="s">
        <v>294</v>
      </c>
      <c r="I6029">
        <v>0</v>
      </c>
      <c r="J6029" t="s">
        <v>294</v>
      </c>
      <c r="K6029" t="s">
        <v>294</v>
      </c>
      <c r="L6029">
        <v>0</v>
      </c>
      <c r="M6029">
        <v>0</v>
      </c>
      <c r="N6029" t="s">
        <v>294</v>
      </c>
      <c r="O6029">
        <v>0</v>
      </c>
      <c r="P6029">
        <v>0</v>
      </c>
    </row>
    <row r="6030" spans="1:16" x14ac:dyDescent="0.3">
      <c r="A6030" t="s">
        <v>162</v>
      </c>
      <c r="B6030" t="s">
        <v>297</v>
      </c>
      <c r="C6030" t="s">
        <v>312</v>
      </c>
      <c r="D6030" t="s">
        <v>100</v>
      </c>
      <c r="E6030">
        <v>0</v>
      </c>
      <c r="F6030" t="s">
        <v>294</v>
      </c>
      <c r="G6030">
        <v>0</v>
      </c>
      <c r="H6030" t="s">
        <v>294</v>
      </c>
      <c r="I6030">
        <v>0</v>
      </c>
      <c r="J6030" t="s">
        <v>294</v>
      </c>
      <c r="K6030" t="s">
        <v>294</v>
      </c>
      <c r="L6030">
        <v>0</v>
      </c>
      <c r="M6030">
        <v>0</v>
      </c>
      <c r="N6030" t="s">
        <v>294</v>
      </c>
      <c r="O6030">
        <v>0</v>
      </c>
      <c r="P6030">
        <v>0</v>
      </c>
    </row>
    <row r="6031" spans="1:16" x14ac:dyDescent="0.3">
      <c r="A6031" t="s">
        <v>163</v>
      </c>
      <c r="B6031" t="s">
        <v>298</v>
      </c>
      <c r="C6031" t="s">
        <v>312</v>
      </c>
      <c r="D6031" t="s">
        <v>100</v>
      </c>
      <c r="E6031">
        <v>0</v>
      </c>
      <c r="F6031" t="s">
        <v>294</v>
      </c>
      <c r="G6031">
        <v>0</v>
      </c>
      <c r="H6031" t="s">
        <v>294</v>
      </c>
      <c r="I6031">
        <v>0</v>
      </c>
      <c r="J6031" t="s">
        <v>294</v>
      </c>
      <c r="K6031" t="s">
        <v>294</v>
      </c>
      <c r="L6031">
        <v>0</v>
      </c>
      <c r="M6031">
        <v>0</v>
      </c>
      <c r="N6031" t="s">
        <v>294</v>
      </c>
      <c r="O6031">
        <v>0</v>
      </c>
      <c r="P6031">
        <v>0</v>
      </c>
    </row>
    <row r="6032" spans="1:16" x14ac:dyDescent="0.3">
      <c r="A6032" t="s">
        <v>164</v>
      </c>
      <c r="B6032" t="s">
        <v>299</v>
      </c>
      <c r="C6032" t="s">
        <v>313</v>
      </c>
      <c r="D6032" t="s">
        <v>100</v>
      </c>
      <c r="E6032">
        <v>0</v>
      </c>
      <c r="F6032" t="s">
        <v>294</v>
      </c>
      <c r="G6032">
        <v>0</v>
      </c>
      <c r="H6032" t="s">
        <v>294</v>
      </c>
      <c r="I6032">
        <v>0</v>
      </c>
      <c r="J6032" t="s">
        <v>294</v>
      </c>
      <c r="K6032" t="s">
        <v>294</v>
      </c>
      <c r="L6032">
        <v>0</v>
      </c>
      <c r="M6032">
        <v>0</v>
      </c>
      <c r="N6032" t="s">
        <v>294</v>
      </c>
      <c r="O6032">
        <v>0</v>
      </c>
      <c r="P6032">
        <v>0</v>
      </c>
    </row>
    <row r="6033" spans="1:16" x14ac:dyDescent="0.3">
      <c r="A6033" t="s">
        <v>165</v>
      </c>
      <c r="B6033" t="s">
        <v>295</v>
      </c>
      <c r="C6033" t="s">
        <v>313</v>
      </c>
      <c r="D6033" t="s">
        <v>100</v>
      </c>
      <c r="E6033">
        <v>0</v>
      </c>
      <c r="F6033" t="s">
        <v>294</v>
      </c>
      <c r="G6033">
        <v>0</v>
      </c>
      <c r="H6033" t="s">
        <v>294</v>
      </c>
      <c r="I6033">
        <v>0</v>
      </c>
      <c r="J6033" t="s">
        <v>294</v>
      </c>
      <c r="K6033" t="s">
        <v>294</v>
      </c>
      <c r="L6033">
        <v>0</v>
      </c>
      <c r="M6033">
        <v>0</v>
      </c>
      <c r="N6033" t="s">
        <v>294</v>
      </c>
      <c r="O6033">
        <v>0</v>
      </c>
      <c r="P6033">
        <v>0</v>
      </c>
    </row>
    <row r="6034" spans="1:16" x14ac:dyDescent="0.3">
      <c r="A6034" t="s">
        <v>166</v>
      </c>
      <c r="B6034" t="s">
        <v>297</v>
      </c>
      <c r="C6034" t="s">
        <v>313</v>
      </c>
      <c r="D6034" t="s">
        <v>100</v>
      </c>
      <c r="E6034">
        <v>0</v>
      </c>
      <c r="F6034" t="s">
        <v>294</v>
      </c>
      <c r="G6034">
        <v>0</v>
      </c>
      <c r="H6034" t="s">
        <v>294</v>
      </c>
      <c r="I6034">
        <v>0</v>
      </c>
      <c r="J6034" t="s">
        <v>294</v>
      </c>
      <c r="K6034" t="s">
        <v>294</v>
      </c>
      <c r="L6034">
        <v>0</v>
      </c>
      <c r="M6034">
        <v>0</v>
      </c>
      <c r="N6034" t="s">
        <v>294</v>
      </c>
      <c r="O6034">
        <v>0</v>
      </c>
      <c r="P6034">
        <v>0</v>
      </c>
    </row>
    <row r="6035" spans="1:16" x14ac:dyDescent="0.3">
      <c r="A6035" t="s">
        <v>167</v>
      </c>
      <c r="B6035" t="s">
        <v>298</v>
      </c>
      <c r="C6035" t="s">
        <v>313</v>
      </c>
      <c r="D6035" t="s">
        <v>100</v>
      </c>
      <c r="E6035">
        <v>0</v>
      </c>
      <c r="F6035" t="s">
        <v>294</v>
      </c>
      <c r="G6035">
        <v>0</v>
      </c>
      <c r="H6035" t="s">
        <v>294</v>
      </c>
      <c r="I6035">
        <v>0</v>
      </c>
      <c r="J6035" t="s">
        <v>294</v>
      </c>
      <c r="K6035" t="s">
        <v>294</v>
      </c>
      <c r="L6035">
        <v>0</v>
      </c>
      <c r="M6035">
        <v>0</v>
      </c>
      <c r="N6035" t="s">
        <v>294</v>
      </c>
      <c r="O6035">
        <v>0</v>
      </c>
      <c r="P6035">
        <v>0</v>
      </c>
    </row>
    <row r="6036" spans="1:16" x14ac:dyDescent="0.3">
      <c r="A6036" t="s">
        <v>168</v>
      </c>
      <c r="B6036" t="s">
        <v>299</v>
      </c>
      <c r="C6036" t="s">
        <v>314</v>
      </c>
      <c r="D6036" t="s">
        <v>100</v>
      </c>
      <c r="E6036">
        <v>0</v>
      </c>
      <c r="F6036" t="s">
        <v>294</v>
      </c>
      <c r="G6036">
        <v>0</v>
      </c>
      <c r="H6036" t="s">
        <v>294</v>
      </c>
      <c r="I6036">
        <v>0</v>
      </c>
      <c r="J6036" t="s">
        <v>294</v>
      </c>
      <c r="K6036" t="s">
        <v>294</v>
      </c>
      <c r="L6036">
        <v>0</v>
      </c>
      <c r="M6036">
        <v>0</v>
      </c>
      <c r="N6036" t="s">
        <v>294</v>
      </c>
      <c r="O6036">
        <v>0</v>
      </c>
      <c r="P6036">
        <v>0</v>
      </c>
    </row>
    <row r="6037" spans="1:16" x14ac:dyDescent="0.3">
      <c r="A6037" t="s">
        <v>169</v>
      </c>
      <c r="B6037" t="s">
        <v>295</v>
      </c>
      <c r="C6037" t="s">
        <v>314</v>
      </c>
      <c r="D6037" t="s">
        <v>100</v>
      </c>
      <c r="E6037">
        <v>0</v>
      </c>
      <c r="F6037" t="s">
        <v>294</v>
      </c>
      <c r="G6037">
        <v>0</v>
      </c>
      <c r="H6037" t="s">
        <v>294</v>
      </c>
      <c r="I6037">
        <v>0</v>
      </c>
      <c r="J6037" t="s">
        <v>294</v>
      </c>
      <c r="K6037" t="s">
        <v>294</v>
      </c>
      <c r="L6037">
        <v>0</v>
      </c>
      <c r="M6037">
        <v>0</v>
      </c>
      <c r="N6037" t="s">
        <v>294</v>
      </c>
      <c r="O6037">
        <v>0</v>
      </c>
      <c r="P6037">
        <v>0</v>
      </c>
    </row>
    <row r="6038" spans="1:16" x14ac:dyDescent="0.3">
      <c r="A6038" t="s">
        <v>170</v>
      </c>
      <c r="B6038" t="s">
        <v>297</v>
      </c>
      <c r="C6038" t="s">
        <v>314</v>
      </c>
      <c r="D6038" t="s">
        <v>100</v>
      </c>
      <c r="E6038">
        <v>0</v>
      </c>
      <c r="F6038" t="s">
        <v>294</v>
      </c>
      <c r="G6038">
        <v>0</v>
      </c>
      <c r="H6038" t="s">
        <v>294</v>
      </c>
      <c r="I6038">
        <v>0</v>
      </c>
      <c r="J6038" t="s">
        <v>294</v>
      </c>
      <c r="K6038" t="s">
        <v>294</v>
      </c>
      <c r="L6038">
        <v>0</v>
      </c>
      <c r="M6038">
        <v>0</v>
      </c>
      <c r="N6038" t="s">
        <v>294</v>
      </c>
      <c r="O6038">
        <v>0</v>
      </c>
      <c r="P6038">
        <v>0</v>
      </c>
    </row>
    <row r="6039" spans="1:16" x14ac:dyDescent="0.3">
      <c r="A6039" t="s">
        <v>171</v>
      </c>
      <c r="B6039" t="s">
        <v>298</v>
      </c>
      <c r="C6039" t="s">
        <v>314</v>
      </c>
      <c r="D6039" t="s">
        <v>100</v>
      </c>
      <c r="E6039">
        <v>0</v>
      </c>
      <c r="F6039" t="s">
        <v>294</v>
      </c>
      <c r="G6039">
        <v>0</v>
      </c>
      <c r="H6039" t="s">
        <v>294</v>
      </c>
      <c r="I6039">
        <v>0</v>
      </c>
      <c r="J6039" t="s">
        <v>294</v>
      </c>
      <c r="K6039" t="s">
        <v>294</v>
      </c>
      <c r="L6039">
        <v>0</v>
      </c>
      <c r="M6039">
        <v>0</v>
      </c>
      <c r="N6039" t="s">
        <v>294</v>
      </c>
      <c r="O6039">
        <v>0</v>
      </c>
      <c r="P6039">
        <v>0</v>
      </c>
    </row>
    <row r="6040" spans="1:16" x14ac:dyDescent="0.3">
      <c r="A6040" t="s">
        <v>172</v>
      </c>
      <c r="B6040" t="s">
        <v>299</v>
      </c>
      <c r="C6040" t="s">
        <v>315</v>
      </c>
      <c r="D6040" t="s">
        <v>100</v>
      </c>
      <c r="E6040">
        <v>0</v>
      </c>
      <c r="F6040" t="s">
        <v>294</v>
      </c>
      <c r="G6040">
        <v>0</v>
      </c>
      <c r="H6040" t="s">
        <v>294</v>
      </c>
      <c r="I6040">
        <v>0</v>
      </c>
      <c r="J6040" t="s">
        <v>294</v>
      </c>
      <c r="K6040" t="s">
        <v>294</v>
      </c>
      <c r="L6040">
        <v>0</v>
      </c>
      <c r="M6040">
        <v>0</v>
      </c>
      <c r="N6040" t="s">
        <v>294</v>
      </c>
      <c r="O6040">
        <v>0</v>
      </c>
      <c r="P6040">
        <v>0</v>
      </c>
    </row>
    <row r="6041" spans="1:16" x14ac:dyDescent="0.3">
      <c r="A6041" t="s">
        <v>173</v>
      </c>
      <c r="B6041" t="s">
        <v>295</v>
      </c>
      <c r="C6041" t="s">
        <v>315</v>
      </c>
      <c r="D6041" t="s">
        <v>100</v>
      </c>
      <c r="E6041">
        <v>0</v>
      </c>
      <c r="F6041" t="s">
        <v>294</v>
      </c>
      <c r="G6041">
        <v>0</v>
      </c>
      <c r="H6041" t="s">
        <v>294</v>
      </c>
      <c r="I6041">
        <v>0</v>
      </c>
      <c r="J6041" t="s">
        <v>294</v>
      </c>
      <c r="K6041" t="s">
        <v>294</v>
      </c>
      <c r="L6041">
        <v>0</v>
      </c>
      <c r="M6041">
        <v>0</v>
      </c>
      <c r="N6041" t="s">
        <v>294</v>
      </c>
      <c r="O6041">
        <v>0</v>
      </c>
      <c r="P6041">
        <v>0</v>
      </c>
    </row>
    <row r="6042" spans="1:16" x14ac:dyDescent="0.3">
      <c r="A6042" t="s">
        <v>174</v>
      </c>
      <c r="B6042" t="s">
        <v>297</v>
      </c>
      <c r="C6042" t="s">
        <v>315</v>
      </c>
      <c r="D6042" t="s">
        <v>100</v>
      </c>
      <c r="E6042">
        <v>0</v>
      </c>
      <c r="F6042" t="s">
        <v>294</v>
      </c>
      <c r="G6042">
        <v>0</v>
      </c>
      <c r="H6042" t="s">
        <v>294</v>
      </c>
      <c r="I6042">
        <v>0</v>
      </c>
      <c r="J6042" t="s">
        <v>294</v>
      </c>
      <c r="K6042" t="s">
        <v>294</v>
      </c>
      <c r="L6042">
        <v>0</v>
      </c>
      <c r="M6042">
        <v>0</v>
      </c>
      <c r="N6042" t="s">
        <v>294</v>
      </c>
      <c r="O6042">
        <v>0</v>
      </c>
      <c r="P6042">
        <v>0</v>
      </c>
    </row>
    <row r="6043" spans="1:16" x14ac:dyDescent="0.3">
      <c r="A6043" t="s">
        <v>175</v>
      </c>
      <c r="B6043" t="s">
        <v>298</v>
      </c>
      <c r="C6043" t="s">
        <v>315</v>
      </c>
      <c r="D6043" t="s">
        <v>100</v>
      </c>
      <c r="E6043">
        <v>0</v>
      </c>
      <c r="F6043" t="s">
        <v>294</v>
      </c>
      <c r="G6043">
        <v>0</v>
      </c>
      <c r="H6043" t="s">
        <v>294</v>
      </c>
      <c r="I6043">
        <v>0</v>
      </c>
      <c r="J6043" t="s">
        <v>294</v>
      </c>
      <c r="K6043" t="s">
        <v>294</v>
      </c>
      <c r="L6043">
        <v>0</v>
      </c>
      <c r="M6043">
        <v>0</v>
      </c>
      <c r="N6043" t="s">
        <v>294</v>
      </c>
      <c r="O6043">
        <v>0</v>
      </c>
      <c r="P6043">
        <v>0</v>
      </c>
    </row>
    <row r="6044" spans="1:16" x14ac:dyDescent="0.3">
      <c r="A6044" t="s">
        <v>176</v>
      </c>
      <c r="B6044" t="s">
        <v>299</v>
      </c>
      <c r="C6044" t="s">
        <v>316</v>
      </c>
      <c r="D6044" t="s">
        <v>100</v>
      </c>
      <c r="E6044">
        <v>0</v>
      </c>
      <c r="F6044" t="s">
        <v>294</v>
      </c>
      <c r="G6044">
        <v>0</v>
      </c>
      <c r="H6044" t="s">
        <v>294</v>
      </c>
      <c r="I6044">
        <v>0</v>
      </c>
      <c r="J6044" t="s">
        <v>294</v>
      </c>
      <c r="K6044" t="s">
        <v>294</v>
      </c>
      <c r="L6044">
        <v>0</v>
      </c>
      <c r="M6044">
        <v>0</v>
      </c>
      <c r="N6044" t="s">
        <v>294</v>
      </c>
      <c r="O6044">
        <v>0</v>
      </c>
      <c r="P6044">
        <v>0</v>
      </c>
    </row>
    <row r="6045" spans="1:16" x14ac:dyDescent="0.3">
      <c r="A6045" t="s">
        <v>177</v>
      </c>
      <c r="B6045" t="s">
        <v>295</v>
      </c>
      <c r="C6045" t="s">
        <v>316</v>
      </c>
      <c r="D6045" t="s">
        <v>100</v>
      </c>
      <c r="E6045">
        <v>0</v>
      </c>
      <c r="F6045" t="s">
        <v>294</v>
      </c>
      <c r="G6045">
        <v>0</v>
      </c>
      <c r="H6045" t="s">
        <v>294</v>
      </c>
      <c r="I6045">
        <v>0</v>
      </c>
      <c r="J6045" t="s">
        <v>294</v>
      </c>
      <c r="K6045" t="s">
        <v>294</v>
      </c>
      <c r="L6045">
        <v>0</v>
      </c>
      <c r="M6045">
        <v>0</v>
      </c>
      <c r="N6045" t="s">
        <v>294</v>
      </c>
      <c r="O6045">
        <v>0</v>
      </c>
      <c r="P6045">
        <v>0</v>
      </c>
    </row>
    <row r="6046" spans="1:16" x14ac:dyDescent="0.3">
      <c r="A6046" t="s">
        <v>178</v>
      </c>
      <c r="B6046" t="s">
        <v>297</v>
      </c>
      <c r="C6046" t="s">
        <v>316</v>
      </c>
      <c r="D6046" t="s">
        <v>100</v>
      </c>
      <c r="E6046">
        <v>0</v>
      </c>
      <c r="F6046" t="s">
        <v>294</v>
      </c>
      <c r="G6046">
        <v>0</v>
      </c>
      <c r="H6046" t="s">
        <v>294</v>
      </c>
      <c r="I6046">
        <v>0</v>
      </c>
      <c r="J6046" t="s">
        <v>294</v>
      </c>
      <c r="K6046" t="s">
        <v>294</v>
      </c>
      <c r="L6046">
        <v>0</v>
      </c>
      <c r="M6046">
        <v>0</v>
      </c>
      <c r="N6046" t="s">
        <v>294</v>
      </c>
      <c r="O6046">
        <v>0</v>
      </c>
      <c r="P6046">
        <v>0</v>
      </c>
    </row>
    <row r="6047" spans="1:16" x14ac:dyDescent="0.3">
      <c r="A6047" t="s">
        <v>179</v>
      </c>
      <c r="B6047" t="s">
        <v>298</v>
      </c>
      <c r="C6047" t="s">
        <v>316</v>
      </c>
      <c r="D6047" t="s">
        <v>100</v>
      </c>
      <c r="E6047">
        <v>0</v>
      </c>
      <c r="F6047" t="s">
        <v>294</v>
      </c>
      <c r="G6047">
        <v>0</v>
      </c>
      <c r="H6047" t="s">
        <v>294</v>
      </c>
      <c r="I6047">
        <v>0</v>
      </c>
      <c r="J6047" t="s">
        <v>294</v>
      </c>
      <c r="K6047" t="s">
        <v>294</v>
      </c>
      <c r="L6047">
        <v>0</v>
      </c>
      <c r="M6047">
        <v>0</v>
      </c>
      <c r="N6047" t="s">
        <v>294</v>
      </c>
      <c r="O6047">
        <v>0</v>
      </c>
      <c r="P6047">
        <v>0</v>
      </c>
    </row>
    <row r="6048" spans="1:16" x14ac:dyDescent="0.3">
      <c r="A6048" t="s">
        <v>180</v>
      </c>
      <c r="B6048" t="s">
        <v>299</v>
      </c>
      <c r="C6048" t="s">
        <v>317</v>
      </c>
      <c r="D6048" t="s">
        <v>100</v>
      </c>
      <c r="E6048">
        <v>0</v>
      </c>
      <c r="F6048" t="s">
        <v>294</v>
      </c>
      <c r="G6048">
        <v>0</v>
      </c>
      <c r="H6048" t="s">
        <v>294</v>
      </c>
      <c r="I6048">
        <v>0</v>
      </c>
      <c r="J6048" t="s">
        <v>294</v>
      </c>
      <c r="K6048" t="s">
        <v>294</v>
      </c>
      <c r="L6048">
        <v>0</v>
      </c>
      <c r="M6048">
        <v>0</v>
      </c>
      <c r="N6048" t="s">
        <v>294</v>
      </c>
      <c r="O6048">
        <v>0</v>
      </c>
      <c r="P6048">
        <v>0</v>
      </c>
    </row>
    <row r="6049" spans="1:16" x14ac:dyDescent="0.3">
      <c r="A6049" t="s">
        <v>181</v>
      </c>
      <c r="B6049" t="s">
        <v>295</v>
      </c>
      <c r="C6049" t="s">
        <v>317</v>
      </c>
      <c r="D6049" t="s">
        <v>100</v>
      </c>
      <c r="E6049">
        <v>0</v>
      </c>
      <c r="F6049" t="s">
        <v>294</v>
      </c>
      <c r="G6049">
        <v>0</v>
      </c>
      <c r="H6049" t="s">
        <v>294</v>
      </c>
      <c r="I6049">
        <v>0</v>
      </c>
      <c r="J6049" t="s">
        <v>294</v>
      </c>
      <c r="K6049" t="s">
        <v>294</v>
      </c>
      <c r="L6049">
        <v>0</v>
      </c>
      <c r="M6049">
        <v>0</v>
      </c>
      <c r="N6049" t="s">
        <v>294</v>
      </c>
      <c r="O6049">
        <v>0</v>
      </c>
      <c r="P6049">
        <v>0</v>
      </c>
    </row>
    <row r="6050" spans="1:16" x14ac:dyDescent="0.3">
      <c r="A6050" t="s">
        <v>182</v>
      </c>
      <c r="B6050" t="s">
        <v>297</v>
      </c>
      <c r="C6050" t="s">
        <v>317</v>
      </c>
      <c r="D6050" t="s">
        <v>100</v>
      </c>
      <c r="E6050">
        <v>0</v>
      </c>
      <c r="F6050" t="s">
        <v>294</v>
      </c>
      <c r="G6050">
        <v>0</v>
      </c>
      <c r="H6050" t="s">
        <v>294</v>
      </c>
      <c r="I6050">
        <v>0</v>
      </c>
      <c r="J6050" t="s">
        <v>294</v>
      </c>
      <c r="K6050" t="s">
        <v>294</v>
      </c>
      <c r="L6050">
        <v>0</v>
      </c>
      <c r="M6050">
        <v>0</v>
      </c>
      <c r="N6050" t="s">
        <v>294</v>
      </c>
      <c r="O6050">
        <v>0</v>
      </c>
      <c r="P6050">
        <v>0</v>
      </c>
    </row>
    <row r="6051" spans="1:16" x14ac:dyDescent="0.3">
      <c r="A6051" t="s">
        <v>183</v>
      </c>
      <c r="B6051" t="s">
        <v>298</v>
      </c>
      <c r="C6051" t="s">
        <v>317</v>
      </c>
      <c r="D6051" t="s">
        <v>100</v>
      </c>
      <c r="E6051">
        <v>0</v>
      </c>
      <c r="F6051" t="s">
        <v>294</v>
      </c>
      <c r="G6051">
        <v>0</v>
      </c>
      <c r="H6051" t="s">
        <v>294</v>
      </c>
      <c r="I6051">
        <v>0</v>
      </c>
      <c r="J6051" t="s">
        <v>294</v>
      </c>
      <c r="K6051" t="s">
        <v>294</v>
      </c>
      <c r="L6051">
        <v>0</v>
      </c>
      <c r="M6051">
        <v>0</v>
      </c>
      <c r="N6051" t="s">
        <v>294</v>
      </c>
      <c r="O6051">
        <v>0</v>
      </c>
      <c r="P6051">
        <v>0</v>
      </c>
    </row>
    <row r="6052" spans="1:16" x14ac:dyDescent="0.3">
      <c r="A6052" t="s">
        <v>184</v>
      </c>
      <c r="B6052" t="s">
        <v>299</v>
      </c>
      <c r="C6052" t="s">
        <v>318</v>
      </c>
      <c r="D6052" t="s">
        <v>100</v>
      </c>
      <c r="E6052">
        <v>0</v>
      </c>
      <c r="F6052" t="s">
        <v>294</v>
      </c>
      <c r="G6052">
        <v>0</v>
      </c>
      <c r="H6052" t="s">
        <v>294</v>
      </c>
      <c r="I6052">
        <v>0</v>
      </c>
      <c r="J6052" t="s">
        <v>294</v>
      </c>
      <c r="K6052" t="s">
        <v>294</v>
      </c>
      <c r="L6052">
        <v>0</v>
      </c>
      <c r="M6052">
        <v>0</v>
      </c>
      <c r="N6052" t="s">
        <v>294</v>
      </c>
      <c r="O6052">
        <v>0</v>
      </c>
      <c r="P6052">
        <v>0</v>
      </c>
    </row>
    <row r="6053" spans="1:16" x14ac:dyDescent="0.3">
      <c r="A6053" t="s">
        <v>185</v>
      </c>
      <c r="B6053" t="s">
        <v>295</v>
      </c>
      <c r="C6053" t="s">
        <v>318</v>
      </c>
      <c r="D6053" t="s">
        <v>100</v>
      </c>
      <c r="E6053">
        <v>0</v>
      </c>
      <c r="F6053" t="s">
        <v>294</v>
      </c>
      <c r="G6053">
        <v>0</v>
      </c>
      <c r="H6053" t="s">
        <v>294</v>
      </c>
      <c r="I6053">
        <v>0</v>
      </c>
      <c r="J6053" t="s">
        <v>294</v>
      </c>
      <c r="K6053" t="s">
        <v>294</v>
      </c>
      <c r="L6053">
        <v>0</v>
      </c>
      <c r="M6053">
        <v>0</v>
      </c>
      <c r="N6053" t="s">
        <v>294</v>
      </c>
      <c r="O6053">
        <v>0</v>
      </c>
      <c r="P6053">
        <v>0</v>
      </c>
    </row>
    <row r="6054" spans="1:16" x14ac:dyDescent="0.3">
      <c r="A6054" t="s">
        <v>186</v>
      </c>
      <c r="B6054" t="s">
        <v>297</v>
      </c>
      <c r="C6054" t="s">
        <v>318</v>
      </c>
      <c r="D6054" t="s">
        <v>100</v>
      </c>
      <c r="E6054">
        <v>0</v>
      </c>
      <c r="F6054" t="s">
        <v>294</v>
      </c>
      <c r="G6054">
        <v>0</v>
      </c>
      <c r="H6054" t="s">
        <v>294</v>
      </c>
      <c r="I6054">
        <v>0</v>
      </c>
      <c r="J6054" t="s">
        <v>294</v>
      </c>
      <c r="K6054" t="s">
        <v>294</v>
      </c>
      <c r="L6054">
        <v>0</v>
      </c>
      <c r="M6054">
        <v>0</v>
      </c>
      <c r="N6054" t="s">
        <v>294</v>
      </c>
      <c r="O6054">
        <v>0</v>
      </c>
      <c r="P6054">
        <v>0</v>
      </c>
    </row>
    <row r="6055" spans="1:16" x14ac:dyDescent="0.3">
      <c r="A6055" t="s">
        <v>187</v>
      </c>
      <c r="B6055" t="s">
        <v>298</v>
      </c>
      <c r="C6055" t="s">
        <v>318</v>
      </c>
      <c r="D6055" t="s">
        <v>100</v>
      </c>
      <c r="E6055">
        <v>0</v>
      </c>
      <c r="F6055" t="s">
        <v>294</v>
      </c>
      <c r="G6055">
        <v>0</v>
      </c>
      <c r="H6055" t="s">
        <v>294</v>
      </c>
      <c r="I6055">
        <v>0</v>
      </c>
      <c r="J6055" t="s">
        <v>294</v>
      </c>
      <c r="K6055" t="s">
        <v>294</v>
      </c>
      <c r="L6055">
        <v>0</v>
      </c>
      <c r="M6055">
        <v>0</v>
      </c>
      <c r="N6055" t="s">
        <v>294</v>
      </c>
      <c r="O6055">
        <v>0</v>
      </c>
      <c r="P6055">
        <v>0</v>
      </c>
    </row>
    <row r="6056" spans="1:16" x14ac:dyDescent="0.3">
      <c r="A6056" t="s">
        <v>188</v>
      </c>
      <c r="B6056" t="s">
        <v>299</v>
      </c>
      <c r="C6056" t="s">
        <v>319</v>
      </c>
      <c r="D6056" t="s">
        <v>100</v>
      </c>
      <c r="E6056">
        <v>0</v>
      </c>
      <c r="F6056" t="s">
        <v>294</v>
      </c>
      <c r="G6056">
        <v>0</v>
      </c>
      <c r="H6056" t="s">
        <v>294</v>
      </c>
      <c r="I6056">
        <v>0</v>
      </c>
      <c r="J6056" t="s">
        <v>294</v>
      </c>
      <c r="K6056" t="s">
        <v>294</v>
      </c>
      <c r="L6056">
        <v>0</v>
      </c>
      <c r="M6056">
        <v>0</v>
      </c>
      <c r="N6056" t="s">
        <v>294</v>
      </c>
      <c r="O6056">
        <v>0</v>
      </c>
      <c r="P6056">
        <v>0</v>
      </c>
    </row>
    <row r="6057" spans="1:16" x14ac:dyDescent="0.3">
      <c r="A6057" t="s">
        <v>189</v>
      </c>
      <c r="B6057" t="s">
        <v>295</v>
      </c>
      <c r="C6057" t="s">
        <v>319</v>
      </c>
      <c r="D6057" t="s">
        <v>100</v>
      </c>
      <c r="E6057">
        <v>0</v>
      </c>
      <c r="F6057" t="s">
        <v>294</v>
      </c>
      <c r="G6057">
        <v>0</v>
      </c>
      <c r="H6057" t="s">
        <v>294</v>
      </c>
      <c r="I6057">
        <v>0</v>
      </c>
      <c r="J6057" t="s">
        <v>294</v>
      </c>
      <c r="K6057" t="s">
        <v>294</v>
      </c>
      <c r="L6057">
        <v>0</v>
      </c>
      <c r="M6057">
        <v>0</v>
      </c>
      <c r="N6057" t="s">
        <v>294</v>
      </c>
      <c r="O6057">
        <v>0</v>
      </c>
      <c r="P6057">
        <v>0</v>
      </c>
    </row>
    <row r="6058" spans="1:16" x14ac:dyDescent="0.3">
      <c r="A6058" t="s">
        <v>190</v>
      </c>
      <c r="B6058" t="s">
        <v>297</v>
      </c>
      <c r="C6058" t="s">
        <v>319</v>
      </c>
      <c r="D6058" t="s">
        <v>100</v>
      </c>
      <c r="E6058">
        <v>0</v>
      </c>
      <c r="F6058" t="s">
        <v>294</v>
      </c>
      <c r="G6058">
        <v>0</v>
      </c>
      <c r="H6058" t="s">
        <v>294</v>
      </c>
      <c r="I6058">
        <v>0</v>
      </c>
      <c r="J6058" t="s">
        <v>294</v>
      </c>
      <c r="K6058" t="s">
        <v>294</v>
      </c>
      <c r="L6058">
        <v>0</v>
      </c>
      <c r="M6058">
        <v>0</v>
      </c>
      <c r="N6058" t="s">
        <v>294</v>
      </c>
      <c r="O6058">
        <v>0</v>
      </c>
      <c r="P6058">
        <v>0</v>
      </c>
    </row>
    <row r="6059" spans="1:16" x14ac:dyDescent="0.3">
      <c r="A6059" t="s">
        <v>191</v>
      </c>
      <c r="B6059" t="s">
        <v>298</v>
      </c>
      <c r="C6059" t="s">
        <v>319</v>
      </c>
      <c r="D6059" t="s">
        <v>100</v>
      </c>
      <c r="E6059">
        <v>0</v>
      </c>
      <c r="F6059" t="s">
        <v>294</v>
      </c>
      <c r="G6059">
        <v>0</v>
      </c>
      <c r="H6059" t="s">
        <v>294</v>
      </c>
      <c r="I6059">
        <v>0</v>
      </c>
      <c r="J6059" t="s">
        <v>294</v>
      </c>
      <c r="K6059" t="s">
        <v>294</v>
      </c>
      <c r="L6059">
        <v>0</v>
      </c>
      <c r="M6059">
        <v>0</v>
      </c>
      <c r="N6059" t="s">
        <v>294</v>
      </c>
      <c r="O6059">
        <v>0</v>
      </c>
      <c r="P6059">
        <v>0</v>
      </c>
    </row>
    <row r="6060" spans="1:16" x14ac:dyDescent="0.3">
      <c r="A6060" t="s">
        <v>192</v>
      </c>
      <c r="B6060" t="s">
        <v>299</v>
      </c>
      <c r="C6060" t="s">
        <v>320</v>
      </c>
      <c r="D6060" t="s">
        <v>100</v>
      </c>
      <c r="E6060">
        <v>0</v>
      </c>
      <c r="F6060" t="s">
        <v>294</v>
      </c>
      <c r="G6060">
        <v>0</v>
      </c>
      <c r="H6060" t="s">
        <v>294</v>
      </c>
      <c r="I6060">
        <v>0</v>
      </c>
      <c r="J6060" t="s">
        <v>294</v>
      </c>
      <c r="K6060" t="s">
        <v>294</v>
      </c>
      <c r="L6060">
        <v>0</v>
      </c>
      <c r="M6060">
        <v>0</v>
      </c>
      <c r="N6060" t="s">
        <v>294</v>
      </c>
      <c r="O6060">
        <v>0</v>
      </c>
      <c r="P6060">
        <v>0</v>
      </c>
    </row>
    <row r="6061" spans="1:16" x14ac:dyDescent="0.3">
      <c r="A6061" t="s">
        <v>193</v>
      </c>
      <c r="B6061" t="s">
        <v>295</v>
      </c>
      <c r="C6061" t="s">
        <v>320</v>
      </c>
      <c r="D6061" t="s">
        <v>100</v>
      </c>
      <c r="E6061">
        <v>0</v>
      </c>
      <c r="F6061" t="s">
        <v>294</v>
      </c>
      <c r="G6061">
        <v>0</v>
      </c>
      <c r="H6061" t="s">
        <v>294</v>
      </c>
      <c r="I6061">
        <v>0</v>
      </c>
      <c r="J6061" t="s">
        <v>294</v>
      </c>
      <c r="K6061" t="s">
        <v>294</v>
      </c>
      <c r="L6061">
        <v>0</v>
      </c>
      <c r="M6061">
        <v>0</v>
      </c>
      <c r="N6061" t="s">
        <v>294</v>
      </c>
      <c r="O6061">
        <v>0</v>
      </c>
      <c r="P6061">
        <v>0</v>
      </c>
    </row>
    <row r="6062" spans="1:16" x14ac:dyDescent="0.3">
      <c r="A6062" t="s">
        <v>194</v>
      </c>
      <c r="B6062" t="s">
        <v>297</v>
      </c>
      <c r="C6062" t="s">
        <v>320</v>
      </c>
      <c r="D6062" t="s">
        <v>100</v>
      </c>
      <c r="E6062">
        <v>0</v>
      </c>
      <c r="F6062" t="s">
        <v>294</v>
      </c>
      <c r="G6062">
        <v>0</v>
      </c>
      <c r="H6062" t="s">
        <v>294</v>
      </c>
      <c r="I6062">
        <v>0</v>
      </c>
      <c r="J6062" t="s">
        <v>294</v>
      </c>
      <c r="K6062" t="s">
        <v>294</v>
      </c>
      <c r="L6062">
        <v>0</v>
      </c>
      <c r="M6062">
        <v>0</v>
      </c>
      <c r="N6062" t="s">
        <v>294</v>
      </c>
      <c r="O6062">
        <v>0</v>
      </c>
      <c r="P6062">
        <v>0</v>
      </c>
    </row>
    <row r="6063" spans="1:16" x14ac:dyDescent="0.3">
      <c r="A6063" t="s">
        <v>195</v>
      </c>
      <c r="B6063" t="s">
        <v>298</v>
      </c>
      <c r="C6063" t="s">
        <v>320</v>
      </c>
      <c r="D6063" t="s">
        <v>100</v>
      </c>
      <c r="E6063">
        <v>0</v>
      </c>
      <c r="F6063" t="s">
        <v>294</v>
      </c>
      <c r="G6063">
        <v>0</v>
      </c>
      <c r="H6063" t="s">
        <v>294</v>
      </c>
      <c r="I6063">
        <v>0</v>
      </c>
      <c r="J6063" t="s">
        <v>294</v>
      </c>
      <c r="K6063" t="s">
        <v>294</v>
      </c>
      <c r="L6063">
        <v>0</v>
      </c>
      <c r="M6063">
        <v>0</v>
      </c>
      <c r="N6063" t="s">
        <v>294</v>
      </c>
      <c r="O6063">
        <v>0</v>
      </c>
      <c r="P6063">
        <v>0</v>
      </c>
    </row>
    <row r="6064" spans="1:16" x14ac:dyDescent="0.3">
      <c r="A6064" t="s">
        <v>196</v>
      </c>
      <c r="B6064" t="s">
        <v>299</v>
      </c>
      <c r="C6064" t="s">
        <v>321</v>
      </c>
      <c r="D6064" t="s">
        <v>100</v>
      </c>
      <c r="E6064">
        <v>0</v>
      </c>
      <c r="F6064" t="s">
        <v>294</v>
      </c>
      <c r="G6064">
        <v>0</v>
      </c>
      <c r="H6064" t="s">
        <v>294</v>
      </c>
      <c r="I6064">
        <v>0</v>
      </c>
      <c r="J6064" t="s">
        <v>294</v>
      </c>
      <c r="K6064" t="s">
        <v>294</v>
      </c>
      <c r="L6064">
        <v>0</v>
      </c>
      <c r="M6064">
        <v>0</v>
      </c>
      <c r="N6064" t="s">
        <v>294</v>
      </c>
      <c r="O6064">
        <v>0</v>
      </c>
      <c r="P6064">
        <v>0</v>
      </c>
    </row>
    <row r="6065" spans="1:16" x14ac:dyDescent="0.3">
      <c r="A6065" t="s">
        <v>197</v>
      </c>
      <c r="B6065" t="s">
        <v>295</v>
      </c>
      <c r="C6065" t="s">
        <v>321</v>
      </c>
      <c r="D6065" t="s">
        <v>100</v>
      </c>
      <c r="E6065">
        <v>0</v>
      </c>
      <c r="F6065" t="s">
        <v>294</v>
      </c>
      <c r="G6065">
        <v>0</v>
      </c>
      <c r="H6065" t="s">
        <v>294</v>
      </c>
      <c r="I6065">
        <v>0</v>
      </c>
      <c r="J6065" t="s">
        <v>294</v>
      </c>
      <c r="K6065" t="s">
        <v>294</v>
      </c>
      <c r="L6065">
        <v>0</v>
      </c>
      <c r="M6065">
        <v>0</v>
      </c>
      <c r="N6065" t="s">
        <v>294</v>
      </c>
      <c r="O6065">
        <v>0</v>
      </c>
      <c r="P6065">
        <v>0</v>
      </c>
    </row>
    <row r="6066" spans="1:16" x14ac:dyDescent="0.3">
      <c r="A6066" t="s">
        <v>198</v>
      </c>
      <c r="B6066" t="s">
        <v>297</v>
      </c>
      <c r="C6066" t="s">
        <v>321</v>
      </c>
      <c r="D6066" t="s">
        <v>100</v>
      </c>
      <c r="E6066">
        <v>0</v>
      </c>
      <c r="F6066" t="s">
        <v>294</v>
      </c>
      <c r="G6066">
        <v>0</v>
      </c>
      <c r="H6066" t="s">
        <v>294</v>
      </c>
      <c r="I6066">
        <v>0</v>
      </c>
      <c r="J6066" t="s">
        <v>294</v>
      </c>
      <c r="K6066" t="s">
        <v>294</v>
      </c>
      <c r="L6066">
        <v>0</v>
      </c>
      <c r="M6066">
        <v>0</v>
      </c>
      <c r="N6066" t="s">
        <v>294</v>
      </c>
      <c r="O6066">
        <v>0</v>
      </c>
      <c r="P6066">
        <v>0</v>
      </c>
    </row>
    <row r="6067" spans="1:16" x14ac:dyDescent="0.3">
      <c r="A6067" t="s">
        <v>199</v>
      </c>
      <c r="B6067" t="s">
        <v>298</v>
      </c>
      <c r="C6067" t="s">
        <v>321</v>
      </c>
      <c r="D6067" t="s">
        <v>100</v>
      </c>
      <c r="E6067">
        <v>0</v>
      </c>
      <c r="F6067" t="s">
        <v>294</v>
      </c>
      <c r="G6067">
        <v>0</v>
      </c>
      <c r="H6067" t="s">
        <v>294</v>
      </c>
      <c r="I6067">
        <v>0</v>
      </c>
      <c r="J6067" t="s">
        <v>294</v>
      </c>
      <c r="K6067" t="s">
        <v>294</v>
      </c>
      <c r="L6067">
        <v>0</v>
      </c>
      <c r="M6067">
        <v>0</v>
      </c>
      <c r="N6067" t="s">
        <v>294</v>
      </c>
      <c r="O6067">
        <v>0</v>
      </c>
      <c r="P6067">
        <v>0</v>
      </c>
    </row>
    <row r="6068" spans="1:16" x14ac:dyDescent="0.3">
      <c r="A6068" t="s">
        <v>200</v>
      </c>
      <c r="B6068" t="s">
        <v>299</v>
      </c>
      <c r="C6068" t="s">
        <v>322</v>
      </c>
      <c r="D6068" t="s">
        <v>100</v>
      </c>
      <c r="E6068">
        <v>0</v>
      </c>
      <c r="F6068" t="s">
        <v>294</v>
      </c>
      <c r="G6068">
        <v>0</v>
      </c>
      <c r="H6068" t="s">
        <v>294</v>
      </c>
      <c r="I6068">
        <v>0</v>
      </c>
      <c r="J6068" t="s">
        <v>294</v>
      </c>
      <c r="K6068" t="s">
        <v>294</v>
      </c>
      <c r="L6068">
        <v>0</v>
      </c>
      <c r="M6068">
        <v>0</v>
      </c>
      <c r="N6068" t="s">
        <v>294</v>
      </c>
      <c r="O6068">
        <v>0</v>
      </c>
      <c r="P6068">
        <v>0</v>
      </c>
    </row>
    <row r="6069" spans="1:16" x14ac:dyDescent="0.3">
      <c r="A6069" t="s">
        <v>201</v>
      </c>
      <c r="B6069" t="s">
        <v>295</v>
      </c>
      <c r="C6069" t="s">
        <v>322</v>
      </c>
      <c r="D6069" t="s">
        <v>100</v>
      </c>
      <c r="E6069">
        <v>0</v>
      </c>
      <c r="F6069" t="s">
        <v>294</v>
      </c>
      <c r="G6069">
        <v>0</v>
      </c>
      <c r="H6069" t="s">
        <v>294</v>
      </c>
      <c r="I6069">
        <v>0</v>
      </c>
      <c r="J6069" t="s">
        <v>294</v>
      </c>
      <c r="K6069" t="s">
        <v>294</v>
      </c>
      <c r="L6069">
        <v>0</v>
      </c>
      <c r="M6069">
        <v>0</v>
      </c>
      <c r="N6069" t="s">
        <v>294</v>
      </c>
      <c r="O6069">
        <v>0</v>
      </c>
      <c r="P6069">
        <v>0</v>
      </c>
    </row>
    <row r="6070" spans="1:16" x14ac:dyDescent="0.3">
      <c r="A6070" t="s">
        <v>202</v>
      </c>
      <c r="B6070" t="s">
        <v>297</v>
      </c>
      <c r="C6070" t="s">
        <v>322</v>
      </c>
      <c r="D6070" t="s">
        <v>100</v>
      </c>
      <c r="E6070">
        <v>0</v>
      </c>
      <c r="F6070" t="s">
        <v>294</v>
      </c>
      <c r="G6070">
        <v>0</v>
      </c>
      <c r="H6070" t="s">
        <v>294</v>
      </c>
      <c r="I6070">
        <v>0</v>
      </c>
      <c r="J6070" t="s">
        <v>294</v>
      </c>
      <c r="K6070" t="s">
        <v>294</v>
      </c>
      <c r="L6070">
        <v>0</v>
      </c>
      <c r="M6070">
        <v>0</v>
      </c>
      <c r="N6070" t="s">
        <v>294</v>
      </c>
      <c r="O6070">
        <v>0</v>
      </c>
      <c r="P6070">
        <v>0</v>
      </c>
    </row>
    <row r="6071" spans="1:16" x14ac:dyDescent="0.3">
      <c r="A6071" t="s">
        <v>203</v>
      </c>
      <c r="B6071" t="s">
        <v>298</v>
      </c>
      <c r="C6071" t="s">
        <v>322</v>
      </c>
      <c r="D6071" t="s">
        <v>100</v>
      </c>
      <c r="E6071">
        <v>0</v>
      </c>
      <c r="F6071" t="s">
        <v>294</v>
      </c>
      <c r="G6071">
        <v>0</v>
      </c>
      <c r="H6071" t="s">
        <v>294</v>
      </c>
      <c r="I6071">
        <v>0</v>
      </c>
      <c r="J6071" t="s">
        <v>294</v>
      </c>
      <c r="K6071" t="s">
        <v>294</v>
      </c>
      <c r="L6071">
        <v>0</v>
      </c>
      <c r="M6071">
        <v>0</v>
      </c>
      <c r="N6071" t="s">
        <v>294</v>
      </c>
      <c r="O6071">
        <v>0</v>
      </c>
      <c r="P6071">
        <v>0</v>
      </c>
    </row>
    <row r="6072" spans="1:16" x14ac:dyDescent="0.3">
      <c r="A6072" t="s">
        <v>204</v>
      </c>
      <c r="B6072" t="s">
        <v>299</v>
      </c>
      <c r="C6072" t="s">
        <v>323</v>
      </c>
      <c r="D6072" t="s">
        <v>100</v>
      </c>
      <c r="E6072">
        <v>0</v>
      </c>
      <c r="F6072" t="s">
        <v>294</v>
      </c>
      <c r="G6072">
        <v>0</v>
      </c>
      <c r="H6072" t="s">
        <v>294</v>
      </c>
      <c r="I6072">
        <v>0</v>
      </c>
      <c r="J6072" t="s">
        <v>294</v>
      </c>
      <c r="K6072" t="s">
        <v>294</v>
      </c>
      <c r="L6072">
        <v>0</v>
      </c>
      <c r="M6072">
        <v>0</v>
      </c>
      <c r="N6072" t="s">
        <v>294</v>
      </c>
      <c r="O6072">
        <v>0</v>
      </c>
      <c r="P6072">
        <v>0</v>
      </c>
    </row>
    <row r="6073" spans="1:16" x14ac:dyDescent="0.3">
      <c r="A6073" t="s">
        <v>205</v>
      </c>
      <c r="B6073" t="s">
        <v>295</v>
      </c>
      <c r="C6073" t="s">
        <v>323</v>
      </c>
      <c r="D6073" t="s">
        <v>100</v>
      </c>
      <c r="E6073">
        <v>0</v>
      </c>
      <c r="F6073" t="s">
        <v>294</v>
      </c>
      <c r="G6073">
        <v>0</v>
      </c>
      <c r="H6073" t="s">
        <v>294</v>
      </c>
      <c r="I6073">
        <v>0</v>
      </c>
      <c r="J6073" t="s">
        <v>294</v>
      </c>
      <c r="K6073" t="s">
        <v>294</v>
      </c>
      <c r="L6073">
        <v>0</v>
      </c>
      <c r="M6073">
        <v>0</v>
      </c>
      <c r="N6073" t="s">
        <v>294</v>
      </c>
      <c r="O6073">
        <v>0</v>
      </c>
      <c r="P6073">
        <v>0</v>
      </c>
    </row>
    <row r="6074" spans="1:16" x14ac:dyDescent="0.3">
      <c r="A6074" t="s">
        <v>206</v>
      </c>
      <c r="B6074" t="s">
        <v>297</v>
      </c>
      <c r="C6074" t="s">
        <v>323</v>
      </c>
      <c r="D6074" t="s">
        <v>100</v>
      </c>
      <c r="E6074">
        <v>0</v>
      </c>
      <c r="F6074" t="s">
        <v>294</v>
      </c>
      <c r="G6074">
        <v>0</v>
      </c>
      <c r="H6074" t="s">
        <v>294</v>
      </c>
      <c r="I6074">
        <v>0</v>
      </c>
      <c r="J6074" t="s">
        <v>294</v>
      </c>
      <c r="K6074" t="s">
        <v>294</v>
      </c>
      <c r="L6074">
        <v>0</v>
      </c>
      <c r="M6074">
        <v>0</v>
      </c>
      <c r="N6074" t="s">
        <v>294</v>
      </c>
      <c r="O6074">
        <v>0</v>
      </c>
      <c r="P6074">
        <v>0</v>
      </c>
    </row>
    <row r="6075" spans="1:16" x14ac:dyDescent="0.3">
      <c r="A6075" t="s">
        <v>207</v>
      </c>
      <c r="B6075" t="s">
        <v>298</v>
      </c>
      <c r="C6075" t="s">
        <v>323</v>
      </c>
      <c r="D6075" t="s">
        <v>100</v>
      </c>
      <c r="E6075">
        <v>0</v>
      </c>
      <c r="F6075" t="s">
        <v>294</v>
      </c>
      <c r="G6075">
        <v>0</v>
      </c>
      <c r="H6075" t="s">
        <v>294</v>
      </c>
      <c r="I6075">
        <v>0</v>
      </c>
      <c r="J6075" t="s">
        <v>294</v>
      </c>
      <c r="K6075" t="s">
        <v>294</v>
      </c>
      <c r="L6075">
        <v>0</v>
      </c>
      <c r="M6075">
        <v>0</v>
      </c>
      <c r="N6075" t="s">
        <v>294</v>
      </c>
      <c r="O6075">
        <v>0</v>
      </c>
      <c r="P6075">
        <v>0</v>
      </c>
    </row>
    <row r="6076" spans="1:16" x14ac:dyDescent="0.3">
      <c r="A6076" t="s">
        <v>208</v>
      </c>
      <c r="B6076" t="s">
        <v>299</v>
      </c>
      <c r="C6076" t="s">
        <v>324</v>
      </c>
      <c r="D6076" t="s">
        <v>100</v>
      </c>
      <c r="E6076">
        <v>0</v>
      </c>
      <c r="F6076" t="s">
        <v>294</v>
      </c>
      <c r="G6076">
        <v>0</v>
      </c>
      <c r="H6076" t="s">
        <v>294</v>
      </c>
      <c r="I6076">
        <v>0</v>
      </c>
      <c r="J6076" t="s">
        <v>294</v>
      </c>
      <c r="K6076" t="s">
        <v>294</v>
      </c>
      <c r="L6076">
        <v>0</v>
      </c>
      <c r="M6076">
        <v>0</v>
      </c>
      <c r="N6076" t="s">
        <v>294</v>
      </c>
      <c r="O6076">
        <v>0</v>
      </c>
      <c r="P6076">
        <v>0</v>
      </c>
    </row>
    <row r="6077" spans="1:16" x14ac:dyDescent="0.3">
      <c r="A6077" t="s">
        <v>209</v>
      </c>
      <c r="B6077" t="s">
        <v>295</v>
      </c>
      <c r="C6077" t="s">
        <v>324</v>
      </c>
      <c r="D6077" t="s">
        <v>100</v>
      </c>
      <c r="E6077">
        <v>0</v>
      </c>
      <c r="F6077" t="s">
        <v>294</v>
      </c>
      <c r="G6077">
        <v>0</v>
      </c>
      <c r="H6077" t="s">
        <v>294</v>
      </c>
      <c r="I6077">
        <v>0</v>
      </c>
      <c r="J6077" t="s">
        <v>294</v>
      </c>
      <c r="K6077" t="s">
        <v>294</v>
      </c>
      <c r="L6077">
        <v>0</v>
      </c>
      <c r="M6077">
        <v>0</v>
      </c>
      <c r="N6077" t="s">
        <v>294</v>
      </c>
      <c r="O6077">
        <v>0</v>
      </c>
      <c r="P6077">
        <v>0</v>
      </c>
    </row>
    <row r="6078" spans="1:16" x14ac:dyDescent="0.3">
      <c r="A6078" t="s">
        <v>210</v>
      </c>
      <c r="B6078" t="s">
        <v>297</v>
      </c>
      <c r="C6078" t="s">
        <v>324</v>
      </c>
      <c r="D6078" t="s">
        <v>100</v>
      </c>
      <c r="E6078">
        <v>0</v>
      </c>
      <c r="F6078" t="s">
        <v>294</v>
      </c>
      <c r="G6078">
        <v>0</v>
      </c>
      <c r="H6078" t="s">
        <v>294</v>
      </c>
      <c r="I6078">
        <v>0</v>
      </c>
      <c r="J6078" t="s">
        <v>294</v>
      </c>
      <c r="K6078" t="s">
        <v>294</v>
      </c>
      <c r="L6078">
        <v>0</v>
      </c>
      <c r="M6078">
        <v>0</v>
      </c>
      <c r="N6078" t="s">
        <v>294</v>
      </c>
      <c r="O6078">
        <v>0</v>
      </c>
      <c r="P6078">
        <v>0</v>
      </c>
    </row>
    <row r="6079" spans="1:16" x14ac:dyDescent="0.3">
      <c r="A6079" t="s">
        <v>211</v>
      </c>
      <c r="B6079" t="s">
        <v>298</v>
      </c>
      <c r="C6079" t="s">
        <v>324</v>
      </c>
      <c r="D6079" t="s">
        <v>100</v>
      </c>
      <c r="E6079">
        <v>0</v>
      </c>
      <c r="F6079" t="s">
        <v>294</v>
      </c>
      <c r="G6079">
        <v>0</v>
      </c>
      <c r="H6079" t="s">
        <v>294</v>
      </c>
      <c r="I6079">
        <v>0</v>
      </c>
      <c r="J6079" t="s">
        <v>294</v>
      </c>
      <c r="K6079" t="s">
        <v>294</v>
      </c>
      <c r="L6079">
        <v>0</v>
      </c>
      <c r="M6079">
        <v>0</v>
      </c>
      <c r="N6079" t="s">
        <v>294</v>
      </c>
      <c r="O6079">
        <v>0</v>
      </c>
      <c r="P6079">
        <v>0</v>
      </c>
    </row>
    <row r="6080" spans="1:16" x14ac:dyDescent="0.3">
      <c r="A6080" t="s">
        <v>212</v>
      </c>
      <c r="B6080" t="s">
        <v>299</v>
      </c>
      <c r="C6080" t="s">
        <v>325</v>
      </c>
      <c r="D6080" t="s">
        <v>100</v>
      </c>
      <c r="E6080">
        <v>0</v>
      </c>
      <c r="F6080" t="s">
        <v>294</v>
      </c>
      <c r="G6080">
        <v>0</v>
      </c>
      <c r="H6080" t="s">
        <v>294</v>
      </c>
      <c r="I6080">
        <v>0</v>
      </c>
      <c r="J6080" t="s">
        <v>294</v>
      </c>
      <c r="K6080" t="s">
        <v>294</v>
      </c>
      <c r="L6080">
        <v>0</v>
      </c>
      <c r="M6080">
        <v>0</v>
      </c>
      <c r="N6080" t="s">
        <v>294</v>
      </c>
      <c r="O6080">
        <v>0</v>
      </c>
      <c r="P6080">
        <v>0</v>
      </c>
    </row>
    <row r="6081" spans="1:16" x14ac:dyDescent="0.3">
      <c r="A6081" t="s">
        <v>213</v>
      </c>
      <c r="B6081" t="s">
        <v>295</v>
      </c>
      <c r="C6081" t="s">
        <v>325</v>
      </c>
      <c r="D6081" t="s">
        <v>100</v>
      </c>
      <c r="E6081">
        <v>0</v>
      </c>
      <c r="F6081" t="s">
        <v>294</v>
      </c>
      <c r="G6081">
        <v>0</v>
      </c>
      <c r="H6081" t="s">
        <v>294</v>
      </c>
      <c r="I6081">
        <v>0</v>
      </c>
      <c r="J6081" t="s">
        <v>294</v>
      </c>
      <c r="K6081" t="s">
        <v>294</v>
      </c>
      <c r="L6081">
        <v>0</v>
      </c>
      <c r="M6081">
        <v>0</v>
      </c>
      <c r="N6081" t="s">
        <v>294</v>
      </c>
      <c r="O6081">
        <v>0</v>
      </c>
      <c r="P6081">
        <v>0</v>
      </c>
    </row>
    <row r="6082" spans="1:16" x14ac:dyDescent="0.3">
      <c r="A6082" t="s">
        <v>214</v>
      </c>
      <c r="B6082" t="s">
        <v>297</v>
      </c>
      <c r="C6082" t="s">
        <v>325</v>
      </c>
      <c r="D6082" t="s">
        <v>100</v>
      </c>
      <c r="E6082">
        <v>0</v>
      </c>
      <c r="F6082" t="s">
        <v>294</v>
      </c>
      <c r="G6082">
        <v>0</v>
      </c>
      <c r="H6082" t="s">
        <v>294</v>
      </c>
      <c r="I6082">
        <v>0</v>
      </c>
      <c r="J6082" t="s">
        <v>294</v>
      </c>
      <c r="K6082" t="s">
        <v>294</v>
      </c>
      <c r="L6082">
        <v>0</v>
      </c>
      <c r="M6082">
        <v>0</v>
      </c>
      <c r="N6082" t="s">
        <v>294</v>
      </c>
      <c r="O6082">
        <v>0</v>
      </c>
      <c r="P6082">
        <v>0</v>
      </c>
    </row>
    <row r="6083" spans="1:16" x14ac:dyDescent="0.3">
      <c r="A6083" t="s">
        <v>215</v>
      </c>
      <c r="B6083" t="s">
        <v>298</v>
      </c>
      <c r="C6083" t="s">
        <v>325</v>
      </c>
      <c r="D6083" t="s">
        <v>100</v>
      </c>
      <c r="E6083">
        <v>0</v>
      </c>
      <c r="F6083" t="s">
        <v>294</v>
      </c>
      <c r="G6083">
        <v>0</v>
      </c>
      <c r="H6083" t="s">
        <v>294</v>
      </c>
      <c r="I6083">
        <v>0</v>
      </c>
      <c r="J6083" t="s">
        <v>294</v>
      </c>
      <c r="K6083" t="s">
        <v>294</v>
      </c>
      <c r="L6083">
        <v>0</v>
      </c>
      <c r="M6083">
        <v>0</v>
      </c>
      <c r="N6083" t="s">
        <v>294</v>
      </c>
      <c r="O6083">
        <v>0</v>
      </c>
      <c r="P6083">
        <v>0</v>
      </c>
    </row>
    <row r="6084" spans="1:16" x14ac:dyDescent="0.3">
      <c r="A6084" t="s">
        <v>216</v>
      </c>
      <c r="B6084" t="s">
        <v>299</v>
      </c>
      <c r="C6084" t="s">
        <v>326</v>
      </c>
      <c r="D6084" t="s">
        <v>100</v>
      </c>
      <c r="E6084">
        <v>0</v>
      </c>
      <c r="F6084" t="s">
        <v>294</v>
      </c>
      <c r="G6084">
        <v>0</v>
      </c>
      <c r="H6084" t="s">
        <v>294</v>
      </c>
      <c r="I6084">
        <v>0</v>
      </c>
      <c r="J6084" t="s">
        <v>294</v>
      </c>
      <c r="K6084" t="s">
        <v>294</v>
      </c>
      <c r="L6084">
        <v>0</v>
      </c>
      <c r="M6084">
        <v>0</v>
      </c>
      <c r="N6084" t="s">
        <v>294</v>
      </c>
      <c r="O6084">
        <v>0</v>
      </c>
      <c r="P6084">
        <v>0</v>
      </c>
    </row>
    <row r="6085" spans="1:16" x14ac:dyDescent="0.3">
      <c r="A6085" t="s">
        <v>217</v>
      </c>
      <c r="B6085" t="s">
        <v>295</v>
      </c>
      <c r="C6085" t="s">
        <v>326</v>
      </c>
      <c r="D6085" t="s">
        <v>100</v>
      </c>
      <c r="E6085">
        <v>0</v>
      </c>
      <c r="F6085" t="s">
        <v>294</v>
      </c>
      <c r="G6085">
        <v>0</v>
      </c>
      <c r="H6085" t="s">
        <v>294</v>
      </c>
      <c r="I6085">
        <v>0</v>
      </c>
      <c r="J6085" t="s">
        <v>294</v>
      </c>
      <c r="K6085" t="s">
        <v>294</v>
      </c>
      <c r="L6085">
        <v>0</v>
      </c>
      <c r="M6085">
        <v>0</v>
      </c>
      <c r="N6085" t="s">
        <v>294</v>
      </c>
      <c r="O6085">
        <v>0</v>
      </c>
      <c r="P6085">
        <v>0</v>
      </c>
    </row>
    <row r="6086" spans="1:16" x14ac:dyDescent="0.3">
      <c r="A6086" t="s">
        <v>218</v>
      </c>
      <c r="B6086" t="s">
        <v>297</v>
      </c>
      <c r="C6086" t="s">
        <v>326</v>
      </c>
      <c r="D6086" t="s">
        <v>100</v>
      </c>
      <c r="E6086">
        <v>0</v>
      </c>
      <c r="F6086" t="s">
        <v>294</v>
      </c>
      <c r="G6086">
        <v>0</v>
      </c>
      <c r="H6086" t="s">
        <v>294</v>
      </c>
      <c r="I6086">
        <v>0</v>
      </c>
      <c r="J6086" t="s">
        <v>294</v>
      </c>
      <c r="K6086" t="s">
        <v>294</v>
      </c>
      <c r="L6086">
        <v>0</v>
      </c>
      <c r="M6086">
        <v>0</v>
      </c>
      <c r="N6086" t="s">
        <v>294</v>
      </c>
      <c r="O6086">
        <v>0</v>
      </c>
      <c r="P6086">
        <v>0</v>
      </c>
    </row>
    <row r="6087" spans="1:16" x14ac:dyDescent="0.3">
      <c r="A6087" t="s">
        <v>219</v>
      </c>
      <c r="B6087" t="s">
        <v>298</v>
      </c>
      <c r="C6087" t="s">
        <v>326</v>
      </c>
      <c r="D6087" t="s">
        <v>100</v>
      </c>
      <c r="E6087">
        <v>0</v>
      </c>
      <c r="F6087" t="s">
        <v>294</v>
      </c>
      <c r="G6087">
        <v>0</v>
      </c>
      <c r="H6087" t="s">
        <v>294</v>
      </c>
      <c r="I6087">
        <v>0</v>
      </c>
      <c r="J6087" t="s">
        <v>294</v>
      </c>
      <c r="K6087" t="s">
        <v>294</v>
      </c>
      <c r="L6087">
        <v>0</v>
      </c>
      <c r="M6087">
        <v>0</v>
      </c>
      <c r="N6087" t="s">
        <v>294</v>
      </c>
      <c r="O6087">
        <v>0</v>
      </c>
      <c r="P6087">
        <v>0</v>
      </c>
    </row>
    <row r="6088" spans="1:16" x14ac:dyDescent="0.3">
      <c r="A6088" t="s">
        <v>220</v>
      </c>
      <c r="B6088" t="s">
        <v>299</v>
      </c>
      <c r="C6088" t="s">
        <v>327</v>
      </c>
      <c r="D6088" t="s">
        <v>100</v>
      </c>
      <c r="E6088">
        <v>0</v>
      </c>
      <c r="F6088" t="s">
        <v>294</v>
      </c>
      <c r="G6088">
        <v>0</v>
      </c>
      <c r="H6088" t="s">
        <v>294</v>
      </c>
      <c r="I6088">
        <v>0</v>
      </c>
      <c r="J6088" t="s">
        <v>294</v>
      </c>
      <c r="K6088" t="s">
        <v>294</v>
      </c>
      <c r="L6088">
        <v>0</v>
      </c>
      <c r="M6088">
        <v>0</v>
      </c>
      <c r="N6088" t="s">
        <v>294</v>
      </c>
      <c r="O6088">
        <v>0</v>
      </c>
      <c r="P6088">
        <v>0</v>
      </c>
    </row>
    <row r="6089" spans="1:16" x14ac:dyDescent="0.3">
      <c r="A6089" t="s">
        <v>221</v>
      </c>
      <c r="B6089" t="s">
        <v>295</v>
      </c>
      <c r="C6089" t="s">
        <v>327</v>
      </c>
      <c r="D6089" t="s">
        <v>100</v>
      </c>
      <c r="E6089">
        <v>0</v>
      </c>
      <c r="F6089" t="s">
        <v>294</v>
      </c>
      <c r="G6089">
        <v>0</v>
      </c>
      <c r="H6089" t="s">
        <v>294</v>
      </c>
      <c r="I6089">
        <v>0</v>
      </c>
      <c r="J6089" t="s">
        <v>294</v>
      </c>
      <c r="K6089" t="s">
        <v>294</v>
      </c>
      <c r="L6089">
        <v>0</v>
      </c>
      <c r="M6089">
        <v>0</v>
      </c>
      <c r="N6089" t="s">
        <v>294</v>
      </c>
      <c r="O6089">
        <v>0</v>
      </c>
      <c r="P6089">
        <v>0</v>
      </c>
    </row>
    <row r="6090" spans="1:16" x14ac:dyDescent="0.3">
      <c r="A6090" t="s">
        <v>222</v>
      </c>
      <c r="B6090" t="s">
        <v>297</v>
      </c>
      <c r="C6090" t="s">
        <v>327</v>
      </c>
      <c r="D6090" t="s">
        <v>100</v>
      </c>
      <c r="E6090">
        <v>0</v>
      </c>
      <c r="F6090" t="s">
        <v>294</v>
      </c>
      <c r="G6090">
        <v>0</v>
      </c>
      <c r="H6090" t="s">
        <v>294</v>
      </c>
      <c r="I6090">
        <v>0</v>
      </c>
      <c r="J6090" t="s">
        <v>294</v>
      </c>
      <c r="K6090" t="s">
        <v>294</v>
      </c>
      <c r="L6090">
        <v>0</v>
      </c>
      <c r="M6090">
        <v>0</v>
      </c>
      <c r="N6090" t="s">
        <v>294</v>
      </c>
      <c r="O6090">
        <v>0</v>
      </c>
      <c r="P6090">
        <v>0</v>
      </c>
    </row>
    <row r="6091" spans="1:16" x14ac:dyDescent="0.3">
      <c r="A6091" t="s">
        <v>223</v>
      </c>
      <c r="B6091" t="s">
        <v>298</v>
      </c>
      <c r="C6091" t="s">
        <v>327</v>
      </c>
      <c r="D6091" t="s">
        <v>100</v>
      </c>
      <c r="E6091">
        <v>0</v>
      </c>
      <c r="F6091" t="s">
        <v>294</v>
      </c>
      <c r="G6091">
        <v>0</v>
      </c>
      <c r="H6091" t="s">
        <v>294</v>
      </c>
      <c r="I6091">
        <v>0</v>
      </c>
      <c r="J6091" t="s">
        <v>294</v>
      </c>
      <c r="K6091" t="s">
        <v>294</v>
      </c>
      <c r="L6091">
        <v>0</v>
      </c>
      <c r="M6091">
        <v>0</v>
      </c>
      <c r="N6091" t="s">
        <v>294</v>
      </c>
      <c r="O6091">
        <v>0</v>
      </c>
      <c r="P6091">
        <v>0</v>
      </c>
    </row>
    <row r="6092" spans="1:16" x14ac:dyDescent="0.3">
      <c r="A6092" t="s">
        <v>224</v>
      </c>
      <c r="B6092" t="s">
        <v>299</v>
      </c>
      <c r="C6092" t="s">
        <v>328</v>
      </c>
      <c r="D6092" t="s">
        <v>100</v>
      </c>
      <c r="E6092">
        <v>0</v>
      </c>
      <c r="F6092" t="s">
        <v>294</v>
      </c>
      <c r="G6092">
        <v>0</v>
      </c>
      <c r="H6092" t="s">
        <v>294</v>
      </c>
      <c r="I6092">
        <v>0</v>
      </c>
      <c r="J6092" t="s">
        <v>294</v>
      </c>
      <c r="K6092" t="s">
        <v>294</v>
      </c>
      <c r="L6092">
        <v>0</v>
      </c>
      <c r="M6092">
        <v>0</v>
      </c>
      <c r="N6092" t="s">
        <v>294</v>
      </c>
      <c r="O6092">
        <v>0</v>
      </c>
      <c r="P6092">
        <v>0</v>
      </c>
    </row>
    <row r="6093" spans="1:16" x14ac:dyDescent="0.3">
      <c r="A6093" t="s">
        <v>225</v>
      </c>
      <c r="B6093" t="s">
        <v>295</v>
      </c>
      <c r="C6093" t="s">
        <v>328</v>
      </c>
      <c r="D6093" t="s">
        <v>100</v>
      </c>
      <c r="E6093">
        <v>0</v>
      </c>
      <c r="F6093" t="s">
        <v>294</v>
      </c>
      <c r="G6093">
        <v>0</v>
      </c>
      <c r="H6093" t="s">
        <v>294</v>
      </c>
      <c r="I6093">
        <v>0</v>
      </c>
      <c r="J6093" t="s">
        <v>294</v>
      </c>
      <c r="K6093" t="s">
        <v>294</v>
      </c>
      <c r="L6093">
        <v>0</v>
      </c>
      <c r="M6093">
        <v>0</v>
      </c>
      <c r="N6093" t="s">
        <v>294</v>
      </c>
      <c r="O6093">
        <v>0</v>
      </c>
      <c r="P6093">
        <v>0</v>
      </c>
    </row>
    <row r="6094" spans="1:16" x14ac:dyDescent="0.3">
      <c r="A6094" t="s">
        <v>226</v>
      </c>
      <c r="B6094" t="s">
        <v>297</v>
      </c>
      <c r="C6094" t="s">
        <v>328</v>
      </c>
      <c r="D6094" t="s">
        <v>100</v>
      </c>
      <c r="E6094">
        <v>0</v>
      </c>
      <c r="F6094" t="s">
        <v>294</v>
      </c>
      <c r="G6094">
        <v>0</v>
      </c>
      <c r="H6094" t="s">
        <v>294</v>
      </c>
      <c r="I6094">
        <v>0</v>
      </c>
      <c r="J6094" t="s">
        <v>294</v>
      </c>
      <c r="K6094" t="s">
        <v>294</v>
      </c>
      <c r="L6094">
        <v>0</v>
      </c>
      <c r="M6094">
        <v>0</v>
      </c>
      <c r="N6094" t="s">
        <v>294</v>
      </c>
      <c r="O6094">
        <v>0</v>
      </c>
      <c r="P6094">
        <v>0</v>
      </c>
    </row>
    <row r="6095" spans="1:16" x14ac:dyDescent="0.3">
      <c r="A6095" t="s">
        <v>227</v>
      </c>
      <c r="B6095" t="s">
        <v>298</v>
      </c>
      <c r="C6095" t="s">
        <v>328</v>
      </c>
      <c r="D6095" t="s">
        <v>100</v>
      </c>
      <c r="E6095">
        <v>0</v>
      </c>
      <c r="F6095" t="s">
        <v>294</v>
      </c>
      <c r="G6095">
        <v>0</v>
      </c>
      <c r="H6095" t="s">
        <v>294</v>
      </c>
      <c r="I6095">
        <v>0</v>
      </c>
      <c r="J6095" t="s">
        <v>294</v>
      </c>
      <c r="K6095" t="s">
        <v>294</v>
      </c>
      <c r="L6095">
        <v>0</v>
      </c>
      <c r="M6095">
        <v>0</v>
      </c>
      <c r="N6095" t="s">
        <v>294</v>
      </c>
      <c r="O6095">
        <v>0</v>
      </c>
      <c r="P6095">
        <v>0</v>
      </c>
    </row>
    <row r="6096" spans="1:16" x14ac:dyDescent="0.3">
      <c r="A6096" t="s">
        <v>228</v>
      </c>
      <c r="B6096" t="s">
        <v>299</v>
      </c>
      <c r="C6096" t="s">
        <v>329</v>
      </c>
      <c r="D6096" t="s">
        <v>100</v>
      </c>
      <c r="E6096">
        <v>0</v>
      </c>
      <c r="F6096" t="s">
        <v>294</v>
      </c>
      <c r="G6096">
        <v>0</v>
      </c>
      <c r="H6096" t="s">
        <v>294</v>
      </c>
      <c r="I6096">
        <v>0</v>
      </c>
      <c r="J6096" t="s">
        <v>294</v>
      </c>
      <c r="K6096" t="s">
        <v>294</v>
      </c>
      <c r="L6096">
        <v>0</v>
      </c>
      <c r="M6096">
        <v>0</v>
      </c>
      <c r="N6096" t="s">
        <v>294</v>
      </c>
      <c r="O6096">
        <v>0</v>
      </c>
      <c r="P6096">
        <v>0</v>
      </c>
    </row>
    <row r="6097" spans="1:16" x14ac:dyDescent="0.3">
      <c r="A6097" t="s">
        <v>229</v>
      </c>
      <c r="B6097" t="s">
        <v>295</v>
      </c>
      <c r="C6097" t="s">
        <v>329</v>
      </c>
      <c r="D6097" t="s">
        <v>100</v>
      </c>
      <c r="E6097">
        <v>0</v>
      </c>
      <c r="F6097" t="s">
        <v>294</v>
      </c>
      <c r="G6097">
        <v>0</v>
      </c>
      <c r="H6097" t="s">
        <v>294</v>
      </c>
      <c r="I6097">
        <v>0</v>
      </c>
      <c r="J6097" t="s">
        <v>294</v>
      </c>
      <c r="K6097" t="s">
        <v>294</v>
      </c>
      <c r="L6097">
        <v>0</v>
      </c>
      <c r="M6097">
        <v>0</v>
      </c>
      <c r="N6097" t="s">
        <v>294</v>
      </c>
      <c r="O6097">
        <v>0</v>
      </c>
      <c r="P6097">
        <v>0</v>
      </c>
    </row>
    <row r="6098" spans="1:16" x14ac:dyDescent="0.3">
      <c r="A6098" t="s">
        <v>230</v>
      </c>
      <c r="B6098" t="s">
        <v>297</v>
      </c>
      <c r="C6098" t="s">
        <v>329</v>
      </c>
      <c r="D6098" t="s">
        <v>100</v>
      </c>
      <c r="E6098">
        <v>0</v>
      </c>
      <c r="F6098" t="s">
        <v>294</v>
      </c>
      <c r="G6098">
        <v>0</v>
      </c>
      <c r="H6098" t="s">
        <v>294</v>
      </c>
      <c r="I6098">
        <v>0</v>
      </c>
      <c r="J6098" t="s">
        <v>294</v>
      </c>
      <c r="K6098" t="s">
        <v>294</v>
      </c>
      <c r="L6098">
        <v>0</v>
      </c>
      <c r="M6098">
        <v>0</v>
      </c>
      <c r="N6098" t="s">
        <v>294</v>
      </c>
      <c r="O6098">
        <v>0</v>
      </c>
      <c r="P6098">
        <v>0</v>
      </c>
    </row>
    <row r="6099" spans="1:16" x14ac:dyDescent="0.3">
      <c r="A6099" t="s">
        <v>231</v>
      </c>
      <c r="B6099" t="s">
        <v>298</v>
      </c>
      <c r="C6099" t="s">
        <v>329</v>
      </c>
      <c r="D6099" t="s">
        <v>100</v>
      </c>
      <c r="E6099">
        <v>0</v>
      </c>
      <c r="F6099" t="s">
        <v>294</v>
      </c>
      <c r="G6099">
        <v>0</v>
      </c>
      <c r="H6099" t="s">
        <v>294</v>
      </c>
      <c r="I6099">
        <v>0</v>
      </c>
      <c r="J6099" t="s">
        <v>294</v>
      </c>
      <c r="K6099" t="s">
        <v>294</v>
      </c>
      <c r="L6099">
        <v>0</v>
      </c>
      <c r="M6099">
        <v>0</v>
      </c>
      <c r="N6099" t="s">
        <v>294</v>
      </c>
      <c r="O6099">
        <v>0</v>
      </c>
      <c r="P6099">
        <v>0</v>
      </c>
    </row>
    <row r="6100" spans="1:16" x14ac:dyDescent="0.3">
      <c r="A6100" t="s">
        <v>232</v>
      </c>
      <c r="B6100" t="s">
        <v>299</v>
      </c>
      <c r="C6100" t="s">
        <v>330</v>
      </c>
      <c r="D6100" t="s">
        <v>100</v>
      </c>
      <c r="E6100">
        <v>0</v>
      </c>
      <c r="F6100" t="s">
        <v>294</v>
      </c>
      <c r="G6100">
        <v>0</v>
      </c>
      <c r="H6100" t="s">
        <v>294</v>
      </c>
      <c r="I6100">
        <v>0</v>
      </c>
      <c r="J6100" t="s">
        <v>294</v>
      </c>
      <c r="K6100" t="s">
        <v>294</v>
      </c>
      <c r="L6100">
        <v>0</v>
      </c>
      <c r="M6100">
        <v>0</v>
      </c>
      <c r="N6100" t="s">
        <v>294</v>
      </c>
      <c r="O6100">
        <v>0</v>
      </c>
      <c r="P6100">
        <v>0</v>
      </c>
    </row>
    <row r="6101" spans="1:16" x14ac:dyDescent="0.3">
      <c r="A6101" t="s">
        <v>233</v>
      </c>
      <c r="B6101" t="s">
        <v>295</v>
      </c>
      <c r="C6101" t="s">
        <v>330</v>
      </c>
      <c r="D6101" t="s">
        <v>100</v>
      </c>
      <c r="E6101">
        <v>0</v>
      </c>
      <c r="F6101" t="s">
        <v>294</v>
      </c>
      <c r="G6101">
        <v>0</v>
      </c>
      <c r="H6101" t="s">
        <v>294</v>
      </c>
      <c r="I6101">
        <v>0</v>
      </c>
      <c r="J6101" t="s">
        <v>294</v>
      </c>
      <c r="K6101" t="s">
        <v>294</v>
      </c>
      <c r="L6101">
        <v>0</v>
      </c>
      <c r="M6101">
        <v>0</v>
      </c>
      <c r="N6101" t="s">
        <v>294</v>
      </c>
      <c r="O6101">
        <v>0</v>
      </c>
      <c r="P6101">
        <v>0</v>
      </c>
    </row>
    <row r="6102" spans="1:16" x14ac:dyDescent="0.3">
      <c r="A6102" t="s">
        <v>234</v>
      </c>
      <c r="B6102" t="s">
        <v>297</v>
      </c>
      <c r="C6102" t="s">
        <v>330</v>
      </c>
      <c r="D6102" t="s">
        <v>100</v>
      </c>
      <c r="E6102">
        <v>0</v>
      </c>
      <c r="F6102" t="s">
        <v>294</v>
      </c>
      <c r="G6102">
        <v>0</v>
      </c>
      <c r="H6102" t="s">
        <v>294</v>
      </c>
      <c r="I6102">
        <v>0</v>
      </c>
      <c r="J6102" t="s">
        <v>294</v>
      </c>
      <c r="K6102" t="s">
        <v>294</v>
      </c>
      <c r="L6102">
        <v>0</v>
      </c>
      <c r="M6102">
        <v>0</v>
      </c>
      <c r="N6102" t="s">
        <v>294</v>
      </c>
      <c r="O6102">
        <v>0</v>
      </c>
      <c r="P6102">
        <v>0</v>
      </c>
    </row>
    <row r="6103" spans="1:16" x14ac:dyDescent="0.3">
      <c r="A6103" t="s">
        <v>235</v>
      </c>
      <c r="B6103" t="s">
        <v>298</v>
      </c>
      <c r="C6103" t="s">
        <v>330</v>
      </c>
      <c r="D6103" t="s">
        <v>100</v>
      </c>
      <c r="E6103">
        <v>0</v>
      </c>
      <c r="F6103" t="s">
        <v>294</v>
      </c>
      <c r="G6103">
        <v>0</v>
      </c>
      <c r="H6103" t="s">
        <v>294</v>
      </c>
      <c r="I6103">
        <v>0</v>
      </c>
      <c r="J6103" t="s">
        <v>294</v>
      </c>
      <c r="K6103" t="s">
        <v>294</v>
      </c>
      <c r="L6103">
        <v>0</v>
      </c>
      <c r="M6103">
        <v>0</v>
      </c>
      <c r="N6103" t="s">
        <v>294</v>
      </c>
      <c r="O6103">
        <v>0</v>
      </c>
      <c r="P6103">
        <v>0</v>
      </c>
    </row>
    <row r="6104" spans="1:16" x14ac:dyDescent="0.3">
      <c r="A6104" t="s">
        <v>236</v>
      </c>
      <c r="B6104" t="s">
        <v>299</v>
      </c>
      <c r="C6104" t="s">
        <v>331</v>
      </c>
      <c r="D6104" t="s">
        <v>100</v>
      </c>
      <c r="E6104">
        <v>0</v>
      </c>
      <c r="F6104" t="s">
        <v>294</v>
      </c>
      <c r="G6104">
        <v>0</v>
      </c>
      <c r="H6104" t="s">
        <v>294</v>
      </c>
      <c r="I6104">
        <v>0</v>
      </c>
      <c r="J6104" t="s">
        <v>294</v>
      </c>
      <c r="K6104" t="s">
        <v>294</v>
      </c>
      <c r="L6104">
        <v>0</v>
      </c>
      <c r="M6104">
        <v>0</v>
      </c>
      <c r="N6104" t="s">
        <v>294</v>
      </c>
      <c r="O6104">
        <v>0</v>
      </c>
      <c r="P6104">
        <v>0</v>
      </c>
    </row>
    <row r="6105" spans="1:16" x14ac:dyDescent="0.3">
      <c r="A6105" t="s">
        <v>237</v>
      </c>
      <c r="B6105" t="s">
        <v>295</v>
      </c>
      <c r="C6105" t="s">
        <v>331</v>
      </c>
      <c r="D6105" t="s">
        <v>100</v>
      </c>
      <c r="E6105">
        <v>0</v>
      </c>
      <c r="F6105" t="s">
        <v>294</v>
      </c>
      <c r="G6105">
        <v>0</v>
      </c>
      <c r="H6105" t="s">
        <v>294</v>
      </c>
      <c r="I6105">
        <v>0</v>
      </c>
      <c r="J6105" t="s">
        <v>294</v>
      </c>
      <c r="K6105" t="s">
        <v>294</v>
      </c>
      <c r="L6105">
        <v>0</v>
      </c>
      <c r="M6105">
        <v>0</v>
      </c>
      <c r="N6105" t="s">
        <v>294</v>
      </c>
      <c r="O6105">
        <v>0</v>
      </c>
      <c r="P6105">
        <v>0</v>
      </c>
    </row>
    <row r="6106" spans="1:16" x14ac:dyDescent="0.3">
      <c r="A6106" t="s">
        <v>238</v>
      </c>
      <c r="B6106" t="s">
        <v>297</v>
      </c>
      <c r="C6106" t="s">
        <v>331</v>
      </c>
      <c r="D6106" t="s">
        <v>100</v>
      </c>
      <c r="E6106">
        <v>0</v>
      </c>
      <c r="F6106" t="s">
        <v>294</v>
      </c>
      <c r="G6106">
        <v>0</v>
      </c>
      <c r="H6106" t="s">
        <v>294</v>
      </c>
      <c r="I6106">
        <v>0</v>
      </c>
      <c r="J6106" t="s">
        <v>294</v>
      </c>
      <c r="K6106" t="s">
        <v>294</v>
      </c>
      <c r="L6106">
        <v>0</v>
      </c>
      <c r="M6106">
        <v>0</v>
      </c>
      <c r="N6106" t="s">
        <v>294</v>
      </c>
      <c r="O6106">
        <v>0</v>
      </c>
      <c r="P6106">
        <v>0</v>
      </c>
    </row>
    <row r="6107" spans="1:16" x14ac:dyDescent="0.3">
      <c r="A6107" t="s">
        <v>239</v>
      </c>
      <c r="B6107" t="s">
        <v>298</v>
      </c>
      <c r="C6107" t="s">
        <v>331</v>
      </c>
      <c r="D6107" t="s">
        <v>100</v>
      </c>
      <c r="E6107">
        <v>0</v>
      </c>
      <c r="F6107" t="s">
        <v>294</v>
      </c>
      <c r="G6107">
        <v>0</v>
      </c>
      <c r="H6107" t="s">
        <v>294</v>
      </c>
      <c r="I6107">
        <v>0</v>
      </c>
      <c r="J6107" t="s">
        <v>294</v>
      </c>
      <c r="K6107" t="s">
        <v>294</v>
      </c>
      <c r="L6107">
        <v>0</v>
      </c>
      <c r="M6107">
        <v>0</v>
      </c>
      <c r="N6107" t="s">
        <v>294</v>
      </c>
      <c r="O6107">
        <v>0</v>
      </c>
      <c r="P6107">
        <v>0</v>
      </c>
    </row>
    <row r="6108" spans="1:16" x14ac:dyDescent="0.3">
      <c r="A6108" t="s">
        <v>240</v>
      </c>
      <c r="B6108" t="s">
        <v>299</v>
      </c>
      <c r="C6108" t="s">
        <v>332</v>
      </c>
      <c r="D6108" t="s">
        <v>100</v>
      </c>
      <c r="E6108">
        <v>0</v>
      </c>
      <c r="F6108" t="s">
        <v>294</v>
      </c>
      <c r="G6108">
        <v>0</v>
      </c>
      <c r="H6108" t="s">
        <v>294</v>
      </c>
      <c r="I6108">
        <v>0</v>
      </c>
      <c r="J6108" t="s">
        <v>294</v>
      </c>
      <c r="K6108" t="s">
        <v>294</v>
      </c>
      <c r="L6108">
        <v>0</v>
      </c>
      <c r="M6108">
        <v>0</v>
      </c>
      <c r="N6108" t="s">
        <v>294</v>
      </c>
      <c r="O6108">
        <v>0</v>
      </c>
      <c r="P6108">
        <v>0</v>
      </c>
    </row>
    <row r="6109" spans="1:16" x14ac:dyDescent="0.3">
      <c r="A6109" t="s">
        <v>241</v>
      </c>
      <c r="B6109" t="s">
        <v>295</v>
      </c>
      <c r="C6109" t="s">
        <v>332</v>
      </c>
      <c r="D6109" t="s">
        <v>100</v>
      </c>
      <c r="E6109">
        <v>0</v>
      </c>
      <c r="F6109" t="s">
        <v>294</v>
      </c>
      <c r="G6109">
        <v>0</v>
      </c>
      <c r="H6109" t="s">
        <v>294</v>
      </c>
      <c r="I6109">
        <v>0</v>
      </c>
      <c r="J6109" t="s">
        <v>294</v>
      </c>
      <c r="K6109" t="s">
        <v>294</v>
      </c>
      <c r="L6109">
        <v>0</v>
      </c>
      <c r="M6109">
        <v>0</v>
      </c>
      <c r="N6109" t="s">
        <v>294</v>
      </c>
      <c r="O6109">
        <v>0</v>
      </c>
      <c r="P6109">
        <v>0</v>
      </c>
    </row>
    <row r="6110" spans="1:16" x14ac:dyDescent="0.3">
      <c r="A6110" t="s">
        <v>242</v>
      </c>
      <c r="B6110" t="s">
        <v>297</v>
      </c>
      <c r="C6110" t="s">
        <v>332</v>
      </c>
      <c r="D6110" t="s">
        <v>100</v>
      </c>
      <c r="E6110">
        <v>0</v>
      </c>
      <c r="F6110" t="s">
        <v>294</v>
      </c>
      <c r="G6110">
        <v>0</v>
      </c>
      <c r="H6110" t="s">
        <v>294</v>
      </c>
      <c r="I6110">
        <v>0</v>
      </c>
      <c r="J6110" t="s">
        <v>294</v>
      </c>
      <c r="K6110" t="s">
        <v>294</v>
      </c>
      <c r="L6110">
        <v>0</v>
      </c>
      <c r="M6110">
        <v>0</v>
      </c>
      <c r="N6110" t="s">
        <v>294</v>
      </c>
      <c r="O6110">
        <v>0</v>
      </c>
      <c r="P6110">
        <v>0</v>
      </c>
    </row>
    <row r="6111" spans="1:16" x14ac:dyDescent="0.3">
      <c r="A6111" t="s">
        <v>243</v>
      </c>
      <c r="B6111" t="s">
        <v>298</v>
      </c>
      <c r="C6111" t="s">
        <v>332</v>
      </c>
      <c r="D6111" t="s">
        <v>100</v>
      </c>
      <c r="E6111">
        <v>0</v>
      </c>
      <c r="F6111" t="s">
        <v>294</v>
      </c>
      <c r="G6111">
        <v>0</v>
      </c>
      <c r="H6111" t="s">
        <v>294</v>
      </c>
      <c r="I6111">
        <v>0</v>
      </c>
      <c r="J6111" t="s">
        <v>294</v>
      </c>
      <c r="K6111" t="s">
        <v>294</v>
      </c>
      <c r="L6111">
        <v>0</v>
      </c>
      <c r="M6111">
        <v>0</v>
      </c>
      <c r="N6111" t="s">
        <v>294</v>
      </c>
      <c r="O6111">
        <v>0</v>
      </c>
      <c r="P6111">
        <v>0</v>
      </c>
    </row>
    <row r="6112" spans="1:16" x14ac:dyDescent="0.3">
      <c r="A6112" t="s">
        <v>244</v>
      </c>
      <c r="B6112" t="s">
        <v>299</v>
      </c>
      <c r="C6112" t="s">
        <v>333</v>
      </c>
      <c r="D6112" t="s">
        <v>100</v>
      </c>
      <c r="E6112">
        <v>0</v>
      </c>
      <c r="F6112" t="s">
        <v>294</v>
      </c>
      <c r="G6112">
        <v>0</v>
      </c>
      <c r="H6112" t="s">
        <v>294</v>
      </c>
      <c r="I6112">
        <v>0</v>
      </c>
      <c r="J6112" t="s">
        <v>294</v>
      </c>
      <c r="K6112" t="s">
        <v>294</v>
      </c>
      <c r="L6112">
        <v>0</v>
      </c>
      <c r="M6112">
        <v>0</v>
      </c>
      <c r="N6112" t="s">
        <v>294</v>
      </c>
      <c r="O6112">
        <v>0</v>
      </c>
      <c r="P6112">
        <v>0</v>
      </c>
    </row>
    <row r="6113" spans="1:16" x14ac:dyDescent="0.3">
      <c r="A6113" t="s">
        <v>245</v>
      </c>
      <c r="B6113" t="s">
        <v>295</v>
      </c>
      <c r="C6113" t="s">
        <v>333</v>
      </c>
      <c r="D6113" t="s">
        <v>100</v>
      </c>
      <c r="E6113">
        <v>0</v>
      </c>
      <c r="F6113" t="s">
        <v>294</v>
      </c>
      <c r="G6113">
        <v>0</v>
      </c>
      <c r="H6113" t="s">
        <v>294</v>
      </c>
      <c r="I6113">
        <v>0</v>
      </c>
      <c r="J6113" t="s">
        <v>294</v>
      </c>
      <c r="K6113" t="s">
        <v>294</v>
      </c>
      <c r="L6113">
        <v>0</v>
      </c>
      <c r="M6113">
        <v>0</v>
      </c>
      <c r="N6113" t="s">
        <v>294</v>
      </c>
      <c r="O6113">
        <v>0</v>
      </c>
      <c r="P6113">
        <v>0</v>
      </c>
    </row>
    <row r="6114" spans="1:16" x14ac:dyDescent="0.3">
      <c r="A6114" t="s">
        <v>246</v>
      </c>
      <c r="B6114" t="s">
        <v>297</v>
      </c>
      <c r="C6114" t="s">
        <v>333</v>
      </c>
      <c r="D6114" t="s">
        <v>100</v>
      </c>
      <c r="E6114">
        <v>0</v>
      </c>
      <c r="F6114" t="s">
        <v>294</v>
      </c>
      <c r="G6114">
        <v>0</v>
      </c>
      <c r="H6114" t="s">
        <v>294</v>
      </c>
      <c r="I6114">
        <v>0</v>
      </c>
      <c r="J6114" t="s">
        <v>294</v>
      </c>
      <c r="K6114" t="s">
        <v>294</v>
      </c>
      <c r="L6114">
        <v>0</v>
      </c>
      <c r="M6114">
        <v>0</v>
      </c>
      <c r="N6114" t="s">
        <v>294</v>
      </c>
      <c r="O6114">
        <v>0</v>
      </c>
      <c r="P6114">
        <v>0</v>
      </c>
    </row>
    <row r="6115" spans="1:16" x14ac:dyDescent="0.3">
      <c r="A6115" t="s">
        <v>247</v>
      </c>
      <c r="B6115" t="s">
        <v>298</v>
      </c>
      <c r="C6115" t="s">
        <v>333</v>
      </c>
      <c r="D6115" t="s">
        <v>100</v>
      </c>
      <c r="E6115">
        <v>0</v>
      </c>
      <c r="F6115" t="s">
        <v>294</v>
      </c>
      <c r="G6115">
        <v>0</v>
      </c>
      <c r="H6115" t="s">
        <v>294</v>
      </c>
      <c r="I6115">
        <v>0</v>
      </c>
      <c r="J6115" t="s">
        <v>294</v>
      </c>
      <c r="K6115" t="s">
        <v>294</v>
      </c>
      <c r="L6115">
        <v>0</v>
      </c>
      <c r="M6115">
        <v>0</v>
      </c>
      <c r="N6115" t="s">
        <v>294</v>
      </c>
      <c r="O6115">
        <v>0</v>
      </c>
      <c r="P6115">
        <v>0</v>
      </c>
    </row>
    <row r="6116" spans="1:16" x14ac:dyDescent="0.3">
      <c r="A6116" t="s">
        <v>248</v>
      </c>
      <c r="B6116" t="s">
        <v>299</v>
      </c>
      <c r="C6116" t="s">
        <v>334</v>
      </c>
      <c r="D6116" t="s">
        <v>100</v>
      </c>
      <c r="E6116">
        <v>0</v>
      </c>
      <c r="F6116" t="s">
        <v>294</v>
      </c>
      <c r="G6116">
        <v>0</v>
      </c>
      <c r="H6116" t="s">
        <v>294</v>
      </c>
      <c r="I6116">
        <v>0</v>
      </c>
      <c r="J6116" t="s">
        <v>294</v>
      </c>
      <c r="K6116" t="s">
        <v>294</v>
      </c>
      <c r="L6116">
        <v>0</v>
      </c>
      <c r="M6116">
        <v>0</v>
      </c>
      <c r="N6116" t="s">
        <v>294</v>
      </c>
      <c r="O6116">
        <v>0</v>
      </c>
      <c r="P6116">
        <v>0</v>
      </c>
    </row>
    <row r="6117" spans="1:16" x14ac:dyDescent="0.3">
      <c r="A6117" t="s">
        <v>249</v>
      </c>
      <c r="B6117" t="s">
        <v>295</v>
      </c>
      <c r="C6117" t="s">
        <v>334</v>
      </c>
      <c r="D6117" t="s">
        <v>100</v>
      </c>
      <c r="E6117">
        <v>0</v>
      </c>
      <c r="F6117" t="s">
        <v>294</v>
      </c>
      <c r="G6117">
        <v>0</v>
      </c>
      <c r="H6117" t="s">
        <v>294</v>
      </c>
      <c r="I6117">
        <v>0</v>
      </c>
      <c r="J6117" t="s">
        <v>294</v>
      </c>
      <c r="K6117" t="s">
        <v>294</v>
      </c>
      <c r="L6117">
        <v>0</v>
      </c>
      <c r="M6117">
        <v>0</v>
      </c>
      <c r="N6117" t="s">
        <v>294</v>
      </c>
      <c r="O6117">
        <v>0</v>
      </c>
      <c r="P6117">
        <v>0</v>
      </c>
    </row>
    <row r="6118" spans="1:16" x14ac:dyDescent="0.3">
      <c r="A6118" t="s">
        <v>250</v>
      </c>
      <c r="B6118" t="s">
        <v>297</v>
      </c>
      <c r="C6118" t="s">
        <v>334</v>
      </c>
      <c r="D6118" t="s">
        <v>100</v>
      </c>
      <c r="E6118">
        <v>0</v>
      </c>
      <c r="F6118" t="s">
        <v>294</v>
      </c>
      <c r="G6118">
        <v>0</v>
      </c>
      <c r="H6118" t="s">
        <v>294</v>
      </c>
      <c r="I6118">
        <v>0</v>
      </c>
      <c r="J6118" t="s">
        <v>294</v>
      </c>
      <c r="K6118" t="s">
        <v>294</v>
      </c>
      <c r="L6118">
        <v>0</v>
      </c>
      <c r="M6118">
        <v>0</v>
      </c>
      <c r="N6118" t="s">
        <v>294</v>
      </c>
      <c r="O6118">
        <v>0</v>
      </c>
      <c r="P6118">
        <v>0</v>
      </c>
    </row>
    <row r="6119" spans="1:16" x14ac:dyDescent="0.3">
      <c r="A6119" t="s">
        <v>251</v>
      </c>
      <c r="B6119" t="s">
        <v>298</v>
      </c>
      <c r="C6119" t="s">
        <v>334</v>
      </c>
      <c r="D6119" t="s">
        <v>100</v>
      </c>
      <c r="E6119">
        <v>0</v>
      </c>
      <c r="F6119" t="s">
        <v>294</v>
      </c>
      <c r="G6119">
        <v>0</v>
      </c>
      <c r="H6119" t="s">
        <v>294</v>
      </c>
      <c r="I6119">
        <v>0</v>
      </c>
      <c r="J6119" t="s">
        <v>294</v>
      </c>
      <c r="K6119" t="s">
        <v>294</v>
      </c>
      <c r="L6119">
        <v>0</v>
      </c>
      <c r="M6119">
        <v>0</v>
      </c>
      <c r="N6119" t="s">
        <v>294</v>
      </c>
      <c r="O6119">
        <v>0</v>
      </c>
      <c r="P6119">
        <v>0</v>
      </c>
    </row>
    <row r="6120" spans="1:16" x14ac:dyDescent="0.3">
      <c r="A6120" t="s">
        <v>252</v>
      </c>
      <c r="B6120" t="s">
        <v>299</v>
      </c>
      <c r="C6120" t="s">
        <v>335</v>
      </c>
      <c r="D6120" t="s">
        <v>100</v>
      </c>
      <c r="E6120">
        <v>0</v>
      </c>
      <c r="F6120" t="s">
        <v>294</v>
      </c>
      <c r="G6120">
        <v>0</v>
      </c>
      <c r="H6120" t="s">
        <v>294</v>
      </c>
      <c r="I6120">
        <v>0</v>
      </c>
      <c r="J6120" t="s">
        <v>294</v>
      </c>
      <c r="K6120" t="s">
        <v>294</v>
      </c>
      <c r="L6120">
        <v>0</v>
      </c>
      <c r="M6120">
        <v>0</v>
      </c>
      <c r="N6120" t="s">
        <v>294</v>
      </c>
      <c r="O6120">
        <v>0</v>
      </c>
      <c r="P6120">
        <v>0</v>
      </c>
    </row>
    <row r="6121" spans="1:16" x14ac:dyDescent="0.3">
      <c r="A6121" t="s">
        <v>253</v>
      </c>
      <c r="B6121" t="s">
        <v>295</v>
      </c>
      <c r="C6121" t="s">
        <v>335</v>
      </c>
      <c r="D6121" t="s">
        <v>100</v>
      </c>
      <c r="E6121">
        <v>0</v>
      </c>
      <c r="F6121" t="s">
        <v>294</v>
      </c>
      <c r="G6121">
        <v>0</v>
      </c>
      <c r="H6121" t="s">
        <v>294</v>
      </c>
      <c r="I6121">
        <v>0</v>
      </c>
      <c r="J6121" t="s">
        <v>294</v>
      </c>
      <c r="K6121" t="s">
        <v>294</v>
      </c>
      <c r="L6121">
        <v>0</v>
      </c>
      <c r="M6121">
        <v>0</v>
      </c>
      <c r="N6121" t="s">
        <v>294</v>
      </c>
      <c r="O6121">
        <v>0</v>
      </c>
      <c r="P6121">
        <v>0</v>
      </c>
    </row>
    <row r="6122" spans="1:16" x14ac:dyDescent="0.3">
      <c r="A6122" t="s">
        <v>254</v>
      </c>
      <c r="B6122" t="s">
        <v>297</v>
      </c>
      <c r="C6122" t="s">
        <v>335</v>
      </c>
      <c r="D6122" t="s">
        <v>100</v>
      </c>
      <c r="E6122">
        <v>0</v>
      </c>
      <c r="F6122" t="s">
        <v>294</v>
      </c>
      <c r="G6122">
        <v>0</v>
      </c>
      <c r="H6122" t="s">
        <v>294</v>
      </c>
      <c r="I6122">
        <v>0</v>
      </c>
      <c r="J6122" t="s">
        <v>294</v>
      </c>
      <c r="K6122" t="s">
        <v>294</v>
      </c>
      <c r="L6122">
        <v>0</v>
      </c>
      <c r="M6122">
        <v>0</v>
      </c>
      <c r="N6122" t="s">
        <v>294</v>
      </c>
      <c r="O6122">
        <v>0</v>
      </c>
      <c r="P6122">
        <v>0</v>
      </c>
    </row>
    <row r="6123" spans="1:16" x14ac:dyDescent="0.3">
      <c r="A6123" t="s">
        <v>255</v>
      </c>
      <c r="B6123" t="s">
        <v>298</v>
      </c>
      <c r="C6123" t="s">
        <v>335</v>
      </c>
      <c r="D6123" t="s">
        <v>100</v>
      </c>
      <c r="E6123">
        <v>0</v>
      </c>
      <c r="F6123" t="s">
        <v>294</v>
      </c>
      <c r="G6123">
        <v>0</v>
      </c>
      <c r="H6123" t="s">
        <v>294</v>
      </c>
      <c r="I6123">
        <v>0</v>
      </c>
      <c r="J6123" t="s">
        <v>294</v>
      </c>
      <c r="K6123" t="s">
        <v>294</v>
      </c>
      <c r="L6123">
        <v>0</v>
      </c>
      <c r="M6123">
        <v>0</v>
      </c>
      <c r="N6123" t="s">
        <v>294</v>
      </c>
      <c r="O6123">
        <v>0</v>
      </c>
      <c r="P6123">
        <v>0</v>
      </c>
    </row>
    <row r="6124" spans="1:16" x14ac:dyDescent="0.3">
      <c r="A6124" t="s">
        <v>256</v>
      </c>
      <c r="B6124" t="s">
        <v>299</v>
      </c>
      <c r="C6124" t="s">
        <v>336</v>
      </c>
      <c r="D6124" t="s">
        <v>100</v>
      </c>
      <c r="E6124">
        <v>0</v>
      </c>
      <c r="F6124" t="s">
        <v>294</v>
      </c>
      <c r="G6124">
        <v>0</v>
      </c>
      <c r="H6124" t="s">
        <v>294</v>
      </c>
      <c r="I6124">
        <v>0</v>
      </c>
      <c r="J6124" t="s">
        <v>294</v>
      </c>
      <c r="K6124" t="s">
        <v>294</v>
      </c>
      <c r="L6124">
        <v>0</v>
      </c>
      <c r="M6124">
        <v>0</v>
      </c>
      <c r="N6124" t="s">
        <v>294</v>
      </c>
      <c r="O6124">
        <v>0</v>
      </c>
      <c r="P6124">
        <v>0</v>
      </c>
    </row>
    <row r="6125" spans="1:16" x14ac:dyDescent="0.3">
      <c r="A6125" t="s">
        <v>257</v>
      </c>
      <c r="B6125" t="s">
        <v>295</v>
      </c>
      <c r="C6125" t="s">
        <v>336</v>
      </c>
      <c r="D6125" t="s">
        <v>100</v>
      </c>
      <c r="E6125">
        <v>0</v>
      </c>
      <c r="F6125" t="s">
        <v>294</v>
      </c>
      <c r="G6125">
        <v>0</v>
      </c>
      <c r="H6125" t="s">
        <v>294</v>
      </c>
      <c r="I6125">
        <v>0</v>
      </c>
      <c r="J6125" t="s">
        <v>294</v>
      </c>
      <c r="K6125" t="s">
        <v>294</v>
      </c>
      <c r="L6125">
        <v>0</v>
      </c>
      <c r="M6125">
        <v>0</v>
      </c>
      <c r="N6125" t="s">
        <v>294</v>
      </c>
      <c r="O6125">
        <v>0</v>
      </c>
      <c r="P6125">
        <v>0</v>
      </c>
    </row>
    <row r="6126" spans="1:16" x14ac:dyDescent="0.3">
      <c r="A6126" t="s">
        <v>258</v>
      </c>
      <c r="B6126" t="s">
        <v>297</v>
      </c>
      <c r="C6126" t="s">
        <v>336</v>
      </c>
      <c r="D6126" t="s">
        <v>100</v>
      </c>
      <c r="E6126">
        <v>0</v>
      </c>
      <c r="F6126" t="s">
        <v>294</v>
      </c>
      <c r="G6126">
        <v>0</v>
      </c>
      <c r="H6126" t="s">
        <v>294</v>
      </c>
      <c r="I6126">
        <v>0</v>
      </c>
      <c r="J6126" t="s">
        <v>294</v>
      </c>
      <c r="K6126" t="s">
        <v>294</v>
      </c>
      <c r="L6126">
        <v>0</v>
      </c>
      <c r="M6126">
        <v>0</v>
      </c>
      <c r="N6126" t="s">
        <v>294</v>
      </c>
      <c r="O6126">
        <v>0</v>
      </c>
      <c r="P6126">
        <v>0</v>
      </c>
    </row>
    <row r="6127" spans="1:16" x14ac:dyDescent="0.3">
      <c r="A6127" t="s">
        <v>259</v>
      </c>
      <c r="B6127" t="s">
        <v>298</v>
      </c>
      <c r="C6127" t="s">
        <v>336</v>
      </c>
      <c r="D6127" t="s">
        <v>100</v>
      </c>
      <c r="E6127">
        <v>0</v>
      </c>
      <c r="F6127" t="s">
        <v>294</v>
      </c>
      <c r="G6127">
        <v>0</v>
      </c>
      <c r="H6127" t="s">
        <v>294</v>
      </c>
      <c r="I6127">
        <v>0</v>
      </c>
      <c r="J6127" t="s">
        <v>294</v>
      </c>
      <c r="K6127" t="s">
        <v>294</v>
      </c>
      <c r="L6127">
        <v>0</v>
      </c>
      <c r="M6127">
        <v>0</v>
      </c>
      <c r="N6127" t="s">
        <v>294</v>
      </c>
      <c r="O6127">
        <v>0</v>
      </c>
      <c r="P6127">
        <v>0</v>
      </c>
    </row>
    <row r="6128" spans="1:16" x14ac:dyDescent="0.3">
      <c r="A6128" t="s">
        <v>260</v>
      </c>
      <c r="B6128" t="s">
        <v>299</v>
      </c>
      <c r="C6128" t="s">
        <v>337</v>
      </c>
      <c r="D6128" t="s">
        <v>100</v>
      </c>
      <c r="E6128">
        <v>0</v>
      </c>
      <c r="F6128" t="s">
        <v>294</v>
      </c>
      <c r="G6128">
        <v>0</v>
      </c>
      <c r="H6128" t="s">
        <v>294</v>
      </c>
      <c r="I6128">
        <v>0</v>
      </c>
      <c r="J6128" t="s">
        <v>294</v>
      </c>
      <c r="K6128" t="s">
        <v>294</v>
      </c>
      <c r="L6128">
        <v>0</v>
      </c>
      <c r="M6128">
        <v>0</v>
      </c>
      <c r="N6128" t="s">
        <v>294</v>
      </c>
      <c r="O6128">
        <v>0</v>
      </c>
      <c r="P6128">
        <v>0</v>
      </c>
    </row>
    <row r="6129" spans="1:16" x14ac:dyDescent="0.3">
      <c r="A6129" t="s">
        <v>261</v>
      </c>
      <c r="B6129" t="s">
        <v>295</v>
      </c>
      <c r="C6129" t="s">
        <v>337</v>
      </c>
      <c r="D6129" t="s">
        <v>100</v>
      </c>
      <c r="E6129">
        <v>0</v>
      </c>
      <c r="F6129" t="s">
        <v>294</v>
      </c>
      <c r="G6129">
        <v>0</v>
      </c>
      <c r="H6129" t="s">
        <v>294</v>
      </c>
      <c r="I6129">
        <v>0</v>
      </c>
      <c r="J6129" t="s">
        <v>294</v>
      </c>
      <c r="K6129" t="s">
        <v>294</v>
      </c>
      <c r="L6129">
        <v>0</v>
      </c>
      <c r="M6129">
        <v>0</v>
      </c>
      <c r="N6129" t="s">
        <v>294</v>
      </c>
      <c r="O6129">
        <v>0</v>
      </c>
      <c r="P6129">
        <v>0</v>
      </c>
    </row>
    <row r="6130" spans="1:16" x14ac:dyDescent="0.3">
      <c r="A6130" t="s">
        <v>262</v>
      </c>
      <c r="B6130" t="s">
        <v>297</v>
      </c>
      <c r="C6130" t="s">
        <v>337</v>
      </c>
      <c r="D6130" t="s">
        <v>100</v>
      </c>
      <c r="E6130">
        <v>0</v>
      </c>
      <c r="F6130" t="s">
        <v>294</v>
      </c>
      <c r="G6130">
        <v>0</v>
      </c>
      <c r="H6130" t="s">
        <v>294</v>
      </c>
      <c r="I6130">
        <v>0</v>
      </c>
      <c r="J6130" t="s">
        <v>294</v>
      </c>
      <c r="K6130" t="s">
        <v>294</v>
      </c>
      <c r="L6130">
        <v>0</v>
      </c>
      <c r="M6130">
        <v>0</v>
      </c>
      <c r="N6130" t="s">
        <v>294</v>
      </c>
      <c r="O6130">
        <v>0</v>
      </c>
      <c r="P6130">
        <v>0</v>
      </c>
    </row>
    <row r="6131" spans="1:16" x14ac:dyDescent="0.3">
      <c r="A6131" t="s">
        <v>263</v>
      </c>
      <c r="B6131" t="s">
        <v>298</v>
      </c>
      <c r="C6131" t="s">
        <v>337</v>
      </c>
      <c r="D6131" t="s">
        <v>100</v>
      </c>
      <c r="E6131">
        <v>0</v>
      </c>
      <c r="F6131" t="s">
        <v>294</v>
      </c>
      <c r="G6131">
        <v>0</v>
      </c>
      <c r="H6131" t="s">
        <v>294</v>
      </c>
      <c r="I6131">
        <v>0</v>
      </c>
      <c r="J6131" t="s">
        <v>294</v>
      </c>
      <c r="K6131" t="s">
        <v>294</v>
      </c>
      <c r="L6131">
        <v>0</v>
      </c>
      <c r="M6131">
        <v>0</v>
      </c>
      <c r="N6131" t="s">
        <v>294</v>
      </c>
      <c r="O6131">
        <v>0</v>
      </c>
      <c r="P6131">
        <v>0</v>
      </c>
    </row>
    <row r="6132" spans="1:16" x14ac:dyDescent="0.3">
      <c r="A6132" t="s">
        <v>264</v>
      </c>
      <c r="B6132" t="s">
        <v>299</v>
      </c>
      <c r="C6132" t="s">
        <v>338</v>
      </c>
      <c r="D6132" t="s">
        <v>100</v>
      </c>
      <c r="E6132">
        <v>0</v>
      </c>
      <c r="F6132" t="s">
        <v>294</v>
      </c>
      <c r="G6132">
        <v>0</v>
      </c>
      <c r="H6132" t="s">
        <v>294</v>
      </c>
      <c r="I6132">
        <v>0</v>
      </c>
      <c r="J6132" t="s">
        <v>294</v>
      </c>
      <c r="K6132" t="s">
        <v>294</v>
      </c>
      <c r="L6132">
        <v>0</v>
      </c>
      <c r="M6132">
        <v>0</v>
      </c>
      <c r="N6132" t="s">
        <v>294</v>
      </c>
      <c r="O6132">
        <v>0</v>
      </c>
      <c r="P6132">
        <v>0</v>
      </c>
    </row>
    <row r="6133" spans="1:16" x14ac:dyDescent="0.3">
      <c r="A6133" t="s">
        <v>265</v>
      </c>
      <c r="B6133" t="s">
        <v>295</v>
      </c>
      <c r="C6133" t="s">
        <v>338</v>
      </c>
      <c r="D6133" t="s">
        <v>100</v>
      </c>
      <c r="E6133">
        <v>0</v>
      </c>
      <c r="F6133">
        <v>6.983333</v>
      </c>
      <c r="G6133">
        <v>0</v>
      </c>
      <c r="H6133" t="s">
        <v>294</v>
      </c>
      <c r="I6133">
        <v>0</v>
      </c>
      <c r="J6133">
        <v>6.983333</v>
      </c>
      <c r="K6133" t="s">
        <v>294</v>
      </c>
      <c r="L6133">
        <v>0</v>
      </c>
      <c r="M6133">
        <v>0</v>
      </c>
      <c r="N6133" t="s">
        <v>294</v>
      </c>
      <c r="O6133">
        <v>0</v>
      </c>
      <c r="P6133">
        <v>0</v>
      </c>
    </row>
    <row r="6134" spans="1:16" x14ac:dyDescent="0.3">
      <c r="A6134" t="s">
        <v>266</v>
      </c>
      <c r="B6134" t="s">
        <v>297</v>
      </c>
      <c r="C6134" t="s">
        <v>338</v>
      </c>
      <c r="D6134" t="s">
        <v>100</v>
      </c>
      <c r="E6134">
        <v>0</v>
      </c>
      <c r="F6134">
        <v>8.1566670000000006</v>
      </c>
      <c r="G6134">
        <v>0</v>
      </c>
      <c r="H6134" t="s">
        <v>294</v>
      </c>
      <c r="I6134">
        <v>0</v>
      </c>
      <c r="J6134">
        <v>8.1566670000000006</v>
      </c>
      <c r="K6134" t="s">
        <v>294</v>
      </c>
      <c r="L6134">
        <v>0</v>
      </c>
      <c r="M6134">
        <v>0</v>
      </c>
      <c r="N6134" t="s">
        <v>294</v>
      </c>
      <c r="O6134">
        <v>0</v>
      </c>
      <c r="P6134">
        <v>0</v>
      </c>
    </row>
    <row r="6135" spans="1:16" x14ac:dyDescent="0.3">
      <c r="A6135" t="s">
        <v>267</v>
      </c>
      <c r="B6135" t="s">
        <v>298</v>
      </c>
      <c r="C6135" t="s">
        <v>338</v>
      </c>
      <c r="D6135" t="s">
        <v>100</v>
      </c>
      <c r="E6135">
        <v>0</v>
      </c>
      <c r="F6135">
        <v>8.8366670000000003</v>
      </c>
      <c r="G6135">
        <v>0</v>
      </c>
      <c r="H6135" t="s">
        <v>294</v>
      </c>
      <c r="I6135">
        <v>0</v>
      </c>
      <c r="J6135">
        <v>8.8366670000000003</v>
      </c>
      <c r="K6135" t="s">
        <v>294</v>
      </c>
      <c r="L6135">
        <v>0</v>
      </c>
      <c r="M6135">
        <v>0</v>
      </c>
      <c r="N6135" t="s">
        <v>294</v>
      </c>
      <c r="O6135">
        <v>0</v>
      </c>
      <c r="P6135">
        <v>0</v>
      </c>
    </row>
    <row r="6136" spans="1:16" x14ac:dyDescent="0.3">
      <c r="A6136" t="s">
        <v>268</v>
      </c>
      <c r="B6136" t="s">
        <v>299</v>
      </c>
      <c r="C6136" t="s">
        <v>339</v>
      </c>
      <c r="D6136" t="s">
        <v>100</v>
      </c>
      <c r="E6136">
        <v>0</v>
      </c>
      <c r="F6136">
        <v>10.10333</v>
      </c>
      <c r="G6136">
        <v>0</v>
      </c>
      <c r="H6136" t="s">
        <v>294</v>
      </c>
      <c r="I6136">
        <v>0</v>
      </c>
      <c r="J6136">
        <v>10.10333</v>
      </c>
      <c r="K6136" t="s">
        <v>294</v>
      </c>
      <c r="L6136">
        <v>0</v>
      </c>
      <c r="M6136">
        <v>0</v>
      </c>
      <c r="N6136" t="s">
        <v>294</v>
      </c>
      <c r="O6136">
        <v>0</v>
      </c>
      <c r="P6136">
        <v>0</v>
      </c>
    </row>
    <row r="6137" spans="1:16" x14ac:dyDescent="0.3">
      <c r="A6137" t="s">
        <v>269</v>
      </c>
      <c r="B6137" t="s">
        <v>295</v>
      </c>
      <c r="C6137" t="s">
        <v>339</v>
      </c>
      <c r="D6137" t="s">
        <v>100</v>
      </c>
      <c r="E6137">
        <v>0</v>
      </c>
      <c r="F6137">
        <v>13.033329999999999</v>
      </c>
      <c r="G6137">
        <v>0</v>
      </c>
      <c r="H6137" t="s">
        <v>294</v>
      </c>
      <c r="I6137">
        <v>0</v>
      </c>
      <c r="J6137">
        <v>13.033329999999999</v>
      </c>
      <c r="K6137" t="s">
        <v>294</v>
      </c>
      <c r="L6137">
        <v>0</v>
      </c>
      <c r="M6137">
        <v>0</v>
      </c>
      <c r="N6137" t="s">
        <v>294</v>
      </c>
      <c r="O6137">
        <v>0</v>
      </c>
      <c r="P6137">
        <v>0</v>
      </c>
    </row>
    <row r="6138" spans="1:16" x14ac:dyDescent="0.3">
      <c r="A6138" t="s">
        <v>270</v>
      </c>
      <c r="B6138" t="s">
        <v>297</v>
      </c>
      <c r="C6138" t="s">
        <v>339</v>
      </c>
      <c r="D6138" t="s">
        <v>100</v>
      </c>
      <c r="E6138">
        <v>0</v>
      </c>
      <c r="F6138">
        <v>14.08667</v>
      </c>
      <c r="G6138">
        <v>0</v>
      </c>
      <c r="H6138" t="s">
        <v>294</v>
      </c>
      <c r="I6138">
        <v>0</v>
      </c>
      <c r="J6138">
        <v>14.08667</v>
      </c>
      <c r="K6138" t="s">
        <v>294</v>
      </c>
      <c r="L6138">
        <v>0</v>
      </c>
      <c r="M6138">
        <v>0</v>
      </c>
      <c r="N6138" t="s">
        <v>294</v>
      </c>
      <c r="O6138">
        <v>0</v>
      </c>
      <c r="P6138">
        <v>0</v>
      </c>
    </row>
    <row r="6139" spans="1:16" x14ac:dyDescent="0.3">
      <c r="A6139" t="s">
        <v>271</v>
      </c>
      <c r="B6139" t="s">
        <v>298</v>
      </c>
      <c r="C6139" t="s">
        <v>339</v>
      </c>
      <c r="D6139" t="s">
        <v>100</v>
      </c>
      <c r="E6139">
        <v>0</v>
      </c>
      <c r="F6139">
        <v>17.51333</v>
      </c>
      <c r="G6139">
        <v>0</v>
      </c>
      <c r="H6139" t="s">
        <v>294</v>
      </c>
      <c r="I6139">
        <v>0</v>
      </c>
      <c r="J6139">
        <v>17.51333</v>
      </c>
      <c r="K6139" t="s">
        <v>294</v>
      </c>
      <c r="L6139">
        <v>0</v>
      </c>
      <c r="M6139">
        <v>0</v>
      </c>
      <c r="N6139" t="s">
        <v>294</v>
      </c>
      <c r="O6139">
        <v>0</v>
      </c>
      <c r="P6139">
        <v>0</v>
      </c>
    </row>
    <row r="6140" spans="1:16" x14ac:dyDescent="0.3">
      <c r="A6140" t="s">
        <v>272</v>
      </c>
      <c r="B6140" t="s">
        <v>299</v>
      </c>
      <c r="C6140" t="s">
        <v>340</v>
      </c>
      <c r="D6140" t="s">
        <v>100</v>
      </c>
      <c r="E6140">
        <v>0</v>
      </c>
      <c r="F6140">
        <v>19.714081155596201</v>
      </c>
      <c r="G6140">
        <v>0</v>
      </c>
      <c r="H6140" t="s">
        <v>294</v>
      </c>
      <c r="I6140">
        <v>0</v>
      </c>
      <c r="J6140">
        <v>19.714081155596201</v>
      </c>
      <c r="K6140" t="s">
        <v>294</v>
      </c>
      <c r="L6140">
        <v>0</v>
      </c>
      <c r="M6140">
        <v>0</v>
      </c>
      <c r="N6140" t="s">
        <v>294</v>
      </c>
      <c r="O6140">
        <v>0</v>
      </c>
      <c r="P6140">
        <v>0</v>
      </c>
    </row>
    <row r="6141" spans="1:16" x14ac:dyDescent="0.3">
      <c r="A6141" t="s">
        <v>273</v>
      </c>
      <c r="B6141" t="s">
        <v>295</v>
      </c>
      <c r="C6141" t="s">
        <v>340</v>
      </c>
      <c r="D6141" t="s">
        <v>100</v>
      </c>
      <c r="E6141">
        <v>0</v>
      </c>
      <c r="F6141">
        <v>22.191381982149199</v>
      </c>
      <c r="G6141">
        <v>0</v>
      </c>
      <c r="H6141" t="s">
        <v>294</v>
      </c>
      <c r="I6141">
        <v>0</v>
      </c>
      <c r="J6141">
        <v>22.191381982149199</v>
      </c>
      <c r="K6141" t="s">
        <v>294</v>
      </c>
      <c r="L6141">
        <v>0</v>
      </c>
      <c r="M6141">
        <v>0</v>
      </c>
      <c r="N6141" t="s">
        <v>294</v>
      </c>
      <c r="O6141">
        <v>0</v>
      </c>
      <c r="P6141">
        <v>0</v>
      </c>
    </row>
    <row r="6142" spans="1:16" x14ac:dyDescent="0.3">
      <c r="A6142" t="s">
        <v>274</v>
      </c>
      <c r="B6142" t="s">
        <v>297</v>
      </c>
      <c r="C6142" t="s">
        <v>340</v>
      </c>
      <c r="D6142" t="s">
        <v>100</v>
      </c>
      <c r="E6142">
        <v>0</v>
      </c>
      <c r="F6142">
        <v>23.39</v>
      </c>
      <c r="G6142">
        <v>0</v>
      </c>
      <c r="H6142" t="s">
        <v>294</v>
      </c>
      <c r="I6142">
        <v>0</v>
      </c>
      <c r="J6142">
        <v>23.39</v>
      </c>
      <c r="K6142" t="s">
        <v>294</v>
      </c>
      <c r="L6142">
        <v>0</v>
      </c>
      <c r="M6142">
        <v>0</v>
      </c>
      <c r="N6142" t="s">
        <v>294</v>
      </c>
      <c r="O6142">
        <v>0</v>
      </c>
      <c r="P6142">
        <v>0</v>
      </c>
    </row>
    <row r="6143" spans="1:16" x14ac:dyDescent="0.3">
      <c r="A6143" t="s">
        <v>275</v>
      </c>
      <c r="B6143" t="s">
        <v>298</v>
      </c>
      <c r="C6143" t="s">
        <v>340</v>
      </c>
      <c r="D6143" t="s">
        <v>100</v>
      </c>
      <c r="E6143">
        <v>0</v>
      </c>
      <c r="F6143">
        <v>21.536670000000001</v>
      </c>
      <c r="G6143">
        <v>0</v>
      </c>
      <c r="H6143" t="s">
        <v>294</v>
      </c>
      <c r="I6143">
        <v>0</v>
      </c>
      <c r="J6143">
        <v>21.536670000000001</v>
      </c>
      <c r="K6143" t="s">
        <v>294</v>
      </c>
      <c r="L6143">
        <v>0</v>
      </c>
      <c r="M6143">
        <v>0</v>
      </c>
      <c r="N6143" t="s">
        <v>294</v>
      </c>
      <c r="O6143">
        <v>0</v>
      </c>
      <c r="P6143">
        <v>0</v>
      </c>
    </row>
    <row r="6144" spans="1:16" x14ac:dyDescent="0.3">
      <c r="A6144" t="s">
        <v>276</v>
      </c>
      <c r="B6144" t="s">
        <v>299</v>
      </c>
      <c r="C6144" t="s">
        <v>341</v>
      </c>
      <c r="D6144" t="s">
        <v>100</v>
      </c>
      <c r="E6144">
        <v>3.0852981494326401E-2</v>
      </c>
      <c r="F6144">
        <v>17.72</v>
      </c>
      <c r="G6144">
        <v>0</v>
      </c>
      <c r="H6144" t="s">
        <v>294</v>
      </c>
      <c r="I6144">
        <v>0</v>
      </c>
      <c r="J6144">
        <v>17.72</v>
      </c>
      <c r="K6144" t="s">
        <v>294</v>
      </c>
      <c r="L6144">
        <v>0</v>
      </c>
      <c r="M6144">
        <v>0</v>
      </c>
      <c r="N6144" t="s">
        <v>294</v>
      </c>
      <c r="O6144">
        <v>0</v>
      </c>
      <c r="P6144">
        <v>0</v>
      </c>
    </row>
    <row r="6145" spans="1:16" x14ac:dyDescent="0.3">
      <c r="A6145" t="s">
        <v>277</v>
      </c>
      <c r="B6145" t="s">
        <v>295</v>
      </c>
      <c r="C6145" t="s">
        <v>341</v>
      </c>
      <c r="D6145" t="s">
        <v>100</v>
      </c>
      <c r="E6145">
        <v>1.0136132122193201E-2</v>
      </c>
      <c r="F6145">
        <v>14.97</v>
      </c>
      <c r="G6145">
        <v>0</v>
      </c>
      <c r="H6145" t="s">
        <v>294</v>
      </c>
      <c r="I6145">
        <v>0</v>
      </c>
      <c r="J6145">
        <v>14.97</v>
      </c>
      <c r="K6145" t="s">
        <v>294</v>
      </c>
      <c r="L6145">
        <v>0</v>
      </c>
      <c r="M6145">
        <v>0</v>
      </c>
      <c r="N6145" t="s">
        <v>294</v>
      </c>
      <c r="O6145">
        <v>0</v>
      </c>
      <c r="P6145">
        <v>0</v>
      </c>
    </row>
    <row r="6146" spans="1:16" x14ac:dyDescent="0.3">
      <c r="A6146" t="s">
        <v>278</v>
      </c>
      <c r="B6146" t="s">
        <v>297</v>
      </c>
      <c r="C6146" t="s">
        <v>341</v>
      </c>
      <c r="D6146" t="s">
        <v>100</v>
      </c>
      <c r="E6146">
        <v>2.5194214934178799E-3</v>
      </c>
      <c r="F6146">
        <v>17.48</v>
      </c>
      <c r="G6146">
        <v>0</v>
      </c>
      <c r="H6146" t="s">
        <v>294</v>
      </c>
      <c r="I6146">
        <v>0</v>
      </c>
      <c r="J6146">
        <v>17.48</v>
      </c>
      <c r="K6146" t="s">
        <v>294</v>
      </c>
      <c r="L6146">
        <v>0</v>
      </c>
      <c r="M6146">
        <v>0</v>
      </c>
      <c r="N6146" t="s">
        <v>294</v>
      </c>
      <c r="O6146">
        <v>0</v>
      </c>
      <c r="P6146">
        <v>0</v>
      </c>
    </row>
    <row r="6147" spans="1:16" x14ac:dyDescent="0.3">
      <c r="A6147" t="s">
        <v>279</v>
      </c>
      <c r="B6147" t="s">
        <v>298</v>
      </c>
      <c r="C6147" t="s">
        <v>341</v>
      </c>
      <c r="D6147" t="s">
        <v>100</v>
      </c>
      <c r="E6147">
        <v>1.6752964753097201E-2</v>
      </c>
      <c r="F6147">
        <v>16.07</v>
      </c>
      <c r="G6147">
        <v>0</v>
      </c>
      <c r="H6147" t="s">
        <v>294</v>
      </c>
      <c r="I6147">
        <v>0</v>
      </c>
      <c r="J6147">
        <v>16.07</v>
      </c>
      <c r="K6147" t="s">
        <v>294</v>
      </c>
      <c r="L6147">
        <v>0</v>
      </c>
      <c r="M6147">
        <v>0</v>
      </c>
      <c r="N6147" t="s">
        <v>294</v>
      </c>
      <c r="O6147">
        <v>0</v>
      </c>
      <c r="P6147">
        <v>0</v>
      </c>
    </row>
    <row r="6148" spans="1:16" x14ac:dyDescent="0.3">
      <c r="A6148" t="s">
        <v>280</v>
      </c>
      <c r="B6148" t="s">
        <v>299</v>
      </c>
      <c r="C6148" t="s">
        <v>342</v>
      </c>
      <c r="D6148" t="s">
        <v>100</v>
      </c>
      <c r="E6148">
        <v>-3.1301270599064297E-2</v>
      </c>
      <c r="F6148">
        <v>14.96</v>
      </c>
      <c r="G6148">
        <v>0</v>
      </c>
      <c r="H6148" t="s">
        <v>294</v>
      </c>
      <c r="I6148">
        <v>0</v>
      </c>
      <c r="J6148">
        <v>14.96</v>
      </c>
      <c r="K6148" t="s">
        <v>294</v>
      </c>
      <c r="L6148">
        <v>0</v>
      </c>
      <c r="M6148">
        <v>0</v>
      </c>
      <c r="N6148" t="s">
        <v>294</v>
      </c>
      <c r="O6148">
        <v>0</v>
      </c>
      <c r="P6148">
        <v>0</v>
      </c>
    </row>
    <row r="6149" spans="1:16" x14ac:dyDescent="0.3">
      <c r="A6149" t="s">
        <v>281</v>
      </c>
      <c r="B6149" t="s">
        <v>295</v>
      </c>
      <c r="C6149" t="s">
        <v>342</v>
      </c>
      <c r="D6149" t="s">
        <v>100</v>
      </c>
      <c r="E6149">
        <v>-1.93111312142588E-2</v>
      </c>
      <c r="F6149">
        <v>14.42333</v>
      </c>
      <c r="G6149">
        <v>0</v>
      </c>
      <c r="H6149" t="s">
        <v>294</v>
      </c>
      <c r="I6149">
        <v>0</v>
      </c>
      <c r="J6149">
        <v>14.42333</v>
      </c>
      <c r="K6149" t="s">
        <v>294</v>
      </c>
      <c r="L6149">
        <v>0</v>
      </c>
      <c r="M6149">
        <v>0</v>
      </c>
      <c r="N6149" t="s">
        <v>294</v>
      </c>
      <c r="O6149">
        <v>0</v>
      </c>
      <c r="P6149">
        <v>0</v>
      </c>
    </row>
    <row r="6150" spans="1:16" x14ac:dyDescent="0.3">
      <c r="A6150" t="s">
        <v>282</v>
      </c>
      <c r="B6150" t="s">
        <v>297</v>
      </c>
      <c r="C6150" t="s">
        <v>342</v>
      </c>
      <c r="D6150" t="s">
        <v>100</v>
      </c>
      <c r="E6150">
        <v>-1.20250081081945E-2</v>
      </c>
      <c r="F6150">
        <v>13.59667</v>
      </c>
      <c r="G6150">
        <v>0</v>
      </c>
      <c r="H6150" t="s">
        <v>294</v>
      </c>
      <c r="I6150">
        <v>0</v>
      </c>
      <c r="J6150">
        <v>13.59667</v>
      </c>
      <c r="K6150" t="s">
        <v>294</v>
      </c>
      <c r="L6150">
        <v>0</v>
      </c>
      <c r="M6150">
        <v>0</v>
      </c>
      <c r="N6150" t="s">
        <v>294</v>
      </c>
      <c r="O6150">
        <v>0</v>
      </c>
      <c r="P6150">
        <v>0</v>
      </c>
    </row>
    <row r="6151" spans="1:16" x14ac:dyDescent="0.3">
      <c r="A6151" t="s">
        <v>11</v>
      </c>
      <c r="B6151" t="s">
        <v>298</v>
      </c>
      <c r="C6151" t="s">
        <v>342</v>
      </c>
      <c r="D6151" t="s">
        <v>100</v>
      </c>
      <c r="E6151" s="1">
        <v>-8.4126846609855504E-5</v>
      </c>
      <c r="F6151">
        <v>9.36</v>
      </c>
      <c r="G6151">
        <v>0</v>
      </c>
      <c r="H6151" t="s">
        <v>294</v>
      </c>
      <c r="I6151">
        <v>0</v>
      </c>
      <c r="J6151">
        <v>9.36</v>
      </c>
      <c r="K6151" t="s">
        <v>294</v>
      </c>
      <c r="L6151">
        <v>0</v>
      </c>
      <c r="M6151">
        <v>0</v>
      </c>
      <c r="N6151" t="s">
        <v>294</v>
      </c>
      <c r="O6151" s="1">
        <v>0</v>
      </c>
      <c r="P6151">
        <v>0</v>
      </c>
    </row>
    <row r="6152" spans="1:16" x14ac:dyDescent="0.3">
      <c r="A6152" t="s">
        <v>12</v>
      </c>
      <c r="B6152" t="s">
        <v>299</v>
      </c>
      <c r="C6152" t="s">
        <v>343</v>
      </c>
      <c r="D6152" t="s">
        <v>100</v>
      </c>
      <c r="E6152">
        <v>-3.2207603790734801E-3</v>
      </c>
      <c r="F6152">
        <v>8.1666670000000003</v>
      </c>
      <c r="G6152">
        <v>0</v>
      </c>
      <c r="H6152" t="s">
        <v>294</v>
      </c>
      <c r="I6152">
        <v>0</v>
      </c>
      <c r="J6152">
        <v>8.1666670000000003</v>
      </c>
      <c r="K6152" t="s">
        <v>294</v>
      </c>
      <c r="L6152">
        <v>0</v>
      </c>
      <c r="M6152">
        <v>0</v>
      </c>
      <c r="N6152" t="s">
        <v>294</v>
      </c>
      <c r="O6152">
        <v>0</v>
      </c>
      <c r="P6152">
        <v>0</v>
      </c>
    </row>
    <row r="6153" spans="1:16" x14ac:dyDescent="0.3">
      <c r="A6153" t="s">
        <v>13</v>
      </c>
      <c r="B6153" t="s">
        <v>295</v>
      </c>
      <c r="C6153" t="s">
        <v>343</v>
      </c>
      <c r="D6153" t="s">
        <v>100</v>
      </c>
      <c r="E6153">
        <v>-1.5746437253532801E-2</v>
      </c>
      <c r="F6153">
        <v>7.5866670000000003</v>
      </c>
      <c r="G6153">
        <v>0</v>
      </c>
      <c r="H6153" t="s">
        <v>294</v>
      </c>
      <c r="I6153">
        <v>0</v>
      </c>
      <c r="J6153">
        <v>7.5866670000000003</v>
      </c>
      <c r="K6153" t="s">
        <v>294</v>
      </c>
      <c r="L6153">
        <v>0</v>
      </c>
      <c r="M6153">
        <v>0</v>
      </c>
      <c r="N6153" t="s">
        <v>294</v>
      </c>
      <c r="O6153">
        <v>0</v>
      </c>
      <c r="P6153">
        <v>0</v>
      </c>
    </row>
    <row r="6154" spans="1:16" x14ac:dyDescent="0.3">
      <c r="A6154" t="s">
        <v>14</v>
      </c>
      <c r="B6154" t="s">
        <v>297</v>
      </c>
      <c r="C6154" t="s">
        <v>343</v>
      </c>
      <c r="D6154" t="s">
        <v>100</v>
      </c>
      <c r="E6154">
        <v>7.7753035972988301E-3</v>
      </c>
      <c r="F6154">
        <v>7.5766669999999996</v>
      </c>
      <c r="G6154">
        <v>0</v>
      </c>
      <c r="H6154">
        <v>8.33</v>
      </c>
      <c r="I6154">
        <v>0</v>
      </c>
      <c r="J6154">
        <v>7.5766669999999996</v>
      </c>
      <c r="K6154" t="s">
        <v>294</v>
      </c>
      <c r="L6154">
        <v>0</v>
      </c>
      <c r="M6154">
        <v>0</v>
      </c>
      <c r="N6154" t="s">
        <v>294</v>
      </c>
      <c r="O6154">
        <v>0</v>
      </c>
      <c r="P6154">
        <v>0</v>
      </c>
    </row>
    <row r="6155" spans="1:16" x14ac:dyDescent="0.3">
      <c r="A6155" t="s">
        <v>15</v>
      </c>
      <c r="B6155" t="s">
        <v>298</v>
      </c>
      <c r="C6155" t="s">
        <v>343</v>
      </c>
      <c r="D6155" t="s">
        <v>100</v>
      </c>
      <c r="E6155">
        <v>2.7948363439444301E-2</v>
      </c>
      <c r="F6155">
        <v>7.39</v>
      </c>
      <c r="G6155">
        <v>0</v>
      </c>
      <c r="H6155">
        <v>8.17</v>
      </c>
      <c r="I6155">
        <v>0</v>
      </c>
      <c r="J6155">
        <v>7.39</v>
      </c>
      <c r="K6155" t="s">
        <v>294</v>
      </c>
      <c r="L6155">
        <v>0</v>
      </c>
      <c r="M6155">
        <v>0</v>
      </c>
      <c r="N6155" t="s">
        <v>294</v>
      </c>
      <c r="O6155">
        <v>0</v>
      </c>
      <c r="P6155">
        <v>0</v>
      </c>
    </row>
    <row r="6156" spans="1:16" x14ac:dyDescent="0.3">
      <c r="A6156" t="s">
        <v>16</v>
      </c>
      <c r="B6156" t="s">
        <v>299</v>
      </c>
      <c r="C6156" t="s">
        <v>344</v>
      </c>
      <c r="D6156" t="s">
        <v>100</v>
      </c>
      <c r="E6156">
        <v>-1.3694476905823399E-2</v>
      </c>
      <c r="F6156">
        <v>7.443333</v>
      </c>
      <c r="G6156">
        <v>0</v>
      </c>
      <c r="H6156">
        <v>8.0233333333333299</v>
      </c>
      <c r="I6156">
        <v>0</v>
      </c>
      <c r="J6156">
        <v>7.443333</v>
      </c>
      <c r="K6156">
        <v>7.75</v>
      </c>
      <c r="L6156">
        <v>0</v>
      </c>
      <c r="M6156">
        <v>0</v>
      </c>
      <c r="N6156">
        <v>7.75</v>
      </c>
      <c r="O6156">
        <v>0</v>
      </c>
      <c r="P6156">
        <v>0</v>
      </c>
    </row>
    <row r="6157" spans="1:16" x14ac:dyDescent="0.3">
      <c r="A6157" t="s">
        <v>17</v>
      </c>
      <c r="B6157" t="s">
        <v>295</v>
      </c>
      <c r="C6157" t="s">
        <v>344</v>
      </c>
      <c r="D6157" t="s">
        <v>100</v>
      </c>
      <c r="E6157">
        <v>-1.0024815265165099E-2</v>
      </c>
      <c r="F6157">
        <v>7.58</v>
      </c>
      <c r="G6157">
        <v>0</v>
      </c>
      <c r="H6157">
        <v>8.0433333333333401</v>
      </c>
      <c r="I6157">
        <v>0</v>
      </c>
      <c r="J6157">
        <v>7.58</v>
      </c>
      <c r="K6157">
        <v>7.75</v>
      </c>
      <c r="L6157">
        <v>0</v>
      </c>
      <c r="M6157">
        <v>0</v>
      </c>
      <c r="N6157">
        <v>7.75</v>
      </c>
      <c r="O6157">
        <v>0</v>
      </c>
      <c r="P6157">
        <v>0</v>
      </c>
    </row>
    <row r="6158" spans="1:16" x14ac:dyDescent="0.3">
      <c r="A6158" t="s">
        <v>18</v>
      </c>
      <c r="B6158" t="s">
        <v>297</v>
      </c>
      <c r="C6158" t="s">
        <v>344</v>
      </c>
      <c r="D6158" t="s">
        <v>100</v>
      </c>
      <c r="E6158">
        <v>5.01745669789244E-3</v>
      </c>
      <c r="F6158">
        <v>7.54</v>
      </c>
      <c r="G6158">
        <v>0</v>
      </c>
      <c r="H6158">
        <v>7.93333333333333</v>
      </c>
      <c r="I6158">
        <v>0</v>
      </c>
      <c r="J6158">
        <v>7.54</v>
      </c>
      <c r="K6158">
        <v>7.75</v>
      </c>
      <c r="L6158">
        <v>0</v>
      </c>
      <c r="M6158">
        <v>0</v>
      </c>
      <c r="N6158">
        <v>7.75</v>
      </c>
      <c r="O6158">
        <v>0</v>
      </c>
      <c r="P6158">
        <v>0</v>
      </c>
    </row>
    <row r="6159" spans="1:16" x14ac:dyDescent="0.3">
      <c r="A6159" t="s">
        <v>19</v>
      </c>
      <c r="B6159" t="s">
        <v>298</v>
      </c>
      <c r="C6159" t="s">
        <v>344</v>
      </c>
      <c r="D6159" t="s">
        <v>100</v>
      </c>
      <c r="E6159">
        <v>5.2279474805870798E-3</v>
      </c>
      <c r="F6159">
        <v>7.4666670000000002</v>
      </c>
      <c r="G6159">
        <v>1.24726174294159E-2</v>
      </c>
      <c r="H6159">
        <v>7.3666666666666698</v>
      </c>
      <c r="I6159">
        <v>0</v>
      </c>
      <c r="J6159">
        <v>7.4666670000000002</v>
      </c>
      <c r="K6159">
        <v>7.75</v>
      </c>
      <c r="L6159">
        <v>0</v>
      </c>
      <c r="M6159">
        <v>0</v>
      </c>
      <c r="N6159">
        <v>7.75</v>
      </c>
      <c r="O6159">
        <v>0</v>
      </c>
      <c r="P6159">
        <v>0</v>
      </c>
    </row>
    <row r="6160" spans="1:16" x14ac:dyDescent="0.3">
      <c r="A6160" t="s">
        <v>20</v>
      </c>
      <c r="B6160" t="s">
        <v>299</v>
      </c>
      <c r="C6160" t="s">
        <v>345</v>
      </c>
      <c r="D6160" t="s">
        <v>100</v>
      </c>
      <c r="E6160">
        <v>-4.3076532805633701E-3</v>
      </c>
      <c r="F6160">
        <v>7.93</v>
      </c>
      <c r="G6160">
        <v>4.7409725857114901E-3</v>
      </c>
      <c r="H6160">
        <v>7.66</v>
      </c>
      <c r="I6160">
        <v>0</v>
      </c>
      <c r="J6160">
        <v>7.93</v>
      </c>
      <c r="K6160">
        <v>8.25</v>
      </c>
      <c r="L6160">
        <v>0</v>
      </c>
      <c r="M6160">
        <v>0</v>
      </c>
      <c r="N6160">
        <v>8.25</v>
      </c>
      <c r="O6160">
        <v>0</v>
      </c>
      <c r="P6160">
        <v>0</v>
      </c>
    </row>
    <row r="6161" spans="1:16" x14ac:dyDescent="0.3">
      <c r="A6161" t="s">
        <v>21</v>
      </c>
      <c r="B6161" t="s">
        <v>295</v>
      </c>
      <c r="C6161" t="s">
        <v>345</v>
      </c>
      <c r="D6161" t="s">
        <v>100</v>
      </c>
      <c r="E6161">
        <v>3.5518111595973499E-3</v>
      </c>
      <c r="F6161">
        <v>7.9966660000000003</v>
      </c>
      <c r="G6161">
        <v>7.7764967313607202E-3</v>
      </c>
      <c r="H6161">
        <v>7.16</v>
      </c>
      <c r="I6161">
        <v>0</v>
      </c>
      <c r="J6161">
        <v>7.9966660000000003</v>
      </c>
      <c r="K6161">
        <v>8.25</v>
      </c>
      <c r="L6161">
        <v>0</v>
      </c>
      <c r="M6161">
        <v>0</v>
      </c>
      <c r="N6161">
        <v>8.25</v>
      </c>
      <c r="O6161">
        <v>0</v>
      </c>
      <c r="P6161">
        <v>0</v>
      </c>
    </row>
    <row r="6162" spans="1:16" x14ac:dyDescent="0.3">
      <c r="A6162" t="s">
        <v>22</v>
      </c>
      <c r="B6162" t="s">
        <v>297</v>
      </c>
      <c r="C6162" t="s">
        <v>345</v>
      </c>
      <c r="D6162" t="s">
        <v>100</v>
      </c>
      <c r="E6162">
        <v>2.9579319610572E-3</v>
      </c>
      <c r="F6162">
        <v>6.6033330000000001</v>
      </c>
      <c r="G6162">
        <v>5.11985496180856E-3</v>
      </c>
      <c r="H6162">
        <v>5.5533333333333301</v>
      </c>
      <c r="I6162">
        <v>0</v>
      </c>
      <c r="J6162">
        <v>6.6033330000000001</v>
      </c>
      <c r="K6162">
        <v>6.5</v>
      </c>
      <c r="L6162">
        <v>0</v>
      </c>
      <c r="M6162">
        <v>0</v>
      </c>
      <c r="N6162">
        <v>6.5</v>
      </c>
      <c r="O6162">
        <v>0</v>
      </c>
      <c r="P6162">
        <v>0</v>
      </c>
    </row>
    <row r="6163" spans="1:16" x14ac:dyDescent="0.3">
      <c r="A6163" t="s">
        <v>23</v>
      </c>
      <c r="B6163" t="s">
        <v>298</v>
      </c>
      <c r="C6163" t="s">
        <v>345</v>
      </c>
      <c r="D6163" t="s">
        <v>100</v>
      </c>
      <c r="E6163">
        <v>1.0440514049904199E-3</v>
      </c>
      <c r="F6163">
        <v>5.8866670000000001</v>
      </c>
      <c r="G6163">
        <v>2.2681488494757899E-4</v>
      </c>
      <c r="H6163">
        <v>4.97</v>
      </c>
      <c r="I6163">
        <v>0</v>
      </c>
      <c r="J6163">
        <v>5.8866670000000001</v>
      </c>
      <c r="K6163">
        <v>6.5</v>
      </c>
      <c r="L6163">
        <v>0</v>
      </c>
      <c r="M6163">
        <v>0</v>
      </c>
      <c r="N6163">
        <v>6.5</v>
      </c>
      <c r="O6163">
        <v>0</v>
      </c>
      <c r="P6163">
        <v>0</v>
      </c>
    </row>
    <row r="6164" spans="1:16" x14ac:dyDescent="0.3">
      <c r="A6164" t="s">
        <v>24</v>
      </c>
      <c r="B6164" t="s">
        <v>299</v>
      </c>
      <c r="C6164" t="s">
        <v>346</v>
      </c>
      <c r="D6164" t="s">
        <v>100</v>
      </c>
      <c r="E6164">
        <v>1.3694949390804401E-2</v>
      </c>
      <c r="F6164">
        <v>5.91</v>
      </c>
      <c r="G6164">
        <v>1.2416014461811301E-2</v>
      </c>
      <c r="H6164">
        <v>4.7733333333333299</v>
      </c>
      <c r="I6164">
        <v>2.9558971153614499E-2</v>
      </c>
      <c r="J6164">
        <v>5.91</v>
      </c>
      <c r="K6164">
        <v>6.5</v>
      </c>
      <c r="L6164">
        <v>0</v>
      </c>
      <c r="M6164">
        <v>0</v>
      </c>
      <c r="N6164">
        <v>6.5</v>
      </c>
      <c r="O6164">
        <v>0</v>
      </c>
      <c r="P6164">
        <v>0</v>
      </c>
    </row>
    <row r="6165" spans="1:16" x14ac:dyDescent="0.3">
      <c r="A6165" t="s">
        <v>25</v>
      </c>
      <c r="B6165" t="s">
        <v>295</v>
      </c>
      <c r="C6165" t="s">
        <v>346</v>
      </c>
      <c r="D6165" t="s">
        <v>100</v>
      </c>
      <c r="E6165">
        <v>-4.0007729182404096E-3</v>
      </c>
      <c r="F6165">
        <v>6.06</v>
      </c>
      <c r="G6165">
        <v>-1.6859452894476799E-2</v>
      </c>
      <c r="H6165">
        <v>4.9133333333333304</v>
      </c>
      <c r="I6165">
        <v>5.3112901344853896E-3</v>
      </c>
      <c r="J6165">
        <v>6.06</v>
      </c>
      <c r="K6165">
        <v>6.25</v>
      </c>
      <c r="L6165">
        <v>0</v>
      </c>
      <c r="M6165">
        <v>0</v>
      </c>
      <c r="N6165">
        <v>6.25</v>
      </c>
      <c r="O6165">
        <v>0</v>
      </c>
      <c r="P6165">
        <v>0</v>
      </c>
    </row>
    <row r="6166" spans="1:16" x14ac:dyDescent="0.3">
      <c r="A6166" t="s">
        <v>26</v>
      </c>
      <c r="B6166" t="s">
        <v>297</v>
      </c>
      <c r="C6166" t="s">
        <v>346</v>
      </c>
      <c r="D6166" t="s">
        <v>100</v>
      </c>
      <c r="E6166">
        <v>-3.1358542714227098E-3</v>
      </c>
      <c r="F6166">
        <v>5.7033329999999998</v>
      </c>
      <c r="G6166">
        <v>-2.5166036083849298E-2</v>
      </c>
      <c r="H6166">
        <v>5.2866666666666697</v>
      </c>
      <c r="I6166">
        <v>-1.6958635967056698E-2</v>
      </c>
      <c r="J6166">
        <v>5.7033329999999998</v>
      </c>
      <c r="K6166">
        <v>6</v>
      </c>
      <c r="L6166">
        <v>0</v>
      </c>
      <c r="M6166">
        <v>0</v>
      </c>
      <c r="N6166">
        <v>6</v>
      </c>
      <c r="O6166">
        <v>0</v>
      </c>
      <c r="P6166">
        <v>0</v>
      </c>
    </row>
    <row r="6167" spans="1:16" x14ac:dyDescent="0.3">
      <c r="A6167" t="s">
        <v>27</v>
      </c>
      <c r="B6167" t="s">
        <v>298</v>
      </c>
      <c r="C6167" t="s">
        <v>346</v>
      </c>
      <c r="D6167" t="s">
        <v>100</v>
      </c>
      <c r="E6167">
        <v>8.3629894366538907E-2</v>
      </c>
      <c r="F6167">
        <v>5.4733330000000002</v>
      </c>
      <c r="G6167">
        <v>7.3647905537838704E-2</v>
      </c>
      <c r="H6167">
        <v>5.12</v>
      </c>
      <c r="I6167">
        <v>7.7273401428638894E-2</v>
      </c>
      <c r="J6167">
        <v>5.4733330000000002</v>
      </c>
      <c r="K6167">
        <v>5.5</v>
      </c>
      <c r="L6167">
        <v>0</v>
      </c>
      <c r="M6167">
        <v>0</v>
      </c>
      <c r="N6167">
        <v>5.5</v>
      </c>
      <c r="O6167">
        <v>0</v>
      </c>
      <c r="P6167">
        <v>0</v>
      </c>
    </row>
    <row r="6168" spans="1:16" x14ac:dyDescent="0.3">
      <c r="A6168" t="s">
        <v>28</v>
      </c>
      <c r="B6168" t="s">
        <v>299</v>
      </c>
      <c r="C6168" t="s">
        <v>347</v>
      </c>
      <c r="D6168" t="s">
        <v>100</v>
      </c>
      <c r="E6168">
        <v>-8.5021261255622302E-2</v>
      </c>
      <c r="F6168">
        <v>4.5599999999999996</v>
      </c>
      <c r="G6168">
        <v>-6.9164484116050098E-2</v>
      </c>
      <c r="H6168">
        <v>5.0933333333333302</v>
      </c>
      <c r="I6168">
        <v>-6.9912947687111301E-2</v>
      </c>
      <c r="J6168">
        <v>4.5599999999999996</v>
      </c>
      <c r="K6168">
        <v>4.5</v>
      </c>
      <c r="L6168">
        <v>0</v>
      </c>
      <c r="M6168">
        <v>0</v>
      </c>
      <c r="N6168">
        <v>4.5</v>
      </c>
      <c r="O6168">
        <v>0</v>
      </c>
      <c r="P6168">
        <v>0</v>
      </c>
    </row>
    <row r="6169" spans="1:16" x14ac:dyDescent="0.3">
      <c r="A6169" t="s">
        <v>29</v>
      </c>
      <c r="B6169" t="s">
        <v>295</v>
      </c>
      <c r="C6169" t="s">
        <v>347</v>
      </c>
      <c r="D6169" t="s">
        <v>100</v>
      </c>
      <c r="E6169">
        <v>-3.1540278857110499E-2</v>
      </c>
      <c r="F6169">
        <v>3.71</v>
      </c>
      <c r="G6169">
        <v>-3.3877290811223502E-2</v>
      </c>
      <c r="H6169">
        <v>5.03</v>
      </c>
      <c r="I6169">
        <v>-2.7893774415893899E-2</v>
      </c>
      <c r="J6169">
        <v>3.71</v>
      </c>
      <c r="K6169">
        <v>4.5</v>
      </c>
      <c r="L6169">
        <v>0</v>
      </c>
      <c r="M6169">
        <v>0</v>
      </c>
      <c r="N6169">
        <v>4.5</v>
      </c>
      <c r="O6169">
        <v>0</v>
      </c>
      <c r="P6169">
        <v>0</v>
      </c>
    </row>
    <row r="6170" spans="1:16" x14ac:dyDescent="0.3">
      <c r="A6170" t="s">
        <v>30</v>
      </c>
      <c r="B6170" t="s">
        <v>297</v>
      </c>
      <c r="C6170" t="s">
        <v>347</v>
      </c>
      <c r="D6170" t="s">
        <v>100</v>
      </c>
      <c r="E6170">
        <v>-1.60224900201116E-2</v>
      </c>
      <c r="F6170">
        <v>3.7933330000000001</v>
      </c>
      <c r="G6170">
        <v>-2.2930492226729299E-2</v>
      </c>
      <c r="H6170">
        <v>4.8600000000000003</v>
      </c>
      <c r="I6170">
        <v>-2.2073591301190701E-2</v>
      </c>
      <c r="J6170">
        <v>3.7933330000000001</v>
      </c>
      <c r="K6170">
        <v>4</v>
      </c>
      <c r="L6170">
        <v>0</v>
      </c>
      <c r="M6170">
        <v>0</v>
      </c>
      <c r="N6170">
        <v>4</v>
      </c>
      <c r="O6170">
        <v>0</v>
      </c>
      <c r="P6170">
        <v>0</v>
      </c>
    </row>
    <row r="6171" spans="1:16" x14ac:dyDescent="0.3">
      <c r="A6171" t="s">
        <v>31</v>
      </c>
      <c r="B6171" t="s">
        <v>298</v>
      </c>
      <c r="C6171" t="s">
        <v>347</v>
      </c>
      <c r="D6171" t="s">
        <v>100</v>
      </c>
      <c r="E6171">
        <v>2.7185567213452399E-2</v>
      </c>
      <c r="F6171">
        <v>2.6633330000000002</v>
      </c>
      <c r="G6171">
        <v>2.0988818684241298E-2</v>
      </c>
      <c r="H6171">
        <v>3.8133333333333299</v>
      </c>
      <c r="I6171">
        <v>2.07294467635116E-2</v>
      </c>
      <c r="J6171">
        <v>2.6633330000000002</v>
      </c>
      <c r="K6171">
        <v>3</v>
      </c>
      <c r="L6171">
        <v>0</v>
      </c>
      <c r="M6171">
        <v>0</v>
      </c>
      <c r="N6171">
        <v>3</v>
      </c>
      <c r="O6171">
        <v>0</v>
      </c>
      <c r="P6171">
        <v>0</v>
      </c>
    </row>
    <row r="6172" spans="1:16" x14ac:dyDescent="0.3">
      <c r="A6172" t="s">
        <v>32</v>
      </c>
      <c r="B6172" t="s">
        <v>299</v>
      </c>
      <c r="C6172" t="s">
        <v>348</v>
      </c>
      <c r="D6172" t="s">
        <v>100</v>
      </c>
      <c r="E6172">
        <v>-7.6238212950630099E-3</v>
      </c>
      <c r="F6172">
        <v>2.44</v>
      </c>
      <c r="G6172">
        <v>-9.7840730088769607E-3</v>
      </c>
      <c r="H6172">
        <v>3.5533333333333301</v>
      </c>
      <c r="I6172">
        <v>-1.68468548594609E-2</v>
      </c>
      <c r="J6172">
        <v>2.44</v>
      </c>
      <c r="K6172">
        <v>3</v>
      </c>
      <c r="L6172">
        <v>0</v>
      </c>
      <c r="M6172">
        <v>0</v>
      </c>
      <c r="N6172">
        <v>3</v>
      </c>
      <c r="O6172">
        <v>0</v>
      </c>
      <c r="P6172">
        <v>0</v>
      </c>
    </row>
    <row r="6173" spans="1:16" x14ac:dyDescent="0.3">
      <c r="A6173" t="s">
        <v>33</v>
      </c>
      <c r="B6173" t="s">
        <v>295</v>
      </c>
      <c r="C6173" t="s">
        <v>348</v>
      </c>
      <c r="D6173" t="s">
        <v>100</v>
      </c>
      <c r="E6173">
        <v>-1.20690994815899E-2</v>
      </c>
      <c r="F6173">
        <v>2.64</v>
      </c>
      <c r="G6173">
        <v>-1.39330323454505E-2</v>
      </c>
      <c r="H6173">
        <v>3.1966666666666699</v>
      </c>
      <c r="I6173">
        <v>-2.1065753240618899E-2</v>
      </c>
      <c r="J6173">
        <v>2.64</v>
      </c>
      <c r="K6173">
        <v>3</v>
      </c>
      <c r="L6173">
        <v>0</v>
      </c>
      <c r="M6173">
        <v>0</v>
      </c>
      <c r="N6173">
        <v>3</v>
      </c>
      <c r="O6173">
        <v>0</v>
      </c>
      <c r="P6173">
        <v>0</v>
      </c>
    </row>
    <row r="6174" spans="1:16" x14ac:dyDescent="0.3">
      <c r="A6174" t="s">
        <v>34</v>
      </c>
      <c r="B6174" t="s">
        <v>297</v>
      </c>
      <c r="C6174" t="s">
        <v>348</v>
      </c>
      <c r="D6174" t="s">
        <v>100</v>
      </c>
      <c r="E6174">
        <v>6.1108178824632597E-3</v>
      </c>
      <c r="F6174">
        <v>2.83</v>
      </c>
      <c r="G6174">
        <v>-1.4578440261612301E-3</v>
      </c>
      <c r="H6174">
        <v>3.5233333333333299</v>
      </c>
      <c r="I6174">
        <v>1.0191717025151601E-2</v>
      </c>
      <c r="J6174">
        <v>2.83</v>
      </c>
      <c r="K6174">
        <v>3</v>
      </c>
      <c r="L6174">
        <v>0</v>
      </c>
      <c r="M6174">
        <v>0</v>
      </c>
      <c r="N6174">
        <v>3</v>
      </c>
      <c r="O6174">
        <v>0</v>
      </c>
      <c r="P6174">
        <v>0</v>
      </c>
    </row>
    <row r="6175" spans="1:16" x14ac:dyDescent="0.3">
      <c r="A6175" t="s">
        <v>35</v>
      </c>
      <c r="B6175" t="s">
        <v>298</v>
      </c>
      <c r="C6175" t="s">
        <v>348</v>
      </c>
      <c r="D6175" t="s">
        <v>100</v>
      </c>
      <c r="E6175">
        <v>-7.9062289216436099E-3</v>
      </c>
      <c r="F6175">
        <v>3.14</v>
      </c>
      <c r="G6175">
        <v>-1.9999715362773798E-2</v>
      </c>
      <c r="H6175">
        <v>3.7833333333333301</v>
      </c>
      <c r="I6175">
        <v>-2.0818500103970201E-2</v>
      </c>
      <c r="J6175">
        <v>3.14</v>
      </c>
      <c r="K6175">
        <v>3.5</v>
      </c>
      <c r="L6175">
        <v>0</v>
      </c>
      <c r="M6175">
        <v>0</v>
      </c>
      <c r="N6175">
        <v>3.5</v>
      </c>
      <c r="O6175">
        <v>0</v>
      </c>
      <c r="P6175">
        <v>0</v>
      </c>
    </row>
    <row r="6176" spans="1:16" x14ac:dyDescent="0.3">
      <c r="A6176" t="s">
        <v>36</v>
      </c>
      <c r="B6176" t="s">
        <v>299</v>
      </c>
      <c r="C6176" t="s">
        <v>349</v>
      </c>
      <c r="D6176" t="s">
        <v>100</v>
      </c>
      <c r="E6176">
        <v>7.1746982012998603E-2</v>
      </c>
      <c r="F6176">
        <v>3.8766669999999999</v>
      </c>
      <c r="G6176">
        <v>7.1262883021289802E-2</v>
      </c>
      <c r="H6176">
        <v>4.4766666666666701</v>
      </c>
      <c r="I6176">
        <v>7.0225957469455397E-2</v>
      </c>
      <c r="J6176">
        <v>3.8766669999999999</v>
      </c>
      <c r="K6176">
        <v>4</v>
      </c>
      <c r="L6176">
        <v>0</v>
      </c>
      <c r="M6176">
        <v>0</v>
      </c>
      <c r="N6176">
        <v>4</v>
      </c>
      <c r="O6176">
        <v>0</v>
      </c>
      <c r="P6176">
        <v>0</v>
      </c>
    </row>
    <row r="6177" spans="1:16" x14ac:dyDescent="0.3">
      <c r="A6177" t="s">
        <v>37</v>
      </c>
      <c r="B6177" t="s">
        <v>295</v>
      </c>
      <c r="C6177" t="s">
        <v>349</v>
      </c>
      <c r="D6177" t="s">
        <v>100</v>
      </c>
      <c r="E6177" s="1">
        <v>-3.7700160131226598E-3</v>
      </c>
      <c r="F6177">
        <v>4.6500000000000004</v>
      </c>
      <c r="G6177">
        <v>1.1990643808601899E-2</v>
      </c>
      <c r="H6177">
        <v>5.1133333333333297</v>
      </c>
      <c r="I6177">
        <v>1.0335917484483001E-2</v>
      </c>
      <c r="J6177">
        <v>4.6500000000000004</v>
      </c>
      <c r="K6177">
        <v>4.75</v>
      </c>
      <c r="L6177">
        <v>0</v>
      </c>
      <c r="M6177">
        <v>0</v>
      </c>
      <c r="N6177">
        <v>4.75</v>
      </c>
      <c r="O6177">
        <v>0</v>
      </c>
      <c r="P6177">
        <v>0</v>
      </c>
    </row>
    <row r="6178" spans="1:16" x14ac:dyDescent="0.3">
      <c r="A6178" t="s">
        <v>38</v>
      </c>
      <c r="B6178" t="s">
        <v>297</v>
      </c>
      <c r="C6178" t="s">
        <v>349</v>
      </c>
      <c r="D6178" t="s">
        <v>100</v>
      </c>
      <c r="E6178">
        <v>-3.7676956133153999E-2</v>
      </c>
      <c r="F6178">
        <v>4.6633329999999997</v>
      </c>
      <c r="G6178">
        <v>-2.0105614663248301E-2</v>
      </c>
      <c r="H6178">
        <v>4.2733333333333299</v>
      </c>
      <c r="I6178">
        <v>-2.8826342118151601E-2</v>
      </c>
      <c r="J6178">
        <v>4.6633329999999997</v>
      </c>
      <c r="K6178">
        <v>4.75</v>
      </c>
      <c r="L6178">
        <v>0</v>
      </c>
      <c r="M6178">
        <v>0</v>
      </c>
      <c r="N6178">
        <v>4.75</v>
      </c>
      <c r="O6178">
        <v>0</v>
      </c>
      <c r="P6178">
        <v>0</v>
      </c>
    </row>
    <row r="6179" spans="1:16" x14ac:dyDescent="0.3">
      <c r="A6179" t="s">
        <v>39</v>
      </c>
      <c r="B6179" t="s">
        <v>298</v>
      </c>
      <c r="C6179" t="s">
        <v>349</v>
      </c>
      <c r="D6179" t="s">
        <v>100</v>
      </c>
      <c r="E6179">
        <v>-2.0456174973153801E-2</v>
      </c>
      <c r="F6179">
        <v>4.21</v>
      </c>
      <c r="G6179">
        <v>-1.18796791860634E-2</v>
      </c>
      <c r="H6179">
        <v>4.2566666666666704</v>
      </c>
      <c r="I6179">
        <v>-1.7277408124264999E-2</v>
      </c>
      <c r="J6179">
        <v>4.21</v>
      </c>
      <c r="K6179">
        <v>4.5</v>
      </c>
      <c r="L6179">
        <v>0</v>
      </c>
      <c r="M6179">
        <v>0</v>
      </c>
      <c r="N6179">
        <v>4.5</v>
      </c>
      <c r="O6179">
        <v>0</v>
      </c>
      <c r="P6179">
        <v>0</v>
      </c>
    </row>
    <row r="6180" spans="1:16" x14ac:dyDescent="0.3">
      <c r="A6180" t="s">
        <v>40</v>
      </c>
      <c r="B6180" t="s">
        <v>299</v>
      </c>
      <c r="C6180" t="s">
        <v>350</v>
      </c>
      <c r="D6180" t="s">
        <v>100</v>
      </c>
      <c r="E6180">
        <v>1.25507280084471E-2</v>
      </c>
      <c r="F6180">
        <v>3.786667</v>
      </c>
      <c r="G6180">
        <v>1.29520935566232E-2</v>
      </c>
      <c r="H6180">
        <v>4.4400000000000004</v>
      </c>
      <c r="I6180">
        <v>1.8704978868981301E-2</v>
      </c>
      <c r="J6180">
        <v>3.786667</v>
      </c>
      <c r="K6180">
        <v>4.25</v>
      </c>
      <c r="L6180">
        <v>0</v>
      </c>
      <c r="M6180">
        <v>0</v>
      </c>
      <c r="N6180">
        <v>4.25</v>
      </c>
      <c r="O6180">
        <v>0</v>
      </c>
      <c r="P6180">
        <v>0</v>
      </c>
    </row>
    <row r="6181" spans="1:16" x14ac:dyDescent="0.3">
      <c r="A6181" t="s">
        <v>41</v>
      </c>
      <c r="B6181" t="s">
        <v>295</v>
      </c>
      <c r="C6181" t="s">
        <v>350</v>
      </c>
      <c r="D6181" t="s">
        <v>100</v>
      </c>
      <c r="E6181">
        <v>-1.3243218700735001E-2</v>
      </c>
      <c r="F6181">
        <v>4.0599999999999996</v>
      </c>
      <c r="G6181">
        <v>-1.2022408189512401E-2</v>
      </c>
      <c r="H6181">
        <v>4.6533333333333298</v>
      </c>
      <c r="I6181">
        <v>-2.1448035533153699E-3</v>
      </c>
      <c r="J6181">
        <v>4.0599999999999996</v>
      </c>
      <c r="K6181">
        <v>4.25</v>
      </c>
      <c r="L6181">
        <v>0</v>
      </c>
      <c r="M6181">
        <v>0</v>
      </c>
      <c r="N6181">
        <v>4.25</v>
      </c>
      <c r="O6181">
        <v>0</v>
      </c>
      <c r="P6181">
        <v>0</v>
      </c>
    </row>
    <row r="6182" spans="1:16" x14ac:dyDescent="0.3">
      <c r="A6182" t="s">
        <v>42</v>
      </c>
      <c r="B6182" t="s">
        <v>297</v>
      </c>
      <c r="C6182" t="s">
        <v>350</v>
      </c>
      <c r="D6182" t="s">
        <v>100</v>
      </c>
      <c r="E6182">
        <v>-7.6433828329425301E-4</v>
      </c>
      <c r="F6182">
        <v>4.0433339999999998</v>
      </c>
      <c r="G6182">
        <v>-6.7778121855397401E-3</v>
      </c>
      <c r="H6182">
        <v>4.6133333333333297</v>
      </c>
      <c r="I6182">
        <v>-2.0290327855307902E-3</v>
      </c>
      <c r="J6182">
        <v>4.0433339999999998</v>
      </c>
      <c r="K6182">
        <v>4.25</v>
      </c>
      <c r="L6182">
        <v>0</v>
      </c>
      <c r="M6182">
        <v>0</v>
      </c>
      <c r="N6182">
        <v>4.25</v>
      </c>
      <c r="O6182">
        <v>0</v>
      </c>
      <c r="P6182">
        <v>0</v>
      </c>
    </row>
    <row r="6183" spans="1:16" x14ac:dyDescent="0.3">
      <c r="A6183" t="s">
        <v>43</v>
      </c>
      <c r="B6183" t="s">
        <v>298</v>
      </c>
      <c r="C6183" t="s">
        <v>350</v>
      </c>
      <c r="D6183" t="s">
        <v>100</v>
      </c>
      <c r="E6183">
        <v>8.3619885430543696E-3</v>
      </c>
      <c r="F6183">
        <v>4.0033339999999997</v>
      </c>
      <c r="G6183">
        <v>6.4616773275059103E-3</v>
      </c>
      <c r="H6183">
        <v>4.39333333333333</v>
      </c>
      <c r="I6183">
        <v>9.4530814725102296E-4</v>
      </c>
      <c r="J6183">
        <v>4.0033339999999997</v>
      </c>
      <c r="K6183">
        <v>4.25</v>
      </c>
      <c r="L6183">
        <v>0</v>
      </c>
      <c r="M6183">
        <v>0</v>
      </c>
      <c r="N6183">
        <v>4.25</v>
      </c>
      <c r="O6183">
        <v>0</v>
      </c>
      <c r="P6183">
        <v>0</v>
      </c>
    </row>
    <row r="6184" spans="1:16" x14ac:dyDescent="0.3">
      <c r="A6184" t="s">
        <v>44</v>
      </c>
      <c r="B6184" t="s">
        <v>299</v>
      </c>
      <c r="C6184" t="s">
        <v>351</v>
      </c>
      <c r="D6184" t="s">
        <v>100</v>
      </c>
      <c r="E6184">
        <v>1.3790859115450299E-2</v>
      </c>
      <c r="F6184">
        <v>4.0366669999999996</v>
      </c>
      <c r="G6184">
        <v>1.6585889022015202E-2</v>
      </c>
      <c r="H6184">
        <v>4.6399999999999997</v>
      </c>
      <c r="I6184">
        <v>6.1190205931132002E-3</v>
      </c>
      <c r="J6184">
        <v>4.0366669999999996</v>
      </c>
      <c r="K6184">
        <v>4.25</v>
      </c>
      <c r="L6184">
        <v>0</v>
      </c>
      <c r="M6184">
        <v>0</v>
      </c>
      <c r="N6184">
        <v>4.25</v>
      </c>
      <c r="O6184">
        <v>0</v>
      </c>
      <c r="P6184">
        <v>0</v>
      </c>
    </row>
    <row r="6185" spans="1:16" x14ac:dyDescent="0.3">
      <c r="A6185" t="s">
        <v>45</v>
      </c>
      <c r="B6185" t="s">
        <v>295</v>
      </c>
      <c r="C6185" t="s">
        <v>351</v>
      </c>
      <c r="D6185" t="s">
        <v>100</v>
      </c>
      <c r="E6185" s="1">
        <v>-5.4520544794523004E-3</v>
      </c>
      <c r="F6185">
        <v>4.0133330000000003</v>
      </c>
      <c r="G6185">
        <v>2.2646277038722599E-3</v>
      </c>
      <c r="H6185">
        <v>4.9966666666666697</v>
      </c>
      <c r="I6185">
        <v>1.8105414176588001E-3</v>
      </c>
      <c r="J6185">
        <v>4.0133330000000003</v>
      </c>
      <c r="K6185">
        <v>4.25</v>
      </c>
      <c r="L6185">
        <v>0</v>
      </c>
      <c r="M6185">
        <v>0</v>
      </c>
      <c r="N6185">
        <v>4.25</v>
      </c>
      <c r="O6185">
        <v>0</v>
      </c>
      <c r="P6185">
        <v>0</v>
      </c>
    </row>
    <row r="6186" spans="1:16" x14ac:dyDescent="0.3">
      <c r="A6186" t="s">
        <v>46</v>
      </c>
      <c r="B6186" t="s">
        <v>297</v>
      </c>
      <c r="C6186" t="s">
        <v>351</v>
      </c>
      <c r="D6186" t="s">
        <v>100</v>
      </c>
      <c r="E6186">
        <v>3.3382014849421301E-3</v>
      </c>
      <c r="F6186">
        <v>3.3633329999999999</v>
      </c>
      <c r="G6186">
        <v>6.8281948524138202E-3</v>
      </c>
      <c r="H6186">
        <v>4.8633333333333297</v>
      </c>
      <c r="I6186">
        <v>4.5205190816930401E-3</v>
      </c>
      <c r="J6186">
        <v>3.3633329999999999</v>
      </c>
      <c r="K6186" t="s">
        <v>294</v>
      </c>
      <c r="L6186">
        <v>0</v>
      </c>
      <c r="M6186">
        <v>0</v>
      </c>
      <c r="N6186" t="s">
        <v>294</v>
      </c>
      <c r="O6186">
        <v>0</v>
      </c>
      <c r="P6186">
        <v>0</v>
      </c>
    </row>
    <row r="6187" spans="1:16" x14ac:dyDescent="0.3">
      <c r="A6187" t="s">
        <v>47</v>
      </c>
      <c r="B6187" t="s">
        <v>298</v>
      </c>
      <c r="C6187" t="s">
        <v>351</v>
      </c>
      <c r="D6187" t="s">
        <v>100</v>
      </c>
      <c r="E6187">
        <v>-9.2469476001739697E-3</v>
      </c>
      <c r="F6187">
        <v>2.0116999999999998</v>
      </c>
      <c r="G6187">
        <v>-4.2288109211625598E-3</v>
      </c>
      <c r="H6187">
        <v>4.72</v>
      </c>
      <c r="I6187">
        <v>1.5654029085849801E-3</v>
      </c>
      <c r="J6187">
        <v>2.0116999999999998</v>
      </c>
      <c r="K6187" t="s">
        <v>294</v>
      </c>
      <c r="L6187">
        <v>0</v>
      </c>
      <c r="M6187">
        <v>0</v>
      </c>
      <c r="N6187" t="s">
        <v>294</v>
      </c>
      <c r="O6187">
        <v>0</v>
      </c>
      <c r="P6187">
        <v>0</v>
      </c>
    </row>
    <row r="6188" spans="1:16" x14ac:dyDescent="0.3">
      <c r="A6188" t="s">
        <v>48</v>
      </c>
      <c r="B6188" t="s">
        <v>299</v>
      </c>
      <c r="C6188" t="s">
        <v>352</v>
      </c>
      <c r="D6188" t="s">
        <v>100</v>
      </c>
      <c r="E6188">
        <v>-2.8219143405454599E-3</v>
      </c>
      <c r="F6188">
        <v>1.3106329999999999</v>
      </c>
      <c r="G6188">
        <v>7.3805396887847204E-3</v>
      </c>
      <c r="H6188">
        <v>5.0133333333333301</v>
      </c>
      <c r="I6188">
        <v>3.2741954682766802E-3</v>
      </c>
      <c r="J6188">
        <v>1.3106329999999999</v>
      </c>
      <c r="K6188" t="s">
        <v>294</v>
      </c>
      <c r="L6188">
        <v>0</v>
      </c>
      <c r="M6188">
        <v>0</v>
      </c>
      <c r="N6188" t="s">
        <v>294</v>
      </c>
      <c r="O6188">
        <v>0</v>
      </c>
      <c r="P6188">
        <v>0</v>
      </c>
    </row>
    <row r="6189" spans="1:16" x14ac:dyDescent="0.3">
      <c r="A6189" t="s">
        <v>49</v>
      </c>
      <c r="B6189" t="s">
        <v>295</v>
      </c>
      <c r="C6189" t="s">
        <v>352</v>
      </c>
      <c r="D6189" t="s">
        <v>100</v>
      </c>
      <c r="E6189">
        <v>-7.4500930612804196E-3</v>
      </c>
      <c r="F6189">
        <v>0.86919999999999997</v>
      </c>
      <c r="G6189">
        <v>5.87075339679188E-3</v>
      </c>
      <c r="H6189">
        <v>4.8666666666666698</v>
      </c>
      <c r="I6189">
        <v>3.6820671579458298E-3</v>
      </c>
      <c r="J6189">
        <v>0.86919999999999997</v>
      </c>
      <c r="K6189" t="s">
        <v>294</v>
      </c>
      <c r="L6189">
        <v>0</v>
      </c>
      <c r="M6189">
        <v>0</v>
      </c>
      <c r="N6189" t="s">
        <v>294</v>
      </c>
      <c r="O6189">
        <v>0</v>
      </c>
      <c r="P6189">
        <v>0</v>
      </c>
    </row>
    <row r="6190" spans="1:16" x14ac:dyDescent="0.3">
      <c r="A6190" t="s">
        <v>50</v>
      </c>
      <c r="B6190" t="s">
        <v>297</v>
      </c>
      <c r="C6190" t="s">
        <v>352</v>
      </c>
      <c r="D6190" t="s">
        <v>100</v>
      </c>
      <c r="E6190">
        <v>6.0520941740451802E-3</v>
      </c>
      <c r="F6190">
        <v>0.72189999999999999</v>
      </c>
      <c r="G6190">
        <v>8.8609509076516008E-3</v>
      </c>
      <c r="H6190">
        <v>4.2266666666666701</v>
      </c>
      <c r="I6190">
        <v>7.7826888638396997E-3</v>
      </c>
      <c r="J6190">
        <v>0.72189999999999999</v>
      </c>
      <c r="K6190" t="s">
        <v>294</v>
      </c>
      <c r="L6190">
        <v>0</v>
      </c>
      <c r="M6190">
        <v>0</v>
      </c>
      <c r="N6190" t="s">
        <v>294</v>
      </c>
      <c r="O6190">
        <v>0</v>
      </c>
      <c r="P6190">
        <v>0</v>
      </c>
    </row>
    <row r="6191" spans="1:16" x14ac:dyDescent="0.3">
      <c r="A6191" t="s">
        <v>51</v>
      </c>
      <c r="B6191" t="s">
        <v>298</v>
      </c>
      <c r="C6191" t="s">
        <v>352</v>
      </c>
      <c r="D6191" t="s">
        <v>100</v>
      </c>
      <c r="E6191">
        <v>1.7973713316868301E-2</v>
      </c>
      <c r="F6191">
        <v>0.6621667</v>
      </c>
      <c r="G6191">
        <v>1.9773055557847901E-2</v>
      </c>
      <c r="H6191">
        <v>4.06666666666667</v>
      </c>
      <c r="I6191">
        <v>1.58762655728895E-2</v>
      </c>
      <c r="J6191">
        <v>0.6621667</v>
      </c>
      <c r="K6191" t="s">
        <v>294</v>
      </c>
      <c r="L6191">
        <v>0</v>
      </c>
      <c r="M6191">
        <v>0</v>
      </c>
      <c r="N6191" t="s">
        <v>294</v>
      </c>
      <c r="O6191">
        <v>0</v>
      </c>
      <c r="P6191">
        <v>0</v>
      </c>
    </row>
    <row r="6192" spans="1:16" x14ac:dyDescent="0.3">
      <c r="A6192" t="s">
        <v>52</v>
      </c>
      <c r="B6192" t="s">
        <v>299</v>
      </c>
      <c r="C6192" t="s">
        <v>353</v>
      </c>
      <c r="D6192" t="s">
        <v>100</v>
      </c>
      <c r="E6192">
        <v>1.41828024327968E-2</v>
      </c>
      <c r="F6192">
        <v>0.68626670000000001</v>
      </c>
      <c r="G6192">
        <v>2.02498846865646E-2</v>
      </c>
      <c r="H6192">
        <v>3.8266666666666702</v>
      </c>
      <c r="I6192">
        <v>5.32805243118339E-3</v>
      </c>
      <c r="J6192">
        <v>0.68626670000000001</v>
      </c>
      <c r="K6192" t="s">
        <v>294</v>
      </c>
      <c r="L6192">
        <v>0</v>
      </c>
      <c r="M6192">
        <v>0</v>
      </c>
      <c r="N6192" t="s">
        <v>294</v>
      </c>
      <c r="O6192">
        <v>0</v>
      </c>
      <c r="P6192">
        <v>0</v>
      </c>
    </row>
    <row r="6193" spans="1:16" x14ac:dyDescent="0.3">
      <c r="A6193" t="s">
        <v>53</v>
      </c>
      <c r="B6193" t="s">
        <v>295</v>
      </c>
      <c r="C6193" t="s">
        <v>353</v>
      </c>
      <c r="D6193" t="s">
        <v>100</v>
      </c>
      <c r="E6193">
        <v>1.12624797830954E-2</v>
      </c>
      <c r="F6193">
        <v>0.87493339999999997</v>
      </c>
      <c r="G6193">
        <v>1.25371721206164E-2</v>
      </c>
      <c r="H6193">
        <v>3.75</v>
      </c>
      <c r="I6193">
        <v>4.0620904075929802E-3</v>
      </c>
      <c r="J6193">
        <v>0.87493339999999997</v>
      </c>
      <c r="K6193" t="s">
        <v>294</v>
      </c>
      <c r="L6193">
        <v>0</v>
      </c>
      <c r="M6193">
        <v>0</v>
      </c>
      <c r="N6193" t="s">
        <v>294</v>
      </c>
      <c r="O6193">
        <v>0</v>
      </c>
      <c r="P6193">
        <v>0</v>
      </c>
    </row>
    <row r="6194" spans="1:16" x14ac:dyDescent="0.3">
      <c r="A6194" t="s">
        <v>54</v>
      </c>
      <c r="B6194" t="s">
        <v>297</v>
      </c>
      <c r="C6194" t="s">
        <v>353</v>
      </c>
      <c r="D6194" t="s">
        <v>100</v>
      </c>
      <c r="E6194">
        <v>4.8679767082246998E-3</v>
      </c>
      <c r="F6194">
        <v>1.020467</v>
      </c>
      <c r="G6194">
        <v>3.1365618640561998E-3</v>
      </c>
      <c r="H6194">
        <v>3.8433333333333302</v>
      </c>
      <c r="I6194">
        <v>9.9628016071684499E-4</v>
      </c>
      <c r="J6194">
        <v>1.020467</v>
      </c>
      <c r="K6194" t="s">
        <v>294</v>
      </c>
      <c r="L6194">
        <v>0</v>
      </c>
      <c r="M6194">
        <v>0</v>
      </c>
      <c r="N6194" t="s">
        <v>294</v>
      </c>
      <c r="O6194">
        <v>0</v>
      </c>
      <c r="P6194">
        <v>0</v>
      </c>
    </row>
    <row r="6195" spans="1:16" x14ac:dyDescent="0.3">
      <c r="A6195" t="s">
        <v>55</v>
      </c>
      <c r="B6195" t="s">
        <v>298</v>
      </c>
      <c r="C6195" t="s">
        <v>353</v>
      </c>
      <c r="D6195" t="s">
        <v>100</v>
      </c>
      <c r="E6195">
        <v>1.59443049918173E-3</v>
      </c>
      <c r="F6195">
        <v>1.0931329999999999</v>
      </c>
      <c r="G6195">
        <v>3.5155925592800198E-4</v>
      </c>
      <c r="H6195">
        <v>4.1100000000000003</v>
      </c>
      <c r="I6195">
        <v>-1.93374005795799E-3</v>
      </c>
      <c r="J6195">
        <v>1.0931329999999999</v>
      </c>
      <c r="K6195" t="s">
        <v>294</v>
      </c>
      <c r="L6195">
        <v>0</v>
      </c>
      <c r="M6195">
        <v>0</v>
      </c>
      <c r="N6195" t="s">
        <v>294</v>
      </c>
      <c r="O6195">
        <v>0</v>
      </c>
      <c r="P6195">
        <v>0</v>
      </c>
    </row>
    <row r="6196" spans="1:16" x14ac:dyDescent="0.3">
      <c r="A6196" t="s">
        <v>56</v>
      </c>
      <c r="B6196" t="s">
        <v>299</v>
      </c>
      <c r="C6196" t="s">
        <v>354</v>
      </c>
      <c r="D6196" t="s">
        <v>100</v>
      </c>
      <c r="E6196">
        <v>2.8339790344280602E-3</v>
      </c>
      <c r="F6196">
        <v>1.4116329999999999</v>
      </c>
      <c r="G6196">
        <v>1.93384023843368E-3</v>
      </c>
      <c r="H6196">
        <v>4.3499999999999996</v>
      </c>
      <c r="I6196">
        <v>4.02769163515782E-4</v>
      </c>
      <c r="J6196">
        <v>1.4116329999999999</v>
      </c>
      <c r="K6196" t="s">
        <v>294</v>
      </c>
      <c r="L6196">
        <v>0</v>
      </c>
      <c r="M6196">
        <v>0</v>
      </c>
      <c r="N6196" t="s">
        <v>294</v>
      </c>
      <c r="O6196">
        <v>0</v>
      </c>
      <c r="P6196">
        <v>0</v>
      </c>
    </row>
    <row r="6197" spans="1:16" x14ac:dyDescent="0.3">
      <c r="A6197" t="s">
        <v>57</v>
      </c>
      <c r="B6197" t="s">
        <v>295</v>
      </c>
      <c r="C6197" t="s">
        <v>354</v>
      </c>
      <c r="D6197" t="s">
        <v>100</v>
      </c>
      <c r="E6197">
        <v>-3.9440798954324396E-3</v>
      </c>
      <c r="F6197">
        <v>1.5620670000000001</v>
      </c>
      <c r="G6197">
        <v>-7.6070696020646999E-4</v>
      </c>
      <c r="H6197">
        <v>4.45</v>
      </c>
      <c r="I6197">
        <v>-3.5764781813367699E-3</v>
      </c>
      <c r="J6197">
        <v>1.5620670000000001</v>
      </c>
      <c r="K6197" t="s">
        <v>294</v>
      </c>
      <c r="L6197">
        <v>0</v>
      </c>
      <c r="M6197">
        <v>0</v>
      </c>
      <c r="N6197" t="s">
        <v>294</v>
      </c>
      <c r="O6197">
        <v>0</v>
      </c>
      <c r="P6197">
        <v>0</v>
      </c>
    </row>
    <row r="6198" spans="1:16" x14ac:dyDescent="0.3">
      <c r="A6198" t="s">
        <v>58</v>
      </c>
      <c r="B6198" t="s">
        <v>297</v>
      </c>
      <c r="C6198" t="s">
        <v>354</v>
      </c>
      <c r="D6198" t="s">
        <v>100</v>
      </c>
      <c r="E6198">
        <v>-3.8566509265014499E-3</v>
      </c>
      <c r="F6198">
        <v>1.4955670000000001</v>
      </c>
      <c r="G6198">
        <v>-4.5017351028420199E-4</v>
      </c>
      <c r="H6198">
        <v>4.75</v>
      </c>
      <c r="I6198">
        <v>-4.4259590847410797E-3</v>
      </c>
      <c r="J6198">
        <v>1.4955670000000001</v>
      </c>
      <c r="K6198" t="s">
        <v>294</v>
      </c>
      <c r="L6198">
        <v>0</v>
      </c>
      <c r="M6198">
        <v>0</v>
      </c>
      <c r="N6198" t="s">
        <v>294</v>
      </c>
      <c r="O6198">
        <v>0</v>
      </c>
      <c r="P6198">
        <v>0</v>
      </c>
    </row>
    <row r="6199" spans="1:16" x14ac:dyDescent="0.3">
      <c r="A6199" t="s">
        <v>59</v>
      </c>
      <c r="B6199" t="s">
        <v>298</v>
      </c>
      <c r="C6199" t="s">
        <v>354</v>
      </c>
      <c r="D6199" t="s">
        <v>100</v>
      </c>
      <c r="E6199">
        <v>-1.07010603652906E-2</v>
      </c>
      <c r="F6199">
        <v>1.0429999999999999</v>
      </c>
      <c r="G6199">
        <v>-6.4461358018617103E-3</v>
      </c>
      <c r="H6199">
        <v>5.0366666666666697</v>
      </c>
      <c r="I6199">
        <v>-1.1908291869004099E-2</v>
      </c>
      <c r="J6199">
        <v>1.0429999999999999</v>
      </c>
      <c r="K6199" t="s">
        <v>294</v>
      </c>
      <c r="L6199">
        <v>0</v>
      </c>
      <c r="M6199">
        <v>0</v>
      </c>
      <c r="N6199" t="s">
        <v>294</v>
      </c>
      <c r="O6199">
        <v>0</v>
      </c>
      <c r="P6199">
        <v>0</v>
      </c>
    </row>
    <row r="6200" spans="1:16" x14ac:dyDescent="0.3">
      <c r="A6200" t="s">
        <v>60</v>
      </c>
      <c r="B6200" t="s">
        <v>299</v>
      </c>
      <c r="C6200" t="s">
        <v>355</v>
      </c>
      <c r="D6200" t="s">
        <v>100</v>
      </c>
      <c r="E6200">
        <v>-1.48553493702037E-2</v>
      </c>
      <c r="F6200">
        <v>0.69603340000000002</v>
      </c>
      <c r="G6200">
        <v>-9.0629763743939103E-3</v>
      </c>
      <c r="H6200">
        <v>4.8033333333333301</v>
      </c>
      <c r="I6200">
        <v>-1.2878285756889001E-2</v>
      </c>
      <c r="J6200">
        <v>0.69603340000000002</v>
      </c>
      <c r="K6200" t="s">
        <v>294</v>
      </c>
      <c r="L6200">
        <v>0</v>
      </c>
      <c r="M6200">
        <v>0</v>
      </c>
      <c r="N6200" t="s">
        <v>294</v>
      </c>
      <c r="O6200">
        <v>0</v>
      </c>
      <c r="P6200">
        <v>0</v>
      </c>
    </row>
    <row r="6201" spans="1:16" x14ac:dyDescent="0.3">
      <c r="A6201" t="s">
        <v>61</v>
      </c>
      <c r="B6201" t="s">
        <v>295</v>
      </c>
      <c r="C6201" t="s">
        <v>355</v>
      </c>
      <c r="D6201" t="s">
        <v>100</v>
      </c>
      <c r="E6201">
        <v>-2.0113169746437599E-2</v>
      </c>
      <c r="F6201">
        <v>0.35856670000000002</v>
      </c>
      <c r="G6201">
        <v>-1.23538798048095E-2</v>
      </c>
      <c r="H6201">
        <v>4.2833333333333297</v>
      </c>
      <c r="I6201">
        <v>-1.99902646705672E-2</v>
      </c>
      <c r="J6201">
        <v>0.35856670000000002</v>
      </c>
      <c r="K6201" t="s">
        <v>294</v>
      </c>
      <c r="L6201">
        <v>0</v>
      </c>
      <c r="M6201">
        <v>0</v>
      </c>
      <c r="N6201" t="s">
        <v>294</v>
      </c>
      <c r="O6201">
        <v>0</v>
      </c>
      <c r="P6201">
        <v>0</v>
      </c>
    </row>
    <row r="6202" spans="1:16" x14ac:dyDescent="0.3">
      <c r="A6202" t="s">
        <v>62</v>
      </c>
      <c r="B6202" t="s">
        <v>297</v>
      </c>
      <c r="C6202" t="s">
        <v>355</v>
      </c>
      <c r="D6202" t="s">
        <v>100</v>
      </c>
      <c r="E6202">
        <v>-1.6008584235368599E-2</v>
      </c>
      <c r="F6202">
        <v>0.19513330000000001</v>
      </c>
      <c r="G6202">
        <v>-1.1898741954214901E-2</v>
      </c>
      <c r="H6202">
        <v>4.0866666666666696</v>
      </c>
      <c r="I6202">
        <v>-1.9821039222030601E-2</v>
      </c>
      <c r="J6202">
        <v>0.19513330000000001</v>
      </c>
      <c r="K6202" t="s">
        <v>294</v>
      </c>
      <c r="L6202">
        <v>0</v>
      </c>
      <c r="M6202">
        <v>0</v>
      </c>
      <c r="N6202" t="s">
        <v>294</v>
      </c>
      <c r="O6202">
        <v>0</v>
      </c>
      <c r="P6202">
        <v>0</v>
      </c>
    </row>
    <row r="6203" spans="1:16" x14ac:dyDescent="0.3">
      <c r="A6203" t="s">
        <v>63</v>
      </c>
      <c r="B6203" t="s">
        <v>298</v>
      </c>
      <c r="C6203" t="s">
        <v>355</v>
      </c>
      <c r="D6203" t="s">
        <v>100</v>
      </c>
      <c r="E6203">
        <v>-1.17858588180564E-2</v>
      </c>
      <c r="F6203">
        <v>0.21146670000000001</v>
      </c>
      <c r="G6203">
        <v>-1.3988199016099E-2</v>
      </c>
      <c r="H6203">
        <v>3.9433333333333298</v>
      </c>
      <c r="I6203">
        <v>-2.02914487397532E-2</v>
      </c>
      <c r="J6203">
        <v>0.21146670000000001</v>
      </c>
      <c r="K6203" t="s">
        <v>294</v>
      </c>
      <c r="L6203">
        <v>0</v>
      </c>
      <c r="M6203">
        <v>0</v>
      </c>
      <c r="N6203" t="s">
        <v>294</v>
      </c>
      <c r="O6203">
        <v>0</v>
      </c>
      <c r="P6203">
        <v>0</v>
      </c>
    </row>
    <row r="6204" spans="1:16" x14ac:dyDescent="0.3">
      <c r="A6204" t="s">
        <v>64</v>
      </c>
      <c r="B6204" t="s">
        <v>299</v>
      </c>
      <c r="C6204" t="s">
        <v>356</v>
      </c>
      <c r="D6204" t="s">
        <v>100</v>
      </c>
      <c r="E6204">
        <v>-1.06738641987587E-2</v>
      </c>
      <c r="F6204">
        <v>0.20680000000000001</v>
      </c>
      <c r="G6204" s="1">
        <v>-1.5459429601412999E-2</v>
      </c>
      <c r="H6204">
        <v>2.66</v>
      </c>
      <c r="I6204">
        <v>-1.6954641122179499E-2</v>
      </c>
      <c r="J6204">
        <v>0.20680000000000001</v>
      </c>
      <c r="K6204" t="s">
        <v>294</v>
      </c>
      <c r="L6204">
        <v>0</v>
      </c>
      <c r="M6204">
        <v>0</v>
      </c>
      <c r="N6204" t="s">
        <v>294</v>
      </c>
      <c r="O6204">
        <v>0</v>
      </c>
      <c r="P6204">
        <v>0</v>
      </c>
    </row>
    <row r="6205" spans="1:16" x14ac:dyDescent="0.3">
      <c r="A6205" t="s">
        <v>65</v>
      </c>
      <c r="B6205" t="s">
        <v>295</v>
      </c>
      <c r="C6205" t="s">
        <v>356</v>
      </c>
      <c r="D6205" t="s">
        <v>100</v>
      </c>
      <c r="E6205">
        <v>-7.9431721868832295E-3</v>
      </c>
      <c r="F6205">
        <v>0.2235</v>
      </c>
      <c r="G6205">
        <v>-1.20572370332557E-2</v>
      </c>
      <c r="H6205">
        <v>3.15</v>
      </c>
      <c r="I6205">
        <v>-1.3472549467217199E-2</v>
      </c>
      <c r="J6205">
        <v>0.2235</v>
      </c>
      <c r="K6205" t="s">
        <v>294</v>
      </c>
      <c r="L6205">
        <v>0</v>
      </c>
      <c r="M6205">
        <v>0</v>
      </c>
      <c r="N6205" t="s">
        <v>294</v>
      </c>
      <c r="O6205">
        <v>0</v>
      </c>
      <c r="P6205">
        <v>0</v>
      </c>
    </row>
    <row r="6206" spans="1:16" x14ac:dyDescent="0.3">
      <c r="A6206" t="s">
        <v>66</v>
      </c>
      <c r="B6206" t="s">
        <v>297</v>
      </c>
      <c r="C6206" t="s">
        <v>356</v>
      </c>
      <c r="D6206" t="s">
        <v>100</v>
      </c>
      <c r="E6206">
        <v>3.3493512910975898E-4</v>
      </c>
      <c r="F6206">
        <v>0.2409</v>
      </c>
      <c r="G6206">
        <v>-8.8897681083244303E-3</v>
      </c>
      <c r="H6206">
        <v>2.9966666666666701</v>
      </c>
      <c r="I6206">
        <v>-1.70703096739477E-3</v>
      </c>
      <c r="J6206">
        <v>0.2409</v>
      </c>
      <c r="K6206" t="s">
        <v>294</v>
      </c>
      <c r="L6206">
        <v>0</v>
      </c>
      <c r="M6206">
        <v>0</v>
      </c>
      <c r="N6206" t="s">
        <v>294</v>
      </c>
      <c r="O6206">
        <v>0</v>
      </c>
      <c r="P6206">
        <v>0</v>
      </c>
    </row>
    <row r="6207" spans="1:16" x14ac:dyDescent="0.3">
      <c r="A6207" t="s">
        <v>67</v>
      </c>
      <c r="B6207" t="s">
        <v>298</v>
      </c>
      <c r="C6207" t="s">
        <v>356</v>
      </c>
      <c r="D6207" t="s">
        <v>100</v>
      </c>
      <c r="E6207">
        <v>1.12741965356844E-3</v>
      </c>
      <c r="F6207">
        <v>0.29513329999999999</v>
      </c>
      <c r="G6207">
        <v>-1.69207113396475E-3</v>
      </c>
      <c r="H6207">
        <v>2.4933333333333301</v>
      </c>
      <c r="I6207">
        <v>2.6630079239404699E-3</v>
      </c>
      <c r="J6207">
        <v>0.29513329999999999</v>
      </c>
      <c r="K6207" t="s">
        <v>294</v>
      </c>
      <c r="L6207">
        <v>0</v>
      </c>
      <c r="M6207">
        <v>0</v>
      </c>
      <c r="N6207" t="s">
        <v>294</v>
      </c>
      <c r="O6207">
        <v>0</v>
      </c>
      <c r="P6207">
        <v>0</v>
      </c>
    </row>
    <row r="6208" spans="1:16" x14ac:dyDescent="0.3">
      <c r="A6208" t="s">
        <v>68</v>
      </c>
      <c r="B6208" t="s">
        <v>299</v>
      </c>
      <c r="C6208" t="s">
        <v>357</v>
      </c>
      <c r="D6208" t="s">
        <v>100</v>
      </c>
      <c r="E6208">
        <v>9.6191646301111398E-3</v>
      </c>
      <c r="F6208">
        <v>0.29856670000000002</v>
      </c>
      <c r="G6208">
        <v>7.0954861556282696E-3</v>
      </c>
      <c r="H6208">
        <v>2.64333333333333</v>
      </c>
      <c r="I6208">
        <v>1.16238598471925E-2</v>
      </c>
      <c r="J6208">
        <v>0.29856670000000002</v>
      </c>
      <c r="K6208" t="s">
        <v>294</v>
      </c>
      <c r="L6208">
        <v>0</v>
      </c>
      <c r="M6208">
        <v>0</v>
      </c>
      <c r="N6208" t="s">
        <v>294</v>
      </c>
      <c r="O6208">
        <v>0</v>
      </c>
      <c r="P6208">
        <v>0</v>
      </c>
    </row>
    <row r="6209" spans="1:16" x14ac:dyDescent="0.3">
      <c r="A6209" t="s">
        <v>69</v>
      </c>
      <c r="B6209" t="s">
        <v>295</v>
      </c>
      <c r="C6209" t="s">
        <v>357</v>
      </c>
      <c r="D6209" t="s">
        <v>100</v>
      </c>
      <c r="E6209">
        <v>5.0076126111262597E-3</v>
      </c>
      <c r="F6209">
        <v>0.16456670000000001</v>
      </c>
      <c r="G6209" s="1">
        <v>8.7816824884692207E-3</v>
      </c>
      <c r="H6209">
        <v>1.81666666666667</v>
      </c>
      <c r="I6209">
        <v>8.4244125405135203E-3</v>
      </c>
      <c r="J6209">
        <v>0.16456670000000001</v>
      </c>
      <c r="K6209" t="s">
        <v>294</v>
      </c>
      <c r="L6209">
        <v>0</v>
      </c>
      <c r="M6209">
        <v>0</v>
      </c>
      <c r="N6209" t="s">
        <v>294</v>
      </c>
      <c r="O6209">
        <v>0</v>
      </c>
      <c r="P6209">
        <v>0</v>
      </c>
    </row>
    <row r="6210" spans="1:16" x14ac:dyDescent="0.3">
      <c r="A6210" t="s">
        <v>70</v>
      </c>
      <c r="B6210" t="s">
        <v>297</v>
      </c>
      <c r="C6210" t="s">
        <v>357</v>
      </c>
      <c r="D6210" t="s">
        <v>100</v>
      </c>
      <c r="E6210">
        <v>5.2254288516273605E-4</v>
      </c>
      <c r="F6210">
        <v>8.1466670000000005E-2</v>
      </c>
      <c r="G6210">
        <v>1.4024262901868301E-3</v>
      </c>
      <c r="H6210">
        <v>1.33</v>
      </c>
      <c r="I6210">
        <v>3.59058282923974E-3</v>
      </c>
      <c r="J6210">
        <v>8.1466670000000005E-2</v>
      </c>
      <c r="K6210" t="s">
        <v>294</v>
      </c>
      <c r="L6210">
        <v>0</v>
      </c>
      <c r="M6210">
        <v>0</v>
      </c>
      <c r="N6210" t="s">
        <v>294</v>
      </c>
      <c r="O6210">
        <v>0</v>
      </c>
      <c r="P6210">
        <v>0</v>
      </c>
    </row>
    <row r="6211" spans="1:16" x14ac:dyDescent="0.3">
      <c r="A6211" t="s">
        <v>71</v>
      </c>
      <c r="B6211" t="s">
        <v>298</v>
      </c>
      <c r="C6211" t="s">
        <v>357</v>
      </c>
      <c r="D6211" t="s">
        <v>100</v>
      </c>
      <c r="E6211">
        <v>5.1245999391444901E-3</v>
      </c>
      <c r="F6211">
        <v>4.6033329999999997E-2</v>
      </c>
      <c r="G6211">
        <v>-1.1836818413373299E-3</v>
      </c>
      <c r="H6211">
        <v>0.76</v>
      </c>
      <c r="I6211">
        <v>7.7779670595190496E-3</v>
      </c>
      <c r="J6211">
        <v>4.6033329999999997E-2</v>
      </c>
      <c r="K6211" t="s">
        <v>294</v>
      </c>
      <c r="L6211">
        <v>0</v>
      </c>
      <c r="M6211">
        <v>0</v>
      </c>
      <c r="N6211" t="s">
        <v>294</v>
      </c>
      <c r="O6211">
        <v>0</v>
      </c>
      <c r="P6211">
        <v>0</v>
      </c>
    </row>
    <row r="6212" spans="1:16" x14ac:dyDescent="0.3">
      <c r="A6212" t="s">
        <v>72</v>
      </c>
      <c r="B6212" t="s">
        <v>299</v>
      </c>
      <c r="C6212" t="s">
        <v>358</v>
      </c>
      <c r="D6212" t="s">
        <v>100</v>
      </c>
      <c r="E6212">
        <v>5.8246700345439004E-3</v>
      </c>
      <c r="F6212">
        <v>-6.533334E-3</v>
      </c>
      <c r="G6212">
        <v>-3.3037495442771502E-3</v>
      </c>
      <c r="H6212">
        <v>1.01</v>
      </c>
      <c r="I6212">
        <v>6.8877829780917797E-3</v>
      </c>
      <c r="J6212">
        <v>-6.533334E-3</v>
      </c>
      <c r="K6212" t="s">
        <v>294</v>
      </c>
      <c r="L6212">
        <v>0</v>
      </c>
      <c r="M6212">
        <v>0</v>
      </c>
      <c r="N6212" t="s">
        <v>294</v>
      </c>
      <c r="O6212">
        <v>0</v>
      </c>
      <c r="P6212">
        <v>0</v>
      </c>
    </row>
    <row r="6213" spans="1:16" x14ac:dyDescent="0.3">
      <c r="A6213" t="s">
        <v>73</v>
      </c>
      <c r="B6213" t="s">
        <v>295</v>
      </c>
      <c r="C6213" t="s">
        <v>358</v>
      </c>
      <c r="D6213" t="s">
        <v>100</v>
      </c>
      <c r="E6213">
        <v>1.19761266338598E-2</v>
      </c>
      <c r="F6213">
        <v>-2.7799999999999998E-2</v>
      </c>
      <c r="G6213">
        <v>-5.5611713514176504E-3</v>
      </c>
      <c r="H6213">
        <v>1.0433333333333299</v>
      </c>
      <c r="I6213">
        <v>9.9894029946354709E-3</v>
      </c>
      <c r="J6213">
        <v>-2.7799999999999998E-2</v>
      </c>
      <c r="K6213" t="s">
        <v>294</v>
      </c>
      <c r="L6213">
        <v>0</v>
      </c>
      <c r="M6213">
        <v>0</v>
      </c>
      <c r="N6213" t="s">
        <v>294</v>
      </c>
      <c r="O6213">
        <v>0</v>
      </c>
      <c r="P6213">
        <v>0</v>
      </c>
    </row>
    <row r="6214" spans="1:16" x14ac:dyDescent="0.3">
      <c r="A6214" t="s">
        <v>74</v>
      </c>
      <c r="B6214" t="s">
        <v>297</v>
      </c>
      <c r="C6214" t="s">
        <v>358</v>
      </c>
      <c r="D6214" t="s">
        <v>100</v>
      </c>
      <c r="E6214">
        <v>1.36679343200365E-2</v>
      </c>
      <c r="F6214">
        <v>-8.9166659999999995E-2</v>
      </c>
      <c r="G6214">
        <v>3.19227657804699E-3</v>
      </c>
      <c r="H6214">
        <v>0.72666666666666702</v>
      </c>
      <c r="I6214">
        <v>1.23601188265556E-2</v>
      </c>
      <c r="J6214">
        <v>-8.9166659999999995E-2</v>
      </c>
      <c r="K6214" t="s">
        <v>294</v>
      </c>
      <c r="L6214">
        <v>0</v>
      </c>
      <c r="M6214">
        <v>0</v>
      </c>
      <c r="N6214" t="s">
        <v>294</v>
      </c>
      <c r="O6214">
        <v>0</v>
      </c>
      <c r="P6214">
        <v>0</v>
      </c>
    </row>
    <row r="6215" spans="1:16" x14ac:dyDescent="0.3">
      <c r="A6215" t="s">
        <v>75</v>
      </c>
      <c r="B6215" t="s">
        <v>298</v>
      </c>
      <c r="C6215" t="s">
        <v>358</v>
      </c>
      <c r="D6215" t="s">
        <v>100</v>
      </c>
      <c r="E6215">
        <v>1.16321547935525E-2</v>
      </c>
      <c r="F6215">
        <v>-0.1860667</v>
      </c>
      <c r="G6215">
        <v>4.9929742584309302E-3</v>
      </c>
      <c r="H6215">
        <v>0.56666666666666698</v>
      </c>
      <c r="I6215">
        <v>1.0793356593345601E-2</v>
      </c>
      <c r="J6215">
        <v>-0.1860667</v>
      </c>
      <c r="K6215" t="s">
        <v>294</v>
      </c>
      <c r="L6215">
        <v>0</v>
      </c>
      <c r="M6215">
        <v>0</v>
      </c>
      <c r="N6215" t="s">
        <v>294</v>
      </c>
      <c r="O6215">
        <v>0</v>
      </c>
      <c r="P6215">
        <v>0</v>
      </c>
    </row>
    <row r="6216" spans="1:16" x14ac:dyDescent="0.3">
      <c r="A6216" t="s">
        <v>283</v>
      </c>
      <c r="B6216" t="s">
        <v>295</v>
      </c>
      <c r="C6216" t="s">
        <v>296</v>
      </c>
      <c r="D6216" t="s">
        <v>101</v>
      </c>
      <c r="E6216">
        <v>0</v>
      </c>
      <c r="F6216" t="s">
        <v>294</v>
      </c>
      <c r="G6216">
        <v>0</v>
      </c>
      <c r="H6216">
        <v>0</v>
      </c>
      <c r="I6216">
        <v>0</v>
      </c>
      <c r="J6216" t="s">
        <v>294</v>
      </c>
      <c r="K6216">
        <v>0</v>
      </c>
      <c r="L6216">
        <v>0</v>
      </c>
      <c r="M6216">
        <v>0</v>
      </c>
      <c r="N6216" t="s">
        <v>294</v>
      </c>
      <c r="O6216">
        <v>0</v>
      </c>
      <c r="P6216">
        <v>0</v>
      </c>
    </row>
    <row r="6217" spans="1:16" x14ac:dyDescent="0.3">
      <c r="A6217" t="s">
        <v>284</v>
      </c>
      <c r="B6217" t="s">
        <v>297</v>
      </c>
      <c r="C6217" t="s">
        <v>296</v>
      </c>
      <c r="D6217" t="s">
        <v>101</v>
      </c>
      <c r="E6217">
        <v>0</v>
      </c>
      <c r="F6217" t="s">
        <v>294</v>
      </c>
      <c r="G6217">
        <v>0</v>
      </c>
      <c r="H6217">
        <v>0</v>
      </c>
      <c r="I6217">
        <v>0</v>
      </c>
      <c r="J6217" t="s">
        <v>294</v>
      </c>
      <c r="K6217">
        <v>0</v>
      </c>
      <c r="L6217">
        <v>0</v>
      </c>
      <c r="M6217">
        <v>0</v>
      </c>
      <c r="N6217" t="s">
        <v>294</v>
      </c>
      <c r="O6217">
        <v>0</v>
      </c>
      <c r="P6217">
        <v>0</v>
      </c>
    </row>
    <row r="6218" spans="1:16" x14ac:dyDescent="0.3">
      <c r="A6218" t="s">
        <v>285</v>
      </c>
      <c r="B6218" t="s">
        <v>298</v>
      </c>
      <c r="C6218" t="s">
        <v>296</v>
      </c>
      <c r="D6218" t="s">
        <v>101</v>
      </c>
      <c r="E6218">
        <v>0</v>
      </c>
      <c r="F6218" t="s">
        <v>294</v>
      </c>
      <c r="G6218">
        <v>0</v>
      </c>
      <c r="H6218" t="s">
        <v>294</v>
      </c>
      <c r="I6218">
        <v>0</v>
      </c>
      <c r="J6218" t="s">
        <v>294</v>
      </c>
      <c r="K6218" t="s">
        <v>294</v>
      </c>
      <c r="L6218">
        <v>0</v>
      </c>
      <c r="M6218">
        <v>0</v>
      </c>
      <c r="N6218" t="s">
        <v>294</v>
      </c>
      <c r="O6218">
        <v>0</v>
      </c>
      <c r="P6218">
        <v>0</v>
      </c>
    </row>
    <row r="6219" spans="1:16" x14ac:dyDescent="0.3">
      <c r="A6219" t="s">
        <v>112</v>
      </c>
      <c r="B6219" t="s">
        <v>299</v>
      </c>
      <c r="C6219" t="s">
        <v>300</v>
      </c>
      <c r="D6219" t="s">
        <v>101</v>
      </c>
      <c r="E6219">
        <v>0</v>
      </c>
      <c r="F6219" t="s">
        <v>294</v>
      </c>
      <c r="G6219">
        <v>0</v>
      </c>
      <c r="H6219" t="s">
        <v>294</v>
      </c>
      <c r="I6219">
        <v>0</v>
      </c>
      <c r="J6219" t="s">
        <v>294</v>
      </c>
      <c r="K6219" t="s">
        <v>294</v>
      </c>
      <c r="L6219">
        <v>0</v>
      </c>
      <c r="M6219">
        <v>0</v>
      </c>
      <c r="N6219" t="s">
        <v>294</v>
      </c>
      <c r="O6219">
        <v>0</v>
      </c>
      <c r="P6219">
        <v>0</v>
      </c>
    </row>
    <row r="6220" spans="1:16" x14ac:dyDescent="0.3">
      <c r="A6220" t="s">
        <v>113</v>
      </c>
      <c r="B6220" t="s">
        <v>295</v>
      </c>
      <c r="C6220" t="s">
        <v>300</v>
      </c>
      <c r="D6220" t="s">
        <v>101</v>
      </c>
      <c r="E6220">
        <v>0</v>
      </c>
      <c r="F6220" t="s">
        <v>294</v>
      </c>
      <c r="G6220">
        <v>0</v>
      </c>
      <c r="H6220" t="s">
        <v>294</v>
      </c>
      <c r="I6220">
        <v>0</v>
      </c>
      <c r="J6220" t="s">
        <v>294</v>
      </c>
      <c r="K6220" t="s">
        <v>294</v>
      </c>
      <c r="L6220">
        <v>0</v>
      </c>
      <c r="M6220">
        <v>0</v>
      </c>
      <c r="N6220" t="s">
        <v>294</v>
      </c>
      <c r="O6220">
        <v>0</v>
      </c>
      <c r="P6220">
        <v>0</v>
      </c>
    </row>
    <row r="6221" spans="1:16" x14ac:dyDescent="0.3">
      <c r="A6221" t="s">
        <v>114</v>
      </c>
      <c r="B6221" t="s">
        <v>297</v>
      </c>
      <c r="C6221" t="s">
        <v>300</v>
      </c>
      <c r="D6221" t="s">
        <v>101</v>
      </c>
      <c r="E6221">
        <v>0</v>
      </c>
      <c r="F6221" t="s">
        <v>294</v>
      </c>
      <c r="G6221">
        <v>0</v>
      </c>
      <c r="H6221" t="s">
        <v>294</v>
      </c>
      <c r="I6221">
        <v>0</v>
      </c>
      <c r="J6221" t="s">
        <v>294</v>
      </c>
      <c r="K6221" t="s">
        <v>294</v>
      </c>
      <c r="L6221">
        <v>0</v>
      </c>
      <c r="M6221">
        <v>0</v>
      </c>
      <c r="N6221" t="s">
        <v>294</v>
      </c>
      <c r="O6221">
        <v>0</v>
      </c>
      <c r="P6221">
        <v>0</v>
      </c>
    </row>
    <row r="6222" spans="1:16" x14ac:dyDescent="0.3">
      <c r="A6222" t="s">
        <v>115</v>
      </c>
      <c r="B6222" t="s">
        <v>298</v>
      </c>
      <c r="C6222" t="s">
        <v>300</v>
      </c>
      <c r="D6222" t="s">
        <v>101</v>
      </c>
      <c r="E6222">
        <v>0</v>
      </c>
      <c r="F6222" t="s">
        <v>294</v>
      </c>
      <c r="G6222">
        <v>0</v>
      </c>
      <c r="H6222" t="s">
        <v>294</v>
      </c>
      <c r="I6222">
        <v>0</v>
      </c>
      <c r="J6222" t="s">
        <v>294</v>
      </c>
      <c r="K6222" t="s">
        <v>294</v>
      </c>
      <c r="L6222">
        <v>0</v>
      </c>
      <c r="M6222">
        <v>0</v>
      </c>
      <c r="N6222" t="s">
        <v>294</v>
      </c>
      <c r="O6222">
        <v>0</v>
      </c>
      <c r="P6222">
        <v>0</v>
      </c>
    </row>
    <row r="6223" spans="1:16" x14ac:dyDescent="0.3">
      <c r="A6223" t="s">
        <v>116</v>
      </c>
      <c r="B6223" t="s">
        <v>299</v>
      </c>
      <c r="C6223" t="s">
        <v>301</v>
      </c>
      <c r="D6223" t="s">
        <v>101</v>
      </c>
      <c r="E6223">
        <v>0</v>
      </c>
      <c r="F6223" t="s">
        <v>294</v>
      </c>
      <c r="G6223">
        <v>0</v>
      </c>
      <c r="H6223" t="s">
        <v>294</v>
      </c>
      <c r="I6223">
        <v>0</v>
      </c>
      <c r="J6223" t="s">
        <v>294</v>
      </c>
      <c r="K6223" t="s">
        <v>294</v>
      </c>
      <c r="L6223">
        <v>0</v>
      </c>
      <c r="M6223">
        <v>0</v>
      </c>
      <c r="N6223" t="s">
        <v>294</v>
      </c>
      <c r="O6223">
        <v>0</v>
      </c>
      <c r="P6223">
        <v>0</v>
      </c>
    </row>
    <row r="6224" spans="1:16" x14ac:dyDescent="0.3">
      <c r="A6224" t="s">
        <v>117</v>
      </c>
      <c r="B6224" t="s">
        <v>295</v>
      </c>
      <c r="C6224" t="s">
        <v>301</v>
      </c>
      <c r="D6224" t="s">
        <v>101</v>
      </c>
      <c r="E6224">
        <v>0</v>
      </c>
      <c r="F6224" t="s">
        <v>294</v>
      </c>
      <c r="G6224">
        <v>0</v>
      </c>
      <c r="H6224" t="s">
        <v>294</v>
      </c>
      <c r="I6224">
        <v>0</v>
      </c>
      <c r="J6224" t="s">
        <v>294</v>
      </c>
      <c r="K6224" t="s">
        <v>294</v>
      </c>
      <c r="L6224">
        <v>0</v>
      </c>
      <c r="M6224">
        <v>0</v>
      </c>
      <c r="N6224" t="s">
        <v>294</v>
      </c>
      <c r="O6224">
        <v>0</v>
      </c>
      <c r="P6224">
        <v>0</v>
      </c>
    </row>
    <row r="6225" spans="1:16" x14ac:dyDescent="0.3">
      <c r="A6225" t="s">
        <v>118</v>
      </c>
      <c r="B6225" t="s">
        <v>297</v>
      </c>
      <c r="C6225" t="s">
        <v>301</v>
      </c>
      <c r="D6225" t="s">
        <v>101</v>
      </c>
      <c r="E6225">
        <v>0</v>
      </c>
      <c r="F6225" t="s">
        <v>294</v>
      </c>
      <c r="G6225">
        <v>0</v>
      </c>
      <c r="H6225" t="s">
        <v>294</v>
      </c>
      <c r="I6225">
        <v>0</v>
      </c>
      <c r="J6225" t="s">
        <v>294</v>
      </c>
      <c r="K6225" t="s">
        <v>294</v>
      </c>
      <c r="L6225">
        <v>0</v>
      </c>
      <c r="M6225">
        <v>0</v>
      </c>
      <c r="N6225" t="s">
        <v>294</v>
      </c>
      <c r="O6225">
        <v>0</v>
      </c>
      <c r="P6225">
        <v>0</v>
      </c>
    </row>
    <row r="6226" spans="1:16" x14ac:dyDescent="0.3">
      <c r="A6226" t="s">
        <v>119</v>
      </c>
      <c r="B6226" t="s">
        <v>298</v>
      </c>
      <c r="C6226" t="s">
        <v>301</v>
      </c>
      <c r="D6226" t="s">
        <v>101</v>
      </c>
      <c r="E6226">
        <v>0</v>
      </c>
      <c r="F6226" t="s">
        <v>294</v>
      </c>
      <c r="G6226">
        <v>0</v>
      </c>
      <c r="H6226" t="s">
        <v>294</v>
      </c>
      <c r="I6226">
        <v>0</v>
      </c>
      <c r="J6226" t="s">
        <v>294</v>
      </c>
      <c r="K6226" t="s">
        <v>294</v>
      </c>
      <c r="L6226">
        <v>0</v>
      </c>
      <c r="M6226">
        <v>0</v>
      </c>
      <c r="N6226" t="s">
        <v>294</v>
      </c>
      <c r="O6226">
        <v>0</v>
      </c>
      <c r="P6226">
        <v>0</v>
      </c>
    </row>
    <row r="6227" spans="1:16" x14ac:dyDescent="0.3">
      <c r="A6227" t="s">
        <v>120</v>
      </c>
      <c r="B6227" t="s">
        <v>299</v>
      </c>
      <c r="C6227" t="s">
        <v>302</v>
      </c>
      <c r="D6227" t="s">
        <v>101</v>
      </c>
      <c r="E6227">
        <v>0</v>
      </c>
      <c r="F6227" t="s">
        <v>294</v>
      </c>
      <c r="G6227">
        <v>0</v>
      </c>
      <c r="H6227" t="s">
        <v>294</v>
      </c>
      <c r="I6227">
        <v>0</v>
      </c>
      <c r="J6227" t="s">
        <v>294</v>
      </c>
      <c r="K6227" t="s">
        <v>294</v>
      </c>
      <c r="L6227">
        <v>0</v>
      </c>
      <c r="M6227">
        <v>0</v>
      </c>
      <c r="N6227" t="s">
        <v>294</v>
      </c>
      <c r="O6227">
        <v>0</v>
      </c>
      <c r="P6227">
        <v>0</v>
      </c>
    </row>
    <row r="6228" spans="1:16" x14ac:dyDescent="0.3">
      <c r="A6228" t="s">
        <v>121</v>
      </c>
      <c r="B6228" t="s">
        <v>295</v>
      </c>
      <c r="C6228" t="s">
        <v>302</v>
      </c>
      <c r="D6228" t="s">
        <v>101</v>
      </c>
      <c r="E6228">
        <v>0</v>
      </c>
      <c r="F6228" t="s">
        <v>294</v>
      </c>
      <c r="G6228">
        <v>0</v>
      </c>
      <c r="H6228" t="s">
        <v>294</v>
      </c>
      <c r="I6228">
        <v>0</v>
      </c>
      <c r="J6228" t="s">
        <v>294</v>
      </c>
      <c r="K6228" t="s">
        <v>294</v>
      </c>
      <c r="L6228">
        <v>0</v>
      </c>
      <c r="M6228">
        <v>0</v>
      </c>
      <c r="N6228" t="s">
        <v>294</v>
      </c>
      <c r="O6228">
        <v>0</v>
      </c>
      <c r="P6228">
        <v>0</v>
      </c>
    </row>
    <row r="6229" spans="1:16" x14ac:dyDescent="0.3">
      <c r="A6229" t="s">
        <v>122</v>
      </c>
      <c r="B6229" t="s">
        <v>297</v>
      </c>
      <c r="C6229" t="s">
        <v>302</v>
      </c>
      <c r="D6229" t="s">
        <v>101</v>
      </c>
      <c r="E6229">
        <v>0</v>
      </c>
      <c r="F6229" t="s">
        <v>294</v>
      </c>
      <c r="G6229">
        <v>0</v>
      </c>
      <c r="H6229" t="s">
        <v>294</v>
      </c>
      <c r="I6229">
        <v>0</v>
      </c>
      <c r="J6229" t="s">
        <v>294</v>
      </c>
      <c r="K6229" t="s">
        <v>294</v>
      </c>
      <c r="L6229">
        <v>0</v>
      </c>
      <c r="M6229">
        <v>0</v>
      </c>
      <c r="N6229" t="s">
        <v>294</v>
      </c>
      <c r="O6229">
        <v>0</v>
      </c>
      <c r="P6229">
        <v>0</v>
      </c>
    </row>
    <row r="6230" spans="1:16" x14ac:dyDescent="0.3">
      <c r="A6230" t="s">
        <v>123</v>
      </c>
      <c r="B6230" t="s">
        <v>298</v>
      </c>
      <c r="C6230" t="s">
        <v>302</v>
      </c>
      <c r="D6230" t="s">
        <v>101</v>
      </c>
      <c r="E6230">
        <v>0</v>
      </c>
      <c r="F6230" t="s">
        <v>294</v>
      </c>
      <c r="G6230">
        <v>0</v>
      </c>
      <c r="H6230" t="s">
        <v>294</v>
      </c>
      <c r="I6230">
        <v>0</v>
      </c>
      <c r="J6230" t="s">
        <v>294</v>
      </c>
      <c r="K6230" t="s">
        <v>294</v>
      </c>
      <c r="L6230">
        <v>0</v>
      </c>
      <c r="M6230">
        <v>0</v>
      </c>
      <c r="N6230" t="s">
        <v>294</v>
      </c>
      <c r="O6230">
        <v>0</v>
      </c>
      <c r="P6230">
        <v>0</v>
      </c>
    </row>
    <row r="6231" spans="1:16" x14ac:dyDescent="0.3">
      <c r="A6231" t="s">
        <v>124</v>
      </c>
      <c r="B6231" t="s">
        <v>299</v>
      </c>
      <c r="C6231" t="s">
        <v>303</v>
      </c>
      <c r="D6231" t="s">
        <v>101</v>
      </c>
      <c r="E6231">
        <v>0</v>
      </c>
      <c r="F6231" t="s">
        <v>294</v>
      </c>
      <c r="G6231">
        <v>0</v>
      </c>
      <c r="H6231" t="s">
        <v>294</v>
      </c>
      <c r="I6231">
        <v>0</v>
      </c>
      <c r="J6231" t="s">
        <v>294</v>
      </c>
      <c r="K6231" t="s">
        <v>294</v>
      </c>
      <c r="L6231">
        <v>0</v>
      </c>
      <c r="M6231">
        <v>0</v>
      </c>
      <c r="N6231" t="s">
        <v>294</v>
      </c>
      <c r="O6231">
        <v>0</v>
      </c>
      <c r="P6231">
        <v>0</v>
      </c>
    </row>
    <row r="6232" spans="1:16" x14ac:dyDescent="0.3">
      <c r="A6232" t="s">
        <v>125</v>
      </c>
      <c r="B6232" t="s">
        <v>295</v>
      </c>
      <c r="C6232" t="s">
        <v>303</v>
      </c>
      <c r="D6232" t="s">
        <v>101</v>
      </c>
      <c r="E6232">
        <v>0</v>
      </c>
      <c r="F6232" t="s">
        <v>294</v>
      </c>
      <c r="G6232">
        <v>0</v>
      </c>
      <c r="H6232" t="s">
        <v>294</v>
      </c>
      <c r="I6232">
        <v>0</v>
      </c>
      <c r="J6232" t="s">
        <v>294</v>
      </c>
      <c r="K6232" t="s">
        <v>294</v>
      </c>
      <c r="L6232">
        <v>0</v>
      </c>
      <c r="M6232">
        <v>0</v>
      </c>
      <c r="N6232" t="s">
        <v>294</v>
      </c>
      <c r="O6232">
        <v>0</v>
      </c>
      <c r="P6232">
        <v>0</v>
      </c>
    </row>
    <row r="6233" spans="1:16" x14ac:dyDescent="0.3">
      <c r="A6233" t="s">
        <v>126</v>
      </c>
      <c r="B6233" t="s">
        <v>297</v>
      </c>
      <c r="C6233" t="s">
        <v>303</v>
      </c>
      <c r="D6233" t="s">
        <v>101</v>
      </c>
      <c r="E6233">
        <v>0</v>
      </c>
      <c r="F6233" t="s">
        <v>294</v>
      </c>
      <c r="G6233">
        <v>0</v>
      </c>
      <c r="H6233" t="s">
        <v>294</v>
      </c>
      <c r="I6233">
        <v>0</v>
      </c>
      <c r="J6233" t="s">
        <v>294</v>
      </c>
      <c r="K6233" t="s">
        <v>294</v>
      </c>
      <c r="L6233">
        <v>0</v>
      </c>
      <c r="M6233">
        <v>0</v>
      </c>
      <c r="N6233" t="s">
        <v>294</v>
      </c>
      <c r="O6233">
        <v>0</v>
      </c>
      <c r="P6233">
        <v>0</v>
      </c>
    </row>
    <row r="6234" spans="1:16" x14ac:dyDescent="0.3">
      <c r="A6234" t="s">
        <v>127</v>
      </c>
      <c r="B6234" t="s">
        <v>298</v>
      </c>
      <c r="C6234" t="s">
        <v>303</v>
      </c>
      <c r="D6234" t="s">
        <v>101</v>
      </c>
      <c r="E6234">
        <v>0</v>
      </c>
      <c r="F6234" t="s">
        <v>294</v>
      </c>
      <c r="G6234">
        <v>0</v>
      </c>
      <c r="H6234" t="s">
        <v>294</v>
      </c>
      <c r="I6234">
        <v>0</v>
      </c>
      <c r="J6234" t="s">
        <v>294</v>
      </c>
      <c r="K6234" t="s">
        <v>294</v>
      </c>
      <c r="L6234">
        <v>0</v>
      </c>
      <c r="M6234">
        <v>0</v>
      </c>
      <c r="N6234" t="s">
        <v>294</v>
      </c>
      <c r="O6234">
        <v>0</v>
      </c>
      <c r="P6234">
        <v>0</v>
      </c>
    </row>
    <row r="6235" spans="1:16" x14ac:dyDescent="0.3">
      <c r="A6235" t="s">
        <v>128</v>
      </c>
      <c r="B6235" t="s">
        <v>299</v>
      </c>
      <c r="C6235" t="s">
        <v>304</v>
      </c>
      <c r="D6235" t="s">
        <v>101</v>
      </c>
      <c r="E6235">
        <v>0</v>
      </c>
      <c r="F6235" t="s">
        <v>294</v>
      </c>
      <c r="G6235">
        <v>0</v>
      </c>
      <c r="H6235" t="s">
        <v>294</v>
      </c>
      <c r="I6235">
        <v>0</v>
      </c>
      <c r="J6235" t="s">
        <v>294</v>
      </c>
      <c r="K6235" t="s">
        <v>294</v>
      </c>
      <c r="L6235">
        <v>0</v>
      </c>
      <c r="M6235">
        <v>0</v>
      </c>
      <c r="N6235" t="s">
        <v>294</v>
      </c>
      <c r="O6235">
        <v>0</v>
      </c>
      <c r="P6235">
        <v>0</v>
      </c>
    </row>
    <row r="6236" spans="1:16" x14ac:dyDescent="0.3">
      <c r="A6236" t="s">
        <v>129</v>
      </c>
      <c r="B6236" t="s">
        <v>295</v>
      </c>
      <c r="C6236" t="s">
        <v>304</v>
      </c>
      <c r="D6236" t="s">
        <v>101</v>
      </c>
      <c r="E6236">
        <v>0</v>
      </c>
      <c r="F6236" t="s">
        <v>294</v>
      </c>
      <c r="G6236">
        <v>0</v>
      </c>
      <c r="H6236" t="s">
        <v>294</v>
      </c>
      <c r="I6236">
        <v>0</v>
      </c>
      <c r="J6236" t="s">
        <v>294</v>
      </c>
      <c r="K6236" t="s">
        <v>294</v>
      </c>
      <c r="L6236">
        <v>0</v>
      </c>
      <c r="M6236">
        <v>0</v>
      </c>
      <c r="N6236" t="s">
        <v>294</v>
      </c>
      <c r="O6236">
        <v>0</v>
      </c>
      <c r="P6236">
        <v>0</v>
      </c>
    </row>
    <row r="6237" spans="1:16" x14ac:dyDescent="0.3">
      <c r="A6237" t="s">
        <v>130</v>
      </c>
      <c r="B6237" t="s">
        <v>297</v>
      </c>
      <c r="C6237" t="s">
        <v>304</v>
      </c>
      <c r="D6237" t="s">
        <v>101</v>
      </c>
      <c r="E6237">
        <v>0</v>
      </c>
      <c r="F6237" t="s">
        <v>294</v>
      </c>
      <c r="G6237">
        <v>0</v>
      </c>
      <c r="H6237" t="s">
        <v>294</v>
      </c>
      <c r="I6237">
        <v>0</v>
      </c>
      <c r="J6237" t="s">
        <v>294</v>
      </c>
      <c r="K6237" t="s">
        <v>294</v>
      </c>
      <c r="L6237">
        <v>0</v>
      </c>
      <c r="M6237">
        <v>0</v>
      </c>
      <c r="N6237" t="s">
        <v>294</v>
      </c>
      <c r="O6237">
        <v>0</v>
      </c>
      <c r="P6237">
        <v>0</v>
      </c>
    </row>
    <row r="6238" spans="1:16" x14ac:dyDescent="0.3">
      <c r="A6238" t="s">
        <v>131</v>
      </c>
      <c r="B6238" t="s">
        <v>298</v>
      </c>
      <c r="C6238" t="s">
        <v>304</v>
      </c>
      <c r="D6238" t="s">
        <v>101</v>
      </c>
      <c r="E6238">
        <v>0</v>
      </c>
      <c r="F6238" t="s">
        <v>294</v>
      </c>
      <c r="G6238">
        <v>0</v>
      </c>
      <c r="H6238" t="s">
        <v>294</v>
      </c>
      <c r="I6238">
        <v>0</v>
      </c>
      <c r="J6238" t="s">
        <v>294</v>
      </c>
      <c r="K6238" t="s">
        <v>294</v>
      </c>
      <c r="L6238">
        <v>0</v>
      </c>
      <c r="M6238">
        <v>0</v>
      </c>
      <c r="N6238" t="s">
        <v>294</v>
      </c>
      <c r="O6238">
        <v>0</v>
      </c>
      <c r="P6238">
        <v>0</v>
      </c>
    </row>
    <row r="6239" spans="1:16" x14ac:dyDescent="0.3">
      <c r="A6239" t="s">
        <v>132</v>
      </c>
      <c r="B6239" t="s">
        <v>299</v>
      </c>
      <c r="C6239" t="s">
        <v>305</v>
      </c>
      <c r="D6239" t="s">
        <v>101</v>
      </c>
      <c r="E6239">
        <v>0</v>
      </c>
      <c r="F6239" t="s">
        <v>294</v>
      </c>
      <c r="G6239">
        <v>0</v>
      </c>
      <c r="H6239" t="s">
        <v>294</v>
      </c>
      <c r="I6239">
        <v>0</v>
      </c>
      <c r="J6239" t="s">
        <v>294</v>
      </c>
      <c r="K6239" t="s">
        <v>294</v>
      </c>
      <c r="L6239">
        <v>0</v>
      </c>
      <c r="M6239">
        <v>0</v>
      </c>
      <c r="N6239" t="s">
        <v>294</v>
      </c>
      <c r="O6239">
        <v>0</v>
      </c>
      <c r="P6239">
        <v>0</v>
      </c>
    </row>
    <row r="6240" spans="1:16" x14ac:dyDescent="0.3">
      <c r="A6240" t="s">
        <v>133</v>
      </c>
      <c r="B6240" t="s">
        <v>295</v>
      </c>
      <c r="C6240" t="s">
        <v>305</v>
      </c>
      <c r="D6240" t="s">
        <v>101</v>
      </c>
      <c r="E6240">
        <v>0</v>
      </c>
      <c r="F6240" t="s">
        <v>294</v>
      </c>
      <c r="G6240">
        <v>0</v>
      </c>
      <c r="H6240" t="s">
        <v>294</v>
      </c>
      <c r="I6240">
        <v>0</v>
      </c>
      <c r="J6240" t="s">
        <v>294</v>
      </c>
      <c r="K6240" t="s">
        <v>294</v>
      </c>
      <c r="L6240">
        <v>0</v>
      </c>
      <c r="M6240">
        <v>0</v>
      </c>
      <c r="N6240" t="s">
        <v>294</v>
      </c>
      <c r="O6240">
        <v>0</v>
      </c>
      <c r="P6240">
        <v>0</v>
      </c>
    </row>
    <row r="6241" spans="1:16" x14ac:dyDescent="0.3">
      <c r="A6241" t="s">
        <v>134</v>
      </c>
      <c r="B6241" t="s">
        <v>297</v>
      </c>
      <c r="C6241" t="s">
        <v>305</v>
      </c>
      <c r="D6241" t="s">
        <v>101</v>
      </c>
      <c r="E6241">
        <v>0</v>
      </c>
      <c r="F6241" t="s">
        <v>294</v>
      </c>
      <c r="G6241">
        <v>0</v>
      </c>
      <c r="H6241" t="s">
        <v>294</v>
      </c>
      <c r="I6241">
        <v>0</v>
      </c>
      <c r="J6241" t="s">
        <v>294</v>
      </c>
      <c r="K6241" t="s">
        <v>294</v>
      </c>
      <c r="L6241">
        <v>0</v>
      </c>
      <c r="M6241">
        <v>0</v>
      </c>
      <c r="N6241" t="s">
        <v>294</v>
      </c>
      <c r="O6241">
        <v>0</v>
      </c>
      <c r="P6241">
        <v>0</v>
      </c>
    </row>
    <row r="6242" spans="1:16" x14ac:dyDescent="0.3">
      <c r="A6242" t="s">
        <v>135</v>
      </c>
      <c r="B6242" t="s">
        <v>298</v>
      </c>
      <c r="C6242" t="s">
        <v>305</v>
      </c>
      <c r="D6242" t="s">
        <v>101</v>
      </c>
      <c r="E6242">
        <v>0</v>
      </c>
      <c r="F6242" t="s">
        <v>294</v>
      </c>
      <c r="G6242">
        <v>0</v>
      </c>
      <c r="H6242" t="s">
        <v>294</v>
      </c>
      <c r="I6242">
        <v>0</v>
      </c>
      <c r="J6242" t="s">
        <v>294</v>
      </c>
      <c r="K6242" t="s">
        <v>294</v>
      </c>
      <c r="L6242">
        <v>0</v>
      </c>
      <c r="M6242">
        <v>0</v>
      </c>
      <c r="N6242" t="s">
        <v>294</v>
      </c>
      <c r="O6242">
        <v>0</v>
      </c>
      <c r="P6242">
        <v>0</v>
      </c>
    </row>
    <row r="6243" spans="1:16" x14ac:dyDescent="0.3">
      <c r="A6243" t="s">
        <v>136</v>
      </c>
      <c r="B6243" t="s">
        <v>299</v>
      </c>
      <c r="C6243" t="s">
        <v>306</v>
      </c>
      <c r="D6243" t="s">
        <v>101</v>
      </c>
      <c r="E6243">
        <v>0</v>
      </c>
      <c r="F6243" t="s">
        <v>294</v>
      </c>
      <c r="G6243">
        <v>0</v>
      </c>
      <c r="H6243" t="s">
        <v>294</v>
      </c>
      <c r="I6243">
        <v>0</v>
      </c>
      <c r="J6243" t="s">
        <v>294</v>
      </c>
      <c r="K6243" t="s">
        <v>294</v>
      </c>
      <c r="L6243">
        <v>0</v>
      </c>
      <c r="M6243">
        <v>0</v>
      </c>
      <c r="N6243" t="s">
        <v>294</v>
      </c>
      <c r="O6243">
        <v>0</v>
      </c>
      <c r="P6243">
        <v>0</v>
      </c>
    </row>
    <row r="6244" spans="1:16" x14ac:dyDescent="0.3">
      <c r="A6244" t="s">
        <v>137</v>
      </c>
      <c r="B6244" t="s">
        <v>295</v>
      </c>
      <c r="C6244" t="s">
        <v>306</v>
      </c>
      <c r="D6244" t="s">
        <v>101</v>
      </c>
      <c r="E6244">
        <v>0</v>
      </c>
      <c r="F6244" t="s">
        <v>294</v>
      </c>
      <c r="G6244">
        <v>0</v>
      </c>
      <c r="H6244" t="s">
        <v>294</v>
      </c>
      <c r="I6244">
        <v>0</v>
      </c>
      <c r="J6244" t="s">
        <v>294</v>
      </c>
      <c r="K6244" t="s">
        <v>294</v>
      </c>
      <c r="L6244">
        <v>0</v>
      </c>
      <c r="M6244">
        <v>0</v>
      </c>
      <c r="N6244" t="s">
        <v>294</v>
      </c>
      <c r="O6244">
        <v>0</v>
      </c>
      <c r="P6244">
        <v>0</v>
      </c>
    </row>
    <row r="6245" spans="1:16" x14ac:dyDescent="0.3">
      <c r="A6245" t="s">
        <v>138</v>
      </c>
      <c r="B6245" t="s">
        <v>297</v>
      </c>
      <c r="C6245" t="s">
        <v>306</v>
      </c>
      <c r="D6245" t="s">
        <v>101</v>
      </c>
      <c r="E6245">
        <v>0</v>
      </c>
      <c r="F6245" t="s">
        <v>294</v>
      </c>
      <c r="G6245">
        <v>0</v>
      </c>
      <c r="H6245" t="s">
        <v>294</v>
      </c>
      <c r="I6245">
        <v>0</v>
      </c>
      <c r="J6245" t="s">
        <v>294</v>
      </c>
      <c r="K6245" t="s">
        <v>294</v>
      </c>
      <c r="L6245">
        <v>0</v>
      </c>
      <c r="M6245">
        <v>0</v>
      </c>
      <c r="N6245" t="s">
        <v>294</v>
      </c>
      <c r="O6245">
        <v>0</v>
      </c>
      <c r="P6245">
        <v>0</v>
      </c>
    </row>
    <row r="6246" spans="1:16" x14ac:dyDescent="0.3">
      <c r="A6246" t="s">
        <v>139</v>
      </c>
      <c r="B6246" t="s">
        <v>298</v>
      </c>
      <c r="C6246" t="s">
        <v>306</v>
      </c>
      <c r="D6246" t="s">
        <v>101</v>
      </c>
      <c r="E6246">
        <v>0</v>
      </c>
      <c r="F6246" t="s">
        <v>294</v>
      </c>
      <c r="G6246">
        <v>0</v>
      </c>
      <c r="H6246" t="s">
        <v>294</v>
      </c>
      <c r="I6246">
        <v>0</v>
      </c>
      <c r="J6246" t="s">
        <v>294</v>
      </c>
      <c r="K6246" t="s">
        <v>294</v>
      </c>
      <c r="L6246">
        <v>0</v>
      </c>
      <c r="M6246">
        <v>0</v>
      </c>
      <c r="N6246" t="s">
        <v>294</v>
      </c>
      <c r="O6246">
        <v>0</v>
      </c>
      <c r="P6246">
        <v>0</v>
      </c>
    </row>
    <row r="6247" spans="1:16" x14ac:dyDescent="0.3">
      <c r="A6247" t="s">
        <v>140</v>
      </c>
      <c r="B6247" t="s">
        <v>299</v>
      </c>
      <c r="C6247" t="s">
        <v>307</v>
      </c>
      <c r="D6247" t="s">
        <v>101</v>
      </c>
      <c r="E6247">
        <v>0</v>
      </c>
      <c r="F6247" t="s">
        <v>294</v>
      </c>
      <c r="G6247">
        <v>0</v>
      </c>
      <c r="H6247" t="s">
        <v>294</v>
      </c>
      <c r="I6247">
        <v>0</v>
      </c>
      <c r="J6247" t="s">
        <v>294</v>
      </c>
      <c r="K6247" t="s">
        <v>294</v>
      </c>
      <c r="L6247">
        <v>0</v>
      </c>
      <c r="M6247">
        <v>0</v>
      </c>
      <c r="N6247" t="s">
        <v>294</v>
      </c>
      <c r="O6247">
        <v>0</v>
      </c>
      <c r="P6247">
        <v>0</v>
      </c>
    </row>
    <row r="6248" spans="1:16" x14ac:dyDescent="0.3">
      <c r="A6248" t="s">
        <v>141</v>
      </c>
      <c r="B6248" t="s">
        <v>295</v>
      </c>
      <c r="C6248" t="s">
        <v>307</v>
      </c>
      <c r="D6248" t="s">
        <v>101</v>
      </c>
      <c r="E6248">
        <v>0</v>
      </c>
      <c r="F6248" t="s">
        <v>294</v>
      </c>
      <c r="G6248">
        <v>0</v>
      </c>
      <c r="H6248" t="s">
        <v>294</v>
      </c>
      <c r="I6248">
        <v>0</v>
      </c>
      <c r="J6248" t="s">
        <v>294</v>
      </c>
      <c r="K6248" t="s">
        <v>294</v>
      </c>
      <c r="L6248">
        <v>0</v>
      </c>
      <c r="M6248">
        <v>0</v>
      </c>
      <c r="N6248" t="s">
        <v>294</v>
      </c>
      <c r="O6248">
        <v>0</v>
      </c>
      <c r="P6248">
        <v>0</v>
      </c>
    </row>
    <row r="6249" spans="1:16" x14ac:dyDescent="0.3">
      <c r="A6249" t="s">
        <v>142</v>
      </c>
      <c r="B6249" t="s">
        <v>297</v>
      </c>
      <c r="C6249" t="s">
        <v>307</v>
      </c>
      <c r="D6249" t="s">
        <v>101</v>
      </c>
      <c r="E6249">
        <v>0</v>
      </c>
      <c r="F6249" t="s">
        <v>294</v>
      </c>
      <c r="G6249">
        <v>0</v>
      </c>
      <c r="H6249" t="s">
        <v>294</v>
      </c>
      <c r="I6249">
        <v>0</v>
      </c>
      <c r="J6249" t="s">
        <v>294</v>
      </c>
      <c r="K6249" t="s">
        <v>294</v>
      </c>
      <c r="L6249">
        <v>0</v>
      </c>
      <c r="M6249">
        <v>0</v>
      </c>
      <c r="N6249" t="s">
        <v>294</v>
      </c>
      <c r="O6249">
        <v>0</v>
      </c>
      <c r="P6249">
        <v>0</v>
      </c>
    </row>
    <row r="6250" spans="1:16" x14ac:dyDescent="0.3">
      <c r="A6250" t="s">
        <v>143</v>
      </c>
      <c r="B6250" t="s">
        <v>298</v>
      </c>
      <c r="C6250" t="s">
        <v>307</v>
      </c>
      <c r="D6250" t="s">
        <v>101</v>
      </c>
      <c r="E6250">
        <v>0</v>
      </c>
      <c r="F6250" t="s">
        <v>294</v>
      </c>
      <c r="G6250">
        <v>0</v>
      </c>
      <c r="H6250" t="s">
        <v>294</v>
      </c>
      <c r="I6250">
        <v>0</v>
      </c>
      <c r="J6250" t="s">
        <v>294</v>
      </c>
      <c r="K6250" t="s">
        <v>294</v>
      </c>
      <c r="L6250">
        <v>0</v>
      </c>
      <c r="M6250">
        <v>0</v>
      </c>
      <c r="N6250" t="s">
        <v>294</v>
      </c>
      <c r="O6250">
        <v>0</v>
      </c>
      <c r="P6250">
        <v>0</v>
      </c>
    </row>
    <row r="6251" spans="1:16" x14ac:dyDescent="0.3">
      <c r="A6251" t="s">
        <v>144</v>
      </c>
      <c r="B6251" t="s">
        <v>299</v>
      </c>
      <c r="C6251" t="s">
        <v>308</v>
      </c>
      <c r="D6251" t="s">
        <v>101</v>
      </c>
      <c r="E6251">
        <v>0</v>
      </c>
      <c r="F6251" t="s">
        <v>294</v>
      </c>
      <c r="G6251">
        <v>0</v>
      </c>
      <c r="H6251" t="s">
        <v>294</v>
      </c>
      <c r="I6251">
        <v>0</v>
      </c>
      <c r="J6251" t="s">
        <v>294</v>
      </c>
      <c r="K6251" t="s">
        <v>294</v>
      </c>
      <c r="L6251">
        <v>0</v>
      </c>
      <c r="M6251">
        <v>0</v>
      </c>
      <c r="N6251" t="s">
        <v>294</v>
      </c>
      <c r="O6251">
        <v>0</v>
      </c>
      <c r="P6251">
        <v>0</v>
      </c>
    </row>
    <row r="6252" spans="1:16" x14ac:dyDescent="0.3">
      <c r="A6252" t="s">
        <v>145</v>
      </c>
      <c r="B6252" t="s">
        <v>295</v>
      </c>
      <c r="C6252" t="s">
        <v>308</v>
      </c>
      <c r="D6252" t="s">
        <v>101</v>
      </c>
      <c r="E6252">
        <v>0</v>
      </c>
      <c r="F6252" t="s">
        <v>294</v>
      </c>
      <c r="G6252">
        <v>0</v>
      </c>
      <c r="H6252" t="s">
        <v>294</v>
      </c>
      <c r="I6252">
        <v>0</v>
      </c>
      <c r="J6252" t="s">
        <v>294</v>
      </c>
      <c r="K6252" t="s">
        <v>294</v>
      </c>
      <c r="L6252">
        <v>0</v>
      </c>
      <c r="M6252">
        <v>0</v>
      </c>
      <c r="N6252" t="s">
        <v>294</v>
      </c>
      <c r="O6252">
        <v>0</v>
      </c>
      <c r="P6252">
        <v>0</v>
      </c>
    </row>
    <row r="6253" spans="1:16" x14ac:dyDescent="0.3">
      <c r="A6253" t="s">
        <v>146</v>
      </c>
      <c r="B6253" t="s">
        <v>297</v>
      </c>
      <c r="C6253" t="s">
        <v>308</v>
      </c>
      <c r="D6253" t="s">
        <v>101</v>
      </c>
      <c r="E6253">
        <v>0</v>
      </c>
      <c r="F6253" t="s">
        <v>294</v>
      </c>
      <c r="G6253">
        <v>0</v>
      </c>
      <c r="H6253" t="s">
        <v>294</v>
      </c>
      <c r="I6253">
        <v>0</v>
      </c>
      <c r="J6253" t="s">
        <v>294</v>
      </c>
      <c r="K6253" t="s">
        <v>294</v>
      </c>
      <c r="L6253">
        <v>0</v>
      </c>
      <c r="M6253">
        <v>0</v>
      </c>
      <c r="N6253" t="s">
        <v>294</v>
      </c>
      <c r="O6253">
        <v>0</v>
      </c>
      <c r="P6253">
        <v>0</v>
      </c>
    </row>
    <row r="6254" spans="1:16" x14ac:dyDescent="0.3">
      <c r="A6254" t="s">
        <v>147</v>
      </c>
      <c r="B6254" t="s">
        <v>298</v>
      </c>
      <c r="C6254" t="s">
        <v>308</v>
      </c>
      <c r="D6254" t="s">
        <v>101</v>
      </c>
      <c r="E6254">
        <v>0</v>
      </c>
      <c r="F6254" t="s">
        <v>294</v>
      </c>
      <c r="G6254">
        <v>0</v>
      </c>
      <c r="H6254" t="s">
        <v>294</v>
      </c>
      <c r="I6254">
        <v>0</v>
      </c>
      <c r="J6254" t="s">
        <v>294</v>
      </c>
      <c r="K6254" t="s">
        <v>294</v>
      </c>
      <c r="L6254">
        <v>0</v>
      </c>
      <c r="M6254">
        <v>0</v>
      </c>
      <c r="N6254" t="s">
        <v>294</v>
      </c>
      <c r="O6254">
        <v>0</v>
      </c>
      <c r="P6254">
        <v>0</v>
      </c>
    </row>
    <row r="6255" spans="1:16" x14ac:dyDescent="0.3">
      <c r="A6255" t="s">
        <v>148</v>
      </c>
      <c r="B6255" t="s">
        <v>299</v>
      </c>
      <c r="C6255" t="s">
        <v>309</v>
      </c>
      <c r="D6255" t="s">
        <v>101</v>
      </c>
      <c r="E6255">
        <v>0</v>
      </c>
      <c r="F6255" t="s">
        <v>294</v>
      </c>
      <c r="G6255">
        <v>0</v>
      </c>
      <c r="H6255" t="s">
        <v>294</v>
      </c>
      <c r="I6255">
        <v>0</v>
      </c>
      <c r="J6255" t="s">
        <v>294</v>
      </c>
      <c r="K6255" t="s">
        <v>294</v>
      </c>
      <c r="L6255">
        <v>0</v>
      </c>
      <c r="M6255">
        <v>0</v>
      </c>
      <c r="N6255" t="s">
        <v>294</v>
      </c>
      <c r="O6255">
        <v>0</v>
      </c>
      <c r="P6255">
        <v>0</v>
      </c>
    </row>
    <row r="6256" spans="1:16" x14ac:dyDescent="0.3">
      <c r="A6256" t="s">
        <v>149</v>
      </c>
      <c r="B6256" t="s">
        <v>295</v>
      </c>
      <c r="C6256" t="s">
        <v>309</v>
      </c>
      <c r="D6256" t="s">
        <v>101</v>
      </c>
      <c r="E6256">
        <v>0</v>
      </c>
      <c r="F6256" t="s">
        <v>294</v>
      </c>
      <c r="G6256">
        <v>0</v>
      </c>
      <c r="H6256" t="s">
        <v>294</v>
      </c>
      <c r="I6256">
        <v>0</v>
      </c>
      <c r="J6256" t="s">
        <v>294</v>
      </c>
      <c r="K6256" t="s">
        <v>294</v>
      </c>
      <c r="L6256">
        <v>0</v>
      </c>
      <c r="M6256">
        <v>0</v>
      </c>
      <c r="N6256" t="s">
        <v>294</v>
      </c>
      <c r="O6256">
        <v>0</v>
      </c>
      <c r="P6256">
        <v>0</v>
      </c>
    </row>
    <row r="6257" spans="1:16" x14ac:dyDescent="0.3">
      <c r="A6257" t="s">
        <v>150</v>
      </c>
      <c r="B6257" t="s">
        <v>297</v>
      </c>
      <c r="C6257" t="s">
        <v>309</v>
      </c>
      <c r="D6257" t="s">
        <v>101</v>
      </c>
      <c r="E6257">
        <v>0</v>
      </c>
      <c r="F6257" t="s">
        <v>294</v>
      </c>
      <c r="G6257">
        <v>0</v>
      </c>
      <c r="H6257" t="s">
        <v>294</v>
      </c>
      <c r="I6257">
        <v>0</v>
      </c>
      <c r="J6257" t="s">
        <v>294</v>
      </c>
      <c r="K6257" t="s">
        <v>294</v>
      </c>
      <c r="L6257">
        <v>0</v>
      </c>
      <c r="M6257">
        <v>0</v>
      </c>
      <c r="N6257" t="s">
        <v>294</v>
      </c>
      <c r="O6257">
        <v>0</v>
      </c>
      <c r="P6257">
        <v>0</v>
      </c>
    </row>
    <row r="6258" spans="1:16" x14ac:dyDescent="0.3">
      <c r="A6258" t="s">
        <v>151</v>
      </c>
      <c r="B6258" t="s">
        <v>298</v>
      </c>
      <c r="C6258" t="s">
        <v>309</v>
      </c>
      <c r="D6258" t="s">
        <v>101</v>
      </c>
      <c r="E6258">
        <v>0</v>
      </c>
      <c r="F6258" t="s">
        <v>294</v>
      </c>
      <c r="G6258">
        <v>0</v>
      </c>
      <c r="H6258" t="s">
        <v>294</v>
      </c>
      <c r="I6258">
        <v>0</v>
      </c>
      <c r="J6258" t="s">
        <v>294</v>
      </c>
      <c r="K6258" t="s">
        <v>294</v>
      </c>
      <c r="L6258">
        <v>0</v>
      </c>
      <c r="M6258">
        <v>0</v>
      </c>
      <c r="N6258" t="s">
        <v>294</v>
      </c>
      <c r="O6258">
        <v>0</v>
      </c>
      <c r="P6258">
        <v>0</v>
      </c>
    </row>
    <row r="6259" spans="1:16" x14ac:dyDescent="0.3">
      <c r="A6259" t="s">
        <v>152</v>
      </c>
      <c r="B6259" t="s">
        <v>299</v>
      </c>
      <c r="C6259" t="s">
        <v>310</v>
      </c>
      <c r="D6259" t="s">
        <v>101</v>
      </c>
      <c r="E6259">
        <v>0</v>
      </c>
      <c r="F6259" t="s">
        <v>294</v>
      </c>
      <c r="G6259">
        <v>0</v>
      </c>
      <c r="H6259" t="s">
        <v>294</v>
      </c>
      <c r="I6259">
        <v>0</v>
      </c>
      <c r="J6259" t="s">
        <v>294</v>
      </c>
      <c r="K6259" t="s">
        <v>294</v>
      </c>
      <c r="L6259">
        <v>0</v>
      </c>
      <c r="M6259">
        <v>0</v>
      </c>
      <c r="N6259" t="s">
        <v>294</v>
      </c>
      <c r="O6259">
        <v>0</v>
      </c>
      <c r="P6259">
        <v>0</v>
      </c>
    </row>
    <row r="6260" spans="1:16" x14ac:dyDescent="0.3">
      <c r="A6260" t="s">
        <v>153</v>
      </c>
      <c r="B6260" t="s">
        <v>295</v>
      </c>
      <c r="C6260" t="s">
        <v>310</v>
      </c>
      <c r="D6260" t="s">
        <v>101</v>
      </c>
      <c r="E6260">
        <v>0</v>
      </c>
      <c r="F6260" t="s">
        <v>294</v>
      </c>
      <c r="G6260">
        <v>0</v>
      </c>
      <c r="H6260" t="s">
        <v>294</v>
      </c>
      <c r="I6260">
        <v>0</v>
      </c>
      <c r="J6260" t="s">
        <v>294</v>
      </c>
      <c r="K6260" t="s">
        <v>294</v>
      </c>
      <c r="L6260">
        <v>0</v>
      </c>
      <c r="M6260">
        <v>0</v>
      </c>
      <c r="N6260" t="s">
        <v>294</v>
      </c>
      <c r="O6260">
        <v>0</v>
      </c>
      <c r="P6260">
        <v>0</v>
      </c>
    </row>
    <row r="6261" spans="1:16" x14ac:dyDescent="0.3">
      <c r="A6261" t="s">
        <v>154</v>
      </c>
      <c r="B6261" t="s">
        <v>297</v>
      </c>
      <c r="C6261" t="s">
        <v>310</v>
      </c>
      <c r="D6261" t="s">
        <v>101</v>
      </c>
      <c r="E6261">
        <v>0</v>
      </c>
      <c r="F6261" t="s">
        <v>294</v>
      </c>
      <c r="G6261">
        <v>0</v>
      </c>
      <c r="H6261" t="s">
        <v>294</v>
      </c>
      <c r="I6261">
        <v>0</v>
      </c>
      <c r="J6261" t="s">
        <v>294</v>
      </c>
      <c r="K6261" t="s">
        <v>294</v>
      </c>
      <c r="L6261">
        <v>0</v>
      </c>
      <c r="M6261">
        <v>0</v>
      </c>
      <c r="N6261" t="s">
        <v>294</v>
      </c>
      <c r="O6261">
        <v>0</v>
      </c>
      <c r="P6261">
        <v>0</v>
      </c>
    </row>
    <row r="6262" spans="1:16" x14ac:dyDescent="0.3">
      <c r="A6262" t="s">
        <v>155</v>
      </c>
      <c r="B6262" t="s">
        <v>298</v>
      </c>
      <c r="C6262" t="s">
        <v>310</v>
      </c>
      <c r="D6262" t="s">
        <v>101</v>
      </c>
      <c r="E6262">
        <v>0</v>
      </c>
      <c r="F6262" t="s">
        <v>294</v>
      </c>
      <c r="G6262">
        <v>0</v>
      </c>
      <c r="H6262" t="s">
        <v>294</v>
      </c>
      <c r="I6262">
        <v>0</v>
      </c>
      <c r="J6262" t="s">
        <v>294</v>
      </c>
      <c r="K6262" t="s">
        <v>294</v>
      </c>
      <c r="L6262">
        <v>0</v>
      </c>
      <c r="M6262">
        <v>0</v>
      </c>
      <c r="N6262" t="s">
        <v>294</v>
      </c>
      <c r="O6262">
        <v>0</v>
      </c>
      <c r="P6262">
        <v>0</v>
      </c>
    </row>
    <row r="6263" spans="1:16" x14ac:dyDescent="0.3">
      <c r="A6263" t="s">
        <v>156</v>
      </c>
      <c r="B6263" t="s">
        <v>299</v>
      </c>
      <c r="C6263" t="s">
        <v>311</v>
      </c>
      <c r="D6263" t="s">
        <v>101</v>
      </c>
      <c r="E6263">
        <v>0</v>
      </c>
      <c r="F6263" t="s">
        <v>294</v>
      </c>
      <c r="G6263">
        <v>0</v>
      </c>
      <c r="H6263" t="s">
        <v>294</v>
      </c>
      <c r="I6263">
        <v>0</v>
      </c>
      <c r="J6263" t="s">
        <v>294</v>
      </c>
      <c r="K6263" t="s">
        <v>294</v>
      </c>
      <c r="L6263">
        <v>0</v>
      </c>
      <c r="M6263">
        <v>0</v>
      </c>
      <c r="N6263" t="s">
        <v>294</v>
      </c>
      <c r="O6263">
        <v>0</v>
      </c>
      <c r="P6263">
        <v>0</v>
      </c>
    </row>
    <row r="6264" spans="1:16" x14ac:dyDescent="0.3">
      <c r="A6264" t="s">
        <v>157</v>
      </c>
      <c r="B6264" t="s">
        <v>295</v>
      </c>
      <c r="C6264" t="s">
        <v>311</v>
      </c>
      <c r="D6264" t="s">
        <v>101</v>
      </c>
      <c r="E6264">
        <v>0</v>
      </c>
      <c r="F6264" t="s">
        <v>294</v>
      </c>
      <c r="G6264">
        <v>0</v>
      </c>
      <c r="H6264" t="s">
        <v>294</v>
      </c>
      <c r="I6264">
        <v>0</v>
      </c>
      <c r="J6264" t="s">
        <v>294</v>
      </c>
      <c r="K6264" t="s">
        <v>294</v>
      </c>
      <c r="L6264">
        <v>0</v>
      </c>
      <c r="M6264">
        <v>0</v>
      </c>
      <c r="N6264" t="s">
        <v>294</v>
      </c>
      <c r="O6264">
        <v>0</v>
      </c>
      <c r="P6264">
        <v>0</v>
      </c>
    </row>
    <row r="6265" spans="1:16" x14ac:dyDescent="0.3">
      <c r="A6265" t="s">
        <v>158</v>
      </c>
      <c r="B6265" t="s">
        <v>297</v>
      </c>
      <c r="C6265" t="s">
        <v>311</v>
      </c>
      <c r="D6265" t="s">
        <v>101</v>
      </c>
      <c r="E6265">
        <v>0</v>
      </c>
      <c r="F6265" t="s">
        <v>294</v>
      </c>
      <c r="G6265">
        <v>0</v>
      </c>
      <c r="H6265" t="s">
        <v>294</v>
      </c>
      <c r="I6265">
        <v>0</v>
      </c>
      <c r="J6265" t="s">
        <v>294</v>
      </c>
      <c r="K6265" t="s">
        <v>294</v>
      </c>
      <c r="L6265">
        <v>0</v>
      </c>
      <c r="M6265">
        <v>0</v>
      </c>
      <c r="N6265" t="s">
        <v>294</v>
      </c>
      <c r="O6265">
        <v>0</v>
      </c>
      <c r="P6265">
        <v>0</v>
      </c>
    </row>
    <row r="6266" spans="1:16" x14ac:dyDescent="0.3">
      <c r="A6266" t="s">
        <v>159</v>
      </c>
      <c r="B6266" t="s">
        <v>298</v>
      </c>
      <c r="C6266" t="s">
        <v>311</v>
      </c>
      <c r="D6266" t="s">
        <v>101</v>
      </c>
      <c r="E6266">
        <v>0</v>
      </c>
      <c r="F6266" t="s">
        <v>294</v>
      </c>
      <c r="G6266">
        <v>0</v>
      </c>
      <c r="H6266" t="s">
        <v>294</v>
      </c>
      <c r="I6266">
        <v>0</v>
      </c>
      <c r="J6266" t="s">
        <v>294</v>
      </c>
      <c r="K6266" t="s">
        <v>294</v>
      </c>
      <c r="L6266">
        <v>0</v>
      </c>
      <c r="M6266">
        <v>0</v>
      </c>
      <c r="N6266" t="s">
        <v>294</v>
      </c>
      <c r="O6266">
        <v>0</v>
      </c>
      <c r="P6266">
        <v>0</v>
      </c>
    </row>
    <row r="6267" spans="1:16" x14ac:dyDescent="0.3">
      <c r="A6267" t="s">
        <v>160</v>
      </c>
      <c r="B6267" t="s">
        <v>299</v>
      </c>
      <c r="C6267" t="s">
        <v>312</v>
      </c>
      <c r="D6267" t="s">
        <v>101</v>
      </c>
      <c r="E6267">
        <v>0</v>
      </c>
      <c r="F6267" t="s">
        <v>294</v>
      </c>
      <c r="G6267">
        <v>0</v>
      </c>
      <c r="H6267" t="s">
        <v>294</v>
      </c>
      <c r="I6267">
        <v>0</v>
      </c>
      <c r="J6267" t="s">
        <v>294</v>
      </c>
      <c r="K6267" t="s">
        <v>294</v>
      </c>
      <c r="L6267">
        <v>0</v>
      </c>
      <c r="M6267">
        <v>0</v>
      </c>
      <c r="N6267" t="s">
        <v>294</v>
      </c>
      <c r="O6267">
        <v>0</v>
      </c>
      <c r="P6267">
        <v>0</v>
      </c>
    </row>
    <row r="6268" spans="1:16" x14ac:dyDescent="0.3">
      <c r="A6268" t="s">
        <v>161</v>
      </c>
      <c r="B6268" t="s">
        <v>295</v>
      </c>
      <c r="C6268" t="s">
        <v>312</v>
      </c>
      <c r="D6268" t="s">
        <v>101</v>
      </c>
      <c r="E6268">
        <v>0</v>
      </c>
      <c r="F6268" t="s">
        <v>294</v>
      </c>
      <c r="G6268">
        <v>0</v>
      </c>
      <c r="H6268" t="s">
        <v>294</v>
      </c>
      <c r="I6268">
        <v>0</v>
      </c>
      <c r="J6268" t="s">
        <v>294</v>
      </c>
      <c r="K6268" t="s">
        <v>294</v>
      </c>
      <c r="L6268">
        <v>0</v>
      </c>
      <c r="M6268">
        <v>0</v>
      </c>
      <c r="N6268" t="s">
        <v>294</v>
      </c>
      <c r="O6268">
        <v>0</v>
      </c>
      <c r="P6268">
        <v>0</v>
      </c>
    </row>
    <row r="6269" spans="1:16" x14ac:dyDescent="0.3">
      <c r="A6269" t="s">
        <v>162</v>
      </c>
      <c r="B6269" t="s">
        <v>297</v>
      </c>
      <c r="C6269" t="s">
        <v>312</v>
      </c>
      <c r="D6269" t="s">
        <v>101</v>
      </c>
      <c r="E6269">
        <v>0</v>
      </c>
      <c r="F6269" t="s">
        <v>294</v>
      </c>
      <c r="G6269">
        <v>0</v>
      </c>
      <c r="H6269" t="s">
        <v>294</v>
      </c>
      <c r="I6269">
        <v>0</v>
      </c>
      <c r="J6269" t="s">
        <v>294</v>
      </c>
      <c r="K6269" t="s">
        <v>294</v>
      </c>
      <c r="L6269">
        <v>0</v>
      </c>
      <c r="M6269">
        <v>0</v>
      </c>
      <c r="N6269" t="s">
        <v>294</v>
      </c>
      <c r="O6269">
        <v>0</v>
      </c>
      <c r="P6269">
        <v>0</v>
      </c>
    </row>
    <row r="6270" spans="1:16" x14ac:dyDescent="0.3">
      <c r="A6270" t="s">
        <v>163</v>
      </c>
      <c r="B6270" t="s">
        <v>298</v>
      </c>
      <c r="C6270" t="s">
        <v>312</v>
      </c>
      <c r="D6270" t="s">
        <v>101</v>
      </c>
      <c r="E6270">
        <v>0</v>
      </c>
      <c r="F6270" t="s">
        <v>294</v>
      </c>
      <c r="G6270">
        <v>0</v>
      </c>
      <c r="H6270" t="s">
        <v>294</v>
      </c>
      <c r="I6270">
        <v>0</v>
      </c>
      <c r="J6270" t="s">
        <v>294</v>
      </c>
      <c r="K6270" t="s">
        <v>294</v>
      </c>
      <c r="L6270">
        <v>0</v>
      </c>
      <c r="M6270">
        <v>0</v>
      </c>
      <c r="N6270" t="s">
        <v>294</v>
      </c>
      <c r="O6270">
        <v>0</v>
      </c>
      <c r="P6270">
        <v>0</v>
      </c>
    </row>
    <row r="6271" spans="1:16" x14ac:dyDescent="0.3">
      <c r="A6271" t="s">
        <v>164</v>
      </c>
      <c r="B6271" t="s">
        <v>299</v>
      </c>
      <c r="C6271" t="s">
        <v>313</v>
      </c>
      <c r="D6271" t="s">
        <v>101</v>
      </c>
      <c r="E6271">
        <v>0</v>
      </c>
      <c r="F6271" t="s">
        <v>294</v>
      </c>
      <c r="G6271">
        <v>0</v>
      </c>
      <c r="H6271" t="s">
        <v>294</v>
      </c>
      <c r="I6271">
        <v>0</v>
      </c>
      <c r="J6271" t="s">
        <v>294</v>
      </c>
      <c r="K6271" t="s">
        <v>294</v>
      </c>
      <c r="L6271">
        <v>0</v>
      </c>
      <c r="M6271">
        <v>0</v>
      </c>
      <c r="N6271" t="s">
        <v>294</v>
      </c>
      <c r="O6271">
        <v>0</v>
      </c>
      <c r="P6271">
        <v>0</v>
      </c>
    </row>
    <row r="6272" spans="1:16" x14ac:dyDescent="0.3">
      <c r="A6272" t="s">
        <v>165</v>
      </c>
      <c r="B6272" t="s">
        <v>295</v>
      </c>
      <c r="C6272" t="s">
        <v>313</v>
      </c>
      <c r="D6272" t="s">
        <v>101</v>
      </c>
      <c r="E6272">
        <v>0</v>
      </c>
      <c r="F6272" t="s">
        <v>294</v>
      </c>
      <c r="G6272">
        <v>0</v>
      </c>
      <c r="H6272" t="s">
        <v>294</v>
      </c>
      <c r="I6272">
        <v>0</v>
      </c>
      <c r="J6272" t="s">
        <v>294</v>
      </c>
      <c r="K6272" t="s">
        <v>294</v>
      </c>
      <c r="L6272">
        <v>0</v>
      </c>
      <c r="M6272">
        <v>0</v>
      </c>
      <c r="N6272" t="s">
        <v>294</v>
      </c>
      <c r="O6272">
        <v>0</v>
      </c>
      <c r="P6272">
        <v>0</v>
      </c>
    </row>
    <row r="6273" spans="1:16" x14ac:dyDescent="0.3">
      <c r="A6273" t="s">
        <v>166</v>
      </c>
      <c r="B6273" t="s">
        <v>297</v>
      </c>
      <c r="C6273" t="s">
        <v>313</v>
      </c>
      <c r="D6273" t="s">
        <v>101</v>
      </c>
      <c r="E6273">
        <v>0</v>
      </c>
      <c r="F6273" t="s">
        <v>294</v>
      </c>
      <c r="G6273">
        <v>0</v>
      </c>
      <c r="H6273" t="s">
        <v>294</v>
      </c>
      <c r="I6273">
        <v>0</v>
      </c>
      <c r="J6273" t="s">
        <v>294</v>
      </c>
      <c r="K6273" t="s">
        <v>294</v>
      </c>
      <c r="L6273">
        <v>0</v>
      </c>
      <c r="M6273">
        <v>0</v>
      </c>
      <c r="N6273" t="s">
        <v>294</v>
      </c>
      <c r="O6273">
        <v>0</v>
      </c>
      <c r="P6273">
        <v>0</v>
      </c>
    </row>
    <row r="6274" spans="1:16" x14ac:dyDescent="0.3">
      <c r="A6274" t="s">
        <v>167</v>
      </c>
      <c r="B6274" t="s">
        <v>298</v>
      </c>
      <c r="C6274" t="s">
        <v>313</v>
      </c>
      <c r="D6274" t="s">
        <v>101</v>
      </c>
      <c r="E6274">
        <v>0</v>
      </c>
      <c r="F6274" t="s">
        <v>294</v>
      </c>
      <c r="G6274">
        <v>0</v>
      </c>
      <c r="H6274" t="s">
        <v>294</v>
      </c>
      <c r="I6274">
        <v>0</v>
      </c>
      <c r="J6274" t="s">
        <v>294</v>
      </c>
      <c r="K6274" t="s">
        <v>294</v>
      </c>
      <c r="L6274">
        <v>0</v>
      </c>
      <c r="M6274">
        <v>0</v>
      </c>
      <c r="N6274" t="s">
        <v>294</v>
      </c>
      <c r="O6274">
        <v>0</v>
      </c>
      <c r="P6274">
        <v>0</v>
      </c>
    </row>
    <row r="6275" spans="1:16" x14ac:dyDescent="0.3">
      <c r="A6275" t="s">
        <v>168</v>
      </c>
      <c r="B6275" t="s">
        <v>299</v>
      </c>
      <c r="C6275" t="s">
        <v>314</v>
      </c>
      <c r="D6275" t="s">
        <v>101</v>
      </c>
      <c r="E6275">
        <v>0</v>
      </c>
      <c r="F6275" t="s">
        <v>294</v>
      </c>
      <c r="G6275">
        <v>0</v>
      </c>
      <c r="H6275" t="s">
        <v>294</v>
      </c>
      <c r="I6275">
        <v>0</v>
      </c>
      <c r="J6275" t="s">
        <v>294</v>
      </c>
      <c r="K6275" t="s">
        <v>294</v>
      </c>
      <c r="L6275">
        <v>0</v>
      </c>
      <c r="M6275">
        <v>0</v>
      </c>
      <c r="N6275" t="s">
        <v>294</v>
      </c>
      <c r="O6275">
        <v>0</v>
      </c>
      <c r="P6275">
        <v>0</v>
      </c>
    </row>
    <row r="6276" spans="1:16" x14ac:dyDescent="0.3">
      <c r="A6276" t="s">
        <v>169</v>
      </c>
      <c r="B6276" t="s">
        <v>295</v>
      </c>
      <c r="C6276" t="s">
        <v>314</v>
      </c>
      <c r="D6276" t="s">
        <v>101</v>
      </c>
      <c r="E6276">
        <v>0</v>
      </c>
      <c r="F6276" t="s">
        <v>294</v>
      </c>
      <c r="G6276">
        <v>0</v>
      </c>
      <c r="H6276" t="s">
        <v>294</v>
      </c>
      <c r="I6276">
        <v>0</v>
      </c>
      <c r="J6276" t="s">
        <v>294</v>
      </c>
      <c r="K6276" t="s">
        <v>294</v>
      </c>
      <c r="L6276">
        <v>0</v>
      </c>
      <c r="M6276">
        <v>0</v>
      </c>
      <c r="N6276" t="s">
        <v>294</v>
      </c>
      <c r="O6276">
        <v>0</v>
      </c>
      <c r="P6276">
        <v>0</v>
      </c>
    </row>
    <row r="6277" spans="1:16" x14ac:dyDescent="0.3">
      <c r="A6277" t="s">
        <v>170</v>
      </c>
      <c r="B6277" t="s">
        <v>297</v>
      </c>
      <c r="C6277" t="s">
        <v>314</v>
      </c>
      <c r="D6277" t="s">
        <v>101</v>
      </c>
      <c r="E6277">
        <v>0</v>
      </c>
      <c r="F6277" t="s">
        <v>294</v>
      </c>
      <c r="G6277">
        <v>0</v>
      </c>
      <c r="H6277" t="s">
        <v>294</v>
      </c>
      <c r="I6277">
        <v>0</v>
      </c>
      <c r="J6277" t="s">
        <v>294</v>
      </c>
      <c r="K6277" t="s">
        <v>294</v>
      </c>
      <c r="L6277">
        <v>0</v>
      </c>
      <c r="M6277">
        <v>0</v>
      </c>
      <c r="N6277" t="s">
        <v>294</v>
      </c>
      <c r="O6277">
        <v>0</v>
      </c>
      <c r="P6277">
        <v>0</v>
      </c>
    </row>
    <row r="6278" spans="1:16" x14ac:dyDescent="0.3">
      <c r="A6278" t="s">
        <v>171</v>
      </c>
      <c r="B6278" t="s">
        <v>298</v>
      </c>
      <c r="C6278" t="s">
        <v>314</v>
      </c>
      <c r="D6278" t="s">
        <v>101</v>
      </c>
      <c r="E6278">
        <v>0</v>
      </c>
      <c r="F6278" t="s">
        <v>294</v>
      </c>
      <c r="G6278">
        <v>0</v>
      </c>
      <c r="H6278" t="s">
        <v>294</v>
      </c>
      <c r="I6278">
        <v>0</v>
      </c>
      <c r="J6278" t="s">
        <v>294</v>
      </c>
      <c r="K6278" t="s">
        <v>294</v>
      </c>
      <c r="L6278">
        <v>0</v>
      </c>
      <c r="M6278">
        <v>0</v>
      </c>
      <c r="N6278" t="s">
        <v>294</v>
      </c>
      <c r="O6278">
        <v>0</v>
      </c>
      <c r="P6278">
        <v>0</v>
      </c>
    </row>
    <row r="6279" spans="1:16" x14ac:dyDescent="0.3">
      <c r="A6279" t="s">
        <v>172</v>
      </c>
      <c r="B6279" t="s">
        <v>299</v>
      </c>
      <c r="C6279" t="s">
        <v>315</v>
      </c>
      <c r="D6279" t="s">
        <v>101</v>
      </c>
      <c r="E6279">
        <v>0</v>
      </c>
      <c r="F6279" t="s">
        <v>294</v>
      </c>
      <c r="G6279">
        <v>0</v>
      </c>
      <c r="H6279" t="s">
        <v>294</v>
      </c>
      <c r="I6279">
        <v>0</v>
      </c>
      <c r="J6279" t="s">
        <v>294</v>
      </c>
      <c r="K6279" t="s">
        <v>294</v>
      </c>
      <c r="L6279">
        <v>0</v>
      </c>
      <c r="M6279">
        <v>0</v>
      </c>
      <c r="N6279" t="s">
        <v>294</v>
      </c>
      <c r="O6279">
        <v>0</v>
      </c>
      <c r="P6279">
        <v>0</v>
      </c>
    </row>
    <row r="6280" spans="1:16" x14ac:dyDescent="0.3">
      <c r="A6280" t="s">
        <v>173</v>
      </c>
      <c r="B6280" t="s">
        <v>295</v>
      </c>
      <c r="C6280" t="s">
        <v>315</v>
      </c>
      <c r="D6280" t="s">
        <v>101</v>
      </c>
      <c r="E6280">
        <v>0</v>
      </c>
      <c r="F6280" t="s">
        <v>294</v>
      </c>
      <c r="G6280">
        <v>0</v>
      </c>
      <c r="H6280" t="s">
        <v>294</v>
      </c>
      <c r="I6280">
        <v>0</v>
      </c>
      <c r="J6280" t="s">
        <v>294</v>
      </c>
      <c r="K6280" t="s">
        <v>294</v>
      </c>
      <c r="L6280">
        <v>0</v>
      </c>
      <c r="M6280">
        <v>0</v>
      </c>
      <c r="N6280" t="s">
        <v>294</v>
      </c>
      <c r="O6280">
        <v>0</v>
      </c>
      <c r="P6280">
        <v>0</v>
      </c>
    </row>
    <row r="6281" spans="1:16" x14ac:dyDescent="0.3">
      <c r="A6281" t="s">
        <v>174</v>
      </c>
      <c r="B6281" t="s">
        <v>297</v>
      </c>
      <c r="C6281" t="s">
        <v>315</v>
      </c>
      <c r="D6281" t="s">
        <v>101</v>
      </c>
      <c r="E6281">
        <v>0</v>
      </c>
      <c r="F6281" t="s">
        <v>294</v>
      </c>
      <c r="G6281">
        <v>0</v>
      </c>
      <c r="H6281" t="s">
        <v>294</v>
      </c>
      <c r="I6281">
        <v>0</v>
      </c>
      <c r="J6281" t="s">
        <v>294</v>
      </c>
      <c r="K6281" t="s">
        <v>294</v>
      </c>
      <c r="L6281">
        <v>0</v>
      </c>
      <c r="M6281">
        <v>0</v>
      </c>
      <c r="N6281" t="s">
        <v>294</v>
      </c>
      <c r="O6281">
        <v>0</v>
      </c>
      <c r="P6281">
        <v>0</v>
      </c>
    </row>
    <row r="6282" spans="1:16" x14ac:dyDescent="0.3">
      <c r="A6282" t="s">
        <v>175</v>
      </c>
      <c r="B6282" t="s">
        <v>298</v>
      </c>
      <c r="C6282" t="s">
        <v>315</v>
      </c>
      <c r="D6282" t="s">
        <v>101</v>
      </c>
      <c r="E6282">
        <v>0</v>
      </c>
      <c r="F6282" t="s">
        <v>294</v>
      </c>
      <c r="G6282">
        <v>0</v>
      </c>
      <c r="H6282" t="s">
        <v>294</v>
      </c>
      <c r="I6282">
        <v>0</v>
      </c>
      <c r="J6282" t="s">
        <v>294</v>
      </c>
      <c r="K6282" t="s">
        <v>294</v>
      </c>
      <c r="L6282">
        <v>0</v>
      </c>
      <c r="M6282">
        <v>0</v>
      </c>
      <c r="N6282" t="s">
        <v>294</v>
      </c>
      <c r="O6282">
        <v>0</v>
      </c>
      <c r="P6282">
        <v>0</v>
      </c>
    </row>
    <row r="6283" spans="1:16" x14ac:dyDescent="0.3">
      <c r="A6283" t="s">
        <v>176</v>
      </c>
      <c r="B6283" t="s">
        <v>299</v>
      </c>
      <c r="C6283" t="s">
        <v>316</v>
      </c>
      <c r="D6283" t="s">
        <v>101</v>
      </c>
      <c r="E6283">
        <v>0</v>
      </c>
      <c r="F6283" t="s">
        <v>294</v>
      </c>
      <c r="G6283">
        <v>0</v>
      </c>
      <c r="H6283" t="s">
        <v>294</v>
      </c>
      <c r="I6283">
        <v>0</v>
      </c>
      <c r="J6283" t="s">
        <v>294</v>
      </c>
      <c r="K6283" t="s">
        <v>294</v>
      </c>
      <c r="L6283">
        <v>0</v>
      </c>
      <c r="M6283">
        <v>0</v>
      </c>
      <c r="N6283" t="s">
        <v>294</v>
      </c>
      <c r="O6283">
        <v>0</v>
      </c>
      <c r="P6283">
        <v>0</v>
      </c>
    </row>
    <row r="6284" spans="1:16" x14ac:dyDescent="0.3">
      <c r="A6284" t="s">
        <v>177</v>
      </c>
      <c r="B6284" t="s">
        <v>295</v>
      </c>
      <c r="C6284" t="s">
        <v>316</v>
      </c>
      <c r="D6284" t="s">
        <v>101</v>
      </c>
      <c r="E6284">
        <v>0</v>
      </c>
      <c r="F6284" t="s">
        <v>294</v>
      </c>
      <c r="G6284">
        <v>0</v>
      </c>
      <c r="H6284" t="s">
        <v>294</v>
      </c>
      <c r="I6284">
        <v>0</v>
      </c>
      <c r="J6284" t="s">
        <v>294</v>
      </c>
      <c r="K6284" t="s">
        <v>294</v>
      </c>
      <c r="L6284">
        <v>0</v>
      </c>
      <c r="M6284">
        <v>0</v>
      </c>
      <c r="N6284" t="s">
        <v>294</v>
      </c>
      <c r="O6284">
        <v>0</v>
      </c>
      <c r="P6284">
        <v>0</v>
      </c>
    </row>
    <row r="6285" spans="1:16" x14ac:dyDescent="0.3">
      <c r="A6285" t="s">
        <v>178</v>
      </c>
      <c r="B6285" t="s">
        <v>297</v>
      </c>
      <c r="C6285" t="s">
        <v>316</v>
      </c>
      <c r="D6285" t="s">
        <v>101</v>
      </c>
      <c r="E6285">
        <v>0</v>
      </c>
      <c r="F6285" t="s">
        <v>294</v>
      </c>
      <c r="G6285">
        <v>0</v>
      </c>
      <c r="H6285" t="s">
        <v>294</v>
      </c>
      <c r="I6285">
        <v>0</v>
      </c>
      <c r="J6285" t="s">
        <v>294</v>
      </c>
      <c r="K6285" t="s">
        <v>294</v>
      </c>
      <c r="L6285">
        <v>0</v>
      </c>
      <c r="M6285">
        <v>0</v>
      </c>
      <c r="N6285" t="s">
        <v>294</v>
      </c>
      <c r="O6285">
        <v>0</v>
      </c>
      <c r="P6285">
        <v>0</v>
      </c>
    </row>
    <row r="6286" spans="1:16" x14ac:dyDescent="0.3">
      <c r="A6286" t="s">
        <v>179</v>
      </c>
      <c r="B6286" t="s">
        <v>298</v>
      </c>
      <c r="C6286" t="s">
        <v>316</v>
      </c>
      <c r="D6286" t="s">
        <v>101</v>
      </c>
      <c r="E6286">
        <v>0</v>
      </c>
      <c r="F6286" t="s">
        <v>294</v>
      </c>
      <c r="G6286">
        <v>0</v>
      </c>
      <c r="H6286" t="s">
        <v>294</v>
      </c>
      <c r="I6286">
        <v>0</v>
      </c>
      <c r="J6286" t="s">
        <v>294</v>
      </c>
      <c r="K6286" t="s">
        <v>294</v>
      </c>
      <c r="L6286">
        <v>0</v>
      </c>
      <c r="M6286">
        <v>0</v>
      </c>
      <c r="N6286" t="s">
        <v>294</v>
      </c>
      <c r="O6286">
        <v>0</v>
      </c>
      <c r="P6286">
        <v>0</v>
      </c>
    </row>
    <row r="6287" spans="1:16" x14ac:dyDescent="0.3">
      <c r="A6287" t="s">
        <v>180</v>
      </c>
      <c r="B6287" t="s">
        <v>299</v>
      </c>
      <c r="C6287" t="s">
        <v>317</v>
      </c>
      <c r="D6287" t="s">
        <v>101</v>
      </c>
      <c r="E6287">
        <v>0</v>
      </c>
      <c r="F6287" t="s">
        <v>294</v>
      </c>
      <c r="G6287">
        <v>0</v>
      </c>
      <c r="H6287" t="s">
        <v>294</v>
      </c>
      <c r="I6287">
        <v>0</v>
      </c>
      <c r="J6287" t="s">
        <v>294</v>
      </c>
      <c r="K6287" t="s">
        <v>294</v>
      </c>
      <c r="L6287">
        <v>0</v>
      </c>
      <c r="M6287">
        <v>0</v>
      </c>
      <c r="N6287" t="s">
        <v>294</v>
      </c>
      <c r="O6287">
        <v>0</v>
      </c>
      <c r="P6287">
        <v>0</v>
      </c>
    </row>
    <row r="6288" spans="1:16" x14ac:dyDescent="0.3">
      <c r="A6288" t="s">
        <v>181</v>
      </c>
      <c r="B6288" t="s">
        <v>295</v>
      </c>
      <c r="C6288" t="s">
        <v>317</v>
      </c>
      <c r="D6288" t="s">
        <v>101</v>
      </c>
      <c r="E6288">
        <v>0</v>
      </c>
      <c r="F6288" t="s">
        <v>294</v>
      </c>
      <c r="G6288">
        <v>0</v>
      </c>
      <c r="H6288" t="s">
        <v>294</v>
      </c>
      <c r="I6288">
        <v>0</v>
      </c>
      <c r="J6288" t="s">
        <v>294</v>
      </c>
      <c r="K6288" t="s">
        <v>294</v>
      </c>
      <c r="L6288">
        <v>0</v>
      </c>
      <c r="M6288">
        <v>0</v>
      </c>
      <c r="N6288" t="s">
        <v>294</v>
      </c>
      <c r="O6288">
        <v>0</v>
      </c>
      <c r="P6288">
        <v>0</v>
      </c>
    </row>
    <row r="6289" spans="1:16" x14ac:dyDescent="0.3">
      <c r="A6289" t="s">
        <v>182</v>
      </c>
      <c r="B6289" t="s">
        <v>297</v>
      </c>
      <c r="C6289" t="s">
        <v>317</v>
      </c>
      <c r="D6289" t="s">
        <v>101</v>
      </c>
      <c r="E6289">
        <v>0</v>
      </c>
      <c r="F6289" t="s">
        <v>294</v>
      </c>
      <c r="G6289">
        <v>0</v>
      </c>
      <c r="H6289" t="s">
        <v>294</v>
      </c>
      <c r="I6289">
        <v>0</v>
      </c>
      <c r="J6289" t="s">
        <v>294</v>
      </c>
      <c r="K6289" t="s">
        <v>294</v>
      </c>
      <c r="L6289">
        <v>0</v>
      </c>
      <c r="M6289">
        <v>0</v>
      </c>
      <c r="N6289" t="s">
        <v>294</v>
      </c>
      <c r="O6289">
        <v>0</v>
      </c>
      <c r="P6289">
        <v>0</v>
      </c>
    </row>
    <row r="6290" spans="1:16" x14ac:dyDescent="0.3">
      <c r="A6290" t="s">
        <v>183</v>
      </c>
      <c r="B6290" t="s">
        <v>298</v>
      </c>
      <c r="C6290" t="s">
        <v>317</v>
      </c>
      <c r="D6290" t="s">
        <v>101</v>
      </c>
      <c r="E6290">
        <v>0</v>
      </c>
      <c r="F6290" t="s">
        <v>294</v>
      </c>
      <c r="G6290">
        <v>0</v>
      </c>
      <c r="H6290" t="s">
        <v>294</v>
      </c>
      <c r="I6290">
        <v>0</v>
      </c>
      <c r="J6290" t="s">
        <v>294</v>
      </c>
      <c r="K6290" t="s">
        <v>294</v>
      </c>
      <c r="L6290">
        <v>0</v>
      </c>
      <c r="M6290">
        <v>0</v>
      </c>
      <c r="N6290" t="s">
        <v>294</v>
      </c>
      <c r="O6290">
        <v>0</v>
      </c>
      <c r="P6290">
        <v>0</v>
      </c>
    </row>
    <row r="6291" spans="1:16" x14ac:dyDescent="0.3">
      <c r="A6291" t="s">
        <v>184</v>
      </c>
      <c r="B6291" t="s">
        <v>299</v>
      </c>
      <c r="C6291" t="s">
        <v>318</v>
      </c>
      <c r="D6291" t="s">
        <v>101</v>
      </c>
      <c r="E6291">
        <v>0</v>
      </c>
      <c r="F6291" t="s">
        <v>294</v>
      </c>
      <c r="G6291">
        <v>0</v>
      </c>
      <c r="H6291" t="s">
        <v>294</v>
      </c>
      <c r="I6291">
        <v>0</v>
      </c>
      <c r="J6291" t="s">
        <v>294</v>
      </c>
      <c r="K6291" t="s">
        <v>294</v>
      </c>
      <c r="L6291">
        <v>0</v>
      </c>
      <c r="M6291">
        <v>0</v>
      </c>
      <c r="N6291" t="s">
        <v>294</v>
      </c>
      <c r="O6291">
        <v>0</v>
      </c>
      <c r="P6291">
        <v>0</v>
      </c>
    </row>
    <row r="6292" spans="1:16" x14ac:dyDescent="0.3">
      <c r="A6292" t="s">
        <v>185</v>
      </c>
      <c r="B6292" t="s">
        <v>295</v>
      </c>
      <c r="C6292" t="s">
        <v>318</v>
      </c>
      <c r="D6292" t="s">
        <v>101</v>
      </c>
      <c r="E6292">
        <v>0</v>
      </c>
      <c r="F6292" t="s">
        <v>294</v>
      </c>
      <c r="G6292">
        <v>0</v>
      </c>
      <c r="H6292" t="s">
        <v>294</v>
      </c>
      <c r="I6292">
        <v>0</v>
      </c>
      <c r="J6292" t="s">
        <v>294</v>
      </c>
      <c r="K6292" t="s">
        <v>294</v>
      </c>
      <c r="L6292">
        <v>0</v>
      </c>
      <c r="M6292">
        <v>0</v>
      </c>
      <c r="N6292" t="s">
        <v>294</v>
      </c>
      <c r="O6292">
        <v>0</v>
      </c>
      <c r="P6292">
        <v>0</v>
      </c>
    </row>
    <row r="6293" spans="1:16" x14ac:dyDescent="0.3">
      <c r="A6293" t="s">
        <v>186</v>
      </c>
      <c r="B6293" t="s">
        <v>297</v>
      </c>
      <c r="C6293" t="s">
        <v>318</v>
      </c>
      <c r="D6293" t="s">
        <v>101</v>
      </c>
      <c r="E6293">
        <v>0</v>
      </c>
      <c r="F6293" t="s">
        <v>294</v>
      </c>
      <c r="G6293">
        <v>0</v>
      </c>
      <c r="H6293" t="s">
        <v>294</v>
      </c>
      <c r="I6293">
        <v>0</v>
      </c>
      <c r="J6293" t="s">
        <v>294</v>
      </c>
      <c r="K6293" t="s">
        <v>294</v>
      </c>
      <c r="L6293">
        <v>0</v>
      </c>
      <c r="M6293">
        <v>0</v>
      </c>
      <c r="N6293" t="s">
        <v>294</v>
      </c>
      <c r="O6293">
        <v>0</v>
      </c>
      <c r="P6293">
        <v>0</v>
      </c>
    </row>
    <row r="6294" spans="1:16" x14ac:dyDescent="0.3">
      <c r="A6294" t="s">
        <v>187</v>
      </c>
      <c r="B6294" t="s">
        <v>298</v>
      </c>
      <c r="C6294" t="s">
        <v>318</v>
      </c>
      <c r="D6294" t="s">
        <v>101</v>
      </c>
      <c r="E6294">
        <v>0</v>
      </c>
      <c r="F6294" t="s">
        <v>294</v>
      </c>
      <c r="G6294">
        <v>0</v>
      </c>
      <c r="H6294" t="s">
        <v>294</v>
      </c>
      <c r="I6294">
        <v>0</v>
      </c>
      <c r="J6294" t="s">
        <v>294</v>
      </c>
      <c r="K6294" t="s">
        <v>294</v>
      </c>
      <c r="L6294">
        <v>0</v>
      </c>
      <c r="M6294">
        <v>0</v>
      </c>
      <c r="N6294" t="s">
        <v>294</v>
      </c>
      <c r="O6294">
        <v>0</v>
      </c>
      <c r="P6294">
        <v>0</v>
      </c>
    </row>
    <row r="6295" spans="1:16" x14ac:dyDescent="0.3">
      <c r="A6295" t="s">
        <v>188</v>
      </c>
      <c r="B6295" t="s">
        <v>299</v>
      </c>
      <c r="C6295" t="s">
        <v>319</v>
      </c>
      <c r="D6295" t="s">
        <v>101</v>
      </c>
      <c r="E6295">
        <v>0</v>
      </c>
      <c r="F6295" t="s">
        <v>294</v>
      </c>
      <c r="G6295">
        <v>0</v>
      </c>
      <c r="H6295" t="s">
        <v>294</v>
      </c>
      <c r="I6295">
        <v>0</v>
      </c>
      <c r="J6295" t="s">
        <v>294</v>
      </c>
      <c r="K6295" t="s">
        <v>294</v>
      </c>
      <c r="L6295">
        <v>0</v>
      </c>
      <c r="M6295">
        <v>0</v>
      </c>
      <c r="N6295" t="s">
        <v>294</v>
      </c>
      <c r="O6295">
        <v>0</v>
      </c>
      <c r="P6295">
        <v>0</v>
      </c>
    </row>
    <row r="6296" spans="1:16" x14ac:dyDescent="0.3">
      <c r="A6296" t="s">
        <v>189</v>
      </c>
      <c r="B6296" t="s">
        <v>295</v>
      </c>
      <c r="C6296" t="s">
        <v>319</v>
      </c>
      <c r="D6296" t="s">
        <v>101</v>
      </c>
      <c r="E6296">
        <v>0</v>
      </c>
      <c r="F6296" t="s">
        <v>294</v>
      </c>
      <c r="G6296">
        <v>0</v>
      </c>
      <c r="H6296" t="s">
        <v>294</v>
      </c>
      <c r="I6296">
        <v>0</v>
      </c>
      <c r="J6296" t="s">
        <v>294</v>
      </c>
      <c r="K6296" t="s">
        <v>294</v>
      </c>
      <c r="L6296">
        <v>0</v>
      </c>
      <c r="M6296">
        <v>0</v>
      </c>
      <c r="N6296" t="s">
        <v>294</v>
      </c>
      <c r="O6296">
        <v>0</v>
      </c>
      <c r="P6296">
        <v>0</v>
      </c>
    </row>
    <row r="6297" spans="1:16" x14ac:dyDescent="0.3">
      <c r="A6297" t="s">
        <v>190</v>
      </c>
      <c r="B6297" t="s">
        <v>297</v>
      </c>
      <c r="C6297" t="s">
        <v>319</v>
      </c>
      <c r="D6297" t="s">
        <v>101</v>
      </c>
      <c r="E6297">
        <v>0</v>
      </c>
      <c r="F6297" t="s">
        <v>294</v>
      </c>
      <c r="G6297">
        <v>0</v>
      </c>
      <c r="H6297" t="s">
        <v>294</v>
      </c>
      <c r="I6297">
        <v>0</v>
      </c>
      <c r="J6297" t="s">
        <v>294</v>
      </c>
      <c r="K6297" t="s">
        <v>294</v>
      </c>
      <c r="L6297">
        <v>0</v>
      </c>
      <c r="M6297">
        <v>0</v>
      </c>
      <c r="N6297" t="s">
        <v>294</v>
      </c>
      <c r="O6297">
        <v>0</v>
      </c>
      <c r="P6297">
        <v>0</v>
      </c>
    </row>
    <row r="6298" spans="1:16" x14ac:dyDescent="0.3">
      <c r="A6298" t="s">
        <v>191</v>
      </c>
      <c r="B6298" t="s">
        <v>298</v>
      </c>
      <c r="C6298" t="s">
        <v>319</v>
      </c>
      <c r="D6298" t="s">
        <v>101</v>
      </c>
      <c r="E6298">
        <v>0</v>
      </c>
      <c r="F6298" t="s">
        <v>294</v>
      </c>
      <c r="G6298">
        <v>0</v>
      </c>
      <c r="H6298" t="s">
        <v>294</v>
      </c>
      <c r="I6298">
        <v>0</v>
      </c>
      <c r="J6298" t="s">
        <v>294</v>
      </c>
      <c r="K6298" t="s">
        <v>294</v>
      </c>
      <c r="L6298">
        <v>0</v>
      </c>
      <c r="M6298">
        <v>0</v>
      </c>
      <c r="N6298" t="s">
        <v>294</v>
      </c>
      <c r="O6298">
        <v>0</v>
      </c>
      <c r="P6298">
        <v>0</v>
      </c>
    </row>
    <row r="6299" spans="1:16" x14ac:dyDescent="0.3">
      <c r="A6299" t="s">
        <v>192</v>
      </c>
      <c r="B6299" t="s">
        <v>299</v>
      </c>
      <c r="C6299" t="s">
        <v>320</v>
      </c>
      <c r="D6299" t="s">
        <v>101</v>
      </c>
      <c r="E6299">
        <v>0</v>
      </c>
      <c r="F6299" t="s">
        <v>294</v>
      </c>
      <c r="G6299">
        <v>0</v>
      </c>
      <c r="H6299" t="s">
        <v>294</v>
      </c>
      <c r="I6299">
        <v>0</v>
      </c>
      <c r="J6299" t="s">
        <v>294</v>
      </c>
      <c r="K6299" t="s">
        <v>294</v>
      </c>
      <c r="L6299">
        <v>0</v>
      </c>
      <c r="M6299">
        <v>0</v>
      </c>
      <c r="N6299" t="s">
        <v>294</v>
      </c>
      <c r="O6299">
        <v>0</v>
      </c>
      <c r="P6299">
        <v>0</v>
      </c>
    </row>
    <row r="6300" spans="1:16" x14ac:dyDescent="0.3">
      <c r="A6300" t="s">
        <v>193</v>
      </c>
      <c r="B6300" t="s">
        <v>295</v>
      </c>
      <c r="C6300" t="s">
        <v>320</v>
      </c>
      <c r="D6300" t="s">
        <v>101</v>
      </c>
      <c r="E6300">
        <v>0</v>
      </c>
      <c r="F6300" t="s">
        <v>294</v>
      </c>
      <c r="G6300">
        <v>0</v>
      </c>
      <c r="H6300" t="s">
        <v>294</v>
      </c>
      <c r="I6300">
        <v>0</v>
      </c>
      <c r="J6300" t="s">
        <v>294</v>
      </c>
      <c r="K6300" t="s">
        <v>294</v>
      </c>
      <c r="L6300">
        <v>0</v>
      </c>
      <c r="M6300">
        <v>0</v>
      </c>
      <c r="N6300" t="s">
        <v>294</v>
      </c>
      <c r="O6300">
        <v>0</v>
      </c>
      <c r="P6300">
        <v>0</v>
      </c>
    </row>
    <row r="6301" spans="1:16" x14ac:dyDescent="0.3">
      <c r="A6301" t="s">
        <v>194</v>
      </c>
      <c r="B6301" t="s">
        <v>297</v>
      </c>
      <c r="C6301" t="s">
        <v>320</v>
      </c>
      <c r="D6301" t="s">
        <v>101</v>
      </c>
      <c r="E6301">
        <v>0</v>
      </c>
      <c r="F6301" t="s">
        <v>294</v>
      </c>
      <c r="G6301">
        <v>0</v>
      </c>
      <c r="H6301" t="s">
        <v>294</v>
      </c>
      <c r="I6301">
        <v>0</v>
      </c>
      <c r="J6301" t="s">
        <v>294</v>
      </c>
      <c r="K6301" t="s">
        <v>294</v>
      </c>
      <c r="L6301">
        <v>0</v>
      </c>
      <c r="M6301">
        <v>0</v>
      </c>
      <c r="N6301" t="s">
        <v>294</v>
      </c>
      <c r="O6301">
        <v>0</v>
      </c>
      <c r="P6301">
        <v>0</v>
      </c>
    </row>
    <row r="6302" spans="1:16" x14ac:dyDescent="0.3">
      <c r="A6302" t="s">
        <v>195</v>
      </c>
      <c r="B6302" t="s">
        <v>298</v>
      </c>
      <c r="C6302" t="s">
        <v>320</v>
      </c>
      <c r="D6302" t="s">
        <v>101</v>
      </c>
      <c r="E6302">
        <v>0</v>
      </c>
      <c r="F6302" t="s">
        <v>294</v>
      </c>
      <c r="G6302">
        <v>0</v>
      </c>
      <c r="H6302" t="s">
        <v>294</v>
      </c>
      <c r="I6302">
        <v>0</v>
      </c>
      <c r="J6302" t="s">
        <v>294</v>
      </c>
      <c r="K6302" t="s">
        <v>294</v>
      </c>
      <c r="L6302">
        <v>0</v>
      </c>
      <c r="M6302">
        <v>0</v>
      </c>
      <c r="N6302" t="s">
        <v>294</v>
      </c>
      <c r="O6302">
        <v>0</v>
      </c>
      <c r="P6302">
        <v>0</v>
      </c>
    </row>
    <row r="6303" spans="1:16" x14ac:dyDescent="0.3">
      <c r="A6303" t="s">
        <v>196</v>
      </c>
      <c r="B6303" t="s">
        <v>299</v>
      </c>
      <c r="C6303" t="s">
        <v>321</v>
      </c>
      <c r="D6303" t="s">
        <v>101</v>
      </c>
      <c r="E6303">
        <v>0</v>
      </c>
      <c r="F6303" t="s">
        <v>294</v>
      </c>
      <c r="G6303">
        <v>0</v>
      </c>
      <c r="H6303" t="s">
        <v>294</v>
      </c>
      <c r="I6303">
        <v>0</v>
      </c>
      <c r="J6303" t="s">
        <v>294</v>
      </c>
      <c r="K6303" t="s">
        <v>294</v>
      </c>
      <c r="L6303">
        <v>0</v>
      </c>
      <c r="M6303">
        <v>0</v>
      </c>
      <c r="N6303" t="s">
        <v>294</v>
      </c>
      <c r="O6303">
        <v>0</v>
      </c>
      <c r="P6303">
        <v>0</v>
      </c>
    </row>
    <row r="6304" spans="1:16" x14ac:dyDescent="0.3">
      <c r="A6304" t="s">
        <v>197</v>
      </c>
      <c r="B6304" t="s">
        <v>295</v>
      </c>
      <c r="C6304" t="s">
        <v>321</v>
      </c>
      <c r="D6304" t="s">
        <v>101</v>
      </c>
      <c r="E6304">
        <v>0</v>
      </c>
      <c r="F6304" t="s">
        <v>294</v>
      </c>
      <c r="G6304">
        <v>0</v>
      </c>
      <c r="H6304" t="s">
        <v>294</v>
      </c>
      <c r="I6304">
        <v>0</v>
      </c>
      <c r="J6304" t="s">
        <v>294</v>
      </c>
      <c r="K6304" t="s">
        <v>294</v>
      </c>
      <c r="L6304">
        <v>0</v>
      </c>
      <c r="M6304">
        <v>0</v>
      </c>
      <c r="N6304" t="s">
        <v>294</v>
      </c>
      <c r="O6304">
        <v>0</v>
      </c>
      <c r="P6304">
        <v>0</v>
      </c>
    </row>
    <row r="6305" spans="1:16" x14ac:dyDescent="0.3">
      <c r="A6305" t="s">
        <v>198</v>
      </c>
      <c r="B6305" t="s">
        <v>297</v>
      </c>
      <c r="C6305" t="s">
        <v>321</v>
      </c>
      <c r="D6305" t="s">
        <v>101</v>
      </c>
      <c r="E6305">
        <v>0</v>
      </c>
      <c r="F6305" t="s">
        <v>294</v>
      </c>
      <c r="G6305">
        <v>0</v>
      </c>
      <c r="H6305" t="s">
        <v>294</v>
      </c>
      <c r="I6305">
        <v>0</v>
      </c>
      <c r="J6305" t="s">
        <v>294</v>
      </c>
      <c r="K6305" t="s">
        <v>294</v>
      </c>
      <c r="L6305">
        <v>0</v>
      </c>
      <c r="M6305">
        <v>0</v>
      </c>
      <c r="N6305" t="s">
        <v>294</v>
      </c>
      <c r="O6305">
        <v>0</v>
      </c>
      <c r="P6305">
        <v>0</v>
      </c>
    </row>
    <row r="6306" spans="1:16" x14ac:dyDescent="0.3">
      <c r="A6306" t="s">
        <v>199</v>
      </c>
      <c r="B6306" t="s">
        <v>298</v>
      </c>
      <c r="C6306" t="s">
        <v>321</v>
      </c>
      <c r="D6306" t="s">
        <v>101</v>
      </c>
      <c r="E6306">
        <v>0</v>
      </c>
      <c r="F6306" t="s">
        <v>294</v>
      </c>
      <c r="G6306">
        <v>0</v>
      </c>
      <c r="H6306" t="s">
        <v>294</v>
      </c>
      <c r="I6306">
        <v>0</v>
      </c>
      <c r="J6306" t="s">
        <v>294</v>
      </c>
      <c r="K6306" t="s">
        <v>294</v>
      </c>
      <c r="L6306">
        <v>0</v>
      </c>
      <c r="M6306">
        <v>0</v>
      </c>
      <c r="N6306" t="s">
        <v>294</v>
      </c>
      <c r="O6306">
        <v>0</v>
      </c>
      <c r="P6306">
        <v>0</v>
      </c>
    </row>
    <row r="6307" spans="1:16" x14ac:dyDescent="0.3">
      <c r="A6307" t="s">
        <v>200</v>
      </c>
      <c r="B6307" t="s">
        <v>299</v>
      </c>
      <c r="C6307" t="s">
        <v>322</v>
      </c>
      <c r="D6307" t="s">
        <v>101</v>
      </c>
      <c r="E6307">
        <v>0</v>
      </c>
      <c r="F6307" t="s">
        <v>294</v>
      </c>
      <c r="G6307">
        <v>0</v>
      </c>
      <c r="H6307" t="s">
        <v>294</v>
      </c>
      <c r="I6307">
        <v>0</v>
      </c>
      <c r="J6307" t="s">
        <v>294</v>
      </c>
      <c r="K6307" t="s">
        <v>294</v>
      </c>
      <c r="L6307">
        <v>0</v>
      </c>
      <c r="M6307">
        <v>0</v>
      </c>
      <c r="N6307" t="s">
        <v>294</v>
      </c>
      <c r="O6307">
        <v>0</v>
      </c>
      <c r="P6307">
        <v>0</v>
      </c>
    </row>
    <row r="6308" spans="1:16" x14ac:dyDescent="0.3">
      <c r="A6308" t="s">
        <v>201</v>
      </c>
      <c r="B6308" t="s">
        <v>295</v>
      </c>
      <c r="C6308" t="s">
        <v>322</v>
      </c>
      <c r="D6308" t="s">
        <v>101</v>
      </c>
      <c r="E6308">
        <v>0</v>
      </c>
      <c r="F6308" t="s">
        <v>294</v>
      </c>
      <c r="G6308">
        <v>0</v>
      </c>
      <c r="H6308" t="s">
        <v>294</v>
      </c>
      <c r="I6308">
        <v>0</v>
      </c>
      <c r="J6308" t="s">
        <v>294</v>
      </c>
      <c r="K6308" t="s">
        <v>294</v>
      </c>
      <c r="L6308">
        <v>0</v>
      </c>
      <c r="M6308">
        <v>0</v>
      </c>
      <c r="N6308" t="s">
        <v>294</v>
      </c>
      <c r="O6308">
        <v>0</v>
      </c>
      <c r="P6308">
        <v>0</v>
      </c>
    </row>
    <row r="6309" spans="1:16" x14ac:dyDescent="0.3">
      <c r="A6309" t="s">
        <v>202</v>
      </c>
      <c r="B6309" t="s">
        <v>297</v>
      </c>
      <c r="C6309" t="s">
        <v>322</v>
      </c>
      <c r="D6309" t="s">
        <v>101</v>
      </c>
      <c r="E6309">
        <v>0</v>
      </c>
      <c r="F6309" t="s">
        <v>294</v>
      </c>
      <c r="G6309">
        <v>0</v>
      </c>
      <c r="H6309" t="s">
        <v>294</v>
      </c>
      <c r="I6309">
        <v>0</v>
      </c>
      <c r="J6309" t="s">
        <v>294</v>
      </c>
      <c r="K6309" t="s">
        <v>294</v>
      </c>
      <c r="L6309">
        <v>0</v>
      </c>
      <c r="M6309">
        <v>0</v>
      </c>
      <c r="N6309" t="s">
        <v>294</v>
      </c>
      <c r="O6309">
        <v>0</v>
      </c>
      <c r="P6309">
        <v>0</v>
      </c>
    </row>
    <row r="6310" spans="1:16" x14ac:dyDescent="0.3">
      <c r="A6310" t="s">
        <v>203</v>
      </c>
      <c r="B6310" t="s">
        <v>298</v>
      </c>
      <c r="C6310" t="s">
        <v>322</v>
      </c>
      <c r="D6310" t="s">
        <v>101</v>
      </c>
      <c r="E6310">
        <v>0</v>
      </c>
      <c r="F6310" t="s">
        <v>294</v>
      </c>
      <c r="G6310">
        <v>0</v>
      </c>
      <c r="H6310" t="s">
        <v>294</v>
      </c>
      <c r="I6310">
        <v>0</v>
      </c>
      <c r="J6310" t="s">
        <v>294</v>
      </c>
      <c r="K6310" t="s">
        <v>294</v>
      </c>
      <c r="L6310">
        <v>0</v>
      </c>
      <c r="M6310">
        <v>0</v>
      </c>
      <c r="N6310" t="s">
        <v>294</v>
      </c>
      <c r="O6310">
        <v>0</v>
      </c>
      <c r="P6310">
        <v>0</v>
      </c>
    </row>
    <row r="6311" spans="1:16" x14ac:dyDescent="0.3">
      <c r="A6311" t="s">
        <v>204</v>
      </c>
      <c r="B6311" t="s">
        <v>299</v>
      </c>
      <c r="C6311" t="s">
        <v>323</v>
      </c>
      <c r="D6311" t="s">
        <v>101</v>
      </c>
      <c r="E6311">
        <v>0</v>
      </c>
      <c r="F6311" t="s">
        <v>294</v>
      </c>
      <c r="G6311">
        <v>0</v>
      </c>
      <c r="H6311" t="s">
        <v>294</v>
      </c>
      <c r="I6311">
        <v>0</v>
      </c>
      <c r="J6311" t="s">
        <v>294</v>
      </c>
      <c r="K6311" t="s">
        <v>294</v>
      </c>
      <c r="L6311">
        <v>0</v>
      </c>
      <c r="M6311">
        <v>0</v>
      </c>
      <c r="N6311" t="s">
        <v>294</v>
      </c>
      <c r="O6311">
        <v>0</v>
      </c>
      <c r="P6311">
        <v>0</v>
      </c>
    </row>
    <row r="6312" spans="1:16" x14ac:dyDescent="0.3">
      <c r="A6312" t="s">
        <v>205</v>
      </c>
      <c r="B6312" t="s">
        <v>295</v>
      </c>
      <c r="C6312" t="s">
        <v>323</v>
      </c>
      <c r="D6312" t="s">
        <v>101</v>
      </c>
      <c r="E6312">
        <v>0</v>
      </c>
      <c r="F6312" t="s">
        <v>294</v>
      </c>
      <c r="G6312">
        <v>0</v>
      </c>
      <c r="H6312" t="s">
        <v>294</v>
      </c>
      <c r="I6312">
        <v>0</v>
      </c>
      <c r="J6312" t="s">
        <v>294</v>
      </c>
      <c r="K6312" t="s">
        <v>294</v>
      </c>
      <c r="L6312">
        <v>0</v>
      </c>
      <c r="M6312">
        <v>0</v>
      </c>
      <c r="N6312" t="s">
        <v>294</v>
      </c>
      <c r="O6312">
        <v>0</v>
      </c>
      <c r="P6312">
        <v>0</v>
      </c>
    </row>
    <row r="6313" spans="1:16" x14ac:dyDescent="0.3">
      <c r="A6313" t="s">
        <v>206</v>
      </c>
      <c r="B6313" t="s">
        <v>297</v>
      </c>
      <c r="C6313" t="s">
        <v>323</v>
      </c>
      <c r="D6313" t="s">
        <v>101</v>
      </c>
      <c r="E6313">
        <v>0</v>
      </c>
      <c r="F6313" t="s">
        <v>294</v>
      </c>
      <c r="G6313">
        <v>0</v>
      </c>
      <c r="H6313" t="s">
        <v>294</v>
      </c>
      <c r="I6313">
        <v>0</v>
      </c>
      <c r="J6313" t="s">
        <v>294</v>
      </c>
      <c r="K6313" t="s">
        <v>294</v>
      </c>
      <c r="L6313">
        <v>0</v>
      </c>
      <c r="M6313">
        <v>0</v>
      </c>
      <c r="N6313" t="s">
        <v>294</v>
      </c>
      <c r="O6313">
        <v>0</v>
      </c>
      <c r="P6313">
        <v>0</v>
      </c>
    </row>
    <row r="6314" spans="1:16" x14ac:dyDescent="0.3">
      <c r="A6314" t="s">
        <v>207</v>
      </c>
      <c r="B6314" t="s">
        <v>298</v>
      </c>
      <c r="C6314" t="s">
        <v>323</v>
      </c>
      <c r="D6314" t="s">
        <v>101</v>
      </c>
      <c r="E6314">
        <v>0</v>
      </c>
      <c r="F6314" t="s">
        <v>294</v>
      </c>
      <c r="G6314">
        <v>0</v>
      </c>
      <c r="H6314" t="s">
        <v>294</v>
      </c>
      <c r="I6314">
        <v>0</v>
      </c>
      <c r="J6314" t="s">
        <v>294</v>
      </c>
      <c r="K6314" t="s">
        <v>294</v>
      </c>
      <c r="L6314">
        <v>0</v>
      </c>
      <c r="M6314">
        <v>0</v>
      </c>
      <c r="N6314" t="s">
        <v>294</v>
      </c>
      <c r="O6314">
        <v>0</v>
      </c>
      <c r="P6314">
        <v>0</v>
      </c>
    </row>
    <row r="6315" spans="1:16" x14ac:dyDescent="0.3">
      <c r="A6315" t="s">
        <v>208</v>
      </c>
      <c r="B6315" t="s">
        <v>299</v>
      </c>
      <c r="C6315" t="s">
        <v>324</v>
      </c>
      <c r="D6315" t="s">
        <v>101</v>
      </c>
      <c r="E6315">
        <v>0</v>
      </c>
      <c r="F6315" t="s">
        <v>294</v>
      </c>
      <c r="G6315">
        <v>0</v>
      </c>
      <c r="H6315" t="s">
        <v>294</v>
      </c>
      <c r="I6315">
        <v>0</v>
      </c>
      <c r="J6315" t="s">
        <v>294</v>
      </c>
      <c r="K6315" t="s">
        <v>294</v>
      </c>
      <c r="L6315">
        <v>0</v>
      </c>
      <c r="M6315">
        <v>0</v>
      </c>
      <c r="N6315" t="s">
        <v>294</v>
      </c>
      <c r="O6315">
        <v>0</v>
      </c>
      <c r="P6315">
        <v>0</v>
      </c>
    </row>
    <row r="6316" spans="1:16" x14ac:dyDescent="0.3">
      <c r="A6316" t="s">
        <v>209</v>
      </c>
      <c r="B6316" t="s">
        <v>295</v>
      </c>
      <c r="C6316" t="s">
        <v>324</v>
      </c>
      <c r="D6316" t="s">
        <v>101</v>
      </c>
      <c r="E6316">
        <v>0</v>
      </c>
      <c r="F6316" t="s">
        <v>294</v>
      </c>
      <c r="G6316">
        <v>0</v>
      </c>
      <c r="H6316" t="s">
        <v>294</v>
      </c>
      <c r="I6316">
        <v>0</v>
      </c>
      <c r="J6316" t="s">
        <v>294</v>
      </c>
      <c r="K6316" t="s">
        <v>294</v>
      </c>
      <c r="L6316">
        <v>0</v>
      </c>
      <c r="M6316">
        <v>0</v>
      </c>
      <c r="N6316" t="s">
        <v>294</v>
      </c>
      <c r="O6316">
        <v>0</v>
      </c>
      <c r="P6316">
        <v>0</v>
      </c>
    </row>
    <row r="6317" spans="1:16" x14ac:dyDescent="0.3">
      <c r="A6317" t="s">
        <v>210</v>
      </c>
      <c r="B6317" t="s">
        <v>297</v>
      </c>
      <c r="C6317" t="s">
        <v>324</v>
      </c>
      <c r="D6317" t="s">
        <v>101</v>
      </c>
      <c r="E6317">
        <v>0</v>
      </c>
      <c r="F6317" t="s">
        <v>294</v>
      </c>
      <c r="G6317">
        <v>0</v>
      </c>
      <c r="H6317" t="s">
        <v>294</v>
      </c>
      <c r="I6317">
        <v>0</v>
      </c>
      <c r="J6317" t="s">
        <v>294</v>
      </c>
      <c r="K6317" t="s">
        <v>294</v>
      </c>
      <c r="L6317">
        <v>0</v>
      </c>
      <c r="M6317">
        <v>0</v>
      </c>
      <c r="N6317" t="s">
        <v>294</v>
      </c>
      <c r="O6317">
        <v>0</v>
      </c>
      <c r="P6317">
        <v>0</v>
      </c>
    </row>
    <row r="6318" spans="1:16" x14ac:dyDescent="0.3">
      <c r="A6318" t="s">
        <v>211</v>
      </c>
      <c r="B6318" t="s">
        <v>298</v>
      </c>
      <c r="C6318" t="s">
        <v>324</v>
      </c>
      <c r="D6318" t="s">
        <v>101</v>
      </c>
      <c r="E6318">
        <v>0</v>
      </c>
      <c r="F6318" t="s">
        <v>294</v>
      </c>
      <c r="G6318">
        <v>0</v>
      </c>
      <c r="H6318" t="s">
        <v>294</v>
      </c>
      <c r="I6318">
        <v>0</v>
      </c>
      <c r="J6318" t="s">
        <v>294</v>
      </c>
      <c r="K6318" t="s">
        <v>294</v>
      </c>
      <c r="L6318">
        <v>0</v>
      </c>
      <c r="M6318">
        <v>0</v>
      </c>
      <c r="N6318" t="s">
        <v>294</v>
      </c>
      <c r="O6318">
        <v>0</v>
      </c>
      <c r="P6318">
        <v>0</v>
      </c>
    </row>
    <row r="6319" spans="1:16" x14ac:dyDescent="0.3">
      <c r="A6319" t="s">
        <v>212</v>
      </c>
      <c r="B6319" t="s">
        <v>299</v>
      </c>
      <c r="C6319" t="s">
        <v>325</v>
      </c>
      <c r="D6319" t="s">
        <v>101</v>
      </c>
      <c r="E6319">
        <v>0</v>
      </c>
      <c r="F6319" t="s">
        <v>294</v>
      </c>
      <c r="G6319">
        <v>0</v>
      </c>
      <c r="H6319" t="s">
        <v>294</v>
      </c>
      <c r="I6319">
        <v>0</v>
      </c>
      <c r="J6319" t="s">
        <v>294</v>
      </c>
      <c r="K6319" t="s">
        <v>294</v>
      </c>
      <c r="L6319">
        <v>0</v>
      </c>
      <c r="M6319">
        <v>0</v>
      </c>
      <c r="N6319" t="s">
        <v>294</v>
      </c>
      <c r="O6319">
        <v>0</v>
      </c>
      <c r="P6319">
        <v>0</v>
      </c>
    </row>
    <row r="6320" spans="1:16" x14ac:dyDescent="0.3">
      <c r="A6320" t="s">
        <v>213</v>
      </c>
      <c r="B6320" t="s">
        <v>295</v>
      </c>
      <c r="C6320" t="s">
        <v>325</v>
      </c>
      <c r="D6320" t="s">
        <v>101</v>
      </c>
      <c r="E6320">
        <v>0</v>
      </c>
      <c r="F6320" t="s">
        <v>294</v>
      </c>
      <c r="G6320">
        <v>0</v>
      </c>
      <c r="H6320" t="s">
        <v>294</v>
      </c>
      <c r="I6320">
        <v>0</v>
      </c>
      <c r="J6320" t="s">
        <v>294</v>
      </c>
      <c r="K6320" t="s">
        <v>294</v>
      </c>
      <c r="L6320">
        <v>0</v>
      </c>
      <c r="M6320">
        <v>0</v>
      </c>
      <c r="N6320" t="s">
        <v>294</v>
      </c>
      <c r="O6320">
        <v>0</v>
      </c>
      <c r="P6320">
        <v>0</v>
      </c>
    </row>
    <row r="6321" spans="1:16" x14ac:dyDescent="0.3">
      <c r="A6321" t="s">
        <v>214</v>
      </c>
      <c r="B6321" t="s">
        <v>297</v>
      </c>
      <c r="C6321" t="s">
        <v>325</v>
      </c>
      <c r="D6321" t="s">
        <v>101</v>
      </c>
      <c r="E6321">
        <v>0</v>
      </c>
      <c r="F6321" t="s">
        <v>294</v>
      </c>
      <c r="G6321">
        <v>0</v>
      </c>
      <c r="H6321" t="s">
        <v>294</v>
      </c>
      <c r="I6321">
        <v>0</v>
      </c>
      <c r="J6321" t="s">
        <v>294</v>
      </c>
      <c r="K6321" t="s">
        <v>294</v>
      </c>
      <c r="L6321">
        <v>0</v>
      </c>
      <c r="M6321">
        <v>0</v>
      </c>
      <c r="N6321" t="s">
        <v>294</v>
      </c>
      <c r="O6321">
        <v>0</v>
      </c>
      <c r="P6321">
        <v>0</v>
      </c>
    </row>
    <row r="6322" spans="1:16" x14ac:dyDescent="0.3">
      <c r="A6322" t="s">
        <v>215</v>
      </c>
      <c r="B6322" t="s">
        <v>298</v>
      </c>
      <c r="C6322" t="s">
        <v>325</v>
      </c>
      <c r="D6322" t="s">
        <v>101</v>
      </c>
      <c r="E6322">
        <v>0</v>
      </c>
      <c r="F6322" t="s">
        <v>294</v>
      </c>
      <c r="G6322">
        <v>0</v>
      </c>
      <c r="H6322" t="s">
        <v>294</v>
      </c>
      <c r="I6322">
        <v>0</v>
      </c>
      <c r="J6322" t="s">
        <v>294</v>
      </c>
      <c r="K6322" t="s">
        <v>294</v>
      </c>
      <c r="L6322">
        <v>0</v>
      </c>
      <c r="M6322">
        <v>0</v>
      </c>
      <c r="N6322" t="s">
        <v>294</v>
      </c>
      <c r="O6322">
        <v>0</v>
      </c>
      <c r="P6322">
        <v>0</v>
      </c>
    </row>
    <row r="6323" spans="1:16" x14ac:dyDescent="0.3">
      <c r="A6323" t="s">
        <v>216</v>
      </c>
      <c r="B6323" t="s">
        <v>299</v>
      </c>
      <c r="C6323" t="s">
        <v>326</v>
      </c>
      <c r="D6323" t="s">
        <v>101</v>
      </c>
      <c r="E6323">
        <v>0</v>
      </c>
      <c r="F6323" t="s">
        <v>294</v>
      </c>
      <c r="G6323">
        <v>0</v>
      </c>
      <c r="H6323" t="s">
        <v>294</v>
      </c>
      <c r="I6323">
        <v>0</v>
      </c>
      <c r="J6323" t="s">
        <v>294</v>
      </c>
      <c r="K6323" t="s">
        <v>294</v>
      </c>
      <c r="L6323">
        <v>0</v>
      </c>
      <c r="M6323">
        <v>0</v>
      </c>
      <c r="N6323" t="s">
        <v>294</v>
      </c>
      <c r="O6323">
        <v>0</v>
      </c>
      <c r="P6323">
        <v>0</v>
      </c>
    </row>
    <row r="6324" spans="1:16" x14ac:dyDescent="0.3">
      <c r="A6324" t="s">
        <v>217</v>
      </c>
      <c r="B6324" t="s">
        <v>295</v>
      </c>
      <c r="C6324" t="s">
        <v>326</v>
      </c>
      <c r="D6324" t="s">
        <v>101</v>
      </c>
      <c r="E6324">
        <v>0</v>
      </c>
      <c r="F6324" t="s">
        <v>294</v>
      </c>
      <c r="G6324">
        <v>0</v>
      </c>
      <c r="H6324" t="s">
        <v>294</v>
      </c>
      <c r="I6324">
        <v>0</v>
      </c>
      <c r="J6324" t="s">
        <v>294</v>
      </c>
      <c r="K6324" t="s">
        <v>294</v>
      </c>
      <c r="L6324">
        <v>0</v>
      </c>
      <c r="M6324">
        <v>0</v>
      </c>
      <c r="N6324" t="s">
        <v>294</v>
      </c>
      <c r="O6324">
        <v>0</v>
      </c>
      <c r="P6324">
        <v>0</v>
      </c>
    </row>
    <row r="6325" spans="1:16" x14ac:dyDescent="0.3">
      <c r="A6325" t="s">
        <v>218</v>
      </c>
      <c r="B6325" t="s">
        <v>297</v>
      </c>
      <c r="C6325" t="s">
        <v>326</v>
      </c>
      <c r="D6325" t="s">
        <v>101</v>
      </c>
      <c r="E6325">
        <v>0</v>
      </c>
      <c r="F6325" t="s">
        <v>294</v>
      </c>
      <c r="G6325">
        <v>0</v>
      </c>
      <c r="H6325" t="s">
        <v>294</v>
      </c>
      <c r="I6325">
        <v>0</v>
      </c>
      <c r="J6325" t="s">
        <v>294</v>
      </c>
      <c r="K6325" t="s">
        <v>294</v>
      </c>
      <c r="L6325">
        <v>0</v>
      </c>
      <c r="M6325">
        <v>0</v>
      </c>
      <c r="N6325" t="s">
        <v>294</v>
      </c>
      <c r="O6325">
        <v>0</v>
      </c>
      <c r="P6325">
        <v>0</v>
      </c>
    </row>
    <row r="6326" spans="1:16" x14ac:dyDescent="0.3">
      <c r="A6326" t="s">
        <v>219</v>
      </c>
      <c r="B6326" t="s">
        <v>298</v>
      </c>
      <c r="C6326" t="s">
        <v>326</v>
      </c>
      <c r="D6326" t="s">
        <v>101</v>
      </c>
      <c r="E6326">
        <v>0</v>
      </c>
      <c r="F6326" t="s">
        <v>294</v>
      </c>
      <c r="G6326">
        <v>0</v>
      </c>
      <c r="H6326" t="s">
        <v>294</v>
      </c>
      <c r="I6326">
        <v>0</v>
      </c>
      <c r="J6326" t="s">
        <v>294</v>
      </c>
      <c r="K6326" t="s">
        <v>294</v>
      </c>
      <c r="L6326">
        <v>0</v>
      </c>
      <c r="M6326">
        <v>0</v>
      </c>
      <c r="N6326" t="s">
        <v>294</v>
      </c>
      <c r="O6326">
        <v>0</v>
      </c>
      <c r="P6326">
        <v>0</v>
      </c>
    </row>
    <row r="6327" spans="1:16" x14ac:dyDescent="0.3">
      <c r="A6327" t="s">
        <v>220</v>
      </c>
      <c r="B6327" t="s">
        <v>299</v>
      </c>
      <c r="C6327" t="s">
        <v>327</v>
      </c>
      <c r="D6327" t="s">
        <v>101</v>
      </c>
      <c r="E6327">
        <v>0</v>
      </c>
      <c r="F6327" t="s">
        <v>294</v>
      </c>
      <c r="G6327">
        <v>0</v>
      </c>
      <c r="H6327" t="s">
        <v>294</v>
      </c>
      <c r="I6327">
        <v>0</v>
      </c>
      <c r="J6327" t="s">
        <v>294</v>
      </c>
      <c r="K6327" t="s">
        <v>294</v>
      </c>
      <c r="L6327">
        <v>0</v>
      </c>
      <c r="M6327">
        <v>0</v>
      </c>
      <c r="N6327" t="s">
        <v>294</v>
      </c>
      <c r="O6327">
        <v>0</v>
      </c>
      <c r="P6327">
        <v>0</v>
      </c>
    </row>
    <row r="6328" spans="1:16" x14ac:dyDescent="0.3">
      <c r="A6328" t="s">
        <v>221</v>
      </c>
      <c r="B6328" t="s">
        <v>295</v>
      </c>
      <c r="C6328" t="s">
        <v>327</v>
      </c>
      <c r="D6328" t="s">
        <v>101</v>
      </c>
      <c r="E6328">
        <v>0</v>
      </c>
      <c r="F6328" t="s">
        <v>294</v>
      </c>
      <c r="G6328">
        <v>0</v>
      </c>
      <c r="H6328" t="s">
        <v>294</v>
      </c>
      <c r="I6328">
        <v>0</v>
      </c>
      <c r="J6328" t="s">
        <v>294</v>
      </c>
      <c r="K6328" t="s">
        <v>294</v>
      </c>
      <c r="L6328">
        <v>0</v>
      </c>
      <c r="M6328">
        <v>0</v>
      </c>
      <c r="N6328" t="s">
        <v>294</v>
      </c>
      <c r="O6328">
        <v>0</v>
      </c>
      <c r="P6328">
        <v>0</v>
      </c>
    </row>
    <row r="6329" spans="1:16" x14ac:dyDescent="0.3">
      <c r="A6329" t="s">
        <v>222</v>
      </c>
      <c r="B6329" t="s">
        <v>297</v>
      </c>
      <c r="C6329" t="s">
        <v>327</v>
      </c>
      <c r="D6329" t="s">
        <v>101</v>
      </c>
      <c r="E6329">
        <v>0</v>
      </c>
      <c r="F6329" t="s">
        <v>294</v>
      </c>
      <c r="G6329">
        <v>0</v>
      </c>
      <c r="H6329" t="s">
        <v>294</v>
      </c>
      <c r="I6329">
        <v>0</v>
      </c>
      <c r="J6329" t="s">
        <v>294</v>
      </c>
      <c r="K6329" t="s">
        <v>294</v>
      </c>
      <c r="L6329">
        <v>0</v>
      </c>
      <c r="M6329">
        <v>0</v>
      </c>
      <c r="N6329" t="s">
        <v>294</v>
      </c>
      <c r="O6329">
        <v>0</v>
      </c>
      <c r="P6329">
        <v>0</v>
      </c>
    </row>
    <row r="6330" spans="1:16" x14ac:dyDescent="0.3">
      <c r="A6330" t="s">
        <v>223</v>
      </c>
      <c r="B6330" t="s">
        <v>298</v>
      </c>
      <c r="C6330" t="s">
        <v>327</v>
      </c>
      <c r="D6330" t="s">
        <v>101</v>
      </c>
      <c r="E6330">
        <v>0</v>
      </c>
      <c r="F6330" t="s">
        <v>294</v>
      </c>
      <c r="G6330">
        <v>0</v>
      </c>
      <c r="H6330" t="s">
        <v>294</v>
      </c>
      <c r="I6330">
        <v>0</v>
      </c>
      <c r="J6330" t="s">
        <v>294</v>
      </c>
      <c r="K6330" t="s">
        <v>294</v>
      </c>
      <c r="L6330">
        <v>0</v>
      </c>
      <c r="M6330">
        <v>0</v>
      </c>
      <c r="N6330" t="s">
        <v>294</v>
      </c>
      <c r="O6330">
        <v>0</v>
      </c>
      <c r="P6330">
        <v>0</v>
      </c>
    </row>
    <row r="6331" spans="1:16" x14ac:dyDescent="0.3">
      <c r="A6331" t="s">
        <v>224</v>
      </c>
      <c r="B6331" t="s">
        <v>299</v>
      </c>
      <c r="C6331" t="s">
        <v>328</v>
      </c>
      <c r="D6331" t="s">
        <v>101</v>
      </c>
      <c r="E6331">
        <v>0</v>
      </c>
      <c r="F6331" t="s">
        <v>294</v>
      </c>
      <c r="G6331">
        <v>0</v>
      </c>
      <c r="H6331" t="s">
        <v>294</v>
      </c>
      <c r="I6331">
        <v>0</v>
      </c>
      <c r="J6331" t="s">
        <v>294</v>
      </c>
      <c r="K6331" t="s">
        <v>294</v>
      </c>
      <c r="L6331">
        <v>0</v>
      </c>
      <c r="M6331">
        <v>0</v>
      </c>
      <c r="N6331" t="s">
        <v>294</v>
      </c>
      <c r="O6331">
        <v>0</v>
      </c>
      <c r="P6331">
        <v>0</v>
      </c>
    </row>
    <row r="6332" spans="1:16" x14ac:dyDescent="0.3">
      <c r="A6332" t="s">
        <v>225</v>
      </c>
      <c r="B6332" t="s">
        <v>295</v>
      </c>
      <c r="C6332" t="s">
        <v>328</v>
      </c>
      <c r="D6332" t="s">
        <v>101</v>
      </c>
      <c r="E6332">
        <v>0</v>
      </c>
      <c r="F6332" t="s">
        <v>294</v>
      </c>
      <c r="G6332">
        <v>0</v>
      </c>
      <c r="H6332" t="s">
        <v>294</v>
      </c>
      <c r="I6332">
        <v>0</v>
      </c>
      <c r="J6332" t="s">
        <v>294</v>
      </c>
      <c r="K6332" t="s">
        <v>294</v>
      </c>
      <c r="L6332">
        <v>0</v>
      </c>
      <c r="M6332">
        <v>0</v>
      </c>
      <c r="N6332" t="s">
        <v>294</v>
      </c>
      <c r="O6332">
        <v>0</v>
      </c>
      <c r="P6332">
        <v>0</v>
      </c>
    </row>
    <row r="6333" spans="1:16" x14ac:dyDescent="0.3">
      <c r="A6333" t="s">
        <v>226</v>
      </c>
      <c r="B6333" t="s">
        <v>297</v>
      </c>
      <c r="C6333" t="s">
        <v>328</v>
      </c>
      <c r="D6333" t="s">
        <v>101</v>
      </c>
      <c r="E6333">
        <v>0</v>
      </c>
      <c r="F6333" t="s">
        <v>294</v>
      </c>
      <c r="G6333">
        <v>0</v>
      </c>
      <c r="H6333" t="s">
        <v>294</v>
      </c>
      <c r="I6333">
        <v>0</v>
      </c>
      <c r="J6333" t="s">
        <v>294</v>
      </c>
      <c r="K6333" t="s">
        <v>294</v>
      </c>
      <c r="L6333">
        <v>0</v>
      </c>
      <c r="M6333">
        <v>0</v>
      </c>
      <c r="N6333" t="s">
        <v>294</v>
      </c>
      <c r="O6333">
        <v>0</v>
      </c>
      <c r="P6333">
        <v>0</v>
      </c>
    </row>
    <row r="6334" spans="1:16" x14ac:dyDescent="0.3">
      <c r="A6334" t="s">
        <v>227</v>
      </c>
      <c r="B6334" t="s">
        <v>298</v>
      </c>
      <c r="C6334" t="s">
        <v>328</v>
      </c>
      <c r="D6334" t="s">
        <v>101</v>
      </c>
      <c r="E6334">
        <v>0</v>
      </c>
      <c r="F6334" t="s">
        <v>294</v>
      </c>
      <c r="G6334">
        <v>0</v>
      </c>
      <c r="H6334" t="s">
        <v>294</v>
      </c>
      <c r="I6334">
        <v>0</v>
      </c>
      <c r="J6334" t="s">
        <v>294</v>
      </c>
      <c r="K6334" t="s">
        <v>294</v>
      </c>
      <c r="L6334">
        <v>0</v>
      </c>
      <c r="M6334">
        <v>0</v>
      </c>
      <c r="N6334" t="s">
        <v>294</v>
      </c>
      <c r="O6334">
        <v>0</v>
      </c>
      <c r="P6334">
        <v>0</v>
      </c>
    </row>
    <row r="6335" spans="1:16" x14ac:dyDescent="0.3">
      <c r="A6335" t="s">
        <v>228</v>
      </c>
      <c r="B6335" t="s">
        <v>299</v>
      </c>
      <c r="C6335" t="s">
        <v>329</v>
      </c>
      <c r="D6335" t="s">
        <v>101</v>
      </c>
      <c r="E6335">
        <v>0</v>
      </c>
      <c r="F6335" t="s">
        <v>294</v>
      </c>
      <c r="G6335">
        <v>0</v>
      </c>
      <c r="H6335" t="s">
        <v>294</v>
      </c>
      <c r="I6335">
        <v>0</v>
      </c>
      <c r="J6335" t="s">
        <v>294</v>
      </c>
      <c r="K6335" t="s">
        <v>294</v>
      </c>
      <c r="L6335">
        <v>0</v>
      </c>
      <c r="M6335">
        <v>0</v>
      </c>
      <c r="N6335" t="s">
        <v>294</v>
      </c>
      <c r="O6335">
        <v>0</v>
      </c>
      <c r="P6335">
        <v>0</v>
      </c>
    </row>
    <row r="6336" spans="1:16" x14ac:dyDescent="0.3">
      <c r="A6336" t="s">
        <v>229</v>
      </c>
      <c r="B6336" t="s">
        <v>295</v>
      </c>
      <c r="C6336" t="s">
        <v>329</v>
      </c>
      <c r="D6336" t="s">
        <v>101</v>
      </c>
      <c r="E6336">
        <v>0</v>
      </c>
      <c r="F6336" t="s">
        <v>294</v>
      </c>
      <c r="G6336">
        <v>0</v>
      </c>
      <c r="H6336" t="s">
        <v>294</v>
      </c>
      <c r="I6336">
        <v>0</v>
      </c>
      <c r="J6336" t="s">
        <v>294</v>
      </c>
      <c r="K6336" t="s">
        <v>294</v>
      </c>
      <c r="L6336">
        <v>0</v>
      </c>
      <c r="M6336">
        <v>0</v>
      </c>
      <c r="N6336" t="s">
        <v>294</v>
      </c>
      <c r="O6336">
        <v>0</v>
      </c>
      <c r="P6336">
        <v>0</v>
      </c>
    </row>
    <row r="6337" spans="1:16" x14ac:dyDescent="0.3">
      <c r="A6337" t="s">
        <v>230</v>
      </c>
      <c r="B6337" t="s">
        <v>297</v>
      </c>
      <c r="C6337" t="s">
        <v>329</v>
      </c>
      <c r="D6337" t="s">
        <v>101</v>
      </c>
      <c r="E6337">
        <v>0</v>
      </c>
      <c r="F6337" t="s">
        <v>294</v>
      </c>
      <c r="G6337">
        <v>0</v>
      </c>
      <c r="H6337" t="s">
        <v>294</v>
      </c>
      <c r="I6337">
        <v>0</v>
      </c>
      <c r="J6337" t="s">
        <v>294</v>
      </c>
      <c r="K6337" t="s">
        <v>294</v>
      </c>
      <c r="L6337">
        <v>0</v>
      </c>
      <c r="M6337">
        <v>0</v>
      </c>
      <c r="N6337" t="s">
        <v>294</v>
      </c>
      <c r="O6337">
        <v>0</v>
      </c>
      <c r="P6337">
        <v>0</v>
      </c>
    </row>
    <row r="6338" spans="1:16" x14ac:dyDescent="0.3">
      <c r="A6338" t="s">
        <v>231</v>
      </c>
      <c r="B6338" t="s">
        <v>298</v>
      </c>
      <c r="C6338" t="s">
        <v>329</v>
      </c>
      <c r="D6338" t="s">
        <v>101</v>
      </c>
      <c r="E6338">
        <v>0</v>
      </c>
      <c r="F6338" t="s">
        <v>294</v>
      </c>
      <c r="G6338">
        <v>0</v>
      </c>
      <c r="H6338" t="s">
        <v>294</v>
      </c>
      <c r="I6338">
        <v>0</v>
      </c>
      <c r="J6338" t="s">
        <v>294</v>
      </c>
      <c r="K6338" t="s">
        <v>294</v>
      </c>
      <c r="L6338">
        <v>0</v>
      </c>
      <c r="M6338">
        <v>0</v>
      </c>
      <c r="N6338" t="s">
        <v>294</v>
      </c>
      <c r="O6338">
        <v>0</v>
      </c>
      <c r="P6338">
        <v>0</v>
      </c>
    </row>
    <row r="6339" spans="1:16" x14ac:dyDescent="0.3">
      <c r="A6339" t="s">
        <v>232</v>
      </c>
      <c r="B6339" t="s">
        <v>299</v>
      </c>
      <c r="C6339" t="s">
        <v>330</v>
      </c>
      <c r="D6339" t="s">
        <v>101</v>
      </c>
      <c r="E6339">
        <v>0</v>
      </c>
      <c r="F6339" t="s">
        <v>294</v>
      </c>
      <c r="G6339">
        <v>0</v>
      </c>
      <c r="H6339" t="s">
        <v>294</v>
      </c>
      <c r="I6339">
        <v>0</v>
      </c>
      <c r="J6339" t="s">
        <v>294</v>
      </c>
      <c r="K6339" t="s">
        <v>294</v>
      </c>
      <c r="L6339">
        <v>0</v>
      </c>
      <c r="M6339">
        <v>0</v>
      </c>
      <c r="N6339" t="s">
        <v>294</v>
      </c>
      <c r="O6339">
        <v>0</v>
      </c>
      <c r="P6339">
        <v>0</v>
      </c>
    </row>
    <row r="6340" spans="1:16" x14ac:dyDescent="0.3">
      <c r="A6340" t="s">
        <v>233</v>
      </c>
      <c r="B6340" t="s">
        <v>295</v>
      </c>
      <c r="C6340" t="s">
        <v>330</v>
      </c>
      <c r="D6340" t="s">
        <v>101</v>
      </c>
      <c r="E6340">
        <v>0</v>
      </c>
      <c r="F6340" t="s">
        <v>294</v>
      </c>
      <c r="G6340">
        <v>0</v>
      </c>
      <c r="H6340" t="s">
        <v>294</v>
      </c>
      <c r="I6340">
        <v>0</v>
      </c>
      <c r="J6340" t="s">
        <v>294</v>
      </c>
      <c r="K6340" t="s">
        <v>294</v>
      </c>
      <c r="L6340">
        <v>0</v>
      </c>
      <c r="M6340">
        <v>0</v>
      </c>
      <c r="N6340" t="s">
        <v>294</v>
      </c>
      <c r="O6340">
        <v>0</v>
      </c>
      <c r="P6340">
        <v>0</v>
      </c>
    </row>
    <row r="6341" spans="1:16" x14ac:dyDescent="0.3">
      <c r="A6341" t="s">
        <v>234</v>
      </c>
      <c r="B6341" t="s">
        <v>297</v>
      </c>
      <c r="C6341" t="s">
        <v>330</v>
      </c>
      <c r="D6341" t="s">
        <v>101</v>
      </c>
      <c r="E6341">
        <v>0</v>
      </c>
      <c r="F6341" t="s">
        <v>294</v>
      </c>
      <c r="G6341">
        <v>0</v>
      </c>
      <c r="H6341" t="s">
        <v>294</v>
      </c>
      <c r="I6341">
        <v>0</v>
      </c>
      <c r="J6341" t="s">
        <v>294</v>
      </c>
      <c r="K6341" t="s">
        <v>294</v>
      </c>
      <c r="L6341">
        <v>0</v>
      </c>
      <c r="M6341">
        <v>0</v>
      </c>
      <c r="N6341" t="s">
        <v>294</v>
      </c>
      <c r="O6341">
        <v>0</v>
      </c>
      <c r="P6341">
        <v>0</v>
      </c>
    </row>
    <row r="6342" spans="1:16" x14ac:dyDescent="0.3">
      <c r="A6342" t="s">
        <v>235</v>
      </c>
      <c r="B6342" t="s">
        <v>298</v>
      </c>
      <c r="C6342" t="s">
        <v>330</v>
      </c>
      <c r="D6342" t="s">
        <v>101</v>
      </c>
      <c r="E6342">
        <v>0</v>
      </c>
      <c r="F6342" t="s">
        <v>294</v>
      </c>
      <c r="G6342">
        <v>0</v>
      </c>
      <c r="H6342" t="s">
        <v>294</v>
      </c>
      <c r="I6342">
        <v>0</v>
      </c>
      <c r="J6342" t="s">
        <v>294</v>
      </c>
      <c r="K6342" t="s">
        <v>294</v>
      </c>
      <c r="L6342">
        <v>0</v>
      </c>
      <c r="M6342">
        <v>0</v>
      </c>
      <c r="N6342" t="s">
        <v>294</v>
      </c>
      <c r="O6342">
        <v>0</v>
      </c>
      <c r="P6342">
        <v>0</v>
      </c>
    </row>
    <row r="6343" spans="1:16" x14ac:dyDescent="0.3">
      <c r="A6343" t="s">
        <v>236</v>
      </c>
      <c r="B6343" t="s">
        <v>299</v>
      </c>
      <c r="C6343" t="s">
        <v>331</v>
      </c>
      <c r="D6343" t="s">
        <v>101</v>
      </c>
      <c r="E6343">
        <v>0</v>
      </c>
      <c r="F6343" t="s">
        <v>294</v>
      </c>
      <c r="G6343">
        <v>0</v>
      </c>
      <c r="H6343" t="s">
        <v>294</v>
      </c>
      <c r="I6343">
        <v>0</v>
      </c>
      <c r="J6343" t="s">
        <v>294</v>
      </c>
      <c r="K6343" t="s">
        <v>294</v>
      </c>
      <c r="L6343">
        <v>0</v>
      </c>
      <c r="M6343">
        <v>0</v>
      </c>
      <c r="N6343" t="s">
        <v>294</v>
      </c>
      <c r="O6343">
        <v>0</v>
      </c>
      <c r="P6343">
        <v>0</v>
      </c>
    </row>
    <row r="6344" spans="1:16" x14ac:dyDescent="0.3">
      <c r="A6344" t="s">
        <v>237</v>
      </c>
      <c r="B6344" t="s">
        <v>295</v>
      </c>
      <c r="C6344" t="s">
        <v>331</v>
      </c>
      <c r="D6344" t="s">
        <v>101</v>
      </c>
      <c r="E6344">
        <v>0</v>
      </c>
      <c r="F6344" t="s">
        <v>294</v>
      </c>
      <c r="G6344">
        <v>0</v>
      </c>
      <c r="H6344" t="s">
        <v>294</v>
      </c>
      <c r="I6344">
        <v>0</v>
      </c>
      <c r="J6344" t="s">
        <v>294</v>
      </c>
      <c r="K6344" t="s">
        <v>294</v>
      </c>
      <c r="L6344">
        <v>0</v>
      </c>
      <c r="M6344">
        <v>0</v>
      </c>
      <c r="N6344" t="s">
        <v>294</v>
      </c>
      <c r="O6344">
        <v>0</v>
      </c>
      <c r="P6344">
        <v>0</v>
      </c>
    </row>
    <row r="6345" spans="1:16" x14ac:dyDescent="0.3">
      <c r="A6345" t="s">
        <v>238</v>
      </c>
      <c r="B6345" t="s">
        <v>297</v>
      </c>
      <c r="C6345" t="s">
        <v>331</v>
      </c>
      <c r="D6345" t="s">
        <v>101</v>
      </c>
      <c r="E6345">
        <v>0</v>
      </c>
      <c r="F6345" t="s">
        <v>294</v>
      </c>
      <c r="G6345">
        <v>0</v>
      </c>
      <c r="H6345" t="s">
        <v>294</v>
      </c>
      <c r="I6345">
        <v>0</v>
      </c>
      <c r="J6345" t="s">
        <v>294</v>
      </c>
      <c r="K6345" t="s">
        <v>294</v>
      </c>
      <c r="L6345">
        <v>0</v>
      </c>
      <c r="M6345">
        <v>0</v>
      </c>
      <c r="N6345" t="s">
        <v>294</v>
      </c>
      <c r="O6345">
        <v>0</v>
      </c>
      <c r="P6345">
        <v>0</v>
      </c>
    </row>
    <row r="6346" spans="1:16" x14ac:dyDescent="0.3">
      <c r="A6346" t="s">
        <v>239</v>
      </c>
      <c r="B6346" t="s">
        <v>298</v>
      </c>
      <c r="C6346" t="s">
        <v>331</v>
      </c>
      <c r="D6346" t="s">
        <v>101</v>
      </c>
      <c r="E6346">
        <v>0</v>
      </c>
      <c r="F6346" t="s">
        <v>294</v>
      </c>
      <c r="G6346">
        <v>0</v>
      </c>
      <c r="H6346" t="s">
        <v>294</v>
      </c>
      <c r="I6346">
        <v>0</v>
      </c>
      <c r="J6346" t="s">
        <v>294</v>
      </c>
      <c r="K6346" t="s">
        <v>294</v>
      </c>
      <c r="L6346">
        <v>0</v>
      </c>
      <c r="M6346">
        <v>0</v>
      </c>
      <c r="N6346" t="s">
        <v>294</v>
      </c>
      <c r="O6346">
        <v>0</v>
      </c>
      <c r="P6346">
        <v>0</v>
      </c>
    </row>
    <row r="6347" spans="1:16" x14ac:dyDescent="0.3">
      <c r="A6347" t="s">
        <v>240</v>
      </c>
      <c r="B6347" t="s">
        <v>299</v>
      </c>
      <c r="C6347" t="s">
        <v>332</v>
      </c>
      <c r="D6347" t="s">
        <v>101</v>
      </c>
      <c r="E6347">
        <v>0</v>
      </c>
      <c r="F6347" t="s">
        <v>294</v>
      </c>
      <c r="G6347">
        <v>0</v>
      </c>
      <c r="H6347" t="s">
        <v>294</v>
      </c>
      <c r="I6347">
        <v>0</v>
      </c>
      <c r="J6347" t="s">
        <v>294</v>
      </c>
      <c r="K6347" t="s">
        <v>294</v>
      </c>
      <c r="L6347">
        <v>0</v>
      </c>
      <c r="M6347">
        <v>0</v>
      </c>
      <c r="N6347" t="s">
        <v>294</v>
      </c>
      <c r="O6347">
        <v>0</v>
      </c>
      <c r="P6347">
        <v>0</v>
      </c>
    </row>
    <row r="6348" spans="1:16" x14ac:dyDescent="0.3">
      <c r="A6348" t="s">
        <v>241</v>
      </c>
      <c r="B6348" t="s">
        <v>295</v>
      </c>
      <c r="C6348" t="s">
        <v>332</v>
      </c>
      <c r="D6348" t="s">
        <v>101</v>
      </c>
      <c r="E6348">
        <v>0</v>
      </c>
      <c r="F6348" t="s">
        <v>294</v>
      </c>
      <c r="G6348">
        <v>0</v>
      </c>
      <c r="H6348" t="s">
        <v>294</v>
      </c>
      <c r="I6348">
        <v>0</v>
      </c>
      <c r="J6348" t="s">
        <v>294</v>
      </c>
      <c r="K6348" t="s">
        <v>294</v>
      </c>
      <c r="L6348">
        <v>0</v>
      </c>
      <c r="M6348">
        <v>0</v>
      </c>
      <c r="N6348" t="s">
        <v>294</v>
      </c>
      <c r="O6348">
        <v>0</v>
      </c>
      <c r="P6348">
        <v>0</v>
      </c>
    </row>
    <row r="6349" spans="1:16" x14ac:dyDescent="0.3">
      <c r="A6349" t="s">
        <v>242</v>
      </c>
      <c r="B6349" t="s">
        <v>297</v>
      </c>
      <c r="C6349" t="s">
        <v>332</v>
      </c>
      <c r="D6349" t="s">
        <v>101</v>
      </c>
      <c r="E6349">
        <v>0</v>
      </c>
      <c r="F6349" t="s">
        <v>294</v>
      </c>
      <c r="G6349">
        <v>0</v>
      </c>
      <c r="H6349" t="s">
        <v>294</v>
      </c>
      <c r="I6349">
        <v>0</v>
      </c>
      <c r="J6349" t="s">
        <v>294</v>
      </c>
      <c r="K6349" t="s">
        <v>294</v>
      </c>
      <c r="L6349">
        <v>0</v>
      </c>
      <c r="M6349">
        <v>0</v>
      </c>
      <c r="N6349" t="s">
        <v>294</v>
      </c>
      <c r="O6349">
        <v>0</v>
      </c>
      <c r="P6349">
        <v>0</v>
      </c>
    </row>
    <row r="6350" spans="1:16" x14ac:dyDescent="0.3">
      <c r="A6350" t="s">
        <v>243</v>
      </c>
      <c r="B6350" t="s">
        <v>298</v>
      </c>
      <c r="C6350" t="s">
        <v>332</v>
      </c>
      <c r="D6350" t="s">
        <v>101</v>
      </c>
      <c r="E6350">
        <v>0</v>
      </c>
      <c r="F6350" t="s">
        <v>294</v>
      </c>
      <c r="G6350">
        <v>0</v>
      </c>
      <c r="H6350" t="s">
        <v>294</v>
      </c>
      <c r="I6350">
        <v>0</v>
      </c>
      <c r="J6350" t="s">
        <v>294</v>
      </c>
      <c r="K6350" t="s">
        <v>294</v>
      </c>
      <c r="L6350">
        <v>0</v>
      </c>
      <c r="M6350">
        <v>0</v>
      </c>
      <c r="N6350" t="s">
        <v>294</v>
      </c>
      <c r="O6350">
        <v>0</v>
      </c>
      <c r="P6350">
        <v>0</v>
      </c>
    </row>
    <row r="6351" spans="1:16" x14ac:dyDescent="0.3">
      <c r="A6351" t="s">
        <v>244</v>
      </c>
      <c r="B6351" t="s">
        <v>299</v>
      </c>
      <c r="C6351" t="s">
        <v>333</v>
      </c>
      <c r="D6351" t="s">
        <v>101</v>
      </c>
      <c r="E6351">
        <v>0</v>
      </c>
      <c r="F6351" t="s">
        <v>294</v>
      </c>
      <c r="G6351">
        <v>0</v>
      </c>
      <c r="H6351" t="s">
        <v>294</v>
      </c>
      <c r="I6351">
        <v>0</v>
      </c>
      <c r="J6351" t="s">
        <v>294</v>
      </c>
      <c r="K6351" t="s">
        <v>294</v>
      </c>
      <c r="L6351">
        <v>0</v>
      </c>
      <c r="M6351">
        <v>0</v>
      </c>
      <c r="N6351" t="s">
        <v>294</v>
      </c>
      <c r="O6351">
        <v>0</v>
      </c>
      <c r="P6351">
        <v>0</v>
      </c>
    </row>
    <row r="6352" spans="1:16" x14ac:dyDescent="0.3">
      <c r="A6352" t="s">
        <v>245</v>
      </c>
      <c r="B6352" t="s">
        <v>295</v>
      </c>
      <c r="C6352" t="s">
        <v>333</v>
      </c>
      <c r="D6352" t="s">
        <v>101</v>
      </c>
      <c r="E6352">
        <v>0</v>
      </c>
      <c r="F6352" t="s">
        <v>294</v>
      </c>
      <c r="G6352">
        <v>0</v>
      </c>
      <c r="H6352" t="s">
        <v>294</v>
      </c>
      <c r="I6352">
        <v>0</v>
      </c>
      <c r="J6352" t="s">
        <v>294</v>
      </c>
      <c r="K6352" t="s">
        <v>294</v>
      </c>
      <c r="L6352">
        <v>0</v>
      </c>
      <c r="M6352">
        <v>0</v>
      </c>
      <c r="N6352" t="s">
        <v>294</v>
      </c>
      <c r="O6352">
        <v>0</v>
      </c>
      <c r="P6352">
        <v>0</v>
      </c>
    </row>
    <row r="6353" spans="1:16" x14ac:dyDescent="0.3">
      <c r="A6353" t="s">
        <v>246</v>
      </c>
      <c r="B6353" t="s">
        <v>297</v>
      </c>
      <c r="C6353" t="s">
        <v>333</v>
      </c>
      <c r="D6353" t="s">
        <v>101</v>
      </c>
      <c r="E6353">
        <v>0</v>
      </c>
      <c r="F6353" t="s">
        <v>294</v>
      </c>
      <c r="G6353">
        <v>0</v>
      </c>
      <c r="H6353" t="s">
        <v>294</v>
      </c>
      <c r="I6353">
        <v>0</v>
      </c>
      <c r="J6353" t="s">
        <v>294</v>
      </c>
      <c r="K6353" t="s">
        <v>294</v>
      </c>
      <c r="L6353">
        <v>0</v>
      </c>
      <c r="M6353">
        <v>0</v>
      </c>
      <c r="N6353" t="s">
        <v>294</v>
      </c>
      <c r="O6353">
        <v>0</v>
      </c>
      <c r="P6353">
        <v>0</v>
      </c>
    </row>
    <row r="6354" spans="1:16" x14ac:dyDescent="0.3">
      <c r="A6354" t="s">
        <v>247</v>
      </c>
      <c r="B6354" t="s">
        <v>298</v>
      </c>
      <c r="C6354" t="s">
        <v>333</v>
      </c>
      <c r="D6354" t="s">
        <v>101</v>
      </c>
      <c r="E6354">
        <v>0</v>
      </c>
      <c r="F6354" t="s">
        <v>294</v>
      </c>
      <c r="G6354">
        <v>0</v>
      </c>
      <c r="H6354" t="s">
        <v>294</v>
      </c>
      <c r="I6354">
        <v>0</v>
      </c>
      <c r="J6354" t="s">
        <v>294</v>
      </c>
      <c r="K6354" t="s">
        <v>294</v>
      </c>
      <c r="L6354">
        <v>0</v>
      </c>
      <c r="M6354">
        <v>0</v>
      </c>
      <c r="N6354" t="s">
        <v>294</v>
      </c>
      <c r="O6354">
        <v>0</v>
      </c>
      <c r="P6354">
        <v>0</v>
      </c>
    </row>
    <row r="6355" spans="1:16" x14ac:dyDescent="0.3">
      <c r="A6355" t="s">
        <v>248</v>
      </c>
      <c r="B6355" t="s">
        <v>299</v>
      </c>
      <c r="C6355" t="s">
        <v>334</v>
      </c>
      <c r="D6355" t="s">
        <v>101</v>
      </c>
      <c r="E6355">
        <v>0</v>
      </c>
      <c r="F6355" t="s">
        <v>294</v>
      </c>
      <c r="G6355">
        <v>0</v>
      </c>
      <c r="H6355" t="s">
        <v>294</v>
      </c>
      <c r="I6355">
        <v>0</v>
      </c>
      <c r="J6355" t="s">
        <v>294</v>
      </c>
      <c r="K6355" t="s">
        <v>294</v>
      </c>
      <c r="L6355">
        <v>0</v>
      </c>
      <c r="M6355">
        <v>0</v>
      </c>
      <c r="N6355" t="s">
        <v>294</v>
      </c>
      <c r="O6355">
        <v>0</v>
      </c>
      <c r="P6355">
        <v>0</v>
      </c>
    </row>
    <row r="6356" spans="1:16" x14ac:dyDescent="0.3">
      <c r="A6356" t="s">
        <v>249</v>
      </c>
      <c r="B6356" t="s">
        <v>295</v>
      </c>
      <c r="C6356" t="s">
        <v>334</v>
      </c>
      <c r="D6356" t="s">
        <v>101</v>
      </c>
      <c r="E6356">
        <v>0</v>
      </c>
      <c r="F6356" t="s">
        <v>294</v>
      </c>
      <c r="G6356">
        <v>0</v>
      </c>
      <c r="H6356" t="s">
        <v>294</v>
      </c>
      <c r="I6356">
        <v>0</v>
      </c>
      <c r="J6356" t="s">
        <v>294</v>
      </c>
      <c r="K6356" t="s">
        <v>294</v>
      </c>
      <c r="L6356">
        <v>0</v>
      </c>
      <c r="M6356">
        <v>0</v>
      </c>
      <c r="N6356" t="s">
        <v>294</v>
      </c>
      <c r="O6356">
        <v>0</v>
      </c>
      <c r="P6356">
        <v>0</v>
      </c>
    </row>
    <row r="6357" spans="1:16" x14ac:dyDescent="0.3">
      <c r="A6357" t="s">
        <v>250</v>
      </c>
      <c r="B6357" t="s">
        <v>297</v>
      </c>
      <c r="C6357" t="s">
        <v>334</v>
      </c>
      <c r="D6357" t="s">
        <v>101</v>
      </c>
      <c r="E6357">
        <v>0</v>
      </c>
      <c r="F6357" t="s">
        <v>294</v>
      </c>
      <c r="G6357">
        <v>0</v>
      </c>
      <c r="H6357" t="s">
        <v>294</v>
      </c>
      <c r="I6357">
        <v>0</v>
      </c>
      <c r="J6357" t="s">
        <v>294</v>
      </c>
      <c r="K6357" t="s">
        <v>294</v>
      </c>
      <c r="L6357">
        <v>0</v>
      </c>
      <c r="M6357">
        <v>0</v>
      </c>
      <c r="N6357" t="s">
        <v>294</v>
      </c>
      <c r="O6357">
        <v>0</v>
      </c>
      <c r="P6357">
        <v>0</v>
      </c>
    </row>
    <row r="6358" spans="1:16" x14ac:dyDescent="0.3">
      <c r="A6358" t="s">
        <v>251</v>
      </c>
      <c r="B6358" t="s">
        <v>298</v>
      </c>
      <c r="C6358" t="s">
        <v>334</v>
      </c>
      <c r="D6358" t="s">
        <v>101</v>
      </c>
      <c r="E6358">
        <v>0</v>
      </c>
      <c r="F6358" t="s">
        <v>294</v>
      </c>
      <c r="G6358">
        <v>0</v>
      </c>
      <c r="H6358">
        <v>925.53333333333296</v>
      </c>
      <c r="I6358">
        <v>0</v>
      </c>
      <c r="J6358" t="s">
        <v>294</v>
      </c>
      <c r="K6358">
        <v>26</v>
      </c>
      <c r="L6358">
        <v>0</v>
      </c>
      <c r="M6358">
        <v>0</v>
      </c>
      <c r="N6358">
        <v>26</v>
      </c>
      <c r="O6358">
        <v>0</v>
      </c>
      <c r="P6358">
        <v>0</v>
      </c>
    </row>
    <row r="6359" spans="1:16" x14ac:dyDescent="0.3">
      <c r="A6359" t="s">
        <v>252</v>
      </c>
      <c r="B6359" t="s">
        <v>299</v>
      </c>
      <c r="C6359" t="s">
        <v>335</v>
      </c>
      <c r="D6359" t="s">
        <v>101</v>
      </c>
      <c r="E6359">
        <v>0</v>
      </c>
      <c r="F6359" t="s">
        <v>294</v>
      </c>
      <c r="G6359">
        <v>0</v>
      </c>
      <c r="H6359">
        <v>18.466666666666701</v>
      </c>
      <c r="I6359">
        <v>0</v>
      </c>
      <c r="J6359" t="s">
        <v>294</v>
      </c>
      <c r="K6359">
        <v>26</v>
      </c>
      <c r="L6359">
        <v>0</v>
      </c>
      <c r="M6359">
        <v>0</v>
      </c>
      <c r="N6359">
        <v>26</v>
      </c>
      <c r="O6359">
        <v>0</v>
      </c>
      <c r="P6359">
        <v>0</v>
      </c>
    </row>
    <row r="6360" spans="1:16" x14ac:dyDescent="0.3">
      <c r="A6360" t="s">
        <v>253</v>
      </c>
      <c r="B6360" t="s">
        <v>295</v>
      </c>
      <c r="C6360" t="s">
        <v>335</v>
      </c>
      <c r="D6360" t="s">
        <v>101</v>
      </c>
      <c r="E6360">
        <v>0</v>
      </c>
      <c r="F6360" t="s">
        <v>294</v>
      </c>
      <c r="G6360">
        <v>0</v>
      </c>
      <c r="H6360">
        <v>92.766666666666694</v>
      </c>
      <c r="I6360">
        <v>0</v>
      </c>
      <c r="J6360" t="s">
        <v>294</v>
      </c>
      <c r="K6360">
        <v>26</v>
      </c>
      <c r="L6360">
        <v>0</v>
      </c>
      <c r="M6360">
        <v>0</v>
      </c>
      <c r="N6360">
        <v>26</v>
      </c>
      <c r="O6360">
        <v>0</v>
      </c>
      <c r="P6360">
        <v>0</v>
      </c>
    </row>
    <row r="6361" spans="1:16" x14ac:dyDescent="0.3">
      <c r="A6361" t="s">
        <v>254</v>
      </c>
      <c r="B6361" t="s">
        <v>297</v>
      </c>
      <c r="C6361" t="s">
        <v>335</v>
      </c>
      <c r="D6361" t="s">
        <v>101</v>
      </c>
      <c r="E6361">
        <v>0</v>
      </c>
      <c r="F6361" t="s">
        <v>294</v>
      </c>
      <c r="G6361">
        <v>0</v>
      </c>
      <c r="H6361">
        <v>43.2</v>
      </c>
      <c r="I6361">
        <v>0</v>
      </c>
      <c r="J6361" t="s">
        <v>294</v>
      </c>
      <c r="K6361">
        <v>26</v>
      </c>
      <c r="L6361">
        <v>0</v>
      </c>
      <c r="M6361">
        <v>0</v>
      </c>
      <c r="N6361">
        <v>26</v>
      </c>
      <c r="O6361">
        <v>0</v>
      </c>
      <c r="P6361">
        <v>0</v>
      </c>
    </row>
    <row r="6362" spans="1:16" x14ac:dyDescent="0.3">
      <c r="A6362" t="s">
        <v>255</v>
      </c>
      <c r="B6362" t="s">
        <v>298</v>
      </c>
      <c r="C6362" t="s">
        <v>335</v>
      </c>
      <c r="D6362" t="s">
        <v>101</v>
      </c>
      <c r="E6362">
        <v>0</v>
      </c>
      <c r="F6362" t="s">
        <v>294</v>
      </c>
      <c r="G6362">
        <v>0</v>
      </c>
      <c r="H6362">
        <v>35.733333333333299</v>
      </c>
      <c r="I6362">
        <v>0</v>
      </c>
      <c r="J6362" t="s">
        <v>294</v>
      </c>
      <c r="K6362">
        <v>26</v>
      </c>
      <c r="L6362">
        <v>0</v>
      </c>
      <c r="M6362">
        <v>0</v>
      </c>
      <c r="N6362">
        <v>26</v>
      </c>
      <c r="O6362">
        <v>0</v>
      </c>
      <c r="P6362">
        <v>0</v>
      </c>
    </row>
    <row r="6363" spans="1:16" x14ac:dyDescent="0.3">
      <c r="A6363" t="s">
        <v>256</v>
      </c>
      <c r="B6363" t="s">
        <v>299</v>
      </c>
      <c r="C6363" t="s">
        <v>336</v>
      </c>
      <c r="D6363" t="s">
        <v>101</v>
      </c>
      <c r="E6363">
        <v>0</v>
      </c>
      <c r="F6363" t="s">
        <v>294</v>
      </c>
      <c r="G6363">
        <v>0</v>
      </c>
      <c r="H6363">
        <v>60.8</v>
      </c>
      <c r="I6363">
        <v>0</v>
      </c>
      <c r="J6363" t="s">
        <v>294</v>
      </c>
      <c r="K6363">
        <v>19</v>
      </c>
      <c r="L6363">
        <v>0</v>
      </c>
      <c r="M6363">
        <v>0</v>
      </c>
      <c r="N6363">
        <v>19</v>
      </c>
      <c r="O6363">
        <v>0</v>
      </c>
      <c r="P6363">
        <v>0</v>
      </c>
    </row>
    <row r="6364" spans="1:16" x14ac:dyDescent="0.3">
      <c r="A6364" t="s">
        <v>257</v>
      </c>
      <c r="B6364" t="s">
        <v>295</v>
      </c>
      <c r="C6364" t="s">
        <v>336</v>
      </c>
      <c r="D6364" t="s">
        <v>101</v>
      </c>
      <c r="E6364">
        <v>0</v>
      </c>
      <c r="F6364" t="s">
        <v>294</v>
      </c>
      <c r="G6364">
        <v>0</v>
      </c>
      <c r="H6364">
        <v>21.466666666666701</v>
      </c>
      <c r="I6364">
        <v>0</v>
      </c>
      <c r="J6364" t="s">
        <v>294</v>
      </c>
      <c r="K6364">
        <v>19</v>
      </c>
      <c r="L6364">
        <v>0</v>
      </c>
      <c r="M6364">
        <v>0</v>
      </c>
      <c r="N6364">
        <v>19</v>
      </c>
      <c r="O6364">
        <v>0</v>
      </c>
      <c r="P6364">
        <v>0</v>
      </c>
    </row>
    <row r="6365" spans="1:16" x14ac:dyDescent="0.3">
      <c r="A6365" t="s">
        <v>258</v>
      </c>
      <c r="B6365" t="s">
        <v>297</v>
      </c>
      <c r="C6365" t="s">
        <v>336</v>
      </c>
      <c r="D6365" t="s">
        <v>101</v>
      </c>
      <c r="E6365">
        <v>0</v>
      </c>
      <c r="F6365" t="s">
        <v>294</v>
      </c>
      <c r="G6365">
        <v>0</v>
      </c>
      <c r="H6365">
        <v>44.533333333333303</v>
      </c>
      <c r="I6365">
        <v>0</v>
      </c>
      <c r="J6365" t="s">
        <v>294</v>
      </c>
      <c r="K6365">
        <v>19</v>
      </c>
      <c r="L6365">
        <v>0</v>
      </c>
      <c r="M6365">
        <v>0</v>
      </c>
      <c r="N6365">
        <v>19</v>
      </c>
      <c r="O6365">
        <v>0</v>
      </c>
      <c r="P6365">
        <v>0</v>
      </c>
    </row>
    <row r="6366" spans="1:16" x14ac:dyDescent="0.3">
      <c r="A6366" t="s">
        <v>259</v>
      </c>
      <c r="B6366" t="s">
        <v>298</v>
      </c>
      <c r="C6366" t="s">
        <v>336</v>
      </c>
      <c r="D6366" t="s">
        <v>101</v>
      </c>
      <c r="E6366">
        <v>0</v>
      </c>
      <c r="F6366" t="s">
        <v>294</v>
      </c>
      <c r="G6366">
        <v>0</v>
      </c>
      <c r="H6366">
        <v>20.9</v>
      </c>
      <c r="I6366">
        <v>0</v>
      </c>
      <c r="J6366" t="s">
        <v>294</v>
      </c>
      <c r="K6366">
        <v>17</v>
      </c>
      <c r="L6366">
        <v>0</v>
      </c>
      <c r="M6366">
        <v>0</v>
      </c>
      <c r="N6366">
        <v>17</v>
      </c>
      <c r="O6366">
        <v>0</v>
      </c>
      <c r="P6366">
        <v>0</v>
      </c>
    </row>
    <row r="6367" spans="1:16" x14ac:dyDescent="0.3">
      <c r="A6367" t="s">
        <v>260</v>
      </c>
      <c r="B6367" t="s">
        <v>299</v>
      </c>
      <c r="C6367" t="s">
        <v>337</v>
      </c>
      <c r="D6367" t="s">
        <v>101</v>
      </c>
      <c r="E6367">
        <v>0</v>
      </c>
      <c r="F6367" t="s">
        <v>294</v>
      </c>
      <c r="G6367">
        <v>0</v>
      </c>
      <c r="H6367">
        <v>13.4</v>
      </c>
      <c r="I6367">
        <v>0</v>
      </c>
      <c r="J6367" t="s">
        <v>294</v>
      </c>
      <c r="K6367">
        <v>17</v>
      </c>
      <c r="L6367">
        <v>0</v>
      </c>
      <c r="M6367">
        <v>0</v>
      </c>
      <c r="N6367">
        <v>17</v>
      </c>
      <c r="O6367">
        <v>0</v>
      </c>
      <c r="P6367">
        <v>0</v>
      </c>
    </row>
    <row r="6368" spans="1:16" x14ac:dyDescent="0.3">
      <c r="A6368" t="s">
        <v>261</v>
      </c>
      <c r="B6368" t="s">
        <v>295</v>
      </c>
      <c r="C6368" t="s">
        <v>337</v>
      </c>
      <c r="D6368" t="s">
        <v>101</v>
      </c>
      <c r="E6368">
        <v>0</v>
      </c>
      <c r="F6368" t="s">
        <v>294</v>
      </c>
      <c r="G6368">
        <v>0</v>
      </c>
      <c r="H6368">
        <v>13.3</v>
      </c>
      <c r="I6368">
        <v>0</v>
      </c>
      <c r="J6368" t="s">
        <v>294</v>
      </c>
      <c r="K6368">
        <v>17</v>
      </c>
      <c r="L6368">
        <v>0</v>
      </c>
      <c r="M6368">
        <v>0</v>
      </c>
      <c r="N6368">
        <v>17</v>
      </c>
      <c r="O6368">
        <v>0</v>
      </c>
      <c r="P6368">
        <v>0</v>
      </c>
    </row>
    <row r="6369" spans="1:16" x14ac:dyDescent="0.3">
      <c r="A6369" t="s">
        <v>262</v>
      </c>
      <c r="B6369" t="s">
        <v>297</v>
      </c>
      <c r="C6369" t="s">
        <v>337</v>
      </c>
      <c r="D6369" t="s">
        <v>101</v>
      </c>
      <c r="E6369">
        <v>0</v>
      </c>
      <c r="F6369" t="s">
        <v>294</v>
      </c>
      <c r="G6369">
        <v>0</v>
      </c>
      <c r="H6369">
        <v>16.100000000000001</v>
      </c>
      <c r="I6369">
        <v>0</v>
      </c>
      <c r="J6369" t="s">
        <v>294</v>
      </c>
      <c r="K6369">
        <v>17</v>
      </c>
      <c r="L6369">
        <v>0</v>
      </c>
      <c r="M6369">
        <v>0</v>
      </c>
      <c r="N6369">
        <v>17</v>
      </c>
      <c r="O6369">
        <v>0</v>
      </c>
      <c r="P6369">
        <v>0</v>
      </c>
    </row>
    <row r="6370" spans="1:16" x14ac:dyDescent="0.3">
      <c r="A6370" t="s">
        <v>263</v>
      </c>
      <c r="B6370" t="s">
        <v>298</v>
      </c>
      <c r="C6370" t="s">
        <v>337</v>
      </c>
      <c r="D6370" t="s">
        <v>101</v>
      </c>
      <c r="E6370">
        <v>0</v>
      </c>
      <c r="F6370" t="s">
        <v>294</v>
      </c>
      <c r="G6370">
        <v>0</v>
      </c>
      <c r="H6370" t="s">
        <v>294</v>
      </c>
      <c r="I6370">
        <v>0</v>
      </c>
      <c r="J6370" t="s">
        <v>294</v>
      </c>
      <c r="K6370">
        <v>17</v>
      </c>
      <c r="L6370">
        <v>0</v>
      </c>
      <c r="M6370">
        <v>0</v>
      </c>
      <c r="N6370">
        <v>17</v>
      </c>
      <c r="O6370">
        <v>0</v>
      </c>
      <c r="P6370">
        <v>0</v>
      </c>
    </row>
    <row r="6371" spans="1:16" x14ac:dyDescent="0.3">
      <c r="A6371" t="s">
        <v>264</v>
      </c>
      <c r="B6371" t="s">
        <v>299</v>
      </c>
      <c r="C6371" t="s">
        <v>338</v>
      </c>
      <c r="D6371" t="s">
        <v>101</v>
      </c>
      <c r="E6371">
        <v>0</v>
      </c>
      <c r="F6371" t="s">
        <v>294</v>
      </c>
      <c r="G6371">
        <v>0</v>
      </c>
      <c r="H6371" t="s">
        <v>294</v>
      </c>
      <c r="I6371">
        <v>0</v>
      </c>
      <c r="J6371" t="s">
        <v>294</v>
      </c>
      <c r="K6371">
        <v>11</v>
      </c>
      <c r="L6371">
        <v>0</v>
      </c>
      <c r="M6371">
        <v>0</v>
      </c>
      <c r="N6371">
        <v>11</v>
      </c>
      <c r="O6371">
        <v>0</v>
      </c>
      <c r="P6371">
        <v>0</v>
      </c>
    </row>
    <row r="6372" spans="1:16" x14ac:dyDescent="0.3">
      <c r="A6372" t="s">
        <v>265</v>
      </c>
      <c r="B6372" t="s">
        <v>295</v>
      </c>
      <c r="C6372" t="s">
        <v>338</v>
      </c>
      <c r="D6372" t="s">
        <v>101</v>
      </c>
      <c r="E6372">
        <v>0</v>
      </c>
      <c r="F6372" t="s">
        <v>294</v>
      </c>
      <c r="G6372">
        <v>0</v>
      </c>
      <c r="H6372" t="s">
        <v>294</v>
      </c>
      <c r="I6372">
        <v>0</v>
      </c>
      <c r="J6372" t="s">
        <v>294</v>
      </c>
      <c r="K6372">
        <v>11</v>
      </c>
      <c r="L6372">
        <v>0</v>
      </c>
      <c r="M6372">
        <v>0</v>
      </c>
      <c r="N6372">
        <v>11</v>
      </c>
      <c r="O6372">
        <v>0</v>
      </c>
      <c r="P6372">
        <v>0</v>
      </c>
    </row>
    <row r="6373" spans="1:16" x14ac:dyDescent="0.3">
      <c r="A6373" t="s">
        <v>266</v>
      </c>
      <c r="B6373" t="s">
        <v>297</v>
      </c>
      <c r="C6373" t="s">
        <v>338</v>
      </c>
      <c r="D6373" t="s">
        <v>101</v>
      </c>
      <c r="E6373">
        <v>0</v>
      </c>
      <c r="F6373" t="s">
        <v>294</v>
      </c>
      <c r="G6373">
        <v>0</v>
      </c>
      <c r="H6373" t="s">
        <v>294</v>
      </c>
      <c r="I6373">
        <v>0</v>
      </c>
      <c r="J6373" t="s">
        <v>294</v>
      </c>
      <c r="K6373">
        <v>11</v>
      </c>
      <c r="L6373">
        <v>0</v>
      </c>
      <c r="M6373">
        <v>0</v>
      </c>
      <c r="N6373">
        <v>11</v>
      </c>
      <c r="O6373">
        <v>0</v>
      </c>
      <c r="P6373">
        <v>0</v>
      </c>
    </row>
    <row r="6374" spans="1:16" x14ac:dyDescent="0.3">
      <c r="A6374" t="s">
        <v>267</v>
      </c>
      <c r="B6374" t="s">
        <v>298</v>
      </c>
      <c r="C6374" t="s">
        <v>338</v>
      </c>
      <c r="D6374" t="s">
        <v>101</v>
      </c>
      <c r="E6374">
        <v>0</v>
      </c>
      <c r="F6374" t="s">
        <v>294</v>
      </c>
      <c r="G6374">
        <v>0</v>
      </c>
      <c r="H6374" t="s">
        <v>294</v>
      </c>
      <c r="I6374">
        <v>0</v>
      </c>
      <c r="J6374" t="s">
        <v>294</v>
      </c>
      <c r="K6374">
        <v>11</v>
      </c>
      <c r="L6374">
        <v>0</v>
      </c>
      <c r="M6374">
        <v>0</v>
      </c>
      <c r="N6374">
        <v>11</v>
      </c>
      <c r="O6374">
        <v>0</v>
      </c>
      <c r="P6374">
        <v>0</v>
      </c>
    </row>
    <row r="6375" spans="1:16" x14ac:dyDescent="0.3">
      <c r="A6375" t="s">
        <v>268</v>
      </c>
      <c r="B6375" t="s">
        <v>299</v>
      </c>
      <c r="C6375" t="s">
        <v>339</v>
      </c>
      <c r="D6375" t="s">
        <v>101</v>
      </c>
      <c r="E6375">
        <v>0</v>
      </c>
      <c r="F6375" t="s">
        <v>294</v>
      </c>
      <c r="G6375">
        <v>0</v>
      </c>
      <c r="H6375" t="s">
        <v>294</v>
      </c>
      <c r="I6375">
        <v>0</v>
      </c>
      <c r="J6375" t="s">
        <v>294</v>
      </c>
      <c r="K6375">
        <v>11</v>
      </c>
      <c r="L6375">
        <v>0</v>
      </c>
      <c r="M6375">
        <v>0</v>
      </c>
      <c r="N6375">
        <v>11</v>
      </c>
      <c r="O6375">
        <v>0</v>
      </c>
      <c r="P6375">
        <v>0</v>
      </c>
    </row>
    <row r="6376" spans="1:16" x14ac:dyDescent="0.3">
      <c r="A6376" t="s">
        <v>269</v>
      </c>
      <c r="B6376" t="s">
        <v>295</v>
      </c>
      <c r="C6376" t="s">
        <v>339</v>
      </c>
      <c r="D6376" t="s">
        <v>101</v>
      </c>
      <c r="E6376">
        <v>0</v>
      </c>
      <c r="F6376" t="s">
        <v>294</v>
      </c>
      <c r="G6376">
        <v>0</v>
      </c>
      <c r="H6376" t="s">
        <v>294</v>
      </c>
      <c r="I6376">
        <v>0</v>
      </c>
      <c r="J6376" t="s">
        <v>294</v>
      </c>
      <c r="K6376">
        <v>11</v>
      </c>
      <c r="L6376">
        <v>0</v>
      </c>
      <c r="M6376">
        <v>0</v>
      </c>
      <c r="N6376">
        <v>11</v>
      </c>
      <c r="O6376">
        <v>0</v>
      </c>
      <c r="P6376">
        <v>0</v>
      </c>
    </row>
    <row r="6377" spans="1:16" x14ac:dyDescent="0.3">
      <c r="A6377" t="s">
        <v>270</v>
      </c>
      <c r="B6377" t="s">
        <v>297</v>
      </c>
      <c r="C6377" t="s">
        <v>339</v>
      </c>
      <c r="D6377" t="s">
        <v>101</v>
      </c>
      <c r="E6377">
        <v>0</v>
      </c>
      <c r="F6377" t="s">
        <v>294</v>
      </c>
      <c r="G6377">
        <v>0</v>
      </c>
      <c r="H6377" t="s">
        <v>294</v>
      </c>
      <c r="I6377">
        <v>0</v>
      </c>
      <c r="J6377" t="s">
        <v>294</v>
      </c>
      <c r="K6377">
        <v>11</v>
      </c>
      <c r="L6377">
        <v>0</v>
      </c>
      <c r="M6377">
        <v>0</v>
      </c>
      <c r="N6377">
        <v>11</v>
      </c>
      <c r="O6377">
        <v>0</v>
      </c>
      <c r="P6377">
        <v>0</v>
      </c>
    </row>
    <row r="6378" spans="1:16" x14ac:dyDescent="0.3">
      <c r="A6378" t="s">
        <v>271</v>
      </c>
      <c r="B6378" t="s">
        <v>298</v>
      </c>
      <c r="C6378" t="s">
        <v>339</v>
      </c>
      <c r="D6378" t="s">
        <v>101</v>
      </c>
      <c r="E6378">
        <v>0</v>
      </c>
      <c r="F6378" t="s">
        <v>294</v>
      </c>
      <c r="G6378">
        <v>0</v>
      </c>
      <c r="H6378" t="s">
        <v>294</v>
      </c>
      <c r="I6378">
        <v>0</v>
      </c>
      <c r="J6378" t="s">
        <v>294</v>
      </c>
      <c r="K6378">
        <v>11</v>
      </c>
      <c r="L6378">
        <v>0</v>
      </c>
      <c r="M6378">
        <v>0</v>
      </c>
      <c r="N6378">
        <v>11</v>
      </c>
      <c r="O6378">
        <v>0</v>
      </c>
      <c r="P6378">
        <v>0</v>
      </c>
    </row>
    <row r="6379" spans="1:16" x14ac:dyDescent="0.3">
      <c r="A6379" t="s">
        <v>272</v>
      </c>
      <c r="B6379" t="s">
        <v>299</v>
      </c>
      <c r="C6379" t="s">
        <v>340</v>
      </c>
      <c r="D6379" t="s">
        <v>101</v>
      </c>
      <c r="E6379">
        <v>0</v>
      </c>
      <c r="F6379" t="s">
        <v>294</v>
      </c>
      <c r="G6379">
        <v>0</v>
      </c>
      <c r="H6379" t="s">
        <v>294</v>
      </c>
      <c r="I6379">
        <v>0</v>
      </c>
      <c r="J6379" t="s">
        <v>294</v>
      </c>
      <c r="K6379">
        <v>11</v>
      </c>
      <c r="L6379">
        <v>0</v>
      </c>
      <c r="M6379">
        <v>0</v>
      </c>
      <c r="N6379">
        <v>11</v>
      </c>
      <c r="O6379">
        <v>0</v>
      </c>
      <c r="P6379">
        <v>0</v>
      </c>
    </row>
    <row r="6380" spans="1:16" x14ac:dyDescent="0.3">
      <c r="A6380" t="s">
        <v>273</v>
      </c>
      <c r="B6380" t="s">
        <v>295</v>
      </c>
      <c r="C6380" t="s">
        <v>340</v>
      </c>
      <c r="D6380" t="s">
        <v>101</v>
      </c>
      <c r="E6380">
        <v>0</v>
      </c>
      <c r="F6380" t="s">
        <v>294</v>
      </c>
      <c r="G6380">
        <v>0</v>
      </c>
      <c r="H6380" t="s">
        <v>294</v>
      </c>
      <c r="I6380">
        <v>0</v>
      </c>
      <c r="J6380" t="s">
        <v>294</v>
      </c>
      <c r="K6380">
        <v>11</v>
      </c>
      <c r="L6380">
        <v>0</v>
      </c>
      <c r="M6380">
        <v>0</v>
      </c>
      <c r="N6380">
        <v>11</v>
      </c>
      <c r="O6380">
        <v>0</v>
      </c>
      <c r="P6380">
        <v>0</v>
      </c>
    </row>
    <row r="6381" spans="1:16" x14ac:dyDescent="0.3">
      <c r="A6381" t="s">
        <v>274</v>
      </c>
      <c r="B6381" t="s">
        <v>297</v>
      </c>
      <c r="C6381" t="s">
        <v>340</v>
      </c>
      <c r="D6381" t="s">
        <v>101</v>
      </c>
      <c r="E6381">
        <v>0</v>
      </c>
      <c r="F6381" t="s">
        <v>294</v>
      </c>
      <c r="G6381">
        <v>0</v>
      </c>
      <c r="H6381" t="s">
        <v>294</v>
      </c>
      <c r="I6381">
        <v>0</v>
      </c>
      <c r="J6381" t="s">
        <v>294</v>
      </c>
      <c r="K6381">
        <v>11</v>
      </c>
      <c r="L6381">
        <v>0</v>
      </c>
      <c r="M6381">
        <v>0</v>
      </c>
      <c r="N6381">
        <v>11</v>
      </c>
      <c r="O6381">
        <v>0</v>
      </c>
      <c r="P6381">
        <v>0</v>
      </c>
    </row>
    <row r="6382" spans="1:16" x14ac:dyDescent="0.3">
      <c r="A6382" t="s">
        <v>275</v>
      </c>
      <c r="B6382" t="s">
        <v>298</v>
      </c>
      <c r="C6382" t="s">
        <v>340</v>
      </c>
      <c r="D6382" t="s">
        <v>101</v>
      </c>
      <c r="E6382">
        <v>0</v>
      </c>
      <c r="F6382" t="s">
        <v>294</v>
      </c>
      <c r="G6382">
        <v>0</v>
      </c>
      <c r="H6382" t="s">
        <v>294</v>
      </c>
      <c r="I6382">
        <v>0</v>
      </c>
      <c r="J6382" t="s">
        <v>294</v>
      </c>
      <c r="K6382">
        <v>11</v>
      </c>
      <c r="L6382">
        <v>0</v>
      </c>
      <c r="M6382">
        <v>0</v>
      </c>
      <c r="N6382">
        <v>11</v>
      </c>
      <c r="O6382">
        <v>0</v>
      </c>
      <c r="P6382">
        <v>0</v>
      </c>
    </row>
    <row r="6383" spans="1:16" x14ac:dyDescent="0.3">
      <c r="A6383" t="s">
        <v>276</v>
      </c>
      <c r="B6383" t="s">
        <v>299</v>
      </c>
      <c r="C6383" t="s">
        <v>341</v>
      </c>
      <c r="D6383" t="s">
        <v>101</v>
      </c>
      <c r="E6383">
        <v>0</v>
      </c>
      <c r="F6383" t="s">
        <v>294</v>
      </c>
      <c r="G6383">
        <v>0</v>
      </c>
      <c r="H6383" t="s">
        <v>294</v>
      </c>
      <c r="I6383">
        <v>0</v>
      </c>
      <c r="J6383" t="s">
        <v>294</v>
      </c>
      <c r="K6383">
        <v>11</v>
      </c>
      <c r="L6383">
        <v>0</v>
      </c>
      <c r="M6383">
        <v>0</v>
      </c>
      <c r="N6383">
        <v>11</v>
      </c>
      <c r="O6383">
        <v>0</v>
      </c>
      <c r="P6383">
        <v>0</v>
      </c>
    </row>
    <row r="6384" spans="1:16" x14ac:dyDescent="0.3">
      <c r="A6384" t="s">
        <v>277</v>
      </c>
      <c r="B6384" t="s">
        <v>295</v>
      </c>
      <c r="C6384" t="s">
        <v>341</v>
      </c>
      <c r="D6384" t="s">
        <v>101</v>
      </c>
      <c r="E6384">
        <v>0</v>
      </c>
      <c r="F6384" t="s">
        <v>294</v>
      </c>
      <c r="G6384">
        <v>0</v>
      </c>
      <c r="H6384" t="s">
        <v>294</v>
      </c>
      <c r="I6384">
        <v>0</v>
      </c>
      <c r="J6384" t="s">
        <v>294</v>
      </c>
      <c r="K6384">
        <v>11</v>
      </c>
      <c r="L6384">
        <v>0</v>
      </c>
      <c r="M6384">
        <v>0</v>
      </c>
      <c r="N6384">
        <v>11</v>
      </c>
      <c r="O6384">
        <v>0</v>
      </c>
      <c r="P6384">
        <v>0</v>
      </c>
    </row>
    <row r="6385" spans="1:16" x14ac:dyDescent="0.3">
      <c r="A6385" t="s">
        <v>278</v>
      </c>
      <c r="B6385" t="s">
        <v>297</v>
      </c>
      <c r="C6385" t="s">
        <v>341</v>
      </c>
      <c r="D6385" t="s">
        <v>101</v>
      </c>
      <c r="E6385">
        <v>0</v>
      </c>
      <c r="F6385" t="s">
        <v>294</v>
      </c>
      <c r="G6385">
        <v>0</v>
      </c>
      <c r="H6385" t="s">
        <v>294</v>
      </c>
      <c r="I6385">
        <v>0</v>
      </c>
      <c r="J6385" t="s">
        <v>294</v>
      </c>
      <c r="K6385">
        <v>11</v>
      </c>
      <c r="L6385">
        <v>0</v>
      </c>
      <c r="M6385">
        <v>0</v>
      </c>
      <c r="N6385">
        <v>11</v>
      </c>
      <c r="O6385">
        <v>0</v>
      </c>
      <c r="P6385">
        <v>0</v>
      </c>
    </row>
    <row r="6386" spans="1:16" x14ac:dyDescent="0.3">
      <c r="A6386" t="s">
        <v>279</v>
      </c>
      <c r="B6386" t="s">
        <v>298</v>
      </c>
      <c r="C6386" t="s">
        <v>341</v>
      </c>
      <c r="D6386" t="s">
        <v>101</v>
      </c>
      <c r="E6386">
        <v>0</v>
      </c>
      <c r="F6386" t="s">
        <v>294</v>
      </c>
      <c r="G6386">
        <v>0</v>
      </c>
      <c r="H6386" t="s">
        <v>294</v>
      </c>
      <c r="I6386">
        <v>0</v>
      </c>
      <c r="J6386" t="s">
        <v>294</v>
      </c>
      <c r="K6386">
        <v>9</v>
      </c>
      <c r="L6386">
        <v>0</v>
      </c>
      <c r="M6386">
        <v>0</v>
      </c>
      <c r="N6386">
        <v>9</v>
      </c>
      <c r="O6386">
        <v>0</v>
      </c>
      <c r="P6386">
        <v>0</v>
      </c>
    </row>
    <row r="6387" spans="1:16" x14ac:dyDescent="0.3">
      <c r="A6387" t="s">
        <v>280</v>
      </c>
      <c r="B6387" t="s">
        <v>299</v>
      </c>
      <c r="C6387" t="s">
        <v>342</v>
      </c>
      <c r="D6387" t="s">
        <v>101</v>
      </c>
      <c r="E6387">
        <v>0</v>
      </c>
      <c r="F6387" t="s">
        <v>294</v>
      </c>
      <c r="G6387">
        <v>0</v>
      </c>
      <c r="H6387" t="s">
        <v>294</v>
      </c>
      <c r="I6387">
        <v>0</v>
      </c>
      <c r="J6387" t="s">
        <v>294</v>
      </c>
      <c r="K6387">
        <v>9</v>
      </c>
      <c r="L6387">
        <v>0</v>
      </c>
      <c r="M6387">
        <v>0</v>
      </c>
      <c r="N6387">
        <v>9</v>
      </c>
      <c r="O6387">
        <v>0</v>
      </c>
      <c r="P6387">
        <v>0</v>
      </c>
    </row>
    <row r="6388" spans="1:16" x14ac:dyDescent="0.3">
      <c r="A6388" t="s">
        <v>281</v>
      </c>
      <c r="B6388" t="s">
        <v>295</v>
      </c>
      <c r="C6388" t="s">
        <v>342</v>
      </c>
      <c r="D6388" t="s">
        <v>101</v>
      </c>
      <c r="E6388">
        <v>0</v>
      </c>
      <c r="F6388" t="s">
        <v>294</v>
      </c>
      <c r="G6388">
        <v>0</v>
      </c>
      <c r="H6388" t="s">
        <v>294</v>
      </c>
      <c r="I6388">
        <v>0</v>
      </c>
      <c r="J6388" t="s">
        <v>294</v>
      </c>
      <c r="K6388">
        <v>9</v>
      </c>
      <c r="L6388">
        <v>0</v>
      </c>
      <c r="M6388">
        <v>0</v>
      </c>
      <c r="N6388">
        <v>9</v>
      </c>
      <c r="O6388">
        <v>0</v>
      </c>
      <c r="P6388">
        <v>0</v>
      </c>
    </row>
    <row r="6389" spans="1:16" x14ac:dyDescent="0.3">
      <c r="A6389" t="s">
        <v>282</v>
      </c>
      <c r="B6389" t="s">
        <v>297</v>
      </c>
      <c r="C6389" t="s">
        <v>342</v>
      </c>
      <c r="D6389" t="s">
        <v>101</v>
      </c>
      <c r="E6389">
        <v>0</v>
      </c>
      <c r="F6389" t="s">
        <v>294</v>
      </c>
      <c r="G6389">
        <v>0</v>
      </c>
      <c r="H6389" t="s">
        <v>294</v>
      </c>
      <c r="I6389">
        <v>0</v>
      </c>
      <c r="J6389" t="s">
        <v>294</v>
      </c>
      <c r="K6389">
        <v>9</v>
      </c>
      <c r="L6389">
        <v>0</v>
      </c>
      <c r="M6389">
        <v>0</v>
      </c>
      <c r="N6389">
        <v>9</v>
      </c>
      <c r="O6389">
        <v>0</v>
      </c>
      <c r="P6389">
        <v>0</v>
      </c>
    </row>
    <row r="6390" spans="1:16" x14ac:dyDescent="0.3">
      <c r="A6390" t="s">
        <v>11</v>
      </c>
      <c r="B6390" t="s">
        <v>298</v>
      </c>
      <c r="C6390" t="s">
        <v>342</v>
      </c>
      <c r="D6390" t="s">
        <v>101</v>
      </c>
      <c r="E6390">
        <v>0</v>
      </c>
      <c r="F6390" t="s">
        <v>294</v>
      </c>
      <c r="G6390">
        <v>0</v>
      </c>
      <c r="H6390" t="s">
        <v>294</v>
      </c>
      <c r="I6390">
        <v>0</v>
      </c>
      <c r="J6390" t="s">
        <v>294</v>
      </c>
      <c r="K6390">
        <v>9</v>
      </c>
      <c r="L6390">
        <v>0</v>
      </c>
      <c r="M6390">
        <v>0</v>
      </c>
      <c r="N6390">
        <v>9</v>
      </c>
      <c r="O6390">
        <v>0</v>
      </c>
      <c r="P6390">
        <v>0</v>
      </c>
    </row>
    <row r="6391" spans="1:16" x14ac:dyDescent="0.3">
      <c r="A6391" t="s">
        <v>12</v>
      </c>
      <c r="B6391" t="s">
        <v>299</v>
      </c>
      <c r="C6391" t="s">
        <v>343</v>
      </c>
      <c r="D6391" t="s">
        <v>101</v>
      </c>
      <c r="E6391">
        <v>0</v>
      </c>
      <c r="F6391" t="s">
        <v>294</v>
      </c>
      <c r="G6391">
        <v>0</v>
      </c>
      <c r="H6391" t="s">
        <v>294</v>
      </c>
      <c r="I6391">
        <v>0</v>
      </c>
      <c r="J6391" t="s">
        <v>294</v>
      </c>
      <c r="K6391">
        <v>10</v>
      </c>
      <c r="L6391">
        <v>0</v>
      </c>
      <c r="M6391">
        <v>0</v>
      </c>
      <c r="N6391">
        <v>10</v>
      </c>
      <c r="O6391">
        <v>0</v>
      </c>
      <c r="P6391">
        <v>0</v>
      </c>
    </row>
    <row r="6392" spans="1:16" x14ac:dyDescent="0.3">
      <c r="A6392" t="s">
        <v>13</v>
      </c>
      <c r="B6392" t="s">
        <v>295</v>
      </c>
      <c r="C6392" t="s">
        <v>343</v>
      </c>
      <c r="D6392" t="s">
        <v>101</v>
      </c>
      <c r="E6392">
        <v>0</v>
      </c>
      <c r="F6392" t="s">
        <v>294</v>
      </c>
      <c r="G6392">
        <v>0</v>
      </c>
      <c r="H6392" t="s">
        <v>294</v>
      </c>
      <c r="I6392">
        <v>0</v>
      </c>
      <c r="J6392" t="s">
        <v>294</v>
      </c>
      <c r="K6392">
        <v>10</v>
      </c>
      <c r="L6392">
        <v>0</v>
      </c>
      <c r="M6392">
        <v>0</v>
      </c>
      <c r="N6392">
        <v>10</v>
      </c>
      <c r="O6392">
        <v>0</v>
      </c>
      <c r="P6392">
        <v>0</v>
      </c>
    </row>
    <row r="6393" spans="1:16" x14ac:dyDescent="0.3">
      <c r="A6393" t="s">
        <v>14</v>
      </c>
      <c r="B6393" t="s">
        <v>297</v>
      </c>
      <c r="C6393" t="s">
        <v>343</v>
      </c>
      <c r="D6393" t="s">
        <v>101</v>
      </c>
      <c r="E6393">
        <v>0</v>
      </c>
      <c r="F6393" t="s">
        <v>294</v>
      </c>
      <c r="G6393">
        <v>0</v>
      </c>
      <c r="H6393" t="s">
        <v>294</v>
      </c>
      <c r="I6393">
        <v>0</v>
      </c>
      <c r="J6393" t="s">
        <v>294</v>
      </c>
      <c r="K6393">
        <v>11</v>
      </c>
      <c r="L6393">
        <v>0</v>
      </c>
      <c r="M6393">
        <v>0</v>
      </c>
      <c r="N6393">
        <v>11</v>
      </c>
      <c r="O6393">
        <v>0</v>
      </c>
      <c r="P6393">
        <v>0</v>
      </c>
    </row>
    <row r="6394" spans="1:16" x14ac:dyDescent="0.3">
      <c r="A6394" t="s">
        <v>15</v>
      </c>
      <c r="B6394" t="s">
        <v>298</v>
      </c>
      <c r="C6394" t="s">
        <v>343</v>
      </c>
      <c r="D6394" t="s">
        <v>101</v>
      </c>
      <c r="E6394">
        <v>0</v>
      </c>
      <c r="F6394" t="s">
        <v>294</v>
      </c>
      <c r="G6394">
        <v>0</v>
      </c>
      <c r="H6394" t="s">
        <v>294</v>
      </c>
      <c r="I6394">
        <v>0</v>
      </c>
      <c r="J6394" t="s">
        <v>294</v>
      </c>
      <c r="K6394">
        <v>11</v>
      </c>
      <c r="L6394">
        <v>0</v>
      </c>
      <c r="M6394">
        <v>0</v>
      </c>
      <c r="N6394">
        <v>11</v>
      </c>
      <c r="O6394">
        <v>0</v>
      </c>
      <c r="P6394">
        <v>0</v>
      </c>
    </row>
    <row r="6395" spans="1:16" x14ac:dyDescent="0.3">
      <c r="A6395" t="s">
        <v>16</v>
      </c>
      <c r="B6395" t="s">
        <v>299</v>
      </c>
      <c r="C6395" t="s">
        <v>344</v>
      </c>
      <c r="D6395" t="s">
        <v>101</v>
      </c>
      <c r="E6395">
        <v>0</v>
      </c>
      <c r="F6395" t="s">
        <v>294</v>
      </c>
      <c r="G6395">
        <v>0</v>
      </c>
      <c r="H6395" t="s">
        <v>294</v>
      </c>
      <c r="I6395">
        <v>0</v>
      </c>
      <c r="J6395" t="s">
        <v>294</v>
      </c>
      <c r="K6395">
        <v>12</v>
      </c>
      <c r="L6395">
        <v>0</v>
      </c>
      <c r="M6395">
        <v>0</v>
      </c>
      <c r="N6395">
        <v>12</v>
      </c>
      <c r="O6395">
        <v>0</v>
      </c>
      <c r="P6395">
        <v>0</v>
      </c>
    </row>
    <row r="6396" spans="1:16" x14ac:dyDescent="0.3">
      <c r="A6396" t="s">
        <v>17</v>
      </c>
      <c r="B6396" t="s">
        <v>295</v>
      </c>
      <c r="C6396" t="s">
        <v>344</v>
      </c>
      <c r="D6396" t="s">
        <v>101</v>
      </c>
      <c r="E6396">
        <v>0</v>
      </c>
      <c r="F6396" t="s">
        <v>294</v>
      </c>
      <c r="G6396">
        <v>0</v>
      </c>
      <c r="H6396" t="s">
        <v>294</v>
      </c>
      <c r="I6396">
        <v>0</v>
      </c>
      <c r="J6396" t="s">
        <v>294</v>
      </c>
      <c r="K6396">
        <v>12</v>
      </c>
      <c r="L6396">
        <v>0</v>
      </c>
      <c r="M6396">
        <v>0</v>
      </c>
      <c r="N6396">
        <v>12</v>
      </c>
      <c r="O6396">
        <v>0</v>
      </c>
      <c r="P6396">
        <v>0</v>
      </c>
    </row>
    <row r="6397" spans="1:16" x14ac:dyDescent="0.3">
      <c r="A6397" t="s">
        <v>18</v>
      </c>
      <c r="B6397" t="s">
        <v>297</v>
      </c>
      <c r="C6397" t="s">
        <v>344</v>
      </c>
      <c r="D6397" t="s">
        <v>101</v>
      </c>
      <c r="E6397">
        <v>0</v>
      </c>
      <c r="F6397" t="s">
        <v>294</v>
      </c>
      <c r="G6397">
        <v>0</v>
      </c>
      <c r="H6397" t="s">
        <v>294</v>
      </c>
      <c r="I6397">
        <v>0</v>
      </c>
      <c r="J6397" t="s">
        <v>294</v>
      </c>
      <c r="K6397">
        <v>12</v>
      </c>
      <c r="L6397">
        <v>0</v>
      </c>
      <c r="M6397">
        <v>0</v>
      </c>
      <c r="N6397">
        <v>12</v>
      </c>
      <c r="O6397">
        <v>0</v>
      </c>
      <c r="P6397">
        <v>0</v>
      </c>
    </row>
    <row r="6398" spans="1:16" x14ac:dyDescent="0.3">
      <c r="A6398" t="s">
        <v>19</v>
      </c>
      <c r="B6398" t="s">
        <v>298</v>
      </c>
      <c r="C6398" t="s">
        <v>344</v>
      </c>
      <c r="D6398" t="s">
        <v>101</v>
      </c>
      <c r="E6398">
        <v>0</v>
      </c>
      <c r="F6398">
        <v>7.8033330000000003</v>
      </c>
      <c r="G6398">
        <v>0</v>
      </c>
      <c r="H6398" t="s">
        <v>294</v>
      </c>
      <c r="I6398">
        <v>0</v>
      </c>
      <c r="J6398">
        <v>7.8033330000000003</v>
      </c>
      <c r="K6398">
        <v>11</v>
      </c>
      <c r="L6398">
        <v>0</v>
      </c>
      <c r="M6398">
        <v>0</v>
      </c>
      <c r="N6398">
        <v>11</v>
      </c>
      <c r="O6398">
        <v>0</v>
      </c>
      <c r="P6398">
        <v>0</v>
      </c>
    </row>
    <row r="6399" spans="1:16" x14ac:dyDescent="0.3">
      <c r="A6399" t="s">
        <v>20</v>
      </c>
      <c r="B6399" t="s">
        <v>299</v>
      </c>
      <c r="C6399" t="s">
        <v>345</v>
      </c>
      <c r="D6399" t="s">
        <v>101</v>
      </c>
      <c r="E6399">
        <v>0</v>
      </c>
      <c r="F6399">
        <v>8.466666</v>
      </c>
      <c r="G6399">
        <v>0</v>
      </c>
      <c r="H6399">
        <v>9.31</v>
      </c>
      <c r="I6399">
        <v>0</v>
      </c>
      <c r="J6399">
        <v>8.466666</v>
      </c>
      <c r="K6399">
        <v>11</v>
      </c>
      <c r="L6399">
        <v>0</v>
      </c>
      <c r="M6399">
        <v>0</v>
      </c>
      <c r="N6399">
        <v>11</v>
      </c>
      <c r="O6399">
        <v>0</v>
      </c>
      <c r="P6399">
        <v>0</v>
      </c>
    </row>
    <row r="6400" spans="1:16" x14ac:dyDescent="0.3">
      <c r="A6400" t="s">
        <v>21</v>
      </c>
      <c r="B6400" t="s">
        <v>295</v>
      </c>
      <c r="C6400" t="s">
        <v>345</v>
      </c>
      <c r="D6400" t="s">
        <v>101</v>
      </c>
      <c r="E6400">
        <v>0</v>
      </c>
      <c r="F6400">
        <v>8.6333330000000004</v>
      </c>
      <c r="G6400">
        <v>0</v>
      </c>
      <c r="H6400">
        <v>8.9766666666666701</v>
      </c>
      <c r="I6400">
        <v>0</v>
      </c>
      <c r="J6400">
        <v>8.6333330000000004</v>
      </c>
      <c r="K6400">
        <v>11</v>
      </c>
      <c r="L6400">
        <v>0</v>
      </c>
      <c r="M6400">
        <v>0</v>
      </c>
      <c r="N6400">
        <v>11</v>
      </c>
      <c r="O6400">
        <v>0</v>
      </c>
      <c r="P6400">
        <v>0</v>
      </c>
    </row>
    <row r="6401" spans="1:16" x14ac:dyDescent="0.3">
      <c r="A6401" t="s">
        <v>22</v>
      </c>
      <c r="B6401" t="s">
        <v>297</v>
      </c>
      <c r="C6401" t="s">
        <v>345</v>
      </c>
      <c r="D6401" t="s">
        <v>101</v>
      </c>
      <c r="E6401">
        <v>0</v>
      </c>
      <c r="F6401">
        <v>7.2</v>
      </c>
      <c r="G6401">
        <v>0</v>
      </c>
      <c r="H6401">
        <v>7.55</v>
      </c>
      <c r="I6401">
        <v>0</v>
      </c>
      <c r="J6401">
        <v>7.2</v>
      </c>
      <c r="K6401">
        <v>10.5</v>
      </c>
      <c r="L6401">
        <v>0</v>
      </c>
      <c r="M6401">
        <v>0</v>
      </c>
      <c r="N6401">
        <v>10.5</v>
      </c>
      <c r="O6401">
        <v>0</v>
      </c>
      <c r="P6401">
        <v>0</v>
      </c>
    </row>
    <row r="6402" spans="1:16" x14ac:dyDescent="0.3">
      <c r="A6402" t="s">
        <v>23</v>
      </c>
      <c r="B6402" t="s">
        <v>298</v>
      </c>
      <c r="C6402" t="s">
        <v>345</v>
      </c>
      <c r="D6402" t="s">
        <v>101</v>
      </c>
      <c r="E6402">
        <v>0</v>
      </c>
      <c r="F6402">
        <v>7.58</v>
      </c>
      <c r="G6402">
        <v>0</v>
      </c>
      <c r="H6402">
        <v>6.65</v>
      </c>
      <c r="I6402">
        <v>0</v>
      </c>
      <c r="J6402">
        <v>7.58</v>
      </c>
      <c r="K6402">
        <v>9.75</v>
      </c>
      <c r="L6402">
        <v>0</v>
      </c>
      <c r="M6402">
        <v>0</v>
      </c>
      <c r="N6402">
        <v>9.75</v>
      </c>
      <c r="O6402">
        <v>0</v>
      </c>
      <c r="P6402">
        <v>0</v>
      </c>
    </row>
    <row r="6403" spans="1:16" x14ac:dyDescent="0.3">
      <c r="A6403" t="s">
        <v>24</v>
      </c>
      <c r="B6403" t="s">
        <v>299</v>
      </c>
      <c r="C6403" t="s">
        <v>346</v>
      </c>
      <c r="D6403" t="s">
        <v>101</v>
      </c>
      <c r="E6403">
        <v>-1.0589246700730701E-3</v>
      </c>
      <c r="F6403">
        <v>6.83</v>
      </c>
      <c r="G6403">
        <v>0</v>
      </c>
      <c r="H6403">
        <v>6.65</v>
      </c>
      <c r="I6403">
        <v>-1.0589246700730701E-3</v>
      </c>
      <c r="J6403">
        <v>6.83</v>
      </c>
      <c r="K6403">
        <v>8.25</v>
      </c>
      <c r="L6403">
        <v>0</v>
      </c>
      <c r="M6403">
        <v>0</v>
      </c>
      <c r="N6403">
        <v>8.25</v>
      </c>
      <c r="O6403">
        <v>0</v>
      </c>
      <c r="P6403">
        <v>0</v>
      </c>
    </row>
    <row r="6404" spans="1:16" x14ac:dyDescent="0.3">
      <c r="A6404" t="s">
        <v>25</v>
      </c>
      <c r="B6404" t="s">
        <v>295</v>
      </c>
      <c r="C6404" t="s">
        <v>346</v>
      </c>
      <c r="D6404" t="s">
        <v>101</v>
      </c>
      <c r="E6404">
        <v>1.60012687703104E-4</v>
      </c>
      <c r="F6404">
        <v>6.47</v>
      </c>
      <c r="G6404">
        <v>1.88112589496203E-3</v>
      </c>
      <c r="H6404">
        <v>6.65</v>
      </c>
      <c r="I6404">
        <v>1.60012687703104E-4</v>
      </c>
      <c r="J6404">
        <v>6.47</v>
      </c>
      <c r="K6404">
        <v>8.25</v>
      </c>
      <c r="L6404">
        <v>0</v>
      </c>
      <c r="M6404">
        <v>0</v>
      </c>
      <c r="N6404">
        <v>8.25</v>
      </c>
      <c r="O6404">
        <v>0</v>
      </c>
      <c r="P6404">
        <v>0</v>
      </c>
    </row>
    <row r="6405" spans="1:16" x14ac:dyDescent="0.3">
      <c r="A6405" t="s">
        <v>26</v>
      </c>
      <c r="B6405" t="s">
        <v>297</v>
      </c>
      <c r="C6405" t="s">
        <v>346</v>
      </c>
      <c r="D6405" t="s">
        <v>101</v>
      </c>
      <c r="E6405">
        <v>-3.1916546317132298E-3</v>
      </c>
      <c r="F6405">
        <v>6.2466660000000003</v>
      </c>
      <c r="G6405">
        <v>2.1343209296000899E-3</v>
      </c>
      <c r="H6405">
        <v>5.6566666666666698</v>
      </c>
      <c r="I6405">
        <v>-3.1916546317132298E-3</v>
      </c>
      <c r="J6405">
        <v>6.2466660000000003</v>
      </c>
      <c r="K6405">
        <v>7.25</v>
      </c>
      <c r="L6405">
        <v>0</v>
      </c>
      <c r="M6405">
        <v>0</v>
      </c>
      <c r="N6405">
        <v>7.25</v>
      </c>
      <c r="O6405">
        <v>0</v>
      </c>
      <c r="P6405">
        <v>0</v>
      </c>
    </row>
    <row r="6406" spans="1:16" x14ac:dyDescent="0.3">
      <c r="A6406" t="s">
        <v>27</v>
      </c>
      <c r="B6406" t="s">
        <v>298</v>
      </c>
      <c r="C6406" t="s">
        <v>346</v>
      </c>
      <c r="D6406" t="s">
        <v>101</v>
      </c>
      <c r="E6406">
        <v>-5.55289591549435E-3</v>
      </c>
      <c r="F6406">
        <v>5.81</v>
      </c>
      <c r="G6406">
        <v>-6.1722095302654302E-3</v>
      </c>
      <c r="H6406">
        <v>5.0466666666666704</v>
      </c>
      <c r="I6406">
        <v>-5.55289591549435E-3</v>
      </c>
      <c r="J6406">
        <v>5.81</v>
      </c>
      <c r="K6406">
        <v>6.75</v>
      </c>
      <c r="L6406">
        <v>0</v>
      </c>
      <c r="M6406">
        <v>0</v>
      </c>
      <c r="N6406">
        <v>6.75</v>
      </c>
      <c r="O6406">
        <v>0</v>
      </c>
      <c r="P6406">
        <v>0</v>
      </c>
    </row>
    <row r="6407" spans="1:16" x14ac:dyDescent="0.3">
      <c r="A6407" t="s">
        <v>28</v>
      </c>
      <c r="B6407" t="s">
        <v>299</v>
      </c>
      <c r="C6407" t="s">
        <v>347</v>
      </c>
      <c r="D6407" t="s">
        <v>101</v>
      </c>
      <c r="E6407">
        <v>2.2863956340236102E-3</v>
      </c>
      <c r="F6407">
        <v>4.7366669999999997</v>
      </c>
      <c r="G6407">
        <v>2.5405466237051798E-3</v>
      </c>
      <c r="H6407">
        <v>4.7633333333333301</v>
      </c>
      <c r="I6407">
        <v>2.2863956340236102E-3</v>
      </c>
      <c r="J6407">
        <v>4.7366669999999997</v>
      </c>
      <c r="K6407">
        <v>5</v>
      </c>
      <c r="L6407">
        <v>0</v>
      </c>
      <c r="M6407">
        <v>0</v>
      </c>
      <c r="N6407">
        <v>5</v>
      </c>
      <c r="O6407">
        <v>0</v>
      </c>
      <c r="P6407">
        <v>0</v>
      </c>
    </row>
    <row r="6408" spans="1:16" x14ac:dyDescent="0.3">
      <c r="A6408" t="s">
        <v>29</v>
      </c>
      <c r="B6408" t="s">
        <v>295</v>
      </c>
      <c r="C6408" t="s">
        <v>347</v>
      </c>
      <c r="D6408" t="s">
        <v>101</v>
      </c>
      <c r="E6408">
        <v>1.90802282075836E-3</v>
      </c>
      <c r="F6408">
        <v>4.0366669999999996</v>
      </c>
      <c r="G6408">
        <v>2.4577052824570301E-3</v>
      </c>
      <c r="H6408">
        <v>4.64333333333333</v>
      </c>
      <c r="I6408">
        <v>1.90802282075836E-3</v>
      </c>
      <c r="J6408">
        <v>4.0366669999999996</v>
      </c>
      <c r="K6408">
        <v>5</v>
      </c>
      <c r="L6408">
        <v>0</v>
      </c>
      <c r="M6408">
        <v>0</v>
      </c>
      <c r="N6408">
        <v>5</v>
      </c>
      <c r="O6408">
        <v>0</v>
      </c>
      <c r="P6408">
        <v>0</v>
      </c>
    </row>
    <row r="6409" spans="1:16" x14ac:dyDescent="0.3">
      <c r="A6409" t="s">
        <v>30</v>
      </c>
      <c r="B6409" t="s">
        <v>297</v>
      </c>
      <c r="C6409" t="s">
        <v>347</v>
      </c>
      <c r="D6409" t="s">
        <v>101</v>
      </c>
      <c r="E6409">
        <v>2.6702771176063699E-3</v>
      </c>
      <c r="F6409">
        <v>4.07</v>
      </c>
      <c r="G6409">
        <v>2.8618821812864698E-3</v>
      </c>
      <c r="H6409">
        <v>4.28</v>
      </c>
      <c r="I6409">
        <v>2.6702771176063699E-3</v>
      </c>
      <c r="J6409">
        <v>4.07</v>
      </c>
      <c r="K6409">
        <v>5</v>
      </c>
      <c r="L6409">
        <v>0</v>
      </c>
      <c r="M6409">
        <v>0</v>
      </c>
      <c r="N6409">
        <v>5</v>
      </c>
      <c r="O6409">
        <v>0</v>
      </c>
      <c r="P6409">
        <v>0</v>
      </c>
    </row>
    <row r="6410" spans="1:16" x14ac:dyDescent="0.3">
      <c r="A6410" t="s">
        <v>31</v>
      </c>
      <c r="B6410" t="s">
        <v>298</v>
      </c>
      <c r="C6410" t="s">
        <v>347</v>
      </c>
      <c r="D6410" t="s">
        <v>101</v>
      </c>
      <c r="E6410">
        <v>9.8648989520120894E-3</v>
      </c>
      <c r="F6410">
        <v>4.05</v>
      </c>
      <c r="G6410">
        <v>9.1304486718470895E-3</v>
      </c>
      <c r="H6410">
        <v>3.89</v>
      </c>
      <c r="I6410">
        <v>9.8648989520120894E-3</v>
      </c>
      <c r="J6410">
        <v>4.05</v>
      </c>
      <c r="K6410">
        <v>5</v>
      </c>
      <c r="L6410">
        <v>0</v>
      </c>
      <c r="M6410">
        <v>0</v>
      </c>
      <c r="N6410">
        <v>5</v>
      </c>
      <c r="O6410">
        <v>0</v>
      </c>
      <c r="P6410">
        <v>0</v>
      </c>
    </row>
    <row r="6411" spans="1:16" x14ac:dyDescent="0.3">
      <c r="A6411" t="s">
        <v>32</v>
      </c>
      <c r="B6411" t="s">
        <v>299</v>
      </c>
      <c r="C6411" t="s">
        <v>348</v>
      </c>
      <c r="D6411" t="s">
        <v>101</v>
      </c>
      <c r="E6411" s="1">
        <v>-6.23518800376877E-3</v>
      </c>
      <c r="F6411">
        <v>4.05</v>
      </c>
      <c r="G6411">
        <v>-6.8380091656159402E-3</v>
      </c>
      <c r="H6411">
        <v>3.9233333333333298</v>
      </c>
      <c r="I6411">
        <v>-6.23518800376877E-3</v>
      </c>
      <c r="J6411">
        <v>4.05</v>
      </c>
      <c r="K6411">
        <v>5</v>
      </c>
      <c r="L6411">
        <v>0</v>
      </c>
      <c r="M6411">
        <v>0</v>
      </c>
      <c r="N6411">
        <v>5</v>
      </c>
      <c r="O6411">
        <v>0</v>
      </c>
      <c r="P6411">
        <v>0</v>
      </c>
    </row>
    <row r="6412" spans="1:16" x14ac:dyDescent="0.3">
      <c r="A6412" t="s">
        <v>33</v>
      </c>
      <c r="B6412" t="s">
        <v>295</v>
      </c>
      <c r="C6412" t="s">
        <v>348</v>
      </c>
      <c r="D6412" t="s">
        <v>101</v>
      </c>
      <c r="E6412">
        <v>1.4074602937551E-3</v>
      </c>
      <c r="F6412">
        <v>4.03</v>
      </c>
      <c r="G6412">
        <v>-1.3559050097544699E-4</v>
      </c>
      <c r="H6412">
        <v>3.77</v>
      </c>
      <c r="I6412">
        <v>1.4074602937551E-3</v>
      </c>
      <c r="J6412">
        <v>4.03</v>
      </c>
      <c r="K6412">
        <v>5</v>
      </c>
      <c r="L6412">
        <v>0</v>
      </c>
      <c r="M6412">
        <v>0</v>
      </c>
      <c r="N6412">
        <v>5</v>
      </c>
      <c r="O6412">
        <v>0</v>
      </c>
      <c r="P6412">
        <v>0</v>
      </c>
    </row>
    <row r="6413" spans="1:16" x14ac:dyDescent="0.3">
      <c r="A6413" t="s">
        <v>34</v>
      </c>
      <c r="B6413" t="s">
        <v>297</v>
      </c>
      <c r="C6413" t="s">
        <v>348</v>
      </c>
      <c r="D6413" t="s">
        <v>101</v>
      </c>
      <c r="E6413">
        <v>5.9284509893630698E-3</v>
      </c>
      <c r="F6413">
        <v>4.0066670000000002</v>
      </c>
      <c r="G6413">
        <v>3.2507515415875999E-3</v>
      </c>
      <c r="H6413">
        <v>3.64333333333333</v>
      </c>
      <c r="I6413">
        <v>5.9284509893630698E-3</v>
      </c>
      <c r="J6413">
        <v>4.0066670000000002</v>
      </c>
      <c r="K6413">
        <v>5</v>
      </c>
      <c r="L6413">
        <v>0</v>
      </c>
      <c r="M6413">
        <v>0</v>
      </c>
      <c r="N6413">
        <v>5</v>
      </c>
      <c r="O6413">
        <v>0</v>
      </c>
      <c r="P6413">
        <v>0</v>
      </c>
    </row>
    <row r="6414" spans="1:16" x14ac:dyDescent="0.3">
      <c r="A6414" t="s">
        <v>35</v>
      </c>
      <c r="B6414" t="s">
        <v>298</v>
      </c>
      <c r="C6414" t="s">
        <v>348</v>
      </c>
      <c r="D6414" t="s">
        <v>101</v>
      </c>
      <c r="E6414">
        <v>-1.81507576126339E-3</v>
      </c>
      <c r="F6414">
        <v>3.79</v>
      </c>
      <c r="G6414">
        <v>-4.1615692508125699E-3</v>
      </c>
      <c r="H6414">
        <v>3.75</v>
      </c>
      <c r="I6414">
        <v>-1.81507576126339E-3</v>
      </c>
      <c r="J6414">
        <v>3.79</v>
      </c>
      <c r="K6414">
        <v>4.5</v>
      </c>
      <c r="L6414">
        <v>0</v>
      </c>
      <c r="M6414">
        <v>0</v>
      </c>
      <c r="N6414">
        <v>4.5</v>
      </c>
      <c r="O6414">
        <v>0</v>
      </c>
      <c r="P6414">
        <v>0</v>
      </c>
    </row>
    <row r="6415" spans="1:16" x14ac:dyDescent="0.3">
      <c r="A6415" t="s">
        <v>36</v>
      </c>
      <c r="B6415" t="s">
        <v>299</v>
      </c>
      <c r="C6415" t="s">
        <v>349</v>
      </c>
      <c r="D6415" t="s">
        <v>101</v>
      </c>
      <c r="E6415">
        <v>5.4217850607058997E-3</v>
      </c>
      <c r="F6415">
        <v>3.46</v>
      </c>
      <c r="G6415">
        <v>2.9688454442933199E-3</v>
      </c>
      <c r="H6415">
        <v>3.7733333333333299</v>
      </c>
      <c r="I6415">
        <v>5.4217850607058997E-3</v>
      </c>
      <c r="J6415">
        <v>3.46</v>
      </c>
      <c r="K6415">
        <v>4.5</v>
      </c>
      <c r="L6415">
        <v>0</v>
      </c>
      <c r="M6415">
        <v>0</v>
      </c>
      <c r="N6415">
        <v>4.5</v>
      </c>
      <c r="O6415">
        <v>0</v>
      </c>
      <c r="P6415">
        <v>0</v>
      </c>
    </row>
    <row r="6416" spans="1:16" x14ac:dyDescent="0.3">
      <c r="A6416" t="s">
        <v>37</v>
      </c>
      <c r="B6416" t="s">
        <v>295</v>
      </c>
      <c r="C6416" t="s">
        <v>349</v>
      </c>
      <c r="D6416" t="s">
        <v>101</v>
      </c>
      <c r="E6416">
        <v>3.6311617633187901E-3</v>
      </c>
      <c r="F6416">
        <v>3.47</v>
      </c>
      <c r="G6416">
        <v>1.5432408021895899E-3</v>
      </c>
      <c r="H6416">
        <v>3.92</v>
      </c>
      <c r="I6416">
        <v>3.6311617633187901E-3</v>
      </c>
      <c r="J6416">
        <v>3.47</v>
      </c>
      <c r="K6416">
        <v>4.75</v>
      </c>
      <c r="L6416">
        <v>0</v>
      </c>
      <c r="M6416">
        <v>0</v>
      </c>
      <c r="N6416">
        <v>4.75</v>
      </c>
      <c r="O6416">
        <v>0</v>
      </c>
      <c r="P6416">
        <v>0</v>
      </c>
    </row>
    <row r="6417" spans="1:16" x14ac:dyDescent="0.3">
      <c r="A6417" t="s">
        <v>38</v>
      </c>
      <c r="B6417" t="s">
        <v>297</v>
      </c>
      <c r="C6417" t="s">
        <v>349</v>
      </c>
      <c r="D6417" t="s">
        <v>101</v>
      </c>
      <c r="E6417" s="1">
        <v>-7.3015926240094204E-5</v>
      </c>
      <c r="F6417">
        <v>3.6033330000000001</v>
      </c>
      <c r="G6417">
        <v>-1.19847397358175E-3</v>
      </c>
      <c r="H6417">
        <v>3.97</v>
      </c>
      <c r="I6417" s="1">
        <v>-7.3015926240094204E-5</v>
      </c>
      <c r="J6417">
        <v>3.6033330000000001</v>
      </c>
      <c r="K6417">
        <v>4.5</v>
      </c>
      <c r="L6417">
        <v>0</v>
      </c>
      <c r="M6417">
        <v>0</v>
      </c>
      <c r="N6417">
        <v>4.5</v>
      </c>
      <c r="O6417" s="1">
        <v>0</v>
      </c>
      <c r="P6417">
        <v>0</v>
      </c>
    </row>
    <row r="6418" spans="1:16" x14ac:dyDescent="0.3">
      <c r="A6418" t="s">
        <v>39</v>
      </c>
      <c r="B6418" t="s">
        <v>298</v>
      </c>
      <c r="C6418" t="s">
        <v>349</v>
      </c>
      <c r="D6418" t="s">
        <v>101</v>
      </c>
      <c r="E6418">
        <v>-3.0268140960025801E-3</v>
      </c>
      <c r="F6418">
        <v>3.8203330000000002</v>
      </c>
      <c r="G6418">
        <v>-3.8938425163763698E-3</v>
      </c>
      <c r="H6418">
        <v>4.3033333333333301</v>
      </c>
      <c r="I6418">
        <v>-3.0268140960025801E-3</v>
      </c>
      <c r="J6418">
        <v>3.8203330000000002</v>
      </c>
      <c r="K6418" t="s">
        <v>294</v>
      </c>
      <c r="L6418">
        <v>0</v>
      </c>
      <c r="M6418">
        <v>0</v>
      </c>
      <c r="N6418" t="s">
        <v>294</v>
      </c>
      <c r="O6418">
        <v>0</v>
      </c>
      <c r="P6418">
        <v>0</v>
      </c>
    </row>
    <row r="6419" spans="1:16" x14ac:dyDescent="0.3">
      <c r="A6419" t="s">
        <v>40</v>
      </c>
      <c r="B6419" t="s">
        <v>299</v>
      </c>
      <c r="C6419" t="s">
        <v>350</v>
      </c>
      <c r="D6419" t="s">
        <v>101</v>
      </c>
      <c r="E6419">
        <v>-2.0344874303161498E-2</v>
      </c>
      <c r="F6419">
        <v>4.0648330000000001</v>
      </c>
      <c r="G6419">
        <v>-1.9605086236040001E-2</v>
      </c>
      <c r="H6419">
        <v>4.5633333333333299</v>
      </c>
      <c r="I6419">
        <v>-2.0344874303161498E-2</v>
      </c>
      <c r="J6419">
        <v>4.0648330000000001</v>
      </c>
      <c r="K6419" t="s">
        <v>294</v>
      </c>
      <c r="L6419">
        <v>0</v>
      </c>
      <c r="M6419">
        <v>0</v>
      </c>
      <c r="N6419" t="s">
        <v>294</v>
      </c>
      <c r="O6419">
        <v>0</v>
      </c>
      <c r="P6419">
        <v>0</v>
      </c>
    </row>
    <row r="6420" spans="1:16" x14ac:dyDescent="0.3">
      <c r="A6420" t="s">
        <v>41</v>
      </c>
      <c r="B6420" t="s">
        <v>295</v>
      </c>
      <c r="C6420" t="s">
        <v>350</v>
      </c>
      <c r="D6420" t="s">
        <v>101</v>
      </c>
      <c r="E6420">
        <v>-7.1489602397567498E-4</v>
      </c>
      <c r="F6420">
        <v>4.5004999999999997</v>
      </c>
      <c r="G6420">
        <v>-1.4173210056345201E-4</v>
      </c>
      <c r="H6420">
        <v>4.74</v>
      </c>
      <c r="I6420">
        <v>-7.1489602397567498E-4</v>
      </c>
      <c r="J6420">
        <v>4.5004999999999997</v>
      </c>
      <c r="K6420" t="s">
        <v>294</v>
      </c>
      <c r="L6420">
        <v>0</v>
      </c>
      <c r="M6420">
        <v>0</v>
      </c>
      <c r="N6420" t="s">
        <v>294</v>
      </c>
      <c r="O6420">
        <v>0</v>
      </c>
      <c r="P6420">
        <v>0</v>
      </c>
    </row>
    <row r="6421" spans="1:16" x14ac:dyDescent="0.3">
      <c r="A6421" t="s">
        <v>42</v>
      </c>
      <c r="B6421" t="s">
        <v>297</v>
      </c>
      <c r="C6421" t="s">
        <v>350</v>
      </c>
      <c r="D6421" t="s">
        <v>101</v>
      </c>
      <c r="E6421">
        <v>1.7122306918739799E-3</v>
      </c>
      <c r="F6421">
        <v>4.7247669999999999</v>
      </c>
      <c r="G6421">
        <v>2.7209703290216299E-3</v>
      </c>
      <c r="H6421">
        <v>4.51</v>
      </c>
      <c r="I6421">
        <v>1.7122306918739799E-3</v>
      </c>
      <c r="J6421">
        <v>4.7247669999999999</v>
      </c>
      <c r="K6421" t="s">
        <v>294</v>
      </c>
      <c r="L6421">
        <v>0</v>
      </c>
      <c r="M6421">
        <v>0</v>
      </c>
      <c r="N6421" t="s">
        <v>294</v>
      </c>
      <c r="O6421">
        <v>0</v>
      </c>
      <c r="P6421">
        <v>0</v>
      </c>
    </row>
    <row r="6422" spans="1:16" x14ac:dyDescent="0.3">
      <c r="A6422" t="s">
        <v>43</v>
      </c>
      <c r="B6422" t="s">
        <v>298</v>
      </c>
      <c r="C6422" t="s">
        <v>350</v>
      </c>
      <c r="D6422" t="s">
        <v>101</v>
      </c>
      <c r="E6422">
        <v>8.0006007558819404E-3</v>
      </c>
      <c r="F6422">
        <v>4.4800000000000004</v>
      </c>
      <c r="G6422">
        <v>9.4994869323645793E-3</v>
      </c>
      <c r="H6422">
        <v>4.3466666666666702</v>
      </c>
      <c r="I6422">
        <v>8.0006007558819404E-3</v>
      </c>
      <c r="J6422">
        <v>4.4800000000000004</v>
      </c>
      <c r="K6422" t="s">
        <v>294</v>
      </c>
      <c r="L6422">
        <v>0</v>
      </c>
      <c r="M6422">
        <v>0</v>
      </c>
      <c r="N6422" t="s">
        <v>294</v>
      </c>
      <c r="O6422">
        <v>0</v>
      </c>
      <c r="P6422">
        <v>0</v>
      </c>
    </row>
    <row r="6423" spans="1:16" x14ac:dyDescent="0.3">
      <c r="A6423" t="s">
        <v>44</v>
      </c>
      <c r="B6423" t="s">
        <v>299</v>
      </c>
      <c r="C6423" t="s">
        <v>351</v>
      </c>
      <c r="D6423" t="s">
        <v>101</v>
      </c>
      <c r="E6423">
        <v>2.0363176704578699E-3</v>
      </c>
      <c r="F6423">
        <v>4.8604659999999997</v>
      </c>
      <c r="G6423">
        <v>2.65626798971841E-3</v>
      </c>
      <c r="H6423">
        <v>4.6766666666666703</v>
      </c>
      <c r="I6423">
        <v>2.0363176704578699E-3</v>
      </c>
      <c r="J6423">
        <v>4.8604659999999997</v>
      </c>
      <c r="K6423" t="s">
        <v>294</v>
      </c>
      <c r="L6423">
        <v>0</v>
      </c>
      <c r="M6423">
        <v>0</v>
      </c>
      <c r="N6423" t="s">
        <v>294</v>
      </c>
      <c r="O6423">
        <v>0</v>
      </c>
      <c r="P6423">
        <v>0</v>
      </c>
    </row>
    <row r="6424" spans="1:16" x14ac:dyDescent="0.3">
      <c r="A6424" t="s">
        <v>45</v>
      </c>
      <c r="B6424" t="s">
        <v>295</v>
      </c>
      <c r="C6424" t="s">
        <v>351</v>
      </c>
      <c r="D6424" t="s">
        <v>101</v>
      </c>
      <c r="E6424">
        <v>-8.1805851590863697E-3</v>
      </c>
      <c r="F6424">
        <v>4.9817999999999998</v>
      </c>
      <c r="G6424">
        <v>-6.38139570237772E-3</v>
      </c>
      <c r="H6424">
        <v>4.7933333333333303</v>
      </c>
      <c r="I6424">
        <v>-8.1805851590863697E-3</v>
      </c>
      <c r="J6424">
        <v>4.9817999999999998</v>
      </c>
      <c r="K6424" t="s">
        <v>294</v>
      </c>
      <c r="L6424">
        <v>0</v>
      </c>
      <c r="M6424">
        <v>0</v>
      </c>
      <c r="N6424" t="s">
        <v>294</v>
      </c>
      <c r="O6424">
        <v>0</v>
      </c>
      <c r="P6424">
        <v>0</v>
      </c>
    </row>
    <row r="6425" spans="1:16" x14ac:dyDescent="0.3">
      <c r="A6425" t="s">
        <v>46</v>
      </c>
      <c r="B6425" t="s">
        <v>297</v>
      </c>
      <c r="C6425" t="s">
        <v>351</v>
      </c>
      <c r="D6425" t="s">
        <v>101</v>
      </c>
      <c r="E6425">
        <v>-8.2111867050487196E-3</v>
      </c>
      <c r="F6425">
        <v>4.2146670000000004</v>
      </c>
      <c r="G6425">
        <v>-5.9715977684486896E-3</v>
      </c>
      <c r="H6425">
        <v>4.6100000000000003</v>
      </c>
      <c r="I6425">
        <v>-8.2111867050487196E-3</v>
      </c>
      <c r="J6425">
        <v>4.2146670000000004</v>
      </c>
      <c r="K6425" t="s">
        <v>294</v>
      </c>
      <c r="L6425">
        <v>0</v>
      </c>
      <c r="M6425">
        <v>0</v>
      </c>
      <c r="N6425" t="s">
        <v>294</v>
      </c>
      <c r="O6425">
        <v>0</v>
      </c>
      <c r="P6425">
        <v>0</v>
      </c>
    </row>
    <row r="6426" spans="1:16" x14ac:dyDescent="0.3">
      <c r="A6426" t="s">
        <v>47</v>
      </c>
      <c r="B6426" t="s">
        <v>298</v>
      </c>
      <c r="C6426" t="s">
        <v>351</v>
      </c>
      <c r="D6426" t="s">
        <v>101</v>
      </c>
      <c r="E6426">
        <v>1.62693045888571E-2</v>
      </c>
      <c r="F6426">
        <v>2.0116999999999998</v>
      </c>
      <c r="G6426">
        <v>1.9557877911186201E-2</v>
      </c>
      <c r="H6426">
        <v>4.76</v>
      </c>
      <c r="I6426">
        <v>1.62693045888571E-2</v>
      </c>
      <c r="J6426">
        <v>2.0116999999999998</v>
      </c>
      <c r="K6426" t="s">
        <v>294</v>
      </c>
      <c r="L6426">
        <v>0</v>
      </c>
      <c r="M6426">
        <v>0</v>
      </c>
      <c r="N6426" t="s">
        <v>294</v>
      </c>
      <c r="O6426">
        <v>0</v>
      </c>
      <c r="P6426">
        <v>0</v>
      </c>
    </row>
    <row r="6427" spans="1:16" x14ac:dyDescent="0.3">
      <c r="A6427" t="s">
        <v>48</v>
      </c>
      <c r="B6427" t="s">
        <v>299</v>
      </c>
      <c r="C6427" t="s">
        <v>352</v>
      </c>
      <c r="D6427" t="s">
        <v>101</v>
      </c>
      <c r="E6427">
        <v>-5.1772068184729996E-3</v>
      </c>
      <c r="F6427">
        <v>1.3106329999999999</v>
      </c>
      <c r="G6427" s="1">
        <v>-5.2142771801637596E-3</v>
      </c>
      <c r="H6427">
        <v>4.74</v>
      </c>
      <c r="I6427">
        <v>-5.1772068184729996E-3</v>
      </c>
      <c r="J6427">
        <v>1.3106329999999999</v>
      </c>
      <c r="K6427" t="s">
        <v>294</v>
      </c>
      <c r="L6427">
        <v>0</v>
      </c>
      <c r="M6427">
        <v>0</v>
      </c>
      <c r="N6427" t="s">
        <v>294</v>
      </c>
      <c r="O6427">
        <v>0</v>
      </c>
      <c r="P6427">
        <v>0</v>
      </c>
    </row>
    <row r="6428" spans="1:16" x14ac:dyDescent="0.3">
      <c r="A6428" t="s">
        <v>49</v>
      </c>
      <c r="B6428" t="s">
        <v>295</v>
      </c>
      <c r="C6428" t="s">
        <v>352</v>
      </c>
      <c r="D6428" t="s">
        <v>101</v>
      </c>
      <c r="E6428">
        <v>4.7243230391685901E-3</v>
      </c>
      <c r="F6428">
        <v>0.86919999999999997</v>
      </c>
      <c r="G6428">
        <v>3.0899225289129401E-3</v>
      </c>
      <c r="H6428">
        <v>4.12</v>
      </c>
      <c r="I6428">
        <v>4.7243230391685901E-3</v>
      </c>
      <c r="J6428">
        <v>0.86919999999999997</v>
      </c>
      <c r="K6428" t="s">
        <v>294</v>
      </c>
      <c r="L6428">
        <v>0</v>
      </c>
      <c r="M6428">
        <v>0</v>
      </c>
      <c r="N6428" t="s">
        <v>294</v>
      </c>
      <c r="O6428">
        <v>0</v>
      </c>
      <c r="P6428">
        <v>0</v>
      </c>
    </row>
    <row r="6429" spans="1:16" x14ac:dyDescent="0.3">
      <c r="A6429" t="s">
        <v>50</v>
      </c>
      <c r="B6429" t="s">
        <v>297</v>
      </c>
      <c r="C6429" t="s">
        <v>352</v>
      </c>
      <c r="D6429" t="s">
        <v>101</v>
      </c>
      <c r="E6429">
        <v>2.3219481351211E-3</v>
      </c>
      <c r="F6429">
        <v>0.72189999999999999</v>
      </c>
      <c r="G6429">
        <v>7.7223905512990897E-4</v>
      </c>
      <c r="H6429">
        <v>3.88</v>
      </c>
      <c r="I6429">
        <v>2.3219481351211E-3</v>
      </c>
      <c r="J6429">
        <v>0.72189999999999999</v>
      </c>
      <c r="K6429" t="s">
        <v>294</v>
      </c>
      <c r="L6429">
        <v>0</v>
      </c>
      <c r="M6429">
        <v>0</v>
      </c>
      <c r="N6429" t="s">
        <v>294</v>
      </c>
      <c r="O6429">
        <v>0</v>
      </c>
      <c r="P6429">
        <v>0</v>
      </c>
    </row>
    <row r="6430" spans="1:16" x14ac:dyDescent="0.3">
      <c r="A6430" t="s">
        <v>51</v>
      </c>
      <c r="B6430" t="s">
        <v>298</v>
      </c>
      <c r="C6430" t="s">
        <v>352</v>
      </c>
      <c r="D6430" t="s">
        <v>101</v>
      </c>
      <c r="E6430">
        <v>-3.66899649897778E-3</v>
      </c>
      <c r="F6430">
        <v>0.6621667</v>
      </c>
      <c r="G6430">
        <v>-1.14557073848953E-3</v>
      </c>
      <c r="H6430">
        <v>3.9266666666666699</v>
      </c>
      <c r="I6430">
        <v>-3.66899649897778E-3</v>
      </c>
      <c r="J6430">
        <v>0.6621667</v>
      </c>
      <c r="K6430" t="s">
        <v>294</v>
      </c>
      <c r="L6430">
        <v>0</v>
      </c>
      <c r="M6430">
        <v>0</v>
      </c>
      <c r="N6430" t="s">
        <v>294</v>
      </c>
      <c r="O6430">
        <v>0</v>
      </c>
      <c r="P6430">
        <v>0</v>
      </c>
    </row>
    <row r="6431" spans="1:16" x14ac:dyDescent="0.3">
      <c r="A6431" t="s">
        <v>52</v>
      </c>
      <c r="B6431" t="s">
        <v>299</v>
      </c>
      <c r="C6431" t="s">
        <v>353</v>
      </c>
      <c r="D6431" t="s">
        <v>101</v>
      </c>
      <c r="E6431">
        <v>1.9975333003408001E-3</v>
      </c>
      <c r="F6431">
        <v>0.68626670000000001</v>
      </c>
      <c r="G6431">
        <v>2.9760923039709999E-3</v>
      </c>
      <c r="H6431">
        <v>3.8633333333333302</v>
      </c>
      <c r="I6431">
        <v>1.9975333003408001E-3</v>
      </c>
      <c r="J6431">
        <v>0.68626670000000001</v>
      </c>
      <c r="K6431" t="s">
        <v>294</v>
      </c>
      <c r="L6431">
        <v>0</v>
      </c>
      <c r="M6431">
        <v>0</v>
      </c>
      <c r="N6431" t="s">
        <v>294</v>
      </c>
      <c r="O6431">
        <v>0</v>
      </c>
      <c r="P6431">
        <v>0</v>
      </c>
    </row>
    <row r="6432" spans="1:16" x14ac:dyDescent="0.3">
      <c r="A6432" t="s">
        <v>53</v>
      </c>
      <c r="B6432" t="s">
        <v>295</v>
      </c>
      <c r="C6432" t="s">
        <v>353</v>
      </c>
      <c r="D6432" t="s">
        <v>101</v>
      </c>
      <c r="E6432">
        <v>4.5648608992300303E-3</v>
      </c>
      <c r="F6432">
        <v>0.87493339999999997</v>
      </c>
      <c r="G6432">
        <v>5.7332524463076196E-3</v>
      </c>
      <c r="H6432">
        <v>3.7266666666666701</v>
      </c>
      <c r="I6432">
        <v>4.5648608992300303E-3</v>
      </c>
      <c r="J6432">
        <v>0.87493339999999997</v>
      </c>
      <c r="K6432" t="s">
        <v>294</v>
      </c>
      <c r="L6432">
        <v>0</v>
      </c>
      <c r="M6432">
        <v>0</v>
      </c>
      <c r="N6432" t="s">
        <v>294</v>
      </c>
      <c r="O6432">
        <v>0</v>
      </c>
      <c r="P6432">
        <v>0</v>
      </c>
    </row>
    <row r="6433" spans="1:16" x14ac:dyDescent="0.3">
      <c r="A6433" t="s">
        <v>54</v>
      </c>
      <c r="B6433" t="s">
        <v>297</v>
      </c>
      <c r="C6433" t="s">
        <v>353</v>
      </c>
      <c r="D6433" t="s">
        <v>101</v>
      </c>
      <c r="E6433">
        <v>6.2857098619170104E-3</v>
      </c>
      <c r="F6433">
        <v>1.020467</v>
      </c>
      <c r="G6433">
        <v>6.3878637515397702E-3</v>
      </c>
      <c r="H6433">
        <v>3.8133333333333299</v>
      </c>
      <c r="I6433">
        <v>6.2857098619170104E-3</v>
      </c>
      <c r="J6433">
        <v>1.020467</v>
      </c>
      <c r="K6433" t="s">
        <v>294</v>
      </c>
      <c r="L6433">
        <v>0</v>
      </c>
      <c r="M6433">
        <v>0</v>
      </c>
      <c r="N6433" t="s">
        <v>294</v>
      </c>
      <c r="O6433">
        <v>0</v>
      </c>
      <c r="P6433">
        <v>0</v>
      </c>
    </row>
    <row r="6434" spans="1:16" x14ac:dyDescent="0.3">
      <c r="A6434" t="s">
        <v>55</v>
      </c>
      <c r="B6434" t="s">
        <v>298</v>
      </c>
      <c r="C6434" t="s">
        <v>353</v>
      </c>
      <c r="D6434" t="s">
        <v>101</v>
      </c>
      <c r="E6434">
        <v>-2.8112626881093801E-4</v>
      </c>
      <c r="F6434">
        <v>1.0931329999999999</v>
      </c>
      <c r="G6434">
        <v>-4.8546363177859298E-4</v>
      </c>
      <c r="H6434">
        <v>4.2833333333333297</v>
      </c>
      <c r="I6434">
        <v>-2.8112626881093801E-4</v>
      </c>
      <c r="J6434">
        <v>1.0931329999999999</v>
      </c>
      <c r="K6434" t="s">
        <v>294</v>
      </c>
      <c r="L6434">
        <v>0</v>
      </c>
      <c r="M6434">
        <v>0</v>
      </c>
      <c r="N6434" t="s">
        <v>294</v>
      </c>
      <c r="O6434">
        <v>0</v>
      </c>
      <c r="P6434">
        <v>0</v>
      </c>
    </row>
    <row r="6435" spans="1:16" x14ac:dyDescent="0.3">
      <c r="A6435" t="s">
        <v>56</v>
      </c>
      <c r="B6435" t="s">
        <v>299</v>
      </c>
      <c r="C6435" t="s">
        <v>354</v>
      </c>
      <c r="D6435" t="s">
        <v>101</v>
      </c>
      <c r="E6435">
        <v>3.5659982745462901E-3</v>
      </c>
      <c r="F6435">
        <v>1.4116329999999999</v>
      </c>
      <c r="G6435">
        <v>3.8424494902535898E-3</v>
      </c>
      <c r="H6435">
        <v>4.5133333333333301</v>
      </c>
      <c r="I6435">
        <v>3.5659982745462901E-3</v>
      </c>
      <c r="J6435">
        <v>1.4116329999999999</v>
      </c>
      <c r="K6435" t="s">
        <v>294</v>
      </c>
      <c r="L6435">
        <v>0</v>
      </c>
      <c r="M6435">
        <v>0</v>
      </c>
      <c r="N6435" t="s">
        <v>294</v>
      </c>
      <c r="O6435">
        <v>0</v>
      </c>
      <c r="P6435">
        <v>0</v>
      </c>
    </row>
    <row r="6436" spans="1:16" x14ac:dyDescent="0.3">
      <c r="A6436" t="s">
        <v>57</v>
      </c>
      <c r="B6436" t="s">
        <v>295</v>
      </c>
      <c r="C6436" t="s">
        <v>354</v>
      </c>
      <c r="D6436" t="s">
        <v>101</v>
      </c>
      <c r="E6436">
        <v>-4.47143681229556E-4</v>
      </c>
      <c r="F6436">
        <v>1.5620670000000001</v>
      </c>
      <c r="G6436">
        <v>-6.8844468621431798E-4</v>
      </c>
      <c r="H6436">
        <v>4.9133333333333304</v>
      </c>
      <c r="I6436">
        <v>-4.47143681229556E-4</v>
      </c>
      <c r="J6436">
        <v>1.5620670000000001</v>
      </c>
      <c r="K6436" t="s">
        <v>294</v>
      </c>
      <c r="L6436">
        <v>0</v>
      </c>
      <c r="M6436">
        <v>0</v>
      </c>
      <c r="N6436" t="s">
        <v>294</v>
      </c>
      <c r="O6436">
        <v>0</v>
      </c>
      <c r="P6436">
        <v>0</v>
      </c>
    </row>
    <row r="6437" spans="1:16" x14ac:dyDescent="0.3">
      <c r="A6437" t="s">
        <v>58</v>
      </c>
      <c r="B6437" t="s">
        <v>297</v>
      </c>
      <c r="C6437" t="s">
        <v>354</v>
      </c>
      <c r="D6437" t="s">
        <v>101</v>
      </c>
      <c r="E6437">
        <v>5.8669586508305303E-3</v>
      </c>
      <c r="F6437">
        <v>1.4955670000000001</v>
      </c>
      <c r="G6437">
        <v>5.4946831046702701E-3</v>
      </c>
      <c r="H6437">
        <v>6.17333333333334</v>
      </c>
      <c r="I6437">
        <v>5.8669586508305303E-3</v>
      </c>
      <c r="J6437">
        <v>1.4955670000000001</v>
      </c>
      <c r="K6437" t="s">
        <v>294</v>
      </c>
      <c r="L6437">
        <v>0</v>
      </c>
      <c r="M6437">
        <v>0</v>
      </c>
      <c r="N6437" t="s">
        <v>294</v>
      </c>
      <c r="O6437">
        <v>0</v>
      </c>
      <c r="P6437">
        <v>0</v>
      </c>
    </row>
    <row r="6438" spans="1:16" x14ac:dyDescent="0.3">
      <c r="A6438" t="s">
        <v>59</v>
      </c>
      <c r="B6438" t="s">
        <v>298</v>
      </c>
      <c r="C6438" t="s">
        <v>354</v>
      </c>
      <c r="D6438" t="s">
        <v>101</v>
      </c>
      <c r="E6438">
        <v>1.5929316409222199E-3</v>
      </c>
      <c r="F6438">
        <v>1.0429999999999999</v>
      </c>
      <c r="G6438">
        <v>1.33011652904713E-3</v>
      </c>
      <c r="H6438">
        <v>5.85</v>
      </c>
      <c r="I6438">
        <v>1.5929316409222199E-3</v>
      </c>
      <c r="J6438">
        <v>1.0429999999999999</v>
      </c>
      <c r="K6438" t="s">
        <v>294</v>
      </c>
      <c r="L6438">
        <v>0</v>
      </c>
      <c r="M6438">
        <v>0</v>
      </c>
      <c r="N6438" t="s">
        <v>294</v>
      </c>
      <c r="O6438">
        <v>0</v>
      </c>
      <c r="P6438">
        <v>0</v>
      </c>
    </row>
    <row r="6439" spans="1:16" x14ac:dyDescent="0.3">
      <c r="A6439" t="s">
        <v>60</v>
      </c>
      <c r="B6439" t="s">
        <v>299</v>
      </c>
      <c r="C6439" t="s">
        <v>355</v>
      </c>
      <c r="D6439" t="s">
        <v>101</v>
      </c>
      <c r="E6439">
        <v>-7.0145482521525304E-3</v>
      </c>
      <c r="F6439">
        <v>0.69603340000000002</v>
      </c>
      <c r="G6439">
        <v>-6.5657257950375598E-3</v>
      </c>
      <c r="H6439">
        <v>5.39333333333333</v>
      </c>
      <c r="I6439">
        <v>-7.0145482521525304E-3</v>
      </c>
      <c r="J6439">
        <v>0.69603340000000002</v>
      </c>
      <c r="K6439" t="s">
        <v>294</v>
      </c>
      <c r="L6439">
        <v>0</v>
      </c>
      <c r="M6439">
        <v>0</v>
      </c>
      <c r="N6439" t="s">
        <v>294</v>
      </c>
      <c r="O6439">
        <v>0</v>
      </c>
      <c r="P6439">
        <v>0</v>
      </c>
    </row>
    <row r="6440" spans="1:16" x14ac:dyDescent="0.3">
      <c r="A6440" t="s">
        <v>61</v>
      </c>
      <c r="B6440" t="s">
        <v>295</v>
      </c>
      <c r="C6440" t="s">
        <v>355</v>
      </c>
      <c r="D6440" t="s">
        <v>101</v>
      </c>
      <c r="E6440">
        <v>-7.8353903155197208E-3</v>
      </c>
      <c r="F6440">
        <v>0.35856670000000002</v>
      </c>
      <c r="G6440">
        <v>-8.6483686096645602E-3</v>
      </c>
      <c r="H6440">
        <v>6.49</v>
      </c>
      <c r="I6440">
        <v>-7.8353903155197208E-3</v>
      </c>
      <c r="J6440">
        <v>0.35856670000000002</v>
      </c>
      <c r="K6440" t="s">
        <v>294</v>
      </c>
      <c r="L6440">
        <v>0</v>
      </c>
      <c r="M6440">
        <v>0</v>
      </c>
      <c r="N6440" t="s">
        <v>294</v>
      </c>
      <c r="O6440">
        <v>0</v>
      </c>
      <c r="P6440">
        <v>0</v>
      </c>
    </row>
    <row r="6441" spans="1:16" x14ac:dyDescent="0.3">
      <c r="A6441" t="s">
        <v>62</v>
      </c>
      <c r="B6441" t="s">
        <v>297</v>
      </c>
      <c r="C6441" t="s">
        <v>355</v>
      </c>
      <c r="D6441" t="s">
        <v>101</v>
      </c>
      <c r="E6441">
        <v>-5.6684187427859002E-3</v>
      </c>
      <c r="F6441">
        <v>0.19513330000000001</v>
      </c>
      <c r="G6441">
        <v>-5.5908163299287503E-3</v>
      </c>
      <c r="H6441">
        <v>5.5</v>
      </c>
      <c r="I6441">
        <v>-5.6684187427859002E-3</v>
      </c>
      <c r="J6441">
        <v>0.19513330000000001</v>
      </c>
      <c r="K6441" t="s">
        <v>294</v>
      </c>
      <c r="L6441">
        <v>0</v>
      </c>
      <c r="M6441">
        <v>0</v>
      </c>
      <c r="N6441" t="s">
        <v>294</v>
      </c>
      <c r="O6441">
        <v>0</v>
      </c>
      <c r="P6441">
        <v>0</v>
      </c>
    </row>
    <row r="6442" spans="1:16" x14ac:dyDescent="0.3">
      <c r="A6442" t="s">
        <v>63</v>
      </c>
      <c r="B6442" t="s">
        <v>298</v>
      </c>
      <c r="C6442" t="s">
        <v>355</v>
      </c>
      <c r="D6442" t="s">
        <v>101</v>
      </c>
      <c r="E6442">
        <v>-4.68050528537134E-3</v>
      </c>
      <c r="F6442">
        <v>0.21146670000000001</v>
      </c>
      <c r="G6442">
        <v>-1.20306392095948E-3</v>
      </c>
      <c r="H6442">
        <v>4.9266666666666703</v>
      </c>
      <c r="I6442">
        <v>-4.68050528537134E-3</v>
      </c>
      <c r="J6442">
        <v>0.21146670000000001</v>
      </c>
      <c r="K6442" t="s">
        <v>294</v>
      </c>
      <c r="L6442">
        <v>0</v>
      </c>
      <c r="M6442">
        <v>0</v>
      </c>
      <c r="N6442" t="s">
        <v>294</v>
      </c>
      <c r="O6442">
        <v>0</v>
      </c>
      <c r="P6442">
        <v>0</v>
      </c>
    </row>
    <row r="6443" spans="1:16" x14ac:dyDescent="0.3">
      <c r="A6443" t="s">
        <v>64</v>
      </c>
      <c r="B6443" t="s">
        <v>299</v>
      </c>
      <c r="C6443" t="s">
        <v>356</v>
      </c>
      <c r="D6443" t="s">
        <v>101</v>
      </c>
      <c r="E6443">
        <v>1.00400947957802E-3</v>
      </c>
      <c r="F6443">
        <v>0.20680000000000001</v>
      </c>
      <c r="G6443" s="1">
        <v>-7.84443569523674E-5</v>
      </c>
      <c r="H6443">
        <v>5.8866666666666703</v>
      </c>
      <c r="I6443">
        <v>1.00400947957802E-3</v>
      </c>
      <c r="J6443">
        <v>0.20680000000000001</v>
      </c>
      <c r="K6443" t="s">
        <v>294</v>
      </c>
      <c r="L6443">
        <v>0</v>
      </c>
      <c r="M6443">
        <v>0</v>
      </c>
      <c r="N6443" t="s">
        <v>294</v>
      </c>
      <c r="O6443">
        <v>0</v>
      </c>
      <c r="P6443">
        <v>0</v>
      </c>
    </row>
    <row r="6444" spans="1:16" x14ac:dyDescent="0.3">
      <c r="A6444" t="s">
        <v>65</v>
      </c>
      <c r="B6444" t="s">
        <v>295</v>
      </c>
      <c r="C6444" t="s">
        <v>356</v>
      </c>
      <c r="D6444" t="s">
        <v>101</v>
      </c>
      <c r="E6444">
        <v>-6.6356724443705805E-4</v>
      </c>
      <c r="F6444">
        <v>0.2235</v>
      </c>
      <c r="G6444">
        <v>-3.7073886867755601E-4</v>
      </c>
      <c r="H6444">
        <v>6.55</v>
      </c>
      <c r="I6444">
        <v>-6.6356724443705805E-4</v>
      </c>
      <c r="J6444">
        <v>0.2235</v>
      </c>
      <c r="K6444" t="s">
        <v>294</v>
      </c>
      <c r="L6444">
        <v>0</v>
      </c>
      <c r="M6444">
        <v>0</v>
      </c>
      <c r="N6444" t="s">
        <v>294</v>
      </c>
      <c r="O6444">
        <v>0</v>
      </c>
      <c r="P6444">
        <v>0</v>
      </c>
    </row>
    <row r="6445" spans="1:16" x14ac:dyDescent="0.3">
      <c r="A6445" t="s">
        <v>66</v>
      </c>
      <c r="B6445" t="s">
        <v>297</v>
      </c>
      <c r="C6445" t="s">
        <v>356</v>
      </c>
      <c r="D6445" t="s">
        <v>101</v>
      </c>
      <c r="E6445">
        <v>-9.4694728048794197E-4</v>
      </c>
      <c r="F6445">
        <v>0.2409</v>
      </c>
      <c r="G6445">
        <v>5.4630400440558501E-4</v>
      </c>
      <c r="H6445">
        <v>5.8833333333333302</v>
      </c>
      <c r="I6445">
        <v>-9.4694728048794197E-4</v>
      </c>
      <c r="J6445">
        <v>0.2409</v>
      </c>
      <c r="K6445" t="s">
        <v>294</v>
      </c>
      <c r="L6445">
        <v>0</v>
      </c>
      <c r="M6445">
        <v>0</v>
      </c>
      <c r="N6445" t="s">
        <v>294</v>
      </c>
      <c r="O6445">
        <v>0</v>
      </c>
      <c r="P6445">
        <v>0</v>
      </c>
    </row>
    <row r="6446" spans="1:16" x14ac:dyDescent="0.3">
      <c r="A6446" t="s">
        <v>67</v>
      </c>
      <c r="B6446" t="s">
        <v>298</v>
      </c>
      <c r="C6446" t="s">
        <v>356</v>
      </c>
      <c r="D6446" t="s">
        <v>101</v>
      </c>
      <c r="E6446">
        <v>-5.0885716322748298E-3</v>
      </c>
      <c r="F6446">
        <v>0.29513329999999999</v>
      </c>
      <c r="G6446">
        <v>-4.99961145088879E-3</v>
      </c>
      <c r="H6446">
        <v>4.3366666666666696</v>
      </c>
      <c r="I6446">
        <v>-5.0885716322748298E-3</v>
      </c>
      <c r="J6446">
        <v>0.29513329999999999</v>
      </c>
      <c r="K6446" t="s">
        <v>294</v>
      </c>
      <c r="L6446">
        <v>0</v>
      </c>
      <c r="M6446">
        <v>0</v>
      </c>
      <c r="N6446" t="s">
        <v>294</v>
      </c>
      <c r="O6446">
        <v>0</v>
      </c>
      <c r="P6446">
        <v>0</v>
      </c>
    </row>
    <row r="6447" spans="1:16" x14ac:dyDescent="0.3">
      <c r="A6447" t="s">
        <v>68</v>
      </c>
      <c r="B6447" t="s">
        <v>299</v>
      </c>
      <c r="C6447" t="s">
        <v>357</v>
      </c>
      <c r="D6447" t="s">
        <v>101</v>
      </c>
      <c r="E6447">
        <v>7.4847167776197496E-3</v>
      </c>
      <c r="F6447">
        <v>0.29856670000000002</v>
      </c>
      <c r="G6447">
        <v>7.3065670488476897E-3</v>
      </c>
      <c r="H6447">
        <v>3.3466666666666698</v>
      </c>
      <c r="I6447">
        <v>7.4847167776197496E-3</v>
      </c>
      <c r="J6447">
        <v>0.29856670000000002</v>
      </c>
      <c r="K6447" t="s">
        <v>294</v>
      </c>
      <c r="L6447">
        <v>0</v>
      </c>
      <c r="M6447">
        <v>0</v>
      </c>
      <c r="N6447" t="s">
        <v>294</v>
      </c>
      <c r="O6447">
        <v>0</v>
      </c>
      <c r="P6447">
        <v>0</v>
      </c>
    </row>
    <row r="6448" spans="1:16" x14ac:dyDescent="0.3">
      <c r="A6448" t="s">
        <v>69</v>
      </c>
      <c r="B6448" t="s">
        <v>295</v>
      </c>
      <c r="C6448" t="s">
        <v>357</v>
      </c>
      <c r="D6448" t="s">
        <v>101</v>
      </c>
      <c r="E6448" s="1">
        <v>-6.1202226723566802E-5</v>
      </c>
      <c r="F6448">
        <v>0.16456670000000001</v>
      </c>
      <c r="G6448" s="1">
        <v>5.4461621993517901E-5</v>
      </c>
      <c r="H6448">
        <v>2.97</v>
      </c>
      <c r="I6448" s="1">
        <v>-6.1202226723566802E-5</v>
      </c>
      <c r="J6448">
        <v>0.16456670000000001</v>
      </c>
      <c r="K6448" t="s">
        <v>294</v>
      </c>
      <c r="L6448">
        <v>0</v>
      </c>
      <c r="M6448">
        <v>0</v>
      </c>
      <c r="N6448" t="s">
        <v>294</v>
      </c>
      <c r="O6448" s="1">
        <v>0</v>
      </c>
      <c r="P6448">
        <v>0</v>
      </c>
    </row>
    <row r="6449" spans="1:16" x14ac:dyDescent="0.3">
      <c r="A6449" t="s">
        <v>70</v>
      </c>
      <c r="B6449" t="s">
        <v>297</v>
      </c>
      <c r="C6449" t="s">
        <v>357</v>
      </c>
      <c r="D6449" t="s">
        <v>101</v>
      </c>
      <c r="E6449">
        <v>-4.1027877944159697E-3</v>
      </c>
      <c r="F6449">
        <v>8.1466670000000005E-2</v>
      </c>
      <c r="G6449">
        <v>-2.7086139848968602E-3</v>
      </c>
      <c r="H6449">
        <v>2.4266666666666699</v>
      </c>
      <c r="I6449">
        <v>-4.1027877944159697E-3</v>
      </c>
      <c r="J6449">
        <v>8.1466670000000005E-2</v>
      </c>
      <c r="K6449" t="s">
        <v>294</v>
      </c>
      <c r="L6449">
        <v>0</v>
      </c>
      <c r="M6449">
        <v>0</v>
      </c>
      <c r="N6449" t="s">
        <v>294</v>
      </c>
      <c r="O6449">
        <v>0</v>
      </c>
      <c r="P6449">
        <v>0</v>
      </c>
    </row>
    <row r="6450" spans="1:16" x14ac:dyDescent="0.3">
      <c r="A6450" t="s">
        <v>71</v>
      </c>
      <c r="B6450" t="s">
        <v>298</v>
      </c>
      <c r="C6450" t="s">
        <v>357</v>
      </c>
      <c r="D6450" t="s">
        <v>101</v>
      </c>
      <c r="E6450">
        <v>-5.33640951547199E-3</v>
      </c>
      <c r="F6450">
        <v>4.6033329999999997E-2</v>
      </c>
      <c r="G6450">
        <v>-5.6214804242884497E-3</v>
      </c>
      <c r="H6450">
        <v>1.3533333333333299</v>
      </c>
      <c r="I6450">
        <v>-5.33640951547199E-3</v>
      </c>
      <c r="J6450">
        <v>4.6033329999999997E-2</v>
      </c>
      <c r="K6450" t="s">
        <v>294</v>
      </c>
      <c r="L6450">
        <v>0</v>
      </c>
      <c r="M6450">
        <v>0</v>
      </c>
      <c r="N6450" t="s">
        <v>294</v>
      </c>
      <c r="O6450">
        <v>0</v>
      </c>
      <c r="P6450">
        <v>0</v>
      </c>
    </row>
    <row r="6451" spans="1:16" x14ac:dyDescent="0.3">
      <c r="A6451" t="s">
        <v>72</v>
      </c>
      <c r="B6451" t="s">
        <v>299</v>
      </c>
      <c r="C6451" t="s">
        <v>358</v>
      </c>
      <c r="D6451" t="s">
        <v>101</v>
      </c>
      <c r="E6451">
        <v>-6.0660219076819101E-3</v>
      </c>
      <c r="F6451">
        <v>-6.533334E-3</v>
      </c>
      <c r="G6451">
        <v>-7.9031301812531006E-3</v>
      </c>
      <c r="H6451">
        <v>1.5933333333333299</v>
      </c>
      <c r="I6451">
        <v>-6.0660219076819101E-3</v>
      </c>
      <c r="J6451">
        <v>-6.533334E-3</v>
      </c>
      <c r="K6451" t="s">
        <v>294</v>
      </c>
      <c r="L6451">
        <v>0</v>
      </c>
      <c r="M6451">
        <v>0</v>
      </c>
      <c r="N6451" t="s">
        <v>294</v>
      </c>
      <c r="O6451">
        <v>0</v>
      </c>
      <c r="P6451">
        <v>0</v>
      </c>
    </row>
    <row r="6452" spans="1:16" x14ac:dyDescent="0.3">
      <c r="A6452" t="s">
        <v>73</v>
      </c>
      <c r="B6452" t="s">
        <v>295</v>
      </c>
      <c r="C6452" t="s">
        <v>358</v>
      </c>
      <c r="D6452" t="s">
        <v>101</v>
      </c>
      <c r="E6452">
        <v>3.8993015022347199E-3</v>
      </c>
      <c r="F6452">
        <v>-2.7799999999999998E-2</v>
      </c>
      <c r="G6452">
        <v>6.2080538183817402E-4</v>
      </c>
      <c r="H6452">
        <v>2.18333333333333</v>
      </c>
      <c r="I6452">
        <v>3.8993015022347199E-3</v>
      </c>
      <c r="J6452">
        <v>-2.7799999999999998E-2</v>
      </c>
      <c r="K6452" t="s">
        <v>294</v>
      </c>
      <c r="L6452">
        <v>0</v>
      </c>
      <c r="M6452">
        <v>0</v>
      </c>
      <c r="N6452" t="s">
        <v>294</v>
      </c>
      <c r="O6452">
        <v>0</v>
      </c>
      <c r="P6452">
        <v>0</v>
      </c>
    </row>
    <row r="6453" spans="1:16" x14ac:dyDescent="0.3">
      <c r="A6453" t="s">
        <v>74</v>
      </c>
      <c r="B6453" t="s">
        <v>297</v>
      </c>
      <c r="C6453" t="s">
        <v>358</v>
      </c>
      <c r="D6453" t="s">
        <v>101</v>
      </c>
      <c r="E6453">
        <v>9.9350804255193804E-4</v>
      </c>
      <c r="F6453">
        <v>-8.9166659999999995E-2</v>
      </c>
      <c r="G6453">
        <v>-1.7471083934959E-3</v>
      </c>
      <c r="H6453">
        <v>1.69</v>
      </c>
      <c r="I6453">
        <v>9.9350804255193804E-4</v>
      </c>
      <c r="J6453">
        <v>-8.9166659999999995E-2</v>
      </c>
      <c r="K6453" t="s">
        <v>294</v>
      </c>
      <c r="L6453">
        <v>0</v>
      </c>
      <c r="M6453">
        <v>0</v>
      </c>
      <c r="N6453" t="s">
        <v>294</v>
      </c>
      <c r="O6453">
        <v>0</v>
      </c>
      <c r="P6453">
        <v>0</v>
      </c>
    </row>
    <row r="6454" spans="1:16" x14ac:dyDescent="0.3">
      <c r="A6454" t="s">
        <v>75</v>
      </c>
      <c r="B6454" t="s">
        <v>298</v>
      </c>
      <c r="C6454" t="s">
        <v>358</v>
      </c>
      <c r="D6454" t="s">
        <v>101</v>
      </c>
      <c r="E6454">
        <v>9.8452360302621108E-3</v>
      </c>
      <c r="F6454">
        <v>-0.1860667</v>
      </c>
      <c r="G6454">
        <v>6.1121374965686899E-3</v>
      </c>
      <c r="H6454">
        <v>1.56</v>
      </c>
      <c r="I6454">
        <v>9.8452360302621108E-3</v>
      </c>
      <c r="J6454">
        <v>-0.1860667</v>
      </c>
      <c r="K6454" t="s">
        <v>294</v>
      </c>
      <c r="L6454">
        <v>0</v>
      </c>
      <c r="M6454">
        <v>0</v>
      </c>
      <c r="N6454" t="s">
        <v>294</v>
      </c>
      <c r="O6454">
        <v>0</v>
      </c>
      <c r="P6454">
        <v>0</v>
      </c>
    </row>
    <row r="6455" spans="1:16" x14ac:dyDescent="0.3">
      <c r="A6455" t="s">
        <v>283</v>
      </c>
      <c r="B6455" t="s">
        <v>295</v>
      </c>
      <c r="C6455" t="s">
        <v>296</v>
      </c>
      <c r="D6455" t="s">
        <v>102</v>
      </c>
      <c r="E6455">
        <v>0</v>
      </c>
      <c r="F6455" t="s">
        <v>294</v>
      </c>
      <c r="G6455">
        <v>0</v>
      </c>
      <c r="H6455">
        <v>0</v>
      </c>
      <c r="I6455">
        <v>0</v>
      </c>
      <c r="J6455" t="s">
        <v>294</v>
      </c>
      <c r="K6455">
        <v>0</v>
      </c>
      <c r="L6455">
        <v>0</v>
      </c>
      <c r="M6455">
        <v>0</v>
      </c>
      <c r="N6455" t="s">
        <v>294</v>
      </c>
      <c r="O6455">
        <v>0</v>
      </c>
      <c r="P6455">
        <v>0</v>
      </c>
    </row>
    <row r="6456" spans="1:16" x14ac:dyDescent="0.3">
      <c r="A6456" t="s">
        <v>284</v>
      </c>
      <c r="B6456" t="s">
        <v>297</v>
      </c>
      <c r="C6456" t="s">
        <v>296</v>
      </c>
      <c r="D6456" t="s">
        <v>102</v>
      </c>
      <c r="E6456">
        <v>0</v>
      </c>
      <c r="F6456" t="s">
        <v>294</v>
      </c>
      <c r="G6456">
        <v>0</v>
      </c>
      <c r="H6456">
        <v>0</v>
      </c>
      <c r="I6456">
        <v>0</v>
      </c>
      <c r="J6456" t="s">
        <v>294</v>
      </c>
      <c r="K6456">
        <v>0</v>
      </c>
      <c r="L6456">
        <v>0</v>
      </c>
      <c r="M6456">
        <v>0</v>
      </c>
      <c r="N6456" t="s">
        <v>294</v>
      </c>
      <c r="O6456">
        <v>0</v>
      </c>
      <c r="P6456">
        <v>0</v>
      </c>
    </row>
    <row r="6457" spans="1:16" x14ac:dyDescent="0.3">
      <c r="A6457" t="s">
        <v>285</v>
      </c>
      <c r="B6457" t="s">
        <v>298</v>
      </c>
      <c r="C6457" t="s">
        <v>296</v>
      </c>
      <c r="D6457" t="s">
        <v>102</v>
      </c>
      <c r="E6457">
        <v>0</v>
      </c>
      <c r="F6457" t="s">
        <v>294</v>
      </c>
      <c r="G6457">
        <v>0</v>
      </c>
      <c r="H6457" t="s">
        <v>294</v>
      </c>
      <c r="I6457">
        <v>0</v>
      </c>
      <c r="J6457" t="s">
        <v>294</v>
      </c>
      <c r="K6457" t="s">
        <v>294</v>
      </c>
      <c r="L6457">
        <v>0</v>
      </c>
      <c r="M6457">
        <v>0</v>
      </c>
      <c r="N6457" t="s">
        <v>294</v>
      </c>
      <c r="O6457">
        <v>0</v>
      </c>
      <c r="P6457">
        <v>0</v>
      </c>
    </row>
    <row r="6458" spans="1:16" x14ac:dyDescent="0.3">
      <c r="A6458" t="s">
        <v>112</v>
      </c>
      <c r="B6458" t="s">
        <v>299</v>
      </c>
      <c r="C6458" t="s">
        <v>300</v>
      </c>
      <c r="D6458" t="s">
        <v>102</v>
      </c>
      <c r="E6458">
        <v>0</v>
      </c>
      <c r="F6458" t="s">
        <v>294</v>
      </c>
      <c r="G6458">
        <v>0</v>
      </c>
      <c r="H6458" t="s">
        <v>294</v>
      </c>
      <c r="I6458">
        <v>0</v>
      </c>
      <c r="J6458" t="s">
        <v>294</v>
      </c>
      <c r="K6458" t="s">
        <v>294</v>
      </c>
      <c r="L6458">
        <v>0</v>
      </c>
      <c r="M6458">
        <v>0</v>
      </c>
      <c r="N6458" t="s">
        <v>294</v>
      </c>
      <c r="O6458">
        <v>0</v>
      </c>
      <c r="P6458">
        <v>0</v>
      </c>
    </row>
    <row r="6459" spans="1:16" x14ac:dyDescent="0.3">
      <c r="A6459" t="s">
        <v>113</v>
      </c>
      <c r="B6459" t="s">
        <v>295</v>
      </c>
      <c r="C6459" t="s">
        <v>300</v>
      </c>
      <c r="D6459" t="s">
        <v>102</v>
      </c>
      <c r="E6459">
        <v>0</v>
      </c>
      <c r="F6459" t="s">
        <v>294</v>
      </c>
      <c r="G6459">
        <v>0</v>
      </c>
      <c r="H6459" t="s">
        <v>294</v>
      </c>
      <c r="I6459">
        <v>0</v>
      </c>
      <c r="J6459" t="s">
        <v>294</v>
      </c>
      <c r="K6459" t="s">
        <v>294</v>
      </c>
      <c r="L6459">
        <v>0</v>
      </c>
      <c r="M6459">
        <v>0</v>
      </c>
      <c r="N6459" t="s">
        <v>294</v>
      </c>
      <c r="O6459">
        <v>0</v>
      </c>
      <c r="P6459">
        <v>0</v>
      </c>
    </row>
    <row r="6460" spans="1:16" x14ac:dyDescent="0.3">
      <c r="A6460" t="s">
        <v>114</v>
      </c>
      <c r="B6460" t="s">
        <v>297</v>
      </c>
      <c r="C6460" t="s">
        <v>300</v>
      </c>
      <c r="D6460" t="s">
        <v>102</v>
      </c>
      <c r="E6460">
        <v>0</v>
      </c>
      <c r="F6460" t="s">
        <v>294</v>
      </c>
      <c r="G6460">
        <v>0</v>
      </c>
      <c r="H6460" t="s">
        <v>294</v>
      </c>
      <c r="I6460">
        <v>0</v>
      </c>
      <c r="J6460" t="s">
        <v>294</v>
      </c>
      <c r="K6460" t="s">
        <v>294</v>
      </c>
      <c r="L6460">
        <v>0</v>
      </c>
      <c r="M6460">
        <v>0</v>
      </c>
      <c r="N6460" t="s">
        <v>294</v>
      </c>
      <c r="O6460">
        <v>0</v>
      </c>
      <c r="P6460">
        <v>0</v>
      </c>
    </row>
    <row r="6461" spans="1:16" x14ac:dyDescent="0.3">
      <c r="A6461" t="s">
        <v>115</v>
      </c>
      <c r="B6461" t="s">
        <v>298</v>
      </c>
      <c r="C6461" t="s">
        <v>300</v>
      </c>
      <c r="D6461" t="s">
        <v>102</v>
      </c>
      <c r="E6461">
        <v>0</v>
      </c>
      <c r="F6461" t="s">
        <v>294</v>
      </c>
      <c r="G6461">
        <v>0</v>
      </c>
      <c r="H6461" t="s">
        <v>294</v>
      </c>
      <c r="I6461">
        <v>0</v>
      </c>
      <c r="J6461" t="s">
        <v>294</v>
      </c>
      <c r="K6461" t="s">
        <v>294</v>
      </c>
      <c r="L6461">
        <v>0</v>
      </c>
      <c r="M6461">
        <v>0</v>
      </c>
      <c r="N6461" t="s">
        <v>294</v>
      </c>
      <c r="O6461">
        <v>0</v>
      </c>
      <c r="P6461">
        <v>0</v>
      </c>
    </row>
    <row r="6462" spans="1:16" x14ac:dyDescent="0.3">
      <c r="A6462" t="s">
        <v>116</v>
      </c>
      <c r="B6462" t="s">
        <v>299</v>
      </c>
      <c r="C6462" t="s">
        <v>301</v>
      </c>
      <c r="D6462" t="s">
        <v>102</v>
      </c>
      <c r="E6462">
        <v>0</v>
      </c>
      <c r="F6462" t="s">
        <v>294</v>
      </c>
      <c r="G6462">
        <v>0</v>
      </c>
      <c r="H6462" t="s">
        <v>294</v>
      </c>
      <c r="I6462">
        <v>0</v>
      </c>
      <c r="J6462" t="s">
        <v>294</v>
      </c>
      <c r="K6462" t="s">
        <v>294</v>
      </c>
      <c r="L6462">
        <v>0</v>
      </c>
      <c r="M6462">
        <v>0</v>
      </c>
      <c r="N6462" t="s">
        <v>294</v>
      </c>
      <c r="O6462">
        <v>0</v>
      </c>
      <c r="P6462">
        <v>0</v>
      </c>
    </row>
    <row r="6463" spans="1:16" x14ac:dyDescent="0.3">
      <c r="A6463" t="s">
        <v>117</v>
      </c>
      <c r="B6463" t="s">
        <v>295</v>
      </c>
      <c r="C6463" t="s">
        <v>301</v>
      </c>
      <c r="D6463" t="s">
        <v>102</v>
      </c>
      <c r="E6463">
        <v>0</v>
      </c>
      <c r="F6463" t="s">
        <v>294</v>
      </c>
      <c r="G6463">
        <v>0</v>
      </c>
      <c r="H6463" t="s">
        <v>294</v>
      </c>
      <c r="I6463">
        <v>0</v>
      </c>
      <c r="J6463" t="s">
        <v>294</v>
      </c>
      <c r="K6463" t="s">
        <v>294</v>
      </c>
      <c r="L6463">
        <v>0</v>
      </c>
      <c r="M6463">
        <v>0</v>
      </c>
      <c r="N6463" t="s">
        <v>294</v>
      </c>
      <c r="O6463">
        <v>0</v>
      </c>
      <c r="P6463">
        <v>0</v>
      </c>
    </row>
    <row r="6464" spans="1:16" x14ac:dyDescent="0.3">
      <c r="A6464" t="s">
        <v>118</v>
      </c>
      <c r="B6464" t="s">
        <v>297</v>
      </c>
      <c r="C6464" t="s">
        <v>301</v>
      </c>
      <c r="D6464" t="s">
        <v>102</v>
      </c>
      <c r="E6464">
        <v>0</v>
      </c>
      <c r="F6464" t="s">
        <v>294</v>
      </c>
      <c r="G6464">
        <v>0</v>
      </c>
      <c r="H6464" t="s">
        <v>294</v>
      </c>
      <c r="I6464">
        <v>0</v>
      </c>
      <c r="J6464" t="s">
        <v>294</v>
      </c>
      <c r="K6464" t="s">
        <v>294</v>
      </c>
      <c r="L6464">
        <v>0</v>
      </c>
      <c r="M6464">
        <v>0</v>
      </c>
      <c r="N6464" t="s">
        <v>294</v>
      </c>
      <c r="O6464">
        <v>0</v>
      </c>
      <c r="P6464">
        <v>0</v>
      </c>
    </row>
    <row r="6465" spans="1:16" x14ac:dyDescent="0.3">
      <c r="A6465" t="s">
        <v>119</v>
      </c>
      <c r="B6465" t="s">
        <v>298</v>
      </c>
      <c r="C6465" t="s">
        <v>301</v>
      </c>
      <c r="D6465" t="s">
        <v>102</v>
      </c>
      <c r="E6465">
        <v>0</v>
      </c>
      <c r="F6465" t="s">
        <v>294</v>
      </c>
      <c r="G6465">
        <v>0</v>
      </c>
      <c r="H6465" t="s">
        <v>294</v>
      </c>
      <c r="I6465">
        <v>0</v>
      </c>
      <c r="J6465" t="s">
        <v>294</v>
      </c>
      <c r="K6465" t="s">
        <v>294</v>
      </c>
      <c r="L6465">
        <v>0</v>
      </c>
      <c r="M6465">
        <v>0</v>
      </c>
      <c r="N6465" t="s">
        <v>294</v>
      </c>
      <c r="O6465">
        <v>0</v>
      </c>
      <c r="P6465">
        <v>0</v>
      </c>
    </row>
    <row r="6466" spans="1:16" x14ac:dyDescent="0.3">
      <c r="A6466" t="s">
        <v>120</v>
      </c>
      <c r="B6466" t="s">
        <v>299</v>
      </c>
      <c r="C6466" t="s">
        <v>302</v>
      </c>
      <c r="D6466" t="s">
        <v>102</v>
      </c>
      <c r="E6466">
        <v>0</v>
      </c>
      <c r="F6466" t="s">
        <v>294</v>
      </c>
      <c r="G6466">
        <v>0</v>
      </c>
      <c r="H6466" t="s">
        <v>294</v>
      </c>
      <c r="I6466">
        <v>0</v>
      </c>
      <c r="J6466" t="s">
        <v>294</v>
      </c>
      <c r="K6466" t="s">
        <v>294</v>
      </c>
      <c r="L6466">
        <v>0</v>
      </c>
      <c r="M6466">
        <v>0</v>
      </c>
      <c r="N6466" t="s">
        <v>294</v>
      </c>
      <c r="O6466">
        <v>0</v>
      </c>
      <c r="P6466">
        <v>0</v>
      </c>
    </row>
    <row r="6467" spans="1:16" x14ac:dyDescent="0.3">
      <c r="A6467" t="s">
        <v>121</v>
      </c>
      <c r="B6467" t="s">
        <v>295</v>
      </c>
      <c r="C6467" t="s">
        <v>302</v>
      </c>
      <c r="D6467" t="s">
        <v>102</v>
      </c>
      <c r="E6467">
        <v>0</v>
      </c>
      <c r="F6467" t="s">
        <v>294</v>
      </c>
      <c r="G6467">
        <v>0</v>
      </c>
      <c r="H6467" t="s">
        <v>294</v>
      </c>
      <c r="I6467">
        <v>0</v>
      </c>
      <c r="J6467" t="s">
        <v>294</v>
      </c>
      <c r="K6467" t="s">
        <v>294</v>
      </c>
      <c r="L6467">
        <v>0</v>
      </c>
      <c r="M6467">
        <v>0</v>
      </c>
      <c r="N6467" t="s">
        <v>294</v>
      </c>
      <c r="O6467">
        <v>0</v>
      </c>
      <c r="P6467">
        <v>0</v>
      </c>
    </row>
    <row r="6468" spans="1:16" x14ac:dyDescent="0.3">
      <c r="A6468" t="s">
        <v>122</v>
      </c>
      <c r="B6468" t="s">
        <v>297</v>
      </c>
      <c r="C6468" t="s">
        <v>302</v>
      </c>
      <c r="D6468" t="s">
        <v>102</v>
      </c>
      <c r="E6468">
        <v>0</v>
      </c>
      <c r="F6468" t="s">
        <v>294</v>
      </c>
      <c r="G6468">
        <v>0</v>
      </c>
      <c r="H6468" t="s">
        <v>294</v>
      </c>
      <c r="I6468">
        <v>0</v>
      </c>
      <c r="J6468" t="s">
        <v>294</v>
      </c>
      <c r="K6468" t="s">
        <v>294</v>
      </c>
      <c r="L6468">
        <v>0</v>
      </c>
      <c r="M6468">
        <v>0</v>
      </c>
      <c r="N6468" t="s">
        <v>294</v>
      </c>
      <c r="O6468">
        <v>0</v>
      </c>
      <c r="P6468">
        <v>0</v>
      </c>
    </row>
    <row r="6469" spans="1:16" x14ac:dyDescent="0.3">
      <c r="A6469" t="s">
        <v>123</v>
      </c>
      <c r="B6469" t="s">
        <v>298</v>
      </c>
      <c r="C6469" t="s">
        <v>302</v>
      </c>
      <c r="D6469" t="s">
        <v>102</v>
      </c>
      <c r="E6469">
        <v>0</v>
      </c>
      <c r="F6469" t="s">
        <v>294</v>
      </c>
      <c r="G6469">
        <v>0</v>
      </c>
      <c r="H6469" t="s">
        <v>294</v>
      </c>
      <c r="I6469">
        <v>0</v>
      </c>
      <c r="J6469" t="s">
        <v>294</v>
      </c>
      <c r="K6469" t="s">
        <v>294</v>
      </c>
      <c r="L6469">
        <v>0</v>
      </c>
      <c r="M6469">
        <v>0</v>
      </c>
      <c r="N6469" t="s">
        <v>294</v>
      </c>
      <c r="O6469">
        <v>0</v>
      </c>
      <c r="P6469">
        <v>0</v>
      </c>
    </row>
    <row r="6470" spans="1:16" x14ac:dyDescent="0.3">
      <c r="A6470" t="s">
        <v>124</v>
      </c>
      <c r="B6470" t="s">
        <v>299</v>
      </c>
      <c r="C6470" t="s">
        <v>303</v>
      </c>
      <c r="D6470" t="s">
        <v>102</v>
      </c>
      <c r="E6470">
        <v>0</v>
      </c>
      <c r="F6470" t="s">
        <v>294</v>
      </c>
      <c r="G6470">
        <v>0</v>
      </c>
      <c r="H6470" t="s">
        <v>294</v>
      </c>
      <c r="I6470">
        <v>0</v>
      </c>
      <c r="J6470" t="s">
        <v>294</v>
      </c>
      <c r="K6470" t="s">
        <v>294</v>
      </c>
      <c r="L6470">
        <v>0</v>
      </c>
      <c r="M6470">
        <v>0</v>
      </c>
      <c r="N6470" t="s">
        <v>294</v>
      </c>
      <c r="O6470">
        <v>0</v>
      </c>
      <c r="P6470">
        <v>0</v>
      </c>
    </row>
    <row r="6471" spans="1:16" x14ac:dyDescent="0.3">
      <c r="A6471" t="s">
        <v>125</v>
      </c>
      <c r="B6471" t="s">
        <v>295</v>
      </c>
      <c r="C6471" t="s">
        <v>303</v>
      </c>
      <c r="D6471" t="s">
        <v>102</v>
      </c>
      <c r="E6471">
        <v>0</v>
      </c>
      <c r="F6471" t="s">
        <v>294</v>
      </c>
      <c r="G6471">
        <v>0</v>
      </c>
      <c r="H6471" t="s">
        <v>294</v>
      </c>
      <c r="I6471">
        <v>0</v>
      </c>
      <c r="J6471" t="s">
        <v>294</v>
      </c>
      <c r="K6471" t="s">
        <v>294</v>
      </c>
      <c r="L6471">
        <v>0</v>
      </c>
      <c r="M6471">
        <v>0</v>
      </c>
      <c r="N6471" t="s">
        <v>294</v>
      </c>
      <c r="O6471">
        <v>0</v>
      </c>
      <c r="P6471">
        <v>0</v>
      </c>
    </row>
    <row r="6472" spans="1:16" x14ac:dyDescent="0.3">
      <c r="A6472" t="s">
        <v>126</v>
      </c>
      <c r="B6472" t="s">
        <v>297</v>
      </c>
      <c r="C6472" t="s">
        <v>303</v>
      </c>
      <c r="D6472" t="s">
        <v>102</v>
      </c>
      <c r="E6472">
        <v>0</v>
      </c>
      <c r="F6472" t="s">
        <v>294</v>
      </c>
      <c r="G6472">
        <v>0</v>
      </c>
      <c r="H6472" t="s">
        <v>294</v>
      </c>
      <c r="I6472">
        <v>0</v>
      </c>
      <c r="J6472" t="s">
        <v>294</v>
      </c>
      <c r="K6472" t="s">
        <v>294</v>
      </c>
      <c r="L6472">
        <v>0</v>
      </c>
      <c r="M6472">
        <v>0</v>
      </c>
      <c r="N6472" t="s">
        <v>294</v>
      </c>
      <c r="O6472">
        <v>0</v>
      </c>
      <c r="P6472">
        <v>0</v>
      </c>
    </row>
    <row r="6473" spans="1:16" x14ac:dyDescent="0.3">
      <c r="A6473" t="s">
        <v>127</v>
      </c>
      <c r="B6473" t="s">
        <v>298</v>
      </c>
      <c r="C6473" t="s">
        <v>303</v>
      </c>
      <c r="D6473" t="s">
        <v>102</v>
      </c>
      <c r="E6473">
        <v>0</v>
      </c>
      <c r="F6473" t="s">
        <v>294</v>
      </c>
      <c r="G6473">
        <v>0</v>
      </c>
      <c r="H6473" t="s">
        <v>294</v>
      </c>
      <c r="I6473">
        <v>0</v>
      </c>
      <c r="J6473" t="s">
        <v>294</v>
      </c>
      <c r="K6473" t="s">
        <v>294</v>
      </c>
      <c r="L6473">
        <v>0</v>
      </c>
      <c r="M6473">
        <v>0</v>
      </c>
      <c r="N6473" t="s">
        <v>294</v>
      </c>
      <c r="O6473">
        <v>0</v>
      </c>
      <c r="P6473">
        <v>0</v>
      </c>
    </row>
    <row r="6474" spans="1:16" x14ac:dyDescent="0.3">
      <c r="A6474" t="s">
        <v>128</v>
      </c>
      <c r="B6474" t="s">
        <v>299</v>
      </c>
      <c r="C6474" t="s">
        <v>304</v>
      </c>
      <c r="D6474" t="s">
        <v>102</v>
      </c>
      <c r="E6474">
        <v>0</v>
      </c>
      <c r="F6474" t="s">
        <v>294</v>
      </c>
      <c r="G6474">
        <v>0</v>
      </c>
      <c r="H6474" t="s">
        <v>294</v>
      </c>
      <c r="I6474">
        <v>0</v>
      </c>
      <c r="J6474" t="s">
        <v>294</v>
      </c>
      <c r="K6474" t="s">
        <v>294</v>
      </c>
      <c r="L6474">
        <v>0</v>
      </c>
      <c r="M6474">
        <v>0</v>
      </c>
      <c r="N6474" t="s">
        <v>294</v>
      </c>
      <c r="O6474">
        <v>0</v>
      </c>
      <c r="P6474">
        <v>0</v>
      </c>
    </row>
    <row r="6475" spans="1:16" x14ac:dyDescent="0.3">
      <c r="A6475" t="s">
        <v>129</v>
      </c>
      <c r="B6475" t="s">
        <v>295</v>
      </c>
      <c r="C6475" t="s">
        <v>304</v>
      </c>
      <c r="D6475" t="s">
        <v>102</v>
      </c>
      <c r="E6475">
        <v>0</v>
      </c>
      <c r="F6475" t="s">
        <v>294</v>
      </c>
      <c r="G6475">
        <v>0</v>
      </c>
      <c r="H6475" t="s">
        <v>294</v>
      </c>
      <c r="I6475">
        <v>0</v>
      </c>
      <c r="J6475" t="s">
        <v>294</v>
      </c>
      <c r="K6475" t="s">
        <v>294</v>
      </c>
      <c r="L6475">
        <v>0</v>
      </c>
      <c r="M6475">
        <v>0</v>
      </c>
      <c r="N6475" t="s">
        <v>294</v>
      </c>
      <c r="O6475">
        <v>0</v>
      </c>
      <c r="P6475">
        <v>0</v>
      </c>
    </row>
    <row r="6476" spans="1:16" x14ac:dyDescent="0.3">
      <c r="A6476" t="s">
        <v>130</v>
      </c>
      <c r="B6476" t="s">
        <v>297</v>
      </c>
      <c r="C6476" t="s">
        <v>304</v>
      </c>
      <c r="D6476" t="s">
        <v>102</v>
      </c>
      <c r="E6476">
        <v>0</v>
      </c>
      <c r="F6476" t="s">
        <v>294</v>
      </c>
      <c r="G6476">
        <v>0</v>
      </c>
      <c r="H6476" t="s">
        <v>294</v>
      </c>
      <c r="I6476">
        <v>0</v>
      </c>
      <c r="J6476" t="s">
        <v>294</v>
      </c>
      <c r="K6476" t="s">
        <v>294</v>
      </c>
      <c r="L6476">
        <v>0</v>
      </c>
      <c r="M6476">
        <v>0</v>
      </c>
      <c r="N6476" t="s">
        <v>294</v>
      </c>
      <c r="O6476">
        <v>0</v>
      </c>
      <c r="P6476">
        <v>0</v>
      </c>
    </row>
    <row r="6477" spans="1:16" x14ac:dyDescent="0.3">
      <c r="A6477" t="s">
        <v>131</v>
      </c>
      <c r="B6477" t="s">
        <v>298</v>
      </c>
      <c r="C6477" t="s">
        <v>304</v>
      </c>
      <c r="D6477" t="s">
        <v>102</v>
      </c>
      <c r="E6477">
        <v>0</v>
      </c>
      <c r="F6477" t="s">
        <v>294</v>
      </c>
      <c r="G6477">
        <v>0</v>
      </c>
      <c r="H6477" t="s">
        <v>294</v>
      </c>
      <c r="I6477">
        <v>0</v>
      </c>
      <c r="J6477" t="s">
        <v>294</v>
      </c>
      <c r="K6477" t="s">
        <v>294</v>
      </c>
      <c r="L6477">
        <v>0</v>
      </c>
      <c r="M6477">
        <v>0</v>
      </c>
      <c r="N6477" t="s">
        <v>294</v>
      </c>
      <c r="O6477">
        <v>0</v>
      </c>
      <c r="P6477">
        <v>0</v>
      </c>
    </row>
    <row r="6478" spans="1:16" x14ac:dyDescent="0.3">
      <c r="A6478" t="s">
        <v>132</v>
      </c>
      <c r="B6478" t="s">
        <v>299</v>
      </c>
      <c r="C6478" t="s">
        <v>305</v>
      </c>
      <c r="D6478" t="s">
        <v>102</v>
      </c>
      <c r="E6478">
        <v>0</v>
      </c>
      <c r="F6478" t="s">
        <v>294</v>
      </c>
      <c r="G6478">
        <v>0</v>
      </c>
      <c r="H6478" t="s">
        <v>294</v>
      </c>
      <c r="I6478">
        <v>0</v>
      </c>
      <c r="J6478" t="s">
        <v>294</v>
      </c>
      <c r="K6478" t="s">
        <v>294</v>
      </c>
      <c r="L6478">
        <v>0</v>
      </c>
      <c r="M6478">
        <v>0</v>
      </c>
      <c r="N6478" t="s">
        <v>294</v>
      </c>
      <c r="O6478">
        <v>0</v>
      </c>
      <c r="P6478">
        <v>0</v>
      </c>
    </row>
    <row r="6479" spans="1:16" x14ac:dyDescent="0.3">
      <c r="A6479" t="s">
        <v>133</v>
      </c>
      <c r="B6479" t="s">
        <v>295</v>
      </c>
      <c r="C6479" t="s">
        <v>305</v>
      </c>
      <c r="D6479" t="s">
        <v>102</v>
      </c>
      <c r="E6479">
        <v>0</v>
      </c>
      <c r="F6479" t="s">
        <v>294</v>
      </c>
      <c r="G6479">
        <v>0</v>
      </c>
      <c r="H6479" t="s">
        <v>294</v>
      </c>
      <c r="I6479">
        <v>0</v>
      </c>
      <c r="J6479" t="s">
        <v>294</v>
      </c>
      <c r="K6479" t="s">
        <v>294</v>
      </c>
      <c r="L6479">
        <v>0</v>
      </c>
      <c r="M6479">
        <v>0</v>
      </c>
      <c r="N6479" t="s">
        <v>294</v>
      </c>
      <c r="O6479">
        <v>0</v>
      </c>
      <c r="P6479">
        <v>0</v>
      </c>
    </row>
    <row r="6480" spans="1:16" x14ac:dyDescent="0.3">
      <c r="A6480" t="s">
        <v>134</v>
      </c>
      <c r="B6480" t="s">
        <v>297</v>
      </c>
      <c r="C6480" t="s">
        <v>305</v>
      </c>
      <c r="D6480" t="s">
        <v>102</v>
      </c>
      <c r="E6480">
        <v>0</v>
      </c>
      <c r="F6480" t="s">
        <v>294</v>
      </c>
      <c r="G6480">
        <v>0</v>
      </c>
      <c r="H6480" t="s">
        <v>294</v>
      </c>
      <c r="I6480">
        <v>0</v>
      </c>
      <c r="J6480" t="s">
        <v>294</v>
      </c>
      <c r="K6480" t="s">
        <v>294</v>
      </c>
      <c r="L6480">
        <v>0</v>
      </c>
      <c r="M6480">
        <v>0</v>
      </c>
      <c r="N6480" t="s">
        <v>294</v>
      </c>
      <c r="O6480">
        <v>0</v>
      </c>
      <c r="P6480">
        <v>0</v>
      </c>
    </row>
    <row r="6481" spans="1:16" x14ac:dyDescent="0.3">
      <c r="A6481" t="s">
        <v>135</v>
      </c>
      <c r="B6481" t="s">
        <v>298</v>
      </c>
      <c r="C6481" t="s">
        <v>305</v>
      </c>
      <c r="D6481" t="s">
        <v>102</v>
      </c>
      <c r="E6481">
        <v>0</v>
      </c>
      <c r="F6481" t="s">
        <v>294</v>
      </c>
      <c r="G6481">
        <v>0</v>
      </c>
      <c r="H6481" t="s">
        <v>294</v>
      </c>
      <c r="I6481">
        <v>0</v>
      </c>
      <c r="J6481" t="s">
        <v>294</v>
      </c>
      <c r="K6481" t="s">
        <v>294</v>
      </c>
      <c r="L6481">
        <v>0</v>
      </c>
      <c r="M6481">
        <v>0</v>
      </c>
      <c r="N6481" t="s">
        <v>294</v>
      </c>
      <c r="O6481">
        <v>0</v>
      </c>
      <c r="P6481">
        <v>0</v>
      </c>
    </row>
    <row r="6482" spans="1:16" x14ac:dyDescent="0.3">
      <c r="A6482" t="s">
        <v>136</v>
      </c>
      <c r="B6482" t="s">
        <v>299</v>
      </c>
      <c r="C6482" t="s">
        <v>306</v>
      </c>
      <c r="D6482" t="s">
        <v>102</v>
      </c>
      <c r="E6482">
        <v>0</v>
      </c>
      <c r="F6482" t="s">
        <v>294</v>
      </c>
      <c r="G6482">
        <v>0</v>
      </c>
      <c r="H6482" t="s">
        <v>294</v>
      </c>
      <c r="I6482">
        <v>0</v>
      </c>
      <c r="J6482" t="s">
        <v>294</v>
      </c>
      <c r="K6482" t="s">
        <v>294</v>
      </c>
      <c r="L6482">
        <v>0</v>
      </c>
      <c r="M6482">
        <v>0</v>
      </c>
      <c r="N6482" t="s">
        <v>294</v>
      </c>
      <c r="O6482">
        <v>0</v>
      </c>
      <c r="P6482">
        <v>0</v>
      </c>
    </row>
    <row r="6483" spans="1:16" x14ac:dyDescent="0.3">
      <c r="A6483" t="s">
        <v>137</v>
      </c>
      <c r="B6483" t="s">
        <v>295</v>
      </c>
      <c r="C6483" t="s">
        <v>306</v>
      </c>
      <c r="D6483" t="s">
        <v>102</v>
      </c>
      <c r="E6483">
        <v>0</v>
      </c>
      <c r="F6483" t="s">
        <v>294</v>
      </c>
      <c r="G6483">
        <v>0</v>
      </c>
      <c r="H6483" t="s">
        <v>294</v>
      </c>
      <c r="I6483">
        <v>0</v>
      </c>
      <c r="J6483" t="s">
        <v>294</v>
      </c>
      <c r="K6483" t="s">
        <v>294</v>
      </c>
      <c r="L6483">
        <v>0</v>
      </c>
      <c r="M6483">
        <v>0</v>
      </c>
      <c r="N6483" t="s">
        <v>294</v>
      </c>
      <c r="O6483">
        <v>0</v>
      </c>
      <c r="P6483">
        <v>0</v>
      </c>
    </row>
    <row r="6484" spans="1:16" x14ac:dyDescent="0.3">
      <c r="A6484" t="s">
        <v>138</v>
      </c>
      <c r="B6484" t="s">
        <v>297</v>
      </c>
      <c r="C6484" t="s">
        <v>306</v>
      </c>
      <c r="D6484" t="s">
        <v>102</v>
      </c>
      <c r="E6484">
        <v>0</v>
      </c>
      <c r="F6484" t="s">
        <v>294</v>
      </c>
      <c r="G6484">
        <v>0</v>
      </c>
      <c r="H6484" t="s">
        <v>294</v>
      </c>
      <c r="I6484">
        <v>0</v>
      </c>
      <c r="J6484" t="s">
        <v>294</v>
      </c>
      <c r="K6484" t="s">
        <v>294</v>
      </c>
      <c r="L6484">
        <v>0</v>
      </c>
      <c r="M6484">
        <v>0</v>
      </c>
      <c r="N6484" t="s">
        <v>294</v>
      </c>
      <c r="O6484">
        <v>0</v>
      </c>
      <c r="P6484">
        <v>0</v>
      </c>
    </row>
    <row r="6485" spans="1:16" x14ac:dyDescent="0.3">
      <c r="A6485" t="s">
        <v>139</v>
      </c>
      <c r="B6485" t="s">
        <v>298</v>
      </c>
      <c r="C6485" t="s">
        <v>306</v>
      </c>
      <c r="D6485" t="s">
        <v>102</v>
      </c>
      <c r="E6485">
        <v>0</v>
      </c>
      <c r="F6485" t="s">
        <v>294</v>
      </c>
      <c r="G6485">
        <v>0</v>
      </c>
      <c r="H6485" t="s">
        <v>294</v>
      </c>
      <c r="I6485">
        <v>0</v>
      </c>
      <c r="J6485" t="s">
        <v>294</v>
      </c>
      <c r="K6485">
        <v>4.5999999999999996</v>
      </c>
      <c r="L6485">
        <v>0</v>
      </c>
      <c r="M6485">
        <v>0</v>
      </c>
      <c r="N6485">
        <v>4.5999999999999996</v>
      </c>
      <c r="O6485">
        <v>0</v>
      </c>
      <c r="P6485">
        <v>0</v>
      </c>
    </row>
    <row r="6486" spans="1:16" x14ac:dyDescent="0.3">
      <c r="A6486" t="s">
        <v>140</v>
      </c>
      <c r="B6486" t="s">
        <v>299</v>
      </c>
      <c r="C6486" t="s">
        <v>307</v>
      </c>
      <c r="D6486" t="s">
        <v>102</v>
      </c>
      <c r="E6486">
        <v>0</v>
      </c>
      <c r="F6486" t="s">
        <v>294</v>
      </c>
      <c r="G6486">
        <v>0</v>
      </c>
      <c r="H6486" t="s">
        <v>294</v>
      </c>
      <c r="I6486">
        <v>0</v>
      </c>
      <c r="J6486" t="s">
        <v>294</v>
      </c>
      <c r="K6486">
        <v>4.5999999999999996</v>
      </c>
      <c r="L6486">
        <v>0</v>
      </c>
      <c r="M6486">
        <v>0</v>
      </c>
      <c r="N6486">
        <v>4.5999999999999996</v>
      </c>
      <c r="O6486">
        <v>0</v>
      </c>
      <c r="P6486">
        <v>0</v>
      </c>
    </row>
    <row r="6487" spans="1:16" x14ac:dyDescent="0.3">
      <c r="A6487" t="s">
        <v>141</v>
      </c>
      <c r="B6487" t="s">
        <v>295</v>
      </c>
      <c r="C6487" t="s">
        <v>307</v>
      </c>
      <c r="D6487" t="s">
        <v>102</v>
      </c>
      <c r="E6487">
        <v>0</v>
      </c>
      <c r="F6487" t="s">
        <v>294</v>
      </c>
      <c r="G6487">
        <v>0</v>
      </c>
      <c r="H6487" t="s">
        <v>294</v>
      </c>
      <c r="I6487">
        <v>0</v>
      </c>
      <c r="J6487" t="s">
        <v>294</v>
      </c>
      <c r="K6487">
        <v>4.5999999999999996</v>
      </c>
      <c r="L6487">
        <v>0</v>
      </c>
      <c r="M6487">
        <v>0</v>
      </c>
      <c r="N6487">
        <v>4.5999999999999996</v>
      </c>
      <c r="O6487">
        <v>0</v>
      </c>
      <c r="P6487">
        <v>0</v>
      </c>
    </row>
    <row r="6488" spans="1:16" x14ac:dyDescent="0.3">
      <c r="A6488" t="s">
        <v>142</v>
      </c>
      <c r="B6488" t="s">
        <v>297</v>
      </c>
      <c r="C6488" t="s">
        <v>307</v>
      </c>
      <c r="D6488" t="s">
        <v>102</v>
      </c>
      <c r="E6488">
        <v>0</v>
      </c>
      <c r="F6488" t="s">
        <v>294</v>
      </c>
      <c r="G6488">
        <v>0</v>
      </c>
      <c r="H6488" t="s">
        <v>294</v>
      </c>
      <c r="I6488">
        <v>0</v>
      </c>
      <c r="J6488" t="s">
        <v>294</v>
      </c>
      <c r="K6488">
        <v>4.5999999999999996</v>
      </c>
      <c r="L6488">
        <v>0</v>
      </c>
      <c r="M6488">
        <v>0</v>
      </c>
      <c r="N6488">
        <v>4.5999999999999996</v>
      </c>
      <c r="O6488">
        <v>0</v>
      </c>
      <c r="P6488">
        <v>0</v>
      </c>
    </row>
    <row r="6489" spans="1:16" x14ac:dyDescent="0.3">
      <c r="A6489" t="s">
        <v>143</v>
      </c>
      <c r="B6489" t="s">
        <v>298</v>
      </c>
      <c r="C6489" t="s">
        <v>307</v>
      </c>
      <c r="D6489" t="s">
        <v>102</v>
      </c>
      <c r="E6489">
        <v>0</v>
      </c>
      <c r="F6489" t="s">
        <v>294</v>
      </c>
      <c r="G6489">
        <v>0</v>
      </c>
      <c r="H6489" t="s">
        <v>294</v>
      </c>
      <c r="I6489">
        <v>0</v>
      </c>
      <c r="J6489" t="s">
        <v>294</v>
      </c>
      <c r="K6489">
        <v>4.5999999999999996</v>
      </c>
      <c r="L6489">
        <v>0</v>
      </c>
      <c r="M6489">
        <v>0</v>
      </c>
      <c r="N6489">
        <v>4.5999999999999996</v>
      </c>
      <c r="O6489">
        <v>0</v>
      </c>
      <c r="P6489">
        <v>0</v>
      </c>
    </row>
    <row r="6490" spans="1:16" x14ac:dyDescent="0.3">
      <c r="A6490" t="s">
        <v>144</v>
      </c>
      <c r="B6490" t="s">
        <v>299</v>
      </c>
      <c r="C6490" t="s">
        <v>308</v>
      </c>
      <c r="D6490" t="s">
        <v>102</v>
      </c>
      <c r="E6490">
        <v>0</v>
      </c>
      <c r="F6490" t="s">
        <v>294</v>
      </c>
      <c r="G6490">
        <v>0</v>
      </c>
      <c r="H6490" t="s">
        <v>294</v>
      </c>
      <c r="I6490">
        <v>0</v>
      </c>
      <c r="J6490" t="s">
        <v>294</v>
      </c>
      <c r="K6490">
        <v>4.5999999999999996</v>
      </c>
      <c r="L6490">
        <v>0</v>
      </c>
      <c r="M6490">
        <v>0</v>
      </c>
      <c r="N6490">
        <v>4.5999999999999996</v>
      </c>
      <c r="O6490">
        <v>0</v>
      </c>
      <c r="P6490">
        <v>0</v>
      </c>
    </row>
    <row r="6491" spans="1:16" x14ac:dyDescent="0.3">
      <c r="A6491" t="s">
        <v>145</v>
      </c>
      <c r="B6491" t="s">
        <v>295</v>
      </c>
      <c r="C6491" t="s">
        <v>308</v>
      </c>
      <c r="D6491" t="s">
        <v>102</v>
      </c>
      <c r="E6491">
        <v>0</v>
      </c>
      <c r="F6491" t="s">
        <v>294</v>
      </c>
      <c r="G6491">
        <v>0</v>
      </c>
      <c r="H6491" t="s">
        <v>294</v>
      </c>
      <c r="I6491">
        <v>0</v>
      </c>
      <c r="J6491" t="s">
        <v>294</v>
      </c>
      <c r="K6491">
        <v>4.5999999999999996</v>
      </c>
      <c r="L6491">
        <v>0</v>
      </c>
      <c r="M6491">
        <v>0</v>
      </c>
      <c r="N6491">
        <v>4.5999999999999996</v>
      </c>
      <c r="O6491">
        <v>0</v>
      </c>
      <c r="P6491">
        <v>0</v>
      </c>
    </row>
    <row r="6492" spans="1:16" x14ac:dyDescent="0.3">
      <c r="A6492" t="s">
        <v>146</v>
      </c>
      <c r="B6492" t="s">
        <v>297</v>
      </c>
      <c r="C6492" t="s">
        <v>308</v>
      </c>
      <c r="D6492" t="s">
        <v>102</v>
      </c>
      <c r="E6492">
        <v>0</v>
      </c>
      <c r="F6492" t="s">
        <v>294</v>
      </c>
      <c r="G6492">
        <v>0</v>
      </c>
      <c r="H6492" t="s">
        <v>294</v>
      </c>
      <c r="I6492">
        <v>0</v>
      </c>
      <c r="J6492" t="s">
        <v>294</v>
      </c>
      <c r="K6492">
        <v>4.5999999999999996</v>
      </c>
      <c r="L6492">
        <v>0</v>
      </c>
      <c r="M6492">
        <v>0</v>
      </c>
      <c r="N6492">
        <v>4.5999999999999996</v>
      </c>
      <c r="O6492">
        <v>0</v>
      </c>
      <c r="P6492">
        <v>0</v>
      </c>
    </row>
    <row r="6493" spans="1:16" x14ac:dyDescent="0.3">
      <c r="A6493" t="s">
        <v>147</v>
      </c>
      <c r="B6493" t="s">
        <v>298</v>
      </c>
      <c r="C6493" t="s">
        <v>308</v>
      </c>
      <c r="D6493" t="s">
        <v>102</v>
      </c>
      <c r="E6493">
        <v>0</v>
      </c>
      <c r="F6493" t="s">
        <v>294</v>
      </c>
      <c r="G6493">
        <v>0</v>
      </c>
      <c r="H6493" t="s">
        <v>294</v>
      </c>
      <c r="I6493">
        <v>0</v>
      </c>
      <c r="J6493" t="s">
        <v>294</v>
      </c>
      <c r="K6493">
        <v>4.5999999999999996</v>
      </c>
      <c r="L6493">
        <v>0</v>
      </c>
      <c r="M6493">
        <v>0</v>
      </c>
      <c r="N6493">
        <v>4.5999999999999996</v>
      </c>
      <c r="O6493">
        <v>0</v>
      </c>
      <c r="P6493">
        <v>0</v>
      </c>
    </row>
    <row r="6494" spans="1:16" x14ac:dyDescent="0.3">
      <c r="A6494" t="s">
        <v>148</v>
      </c>
      <c r="B6494" t="s">
        <v>299</v>
      </c>
      <c r="C6494" t="s">
        <v>309</v>
      </c>
      <c r="D6494" t="s">
        <v>102</v>
      </c>
      <c r="E6494">
        <v>0</v>
      </c>
      <c r="F6494" t="s">
        <v>294</v>
      </c>
      <c r="G6494">
        <v>0</v>
      </c>
      <c r="H6494" t="s">
        <v>294</v>
      </c>
      <c r="I6494">
        <v>0</v>
      </c>
      <c r="J6494" t="s">
        <v>294</v>
      </c>
      <c r="K6494">
        <v>4.5999999999999996</v>
      </c>
      <c r="L6494">
        <v>0</v>
      </c>
      <c r="M6494">
        <v>0</v>
      </c>
      <c r="N6494">
        <v>4.5999999999999996</v>
      </c>
      <c r="O6494">
        <v>0</v>
      </c>
      <c r="P6494">
        <v>0</v>
      </c>
    </row>
    <row r="6495" spans="1:16" x14ac:dyDescent="0.3">
      <c r="A6495" t="s">
        <v>149</v>
      </c>
      <c r="B6495" t="s">
        <v>295</v>
      </c>
      <c r="C6495" t="s">
        <v>309</v>
      </c>
      <c r="D6495" t="s">
        <v>102</v>
      </c>
      <c r="E6495">
        <v>0</v>
      </c>
      <c r="F6495" t="s">
        <v>294</v>
      </c>
      <c r="G6495">
        <v>0</v>
      </c>
      <c r="H6495" t="s">
        <v>294</v>
      </c>
      <c r="I6495">
        <v>0</v>
      </c>
      <c r="J6495" t="s">
        <v>294</v>
      </c>
      <c r="K6495">
        <v>4.5999999999999996</v>
      </c>
      <c r="L6495">
        <v>0</v>
      </c>
      <c r="M6495">
        <v>0</v>
      </c>
      <c r="N6495">
        <v>4.5999999999999996</v>
      </c>
      <c r="O6495">
        <v>0</v>
      </c>
      <c r="P6495">
        <v>0</v>
      </c>
    </row>
    <row r="6496" spans="1:16" x14ac:dyDescent="0.3">
      <c r="A6496" t="s">
        <v>150</v>
      </c>
      <c r="B6496" t="s">
        <v>297</v>
      </c>
      <c r="C6496" t="s">
        <v>309</v>
      </c>
      <c r="D6496" t="s">
        <v>102</v>
      </c>
      <c r="E6496">
        <v>0</v>
      </c>
      <c r="F6496" t="s">
        <v>294</v>
      </c>
      <c r="G6496">
        <v>0</v>
      </c>
      <c r="H6496" t="s">
        <v>294</v>
      </c>
      <c r="I6496">
        <v>0</v>
      </c>
      <c r="J6496" t="s">
        <v>294</v>
      </c>
      <c r="K6496">
        <v>4.5999999999999996</v>
      </c>
      <c r="L6496">
        <v>0</v>
      </c>
      <c r="M6496">
        <v>0</v>
      </c>
      <c r="N6496">
        <v>4.5999999999999996</v>
      </c>
      <c r="O6496">
        <v>0</v>
      </c>
      <c r="P6496">
        <v>0</v>
      </c>
    </row>
    <row r="6497" spans="1:16" x14ac:dyDescent="0.3">
      <c r="A6497" t="s">
        <v>151</v>
      </c>
      <c r="B6497" t="s">
        <v>298</v>
      </c>
      <c r="C6497" t="s">
        <v>309</v>
      </c>
      <c r="D6497" t="s">
        <v>102</v>
      </c>
      <c r="E6497">
        <v>0</v>
      </c>
      <c r="F6497" t="s">
        <v>294</v>
      </c>
      <c r="G6497">
        <v>0</v>
      </c>
      <c r="H6497" t="s">
        <v>294</v>
      </c>
      <c r="I6497">
        <v>0</v>
      </c>
      <c r="J6497" t="s">
        <v>294</v>
      </c>
      <c r="K6497">
        <v>4.5999999999999996</v>
      </c>
      <c r="L6497">
        <v>0</v>
      </c>
      <c r="M6497">
        <v>0</v>
      </c>
      <c r="N6497">
        <v>4.5999999999999996</v>
      </c>
      <c r="O6497">
        <v>0</v>
      </c>
      <c r="P6497">
        <v>0</v>
      </c>
    </row>
    <row r="6498" spans="1:16" x14ac:dyDescent="0.3">
      <c r="A6498" t="s">
        <v>152</v>
      </c>
      <c r="B6498" t="s">
        <v>299</v>
      </c>
      <c r="C6498" t="s">
        <v>310</v>
      </c>
      <c r="D6498" t="s">
        <v>102</v>
      </c>
      <c r="E6498">
        <v>0</v>
      </c>
      <c r="F6498" t="s">
        <v>294</v>
      </c>
      <c r="G6498">
        <v>0</v>
      </c>
      <c r="H6498" t="s">
        <v>294</v>
      </c>
      <c r="I6498">
        <v>0</v>
      </c>
      <c r="J6498" t="s">
        <v>294</v>
      </c>
      <c r="K6498">
        <v>4.5999999999999996</v>
      </c>
      <c r="L6498">
        <v>0</v>
      </c>
      <c r="M6498">
        <v>0</v>
      </c>
      <c r="N6498">
        <v>4.5999999999999996</v>
      </c>
      <c r="O6498">
        <v>0</v>
      </c>
      <c r="P6498">
        <v>0</v>
      </c>
    </row>
    <row r="6499" spans="1:16" x14ac:dyDescent="0.3">
      <c r="A6499" t="s">
        <v>153</v>
      </c>
      <c r="B6499" t="s">
        <v>295</v>
      </c>
      <c r="C6499" t="s">
        <v>310</v>
      </c>
      <c r="D6499" t="s">
        <v>102</v>
      </c>
      <c r="E6499">
        <v>0</v>
      </c>
      <c r="F6499" t="s">
        <v>294</v>
      </c>
      <c r="G6499">
        <v>0</v>
      </c>
      <c r="H6499" t="s">
        <v>294</v>
      </c>
      <c r="I6499">
        <v>0</v>
      </c>
      <c r="J6499" t="s">
        <v>294</v>
      </c>
      <c r="K6499">
        <v>4.5999999999999996</v>
      </c>
      <c r="L6499">
        <v>0</v>
      </c>
      <c r="M6499">
        <v>0</v>
      </c>
      <c r="N6499">
        <v>4.5999999999999996</v>
      </c>
      <c r="O6499">
        <v>0</v>
      </c>
      <c r="P6499">
        <v>0</v>
      </c>
    </row>
    <row r="6500" spans="1:16" x14ac:dyDescent="0.3">
      <c r="A6500" t="s">
        <v>154</v>
      </c>
      <c r="B6500" t="s">
        <v>297</v>
      </c>
      <c r="C6500" t="s">
        <v>310</v>
      </c>
      <c r="D6500" t="s">
        <v>102</v>
      </c>
      <c r="E6500">
        <v>0</v>
      </c>
      <c r="F6500" t="s">
        <v>294</v>
      </c>
      <c r="G6500">
        <v>0</v>
      </c>
      <c r="H6500" t="s">
        <v>294</v>
      </c>
      <c r="I6500">
        <v>0</v>
      </c>
      <c r="J6500" t="s">
        <v>294</v>
      </c>
      <c r="K6500">
        <v>5.0999999999999996</v>
      </c>
      <c r="L6500">
        <v>0</v>
      </c>
      <c r="M6500">
        <v>0</v>
      </c>
      <c r="N6500">
        <v>5.0999999999999996</v>
      </c>
      <c r="O6500">
        <v>0</v>
      </c>
      <c r="P6500">
        <v>0</v>
      </c>
    </row>
    <row r="6501" spans="1:16" x14ac:dyDescent="0.3">
      <c r="A6501" t="s">
        <v>155</v>
      </c>
      <c r="B6501" t="s">
        <v>298</v>
      </c>
      <c r="C6501" t="s">
        <v>310</v>
      </c>
      <c r="D6501" t="s">
        <v>102</v>
      </c>
      <c r="E6501">
        <v>0</v>
      </c>
      <c r="F6501" t="s">
        <v>294</v>
      </c>
      <c r="G6501">
        <v>0</v>
      </c>
      <c r="H6501" t="s">
        <v>294</v>
      </c>
      <c r="I6501">
        <v>0</v>
      </c>
      <c r="J6501" t="s">
        <v>294</v>
      </c>
      <c r="K6501">
        <v>5.0999999999999996</v>
      </c>
      <c r="L6501">
        <v>0</v>
      </c>
      <c r="M6501">
        <v>0</v>
      </c>
      <c r="N6501">
        <v>5.0999999999999996</v>
      </c>
      <c r="O6501">
        <v>0</v>
      </c>
      <c r="P6501">
        <v>0</v>
      </c>
    </row>
    <row r="6502" spans="1:16" x14ac:dyDescent="0.3">
      <c r="A6502" t="s">
        <v>156</v>
      </c>
      <c r="B6502" t="s">
        <v>299</v>
      </c>
      <c r="C6502" t="s">
        <v>311</v>
      </c>
      <c r="D6502" t="s">
        <v>102</v>
      </c>
      <c r="E6502">
        <v>0</v>
      </c>
      <c r="F6502" t="s">
        <v>294</v>
      </c>
      <c r="G6502">
        <v>0</v>
      </c>
      <c r="H6502" t="s">
        <v>294</v>
      </c>
      <c r="I6502">
        <v>0</v>
      </c>
      <c r="J6502" t="s">
        <v>294</v>
      </c>
      <c r="K6502">
        <v>5.0999999999999996</v>
      </c>
      <c r="L6502">
        <v>0</v>
      </c>
      <c r="M6502">
        <v>0</v>
      </c>
      <c r="N6502">
        <v>5.0999999999999996</v>
      </c>
      <c r="O6502">
        <v>0</v>
      </c>
      <c r="P6502">
        <v>0</v>
      </c>
    </row>
    <row r="6503" spans="1:16" x14ac:dyDescent="0.3">
      <c r="A6503" t="s">
        <v>157</v>
      </c>
      <c r="B6503" t="s">
        <v>295</v>
      </c>
      <c r="C6503" t="s">
        <v>311</v>
      </c>
      <c r="D6503" t="s">
        <v>102</v>
      </c>
      <c r="E6503">
        <v>0</v>
      </c>
      <c r="F6503" t="s">
        <v>294</v>
      </c>
      <c r="G6503">
        <v>0</v>
      </c>
      <c r="H6503" t="s">
        <v>294</v>
      </c>
      <c r="I6503">
        <v>0</v>
      </c>
      <c r="J6503" t="s">
        <v>294</v>
      </c>
      <c r="K6503">
        <v>5.0999999999999996</v>
      </c>
      <c r="L6503">
        <v>0</v>
      </c>
      <c r="M6503">
        <v>0</v>
      </c>
      <c r="N6503">
        <v>5.0999999999999996</v>
      </c>
      <c r="O6503">
        <v>0</v>
      </c>
      <c r="P6503">
        <v>0</v>
      </c>
    </row>
    <row r="6504" spans="1:16" x14ac:dyDescent="0.3">
      <c r="A6504" t="s">
        <v>158</v>
      </c>
      <c r="B6504" t="s">
        <v>297</v>
      </c>
      <c r="C6504" t="s">
        <v>311</v>
      </c>
      <c r="D6504" t="s">
        <v>102</v>
      </c>
      <c r="E6504">
        <v>0</v>
      </c>
      <c r="F6504" t="s">
        <v>294</v>
      </c>
      <c r="G6504">
        <v>0</v>
      </c>
      <c r="H6504" t="s">
        <v>294</v>
      </c>
      <c r="I6504">
        <v>0</v>
      </c>
      <c r="J6504" t="s">
        <v>294</v>
      </c>
      <c r="K6504">
        <v>5.0999999999999996</v>
      </c>
      <c r="L6504">
        <v>0</v>
      </c>
      <c r="M6504">
        <v>0</v>
      </c>
      <c r="N6504">
        <v>5.0999999999999996</v>
      </c>
      <c r="O6504">
        <v>0</v>
      </c>
      <c r="P6504">
        <v>0</v>
      </c>
    </row>
    <row r="6505" spans="1:16" x14ac:dyDescent="0.3">
      <c r="A6505" t="s">
        <v>159</v>
      </c>
      <c r="B6505" t="s">
        <v>298</v>
      </c>
      <c r="C6505" t="s">
        <v>311</v>
      </c>
      <c r="D6505" t="s">
        <v>102</v>
      </c>
      <c r="E6505">
        <v>0</v>
      </c>
      <c r="F6505" t="s">
        <v>294</v>
      </c>
      <c r="G6505">
        <v>0</v>
      </c>
      <c r="H6505" t="s">
        <v>294</v>
      </c>
      <c r="I6505">
        <v>0</v>
      </c>
      <c r="J6505" t="s">
        <v>294</v>
      </c>
      <c r="K6505">
        <v>5.0999999999999996</v>
      </c>
      <c r="L6505">
        <v>0</v>
      </c>
      <c r="M6505">
        <v>0</v>
      </c>
      <c r="N6505">
        <v>5.0999999999999996</v>
      </c>
      <c r="O6505">
        <v>0</v>
      </c>
      <c r="P6505">
        <v>0</v>
      </c>
    </row>
    <row r="6506" spans="1:16" x14ac:dyDescent="0.3">
      <c r="A6506" t="s">
        <v>160</v>
      </c>
      <c r="B6506" t="s">
        <v>299</v>
      </c>
      <c r="C6506" t="s">
        <v>312</v>
      </c>
      <c r="D6506" t="s">
        <v>102</v>
      </c>
      <c r="E6506">
        <v>0</v>
      </c>
      <c r="F6506" t="s">
        <v>294</v>
      </c>
      <c r="G6506">
        <v>0</v>
      </c>
      <c r="H6506" t="s">
        <v>294</v>
      </c>
      <c r="I6506">
        <v>0</v>
      </c>
      <c r="J6506" t="s">
        <v>294</v>
      </c>
      <c r="K6506">
        <v>5.0999999999999996</v>
      </c>
      <c r="L6506">
        <v>0</v>
      </c>
      <c r="M6506">
        <v>0</v>
      </c>
      <c r="N6506">
        <v>5.0999999999999996</v>
      </c>
      <c r="O6506">
        <v>0</v>
      </c>
      <c r="P6506">
        <v>0</v>
      </c>
    </row>
    <row r="6507" spans="1:16" x14ac:dyDescent="0.3">
      <c r="A6507" t="s">
        <v>161</v>
      </c>
      <c r="B6507" t="s">
        <v>295</v>
      </c>
      <c r="C6507" t="s">
        <v>312</v>
      </c>
      <c r="D6507" t="s">
        <v>102</v>
      </c>
      <c r="E6507">
        <v>0</v>
      </c>
      <c r="F6507" t="s">
        <v>294</v>
      </c>
      <c r="G6507">
        <v>0</v>
      </c>
      <c r="H6507" t="s">
        <v>294</v>
      </c>
      <c r="I6507">
        <v>0</v>
      </c>
      <c r="J6507" t="s">
        <v>294</v>
      </c>
      <c r="K6507">
        <v>5.5</v>
      </c>
      <c r="L6507">
        <v>0</v>
      </c>
      <c r="M6507">
        <v>0</v>
      </c>
      <c r="N6507">
        <v>5.5</v>
      </c>
      <c r="O6507">
        <v>0</v>
      </c>
      <c r="P6507">
        <v>0</v>
      </c>
    </row>
    <row r="6508" spans="1:16" x14ac:dyDescent="0.3">
      <c r="A6508" t="s">
        <v>162</v>
      </c>
      <c r="B6508" t="s">
        <v>297</v>
      </c>
      <c r="C6508" t="s">
        <v>312</v>
      </c>
      <c r="D6508" t="s">
        <v>102</v>
      </c>
      <c r="E6508">
        <v>0</v>
      </c>
      <c r="F6508" t="s">
        <v>294</v>
      </c>
      <c r="G6508">
        <v>0</v>
      </c>
      <c r="H6508" t="s">
        <v>294</v>
      </c>
      <c r="I6508">
        <v>0</v>
      </c>
      <c r="J6508" t="s">
        <v>294</v>
      </c>
      <c r="K6508">
        <v>5.5</v>
      </c>
      <c r="L6508">
        <v>0</v>
      </c>
      <c r="M6508">
        <v>0</v>
      </c>
      <c r="N6508">
        <v>5.5</v>
      </c>
      <c r="O6508">
        <v>0</v>
      </c>
      <c r="P6508">
        <v>0</v>
      </c>
    </row>
    <row r="6509" spans="1:16" x14ac:dyDescent="0.3">
      <c r="A6509" t="s">
        <v>163</v>
      </c>
      <c r="B6509" t="s">
        <v>298</v>
      </c>
      <c r="C6509" t="s">
        <v>312</v>
      </c>
      <c r="D6509" t="s">
        <v>102</v>
      </c>
      <c r="E6509">
        <v>0</v>
      </c>
      <c r="F6509" t="s">
        <v>294</v>
      </c>
      <c r="G6509">
        <v>0</v>
      </c>
      <c r="H6509" t="s">
        <v>294</v>
      </c>
      <c r="I6509">
        <v>0</v>
      </c>
      <c r="J6509" t="s">
        <v>294</v>
      </c>
      <c r="K6509">
        <v>6.5</v>
      </c>
      <c r="L6509">
        <v>0</v>
      </c>
      <c r="M6509">
        <v>0</v>
      </c>
      <c r="N6509">
        <v>6.5</v>
      </c>
      <c r="O6509">
        <v>0</v>
      </c>
      <c r="P6509">
        <v>0</v>
      </c>
    </row>
    <row r="6510" spans="1:16" x14ac:dyDescent="0.3">
      <c r="A6510" t="s">
        <v>164</v>
      </c>
      <c r="B6510" t="s">
        <v>299</v>
      </c>
      <c r="C6510" t="s">
        <v>313</v>
      </c>
      <c r="D6510" t="s">
        <v>102</v>
      </c>
      <c r="E6510">
        <v>0</v>
      </c>
      <c r="F6510" t="s">
        <v>294</v>
      </c>
      <c r="G6510">
        <v>0</v>
      </c>
      <c r="H6510" t="s">
        <v>294</v>
      </c>
      <c r="I6510">
        <v>0</v>
      </c>
      <c r="J6510" t="s">
        <v>294</v>
      </c>
      <c r="K6510">
        <v>6.5</v>
      </c>
      <c r="L6510">
        <v>0</v>
      </c>
      <c r="M6510">
        <v>0</v>
      </c>
      <c r="N6510">
        <v>6.5</v>
      </c>
      <c r="O6510">
        <v>0</v>
      </c>
      <c r="P6510">
        <v>0</v>
      </c>
    </row>
    <row r="6511" spans="1:16" x14ac:dyDescent="0.3">
      <c r="A6511" t="s">
        <v>165</v>
      </c>
      <c r="B6511" t="s">
        <v>295</v>
      </c>
      <c r="C6511" t="s">
        <v>313</v>
      </c>
      <c r="D6511" t="s">
        <v>102</v>
      </c>
      <c r="E6511">
        <v>0</v>
      </c>
      <c r="F6511" t="s">
        <v>294</v>
      </c>
      <c r="G6511">
        <v>0</v>
      </c>
      <c r="H6511" t="s">
        <v>294</v>
      </c>
      <c r="I6511">
        <v>0</v>
      </c>
      <c r="J6511" t="s">
        <v>294</v>
      </c>
      <c r="K6511">
        <v>6.5</v>
      </c>
      <c r="L6511">
        <v>0</v>
      </c>
      <c r="M6511">
        <v>0</v>
      </c>
      <c r="N6511">
        <v>6.5</v>
      </c>
      <c r="O6511">
        <v>0</v>
      </c>
      <c r="P6511">
        <v>0</v>
      </c>
    </row>
    <row r="6512" spans="1:16" x14ac:dyDescent="0.3">
      <c r="A6512" t="s">
        <v>166</v>
      </c>
      <c r="B6512" t="s">
        <v>297</v>
      </c>
      <c r="C6512" t="s">
        <v>313</v>
      </c>
      <c r="D6512" t="s">
        <v>102</v>
      </c>
      <c r="E6512">
        <v>0</v>
      </c>
      <c r="F6512" t="s">
        <v>294</v>
      </c>
      <c r="G6512">
        <v>0</v>
      </c>
      <c r="H6512" t="s">
        <v>294</v>
      </c>
      <c r="I6512">
        <v>0</v>
      </c>
      <c r="J6512" t="s">
        <v>294</v>
      </c>
      <c r="K6512">
        <v>6.5</v>
      </c>
      <c r="L6512">
        <v>0</v>
      </c>
      <c r="M6512">
        <v>0</v>
      </c>
      <c r="N6512">
        <v>6.5</v>
      </c>
      <c r="O6512">
        <v>0</v>
      </c>
      <c r="P6512">
        <v>0</v>
      </c>
    </row>
    <row r="6513" spans="1:16" x14ac:dyDescent="0.3">
      <c r="A6513" t="s">
        <v>167</v>
      </c>
      <c r="B6513" t="s">
        <v>298</v>
      </c>
      <c r="C6513" t="s">
        <v>313</v>
      </c>
      <c r="D6513" t="s">
        <v>102</v>
      </c>
      <c r="E6513">
        <v>0</v>
      </c>
      <c r="F6513" t="s">
        <v>294</v>
      </c>
      <c r="G6513">
        <v>0</v>
      </c>
      <c r="H6513" t="s">
        <v>294</v>
      </c>
      <c r="I6513">
        <v>0</v>
      </c>
      <c r="J6513" t="s">
        <v>294</v>
      </c>
      <c r="K6513">
        <v>6.25</v>
      </c>
      <c r="L6513">
        <v>0</v>
      </c>
      <c r="M6513">
        <v>0</v>
      </c>
      <c r="N6513">
        <v>6.25</v>
      </c>
      <c r="O6513">
        <v>0</v>
      </c>
      <c r="P6513">
        <v>0</v>
      </c>
    </row>
    <row r="6514" spans="1:16" x14ac:dyDescent="0.3">
      <c r="A6514" t="s">
        <v>168</v>
      </c>
      <c r="B6514" t="s">
        <v>299</v>
      </c>
      <c r="C6514" t="s">
        <v>314</v>
      </c>
      <c r="D6514" t="s">
        <v>102</v>
      </c>
      <c r="E6514">
        <v>0</v>
      </c>
      <c r="F6514" t="s">
        <v>294</v>
      </c>
      <c r="G6514">
        <v>0</v>
      </c>
      <c r="H6514" t="s">
        <v>294</v>
      </c>
      <c r="I6514">
        <v>0</v>
      </c>
      <c r="J6514" t="s">
        <v>294</v>
      </c>
      <c r="K6514">
        <v>6</v>
      </c>
      <c r="L6514">
        <v>0</v>
      </c>
      <c r="M6514">
        <v>0</v>
      </c>
      <c r="N6514">
        <v>6</v>
      </c>
      <c r="O6514">
        <v>0</v>
      </c>
      <c r="P6514">
        <v>0</v>
      </c>
    </row>
    <row r="6515" spans="1:16" x14ac:dyDescent="0.3">
      <c r="A6515" t="s">
        <v>169</v>
      </c>
      <c r="B6515" t="s">
        <v>295</v>
      </c>
      <c r="C6515" t="s">
        <v>314</v>
      </c>
      <c r="D6515" t="s">
        <v>102</v>
      </c>
      <c r="E6515">
        <v>0</v>
      </c>
      <c r="F6515" t="s">
        <v>294</v>
      </c>
      <c r="G6515">
        <v>0</v>
      </c>
      <c r="H6515" t="s">
        <v>294</v>
      </c>
      <c r="I6515">
        <v>0</v>
      </c>
      <c r="J6515" t="s">
        <v>294</v>
      </c>
      <c r="K6515">
        <v>6</v>
      </c>
      <c r="L6515">
        <v>0</v>
      </c>
      <c r="M6515">
        <v>0</v>
      </c>
      <c r="N6515">
        <v>6</v>
      </c>
      <c r="O6515">
        <v>0</v>
      </c>
      <c r="P6515">
        <v>0</v>
      </c>
    </row>
    <row r="6516" spans="1:16" x14ac:dyDescent="0.3">
      <c r="A6516" t="s">
        <v>170</v>
      </c>
      <c r="B6516" t="s">
        <v>297</v>
      </c>
      <c r="C6516" t="s">
        <v>314</v>
      </c>
      <c r="D6516" t="s">
        <v>102</v>
      </c>
      <c r="E6516">
        <v>0</v>
      </c>
      <c r="F6516" t="s">
        <v>294</v>
      </c>
      <c r="G6516">
        <v>0</v>
      </c>
      <c r="H6516" t="s">
        <v>294</v>
      </c>
      <c r="I6516">
        <v>0</v>
      </c>
      <c r="J6516" t="s">
        <v>294</v>
      </c>
      <c r="K6516">
        <v>5</v>
      </c>
      <c r="L6516">
        <v>0</v>
      </c>
      <c r="M6516">
        <v>0</v>
      </c>
      <c r="N6516">
        <v>5</v>
      </c>
      <c r="O6516">
        <v>0</v>
      </c>
      <c r="P6516">
        <v>0</v>
      </c>
    </row>
    <row r="6517" spans="1:16" x14ac:dyDescent="0.3">
      <c r="A6517" t="s">
        <v>171</v>
      </c>
      <c r="B6517" t="s">
        <v>298</v>
      </c>
      <c r="C6517" t="s">
        <v>314</v>
      </c>
      <c r="D6517" t="s">
        <v>102</v>
      </c>
      <c r="E6517">
        <v>0</v>
      </c>
      <c r="F6517" t="s">
        <v>294</v>
      </c>
      <c r="G6517">
        <v>0</v>
      </c>
      <c r="H6517" t="s">
        <v>294</v>
      </c>
      <c r="I6517">
        <v>0</v>
      </c>
      <c r="J6517" t="s">
        <v>294</v>
      </c>
      <c r="K6517">
        <v>5</v>
      </c>
      <c r="L6517">
        <v>0</v>
      </c>
      <c r="M6517">
        <v>0</v>
      </c>
      <c r="N6517">
        <v>5</v>
      </c>
      <c r="O6517">
        <v>0</v>
      </c>
      <c r="P6517">
        <v>0</v>
      </c>
    </row>
    <row r="6518" spans="1:16" x14ac:dyDescent="0.3">
      <c r="A6518" t="s">
        <v>172</v>
      </c>
      <c r="B6518" t="s">
        <v>299</v>
      </c>
      <c r="C6518" t="s">
        <v>315</v>
      </c>
      <c r="D6518" t="s">
        <v>102</v>
      </c>
      <c r="E6518">
        <v>0</v>
      </c>
      <c r="F6518" t="s">
        <v>294</v>
      </c>
      <c r="G6518">
        <v>0</v>
      </c>
      <c r="H6518" t="s">
        <v>294</v>
      </c>
      <c r="I6518">
        <v>0</v>
      </c>
      <c r="J6518" t="s">
        <v>294</v>
      </c>
      <c r="K6518">
        <v>5</v>
      </c>
      <c r="L6518">
        <v>0</v>
      </c>
      <c r="M6518">
        <v>0</v>
      </c>
      <c r="N6518">
        <v>5</v>
      </c>
      <c r="O6518">
        <v>0</v>
      </c>
      <c r="P6518">
        <v>0</v>
      </c>
    </row>
    <row r="6519" spans="1:16" x14ac:dyDescent="0.3">
      <c r="A6519" t="s">
        <v>173</v>
      </c>
      <c r="B6519" t="s">
        <v>295</v>
      </c>
      <c r="C6519" t="s">
        <v>315</v>
      </c>
      <c r="D6519" t="s">
        <v>102</v>
      </c>
      <c r="E6519">
        <v>0</v>
      </c>
      <c r="F6519" t="s">
        <v>294</v>
      </c>
      <c r="G6519">
        <v>0</v>
      </c>
      <c r="H6519" t="s">
        <v>294</v>
      </c>
      <c r="I6519">
        <v>0</v>
      </c>
      <c r="J6519" t="s">
        <v>294</v>
      </c>
      <c r="K6519">
        <v>5</v>
      </c>
      <c r="L6519">
        <v>0</v>
      </c>
      <c r="M6519">
        <v>0</v>
      </c>
      <c r="N6519">
        <v>5</v>
      </c>
      <c r="O6519">
        <v>0</v>
      </c>
      <c r="P6519">
        <v>0</v>
      </c>
    </row>
    <row r="6520" spans="1:16" x14ac:dyDescent="0.3">
      <c r="A6520" t="s">
        <v>174</v>
      </c>
      <c r="B6520" t="s">
        <v>297</v>
      </c>
      <c r="C6520" t="s">
        <v>315</v>
      </c>
      <c r="D6520" t="s">
        <v>102</v>
      </c>
      <c r="E6520">
        <v>0</v>
      </c>
      <c r="F6520" t="s">
        <v>294</v>
      </c>
      <c r="G6520">
        <v>0</v>
      </c>
      <c r="H6520" t="s">
        <v>294</v>
      </c>
      <c r="I6520">
        <v>0</v>
      </c>
      <c r="J6520" t="s">
        <v>294</v>
      </c>
      <c r="K6520">
        <v>5</v>
      </c>
      <c r="L6520">
        <v>0</v>
      </c>
      <c r="M6520">
        <v>0</v>
      </c>
      <c r="N6520">
        <v>5</v>
      </c>
      <c r="O6520">
        <v>0</v>
      </c>
      <c r="P6520">
        <v>0</v>
      </c>
    </row>
    <row r="6521" spans="1:16" x14ac:dyDescent="0.3">
      <c r="A6521" t="s">
        <v>175</v>
      </c>
      <c r="B6521" t="s">
        <v>298</v>
      </c>
      <c r="C6521" t="s">
        <v>315</v>
      </c>
      <c r="D6521" t="s">
        <v>102</v>
      </c>
      <c r="E6521">
        <v>0</v>
      </c>
      <c r="F6521" t="s">
        <v>294</v>
      </c>
      <c r="G6521">
        <v>0</v>
      </c>
      <c r="H6521" t="s">
        <v>294</v>
      </c>
      <c r="I6521">
        <v>0</v>
      </c>
      <c r="J6521" t="s">
        <v>294</v>
      </c>
      <c r="K6521">
        <v>5</v>
      </c>
      <c r="L6521">
        <v>0</v>
      </c>
      <c r="M6521">
        <v>0</v>
      </c>
      <c r="N6521">
        <v>5</v>
      </c>
      <c r="O6521">
        <v>0</v>
      </c>
      <c r="P6521">
        <v>0</v>
      </c>
    </row>
    <row r="6522" spans="1:16" x14ac:dyDescent="0.3">
      <c r="A6522" t="s">
        <v>176</v>
      </c>
      <c r="B6522" t="s">
        <v>299</v>
      </c>
      <c r="C6522" t="s">
        <v>316</v>
      </c>
      <c r="D6522" t="s">
        <v>102</v>
      </c>
      <c r="E6522">
        <v>0</v>
      </c>
      <c r="F6522" t="s">
        <v>294</v>
      </c>
      <c r="G6522">
        <v>0</v>
      </c>
      <c r="H6522" t="s">
        <v>294</v>
      </c>
      <c r="I6522">
        <v>0</v>
      </c>
      <c r="J6522" t="s">
        <v>294</v>
      </c>
      <c r="K6522">
        <v>5</v>
      </c>
      <c r="L6522">
        <v>0</v>
      </c>
      <c r="M6522">
        <v>0</v>
      </c>
      <c r="N6522">
        <v>5</v>
      </c>
      <c r="O6522">
        <v>0</v>
      </c>
      <c r="P6522">
        <v>0</v>
      </c>
    </row>
    <row r="6523" spans="1:16" x14ac:dyDescent="0.3">
      <c r="A6523" t="s">
        <v>177</v>
      </c>
      <c r="B6523" t="s">
        <v>295</v>
      </c>
      <c r="C6523" t="s">
        <v>316</v>
      </c>
      <c r="D6523" t="s">
        <v>102</v>
      </c>
      <c r="E6523">
        <v>0</v>
      </c>
      <c r="F6523" t="s">
        <v>294</v>
      </c>
      <c r="G6523">
        <v>0</v>
      </c>
      <c r="H6523" t="s">
        <v>294</v>
      </c>
      <c r="I6523">
        <v>0</v>
      </c>
      <c r="J6523" t="s">
        <v>294</v>
      </c>
      <c r="K6523">
        <v>6</v>
      </c>
      <c r="L6523">
        <v>0</v>
      </c>
      <c r="M6523">
        <v>0</v>
      </c>
      <c r="N6523">
        <v>6</v>
      </c>
      <c r="O6523">
        <v>0</v>
      </c>
      <c r="P6523">
        <v>0</v>
      </c>
    </row>
    <row r="6524" spans="1:16" x14ac:dyDescent="0.3">
      <c r="A6524" t="s">
        <v>178</v>
      </c>
      <c r="B6524" t="s">
        <v>297</v>
      </c>
      <c r="C6524" t="s">
        <v>316</v>
      </c>
      <c r="D6524" t="s">
        <v>102</v>
      </c>
      <c r="E6524">
        <v>0</v>
      </c>
      <c r="F6524" t="s">
        <v>294</v>
      </c>
      <c r="G6524">
        <v>0</v>
      </c>
      <c r="H6524" t="s">
        <v>294</v>
      </c>
      <c r="I6524">
        <v>0</v>
      </c>
      <c r="J6524" t="s">
        <v>294</v>
      </c>
      <c r="K6524">
        <v>6</v>
      </c>
      <c r="L6524">
        <v>0</v>
      </c>
      <c r="M6524">
        <v>0</v>
      </c>
      <c r="N6524">
        <v>6</v>
      </c>
      <c r="O6524">
        <v>0</v>
      </c>
      <c r="P6524">
        <v>0</v>
      </c>
    </row>
    <row r="6525" spans="1:16" x14ac:dyDescent="0.3">
      <c r="A6525" t="s">
        <v>179</v>
      </c>
      <c r="B6525" t="s">
        <v>298</v>
      </c>
      <c r="C6525" t="s">
        <v>316</v>
      </c>
      <c r="D6525" t="s">
        <v>102</v>
      </c>
      <c r="E6525">
        <v>0</v>
      </c>
      <c r="F6525" t="s">
        <v>294</v>
      </c>
      <c r="G6525">
        <v>0</v>
      </c>
      <c r="H6525" t="s">
        <v>294</v>
      </c>
      <c r="I6525">
        <v>0</v>
      </c>
      <c r="J6525" t="s">
        <v>294</v>
      </c>
      <c r="K6525">
        <v>6</v>
      </c>
      <c r="L6525">
        <v>0</v>
      </c>
      <c r="M6525">
        <v>0</v>
      </c>
      <c r="N6525">
        <v>6</v>
      </c>
      <c r="O6525">
        <v>0</v>
      </c>
      <c r="P6525">
        <v>0</v>
      </c>
    </row>
    <row r="6526" spans="1:16" x14ac:dyDescent="0.3">
      <c r="A6526" t="s">
        <v>180</v>
      </c>
      <c r="B6526" t="s">
        <v>299</v>
      </c>
      <c r="C6526" t="s">
        <v>317</v>
      </c>
      <c r="D6526" t="s">
        <v>102</v>
      </c>
      <c r="E6526">
        <v>0</v>
      </c>
      <c r="F6526" t="s">
        <v>294</v>
      </c>
      <c r="G6526">
        <v>0</v>
      </c>
      <c r="H6526" t="s">
        <v>294</v>
      </c>
      <c r="I6526">
        <v>0</v>
      </c>
      <c r="J6526" t="s">
        <v>294</v>
      </c>
      <c r="K6526">
        <v>6</v>
      </c>
      <c r="L6526">
        <v>0</v>
      </c>
      <c r="M6526">
        <v>0</v>
      </c>
      <c r="N6526">
        <v>6</v>
      </c>
      <c r="O6526">
        <v>0</v>
      </c>
      <c r="P6526">
        <v>0</v>
      </c>
    </row>
    <row r="6527" spans="1:16" x14ac:dyDescent="0.3">
      <c r="A6527" t="s">
        <v>181</v>
      </c>
      <c r="B6527" t="s">
        <v>295</v>
      </c>
      <c r="C6527" t="s">
        <v>317</v>
      </c>
      <c r="D6527" t="s">
        <v>102</v>
      </c>
      <c r="E6527">
        <v>0</v>
      </c>
      <c r="F6527" t="s">
        <v>294</v>
      </c>
      <c r="G6527">
        <v>0</v>
      </c>
      <c r="H6527" t="s">
        <v>294</v>
      </c>
      <c r="I6527">
        <v>0</v>
      </c>
      <c r="J6527" t="s">
        <v>294</v>
      </c>
      <c r="K6527">
        <v>7</v>
      </c>
      <c r="L6527">
        <v>0</v>
      </c>
      <c r="M6527">
        <v>0</v>
      </c>
      <c r="N6527">
        <v>7</v>
      </c>
      <c r="O6527">
        <v>0</v>
      </c>
      <c r="P6527">
        <v>0</v>
      </c>
    </row>
    <row r="6528" spans="1:16" x14ac:dyDescent="0.3">
      <c r="A6528" t="s">
        <v>182</v>
      </c>
      <c r="B6528" t="s">
        <v>297</v>
      </c>
      <c r="C6528" t="s">
        <v>317</v>
      </c>
      <c r="D6528" t="s">
        <v>102</v>
      </c>
      <c r="E6528">
        <v>0</v>
      </c>
      <c r="F6528" t="s">
        <v>294</v>
      </c>
      <c r="G6528">
        <v>0</v>
      </c>
      <c r="H6528" t="s">
        <v>294</v>
      </c>
      <c r="I6528">
        <v>0</v>
      </c>
      <c r="J6528" t="s">
        <v>294</v>
      </c>
      <c r="K6528">
        <v>7</v>
      </c>
      <c r="L6528">
        <v>0</v>
      </c>
      <c r="M6528">
        <v>0</v>
      </c>
      <c r="N6528">
        <v>7</v>
      </c>
      <c r="O6528">
        <v>0</v>
      </c>
      <c r="P6528">
        <v>0</v>
      </c>
    </row>
    <row r="6529" spans="1:16" x14ac:dyDescent="0.3">
      <c r="A6529" t="s">
        <v>183</v>
      </c>
      <c r="B6529" t="s">
        <v>298</v>
      </c>
      <c r="C6529" t="s">
        <v>317</v>
      </c>
      <c r="D6529" t="s">
        <v>102</v>
      </c>
      <c r="E6529">
        <v>0</v>
      </c>
      <c r="F6529" t="s">
        <v>294</v>
      </c>
      <c r="G6529">
        <v>0</v>
      </c>
      <c r="H6529" t="s">
        <v>294</v>
      </c>
      <c r="I6529">
        <v>0</v>
      </c>
      <c r="J6529" t="s">
        <v>294</v>
      </c>
      <c r="K6529">
        <v>7</v>
      </c>
      <c r="L6529">
        <v>0</v>
      </c>
      <c r="M6529">
        <v>0</v>
      </c>
      <c r="N6529">
        <v>7</v>
      </c>
      <c r="O6529">
        <v>0</v>
      </c>
      <c r="P6529">
        <v>0</v>
      </c>
    </row>
    <row r="6530" spans="1:16" x14ac:dyDescent="0.3">
      <c r="A6530" t="s">
        <v>184</v>
      </c>
      <c r="B6530" t="s">
        <v>299</v>
      </c>
      <c r="C6530" t="s">
        <v>318</v>
      </c>
      <c r="D6530" t="s">
        <v>102</v>
      </c>
      <c r="E6530">
        <v>0</v>
      </c>
      <c r="F6530" t="s">
        <v>294</v>
      </c>
      <c r="G6530">
        <v>0</v>
      </c>
      <c r="H6530" t="s">
        <v>294</v>
      </c>
      <c r="I6530">
        <v>0</v>
      </c>
      <c r="J6530" t="s">
        <v>294</v>
      </c>
      <c r="K6530">
        <v>7</v>
      </c>
      <c r="L6530">
        <v>0</v>
      </c>
      <c r="M6530">
        <v>0</v>
      </c>
      <c r="N6530">
        <v>7</v>
      </c>
      <c r="O6530">
        <v>0</v>
      </c>
      <c r="P6530">
        <v>0</v>
      </c>
    </row>
    <row r="6531" spans="1:16" x14ac:dyDescent="0.3">
      <c r="A6531" t="s">
        <v>185</v>
      </c>
      <c r="B6531" t="s">
        <v>295</v>
      </c>
      <c r="C6531" t="s">
        <v>318</v>
      </c>
      <c r="D6531" t="s">
        <v>102</v>
      </c>
      <c r="E6531">
        <v>0</v>
      </c>
      <c r="F6531" t="s">
        <v>294</v>
      </c>
      <c r="G6531">
        <v>0</v>
      </c>
      <c r="H6531" t="s">
        <v>294</v>
      </c>
      <c r="I6531">
        <v>0</v>
      </c>
      <c r="J6531" t="s">
        <v>294</v>
      </c>
      <c r="K6531">
        <v>7</v>
      </c>
      <c r="L6531">
        <v>0</v>
      </c>
      <c r="M6531">
        <v>0</v>
      </c>
      <c r="N6531">
        <v>7</v>
      </c>
      <c r="O6531">
        <v>0</v>
      </c>
      <c r="P6531">
        <v>0</v>
      </c>
    </row>
    <row r="6532" spans="1:16" x14ac:dyDescent="0.3">
      <c r="A6532" t="s">
        <v>186</v>
      </c>
      <c r="B6532" t="s">
        <v>297</v>
      </c>
      <c r="C6532" t="s">
        <v>318</v>
      </c>
      <c r="D6532" t="s">
        <v>102</v>
      </c>
      <c r="E6532">
        <v>0</v>
      </c>
      <c r="F6532" t="s">
        <v>294</v>
      </c>
      <c r="G6532">
        <v>0</v>
      </c>
      <c r="H6532" t="s">
        <v>294</v>
      </c>
      <c r="I6532">
        <v>0</v>
      </c>
      <c r="J6532" t="s">
        <v>294</v>
      </c>
      <c r="K6532">
        <v>7</v>
      </c>
      <c r="L6532">
        <v>0</v>
      </c>
      <c r="M6532">
        <v>0</v>
      </c>
      <c r="N6532">
        <v>7</v>
      </c>
      <c r="O6532">
        <v>0</v>
      </c>
      <c r="P6532">
        <v>0</v>
      </c>
    </row>
    <row r="6533" spans="1:16" x14ac:dyDescent="0.3">
      <c r="A6533" t="s">
        <v>187</v>
      </c>
      <c r="B6533" t="s">
        <v>298</v>
      </c>
      <c r="C6533" t="s">
        <v>318</v>
      </c>
      <c r="D6533" t="s">
        <v>102</v>
      </c>
      <c r="E6533">
        <v>0</v>
      </c>
      <c r="F6533" t="s">
        <v>294</v>
      </c>
      <c r="G6533">
        <v>0</v>
      </c>
      <c r="H6533" t="s">
        <v>294</v>
      </c>
      <c r="I6533">
        <v>0</v>
      </c>
      <c r="J6533" t="s">
        <v>294</v>
      </c>
      <c r="K6533">
        <v>7</v>
      </c>
      <c r="L6533">
        <v>0</v>
      </c>
      <c r="M6533">
        <v>0</v>
      </c>
      <c r="N6533">
        <v>7</v>
      </c>
      <c r="O6533">
        <v>0</v>
      </c>
      <c r="P6533">
        <v>0</v>
      </c>
    </row>
    <row r="6534" spans="1:16" x14ac:dyDescent="0.3">
      <c r="A6534" t="s">
        <v>188</v>
      </c>
      <c r="B6534" t="s">
        <v>299</v>
      </c>
      <c r="C6534" t="s">
        <v>319</v>
      </c>
      <c r="D6534" t="s">
        <v>102</v>
      </c>
      <c r="E6534">
        <v>0</v>
      </c>
      <c r="F6534" t="s">
        <v>294</v>
      </c>
      <c r="G6534">
        <v>0</v>
      </c>
      <c r="H6534" t="s">
        <v>294</v>
      </c>
      <c r="I6534">
        <v>0</v>
      </c>
      <c r="J6534" t="s">
        <v>294</v>
      </c>
      <c r="K6534">
        <v>7</v>
      </c>
      <c r="L6534">
        <v>0</v>
      </c>
      <c r="M6534">
        <v>0</v>
      </c>
      <c r="N6534">
        <v>7</v>
      </c>
      <c r="O6534">
        <v>0</v>
      </c>
      <c r="P6534">
        <v>0</v>
      </c>
    </row>
    <row r="6535" spans="1:16" x14ac:dyDescent="0.3">
      <c r="A6535" t="s">
        <v>189</v>
      </c>
      <c r="B6535" t="s">
        <v>295</v>
      </c>
      <c r="C6535" t="s">
        <v>319</v>
      </c>
      <c r="D6535" t="s">
        <v>102</v>
      </c>
      <c r="E6535">
        <v>0</v>
      </c>
      <c r="F6535" t="s">
        <v>294</v>
      </c>
      <c r="G6535">
        <v>0</v>
      </c>
      <c r="H6535" t="s">
        <v>294</v>
      </c>
      <c r="I6535">
        <v>0</v>
      </c>
      <c r="J6535" t="s">
        <v>294</v>
      </c>
      <c r="K6535">
        <v>7</v>
      </c>
      <c r="L6535">
        <v>0</v>
      </c>
      <c r="M6535">
        <v>0</v>
      </c>
      <c r="N6535">
        <v>7</v>
      </c>
      <c r="O6535">
        <v>0</v>
      </c>
      <c r="P6535">
        <v>0</v>
      </c>
    </row>
    <row r="6536" spans="1:16" x14ac:dyDescent="0.3">
      <c r="A6536" t="s">
        <v>190</v>
      </c>
      <c r="B6536" t="s">
        <v>297</v>
      </c>
      <c r="C6536" t="s">
        <v>319</v>
      </c>
      <c r="D6536" t="s">
        <v>102</v>
      </c>
      <c r="E6536">
        <v>0</v>
      </c>
      <c r="F6536" t="s">
        <v>294</v>
      </c>
      <c r="G6536">
        <v>0</v>
      </c>
      <c r="H6536" t="s">
        <v>294</v>
      </c>
      <c r="I6536">
        <v>0</v>
      </c>
      <c r="J6536" t="s">
        <v>294</v>
      </c>
      <c r="K6536">
        <v>7</v>
      </c>
      <c r="L6536">
        <v>0</v>
      </c>
      <c r="M6536">
        <v>0</v>
      </c>
      <c r="N6536">
        <v>7</v>
      </c>
      <c r="O6536">
        <v>0</v>
      </c>
      <c r="P6536">
        <v>0</v>
      </c>
    </row>
    <row r="6537" spans="1:16" x14ac:dyDescent="0.3">
      <c r="A6537" t="s">
        <v>191</v>
      </c>
      <c r="B6537" t="s">
        <v>298</v>
      </c>
      <c r="C6537" t="s">
        <v>319</v>
      </c>
      <c r="D6537" t="s">
        <v>102</v>
      </c>
      <c r="E6537">
        <v>0</v>
      </c>
      <c r="F6537">
        <v>13.65367</v>
      </c>
      <c r="G6537">
        <v>0</v>
      </c>
      <c r="H6537" t="s">
        <v>294</v>
      </c>
      <c r="I6537">
        <v>0</v>
      </c>
      <c r="J6537">
        <v>13.65367</v>
      </c>
      <c r="K6537">
        <v>7</v>
      </c>
      <c r="L6537">
        <v>0</v>
      </c>
      <c r="M6537">
        <v>0</v>
      </c>
      <c r="N6537">
        <v>7</v>
      </c>
      <c r="O6537">
        <v>0</v>
      </c>
      <c r="P6537">
        <v>0</v>
      </c>
    </row>
    <row r="6538" spans="1:16" x14ac:dyDescent="0.3">
      <c r="A6538" t="s">
        <v>192</v>
      </c>
      <c r="B6538" t="s">
        <v>299</v>
      </c>
      <c r="C6538" t="s">
        <v>320</v>
      </c>
      <c r="D6538" t="s">
        <v>102</v>
      </c>
      <c r="E6538">
        <v>0</v>
      </c>
      <c r="F6538">
        <v>13.488670000000001</v>
      </c>
      <c r="G6538">
        <v>0</v>
      </c>
      <c r="H6538" t="s">
        <v>294</v>
      </c>
      <c r="I6538">
        <v>0</v>
      </c>
      <c r="J6538">
        <v>13.488670000000001</v>
      </c>
      <c r="K6538">
        <v>7</v>
      </c>
      <c r="L6538">
        <v>0</v>
      </c>
      <c r="M6538">
        <v>0</v>
      </c>
      <c r="N6538">
        <v>7</v>
      </c>
      <c r="O6538">
        <v>0</v>
      </c>
      <c r="P6538">
        <v>0</v>
      </c>
    </row>
    <row r="6539" spans="1:16" x14ac:dyDescent="0.3">
      <c r="A6539" t="s">
        <v>193</v>
      </c>
      <c r="B6539" t="s">
        <v>295</v>
      </c>
      <c r="C6539" t="s">
        <v>320</v>
      </c>
      <c r="D6539" t="s">
        <v>102</v>
      </c>
      <c r="E6539">
        <v>0</v>
      </c>
      <c r="F6539">
        <v>16.645</v>
      </c>
      <c r="G6539">
        <v>0</v>
      </c>
      <c r="H6539" t="s">
        <v>294</v>
      </c>
      <c r="I6539">
        <v>0</v>
      </c>
      <c r="J6539">
        <v>16.645</v>
      </c>
      <c r="K6539">
        <v>19.59</v>
      </c>
      <c r="L6539">
        <v>0</v>
      </c>
      <c r="M6539">
        <v>0</v>
      </c>
      <c r="N6539">
        <v>19.59</v>
      </c>
      <c r="O6539">
        <v>0</v>
      </c>
      <c r="P6539">
        <v>0</v>
      </c>
    </row>
    <row r="6540" spans="1:16" x14ac:dyDescent="0.3">
      <c r="A6540" t="s">
        <v>194</v>
      </c>
      <c r="B6540" t="s">
        <v>297</v>
      </c>
      <c r="C6540" t="s">
        <v>320</v>
      </c>
      <c r="D6540" t="s">
        <v>102</v>
      </c>
      <c r="E6540">
        <v>0</v>
      </c>
      <c r="F6540">
        <v>18.302330000000001</v>
      </c>
      <c r="G6540">
        <v>0</v>
      </c>
      <c r="H6540" t="s">
        <v>294</v>
      </c>
      <c r="I6540">
        <v>0</v>
      </c>
      <c r="J6540">
        <v>18.302330000000001</v>
      </c>
      <c r="K6540">
        <v>8.0299999999999994</v>
      </c>
      <c r="L6540">
        <v>0</v>
      </c>
      <c r="M6540">
        <v>0</v>
      </c>
      <c r="N6540">
        <v>8.0299999999999994</v>
      </c>
      <c r="O6540">
        <v>0</v>
      </c>
      <c r="P6540">
        <v>0</v>
      </c>
    </row>
    <row r="6541" spans="1:16" x14ac:dyDescent="0.3">
      <c r="A6541" t="s">
        <v>195</v>
      </c>
      <c r="B6541" t="s">
        <v>298</v>
      </c>
      <c r="C6541" t="s">
        <v>320</v>
      </c>
      <c r="D6541" t="s">
        <v>102</v>
      </c>
      <c r="E6541">
        <v>0</v>
      </c>
      <c r="F6541">
        <v>10.556330000000001</v>
      </c>
      <c r="G6541">
        <v>0</v>
      </c>
      <c r="H6541" t="s">
        <v>294</v>
      </c>
      <c r="I6541">
        <v>0</v>
      </c>
      <c r="J6541">
        <v>10.556330000000001</v>
      </c>
      <c r="K6541">
        <v>3.35</v>
      </c>
      <c r="L6541">
        <v>0</v>
      </c>
      <c r="M6541">
        <v>0</v>
      </c>
      <c r="N6541">
        <v>3.35</v>
      </c>
      <c r="O6541">
        <v>0</v>
      </c>
      <c r="P6541">
        <v>0</v>
      </c>
    </row>
    <row r="6542" spans="1:16" x14ac:dyDescent="0.3">
      <c r="A6542" t="s">
        <v>196</v>
      </c>
      <c r="B6542" t="s">
        <v>299</v>
      </c>
      <c r="C6542" t="s">
        <v>321</v>
      </c>
      <c r="D6542" t="s">
        <v>102</v>
      </c>
      <c r="E6542">
        <v>0</v>
      </c>
      <c r="F6542">
        <v>13.695</v>
      </c>
      <c r="G6542">
        <v>0</v>
      </c>
      <c r="H6542">
        <v>12.063333333333301</v>
      </c>
      <c r="I6542">
        <v>0</v>
      </c>
      <c r="J6542">
        <v>13.695</v>
      </c>
      <c r="K6542">
        <v>25.17</v>
      </c>
      <c r="L6542">
        <v>0</v>
      </c>
      <c r="M6542">
        <v>0</v>
      </c>
      <c r="N6542">
        <v>25.17</v>
      </c>
      <c r="O6542">
        <v>0</v>
      </c>
      <c r="P6542">
        <v>0</v>
      </c>
    </row>
    <row r="6543" spans="1:16" x14ac:dyDescent="0.3">
      <c r="A6543" t="s">
        <v>197</v>
      </c>
      <c r="B6543" t="s">
        <v>295</v>
      </c>
      <c r="C6543" t="s">
        <v>321</v>
      </c>
      <c r="D6543" t="s">
        <v>102</v>
      </c>
      <c r="E6543">
        <v>0</v>
      </c>
      <c r="F6543">
        <v>23.988659999999999</v>
      </c>
      <c r="G6543">
        <v>0</v>
      </c>
      <c r="H6543">
        <v>11.31</v>
      </c>
      <c r="I6543">
        <v>0</v>
      </c>
      <c r="J6543">
        <v>23.988659999999999</v>
      </c>
      <c r="K6543">
        <v>21.5</v>
      </c>
      <c r="L6543">
        <v>0</v>
      </c>
      <c r="M6543">
        <v>0</v>
      </c>
      <c r="N6543">
        <v>21.5</v>
      </c>
      <c r="O6543">
        <v>0</v>
      </c>
      <c r="P6543">
        <v>0</v>
      </c>
    </row>
    <row r="6544" spans="1:16" x14ac:dyDescent="0.3">
      <c r="A6544" t="s">
        <v>198</v>
      </c>
      <c r="B6544" t="s">
        <v>297</v>
      </c>
      <c r="C6544" t="s">
        <v>321</v>
      </c>
      <c r="D6544" t="s">
        <v>102</v>
      </c>
      <c r="E6544">
        <v>0</v>
      </c>
      <c r="F6544">
        <v>22.12199</v>
      </c>
      <c r="G6544">
        <v>0</v>
      </c>
      <c r="H6544">
        <v>12.54</v>
      </c>
      <c r="I6544">
        <v>0</v>
      </c>
      <c r="J6544">
        <v>22.12199</v>
      </c>
      <c r="K6544">
        <v>9.02</v>
      </c>
      <c r="L6544">
        <v>0</v>
      </c>
      <c r="M6544">
        <v>0</v>
      </c>
      <c r="N6544">
        <v>9.02</v>
      </c>
      <c r="O6544">
        <v>0</v>
      </c>
      <c r="P6544">
        <v>0</v>
      </c>
    </row>
    <row r="6545" spans="1:16" x14ac:dyDescent="0.3">
      <c r="A6545" t="s">
        <v>199</v>
      </c>
      <c r="B6545" t="s">
        <v>298</v>
      </c>
      <c r="C6545" t="s">
        <v>321</v>
      </c>
      <c r="D6545" t="s">
        <v>102</v>
      </c>
      <c r="E6545">
        <v>0</v>
      </c>
      <c r="F6545">
        <v>13.831670000000001</v>
      </c>
      <c r="G6545">
        <v>0</v>
      </c>
      <c r="H6545">
        <v>12.6766666666667</v>
      </c>
      <c r="I6545">
        <v>0</v>
      </c>
      <c r="J6545">
        <v>13.831670000000001</v>
      </c>
      <c r="K6545">
        <v>15.63</v>
      </c>
      <c r="L6545">
        <v>0</v>
      </c>
      <c r="M6545">
        <v>0</v>
      </c>
      <c r="N6545">
        <v>15.63</v>
      </c>
      <c r="O6545">
        <v>0</v>
      </c>
      <c r="P6545">
        <v>0</v>
      </c>
    </row>
    <row r="6546" spans="1:16" x14ac:dyDescent="0.3">
      <c r="A6546" t="s">
        <v>200</v>
      </c>
      <c r="B6546" t="s">
        <v>299</v>
      </c>
      <c r="C6546" t="s">
        <v>322</v>
      </c>
      <c r="D6546" t="s">
        <v>102</v>
      </c>
      <c r="E6546">
        <v>0</v>
      </c>
      <c r="F6546">
        <v>16.53633</v>
      </c>
      <c r="G6546">
        <v>0</v>
      </c>
      <c r="H6546">
        <v>13.0866666666667</v>
      </c>
      <c r="I6546">
        <v>0</v>
      </c>
      <c r="J6546">
        <v>16.53633</v>
      </c>
      <c r="K6546">
        <v>11.15</v>
      </c>
      <c r="L6546">
        <v>0</v>
      </c>
      <c r="M6546">
        <v>0</v>
      </c>
      <c r="N6546">
        <v>11.15</v>
      </c>
      <c r="O6546">
        <v>0</v>
      </c>
      <c r="P6546">
        <v>0</v>
      </c>
    </row>
    <row r="6547" spans="1:16" x14ac:dyDescent="0.3">
      <c r="A6547" t="s">
        <v>201</v>
      </c>
      <c r="B6547" t="s">
        <v>295</v>
      </c>
      <c r="C6547" t="s">
        <v>322</v>
      </c>
      <c r="D6547" t="s">
        <v>102</v>
      </c>
      <c r="E6547">
        <v>0</v>
      </c>
      <c r="F6547">
        <v>16.76566</v>
      </c>
      <c r="G6547">
        <v>0</v>
      </c>
      <c r="H6547">
        <v>13.0566666666667</v>
      </c>
      <c r="I6547">
        <v>0</v>
      </c>
      <c r="J6547">
        <v>16.76566</v>
      </c>
      <c r="K6547">
        <v>8.3800000000000008</v>
      </c>
      <c r="L6547">
        <v>0</v>
      </c>
      <c r="M6547">
        <v>0</v>
      </c>
      <c r="N6547">
        <v>8.3800000000000008</v>
      </c>
      <c r="O6547">
        <v>0</v>
      </c>
      <c r="P6547">
        <v>0</v>
      </c>
    </row>
    <row r="6548" spans="1:16" x14ac:dyDescent="0.3">
      <c r="A6548" t="s">
        <v>202</v>
      </c>
      <c r="B6548" t="s">
        <v>297</v>
      </c>
      <c r="C6548" t="s">
        <v>322</v>
      </c>
      <c r="D6548" t="s">
        <v>102</v>
      </c>
      <c r="E6548">
        <v>0</v>
      </c>
      <c r="F6548">
        <v>14.946669999999999</v>
      </c>
      <c r="G6548">
        <v>0</v>
      </c>
      <c r="H6548">
        <v>14.41</v>
      </c>
      <c r="I6548">
        <v>0</v>
      </c>
      <c r="J6548">
        <v>14.946669999999999</v>
      </c>
      <c r="K6548">
        <v>7.98</v>
      </c>
      <c r="L6548">
        <v>0</v>
      </c>
      <c r="M6548">
        <v>0</v>
      </c>
      <c r="N6548">
        <v>7.98</v>
      </c>
      <c r="O6548">
        <v>0</v>
      </c>
      <c r="P6548">
        <v>0</v>
      </c>
    </row>
    <row r="6549" spans="1:16" x14ac:dyDescent="0.3">
      <c r="A6549" t="s">
        <v>203</v>
      </c>
      <c r="B6549" t="s">
        <v>298</v>
      </c>
      <c r="C6549" t="s">
        <v>322</v>
      </c>
      <c r="D6549" t="s">
        <v>102</v>
      </c>
      <c r="E6549">
        <v>0</v>
      </c>
      <c r="F6549">
        <v>15.648669999999999</v>
      </c>
      <c r="G6549">
        <v>0</v>
      </c>
      <c r="H6549">
        <v>15.54</v>
      </c>
      <c r="I6549">
        <v>0</v>
      </c>
      <c r="J6549">
        <v>15.648669999999999</v>
      </c>
      <c r="K6549">
        <v>16.600000000000001</v>
      </c>
      <c r="L6549">
        <v>0</v>
      </c>
      <c r="M6549">
        <v>0</v>
      </c>
      <c r="N6549">
        <v>16.600000000000001</v>
      </c>
      <c r="O6549">
        <v>0</v>
      </c>
      <c r="P6549">
        <v>0</v>
      </c>
    </row>
    <row r="6550" spans="1:16" x14ac:dyDescent="0.3">
      <c r="A6550" t="s">
        <v>204</v>
      </c>
      <c r="B6550" t="s">
        <v>299</v>
      </c>
      <c r="C6550" t="s">
        <v>323</v>
      </c>
      <c r="D6550" t="s">
        <v>102</v>
      </c>
      <c r="E6550">
        <v>0</v>
      </c>
      <c r="F6550">
        <v>18.222329999999999</v>
      </c>
      <c r="G6550">
        <v>0</v>
      </c>
      <c r="H6550">
        <v>15.6466666666667</v>
      </c>
      <c r="I6550">
        <v>0</v>
      </c>
      <c r="J6550">
        <v>18.222329999999999</v>
      </c>
      <c r="K6550">
        <v>14.29</v>
      </c>
      <c r="L6550">
        <v>0</v>
      </c>
      <c r="M6550">
        <v>0</v>
      </c>
      <c r="N6550">
        <v>14.29</v>
      </c>
      <c r="O6550">
        <v>0</v>
      </c>
      <c r="P6550">
        <v>0</v>
      </c>
    </row>
    <row r="6551" spans="1:16" x14ac:dyDescent="0.3">
      <c r="A6551" t="s">
        <v>205</v>
      </c>
      <c r="B6551" t="s">
        <v>295</v>
      </c>
      <c r="C6551" t="s">
        <v>323</v>
      </c>
      <c r="D6551" t="s">
        <v>102</v>
      </c>
      <c r="E6551">
        <v>0</v>
      </c>
      <c r="F6551">
        <v>15.60333</v>
      </c>
      <c r="G6551">
        <v>0</v>
      </c>
      <c r="H6551">
        <v>16.106666666666701</v>
      </c>
      <c r="I6551">
        <v>0</v>
      </c>
      <c r="J6551">
        <v>15.60333</v>
      </c>
      <c r="K6551">
        <v>14.43</v>
      </c>
      <c r="L6551">
        <v>0</v>
      </c>
      <c r="M6551">
        <v>0</v>
      </c>
      <c r="N6551">
        <v>14.43</v>
      </c>
      <c r="O6551">
        <v>0</v>
      </c>
      <c r="P6551">
        <v>0</v>
      </c>
    </row>
    <row r="6552" spans="1:16" x14ac:dyDescent="0.3">
      <c r="A6552" t="s">
        <v>206</v>
      </c>
      <c r="B6552" t="s">
        <v>297</v>
      </c>
      <c r="C6552" t="s">
        <v>323</v>
      </c>
      <c r="D6552" t="s">
        <v>102</v>
      </c>
      <c r="E6552">
        <v>0</v>
      </c>
      <c r="F6552">
        <v>16.616330000000001</v>
      </c>
      <c r="G6552">
        <v>0</v>
      </c>
      <c r="H6552">
        <v>16.55</v>
      </c>
      <c r="I6552">
        <v>0</v>
      </c>
      <c r="J6552">
        <v>16.616330000000001</v>
      </c>
      <c r="K6552">
        <v>10.9</v>
      </c>
      <c r="L6552">
        <v>0</v>
      </c>
      <c r="M6552">
        <v>4.9469690428071402</v>
      </c>
      <c r="N6552">
        <v>10.9</v>
      </c>
      <c r="O6552">
        <v>0</v>
      </c>
      <c r="P6552">
        <v>0</v>
      </c>
    </row>
    <row r="6553" spans="1:16" x14ac:dyDescent="0.3">
      <c r="A6553" t="s">
        <v>207</v>
      </c>
      <c r="B6553" t="s">
        <v>298</v>
      </c>
      <c r="C6553" t="s">
        <v>323</v>
      </c>
      <c r="D6553" t="s">
        <v>102</v>
      </c>
      <c r="E6553">
        <v>0</v>
      </c>
      <c r="F6553">
        <v>16.135999999999999</v>
      </c>
      <c r="G6553">
        <v>0</v>
      </c>
      <c r="H6553">
        <v>16.216666666666701</v>
      </c>
      <c r="I6553">
        <v>0</v>
      </c>
      <c r="J6553">
        <v>16.135999999999999</v>
      </c>
      <c r="K6553">
        <v>13.1</v>
      </c>
      <c r="L6553">
        <v>23.8</v>
      </c>
      <c r="M6553">
        <v>5.2641544169014702</v>
      </c>
      <c r="N6553">
        <v>13.1</v>
      </c>
      <c r="O6553">
        <v>0</v>
      </c>
      <c r="P6553">
        <v>0</v>
      </c>
    </row>
    <row r="6554" spans="1:16" x14ac:dyDescent="0.3">
      <c r="A6554" t="s">
        <v>208</v>
      </c>
      <c r="B6554" t="s">
        <v>299</v>
      </c>
      <c r="C6554" t="s">
        <v>324</v>
      </c>
      <c r="D6554" t="s">
        <v>102</v>
      </c>
      <c r="E6554">
        <v>0</v>
      </c>
      <c r="F6554">
        <v>16.222999999999999</v>
      </c>
      <c r="G6554">
        <v>0</v>
      </c>
      <c r="H6554">
        <v>15.786666666666701</v>
      </c>
      <c r="I6554">
        <v>0</v>
      </c>
      <c r="J6554">
        <v>16.222999999999999</v>
      </c>
      <c r="K6554">
        <v>13.11</v>
      </c>
      <c r="L6554">
        <v>23.6</v>
      </c>
      <c r="M6554">
        <v>5.6272827956120599</v>
      </c>
      <c r="N6554">
        <v>13.11</v>
      </c>
      <c r="O6554">
        <v>0</v>
      </c>
      <c r="P6554">
        <v>0</v>
      </c>
    </row>
    <row r="6555" spans="1:16" x14ac:dyDescent="0.3">
      <c r="A6555" t="s">
        <v>209</v>
      </c>
      <c r="B6555" t="s">
        <v>295</v>
      </c>
      <c r="C6555" t="s">
        <v>324</v>
      </c>
      <c r="D6555" t="s">
        <v>102</v>
      </c>
      <c r="E6555">
        <v>0</v>
      </c>
      <c r="F6555">
        <v>16.436330000000002</v>
      </c>
      <c r="G6555">
        <v>0</v>
      </c>
      <c r="H6555">
        <v>15.27</v>
      </c>
      <c r="I6555">
        <v>0</v>
      </c>
      <c r="J6555">
        <v>16.436330000000002</v>
      </c>
      <c r="K6555">
        <v>17.079999999999998</v>
      </c>
      <c r="L6555">
        <v>23.9</v>
      </c>
      <c r="M6555">
        <v>6.0393108152046304</v>
      </c>
      <c r="N6555">
        <v>17.079999999999998</v>
      </c>
      <c r="O6555">
        <v>0</v>
      </c>
      <c r="P6555">
        <v>0</v>
      </c>
    </row>
    <row r="6556" spans="1:16" x14ac:dyDescent="0.3">
      <c r="A6556" t="s">
        <v>210</v>
      </c>
      <c r="B6556" t="s">
        <v>297</v>
      </c>
      <c r="C6556" t="s">
        <v>324</v>
      </c>
      <c r="D6556" t="s">
        <v>102</v>
      </c>
      <c r="E6556">
        <v>0</v>
      </c>
      <c r="F6556">
        <v>15.915330000000001</v>
      </c>
      <c r="G6556">
        <v>0</v>
      </c>
      <c r="H6556">
        <v>15.973333333333301</v>
      </c>
      <c r="I6556">
        <v>0</v>
      </c>
      <c r="J6556">
        <v>15.915330000000001</v>
      </c>
      <c r="K6556">
        <v>10.51</v>
      </c>
      <c r="L6556">
        <v>24</v>
      </c>
      <c r="M6556">
        <v>6.6583971189442002</v>
      </c>
      <c r="N6556">
        <v>10.51</v>
      </c>
      <c r="O6556">
        <v>0</v>
      </c>
      <c r="P6556">
        <v>0</v>
      </c>
    </row>
    <row r="6557" spans="1:16" x14ac:dyDescent="0.3">
      <c r="A6557" t="s">
        <v>211</v>
      </c>
      <c r="B6557" t="s">
        <v>298</v>
      </c>
      <c r="C6557" t="s">
        <v>324</v>
      </c>
      <c r="D6557" t="s">
        <v>102</v>
      </c>
      <c r="E6557">
        <v>0</v>
      </c>
      <c r="F6557">
        <v>15.197329999999999</v>
      </c>
      <c r="G6557">
        <v>0</v>
      </c>
      <c r="H6557">
        <v>15.8</v>
      </c>
      <c r="I6557">
        <v>0</v>
      </c>
      <c r="J6557">
        <v>15.197329999999999</v>
      </c>
      <c r="K6557">
        <v>15.48</v>
      </c>
      <c r="L6557">
        <v>24.9</v>
      </c>
      <c r="M6557">
        <v>7.1441762423200403</v>
      </c>
      <c r="N6557">
        <v>15.48</v>
      </c>
      <c r="O6557">
        <v>0</v>
      </c>
      <c r="P6557">
        <v>0</v>
      </c>
    </row>
    <row r="6558" spans="1:16" x14ac:dyDescent="0.3">
      <c r="A6558" t="s">
        <v>212</v>
      </c>
      <c r="B6558" t="s">
        <v>299</v>
      </c>
      <c r="C6558" t="s">
        <v>325</v>
      </c>
      <c r="D6558" t="s">
        <v>102</v>
      </c>
      <c r="E6558">
        <v>0</v>
      </c>
      <c r="F6558">
        <v>16.42633</v>
      </c>
      <c r="G6558">
        <v>0</v>
      </c>
      <c r="H6558">
        <v>16</v>
      </c>
      <c r="I6558">
        <v>0</v>
      </c>
      <c r="J6558">
        <v>16.42633</v>
      </c>
      <c r="K6558">
        <v>23.59</v>
      </c>
      <c r="L6558">
        <v>24.8</v>
      </c>
      <c r="M6558">
        <v>7.7531078200042201</v>
      </c>
      <c r="N6558">
        <v>23.59</v>
      </c>
      <c r="O6558">
        <v>0</v>
      </c>
      <c r="P6558">
        <v>0</v>
      </c>
    </row>
    <row r="6559" spans="1:16" x14ac:dyDescent="0.3">
      <c r="A6559" t="s">
        <v>213</v>
      </c>
      <c r="B6559" t="s">
        <v>295</v>
      </c>
      <c r="C6559" t="s">
        <v>325</v>
      </c>
      <c r="D6559" t="s">
        <v>102</v>
      </c>
      <c r="E6559">
        <v>0</v>
      </c>
      <c r="F6559">
        <v>16.14967</v>
      </c>
      <c r="G6559" s="1">
        <v>0</v>
      </c>
      <c r="H6559">
        <v>16.063333333333301</v>
      </c>
      <c r="I6559">
        <v>0</v>
      </c>
      <c r="J6559">
        <v>16.14967</v>
      </c>
      <c r="K6559">
        <v>11.9</v>
      </c>
      <c r="L6559">
        <v>25.1</v>
      </c>
      <c r="M6559">
        <v>8.3064891617335697</v>
      </c>
      <c r="N6559">
        <v>11.9</v>
      </c>
      <c r="O6559">
        <v>0</v>
      </c>
      <c r="P6559">
        <v>0</v>
      </c>
    </row>
    <row r="6560" spans="1:16" x14ac:dyDescent="0.3">
      <c r="A6560" t="s">
        <v>214</v>
      </c>
      <c r="B6560" t="s">
        <v>297</v>
      </c>
      <c r="C6560" t="s">
        <v>325</v>
      </c>
      <c r="D6560" t="s">
        <v>102</v>
      </c>
      <c r="E6560">
        <v>0</v>
      </c>
      <c r="F6560">
        <v>17.35266</v>
      </c>
      <c r="G6560">
        <v>0</v>
      </c>
      <c r="H6560">
        <v>16.086666666666702</v>
      </c>
      <c r="I6560">
        <v>0</v>
      </c>
      <c r="J6560">
        <v>17.35266</v>
      </c>
      <c r="K6560">
        <v>18.399999999999999</v>
      </c>
      <c r="L6560">
        <v>25.2</v>
      </c>
      <c r="M6560">
        <v>9.0064300160624704</v>
      </c>
      <c r="N6560">
        <v>18.399999999999999</v>
      </c>
      <c r="O6560">
        <v>0</v>
      </c>
      <c r="P6560">
        <v>0</v>
      </c>
    </row>
    <row r="6561" spans="1:16" x14ac:dyDescent="0.3">
      <c r="A6561" t="s">
        <v>215</v>
      </c>
      <c r="B6561" t="s">
        <v>298</v>
      </c>
      <c r="C6561" t="s">
        <v>325</v>
      </c>
      <c r="D6561" t="s">
        <v>102</v>
      </c>
      <c r="E6561">
        <v>0</v>
      </c>
      <c r="F6561">
        <v>16.79466</v>
      </c>
      <c r="G6561">
        <v>0</v>
      </c>
      <c r="H6561">
        <v>15.6766666666667</v>
      </c>
      <c r="I6561">
        <v>0</v>
      </c>
      <c r="J6561">
        <v>16.79466</v>
      </c>
      <c r="K6561">
        <v>19.059999999999999</v>
      </c>
      <c r="L6561">
        <v>25.8</v>
      </c>
      <c r="M6561">
        <v>9.6210842458136394</v>
      </c>
      <c r="N6561">
        <v>19.059999999999999</v>
      </c>
      <c r="O6561">
        <v>0</v>
      </c>
      <c r="P6561">
        <v>0</v>
      </c>
    </row>
    <row r="6562" spans="1:16" x14ac:dyDescent="0.3">
      <c r="A6562" t="s">
        <v>216</v>
      </c>
      <c r="B6562" t="s">
        <v>299</v>
      </c>
      <c r="C6562" t="s">
        <v>326</v>
      </c>
      <c r="D6562" t="s">
        <v>102</v>
      </c>
      <c r="E6562">
        <v>0</v>
      </c>
      <c r="F6562">
        <v>20.178319999999999</v>
      </c>
      <c r="G6562">
        <v>0</v>
      </c>
      <c r="H6562">
        <v>16.706666666666699</v>
      </c>
      <c r="I6562">
        <v>0</v>
      </c>
      <c r="J6562">
        <v>20.178319999999999</v>
      </c>
      <c r="K6562">
        <v>20.36</v>
      </c>
      <c r="L6562">
        <v>25.6</v>
      </c>
      <c r="M6562">
        <v>10.180072772692</v>
      </c>
      <c r="N6562">
        <v>20.36</v>
      </c>
      <c r="O6562">
        <v>0</v>
      </c>
      <c r="P6562">
        <v>0</v>
      </c>
    </row>
    <row r="6563" spans="1:16" x14ac:dyDescent="0.3">
      <c r="A6563" t="s">
        <v>217</v>
      </c>
      <c r="B6563" t="s">
        <v>295</v>
      </c>
      <c r="C6563" t="s">
        <v>326</v>
      </c>
      <c r="D6563" t="s">
        <v>102</v>
      </c>
      <c r="E6563">
        <v>0</v>
      </c>
      <c r="F6563">
        <v>22.716660000000001</v>
      </c>
      <c r="G6563">
        <v>0</v>
      </c>
      <c r="H6563">
        <v>17.440000000000001</v>
      </c>
      <c r="I6563">
        <v>0</v>
      </c>
      <c r="J6563">
        <v>22.716660000000001</v>
      </c>
      <c r="K6563">
        <v>23.59</v>
      </c>
      <c r="L6563">
        <v>25.6</v>
      </c>
      <c r="M6563">
        <v>10.524938632119699</v>
      </c>
      <c r="N6563">
        <v>23.59</v>
      </c>
      <c r="O6563">
        <v>0</v>
      </c>
      <c r="P6563">
        <v>0</v>
      </c>
    </row>
    <row r="6564" spans="1:16" x14ac:dyDescent="0.3">
      <c r="A6564" t="s">
        <v>218</v>
      </c>
      <c r="B6564" t="s">
        <v>297</v>
      </c>
      <c r="C6564" t="s">
        <v>326</v>
      </c>
      <c r="D6564" t="s">
        <v>102</v>
      </c>
      <c r="E6564">
        <v>0</v>
      </c>
      <c r="F6564">
        <v>20.508649999999999</v>
      </c>
      <c r="G6564">
        <v>0</v>
      </c>
      <c r="H6564">
        <v>17.813333333333301</v>
      </c>
      <c r="I6564">
        <v>0</v>
      </c>
      <c r="J6564">
        <v>20.508649999999999</v>
      </c>
      <c r="K6564">
        <v>21.4</v>
      </c>
      <c r="L6564">
        <v>25.1</v>
      </c>
      <c r="M6564">
        <v>11.4254976108479</v>
      </c>
      <c r="N6564">
        <v>21.4</v>
      </c>
      <c r="O6564">
        <v>0</v>
      </c>
      <c r="P6564">
        <v>0</v>
      </c>
    </row>
    <row r="6565" spans="1:16" x14ac:dyDescent="0.3">
      <c r="A6565" t="s">
        <v>219</v>
      </c>
      <c r="B6565" t="s">
        <v>298</v>
      </c>
      <c r="C6565" t="s">
        <v>326</v>
      </c>
      <c r="D6565" t="s">
        <v>102</v>
      </c>
      <c r="E6565">
        <v>0</v>
      </c>
      <c r="F6565">
        <v>18.003319999999999</v>
      </c>
      <c r="G6565">
        <v>0</v>
      </c>
      <c r="H6565">
        <v>17.113333333333301</v>
      </c>
      <c r="I6565">
        <v>0</v>
      </c>
      <c r="J6565">
        <v>18.003319999999999</v>
      </c>
      <c r="K6565">
        <v>18.72</v>
      </c>
      <c r="L6565">
        <v>25.5</v>
      </c>
      <c r="M6565">
        <v>11.5390198222618</v>
      </c>
      <c r="N6565">
        <v>18.72</v>
      </c>
      <c r="O6565">
        <v>0</v>
      </c>
      <c r="P6565">
        <v>0</v>
      </c>
    </row>
    <row r="6566" spans="1:16" x14ac:dyDescent="0.3">
      <c r="A6566" t="s">
        <v>220</v>
      </c>
      <c r="B6566" t="s">
        <v>299</v>
      </c>
      <c r="C6566" t="s">
        <v>327</v>
      </c>
      <c r="D6566" t="s">
        <v>102</v>
      </c>
      <c r="E6566">
        <v>0</v>
      </c>
      <c r="F6566">
        <v>15.344659999999999</v>
      </c>
      <c r="G6566">
        <v>0</v>
      </c>
      <c r="H6566">
        <v>17.41</v>
      </c>
      <c r="I6566">
        <v>0</v>
      </c>
      <c r="J6566">
        <v>15.344659999999999</v>
      </c>
      <c r="K6566">
        <v>13</v>
      </c>
      <c r="L6566">
        <v>24.1</v>
      </c>
      <c r="M6566">
        <v>11.980525785423501</v>
      </c>
      <c r="N6566">
        <v>13</v>
      </c>
      <c r="O6566">
        <v>0</v>
      </c>
      <c r="P6566">
        <v>0</v>
      </c>
    </row>
    <row r="6567" spans="1:16" x14ac:dyDescent="0.3">
      <c r="A6567" t="s">
        <v>221</v>
      </c>
      <c r="B6567" t="s">
        <v>295</v>
      </c>
      <c r="C6567" t="s">
        <v>327</v>
      </c>
      <c r="D6567" t="s">
        <v>102</v>
      </c>
      <c r="E6567">
        <v>0</v>
      </c>
      <c r="F6567">
        <v>13.503</v>
      </c>
      <c r="G6567">
        <v>0</v>
      </c>
      <c r="H6567">
        <v>16.75</v>
      </c>
      <c r="I6567">
        <v>0</v>
      </c>
      <c r="J6567">
        <v>13.503</v>
      </c>
      <c r="K6567">
        <v>13</v>
      </c>
      <c r="L6567">
        <v>23.9</v>
      </c>
      <c r="M6567">
        <v>12.012887819446901</v>
      </c>
      <c r="N6567">
        <v>13</v>
      </c>
      <c r="O6567">
        <v>0</v>
      </c>
      <c r="P6567">
        <v>0</v>
      </c>
    </row>
    <row r="6568" spans="1:16" x14ac:dyDescent="0.3">
      <c r="A6568" t="s">
        <v>222</v>
      </c>
      <c r="B6568" t="s">
        <v>297</v>
      </c>
      <c r="C6568" t="s">
        <v>327</v>
      </c>
      <c r="D6568" t="s">
        <v>102</v>
      </c>
      <c r="E6568">
        <v>0</v>
      </c>
      <c r="F6568">
        <v>12.74033</v>
      </c>
      <c r="G6568">
        <v>0</v>
      </c>
      <c r="H6568">
        <v>14.8166666666667</v>
      </c>
      <c r="I6568">
        <v>0</v>
      </c>
      <c r="J6568">
        <v>12.74033</v>
      </c>
      <c r="K6568">
        <v>12.5</v>
      </c>
      <c r="L6568">
        <v>22.6</v>
      </c>
      <c r="M6568">
        <v>12.8172258375689</v>
      </c>
      <c r="N6568">
        <v>12.5</v>
      </c>
      <c r="O6568">
        <v>0</v>
      </c>
      <c r="P6568">
        <v>0</v>
      </c>
    </row>
    <row r="6569" spans="1:16" x14ac:dyDescent="0.3">
      <c r="A6569" t="s">
        <v>223</v>
      </c>
      <c r="B6569" t="s">
        <v>298</v>
      </c>
      <c r="C6569" t="s">
        <v>327</v>
      </c>
      <c r="D6569" t="s">
        <v>102</v>
      </c>
      <c r="E6569">
        <v>0</v>
      </c>
      <c r="F6569">
        <v>12.207330000000001</v>
      </c>
      <c r="G6569">
        <v>0</v>
      </c>
      <c r="H6569">
        <v>13.293333333333299</v>
      </c>
      <c r="I6569">
        <v>0</v>
      </c>
      <c r="J6569">
        <v>12.207330000000001</v>
      </c>
      <c r="K6569">
        <v>12.38</v>
      </c>
      <c r="L6569">
        <v>23.1</v>
      </c>
      <c r="M6569">
        <v>13.1186267346853</v>
      </c>
      <c r="N6569">
        <v>12.38</v>
      </c>
      <c r="O6569">
        <v>0</v>
      </c>
      <c r="P6569">
        <v>0</v>
      </c>
    </row>
    <row r="6570" spans="1:16" x14ac:dyDescent="0.3">
      <c r="A6570" t="s">
        <v>224</v>
      </c>
      <c r="B6570" t="s">
        <v>299</v>
      </c>
      <c r="C6570" t="s">
        <v>328</v>
      </c>
      <c r="D6570" t="s">
        <v>102</v>
      </c>
      <c r="E6570">
        <v>0</v>
      </c>
      <c r="F6570">
        <v>13.21233</v>
      </c>
      <c r="G6570">
        <v>0</v>
      </c>
      <c r="H6570">
        <v>13.5866666666667</v>
      </c>
      <c r="I6570">
        <v>0</v>
      </c>
      <c r="J6570">
        <v>13.21233</v>
      </c>
      <c r="K6570">
        <v>14.16</v>
      </c>
      <c r="L6570">
        <v>22.3</v>
      </c>
      <c r="M6570">
        <v>13.979343628731399</v>
      </c>
      <c r="N6570">
        <v>14.16</v>
      </c>
      <c r="O6570">
        <v>0</v>
      </c>
      <c r="P6570">
        <v>0</v>
      </c>
    </row>
    <row r="6571" spans="1:16" x14ac:dyDescent="0.3">
      <c r="A6571" t="s">
        <v>225</v>
      </c>
      <c r="B6571" t="s">
        <v>295</v>
      </c>
      <c r="C6571" t="s">
        <v>328</v>
      </c>
      <c r="D6571" t="s">
        <v>102</v>
      </c>
      <c r="E6571">
        <v>0</v>
      </c>
      <c r="F6571">
        <v>13.02867</v>
      </c>
      <c r="G6571">
        <v>0</v>
      </c>
      <c r="H6571">
        <v>14.25</v>
      </c>
      <c r="I6571">
        <v>0</v>
      </c>
      <c r="J6571">
        <v>13.02867</v>
      </c>
      <c r="K6571">
        <v>11.01</v>
      </c>
      <c r="L6571">
        <v>22.8</v>
      </c>
      <c r="M6571">
        <v>14.2843961980802</v>
      </c>
      <c r="N6571">
        <v>11.01</v>
      </c>
      <c r="O6571">
        <v>0</v>
      </c>
      <c r="P6571">
        <v>0</v>
      </c>
    </row>
    <row r="6572" spans="1:16" x14ac:dyDescent="0.3">
      <c r="A6572" t="s">
        <v>226</v>
      </c>
      <c r="B6572" t="s">
        <v>297</v>
      </c>
      <c r="C6572" t="s">
        <v>328</v>
      </c>
      <c r="D6572" t="s">
        <v>102</v>
      </c>
      <c r="E6572">
        <v>0</v>
      </c>
      <c r="F6572">
        <v>10.44933</v>
      </c>
      <c r="G6572">
        <v>0</v>
      </c>
      <c r="H6572">
        <v>12.34</v>
      </c>
      <c r="I6572">
        <v>0</v>
      </c>
      <c r="J6572">
        <v>10.44933</v>
      </c>
      <c r="K6572">
        <v>10.5</v>
      </c>
      <c r="L6572">
        <v>22.5</v>
      </c>
      <c r="M6572">
        <v>15.414081174689001</v>
      </c>
      <c r="N6572">
        <v>10.5</v>
      </c>
      <c r="O6572">
        <v>0</v>
      </c>
      <c r="P6572">
        <v>0</v>
      </c>
    </row>
    <row r="6573" spans="1:16" x14ac:dyDescent="0.3">
      <c r="A6573" t="s">
        <v>227</v>
      </c>
      <c r="B6573" t="s">
        <v>298</v>
      </c>
      <c r="C6573" t="s">
        <v>328</v>
      </c>
      <c r="D6573" t="s">
        <v>102</v>
      </c>
      <c r="E6573">
        <v>0</v>
      </c>
      <c r="F6573">
        <v>10.99633</v>
      </c>
      <c r="G6573">
        <v>0</v>
      </c>
      <c r="H6573">
        <v>12.313333333333301</v>
      </c>
      <c r="I6573">
        <v>0</v>
      </c>
      <c r="J6573">
        <v>10.99633</v>
      </c>
      <c r="K6573">
        <v>11.86</v>
      </c>
      <c r="L6573">
        <v>23.1</v>
      </c>
      <c r="M6573">
        <v>15.974620058420401</v>
      </c>
      <c r="N6573">
        <v>11.86</v>
      </c>
      <c r="O6573">
        <v>0</v>
      </c>
      <c r="P6573">
        <v>0</v>
      </c>
    </row>
    <row r="6574" spans="1:16" x14ac:dyDescent="0.3">
      <c r="A6574" t="s">
        <v>228</v>
      </c>
      <c r="B6574" t="s">
        <v>299</v>
      </c>
      <c r="C6574" t="s">
        <v>329</v>
      </c>
      <c r="D6574" t="s">
        <v>102</v>
      </c>
      <c r="E6574">
        <v>0</v>
      </c>
      <c r="F6574">
        <v>11.98767</v>
      </c>
      <c r="G6574">
        <v>0</v>
      </c>
      <c r="H6574">
        <v>11.46</v>
      </c>
      <c r="I6574">
        <v>0</v>
      </c>
      <c r="J6574">
        <v>11.98767</v>
      </c>
      <c r="K6574">
        <v>11.9</v>
      </c>
      <c r="L6574">
        <v>22.3</v>
      </c>
      <c r="M6574">
        <v>17.152055551653401</v>
      </c>
      <c r="N6574">
        <v>11.9</v>
      </c>
      <c r="O6574">
        <v>0</v>
      </c>
      <c r="P6574">
        <v>0</v>
      </c>
    </row>
    <row r="6575" spans="1:16" x14ac:dyDescent="0.3">
      <c r="A6575" t="s">
        <v>229</v>
      </c>
      <c r="B6575" t="s">
        <v>295</v>
      </c>
      <c r="C6575" t="s">
        <v>329</v>
      </c>
      <c r="D6575" t="s">
        <v>102</v>
      </c>
      <c r="E6575">
        <v>0</v>
      </c>
      <c r="F6575">
        <v>12.074669999999999</v>
      </c>
      <c r="G6575">
        <v>0</v>
      </c>
      <c r="H6575">
        <v>11.376666666666701</v>
      </c>
      <c r="I6575">
        <v>0</v>
      </c>
      <c r="J6575">
        <v>12.074669999999999</v>
      </c>
      <c r="K6575">
        <v>11.75</v>
      </c>
      <c r="L6575">
        <v>22.8</v>
      </c>
      <c r="M6575">
        <v>17.969983999618801</v>
      </c>
      <c r="N6575">
        <v>11.75</v>
      </c>
      <c r="O6575">
        <v>0</v>
      </c>
      <c r="P6575">
        <v>0</v>
      </c>
    </row>
    <row r="6576" spans="1:16" x14ac:dyDescent="0.3">
      <c r="A6576" t="s">
        <v>230</v>
      </c>
      <c r="B6576" t="s">
        <v>297</v>
      </c>
      <c r="C6576" t="s">
        <v>329</v>
      </c>
      <c r="D6576" t="s">
        <v>102</v>
      </c>
      <c r="E6576">
        <v>0</v>
      </c>
      <c r="F6576">
        <v>11.572329999999999</v>
      </c>
      <c r="G6576">
        <v>0</v>
      </c>
      <c r="H6576">
        <v>10.266666666666699</v>
      </c>
      <c r="I6576">
        <v>0</v>
      </c>
      <c r="J6576">
        <v>11.572329999999999</v>
      </c>
      <c r="K6576">
        <v>11.84</v>
      </c>
      <c r="L6576">
        <v>22.6</v>
      </c>
      <c r="M6576">
        <v>19.4906531994429</v>
      </c>
      <c r="N6576">
        <v>11.84</v>
      </c>
      <c r="O6576">
        <v>0</v>
      </c>
      <c r="P6576">
        <v>0</v>
      </c>
    </row>
    <row r="6577" spans="1:16" x14ac:dyDescent="0.3">
      <c r="A6577" t="s">
        <v>231</v>
      </c>
      <c r="B6577" t="s">
        <v>298</v>
      </c>
      <c r="C6577" t="s">
        <v>329</v>
      </c>
      <c r="D6577" t="s">
        <v>102</v>
      </c>
      <c r="E6577">
        <v>0</v>
      </c>
      <c r="F6577">
        <v>13.182</v>
      </c>
      <c r="G6577">
        <v>0</v>
      </c>
      <c r="H6577">
        <v>10.76</v>
      </c>
      <c r="I6577">
        <v>0</v>
      </c>
      <c r="J6577">
        <v>13.182</v>
      </c>
      <c r="K6577">
        <v>14.32</v>
      </c>
      <c r="L6577">
        <v>23.5</v>
      </c>
      <c r="M6577">
        <v>20.286282244972401</v>
      </c>
      <c r="N6577">
        <v>14.32</v>
      </c>
      <c r="O6577">
        <v>0</v>
      </c>
      <c r="P6577">
        <v>0</v>
      </c>
    </row>
    <row r="6578" spans="1:16" x14ac:dyDescent="0.3">
      <c r="A6578" t="s">
        <v>232</v>
      </c>
      <c r="B6578" t="s">
        <v>299</v>
      </c>
      <c r="C6578" t="s">
        <v>330</v>
      </c>
      <c r="D6578" t="s">
        <v>102</v>
      </c>
      <c r="E6578">
        <v>0</v>
      </c>
      <c r="F6578">
        <v>18.393989999999999</v>
      </c>
      <c r="G6578">
        <v>0</v>
      </c>
      <c r="H6578">
        <v>12.89</v>
      </c>
      <c r="I6578">
        <v>0</v>
      </c>
      <c r="J6578">
        <v>18.393989999999999</v>
      </c>
      <c r="K6578">
        <v>19.13</v>
      </c>
      <c r="L6578">
        <v>23.5</v>
      </c>
      <c r="M6578">
        <v>21.683921756875201</v>
      </c>
      <c r="N6578">
        <v>19.13</v>
      </c>
      <c r="O6578">
        <v>0</v>
      </c>
      <c r="P6578">
        <v>0</v>
      </c>
    </row>
    <row r="6579" spans="1:16" x14ac:dyDescent="0.3">
      <c r="A6579" t="s">
        <v>233</v>
      </c>
      <c r="B6579" t="s">
        <v>295</v>
      </c>
      <c r="C6579" t="s">
        <v>330</v>
      </c>
      <c r="D6579" t="s">
        <v>102</v>
      </c>
      <c r="E6579">
        <v>0</v>
      </c>
      <c r="F6579">
        <v>17.086649999999999</v>
      </c>
      <c r="G6579">
        <v>0</v>
      </c>
      <c r="H6579">
        <v>13.9166666666667</v>
      </c>
      <c r="I6579">
        <v>0</v>
      </c>
      <c r="J6579">
        <v>17.086649999999999</v>
      </c>
      <c r="K6579">
        <v>17.38</v>
      </c>
      <c r="L6579">
        <v>24.4</v>
      </c>
      <c r="M6579">
        <v>22.810336733297699</v>
      </c>
      <c r="N6579">
        <v>17.38</v>
      </c>
      <c r="O6579">
        <v>0</v>
      </c>
      <c r="P6579">
        <v>0</v>
      </c>
    </row>
    <row r="6580" spans="1:16" x14ac:dyDescent="0.3">
      <c r="A6580" t="s">
        <v>234</v>
      </c>
      <c r="B6580" t="s">
        <v>297</v>
      </c>
      <c r="C6580" t="s">
        <v>330</v>
      </c>
      <c r="D6580" t="s">
        <v>102</v>
      </c>
      <c r="E6580">
        <v>0</v>
      </c>
      <c r="F6580">
        <v>14.62567</v>
      </c>
      <c r="G6580">
        <v>0</v>
      </c>
      <c r="H6580">
        <v>13.686666666666699</v>
      </c>
      <c r="I6580">
        <v>0</v>
      </c>
      <c r="J6580">
        <v>14.62567</v>
      </c>
      <c r="K6580">
        <v>13.5</v>
      </c>
      <c r="L6580">
        <v>24.6</v>
      </c>
      <c r="M6580">
        <v>25.144397490334502</v>
      </c>
      <c r="N6580">
        <v>13.5</v>
      </c>
      <c r="O6580">
        <v>0</v>
      </c>
      <c r="P6580">
        <v>0</v>
      </c>
    </row>
    <row r="6581" spans="1:16" x14ac:dyDescent="0.3">
      <c r="A6581" t="s">
        <v>235</v>
      </c>
      <c r="B6581" t="s">
        <v>298</v>
      </c>
      <c r="C6581" t="s">
        <v>330</v>
      </c>
      <c r="D6581" t="s">
        <v>102</v>
      </c>
      <c r="E6581">
        <v>0</v>
      </c>
      <c r="F6581">
        <v>11.93233</v>
      </c>
      <c r="G6581">
        <v>0</v>
      </c>
      <c r="H6581">
        <v>12.203333333333299</v>
      </c>
      <c r="I6581">
        <v>0</v>
      </c>
      <c r="J6581">
        <v>11.93233</v>
      </c>
      <c r="K6581">
        <v>11</v>
      </c>
      <c r="L6581">
        <v>25.9</v>
      </c>
      <c r="M6581">
        <v>26.011265413286399</v>
      </c>
      <c r="N6581">
        <v>11</v>
      </c>
      <c r="O6581">
        <v>0</v>
      </c>
      <c r="P6581">
        <v>0</v>
      </c>
    </row>
    <row r="6582" spans="1:16" x14ac:dyDescent="0.3">
      <c r="A6582" t="s">
        <v>236</v>
      </c>
      <c r="B6582" t="s">
        <v>299</v>
      </c>
      <c r="C6582" t="s">
        <v>331</v>
      </c>
      <c r="D6582" t="s">
        <v>102</v>
      </c>
      <c r="E6582">
        <v>0</v>
      </c>
      <c r="F6582">
        <v>10.81733</v>
      </c>
      <c r="G6582">
        <v>0</v>
      </c>
      <c r="H6582">
        <v>11.0766666666667</v>
      </c>
      <c r="I6582">
        <v>0</v>
      </c>
      <c r="J6582">
        <v>10.81733</v>
      </c>
      <c r="K6582">
        <v>10.5</v>
      </c>
      <c r="L6582">
        <v>25.7</v>
      </c>
      <c r="M6582">
        <v>27.5382003473404</v>
      </c>
      <c r="N6582">
        <v>10.5</v>
      </c>
      <c r="O6582">
        <v>0</v>
      </c>
      <c r="P6582">
        <v>0</v>
      </c>
    </row>
    <row r="6583" spans="1:16" x14ac:dyDescent="0.3">
      <c r="A6583" t="s">
        <v>237</v>
      </c>
      <c r="B6583" t="s">
        <v>295</v>
      </c>
      <c r="C6583" t="s">
        <v>331</v>
      </c>
      <c r="D6583" t="s">
        <v>102</v>
      </c>
      <c r="E6583">
        <v>0</v>
      </c>
      <c r="F6583">
        <v>10.902670000000001</v>
      </c>
      <c r="G6583">
        <v>0</v>
      </c>
      <c r="H6583">
        <v>11.206666666666701</v>
      </c>
      <c r="I6583">
        <v>0</v>
      </c>
      <c r="J6583">
        <v>10.902670000000001</v>
      </c>
      <c r="K6583">
        <v>11.38</v>
      </c>
      <c r="L6583">
        <v>26.4</v>
      </c>
      <c r="M6583">
        <v>29.6754560815702</v>
      </c>
      <c r="N6583">
        <v>11.38</v>
      </c>
      <c r="O6583">
        <v>0</v>
      </c>
      <c r="P6583">
        <v>0</v>
      </c>
    </row>
    <row r="6584" spans="1:16" x14ac:dyDescent="0.3">
      <c r="A6584" t="s">
        <v>238</v>
      </c>
      <c r="B6584" t="s">
        <v>297</v>
      </c>
      <c r="C6584" t="s">
        <v>331</v>
      </c>
      <c r="D6584" t="s">
        <v>102</v>
      </c>
      <c r="E6584">
        <v>0</v>
      </c>
      <c r="F6584">
        <v>12.949</v>
      </c>
      <c r="G6584">
        <v>0</v>
      </c>
      <c r="H6584">
        <v>12.49</v>
      </c>
      <c r="I6584">
        <v>0</v>
      </c>
      <c r="J6584">
        <v>12.949</v>
      </c>
      <c r="K6584">
        <v>12.4</v>
      </c>
      <c r="L6584">
        <v>26.9</v>
      </c>
      <c r="M6584">
        <v>32.580051089217399</v>
      </c>
      <c r="N6584">
        <v>12.4</v>
      </c>
      <c r="O6584">
        <v>0</v>
      </c>
      <c r="P6584">
        <v>0</v>
      </c>
    </row>
    <row r="6585" spans="1:16" x14ac:dyDescent="0.3">
      <c r="A6585" t="s">
        <v>239</v>
      </c>
      <c r="B6585" t="s">
        <v>298</v>
      </c>
      <c r="C6585" t="s">
        <v>331</v>
      </c>
      <c r="D6585" t="s">
        <v>102</v>
      </c>
      <c r="E6585">
        <v>0</v>
      </c>
      <c r="F6585">
        <v>14.60833</v>
      </c>
      <c r="G6585">
        <v>0</v>
      </c>
      <c r="H6585">
        <v>13.3266666666667</v>
      </c>
      <c r="I6585">
        <v>0</v>
      </c>
      <c r="J6585">
        <v>14.60833</v>
      </c>
      <c r="K6585">
        <v>13.75</v>
      </c>
      <c r="L6585">
        <v>28.6</v>
      </c>
      <c r="M6585">
        <v>34.245625148318197</v>
      </c>
      <c r="N6585">
        <v>13.75</v>
      </c>
      <c r="O6585">
        <v>0</v>
      </c>
      <c r="P6585">
        <v>0</v>
      </c>
    </row>
    <row r="6586" spans="1:16" x14ac:dyDescent="0.3">
      <c r="A6586" t="s">
        <v>240</v>
      </c>
      <c r="B6586" t="s">
        <v>299</v>
      </c>
      <c r="C6586" t="s">
        <v>332</v>
      </c>
      <c r="D6586" t="s">
        <v>102</v>
      </c>
      <c r="E6586">
        <v>0</v>
      </c>
      <c r="F6586">
        <v>14.81367</v>
      </c>
      <c r="G6586">
        <v>0</v>
      </c>
      <c r="H6586">
        <v>13.6366666666667</v>
      </c>
      <c r="I6586">
        <v>0</v>
      </c>
      <c r="J6586">
        <v>14.81367</v>
      </c>
      <c r="K6586">
        <v>13.84</v>
      </c>
      <c r="L6586">
        <v>28.6</v>
      </c>
      <c r="M6586">
        <v>37.254757160070596</v>
      </c>
      <c r="N6586">
        <v>13.84</v>
      </c>
      <c r="O6586">
        <v>0</v>
      </c>
      <c r="P6586">
        <v>0</v>
      </c>
    </row>
    <row r="6587" spans="1:16" x14ac:dyDescent="0.3">
      <c r="A6587" t="s">
        <v>241</v>
      </c>
      <c r="B6587" t="s">
        <v>295</v>
      </c>
      <c r="C6587" t="s">
        <v>332</v>
      </c>
      <c r="D6587" t="s">
        <v>102</v>
      </c>
      <c r="E6587">
        <v>0</v>
      </c>
      <c r="F6587">
        <v>15.300330000000001</v>
      </c>
      <c r="G6587">
        <v>0</v>
      </c>
      <c r="H6587">
        <v>13.7466666666667</v>
      </c>
      <c r="I6587">
        <v>0</v>
      </c>
      <c r="J6587">
        <v>15.300330000000001</v>
      </c>
      <c r="K6587">
        <v>14.5</v>
      </c>
      <c r="L6587">
        <v>30</v>
      </c>
      <c r="M6587">
        <v>39.303583407496099</v>
      </c>
      <c r="N6587">
        <v>14.5</v>
      </c>
      <c r="O6587">
        <v>0</v>
      </c>
      <c r="P6587">
        <v>0</v>
      </c>
    </row>
    <row r="6588" spans="1:16" x14ac:dyDescent="0.3">
      <c r="A6588" t="s">
        <v>242</v>
      </c>
      <c r="B6588" t="s">
        <v>297</v>
      </c>
      <c r="C6588" t="s">
        <v>332</v>
      </c>
      <c r="D6588" t="s">
        <v>102</v>
      </c>
      <c r="E6588">
        <v>0</v>
      </c>
      <c r="F6588">
        <v>15.423</v>
      </c>
      <c r="G6588">
        <v>0</v>
      </c>
      <c r="H6588">
        <v>14.1</v>
      </c>
      <c r="I6588">
        <v>0</v>
      </c>
      <c r="J6588">
        <v>15.423</v>
      </c>
      <c r="K6588">
        <v>14.52</v>
      </c>
      <c r="L6588">
        <v>30</v>
      </c>
      <c r="M6588">
        <v>42.028016475595301</v>
      </c>
      <c r="N6588">
        <v>14.52</v>
      </c>
      <c r="O6588">
        <v>0</v>
      </c>
      <c r="P6588">
        <v>0</v>
      </c>
    </row>
    <row r="6589" spans="1:16" x14ac:dyDescent="0.3">
      <c r="A6589" t="s">
        <v>243</v>
      </c>
      <c r="B6589" t="s">
        <v>298</v>
      </c>
      <c r="C6589" t="s">
        <v>332</v>
      </c>
      <c r="D6589" t="s">
        <v>102</v>
      </c>
      <c r="E6589">
        <v>0</v>
      </c>
      <c r="F6589">
        <v>15.512</v>
      </c>
      <c r="G6589">
        <v>0</v>
      </c>
      <c r="H6589">
        <v>14.6566666666667</v>
      </c>
      <c r="I6589">
        <v>0</v>
      </c>
      <c r="J6589">
        <v>15.512</v>
      </c>
      <c r="K6589">
        <v>14.5</v>
      </c>
      <c r="L6589">
        <v>30.7</v>
      </c>
      <c r="M6589">
        <v>43.590103810516602</v>
      </c>
      <c r="N6589">
        <v>14.5</v>
      </c>
      <c r="O6589">
        <v>0</v>
      </c>
      <c r="P6589">
        <v>0</v>
      </c>
    </row>
    <row r="6590" spans="1:16" x14ac:dyDescent="0.3">
      <c r="A6590" t="s">
        <v>244</v>
      </c>
      <c r="B6590" t="s">
        <v>299</v>
      </c>
      <c r="C6590" t="s">
        <v>333</v>
      </c>
      <c r="D6590" t="s">
        <v>102</v>
      </c>
      <c r="E6590">
        <v>0</v>
      </c>
      <c r="F6590">
        <v>15.011329999999999</v>
      </c>
      <c r="G6590">
        <v>0</v>
      </c>
      <c r="H6590">
        <v>14.6366666666667</v>
      </c>
      <c r="I6590">
        <v>0</v>
      </c>
      <c r="J6590">
        <v>15.011329999999999</v>
      </c>
      <c r="K6590">
        <v>14.65</v>
      </c>
      <c r="L6590">
        <v>30.5</v>
      </c>
      <c r="M6590">
        <v>45.6952419767862</v>
      </c>
      <c r="N6590">
        <v>14.65</v>
      </c>
      <c r="O6590">
        <v>0</v>
      </c>
      <c r="P6590">
        <v>0</v>
      </c>
    </row>
    <row r="6591" spans="1:16" x14ac:dyDescent="0.3">
      <c r="A6591" t="s">
        <v>245</v>
      </c>
      <c r="B6591" t="s">
        <v>295</v>
      </c>
      <c r="C6591" t="s">
        <v>333</v>
      </c>
      <c r="D6591" t="s">
        <v>102</v>
      </c>
      <c r="E6591">
        <v>0</v>
      </c>
      <c r="F6591">
        <v>15.061669999999999</v>
      </c>
      <c r="G6591">
        <v>0</v>
      </c>
      <c r="H6591">
        <v>14.7533333333333</v>
      </c>
      <c r="I6591">
        <v>0</v>
      </c>
      <c r="J6591">
        <v>15.061669999999999</v>
      </c>
      <c r="K6591">
        <v>14.65</v>
      </c>
      <c r="L6591">
        <v>30.9</v>
      </c>
      <c r="M6591">
        <v>47.047648202161803</v>
      </c>
      <c r="N6591">
        <v>14.65</v>
      </c>
      <c r="O6591">
        <v>0</v>
      </c>
      <c r="P6591">
        <v>0</v>
      </c>
    </row>
    <row r="6592" spans="1:16" x14ac:dyDescent="0.3">
      <c r="A6592" t="s">
        <v>246</v>
      </c>
      <c r="B6592" t="s">
        <v>297</v>
      </c>
      <c r="C6592" t="s">
        <v>333</v>
      </c>
      <c r="D6592" t="s">
        <v>102</v>
      </c>
      <c r="E6592">
        <v>0</v>
      </c>
      <c r="F6592">
        <v>15.021330000000001</v>
      </c>
      <c r="G6592">
        <v>0</v>
      </c>
      <c r="H6592">
        <v>14.6633333333333</v>
      </c>
      <c r="I6592">
        <v>0</v>
      </c>
      <c r="J6592">
        <v>15.021330000000001</v>
      </c>
      <c r="K6592">
        <v>14.71</v>
      </c>
      <c r="L6592">
        <v>30.4</v>
      </c>
      <c r="M6592">
        <v>49.175022024468298</v>
      </c>
      <c r="N6592">
        <v>14.71</v>
      </c>
      <c r="O6592">
        <v>0</v>
      </c>
      <c r="P6592">
        <v>0</v>
      </c>
    </row>
    <row r="6593" spans="1:16" x14ac:dyDescent="0.3">
      <c r="A6593" t="s">
        <v>247</v>
      </c>
      <c r="B6593" t="s">
        <v>298</v>
      </c>
      <c r="C6593" t="s">
        <v>333</v>
      </c>
      <c r="D6593" t="s">
        <v>102</v>
      </c>
      <c r="E6593">
        <v>0</v>
      </c>
      <c r="F6593">
        <v>14.545999999999999</v>
      </c>
      <c r="G6593">
        <v>0</v>
      </c>
      <c r="H6593">
        <v>13.9333333333333</v>
      </c>
      <c r="I6593">
        <v>0</v>
      </c>
      <c r="J6593">
        <v>14.545999999999999</v>
      </c>
      <c r="K6593">
        <v>13.5</v>
      </c>
      <c r="L6593">
        <v>30.2</v>
      </c>
      <c r="M6593">
        <v>50.766737206362698</v>
      </c>
      <c r="N6593">
        <v>13.5</v>
      </c>
      <c r="O6593">
        <v>0</v>
      </c>
      <c r="P6593">
        <v>0</v>
      </c>
    </row>
    <row r="6594" spans="1:16" x14ac:dyDescent="0.3">
      <c r="A6594" t="s">
        <v>248</v>
      </c>
      <c r="B6594" t="s">
        <v>299</v>
      </c>
      <c r="C6594" t="s">
        <v>334</v>
      </c>
      <c r="D6594" t="s">
        <v>102</v>
      </c>
      <c r="E6594">
        <v>0</v>
      </c>
      <c r="F6594">
        <v>12.96433</v>
      </c>
      <c r="G6594">
        <v>0</v>
      </c>
      <c r="H6594">
        <v>12.1033333333333</v>
      </c>
      <c r="I6594">
        <v>0</v>
      </c>
      <c r="J6594">
        <v>12.96433</v>
      </c>
      <c r="K6594">
        <v>12.75</v>
      </c>
      <c r="L6594">
        <v>30.1</v>
      </c>
      <c r="M6594">
        <v>53.497459290450998</v>
      </c>
      <c r="N6594">
        <v>12.75</v>
      </c>
      <c r="O6594">
        <v>0</v>
      </c>
      <c r="P6594">
        <v>0</v>
      </c>
    </row>
    <row r="6595" spans="1:16" x14ac:dyDescent="0.3">
      <c r="A6595" t="s">
        <v>249</v>
      </c>
      <c r="B6595" t="s">
        <v>295</v>
      </c>
      <c r="C6595" t="s">
        <v>334</v>
      </c>
      <c r="D6595" t="s">
        <v>102</v>
      </c>
      <c r="E6595">
        <v>0</v>
      </c>
      <c r="F6595">
        <v>12.644</v>
      </c>
      <c r="G6595">
        <v>0</v>
      </c>
      <c r="H6595">
        <v>11.94</v>
      </c>
      <c r="I6595">
        <v>0</v>
      </c>
      <c r="J6595">
        <v>12.644</v>
      </c>
      <c r="K6595">
        <v>12.6</v>
      </c>
      <c r="L6595">
        <v>30.8</v>
      </c>
      <c r="M6595">
        <v>54.973199904901101</v>
      </c>
      <c r="N6595">
        <v>12.6</v>
      </c>
      <c r="O6595">
        <v>0</v>
      </c>
      <c r="P6595">
        <v>0</v>
      </c>
    </row>
    <row r="6596" spans="1:16" x14ac:dyDescent="0.3">
      <c r="A6596" t="s">
        <v>250</v>
      </c>
      <c r="B6596" t="s">
        <v>297</v>
      </c>
      <c r="C6596" t="s">
        <v>334</v>
      </c>
      <c r="D6596" t="s">
        <v>102</v>
      </c>
      <c r="E6596">
        <v>0</v>
      </c>
      <c r="F6596">
        <v>12.75267</v>
      </c>
      <c r="G6596" s="1">
        <v>0</v>
      </c>
      <c r="H6596">
        <v>11.466666666666701</v>
      </c>
      <c r="I6596">
        <v>0</v>
      </c>
      <c r="J6596">
        <v>12.75267</v>
      </c>
      <c r="K6596">
        <v>12.5</v>
      </c>
      <c r="L6596">
        <v>30.2</v>
      </c>
      <c r="M6596">
        <v>57.654135827659502</v>
      </c>
      <c r="N6596">
        <v>12.5</v>
      </c>
      <c r="O6596">
        <v>0</v>
      </c>
      <c r="P6596">
        <v>0</v>
      </c>
    </row>
    <row r="6597" spans="1:16" x14ac:dyDescent="0.3">
      <c r="A6597" t="s">
        <v>251</v>
      </c>
      <c r="B6597" t="s">
        <v>298</v>
      </c>
      <c r="C6597" t="s">
        <v>334</v>
      </c>
      <c r="D6597" t="s">
        <v>102</v>
      </c>
      <c r="E6597">
        <v>0</v>
      </c>
      <c r="F6597">
        <v>12.73367</v>
      </c>
      <c r="G6597">
        <v>0</v>
      </c>
      <c r="H6597">
        <v>10.84</v>
      </c>
      <c r="I6597">
        <v>0</v>
      </c>
      <c r="J6597">
        <v>12.73367</v>
      </c>
      <c r="K6597">
        <v>12.41</v>
      </c>
      <c r="L6597">
        <v>30.6</v>
      </c>
      <c r="M6597">
        <v>59.040512950008797</v>
      </c>
      <c r="N6597">
        <v>12.41</v>
      </c>
      <c r="O6597">
        <v>0</v>
      </c>
      <c r="P6597">
        <v>0</v>
      </c>
    </row>
    <row r="6598" spans="1:16" x14ac:dyDescent="0.3">
      <c r="A6598" t="s">
        <v>252</v>
      </c>
      <c r="B6598" t="s">
        <v>299</v>
      </c>
      <c r="C6598" t="s">
        <v>335</v>
      </c>
      <c r="D6598" t="s">
        <v>102</v>
      </c>
      <c r="E6598">
        <v>0</v>
      </c>
      <c r="F6598">
        <v>12.55733</v>
      </c>
      <c r="G6598">
        <v>0</v>
      </c>
      <c r="H6598">
        <v>11.01</v>
      </c>
      <c r="I6598">
        <v>0</v>
      </c>
      <c r="J6598">
        <v>12.55733</v>
      </c>
      <c r="K6598">
        <v>12.4</v>
      </c>
      <c r="L6598">
        <v>29.8</v>
      </c>
      <c r="M6598">
        <v>61.710750176978401</v>
      </c>
      <c r="N6598">
        <v>12.4</v>
      </c>
      <c r="O6598">
        <v>0</v>
      </c>
      <c r="P6598">
        <v>0</v>
      </c>
    </row>
    <row r="6599" spans="1:16" x14ac:dyDescent="0.3">
      <c r="A6599" t="s">
        <v>253</v>
      </c>
      <c r="B6599" t="s">
        <v>295</v>
      </c>
      <c r="C6599" t="s">
        <v>335</v>
      </c>
      <c r="D6599" t="s">
        <v>102</v>
      </c>
      <c r="E6599">
        <v>0</v>
      </c>
      <c r="F6599">
        <v>13.516999999999999</v>
      </c>
      <c r="G6599">
        <v>0</v>
      </c>
      <c r="H6599">
        <v>12.233333333333301</v>
      </c>
      <c r="I6599">
        <v>0</v>
      </c>
      <c r="J6599">
        <v>13.516999999999999</v>
      </c>
      <c r="K6599">
        <v>13</v>
      </c>
      <c r="L6599">
        <v>30.4</v>
      </c>
      <c r="M6599">
        <v>63.211696672174</v>
      </c>
      <c r="N6599">
        <v>13</v>
      </c>
      <c r="O6599">
        <v>0</v>
      </c>
      <c r="P6599">
        <v>0</v>
      </c>
    </row>
    <row r="6600" spans="1:16" x14ac:dyDescent="0.3">
      <c r="A6600" t="s">
        <v>254</v>
      </c>
      <c r="B6600" t="s">
        <v>297</v>
      </c>
      <c r="C6600" t="s">
        <v>335</v>
      </c>
      <c r="D6600" t="s">
        <v>102</v>
      </c>
      <c r="E6600">
        <v>0</v>
      </c>
      <c r="F6600">
        <v>14.56</v>
      </c>
      <c r="G6600">
        <v>0</v>
      </c>
      <c r="H6600">
        <v>12.69</v>
      </c>
      <c r="I6600">
        <v>0</v>
      </c>
      <c r="J6600">
        <v>14.56</v>
      </c>
      <c r="K6600">
        <v>13.25</v>
      </c>
      <c r="L6600">
        <v>30.2</v>
      </c>
      <c r="M6600">
        <v>65.2343481551152</v>
      </c>
      <c r="N6600">
        <v>13.25</v>
      </c>
      <c r="O6600">
        <v>0</v>
      </c>
      <c r="P6600">
        <v>0</v>
      </c>
    </row>
    <row r="6601" spans="1:16" x14ac:dyDescent="0.3">
      <c r="A6601" t="s">
        <v>255</v>
      </c>
      <c r="B6601" t="s">
        <v>298</v>
      </c>
      <c r="C6601" t="s">
        <v>335</v>
      </c>
      <c r="D6601" t="s">
        <v>102</v>
      </c>
      <c r="E6601">
        <v>0</v>
      </c>
      <c r="F6601">
        <v>14.292999999999999</v>
      </c>
      <c r="G6601">
        <v>0</v>
      </c>
      <c r="H6601">
        <v>11.65</v>
      </c>
      <c r="I6601">
        <v>0</v>
      </c>
      <c r="J6601">
        <v>14.292999999999999</v>
      </c>
      <c r="K6601">
        <v>13.02</v>
      </c>
      <c r="L6601">
        <v>30.6</v>
      </c>
      <c r="M6601">
        <v>66.158771586638494</v>
      </c>
      <c r="N6601">
        <v>13.02</v>
      </c>
      <c r="O6601">
        <v>0</v>
      </c>
      <c r="P6601">
        <v>0</v>
      </c>
    </row>
    <row r="6602" spans="1:16" x14ac:dyDescent="0.3">
      <c r="A6602" t="s">
        <v>256</v>
      </c>
      <c r="B6602" t="s">
        <v>299</v>
      </c>
      <c r="C6602" t="s">
        <v>336</v>
      </c>
      <c r="D6602" t="s">
        <v>102</v>
      </c>
      <c r="E6602">
        <v>0</v>
      </c>
      <c r="F6602">
        <v>12.638999999999999</v>
      </c>
      <c r="G6602">
        <v>0</v>
      </c>
      <c r="H6602">
        <v>11.09</v>
      </c>
      <c r="I6602">
        <v>0</v>
      </c>
      <c r="J6602">
        <v>12.638999999999999</v>
      </c>
      <c r="K6602">
        <v>11.25</v>
      </c>
      <c r="L6602">
        <v>30.5</v>
      </c>
      <c r="M6602">
        <v>68.079919908020798</v>
      </c>
      <c r="N6602">
        <v>11.25</v>
      </c>
      <c r="O6602">
        <v>0</v>
      </c>
      <c r="P6602">
        <v>0</v>
      </c>
    </row>
    <row r="6603" spans="1:16" x14ac:dyDescent="0.3">
      <c r="A6603" t="s">
        <v>257</v>
      </c>
      <c r="B6603" t="s">
        <v>295</v>
      </c>
      <c r="C6603" t="s">
        <v>336</v>
      </c>
      <c r="D6603" t="s">
        <v>102</v>
      </c>
      <c r="E6603">
        <v>0</v>
      </c>
      <c r="F6603">
        <v>10.601000000000001</v>
      </c>
      <c r="G6603">
        <v>0</v>
      </c>
      <c r="H6603">
        <v>9.5966666666666693</v>
      </c>
      <c r="I6603">
        <v>0</v>
      </c>
      <c r="J6603">
        <v>10.601000000000001</v>
      </c>
      <c r="K6603">
        <v>10</v>
      </c>
      <c r="L6603">
        <v>30.9</v>
      </c>
      <c r="M6603">
        <v>70.0847019873341</v>
      </c>
      <c r="N6603">
        <v>10</v>
      </c>
      <c r="O6603">
        <v>0</v>
      </c>
      <c r="P6603">
        <v>0</v>
      </c>
    </row>
    <row r="6604" spans="1:16" x14ac:dyDescent="0.3">
      <c r="A6604" t="s">
        <v>258</v>
      </c>
      <c r="B6604" t="s">
        <v>297</v>
      </c>
      <c r="C6604" t="s">
        <v>336</v>
      </c>
      <c r="D6604" t="s">
        <v>102</v>
      </c>
      <c r="E6604">
        <v>0</v>
      </c>
      <c r="F6604">
        <v>9.2193339999999999</v>
      </c>
      <c r="G6604">
        <v>0</v>
      </c>
      <c r="H6604">
        <v>8.51</v>
      </c>
      <c r="I6604">
        <v>0</v>
      </c>
      <c r="J6604">
        <v>9.2193339999999999</v>
      </c>
      <c r="K6604">
        <v>9</v>
      </c>
      <c r="L6604">
        <v>31.1</v>
      </c>
      <c r="M6604">
        <v>71.639989280419002</v>
      </c>
      <c r="N6604">
        <v>9</v>
      </c>
      <c r="O6604">
        <v>0</v>
      </c>
      <c r="P6604">
        <v>0</v>
      </c>
    </row>
    <row r="6605" spans="1:16" x14ac:dyDescent="0.3">
      <c r="A6605" t="s">
        <v>259</v>
      </c>
      <c r="B6605" t="s">
        <v>298</v>
      </c>
      <c r="C6605" t="s">
        <v>336</v>
      </c>
      <c r="D6605" t="s">
        <v>102</v>
      </c>
      <c r="E6605">
        <v>0</v>
      </c>
      <c r="F6605">
        <v>8.5106669999999998</v>
      </c>
      <c r="G6605">
        <v>0</v>
      </c>
      <c r="H6605">
        <v>8.2899999999999991</v>
      </c>
      <c r="I6605">
        <v>0</v>
      </c>
      <c r="J6605">
        <v>8.5106669999999998</v>
      </c>
      <c r="K6605">
        <v>8</v>
      </c>
      <c r="L6605">
        <v>31</v>
      </c>
      <c r="M6605">
        <v>73.201037306530395</v>
      </c>
      <c r="N6605">
        <v>8</v>
      </c>
      <c r="O6605">
        <v>0</v>
      </c>
      <c r="P6605">
        <v>0</v>
      </c>
    </row>
    <row r="6606" spans="1:16" x14ac:dyDescent="0.3">
      <c r="A6606" t="s">
        <v>260</v>
      </c>
      <c r="B6606" t="s">
        <v>299</v>
      </c>
      <c r="C6606" t="s">
        <v>337</v>
      </c>
      <c r="D6606" t="s">
        <v>102</v>
      </c>
      <c r="E6606">
        <v>0</v>
      </c>
      <c r="F6606">
        <v>7.7533339999999997</v>
      </c>
      <c r="G6606">
        <v>0</v>
      </c>
      <c r="H6606">
        <v>9.6333333333333293</v>
      </c>
      <c r="I6606">
        <v>0</v>
      </c>
      <c r="J6606">
        <v>7.7533339999999997</v>
      </c>
      <c r="K6606">
        <v>7.5</v>
      </c>
      <c r="L6606">
        <v>30.7</v>
      </c>
      <c r="M6606">
        <v>75.477727299915799</v>
      </c>
      <c r="N6606">
        <v>7.5</v>
      </c>
      <c r="O6606">
        <v>0</v>
      </c>
      <c r="P6606">
        <v>0</v>
      </c>
    </row>
    <row r="6607" spans="1:16" x14ac:dyDescent="0.3">
      <c r="A6607" t="s">
        <v>261</v>
      </c>
      <c r="B6607" t="s">
        <v>295</v>
      </c>
      <c r="C6607" t="s">
        <v>337</v>
      </c>
      <c r="D6607" t="s">
        <v>102</v>
      </c>
      <c r="E6607">
        <v>0</v>
      </c>
      <c r="F6607">
        <v>7.8006669999999998</v>
      </c>
      <c r="G6607">
        <v>0</v>
      </c>
      <c r="H6607">
        <v>10.83</v>
      </c>
      <c r="I6607">
        <v>0</v>
      </c>
      <c r="J6607">
        <v>7.8006669999999998</v>
      </c>
      <c r="K6607">
        <v>7.35</v>
      </c>
      <c r="L6607">
        <v>30.9</v>
      </c>
      <c r="M6607">
        <v>76.201779770932603</v>
      </c>
      <c r="N6607">
        <v>7.35</v>
      </c>
      <c r="O6607">
        <v>0</v>
      </c>
      <c r="P6607">
        <v>0</v>
      </c>
    </row>
    <row r="6608" spans="1:16" x14ac:dyDescent="0.3">
      <c r="A6608" t="s">
        <v>262</v>
      </c>
      <c r="B6608" t="s">
        <v>297</v>
      </c>
      <c r="C6608" t="s">
        <v>337</v>
      </c>
      <c r="D6608" t="s">
        <v>102</v>
      </c>
      <c r="E6608">
        <v>0</v>
      </c>
      <c r="F6608">
        <v>7.9693329999999998</v>
      </c>
      <c r="G6608">
        <v>0</v>
      </c>
      <c r="H6608">
        <v>11.23</v>
      </c>
      <c r="I6608">
        <v>0</v>
      </c>
      <c r="J6608">
        <v>7.9693329999999998</v>
      </c>
      <c r="K6608">
        <v>7.38</v>
      </c>
      <c r="L6608">
        <v>30.4</v>
      </c>
      <c r="M6608">
        <v>78.670956117338605</v>
      </c>
      <c r="N6608">
        <v>7.38</v>
      </c>
      <c r="O6608">
        <v>0</v>
      </c>
      <c r="P6608">
        <v>0</v>
      </c>
    </row>
    <row r="6609" spans="1:16" x14ac:dyDescent="0.3">
      <c r="A6609" t="s">
        <v>263</v>
      </c>
      <c r="B6609" t="s">
        <v>298</v>
      </c>
      <c r="C6609" t="s">
        <v>337</v>
      </c>
      <c r="D6609" t="s">
        <v>102</v>
      </c>
      <c r="E6609">
        <v>0</v>
      </c>
      <c r="F6609">
        <v>9.0326660000000007</v>
      </c>
      <c r="G6609">
        <v>0</v>
      </c>
      <c r="H6609">
        <v>11.9066666666667</v>
      </c>
      <c r="I6609">
        <v>0</v>
      </c>
      <c r="J6609">
        <v>9.0326660000000007</v>
      </c>
      <c r="K6609">
        <v>8.5</v>
      </c>
      <c r="L6609">
        <v>30.6</v>
      </c>
      <c r="M6609">
        <v>81.790147674762906</v>
      </c>
      <c r="N6609">
        <v>8.5</v>
      </c>
      <c r="O6609">
        <v>0</v>
      </c>
      <c r="P6609">
        <v>0</v>
      </c>
    </row>
    <row r="6610" spans="1:16" x14ac:dyDescent="0.3">
      <c r="A6610" t="s">
        <v>264</v>
      </c>
      <c r="B6610" t="s">
        <v>299</v>
      </c>
      <c r="C6610" t="s">
        <v>338</v>
      </c>
      <c r="D6610" t="s">
        <v>102</v>
      </c>
      <c r="E6610">
        <v>0</v>
      </c>
      <c r="F6610">
        <v>9.4543330000000001</v>
      </c>
      <c r="G6610">
        <v>0</v>
      </c>
      <c r="H6610">
        <v>11.68</v>
      </c>
      <c r="I6610">
        <v>0</v>
      </c>
      <c r="J6610">
        <v>9.4543330000000001</v>
      </c>
      <c r="K6610">
        <v>9.25</v>
      </c>
      <c r="L6610">
        <v>30.7</v>
      </c>
      <c r="M6610">
        <v>85.707770501937205</v>
      </c>
      <c r="N6610">
        <v>9.25</v>
      </c>
      <c r="O6610">
        <v>0</v>
      </c>
      <c r="P6610">
        <v>0</v>
      </c>
    </row>
    <row r="6611" spans="1:16" x14ac:dyDescent="0.3">
      <c r="A6611" t="s">
        <v>265</v>
      </c>
      <c r="B6611" t="s">
        <v>295</v>
      </c>
      <c r="C6611" t="s">
        <v>338</v>
      </c>
      <c r="D6611" t="s">
        <v>102</v>
      </c>
      <c r="E6611">
        <v>0</v>
      </c>
      <c r="F6611">
        <v>9.5436669999999992</v>
      </c>
      <c r="G6611">
        <v>0</v>
      </c>
      <c r="H6611">
        <v>11.033333333333299</v>
      </c>
      <c r="I6611">
        <v>0</v>
      </c>
      <c r="J6611">
        <v>9.5436669999999992</v>
      </c>
      <c r="K6611">
        <v>9.25</v>
      </c>
      <c r="L6611">
        <v>31.2</v>
      </c>
      <c r="M6611">
        <v>86.499819314205496</v>
      </c>
      <c r="N6611">
        <v>9.25</v>
      </c>
      <c r="O6611">
        <v>0</v>
      </c>
      <c r="P6611">
        <v>0</v>
      </c>
    </row>
    <row r="6612" spans="1:16" x14ac:dyDescent="0.3">
      <c r="A6612" t="s">
        <v>266</v>
      </c>
      <c r="B6612" t="s">
        <v>297</v>
      </c>
      <c r="C6612" t="s">
        <v>338</v>
      </c>
      <c r="D6612" t="s">
        <v>102</v>
      </c>
      <c r="E6612">
        <v>0</v>
      </c>
      <c r="F6612">
        <v>9.39</v>
      </c>
      <c r="G6612">
        <v>0</v>
      </c>
      <c r="H6612">
        <v>10.46</v>
      </c>
      <c r="I6612">
        <v>0</v>
      </c>
      <c r="J6612">
        <v>9.39</v>
      </c>
      <c r="K6612">
        <v>9</v>
      </c>
      <c r="L6612">
        <v>30.8</v>
      </c>
      <c r="M6612">
        <v>88.608527739300101</v>
      </c>
      <c r="N6612">
        <v>9</v>
      </c>
      <c r="O6612">
        <v>0</v>
      </c>
      <c r="P6612">
        <v>0</v>
      </c>
    </row>
    <row r="6613" spans="1:16" x14ac:dyDescent="0.3">
      <c r="A6613" t="s">
        <v>267</v>
      </c>
      <c r="B6613" t="s">
        <v>298</v>
      </c>
      <c r="C6613" t="s">
        <v>338</v>
      </c>
      <c r="D6613" t="s">
        <v>102</v>
      </c>
      <c r="E6613">
        <v>0</v>
      </c>
      <c r="F6613">
        <v>8.68</v>
      </c>
      <c r="G6613">
        <v>0</v>
      </c>
      <c r="H6613">
        <v>9.6866666666666692</v>
      </c>
      <c r="I6613">
        <v>0</v>
      </c>
      <c r="J6613">
        <v>8.68</v>
      </c>
      <c r="K6613">
        <v>8.25</v>
      </c>
      <c r="L6613">
        <v>30.7</v>
      </c>
      <c r="M6613">
        <v>92.051618300172606</v>
      </c>
      <c r="N6613">
        <v>8.25</v>
      </c>
      <c r="O6613">
        <v>0</v>
      </c>
      <c r="P6613">
        <v>0</v>
      </c>
    </row>
    <row r="6614" spans="1:16" x14ac:dyDescent="0.3">
      <c r="A6614" t="s">
        <v>268</v>
      </c>
      <c r="B6614" t="s">
        <v>299</v>
      </c>
      <c r="C6614" t="s">
        <v>339</v>
      </c>
      <c r="D6614" t="s">
        <v>102</v>
      </c>
      <c r="E6614">
        <v>-1.36612391753088E-3</v>
      </c>
      <c r="F6614">
        <v>7.45</v>
      </c>
      <c r="G6614">
        <v>-6.9588999578851197E-4</v>
      </c>
      <c r="H6614">
        <v>9.2033333333333296</v>
      </c>
      <c r="I6614">
        <v>0</v>
      </c>
      <c r="J6614">
        <v>7.45</v>
      </c>
      <c r="K6614">
        <v>7.25</v>
      </c>
      <c r="L6614">
        <v>31</v>
      </c>
      <c r="M6614">
        <v>97.214783756840404</v>
      </c>
      <c r="N6614">
        <v>7.25</v>
      </c>
      <c r="O6614">
        <v>0</v>
      </c>
      <c r="P6614">
        <v>0</v>
      </c>
    </row>
    <row r="6615" spans="1:16" x14ac:dyDescent="0.3">
      <c r="A6615" t="s">
        <v>269</v>
      </c>
      <c r="B6615" t="s">
        <v>295</v>
      </c>
      <c r="C6615" t="s">
        <v>339</v>
      </c>
      <c r="D6615" t="s">
        <v>102</v>
      </c>
      <c r="E6615">
        <v>1.8274882663002999E-3</v>
      </c>
      <c r="F6615">
        <v>7.2133330000000004</v>
      </c>
      <c r="G6615">
        <v>1.9950172851199701E-3</v>
      </c>
      <c r="H6615">
        <v>8.69</v>
      </c>
      <c r="I6615">
        <v>0</v>
      </c>
      <c r="J6615">
        <v>7.2133330000000004</v>
      </c>
      <c r="K6615">
        <v>7.25</v>
      </c>
      <c r="L6615">
        <v>31.9</v>
      </c>
      <c r="M6615">
        <v>97.614583702496404</v>
      </c>
      <c r="N6615">
        <v>7.25</v>
      </c>
      <c r="O6615">
        <v>0</v>
      </c>
      <c r="P6615">
        <v>0</v>
      </c>
    </row>
    <row r="6616" spans="1:16" x14ac:dyDescent="0.3">
      <c r="A6616" t="s">
        <v>270</v>
      </c>
      <c r="B6616" t="s">
        <v>297</v>
      </c>
      <c r="C6616" t="s">
        <v>339</v>
      </c>
      <c r="D6616" t="s">
        <v>102</v>
      </c>
      <c r="E6616">
        <v>3.7961946465578898E-3</v>
      </c>
      <c r="F6616">
        <v>6.6366670000000001</v>
      </c>
      <c r="G6616">
        <v>5.2143246006641801E-3</v>
      </c>
      <c r="H6616">
        <v>7.3666666666666698</v>
      </c>
      <c r="I6616">
        <v>0</v>
      </c>
      <c r="J6616">
        <v>6.6366670000000001</v>
      </c>
      <c r="K6616">
        <v>6.25</v>
      </c>
      <c r="L6616">
        <v>31.4</v>
      </c>
      <c r="M6616">
        <v>100.173354615821</v>
      </c>
      <c r="N6616">
        <v>6.25</v>
      </c>
      <c r="O6616">
        <v>0</v>
      </c>
      <c r="P6616">
        <v>0</v>
      </c>
    </row>
    <row r="6617" spans="1:16" x14ac:dyDescent="0.3">
      <c r="A6617" t="s">
        <v>271</v>
      </c>
      <c r="B6617" t="s">
        <v>298</v>
      </c>
      <c r="C6617" t="s">
        <v>339</v>
      </c>
      <c r="D6617" t="s">
        <v>102</v>
      </c>
      <c r="E6617">
        <v>-1.8530915559371601E-3</v>
      </c>
      <c r="F6617">
        <v>5.8833330000000004</v>
      </c>
      <c r="G6617">
        <v>3.38976824624027E-4</v>
      </c>
      <c r="H6617">
        <v>6.8666666666666698</v>
      </c>
      <c r="I6617">
        <v>0</v>
      </c>
      <c r="J6617">
        <v>5.8833330000000004</v>
      </c>
      <c r="K6617">
        <v>5.75</v>
      </c>
      <c r="L6617">
        <v>31.6</v>
      </c>
      <c r="M6617">
        <v>102.698010330887</v>
      </c>
      <c r="N6617">
        <v>5.75</v>
      </c>
      <c r="O6617">
        <v>0</v>
      </c>
      <c r="P6617">
        <v>0</v>
      </c>
    </row>
    <row r="6618" spans="1:16" x14ac:dyDescent="0.3">
      <c r="A6618" t="s">
        <v>272</v>
      </c>
      <c r="B6618" t="s">
        <v>299</v>
      </c>
      <c r="C6618" t="s">
        <v>340</v>
      </c>
      <c r="D6618" t="s">
        <v>102</v>
      </c>
      <c r="E6618">
        <v>-9.6296535169937403E-4</v>
      </c>
      <c r="F6618">
        <v>5.35</v>
      </c>
      <c r="G6618">
        <v>-1.8081794313440399E-3</v>
      </c>
      <c r="H6618">
        <v>6.6766666666666703</v>
      </c>
      <c r="I6618">
        <v>0</v>
      </c>
      <c r="J6618">
        <v>5.35</v>
      </c>
      <c r="K6618">
        <v>5.25</v>
      </c>
      <c r="L6618">
        <v>31.8</v>
      </c>
      <c r="M6618">
        <v>108.559331707834</v>
      </c>
      <c r="N6618">
        <v>5.25</v>
      </c>
      <c r="O6618">
        <v>0</v>
      </c>
      <c r="P6618">
        <v>0</v>
      </c>
    </row>
    <row r="6619" spans="1:16" x14ac:dyDescent="0.3">
      <c r="A6619" t="s">
        <v>273</v>
      </c>
      <c r="B6619" t="s">
        <v>295</v>
      </c>
      <c r="C6619" t="s">
        <v>340</v>
      </c>
      <c r="D6619" t="s">
        <v>102</v>
      </c>
      <c r="E6619">
        <v>8.2386827577636303E-3</v>
      </c>
      <c r="F6619">
        <v>5.26</v>
      </c>
      <c r="G6619">
        <v>7.9928068090335796E-3</v>
      </c>
      <c r="H6619">
        <v>6.2033333333333296</v>
      </c>
      <c r="I6619">
        <v>0</v>
      </c>
      <c r="J6619">
        <v>5.26</v>
      </c>
      <c r="K6619">
        <v>5.25</v>
      </c>
      <c r="L6619">
        <v>33.1</v>
      </c>
      <c r="M6619">
        <v>110.978481718214</v>
      </c>
      <c r="N6619">
        <v>5.25</v>
      </c>
      <c r="O6619">
        <v>0</v>
      </c>
      <c r="P6619">
        <v>0</v>
      </c>
    </row>
    <row r="6620" spans="1:16" x14ac:dyDescent="0.3">
      <c r="A6620" t="s">
        <v>274</v>
      </c>
      <c r="B6620" t="s">
        <v>297</v>
      </c>
      <c r="C6620" t="s">
        <v>340</v>
      </c>
      <c r="D6620" t="s">
        <v>102</v>
      </c>
      <c r="E6620">
        <v>-6.2217415660628097E-3</v>
      </c>
      <c r="F6620">
        <v>5</v>
      </c>
      <c r="G6620">
        <v>-5.6579329672619104E-3</v>
      </c>
      <c r="H6620">
        <v>5.86</v>
      </c>
      <c r="I6620">
        <v>0</v>
      </c>
      <c r="J6620">
        <v>5</v>
      </c>
      <c r="K6620">
        <v>4.75</v>
      </c>
      <c r="L6620">
        <v>33.1</v>
      </c>
      <c r="M6620">
        <v>116.105531713584</v>
      </c>
      <c r="N6620">
        <v>4.75</v>
      </c>
      <c r="O6620">
        <v>0</v>
      </c>
      <c r="P6620">
        <v>0</v>
      </c>
    </row>
    <row r="6621" spans="1:16" x14ac:dyDescent="0.3">
      <c r="A6621" t="s">
        <v>275</v>
      </c>
      <c r="B6621" t="s">
        <v>298</v>
      </c>
      <c r="C6621" t="s">
        <v>340</v>
      </c>
      <c r="D6621" t="s">
        <v>102</v>
      </c>
      <c r="E6621" s="1">
        <v>-4.3551895999249801E-3</v>
      </c>
      <c r="F6621">
        <v>4.58</v>
      </c>
      <c r="G6621">
        <v>-4.3105417507201E-3</v>
      </c>
      <c r="H6621">
        <v>5.2433333333333296</v>
      </c>
      <c r="I6621">
        <v>0</v>
      </c>
      <c r="J6621">
        <v>4.58</v>
      </c>
      <c r="K6621">
        <v>4.5</v>
      </c>
      <c r="L6621">
        <v>33.799999999999997</v>
      </c>
      <c r="M6621">
        <v>120.91109674333499</v>
      </c>
      <c r="N6621">
        <v>4.5</v>
      </c>
      <c r="O6621">
        <v>0</v>
      </c>
      <c r="P6621">
        <v>0</v>
      </c>
    </row>
    <row r="6622" spans="1:16" x14ac:dyDescent="0.3">
      <c r="A6622" t="s">
        <v>276</v>
      </c>
      <c r="B6622" t="s">
        <v>299</v>
      </c>
      <c r="C6622" t="s">
        <v>341</v>
      </c>
      <c r="D6622" t="s">
        <v>102</v>
      </c>
      <c r="E6622">
        <v>1.72225618509492E-3</v>
      </c>
      <c r="F6622">
        <v>4.3600000000000003</v>
      </c>
      <c r="G6622">
        <v>1.6946945455025299E-3</v>
      </c>
      <c r="H6622">
        <v>5.07</v>
      </c>
      <c r="I6622">
        <v>0</v>
      </c>
      <c r="J6622">
        <v>4.3600000000000003</v>
      </c>
      <c r="K6622">
        <v>4.25</v>
      </c>
      <c r="L6622">
        <v>34.6</v>
      </c>
      <c r="M6622">
        <v>128.95657617151099</v>
      </c>
      <c r="N6622">
        <v>4.25</v>
      </c>
      <c r="O6622">
        <v>0</v>
      </c>
      <c r="P6622">
        <v>0</v>
      </c>
    </row>
    <row r="6623" spans="1:16" x14ac:dyDescent="0.3">
      <c r="A6623" t="s">
        <v>277</v>
      </c>
      <c r="B6623" t="s">
        <v>295</v>
      </c>
      <c r="C6623" t="s">
        <v>341</v>
      </c>
      <c r="D6623" t="s">
        <v>102</v>
      </c>
      <c r="E6623">
        <v>5.3951123033857398E-3</v>
      </c>
      <c r="F6623">
        <v>4.3106669999999996</v>
      </c>
      <c r="G6623">
        <v>4.8320861317519004E-3</v>
      </c>
      <c r="H6623">
        <v>4.72</v>
      </c>
      <c r="I6623">
        <v>0</v>
      </c>
      <c r="J6623">
        <v>4.3106669999999996</v>
      </c>
      <c r="K6623">
        <v>4.25</v>
      </c>
      <c r="L6623">
        <v>36.1</v>
      </c>
      <c r="M6623">
        <v>132.99203824319301</v>
      </c>
      <c r="N6623">
        <v>4.25</v>
      </c>
      <c r="O6623">
        <v>0</v>
      </c>
      <c r="P6623">
        <v>0</v>
      </c>
    </row>
    <row r="6624" spans="1:16" x14ac:dyDescent="0.3">
      <c r="A6624" t="s">
        <v>278</v>
      </c>
      <c r="B6624" t="s">
        <v>297</v>
      </c>
      <c r="C6624" t="s">
        <v>341</v>
      </c>
      <c r="D6624" t="s">
        <v>102</v>
      </c>
      <c r="E6624">
        <v>2.7836837662253999E-3</v>
      </c>
      <c r="F6624">
        <v>3.717333</v>
      </c>
      <c r="G6624">
        <v>2.6160644591373102E-3</v>
      </c>
      <c r="H6624">
        <v>4.3</v>
      </c>
      <c r="I6624">
        <v>0</v>
      </c>
      <c r="J6624">
        <v>3.717333</v>
      </c>
      <c r="K6624">
        <v>3</v>
      </c>
      <c r="L6624">
        <v>36.299999999999997</v>
      </c>
      <c r="M6624">
        <v>139.84818859085399</v>
      </c>
      <c r="N6624">
        <v>3</v>
      </c>
      <c r="O6624">
        <v>0</v>
      </c>
      <c r="P6624">
        <v>0</v>
      </c>
    </row>
    <row r="6625" spans="1:16" x14ac:dyDescent="0.3">
      <c r="A6625" t="s">
        <v>279</v>
      </c>
      <c r="B6625" t="s">
        <v>298</v>
      </c>
      <c r="C6625" t="s">
        <v>341</v>
      </c>
      <c r="D6625" t="s">
        <v>102</v>
      </c>
      <c r="E6625">
        <v>3.20677219207743E-3</v>
      </c>
      <c r="F6625">
        <v>3.0907330000000002</v>
      </c>
      <c r="G6625">
        <v>1.7495468993793399E-3</v>
      </c>
      <c r="H6625">
        <v>4.0533333333333301</v>
      </c>
      <c r="I6625">
        <v>0</v>
      </c>
      <c r="J6625">
        <v>3.0907330000000002</v>
      </c>
      <c r="K6625" t="s">
        <v>294</v>
      </c>
      <c r="L6625">
        <v>37.5</v>
      </c>
      <c r="M6625">
        <v>148.14677305855301</v>
      </c>
      <c r="N6625" t="s">
        <v>294</v>
      </c>
      <c r="O6625">
        <v>0</v>
      </c>
      <c r="P6625">
        <v>0</v>
      </c>
    </row>
    <row r="6626" spans="1:16" x14ac:dyDescent="0.3">
      <c r="A6626" t="s">
        <v>280</v>
      </c>
      <c r="B6626" t="s">
        <v>299</v>
      </c>
      <c r="C6626" t="s">
        <v>342</v>
      </c>
      <c r="D6626" t="s">
        <v>102</v>
      </c>
      <c r="E6626">
        <v>4.7436427991254297E-4</v>
      </c>
      <c r="F6626">
        <v>2.6340669999999999</v>
      </c>
      <c r="G6626">
        <v>-5.25526865296833E-4</v>
      </c>
      <c r="H6626">
        <v>4.32</v>
      </c>
      <c r="I6626">
        <v>0</v>
      </c>
      <c r="J6626">
        <v>2.6340669999999999</v>
      </c>
      <c r="K6626" t="s">
        <v>294</v>
      </c>
      <c r="L6626">
        <v>38.799999999999997</v>
      </c>
      <c r="M6626">
        <v>157.27343625871299</v>
      </c>
      <c r="N6626" t="s">
        <v>294</v>
      </c>
      <c r="O6626">
        <v>0</v>
      </c>
      <c r="P6626">
        <v>0</v>
      </c>
    </row>
    <row r="6627" spans="1:16" x14ac:dyDescent="0.3">
      <c r="A6627" t="s">
        <v>281</v>
      </c>
      <c r="B6627" t="s">
        <v>295</v>
      </c>
      <c r="C6627" t="s">
        <v>342</v>
      </c>
      <c r="D6627" t="s">
        <v>102</v>
      </c>
      <c r="E6627">
        <v>-1.2571259039675399E-3</v>
      </c>
      <c r="F6627">
        <v>2.6993999999999998</v>
      </c>
      <c r="G6627">
        <v>-2.2115189215261601E-3</v>
      </c>
      <c r="H6627">
        <v>5.1333333333333302</v>
      </c>
      <c r="I6627">
        <v>0</v>
      </c>
      <c r="J6627">
        <v>2.6993999999999998</v>
      </c>
      <c r="K6627" t="s">
        <v>294</v>
      </c>
      <c r="L6627">
        <v>40.200000000000003</v>
      </c>
      <c r="M6627">
        <v>162.824766563385</v>
      </c>
      <c r="N6627" t="s">
        <v>294</v>
      </c>
      <c r="O6627">
        <v>0</v>
      </c>
      <c r="P6627">
        <v>0</v>
      </c>
    </row>
    <row r="6628" spans="1:16" x14ac:dyDescent="0.3">
      <c r="A6628" t="s">
        <v>282</v>
      </c>
      <c r="B6628" t="s">
        <v>297</v>
      </c>
      <c r="C6628" t="s">
        <v>342</v>
      </c>
      <c r="D6628" t="s">
        <v>102</v>
      </c>
      <c r="E6628">
        <v>-1.14795117841955E-2</v>
      </c>
      <c r="F6628">
        <v>3.4298000000000002</v>
      </c>
      <c r="G6628">
        <v>-1.0943108242115E-2</v>
      </c>
      <c r="H6628">
        <v>5.4033333333333298</v>
      </c>
      <c r="I6628">
        <v>0</v>
      </c>
      <c r="J6628">
        <v>3.4298000000000002</v>
      </c>
      <c r="K6628" t="s">
        <v>294</v>
      </c>
      <c r="L6628">
        <v>40.6</v>
      </c>
      <c r="M6628">
        <v>171.46041445666401</v>
      </c>
      <c r="N6628" t="s">
        <v>294</v>
      </c>
      <c r="O6628">
        <v>0</v>
      </c>
      <c r="P6628">
        <v>0</v>
      </c>
    </row>
    <row r="6629" spans="1:16" x14ac:dyDescent="0.3">
      <c r="A6629" t="s">
        <v>11</v>
      </c>
      <c r="B6629" t="s">
        <v>298</v>
      </c>
      <c r="C6629" t="s">
        <v>342</v>
      </c>
      <c r="D6629" t="s">
        <v>102</v>
      </c>
      <c r="E6629">
        <v>3.3347770906573299E-3</v>
      </c>
      <c r="F6629">
        <v>3.5423</v>
      </c>
      <c r="G6629">
        <v>5.9009610536682197E-3</v>
      </c>
      <c r="H6629">
        <v>5.68</v>
      </c>
      <c r="I6629">
        <v>0</v>
      </c>
      <c r="J6629">
        <v>3.5423</v>
      </c>
      <c r="K6629" t="s">
        <v>294</v>
      </c>
      <c r="L6629">
        <v>41.7</v>
      </c>
      <c r="M6629">
        <v>179.96484702683799</v>
      </c>
      <c r="N6629" t="s">
        <v>294</v>
      </c>
      <c r="O6629">
        <v>0</v>
      </c>
      <c r="P6629">
        <v>0</v>
      </c>
    </row>
    <row r="6630" spans="1:16" x14ac:dyDescent="0.3">
      <c r="A6630" t="s">
        <v>12</v>
      </c>
      <c r="B6630" t="s">
        <v>299</v>
      </c>
      <c r="C6630" t="s">
        <v>343</v>
      </c>
      <c r="D6630" t="s">
        <v>102</v>
      </c>
      <c r="E6630">
        <v>5.5264764744444904E-3</v>
      </c>
      <c r="F6630">
        <v>4.2629999999999999</v>
      </c>
      <c r="G6630">
        <v>6.3644030575327202E-3</v>
      </c>
      <c r="H6630">
        <v>5.51</v>
      </c>
      <c r="I6630">
        <v>0</v>
      </c>
      <c r="J6630">
        <v>4.2629999999999999</v>
      </c>
      <c r="K6630" t="s">
        <v>294</v>
      </c>
      <c r="L6630">
        <v>42.6</v>
      </c>
      <c r="M6630">
        <v>190.25747487381</v>
      </c>
      <c r="N6630" t="s">
        <v>294</v>
      </c>
      <c r="O6630">
        <v>0</v>
      </c>
      <c r="P6630">
        <v>0</v>
      </c>
    </row>
    <row r="6631" spans="1:16" x14ac:dyDescent="0.3">
      <c r="A6631" t="s">
        <v>13</v>
      </c>
      <c r="B6631" t="s">
        <v>295</v>
      </c>
      <c r="C6631" t="s">
        <v>343</v>
      </c>
      <c r="D6631" t="s">
        <v>102</v>
      </c>
      <c r="E6631">
        <v>-1.7908602341676399E-3</v>
      </c>
      <c r="F6631">
        <v>4.7375999999999996</v>
      </c>
      <c r="G6631">
        <v>-3.60887596926318E-4</v>
      </c>
      <c r="H6631">
        <v>5.53</v>
      </c>
      <c r="I6631">
        <v>0</v>
      </c>
      <c r="J6631">
        <v>4.7375999999999996</v>
      </c>
      <c r="K6631" t="s">
        <v>294</v>
      </c>
      <c r="L6631">
        <v>43.7</v>
      </c>
      <c r="M6631">
        <v>197.951586654501</v>
      </c>
      <c r="N6631" t="s">
        <v>294</v>
      </c>
      <c r="O6631">
        <v>0</v>
      </c>
      <c r="P6631">
        <v>0</v>
      </c>
    </row>
    <row r="6632" spans="1:16" x14ac:dyDescent="0.3">
      <c r="A6632" t="s">
        <v>14</v>
      </c>
      <c r="B6632" t="s">
        <v>297</v>
      </c>
      <c r="C6632" t="s">
        <v>343</v>
      </c>
      <c r="D6632" t="s">
        <v>102</v>
      </c>
      <c r="E6632">
        <v>7.0592852907020998E-3</v>
      </c>
      <c r="F6632">
        <v>5.0241670000000003</v>
      </c>
      <c r="G6632">
        <v>6.9757417414386697E-3</v>
      </c>
      <c r="H6632">
        <v>5.3833333333333302</v>
      </c>
      <c r="I6632">
        <v>0</v>
      </c>
      <c r="J6632">
        <v>5.0241670000000003</v>
      </c>
      <c r="K6632" t="s">
        <v>294</v>
      </c>
      <c r="L6632">
        <v>43.9</v>
      </c>
      <c r="M6632">
        <v>209.36683669080099</v>
      </c>
      <c r="N6632" t="s">
        <v>294</v>
      </c>
      <c r="O6632">
        <v>0</v>
      </c>
      <c r="P6632">
        <v>0</v>
      </c>
    </row>
    <row r="6633" spans="1:16" x14ac:dyDescent="0.3">
      <c r="A6633" t="s">
        <v>15</v>
      </c>
      <c r="B6633" t="s">
        <v>298</v>
      </c>
      <c r="C6633" t="s">
        <v>343</v>
      </c>
      <c r="D6633" t="s">
        <v>102</v>
      </c>
      <c r="E6633">
        <v>-8.1441548317915408E-3</v>
      </c>
      <c r="F6633">
        <v>4.7450330000000003</v>
      </c>
      <c r="G6633">
        <v>-8.7062924449519095E-3</v>
      </c>
      <c r="H6633">
        <v>5.08</v>
      </c>
      <c r="I6633">
        <v>0</v>
      </c>
      <c r="J6633">
        <v>4.7450330000000003</v>
      </c>
      <c r="K6633" t="s">
        <v>294</v>
      </c>
      <c r="L6633">
        <v>45.1</v>
      </c>
      <c r="M6633">
        <v>215.95253888187301</v>
      </c>
      <c r="N6633" t="s">
        <v>294</v>
      </c>
      <c r="O6633">
        <v>0</v>
      </c>
      <c r="P6633">
        <v>0</v>
      </c>
    </row>
    <row r="6634" spans="1:16" x14ac:dyDescent="0.3">
      <c r="A6634" t="s">
        <v>16</v>
      </c>
      <c r="B6634" t="s">
        <v>299</v>
      </c>
      <c r="C6634" t="s">
        <v>344</v>
      </c>
      <c r="D6634" t="s">
        <v>102</v>
      </c>
      <c r="E6634">
        <v>-3.49529957760319E-3</v>
      </c>
      <c r="F6634">
        <v>4.5907660000000003</v>
      </c>
      <c r="G6634">
        <v>-5.2587027910791003E-3</v>
      </c>
      <c r="H6634">
        <v>5.29</v>
      </c>
      <c r="I6634">
        <v>0</v>
      </c>
      <c r="J6634">
        <v>4.5907660000000003</v>
      </c>
      <c r="K6634" t="s">
        <v>294</v>
      </c>
      <c r="L6634">
        <v>45.2</v>
      </c>
      <c r="M6634">
        <v>228.176505780621</v>
      </c>
      <c r="N6634" t="s">
        <v>294</v>
      </c>
      <c r="O6634">
        <v>0</v>
      </c>
      <c r="P6634">
        <v>0</v>
      </c>
    </row>
    <row r="6635" spans="1:16" x14ac:dyDescent="0.3">
      <c r="A6635" t="s">
        <v>17</v>
      </c>
      <c r="B6635" t="s">
        <v>295</v>
      </c>
      <c r="C6635" t="s">
        <v>344</v>
      </c>
      <c r="D6635" t="s">
        <v>102</v>
      </c>
      <c r="E6635">
        <v>8.8379504466340496E-4</v>
      </c>
      <c r="F6635">
        <v>4.2678330000000004</v>
      </c>
      <c r="G6635">
        <v>-3.45649974463846E-4</v>
      </c>
      <c r="H6635">
        <v>5.2166666666666703</v>
      </c>
      <c r="I6635">
        <v>0</v>
      </c>
      <c r="J6635">
        <v>4.2678330000000004</v>
      </c>
      <c r="K6635" t="s">
        <v>294</v>
      </c>
      <c r="L6635">
        <v>46.2</v>
      </c>
      <c r="M6635">
        <v>234.4598833007</v>
      </c>
      <c r="N6635" t="s">
        <v>294</v>
      </c>
      <c r="O6635">
        <v>0</v>
      </c>
      <c r="P6635">
        <v>0</v>
      </c>
    </row>
    <row r="6636" spans="1:16" x14ac:dyDescent="0.3">
      <c r="A6636" t="s">
        <v>18</v>
      </c>
      <c r="B6636" t="s">
        <v>297</v>
      </c>
      <c r="C6636" t="s">
        <v>344</v>
      </c>
      <c r="D6636" t="s">
        <v>102</v>
      </c>
      <c r="E6636">
        <v>-4.1836102217391903E-3</v>
      </c>
      <c r="F6636">
        <v>3.4434999999999998</v>
      </c>
      <c r="G6636">
        <v>-3.18788133917458E-3</v>
      </c>
      <c r="H6636">
        <v>4.88</v>
      </c>
      <c r="I6636">
        <v>0</v>
      </c>
      <c r="J6636">
        <v>3.4434999999999998</v>
      </c>
      <c r="K6636" t="s">
        <v>294</v>
      </c>
      <c r="L6636">
        <v>46.3</v>
      </c>
      <c r="M6636">
        <v>242.009111903481</v>
      </c>
      <c r="N6636" t="s">
        <v>294</v>
      </c>
      <c r="O6636">
        <v>0</v>
      </c>
      <c r="P6636">
        <v>0</v>
      </c>
    </row>
    <row r="6637" spans="1:16" x14ac:dyDescent="0.3">
      <c r="A6637" t="s">
        <v>19</v>
      </c>
      <c r="B6637" t="s">
        <v>298</v>
      </c>
      <c r="C6637" t="s">
        <v>344</v>
      </c>
      <c r="D6637" t="s">
        <v>102</v>
      </c>
      <c r="E6637">
        <v>1.9785086805570499E-3</v>
      </c>
      <c r="F6637">
        <v>3.3622329999999998</v>
      </c>
      <c r="G6637">
        <v>1.9375289230847399E-3</v>
      </c>
      <c r="H6637">
        <v>5.1666666666666696</v>
      </c>
      <c r="I6637">
        <v>0</v>
      </c>
      <c r="J6637">
        <v>3.3622329999999998</v>
      </c>
      <c r="K6637" t="s">
        <v>294</v>
      </c>
      <c r="L6637">
        <v>46.8</v>
      </c>
      <c r="M6637">
        <v>252.018620090279</v>
      </c>
      <c r="N6637" t="s">
        <v>294</v>
      </c>
      <c r="O6637">
        <v>0</v>
      </c>
      <c r="P6637">
        <v>0</v>
      </c>
    </row>
    <row r="6638" spans="1:16" x14ac:dyDescent="0.3">
      <c r="A6638" t="s">
        <v>20</v>
      </c>
      <c r="B6638" t="s">
        <v>299</v>
      </c>
      <c r="C6638" t="s">
        <v>345</v>
      </c>
      <c r="D6638" t="s">
        <v>102</v>
      </c>
      <c r="E6638">
        <v>-9.2296091884875898E-3</v>
      </c>
      <c r="F6638">
        <v>3.4460000000000002</v>
      </c>
      <c r="G6638">
        <v>-8.7182452983602908E-3</v>
      </c>
      <c r="H6638">
        <v>5.31</v>
      </c>
      <c r="I6638">
        <v>0</v>
      </c>
      <c r="J6638">
        <v>3.4460000000000002</v>
      </c>
      <c r="K6638" t="s">
        <v>294</v>
      </c>
      <c r="L6638">
        <v>47.7</v>
      </c>
      <c r="M6638">
        <v>270.93889952936098</v>
      </c>
      <c r="N6638" t="s">
        <v>294</v>
      </c>
      <c r="O6638">
        <v>0</v>
      </c>
      <c r="P6638">
        <v>0</v>
      </c>
    </row>
    <row r="6639" spans="1:16" x14ac:dyDescent="0.3">
      <c r="A6639" t="s">
        <v>21</v>
      </c>
      <c r="B6639" t="s">
        <v>295</v>
      </c>
      <c r="C6639" t="s">
        <v>345</v>
      </c>
      <c r="D6639" t="s">
        <v>102</v>
      </c>
      <c r="E6639">
        <v>-4.3960207393327604E-3</v>
      </c>
      <c r="F6639">
        <v>3.3573330000000001</v>
      </c>
      <c r="G6639">
        <v>-2.9064703948558099E-3</v>
      </c>
      <c r="H6639">
        <v>4.8066666666666702</v>
      </c>
      <c r="I6639">
        <v>0</v>
      </c>
      <c r="J6639">
        <v>3.3573330000000001</v>
      </c>
      <c r="K6639" t="s">
        <v>294</v>
      </c>
      <c r="L6639">
        <v>49.3</v>
      </c>
      <c r="M6639">
        <v>277.409164685615</v>
      </c>
      <c r="N6639" t="s">
        <v>294</v>
      </c>
      <c r="O6639">
        <v>0</v>
      </c>
      <c r="P6639">
        <v>0</v>
      </c>
    </row>
    <row r="6640" spans="1:16" x14ac:dyDescent="0.3">
      <c r="A6640" t="s">
        <v>22</v>
      </c>
      <c r="B6640" t="s">
        <v>297</v>
      </c>
      <c r="C6640" t="s">
        <v>345</v>
      </c>
      <c r="D6640" t="s">
        <v>102</v>
      </c>
      <c r="E6640">
        <v>3.8842186500844802E-3</v>
      </c>
      <c r="F6640">
        <v>3.1088</v>
      </c>
      <c r="G6640">
        <v>3.6336051192771301E-3</v>
      </c>
      <c r="H6640">
        <v>4.5533333333333301</v>
      </c>
      <c r="I6640">
        <v>0</v>
      </c>
      <c r="J6640">
        <v>3.1088</v>
      </c>
      <c r="K6640" t="s">
        <v>294</v>
      </c>
      <c r="L6640">
        <v>49.8</v>
      </c>
      <c r="M6640">
        <v>291.66707261720398</v>
      </c>
      <c r="N6640" t="s">
        <v>294</v>
      </c>
      <c r="O6640">
        <v>0</v>
      </c>
      <c r="P6640">
        <v>0</v>
      </c>
    </row>
    <row r="6641" spans="1:16" x14ac:dyDescent="0.3">
      <c r="A6641" t="s">
        <v>23</v>
      </c>
      <c r="B6641" t="s">
        <v>298</v>
      </c>
      <c r="C6641" t="s">
        <v>345</v>
      </c>
      <c r="D6641" t="s">
        <v>102</v>
      </c>
      <c r="E6641">
        <v>9.9928750156319502E-4</v>
      </c>
      <c r="F6641">
        <v>2.6831</v>
      </c>
      <c r="G6641">
        <v>2.7603532320163998E-4</v>
      </c>
      <c r="H6641">
        <v>4.0966666666666702</v>
      </c>
      <c r="I6641">
        <v>0</v>
      </c>
      <c r="J6641">
        <v>2.6831</v>
      </c>
      <c r="K6641" t="s">
        <v>294</v>
      </c>
      <c r="L6641">
        <v>50.7</v>
      </c>
      <c r="M6641">
        <v>302.27872903052099</v>
      </c>
      <c r="N6641" t="s">
        <v>294</v>
      </c>
      <c r="O6641">
        <v>0</v>
      </c>
      <c r="P6641">
        <v>0</v>
      </c>
    </row>
    <row r="6642" spans="1:16" x14ac:dyDescent="0.3">
      <c r="A6642" t="s">
        <v>24</v>
      </c>
      <c r="B6642" t="s">
        <v>299</v>
      </c>
      <c r="C6642" t="s">
        <v>346</v>
      </c>
      <c r="D6642" t="s">
        <v>102</v>
      </c>
      <c r="E6642">
        <v>-2.5840469344475801E-3</v>
      </c>
      <c r="F6642">
        <v>2.3618999999999999</v>
      </c>
      <c r="G6642">
        <v>-3.1862555269333002E-3</v>
      </c>
      <c r="H6642">
        <v>3.92</v>
      </c>
      <c r="I6642">
        <v>-2.6182593686741002E-4</v>
      </c>
      <c r="J6642">
        <v>2.3618999999999999</v>
      </c>
      <c r="K6642" t="s">
        <v>294</v>
      </c>
      <c r="L6642">
        <v>51.5</v>
      </c>
      <c r="M6642">
        <v>323.51205030429799</v>
      </c>
      <c r="N6642" t="s">
        <v>294</v>
      </c>
      <c r="O6642">
        <v>0</v>
      </c>
      <c r="P6642">
        <v>0</v>
      </c>
    </row>
    <row r="6643" spans="1:16" x14ac:dyDescent="0.3">
      <c r="A6643" t="s">
        <v>25</v>
      </c>
      <c r="B6643" t="s">
        <v>295</v>
      </c>
      <c r="C6643" t="s">
        <v>346</v>
      </c>
      <c r="D6643" t="s">
        <v>102</v>
      </c>
      <c r="E6643">
        <v>6.5109725886092196E-4</v>
      </c>
      <c r="F6643">
        <v>2.1392329999999999</v>
      </c>
      <c r="G6643">
        <v>-1.1469706359124E-3</v>
      </c>
      <c r="H6643">
        <v>4.14333333333333</v>
      </c>
      <c r="I6643">
        <v>3.1353587937186199E-3</v>
      </c>
      <c r="J6643">
        <v>2.1392329999999999</v>
      </c>
      <c r="K6643" t="s">
        <v>294</v>
      </c>
      <c r="L6643">
        <v>53.5</v>
      </c>
      <c r="M6643">
        <v>333.45876401574702</v>
      </c>
      <c r="N6643" t="s">
        <v>294</v>
      </c>
      <c r="O6643">
        <v>0</v>
      </c>
      <c r="P6643">
        <v>0</v>
      </c>
    </row>
    <row r="6644" spans="1:16" x14ac:dyDescent="0.3">
      <c r="A6644" t="s">
        <v>26</v>
      </c>
      <c r="B6644" t="s">
        <v>297</v>
      </c>
      <c r="C6644" t="s">
        <v>346</v>
      </c>
      <c r="D6644" t="s">
        <v>102</v>
      </c>
      <c r="E6644">
        <v>-4.8858328833527604E-3</v>
      </c>
      <c r="F6644">
        <v>2.1496330000000001</v>
      </c>
      <c r="G6644">
        <v>-5.0948571283289104E-3</v>
      </c>
      <c r="H6644">
        <v>4.3366666666666696</v>
      </c>
      <c r="I6644">
        <v>-3.1829632659103901E-3</v>
      </c>
      <c r="J6644">
        <v>2.1496330000000001</v>
      </c>
      <c r="K6644" t="s">
        <v>294</v>
      </c>
      <c r="L6644">
        <v>54.3</v>
      </c>
      <c r="M6644">
        <v>355.67621551284498</v>
      </c>
      <c r="N6644" t="s">
        <v>294</v>
      </c>
      <c r="O6644">
        <v>0</v>
      </c>
      <c r="P6644">
        <v>0</v>
      </c>
    </row>
    <row r="6645" spans="1:16" x14ac:dyDescent="0.3">
      <c r="A6645" t="s">
        <v>27</v>
      </c>
      <c r="B6645" t="s">
        <v>298</v>
      </c>
      <c r="C6645" t="s">
        <v>346</v>
      </c>
      <c r="D6645" t="s">
        <v>102</v>
      </c>
      <c r="E6645" s="1">
        <v>-1.7500315790308599E-3</v>
      </c>
      <c r="F6645">
        <v>2.062967</v>
      </c>
      <c r="G6645">
        <v>-2.1713014315230001E-3</v>
      </c>
      <c r="H6645">
        <v>4.1166666666666698</v>
      </c>
      <c r="I6645">
        <v>-2.4819869765151398E-3</v>
      </c>
      <c r="J6645">
        <v>2.062967</v>
      </c>
      <c r="K6645" t="s">
        <v>294</v>
      </c>
      <c r="L6645">
        <v>56.2</v>
      </c>
      <c r="M6645">
        <v>369.35652900357201</v>
      </c>
      <c r="N6645" t="s">
        <v>294</v>
      </c>
      <c r="O6645">
        <v>0</v>
      </c>
      <c r="P6645">
        <v>0</v>
      </c>
    </row>
    <row r="6646" spans="1:16" x14ac:dyDescent="0.3">
      <c r="A6646" t="s">
        <v>28</v>
      </c>
      <c r="B6646" t="s">
        <v>299</v>
      </c>
      <c r="C6646" t="s">
        <v>347</v>
      </c>
      <c r="D6646" t="s">
        <v>102</v>
      </c>
      <c r="E6646">
        <v>7.9139513440393792E-3</v>
      </c>
      <c r="F6646">
        <v>2.0824669999999998</v>
      </c>
      <c r="G6646">
        <v>7.9681225297099107E-3</v>
      </c>
      <c r="H6646">
        <v>4.3066666666666702</v>
      </c>
      <c r="I6646">
        <v>7.7493990066410702E-3</v>
      </c>
      <c r="J6646">
        <v>2.0824669999999998</v>
      </c>
      <c r="K6646" t="s">
        <v>294</v>
      </c>
      <c r="L6646">
        <v>57.5</v>
      </c>
      <c r="M6646">
        <v>400.87005450701702</v>
      </c>
      <c r="N6646" t="s">
        <v>294</v>
      </c>
      <c r="O6646">
        <v>0</v>
      </c>
      <c r="P6646">
        <v>0</v>
      </c>
    </row>
    <row r="6647" spans="1:16" x14ac:dyDescent="0.3">
      <c r="A6647" t="s">
        <v>29</v>
      </c>
      <c r="B6647" t="s">
        <v>295</v>
      </c>
      <c r="C6647" t="s">
        <v>347</v>
      </c>
      <c r="D6647" t="s">
        <v>102</v>
      </c>
      <c r="E6647">
        <v>1.5100555478757599E-3</v>
      </c>
      <c r="F6647">
        <v>2.1162999999999998</v>
      </c>
      <c r="G6647">
        <v>1.48544688581875E-3</v>
      </c>
      <c r="H6647">
        <v>4.17</v>
      </c>
      <c r="I6647">
        <v>1.8278096847890201E-4</v>
      </c>
      <c r="J6647">
        <v>2.1162999999999998</v>
      </c>
      <c r="K6647" t="s">
        <v>294</v>
      </c>
      <c r="L6647">
        <v>59.9</v>
      </c>
      <c r="M6647">
        <v>414.347905525454</v>
      </c>
      <c r="N6647" t="s">
        <v>294</v>
      </c>
      <c r="O6647">
        <v>0</v>
      </c>
      <c r="P6647">
        <v>0</v>
      </c>
    </row>
    <row r="6648" spans="1:16" x14ac:dyDescent="0.3">
      <c r="A6648" t="s">
        <v>30</v>
      </c>
      <c r="B6648" t="s">
        <v>297</v>
      </c>
      <c r="C6648" t="s">
        <v>347</v>
      </c>
      <c r="D6648" t="s">
        <v>102</v>
      </c>
      <c r="E6648">
        <v>3.9702463475323998E-3</v>
      </c>
      <c r="F6648">
        <v>2.1636000000000002</v>
      </c>
      <c r="G6648">
        <v>3.9965269698001302E-3</v>
      </c>
      <c r="H6648">
        <v>3.82</v>
      </c>
      <c r="I6648">
        <v>1.4908790193604001E-3</v>
      </c>
      <c r="J6648">
        <v>2.1636000000000002</v>
      </c>
      <c r="K6648" t="s">
        <v>294</v>
      </c>
      <c r="L6648">
        <v>60.9</v>
      </c>
      <c r="M6648">
        <v>441.918143030387</v>
      </c>
      <c r="N6648" t="s">
        <v>294</v>
      </c>
      <c r="O6648">
        <v>0</v>
      </c>
      <c r="P6648">
        <v>0</v>
      </c>
    </row>
    <row r="6649" spans="1:16" x14ac:dyDescent="0.3">
      <c r="A6649" t="s">
        <v>31</v>
      </c>
      <c r="B6649" t="s">
        <v>298</v>
      </c>
      <c r="C6649" t="s">
        <v>347</v>
      </c>
      <c r="D6649" t="s">
        <v>102</v>
      </c>
      <c r="E6649">
        <v>-2.70477377794132E-3</v>
      </c>
      <c r="F6649">
        <v>2.140333</v>
      </c>
      <c r="G6649">
        <v>-3.8716844858823801E-3</v>
      </c>
      <c r="H6649">
        <v>3.6366666666666698</v>
      </c>
      <c r="I6649">
        <v>-3.33725442962418E-3</v>
      </c>
      <c r="J6649">
        <v>2.140333</v>
      </c>
      <c r="K6649" t="s">
        <v>294</v>
      </c>
      <c r="L6649">
        <v>62.9</v>
      </c>
      <c r="M6649">
        <v>457.73181293731699</v>
      </c>
      <c r="N6649" t="s">
        <v>294</v>
      </c>
      <c r="O6649">
        <v>0</v>
      </c>
      <c r="P6649">
        <v>0</v>
      </c>
    </row>
    <row r="6650" spans="1:16" x14ac:dyDescent="0.3">
      <c r="A6650" t="s">
        <v>32</v>
      </c>
      <c r="B6650" t="s">
        <v>299</v>
      </c>
      <c r="C6650" t="s">
        <v>348</v>
      </c>
      <c r="D6650" t="s">
        <v>102</v>
      </c>
      <c r="E6650">
        <v>3.3199600597533202E-3</v>
      </c>
      <c r="F6650">
        <v>2.1246</v>
      </c>
      <c r="G6650">
        <v>2.4712220934413102E-3</v>
      </c>
      <c r="H6650">
        <v>3.35666666666667</v>
      </c>
      <c r="I6650">
        <v>2.2582310149066301E-3</v>
      </c>
      <c r="J6650">
        <v>2.1246</v>
      </c>
      <c r="K6650" t="s">
        <v>294</v>
      </c>
      <c r="L6650">
        <v>64.2</v>
      </c>
      <c r="M6650">
        <v>497.54126020924002</v>
      </c>
      <c r="N6650" t="s">
        <v>294</v>
      </c>
      <c r="O6650">
        <v>0</v>
      </c>
      <c r="P6650">
        <v>0</v>
      </c>
    </row>
    <row r="6651" spans="1:16" x14ac:dyDescent="0.3">
      <c r="A6651" t="s">
        <v>33</v>
      </c>
      <c r="B6651" t="s">
        <v>295</v>
      </c>
      <c r="C6651" t="s">
        <v>348</v>
      </c>
      <c r="D6651" t="s">
        <v>102</v>
      </c>
      <c r="E6651">
        <v>-1.59767727491333E-3</v>
      </c>
      <c r="F6651">
        <v>2.1303329999999998</v>
      </c>
      <c r="G6651">
        <v>-2.9285022157878901E-3</v>
      </c>
      <c r="H6651">
        <v>3.18</v>
      </c>
      <c r="I6651">
        <v>-2.82425845171419E-3</v>
      </c>
      <c r="J6651">
        <v>2.1303329999999998</v>
      </c>
      <c r="K6651" t="s">
        <v>294</v>
      </c>
      <c r="L6651">
        <v>66.900000000000006</v>
      </c>
      <c r="M6651">
        <v>514.91816150630802</v>
      </c>
      <c r="N6651" t="s">
        <v>294</v>
      </c>
      <c r="O6651">
        <v>0</v>
      </c>
      <c r="P6651">
        <v>0</v>
      </c>
    </row>
    <row r="6652" spans="1:16" x14ac:dyDescent="0.3">
      <c r="A6652" t="s">
        <v>34</v>
      </c>
      <c r="B6652" t="s">
        <v>297</v>
      </c>
      <c r="C6652" t="s">
        <v>348</v>
      </c>
      <c r="D6652" t="s">
        <v>102</v>
      </c>
      <c r="E6652">
        <v>-5.4202394138926904E-3</v>
      </c>
      <c r="F6652">
        <v>2.343467</v>
      </c>
      <c r="G6652">
        <v>-6.2975821650548304E-3</v>
      </c>
      <c r="H6652">
        <v>3.37666666666667</v>
      </c>
      <c r="I6652">
        <v>-6.29633411814057E-3</v>
      </c>
      <c r="J6652">
        <v>2.343467</v>
      </c>
      <c r="K6652" t="s">
        <v>294</v>
      </c>
      <c r="L6652">
        <v>67.900000000000006</v>
      </c>
      <c r="M6652">
        <v>551.82294304514505</v>
      </c>
      <c r="N6652" t="s">
        <v>294</v>
      </c>
      <c r="O6652">
        <v>0</v>
      </c>
      <c r="P6652">
        <v>0</v>
      </c>
    </row>
    <row r="6653" spans="1:16" x14ac:dyDescent="0.3">
      <c r="A6653" t="s">
        <v>35</v>
      </c>
      <c r="B6653" t="s">
        <v>298</v>
      </c>
      <c r="C6653" t="s">
        <v>348</v>
      </c>
      <c r="D6653" t="s">
        <v>102</v>
      </c>
      <c r="E6653">
        <v>1.56767120137546E-3</v>
      </c>
      <c r="F6653">
        <v>2.611567</v>
      </c>
      <c r="G6653">
        <v>8.9860264398655698E-4</v>
      </c>
      <c r="H6653">
        <v>3.49</v>
      </c>
      <c r="I6653">
        <v>2.15004397975171E-4</v>
      </c>
      <c r="J6653">
        <v>2.611567</v>
      </c>
      <c r="K6653" t="s">
        <v>294</v>
      </c>
      <c r="L6653">
        <v>70.2</v>
      </c>
      <c r="M6653">
        <v>576.48578173453802</v>
      </c>
      <c r="N6653" t="s">
        <v>294</v>
      </c>
      <c r="O6653">
        <v>0</v>
      </c>
      <c r="P6653">
        <v>0</v>
      </c>
    </row>
    <row r="6654" spans="1:16" x14ac:dyDescent="0.3">
      <c r="A6654" t="s">
        <v>36</v>
      </c>
      <c r="B6654" t="s">
        <v>299</v>
      </c>
      <c r="C6654" t="s">
        <v>349</v>
      </c>
      <c r="D6654" t="s">
        <v>102</v>
      </c>
      <c r="E6654">
        <v>-3.0728600210858702E-3</v>
      </c>
      <c r="F6654">
        <v>2.8895</v>
      </c>
      <c r="G6654">
        <v>-2.8327784275354899E-3</v>
      </c>
      <c r="H6654">
        <v>3.9666666666666699</v>
      </c>
      <c r="I6654">
        <v>-4.4926360555170904E-3</v>
      </c>
      <c r="J6654">
        <v>2.8895</v>
      </c>
      <c r="K6654" t="s">
        <v>294</v>
      </c>
      <c r="L6654">
        <v>71.900000000000006</v>
      </c>
      <c r="M6654">
        <v>624.63111331941195</v>
      </c>
      <c r="N6654" t="s">
        <v>294</v>
      </c>
      <c r="O6654">
        <v>0</v>
      </c>
      <c r="P6654">
        <v>0</v>
      </c>
    </row>
    <row r="6655" spans="1:16" x14ac:dyDescent="0.3">
      <c r="A6655" t="s">
        <v>37</v>
      </c>
      <c r="B6655" t="s">
        <v>295</v>
      </c>
      <c r="C6655" t="s">
        <v>349</v>
      </c>
      <c r="D6655" t="s">
        <v>102</v>
      </c>
      <c r="E6655" s="1">
        <v>-7.3669238063178697E-5</v>
      </c>
      <c r="F6655">
        <v>3.2213669999999999</v>
      </c>
      <c r="G6655">
        <v>1.52312670136823E-4</v>
      </c>
      <c r="H6655">
        <v>3.89</v>
      </c>
      <c r="I6655">
        <v>-2.2367875761673001E-3</v>
      </c>
      <c r="J6655">
        <v>3.2213669999999999</v>
      </c>
      <c r="K6655" t="s">
        <v>294</v>
      </c>
      <c r="L6655">
        <v>74.7</v>
      </c>
      <c r="M6655">
        <v>641.37271104224499</v>
      </c>
      <c r="N6655" t="s">
        <v>294</v>
      </c>
      <c r="O6655" s="1">
        <v>0</v>
      </c>
      <c r="P6655">
        <v>0</v>
      </c>
    </row>
    <row r="6656" spans="1:16" x14ac:dyDescent="0.3">
      <c r="A6656" t="s">
        <v>38</v>
      </c>
      <c r="B6656" t="s">
        <v>297</v>
      </c>
      <c r="C6656" t="s">
        <v>349</v>
      </c>
      <c r="D6656" t="s">
        <v>102</v>
      </c>
      <c r="E6656">
        <v>1.7174395212400399E-3</v>
      </c>
      <c r="F6656">
        <v>3.5944669999999999</v>
      </c>
      <c r="G6656">
        <v>3.2103021629765801E-3</v>
      </c>
      <c r="H6656">
        <v>3.7933333333333299</v>
      </c>
      <c r="I6656">
        <v>1.49458254389945E-4</v>
      </c>
      <c r="J6656">
        <v>3.5944669999999999</v>
      </c>
      <c r="K6656" t="s">
        <v>294</v>
      </c>
      <c r="L6656">
        <v>75.3</v>
      </c>
      <c r="M6656">
        <v>676.36362932022098</v>
      </c>
      <c r="N6656" t="s">
        <v>294</v>
      </c>
      <c r="O6656">
        <v>0</v>
      </c>
      <c r="P6656">
        <v>0</v>
      </c>
    </row>
    <row r="6657" spans="1:16" x14ac:dyDescent="0.3">
      <c r="A6657" t="s">
        <v>39</v>
      </c>
      <c r="B6657" t="s">
        <v>298</v>
      </c>
      <c r="C6657" t="s">
        <v>349</v>
      </c>
      <c r="D6657" t="s">
        <v>102</v>
      </c>
      <c r="E6657">
        <v>2.64323345017559E-3</v>
      </c>
      <c r="F6657">
        <v>3.8203330000000002</v>
      </c>
      <c r="G6657">
        <v>2.8682327528093401E-3</v>
      </c>
      <c r="H6657">
        <v>4.0599999999999996</v>
      </c>
      <c r="I6657">
        <v>9.1962559792024801E-4</v>
      </c>
      <c r="J6657">
        <v>3.8203330000000002</v>
      </c>
      <c r="K6657" t="s">
        <v>294</v>
      </c>
      <c r="L6657">
        <v>77.5</v>
      </c>
      <c r="M6657">
        <v>697.29684885933398</v>
      </c>
      <c r="N6657" t="s">
        <v>294</v>
      </c>
      <c r="O6657">
        <v>0</v>
      </c>
      <c r="P6657">
        <v>0</v>
      </c>
    </row>
    <row r="6658" spans="1:16" x14ac:dyDescent="0.3">
      <c r="A6658" t="s">
        <v>40</v>
      </c>
      <c r="B6658" t="s">
        <v>299</v>
      </c>
      <c r="C6658" t="s">
        <v>350</v>
      </c>
      <c r="D6658" t="s">
        <v>102</v>
      </c>
      <c r="E6658" s="1">
        <v>-2.3705140813010698E-3</v>
      </c>
      <c r="F6658">
        <v>4.0648330000000001</v>
      </c>
      <c r="G6658">
        <v>-1.50091725923218E-3</v>
      </c>
      <c r="H6658">
        <v>4.3899999999999997</v>
      </c>
      <c r="I6658">
        <v>-3.5836504220188E-3</v>
      </c>
      <c r="J6658">
        <v>4.0648330000000001</v>
      </c>
      <c r="K6658" t="s">
        <v>294</v>
      </c>
      <c r="L6658">
        <v>78.5</v>
      </c>
      <c r="M6658">
        <v>743.22980006609203</v>
      </c>
      <c r="N6658" t="s">
        <v>294</v>
      </c>
      <c r="O6658">
        <v>0</v>
      </c>
      <c r="P6658">
        <v>0</v>
      </c>
    </row>
    <row r="6659" spans="1:16" x14ac:dyDescent="0.3">
      <c r="A6659" t="s">
        <v>41</v>
      </c>
      <c r="B6659" t="s">
        <v>295</v>
      </c>
      <c r="C6659" t="s">
        <v>350</v>
      </c>
      <c r="D6659" t="s">
        <v>102</v>
      </c>
      <c r="E6659">
        <v>7.0304228283379899E-4</v>
      </c>
      <c r="F6659">
        <v>4.5004999999999997</v>
      </c>
      <c r="G6659">
        <v>1.404187579924E-3</v>
      </c>
      <c r="H6659">
        <v>4.4533333333333296</v>
      </c>
      <c r="I6659">
        <v>-1.60067096795391E-4</v>
      </c>
      <c r="J6659">
        <v>4.5004999999999997</v>
      </c>
      <c r="K6659" t="s">
        <v>294</v>
      </c>
      <c r="L6659">
        <v>80.400000000000006</v>
      </c>
      <c r="M6659">
        <v>754.76371021132604</v>
      </c>
      <c r="N6659" t="s">
        <v>294</v>
      </c>
      <c r="O6659">
        <v>0</v>
      </c>
      <c r="P6659">
        <v>0</v>
      </c>
    </row>
    <row r="6660" spans="1:16" x14ac:dyDescent="0.3">
      <c r="A6660" t="s">
        <v>42</v>
      </c>
      <c r="B6660" t="s">
        <v>297</v>
      </c>
      <c r="C6660" t="s">
        <v>350</v>
      </c>
      <c r="D6660" t="s">
        <v>102</v>
      </c>
      <c r="E6660">
        <v>3.64014154043213E-3</v>
      </c>
      <c r="F6660">
        <v>4.7247669999999999</v>
      </c>
      <c r="G6660">
        <v>4.8011218951202802E-3</v>
      </c>
      <c r="H6660">
        <v>4.3266666666666698</v>
      </c>
      <c r="I6660">
        <v>3.9160047018897996E-3</v>
      </c>
      <c r="J6660">
        <v>4.7247669999999999</v>
      </c>
      <c r="K6660" t="s">
        <v>294</v>
      </c>
      <c r="L6660">
        <v>80.599999999999994</v>
      </c>
      <c r="M6660">
        <v>789.48835680118896</v>
      </c>
      <c r="N6660" t="s">
        <v>294</v>
      </c>
      <c r="O6660">
        <v>0</v>
      </c>
      <c r="P6660">
        <v>0</v>
      </c>
    </row>
    <row r="6661" spans="1:16" x14ac:dyDescent="0.3">
      <c r="A6661" t="s">
        <v>43</v>
      </c>
      <c r="B6661" t="s">
        <v>298</v>
      </c>
      <c r="C6661" t="s">
        <v>350</v>
      </c>
      <c r="D6661" t="s">
        <v>102</v>
      </c>
      <c r="E6661">
        <v>-2.81668652818645E-3</v>
      </c>
      <c r="F6661">
        <v>4.4800000000000004</v>
      </c>
      <c r="G6661">
        <v>-1.4299558657775401E-3</v>
      </c>
      <c r="H6661">
        <v>4.1500000000000004</v>
      </c>
      <c r="I6661">
        <v>-2.4043315199571099E-3</v>
      </c>
      <c r="J6661">
        <v>4.4800000000000004</v>
      </c>
      <c r="K6661" t="s">
        <v>294</v>
      </c>
      <c r="L6661">
        <v>81.099999999999994</v>
      </c>
      <c r="M6661">
        <v>802.46264845381995</v>
      </c>
      <c r="N6661" t="s">
        <v>294</v>
      </c>
      <c r="O6661">
        <v>0</v>
      </c>
      <c r="P6661">
        <v>0</v>
      </c>
    </row>
    <row r="6662" spans="1:16" x14ac:dyDescent="0.3">
      <c r="A6662" t="s">
        <v>44</v>
      </c>
      <c r="B6662" t="s">
        <v>299</v>
      </c>
      <c r="C6662" t="s">
        <v>351</v>
      </c>
      <c r="D6662" t="s">
        <v>102</v>
      </c>
      <c r="E6662">
        <v>2.0216492253744001E-3</v>
      </c>
      <c r="F6662">
        <v>4.8604659999999997</v>
      </c>
      <c r="G6662">
        <v>3.0133312340492298E-3</v>
      </c>
      <c r="H6662">
        <v>4.5133333333333301</v>
      </c>
      <c r="I6662">
        <v>2.8321277939422598E-3</v>
      </c>
      <c r="J6662">
        <v>4.8604659999999997</v>
      </c>
      <c r="K6662" t="s">
        <v>294</v>
      </c>
      <c r="L6662">
        <v>81</v>
      </c>
      <c r="M6662">
        <v>840.66608766999695</v>
      </c>
      <c r="N6662" t="s">
        <v>294</v>
      </c>
      <c r="O6662">
        <v>0</v>
      </c>
      <c r="P6662">
        <v>0</v>
      </c>
    </row>
    <row r="6663" spans="1:16" x14ac:dyDescent="0.3">
      <c r="A6663" t="s">
        <v>45</v>
      </c>
      <c r="B6663" t="s">
        <v>295</v>
      </c>
      <c r="C6663" t="s">
        <v>351</v>
      </c>
      <c r="D6663" t="s">
        <v>102</v>
      </c>
      <c r="E6663" s="1">
        <v>8.3741672809001203E-5</v>
      </c>
      <c r="F6663">
        <v>4.9817999999999998</v>
      </c>
      <c r="G6663">
        <v>6.4580881391229595E-4</v>
      </c>
      <c r="H6663">
        <v>4.64333333333333</v>
      </c>
      <c r="I6663">
        <v>1.04321994639545E-3</v>
      </c>
      <c r="J6663">
        <v>4.9817999999999998</v>
      </c>
      <c r="K6663" t="s">
        <v>294</v>
      </c>
      <c r="L6663">
        <v>82</v>
      </c>
      <c r="M6663">
        <v>840.98833396214104</v>
      </c>
      <c r="N6663" t="s">
        <v>294</v>
      </c>
      <c r="O6663" s="1">
        <v>0</v>
      </c>
      <c r="P6663">
        <v>0</v>
      </c>
    </row>
    <row r="6664" spans="1:16" x14ac:dyDescent="0.3">
      <c r="A6664" t="s">
        <v>46</v>
      </c>
      <c r="B6664" t="s">
        <v>297</v>
      </c>
      <c r="C6664" t="s">
        <v>351</v>
      </c>
      <c r="D6664" t="s">
        <v>102</v>
      </c>
      <c r="E6664">
        <v>-3.6172697456082802E-3</v>
      </c>
      <c r="F6664">
        <v>4.2146670000000004</v>
      </c>
      <c r="G6664">
        <v>-1.9274603259367099E-3</v>
      </c>
      <c r="H6664">
        <v>4.16</v>
      </c>
      <c r="I6664">
        <v>-2.1126036553473799E-3</v>
      </c>
      <c r="J6664">
        <v>4.2146670000000004</v>
      </c>
      <c r="K6664" t="s">
        <v>294</v>
      </c>
      <c r="L6664">
        <v>81.5</v>
      </c>
      <c r="M6664">
        <v>843.33014137175803</v>
      </c>
      <c r="N6664" t="s">
        <v>294</v>
      </c>
      <c r="O6664">
        <v>0</v>
      </c>
      <c r="P6664">
        <v>0</v>
      </c>
    </row>
    <row r="6665" spans="1:16" x14ac:dyDescent="0.3">
      <c r="A6665" t="s">
        <v>47</v>
      </c>
      <c r="B6665" t="s">
        <v>298</v>
      </c>
      <c r="C6665" t="s">
        <v>351</v>
      </c>
      <c r="D6665" t="s">
        <v>102</v>
      </c>
      <c r="E6665">
        <v>5.3150136836288596E-3</v>
      </c>
      <c r="F6665">
        <v>2.0116999999999998</v>
      </c>
      <c r="G6665">
        <v>4.6438773528576496E-3</v>
      </c>
      <c r="H6665">
        <v>4.1466666666666701</v>
      </c>
      <c r="I6665">
        <v>5.7032375334484797E-3</v>
      </c>
      <c r="J6665">
        <v>2.0116999999999998</v>
      </c>
      <c r="K6665" t="s">
        <v>294</v>
      </c>
      <c r="L6665">
        <v>81.900000000000006</v>
      </c>
      <c r="M6665">
        <v>822.36820279561402</v>
      </c>
      <c r="N6665" t="s">
        <v>294</v>
      </c>
      <c r="O6665">
        <v>0</v>
      </c>
      <c r="P6665">
        <v>0</v>
      </c>
    </row>
    <row r="6666" spans="1:16" x14ac:dyDescent="0.3">
      <c r="A6666" t="s">
        <v>48</v>
      </c>
      <c r="B6666" t="s">
        <v>299</v>
      </c>
      <c r="C6666" t="s">
        <v>352</v>
      </c>
      <c r="D6666" t="s">
        <v>102</v>
      </c>
      <c r="E6666">
        <v>1.9879198756158601E-3</v>
      </c>
      <c r="F6666">
        <v>1.3106329999999999</v>
      </c>
      <c r="G6666" s="1">
        <v>-9.1235471836981205E-5</v>
      </c>
      <c r="H6666">
        <v>4.10666666666667</v>
      </c>
      <c r="I6666">
        <v>1.0638701999972099E-3</v>
      </c>
      <c r="J6666">
        <v>1.3106329999999999</v>
      </c>
      <c r="K6666" t="s">
        <v>294</v>
      </c>
      <c r="L6666">
        <v>81.7</v>
      </c>
      <c r="M6666">
        <v>837.48344574483099</v>
      </c>
      <c r="N6666" t="s">
        <v>294</v>
      </c>
      <c r="O6666">
        <v>0</v>
      </c>
      <c r="P6666">
        <v>0</v>
      </c>
    </row>
    <row r="6667" spans="1:16" x14ac:dyDescent="0.3">
      <c r="A6667" t="s">
        <v>49</v>
      </c>
      <c r="B6667" t="s">
        <v>295</v>
      </c>
      <c r="C6667" t="s">
        <v>352</v>
      </c>
      <c r="D6667" t="s">
        <v>102</v>
      </c>
      <c r="E6667">
        <v>4.9773653754621198E-3</v>
      </c>
      <c r="F6667">
        <v>0.86919999999999997</v>
      </c>
      <c r="G6667">
        <v>4.7230257139387897E-3</v>
      </c>
      <c r="H6667">
        <v>3.87</v>
      </c>
      <c r="I6667">
        <v>9.2439292465673595E-4</v>
      </c>
      <c r="J6667">
        <v>0.86919999999999997</v>
      </c>
      <c r="K6667" t="s">
        <v>294</v>
      </c>
      <c r="L6667">
        <v>83</v>
      </c>
      <c r="M6667">
        <v>828.726368543136</v>
      </c>
      <c r="N6667" t="s">
        <v>294</v>
      </c>
      <c r="O6667">
        <v>0</v>
      </c>
      <c r="P6667">
        <v>0</v>
      </c>
    </row>
    <row r="6668" spans="1:16" x14ac:dyDescent="0.3">
      <c r="A6668" t="s">
        <v>50</v>
      </c>
      <c r="B6668" t="s">
        <v>297</v>
      </c>
      <c r="C6668" t="s">
        <v>352</v>
      </c>
      <c r="D6668" t="s">
        <v>102</v>
      </c>
      <c r="E6668">
        <v>2.6211674947065298E-3</v>
      </c>
      <c r="F6668">
        <v>0.72189999999999999</v>
      </c>
      <c r="G6668">
        <v>3.3415149318036801E-3</v>
      </c>
      <c r="H6668">
        <v>3.7933333333333299</v>
      </c>
      <c r="I6668">
        <v>1.8547788359271099E-3</v>
      </c>
      <c r="J6668">
        <v>0.72189999999999999</v>
      </c>
      <c r="K6668" t="s">
        <v>294</v>
      </c>
      <c r="L6668">
        <v>83.4</v>
      </c>
      <c r="M6668">
        <v>837.37982855475002</v>
      </c>
      <c r="N6668" t="s">
        <v>294</v>
      </c>
      <c r="O6668">
        <v>0</v>
      </c>
      <c r="P6668">
        <v>0</v>
      </c>
    </row>
    <row r="6669" spans="1:16" x14ac:dyDescent="0.3">
      <c r="A6669" t="s">
        <v>51</v>
      </c>
      <c r="B6669" t="s">
        <v>298</v>
      </c>
      <c r="C6669" t="s">
        <v>352</v>
      </c>
      <c r="D6669" t="s">
        <v>102</v>
      </c>
      <c r="E6669">
        <v>-4.0812092789988002E-4</v>
      </c>
      <c r="F6669">
        <v>0.6621667</v>
      </c>
      <c r="G6669">
        <v>1.1330989790421201E-3</v>
      </c>
      <c r="H6669">
        <v>3.93333333333333</v>
      </c>
      <c r="I6669">
        <v>-1.8991039733409201E-3</v>
      </c>
      <c r="J6669">
        <v>0.6621667</v>
      </c>
      <c r="K6669" t="s">
        <v>294</v>
      </c>
      <c r="L6669">
        <v>84</v>
      </c>
      <c r="M6669">
        <v>827.45671827669696</v>
      </c>
      <c r="N6669" t="s">
        <v>294</v>
      </c>
      <c r="O6669">
        <v>0</v>
      </c>
      <c r="P6669">
        <v>0</v>
      </c>
    </row>
    <row r="6670" spans="1:16" x14ac:dyDescent="0.3">
      <c r="A6670" t="s">
        <v>52</v>
      </c>
      <c r="B6670" t="s">
        <v>299</v>
      </c>
      <c r="C6670" t="s">
        <v>353</v>
      </c>
      <c r="D6670" t="s">
        <v>102</v>
      </c>
      <c r="E6670">
        <v>-1.0098786109562501E-3</v>
      </c>
      <c r="F6670">
        <v>0.68626670000000001</v>
      </c>
      <c r="G6670">
        <v>-1.8069835196410399E-4</v>
      </c>
      <c r="H6670">
        <v>4.18</v>
      </c>
      <c r="I6670">
        <v>-7.5712654853976602E-4</v>
      </c>
      <c r="J6670">
        <v>0.68626670000000001</v>
      </c>
      <c r="K6670" t="s">
        <v>294</v>
      </c>
      <c r="L6670">
        <v>83.8</v>
      </c>
      <c r="M6670">
        <v>852.32159218230504</v>
      </c>
      <c r="N6670" t="s">
        <v>294</v>
      </c>
      <c r="O6670">
        <v>0</v>
      </c>
      <c r="P6670">
        <v>0</v>
      </c>
    </row>
    <row r="6671" spans="1:16" x14ac:dyDescent="0.3">
      <c r="A6671" t="s">
        <v>53</v>
      </c>
      <c r="B6671" t="s">
        <v>295</v>
      </c>
      <c r="C6671" t="s">
        <v>353</v>
      </c>
      <c r="D6671" t="s">
        <v>102</v>
      </c>
      <c r="E6671">
        <v>-3.6368611662407298E-4</v>
      </c>
      <c r="F6671">
        <v>0.87493339999999997</v>
      </c>
      <c r="G6671" s="1">
        <v>1.5005207862905901E-4</v>
      </c>
      <c r="H6671">
        <v>4.1866666666666701</v>
      </c>
      <c r="I6671">
        <v>3.9294504127962399E-4</v>
      </c>
      <c r="J6671">
        <v>0.87493339999999997</v>
      </c>
      <c r="K6671" t="s">
        <v>294</v>
      </c>
      <c r="L6671">
        <v>84.8</v>
      </c>
      <c r="M6671">
        <v>839.79621600690803</v>
      </c>
      <c r="N6671" t="s">
        <v>294</v>
      </c>
      <c r="O6671">
        <v>0</v>
      </c>
      <c r="P6671">
        <v>0</v>
      </c>
    </row>
    <row r="6672" spans="1:16" x14ac:dyDescent="0.3">
      <c r="A6672" t="s">
        <v>54</v>
      </c>
      <c r="B6672" t="s">
        <v>297</v>
      </c>
      <c r="C6672" t="s">
        <v>353</v>
      </c>
      <c r="D6672" t="s">
        <v>102</v>
      </c>
      <c r="E6672">
        <v>2.5112103209501402E-4</v>
      </c>
      <c r="F6672">
        <v>1.020467</v>
      </c>
      <c r="G6672">
        <v>1.4150724366119899E-3</v>
      </c>
      <c r="H6672">
        <v>4.7033333333333296</v>
      </c>
      <c r="I6672">
        <v>1.42221320231428E-3</v>
      </c>
      <c r="J6672">
        <v>1.020467</v>
      </c>
      <c r="K6672" t="s">
        <v>294</v>
      </c>
      <c r="L6672">
        <v>83.5</v>
      </c>
      <c r="M6672">
        <v>855.16878253337995</v>
      </c>
      <c r="N6672" t="s">
        <v>294</v>
      </c>
      <c r="O6672">
        <v>0</v>
      </c>
      <c r="P6672">
        <v>0</v>
      </c>
    </row>
    <row r="6673" spans="1:16" x14ac:dyDescent="0.3">
      <c r="A6673" t="s">
        <v>55</v>
      </c>
      <c r="B6673" t="s">
        <v>298</v>
      </c>
      <c r="C6673" t="s">
        <v>353</v>
      </c>
      <c r="D6673" t="s">
        <v>102</v>
      </c>
      <c r="E6673">
        <v>-7.2598733856654696E-4</v>
      </c>
      <c r="F6673">
        <v>1.0931329999999999</v>
      </c>
      <c r="G6673">
        <v>-2.1768523510345999E-4</v>
      </c>
      <c r="H6673">
        <v>5.2966666666666704</v>
      </c>
      <c r="I6673">
        <v>-1.3870169525276299E-4</v>
      </c>
      <c r="J6673">
        <v>1.0931329999999999</v>
      </c>
      <c r="K6673" t="s">
        <v>294</v>
      </c>
      <c r="L6673">
        <v>83.5</v>
      </c>
      <c r="M6673">
        <v>846.49487709133905</v>
      </c>
      <c r="N6673" t="s">
        <v>294</v>
      </c>
      <c r="O6673">
        <v>0</v>
      </c>
      <c r="P6673">
        <v>0</v>
      </c>
    </row>
    <row r="6674" spans="1:16" x14ac:dyDescent="0.3">
      <c r="A6674" t="s">
        <v>56</v>
      </c>
      <c r="B6674" t="s">
        <v>299</v>
      </c>
      <c r="C6674" t="s">
        <v>354</v>
      </c>
      <c r="D6674" t="s">
        <v>102</v>
      </c>
      <c r="E6674">
        <v>3.6866572719551601E-3</v>
      </c>
      <c r="F6674">
        <v>1.4116329999999999</v>
      </c>
      <c r="G6674">
        <v>5.1550937251283501E-3</v>
      </c>
      <c r="H6674">
        <v>5.3766666666666696</v>
      </c>
      <c r="I6674">
        <v>4.0355808091412397E-3</v>
      </c>
      <c r="J6674">
        <v>1.4116329999999999</v>
      </c>
      <c r="K6674" t="s">
        <v>294</v>
      </c>
      <c r="L6674">
        <v>82.5</v>
      </c>
      <c r="M6674">
        <v>862.85899265647197</v>
      </c>
      <c r="N6674" t="s">
        <v>294</v>
      </c>
      <c r="O6674">
        <v>0</v>
      </c>
      <c r="P6674">
        <v>0</v>
      </c>
    </row>
    <row r="6675" spans="1:16" x14ac:dyDescent="0.3">
      <c r="A6675" t="s">
        <v>57</v>
      </c>
      <c r="B6675" t="s">
        <v>295</v>
      </c>
      <c r="C6675" t="s">
        <v>354</v>
      </c>
      <c r="D6675" t="s">
        <v>102</v>
      </c>
      <c r="E6675">
        <v>-1.24056979730192E-3</v>
      </c>
      <c r="F6675">
        <v>1.5620670000000001</v>
      </c>
      <c r="G6675">
        <v>-2.31408917064968E-4</v>
      </c>
      <c r="H6675">
        <v>5.4233333333333302</v>
      </c>
      <c r="I6675">
        <v>-6.9641131865871798E-4</v>
      </c>
      <c r="J6675">
        <v>1.5620670000000001</v>
      </c>
      <c r="K6675" t="s">
        <v>294</v>
      </c>
      <c r="L6675">
        <v>82.8</v>
      </c>
      <c r="M6675">
        <v>847.53653978306795</v>
      </c>
      <c r="N6675" t="s">
        <v>294</v>
      </c>
      <c r="O6675">
        <v>0</v>
      </c>
      <c r="P6675">
        <v>0</v>
      </c>
    </row>
    <row r="6676" spans="1:16" x14ac:dyDescent="0.3">
      <c r="A6676" t="s">
        <v>58</v>
      </c>
      <c r="B6676" t="s">
        <v>297</v>
      </c>
      <c r="C6676" t="s">
        <v>354</v>
      </c>
      <c r="D6676" t="s">
        <v>102</v>
      </c>
      <c r="E6676">
        <v>-1.3420722282093699E-3</v>
      </c>
      <c r="F6676">
        <v>1.4955670000000001</v>
      </c>
      <c r="G6676">
        <v>-1.00598658548723E-3</v>
      </c>
      <c r="H6676">
        <v>5.6633333333333304</v>
      </c>
      <c r="I6676">
        <v>-5.4688784616807595E-4</v>
      </c>
      <c r="J6676">
        <v>1.4955670000000001</v>
      </c>
      <c r="K6676" t="s">
        <v>294</v>
      </c>
      <c r="L6676">
        <v>82</v>
      </c>
      <c r="M6676">
        <v>852.13158198670305</v>
      </c>
      <c r="N6676" t="s">
        <v>294</v>
      </c>
      <c r="O6676">
        <v>0</v>
      </c>
      <c r="P6676">
        <v>0</v>
      </c>
    </row>
    <row r="6677" spans="1:16" x14ac:dyDescent="0.3">
      <c r="A6677" t="s">
        <v>59</v>
      </c>
      <c r="B6677" t="s">
        <v>298</v>
      </c>
      <c r="C6677" t="s">
        <v>354</v>
      </c>
      <c r="D6677" t="s">
        <v>102</v>
      </c>
      <c r="E6677">
        <v>-1.86782241786965E-3</v>
      </c>
      <c r="F6677">
        <v>1.0429999999999999</v>
      </c>
      <c r="G6677">
        <v>-1.4805157798809499E-3</v>
      </c>
      <c r="H6677">
        <v>5.23</v>
      </c>
      <c r="I6677">
        <v>1.4882277269912E-4</v>
      </c>
      <c r="J6677">
        <v>1.0429999999999999</v>
      </c>
      <c r="K6677" t="s">
        <v>294</v>
      </c>
      <c r="L6677">
        <v>81.8</v>
      </c>
      <c r="M6677">
        <v>835.15757143819599</v>
      </c>
      <c r="N6677" t="s">
        <v>294</v>
      </c>
      <c r="O6677">
        <v>0</v>
      </c>
      <c r="P6677">
        <v>0</v>
      </c>
    </row>
    <row r="6678" spans="1:16" x14ac:dyDescent="0.3">
      <c r="A6678" t="s">
        <v>60</v>
      </c>
      <c r="B6678" t="s">
        <v>299</v>
      </c>
      <c r="C6678" t="s">
        <v>355</v>
      </c>
      <c r="D6678" t="s">
        <v>102</v>
      </c>
      <c r="E6678">
        <v>-1.2021367461085401E-2</v>
      </c>
      <c r="F6678">
        <v>0.69603340000000002</v>
      </c>
      <c r="G6678">
        <v>-1.1609424307116501E-2</v>
      </c>
      <c r="H6678">
        <v>6.1666666666666696</v>
      </c>
      <c r="I6678">
        <v>-9.45164324423153E-3</v>
      </c>
      <c r="J6678">
        <v>0.69603340000000002</v>
      </c>
      <c r="K6678" t="s">
        <v>294</v>
      </c>
      <c r="L6678">
        <v>81</v>
      </c>
      <c r="M6678">
        <v>846.12923330862998</v>
      </c>
      <c r="N6678" t="s">
        <v>294</v>
      </c>
      <c r="O6678">
        <v>0</v>
      </c>
      <c r="P6678">
        <v>0</v>
      </c>
    </row>
    <row r="6679" spans="1:16" x14ac:dyDescent="0.3">
      <c r="A6679" t="s">
        <v>61</v>
      </c>
      <c r="B6679" t="s">
        <v>295</v>
      </c>
      <c r="C6679" t="s">
        <v>355</v>
      </c>
      <c r="D6679" t="s">
        <v>102</v>
      </c>
      <c r="E6679">
        <v>-5.73247333899607E-3</v>
      </c>
      <c r="F6679">
        <v>0.35856670000000002</v>
      </c>
      <c r="G6679">
        <v>-7.1694640724686599E-3</v>
      </c>
      <c r="H6679">
        <v>6.4266666666666703</v>
      </c>
      <c r="I6679">
        <v>-4.5318351772571904E-3</v>
      </c>
      <c r="J6679">
        <v>0.35856670000000002</v>
      </c>
      <c r="K6679" t="s">
        <v>294</v>
      </c>
      <c r="L6679">
        <v>81.3</v>
      </c>
      <c r="M6679">
        <v>834.67911263285998</v>
      </c>
      <c r="N6679" t="s">
        <v>294</v>
      </c>
      <c r="O6679">
        <v>0</v>
      </c>
      <c r="P6679">
        <v>0</v>
      </c>
    </row>
    <row r="6680" spans="1:16" x14ac:dyDescent="0.3">
      <c r="A6680" t="s">
        <v>62</v>
      </c>
      <c r="B6680" t="s">
        <v>297</v>
      </c>
      <c r="C6680" t="s">
        <v>355</v>
      </c>
      <c r="D6680" t="s">
        <v>102</v>
      </c>
      <c r="E6680">
        <v>-4.81623887987626E-3</v>
      </c>
      <c r="F6680">
        <v>0.19513330000000001</v>
      </c>
      <c r="G6680">
        <v>-2.1674777495990201E-3</v>
      </c>
      <c r="H6680">
        <v>5.5566666666666702</v>
      </c>
      <c r="I6680">
        <v>-3.6318438192304301E-3</v>
      </c>
      <c r="J6680">
        <v>0.19513330000000001</v>
      </c>
      <c r="K6680" t="s">
        <v>294</v>
      </c>
      <c r="L6680">
        <v>80.400000000000006</v>
      </c>
      <c r="M6680">
        <v>841.34864900883599</v>
      </c>
      <c r="N6680" t="s">
        <v>294</v>
      </c>
      <c r="O6680">
        <v>0</v>
      </c>
      <c r="P6680">
        <v>0</v>
      </c>
    </row>
    <row r="6681" spans="1:16" x14ac:dyDescent="0.3">
      <c r="A6681" t="s">
        <v>63</v>
      </c>
      <c r="B6681" t="s">
        <v>298</v>
      </c>
      <c r="C6681" t="s">
        <v>355</v>
      </c>
      <c r="D6681" t="s">
        <v>102</v>
      </c>
      <c r="E6681">
        <v>-4.9503635096277403E-3</v>
      </c>
      <c r="F6681">
        <v>0.21146670000000001</v>
      </c>
      <c r="G6681">
        <v>-4.4263773334440896E-3</v>
      </c>
      <c r="H6681">
        <v>5.0633333333333299</v>
      </c>
      <c r="I6681">
        <v>-5.4912518581504699E-3</v>
      </c>
      <c r="J6681">
        <v>0.21146670000000001</v>
      </c>
      <c r="K6681" t="s">
        <v>294</v>
      </c>
      <c r="L6681">
        <v>80.400000000000006</v>
      </c>
      <c r="M6681">
        <v>817.29856846100301</v>
      </c>
      <c r="N6681" t="s">
        <v>294</v>
      </c>
      <c r="O6681">
        <v>0</v>
      </c>
      <c r="P6681">
        <v>0</v>
      </c>
    </row>
    <row r="6682" spans="1:16" x14ac:dyDescent="0.3">
      <c r="A6682" t="s">
        <v>64</v>
      </c>
      <c r="B6682" t="s">
        <v>299</v>
      </c>
      <c r="C6682" t="s">
        <v>356</v>
      </c>
      <c r="D6682" t="s">
        <v>102</v>
      </c>
      <c r="E6682">
        <v>3.1669325071694799E-3</v>
      </c>
      <c r="F6682">
        <v>0.20680000000000001</v>
      </c>
      <c r="G6682">
        <v>3.2744672540614399E-3</v>
      </c>
      <c r="H6682">
        <v>4.5033333333333303</v>
      </c>
      <c r="I6682">
        <v>2.30417243544778E-3</v>
      </c>
      <c r="J6682">
        <v>0.20680000000000001</v>
      </c>
      <c r="K6682" t="s">
        <v>294</v>
      </c>
      <c r="L6682">
        <v>79.3</v>
      </c>
      <c r="M6682">
        <v>818.951851660079</v>
      </c>
      <c r="N6682" t="s">
        <v>294</v>
      </c>
      <c r="O6682">
        <v>0</v>
      </c>
      <c r="P6682">
        <v>0</v>
      </c>
    </row>
    <row r="6683" spans="1:16" x14ac:dyDescent="0.3">
      <c r="A6683" t="s">
        <v>65</v>
      </c>
      <c r="B6683" t="s">
        <v>295</v>
      </c>
      <c r="C6683" t="s">
        <v>356</v>
      </c>
      <c r="D6683" t="s">
        <v>102</v>
      </c>
      <c r="E6683">
        <v>9.1371910175563897E-4</v>
      </c>
      <c r="F6683">
        <v>0.2235</v>
      </c>
      <c r="G6683">
        <v>2.37572556818222E-4</v>
      </c>
      <c r="H6683">
        <v>4.53</v>
      </c>
      <c r="I6683">
        <v>-4.99585574302852E-4</v>
      </c>
      <c r="J6683">
        <v>0.2235</v>
      </c>
      <c r="K6683" t="s">
        <v>294</v>
      </c>
      <c r="L6683">
        <v>79.099999999999994</v>
      </c>
      <c r="M6683">
        <v>800.89540169007398</v>
      </c>
      <c r="N6683" t="s">
        <v>294</v>
      </c>
      <c r="O6683">
        <v>0</v>
      </c>
      <c r="P6683">
        <v>0</v>
      </c>
    </row>
    <row r="6684" spans="1:16" x14ac:dyDescent="0.3">
      <c r="A6684" t="s">
        <v>66</v>
      </c>
      <c r="B6684" t="s">
        <v>297</v>
      </c>
      <c r="C6684" t="s">
        <v>356</v>
      </c>
      <c r="D6684" t="s">
        <v>102</v>
      </c>
      <c r="E6684">
        <v>5.7011617151241402E-3</v>
      </c>
      <c r="F6684">
        <v>0.2409</v>
      </c>
      <c r="G6684">
        <v>3.2293492089019399E-3</v>
      </c>
      <c r="H6684">
        <v>4.1500000000000004</v>
      </c>
      <c r="I6684">
        <v>5.3071881615922604E-3</v>
      </c>
      <c r="J6684">
        <v>0.2409</v>
      </c>
      <c r="K6684" t="s">
        <v>294</v>
      </c>
      <c r="L6684">
        <v>77.7</v>
      </c>
      <c r="M6684">
        <v>794.81247960077997</v>
      </c>
      <c r="N6684" t="s">
        <v>294</v>
      </c>
      <c r="O6684">
        <v>0</v>
      </c>
      <c r="P6684">
        <v>0</v>
      </c>
    </row>
    <row r="6685" spans="1:16" x14ac:dyDescent="0.3">
      <c r="A6685" t="s">
        <v>67</v>
      </c>
      <c r="B6685" t="s">
        <v>298</v>
      </c>
      <c r="C6685" t="s">
        <v>356</v>
      </c>
      <c r="D6685" t="s">
        <v>102</v>
      </c>
      <c r="E6685">
        <v>5.6057943567067196E-3</v>
      </c>
      <c r="F6685">
        <v>0.29513329999999999</v>
      </c>
      <c r="G6685">
        <v>4.7692637626859397E-3</v>
      </c>
      <c r="H6685">
        <v>3.5533333333333301</v>
      </c>
      <c r="I6685">
        <v>5.9252196485153298E-3</v>
      </c>
      <c r="J6685">
        <v>0.29513329999999999</v>
      </c>
      <c r="K6685" t="s">
        <v>294</v>
      </c>
      <c r="L6685">
        <v>76.7</v>
      </c>
      <c r="M6685">
        <v>773.30448174063804</v>
      </c>
      <c r="N6685" t="s">
        <v>294</v>
      </c>
      <c r="O6685">
        <v>0</v>
      </c>
      <c r="P6685">
        <v>0</v>
      </c>
    </row>
    <row r="6686" spans="1:16" x14ac:dyDescent="0.3">
      <c r="A6686" t="s">
        <v>68</v>
      </c>
      <c r="B6686" t="s">
        <v>299</v>
      </c>
      <c r="C6686" t="s">
        <v>357</v>
      </c>
      <c r="D6686" t="s">
        <v>102</v>
      </c>
      <c r="E6686">
        <v>-6.3325382713363997E-4</v>
      </c>
      <c r="F6686">
        <v>0.29856670000000002</v>
      </c>
      <c r="G6686">
        <v>-2.23035047956088E-3</v>
      </c>
      <c r="H6686">
        <v>2.92</v>
      </c>
      <c r="I6686">
        <v>2.0664051790530999E-4</v>
      </c>
      <c r="J6686">
        <v>0.29856670000000002</v>
      </c>
      <c r="K6686" t="s">
        <v>294</v>
      </c>
      <c r="L6686">
        <v>75.5</v>
      </c>
      <c r="M6686">
        <v>781.392169058371</v>
      </c>
      <c r="N6686" t="s">
        <v>294</v>
      </c>
      <c r="O6686">
        <v>0</v>
      </c>
      <c r="P6686">
        <v>0</v>
      </c>
    </row>
    <row r="6687" spans="1:16" x14ac:dyDescent="0.3">
      <c r="A6687" t="s">
        <v>69</v>
      </c>
      <c r="B6687" t="s">
        <v>295</v>
      </c>
      <c r="C6687" t="s">
        <v>357</v>
      </c>
      <c r="D6687" t="s">
        <v>102</v>
      </c>
      <c r="E6687">
        <v>-2.03485703100892E-3</v>
      </c>
      <c r="F6687">
        <v>0.16456670000000001</v>
      </c>
      <c r="G6687">
        <v>-3.2210180189755598E-3</v>
      </c>
      <c r="H6687">
        <v>2.4300000000000002</v>
      </c>
      <c r="I6687">
        <v>-7.6623543818099603E-4</v>
      </c>
      <c r="J6687">
        <v>0.16456670000000001</v>
      </c>
      <c r="K6687" t="s">
        <v>294</v>
      </c>
      <c r="L6687">
        <v>75.400000000000006</v>
      </c>
      <c r="M6687">
        <v>761.27596395607702</v>
      </c>
      <c r="N6687" t="s">
        <v>294</v>
      </c>
      <c r="O6687">
        <v>0</v>
      </c>
      <c r="P6687">
        <v>0</v>
      </c>
    </row>
    <row r="6688" spans="1:16" x14ac:dyDescent="0.3">
      <c r="A6688" t="s">
        <v>70</v>
      </c>
      <c r="B6688" t="s">
        <v>297</v>
      </c>
      <c r="C6688" t="s">
        <v>357</v>
      </c>
      <c r="D6688" t="s">
        <v>102</v>
      </c>
      <c r="E6688">
        <v>6.6928932446552703E-4</v>
      </c>
      <c r="F6688">
        <v>8.1466670000000005E-2</v>
      </c>
      <c r="G6688">
        <v>-1.35652507903483E-3</v>
      </c>
      <c r="H6688">
        <v>1.99</v>
      </c>
      <c r="I6688">
        <v>2.0895094013066999E-3</v>
      </c>
      <c r="J6688">
        <v>8.1466670000000005E-2</v>
      </c>
      <c r="K6688" t="s">
        <v>294</v>
      </c>
      <c r="L6688">
        <v>73.7</v>
      </c>
      <c r="M6688">
        <v>754.86400000000003</v>
      </c>
      <c r="N6688" t="s">
        <v>294</v>
      </c>
      <c r="O6688">
        <v>0</v>
      </c>
      <c r="P6688">
        <v>0</v>
      </c>
    </row>
    <row r="6689" spans="1:16" x14ac:dyDescent="0.3">
      <c r="A6689" t="s">
        <v>71</v>
      </c>
      <c r="B6689" t="s">
        <v>298</v>
      </c>
      <c r="C6689" t="s">
        <v>357</v>
      </c>
      <c r="D6689" t="s">
        <v>102</v>
      </c>
      <c r="E6689">
        <v>-3.2856539435988101E-3</v>
      </c>
      <c r="F6689">
        <v>4.6033329999999997E-2</v>
      </c>
      <c r="G6689">
        <v>-5.0300238327789498E-3</v>
      </c>
      <c r="H6689">
        <v>1.43</v>
      </c>
      <c r="I6689">
        <v>-2.7330021060318899E-3</v>
      </c>
      <c r="J6689">
        <v>4.6033329999999997E-2</v>
      </c>
      <c r="K6689" t="s">
        <v>294</v>
      </c>
      <c r="L6689">
        <v>72.5</v>
      </c>
      <c r="M6689">
        <v>733.74485743480398</v>
      </c>
      <c r="N6689" t="s">
        <v>294</v>
      </c>
      <c r="O6689">
        <v>0</v>
      </c>
      <c r="P6689">
        <v>0</v>
      </c>
    </row>
    <row r="6690" spans="1:16" x14ac:dyDescent="0.3">
      <c r="A6690" t="s">
        <v>72</v>
      </c>
      <c r="B6690" t="s">
        <v>299</v>
      </c>
      <c r="C6690" t="s">
        <v>358</v>
      </c>
      <c r="D6690" t="s">
        <v>102</v>
      </c>
      <c r="E6690">
        <v>1.8149843382026201E-2</v>
      </c>
      <c r="F6690">
        <v>-6.533334E-3</v>
      </c>
      <c r="G6690">
        <v>1.66545467182573E-2</v>
      </c>
      <c r="H6690">
        <v>1.77</v>
      </c>
      <c r="I6690">
        <v>1.7771722405855801E-2</v>
      </c>
      <c r="J6690">
        <v>-6.533334E-3</v>
      </c>
      <c r="K6690" t="s">
        <v>294</v>
      </c>
      <c r="L6690">
        <v>71.099999999999994</v>
      </c>
      <c r="M6690">
        <v>748.91059996214904</v>
      </c>
      <c r="N6690" t="s">
        <v>294</v>
      </c>
      <c r="O6690">
        <v>0</v>
      </c>
      <c r="P6690">
        <v>0</v>
      </c>
    </row>
    <row r="6691" spans="1:16" x14ac:dyDescent="0.3">
      <c r="A6691" t="s">
        <v>73</v>
      </c>
      <c r="B6691" t="s">
        <v>295</v>
      </c>
      <c r="C6691" t="s">
        <v>358</v>
      </c>
      <c r="D6691" t="s">
        <v>102</v>
      </c>
      <c r="E6691">
        <v>-7.08148302415612E-4</v>
      </c>
      <c r="F6691">
        <v>-2.7799999999999998E-2</v>
      </c>
      <c r="G6691">
        <v>-1.8151926658553899E-3</v>
      </c>
      <c r="H6691">
        <v>2.0299999999999998</v>
      </c>
      <c r="I6691">
        <v>-1.3933191846158301E-3</v>
      </c>
      <c r="J6691">
        <v>-2.7799999999999998E-2</v>
      </c>
      <c r="K6691" t="s">
        <v>294</v>
      </c>
      <c r="L6691">
        <v>70.599999999999994</v>
      </c>
      <c r="M6691">
        <v>728.51634007372797</v>
      </c>
      <c r="N6691" t="s">
        <v>294</v>
      </c>
      <c r="O6691">
        <v>0</v>
      </c>
      <c r="P6691">
        <v>0</v>
      </c>
    </row>
    <row r="6692" spans="1:16" x14ac:dyDescent="0.3">
      <c r="A6692" t="s">
        <v>74</v>
      </c>
      <c r="B6692" t="s">
        <v>297</v>
      </c>
      <c r="C6692" t="s">
        <v>358</v>
      </c>
      <c r="D6692" t="s">
        <v>102</v>
      </c>
      <c r="E6692">
        <v>-1.8008504332267499E-3</v>
      </c>
      <c r="F6692">
        <v>-8.9166659999999995E-2</v>
      </c>
      <c r="G6692">
        <v>-9.2353020761581895E-4</v>
      </c>
      <c r="H6692">
        <v>1.71333333333333</v>
      </c>
      <c r="I6692">
        <v>-4.41664656841745E-3</v>
      </c>
      <c r="J6692">
        <v>-8.9166659999999995E-2</v>
      </c>
      <c r="K6692" t="s">
        <v>294</v>
      </c>
      <c r="L6692">
        <v>68.599999999999994</v>
      </c>
      <c r="M6692">
        <v>727.04261751732099</v>
      </c>
      <c r="N6692" t="s">
        <v>294</v>
      </c>
      <c r="O6692">
        <v>0</v>
      </c>
      <c r="P6692">
        <v>0</v>
      </c>
    </row>
    <row r="6693" spans="1:16" x14ac:dyDescent="0.3">
      <c r="A6693" t="s">
        <v>75</v>
      </c>
      <c r="B6693" t="s">
        <v>298</v>
      </c>
      <c r="C6693" t="s">
        <v>358</v>
      </c>
      <c r="D6693" t="s">
        <v>102</v>
      </c>
      <c r="E6693">
        <v>-1.3288675884326499E-3</v>
      </c>
      <c r="F6693">
        <v>-0.1860667</v>
      </c>
      <c r="G6693">
        <v>-1.9819381544126098E-3</v>
      </c>
      <c r="H6693">
        <v>1.66</v>
      </c>
      <c r="I6693">
        <v>-2.7140895287369698E-3</v>
      </c>
      <c r="J6693">
        <v>-0.1860667</v>
      </c>
      <c r="K6693" t="s">
        <v>294</v>
      </c>
      <c r="L6693">
        <v>67.5</v>
      </c>
      <c r="M6693">
        <v>706.697799700362</v>
      </c>
      <c r="N6693" t="s">
        <v>294</v>
      </c>
      <c r="O6693">
        <v>0</v>
      </c>
      <c r="P6693">
        <v>0</v>
      </c>
    </row>
    <row r="6694" spans="1:16" x14ac:dyDescent="0.3">
      <c r="A6694" t="s">
        <v>283</v>
      </c>
      <c r="B6694" t="s">
        <v>295</v>
      </c>
      <c r="C6694" t="s">
        <v>296</v>
      </c>
      <c r="D6694" t="s">
        <v>103</v>
      </c>
      <c r="E6694">
        <v>0</v>
      </c>
      <c r="F6694">
        <v>3.75</v>
      </c>
      <c r="G6694">
        <v>0</v>
      </c>
      <c r="H6694">
        <v>0</v>
      </c>
      <c r="I6694">
        <v>0</v>
      </c>
      <c r="J6694">
        <v>3.75</v>
      </c>
      <c r="K6694">
        <v>0</v>
      </c>
      <c r="L6694">
        <v>0</v>
      </c>
      <c r="M6694">
        <v>0</v>
      </c>
      <c r="N6694" t="s">
        <v>294</v>
      </c>
      <c r="O6694">
        <v>0</v>
      </c>
      <c r="P6694">
        <v>0</v>
      </c>
    </row>
    <row r="6695" spans="1:16" x14ac:dyDescent="0.3">
      <c r="A6695" t="s">
        <v>284</v>
      </c>
      <c r="B6695" t="s">
        <v>297</v>
      </c>
      <c r="C6695" t="s">
        <v>296</v>
      </c>
      <c r="D6695" t="s">
        <v>103</v>
      </c>
      <c r="E6695">
        <v>0</v>
      </c>
      <c r="F6695">
        <v>4</v>
      </c>
      <c r="G6695">
        <v>0</v>
      </c>
      <c r="H6695">
        <v>0</v>
      </c>
      <c r="I6695">
        <v>0</v>
      </c>
      <c r="J6695">
        <v>4</v>
      </c>
      <c r="K6695">
        <v>0</v>
      </c>
      <c r="L6695">
        <v>0</v>
      </c>
      <c r="M6695">
        <v>0</v>
      </c>
      <c r="N6695" t="s">
        <v>294</v>
      </c>
      <c r="O6695">
        <v>0</v>
      </c>
      <c r="P6695">
        <v>0</v>
      </c>
    </row>
    <row r="6696" spans="1:16" x14ac:dyDescent="0.3">
      <c r="A6696" t="s">
        <v>285</v>
      </c>
      <c r="B6696" t="s">
        <v>298</v>
      </c>
      <c r="C6696" t="s">
        <v>296</v>
      </c>
      <c r="D6696" t="s">
        <v>103</v>
      </c>
      <c r="E6696">
        <v>0</v>
      </c>
      <c r="F6696">
        <v>4</v>
      </c>
      <c r="G6696">
        <v>0</v>
      </c>
      <c r="H6696" t="s">
        <v>294</v>
      </c>
      <c r="I6696">
        <v>0</v>
      </c>
      <c r="J6696">
        <v>4</v>
      </c>
      <c r="K6696" t="s">
        <v>294</v>
      </c>
      <c r="L6696">
        <v>0</v>
      </c>
      <c r="M6696">
        <v>0</v>
      </c>
      <c r="N6696" t="s">
        <v>294</v>
      </c>
      <c r="O6696">
        <v>0</v>
      </c>
      <c r="P6696">
        <v>0</v>
      </c>
    </row>
    <row r="6697" spans="1:16" x14ac:dyDescent="0.3">
      <c r="A6697" t="s">
        <v>112</v>
      </c>
      <c r="B6697" t="s">
        <v>299</v>
      </c>
      <c r="C6697" t="s">
        <v>300</v>
      </c>
      <c r="D6697" t="s">
        <v>103</v>
      </c>
      <c r="E6697">
        <v>0</v>
      </c>
      <c r="F6697">
        <v>4</v>
      </c>
      <c r="G6697">
        <v>0</v>
      </c>
      <c r="H6697" t="s">
        <v>294</v>
      </c>
      <c r="I6697">
        <v>0</v>
      </c>
      <c r="J6697">
        <v>4</v>
      </c>
      <c r="K6697" t="s">
        <v>294</v>
      </c>
      <c r="L6697">
        <v>0</v>
      </c>
      <c r="M6697">
        <v>0</v>
      </c>
      <c r="N6697" t="s">
        <v>294</v>
      </c>
      <c r="O6697">
        <v>0</v>
      </c>
      <c r="P6697">
        <v>0</v>
      </c>
    </row>
    <row r="6698" spans="1:16" x14ac:dyDescent="0.3">
      <c r="A6698" t="s">
        <v>113</v>
      </c>
      <c r="B6698" t="s">
        <v>295</v>
      </c>
      <c r="C6698" t="s">
        <v>300</v>
      </c>
      <c r="D6698" t="s">
        <v>103</v>
      </c>
      <c r="E6698">
        <v>0</v>
      </c>
      <c r="F6698">
        <v>5</v>
      </c>
      <c r="G6698">
        <v>0</v>
      </c>
      <c r="H6698" t="s">
        <v>294</v>
      </c>
      <c r="I6698">
        <v>0</v>
      </c>
      <c r="J6698">
        <v>5</v>
      </c>
      <c r="K6698" t="s">
        <v>294</v>
      </c>
      <c r="L6698">
        <v>0</v>
      </c>
      <c r="M6698">
        <v>0</v>
      </c>
      <c r="N6698" t="s">
        <v>294</v>
      </c>
      <c r="O6698">
        <v>0</v>
      </c>
      <c r="P6698">
        <v>0</v>
      </c>
    </row>
    <row r="6699" spans="1:16" x14ac:dyDescent="0.3">
      <c r="A6699" t="s">
        <v>114</v>
      </c>
      <c r="B6699" t="s">
        <v>297</v>
      </c>
      <c r="C6699" t="s">
        <v>300</v>
      </c>
      <c r="D6699" t="s">
        <v>103</v>
      </c>
      <c r="E6699">
        <v>0</v>
      </c>
      <c r="F6699">
        <v>5</v>
      </c>
      <c r="G6699">
        <v>0</v>
      </c>
      <c r="H6699" t="s">
        <v>294</v>
      </c>
      <c r="I6699">
        <v>0</v>
      </c>
      <c r="J6699">
        <v>5</v>
      </c>
      <c r="K6699" t="s">
        <v>294</v>
      </c>
      <c r="L6699">
        <v>0</v>
      </c>
      <c r="M6699">
        <v>0</v>
      </c>
      <c r="N6699" t="s">
        <v>294</v>
      </c>
      <c r="O6699">
        <v>0</v>
      </c>
      <c r="P6699">
        <v>0</v>
      </c>
    </row>
    <row r="6700" spans="1:16" x14ac:dyDescent="0.3">
      <c r="A6700" t="s">
        <v>115</v>
      </c>
      <c r="B6700" t="s">
        <v>298</v>
      </c>
      <c r="C6700" t="s">
        <v>300</v>
      </c>
      <c r="D6700" t="s">
        <v>103</v>
      </c>
      <c r="E6700">
        <v>0</v>
      </c>
      <c r="F6700">
        <v>5</v>
      </c>
      <c r="G6700">
        <v>0</v>
      </c>
      <c r="H6700" t="s">
        <v>294</v>
      </c>
      <c r="I6700">
        <v>0</v>
      </c>
      <c r="J6700">
        <v>5</v>
      </c>
      <c r="K6700" t="s">
        <v>294</v>
      </c>
      <c r="L6700">
        <v>0</v>
      </c>
      <c r="M6700">
        <v>0</v>
      </c>
      <c r="N6700" t="s">
        <v>294</v>
      </c>
      <c r="O6700">
        <v>0</v>
      </c>
      <c r="P6700">
        <v>0</v>
      </c>
    </row>
    <row r="6701" spans="1:16" x14ac:dyDescent="0.3">
      <c r="A6701" t="s">
        <v>116</v>
      </c>
      <c r="B6701" t="s">
        <v>299</v>
      </c>
      <c r="C6701" t="s">
        <v>301</v>
      </c>
      <c r="D6701" t="s">
        <v>103</v>
      </c>
      <c r="E6701">
        <v>0</v>
      </c>
      <c r="F6701">
        <v>4.5</v>
      </c>
      <c r="G6701">
        <v>0</v>
      </c>
      <c r="H6701" t="s">
        <v>294</v>
      </c>
      <c r="I6701">
        <v>0</v>
      </c>
      <c r="J6701">
        <v>4.5</v>
      </c>
      <c r="K6701" t="s">
        <v>294</v>
      </c>
      <c r="L6701">
        <v>0</v>
      </c>
      <c r="M6701">
        <v>0</v>
      </c>
      <c r="N6701" t="s">
        <v>294</v>
      </c>
      <c r="O6701">
        <v>0</v>
      </c>
      <c r="P6701">
        <v>0</v>
      </c>
    </row>
    <row r="6702" spans="1:16" x14ac:dyDescent="0.3">
      <c r="A6702" t="s">
        <v>117</v>
      </c>
      <c r="B6702" t="s">
        <v>295</v>
      </c>
      <c r="C6702" t="s">
        <v>301</v>
      </c>
      <c r="D6702" t="s">
        <v>103</v>
      </c>
      <c r="E6702">
        <v>0</v>
      </c>
      <c r="F6702">
        <v>4.5</v>
      </c>
      <c r="G6702">
        <v>0</v>
      </c>
      <c r="H6702" t="s">
        <v>294</v>
      </c>
      <c r="I6702">
        <v>0</v>
      </c>
      <c r="J6702">
        <v>4.5</v>
      </c>
      <c r="K6702" t="s">
        <v>294</v>
      </c>
      <c r="L6702">
        <v>0</v>
      </c>
      <c r="M6702">
        <v>0</v>
      </c>
      <c r="N6702" t="s">
        <v>294</v>
      </c>
      <c r="O6702">
        <v>0</v>
      </c>
      <c r="P6702">
        <v>0</v>
      </c>
    </row>
    <row r="6703" spans="1:16" x14ac:dyDescent="0.3">
      <c r="A6703" t="s">
        <v>118</v>
      </c>
      <c r="B6703" t="s">
        <v>297</v>
      </c>
      <c r="C6703" t="s">
        <v>301</v>
      </c>
      <c r="D6703" t="s">
        <v>103</v>
      </c>
      <c r="E6703">
        <v>0</v>
      </c>
      <c r="F6703">
        <v>4.5</v>
      </c>
      <c r="G6703">
        <v>0</v>
      </c>
      <c r="H6703" t="s">
        <v>294</v>
      </c>
      <c r="I6703">
        <v>0</v>
      </c>
      <c r="J6703">
        <v>4.5</v>
      </c>
      <c r="K6703" t="s">
        <v>294</v>
      </c>
      <c r="L6703">
        <v>0</v>
      </c>
      <c r="M6703">
        <v>0</v>
      </c>
      <c r="N6703" t="s">
        <v>294</v>
      </c>
      <c r="O6703">
        <v>0</v>
      </c>
      <c r="P6703">
        <v>0</v>
      </c>
    </row>
    <row r="6704" spans="1:16" x14ac:dyDescent="0.3">
      <c r="A6704" t="s">
        <v>119</v>
      </c>
      <c r="B6704" t="s">
        <v>298</v>
      </c>
      <c r="C6704" t="s">
        <v>301</v>
      </c>
      <c r="D6704" t="s">
        <v>103</v>
      </c>
      <c r="E6704">
        <v>0</v>
      </c>
      <c r="F6704">
        <v>4.5</v>
      </c>
      <c r="G6704">
        <v>0</v>
      </c>
      <c r="H6704" t="s">
        <v>294</v>
      </c>
      <c r="I6704">
        <v>0</v>
      </c>
      <c r="J6704">
        <v>4.5</v>
      </c>
      <c r="K6704" t="s">
        <v>294</v>
      </c>
      <c r="L6704">
        <v>0</v>
      </c>
      <c r="M6704">
        <v>0</v>
      </c>
      <c r="N6704" t="s">
        <v>294</v>
      </c>
      <c r="O6704">
        <v>0</v>
      </c>
      <c r="P6704">
        <v>0</v>
      </c>
    </row>
    <row r="6705" spans="1:16" x14ac:dyDescent="0.3">
      <c r="A6705" t="s">
        <v>120</v>
      </c>
      <c r="B6705" t="s">
        <v>299</v>
      </c>
      <c r="C6705" t="s">
        <v>302</v>
      </c>
      <c r="D6705" t="s">
        <v>103</v>
      </c>
      <c r="E6705">
        <v>0</v>
      </c>
      <c r="F6705">
        <v>4.5</v>
      </c>
      <c r="G6705">
        <v>0</v>
      </c>
      <c r="H6705" t="s">
        <v>294</v>
      </c>
      <c r="I6705">
        <v>0</v>
      </c>
      <c r="J6705">
        <v>4.5</v>
      </c>
      <c r="K6705" t="s">
        <v>294</v>
      </c>
      <c r="L6705">
        <v>0</v>
      </c>
      <c r="M6705">
        <v>0</v>
      </c>
      <c r="N6705" t="s">
        <v>294</v>
      </c>
      <c r="O6705">
        <v>0</v>
      </c>
      <c r="P6705">
        <v>0</v>
      </c>
    </row>
    <row r="6706" spans="1:16" x14ac:dyDescent="0.3">
      <c r="A6706" t="s">
        <v>121</v>
      </c>
      <c r="B6706" t="s">
        <v>295</v>
      </c>
      <c r="C6706" t="s">
        <v>302</v>
      </c>
      <c r="D6706" t="s">
        <v>103</v>
      </c>
      <c r="E6706">
        <v>0</v>
      </c>
      <c r="F6706">
        <v>4.5</v>
      </c>
      <c r="G6706">
        <v>0</v>
      </c>
      <c r="H6706" t="s">
        <v>294</v>
      </c>
      <c r="I6706">
        <v>0</v>
      </c>
      <c r="J6706">
        <v>4.5</v>
      </c>
      <c r="K6706" t="s">
        <v>294</v>
      </c>
      <c r="L6706">
        <v>0</v>
      </c>
      <c r="M6706">
        <v>0</v>
      </c>
      <c r="N6706" t="s">
        <v>294</v>
      </c>
      <c r="O6706">
        <v>0</v>
      </c>
      <c r="P6706">
        <v>0</v>
      </c>
    </row>
    <row r="6707" spans="1:16" x14ac:dyDescent="0.3">
      <c r="A6707" t="s">
        <v>122</v>
      </c>
      <c r="B6707" t="s">
        <v>297</v>
      </c>
      <c r="C6707" t="s">
        <v>302</v>
      </c>
      <c r="D6707" t="s">
        <v>103</v>
      </c>
      <c r="E6707">
        <v>0</v>
      </c>
      <c r="F6707">
        <v>4.5</v>
      </c>
      <c r="G6707">
        <v>0</v>
      </c>
      <c r="H6707" t="s">
        <v>294</v>
      </c>
      <c r="I6707">
        <v>0</v>
      </c>
      <c r="J6707">
        <v>4.5</v>
      </c>
      <c r="K6707" t="s">
        <v>294</v>
      </c>
      <c r="L6707">
        <v>0</v>
      </c>
      <c r="M6707">
        <v>0</v>
      </c>
      <c r="N6707" t="s">
        <v>294</v>
      </c>
      <c r="O6707">
        <v>0</v>
      </c>
      <c r="P6707">
        <v>0</v>
      </c>
    </row>
    <row r="6708" spans="1:16" x14ac:dyDescent="0.3">
      <c r="A6708" t="s">
        <v>123</v>
      </c>
      <c r="B6708" t="s">
        <v>298</v>
      </c>
      <c r="C6708" t="s">
        <v>302</v>
      </c>
      <c r="D6708" t="s">
        <v>103</v>
      </c>
      <c r="E6708">
        <v>0</v>
      </c>
      <c r="F6708">
        <v>5</v>
      </c>
      <c r="G6708">
        <v>0</v>
      </c>
      <c r="H6708">
        <v>5.1566666666666698</v>
      </c>
      <c r="I6708">
        <v>0</v>
      </c>
      <c r="J6708">
        <v>5</v>
      </c>
      <c r="K6708" t="s">
        <v>294</v>
      </c>
      <c r="L6708">
        <v>0</v>
      </c>
      <c r="M6708">
        <v>0</v>
      </c>
      <c r="N6708" t="s">
        <v>294</v>
      </c>
      <c r="O6708">
        <v>0</v>
      </c>
      <c r="P6708">
        <v>0</v>
      </c>
    </row>
    <row r="6709" spans="1:16" x14ac:dyDescent="0.3">
      <c r="A6709" t="s">
        <v>124</v>
      </c>
      <c r="B6709" t="s">
        <v>299</v>
      </c>
      <c r="C6709" t="s">
        <v>303</v>
      </c>
      <c r="D6709" t="s">
        <v>103</v>
      </c>
      <c r="E6709">
        <v>0</v>
      </c>
      <c r="F6709">
        <v>5</v>
      </c>
      <c r="G6709">
        <v>0</v>
      </c>
      <c r="H6709">
        <v>5.1966666666666699</v>
      </c>
      <c r="I6709">
        <v>0</v>
      </c>
      <c r="J6709">
        <v>5</v>
      </c>
      <c r="K6709" t="s">
        <v>294</v>
      </c>
      <c r="L6709">
        <v>0</v>
      </c>
      <c r="M6709">
        <v>0</v>
      </c>
      <c r="N6709" t="s">
        <v>294</v>
      </c>
      <c r="O6709">
        <v>0</v>
      </c>
      <c r="P6709">
        <v>0</v>
      </c>
    </row>
    <row r="6710" spans="1:16" x14ac:dyDescent="0.3">
      <c r="A6710" t="s">
        <v>125</v>
      </c>
      <c r="B6710" t="s">
        <v>295</v>
      </c>
      <c r="C6710" t="s">
        <v>303</v>
      </c>
      <c r="D6710" t="s">
        <v>103</v>
      </c>
      <c r="E6710">
        <v>0</v>
      </c>
      <c r="F6710">
        <v>5</v>
      </c>
      <c r="G6710">
        <v>0</v>
      </c>
      <c r="H6710">
        <v>5.23</v>
      </c>
      <c r="I6710">
        <v>0</v>
      </c>
      <c r="J6710">
        <v>5</v>
      </c>
      <c r="K6710" t="s">
        <v>294</v>
      </c>
      <c r="L6710">
        <v>0</v>
      </c>
      <c r="M6710">
        <v>0</v>
      </c>
      <c r="N6710" t="s">
        <v>294</v>
      </c>
      <c r="O6710">
        <v>0</v>
      </c>
      <c r="P6710">
        <v>0</v>
      </c>
    </row>
    <row r="6711" spans="1:16" x14ac:dyDescent="0.3">
      <c r="A6711" t="s">
        <v>126</v>
      </c>
      <c r="B6711" t="s">
        <v>297</v>
      </c>
      <c r="C6711" t="s">
        <v>303</v>
      </c>
      <c r="D6711" t="s">
        <v>103</v>
      </c>
      <c r="E6711">
        <v>0</v>
      </c>
      <c r="F6711">
        <v>5</v>
      </c>
      <c r="G6711">
        <v>0</v>
      </c>
      <c r="H6711">
        <v>5.15</v>
      </c>
      <c r="I6711">
        <v>0</v>
      </c>
      <c r="J6711">
        <v>5</v>
      </c>
      <c r="K6711" t="s">
        <v>294</v>
      </c>
      <c r="L6711">
        <v>0</v>
      </c>
      <c r="M6711">
        <v>0</v>
      </c>
      <c r="N6711" t="s">
        <v>294</v>
      </c>
      <c r="O6711">
        <v>0</v>
      </c>
      <c r="P6711">
        <v>0</v>
      </c>
    </row>
    <row r="6712" spans="1:16" x14ac:dyDescent="0.3">
      <c r="A6712" t="s">
        <v>127</v>
      </c>
      <c r="B6712" t="s">
        <v>298</v>
      </c>
      <c r="C6712" t="s">
        <v>303</v>
      </c>
      <c r="D6712" t="s">
        <v>103</v>
      </c>
      <c r="E6712">
        <v>0</v>
      </c>
      <c r="F6712">
        <v>5</v>
      </c>
      <c r="G6712">
        <v>0</v>
      </c>
      <c r="H6712">
        <v>5.2</v>
      </c>
      <c r="I6712">
        <v>0</v>
      </c>
      <c r="J6712">
        <v>5</v>
      </c>
      <c r="K6712" t="s">
        <v>294</v>
      </c>
      <c r="L6712">
        <v>0</v>
      </c>
      <c r="M6712">
        <v>0</v>
      </c>
      <c r="N6712" t="s">
        <v>294</v>
      </c>
      <c r="O6712">
        <v>0</v>
      </c>
      <c r="P6712">
        <v>0</v>
      </c>
    </row>
    <row r="6713" spans="1:16" x14ac:dyDescent="0.3">
      <c r="A6713" t="s">
        <v>128</v>
      </c>
      <c r="B6713" t="s">
        <v>299</v>
      </c>
      <c r="C6713" t="s">
        <v>304</v>
      </c>
      <c r="D6713" t="s">
        <v>103</v>
      </c>
      <c r="E6713">
        <v>0</v>
      </c>
      <c r="F6713">
        <v>5</v>
      </c>
      <c r="G6713">
        <v>-8.9019719994287705E-3</v>
      </c>
      <c r="H6713">
        <v>5.3666666666666698</v>
      </c>
      <c r="I6713">
        <v>0</v>
      </c>
      <c r="J6713">
        <v>5</v>
      </c>
      <c r="K6713" t="s">
        <v>294</v>
      </c>
      <c r="L6713">
        <v>0</v>
      </c>
      <c r="M6713">
        <v>0</v>
      </c>
      <c r="N6713" t="s">
        <v>294</v>
      </c>
      <c r="O6713">
        <v>0</v>
      </c>
      <c r="P6713">
        <v>0</v>
      </c>
    </row>
    <row r="6714" spans="1:16" x14ac:dyDescent="0.3">
      <c r="A6714" t="s">
        <v>129</v>
      </c>
      <c r="B6714" t="s">
        <v>295</v>
      </c>
      <c r="C6714" t="s">
        <v>304</v>
      </c>
      <c r="D6714" t="s">
        <v>103</v>
      </c>
      <c r="E6714">
        <v>0</v>
      </c>
      <c r="F6714">
        <v>5</v>
      </c>
      <c r="G6714">
        <v>-7.5082669306048002E-3</v>
      </c>
      <c r="H6714">
        <v>5.38</v>
      </c>
      <c r="I6714">
        <v>0</v>
      </c>
      <c r="J6714">
        <v>5</v>
      </c>
      <c r="K6714" t="s">
        <v>294</v>
      </c>
      <c r="L6714">
        <v>0</v>
      </c>
      <c r="M6714">
        <v>0</v>
      </c>
      <c r="N6714" t="s">
        <v>294</v>
      </c>
      <c r="O6714">
        <v>0</v>
      </c>
      <c r="P6714">
        <v>0</v>
      </c>
    </row>
    <row r="6715" spans="1:16" x14ac:dyDescent="0.3">
      <c r="A6715" t="s">
        <v>130</v>
      </c>
      <c r="B6715" t="s">
        <v>297</v>
      </c>
      <c r="C6715" t="s">
        <v>304</v>
      </c>
      <c r="D6715" t="s">
        <v>103</v>
      </c>
      <c r="E6715">
        <v>0</v>
      </c>
      <c r="F6715">
        <v>5</v>
      </c>
      <c r="G6715">
        <v>-6.6558977700226203E-3</v>
      </c>
      <c r="H6715">
        <v>5.38</v>
      </c>
      <c r="I6715">
        <v>0</v>
      </c>
      <c r="J6715">
        <v>5</v>
      </c>
      <c r="K6715" t="s">
        <v>294</v>
      </c>
      <c r="L6715">
        <v>0</v>
      </c>
      <c r="M6715">
        <v>0</v>
      </c>
      <c r="N6715" t="s">
        <v>294</v>
      </c>
      <c r="O6715">
        <v>0</v>
      </c>
      <c r="P6715">
        <v>0</v>
      </c>
    </row>
    <row r="6716" spans="1:16" x14ac:dyDescent="0.3">
      <c r="A6716" t="s">
        <v>131</v>
      </c>
      <c r="B6716" t="s">
        <v>298</v>
      </c>
      <c r="C6716" t="s">
        <v>304</v>
      </c>
      <c r="D6716" t="s">
        <v>103</v>
      </c>
      <c r="E6716">
        <v>0</v>
      </c>
      <c r="F6716">
        <v>5</v>
      </c>
      <c r="G6716">
        <v>-4.63609725557124E-3</v>
      </c>
      <c r="H6716">
        <v>5.3333333333333304</v>
      </c>
      <c r="I6716">
        <v>0</v>
      </c>
      <c r="J6716">
        <v>5</v>
      </c>
      <c r="K6716" t="s">
        <v>294</v>
      </c>
      <c r="L6716">
        <v>0</v>
      </c>
      <c r="M6716">
        <v>0</v>
      </c>
      <c r="N6716" t="s">
        <v>294</v>
      </c>
      <c r="O6716">
        <v>0</v>
      </c>
      <c r="P6716">
        <v>0</v>
      </c>
    </row>
    <row r="6717" spans="1:16" x14ac:dyDescent="0.3">
      <c r="A6717" t="s">
        <v>132</v>
      </c>
      <c r="B6717" t="s">
        <v>299</v>
      </c>
      <c r="C6717" t="s">
        <v>305</v>
      </c>
      <c r="D6717" t="s">
        <v>103</v>
      </c>
      <c r="E6717">
        <v>0</v>
      </c>
      <c r="F6717">
        <v>4</v>
      </c>
      <c r="G6717">
        <v>-4.3829831502124597E-3</v>
      </c>
      <c r="H6717">
        <v>5.01</v>
      </c>
      <c r="I6717">
        <v>0</v>
      </c>
      <c r="J6717">
        <v>4</v>
      </c>
      <c r="K6717" t="s">
        <v>294</v>
      </c>
      <c r="L6717">
        <v>0</v>
      </c>
      <c r="M6717">
        <v>0</v>
      </c>
      <c r="N6717" t="s">
        <v>294</v>
      </c>
      <c r="O6717">
        <v>0</v>
      </c>
      <c r="P6717">
        <v>0</v>
      </c>
    </row>
    <row r="6718" spans="1:16" x14ac:dyDescent="0.3">
      <c r="A6718" t="s">
        <v>133</v>
      </c>
      <c r="B6718" t="s">
        <v>295</v>
      </c>
      <c r="C6718" t="s">
        <v>305</v>
      </c>
      <c r="D6718" t="s">
        <v>103</v>
      </c>
      <c r="E6718">
        <v>0</v>
      </c>
      <c r="F6718">
        <v>4</v>
      </c>
      <c r="G6718">
        <v>1.0966702351744601E-3</v>
      </c>
      <c r="H6718">
        <v>4.7833333333333297</v>
      </c>
      <c r="I6718">
        <v>0</v>
      </c>
      <c r="J6718">
        <v>4</v>
      </c>
      <c r="K6718" t="s">
        <v>294</v>
      </c>
      <c r="L6718">
        <v>0</v>
      </c>
      <c r="M6718">
        <v>0</v>
      </c>
      <c r="N6718" t="s">
        <v>294</v>
      </c>
      <c r="O6718">
        <v>0</v>
      </c>
      <c r="P6718">
        <v>0</v>
      </c>
    </row>
    <row r="6719" spans="1:16" x14ac:dyDescent="0.3">
      <c r="A6719" t="s">
        <v>134</v>
      </c>
      <c r="B6719" t="s">
        <v>297</v>
      </c>
      <c r="C6719" t="s">
        <v>305</v>
      </c>
      <c r="D6719" t="s">
        <v>103</v>
      </c>
      <c r="E6719">
        <v>0</v>
      </c>
      <c r="F6719">
        <v>4</v>
      </c>
      <c r="G6719">
        <v>5.9966037881924502E-3</v>
      </c>
      <c r="H6719">
        <v>4.83</v>
      </c>
      <c r="I6719">
        <v>0</v>
      </c>
      <c r="J6719">
        <v>4</v>
      </c>
      <c r="K6719" t="s">
        <v>294</v>
      </c>
      <c r="L6719">
        <v>0</v>
      </c>
      <c r="M6719">
        <v>0</v>
      </c>
      <c r="N6719" t="s">
        <v>294</v>
      </c>
      <c r="O6719">
        <v>0</v>
      </c>
      <c r="P6719">
        <v>0</v>
      </c>
    </row>
    <row r="6720" spans="1:16" x14ac:dyDescent="0.3">
      <c r="A6720" t="s">
        <v>135</v>
      </c>
      <c r="B6720" t="s">
        <v>298</v>
      </c>
      <c r="C6720" t="s">
        <v>305</v>
      </c>
      <c r="D6720" t="s">
        <v>103</v>
      </c>
      <c r="E6720">
        <v>0</v>
      </c>
      <c r="F6720">
        <v>3.5</v>
      </c>
      <c r="G6720">
        <v>1.07144127646683E-2</v>
      </c>
      <c r="H6720">
        <v>4.63</v>
      </c>
      <c r="I6720">
        <v>0</v>
      </c>
      <c r="J6720">
        <v>3.5</v>
      </c>
      <c r="K6720" t="s">
        <v>294</v>
      </c>
      <c r="L6720">
        <v>0</v>
      </c>
      <c r="M6720">
        <v>0</v>
      </c>
      <c r="N6720" t="s">
        <v>294</v>
      </c>
      <c r="O6720">
        <v>0</v>
      </c>
      <c r="P6720">
        <v>0</v>
      </c>
    </row>
    <row r="6721" spans="1:16" x14ac:dyDescent="0.3">
      <c r="A6721" t="s">
        <v>136</v>
      </c>
      <c r="B6721" t="s">
        <v>299</v>
      </c>
      <c r="C6721" t="s">
        <v>306</v>
      </c>
      <c r="D6721" t="s">
        <v>103</v>
      </c>
      <c r="E6721">
        <v>0</v>
      </c>
      <c r="F6721">
        <v>4</v>
      </c>
      <c r="G6721">
        <v>1.50353266171752E-2</v>
      </c>
      <c r="H6721">
        <v>4.82</v>
      </c>
      <c r="I6721">
        <v>0</v>
      </c>
      <c r="J6721">
        <v>4</v>
      </c>
      <c r="K6721" t="s">
        <v>294</v>
      </c>
      <c r="L6721">
        <v>0</v>
      </c>
      <c r="M6721">
        <v>0</v>
      </c>
      <c r="N6721" t="s">
        <v>294</v>
      </c>
      <c r="O6721">
        <v>0</v>
      </c>
      <c r="P6721">
        <v>0</v>
      </c>
    </row>
    <row r="6722" spans="1:16" x14ac:dyDescent="0.3">
      <c r="A6722" t="s">
        <v>137</v>
      </c>
      <c r="B6722" t="s">
        <v>295</v>
      </c>
      <c r="C6722" t="s">
        <v>306</v>
      </c>
      <c r="D6722" t="s">
        <v>103</v>
      </c>
      <c r="E6722">
        <v>0</v>
      </c>
      <c r="F6722">
        <v>4</v>
      </c>
      <c r="G6722">
        <v>8.6585319282734795E-3</v>
      </c>
      <c r="H6722">
        <v>5.0333333333333297</v>
      </c>
      <c r="I6722">
        <v>0</v>
      </c>
      <c r="J6722">
        <v>4</v>
      </c>
      <c r="K6722" t="s">
        <v>294</v>
      </c>
      <c r="L6722">
        <v>0</v>
      </c>
      <c r="M6722">
        <v>0</v>
      </c>
      <c r="N6722" t="s">
        <v>294</v>
      </c>
      <c r="O6722">
        <v>0</v>
      </c>
      <c r="P6722">
        <v>0</v>
      </c>
    </row>
    <row r="6723" spans="1:16" x14ac:dyDescent="0.3">
      <c r="A6723" t="s">
        <v>138</v>
      </c>
      <c r="B6723" t="s">
        <v>297</v>
      </c>
      <c r="C6723" t="s">
        <v>306</v>
      </c>
      <c r="D6723" t="s">
        <v>103</v>
      </c>
      <c r="E6723">
        <v>0</v>
      </c>
      <c r="F6723">
        <v>4</v>
      </c>
      <c r="G6723">
        <v>2.6849736828502601E-3</v>
      </c>
      <c r="H6723">
        <v>5.2166666666666703</v>
      </c>
      <c r="I6723">
        <v>0</v>
      </c>
      <c r="J6723">
        <v>4</v>
      </c>
      <c r="K6723" t="s">
        <v>294</v>
      </c>
      <c r="L6723">
        <v>0</v>
      </c>
      <c r="M6723">
        <v>0</v>
      </c>
      <c r="N6723" t="s">
        <v>294</v>
      </c>
      <c r="O6723">
        <v>0</v>
      </c>
      <c r="P6723">
        <v>0</v>
      </c>
    </row>
    <row r="6724" spans="1:16" x14ac:dyDescent="0.3">
      <c r="A6724" t="s">
        <v>139</v>
      </c>
      <c r="B6724" t="s">
        <v>298</v>
      </c>
      <c r="C6724" t="s">
        <v>306</v>
      </c>
      <c r="D6724" t="s">
        <v>103</v>
      </c>
      <c r="E6724">
        <v>0</v>
      </c>
      <c r="F6724">
        <v>4.5</v>
      </c>
      <c r="G6724">
        <v>-8.1069557781403602E-3</v>
      </c>
      <c r="H6724">
        <v>5.4666666666666703</v>
      </c>
      <c r="I6724">
        <v>0</v>
      </c>
      <c r="J6724">
        <v>4.5</v>
      </c>
      <c r="K6724" t="s">
        <v>294</v>
      </c>
      <c r="L6724">
        <v>0</v>
      </c>
      <c r="M6724">
        <v>0</v>
      </c>
      <c r="N6724" t="s">
        <v>294</v>
      </c>
      <c r="O6724">
        <v>0</v>
      </c>
      <c r="P6724">
        <v>0</v>
      </c>
    </row>
    <row r="6725" spans="1:16" x14ac:dyDescent="0.3">
      <c r="A6725" t="s">
        <v>140</v>
      </c>
      <c r="B6725" t="s">
        <v>299</v>
      </c>
      <c r="C6725" t="s">
        <v>307</v>
      </c>
      <c r="D6725" t="s">
        <v>103</v>
      </c>
      <c r="E6725">
        <v>0</v>
      </c>
      <c r="F6725">
        <v>4.5</v>
      </c>
      <c r="G6725">
        <v>-1.23383738373839E-2</v>
      </c>
      <c r="H6725">
        <v>5.64</v>
      </c>
      <c r="I6725">
        <v>0</v>
      </c>
      <c r="J6725">
        <v>4.5</v>
      </c>
      <c r="K6725" t="s">
        <v>294</v>
      </c>
      <c r="L6725">
        <v>0</v>
      </c>
      <c r="M6725">
        <v>0</v>
      </c>
      <c r="N6725" t="s">
        <v>294</v>
      </c>
      <c r="O6725">
        <v>0</v>
      </c>
      <c r="P6725">
        <v>0</v>
      </c>
    </row>
    <row r="6726" spans="1:16" x14ac:dyDescent="0.3">
      <c r="A6726" t="s">
        <v>141</v>
      </c>
      <c r="B6726" t="s">
        <v>295</v>
      </c>
      <c r="C6726" t="s">
        <v>307</v>
      </c>
      <c r="D6726" t="s">
        <v>103</v>
      </c>
      <c r="E6726">
        <v>0</v>
      </c>
      <c r="F6726">
        <v>4.5</v>
      </c>
      <c r="G6726">
        <v>-1.04582474008414E-2</v>
      </c>
      <c r="H6726">
        <v>5.6533333333333298</v>
      </c>
      <c r="I6726">
        <v>0</v>
      </c>
      <c r="J6726">
        <v>4.5</v>
      </c>
      <c r="K6726" t="s">
        <v>294</v>
      </c>
      <c r="L6726">
        <v>0</v>
      </c>
      <c r="M6726">
        <v>0</v>
      </c>
      <c r="N6726" t="s">
        <v>294</v>
      </c>
      <c r="O6726">
        <v>0</v>
      </c>
      <c r="P6726">
        <v>0</v>
      </c>
    </row>
    <row r="6727" spans="1:16" x14ac:dyDescent="0.3">
      <c r="A6727" t="s">
        <v>142</v>
      </c>
      <c r="B6727" t="s">
        <v>297</v>
      </c>
      <c r="C6727" t="s">
        <v>307</v>
      </c>
      <c r="D6727" t="s">
        <v>103</v>
      </c>
      <c r="E6727">
        <v>0</v>
      </c>
      <c r="F6727">
        <v>5</v>
      </c>
      <c r="G6727">
        <v>-9.1636815640514496E-3</v>
      </c>
      <c r="H6727">
        <v>5.8</v>
      </c>
      <c r="I6727">
        <v>0</v>
      </c>
      <c r="J6727">
        <v>5</v>
      </c>
      <c r="K6727" t="s">
        <v>294</v>
      </c>
      <c r="L6727">
        <v>0</v>
      </c>
      <c r="M6727">
        <v>0</v>
      </c>
      <c r="N6727" t="s">
        <v>294</v>
      </c>
      <c r="O6727">
        <v>0</v>
      </c>
      <c r="P6727">
        <v>0</v>
      </c>
    </row>
    <row r="6728" spans="1:16" x14ac:dyDescent="0.3">
      <c r="A6728" t="s">
        <v>143</v>
      </c>
      <c r="B6728" t="s">
        <v>298</v>
      </c>
      <c r="C6728" t="s">
        <v>307</v>
      </c>
      <c r="D6728" t="s">
        <v>103</v>
      </c>
      <c r="E6728">
        <v>0</v>
      </c>
      <c r="F6728">
        <v>5</v>
      </c>
      <c r="G6728">
        <v>-3.5891585974492401E-3</v>
      </c>
      <c r="H6728">
        <v>5.87</v>
      </c>
      <c r="I6728">
        <v>0</v>
      </c>
      <c r="J6728">
        <v>5</v>
      </c>
      <c r="K6728" t="s">
        <v>294</v>
      </c>
      <c r="L6728">
        <v>0</v>
      </c>
      <c r="M6728">
        <v>0</v>
      </c>
      <c r="N6728" t="s">
        <v>294</v>
      </c>
      <c r="O6728">
        <v>0</v>
      </c>
      <c r="P6728">
        <v>0</v>
      </c>
    </row>
    <row r="6729" spans="1:16" x14ac:dyDescent="0.3">
      <c r="A6729" t="s">
        <v>144</v>
      </c>
      <c r="B6729" t="s">
        <v>299</v>
      </c>
      <c r="C6729" t="s">
        <v>308</v>
      </c>
      <c r="D6729" t="s">
        <v>103</v>
      </c>
      <c r="E6729">
        <v>0</v>
      </c>
      <c r="F6729">
        <v>5.5</v>
      </c>
      <c r="G6729">
        <v>-2.1183286735406699E-3</v>
      </c>
      <c r="H6729">
        <v>6.27</v>
      </c>
      <c r="I6729">
        <v>0</v>
      </c>
      <c r="J6729">
        <v>5.5</v>
      </c>
      <c r="K6729" t="s">
        <v>294</v>
      </c>
      <c r="L6729">
        <v>0</v>
      </c>
      <c r="M6729">
        <v>0</v>
      </c>
      <c r="N6729" t="s">
        <v>294</v>
      </c>
      <c r="O6729">
        <v>0</v>
      </c>
      <c r="P6729">
        <v>0</v>
      </c>
    </row>
    <row r="6730" spans="1:16" x14ac:dyDescent="0.3">
      <c r="A6730" t="s">
        <v>145</v>
      </c>
      <c r="B6730" t="s">
        <v>295</v>
      </c>
      <c r="C6730" t="s">
        <v>308</v>
      </c>
      <c r="D6730" t="s">
        <v>103</v>
      </c>
      <c r="E6730">
        <v>0</v>
      </c>
      <c r="F6730">
        <v>5.5</v>
      </c>
      <c r="G6730">
        <v>-3.0642215053289202E-4</v>
      </c>
      <c r="H6730">
        <v>6.27</v>
      </c>
      <c r="I6730">
        <v>0</v>
      </c>
      <c r="J6730">
        <v>5.5</v>
      </c>
      <c r="K6730" t="s">
        <v>294</v>
      </c>
      <c r="L6730">
        <v>0</v>
      </c>
      <c r="M6730">
        <v>0</v>
      </c>
      <c r="N6730" t="s">
        <v>294</v>
      </c>
      <c r="O6730">
        <v>0</v>
      </c>
      <c r="P6730">
        <v>0</v>
      </c>
    </row>
    <row r="6731" spans="1:16" x14ac:dyDescent="0.3">
      <c r="A6731" t="s">
        <v>146</v>
      </c>
      <c r="B6731" t="s">
        <v>297</v>
      </c>
      <c r="C6731" t="s">
        <v>308</v>
      </c>
      <c r="D6731" t="s">
        <v>103</v>
      </c>
      <c r="E6731">
        <v>0</v>
      </c>
      <c r="F6731">
        <v>5.5</v>
      </c>
      <c r="G6731">
        <v>-1.14589378170793E-3</v>
      </c>
      <c r="H6731">
        <v>6.3066666666666702</v>
      </c>
      <c r="I6731">
        <v>0</v>
      </c>
      <c r="J6731">
        <v>5.5</v>
      </c>
      <c r="K6731" t="s">
        <v>294</v>
      </c>
      <c r="L6731">
        <v>0</v>
      </c>
      <c r="M6731">
        <v>0</v>
      </c>
      <c r="N6731" t="s">
        <v>294</v>
      </c>
      <c r="O6731">
        <v>0</v>
      </c>
      <c r="P6731">
        <v>0</v>
      </c>
    </row>
    <row r="6732" spans="1:16" x14ac:dyDescent="0.3">
      <c r="A6732" t="s">
        <v>147</v>
      </c>
      <c r="B6732" t="s">
        <v>298</v>
      </c>
      <c r="C6732" t="s">
        <v>308</v>
      </c>
      <c r="D6732" t="s">
        <v>103</v>
      </c>
      <c r="E6732">
        <v>0</v>
      </c>
      <c r="F6732">
        <v>5.5</v>
      </c>
      <c r="G6732">
        <v>6.7792260299359697E-4</v>
      </c>
      <c r="H6732">
        <v>6.5366666666666697</v>
      </c>
      <c r="I6732">
        <v>0</v>
      </c>
      <c r="J6732">
        <v>5.5</v>
      </c>
      <c r="K6732" t="s">
        <v>294</v>
      </c>
      <c r="L6732">
        <v>0</v>
      </c>
      <c r="M6732">
        <v>0</v>
      </c>
      <c r="N6732" t="s">
        <v>294</v>
      </c>
      <c r="O6732">
        <v>0</v>
      </c>
      <c r="P6732">
        <v>0</v>
      </c>
    </row>
    <row r="6733" spans="1:16" x14ac:dyDescent="0.3">
      <c r="A6733" t="s">
        <v>148</v>
      </c>
      <c r="B6733" t="s">
        <v>299</v>
      </c>
      <c r="C6733" t="s">
        <v>309</v>
      </c>
      <c r="D6733" t="s">
        <v>103</v>
      </c>
      <c r="E6733">
        <v>0</v>
      </c>
      <c r="F6733">
        <v>6</v>
      </c>
      <c r="G6733">
        <v>6.2105502417786297E-4</v>
      </c>
      <c r="H6733">
        <v>6.6333333333333302</v>
      </c>
      <c r="I6733">
        <v>0</v>
      </c>
      <c r="J6733">
        <v>6</v>
      </c>
      <c r="K6733" t="s">
        <v>294</v>
      </c>
      <c r="L6733">
        <v>0</v>
      </c>
      <c r="M6733">
        <v>0</v>
      </c>
      <c r="N6733" t="s">
        <v>294</v>
      </c>
      <c r="O6733">
        <v>0</v>
      </c>
      <c r="P6733">
        <v>0</v>
      </c>
    </row>
    <row r="6734" spans="1:16" x14ac:dyDescent="0.3">
      <c r="A6734" t="s">
        <v>149</v>
      </c>
      <c r="B6734" t="s">
        <v>295</v>
      </c>
      <c r="C6734" t="s">
        <v>309</v>
      </c>
      <c r="D6734" t="s">
        <v>103</v>
      </c>
      <c r="E6734">
        <v>0</v>
      </c>
      <c r="F6734">
        <v>6</v>
      </c>
      <c r="G6734">
        <v>-1.3400219495660599E-3</v>
      </c>
      <c r="H6734">
        <v>6.6566666666666698</v>
      </c>
      <c r="I6734">
        <v>0</v>
      </c>
      <c r="J6734">
        <v>6</v>
      </c>
      <c r="K6734" t="s">
        <v>294</v>
      </c>
      <c r="L6734">
        <v>0</v>
      </c>
      <c r="M6734">
        <v>0</v>
      </c>
      <c r="N6734" t="s">
        <v>294</v>
      </c>
      <c r="O6734">
        <v>0</v>
      </c>
      <c r="P6734">
        <v>0</v>
      </c>
    </row>
    <row r="6735" spans="1:16" x14ac:dyDescent="0.3">
      <c r="A6735" t="s">
        <v>150</v>
      </c>
      <c r="B6735" t="s">
        <v>297</v>
      </c>
      <c r="C6735" t="s">
        <v>309</v>
      </c>
      <c r="D6735" t="s">
        <v>103</v>
      </c>
      <c r="E6735">
        <v>0</v>
      </c>
      <c r="F6735">
        <v>6</v>
      </c>
      <c r="G6735">
        <v>-2.0516493465798599E-3</v>
      </c>
      <c r="H6735">
        <v>6.45</v>
      </c>
      <c r="I6735">
        <v>0</v>
      </c>
      <c r="J6735">
        <v>6</v>
      </c>
      <c r="K6735" t="s">
        <v>294</v>
      </c>
      <c r="L6735">
        <v>0</v>
      </c>
      <c r="M6735">
        <v>0</v>
      </c>
      <c r="N6735" t="s">
        <v>294</v>
      </c>
      <c r="O6735">
        <v>0</v>
      </c>
      <c r="P6735">
        <v>0</v>
      </c>
    </row>
    <row r="6736" spans="1:16" x14ac:dyDescent="0.3">
      <c r="A6736" t="s">
        <v>151</v>
      </c>
      <c r="B6736" t="s">
        <v>298</v>
      </c>
      <c r="C6736" t="s">
        <v>309</v>
      </c>
      <c r="D6736" t="s">
        <v>103</v>
      </c>
      <c r="E6736">
        <v>0</v>
      </c>
      <c r="F6736">
        <v>5</v>
      </c>
      <c r="G6736">
        <v>-3.6841083539367299E-3</v>
      </c>
      <c r="H6736">
        <v>6.1666666666666696</v>
      </c>
      <c r="I6736">
        <v>0</v>
      </c>
      <c r="J6736">
        <v>5</v>
      </c>
      <c r="K6736" t="s">
        <v>294</v>
      </c>
      <c r="L6736">
        <v>0</v>
      </c>
      <c r="M6736">
        <v>0</v>
      </c>
      <c r="N6736" t="s">
        <v>294</v>
      </c>
      <c r="O6736">
        <v>0</v>
      </c>
      <c r="P6736">
        <v>0</v>
      </c>
    </row>
    <row r="6737" spans="1:16" x14ac:dyDescent="0.3">
      <c r="A6737" t="s">
        <v>152</v>
      </c>
      <c r="B6737" t="s">
        <v>299</v>
      </c>
      <c r="C6737" t="s">
        <v>310</v>
      </c>
      <c r="D6737" t="s">
        <v>103</v>
      </c>
      <c r="E6737">
        <v>0</v>
      </c>
      <c r="F6737">
        <v>5</v>
      </c>
      <c r="G6737">
        <v>-3.70456372157069E-3</v>
      </c>
      <c r="H6737">
        <v>5.9</v>
      </c>
      <c r="I6737">
        <v>0</v>
      </c>
      <c r="J6737">
        <v>5</v>
      </c>
      <c r="K6737" t="s">
        <v>294</v>
      </c>
      <c r="L6737">
        <v>0</v>
      </c>
      <c r="M6737">
        <v>0</v>
      </c>
      <c r="N6737" t="s">
        <v>294</v>
      </c>
      <c r="O6737">
        <v>0</v>
      </c>
      <c r="P6737">
        <v>0</v>
      </c>
    </row>
    <row r="6738" spans="1:16" x14ac:dyDescent="0.3">
      <c r="A6738" t="s">
        <v>153</v>
      </c>
      <c r="B6738" t="s">
        <v>295</v>
      </c>
      <c r="C6738" t="s">
        <v>310</v>
      </c>
      <c r="D6738" t="s">
        <v>103</v>
      </c>
      <c r="E6738">
        <v>0</v>
      </c>
      <c r="F6738">
        <v>5</v>
      </c>
      <c r="G6738">
        <v>-4.0116488595458603E-3</v>
      </c>
      <c r="H6738">
        <v>5.9533333333333296</v>
      </c>
      <c r="I6738">
        <v>0</v>
      </c>
      <c r="J6738">
        <v>5</v>
      </c>
      <c r="K6738" t="s">
        <v>294</v>
      </c>
      <c r="L6738">
        <v>0</v>
      </c>
      <c r="M6738">
        <v>0</v>
      </c>
      <c r="N6738" t="s">
        <v>294</v>
      </c>
      <c r="O6738">
        <v>0</v>
      </c>
      <c r="P6738">
        <v>0</v>
      </c>
    </row>
    <row r="6739" spans="1:16" x14ac:dyDescent="0.3">
      <c r="A6739" t="s">
        <v>154</v>
      </c>
      <c r="B6739" t="s">
        <v>297</v>
      </c>
      <c r="C6739" t="s">
        <v>310</v>
      </c>
      <c r="D6739" t="s">
        <v>103</v>
      </c>
      <c r="E6739">
        <v>0</v>
      </c>
      <c r="F6739">
        <v>6</v>
      </c>
      <c r="G6739">
        <v>4.0338780881619104E-3</v>
      </c>
      <c r="H6739">
        <v>6.2233333333333301</v>
      </c>
      <c r="I6739">
        <v>0</v>
      </c>
      <c r="J6739">
        <v>6</v>
      </c>
      <c r="K6739" t="s">
        <v>294</v>
      </c>
      <c r="L6739">
        <v>0</v>
      </c>
      <c r="M6739">
        <v>0</v>
      </c>
      <c r="N6739" t="s">
        <v>294</v>
      </c>
      <c r="O6739">
        <v>0</v>
      </c>
      <c r="P6739">
        <v>0</v>
      </c>
    </row>
    <row r="6740" spans="1:16" x14ac:dyDescent="0.3">
      <c r="A6740" t="s">
        <v>155</v>
      </c>
      <c r="B6740" t="s">
        <v>298</v>
      </c>
      <c r="C6740" t="s">
        <v>310</v>
      </c>
      <c r="D6740" t="s">
        <v>103</v>
      </c>
      <c r="E6740">
        <v>0</v>
      </c>
      <c r="F6740">
        <v>5.5</v>
      </c>
      <c r="G6740">
        <v>5.0853898958678201E-3</v>
      </c>
      <c r="H6740">
        <v>6.39</v>
      </c>
      <c r="I6740">
        <v>0</v>
      </c>
      <c r="J6740">
        <v>5.5</v>
      </c>
      <c r="K6740" t="s">
        <v>294</v>
      </c>
      <c r="L6740">
        <v>0</v>
      </c>
      <c r="M6740">
        <v>0</v>
      </c>
      <c r="N6740" t="s">
        <v>294</v>
      </c>
      <c r="O6740">
        <v>0</v>
      </c>
      <c r="P6740">
        <v>0</v>
      </c>
    </row>
    <row r="6741" spans="1:16" x14ac:dyDescent="0.3">
      <c r="A6741" t="s">
        <v>156</v>
      </c>
      <c r="B6741" t="s">
        <v>299</v>
      </c>
      <c r="C6741" t="s">
        <v>311</v>
      </c>
      <c r="D6741" t="s">
        <v>103</v>
      </c>
      <c r="E6741">
        <v>0</v>
      </c>
      <c r="F6741">
        <v>5.5</v>
      </c>
      <c r="G6741">
        <v>9.1679438739906693E-3</v>
      </c>
      <c r="H6741">
        <v>6.32</v>
      </c>
      <c r="I6741">
        <v>0</v>
      </c>
      <c r="J6741">
        <v>5.5</v>
      </c>
      <c r="K6741" t="s">
        <v>294</v>
      </c>
      <c r="L6741">
        <v>0</v>
      </c>
      <c r="M6741">
        <v>0</v>
      </c>
      <c r="N6741" t="s">
        <v>294</v>
      </c>
      <c r="O6741">
        <v>0</v>
      </c>
      <c r="P6741">
        <v>0</v>
      </c>
    </row>
    <row r="6742" spans="1:16" x14ac:dyDescent="0.3">
      <c r="A6742" t="s">
        <v>157</v>
      </c>
      <c r="B6742" t="s">
        <v>295</v>
      </c>
      <c r="C6742" t="s">
        <v>311</v>
      </c>
      <c r="D6742" t="s">
        <v>103</v>
      </c>
      <c r="E6742">
        <v>0</v>
      </c>
      <c r="F6742">
        <v>5.5</v>
      </c>
      <c r="G6742">
        <v>3.8332401754774801E-3</v>
      </c>
      <c r="H6742">
        <v>6.31666666666667</v>
      </c>
      <c r="I6742">
        <v>0</v>
      </c>
      <c r="J6742">
        <v>5.5</v>
      </c>
      <c r="K6742" t="s">
        <v>294</v>
      </c>
      <c r="L6742">
        <v>0</v>
      </c>
      <c r="M6742">
        <v>0</v>
      </c>
      <c r="N6742" t="s">
        <v>294</v>
      </c>
      <c r="O6742">
        <v>0</v>
      </c>
      <c r="P6742">
        <v>0</v>
      </c>
    </row>
    <row r="6743" spans="1:16" x14ac:dyDescent="0.3">
      <c r="A6743" t="s">
        <v>158</v>
      </c>
      <c r="B6743" t="s">
        <v>297</v>
      </c>
      <c r="C6743" t="s">
        <v>311</v>
      </c>
      <c r="D6743" t="s">
        <v>103</v>
      </c>
      <c r="E6743">
        <v>0</v>
      </c>
      <c r="F6743">
        <v>5</v>
      </c>
      <c r="G6743">
        <v>6.2664573384028097E-3</v>
      </c>
      <c r="H6743">
        <v>6.1866666666666701</v>
      </c>
      <c r="I6743">
        <v>0</v>
      </c>
      <c r="J6743">
        <v>5</v>
      </c>
      <c r="K6743" t="s">
        <v>294</v>
      </c>
      <c r="L6743">
        <v>0</v>
      </c>
      <c r="M6743">
        <v>0</v>
      </c>
      <c r="N6743" t="s">
        <v>294</v>
      </c>
      <c r="O6743">
        <v>0</v>
      </c>
      <c r="P6743">
        <v>0</v>
      </c>
    </row>
    <row r="6744" spans="1:16" x14ac:dyDescent="0.3">
      <c r="A6744" t="s">
        <v>159</v>
      </c>
      <c r="B6744" t="s">
        <v>298</v>
      </c>
      <c r="C6744" t="s">
        <v>311</v>
      </c>
      <c r="D6744" t="s">
        <v>103</v>
      </c>
      <c r="E6744">
        <v>0</v>
      </c>
      <c r="F6744">
        <v>6</v>
      </c>
      <c r="G6744">
        <v>-1.9755960186440499E-3</v>
      </c>
      <c r="H6744">
        <v>6.42</v>
      </c>
      <c r="I6744">
        <v>0</v>
      </c>
      <c r="J6744">
        <v>6</v>
      </c>
      <c r="K6744" t="s">
        <v>294</v>
      </c>
      <c r="L6744">
        <v>0</v>
      </c>
      <c r="M6744">
        <v>0</v>
      </c>
      <c r="N6744" t="s">
        <v>294</v>
      </c>
      <c r="O6744">
        <v>0</v>
      </c>
      <c r="P6744">
        <v>0</v>
      </c>
    </row>
    <row r="6745" spans="1:16" x14ac:dyDescent="0.3">
      <c r="A6745" t="s">
        <v>160</v>
      </c>
      <c r="B6745" t="s">
        <v>299</v>
      </c>
      <c r="C6745" t="s">
        <v>312</v>
      </c>
      <c r="D6745" t="s">
        <v>103</v>
      </c>
      <c r="E6745">
        <v>0</v>
      </c>
      <c r="F6745">
        <v>6</v>
      </c>
      <c r="G6745">
        <v>-2.4266478821966E-4</v>
      </c>
      <c r="H6745">
        <v>6.9266666666666703</v>
      </c>
      <c r="I6745">
        <v>0</v>
      </c>
      <c r="J6745">
        <v>6</v>
      </c>
      <c r="K6745" t="s">
        <v>294</v>
      </c>
      <c r="L6745">
        <v>0</v>
      </c>
      <c r="M6745">
        <v>0</v>
      </c>
      <c r="N6745" t="s">
        <v>294</v>
      </c>
      <c r="O6745">
        <v>0</v>
      </c>
      <c r="P6745">
        <v>0</v>
      </c>
    </row>
    <row r="6746" spans="1:16" x14ac:dyDescent="0.3">
      <c r="A6746" t="s">
        <v>161</v>
      </c>
      <c r="B6746" t="s">
        <v>295</v>
      </c>
      <c r="C6746" t="s">
        <v>312</v>
      </c>
      <c r="D6746" t="s">
        <v>103</v>
      </c>
      <c r="E6746">
        <v>0</v>
      </c>
      <c r="F6746">
        <v>7</v>
      </c>
      <c r="G6746">
        <v>2.11986425527E-3</v>
      </c>
      <c r="H6746">
        <v>7.28</v>
      </c>
      <c r="I6746">
        <v>0</v>
      </c>
      <c r="J6746">
        <v>7</v>
      </c>
      <c r="K6746" t="s">
        <v>294</v>
      </c>
      <c r="L6746">
        <v>0</v>
      </c>
      <c r="M6746">
        <v>0</v>
      </c>
      <c r="N6746" t="s">
        <v>294</v>
      </c>
      <c r="O6746">
        <v>0</v>
      </c>
      <c r="P6746">
        <v>0</v>
      </c>
    </row>
    <row r="6747" spans="1:16" x14ac:dyDescent="0.3">
      <c r="A6747" t="s">
        <v>162</v>
      </c>
      <c r="B6747" t="s">
        <v>297</v>
      </c>
      <c r="C6747" t="s">
        <v>312</v>
      </c>
      <c r="D6747" t="s">
        <v>103</v>
      </c>
      <c r="E6747">
        <v>0</v>
      </c>
      <c r="F6747">
        <v>7</v>
      </c>
      <c r="G6747">
        <v>6.5216806013155297E-3</v>
      </c>
      <c r="H6747">
        <v>7.27</v>
      </c>
      <c r="I6747">
        <v>0</v>
      </c>
      <c r="J6747">
        <v>7</v>
      </c>
      <c r="K6747" t="s">
        <v>294</v>
      </c>
      <c r="L6747">
        <v>0</v>
      </c>
      <c r="M6747">
        <v>0</v>
      </c>
      <c r="N6747" t="s">
        <v>294</v>
      </c>
      <c r="O6747">
        <v>0</v>
      </c>
      <c r="P6747">
        <v>0</v>
      </c>
    </row>
    <row r="6748" spans="1:16" x14ac:dyDescent="0.3">
      <c r="A6748" t="s">
        <v>163</v>
      </c>
      <c r="B6748" t="s">
        <v>298</v>
      </c>
      <c r="C6748" t="s">
        <v>312</v>
      </c>
      <c r="D6748" t="s">
        <v>103</v>
      </c>
      <c r="E6748">
        <v>0</v>
      </c>
      <c r="F6748">
        <v>7</v>
      </c>
      <c r="G6748">
        <v>1.15024223428444E-2</v>
      </c>
      <c r="H6748">
        <v>7.2833333333333297</v>
      </c>
      <c r="I6748">
        <v>0</v>
      </c>
      <c r="J6748">
        <v>7</v>
      </c>
      <c r="K6748" t="s">
        <v>294</v>
      </c>
      <c r="L6748">
        <v>0</v>
      </c>
      <c r="M6748">
        <v>0</v>
      </c>
      <c r="N6748" t="s">
        <v>294</v>
      </c>
      <c r="O6748">
        <v>0</v>
      </c>
      <c r="P6748">
        <v>0</v>
      </c>
    </row>
    <row r="6749" spans="1:16" x14ac:dyDescent="0.3">
      <c r="A6749" t="s">
        <v>164</v>
      </c>
      <c r="B6749" t="s">
        <v>299</v>
      </c>
      <c r="C6749" t="s">
        <v>313</v>
      </c>
      <c r="D6749" t="s">
        <v>103</v>
      </c>
      <c r="E6749">
        <v>0</v>
      </c>
      <c r="F6749">
        <v>7</v>
      </c>
      <c r="G6749">
        <v>3.7524065977826697E-2</v>
      </c>
      <c r="H6749">
        <v>7.3433333333333302</v>
      </c>
      <c r="I6749">
        <v>0</v>
      </c>
      <c r="J6749">
        <v>7</v>
      </c>
      <c r="K6749" t="s">
        <v>294</v>
      </c>
      <c r="L6749">
        <v>0</v>
      </c>
      <c r="M6749">
        <v>0</v>
      </c>
      <c r="N6749" t="s">
        <v>294</v>
      </c>
      <c r="O6749">
        <v>0</v>
      </c>
      <c r="P6749">
        <v>0</v>
      </c>
    </row>
    <row r="6750" spans="1:16" x14ac:dyDescent="0.3">
      <c r="A6750" t="s">
        <v>165</v>
      </c>
      <c r="B6750" t="s">
        <v>295</v>
      </c>
      <c r="C6750" t="s">
        <v>313</v>
      </c>
      <c r="D6750" t="s">
        <v>103</v>
      </c>
      <c r="E6750">
        <v>0</v>
      </c>
      <c r="F6750">
        <v>7</v>
      </c>
      <c r="G6750">
        <v>2.7961290264157902E-3</v>
      </c>
      <c r="H6750">
        <v>7.5033333333333303</v>
      </c>
      <c r="I6750">
        <v>0</v>
      </c>
      <c r="J6750">
        <v>7</v>
      </c>
      <c r="K6750" t="s">
        <v>294</v>
      </c>
      <c r="L6750">
        <v>0</v>
      </c>
      <c r="M6750">
        <v>0</v>
      </c>
      <c r="N6750" t="s">
        <v>294</v>
      </c>
      <c r="O6750">
        <v>0</v>
      </c>
      <c r="P6750">
        <v>0</v>
      </c>
    </row>
    <row r="6751" spans="1:16" x14ac:dyDescent="0.3">
      <c r="A6751" t="s">
        <v>166</v>
      </c>
      <c r="B6751" t="s">
        <v>297</v>
      </c>
      <c r="C6751" t="s">
        <v>313</v>
      </c>
      <c r="D6751" t="s">
        <v>103</v>
      </c>
      <c r="E6751">
        <v>0</v>
      </c>
      <c r="F6751">
        <v>7</v>
      </c>
      <c r="G6751">
        <v>-2.1273148526144599E-2</v>
      </c>
      <c r="H6751">
        <v>7.4366666666666701</v>
      </c>
      <c r="I6751">
        <v>0</v>
      </c>
      <c r="J6751">
        <v>7</v>
      </c>
      <c r="K6751" t="s">
        <v>294</v>
      </c>
      <c r="L6751">
        <v>0</v>
      </c>
      <c r="M6751">
        <v>0</v>
      </c>
      <c r="N6751" t="s">
        <v>294</v>
      </c>
      <c r="O6751">
        <v>0</v>
      </c>
      <c r="P6751">
        <v>0</v>
      </c>
    </row>
    <row r="6752" spans="1:16" x14ac:dyDescent="0.3">
      <c r="A6752" t="s">
        <v>167</v>
      </c>
      <c r="B6752" t="s">
        <v>298</v>
      </c>
      <c r="C6752" t="s">
        <v>313</v>
      </c>
      <c r="D6752" t="s">
        <v>103</v>
      </c>
      <c r="E6752">
        <v>0</v>
      </c>
      <c r="F6752">
        <v>6.5</v>
      </c>
      <c r="G6752">
        <v>2.6730389635831698E-3</v>
      </c>
      <c r="H6752">
        <v>7.2933333333333303</v>
      </c>
      <c r="I6752">
        <v>0</v>
      </c>
      <c r="J6752">
        <v>6.5</v>
      </c>
      <c r="K6752" t="s">
        <v>294</v>
      </c>
      <c r="L6752">
        <v>0</v>
      </c>
      <c r="M6752">
        <v>0</v>
      </c>
      <c r="N6752" t="s">
        <v>294</v>
      </c>
      <c r="O6752">
        <v>0</v>
      </c>
      <c r="P6752">
        <v>0</v>
      </c>
    </row>
    <row r="6753" spans="1:16" x14ac:dyDescent="0.3">
      <c r="A6753" t="s">
        <v>168</v>
      </c>
      <c r="B6753" t="s">
        <v>299</v>
      </c>
      <c r="C6753" t="s">
        <v>314</v>
      </c>
      <c r="D6753" t="s">
        <v>103</v>
      </c>
      <c r="E6753">
        <v>0</v>
      </c>
      <c r="F6753">
        <v>6</v>
      </c>
      <c r="G6753">
        <v>-6.2070230703059597E-3</v>
      </c>
      <c r="H6753">
        <v>7.29</v>
      </c>
      <c r="I6753">
        <v>0</v>
      </c>
      <c r="J6753">
        <v>6</v>
      </c>
      <c r="K6753" t="s">
        <v>294</v>
      </c>
      <c r="L6753">
        <v>0</v>
      </c>
      <c r="M6753">
        <v>0</v>
      </c>
      <c r="N6753" t="s">
        <v>294</v>
      </c>
      <c r="O6753">
        <v>0</v>
      </c>
      <c r="P6753">
        <v>0</v>
      </c>
    </row>
    <row r="6754" spans="1:16" x14ac:dyDescent="0.3">
      <c r="A6754" t="s">
        <v>169</v>
      </c>
      <c r="B6754" t="s">
        <v>295</v>
      </c>
      <c r="C6754" t="s">
        <v>314</v>
      </c>
      <c r="D6754" t="s">
        <v>103</v>
      </c>
      <c r="E6754">
        <v>0</v>
      </c>
      <c r="F6754">
        <v>5.5</v>
      </c>
      <c r="G6754">
        <v>-5.5256990111951501E-3</v>
      </c>
      <c r="H6754">
        <v>7.23</v>
      </c>
      <c r="I6754">
        <v>0</v>
      </c>
      <c r="J6754">
        <v>5.5</v>
      </c>
      <c r="K6754" t="s">
        <v>294</v>
      </c>
      <c r="L6754">
        <v>0</v>
      </c>
      <c r="M6754">
        <v>0</v>
      </c>
      <c r="N6754" t="s">
        <v>294</v>
      </c>
      <c r="O6754">
        <v>0</v>
      </c>
      <c r="P6754">
        <v>0</v>
      </c>
    </row>
    <row r="6755" spans="1:16" x14ac:dyDescent="0.3">
      <c r="A6755" t="s">
        <v>170</v>
      </c>
      <c r="B6755" t="s">
        <v>297</v>
      </c>
      <c r="C6755" t="s">
        <v>314</v>
      </c>
      <c r="D6755" t="s">
        <v>103</v>
      </c>
      <c r="E6755">
        <v>0</v>
      </c>
      <c r="F6755">
        <v>5</v>
      </c>
      <c r="G6755">
        <v>1.3991991950952401E-2</v>
      </c>
      <c r="H6755">
        <v>7.1233333333333304</v>
      </c>
      <c r="I6755">
        <v>0</v>
      </c>
      <c r="J6755">
        <v>5</v>
      </c>
      <c r="K6755" t="s">
        <v>294</v>
      </c>
      <c r="L6755">
        <v>0</v>
      </c>
      <c r="M6755">
        <v>0</v>
      </c>
      <c r="N6755" t="s">
        <v>294</v>
      </c>
      <c r="O6755">
        <v>0</v>
      </c>
      <c r="P6755">
        <v>0</v>
      </c>
    </row>
    <row r="6756" spans="1:16" x14ac:dyDescent="0.3">
      <c r="A6756" t="s">
        <v>171</v>
      </c>
      <c r="B6756" t="s">
        <v>298</v>
      </c>
      <c r="C6756" t="s">
        <v>314</v>
      </c>
      <c r="D6756" t="s">
        <v>103</v>
      </c>
      <c r="E6756">
        <v>0</v>
      </c>
      <c r="F6756">
        <v>5</v>
      </c>
      <c r="G6756">
        <v>-1.1906300025313199E-2</v>
      </c>
      <c r="H6756">
        <v>7.2333333333333298</v>
      </c>
      <c r="I6756">
        <v>0</v>
      </c>
      <c r="J6756">
        <v>5</v>
      </c>
      <c r="K6756" t="s">
        <v>294</v>
      </c>
      <c r="L6756">
        <v>0</v>
      </c>
      <c r="M6756">
        <v>0</v>
      </c>
      <c r="N6756" t="s">
        <v>294</v>
      </c>
      <c r="O6756">
        <v>0</v>
      </c>
      <c r="P6756">
        <v>0</v>
      </c>
    </row>
    <row r="6757" spans="1:16" x14ac:dyDescent="0.3">
      <c r="A6757" t="s">
        <v>172</v>
      </c>
      <c r="B6757" t="s">
        <v>299</v>
      </c>
      <c r="C6757" t="s">
        <v>315</v>
      </c>
      <c r="D6757" t="s">
        <v>103</v>
      </c>
      <c r="E6757">
        <v>0</v>
      </c>
      <c r="F6757">
        <v>5</v>
      </c>
      <c r="G6757">
        <v>-5.7632832479397296E-3</v>
      </c>
      <c r="H6757">
        <v>7.27</v>
      </c>
      <c r="I6757">
        <v>0</v>
      </c>
      <c r="J6757">
        <v>5</v>
      </c>
      <c r="K6757" t="s">
        <v>294</v>
      </c>
      <c r="L6757">
        <v>0</v>
      </c>
      <c r="M6757">
        <v>0</v>
      </c>
      <c r="N6757" t="s">
        <v>294</v>
      </c>
      <c r="O6757">
        <v>0</v>
      </c>
      <c r="P6757">
        <v>0</v>
      </c>
    </row>
    <row r="6758" spans="1:16" x14ac:dyDescent="0.3">
      <c r="A6758" t="s">
        <v>173</v>
      </c>
      <c r="B6758" t="s">
        <v>295</v>
      </c>
      <c r="C6758" t="s">
        <v>315</v>
      </c>
      <c r="D6758" t="s">
        <v>103</v>
      </c>
      <c r="E6758">
        <v>0</v>
      </c>
      <c r="F6758">
        <v>5</v>
      </c>
      <c r="G6758">
        <v>-1.1334687206596699E-2</v>
      </c>
      <c r="H6758">
        <v>7.32</v>
      </c>
      <c r="I6758">
        <v>0</v>
      </c>
      <c r="J6758">
        <v>5</v>
      </c>
      <c r="K6758" t="s">
        <v>294</v>
      </c>
      <c r="L6758">
        <v>0</v>
      </c>
      <c r="M6758">
        <v>0</v>
      </c>
      <c r="N6758" t="s">
        <v>294</v>
      </c>
      <c r="O6758">
        <v>0</v>
      </c>
      <c r="P6758">
        <v>0</v>
      </c>
    </row>
    <row r="6759" spans="1:16" x14ac:dyDescent="0.3">
      <c r="A6759" t="s">
        <v>174</v>
      </c>
      <c r="B6759" t="s">
        <v>297</v>
      </c>
      <c r="C6759" t="s">
        <v>315</v>
      </c>
      <c r="D6759" t="s">
        <v>103</v>
      </c>
      <c r="E6759">
        <v>0</v>
      </c>
      <c r="F6759">
        <v>5</v>
      </c>
      <c r="G6759">
        <v>1.07500385948645E-2</v>
      </c>
      <c r="H6759">
        <v>7.3466666666666702</v>
      </c>
      <c r="I6759">
        <v>0</v>
      </c>
      <c r="J6759">
        <v>5</v>
      </c>
      <c r="K6759" t="s">
        <v>294</v>
      </c>
      <c r="L6759">
        <v>0</v>
      </c>
      <c r="M6759">
        <v>0</v>
      </c>
      <c r="N6759" t="s">
        <v>294</v>
      </c>
      <c r="O6759">
        <v>0</v>
      </c>
      <c r="P6759">
        <v>0</v>
      </c>
    </row>
    <row r="6760" spans="1:16" x14ac:dyDescent="0.3">
      <c r="A6760" t="s">
        <v>175</v>
      </c>
      <c r="B6760" t="s">
        <v>298</v>
      </c>
      <c r="C6760" t="s">
        <v>315</v>
      </c>
      <c r="D6760" t="s">
        <v>103</v>
      </c>
      <c r="E6760">
        <v>0</v>
      </c>
      <c r="F6760">
        <v>5</v>
      </c>
      <c r="G6760">
        <v>4.7290192136824104E-3</v>
      </c>
      <c r="H6760">
        <v>7.35666666666667</v>
      </c>
      <c r="I6760">
        <v>0</v>
      </c>
      <c r="J6760">
        <v>5</v>
      </c>
      <c r="K6760" t="s">
        <v>294</v>
      </c>
      <c r="L6760">
        <v>0</v>
      </c>
      <c r="M6760">
        <v>0</v>
      </c>
      <c r="N6760" t="s">
        <v>294</v>
      </c>
      <c r="O6760">
        <v>0</v>
      </c>
      <c r="P6760">
        <v>0</v>
      </c>
    </row>
    <row r="6761" spans="1:16" x14ac:dyDescent="0.3">
      <c r="A6761" t="s">
        <v>176</v>
      </c>
      <c r="B6761" t="s">
        <v>299</v>
      </c>
      <c r="C6761" t="s">
        <v>316</v>
      </c>
      <c r="D6761" t="s">
        <v>103</v>
      </c>
      <c r="E6761">
        <v>0</v>
      </c>
      <c r="F6761">
        <v>5</v>
      </c>
      <c r="G6761">
        <v>-2.4873147499655502E-3</v>
      </c>
      <c r="H6761">
        <v>7.39</v>
      </c>
      <c r="I6761">
        <v>0</v>
      </c>
      <c r="J6761">
        <v>5</v>
      </c>
      <c r="K6761" t="s">
        <v>294</v>
      </c>
      <c r="L6761">
        <v>0</v>
      </c>
      <c r="M6761">
        <v>0</v>
      </c>
      <c r="N6761" t="s">
        <v>294</v>
      </c>
      <c r="O6761">
        <v>0</v>
      </c>
      <c r="P6761">
        <v>0</v>
      </c>
    </row>
    <row r="6762" spans="1:16" x14ac:dyDescent="0.3">
      <c r="A6762" t="s">
        <v>177</v>
      </c>
      <c r="B6762" t="s">
        <v>295</v>
      </c>
      <c r="C6762" t="s">
        <v>316</v>
      </c>
      <c r="D6762" t="s">
        <v>103</v>
      </c>
      <c r="E6762">
        <v>0</v>
      </c>
      <c r="F6762">
        <v>5</v>
      </c>
      <c r="G6762">
        <v>7.2941804123471997E-3</v>
      </c>
      <c r="H6762">
        <v>7.4066666666666698</v>
      </c>
      <c r="I6762">
        <v>0</v>
      </c>
      <c r="J6762">
        <v>5</v>
      </c>
      <c r="K6762" t="s">
        <v>294</v>
      </c>
      <c r="L6762">
        <v>0</v>
      </c>
      <c r="M6762">
        <v>0</v>
      </c>
      <c r="N6762" t="s">
        <v>294</v>
      </c>
      <c r="O6762">
        <v>0</v>
      </c>
      <c r="P6762">
        <v>0</v>
      </c>
    </row>
    <row r="6763" spans="1:16" x14ac:dyDescent="0.3">
      <c r="A6763" t="s">
        <v>178</v>
      </c>
      <c r="B6763" t="s">
        <v>297</v>
      </c>
      <c r="C6763" t="s">
        <v>316</v>
      </c>
      <c r="D6763" t="s">
        <v>103</v>
      </c>
      <c r="E6763">
        <v>0</v>
      </c>
      <c r="F6763">
        <v>5</v>
      </c>
      <c r="G6763">
        <v>-2.44815515596764E-2</v>
      </c>
      <c r="H6763">
        <v>7.3866666666666703</v>
      </c>
      <c r="I6763">
        <v>0</v>
      </c>
      <c r="J6763">
        <v>5</v>
      </c>
      <c r="K6763" t="s">
        <v>294</v>
      </c>
      <c r="L6763">
        <v>0</v>
      </c>
      <c r="M6763">
        <v>0</v>
      </c>
      <c r="N6763" t="s">
        <v>294</v>
      </c>
      <c r="O6763">
        <v>0</v>
      </c>
      <c r="P6763">
        <v>0</v>
      </c>
    </row>
    <row r="6764" spans="1:16" x14ac:dyDescent="0.3">
      <c r="A6764" t="s">
        <v>179</v>
      </c>
      <c r="B6764" t="s">
        <v>298</v>
      </c>
      <c r="C6764" t="s">
        <v>316</v>
      </c>
      <c r="D6764" t="s">
        <v>103</v>
      </c>
      <c r="E6764">
        <v>0</v>
      </c>
      <c r="F6764">
        <v>5</v>
      </c>
      <c r="G6764">
        <v>-4.9021093664443098E-3</v>
      </c>
      <c r="H6764">
        <v>7.24</v>
      </c>
      <c r="I6764">
        <v>0</v>
      </c>
      <c r="J6764">
        <v>5</v>
      </c>
      <c r="K6764" t="s">
        <v>294</v>
      </c>
      <c r="L6764">
        <v>0</v>
      </c>
      <c r="M6764">
        <v>0</v>
      </c>
      <c r="N6764" t="s">
        <v>294</v>
      </c>
      <c r="O6764">
        <v>0</v>
      </c>
      <c r="P6764">
        <v>0</v>
      </c>
    </row>
    <row r="6765" spans="1:16" x14ac:dyDescent="0.3">
      <c r="A6765" t="s">
        <v>180</v>
      </c>
      <c r="B6765" t="s">
        <v>299</v>
      </c>
      <c r="C6765" t="s">
        <v>317</v>
      </c>
      <c r="D6765" t="s">
        <v>103</v>
      </c>
      <c r="E6765">
        <v>0</v>
      </c>
      <c r="F6765">
        <v>6</v>
      </c>
      <c r="G6765">
        <v>5.4365896571511004E-3</v>
      </c>
      <c r="H6765">
        <v>7.8066666666666702</v>
      </c>
      <c r="I6765">
        <v>0</v>
      </c>
      <c r="J6765">
        <v>6</v>
      </c>
      <c r="K6765" t="s">
        <v>294</v>
      </c>
      <c r="L6765">
        <v>0</v>
      </c>
      <c r="M6765">
        <v>0</v>
      </c>
      <c r="N6765" t="s">
        <v>294</v>
      </c>
      <c r="O6765">
        <v>0</v>
      </c>
      <c r="P6765">
        <v>0</v>
      </c>
    </row>
    <row r="6766" spans="1:16" x14ac:dyDescent="0.3">
      <c r="A6766" t="s">
        <v>181</v>
      </c>
      <c r="B6766" t="s">
        <v>295</v>
      </c>
      <c r="C6766" t="s">
        <v>317</v>
      </c>
      <c r="D6766" t="s">
        <v>103</v>
      </c>
      <c r="E6766">
        <v>0</v>
      </c>
      <c r="F6766">
        <v>7</v>
      </c>
      <c r="G6766">
        <v>9.8318447803427099E-3</v>
      </c>
      <c r="H6766">
        <v>7.9466666666666699</v>
      </c>
      <c r="I6766">
        <v>0</v>
      </c>
      <c r="J6766">
        <v>7</v>
      </c>
      <c r="K6766" t="s">
        <v>294</v>
      </c>
      <c r="L6766">
        <v>0</v>
      </c>
      <c r="M6766">
        <v>0</v>
      </c>
      <c r="N6766" t="s">
        <v>294</v>
      </c>
      <c r="O6766">
        <v>0</v>
      </c>
      <c r="P6766">
        <v>0</v>
      </c>
    </row>
    <row r="6767" spans="1:16" x14ac:dyDescent="0.3">
      <c r="A6767" t="s">
        <v>182</v>
      </c>
      <c r="B6767" t="s">
        <v>297</v>
      </c>
      <c r="C6767" t="s">
        <v>317</v>
      </c>
      <c r="D6767" t="s">
        <v>103</v>
      </c>
      <c r="E6767">
        <v>0</v>
      </c>
      <c r="F6767">
        <v>7</v>
      </c>
      <c r="G6767">
        <v>-1.2629998391902E-2</v>
      </c>
      <c r="H6767">
        <v>8.1466666666666701</v>
      </c>
      <c r="I6767">
        <v>0</v>
      </c>
      <c r="J6767">
        <v>7</v>
      </c>
      <c r="K6767" t="s">
        <v>294</v>
      </c>
      <c r="L6767">
        <v>0</v>
      </c>
      <c r="M6767">
        <v>0</v>
      </c>
      <c r="N6767" t="s">
        <v>294</v>
      </c>
      <c r="O6767">
        <v>0</v>
      </c>
      <c r="P6767">
        <v>0</v>
      </c>
    </row>
    <row r="6768" spans="1:16" x14ac:dyDescent="0.3">
      <c r="A6768" t="s">
        <v>183</v>
      </c>
      <c r="B6768" t="s">
        <v>298</v>
      </c>
      <c r="C6768" t="s">
        <v>317</v>
      </c>
      <c r="D6768" t="s">
        <v>103</v>
      </c>
      <c r="E6768">
        <v>0</v>
      </c>
      <c r="F6768">
        <v>7</v>
      </c>
      <c r="G6768">
        <v>2.64074681739057E-3</v>
      </c>
      <c r="H6768">
        <v>8.1766666666666694</v>
      </c>
      <c r="I6768">
        <v>0</v>
      </c>
      <c r="J6768">
        <v>7</v>
      </c>
      <c r="K6768" t="s">
        <v>294</v>
      </c>
      <c r="L6768">
        <v>0</v>
      </c>
      <c r="M6768">
        <v>0</v>
      </c>
      <c r="N6768" t="s">
        <v>294</v>
      </c>
      <c r="O6768">
        <v>0</v>
      </c>
      <c r="P6768">
        <v>0</v>
      </c>
    </row>
    <row r="6769" spans="1:16" x14ac:dyDescent="0.3">
      <c r="A6769" t="s">
        <v>184</v>
      </c>
      <c r="B6769" t="s">
        <v>299</v>
      </c>
      <c r="C6769" t="s">
        <v>318</v>
      </c>
      <c r="D6769" t="s">
        <v>103</v>
      </c>
      <c r="E6769">
        <v>0</v>
      </c>
      <c r="F6769">
        <v>7</v>
      </c>
      <c r="G6769">
        <v>6.8676639140479202E-3</v>
      </c>
      <c r="H6769">
        <v>8.7533333333333303</v>
      </c>
      <c r="I6769">
        <v>0</v>
      </c>
      <c r="J6769">
        <v>7</v>
      </c>
      <c r="K6769" t="s">
        <v>294</v>
      </c>
      <c r="L6769">
        <v>0</v>
      </c>
      <c r="M6769">
        <v>0</v>
      </c>
      <c r="N6769" t="s">
        <v>294</v>
      </c>
      <c r="O6769">
        <v>0</v>
      </c>
      <c r="P6769">
        <v>0</v>
      </c>
    </row>
    <row r="6770" spans="1:16" x14ac:dyDescent="0.3">
      <c r="A6770" t="s">
        <v>185</v>
      </c>
      <c r="B6770" t="s">
        <v>295</v>
      </c>
      <c r="C6770" t="s">
        <v>318</v>
      </c>
      <c r="D6770" t="s">
        <v>103</v>
      </c>
      <c r="E6770">
        <v>0</v>
      </c>
      <c r="F6770">
        <v>6</v>
      </c>
      <c r="G6770">
        <v>4.1477171891308702E-3</v>
      </c>
      <c r="H6770">
        <v>9.08</v>
      </c>
      <c r="I6770">
        <v>0</v>
      </c>
      <c r="J6770">
        <v>6</v>
      </c>
      <c r="K6770" t="s">
        <v>294</v>
      </c>
      <c r="L6770">
        <v>0</v>
      </c>
      <c r="M6770">
        <v>0</v>
      </c>
      <c r="N6770" t="s">
        <v>294</v>
      </c>
      <c r="O6770">
        <v>0</v>
      </c>
      <c r="P6770">
        <v>0</v>
      </c>
    </row>
    <row r="6771" spans="1:16" x14ac:dyDescent="0.3">
      <c r="A6771" t="s">
        <v>186</v>
      </c>
      <c r="B6771" t="s">
        <v>297</v>
      </c>
      <c r="C6771" t="s">
        <v>318</v>
      </c>
      <c r="D6771" t="s">
        <v>103</v>
      </c>
      <c r="E6771">
        <v>0</v>
      </c>
      <c r="F6771">
        <v>6</v>
      </c>
      <c r="G6771">
        <v>5.93005316164685E-4</v>
      </c>
      <c r="H6771">
        <v>9.14</v>
      </c>
      <c r="I6771">
        <v>0</v>
      </c>
      <c r="J6771">
        <v>6</v>
      </c>
      <c r="K6771" t="s">
        <v>294</v>
      </c>
      <c r="L6771">
        <v>0</v>
      </c>
      <c r="M6771">
        <v>0</v>
      </c>
      <c r="N6771" t="s">
        <v>294</v>
      </c>
      <c r="O6771">
        <v>0</v>
      </c>
      <c r="P6771">
        <v>0</v>
      </c>
    </row>
    <row r="6772" spans="1:16" x14ac:dyDescent="0.3">
      <c r="A6772" t="s">
        <v>187</v>
      </c>
      <c r="B6772" t="s">
        <v>298</v>
      </c>
      <c r="C6772" t="s">
        <v>318</v>
      </c>
      <c r="D6772" t="s">
        <v>103</v>
      </c>
      <c r="E6772">
        <v>0</v>
      </c>
      <c r="F6772">
        <v>5.5</v>
      </c>
      <c r="G6772">
        <v>1.2094254725805199E-2</v>
      </c>
      <c r="H6772">
        <v>9.14</v>
      </c>
      <c r="I6772">
        <v>0</v>
      </c>
      <c r="J6772">
        <v>5.5</v>
      </c>
      <c r="K6772" t="s">
        <v>294</v>
      </c>
      <c r="L6772">
        <v>0</v>
      </c>
      <c r="M6772">
        <v>0</v>
      </c>
      <c r="N6772" t="s">
        <v>294</v>
      </c>
      <c r="O6772">
        <v>0</v>
      </c>
      <c r="P6772">
        <v>0</v>
      </c>
    </row>
    <row r="6773" spans="1:16" x14ac:dyDescent="0.3">
      <c r="A6773" t="s">
        <v>188</v>
      </c>
      <c r="B6773" t="s">
        <v>299</v>
      </c>
      <c r="C6773" t="s">
        <v>319</v>
      </c>
      <c r="D6773" t="s">
        <v>103</v>
      </c>
      <c r="E6773">
        <v>0</v>
      </c>
      <c r="F6773">
        <v>6</v>
      </c>
      <c r="G6773">
        <v>-7.1849214245673903E-3</v>
      </c>
      <c r="H6773">
        <v>9.1533333333333307</v>
      </c>
      <c r="I6773">
        <v>0</v>
      </c>
      <c r="J6773">
        <v>6</v>
      </c>
      <c r="K6773" t="s">
        <v>294</v>
      </c>
      <c r="L6773">
        <v>0</v>
      </c>
      <c r="M6773">
        <v>0</v>
      </c>
      <c r="N6773" t="s">
        <v>294</v>
      </c>
      <c r="O6773">
        <v>0</v>
      </c>
      <c r="P6773">
        <v>0</v>
      </c>
    </row>
    <row r="6774" spans="1:16" x14ac:dyDescent="0.3">
      <c r="A6774" t="s">
        <v>189</v>
      </c>
      <c r="B6774" t="s">
        <v>295</v>
      </c>
      <c r="C6774" t="s">
        <v>319</v>
      </c>
      <c r="D6774" t="s">
        <v>103</v>
      </c>
      <c r="E6774">
        <v>0</v>
      </c>
      <c r="F6774">
        <v>6</v>
      </c>
      <c r="G6774">
        <v>6.2670873984682597E-4</v>
      </c>
      <c r="H6774">
        <v>9.2133333333333294</v>
      </c>
      <c r="I6774">
        <v>0</v>
      </c>
      <c r="J6774">
        <v>6</v>
      </c>
      <c r="K6774" t="s">
        <v>294</v>
      </c>
      <c r="L6774">
        <v>0</v>
      </c>
      <c r="M6774">
        <v>0</v>
      </c>
      <c r="N6774" t="s">
        <v>294</v>
      </c>
      <c r="O6774">
        <v>0</v>
      </c>
      <c r="P6774">
        <v>0</v>
      </c>
    </row>
    <row r="6775" spans="1:16" x14ac:dyDescent="0.3">
      <c r="A6775" t="s">
        <v>190</v>
      </c>
      <c r="B6775" t="s">
        <v>297</v>
      </c>
      <c r="C6775" t="s">
        <v>319</v>
      </c>
      <c r="D6775" t="s">
        <v>103</v>
      </c>
      <c r="E6775">
        <v>0</v>
      </c>
      <c r="F6775">
        <v>8</v>
      </c>
      <c r="G6775">
        <v>1.4832386644050299E-3</v>
      </c>
      <c r="H6775">
        <v>9.6166666666666707</v>
      </c>
      <c r="I6775">
        <v>0</v>
      </c>
      <c r="J6775">
        <v>8</v>
      </c>
      <c r="K6775" t="s">
        <v>294</v>
      </c>
      <c r="L6775">
        <v>0</v>
      </c>
      <c r="M6775">
        <v>0</v>
      </c>
      <c r="N6775" t="s">
        <v>294</v>
      </c>
      <c r="O6775">
        <v>0</v>
      </c>
      <c r="P6775">
        <v>0</v>
      </c>
    </row>
    <row r="6776" spans="1:16" x14ac:dyDescent="0.3">
      <c r="A6776" t="s">
        <v>191</v>
      </c>
      <c r="B6776" t="s">
        <v>298</v>
      </c>
      <c r="C6776" t="s">
        <v>319</v>
      </c>
      <c r="D6776" t="s">
        <v>103</v>
      </c>
      <c r="E6776">
        <v>0</v>
      </c>
      <c r="F6776">
        <v>8</v>
      </c>
      <c r="G6776">
        <v>-5.4915211970820704E-3</v>
      </c>
      <c r="H6776">
        <v>9.64</v>
      </c>
      <c r="I6776">
        <v>0</v>
      </c>
      <c r="J6776">
        <v>8</v>
      </c>
      <c r="K6776" t="s">
        <v>294</v>
      </c>
      <c r="L6776">
        <v>0</v>
      </c>
      <c r="M6776">
        <v>0</v>
      </c>
      <c r="N6776" t="s">
        <v>294</v>
      </c>
      <c r="O6776">
        <v>0</v>
      </c>
      <c r="P6776">
        <v>0</v>
      </c>
    </row>
    <row r="6777" spans="1:16" x14ac:dyDescent="0.3">
      <c r="A6777" t="s">
        <v>192</v>
      </c>
      <c r="B6777" t="s">
        <v>299</v>
      </c>
      <c r="C6777" t="s">
        <v>320</v>
      </c>
      <c r="D6777" t="s">
        <v>103</v>
      </c>
      <c r="E6777">
        <v>0</v>
      </c>
      <c r="F6777">
        <v>8</v>
      </c>
      <c r="G6777">
        <v>2.5788366413506099E-3</v>
      </c>
      <c r="H6777">
        <v>9.74</v>
      </c>
      <c r="I6777">
        <v>0</v>
      </c>
      <c r="J6777">
        <v>8</v>
      </c>
      <c r="K6777" t="s">
        <v>294</v>
      </c>
      <c r="L6777">
        <v>0</v>
      </c>
      <c r="M6777">
        <v>0</v>
      </c>
      <c r="N6777" t="s">
        <v>294</v>
      </c>
      <c r="O6777">
        <v>0</v>
      </c>
      <c r="P6777">
        <v>0</v>
      </c>
    </row>
    <row r="6778" spans="1:16" x14ac:dyDescent="0.3">
      <c r="A6778" t="s">
        <v>193</v>
      </c>
      <c r="B6778" t="s">
        <v>295</v>
      </c>
      <c r="C6778" t="s">
        <v>320</v>
      </c>
      <c r="D6778" t="s">
        <v>103</v>
      </c>
      <c r="E6778">
        <v>0</v>
      </c>
      <c r="F6778">
        <v>8</v>
      </c>
      <c r="G6778">
        <v>-1.3792409876698399E-3</v>
      </c>
      <c r="H6778">
        <v>9.7633333333333301</v>
      </c>
      <c r="I6778">
        <v>0</v>
      </c>
      <c r="J6778">
        <v>8</v>
      </c>
      <c r="K6778" t="s">
        <v>294</v>
      </c>
      <c r="L6778">
        <v>0</v>
      </c>
      <c r="M6778">
        <v>0</v>
      </c>
      <c r="N6778" t="s">
        <v>294</v>
      </c>
      <c r="O6778">
        <v>0</v>
      </c>
      <c r="P6778">
        <v>0</v>
      </c>
    </row>
    <row r="6779" spans="1:16" x14ac:dyDescent="0.3">
      <c r="A6779" t="s">
        <v>194</v>
      </c>
      <c r="B6779" t="s">
        <v>297</v>
      </c>
      <c r="C6779" t="s">
        <v>320</v>
      </c>
      <c r="D6779" t="s">
        <v>103</v>
      </c>
      <c r="E6779">
        <v>0</v>
      </c>
      <c r="F6779">
        <v>8</v>
      </c>
      <c r="G6779">
        <v>4.2310486111052396E-3</v>
      </c>
      <c r="H6779">
        <v>9.8266666666666698</v>
      </c>
      <c r="I6779">
        <v>0</v>
      </c>
      <c r="J6779">
        <v>8</v>
      </c>
      <c r="K6779" t="s">
        <v>294</v>
      </c>
      <c r="L6779">
        <v>0</v>
      </c>
      <c r="M6779">
        <v>0</v>
      </c>
      <c r="N6779" t="s">
        <v>294</v>
      </c>
      <c r="O6779">
        <v>0</v>
      </c>
      <c r="P6779">
        <v>0</v>
      </c>
    </row>
    <row r="6780" spans="1:16" x14ac:dyDescent="0.3">
      <c r="A6780" t="s">
        <v>195</v>
      </c>
      <c r="B6780" t="s">
        <v>298</v>
      </c>
      <c r="C6780" t="s">
        <v>320</v>
      </c>
      <c r="D6780" t="s">
        <v>103</v>
      </c>
      <c r="E6780">
        <v>0</v>
      </c>
      <c r="F6780">
        <v>7.5</v>
      </c>
      <c r="G6780">
        <v>-4.1758708513723901E-3</v>
      </c>
      <c r="H6780">
        <v>9.9366666666666692</v>
      </c>
      <c r="I6780">
        <v>0</v>
      </c>
      <c r="J6780">
        <v>7.5</v>
      </c>
      <c r="K6780" t="s">
        <v>294</v>
      </c>
      <c r="L6780">
        <v>0</v>
      </c>
      <c r="M6780">
        <v>0</v>
      </c>
      <c r="N6780" t="s">
        <v>294</v>
      </c>
      <c r="O6780">
        <v>0</v>
      </c>
      <c r="P6780">
        <v>0</v>
      </c>
    </row>
    <row r="6781" spans="1:16" x14ac:dyDescent="0.3">
      <c r="A6781" t="s">
        <v>196</v>
      </c>
      <c r="B6781" t="s">
        <v>299</v>
      </c>
      <c r="C6781" t="s">
        <v>321</v>
      </c>
      <c r="D6781" t="s">
        <v>103</v>
      </c>
      <c r="E6781">
        <v>0</v>
      </c>
      <c r="F6781">
        <v>7</v>
      </c>
      <c r="G6781">
        <v>-3.16759391530841E-3</v>
      </c>
      <c r="H6781">
        <v>10.23</v>
      </c>
      <c r="I6781">
        <v>0</v>
      </c>
      <c r="J6781">
        <v>7</v>
      </c>
      <c r="K6781" t="s">
        <v>294</v>
      </c>
      <c r="L6781">
        <v>0</v>
      </c>
      <c r="M6781">
        <v>0</v>
      </c>
      <c r="N6781" t="s">
        <v>294</v>
      </c>
      <c r="O6781">
        <v>0</v>
      </c>
      <c r="P6781">
        <v>0</v>
      </c>
    </row>
    <row r="6782" spans="1:16" x14ac:dyDescent="0.3">
      <c r="A6782" t="s">
        <v>197</v>
      </c>
      <c r="B6782" t="s">
        <v>295</v>
      </c>
      <c r="C6782" t="s">
        <v>321</v>
      </c>
      <c r="D6782" t="s">
        <v>103</v>
      </c>
      <c r="E6782">
        <v>0</v>
      </c>
      <c r="F6782">
        <v>6.5</v>
      </c>
      <c r="G6782">
        <v>1.2992491865980499E-2</v>
      </c>
      <c r="H6782">
        <v>10.130000000000001</v>
      </c>
      <c r="I6782">
        <v>0</v>
      </c>
      <c r="J6782">
        <v>6.5</v>
      </c>
      <c r="K6782" t="s">
        <v>294</v>
      </c>
      <c r="L6782">
        <v>0</v>
      </c>
      <c r="M6782">
        <v>0</v>
      </c>
      <c r="N6782" t="s">
        <v>294</v>
      </c>
      <c r="O6782">
        <v>0</v>
      </c>
      <c r="P6782">
        <v>0</v>
      </c>
    </row>
    <row r="6783" spans="1:16" x14ac:dyDescent="0.3">
      <c r="A6783" t="s">
        <v>198</v>
      </c>
      <c r="B6783" t="s">
        <v>297</v>
      </c>
      <c r="C6783" t="s">
        <v>321</v>
      </c>
      <c r="D6783" t="s">
        <v>103</v>
      </c>
      <c r="E6783">
        <v>0</v>
      </c>
      <c r="F6783">
        <v>6.5</v>
      </c>
      <c r="G6783">
        <v>-4.2714381041362203E-3</v>
      </c>
      <c r="H6783">
        <v>10.0733333333333</v>
      </c>
      <c r="I6783">
        <v>0</v>
      </c>
      <c r="J6783">
        <v>6.5</v>
      </c>
      <c r="K6783" t="s">
        <v>294</v>
      </c>
      <c r="L6783">
        <v>0</v>
      </c>
      <c r="M6783">
        <v>0</v>
      </c>
      <c r="N6783" t="s">
        <v>294</v>
      </c>
      <c r="O6783">
        <v>0</v>
      </c>
      <c r="P6783">
        <v>0</v>
      </c>
    </row>
    <row r="6784" spans="1:16" x14ac:dyDescent="0.3">
      <c r="A6784" t="s">
        <v>199</v>
      </c>
      <c r="B6784" t="s">
        <v>298</v>
      </c>
      <c r="C6784" t="s">
        <v>321</v>
      </c>
      <c r="D6784" t="s">
        <v>103</v>
      </c>
      <c r="E6784">
        <v>0</v>
      </c>
      <c r="F6784">
        <v>6.5</v>
      </c>
      <c r="G6784">
        <v>1.02160063091841E-2</v>
      </c>
      <c r="H6784">
        <v>10.130000000000001</v>
      </c>
      <c r="I6784">
        <v>0</v>
      </c>
      <c r="J6784">
        <v>6.5</v>
      </c>
      <c r="K6784" t="s">
        <v>294</v>
      </c>
      <c r="L6784">
        <v>0</v>
      </c>
      <c r="M6784">
        <v>0</v>
      </c>
      <c r="N6784" t="s">
        <v>294</v>
      </c>
      <c r="O6784">
        <v>0</v>
      </c>
      <c r="P6784">
        <v>0</v>
      </c>
    </row>
    <row r="6785" spans="1:16" x14ac:dyDescent="0.3">
      <c r="A6785" t="s">
        <v>200</v>
      </c>
      <c r="B6785" t="s">
        <v>299</v>
      </c>
      <c r="C6785" t="s">
        <v>322</v>
      </c>
      <c r="D6785" t="s">
        <v>103</v>
      </c>
      <c r="E6785">
        <v>0</v>
      </c>
      <c r="F6785">
        <v>6.5</v>
      </c>
      <c r="G6785">
        <v>1.0784691299480899E-2</v>
      </c>
      <c r="H6785">
        <v>10.196666666666699</v>
      </c>
      <c r="I6785">
        <v>0</v>
      </c>
      <c r="J6785">
        <v>6.5</v>
      </c>
      <c r="K6785" t="s">
        <v>294</v>
      </c>
      <c r="L6785">
        <v>0</v>
      </c>
      <c r="M6785">
        <v>0</v>
      </c>
      <c r="N6785" t="s">
        <v>294</v>
      </c>
      <c r="O6785">
        <v>0</v>
      </c>
      <c r="P6785">
        <v>0</v>
      </c>
    </row>
    <row r="6786" spans="1:16" x14ac:dyDescent="0.3">
      <c r="A6786" t="s">
        <v>201</v>
      </c>
      <c r="B6786" t="s">
        <v>295</v>
      </c>
      <c r="C6786" t="s">
        <v>322</v>
      </c>
      <c r="D6786" t="s">
        <v>103</v>
      </c>
      <c r="E6786">
        <v>0</v>
      </c>
      <c r="F6786">
        <v>8</v>
      </c>
      <c r="G6786">
        <v>1.83121152704659E-2</v>
      </c>
      <c r="H6786">
        <v>10.446666666666699</v>
      </c>
      <c r="I6786">
        <v>0</v>
      </c>
      <c r="J6786">
        <v>8</v>
      </c>
      <c r="K6786" t="s">
        <v>294</v>
      </c>
      <c r="L6786">
        <v>0</v>
      </c>
      <c r="M6786">
        <v>0</v>
      </c>
      <c r="N6786" t="s">
        <v>294</v>
      </c>
      <c r="O6786">
        <v>0</v>
      </c>
      <c r="P6786">
        <v>0</v>
      </c>
    </row>
    <row r="6787" spans="1:16" x14ac:dyDescent="0.3">
      <c r="A6787" t="s">
        <v>202</v>
      </c>
      <c r="B6787" t="s">
        <v>297</v>
      </c>
      <c r="C6787" t="s">
        <v>322</v>
      </c>
      <c r="D6787" t="s">
        <v>103</v>
      </c>
      <c r="E6787">
        <v>0</v>
      </c>
      <c r="F6787">
        <v>9</v>
      </c>
      <c r="G6787">
        <v>-1.9755539253193202E-2</v>
      </c>
      <c r="H6787">
        <v>11.09</v>
      </c>
      <c r="I6787">
        <v>0</v>
      </c>
      <c r="J6787">
        <v>9</v>
      </c>
      <c r="K6787" t="s">
        <v>294</v>
      </c>
      <c r="L6787">
        <v>0</v>
      </c>
      <c r="M6787">
        <v>0</v>
      </c>
      <c r="N6787" t="s">
        <v>294</v>
      </c>
      <c r="O6787">
        <v>0</v>
      </c>
      <c r="P6787">
        <v>0</v>
      </c>
    </row>
    <row r="6788" spans="1:16" x14ac:dyDescent="0.3">
      <c r="A6788" t="s">
        <v>203</v>
      </c>
      <c r="B6788" t="s">
        <v>298</v>
      </c>
      <c r="C6788" t="s">
        <v>322</v>
      </c>
      <c r="D6788" t="s">
        <v>103</v>
      </c>
      <c r="E6788">
        <v>0</v>
      </c>
      <c r="F6788">
        <v>10</v>
      </c>
      <c r="G6788">
        <v>1.5778049169704801E-2</v>
      </c>
      <c r="H6788">
        <v>11.14</v>
      </c>
      <c r="I6788">
        <v>0</v>
      </c>
      <c r="J6788">
        <v>10</v>
      </c>
      <c r="K6788" t="s">
        <v>294</v>
      </c>
      <c r="L6788">
        <v>0</v>
      </c>
      <c r="M6788">
        <v>0</v>
      </c>
      <c r="N6788" t="s">
        <v>294</v>
      </c>
      <c r="O6788">
        <v>0</v>
      </c>
      <c r="P6788">
        <v>0</v>
      </c>
    </row>
    <row r="6789" spans="1:16" x14ac:dyDescent="0.3">
      <c r="A6789" t="s">
        <v>204</v>
      </c>
      <c r="B6789" t="s">
        <v>299</v>
      </c>
      <c r="C6789" t="s">
        <v>323</v>
      </c>
      <c r="D6789" t="s">
        <v>103</v>
      </c>
      <c r="E6789">
        <v>0</v>
      </c>
      <c r="F6789">
        <v>10</v>
      </c>
      <c r="G6789">
        <v>8.1061248212712708E-3</v>
      </c>
      <c r="H6789">
        <v>11.34</v>
      </c>
      <c r="I6789">
        <v>0</v>
      </c>
      <c r="J6789">
        <v>10</v>
      </c>
      <c r="K6789" t="s">
        <v>294</v>
      </c>
      <c r="L6789">
        <v>0</v>
      </c>
      <c r="M6789">
        <v>0</v>
      </c>
      <c r="N6789" t="s">
        <v>294</v>
      </c>
      <c r="O6789">
        <v>0</v>
      </c>
      <c r="P6789">
        <v>0</v>
      </c>
    </row>
    <row r="6790" spans="1:16" x14ac:dyDescent="0.3">
      <c r="A6790" t="s">
        <v>205</v>
      </c>
      <c r="B6790" t="s">
        <v>295</v>
      </c>
      <c r="C6790" t="s">
        <v>323</v>
      </c>
      <c r="D6790" t="s">
        <v>103</v>
      </c>
      <c r="E6790">
        <v>0</v>
      </c>
      <c r="F6790">
        <v>10</v>
      </c>
      <c r="G6790">
        <v>-1.24480405007255E-3</v>
      </c>
      <c r="H6790">
        <v>11.8233333333333</v>
      </c>
      <c r="I6790">
        <v>0</v>
      </c>
      <c r="J6790">
        <v>10</v>
      </c>
      <c r="K6790" t="s">
        <v>294</v>
      </c>
      <c r="L6790">
        <v>0</v>
      </c>
      <c r="M6790">
        <v>0</v>
      </c>
      <c r="N6790" t="s">
        <v>294</v>
      </c>
      <c r="O6790">
        <v>0</v>
      </c>
      <c r="P6790">
        <v>0</v>
      </c>
    </row>
    <row r="6791" spans="1:16" x14ac:dyDescent="0.3">
      <c r="A6791" t="s">
        <v>206</v>
      </c>
      <c r="B6791" t="s">
        <v>297</v>
      </c>
      <c r="C6791" t="s">
        <v>323</v>
      </c>
      <c r="D6791" t="s">
        <v>103</v>
      </c>
      <c r="E6791">
        <v>0</v>
      </c>
      <c r="F6791">
        <v>10</v>
      </c>
      <c r="G6791">
        <v>-1.94340078575461E-2</v>
      </c>
      <c r="H6791">
        <v>12.6666666666667</v>
      </c>
      <c r="I6791">
        <v>0</v>
      </c>
      <c r="J6791">
        <v>10</v>
      </c>
      <c r="K6791" t="s">
        <v>294</v>
      </c>
      <c r="L6791">
        <v>0</v>
      </c>
      <c r="M6791">
        <v>94.683779722395997</v>
      </c>
      <c r="N6791" t="s">
        <v>294</v>
      </c>
      <c r="O6791">
        <v>0</v>
      </c>
      <c r="P6791">
        <v>0</v>
      </c>
    </row>
    <row r="6792" spans="1:16" x14ac:dyDescent="0.3">
      <c r="A6792" t="s">
        <v>207</v>
      </c>
      <c r="B6792" t="s">
        <v>298</v>
      </c>
      <c r="C6792" t="s">
        <v>323</v>
      </c>
      <c r="D6792" t="s">
        <v>103</v>
      </c>
      <c r="E6792">
        <v>0</v>
      </c>
      <c r="F6792">
        <v>12</v>
      </c>
      <c r="G6792">
        <v>-3.7950333582417199E-3</v>
      </c>
      <c r="H6792">
        <v>13.23</v>
      </c>
      <c r="I6792">
        <v>0</v>
      </c>
      <c r="J6792">
        <v>12</v>
      </c>
      <c r="K6792" t="s">
        <v>294</v>
      </c>
      <c r="L6792">
        <v>46.3</v>
      </c>
      <c r="M6792">
        <v>100.925227955778</v>
      </c>
      <c r="N6792" t="s">
        <v>294</v>
      </c>
      <c r="O6792">
        <v>0</v>
      </c>
      <c r="P6792">
        <v>0</v>
      </c>
    </row>
    <row r="6793" spans="1:16" x14ac:dyDescent="0.3">
      <c r="A6793" t="s">
        <v>208</v>
      </c>
      <c r="B6793" t="s">
        <v>299</v>
      </c>
      <c r="C6793" t="s">
        <v>324</v>
      </c>
      <c r="D6793" t="s">
        <v>103</v>
      </c>
      <c r="E6793">
        <v>0</v>
      </c>
      <c r="F6793">
        <v>12</v>
      </c>
      <c r="G6793">
        <v>2.0091630317453198E-2</v>
      </c>
      <c r="H6793">
        <v>13.56</v>
      </c>
      <c r="I6793">
        <v>0</v>
      </c>
      <c r="J6793">
        <v>12</v>
      </c>
      <c r="K6793" t="s">
        <v>294</v>
      </c>
      <c r="L6793">
        <v>46.4</v>
      </c>
      <c r="M6793">
        <v>105.75784995167901</v>
      </c>
      <c r="N6793" t="s">
        <v>294</v>
      </c>
      <c r="O6793">
        <v>0</v>
      </c>
      <c r="P6793">
        <v>0</v>
      </c>
    </row>
    <row r="6794" spans="1:16" x14ac:dyDescent="0.3">
      <c r="A6794" t="s">
        <v>209</v>
      </c>
      <c r="B6794" t="s">
        <v>295</v>
      </c>
      <c r="C6794" t="s">
        <v>324</v>
      </c>
      <c r="D6794" t="s">
        <v>103</v>
      </c>
      <c r="E6794">
        <v>0</v>
      </c>
      <c r="F6794">
        <v>12</v>
      </c>
      <c r="G6794">
        <v>-1.3929172370614801E-3</v>
      </c>
      <c r="H6794">
        <v>13.723333333333301</v>
      </c>
      <c r="I6794">
        <v>0</v>
      </c>
      <c r="J6794">
        <v>12</v>
      </c>
      <c r="K6794" t="s">
        <v>294</v>
      </c>
      <c r="L6794">
        <v>46.5</v>
      </c>
      <c r="M6794">
        <v>110.771787304992</v>
      </c>
      <c r="N6794" t="s">
        <v>294</v>
      </c>
      <c r="O6794">
        <v>0</v>
      </c>
      <c r="P6794">
        <v>0</v>
      </c>
    </row>
    <row r="6795" spans="1:16" x14ac:dyDescent="0.3">
      <c r="A6795" t="s">
        <v>210</v>
      </c>
      <c r="B6795" t="s">
        <v>297</v>
      </c>
      <c r="C6795" t="s">
        <v>324</v>
      </c>
      <c r="D6795" t="s">
        <v>103</v>
      </c>
      <c r="E6795">
        <v>0</v>
      </c>
      <c r="F6795">
        <v>11</v>
      </c>
      <c r="G6795">
        <v>-6.19962018816089E-3</v>
      </c>
      <c r="H6795">
        <v>13.436666666666699</v>
      </c>
      <c r="I6795">
        <v>0</v>
      </c>
      <c r="J6795">
        <v>11</v>
      </c>
      <c r="K6795" t="s">
        <v>294</v>
      </c>
      <c r="L6795">
        <v>46.7</v>
      </c>
      <c r="M6795">
        <v>115.20650253284199</v>
      </c>
      <c r="N6795" t="s">
        <v>294</v>
      </c>
      <c r="O6795">
        <v>0</v>
      </c>
      <c r="P6795">
        <v>0</v>
      </c>
    </row>
    <row r="6796" spans="1:16" x14ac:dyDescent="0.3">
      <c r="A6796" t="s">
        <v>211</v>
      </c>
      <c r="B6796" t="s">
        <v>298</v>
      </c>
      <c r="C6796" t="s">
        <v>324</v>
      </c>
      <c r="D6796" t="s">
        <v>103</v>
      </c>
      <c r="E6796">
        <v>0</v>
      </c>
      <c r="F6796">
        <v>10</v>
      </c>
      <c r="G6796">
        <v>-1.48204409729154E-2</v>
      </c>
      <c r="H6796">
        <v>12.793333333333299</v>
      </c>
      <c r="I6796">
        <v>0</v>
      </c>
      <c r="J6796">
        <v>10</v>
      </c>
      <c r="K6796" t="s">
        <v>294</v>
      </c>
      <c r="L6796">
        <v>46.9</v>
      </c>
      <c r="M6796">
        <v>122.39552486645501</v>
      </c>
      <c r="N6796" t="s">
        <v>294</v>
      </c>
      <c r="O6796">
        <v>0</v>
      </c>
      <c r="P6796">
        <v>0</v>
      </c>
    </row>
    <row r="6797" spans="1:16" x14ac:dyDescent="0.3">
      <c r="A6797" t="s">
        <v>212</v>
      </c>
      <c r="B6797" t="s">
        <v>299</v>
      </c>
      <c r="C6797" t="s">
        <v>325</v>
      </c>
      <c r="D6797" t="s">
        <v>103</v>
      </c>
      <c r="E6797">
        <v>0</v>
      </c>
      <c r="F6797">
        <v>10</v>
      </c>
      <c r="G6797">
        <v>-2.85144029306039E-3</v>
      </c>
      <c r="H6797">
        <v>12.87</v>
      </c>
      <c r="I6797">
        <v>0</v>
      </c>
      <c r="J6797">
        <v>10</v>
      </c>
      <c r="K6797" t="s">
        <v>294</v>
      </c>
      <c r="L6797">
        <v>47.4</v>
      </c>
      <c r="M6797">
        <v>128.29856095281599</v>
      </c>
      <c r="N6797" t="s">
        <v>294</v>
      </c>
      <c r="O6797">
        <v>0</v>
      </c>
      <c r="P6797">
        <v>0</v>
      </c>
    </row>
    <row r="6798" spans="1:16" x14ac:dyDescent="0.3">
      <c r="A6798" t="s">
        <v>213</v>
      </c>
      <c r="B6798" t="s">
        <v>295</v>
      </c>
      <c r="C6798" t="s">
        <v>325</v>
      </c>
      <c r="D6798" t="s">
        <v>103</v>
      </c>
      <c r="E6798">
        <v>0</v>
      </c>
      <c r="F6798">
        <v>10</v>
      </c>
      <c r="G6798" s="1">
        <v>-8.9291108055000693E-5</v>
      </c>
      <c r="H6798">
        <v>13.2266666666667</v>
      </c>
      <c r="I6798">
        <v>0</v>
      </c>
      <c r="J6798">
        <v>10</v>
      </c>
      <c r="K6798" t="s">
        <v>294</v>
      </c>
      <c r="L6798">
        <v>47.8</v>
      </c>
      <c r="M6798">
        <v>134.02907192846399</v>
      </c>
      <c r="N6798" t="s">
        <v>294</v>
      </c>
      <c r="O6798">
        <v>0</v>
      </c>
      <c r="P6798">
        <v>0</v>
      </c>
    </row>
    <row r="6799" spans="1:16" x14ac:dyDescent="0.3">
      <c r="A6799" t="s">
        <v>214</v>
      </c>
      <c r="B6799" t="s">
        <v>297</v>
      </c>
      <c r="C6799" t="s">
        <v>325</v>
      </c>
      <c r="D6799" t="s">
        <v>103</v>
      </c>
      <c r="E6799">
        <v>0</v>
      </c>
      <c r="F6799">
        <v>10</v>
      </c>
      <c r="G6799">
        <v>7.3240323980057198E-3</v>
      </c>
      <c r="H6799">
        <v>13.276666666666699</v>
      </c>
      <c r="I6799">
        <v>0</v>
      </c>
      <c r="J6799">
        <v>10</v>
      </c>
      <c r="K6799" t="s">
        <v>294</v>
      </c>
      <c r="L6799">
        <v>48.1</v>
      </c>
      <c r="M6799">
        <v>141.357494270573</v>
      </c>
      <c r="N6799" t="s">
        <v>294</v>
      </c>
      <c r="O6799">
        <v>0</v>
      </c>
      <c r="P6799">
        <v>0</v>
      </c>
    </row>
    <row r="6800" spans="1:16" x14ac:dyDescent="0.3">
      <c r="A6800" t="s">
        <v>215</v>
      </c>
      <c r="B6800" t="s">
        <v>298</v>
      </c>
      <c r="C6800" t="s">
        <v>325</v>
      </c>
      <c r="D6800" t="s">
        <v>103</v>
      </c>
      <c r="E6800">
        <v>0</v>
      </c>
      <c r="F6800">
        <v>9</v>
      </c>
      <c r="G6800">
        <v>-3.5464598967340799E-3</v>
      </c>
      <c r="H6800">
        <v>12.813333333333301</v>
      </c>
      <c r="I6800">
        <v>0</v>
      </c>
      <c r="J6800">
        <v>9</v>
      </c>
      <c r="K6800" t="s">
        <v>294</v>
      </c>
      <c r="L6800">
        <v>48.3</v>
      </c>
      <c r="M6800">
        <v>148.69342457228399</v>
      </c>
      <c r="N6800" t="s">
        <v>294</v>
      </c>
      <c r="O6800">
        <v>0</v>
      </c>
      <c r="P6800">
        <v>0</v>
      </c>
    </row>
    <row r="6801" spans="1:16" x14ac:dyDescent="0.3">
      <c r="A6801" t="s">
        <v>216</v>
      </c>
      <c r="B6801" t="s">
        <v>299</v>
      </c>
      <c r="C6801" t="s">
        <v>326</v>
      </c>
      <c r="D6801" t="s">
        <v>103</v>
      </c>
      <c r="E6801">
        <v>-1.375214438269E-2</v>
      </c>
      <c r="F6801">
        <v>8.5</v>
      </c>
      <c r="G6801">
        <v>-1.33863822604781E-2</v>
      </c>
      <c r="H6801">
        <v>12.1766666666667</v>
      </c>
      <c r="I6801">
        <v>0</v>
      </c>
      <c r="J6801">
        <v>8.5</v>
      </c>
      <c r="K6801" t="s">
        <v>294</v>
      </c>
      <c r="L6801">
        <v>48.1</v>
      </c>
      <c r="M6801">
        <v>154.59597497955599</v>
      </c>
      <c r="N6801" t="s">
        <v>294</v>
      </c>
      <c r="O6801">
        <v>0</v>
      </c>
      <c r="P6801">
        <v>0</v>
      </c>
    </row>
    <row r="6802" spans="1:16" x14ac:dyDescent="0.3">
      <c r="A6802" t="s">
        <v>217</v>
      </c>
      <c r="B6802" t="s">
        <v>295</v>
      </c>
      <c r="C6802" t="s">
        <v>326</v>
      </c>
      <c r="D6802" t="s">
        <v>103</v>
      </c>
      <c r="E6802">
        <v>-3.0357191512386801E-3</v>
      </c>
      <c r="F6802">
        <v>8.5</v>
      </c>
      <c r="G6802">
        <v>-2.0189199528912699E-3</v>
      </c>
      <c r="H6802">
        <v>11.963333333333299</v>
      </c>
      <c r="I6802">
        <v>0</v>
      </c>
      <c r="J6802">
        <v>8.5</v>
      </c>
      <c r="K6802" t="s">
        <v>294</v>
      </c>
      <c r="L6802">
        <v>47.9</v>
      </c>
      <c r="M6802">
        <v>161.17152996399801</v>
      </c>
      <c r="N6802" t="s">
        <v>294</v>
      </c>
      <c r="O6802">
        <v>0</v>
      </c>
      <c r="P6802">
        <v>0</v>
      </c>
    </row>
    <row r="6803" spans="1:16" x14ac:dyDescent="0.3">
      <c r="A6803" t="s">
        <v>218</v>
      </c>
      <c r="B6803" t="s">
        <v>297</v>
      </c>
      <c r="C6803" t="s">
        <v>326</v>
      </c>
      <c r="D6803" t="s">
        <v>103</v>
      </c>
      <c r="E6803">
        <v>7.8446582801383602E-4</v>
      </c>
      <c r="F6803">
        <v>8.5</v>
      </c>
      <c r="G6803">
        <v>-1.34160734572397E-4</v>
      </c>
      <c r="H6803">
        <v>12.2533333333333</v>
      </c>
      <c r="I6803">
        <v>0</v>
      </c>
      <c r="J6803">
        <v>8.5</v>
      </c>
      <c r="K6803" t="s">
        <v>294</v>
      </c>
      <c r="L6803">
        <v>47.6</v>
      </c>
      <c r="M6803">
        <v>168.27375784543801</v>
      </c>
      <c r="N6803" t="s">
        <v>294</v>
      </c>
      <c r="O6803">
        <v>0</v>
      </c>
      <c r="P6803">
        <v>0</v>
      </c>
    </row>
    <row r="6804" spans="1:16" x14ac:dyDescent="0.3">
      <c r="A6804" t="s">
        <v>219</v>
      </c>
      <c r="B6804" t="s">
        <v>298</v>
      </c>
      <c r="C6804" t="s">
        <v>326</v>
      </c>
      <c r="D6804" t="s">
        <v>103</v>
      </c>
      <c r="E6804">
        <v>3.4295530608963198E-3</v>
      </c>
      <c r="F6804">
        <v>8.5</v>
      </c>
      <c r="G6804">
        <v>1.1870658147241601E-3</v>
      </c>
      <c r="H6804">
        <v>11.973333333333301</v>
      </c>
      <c r="I6804">
        <v>0</v>
      </c>
      <c r="J6804">
        <v>8.5</v>
      </c>
      <c r="K6804" t="s">
        <v>294</v>
      </c>
      <c r="L6804">
        <v>47.2</v>
      </c>
      <c r="M6804">
        <v>176.97394985291399</v>
      </c>
      <c r="N6804" t="s">
        <v>294</v>
      </c>
      <c r="O6804">
        <v>0</v>
      </c>
      <c r="P6804">
        <v>0</v>
      </c>
    </row>
    <row r="6805" spans="1:16" x14ac:dyDescent="0.3">
      <c r="A6805" t="s">
        <v>220</v>
      </c>
      <c r="B6805" t="s">
        <v>299</v>
      </c>
      <c r="C6805" t="s">
        <v>327</v>
      </c>
      <c r="D6805" t="s">
        <v>103</v>
      </c>
      <c r="E6805">
        <v>2.5669227463591699E-3</v>
      </c>
      <c r="F6805">
        <v>9.5</v>
      </c>
      <c r="G6805">
        <v>6.6979977603409701E-4</v>
      </c>
      <c r="H6805">
        <v>11.68</v>
      </c>
      <c r="I6805">
        <v>0</v>
      </c>
      <c r="J6805">
        <v>9.5</v>
      </c>
      <c r="K6805" t="s">
        <v>294</v>
      </c>
      <c r="L6805">
        <v>47.1</v>
      </c>
      <c r="M6805">
        <v>185.12024064653801</v>
      </c>
      <c r="N6805" t="s">
        <v>294</v>
      </c>
      <c r="O6805">
        <v>0</v>
      </c>
      <c r="P6805">
        <v>0</v>
      </c>
    </row>
    <row r="6806" spans="1:16" x14ac:dyDescent="0.3">
      <c r="A6806" t="s">
        <v>221</v>
      </c>
      <c r="B6806" t="s">
        <v>295</v>
      </c>
      <c r="C6806" t="s">
        <v>327</v>
      </c>
      <c r="D6806" t="s">
        <v>103</v>
      </c>
      <c r="E6806">
        <v>-4.45760549751206E-4</v>
      </c>
      <c r="F6806">
        <v>9.5</v>
      </c>
      <c r="G6806">
        <v>-2.7241577765959599E-3</v>
      </c>
      <c r="H6806">
        <v>12.61</v>
      </c>
      <c r="I6806">
        <v>0</v>
      </c>
      <c r="J6806">
        <v>9.5</v>
      </c>
      <c r="K6806" t="s">
        <v>294</v>
      </c>
      <c r="L6806">
        <v>46.9</v>
      </c>
      <c r="M6806">
        <v>192.02094361904301</v>
      </c>
      <c r="N6806" t="s">
        <v>294</v>
      </c>
      <c r="O6806">
        <v>0</v>
      </c>
      <c r="P6806">
        <v>0</v>
      </c>
    </row>
    <row r="6807" spans="1:16" x14ac:dyDescent="0.3">
      <c r="A6807" t="s">
        <v>222</v>
      </c>
      <c r="B6807" t="s">
        <v>297</v>
      </c>
      <c r="C6807" t="s">
        <v>327</v>
      </c>
      <c r="D6807" t="s">
        <v>103</v>
      </c>
      <c r="E6807">
        <v>2.42698807249919E-3</v>
      </c>
      <c r="F6807">
        <v>9.5</v>
      </c>
      <c r="G6807">
        <v>6.1213311679368899E-3</v>
      </c>
      <c r="H6807">
        <v>12.86</v>
      </c>
      <c r="I6807">
        <v>0</v>
      </c>
      <c r="J6807">
        <v>9.5</v>
      </c>
      <c r="K6807" t="s">
        <v>294</v>
      </c>
      <c r="L6807">
        <v>46.9</v>
      </c>
      <c r="M6807">
        <v>201.17002241857099</v>
      </c>
      <c r="N6807" t="s">
        <v>294</v>
      </c>
      <c r="O6807">
        <v>0</v>
      </c>
      <c r="P6807">
        <v>0</v>
      </c>
    </row>
    <row r="6808" spans="1:16" x14ac:dyDescent="0.3">
      <c r="A6808" t="s">
        <v>223</v>
      </c>
      <c r="B6808" t="s">
        <v>298</v>
      </c>
      <c r="C6808" t="s">
        <v>327</v>
      </c>
      <c r="D6808" t="s">
        <v>103</v>
      </c>
      <c r="E6808">
        <v>2.1551931643220001E-3</v>
      </c>
      <c r="F6808">
        <v>9.5</v>
      </c>
      <c r="G6808">
        <v>2.2795315375443402E-3</v>
      </c>
      <c r="H6808">
        <v>12.866666666666699</v>
      </c>
      <c r="I6808">
        <v>0</v>
      </c>
      <c r="J6808">
        <v>9.5</v>
      </c>
      <c r="K6808" t="s">
        <v>294</v>
      </c>
      <c r="L6808">
        <v>46.8</v>
      </c>
      <c r="M6808">
        <v>210.70086664613399</v>
      </c>
      <c r="N6808" t="s">
        <v>294</v>
      </c>
      <c r="O6808">
        <v>0</v>
      </c>
      <c r="P6808">
        <v>0</v>
      </c>
    </row>
    <row r="6809" spans="1:16" x14ac:dyDescent="0.3">
      <c r="A6809" t="s">
        <v>224</v>
      </c>
      <c r="B6809" t="s">
        <v>299</v>
      </c>
      <c r="C6809" t="s">
        <v>328</v>
      </c>
      <c r="D6809" t="s">
        <v>103</v>
      </c>
      <c r="E6809">
        <v>-6.5900319315179701E-3</v>
      </c>
      <c r="F6809">
        <v>11.5</v>
      </c>
      <c r="G6809">
        <v>-1.02297395146538E-2</v>
      </c>
      <c r="H6809">
        <v>13.186666666666699</v>
      </c>
      <c r="I6809">
        <v>0</v>
      </c>
      <c r="J6809">
        <v>11.5</v>
      </c>
      <c r="K6809" t="s">
        <v>294</v>
      </c>
      <c r="L6809">
        <v>46.7</v>
      </c>
      <c r="M6809">
        <v>218.78423964826899</v>
      </c>
      <c r="N6809" t="s">
        <v>294</v>
      </c>
      <c r="O6809">
        <v>0</v>
      </c>
      <c r="P6809">
        <v>0</v>
      </c>
    </row>
    <row r="6810" spans="1:16" x14ac:dyDescent="0.3">
      <c r="A6810" t="s">
        <v>225</v>
      </c>
      <c r="B6810" t="s">
        <v>295</v>
      </c>
      <c r="C6810" t="s">
        <v>328</v>
      </c>
      <c r="D6810" t="s">
        <v>103</v>
      </c>
      <c r="E6810">
        <v>7.8953290868897207E-3</v>
      </c>
      <c r="F6810">
        <v>10.5</v>
      </c>
      <c r="G6810">
        <v>9.6414158591695606E-3</v>
      </c>
      <c r="H6810">
        <v>13.21</v>
      </c>
      <c r="I6810">
        <v>0</v>
      </c>
      <c r="J6810">
        <v>10.5</v>
      </c>
      <c r="K6810" t="s">
        <v>294</v>
      </c>
      <c r="L6810">
        <v>46.7</v>
      </c>
      <c r="M6810">
        <v>223.46371938022301</v>
      </c>
      <c r="N6810" t="s">
        <v>294</v>
      </c>
      <c r="O6810">
        <v>0</v>
      </c>
      <c r="P6810">
        <v>0</v>
      </c>
    </row>
    <row r="6811" spans="1:16" x14ac:dyDescent="0.3">
      <c r="A6811" t="s">
        <v>226</v>
      </c>
      <c r="B6811" t="s">
        <v>297</v>
      </c>
      <c r="C6811" t="s">
        <v>328</v>
      </c>
      <c r="D6811" t="s">
        <v>103</v>
      </c>
      <c r="E6811">
        <v>-5.55624031546298E-3</v>
      </c>
      <c r="F6811">
        <v>10.5</v>
      </c>
      <c r="G6811">
        <v>-6.0188079526461999E-3</v>
      </c>
      <c r="H6811">
        <v>13.1133333333333</v>
      </c>
      <c r="I6811">
        <v>0</v>
      </c>
      <c r="J6811">
        <v>10.5</v>
      </c>
      <c r="K6811" t="s">
        <v>294</v>
      </c>
      <c r="L6811">
        <v>46.7</v>
      </c>
      <c r="M6811">
        <v>231.12225018319199</v>
      </c>
      <c r="N6811" t="s">
        <v>294</v>
      </c>
      <c r="O6811">
        <v>0</v>
      </c>
      <c r="P6811">
        <v>0</v>
      </c>
    </row>
    <row r="6812" spans="1:16" x14ac:dyDescent="0.3">
      <c r="A6812" t="s">
        <v>227</v>
      </c>
      <c r="B6812" t="s">
        <v>298</v>
      </c>
      <c r="C6812" t="s">
        <v>328</v>
      </c>
      <c r="D6812" t="s">
        <v>103</v>
      </c>
      <c r="E6812">
        <v>-3.6024934947063202E-3</v>
      </c>
      <c r="F6812">
        <v>8.5</v>
      </c>
      <c r="G6812">
        <v>-3.7933808459875702E-3</v>
      </c>
      <c r="H6812">
        <v>11.6633333333333</v>
      </c>
      <c r="I6812">
        <v>0</v>
      </c>
      <c r="J6812">
        <v>8.5</v>
      </c>
      <c r="K6812" t="s">
        <v>294</v>
      </c>
      <c r="L6812">
        <v>46.6</v>
      </c>
      <c r="M6812">
        <v>245.78586387434501</v>
      </c>
      <c r="N6812" t="s">
        <v>294</v>
      </c>
      <c r="O6812">
        <v>0</v>
      </c>
      <c r="P6812">
        <v>0</v>
      </c>
    </row>
    <row r="6813" spans="1:16" x14ac:dyDescent="0.3">
      <c r="A6813" t="s">
        <v>228</v>
      </c>
      <c r="B6813" t="s">
        <v>299</v>
      </c>
      <c r="C6813" t="s">
        <v>329</v>
      </c>
      <c r="D6813" t="s">
        <v>103</v>
      </c>
      <c r="E6813">
        <v>6.7915531099602697E-3</v>
      </c>
      <c r="F6813">
        <v>8</v>
      </c>
      <c r="G6813">
        <v>6.9094791451584899E-3</v>
      </c>
      <c r="H6813">
        <v>9.9</v>
      </c>
      <c r="I6813">
        <v>0</v>
      </c>
      <c r="J6813">
        <v>8</v>
      </c>
      <c r="K6813" t="s">
        <v>294</v>
      </c>
      <c r="L6813">
        <v>47.7</v>
      </c>
      <c r="M6813">
        <v>258.180998375157</v>
      </c>
      <c r="N6813" t="s">
        <v>294</v>
      </c>
      <c r="O6813">
        <v>0</v>
      </c>
      <c r="P6813">
        <v>0</v>
      </c>
    </row>
    <row r="6814" spans="1:16" x14ac:dyDescent="0.3">
      <c r="A6814" t="s">
        <v>229</v>
      </c>
      <c r="B6814" t="s">
        <v>295</v>
      </c>
      <c r="C6814" t="s">
        <v>329</v>
      </c>
      <c r="D6814" t="s">
        <v>103</v>
      </c>
      <c r="E6814">
        <v>-1.6082873161407101E-3</v>
      </c>
      <c r="F6814">
        <v>7.5</v>
      </c>
      <c r="G6814">
        <v>-5.0972045110153604E-3</v>
      </c>
      <c r="H6814">
        <v>9.6300000000000008</v>
      </c>
      <c r="I6814">
        <v>0</v>
      </c>
      <c r="J6814">
        <v>7.5</v>
      </c>
      <c r="K6814" t="s">
        <v>294</v>
      </c>
      <c r="L6814">
        <v>48.8</v>
      </c>
      <c r="M6814">
        <v>270.65667818569801</v>
      </c>
      <c r="N6814" t="s">
        <v>294</v>
      </c>
      <c r="O6814">
        <v>0</v>
      </c>
      <c r="P6814">
        <v>0</v>
      </c>
    </row>
    <row r="6815" spans="1:16" x14ac:dyDescent="0.3">
      <c r="A6815" t="s">
        <v>230</v>
      </c>
      <c r="B6815" t="s">
        <v>297</v>
      </c>
      <c r="C6815" t="s">
        <v>329</v>
      </c>
      <c r="D6815" t="s">
        <v>103</v>
      </c>
      <c r="E6815">
        <v>2.1327254857670401E-3</v>
      </c>
      <c r="F6815">
        <v>7.5</v>
      </c>
      <c r="G6815">
        <v>1.34548158250958E-3</v>
      </c>
      <c r="H6815">
        <v>9.8566666666666691</v>
      </c>
      <c r="I6815">
        <v>0</v>
      </c>
      <c r="J6815">
        <v>7.5</v>
      </c>
      <c r="K6815" t="s">
        <v>294</v>
      </c>
      <c r="L6815">
        <v>49.8</v>
      </c>
      <c r="M6815">
        <v>284.85716323821401</v>
      </c>
      <c r="N6815" t="s">
        <v>294</v>
      </c>
      <c r="O6815">
        <v>0</v>
      </c>
      <c r="P6815">
        <v>0</v>
      </c>
    </row>
    <row r="6816" spans="1:16" x14ac:dyDescent="0.3">
      <c r="A6816" t="s">
        <v>231</v>
      </c>
      <c r="B6816" t="s">
        <v>298</v>
      </c>
      <c r="C6816" t="s">
        <v>329</v>
      </c>
      <c r="D6816" t="s">
        <v>103</v>
      </c>
      <c r="E6816">
        <v>-4.0057465730738403E-3</v>
      </c>
      <c r="F6816">
        <v>7.5</v>
      </c>
      <c r="G6816">
        <v>-2.4718577750641999E-3</v>
      </c>
      <c r="H6816">
        <v>11.46</v>
      </c>
      <c r="I6816">
        <v>0</v>
      </c>
      <c r="J6816">
        <v>7.5</v>
      </c>
      <c r="K6816" t="s">
        <v>294</v>
      </c>
      <c r="L6816">
        <v>50.8</v>
      </c>
      <c r="M6816">
        <v>298.31840213247199</v>
      </c>
      <c r="N6816" t="s">
        <v>294</v>
      </c>
      <c r="O6816">
        <v>0</v>
      </c>
      <c r="P6816">
        <v>0</v>
      </c>
    </row>
    <row r="6817" spans="1:16" x14ac:dyDescent="0.3">
      <c r="A6817" t="s">
        <v>232</v>
      </c>
      <c r="B6817" t="s">
        <v>299</v>
      </c>
      <c r="C6817" t="s">
        <v>330</v>
      </c>
      <c r="D6817" t="s">
        <v>103</v>
      </c>
      <c r="E6817">
        <v>-8.0545821563884398E-3</v>
      </c>
      <c r="F6817">
        <v>7.5</v>
      </c>
      <c r="G6817">
        <v>-8.5293103529604508E-3</v>
      </c>
      <c r="H6817">
        <v>11.59</v>
      </c>
      <c r="I6817">
        <v>0</v>
      </c>
      <c r="J6817">
        <v>7.5</v>
      </c>
      <c r="K6817" t="s">
        <v>294</v>
      </c>
      <c r="L6817">
        <v>51.4</v>
      </c>
      <c r="M6817">
        <v>309.49641839151099</v>
      </c>
      <c r="N6817" t="s">
        <v>294</v>
      </c>
      <c r="O6817">
        <v>0</v>
      </c>
      <c r="P6817">
        <v>0</v>
      </c>
    </row>
    <row r="6818" spans="1:16" x14ac:dyDescent="0.3">
      <c r="A6818" t="s">
        <v>233</v>
      </c>
      <c r="B6818" t="s">
        <v>295</v>
      </c>
      <c r="C6818" t="s">
        <v>330</v>
      </c>
      <c r="D6818" t="s">
        <v>103</v>
      </c>
      <c r="E6818">
        <v>6.8370932674533002E-4</v>
      </c>
      <c r="F6818">
        <v>7.5</v>
      </c>
      <c r="G6818">
        <v>5.1731867182347501E-4</v>
      </c>
      <c r="H6818">
        <v>11.92</v>
      </c>
      <c r="I6818">
        <v>0</v>
      </c>
      <c r="J6818">
        <v>7.5</v>
      </c>
      <c r="K6818" t="s">
        <v>294</v>
      </c>
      <c r="L6818">
        <v>52.1</v>
      </c>
      <c r="M6818">
        <v>324.957897634951</v>
      </c>
      <c r="N6818" t="s">
        <v>294</v>
      </c>
      <c r="O6818">
        <v>0</v>
      </c>
      <c r="P6818">
        <v>0</v>
      </c>
    </row>
    <row r="6819" spans="1:16" x14ac:dyDescent="0.3">
      <c r="A6819" t="s">
        <v>234</v>
      </c>
      <c r="B6819" t="s">
        <v>297</v>
      </c>
      <c r="C6819" t="s">
        <v>330</v>
      </c>
      <c r="D6819" t="s">
        <v>103</v>
      </c>
      <c r="E6819">
        <v>1.24771543663433E-2</v>
      </c>
      <c r="F6819">
        <v>7.5</v>
      </c>
      <c r="G6819">
        <v>8.4835308591140208E-3</v>
      </c>
      <c r="H6819">
        <v>11.766666666666699</v>
      </c>
      <c r="I6819">
        <v>0</v>
      </c>
      <c r="J6819">
        <v>7.5</v>
      </c>
      <c r="K6819" t="s">
        <v>294</v>
      </c>
      <c r="L6819">
        <v>52.8</v>
      </c>
      <c r="M6819">
        <v>339.85615182183898</v>
      </c>
      <c r="N6819" t="s">
        <v>294</v>
      </c>
      <c r="O6819">
        <v>0</v>
      </c>
      <c r="P6819">
        <v>0</v>
      </c>
    </row>
    <row r="6820" spans="1:16" x14ac:dyDescent="0.3">
      <c r="A6820" t="s">
        <v>235</v>
      </c>
      <c r="B6820" t="s">
        <v>298</v>
      </c>
      <c r="C6820" t="s">
        <v>330</v>
      </c>
      <c r="D6820" t="s">
        <v>103</v>
      </c>
      <c r="E6820">
        <v>7.4508552584315896E-3</v>
      </c>
      <c r="F6820">
        <v>7.5</v>
      </c>
      <c r="G6820">
        <v>3.9876971097383401E-3</v>
      </c>
      <c r="H6820">
        <v>11.4266666666667</v>
      </c>
      <c r="I6820">
        <v>0</v>
      </c>
      <c r="J6820">
        <v>7.5</v>
      </c>
      <c r="K6820" t="s">
        <v>294</v>
      </c>
      <c r="L6820">
        <v>53.4</v>
      </c>
      <c r="M6820">
        <v>361.120958794854</v>
      </c>
      <c r="N6820" t="s">
        <v>294</v>
      </c>
      <c r="O6820">
        <v>0</v>
      </c>
      <c r="P6820">
        <v>0</v>
      </c>
    </row>
    <row r="6821" spans="1:16" x14ac:dyDescent="0.3">
      <c r="A6821" t="s">
        <v>236</v>
      </c>
      <c r="B6821" t="s">
        <v>299</v>
      </c>
      <c r="C6821" t="s">
        <v>331</v>
      </c>
      <c r="D6821" t="s">
        <v>103</v>
      </c>
      <c r="E6821">
        <v>-1.1639056575380601E-2</v>
      </c>
      <c r="F6821">
        <v>8.5</v>
      </c>
      <c r="G6821">
        <v>-1.14866847928781E-2</v>
      </c>
      <c r="H6821">
        <v>11.39</v>
      </c>
      <c r="I6821">
        <v>0</v>
      </c>
      <c r="J6821">
        <v>8.5</v>
      </c>
      <c r="K6821" t="s">
        <v>294</v>
      </c>
      <c r="L6821">
        <v>54.8</v>
      </c>
      <c r="M6821">
        <v>384.65016774104299</v>
      </c>
      <c r="N6821" t="s">
        <v>294</v>
      </c>
      <c r="O6821">
        <v>0</v>
      </c>
      <c r="P6821">
        <v>0</v>
      </c>
    </row>
    <row r="6822" spans="1:16" x14ac:dyDescent="0.3">
      <c r="A6822" t="s">
        <v>237</v>
      </c>
      <c r="B6822" t="s">
        <v>295</v>
      </c>
      <c r="C6822" t="s">
        <v>331</v>
      </c>
      <c r="D6822" t="s">
        <v>103</v>
      </c>
      <c r="E6822">
        <v>-1.1324289126782201E-2</v>
      </c>
      <c r="F6822">
        <v>8.5</v>
      </c>
      <c r="G6822">
        <v>-8.8120981127470799E-3</v>
      </c>
      <c r="H6822">
        <v>11.463333333333299</v>
      </c>
      <c r="I6822">
        <v>0</v>
      </c>
      <c r="J6822">
        <v>8.5</v>
      </c>
      <c r="K6822" t="s">
        <v>294</v>
      </c>
      <c r="L6822">
        <v>56.1</v>
      </c>
      <c r="M6822">
        <v>406.61168987818797</v>
      </c>
      <c r="N6822" t="s">
        <v>294</v>
      </c>
      <c r="O6822">
        <v>0</v>
      </c>
      <c r="P6822">
        <v>0</v>
      </c>
    </row>
    <row r="6823" spans="1:16" x14ac:dyDescent="0.3">
      <c r="A6823" t="s">
        <v>238</v>
      </c>
      <c r="B6823" t="s">
        <v>297</v>
      </c>
      <c r="C6823" t="s">
        <v>331</v>
      </c>
      <c r="D6823" t="s">
        <v>103</v>
      </c>
      <c r="E6823">
        <v>-3.6049595504295002E-3</v>
      </c>
      <c r="F6823">
        <v>8.5</v>
      </c>
      <c r="G6823">
        <v>-2.16862042268495E-3</v>
      </c>
      <c r="H6823">
        <v>11.1133333333333</v>
      </c>
      <c r="I6823">
        <v>0</v>
      </c>
      <c r="J6823">
        <v>8.5</v>
      </c>
      <c r="K6823" t="s">
        <v>294</v>
      </c>
      <c r="L6823">
        <v>57.4</v>
      </c>
      <c r="M6823">
        <v>430.64313453267101</v>
      </c>
      <c r="N6823" t="s">
        <v>294</v>
      </c>
      <c r="O6823">
        <v>0</v>
      </c>
      <c r="P6823">
        <v>0</v>
      </c>
    </row>
    <row r="6824" spans="1:16" x14ac:dyDescent="0.3">
      <c r="A6824" t="s">
        <v>239</v>
      </c>
      <c r="B6824" t="s">
        <v>298</v>
      </c>
      <c r="C6824" t="s">
        <v>331</v>
      </c>
      <c r="D6824" t="s">
        <v>103</v>
      </c>
      <c r="E6824">
        <v>1.51608892655002E-2</v>
      </c>
      <c r="F6824">
        <v>8.5</v>
      </c>
      <c r="G6824">
        <v>1.46700395360035E-2</v>
      </c>
      <c r="H6824">
        <v>10.6366666666667</v>
      </c>
      <c r="I6824">
        <v>0</v>
      </c>
      <c r="J6824">
        <v>8.5</v>
      </c>
      <c r="K6824" t="s">
        <v>294</v>
      </c>
      <c r="L6824">
        <v>58.4</v>
      </c>
      <c r="M6824">
        <v>447.98986676295198</v>
      </c>
      <c r="N6824" t="s">
        <v>294</v>
      </c>
      <c r="O6824">
        <v>0</v>
      </c>
      <c r="P6824">
        <v>0</v>
      </c>
    </row>
    <row r="6825" spans="1:16" x14ac:dyDescent="0.3">
      <c r="A6825" t="s">
        <v>240</v>
      </c>
      <c r="B6825" t="s">
        <v>299</v>
      </c>
      <c r="C6825" t="s">
        <v>332</v>
      </c>
      <c r="D6825" t="s">
        <v>103</v>
      </c>
      <c r="E6825">
        <v>8.09907047173564E-3</v>
      </c>
      <c r="F6825">
        <v>9.5</v>
      </c>
      <c r="G6825">
        <v>3.3409704245457301E-3</v>
      </c>
      <c r="H6825">
        <v>11.0733333333333</v>
      </c>
      <c r="I6825">
        <v>0</v>
      </c>
      <c r="J6825">
        <v>9.5</v>
      </c>
      <c r="K6825" t="s">
        <v>294</v>
      </c>
      <c r="L6825">
        <v>58.3</v>
      </c>
      <c r="M6825">
        <v>465.55079214765698</v>
      </c>
      <c r="N6825" t="s">
        <v>294</v>
      </c>
      <c r="O6825">
        <v>0</v>
      </c>
      <c r="P6825">
        <v>0</v>
      </c>
    </row>
    <row r="6826" spans="1:16" x14ac:dyDescent="0.3">
      <c r="A6826" t="s">
        <v>241</v>
      </c>
      <c r="B6826" t="s">
        <v>295</v>
      </c>
      <c r="C6826" t="s">
        <v>332</v>
      </c>
      <c r="D6826" t="s">
        <v>103</v>
      </c>
      <c r="E6826">
        <v>-7.2881865458818097E-4</v>
      </c>
      <c r="F6826">
        <v>9.5</v>
      </c>
      <c r="G6826">
        <v>-6.9116230315557903E-4</v>
      </c>
      <c r="H6826">
        <v>11.063333333333301</v>
      </c>
      <c r="I6826">
        <v>0</v>
      </c>
      <c r="J6826">
        <v>9.5</v>
      </c>
      <c r="K6826" t="s">
        <v>294</v>
      </c>
      <c r="L6826">
        <v>58.2</v>
      </c>
      <c r="M6826">
        <v>479.62724894066503</v>
      </c>
      <c r="N6826" t="s">
        <v>294</v>
      </c>
      <c r="O6826">
        <v>0</v>
      </c>
      <c r="P6826">
        <v>0</v>
      </c>
    </row>
    <row r="6827" spans="1:16" x14ac:dyDescent="0.3">
      <c r="A6827" t="s">
        <v>242</v>
      </c>
      <c r="B6827" t="s">
        <v>297</v>
      </c>
      <c r="C6827" t="s">
        <v>332</v>
      </c>
      <c r="D6827" t="s">
        <v>103</v>
      </c>
      <c r="E6827">
        <v>3.7202323656151401E-3</v>
      </c>
      <c r="F6827">
        <v>10.5</v>
      </c>
      <c r="G6827">
        <v>6.3068959993790603E-3</v>
      </c>
      <c r="H6827">
        <v>11.946666666666699</v>
      </c>
      <c r="I6827">
        <v>0</v>
      </c>
      <c r="J6827">
        <v>10.5</v>
      </c>
      <c r="K6827" t="s">
        <v>294</v>
      </c>
      <c r="L6827">
        <v>58</v>
      </c>
      <c r="M6827">
        <v>498.01955519683798</v>
      </c>
      <c r="N6827" t="s">
        <v>294</v>
      </c>
      <c r="O6827">
        <v>0</v>
      </c>
      <c r="P6827">
        <v>0</v>
      </c>
    </row>
    <row r="6828" spans="1:16" x14ac:dyDescent="0.3">
      <c r="A6828" t="s">
        <v>243</v>
      </c>
      <c r="B6828" t="s">
        <v>298</v>
      </c>
      <c r="C6828" t="s">
        <v>332</v>
      </c>
      <c r="D6828" t="s">
        <v>103</v>
      </c>
      <c r="E6828">
        <v>-6.2814844940879402E-3</v>
      </c>
      <c r="F6828">
        <v>12</v>
      </c>
      <c r="G6828">
        <v>-6.9891671497348496E-3</v>
      </c>
      <c r="H6828">
        <v>13.44</v>
      </c>
      <c r="I6828">
        <v>0</v>
      </c>
      <c r="J6828">
        <v>12</v>
      </c>
      <c r="K6828" t="s">
        <v>294</v>
      </c>
      <c r="L6828">
        <v>57.8</v>
      </c>
      <c r="M6828">
        <v>526.14707457281395</v>
      </c>
      <c r="N6828" t="s">
        <v>294</v>
      </c>
      <c r="O6828">
        <v>0</v>
      </c>
      <c r="P6828">
        <v>0</v>
      </c>
    </row>
    <row r="6829" spans="1:16" x14ac:dyDescent="0.3">
      <c r="A6829" t="s">
        <v>244</v>
      </c>
      <c r="B6829" t="s">
        <v>299</v>
      </c>
      <c r="C6829" t="s">
        <v>333</v>
      </c>
      <c r="D6829" t="s">
        <v>103</v>
      </c>
      <c r="E6829">
        <v>1.6786641675112801E-3</v>
      </c>
      <c r="F6829">
        <v>11</v>
      </c>
      <c r="G6829">
        <v>2.1820723889263201E-3</v>
      </c>
      <c r="H6829">
        <v>13.27</v>
      </c>
      <c r="I6829">
        <v>0</v>
      </c>
      <c r="J6829">
        <v>11</v>
      </c>
      <c r="K6829" t="s">
        <v>294</v>
      </c>
      <c r="L6829">
        <v>57.2</v>
      </c>
      <c r="M6829">
        <v>546.98160007646095</v>
      </c>
      <c r="N6829" t="s">
        <v>294</v>
      </c>
      <c r="O6829">
        <v>0</v>
      </c>
      <c r="P6829">
        <v>0</v>
      </c>
    </row>
    <row r="6830" spans="1:16" x14ac:dyDescent="0.3">
      <c r="A6830" t="s">
        <v>245</v>
      </c>
      <c r="B6830" t="s">
        <v>295</v>
      </c>
      <c r="C6830" t="s">
        <v>333</v>
      </c>
      <c r="D6830" t="s">
        <v>103</v>
      </c>
      <c r="E6830">
        <v>4.4830529809098997E-3</v>
      </c>
      <c r="F6830">
        <v>11</v>
      </c>
      <c r="G6830">
        <v>4.16585052335261E-3</v>
      </c>
      <c r="H6830">
        <v>13.143333333333301</v>
      </c>
      <c r="I6830">
        <v>0</v>
      </c>
      <c r="J6830">
        <v>11</v>
      </c>
      <c r="K6830" t="s">
        <v>294</v>
      </c>
      <c r="L6830">
        <v>56.6</v>
      </c>
      <c r="M6830">
        <v>564.66916168771002</v>
      </c>
      <c r="N6830" t="s">
        <v>294</v>
      </c>
      <c r="O6830">
        <v>0</v>
      </c>
      <c r="P6830">
        <v>0</v>
      </c>
    </row>
    <row r="6831" spans="1:16" x14ac:dyDescent="0.3">
      <c r="A6831" t="s">
        <v>246</v>
      </c>
      <c r="B6831" t="s">
        <v>297</v>
      </c>
      <c r="C6831" t="s">
        <v>333</v>
      </c>
      <c r="D6831" t="s">
        <v>103</v>
      </c>
      <c r="E6831">
        <v>3.0106329280705801E-3</v>
      </c>
      <c r="F6831">
        <v>11.5</v>
      </c>
      <c r="G6831">
        <v>1.4654624168635201E-3</v>
      </c>
      <c r="H6831">
        <v>12.783333333333299</v>
      </c>
      <c r="I6831">
        <v>0</v>
      </c>
      <c r="J6831">
        <v>11.5</v>
      </c>
      <c r="K6831" t="s">
        <v>294</v>
      </c>
      <c r="L6831">
        <v>56.1</v>
      </c>
      <c r="M6831">
        <v>582.16320563278396</v>
      </c>
      <c r="N6831" t="s">
        <v>294</v>
      </c>
      <c r="O6831">
        <v>0</v>
      </c>
      <c r="P6831">
        <v>0</v>
      </c>
    </row>
    <row r="6832" spans="1:16" x14ac:dyDescent="0.3">
      <c r="A6832" t="s">
        <v>247</v>
      </c>
      <c r="B6832" t="s">
        <v>298</v>
      </c>
      <c r="C6832" t="s">
        <v>333</v>
      </c>
      <c r="D6832" t="s">
        <v>103</v>
      </c>
      <c r="E6832">
        <v>3.4509669228493002E-3</v>
      </c>
      <c r="F6832">
        <v>10</v>
      </c>
      <c r="G6832">
        <v>3.22247779025719E-3</v>
      </c>
      <c r="H6832">
        <v>11.4433333333333</v>
      </c>
      <c r="I6832">
        <v>0</v>
      </c>
      <c r="J6832">
        <v>10</v>
      </c>
      <c r="K6832" t="s">
        <v>294</v>
      </c>
      <c r="L6832">
        <v>55.6</v>
      </c>
      <c r="M6832">
        <v>607.51720091755601</v>
      </c>
      <c r="N6832" t="s">
        <v>294</v>
      </c>
      <c r="O6832">
        <v>0</v>
      </c>
      <c r="P6832">
        <v>0</v>
      </c>
    </row>
    <row r="6833" spans="1:16" x14ac:dyDescent="0.3">
      <c r="A6833" t="s">
        <v>248</v>
      </c>
      <c r="B6833" t="s">
        <v>299</v>
      </c>
      <c r="C6833" t="s">
        <v>334</v>
      </c>
      <c r="D6833" t="s">
        <v>103</v>
      </c>
      <c r="E6833">
        <v>5.9265387879490197E-3</v>
      </c>
      <c r="F6833">
        <v>9</v>
      </c>
      <c r="G6833">
        <v>5.7056171924427801E-3</v>
      </c>
      <c r="H6833">
        <v>10.91</v>
      </c>
      <c r="I6833">
        <v>0</v>
      </c>
      <c r="J6833">
        <v>9</v>
      </c>
      <c r="K6833" t="s">
        <v>294</v>
      </c>
      <c r="L6833">
        <v>54.4</v>
      </c>
      <c r="M6833">
        <v>617.57650542144802</v>
      </c>
      <c r="N6833" t="s">
        <v>294</v>
      </c>
      <c r="O6833">
        <v>0</v>
      </c>
      <c r="P6833">
        <v>0</v>
      </c>
    </row>
    <row r="6834" spans="1:16" x14ac:dyDescent="0.3">
      <c r="A6834" t="s">
        <v>249</v>
      </c>
      <c r="B6834" t="s">
        <v>295</v>
      </c>
      <c r="C6834" t="s">
        <v>334</v>
      </c>
      <c r="D6834" t="s">
        <v>103</v>
      </c>
      <c r="E6834">
        <v>9.26054654992115E-3</v>
      </c>
      <c r="F6834">
        <v>9</v>
      </c>
      <c r="G6834">
        <v>7.4846637496266402E-3</v>
      </c>
      <c r="H6834">
        <v>10.47</v>
      </c>
      <c r="I6834">
        <v>0</v>
      </c>
      <c r="J6834">
        <v>9</v>
      </c>
      <c r="K6834" t="s">
        <v>294</v>
      </c>
      <c r="L6834">
        <v>53.3</v>
      </c>
      <c r="M6834">
        <v>618.58598825440799</v>
      </c>
      <c r="N6834" t="s">
        <v>294</v>
      </c>
      <c r="O6834">
        <v>0</v>
      </c>
      <c r="P6834">
        <v>0</v>
      </c>
    </row>
    <row r="6835" spans="1:16" x14ac:dyDescent="0.3">
      <c r="A6835" t="s">
        <v>250</v>
      </c>
      <c r="B6835" t="s">
        <v>297</v>
      </c>
      <c r="C6835" t="s">
        <v>334</v>
      </c>
      <c r="D6835" t="s">
        <v>103</v>
      </c>
      <c r="E6835">
        <v>4.8650794628546401E-4</v>
      </c>
      <c r="F6835">
        <v>8</v>
      </c>
      <c r="G6835" s="1">
        <v>-3.3681318278411302E-5</v>
      </c>
      <c r="H6835">
        <v>9.9466666666666708</v>
      </c>
      <c r="I6835">
        <v>0</v>
      </c>
      <c r="J6835">
        <v>8</v>
      </c>
      <c r="K6835" t="s">
        <v>294</v>
      </c>
      <c r="L6835">
        <v>52.4</v>
      </c>
      <c r="M6835">
        <v>626.24523245860701</v>
      </c>
      <c r="N6835" t="s">
        <v>294</v>
      </c>
      <c r="O6835">
        <v>0</v>
      </c>
      <c r="P6835">
        <v>0</v>
      </c>
    </row>
    <row r="6836" spans="1:16" x14ac:dyDescent="0.3">
      <c r="A6836" t="s">
        <v>251</v>
      </c>
      <c r="B6836" t="s">
        <v>298</v>
      </c>
      <c r="C6836" t="s">
        <v>334</v>
      </c>
      <c r="D6836" t="s">
        <v>103</v>
      </c>
      <c r="E6836">
        <v>9.2304472687443403E-3</v>
      </c>
      <c r="F6836">
        <v>8.5</v>
      </c>
      <c r="G6836">
        <v>1.07049046547596E-2</v>
      </c>
      <c r="H6836">
        <v>9.4700000000000006</v>
      </c>
      <c r="I6836">
        <v>0</v>
      </c>
      <c r="J6836">
        <v>8.5</v>
      </c>
      <c r="K6836" t="s">
        <v>294</v>
      </c>
      <c r="L6836">
        <v>51.8</v>
      </c>
      <c r="M6836">
        <v>624.49836848868301</v>
      </c>
      <c r="N6836" t="s">
        <v>294</v>
      </c>
      <c r="O6836">
        <v>0</v>
      </c>
      <c r="P6836">
        <v>0</v>
      </c>
    </row>
    <row r="6837" spans="1:16" x14ac:dyDescent="0.3">
      <c r="A6837" t="s">
        <v>252</v>
      </c>
      <c r="B6837" t="s">
        <v>299</v>
      </c>
      <c r="C6837" t="s">
        <v>335</v>
      </c>
      <c r="D6837" t="s">
        <v>103</v>
      </c>
      <c r="E6837">
        <v>1.1698860394408201E-2</v>
      </c>
      <c r="F6837">
        <v>8.5</v>
      </c>
      <c r="G6837">
        <v>9.9789556703724393E-3</v>
      </c>
      <c r="H6837">
        <v>9.58</v>
      </c>
      <c r="I6837">
        <v>0</v>
      </c>
      <c r="J6837">
        <v>8.5</v>
      </c>
      <c r="K6837" t="s">
        <v>294</v>
      </c>
      <c r="L6837">
        <v>51.5</v>
      </c>
      <c r="M6837">
        <v>625.49882793666097</v>
      </c>
      <c r="N6837" t="s">
        <v>294</v>
      </c>
      <c r="O6837">
        <v>0</v>
      </c>
      <c r="P6837">
        <v>0</v>
      </c>
    </row>
    <row r="6838" spans="1:16" x14ac:dyDescent="0.3">
      <c r="A6838" t="s">
        <v>253</v>
      </c>
      <c r="B6838" t="s">
        <v>295</v>
      </c>
      <c r="C6838" t="s">
        <v>335</v>
      </c>
      <c r="D6838" t="s">
        <v>103</v>
      </c>
      <c r="E6838">
        <v>2.8179989784060701E-3</v>
      </c>
      <c r="F6838">
        <v>8.5</v>
      </c>
      <c r="G6838">
        <v>1.2744854947417401E-3</v>
      </c>
      <c r="H6838">
        <v>10.56</v>
      </c>
      <c r="I6838">
        <v>0</v>
      </c>
      <c r="J6838">
        <v>8.5</v>
      </c>
      <c r="K6838" t="s">
        <v>294</v>
      </c>
      <c r="L6838">
        <v>51.4</v>
      </c>
      <c r="M6838">
        <v>624.82160487664805</v>
      </c>
      <c r="N6838" t="s">
        <v>294</v>
      </c>
      <c r="O6838">
        <v>0</v>
      </c>
      <c r="P6838">
        <v>0</v>
      </c>
    </row>
    <row r="6839" spans="1:16" x14ac:dyDescent="0.3">
      <c r="A6839" t="s">
        <v>254</v>
      </c>
      <c r="B6839" t="s">
        <v>297</v>
      </c>
      <c r="C6839" t="s">
        <v>335</v>
      </c>
      <c r="D6839" t="s">
        <v>103</v>
      </c>
      <c r="E6839">
        <v>-2.42129926638164E-2</v>
      </c>
      <c r="F6839">
        <v>10</v>
      </c>
      <c r="G6839">
        <v>-2.17249212856814E-2</v>
      </c>
      <c r="H6839">
        <v>10.466666666666701</v>
      </c>
      <c r="I6839">
        <v>0</v>
      </c>
      <c r="J6839">
        <v>10</v>
      </c>
      <c r="K6839" t="s">
        <v>294</v>
      </c>
      <c r="L6839">
        <v>51.4</v>
      </c>
      <c r="M6839">
        <v>628.63941633125296</v>
      </c>
      <c r="N6839" t="s">
        <v>294</v>
      </c>
      <c r="O6839">
        <v>0</v>
      </c>
      <c r="P6839">
        <v>0</v>
      </c>
    </row>
    <row r="6840" spans="1:16" x14ac:dyDescent="0.3">
      <c r="A6840" t="s">
        <v>255</v>
      </c>
      <c r="B6840" t="s">
        <v>298</v>
      </c>
      <c r="C6840" t="s">
        <v>335</v>
      </c>
      <c r="D6840" t="s">
        <v>103</v>
      </c>
      <c r="E6840">
        <v>4.9534709955354498E-3</v>
      </c>
      <c r="F6840">
        <v>9</v>
      </c>
      <c r="G6840">
        <v>9.8634624770488292E-3</v>
      </c>
      <c r="H6840">
        <v>9.8000000000000007</v>
      </c>
      <c r="I6840">
        <v>0</v>
      </c>
      <c r="J6840">
        <v>9</v>
      </c>
      <c r="K6840" t="s">
        <v>294</v>
      </c>
      <c r="L6840">
        <v>51.4</v>
      </c>
      <c r="M6840">
        <v>646.66962366322002</v>
      </c>
      <c r="N6840" t="s">
        <v>294</v>
      </c>
      <c r="O6840">
        <v>0</v>
      </c>
      <c r="P6840">
        <v>0</v>
      </c>
    </row>
    <row r="6841" spans="1:16" x14ac:dyDescent="0.3">
      <c r="A6841" t="s">
        <v>256</v>
      </c>
      <c r="B6841" t="s">
        <v>299</v>
      </c>
      <c r="C6841" t="s">
        <v>336</v>
      </c>
      <c r="D6841" t="s">
        <v>103</v>
      </c>
      <c r="E6841">
        <v>5.1477107243185199E-3</v>
      </c>
      <c r="F6841">
        <v>7</v>
      </c>
      <c r="G6841">
        <v>5.2221663232536698E-3</v>
      </c>
      <c r="H6841">
        <v>9.09</v>
      </c>
      <c r="I6841">
        <v>0</v>
      </c>
      <c r="J6841">
        <v>7</v>
      </c>
      <c r="K6841" t="s">
        <v>294</v>
      </c>
      <c r="L6841">
        <v>51.5</v>
      </c>
      <c r="M6841">
        <v>648.32578710321195</v>
      </c>
      <c r="N6841" t="s">
        <v>294</v>
      </c>
      <c r="O6841">
        <v>0</v>
      </c>
      <c r="P6841">
        <v>0</v>
      </c>
    </row>
    <row r="6842" spans="1:16" x14ac:dyDescent="0.3">
      <c r="A6842" t="s">
        <v>257</v>
      </c>
      <c r="B6842" t="s">
        <v>295</v>
      </c>
      <c r="C6842" t="s">
        <v>336</v>
      </c>
      <c r="D6842" t="s">
        <v>103</v>
      </c>
      <c r="E6842">
        <v>-5.6334506484496697E-3</v>
      </c>
      <c r="F6842">
        <v>6</v>
      </c>
      <c r="G6842">
        <v>-4.8790171171182502E-3</v>
      </c>
      <c r="H6842">
        <v>7.9166666666666696</v>
      </c>
      <c r="I6842">
        <v>0</v>
      </c>
      <c r="J6842">
        <v>6</v>
      </c>
      <c r="K6842" t="s">
        <v>294</v>
      </c>
      <c r="L6842">
        <v>51.5</v>
      </c>
      <c r="M6842">
        <v>645.730802406463</v>
      </c>
      <c r="N6842" t="s">
        <v>294</v>
      </c>
      <c r="O6842">
        <v>0</v>
      </c>
      <c r="P6842">
        <v>0</v>
      </c>
    </row>
    <row r="6843" spans="1:16" x14ac:dyDescent="0.3">
      <c r="A6843" t="s">
        <v>258</v>
      </c>
      <c r="B6843" t="s">
        <v>297</v>
      </c>
      <c r="C6843" t="s">
        <v>336</v>
      </c>
      <c r="D6843" t="s">
        <v>103</v>
      </c>
      <c r="E6843">
        <v>-6.3870847483968899E-3</v>
      </c>
      <c r="F6843">
        <v>5</v>
      </c>
      <c r="G6843">
        <v>-7.3236460339511896E-3</v>
      </c>
      <c r="H6843">
        <v>7.47</v>
      </c>
      <c r="I6843">
        <v>0</v>
      </c>
      <c r="J6843">
        <v>5</v>
      </c>
      <c r="K6843" t="s">
        <v>294</v>
      </c>
      <c r="L6843">
        <v>51.3</v>
      </c>
      <c r="M6843">
        <v>649.25625853041799</v>
      </c>
      <c r="N6843" t="s">
        <v>294</v>
      </c>
      <c r="O6843">
        <v>0</v>
      </c>
      <c r="P6843">
        <v>0</v>
      </c>
    </row>
    <row r="6844" spans="1:16" x14ac:dyDescent="0.3">
      <c r="A6844" t="s">
        <v>259</v>
      </c>
      <c r="B6844" t="s">
        <v>298</v>
      </c>
      <c r="C6844" t="s">
        <v>336</v>
      </c>
      <c r="D6844" t="s">
        <v>103</v>
      </c>
      <c r="E6844">
        <v>-4.26402964299655E-3</v>
      </c>
      <c r="F6844">
        <v>4.5</v>
      </c>
      <c r="G6844">
        <v>-5.9793248730404302E-3</v>
      </c>
      <c r="H6844">
        <v>7.35666666666667</v>
      </c>
      <c r="I6844">
        <v>0</v>
      </c>
      <c r="J6844">
        <v>4.5</v>
      </c>
      <c r="K6844" t="s">
        <v>294</v>
      </c>
      <c r="L6844">
        <v>50.9</v>
      </c>
      <c r="M6844">
        <v>650.45716930216497</v>
      </c>
      <c r="N6844" t="s">
        <v>294</v>
      </c>
      <c r="O6844">
        <v>0</v>
      </c>
      <c r="P6844">
        <v>0</v>
      </c>
    </row>
    <row r="6845" spans="1:16" x14ac:dyDescent="0.3">
      <c r="A6845" t="s">
        <v>260</v>
      </c>
      <c r="B6845" t="s">
        <v>299</v>
      </c>
      <c r="C6845" t="s">
        <v>337</v>
      </c>
      <c r="D6845" t="s">
        <v>103</v>
      </c>
      <c r="E6845">
        <v>-5.3597898118153998E-3</v>
      </c>
      <c r="F6845">
        <v>4.5</v>
      </c>
      <c r="G6845">
        <v>-4.5871880159991099E-3</v>
      </c>
      <c r="H6845">
        <v>9.1866666666666692</v>
      </c>
      <c r="I6845">
        <v>0</v>
      </c>
      <c r="J6845">
        <v>4.5</v>
      </c>
      <c r="K6845" t="s">
        <v>294</v>
      </c>
      <c r="L6845">
        <v>50.1</v>
      </c>
      <c r="M6845">
        <v>654.98782290283702</v>
      </c>
      <c r="N6845" t="s">
        <v>294</v>
      </c>
      <c r="O6845">
        <v>0</v>
      </c>
      <c r="P6845">
        <v>0</v>
      </c>
    </row>
    <row r="6846" spans="1:16" x14ac:dyDescent="0.3">
      <c r="A6846" t="s">
        <v>261</v>
      </c>
      <c r="B6846" t="s">
        <v>295</v>
      </c>
      <c r="C6846" t="s">
        <v>337</v>
      </c>
      <c r="D6846" t="s">
        <v>103</v>
      </c>
      <c r="E6846">
        <v>4.1435051197478102E-3</v>
      </c>
      <c r="F6846">
        <v>5.5</v>
      </c>
      <c r="G6846">
        <v>3.4242931100623201E-3</v>
      </c>
      <c r="H6846">
        <v>11.25</v>
      </c>
      <c r="I6846">
        <v>0</v>
      </c>
      <c r="J6846">
        <v>5.5</v>
      </c>
      <c r="K6846" t="s">
        <v>294</v>
      </c>
      <c r="L6846">
        <v>49.1</v>
      </c>
      <c r="M6846">
        <v>656.36526822637097</v>
      </c>
      <c r="N6846" t="s">
        <v>294</v>
      </c>
      <c r="O6846">
        <v>0</v>
      </c>
      <c r="P6846">
        <v>0</v>
      </c>
    </row>
    <row r="6847" spans="1:16" x14ac:dyDescent="0.3">
      <c r="A6847" t="s">
        <v>262</v>
      </c>
      <c r="B6847" t="s">
        <v>297</v>
      </c>
      <c r="C6847" t="s">
        <v>337</v>
      </c>
      <c r="D6847" t="s">
        <v>103</v>
      </c>
      <c r="E6847">
        <v>-3.8135215476584601E-3</v>
      </c>
      <c r="F6847">
        <v>7</v>
      </c>
      <c r="G6847">
        <v>-7.5270361558201796E-3</v>
      </c>
      <c r="H6847">
        <v>11.01</v>
      </c>
      <c r="I6847">
        <v>0</v>
      </c>
      <c r="J6847">
        <v>7</v>
      </c>
      <c r="K6847" t="s">
        <v>294</v>
      </c>
      <c r="L6847">
        <v>48.3</v>
      </c>
      <c r="M6847">
        <v>658.92021791998798</v>
      </c>
      <c r="N6847" t="s">
        <v>294</v>
      </c>
      <c r="O6847">
        <v>0</v>
      </c>
      <c r="P6847">
        <v>0</v>
      </c>
    </row>
    <row r="6848" spans="1:16" x14ac:dyDescent="0.3">
      <c r="A6848" t="s">
        <v>263</v>
      </c>
      <c r="B6848" t="s">
        <v>298</v>
      </c>
      <c r="C6848" t="s">
        <v>337</v>
      </c>
      <c r="D6848" t="s">
        <v>103</v>
      </c>
      <c r="E6848">
        <v>-3.9225053335050202E-3</v>
      </c>
      <c r="F6848">
        <v>7</v>
      </c>
      <c r="G6848">
        <v>-4.77523591878448E-3</v>
      </c>
      <c r="H6848">
        <v>10.96</v>
      </c>
      <c r="I6848">
        <v>0</v>
      </c>
      <c r="J6848">
        <v>7</v>
      </c>
      <c r="K6848" t="s">
        <v>294</v>
      </c>
      <c r="L6848">
        <v>47.3</v>
      </c>
      <c r="M6848">
        <v>662.24195295391803</v>
      </c>
      <c r="N6848" t="s">
        <v>294</v>
      </c>
      <c r="O6848">
        <v>0</v>
      </c>
      <c r="P6848">
        <v>0</v>
      </c>
    </row>
    <row r="6849" spans="1:16" x14ac:dyDescent="0.3">
      <c r="A6849" t="s">
        <v>264</v>
      </c>
      <c r="B6849" t="s">
        <v>299</v>
      </c>
      <c r="C6849" t="s">
        <v>338</v>
      </c>
      <c r="D6849" t="s">
        <v>103</v>
      </c>
      <c r="E6849">
        <v>2.8527322601039598E-3</v>
      </c>
      <c r="F6849">
        <v>7</v>
      </c>
      <c r="G6849">
        <v>3.78634636576969E-3</v>
      </c>
      <c r="H6849">
        <v>10.91</v>
      </c>
      <c r="I6849">
        <v>0</v>
      </c>
      <c r="J6849">
        <v>7</v>
      </c>
      <c r="K6849" t="s">
        <v>294</v>
      </c>
      <c r="L6849">
        <v>46.3</v>
      </c>
      <c r="M6849">
        <v>668.75331237322303</v>
      </c>
      <c r="N6849" t="s">
        <v>294</v>
      </c>
      <c r="O6849">
        <v>0</v>
      </c>
      <c r="P6849">
        <v>0</v>
      </c>
    </row>
    <row r="6850" spans="1:16" x14ac:dyDescent="0.3">
      <c r="A6850" t="s">
        <v>265</v>
      </c>
      <c r="B6850" t="s">
        <v>295</v>
      </c>
      <c r="C6850" t="s">
        <v>338</v>
      </c>
      <c r="D6850" t="s">
        <v>103</v>
      </c>
      <c r="E6850">
        <v>-1.04149608699089E-3</v>
      </c>
      <c r="F6850">
        <v>7.5</v>
      </c>
      <c r="G6850">
        <v>-1.98212631786987E-3</v>
      </c>
      <c r="H6850">
        <v>10.133333333333301</v>
      </c>
      <c r="I6850">
        <v>0</v>
      </c>
      <c r="J6850">
        <v>7.5</v>
      </c>
      <c r="K6850" t="s">
        <v>294</v>
      </c>
      <c r="L6850">
        <v>45.3</v>
      </c>
      <c r="M6850">
        <v>668.12633114917503</v>
      </c>
      <c r="N6850" t="s">
        <v>294</v>
      </c>
      <c r="O6850">
        <v>0</v>
      </c>
      <c r="P6850">
        <v>0</v>
      </c>
    </row>
    <row r="6851" spans="1:16" x14ac:dyDescent="0.3">
      <c r="A6851" t="s">
        <v>266</v>
      </c>
      <c r="B6851" t="s">
        <v>297</v>
      </c>
      <c r="C6851" t="s">
        <v>338</v>
      </c>
      <c r="D6851" t="s">
        <v>103</v>
      </c>
      <c r="E6851">
        <v>5.2522306925784101E-4</v>
      </c>
      <c r="F6851">
        <v>7</v>
      </c>
      <c r="G6851">
        <v>-1.2258955440636E-4</v>
      </c>
      <c r="H6851">
        <v>8.9666666666666703</v>
      </c>
      <c r="I6851">
        <v>0</v>
      </c>
      <c r="J6851">
        <v>7</v>
      </c>
      <c r="K6851" t="s">
        <v>294</v>
      </c>
      <c r="L6851">
        <v>44.3</v>
      </c>
      <c r="M6851">
        <v>670.75767866359195</v>
      </c>
      <c r="N6851" t="s">
        <v>294</v>
      </c>
      <c r="O6851">
        <v>0</v>
      </c>
      <c r="P6851">
        <v>0</v>
      </c>
    </row>
    <row r="6852" spans="1:16" x14ac:dyDescent="0.3">
      <c r="A6852" t="s">
        <v>267</v>
      </c>
      <c r="B6852" t="s">
        <v>298</v>
      </c>
      <c r="C6852" t="s">
        <v>338</v>
      </c>
      <c r="D6852" t="s">
        <v>103</v>
      </c>
      <c r="E6852">
        <v>-3.4425907563759902E-3</v>
      </c>
      <c r="F6852">
        <v>6</v>
      </c>
      <c r="G6852">
        <v>-2.2125939265444901E-3</v>
      </c>
      <c r="H6852">
        <v>8.5933333333333302</v>
      </c>
      <c r="I6852">
        <v>0</v>
      </c>
      <c r="J6852">
        <v>6</v>
      </c>
      <c r="K6852" t="s">
        <v>294</v>
      </c>
      <c r="L6852">
        <v>43.5</v>
      </c>
      <c r="M6852">
        <v>677.46404613276695</v>
      </c>
      <c r="N6852" t="s">
        <v>294</v>
      </c>
      <c r="O6852">
        <v>0</v>
      </c>
      <c r="P6852">
        <v>0</v>
      </c>
    </row>
    <row r="6853" spans="1:16" x14ac:dyDescent="0.3">
      <c r="A6853" t="s">
        <v>268</v>
      </c>
      <c r="B6853" t="s">
        <v>299</v>
      </c>
      <c r="C6853" t="s">
        <v>339</v>
      </c>
      <c r="D6853" t="s">
        <v>103</v>
      </c>
      <c r="E6853">
        <v>-5.6916536926063799E-3</v>
      </c>
      <c r="F6853">
        <v>5.5</v>
      </c>
      <c r="G6853">
        <v>-5.3649933244024296E-3</v>
      </c>
      <c r="H6853">
        <v>8.3666666666666707</v>
      </c>
      <c r="I6853">
        <v>0</v>
      </c>
      <c r="J6853">
        <v>5.5</v>
      </c>
      <c r="K6853" t="s">
        <v>294</v>
      </c>
      <c r="L6853">
        <v>43.3</v>
      </c>
      <c r="M6853">
        <v>684.515675105931</v>
      </c>
      <c r="N6853" t="s">
        <v>294</v>
      </c>
      <c r="O6853">
        <v>0</v>
      </c>
      <c r="P6853">
        <v>0</v>
      </c>
    </row>
    <row r="6854" spans="1:16" x14ac:dyDescent="0.3">
      <c r="A6854" t="s">
        <v>269</v>
      </c>
      <c r="B6854" t="s">
        <v>295</v>
      </c>
      <c r="C6854" t="s">
        <v>339</v>
      </c>
      <c r="D6854" t="s">
        <v>103</v>
      </c>
      <c r="E6854">
        <v>-1.5039534810128399E-3</v>
      </c>
      <c r="F6854">
        <v>4.5</v>
      </c>
      <c r="G6854">
        <v>-2.1044261549354498E-3</v>
      </c>
      <c r="H6854">
        <v>8.0500000000000007</v>
      </c>
      <c r="I6854">
        <v>0</v>
      </c>
      <c r="J6854">
        <v>4.5</v>
      </c>
      <c r="K6854" t="s">
        <v>294</v>
      </c>
      <c r="L6854">
        <v>43.4</v>
      </c>
      <c r="M6854">
        <v>684.481836666204</v>
      </c>
      <c r="N6854" t="s">
        <v>294</v>
      </c>
      <c r="O6854">
        <v>0</v>
      </c>
      <c r="P6854">
        <v>0</v>
      </c>
    </row>
    <row r="6855" spans="1:16" x14ac:dyDescent="0.3">
      <c r="A6855" t="s">
        <v>270</v>
      </c>
      <c r="B6855" t="s">
        <v>297</v>
      </c>
      <c r="C6855" t="s">
        <v>339</v>
      </c>
      <c r="D6855" t="s">
        <v>103</v>
      </c>
      <c r="E6855">
        <v>-4.2199889099103797E-3</v>
      </c>
      <c r="F6855">
        <v>3.5</v>
      </c>
      <c r="G6855">
        <v>-4.1659370157578497E-3</v>
      </c>
      <c r="H6855">
        <v>7.1</v>
      </c>
      <c r="I6855">
        <v>0</v>
      </c>
      <c r="J6855">
        <v>3.5</v>
      </c>
      <c r="K6855" t="s">
        <v>294</v>
      </c>
      <c r="L6855">
        <v>43.4</v>
      </c>
      <c r="M6855">
        <v>693.56252738336502</v>
      </c>
      <c r="N6855" t="s">
        <v>294</v>
      </c>
      <c r="O6855">
        <v>0</v>
      </c>
      <c r="P6855">
        <v>0</v>
      </c>
    </row>
    <row r="6856" spans="1:16" x14ac:dyDescent="0.3">
      <c r="A6856" t="s">
        <v>271</v>
      </c>
      <c r="B6856" t="s">
        <v>298</v>
      </c>
      <c r="C6856" t="s">
        <v>339</v>
      </c>
      <c r="D6856" t="s">
        <v>103</v>
      </c>
      <c r="E6856">
        <v>1.2493701350443601E-2</v>
      </c>
      <c r="F6856">
        <v>2.5</v>
      </c>
      <c r="G6856">
        <v>1.19288497172914E-2</v>
      </c>
      <c r="H6856">
        <v>6.84</v>
      </c>
      <c r="I6856">
        <v>0</v>
      </c>
      <c r="J6856">
        <v>2.5</v>
      </c>
      <c r="K6856" t="s">
        <v>294</v>
      </c>
      <c r="L6856">
        <v>43.8</v>
      </c>
      <c r="M6856">
        <v>700.38778299331796</v>
      </c>
      <c r="N6856" t="s">
        <v>294</v>
      </c>
      <c r="O6856">
        <v>0</v>
      </c>
      <c r="P6856">
        <v>0</v>
      </c>
    </row>
    <row r="6857" spans="1:16" x14ac:dyDescent="0.3">
      <c r="A6857" t="s">
        <v>272</v>
      </c>
      <c r="B6857" t="s">
        <v>299</v>
      </c>
      <c r="C6857" t="s">
        <v>340</v>
      </c>
      <c r="D6857" t="s">
        <v>103</v>
      </c>
      <c r="E6857">
        <v>-2.70768090291016E-2</v>
      </c>
      <c r="F6857">
        <v>2.5</v>
      </c>
      <c r="G6857">
        <v>-3.10387446999183E-2</v>
      </c>
      <c r="H6857">
        <v>7.0166666666666702</v>
      </c>
      <c r="I6857">
        <v>0</v>
      </c>
      <c r="J6857">
        <v>2.5</v>
      </c>
      <c r="K6857" t="s">
        <v>294</v>
      </c>
      <c r="L6857">
        <v>44.2</v>
      </c>
      <c r="M6857">
        <v>715.37017310408305</v>
      </c>
      <c r="N6857" t="s">
        <v>294</v>
      </c>
      <c r="O6857">
        <v>0</v>
      </c>
      <c r="P6857">
        <v>0</v>
      </c>
    </row>
    <row r="6858" spans="1:16" x14ac:dyDescent="0.3">
      <c r="A6858" t="s">
        <v>273</v>
      </c>
      <c r="B6858" t="s">
        <v>295</v>
      </c>
      <c r="C6858" t="s">
        <v>340</v>
      </c>
      <c r="D6858" t="s">
        <v>103</v>
      </c>
      <c r="E6858">
        <v>9.2763457777467195E-3</v>
      </c>
      <c r="F6858">
        <v>2.5</v>
      </c>
      <c r="G6858">
        <v>1.29808890444378E-2</v>
      </c>
      <c r="H6858">
        <v>6.45</v>
      </c>
      <c r="I6858">
        <v>0</v>
      </c>
      <c r="J6858">
        <v>2.5</v>
      </c>
      <c r="K6858" t="s">
        <v>294</v>
      </c>
      <c r="L6858">
        <v>44.2</v>
      </c>
      <c r="M6858">
        <v>725.194292131726</v>
      </c>
      <c r="N6858" t="s">
        <v>294</v>
      </c>
      <c r="O6858">
        <v>0</v>
      </c>
      <c r="P6858">
        <v>0</v>
      </c>
    </row>
    <row r="6859" spans="1:16" x14ac:dyDescent="0.3">
      <c r="A6859" t="s">
        <v>274</v>
      </c>
      <c r="B6859" t="s">
        <v>297</v>
      </c>
      <c r="C6859" t="s">
        <v>340</v>
      </c>
      <c r="D6859" t="s">
        <v>103</v>
      </c>
      <c r="E6859">
        <v>1.44987973998063E-2</v>
      </c>
      <c r="F6859">
        <v>2.5</v>
      </c>
      <c r="G6859">
        <v>1.03282872028654E-2</v>
      </c>
      <c r="H6859">
        <v>6.18333333333333</v>
      </c>
      <c r="I6859">
        <v>0</v>
      </c>
      <c r="J6859">
        <v>2.5</v>
      </c>
      <c r="K6859" t="s">
        <v>294</v>
      </c>
      <c r="L6859">
        <v>44.2</v>
      </c>
      <c r="M6859">
        <v>745.03448403300399</v>
      </c>
      <c r="N6859" t="s">
        <v>294</v>
      </c>
      <c r="O6859">
        <v>0</v>
      </c>
      <c r="P6859">
        <v>0</v>
      </c>
    </row>
    <row r="6860" spans="1:16" x14ac:dyDescent="0.3">
      <c r="A6860" t="s">
        <v>275</v>
      </c>
      <c r="B6860" t="s">
        <v>298</v>
      </c>
      <c r="C6860" t="s">
        <v>340</v>
      </c>
      <c r="D6860" t="s">
        <v>103</v>
      </c>
      <c r="E6860">
        <v>4.0887574072252502E-3</v>
      </c>
      <c r="F6860">
        <v>2.5</v>
      </c>
      <c r="G6860">
        <v>1.1331667091258901E-3</v>
      </c>
      <c r="H6860">
        <v>5.51</v>
      </c>
      <c r="I6860">
        <v>0</v>
      </c>
      <c r="J6860">
        <v>2.5</v>
      </c>
      <c r="K6860" t="s">
        <v>294</v>
      </c>
      <c r="L6860">
        <v>44.3</v>
      </c>
      <c r="M6860">
        <v>745.07146339857195</v>
      </c>
      <c r="N6860" t="s">
        <v>294</v>
      </c>
      <c r="O6860">
        <v>0</v>
      </c>
      <c r="P6860">
        <v>0</v>
      </c>
    </row>
    <row r="6861" spans="1:16" x14ac:dyDescent="0.3">
      <c r="A6861" t="s">
        <v>276</v>
      </c>
      <c r="B6861" t="s">
        <v>299</v>
      </c>
      <c r="C6861" t="s">
        <v>341</v>
      </c>
      <c r="D6861" t="s">
        <v>103</v>
      </c>
      <c r="E6861">
        <v>9.9895871545037096E-3</v>
      </c>
      <c r="F6861">
        <v>2.5</v>
      </c>
      <c r="G6861">
        <v>1.1441957043158099E-2</v>
      </c>
      <c r="H6861">
        <v>5.1266666666666696</v>
      </c>
      <c r="I6861">
        <v>0</v>
      </c>
      <c r="J6861">
        <v>2.5</v>
      </c>
      <c r="K6861" t="s">
        <v>294</v>
      </c>
      <c r="L6861">
        <v>44.2</v>
      </c>
      <c r="M6861">
        <v>758.87012998735895</v>
      </c>
      <c r="N6861" t="s">
        <v>294</v>
      </c>
      <c r="O6861">
        <v>0</v>
      </c>
      <c r="P6861">
        <v>0</v>
      </c>
    </row>
    <row r="6862" spans="1:16" x14ac:dyDescent="0.3">
      <c r="A6862" t="s">
        <v>277</v>
      </c>
      <c r="B6862" t="s">
        <v>295</v>
      </c>
      <c r="C6862" t="s">
        <v>341</v>
      </c>
      <c r="D6862" t="s">
        <v>103</v>
      </c>
      <c r="E6862">
        <v>3.15414512420986E-3</v>
      </c>
      <c r="F6862">
        <v>2</v>
      </c>
      <c r="G6862">
        <v>2.927140188139E-3</v>
      </c>
      <c r="H6862">
        <v>4.8233333333333297</v>
      </c>
      <c r="I6862">
        <v>0</v>
      </c>
      <c r="J6862">
        <v>2</v>
      </c>
      <c r="K6862" t="s">
        <v>294</v>
      </c>
      <c r="L6862">
        <v>44.2</v>
      </c>
      <c r="M6862">
        <v>768.424069432789</v>
      </c>
      <c r="N6862" t="s">
        <v>294</v>
      </c>
      <c r="O6862">
        <v>0</v>
      </c>
      <c r="P6862">
        <v>0</v>
      </c>
    </row>
    <row r="6863" spans="1:16" x14ac:dyDescent="0.3">
      <c r="A6863" t="s">
        <v>278</v>
      </c>
      <c r="B6863" t="s">
        <v>297</v>
      </c>
      <c r="C6863" t="s">
        <v>341</v>
      </c>
      <c r="D6863" t="s">
        <v>103</v>
      </c>
      <c r="E6863">
        <v>1.57540548022022E-2</v>
      </c>
      <c r="F6863">
        <v>2</v>
      </c>
      <c r="G6863">
        <v>1.6371805776892699E-2</v>
      </c>
      <c r="H6863">
        <v>4.4966666666666697</v>
      </c>
      <c r="I6863">
        <v>0</v>
      </c>
      <c r="J6863">
        <v>2</v>
      </c>
      <c r="K6863" t="s">
        <v>294</v>
      </c>
      <c r="L6863">
        <v>44.6</v>
      </c>
      <c r="M6863">
        <v>782.495084353724</v>
      </c>
      <c r="N6863" t="s">
        <v>294</v>
      </c>
      <c r="O6863">
        <v>0</v>
      </c>
      <c r="P6863">
        <v>0</v>
      </c>
    </row>
    <row r="6864" spans="1:16" x14ac:dyDescent="0.3">
      <c r="A6864" t="s">
        <v>279</v>
      </c>
      <c r="B6864" t="s">
        <v>298</v>
      </c>
      <c r="C6864" t="s">
        <v>341</v>
      </c>
      <c r="D6864" t="s">
        <v>103</v>
      </c>
      <c r="E6864">
        <v>4.3584442879520697E-3</v>
      </c>
      <c r="F6864">
        <v>1.5</v>
      </c>
      <c r="G6864">
        <v>2.5532903825542502E-3</v>
      </c>
      <c r="H6864">
        <v>4.2133333333333303</v>
      </c>
      <c r="I6864">
        <v>0</v>
      </c>
      <c r="J6864">
        <v>1.5</v>
      </c>
      <c r="K6864" t="s">
        <v>294</v>
      </c>
      <c r="L6864">
        <v>44.9</v>
      </c>
      <c r="M6864">
        <v>793.25446502341401</v>
      </c>
      <c r="N6864" t="s">
        <v>294</v>
      </c>
      <c r="O6864">
        <v>0</v>
      </c>
      <c r="P6864">
        <v>0</v>
      </c>
    </row>
    <row r="6865" spans="1:16" x14ac:dyDescent="0.3">
      <c r="A6865" t="s">
        <v>280</v>
      </c>
      <c r="B6865" t="s">
        <v>299</v>
      </c>
      <c r="C6865" t="s">
        <v>342</v>
      </c>
      <c r="D6865" t="s">
        <v>103</v>
      </c>
      <c r="E6865">
        <v>3.6880825047944702E-3</v>
      </c>
      <c r="F6865">
        <v>1</v>
      </c>
      <c r="G6865">
        <v>4.6498687762346301E-3</v>
      </c>
      <c r="H6865">
        <v>4.5366666666666697</v>
      </c>
      <c r="I6865">
        <v>0</v>
      </c>
      <c r="J6865">
        <v>1</v>
      </c>
      <c r="K6865" t="s">
        <v>294</v>
      </c>
      <c r="L6865">
        <v>45</v>
      </c>
      <c r="M6865">
        <v>817.52943310004696</v>
      </c>
      <c r="N6865" t="s">
        <v>294</v>
      </c>
      <c r="O6865">
        <v>0</v>
      </c>
      <c r="P6865">
        <v>0</v>
      </c>
    </row>
    <row r="6866" spans="1:16" x14ac:dyDescent="0.3">
      <c r="A6866" t="s">
        <v>281</v>
      </c>
      <c r="B6866" t="s">
        <v>295</v>
      </c>
      <c r="C6866" t="s">
        <v>342</v>
      </c>
      <c r="D6866" t="s">
        <v>103</v>
      </c>
      <c r="E6866">
        <v>4.2207998747478798E-4</v>
      </c>
      <c r="F6866">
        <v>1</v>
      </c>
      <c r="G6866">
        <v>1.9853698480165599E-4</v>
      </c>
      <c r="H6866">
        <v>5.48</v>
      </c>
      <c r="I6866">
        <v>0</v>
      </c>
      <c r="J6866">
        <v>1</v>
      </c>
      <c r="K6866" t="s">
        <v>294</v>
      </c>
      <c r="L6866">
        <v>45.6</v>
      </c>
      <c r="M6866">
        <v>831.35808625468303</v>
      </c>
      <c r="N6866" t="s">
        <v>294</v>
      </c>
      <c r="O6866">
        <v>0</v>
      </c>
      <c r="P6866">
        <v>0</v>
      </c>
    </row>
    <row r="6867" spans="1:16" x14ac:dyDescent="0.3">
      <c r="A6867" t="s">
        <v>282</v>
      </c>
      <c r="B6867" t="s">
        <v>297</v>
      </c>
      <c r="C6867" t="s">
        <v>342</v>
      </c>
      <c r="D6867" t="s">
        <v>103</v>
      </c>
      <c r="E6867">
        <v>-6.7685337972820401E-3</v>
      </c>
      <c r="F6867">
        <v>1.5</v>
      </c>
      <c r="G6867">
        <v>-7.1188203694632097E-3</v>
      </c>
      <c r="H6867">
        <v>5.69</v>
      </c>
      <c r="I6867">
        <v>0</v>
      </c>
      <c r="J6867">
        <v>1.5</v>
      </c>
      <c r="K6867" t="s">
        <v>294</v>
      </c>
      <c r="L6867">
        <v>45.8</v>
      </c>
      <c r="M6867">
        <v>858.38496086573002</v>
      </c>
      <c r="N6867" t="s">
        <v>294</v>
      </c>
      <c r="O6867">
        <v>0</v>
      </c>
      <c r="P6867">
        <v>0</v>
      </c>
    </row>
    <row r="6868" spans="1:16" x14ac:dyDescent="0.3">
      <c r="A6868" t="s">
        <v>11</v>
      </c>
      <c r="B6868" t="s">
        <v>298</v>
      </c>
      <c r="C6868" t="s">
        <v>342</v>
      </c>
      <c r="D6868" t="s">
        <v>103</v>
      </c>
      <c r="E6868">
        <v>-1.6612892949083901E-3</v>
      </c>
      <c r="F6868">
        <v>2</v>
      </c>
      <c r="G6868">
        <v>-1.28893962907739E-3</v>
      </c>
      <c r="H6868">
        <v>5.7866666666666697</v>
      </c>
      <c r="I6868">
        <v>0</v>
      </c>
      <c r="J6868">
        <v>2</v>
      </c>
      <c r="K6868" t="s">
        <v>294</v>
      </c>
      <c r="L6868">
        <v>46.3</v>
      </c>
      <c r="M6868">
        <v>873.09673075411501</v>
      </c>
      <c r="N6868" t="s">
        <v>294</v>
      </c>
      <c r="O6868">
        <v>0</v>
      </c>
      <c r="P6868">
        <v>0</v>
      </c>
    </row>
    <row r="6869" spans="1:16" x14ac:dyDescent="0.3">
      <c r="A6869" t="s">
        <v>12</v>
      </c>
      <c r="B6869" t="s">
        <v>299</v>
      </c>
      <c r="C6869" t="s">
        <v>343</v>
      </c>
      <c r="D6869" t="s">
        <v>103</v>
      </c>
      <c r="E6869">
        <v>-7.4796439011892701E-3</v>
      </c>
      <c r="F6869">
        <v>2.5</v>
      </c>
      <c r="G6869">
        <v>-9.1129507382081698E-3</v>
      </c>
      <c r="H6869">
        <v>5.2966666666666704</v>
      </c>
      <c r="I6869">
        <v>0</v>
      </c>
      <c r="J6869">
        <v>2.5</v>
      </c>
      <c r="K6869" t="s">
        <v>294</v>
      </c>
      <c r="L6869">
        <v>46.7</v>
      </c>
      <c r="M6869">
        <v>900.15441096821098</v>
      </c>
      <c r="N6869" t="s">
        <v>294</v>
      </c>
      <c r="O6869">
        <v>0</v>
      </c>
      <c r="P6869">
        <v>0</v>
      </c>
    </row>
    <row r="6870" spans="1:16" x14ac:dyDescent="0.3">
      <c r="A6870" t="s">
        <v>13</v>
      </c>
      <c r="B6870" t="s">
        <v>295</v>
      </c>
      <c r="C6870" t="s">
        <v>343</v>
      </c>
      <c r="D6870" t="s">
        <v>103</v>
      </c>
      <c r="E6870">
        <v>-4.1746050941995402E-3</v>
      </c>
      <c r="F6870">
        <v>2</v>
      </c>
      <c r="G6870">
        <v>-2.8827665917017199E-3</v>
      </c>
      <c r="H6870">
        <v>5.2933333333333303</v>
      </c>
      <c r="I6870">
        <v>0</v>
      </c>
      <c r="J6870">
        <v>2</v>
      </c>
      <c r="K6870" t="s">
        <v>294</v>
      </c>
      <c r="L6870">
        <v>46.9</v>
      </c>
      <c r="M6870">
        <v>917.58457122223899</v>
      </c>
      <c r="N6870" t="s">
        <v>294</v>
      </c>
      <c r="O6870">
        <v>0</v>
      </c>
      <c r="P6870">
        <v>0</v>
      </c>
    </row>
    <row r="6871" spans="1:16" x14ac:dyDescent="0.3">
      <c r="A6871" t="s">
        <v>14</v>
      </c>
      <c r="B6871" t="s">
        <v>297</v>
      </c>
      <c r="C6871" t="s">
        <v>343</v>
      </c>
      <c r="D6871" t="s">
        <v>103</v>
      </c>
      <c r="E6871">
        <v>1.3106680486041401E-3</v>
      </c>
      <c r="F6871">
        <v>2</v>
      </c>
      <c r="G6871">
        <v>1.5748327292275401E-3</v>
      </c>
      <c r="H6871">
        <v>5.0933333333333302</v>
      </c>
      <c r="I6871">
        <v>0</v>
      </c>
      <c r="J6871">
        <v>2</v>
      </c>
      <c r="K6871" t="s">
        <v>294</v>
      </c>
      <c r="L6871">
        <v>47.1</v>
      </c>
      <c r="M6871">
        <v>949.00303915550296</v>
      </c>
      <c r="N6871" t="s">
        <v>294</v>
      </c>
      <c r="O6871">
        <v>0</v>
      </c>
      <c r="P6871">
        <v>0</v>
      </c>
    </row>
    <row r="6872" spans="1:16" x14ac:dyDescent="0.3">
      <c r="A6872" t="s">
        <v>15</v>
      </c>
      <c r="B6872" t="s">
        <v>298</v>
      </c>
      <c r="C6872" t="s">
        <v>343</v>
      </c>
      <c r="D6872" t="s">
        <v>103</v>
      </c>
      <c r="E6872">
        <v>-5.98349679718258E-3</v>
      </c>
      <c r="F6872">
        <v>2</v>
      </c>
      <c r="G6872">
        <v>-7.5114544854235597E-3</v>
      </c>
      <c r="H6872">
        <v>4.8333333333333304</v>
      </c>
      <c r="I6872">
        <v>0</v>
      </c>
      <c r="J6872">
        <v>2</v>
      </c>
      <c r="K6872" t="s">
        <v>294</v>
      </c>
      <c r="L6872">
        <v>47.8</v>
      </c>
      <c r="M6872">
        <v>964.96118318235006</v>
      </c>
      <c r="N6872" t="s">
        <v>294</v>
      </c>
      <c r="O6872">
        <v>0</v>
      </c>
      <c r="P6872">
        <v>0</v>
      </c>
    </row>
    <row r="6873" spans="1:16" x14ac:dyDescent="0.3">
      <c r="A6873" t="s">
        <v>16</v>
      </c>
      <c r="B6873" t="s">
        <v>299</v>
      </c>
      <c r="C6873" t="s">
        <v>344</v>
      </c>
      <c r="D6873" t="s">
        <v>103</v>
      </c>
      <c r="E6873">
        <v>-2.27077031963141E-3</v>
      </c>
      <c r="F6873">
        <v>1.5</v>
      </c>
      <c r="G6873">
        <v>-9.2167248619290398E-4</v>
      </c>
      <c r="H6873">
        <v>5.1933333333333298</v>
      </c>
      <c r="I6873">
        <v>0</v>
      </c>
      <c r="J6873">
        <v>1.5</v>
      </c>
      <c r="K6873" t="s">
        <v>294</v>
      </c>
      <c r="L6873">
        <v>47.9</v>
      </c>
      <c r="M6873">
        <v>1009.07066767201</v>
      </c>
      <c r="N6873" t="s">
        <v>294</v>
      </c>
      <c r="O6873">
        <v>0</v>
      </c>
      <c r="P6873">
        <v>0</v>
      </c>
    </row>
    <row r="6874" spans="1:16" x14ac:dyDescent="0.3">
      <c r="A6874" t="s">
        <v>17</v>
      </c>
      <c r="B6874" t="s">
        <v>295</v>
      </c>
      <c r="C6874" t="s">
        <v>344</v>
      </c>
      <c r="D6874" t="s">
        <v>103</v>
      </c>
      <c r="E6874">
        <v>-4.9033297827918397E-3</v>
      </c>
      <c r="F6874">
        <v>2</v>
      </c>
      <c r="G6874">
        <v>-3.6595996677819499E-3</v>
      </c>
      <c r="H6874">
        <v>5.28</v>
      </c>
      <c r="I6874">
        <v>0</v>
      </c>
      <c r="J6874">
        <v>2</v>
      </c>
      <c r="K6874" t="s">
        <v>294</v>
      </c>
      <c r="L6874">
        <v>48.6</v>
      </c>
      <c r="M6874">
        <v>1028.7774193579201</v>
      </c>
      <c r="N6874" t="s">
        <v>294</v>
      </c>
      <c r="O6874">
        <v>0</v>
      </c>
      <c r="P6874">
        <v>0</v>
      </c>
    </row>
    <row r="6875" spans="1:16" x14ac:dyDescent="0.3">
      <c r="A6875" t="s">
        <v>18</v>
      </c>
      <c r="B6875" t="s">
        <v>297</v>
      </c>
      <c r="C6875" t="s">
        <v>344</v>
      </c>
      <c r="D6875" t="s">
        <v>103</v>
      </c>
      <c r="E6875">
        <v>-3.59091918809895E-4</v>
      </c>
      <c r="F6875">
        <v>2</v>
      </c>
      <c r="G6875">
        <v>-9.8610182514935496E-4</v>
      </c>
      <c r="H6875">
        <v>5.1233333333333304</v>
      </c>
      <c r="I6875">
        <v>0</v>
      </c>
      <c r="J6875">
        <v>2</v>
      </c>
      <c r="K6875" t="s">
        <v>294</v>
      </c>
      <c r="L6875">
        <v>49.2</v>
      </c>
      <c r="M6875">
        <v>1059.68384949502</v>
      </c>
      <c r="N6875" t="s">
        <v>294</v>
      </c>
      <c r="O6875">
        <v>0</v>
      </c>
      <c r="P6875">
        <v>0</v>
      </c>
    </row>
    <row r="6876" spans="1:16" x14ac:dyDescent="0.3">
      <c r="A6876" t="s">
        <v>19</v>
      </c>
      <c r="B6876" t="s">
        <v>298</v>
      </c>
      <c r="C6876" t="s">
        <v>344</v>
      </c>
      <c r="D6876" t="s">
        <v>103</v>
      </c>
      <c r="E6876">
        <v>5.9585455330299899E-3</v>
      </c>
      <c r="F6876">
        <v>1.5</v>
      </c>
      <c r="G6876">
        <v>4.9333099970425599E-3</v>
      </c>
      <c r="H6876">
        <v>5.42</v>
      </c>
      <c r="I6876">
        <v>0</v>
      </c>
      <c r="J6876">
        <v>1.5</v>
      </c>
      <c r="K6876" t="s">
        <v>294</v>
      </c>
      <c r="L6876">
        <v>50</v>
      </c>
      <c r="M6876">
        <v>1078.2364032687999</v>
      </c>
      <c r="N6876" t="s">
        <v>294</v>
      </c>
      <c r="O6876">
        <v>0</v>
      </c>
      <c r="P6876">
        <v>0</v>
      </c>
    </row>
    <row r="6877" spans="1:16" x14ac:dyDescent="0.3">
      <c r="A6877" t="s">
        <v>20</v>
      </c>
      <c r="B6877" t="s">
        <v>299</v>
      </c>
      <c r="C6877" t="s">
        <v>345</v>
      </c>
      <c r="D6877" t="s">
        <v>103</v>
      </c>
      <c r="E6877">
        <v>4.3065150618648599E-3</v>
      </c>
      <c r="F6877">
        <v>2</v>
      </c>
      <c r="G6877">
        <v>3.7333816044569099E-3</v>
      </c>
      <c r="H6877">
        <v>5.6333333333333302</v>
      </c>
      <c r="I6877">
        <v>0</v>
      </c>
      <c r="J6877">
        <v>2</v>
      </c>
      <c r="K6877" t="s">
        <v>294</v>
      </c>
      <c r="L6877">
        <v>50.1</v>
      </c>
      <c r="M6877">
        <v>1113.4805113048601</v>
      </c>
      <c r="N6877" t="s">
        <v>294</v>
      </c>
      <c r="O6877">
        <v>0</v>
      </c>
      <c r="P6877">
        <v>0</v>
      </c>
    </row>
    <row r="6878" spans="1:16" x14ac:dyDescent="0.3">
      <c r="A6878" t="s">
        <v>21</v>
      </c>
      <c r="B6878" t="s">
        <v>295</v>
      </c>
      <c r="C6878" t="s">
        <v>345</v>
      </c>
      <c r="D6878" t="s">
        <v>103</v>
      </c>
      <c r="E6878">
        <v>3.7708859537488601E-3</v>
      </c>
      <c r="F6878">
        <v>4.5</v>
      </c>
      <c r="G6878">
        <v>3.0020279127862498E-3</v>
      </c>
      <c r="H6878">
        <v>5.1566666666666698</v>
      </c>
      <c r="I6878">
        <v>0</v>
      </c>
      <c r="J6878">
        <v>4.5</v>
      </c>
      <c r="K6878">
        <v>4.5</v>
      </c>
      <c r="L6878">
        <v>50.6</v>
      </c>
      <c r="M6878">
        <v>1132.9011488588901</v>
      </c>
      <c r="N6878">
        <v>4.5</v>
      </c>
      <c r="O6878">
        <v>0</v>
      </c>
      <c r="P6878">
        <v>0</v>
      </c>
    </row>
    <row r="6879" spans="1:16" x14ac:dyDescent="0.3">
      <c r="A6879" t="s">
        <v>22</v>
      </c>
      <c r="B6879" t="s">
        <v>297</v>
      </c>
      <c r="C6879" t="s">
        <v>345</v>
      </c>
      <c r="D6879" t="s">
        <v>103</v>
      </c>
      <c r="E6879">
        <v>-1.23109764047058E-3</v>
      </c>
      <c r="F6879">
        <v>4.5</v>
      </c>
      <c r="G6879">
        <v>-2.20403099949529E-3</v>
      </c>
      <c r="H6879">
        <v>5.0033333333333303</v>
      </c>
      <c r="I6879">
        <v>0</v>
      </c>
      <c r="J6879">
        <v>4.5</v>
      </c>
      <c r="K6879">
        <v>4.5</v>
      </c>
      <c r="L6879">
        <v>51</v>
      </c>
      <c r="M6879">
        <v>1167.34362159234</v>
      </c>
      <c r="N6879">
        <v>4.5</v>
      </c>
      <c r="O6879">
        <v>0</v>
      </c>
      <c r="P6879">
        <v>0</v>
      </c>
    </row>
    <row r="6880" spans="1:16" x14ac:dyDescent="0.3">
      <c r="A6880" t="s">
        <v>23</v>
      </c>
      <c r="B6880" t="s">
        <v>298</v>
      </c>
      <c r="C6880" t="s">
        <v>345</v>
      </c>
      <c r="D6880" t="s">
        <v>103</v>
      </c>
      <c r="E6880">
        <v>-2.3790477674889799E-3</v>
      </c>
      <c r="F6880">
        <v>4</v>
      </c>
      <c r="G6880">
        <v>1.3467490702456801E-3</v>
      </c>
      <c r="H6880">
        <v>4.58</v>
      </c>
      <c r="I6880">
        <v>0</v>
      </c>
      <c r="J6880">
        <v>4</v>
      </c>
      <c r="K6880">
        <v>4</v>
      </c>
      <c r="L6880">
        <v>51.8</v>
      </c>
      <c r="M6880">
        <v>1202.0794573027599</v>
      </c>
      <c r="N6880">
        <v>4</v>
      </c>
      <c r="O6880">
        <v>0</v>
      </c>
      <c r="P6880">
        <v>0</v>
      </c>
    </row>
    <row r="6881" spans="1:16" x14ac:dyDescent="0.3">
      <c r="A6881" t="s">
        <v>24</v>
      </c>
      <c r="B6881" t="s">
        <v>299</v>
      </c>
      <c r="C6881" t="s">
        <v>346</v>
      </c>
      <c r="D6881" t="s">
        <v>103</v>
      </c>
      <c r="E6881">
        <v>-3.9856912580891199E-3</v>
      </c>
      <c r="F6881">
        <v>3.27</v>
      </c>
      <c r="G6881">
        <v>-9.4719367747142502E-4</v>
      </c>
      <c r="H6881">
        <v>4.43</v>
      </c>
      <c r="I6881">
        <v>-4.7070850576069702E-4</v>
      </c>
      <c r="J6881">
        <v>3.27</v>
      </c>
      <c r="K6881">
        <v>4</v>
      </c>
      <c r="L6881">
        <v>52.1</v>
      </c>
      <c r="M6881">
        <v>1230.45207659059</v>
      </c>
      <c r="N6881">
        <v>4</v>
      </c>
      <c r="O6881">
        <v>0</v>
      </c>
      <c r="P6881">
        <v>0</v>
      </c>
    </row>
    <row r="6882" spans="1:16" x14ac:dyDescent="0.3">
      <c r="A6882" t="s">
        <v>25</v>
      </c>
      <c r="B6882" t="s">
        <v>295</v>
      </c>
      <c r="C6882" t="s">
        <v>346</v>
      </c>
      <c r="D6882" t="s">
        <v>103</v>
      </c>
      <c r="E6882">
        <v>-7.1609020922736E-4</v>
      </c>
      <c r="F6882">
        <v>2.85</v>
      </c>
      <c r="G6882">
        <v>-2.2213259249061999E-3</v>
      </c>
      <c r="H6882">
        <v>4.6466666666666701</v>
      </c>
      <c r="I6882">
        <v>3.89525797993517E-3</v>
      </c>
      <c r="J6882">
        <v>2.85</v>
      </c>
      <c r="K6882">
        <v>3</v>
      </c>
      <c r="L6882">
        <v>52.9</v>
      </c>
      <c r="M6882">
        <v>1250.9990761126901</v>
      </c>
      <c r="N6882">
        <v>3</v>
      </c>
      <c r="O6882">
        <v>0</v>
      </c>
      <c r="P6882">
        <v>0</v>
      </c>
    </row>
    <row r="6883" spans="1:16" x14ac:dyDescent="0.3">
      <c r="A6883" t="s">
        <v>26</v>
      </c>
      <c r="B6883" t="s">
        <v>297</v>
      </c>
      <c r="C6883" t="s">
        <v>346</v>
      </c>
      <c r="D6883" t="s">
        <v>103</v>
      </c>
      <c r="E6883">
        <v>1.17010893450331E-3</v>
      </c>
      <c r="F6883">
        <v>2.85</v>
      </c>
      <c r="G6883">
        <v>1.3800305754116901E-3</v>
      </c>
      <c r="H6883">
        <v>4.8966666666666701</v>
      </c>
      <c r="I6883">
        <v>4.4300133123042996E-3</v>
      </c>
      <c r="J6883">
        <v>2.85</v>
      </c>
      <c r="K6883">
        <v>3</v>
      </c>
      <c r="L6883">
        <v>53.3</v>
      </c>
      <c r="M6883">
        <v>1288.14426231109</v>
      </c>
      <c r="N6883">
        <v>3</v>
      </c>
      <c r="O6883">
        <v>8.9677639647067799E-3</v>
      </c>
      <c r="P6883">
        <v>0</v>
      </c>
    </row>
    <row r="6884" spans="1:16" x14ac:dyDescent="0.3">
      <c r="A6884" t="s">
        <v>27</v>
      </c>
      <c r="B6884" t="s">
        <v>298</v>
      </c>
      <c r="C6884" t="s">
        <v>346</v>
      </c>
      <c r="D6884" t="s">
        <v>103</v>
      </c>
      <c r="E6884">
        <v>-4.5293667500212499E-3</v>
      </c>
      <c r="F6884">
        <v>2.6</v>
      </c>
      <c r="G6884">
        <v>-5.9249981146001201E-3</v>
      </c>
      <c r="H6884">
        <v>4.5033333333333303</v>
      </c>
      <c r="I6884">
        <v>3.1764793328754601E-3</v>
      </c>
      <c r="J6884">
        <v>2.6</v>
      </c>
      <c r="K6884">
        <v>3</v>
      </c>
      <c r="L6884">
        <v>54.1</v>
      </c>
      <c r="M6884">
        <v>1312.2224052971901</v>
      </c>
      <c r="N6884">
        <v>3</v>
      </c>
      <c r="O6884">
        <v>1.4947816886863299E-3</v>
      </c>
      <c r="P6884">
        <v>0</v>
      </c>
    </row>
    <row r="6885" spans="1:16" x14ac:dyDescent="0.3">
      <c r="A6885" t="s">
        <v>28</v>
      </c>
      <c r="B6885" t="s">
        <v>299</v>
      </c>
      <c r="C6885" t="s">
        <v>347</v>
      </c>
      <c r="D6885" t="s">
        <v>103</v>
      </c>
      <c r="E6885">
        <v>-8.3553755030330006E-3</v>
      </c>
      <c r="F6885">
        <v>2.1</v>
      </c>
      <c r="G6885">
        <v>-8.8765281385736507E-3</v>
      </c>
      <c r="H6885">
        <v>4.6500000000000004</v>
      </c>
      <c r="I6885">
        <v>-3.6145929945838899E-3</v>
      </c>
      <c r="J6885">
        <v>2.1</v>
      </c>
      <c r="K6885">
        <v>3</v>
      </c>
      <c r="L6885">
        <v>54.7</v>
      </c>
      <c r="M6885">
        <v>1357.3522214882601</v>
      </c>
      <c r="N6885">
        <v>3</v>
      </c>
      <c r="O6885">
        <v>-4.4927356970605502E-3</v>
      </c>
      <c r="P6885">
        <v>0</v>
      </c>
    </row>
    <row r="6886" spans="1:16" x14ac:dyDescent="0.3">
      <c r="A6886" t="s">
        <v>29</v>
      </c>
      <c r="B6886" t="s">
        <v>295</v>
      </c>
      <c r="C6886" t="s">
        <v>347</v>
      </c>
      <c r="D6886" t="s">
        <v>103</v>
      </c>
      <c r="E6886">
        <v>-5.6432197100946303E-3</v>
      </c>
      <c r="F6886">
        <v>2.1</v>
      </c>
      <c r="G6886">
        <v>-5.1580674377715904E-3</v>
      </c>
      <c r="H6886">
        <v>4.4533333333333296</v>
      </c>
      <c r="I6886">
        <v>-4.4934744174094403E-3</v>
      </c>
      <c r="J6886">
        <v>2.1</v>
      </c>
      <c r="K6886">
        <v>2</v>
      </c>
      <c r="L6886">
        <v>55.7</v>
      </c>
      <c r="M6886">
        <v>1383.3157251149501</v>
      </c>
      <c r="N6886">
        <v>2</v>
      </c>
      <c r="O6886">
        <v>-2.2207279831549802E-3</v>
      </c>
      <c r="P6886">
        <v>0</v>
      </c>
    </row>
    <row r="6887" spans="1:16" x14ac:dyDescent="0.3">
      <c r="A6887" t="s">
        <v>30</v>
      </c>
      <c r="B6887" t="s">
        <v>297</v>
      </c>
      <c r="C6887" t="s">
        <v>347</v>
      </c>
      <c r="D6887" t="s">
        <v>103</v>
      </c>
      <c r="E6887">
        <v>-7.2213308126887199E-3</v>
      </c>
      <c r="F6887">
        <v>2.1</v>
      </c>
      <c r="G6887">
        <v>-8.3906981694408193E-3</v>
      </c>
      <c r="H6887">
        <v>4.0933333333333302</v>
      </c>
      <c r="I6887">
        <v>-8.1352289445861797E-3</v>
      </c>
      <c r="J6887">
        <v>2.1</v>
      </c>
      <c r="K6887">
        <v>2</v>
      </c>
      <c r="L6887">
        <v>56.2</v>
      </c>
      <c r="M6887">
        <v>1430.1044136231801</v>
      </c>
      <c r="N6887">
        <v>2</v>
      </c>
      <c r="O6887">
        <v>-2.6401587289743801E-3</v>
      </c>
      <c r="P6887">
        <v>0</v>
      </c>
    </row>
    <row r="6888" spans="1:16" x14ac:dyDescent="0.3">
      <c r="A6888" t="s">
        <v>31</v>
      </c>
      <c r="B6888" t="s">
        <v>298</v>
      </c>
      <c r="C6888" t="s">
        <v>347</v>
      </c>
      <c r="D6888" t="s">
        <v>103</v>
      </c>
      <c r="E6888">
        <v>-4.8172592577824299E-3</v>
      </c>
      <c r="F6888">
        <v>2.1</v>
      </c>
      <c r="G6888">
        <v>-4.7435002194529102E-3</v>
      </c>
      <c r="H6888">
        <v>3.82</v>
      </c>
      <c r="I6888">
        <v>-1.9629336217574802E-3</v>
      </c>
      <c r="J6888">
        <v>2.1</v>
      </c>
      <c r="K6888">
        <v>2</v>
      </c>
      <c r="L6888">
        <v>57.3</v>
      </c>
      <c r="M6888">
        <v>1449.9844020687499</v>
      </c>
      <c r="N6888">
        <v>2</v>
      </c>
      <c r="O6888">
        <v>-7.8044441426703397E-3</v>
      </c>
      <c r="P6888">
        <v>0</v>
      </c>
    </row>
    <row r="6889" spans="1:16" x14ac:dyDescent="0.3">
      <c r="A6889" t="s">
        <v>32</v>
      </c>
      <c r="B6889" t="s">
        <v>299</v>
      </c>
      <c r="C6889" t="s">
        <v>348</v>
      </c>
      <c r="D6889" t="s">
        <v>103</v>
      </c>
      <c r="E6889" s="1">
        <v>-8.3026660210982998E-5</v>
      </c>
      <c r="F6889">
        <v>1.95</v>
      </c>
      <c r="G6889">
        <v>1.5441376241565101E-4</v>
      </c>
      <c r="H6889">
        <v>3.3433333333333302</v>
      </c>
      <c r="I6889">
        <v>1.5492749622740801E-3</v>
      </c>
      <c r="J6889">
        <v>1.95</v>
      </c>
      <c r="K6889">
        <v>2</v>
      </c>
      <c r="L6889">
        <v>57.8</v>
      </c>
      <c r="M6889">
        <v>1501.4033629344799</v>
      </c>
      <c r="N6889">
        <v>2</v>
      </c>
      <c r="O6889" s="1">
        <v>-1.30094421804117E-4</v>
      </c>
      <c r="P6889">
        <v>0</v>
      </c>
    </row>
    <row r="6890" spans="1:16" x14ac:dyDescent="0.3">
      <c r="A6890" t="s">
        <v>33</v>
      </c>
      <c r="B6890" t="s">
        <v>295</v>
      </c>
      <c r="C6890" t="s">
        <v>348</v>
      </c>
      <c r="D6890" t="s">
        <v>103</v>
      </c>
      <c r="E6890">
        <v>-8.3288615720622495E-4</v>
      </c>
      <c r="F6890">
        <v>1.6</v>
      </c>
      <c r="G6890">
        <v>-8.5663613803443905E-4</v>
      </c>
      <c r="H6890">
        <v>3.06</v>
      </c>
      <c r="I6890">
        <v>2.5731413943450598E-3</v>
      </c>
      <c r="J6890">
        <v>1.6</v>
      </c>
      <c r="K6890">
        <v>1.5</v>
      </c>
      <c r="L6890">
        <v>59.1</v>
      </c>
      <c r="M6890">
        <v>1542.6483833989901</v>
      </c>
      <c r="N6890">
        <v>1.5</v>
      </c>
      <c r="O6890">
        <v>1.33651554180769E-3</v>
      </c>
      <c r="P6890">
        <v>0</v>
      </c>
    </row>
    <row r="6891" spans="1:16" x14ac:dyDescent="0.3">
      <c r="A6891" t="s">
        <v>34</v>
      </c>
      <c r="B6891" t="s">
        <v>297</v>
      </c>
      <c r="C6891" t="s">
        <v>348</v>
      </c>
      <c r="D6891" t="s">
        <v>103</v>
      </c>
      <c r="E6891">
        <v>-6.8206614658121697E-3</v>
      </c>
      <c r="F6891">
        <v>1.6</v>
      </c>
      <c r="G6891">
        <v>-6.7256626955129999E-3</v>
      </c>
      <c r="H6891">
        <v>3.31</v>
      </c>
      <c r="I6891">
        <v>-5.7342776817925802E-3</v>
      </c>
      <c r="J6891">
        <v>1.6</v>
      </c>
      <c r="K6891">
        <v>1.5</v>
      </c>
      <c r="L6891">
        <v>60.2</v>
      </c>
      <c r="M6891">
        <v>1595.8649138196499</v>
      </c>
      <c r="N6891">
        <v>1.5</v>
      </c>
      <c r="O6891">
        <v>-2.0174535013586202E-3</v>
      </c>
      <c r="P6891">
        <v>0</v>
      </c>
    </row>
    <row r="6892" spans="1:16" x14ac:dyDescent="0.3">
      <c r="A6892" t="s">
        <v>35</v>
      </c>
      <c r="B6892" t="s">
        <v>298</v>
      </c>
      <c r="C6892" t="s">
        <v>348</v>
      </c>
      <c r="D6892" t="s">
        <v>103</v>
      </c>
      <c r="E6892">
        <v>-7.2477833925610501E-4</v>
      </c>
      <c r="F6892">
        <v>2.1</v>
      </c>
      <c r="G6892">
        <v>-4.5555205651304199E-4</v>
      </c>
      <c r="H6892">
        <v>3.43333333333333</v>
      </c>
      <c r="I6892">
        <v>-4.5965021995257897E-3</v>
      </c>
      <c r="J6892">
        <v>2.1</v>
      </c>
      <c r="K6892">
        <v>1.5</v>
      </c>
      <c r="L6892">
        <v>61.2</v>
      </c>
      <c r="M6892">
        <v>1623.7745261514599</v>
      </c>
      <c r="N6892">
        <v>1.5</v>
      </c>
      <c r="O6892">
        <v>-3.9859175823417897E-3</v>
      </c>
      <c r="P6892">
        <v>0</v>
      </c>
    </row>
    <row r="6893" spans="1:16" x14ac:dyDescent="0.3">
      <c r="A6893" t="s">
        <v>36</v>
      </c>
      <c r="B6893" t="s">
        <v>299</v>
      </c>
      <c r="C6893" t="s">
        <v>349</v>
      </c>
      <c r="D6893" t="s">
        <v>103</v>
      </c>
      <c r="E6893">
        <v>6.6829471048723797E-3</v>
      </c>
      <c r="F6893">
        <v>2.1800000000000002</v>
      </c>
      <c r="G6893">
        <v>5.9260895765156398E-3</v>
      </c>
      <c r="H6893">
        <v>3.8866666666666698</v>
      </c>
      <c r="I6893">
        <v>9.0690897747434107E-3</v>
      </c>
      <c r="J6893">
        <v>2.1800000000000002</v>
      </c>
      <c r="K6893">
        <v>1.5</v>
      </c>
      <c r="L6893">
        <v>61.5</v>
      </c>
      <c r="M6893">
        <v>1692.8525876193301</v>
      </c>
      <c r="N6893">
        <v>1.5</v>
      </c>
      <c r="O6893">
        <v>6.60901373579925E-3</v>
      </c>
      <c r="P6893">
        <v>0</v>
      </c>
    </row>
    <row r="6894" spans="1:16" x14ac:dyDescent="0.3">
      <c r="A6894" t="s">
        <v>37</v>
      </c>
      <c r="B6894" t="s">
        <v>295</v>
      </c>
      <c r="C6894" t="s">
        <v>349</v>
      </c>
      <c r="D6894" t="s">
        <v>103</v>
      </c>
      <c r="E6894">
        <v>-5.5105356110640702E-4</v>
      </c>
      <c r="F6894">
        <v>2.56</v>
      </c>
      <c r="G6894">
        <v>-2.5014826916240902E-3</v>
      </c>
      <c r="H6894">
        <v>3.8333333333333299</v>
      </c>
      <c r="I6894">
        <v>5.9351415760664503E-3</v>
      </c>
      <c r="J6894">
        <v>2.56</v>
      </c>
      <c r="K6894">
        <v>2.5</v>
      </c>
      <c r="L6894">
        <v>62.3</v>
      </c>
      <c r="M6894">
        <v>1735.2858636619401</v>
      </c>
      <c r="N6894">
        <v>2.5</v>
      </c>
      <c r="O6894">
        <v>3.0139980092123201E-3</v>
      </c>
      <c r="P6894">
        <v>0</v>
      </c>
    </row>
    <row r="6895" spans="1:16" x14ac:dyDescent="0.3">
      <c r="A6895" t="s">
        <v>38</v>
      </c>
      <c r="B6895" t="s">
        <v>297</v>
      </c>
      <c r="C6895" t="s">
        <v>349</v>
      </c>
      <c r="D6895" t="s">
        <v>103</v>
      </c>
      <c r="E6895">
        <v>5.6182335365280202E-3</v>
      </c>
      <c r="F6895">
        <v>2.93</v>
      </c>
      <c r="G6895">
        <v>5.5357678139626998E-3</v>
      </c>
      <c r="H6895">
        <v>3.6666666666666701</v>
      </c>
      <c r="I6895">
        <v>2.2949795225129001E-3</v>
      </c>
      <c r="J6895">
        <v>2.93</v>
      </c>
      <c r="K6895">
        <v>2.5</v>
      </c>
      <c r="L6895">
        <v>62.7</v>
      </c>
      <c r="M6895">
        <v>1793.0705353057899</v>
      </c>
      <c r="N6895">
        <v>2.5</v>
      </c>
      <c r="O6895">
        <v>3.1721439880971801E-3</v>
      </c>
      <c r="P6895">
        <v>0</v>
      </c>
    </row>
    <row r="6896" spans="1:16" x14ac:dyDescent="0.3">
      <c r="A6896" t="s">
        <v>39</v>
      </c>
      <c r="B6896" t="s">
        <v>298</v>
      </c>
      <c r="C6896" t="s">
        <v>349</v>
      </c>
      <c r="D6896" t="s">
        <v>103</v>
      </c>
      <c r="E6896">
        <v>-2.3767389306073002E-3</v>
      </c>
      <c r="F6896">
        <v>3.35</v>
      </c>
      <c r="G6896">
        <v>-3.2192023143267101E-3</v>
      </c>
      <c r="H6896">
        <v>3.87333333333333</v>
      </c>
      <c r="I6896">
        <v>2.9903327966067702E-3</v>
      </c>
      <c r="J6896">
        <v>3.35</v>
      </c>
      <c r="K6896">
        <v>3</v>
      </c>
      <c r="L6896">
        <v>63.4</v>
      </c>
      <c r="M6896">
        <v>1825.1967595552301</v>
      </c>
      <c r="N6896">
        <v>3</v>
      </c>
      <c r="O6896">
        <v>4.9623573736940997E-3</v>
      </c>
      <c r="P6896">
        <v>0</v>
      </c>
    </row>
    <row r="6897" spans="1:16" x14ac:dyDescent="0.3">
      <c r="A6897" t="s">
        <v>40</v>
      </c>
      <c r="B6897" t="s">
        <v>299</v>
      </c>
      <c r="C6897" t="s">
        <v>350</v>
      </c>
      <c r="D6897" t="s">
        <v>103</v>
      </c>
      <c r="E6897">
        <v>-8.3459681055284597E-3</v>
      </c>
      <c r="F6897">
        <v>3.39</v>
      </c>
      <c r="G6897">
        <v>-6.9059019428436797E-3</v>
      </c>
      <c r="H6897">
        <v>4.21</v>
      </c>
      <c r="I6897">
        <v>-7.27771819329348E-3</v>
      </c>
      <c r="J6897">
        <v>3.39</v>
      </c>
      <c r="K6897">
        <v>3</v>
      </c>
      <c r="L6897">
        <v>63.5</v>
      </c>
      <c r="M6897">
        <v>1893.8155096800201</v>
      </c>
      <c r="N6897">
        <v>3</v>
      </c>
      <c r="O6897">
        <v>-6.46004337911954E-3</v>
      </c>
      <c r="P6897">
        <v>0</v>
      </c>
    </row>
    <row r="6898" spans="1:16" x14ac:dyDescent="0.3">
      <c r="A6898" t="s">
        <v>41</v>
      </c>
      <c r="B6898" t="s">
        <v>295</v>
      </c>
      <c r="C6898" t="s">
        <v>350</v>
      </c>
      <c r="D6898" t="s">
        <v>103</v>
      </c>
      <c r="E6898">
        <v>-2.2836911954389198E-3</v>
      </c>
      <c r="F6898">
        <v>3.76</v>
      </c>
      <c r="G6898">
        <v>-4.4826362867578202E-4</v>
      </c>
      <c r="H6898">
        <v>4.3066666666666702</v>
      </c>
      <c r="I6898">
        <v>-7.3270764568800196E-4</v>
      </c>
      <c r="J6898">
        <v>3.76</v>
      </c>
      <c r="K6898">
        <v>3.5</v>
      </c>
      <c r="L6898">
        <v>64.099999999999994</v>
      </c>
      <c r="M6898">
        <v>1941.58072873633</v>
      </c>
      <c r="N6898">
        <v>3.5</v>
      </c>
      <c r="O6898">
        <v>7.4606372875951599E-4</v>
      </c>
      <c r="P6898">
        <v>0</v>
      </c>
    </row>
    <row r="6899" spans="1:16" x14ac:dyDescent="0.3">
      <c r="A6899" t="s">
        <v>42</v>
      </c>
      <c r="B6899" t="s">
        <v>297</v>
      </c>
      <c r="C6899" t="s">
        <v>350</v>
      </c>
      <c r="D6899" t="s">
        <v>103</v>
      </c>
      <c r="E6899">
        <v>-5.5255104550910898E-3</v>
      </c>
      <c r="F6899">
        <v>4.0999999999999996</v>
      </c>
      <c r="G6899">
        <v>-6.7497239743445903E-3</v>
      </c>
      <c r="H6899">
        <v>4.28</v>
      </c>
      <c r="I6899">
        <v>-4.9283305619942704E-3</v>
      </c>
      <c r="J6899">
        <v>4.0999999999999996</v>
      </c>
      <c r="K6899">
        <v>3.5</v>
      </c>
      <c r="L6899">
        <v>64.7</v>
      </c>
      <c r="M6899">
        <v>2025.0708843176101</v>
      </c>
      <c r="N6899">
        <v>3.5</v>
      </c>
      <c r="O6899">
        <v>-3.9456930304346801E-3</v>
      </c>
      <c r="P6899">
        <v>0</v>
      </c>
    </row>
    <row r="6900" spans="1:16" x14ac:dyDescent="0.3">
      <c r="A6900" t="s">
        <v>43</v>
      </c>
      <c r="B6900" t="s">
        <v>298</v>
      </c>
      <c r="C6900" t="s">
        <v>350</v>
      </c>
      <c r="D6900" t="s">
        <v>103</v>
      </c>
      <c r="E6900">
        <v>2.7035583952201799E-3</v>
      </c>
      <c r="F6900">
        <v>4.3499999999999996</v>
      </c>
      <c r="G6900">
        <v>2.8174778001766E-3</v>
      </c>
      <c r="H6900">
        <v>4.01</v>
      </c>
      <c r="I6900">
        <v>4.8996399208078899E-3</v>
      </c>
      <c r="J6900">
        <v>4.3499999999999996</v>
      </c>
      <c r="K6900">
        <v>4</v>
      </c>
      <c r="L6900">
        <v>65.2</v>
      </c>
      <c r="M6900">
        <v>2071.4482854624298</v>
      </c>
      <c r="N6900">
        <v>4</v>
      </c>
      <c r="O6900">
        <v>3.78062826257697E-3</v>
      </c>
      <c r="P6900">
        <v>0</v>
      </c>
    </row>
    <row r="6901" spans="1:16" x14ac:dyDescent="0.3">
      <c r="A6901" t="s">
        <v>44</v>
      </c>
      <c r="B6901" t="s">
        <v>299</v>
      </c>
      <c r="C6901" t="s">
        <v>351</v>
      </c>
      <c r="D6901" t="s">
        <v>103</v>
      </c>
      <c r="E6901">
        <v>-4.0495375002116401E-3</v>
      </c>
      <c r="F6901">
        <v>4.58</v>
      </c>
      <c r="G6901">
        <v>-4.8995761363270799E-3</v>
      </c>
      <c r="H6901">
        <v>4.2233333333333301</v>
      </c>
      <c r="I6901">
        <v>-1.1925953294778E-4</v>
      </c>
      <c r="J6901">
        <v>4.58</v>
      </c>
      <c r="K6901">
        <v>4</v>
      </c>
      <c r="L6901">
        <v>65.900000000000006</v>
      </c>
      <c r="M6901">
        <v>2165.3499431836199</v>
      </c>
      <c r="N6901">
        <v>4</v>
      </c>
      <c r="O6901">
        <v>-2.1368122465501601E-3</v>
      </c>
      <c r="P6901">
        <v>0</v>
      </c>
    </row>
    <row r="6902" spans="1:16" x14ac:dyDescent="0.3">
      <c r="A6902" t="s">
        <v>45</v>
      </c>
      <c r="B6902" t="s">
        <v>295</v>
      </c>
      <c r="C6902" t="s">
        <v>351</v>
      </c>
      <c r="D6902" t="s">
        <v>103</v>
      </c>
      <c r="E6902">
        <v>-4.0854165631953902E-3</v>
      </c>
      <c r="F6902">
        <v>4.82</v>
      </c>
      <c r="G6902">
        <v>-1.6695699727380399E-3</v>
      </c>
      <c r="H6902">
        <v>4.1266666666666696</v>
      </c>
      <c r="I6902">
        <v>-2.1297822319477099E-3</v>
      </c>
      <c r="J6902">
        <v>4.82</v>
      </c>
      <c r="K6902">
        <v>4.5</v>
      </c>
      <c r="L6902">
        <v>67.2</v>
      </c>
      <c r="M6902">
        <v>2214.3967746991698</v>
      </c>
      <c r="N6902">
        <v>4.5</v>
      </c>
      <c r="O6902">
        <v>-3.6004797222259901E-3</v>
      </c>
      <c r="P6902">
        <v>0</v>
      </c>
    </row>
    <row r="6903" spans="1:16" x14ac:dyDescent="0.3">
      <c r="A6903" t="s">
        <v>46</v>
      </c>
      <c r="B6903" t="s">
        <v>297</v>
      </c>
      <c r="C6903" t="s">
        <v>351</v>
      </c>
      <c r="D6903" t="s">
        <v>103</v>
      </c>
      <c r="E6903">
        <v>-3.8899921565853598E-3</v>
      </c>
      <c r="F6903">
        <v>2.78</v>
      </c>
      <c r="G6903">
        <v>-2.08866696870746E-3</v>
      </c>
      <c r="H6903">
        <v>3.1933333333333298</v>
      </c>
      <c r="I6903">
        <v>2.3200642795684302E-3</v>
      </c>
      <c r="J6903">
        <v>2.78</v>
      </c>
      <c r="K6903">
        <v>2</v>
      </c>
      <c r="L6903">
        <v>67.599999999999994</v>
      </c>
      <c r="M6903">
        <v>2244.7180970975801</v>
      </c>
      <c r="N6903">
        <v>2</v>
      </c>
      <c r="O6903">
        <v>4.1224665660344301E-4</v>
      </c>
      <c r="P6903">
        <v>0</v>
      </c>
    </row>
    <row r="6904" spans="1:16" x14ac:dyDescent="0.3">
      <c r="A6904" t="s">
        <v>47</v>
      </c>
      <c r="B6904" t="s">
        <v>298</v>
      </c>
      <c r="C6904" t="s">
        <v>351</v>
      </c>
      <c r="D6904" t="s">
        <v>103</v>
      </c>
      <c r="E6904">
        <v>-6.48165934840517E-3</v>
      </c>
      <c r="F6904">
        <v>1.1000000000000001</v>
      </c>
      <c r="G6904">
        <v>-6.7625162618796296E-3</v>
      </c>
      <c r="H6904">
        <v>2.89</v>
      </c>
      <c r="I6904">
        <v>-2.0029470865008401E-3</v>
      </c>
      <c r="J6904">
        <v>1.1000000000000001</v>
      </c>
      <c r="K6904">
        <v>2</v>
      </c>
      <c r="L6904">
        <v>68.8</v>
      </c>
      <c r="M6904">
        <v>2243.6255923027002</v>
      </c>
      <c r="N6904">
        <v>2</v>
      </c>
      <c r="O6904">
        <v>-3.1472268481547199E-4</v>
      </c>
      <c r="P6904">
        <v>0</v>
      </c>
    </row>
    <row r="6905" spans="1:16" x14ac:dyDescent="0.3">
      <c r="A6905" t="s">
        <v>48</v>
      </c>
      <c r="B6905" t="s">
        <v>299</v>
      </c>
      <c r="C6905" t="s">
        <v>352</v>
      </c>
      <c r="D6905" t="s">
        <v>103</v>
      </c>
      <c r="E6905">
        <v>2.11730678721649E-2</v>
      </c>
      <c r="F6905">
        <v>0.6</v>
      </c>
      <c r="G6905">
        <v>2.41441561153923E-2</v>
      </c>
      <c r="H6905">
        <v>3.4566666666666701</v>
      </c>
      <c r="I6905">
        <v>7.8665948944278696E-3</v>
      </c>
      <c r="J6905">
        <v>0.6</v>
      </c>
      <c r="K6905">
        <v>2</v>
      </c>
      <c r="L6905">
        <v>70.3</v>
      </c>
      <c r="M6905">
        <v>2304.1335722948402</v>
      </c>
      <c r="N6905">
        <v>2</v>
      </c>
      <c r="O6905">
        <v>6.4776748810935203E-3</v>
      </c>
      <c r="P6905">
        <v>0</v>
      </c>
    </row>
    <row r="6906" spans="1:16" x14ac:dyDescent="0.3">
      <c r="A6906" t="s">
        <v>49</v>
      </c>
      <c r="B6906" t="s">
        <v>295</v>
      </c>
      <c r="C6906" t="s">
        <v>352</v>
      </c>
      <c r="D6906" t="s">
        <v>103</v>
      </c>
      <c r="E6906">
        <v>-1.6800619363903199E-2</v>
      </c>
      <c r="F6906">
        <v>0.35</v>
      </c>
      <c r="G6906">
        <v>-1.9782611879943301E-2</v>
      </c>
      <c r="H6906">
        <v>3.4</v>
      </c>
      <c r="I6906">
        <v>-7.3515619425235101E-3</v>
      </c>
      <c r="J6906">
        <v>0.35</v>
      </c>
      <c r="K6906">
        <v>0.5</v>
      </c>
      <c r="L6906">
        <v>72.599999999999994</v>
      </c>
      <c r="M6906">
        <v>2345.2812544736198</v>
      </c>
      <c r="N6906">
        <v>0.5</v>
      </c>
      <c r="O6906">
        <v>-6.7717685441302002E-3</v>
      </c>
      <c r="P6906">
        <v>0</v>
      </c>
    </row>
    <row r="6907" spans="1:16" x14ac:dyDescent="0.3">
      <c r="A6907" t="s">
        <v>50</v>
      </c>
      <c r="B6907" t="s">
        <v>297</v>
      </c>
      <c r="C6907" t="s">
        <v>352</v>
      </c>
      <c r="D6907" t="s">
        <v>103</v>
      </c>
      <c r="E6907">
        <v>3.4469029172496902E-3</v>
      </c>
      <c r="F6907">
        <v>0.35</v>
      </c>
      <c r="G6907">
        <v>4.6922298455998098E-3</v>
      </c>
      <c r="H6907">
        <v>3.2533333333333299</v>
      </c>
      <c r="I6907">
        <v>-3.1176798142063E-4</v>
      </c>
      <c r="J6907">
        <v>0.35</v>
      </c>
      <c r="K6907">
        <v>0.5</v>
      </c>
      <c r="L6907">
        <v>74.8</v>
      </c>
      <c r="M6907">
        <v>2416.1987542452898</v>
      </c>
      <c r="N6907">
        <v>0.5</v>
      </c>
      <c r="O6907">
        <v>-7.9462358265658395E-4</v>
      </c>
      <c r="P6907">
        <v>0</v>
      </c>
    </row>
    <row r="6908" spans="1:16" x14ac:dyDescent="0.3">
      <c r="A6908" t="s">
        <v>51</v>
      </c>
      <c r="B6908" t="s">
        <v>298</v>
      </c>
      <c r="C6908" t="s">
        <v>352</v>
      </c>
      <c r="D6908" t="s">
        <v>103</v>
      </c>
      <c r="E6908">
        <v>-1.7944485010819001E-3</v>
      </c>
      <c r="F6908">
        <v>0.35</v>
      </c>
      <c r="G6908">
        <v>-4.3008118686733701E-3</v>
      </c>
      <c r="H6908">
        <v>3.2833333333333301</v>
      </c>
      <c r="I6908">
        <v>2.1448412262747899E-3</v>
      </c>
      <c r="J6908">
        <v>0.35</v>
      </c>
      <c r="K6908">
        <v>0.5</v>
      </c>
      <c r="L6908">
        <v>76.8</v>
      </c>
      <c r="M6908">
        <v>2453.6189705616798</v>
      </c>
      <c r="N6908">
        <v>0.5</v>
      </c>
      <c r="O6908">
        <v>-3.9228859548678902E-4</v>
      </c>
      <c r="P6908">
        <v>0</v>
      </c>
    </row>
    <row r="6909" spans="1:16" x14ac:dyDescent="0.3">
      <c r="A6909" t="s">
        <v>52</v>
      </c>
      <c r="B6909" t="s">
        <v>299</v>
      </c>
      <c r="C6909" t="s">
        <v>353</v>
      </c>
      <c r="D6909" t="s">
        <v>103</v>
      </c>
      <c r="E6909">
        <v>4.1788615789126703E-3</v>
      </c>
      <c r="F6909">
        <v>0.35</v>
      </c>
      <c r="G6909">
        <v>3.2696268786827098E-3</v>
      </c>
      <c r="H6909">
        <v>2.8266666666666702</v>
      </c>
      <c r="I6909">
        <v>5.7856882119331496E-3</v>
      </c>
      <c r="J6909">
        <v>0.35</v>
      </c>
      <c r="K6909">
        <v>0.5</v>
      </c>
      <c r="L6909">
        <v>77.2</v>
      </c>
      <c r="M6909">
        <v>2517.9989745441299</v>
      </c>
      <c r="N6909">
        <v>0.5</v>
      </c>
      <c r="O6909">
        <v>5.0199850103833698E-3</v>
      </c>
      <c r="P6909">
        <v>0</v>
      </c>
    </row>
    <row r="6910" spans="1:16" x14ac:dyDescent="0.3">
      <c r="A6910" t="s">
        <v>53</v>
      </c>
      <c r="B6910" t="s">
        <v>295</v>
      </c>
      <c r="C6910" t="s">
        <v>353</v>
      </c>
      <c r="D6910" t="s">
        <v>103</v>
      </c>
      <c r="E6910">
        <v>1.6994906663914101E-3</v>
      </c>
      <c r="F6910">
        <v>0.79</v>
      </c>
      <c r="G6910" s="1">
        <v>-4.61874284445329E-5</v>
      </c>
      <c r="H6910">
        <v>2.56</v>
      </c>
      <c r="I6910">
        <v>9.8215163194392808E-4</v>
      </c>
      <c r="J6910">
        <v>0.79</v>
      </c>
      <c r="K6910">
        <v>0.5</v>
      </c>
      <c r="L6910">
        <v>77.7</v>
      </c>
      <c r="M6910">
        <v>2568.8747045867199</v>
      </c>
      <c r="N6910">
        <v>0.5</v>
      </c>
      <c r="O6910">
        <v>2.0359629901829401E-3</v>
      </c>
      <c r="P6910">
        <v>0</v>
      </c>
    </row>
    <row r="6911" spans="1:16" x14ac:dyDescent="0.3">
      <c r="A6911" t="s">
        <v>54</v>
      </c>
      <c r="B6911" t="s">
        <v>297</v>
      </c>
      <c r="C6911" t="s">
        <v>353</v>
      </c>
      <c r="D6911" t="s">
        <v>103</v>
      </c>
      <c r="E6911">
        <v>-2.11825811095601E-3</v>
      </c>
      <c r="F6911">
        <v>1.1000000000000001</v>
      </c>
      <c r="G6911">
        <v>-3.9301501589568098E-3</v>
      </c>
      <c r="H6911">
        <v>2.9033333333333302</v>
      </c>
      <c r="I6911">
        <v>-5.7209882568871597E-3</v>
      </c>
      <c r="J6911">
        <v>1.1000000000000001</v>
      </c>
      <c r="K6911">
        <v>0.5</v>
      </c>
      <c r="L6911">
        <v>77.7</v>
      </c>
      <c r="M6911">
        <v>2644.7901488376401</v>
      </c>
      <c r="N6911">
        <v>0.5</v>
      </c>
      <c r="O6911">
        <v>-3.0283811835323301E-3</v>
      </c>
      <c r="P6911">
        <v>0</v>
      </c>
    </row>
    <row r="6912" spans="1:16" x14ac:dyDescent="0.3">
      <c r="A6912" t="s">
        <v>55</v>
      </c>
      <c r="B6912" t="s">
        <v>298</v>
      </c>
      <c r="C6912" t="s">
        <v>353</v>
      </c>
      <c r="D6912" t="s">
        <v>103</v>
      </c>
      <c r="E6912">
        <v>4.0703557140728801E-3</v>
      </c>
      <c r="F6912">
        <v>1.6</v>
      </c>
      <c r="G6912">
        <v>5.3212594817235699E-3</v>
      </c>
      <c r="H6912">
        <v>3.3466666666666698</v>
      </c>
      <c r="I6912">
        <v>3.5716622594907902E-3</v>
      </c>
      <c r="J6912">
        <v>1.6</v>
      </c>
      <c r="K6912">
        <v>1.5</v>
      </c>
      <c r="L6912">
        <v>77.2</v>
      </c>
      <c r="M6912">
        <v>2693.5631352017199</v>
      </c>
      <c r="N6912">
        <v>1.5</v>
      </c>
      <c r="O6912">
        <v>-2.1781820287358801E-4</v>
      </c>
      <c r="P6912">
        <v>0</v>
      </c>
    </row>
    <row r="6913" spans="1:16" x14ac:dyDescent="0.3">
      <c r="A6913" t="s">
        <v>56</v>
      </c>
      <c r="B6913" t="s">
        <v>299</v>
      </c>
      <c r="C6913" t="s">
        <v>354</v>
      </c>
      <c r="D6913" t="s">
        <v>103</v>
      </c>
      <c r="E6913">
        <v>-1.80328963651277E-3</v>
      </c>
      <c r="F6913">
        <v>1.85</v>
      </c>
      <c r="G6913">
        <v>-2.7015006733606098E-3</v>
      </c>
      <c r="H6913">
        <v>3.07</v>
      </c>
      <c r="I6913">
        <v>-1.53175148810192E-3</v>
      </c>
      <c r="J6913">
        <v>1.85</v>
      </c>
      <c r="K6913">
        <v>1.5</v>
      </c>
      <c r="L6913">
        <v>76.900000000000006</v>
      </c>
      <c r="M6913">
        <v>2765.9064107558002</v>
      </c>
      <c r="N6913">
        <v>1.5</v>
      </c>
      <c r="O6913">
        <v>-2.1240056019680201E-3</v>
      </c>
      <c r="P6913">
        <v>0</v>
      </c>
    </row>
    <row r="6914" spans="1:16" x14ac:dyDescent="0.3">
      <c r="A6914" t="s">
        <v>57</v>
      </c>
      <c r="B6914" t="s">
        <v>295</v>
      </c>
      <c r="C6914" t="s">
        <v>354</v>
      </c>
      <c r="D6914" t="s">
        <v>103</v>
      </c>
      <c r="E6914">
        <v>-1.9237702599976801E-3</v>
      </c>
      <c r="F6914">
        <v>2.1</v>
      </c>
      <c r="G6914">
        <v>-1.0298114866733601E-3</v>
      </c>
      <c r="H6914">
        <v>2.25</v>
      </c>
      <c r="I6914">
        <v>-1.8720235221847399E-3</v>
      </c>
      <c r="J6914">
        <v>2.1</v>
      </c>
      <c r="K6914">
        <v>2</v>
      </c>
      <c r="L6914">
        <v>77.2</v>
      </c>
      <c r="M6914">
        <v>2801.69218003887</v>
      </c>
      <c r="N6914">
        <v>2</v>
      </c>
      <c r="O6914">
        <v>-2.86713833298258E-4</v>
      </c>
      <c r="P6914">
        <v>0</v>
      </c>
    </row>
    <row r="6915" spans="1:16" x14ac:dyDescent="0.3">
      <c r="A6915" t="s">
        <v>58</v>
      </c>
      <c r="B6915" t="s">
        <v>297</v>
      </c>
      <c r="C6915" t="s">
        <v>354</v>
      </c>
      <c r="D6915" t="s">
        <v>103</v>
      </c>
      <c r="E6915">
        <v>-3.0866719854483202E-3</v>
      </c>
      <c r="F6915">
        <v>2.02</v>
      </c>
      <c r="G6915">
        <v>-1.3306249817714999E-3</v>
      </c>
      <c r="H6915">
        <v>1.7566666666666699</v>
      </c>
      <c r="I6915">
        <v>-1.9986462946883798E-3</v>
      </c>
      <c r="J6915">
        <v>2.02</v>
      </c>
      <c r="K6915">
        <v>1.91</v>
      </c>
      <c r="L6915">
        <v>77.3</v>
      </c>
      <c r="M6915">
        <v>2854.03087752089</v>
      </c>
      <c r="N6915">
        <v>1.91</v>
      </c>
      <c r="O6915">
        <v>7.9481263582081895E-4</v>
      </c>
      <c r="P6915">
        <v>0</v>
      </c>
    </row>
    <row r="6916" spans="1:16" x14ac:dyDescent="0.3">
      <c r="A6916" t="s">
        <v>59</v>
      </c>
      <c r="B6916" t="s">
        <v>298</v>
      </c>
      <c r="C6916" t="s">
        <v>354</v>
      </c>
      <c r="D6916" t="s">
        <v>103</v>
      </c>
      <c r="E6916">
        <v>-2.25886149728538E-3</v>
      </c>
      <c r="F6916">
        <v>1.6</v>
      </c>
      <c r="G6916">
        <v>-1.86062609106941E-3</v>
      </c>
      <c r="H6916">
        <v>1.84666666666667</v>
      </c>
      <c r="I6916">
        <v>-1.99758718503151E-3</v>
      </c>
      <c r="J6916">
        <v>1.6</v>
      </c>
      <c r="K6916">
        <v>1.5</v>
      </c>
      <c r="L6916">
        <v>78.099999999999994</v>
      </c>
      <c r="M6916">
        <v>2874.3257033548098</v>
      </c>
      <c r="N6916">
        <v>1.5</v>
      </c>
      <c r="O6916">
        <v>3.4017005234057199E-3</v>
      </c>
      <c r="P6916">
        <v>0</v>
      </c>
    </row>
    <row r="6917" spans="1:16" x14ac:dyDescent="0.3">
      <c r="A6917" t="s">
        <v>60</v>
      </c>
      <c r="B6917" t="s">
        <v>299</v>
      </c>
      <c r="C6917" t="s">
        <v>355</v>
      </c>
      <c r="D6917" t="s">
        <v>103</v>
      </c>
      <c r="E6917">
        <v>-7.1128343750093105E-4</v>
      </c>
      <c r="F6917">
        <v>1.6</v>
      </c>
      <c r="G6917">
        <v>2.1192259594862198E-3</v>
      </c>
      <c r="H6917">
        <v>1.5933333333333299</v>
      </c>
      <c r="I6917">
        <v>-2.1177200624666898E-3</v>
      </c>
      <c r="J6917">
        <v>1.6</v>
      </c>
      <c r="K6917">
        <v>1.5</v>
      </c>
      <c r="L6917">
        <v>78.7</v>
      </c>
      <c r="M6917">
        <v>2923.9391990059598</v>
      </c>
      <c r="N6917">
        <v>1.5</v>
      </c>
      <c r="O6917">
        <v>-1.4079293692947901E-3</v>
      </c>
      <c r="P6917">
        <v>0</v>
      </c>
    </row>
    <row r="6918" spans="1:16" x14ac:dyDescent="0.3">
      <c r="A6918" t="s">
        <v>61</v>
      </c>
      <c r="B6918" t="s">
        <v>295</v>
      </c>
      <c r="C6918" t="s">
        <v>355</v>
      </c>
      <c r="D6918" t="s">
        <v>103</v>
      </c>
      <c r="E6918">
        <v>1.3662006780776901E-3</v>
      </c>
      <c r="F6918">
        <v>1.44</v>
      </c>
      <c r="G6918">
        <v>1.8469782668511E-3</v>
      </c>
      <c r="H6918">
        <v>1.4266666666666701</v>
      </c>
      <c r="I6918">
        <v>1.3974298870334E-3</v>
      </c>
      <c r="J6918">
        <v>1.44</v>
      </c>
      <c r="K6918">
        <v>1.34</v>
      </c>
      <c r="L6918">
        <v>79.3</v>
      </c>
      <c r="M6918">
        <v>2942.1590131580101</v>
      </c>
      <c r="N6918">
        <v>1.34</v>
      </c>
      <c r="O6918">
        <v>4.0504030847072804E-3</v>
      </c>
      <c r="P6918">
        <v>0</v>
      </c>
    </row>
    <row r="6919" spans="1:16" x14ac:dyDescent="0.3">
      <c r="A6919" t="s">
        <v>62</v>
      </c>
      <c r="B6919" t="s">
        <v>297</v>
      </c>
      <c r="C6919" t="s">
        <v>355</v>
      </c>
      <c r="D6919" t="s">
        <v>103</v>
      </c>
      <c r="E6919">
        <v>5.8646291974131497E-3</v>
      </c>
      <c r="F6919">
        <v>1.28</v>
      </c>
      <c r="G6919">
        <v>4.2804474869422302E-3</v>
      </c>
      <c r="H6919">
        <v>1.5033333333333301</v>
      </c>
      <c r="I6919">
        <v>6.5751412384802404E-3</v>
      </c>
      <c r="J6919">
        <v>1.28</v>
      </c>
      <c r="K6919">
        <v>1.1399999999999999</v>
      </c>
      <c r="L6919">
        <v>80.099999999999994</v>
      </c>
      <c r="M6919">
        <v>2972.3431976890902</v>
      </c>
      <c r="N6919">
        <v>1.1399999999999999</v>
      </c>
      <c r="O6919">
        <v>5.7174745908295001E-3</v>
      </c>
      <c r="P6919">
        <v>0</v>
      </c>
    </row>
    <row r="6920" spans="1:16" x14ac:dyDescent="0.3">
      <c r="A6920" t="s">
        <v>63</v>
      </c>
      <c r="B6920" t="s">
        <v>298</v>
      </c>
      <c r="C6920" t="s">
        <v>355</v>
      </c>
      <c r="D6920" t="s">
        <v>103</v>
      </c>
      <c r="E6920">
        <v>-1.05478894028899E-3</v>
      </c>
      <c r="F6920">
        <v>1.1000000000000001</v>
      </c>
      <c r="G6920">
        <v>-6.7245200451449005E-4</v>
      </c>
      <c r="H6920">
        <v>1.9066666666666701</v>
      </c>
      <c r="I6920">
        <v>-1.2745457460310299E-3</v>
      </c>
      <c r="J6920">
        <v>1.1000000000000001</v>
      </c>
      <c r="K6920">
        <v>1</v>
      </c>
      <c r="L6920">
        <v>80.5</v>
      </c>
      <c r="M6920">
        <v>2993.0654770132401</v>
      </c>
      <c r="N6920">
        <v>1</v>
      </c>
      <c r="O6920">
        <v>-1.5745396946646999E-3</v>
      </c>
      <c r="P6920">
        <v>0</v>
      </c>
    </row>
    <row r="6921" spans="1:16" x14ac:dyDescent="0.3">
      <c r="A6921" t="s">
        <v>64</v>
      </c>
      <c r="B6921" t="s">
        <v>299</v>
      </c>
      <c r="C6921" t="s">
        <v>356</v>
      </c>
      <c r="D6921" t="s">
        <v>103</v>
      </c>
      <c r="E6921">
        <v>5.6926808161250598E-4</v>
      </c>
      <c r="F6921">
        <v>1.1000000000000001</v>
      </c>
      <c r="G6921">
        <v>2.2275423484963098E-3</v>
      </c>
      <c r="H6921">
        <v>1.8333333333333299</v>
      </c>
      <c r="I6921">
        <v>-1.8426918764014001E-4</v>
      </c>
      <c r="J6921">
        <v>1.1000000000000001</v>
      </c>
      <c r="K6921">
        <v>1</v>
      </c>
      <c r="L6921">
        <v>80.8</v>
      </c>
      <c r="M6921">
        <v>3039.9444359249201</v>
      </c>
      <c r="N6921">
        <v>1</v>
      </c>
      <c r="O6921">
        <v>-1.0406279576447E-3</v>
      </c>
      <c r="P6921">
        <v>0</v>
      </c>
    </row>
    <row r="6922" spans="1:16" x14ac:dyDescent="0.3">
      <c r="A6922" t="s">
        <v>65</v>
      </c>
      <c r="B6922" t="s">
        <v>295</v>
      </c>
      <c r="C6922" t="s">
        <v>356</v>
      </c>
      <c r="D6922" t="s">
        <v>103</v>
      </c>
      <c r="E6922">
        <v>-7.42874239614721E-4</v>
      </c>
      <c r="F6922">
        <v>1.1000000000000001</v>
      </c>
      <c r="G6922">
        <v>-1.5194600966781399E-3</v>
      </c>
      <c r="H6922">
        <v>2.3666666666666698</v>
      </c>
      <c r="I6922">
        <v>-1.24165278176847E-3</v>
      </c>
      <c r="J6922">
        <v>1.1000000000000001</v>
      </c>
      <c r="K6922">
        <v>1</v>
      </c>
      <c r="L6922">
        <v>81.7</v>
      </c>
      <c r="M6922">
        <v>3072.3315803871801</v>
      </c>
      <c r="N6922">
        <v>1</v>
      </c>
      <c r="O6922">
        <v>-1.7485827707108801E-4</v>
      </c>
      <c r="P6922">
        <v>0</v>
      </c>
    </row>
    <row r="6923" spans="1:16" x14ac:dyDescent="0.3">
      <c r="A6923" t="s">
        <v>66</v>
      </c>
      <c r="B6923" t="s">
        <v>297</v>
      </c>
      <c r="C6923" t="s">
        <v>356</v>
      </c>
      <c r="D6923" t="s">
        <v>103</v>
      </c>
      <c r="E6923">
        <v>-3.0722626324166699E-3</v>
      </c>
      <c r="F6923">
        <v>1.02</v>
      </c>
      <c r="G6923">
        <v>-2.90749400985213E-3</v>
      </c>
      <c r="H6923">
        <v>2.37666666666667</v>
      </c>
      <c r="I6923">
        <v>-3.9922373813770003E-3</v>
      </c>
      <c r="J6923">
        <v>1.02</v>
      </c>
      <c r="K6923">
        <v>0.75</v>
      </c>
      <c r="L6923">
        <v>82.1</v>
      </c>
      <c r="M6923">
        <v>3110.5706697959899</v>
      </c>
      <c r="N6923">
        <v>0.75</v>
      </c>
      <c r="O6923">
        <v>-4.8788493454097201E-3</v>
      </c>
      <c r="P6923">
        <v>0</v>
      </c>
    </row>
    <row r="6924" spans="1:16" x14ac:dyDescent="0.3">
      <c r="A6924" t="s">
        <v>67</v>
      </c>
      <c r="B6924" t="s">
        <v>298</v>
      </c>
      <c r="C6924" t="s">
        <v>356</v>
      </c>
      <c r="D6924" t="s">
        <v>103</v>
      </c>
      <c r="E6924">
        <v>-3.9146721872018698E-4</v>
      </c>
      <c r="F6924">
        <v>0.85</v>
      </c>
      <c r="G6924">
        <v>3.6064939251101398E-4</v>
      </c>
      <c r="H6924">
        <v>2.2533333333333299</v>
      </c>
      <c r="I6924">
        <v>-1.1573139476190901E-3</v>
      </c>
      <c r="J6924">
        <v>0.85</v>
      </c>
      <c r="K6924">
        <v>0.75</v>
      </c>
      <c r="L6924">
        <v>82.3</v>
      </c>
      <c r="M6924">
        <v>3118.80650785341</v>
      </c>
      <c r="N6924">
        <v>0.75</v>
      </c>
      <c r="O6924">
        <v>-2.46809882797905E-4</v>
      </c>
      <c r="P6924">
        <v>0</v>
      </c>
    </row>
    <row r="6925" spans="1:16" x14ac:dyDescent="0.3">
      <c r="A6925" t="s">
        <v>68</v>
      </c>
      <c r="B6925" t="s">
        <v>299</v>
      </c>
      <c r="C6925" t="s">
        <v>357</v>
      </c>
      <c r="D6925" t="s">
        <v>103</v>
      </c>
      <c r="E6925">
        <v>4.2749717831647198E-4</v>
      </c>
      <c r="F6925">
        <v>0.85</v>
      </c>
      <c r="G6925">
        <v>-1.04184887690462E-3</v>
      </c>
      <c r="H6925">
        <v>1.91333333333333</v>
      </c>
      <c r="I6925">
        <v>-2.0257884357235399E-3</v>
      </c>
      <c r="J6925">
        <v>0.85</v>
      </c>
      <c r="K6925">
        <v>0.75</v>
      </c>
      <c r="L6925">
        <v>82.4</v>
      </c>
      <c r="M6925">
        <v>3188.2050305958801</v>
      </c>
      <c r="N6925">
        <v>0.75</v>
      </c>
      <c r="O6925">
        <v>-1.52453043747069E-3</v>
      </c>
      <c r="P6925">
        <v>0</v>
      </c>
    </row>
    <row r="6926" spans="1:16" x14ac:dyDescent="0.3">
      <c r="A6926" t="s">
        <v>69</v>
      </c>
      <c r="B6926" t="s">
        <v>295</v>
      </c>
      <c r="C6926" t="s">
        <v>357</v>
      </c>
      <c r="D6926" t="s">
        <v>103</v>
      </c>
      <c r="E6926">
        <v>3.6281493410559298E-3</v>
      </c>
      <c r="F6926">
        <v>0.35</v>
      </c>
      <c r="G6926">
        <v>3.60501433802263E-3</v>
      </c>
      <c r="H6926">
        <v>1.5633333333333299</v>
      </c>
      <c r="I6926">
        <v>5.0335425842540403E-4</v>
      </c>
      <c r="J6926">
        <v>0.35</v>
      </c>
      <c r="K6926">
        <v>0.25</v>
      </c>
      <c r="L6926">
        <v>82.8</v>
      </c>
      <c r="M6926">
        <v>3223.81891826936</v>
      </c>
      <c r="N6926">
        <v>0.25</v>
      </c>
      <c r="O6926">
        <v>7.2992226953161299E-4</v>
      </c>
      <c r="P6926">
        <v>0</v>
      </c>
    </row>
    <row r="6927" spans="1:16" x14ac:dyDescent="0.3">
      <c r="A6927" t="s">
        <v>70</v>
      </c>
      <c r="B6927" t="s">
        <v>297</v>
      </c>
      <c r="C6927" t="s">
        <v>357</v>
      </c>
      <c r="D6927" t="s">
        <v>103</v>
      </c>
      <c r="E6927">
        <v>7.5520839923184403E-3</v>
      </c>
      <c r="F6927">
        <v>0.1</v>
      </c>
      <c r="G6927">
        <v>7.2903475714989298E-3</v>
      </c>
      <c r="H6927">
        <v>1.1499999999999999</v>
      </c>
      <c r="I6927">
        <v>7.1167183527673901E-3</v>
      </c>
      <c r="J6927">
        <v>0.1</v>
      </c>
      <c r="K6927">
        <v>0</v>
      </c>
      <c r="L6927">
        <v>83</v>
      </c>
      <c r="M6927">
        <v>3278.69</v>
      </c>
      <c r="N6927">
        <v>0</v>
      </c>
      <c r="O6927">
        <v>6.4579564484175097E-3</v>
      </c>
      <c r="P6927">
        <v>0</v>
      </c>
    </row>
    <row r="6928" spans="1:16" x14ac:dyDescent="0.3">
      <c r="A6928" t="s">
        <v>71</v>
      </c>
      <c r="B6928" t="s">
        <v>298</v>
      </c>
      <c r="C6928" t="s">
        <v>357</v>
      </c>
      <c r="D6928" t="s">
        <v>103</v>
      </c>
      <c r="E6928">
        <v>1.6477290393686101E-3</v>
      </c>
      <c r="F6928">
        <v>-0.03</v>
      </c>
      <c r="G6928">
        <v>7.9036577264091101E-4</v>
      </c>
      <c r="H6928">
        <v>0.66</v>
      </c>
      <c r="I6928">
        <v>-3.18518376852861E-3</v>
      </c>
      <c r="J6928">
        <v>-0.03</v>
      </c>
      <c r="K6928">
        <v>-0.25</v>
      </c>
      <c r="L6928">
        <v>83.5</v>
      </c>
      <c r="M6928">
        <v>3306.4467784798499</v>
      </c>
      <c r="N6928">
        <v>-0.25</v>
      </c>
      <c r="O6928">
        <v>-1.29998452049573E-3</v>
      </c>
      <c r="P6928">
        <v>0</v>
      </c>
    </row>
    <row r="6929" spans="1:16" x14ac:dyDescent="0.3">
      <c r="A6929" t="s">
        <v>72</v>
      </c>
      <c r="B6929" t="s">
        <v>299</v>
      </c>
      <c r="C6929" t="s">
        <v>358</v>
      </c>
      <c r="D6929" t="s">
        <v>103</v>
      </c>
      <c r="E6929">
        <v>3.71851599797512E-3</v>
      </c>
      <c r="F6929">
        <v>-0.15</v>
      </c>
      <c r="G6929">
        <v>3.8544235649489202E-3</v>
      </c>
      <c r="H6929">
        <v>0.69333333333333302</v>
      </c>
      <c r="I6929">
        <v>-3.8846925195823402E-4</v>
      </c>
      <c r="J6929">
        <v>-0.15</v>
      </c>
      <c r="K6929">
        <v>-0.25</v>
      </c>
      <c r="L6929">
        <v>83.5</v>
      </c>
      <c r="M6929">
        <v>3386.2593526862802</v>
      </c>
      <c r="N6929">
        <v>-0.25</v>
      </c>
      <c r="O6929">
        <v>-2.8696477936573902E-3</v>
      </c>
      <c r="P6929">
        <v>0</v>
      </c>
    </row>
    <row r="6930" spans="1:16" x14ac:dyDescent="0.3">
      <c r="A6930" t="s">
        <v>73</v>
      </c>
      <c r="B6930" t="s">
        <v>295</v>
      </c>
      <c r="C6930" t="s">
        <v>358</v>
      </c>
      <c r="D6930" t="s">
        <v>103</v>
      </c>
      <c r="E6930">
        <v>6.6781222317811003E-3</v>
      </c>
      <c r="F6930">
        <v>-0.25</v>
      </c>
      <c r="G6930">
        <v>6.4390549130530798E-3</v>
      </c>
      <c r="H6930">
        <v>0.72666666666666702</v>
      </c>
      <c r="I6930">
        <v>2.94891489460358E-3</v>
      </c>
      <c r="J6930">
        <v>-0.25</v>
      </c>
      <c r="K6930">
        <v>-0.35</v>
      </c>
      <c r="L6930">
        <v>84</v>
      </c>
      <c r="M6930">
        <v>3441.4432774019301</v>
      </c>
      <c r="N6930">
        <v>-0.35</v>
      </c>
      <c r="O6930">
        <v>1.4687160402626601E-4</v>
      </c>
      <c r="P6930">
        <v>0</v>
      </c>
    </row>
    <row r="6931" spans="1:16" x14ac:dyDescent="0.3">
      <c r="A6931" t="s">
        <v>74</v>
      </c>
      <c r="B6931" t="s">
        <v>297</v>
      </c>
      <c r="C6931" t="s">
        <v>358</v>
      </c>
      <c r="D6931" t="s">
        <v>103</v>
      </c>
      <c r="E6931">
        <v>2.9143251125880502E-3</v>
      </c>
      <c r="F6931">
        <v>-0.25</v>
      </c>
      <c r="G6931">
        <v>1.90037715672009E-3</v>
      </c>
      <c r="H6931">
        <v>0.79666666666666697</v>
      </c>
      <c r="I6931">
        <v>-9.6025110204678299E-4</v>
      </c>
      <c r="J6931">
        <v>-0.25</v>
      </c>
      <c r="K6931">
        <v>-0.35</v>
      </c>
      <c r="L6931">
        <v>84.2</v>
      </c>
      <c r="M6931">
        <v>3512.7984194959699</v>
      </c>
      <c r="N6931">
        <v>-0.35</v>
      </c>
      <c r="O6931">
        <v>-1.36066631482201E-3</v>
      </c>
      <c r="P6931">
        <v>0</v>
      </c>
    </row>
    <row r="6932" spans="1:16" x14ac:dyDescent="0.3">
      <c r="A6932" t="s">
        <v>75</v>
      </c>
      <c r="B6932" t="s">
        <v>298</v>
      </c>
      <c r="C6932" t="s">
        <v>358</v>
      </c>
      <c r="D6932" t="s">
        <v>103</v>
      </c>
      <c r="E6932">
        <v>7.4660780350539503E-3</v>
      </c>
      <c r="F6932">
        <v>-0.4</v>
      </c>
      <c r="G6932">
        <v>7.4493654975844601E-3</v>
      </c>
      <c r="H6932">
        <v>0.87</v>
      </c>
      <c r="I6932">
        <v>1.48431024636064E-3</v>
      </c>
      <c r="J6932">
        <v>-0.4</v>
      </c>
      <c r="K6932">
        <v>-0.5</v>
      </c>
      <c r="L6932">
        <v>84.4</v>
      </c>
      <c r="M6932">
        <v>3564.3641112007799</v>
      </c>
      <c r="N6932">
        <v>-0.5</v>
      </c>
      <c r="O6932">
        <v>4.15049269426149E-4</v>
      </c>
      <c r="P6932">
        <v>0</v>
      </c>
    </row>
    <row r="6933" spans="1:16" x14ac:dyDescent="0.3">
      <c r="A6933" t="s">
        <v>283</v>
      </c>
      <c r="B6933" t="s">
        <v>295</v>
      </c>
      <c r="C6933" t="s">
        <v>296</v>
      </c>
      <c r="D6933" t="s">
        <v>104</v>
      </c>
      <c r="E6933">
        <v>0</v>
      </c>
      <c r="F6933" t="s">
        <v>294</v>
      </c>
      <c r="G6933">
        <v>0</v>
      </c>
      <c r="H6933">
        <v>0</v>
      </c>
      <c r="I6933">
        <v>0</v>
      </c>
      <c r="J6933" t="s">
        <v>294</v>
      </c>
      <c r="K6933">
        <v>0</v>
      </c>
      <c r="L6933">
        <v>0</v>
      </c>
      <c r="M6933">
        <v>0</v>
      </c>
      <c r="N6933" t="s">
        <v>294</v>
      </c>
      <c r="O6933">
        <v>0</v>
      </c>
      <c r="P6933">
        <v>0</v>
      </c>
    </row>
    <row r="6934" spans="1:16" x14ac:dyDescent="0.3">
      <c r="A6934" t="s">
        <v>284</v>
      </c>
      <c r="B6934" t="s">
        <v>297</v>
      </c>
      <c r="C6934" t="s">
        <v>296</v>
      </c>
      <c r="D6934" t="s">
        <v>104</v>
      </c>
      <c r="E6934">
        <v>0</v>
      </c>
      <c r="F6934" t="s">
        <v>294</v>
      </c>
      <c r="G6934">
        <v>0</v>
      </c>
      <c r="H6934">
        <v>0</v>
      </c>
      <c r="I6934">
        <v>0</v>
      </c>
      <c r="J6934" t="s">
        <v>294</v>
      </c>
      <c r="K6934">
        <v>0</v>
      </c>
      <c r="L6934">
        <v>0</v>
      </c>
      <c r="M6934">
        <v>0</v>
      </c>
      <c r="N6934" t="s">
        <v>294</v>
      </c>
      <c r="O6934">
        <v>0</v>
      </c>
      <c r="P6934">
        <v>0</v>
      </c>
    </row>
    <row r="6935" spans="1:16" x14ac:dyDescent="0.3">
      <c r="A6935" t="s">
        <v>285</v>
      </c>
      <c r="B6935" t="s">
        <v>298</v>
      </c>
      <c r="C6935" t="s">
        <v>296</v>
      </c>
      <c r="D6935" t="s">
        <v>104</v>
      </c>
      <c r="E6935">
        <v>0</v>
      </c>
      <c r="F6935" t="s">
        <v>294</v>
      </c>
      <c r="G6935">
        <v>0</v>
      </c>
      <c r="H6935" t="s">
        <v>294</v>
      </c>
      <c r="I6935">
        <v>0</v>
      </c>
      <c r="J6935" t="s">
        <v>294</v>
      </c>
      <c r="K6935" t="s">
        <v>294</v>
      </c>
      <c r="L6935">
        <v>0</v>
      </c>
      <c r="M6935">
        <v>0</v>
      </c>
      <c r="N6935" t="s">
        <v>294</v>
      </c>
      <c r="O6935">
        <v>0</v>
      </c>
      <c r="P6935">
        <v>0</v>
      </c>
    </row>
    <row r="6936" spans="1:16" x14ac:dyDescent="0.3">
      <c r="A6936" t="s">
        <v>112</v>
      </c>
      <c r="B6936" t="s">
        <v>299</v>
      </c>
      <c r="C6936" t="s">
        <v>300</v>
      </c>
      <c r="D6936" t="s">
        <v>104</v>
      </c>
      <c r="E6936">
        <v>0</v>
      </c>
      <c r="F6936" t="s">
        <v>294</v>
      </c>
      <c r="G6936">
        <v>0</v>
      </c>
      <c r="H6936" t="s">
        <v>294</v>
      </c>
      <c r="I6936">
        <v>0</v>
      </c>
      <c r="J6936" t="s">
        <v>294</v>
      </c>
      <c r="K6936" t="s">
        <v>294</v>
      </c>
      <c r="L6936">
        <v>0</v>
      </c>
      <c r="M6936">
        <v>0</v>
      </c>
      <c r="N6936" t="s">
        <v>294</v>
      </c>
      <c r="O6936">
        <v>0</v>
      </c>
      <c r="P6936">
        <v>0</v>
      </c>
    </row>
    <row r="6937" spans="1:16" x14ac:dyDescent="0.3">
      <c r="A6937" t="s">
        <v>113</v>
      </c>
      <c r="B6937" t="s">
        <v>295</v>
      </c>
      <c r="C6937" t="s">
        <v>300</v>
      </c>
      <c r="D6937" t="s">
        <v>104</v>
      </c>
      <c r="E6937">
        <v>0</v>
      </c>
      <c r="F6937" t="s">
        <v>294</v>
      </c>
      <c r="G6937">
        <v>0</v>
      </c>
      <c r="H6937" t="s">
        <v>294</v>
      </c>
      <c r="I6937">
        <v>0</v>
      </c>
      <c r="J6937" t="s">
        <v>294</v>
      </c>
      <c r="K6937" t="s">
        <v>294</v>
      </c>
      <c r="L6937">
        <v>0</v>
      </c>
      <c r="M6937">
        <v>0</v>
      </c>
      <c r="N6937" t="s">
        <v>294</v>
      </c>
      <c r="O6937">
        <v>0</v>
      </c>
      <c r="P6937">
        <v>0</v>
      </c>
    </row>
    <row r="6938" spans="1:16" x14ac:dyDescent="0.3">
      <c r="A6938" t="s">
        <v>114</v>
      </c>
      <c r="B6938" t="s">
        <v>297</v>
      </c>
      <c r="C6938" t="s">
        <v>300</v>
      </c>
      <c r="D6938" t="s">
        <v>104</v>
      </c>
      <c r="E6938">
        <v>0</v>
      </c>
      <c r="F6938" t="s">
        <v>294</v>
      </c>
      <c r="G6938">
        <v>0</v>
      </c>
      <c r="H6938" t="s">
        <v>294</v>
      </c>
      <c r="I6938">
        <v>0</v>
      </c>
      <c r="J6938" t="s">
        <v>294</v>
      </c>
      <c r="K6938" t="s">
        <v>294</v>
      </c>
      <c r="L6938">
        <v>0</v>
      </c>
      <c r="M6938">
        <v>0</v>
      </c>
      <c r="N6938" t="s">
        <v>294</v>
      </c>
      <c r="O6938">
        <v>0</v>
      </c>
      <c r="P6938">
        <v>0</v>
      </c>
    </row>
    <row r="6939" spans="1:16" x14ac:dyDescent="0.3">
      <c r="A6939" t="s">
        <v>115</v>
      </c>
      <c r="B6939" t="s">
        <v>298</v>
      </c>
      <c r="C6939" t="s">
        <v>300</v>
      </c>
      <c r="D6939" t="s">
        <v>104</v>
      </c>
      <c r="E6939">
        <v>0</v>
      </c>
      <c r="F6939" t="s">
        <v>294</v>
      </c>
      <c r="G6939">
        <v>0</v>
      </c>
      <c r="H6939" t="s">
        <v>294</v>
      </c>
      <c r="I6939">
        <v>0</v>
      </c>
      <c r="J6939" t="s">
        <v>294</v>
      </c>
      <c r="K6939" t="s">
        <v>294</v>
      </c>
      <c r="L6939">
        <v>0</v>
      </c>
      <c r="M6939">
        <v>0</v>
      </c>
      <c r="N6939" t="s">
        <v>294</v>
      </c>
      <c r="O6939">
        <v>0</v>
      </c>
      <c r="P6939">
        <v>0</v>
      </c>
    </row>
    <row r="6940" spans="1:16" x14ac:dyDescent="0.3">
      <c r="A6940" t="s">
        <v>116</v>
      </c>
      <c r="B6940" t="s">
        <v>299</v>
      </c>
      <c r="C6940" t="s">
        <v>301</v>
      </c>
      <c r="D6940" t="s">
        <v>104</v>
      </c>
      <c r="E6940">
        <v>0</v>
      </c>
      <c r="F6940" t="s">
        <v>294</v>
      </c>
      <c r="G6940">
        <v>0</v>
      </c>
      <c r="H6940" t="s">
        <v>294</v>
      </c>
      <c r="I6940">
        <v>0</v>
      </c>
      <c r="J6940" t="s">
        <v>294</v>
      </c>
      <c r="K6940" t="s">
        <v>294</v>
      </c>
      <c r="L6940">
        <v>0</v>
      </c>
      <c r="M6940">
        <v>0</v>
      </c>
      <c r="N6940" t="s">
        <v>294</v>
      </c>
      <c r="O6940">
        <v>0</v>
      </c>
      <c r="P6940">
        <v>0</v>
      </c>
    </row>
    <row r="6941" spans="1:16" x14ac:dyDescent="0.3">
      <c r="A6941" t="s">
        <v>117</v>
      </c>
      <c r="B6941" t="s">
        <v>295</v>
      </c>
      <c r="C6941" t="s">
        <v>301</v>
      </c>
      <c r="D6941" t="s">
        <v>104</v>
      </c>
      <c r="E6941">
        <v>0</v>
      </c>
      <c r="F6941" t="s">
        <v>294</v>
      </c>
      <c r="G6941">
        <v>0</v>
      </c>
      <c r="H6941" t="s">
        <v>294</v>
      </c>
      <c r="I6941">
        <v>0</v>
      </c>
      <c r="J6941" t="s">
        <v>294</v>
      </c>
      <c r="K6941" t="s">
        <v>294</v>
      </c>
      <c r="L6941">
        <v>0</v>
      </c>
      <c r="M6941">
        <v>0</v>
      </c>
      <c r="N6941" t="s">
        <v>294</v>
      </c>
      <c r="O6941">
        <v>0</v>
      </c>
      <c r="P6941">
        <v>0</v>
      </c>
    </row>
    <row r="6942" spans="1:16" x14ac:dyDescent="0.3">
      <c r="A6942" t="s">
        <v>118</v>
      </c>
      <c r="B6942" t="s">
        <v>297</v>
      </c>
      <c r="C6942" t="s">
        <v>301</v>
      </c>
      <c r="D6942" t="s">
        <v>104</v>
      </c>
      <c r="E6942">
        <v>0</v>
      </c>
      <c r="F6942" t="s">
        <v>294</v>
      </c>
      <c r="G6942">
        <v>0</v>
      </c>
      <c r="H6942" t="s">
        <v>294</v>
      </c>
      <c r="I6942">
        <v>0</v>
      </c>
      <c r="J6942" t="s">
        <v>294</v>
      </c>
      <c r="K6942" t="s">
        <v>294</v>
      </c>
      <c r="L6942">
        <v>0</v>
      </c>
      <c r="M6942">
        <v>0</v>
      </c>
      <c r="N6942" t="s">
        <v>294</v>
      </c>
      <c r="O6942">
        <v>0</v>
      </c>
      <c r="P6942">
        <v>0</v>
      </c>
    </row>
    <row r="6943" spans="1:16" x14ac:dyDescent="0.3">
      <c r="A6943" t="s">
        <v>119</v>
      </c>
      <c r="B6943" t="s">
        <v>298</v>
      </c>
      <c r="C6943" t="s">
        <v>301</v>
      </c>
      <c r="D6943" t="s">
        <v>104</v>
      </c>
      <c r="E6943">
        <v>0</v>
      </c>
      <c r="F6943" t="s">
        <v>294</v>
      </c>
      <c r="G6943">
        <v>0</v>
      </c>
      <c r="H6943" t="s">
        <v>294</v>
      </c>
      <c r="I6943">
        <v>0</v>
      </c>
      <c r="J6943" t="s">
        <v>294</v>
      </c>
      <c r="K6943" t="s">
        <v>294</v>
      </c>
      <c r="L6943">
        <v>0</v>
      </c>
      <c r="M6943">
        <v>0</v>
      </c>
      <c r="N6943" t="s">
        <v>294</v>
      </c>
      <c r="O6943">
        <v>0</v>
      </c>
      <c r="P6943">
        <v>0</v>
      </c>
    </row>
    <row r="6944" spans="1:16" x14ac:dyDescent="0.3">
      <c r="A6944" t="s">
        <v>120</v>
      </c>
      <c r="B6944" t="s">
        <v>299</v>
      </c>
      <c r="C6944" t="s">
        <v>302</v>
      </c>
      <c r="D6944" t="s">
        <v>104</v>
      </c>
      <c r="E6944">
        <v>0</v>
      </c>
      <c r="F6944" t="s">
        <v>294</v>
      </c>
      <c r="G6944">
        <v>0</v>
      </c>
      <c r="H6944" t="s">
        <v>294</v>
      </c>
      <c r="I6944">
        <v>0</v>
      </c>
      <c r="J6944" t="s">
        <v>294</v>
      </c>
      <c r="K6944" t="s">
        <v>294</v>
      </c>
      <c r="L6944">
        <v>0</v>
      </c>
      <c r="M6944">
        <v>0</v>
      </c>
      <c r="N6944" t="s">
        <v>294</v>
      </c>
      <c r="O6944">
        <v>0</v>
      </c>
      <c r="P6944">
        <v>0</v>
      </c>
    </row>
    <row r="6945" spans="1:16" x14ac:dyDescent="0.3">
      <c r="A6945" t="s">
        <v>121</v>
      </c>
      <c r="B6945" t="s">
        <v>295</v>
      </c>
      <c r="C6945" t="s">
        <v>302</v>
      </c>
      <c r="D6945" t="s">
        <v>104</v>
      </c>
      <c r="E6945">
        <v>0</v>
      </c>
      <c r="F6945" t="s">
        <v>294</v>
      </c>
      <c r="G6945">
        <v>0</v>
      </c>
      <c r="H6945" t="s">
        <v>294</v>
      </c>
      <c r="I6945">
        <v>0</v>
      </c>
      <c r="J6945" t="s">
        <v>294</v>
      </c>
      <c r="K6945" t="s">
        <v>294</v>
      </c>
      <c r="L6945">
        <v>0</v>
      </c>
      <c r="M6945">
        <v>0</v>
      </c>
      <c r="N6945" t="s">
        <v>294</v>
      </c>
      <c r="O6945">
        <v>0</v>
      </c>
      <c r="P6945">
        <v>0</v>
      </c>
    </row>
    <row r="6946" spans="1:16" x14ac:dyDescent="0.3">
      <c r="A6946" t="s">
        <v>122</v>
      </c>
      <c r="B6946" t="s">
        <v>297</v>
      </c>
      <c r="C6946" t="s">
        <v>302</v>
      </c>
      <c r="D6946" t="s">
        <v>104</v>
      </c>
      <c r="E6946">
        <v>0</v>
      </c>
      <c r="F6946" t="s">
        <v>294</v>
      </c>
      <c r="G6946">
        <v>0</v>
      </c>
      <c r="H6946" t="s">
        <v>294</v>
      </c>
      <c r="I6946">
        <v>0</v>
      </c>
      <c r="J6946" t="s">
        <v>294</v>
      </c>
      <c r="K6946" t="s">
        <v>294</v>
      </c>
      <c r="L6946">
        <v>0</v>
      </c>
      <c r="M6946">
        <v>0</v>
      </c>
      <c r="N6946" t="s">
        <v>294</v>
      </c>
      <c r="O6946">
        <v>0</v>
      </c>
      <c r="P6946">
        <v>0</v>
      </c>
    </row>
    <row r="6947" spans="1:16" x14ac:dyDescent="0.3">
      <c r="A6947" t="s">
        <v>123</v>
      </c>
      <c r="B6947" t="s">
        <v>298</v>
      </c>
      <c r="C6947" t="s">
        <v>302</v>
      </c>
      <c r="D6947" t="s">
        <v>104</v>
      </c>
      <c r="E6947">
        <v>0</v>
      </c>
      <c r="F6947" t="s">
        <v>294</v>
      </c>
      <c r="G6947">
        <v>0</v>
      </c>
      <c r="H6947" t="s">
        <v>294</v>
      </c>
      <c r="I6947">
        <v>0</v>
      </c>
      <c r="J6947" t="s">
        <v>294</v>
      </c>
      <c r="K6947" t="s">
        <v>294</v>
      </c>
      <c r="L6947">
        <v>0</v>
      </c>
      <c r="M6947">
        <v>0</v>
      </c>
      <c r="N6947" t="s">
        <v>294</v>
      </c>
      <c r="O6947">
        <v>0</v>
      </c>
      <c r="P6947">
        <v>0</v>
      </c>
    </row>
    <row r="6948" spans="1:16" x14ac:dyDescent="0.3">
      <c r="A6948" t="s">
        <v>124</v>
      </c>
      <c r="B6948" t="s">
        <v>299</v>
      </c>
      <c r="C6948" t="s">
        <v>303</v>
      </c>
      <c r="D6948" t="s">
        <v>104</v>
      </c>
      <c r="E6948">
        <v>0</v>
      </c>
      <c r="F6948" t="s">
        <v>294</v>
      </c>
      <c r="G6948">
        <v>0</v>
      </c>
      <c r="H6948" t="s">
        <v>294</v>
      </c>
      <c r="I6948">
        <v>0</v>
      </c>
      <c r="J6948" t="s">
        <v>294</v>
      </c>
      <c r="K6948" t="s">
        <v>294</v>
      </c>
      <c r="L6948">
        <v>0</v>
      </c>
      <c r="M6948">
        <v>0</v>
      </c>
      <c r="N6948" t="s">
        <v>294</v>
      </c>
      <c r="O6948">
        <v>0</v>
      </c>
      <c r="P6948">
        <v>0</v>
      </c>
    </row>
    <row r="6949" spans="1:16" x14ac:dyDescent="0.3">
      <c r="A6949" t="s">
        <v>125</v>
      </c>
      <c r="B6949" t="s">
        <v>295</v>
      </c>
      <c r="C6949" t="s">
        <v>303</v>
      </c>
      <c r="D6949" t="s">
        <v>104</v>
      </c>
      <c r="E6949">
        <v>0</v>
      </c>
      <c r="F6949" t="s">
        <v>294</v>
      </c>
      <c r="G6949">
        <v>0</v>
      </c>
      <c r="H6949" t="s">
        <v>294</v>
      </c>
      <c r="I6949">
        <v>0</v>
      </c>
      <c r="J6949" t="s">
        <v>294</v>
      </c>
      <c r="K6949" t="s">
        <v>294</v>
      </c>
      <c r="L6949">
        <v>0</v>
      </c>
      <c r="M6949">
        <v>0</v>
      </c>
      <c r="N6949" t="s">
        <v>294</v>
      </c>
      <c r="O6949">
        <v>0</v>
      </c>
      <c r="P6949">
        <v>0</v>
      </c>
    </row>
    <row r="6950" spans="1:16" x14ac:dyDescent="0.3">
      <c r="A6950" t="s">
        <v>126</v>
      </c>
      <c r="B6950" t="s">
        <v>297</v>
      </c>
      <c r="C6950" t="s">
        <v>303</v>
      </c>
      <c r="D6950" t="s">
        <v>104</v>
      </c>
      <c r="E6950">
        <v>0</v>
      </c>
      <c r="F6950" t="s">
        <v>294</v>
      </c>
      <c r="G6950">
        <v>0</v>
      </c>
      <c r="H6950" t="s">
        <v>294</v>
      </c>
      <c r="I6950">
        <v>0</v>
      </c>
      <c r="J6950" t="s">
        <v>294</v>
      </c>
      <c r="K6950" t="s">
        <v>294</v>
      </c>
      <c r="L6950">
        <v>0</v>
      </c>
      <c r="M6950">
        <v>0</v>
      </c>
      <c r="N6950" t="s">
        <v>294</v>
      </c>
      <c r="O6950">
        <v>0</v>
      </c>
      <c r="P6950">
        <v>0</v>
      </c>
    </row>
    <row r="6951" spans="1:16" x14ac:dyDescent="0.3">
      <c r="A6951" t="s">
        <v>127</v>
      </c>
      <c r="B6951" t="s">
        <v>298</v>
      </c>
      <c r="C6951" t="s">
        <v>303</v>
      </c>
      <c r="D6951" t="s">
        <v>104</v>
      </c>
      <c r="E6951">
        <v>0</v>
      </c>
      <c r="F6951" t="s">
        <v>294</v>
      </c>
      <c r="G6951">
        <v>0</v>
      </c>
      <c r="H6951" t="s">
        <v>294</v>
      </c>
      <c r="I6951">
        <v>0</v>
      </c>
      <c r="J6951" t="s">
        <v>294</v>
      </c>
      <c r="K6951" t="s">
        <v>294</v>
      </c>
      <c r="L6951">
        <v>0</v>
      </c>
      <c r="M6951">
        <v>0</v>
      </c>
      <c r="N6951" t="s">
        <v>294</v>
      </c>
      <c r="O6951">
        <v>0</v>
      </c>
      <c r="P6951">
        <v>0</v>
      </c>
    </row>
    <row r="6952" spans="1:16" x14ac:dyDescent="0.3">
      <c r="A6952" t="s">
        <v>128</v>
      </c>
      <c r="B6952" t="s">
        <v>299</v>
      </c>
      <c r="C6952" t="s">
        <v>304</v>
      </c>
      <c r="D6952" t="s">
        <v>104</v>
      </c>
      <c r="E6952">
        <v>0</v>
      </c>
      <c r="F6952" t="s">
        <v>294</v>
      </c>
      <c r="G6952">
        <v>0</v>
      </c>
      <c r="H6952" t="s">
        <v>294</v>
      </c>
      <c r="I6952">
        <v>0</v>
      </c>
      <c r="J6952" t="s">
        <v>294</v>
      </c>
      <c r="K6952" t="s">
        <v>294</v>
      </c>
      <c r="L6952">
        <v>0</v>
      </c>
      <c r="M6952">
        <v>0</v>
      </c>
      <c r="N6952" t="s">
        <v>294</v>
      </c>
      <c r="O6952">
        <v>0</v>
      </c>
      <c r="P6952">
        <v>0</v>
      </c>
    </row>
    <row r="6953" spans="1:16" x14ac:dyDescent="0.3">
      <c r="A6953" t="s">
        <v>129</v>
      </c>
      <c r="B6953" t="s">
        <v>295</v>
      </c>
      <c r="C6953" t="s">
        <v>304</v>
      </c>
      <c r="D6953" t="s">
        <v>104</v>
      </c>
      <c r="E6953">
        <v>0</v>
      </c>
      <c r="F6953" t="s">
        <v>294</v>
      </c>
      <c r="G6953">
        <v>0</v>
      </c>
      <c r="H6953" t="s">
        <v>294</v>
      </c>
      <c r="I6953">
        <v>0</v>
      </c>
      <c r="J6953" t="s">
        <v>294</v>
      </c>
      <c r="K6953" t="s">
        <v>294</v>
      </c>
      <c r="L6953">
        <v>0</v>
      </c>
      <c r="M6953">
        <v>0</v>
      </c>
      <c r="N6953" t="s">
        <v>294</v>
      </c>
      <c r="O6953">
        <v>0</v>
      </c>
      <c r="P6953">
        <v>0</v>
      </c>
    </row>
    <row r="6954" spans="1:16" x14ac:dyDescent="0.3">
      <c r="A6954" t="s">
        <v>130</v>
      </c>
      <c r="B6954" t="s">
        <v>297</v>
      </c>
      <c r="C6954" t="s">
        <v>304</v>
      </c>
      <c r="D6954" t="s">
        <v>104</v>
      </c>
      <c r="E6954">
        <v>0</v>
      </c>
      <c r="F6954" t="s">
        <v>294</v>
      </c>
      <c r="G6954">
        <v>0</v>
      </c>
      <c r="H6954" t="s">
        <v>294</v>
      </c>
      <c r="I6954">
        <v>0</v>
      </c>
      <c r="J6954" t="s">
        <v>294</v>
      </c>
      <c r="K6954" t="s">
        <v>294</v>
      </c>
      <c r="L6954">
        <v>0</v>
      </c>
      <c r="M6954">
        <v>0</v>
      </c>
      <c r="N6954" t="s">
        <v>294</v>
      </c>
      <c r="O6954">
        <v>0</v>
      </c>
      <c r="P6954">
        <v>0</v>
      </c>
    </row>
    <row r="6955" spans="1:16" x14ac:dyDescent="0.3">
      <c r="A6955" t="s">
        <v>131</v>
      </c>
      <c r="B6955" t="s">
        <v>298</v>
      </c>
      <c r="C6955" t="s">
        <v>304</v>
      </c>
      <c r="D6955" t="s">
        <v>104</v>
      </c>
      <c r="E6955">
        <v>0</v>
      </c>
      <c r="F6955" t="s">
        <v>294</v>
      </c>
      <c r="G6955">
        <v>0</v>
      </c>
      <c r="H6955" t="s">
        <v>294</v>
      </c>
      <c r="I6955">
        <v>0</v>
      </c>
      <c r="J6955" t="s">
        <v>294</v>
      </c>
      <c r="K6955" t="s">
        <v>294</v>
      </c>
      <c r="L6955">
        <v>0</v>
      </c>
      <c r="M6955">
        <v>0</v>
      </c>
      <c r="N6955" t="s">
        <v>294</v>
      </c>
      <c r="O6955">
        <v>0</v>
      </c>
      <c r="P6955">
        <v>0</v>
      </c>
    </row>
    <row r="6956" spans="1:16" x14ac:dyDescent="0.3">
      <c r="A6956" t="s">
        <v>132</v>
      </c>
      <c r="B6956" t="s">
        <v>299</v>
      </c>
      <c r="C6956" t="s">
        <v>305</v>
      </c>
      <c r="D6956" t="s">
        <v>104</v>
      </c>
      <c r="E6956">
        <v>0</v>
      </c>
      <c r="F6956" t="s">
        <v>294</v>
      </c>
      <c r="G6956">
        <v>0</v>
      </c>
      <c r="H6956" t="s">
        <v>294</v>
      </c>
      <c r="I6956">
        <v>0</v>
      </c>
      <c r="J6956" t="s">
        <v>294</v>
      </c>
      <c r="K6956" t="s">
        <v>294</v>
      </c>
      <c r="L6956">
        <v>0</v>
      </c>
      <c r="M6956">
        <v>0</v>
      </c>
      <c r="N6956" t="s">
        <v>294</v>
      </c>
      <c r="O6956">
        <v>0</v>
      </c>
      <c r="P6956">
        <v>0</v>
      </c>
    </row>
    <row r="6957" spans="1:16" x14ac:dyDescent="0.3">
      <c r="A6957" t="s">
        <v>133</v>
      </c>
      <c r="B6957" t="s">
        <v>295</v>
      </c>
      <c r="C6957" t="s">
        <v>305</v>
      </c>
      <c r="D6957" t="s">
        <v>104</v>
      </c>
      <c r="E6957">
        <v>0</v>
      </c>
      <c r="F6957" t="s">
        <v>294</v>
      </c>
      <c r="G6957">
        <v>0</v>
      </c>
      <c r="H6957" t="s">
        <v>294</v>
      </c>
      <c r="I6957">
        <v>0</v>
      </c>
      <c r="J6957" t="s">
        <v>294</v>
      </c>
      <c r="K6957" t="s">
        <v>294</v>
      </c>
      <c r="L6957">
        <v>0</v>
      </c>
      <c r="M6957">
        <v>0</v>
      </c>
      <c r="N6957" t="s">
        <v>294</v>
      </c>
      <c r="O6957">
        <v>0</v>
      </c>
      <c r="P6957">
        <v>0</v>
      </c>
    </row>
    <row r="6958" spans="1:16" x14ac:dyDescent="0.3">
      <c r="A6958" t="s">
        <v>134</v>
      </c>
      <c r="B6958" t="s">
        <v>297</v>
      </c>
      <c r="C6958" t="s">
        <v>305</v>
      </c>
      <c r="D6958" t="s">
        <v>104</v>
      </c>
      <c r="E6958">
        <v>0</v>
      </c>
      <c r="F6958" t="s">
        <v>294</v>
      </c>
      <c r="G6958">
        <v>0</v>
      </c>
      <c r="H6958" t="s">
        <v>294</v>
      </c>
      <c r="I6958">
        <v>0</v>
      </c>
      <c r="J6958" t="s">
        <v>294</v>
      </c>
      <c r="K6958" t="s">
        <v>294</v>
      </c>
      <c r="L6958">
        <v>0</v>
      </c>
      <c r="M6958">
        <v>0</v>
      </c>
      <c r="N6958" t="s">
        <v>294</v>
      </c>
      <c r="O6958">
        <v>0</v>
      </c>
      <c r="P6958">
        <v>0</v>
      </c>
    </row>
    <row r="6959" spans="1:16" x14ac:dyDescent="0.3">
      <c r="A6959" t="s">
        <v>135</v>
      </c>
      <c r="B6959" t="s">
        <v>298</v>
      </c>
      <c r="C6959" t="s">
        <v>305</v>
      </c>
      <c r="D6959" t="s">
        <v>104</v>
      </c>
      <c r="E6959">
        <v>0</v>
      </c>
      <c r="F6959" t="s">
        <v>294</v>
      </c>
      <c r="G6959">
        <v>0</v>
      </c>
      <c r="H6959" t="s">
        <v>294</v>
      </c>
      <c r="I6959">
        <v>0</v>
      </c>
      <c r="J6959" t="s">
        <v>294</v>
      </c>
      <c r="K6959" t="s">
        <v>294</v>
      </c>
      <c r="L6959">
        <v>0</v>
      </c>
      <c r="M6959">
        <v>0</v>
      </c>
      <c r="N6959" t="s">
        <v>294</v>
      </c>
      <c r="O6959">
        <v>0</v>
      </c>
      <c r="P6959">
        <v>0</v>
      </c>
    </row>
    <row r="6960" spans="1:16" x14ac:dyDescent="0.3">
      <c r="A6960" t="s">
        <v>136</v>
      </c>
      <c r="B6960" t="s">
        <v>299</v>
      </c>
      <c r="C6960" t="s">
        <v>306</v>
      </c>
      <c r="D6960" t="s">
        <v>104</v>
      </c>
      <c r="E6960">
        <v>0</v>
      </c>
      <c r="F6960" t="s">
        <v>294</v>
      </c>
      <c r="G6960">
        <v>0</v>
      </c>
      <c r="H6960" t="s">
        <v>294</v>
      </c>
      <c r="I6960">
        <v>0</v>
      </c>
      <c r="J6960" t="s">
        <v>294</v>
      </c>
      <c r="K6960" t="s">
        <v>294</v>
      </c>
      <c r="L6960">
        <v>0</v>
      </c>
      <c r="M6960">
        <v>0</v>
      </c>
      <c r="N6960" t="s">
        <v>294</v>
      </c>
      <c r="O6960">
        <v>0</v>
      </c>
      <c r="P6960">
        <v>0</v>
      </c>
    </row>
    <row r="6961" spans="1:16" x14ac:dyDescent="0.3">
      <c r="A6961" t="s">
        <v>137</v>
      </c>
      <c r="B6961" t="s">
        <v>295</v>
      </c>
      <c r="C6961" t="s">
        <v>306</v>
      </c>
      <c r="D6961" t="s">
        <v>104</v>
      </c>
      <c r="E6961">
        <v>0</v>
      </c>
      <c r="F6961" t="s">
        <v>294</v>
      </c>
      <c r="G6961">
        <v>0</v>
      </c>
      <c r="H6961" t="s">
        <v>294</v>
      </c>
      <c r="I6961">
        <v>0</v>
      </c>
      <c r="J6961" t="s">
        <v>294</v>
      </c>
      <c r="K6961" t="s">
        <v>294</v>
      </c>
      <c r="L6961">
        <v>0</v>
      </c>
      <c r="M6961">
        <v>0</v>
      </c>
      <c r="N6961" t="s">
        <v>294</v>
      </c>
      <c r="O6961">
        <v>0</v>
      </c>
      <c r="P6961">
        <v>0</v>
      </c>
    </row>
    <row r="6962" spans="1:16" x14ac:dyDescent="0.3">
      <c r="A6962" t="s">
        <v>138</v>
      </c>
      <c r="B6962" t="s">
        <v>297</v>
      </c>
      <c r="C6962" t="s">
        <v>306</v>
      </c>
      <c r="D6962" t="s">
        <v>104</v>
      </c>
      <c r="E6962">
        <v>0</v>
      </c>
      <c r="F6962" t="s">
        <v>294</v>
      </c>
      <c r="G6962">
        <v>0</v>
      </c>
      <c r="H6962" t="s">
        <v>294</v>
      </c>
      <c r="I6962">
        <v>0</v>
      </c>
      <c r="J6962" t="s">
        <v>294</v>
      </c>
      <c r="K6962" t="s">
        <v>294</v>
      </c>
      <c r="L6962">
        <v>0</v>
      </c>
      <c r="M6962">
        <v>0</v>
      </c>
      <c r="N6962" t="s">
        <v>294</v>
      </c>
      <c r="O6962">
        <v>0</v>
      </c>
      <c r="P6962">
        <v>0</v>
      </c>
    </row>
    <row r="6963" spans="1:16" x14ac:dyDescent="0.3">
      <c r="A6963" t="s">
        <v>139</v>
      </c>
      <c r="B6963" t="s">
        <v>298</v>
      </c>
      <c r="C6963" t="s">
        <v>306</v>
      </c>
      <c r="D6963" t="s">
        <v>104</v>
      </c>
      <c r="E6963">
        <v>0</v>
      </c>
      <c r="F6963" t="s">
        <v>294</v>
      </c>
      <c r="G6963">
        <v>0</v>
      </c>
      <c r="H6963">
        <v>3.7766666666666699</v>
      </c>
      <c r="I6963">
        <v>0</v>
      </c>
      <c r="J6963" t="s">
        <v>294</v>
      </c>
      <c r="K6963">
        <v>2</v>
      </c>
      <c r="L6963">
        <v>0</v>
      </c>
      <c r="M6963">
        <v>0</v>
      </c>
      <c r="N6963">
        <v>2</v>
      </c>
      <c r="O6963">
        <v>0</v>
      </c>
      <c r="P6963">
        <v>0</v>
      </c>
    </row>
    <row r="6964" spans="1:16" x14ac:dyDescent="0.3">
      <c r="A6964" t="s">
        <v>140</v>
      </c>
      <c r="B6964" t="s">
        <v>299</v>
      </c>
      <c r="C6964" t="s">
        <v>307</v>
      </c>
      <c r="D6964" t="s">
        <v>104</v>
      </c>
      <c r="E6964">
        <v>0</v>
      </c>
      <c r="F6964" t="s">
        <v>294</v>
      </c>
      <c r="G6964">
        <v>0</v>
      </c>
      <c r="H6964">
        <v>3.9833333333333298</v>
      </c>
      <c r="I6964">
        <v>0</v>
      </c>
      <c r="J6964" t="s">
        <v>294</v>
      </c>
      <c r="K6964">
        <v>2</v>
      </c>
      <c r="L6964">
        <v>0</v>
      </c>
      <c r="M6964">
        <v>0</v>
      </c>
      <c r="N6964">
        <v>2</v>
      </c>
      <c r="O6964">
        <v>0</v>
      </c>
      <c r="P6964">
        <v>0</v>
      </c>
    </row>
    <row r="6965" spans="1:16" x14ac:dyDescent="0.3">
      <c r="A6965" t="s">
        <v>141</v>
      </c>
      <c r="B6965" t="s">
        <v>295</v>
      </c>
      <c r="C6965" t="s">
        <v>307</v>
      </c>
      <c r="D6965" t="s">
        <v>104</v>
      </c>
      <c r="E6965">
        <v>0</v>
      </c>
      <c r="F6965" t="s">
        <v>294</v>
      </c>
      <c r="G6965">
        <v>0</v>
      </c>
      <c r="H6965">
        <v>4.0466666666666704</v>
      </c>
      <c r="I6965">
        <v>0</v>
      </c>
      <c r="J6965" t="s">
        <v>294</v>
      </c>
      <c r="K6965">
        <v>2.5</v>
      </c>
      <c r="L6965">
        <v>0</v>
      </c>
      <c r="M6965">
        <v>0</v>
      </c>
      <c r="N6965">
        <v>2.5</v>
      </c>
      <c r="O6965">
        <v>0</v>
      </c>
      <c r="P6965">
        <v>0</v>
      </c>
    </row>
    <row r="6966" spans="1:16" x14ac:dyDescent="0.3">
      <c r="A6966" t="s">
        <v>142</v>
      </c>
      <c r="B6966" t="s">
        <v>297</v>
      </c>
      <c r="C6966" t="s">
        <v>307</v>
      </c>
      <c r="D6966" t="s">
        <v>104</v>
      </c>
      <c r="E6966">
        <v>0</v>
      </c>
      <c r="F6966" t="s">
        <v>294</v>
      </c>
      <c r="G6966">
        <v>0</v>
      </c>
      <c r="H6966">
        <v>4.08</v>
      </c>
      <c r="I6966">
        <v>0</v>
      </c>
      <c r="J6966" t="s">
        <v>294</v>
      </c>
      <c r="K6966">
        <v>2.5</v>
      </c>
      <c r="L6966">
        <v>0</v>
      </c>
      <c r="M6966">
        <v>0</v>
      </c>
      <c r="N6966">
        <v>2.5</v>
      </c>
      <c r="O6966">
        <v>0</v>
      </c>
      <c r="P6966">
        <v>0</v>
      </c>
    </row>
    <row r="6967" spans="1:16" x14ac:dyDescent="0.3">
      <c r="A6967" t="s">
        <v>143</v>
      </c>
      <c r="B6967" t="s">
        <v>298</v>
      </c>
      <c r="C6967" t="s">
        <v>307</v>
      </c>
      <c r="D6967" t="s">
        <v>104</v>
      </c>
      <c r="E6967">
        <v>0</v>
      </c>
      <c r="F6967" t="s">
        <v>294</v>
      </c>
      <c r="G6967">
        <v>0</v>
      </c>
      <c r="H6967">
        <v>3.9633333333333298</v>
      </c>
      <c r="I6967">
        <v>0</v>
      </c>
      <c r="J6967" t="s">
        <v>294</v>
      </c>
      <c r="K6967">
        <v>2.5</v>
      </c>
      <c r="L6967">
        <v>0</v>
      </c>
      <c r="M6967">
        <v>0</v>
      </c>
      <c r="N6967">
        <v>2.5</v>
      </c>
      <c r="O6967">
        <v>0</v>
      </c>
      <c r="P6967">
        <v>0</v>
      </c>
    </row>
    <row r="6968" spans="1:16" x14ac:dyDescent="0.3">
      <c r="A6968" t="s">
        <v>144</v>
      </c>
      <c r="B6968" t="s">
        <v>299</v>
      </c>
      <c r="C6968" t="s">
        <v>308</v>
      </c>
      <c r="D6968" t="s">
        <v>104</v>
      </c>
      <c r="E6968">
        <v>0</v>
      </c>
      <c r="F6968" t="s">
        <v>294</v>
      </c>
      <c r="G6968">
        <v>0</v>
      </c>
      <c r="H6968">
        <v>3.92</v>
      </c>
      <c r="I6968">
        <v>0</v>
      </c>
      <c r="J6968" t="s">
        <v>294</v>
      </c>
      <c r="K6968">
        <v>2.5</v>
      </c>
      <c r="L6968">
        <v>0</v>
      </c>
      <c r="M6968">
        <v>0</v>
      </c>
      <c r="N6968">
        <v>2.5</v>
      </c>
      <c r="O6968">
        <v>0</v>
      </c>
      <c r="P6968">
        <v>0</v>
      </c>
    </row>
    <row r="6969" spans="1:16" x14ac:dyDescent="0.3">
      <c r="A6969" t="s">
        <v>145</v>
      </c>
      <c r="B6969" t="s">
        <v>295</v>
      </c>
      <c r="C6969" t="s">
        <v>308</v>
      </c>
      <c r="D6969" t="s">
        <v>104</v>
      </c>
      <c r="E6969">
        <v>0</v>
      </c>
      <c r="F6969" t="s">
        <v>294</v>
      </c>
      <c r="G6969">
        <v>0</v>
      </c>
      <c r="H6969">
        <v>3.9266666666666699</v>
      </c>
      <c r="I6969">
        <v>0</v>
      </c>
      <c r="J6969" t="s">
        <v>294</v>
      </c>
      <c r="K6969">
        <v>2.5</v>
      </c>
      <c r="L6969">
        <v>0</v>
      </c>
      <c r="M6969">
        <v>0</v>
      </c>
      <c r="N6969">
        <v>2.5</v>
      </c>
      <c r="O6969">
        <v>0</v>
      </c>
      <c r="P6969">
        <v>0</v>
      </c>
    </row>
    <row r="6970" spans="1:16" x14ac:dyDescent="0.3">
      <c r="A6970" t="s">
        <v>146</v>
      </c>
      <c r="B6970" t="s">
        <v>297</v>
      </c>
      <c r="C6970" t="s">
        <v>308</v>
      </c>
      <c r="D6970" t="s">
        <v>104</v>
      </c>
      <c r="E6970">
        <v>0</v>
      </c>
      <c r="F6970" t="s">
        <v>294</v>
      </c>
      <c r="G6970">
        <v>0</v>
      </c>
      <c r="H6970">
        <v>3.9733333333333301</v>
      </c>
      <c r="I6970">
        <v>0</v>
      </c>
      <c r="J6970" t="s">
        <v>294</v>
      </c>
      <c r="K6970">
        <v>2.5</v>
      </c>
      <c r="L6970">
        <v>0</v>
      </c>
      <c r="M6970">
        <v>0</v>
      </c>
      <c r="N6970">
        <v>2.5</v>
      </c>
      <c r="O6970">
        <v>0</v>
      </c>
      <c r="P6970">
        <v>0</v>
      </c>
    </row>
    <row r="6971" spans="1:16" x14ac:dyDescent="0.3">
      <c r="A6971" t="s">
        <v>147</v>
      </c>
      <c r="B6971" t="s">
        <v>298</v>
      </c>
      <c r="C6971" t="s">
        <v>308</v>
      </c>
      <c r="D6971" t="s">
        <v>104</v>
      </c>
      <c r="E6971">
        <v>0</v>
      </c>
      <c r="F6971" t="s">
        <v>294</v>
      </c>
      <c r="G6971">
        <v>0</v>
      </c>
      <c r="H6971">
        <v>3.98</v>
      </c>
      <c r="I6971">
        <v>0</v>
      </c>
      <c r="J6971" t="s">
        <v>294</v>
      </c>
      <c r="K6971">
        <v>2.5</v>
      </c>
      <c r="L6971">
        <v>0</v>
      </c>
      <c r="M6971">
        <v>0</v>
      </c>
      <c r="N6971">
        <v>2.5</v>
      </c>
      <c r="O6971">
        <v>0</v>
      </c>
      <c r="P6971">
        <v>0</v>
      </c>
    </row>
    <row r="6972" spans="1:16" x14ac:dyDescent="0.3">
      <c r="A6972" t="s">
        <v>148</v>
      </c>
      <c r="B6972" t="s">
        <v>299</v>
      </c>
      <c r="C6972" t="s">
        <v>309</v>
      </c>
      <c r="D6972" t="s">
        <v>104</v>
      </c>
      <c r="E6972">
        <v>0</v>
      </c>
      <c r="F6972" t="s">
        <v>294</v>
      </c>
      <c r="G6972">
        <v>0</v>
      </c>
      <c r="H6972">
        <v>4.0233333333333299</v>
      </c>
      <c r="I6972">
        <v>0</v>
      </c>
      <c r="J6972" t="s">
        <v>294</v>
      </c>
      <c r="K6972">
        <v>2.5</v>
      </c>
      <c r="L6972">
        <v>0</v>
      </c>
      <c r="M6972">
        <v>0</v>
      </c>
      <c r="N6972">
        <v>2.5</v>
      </c>
      <c r="O6972">
        <v>0</v>
      </c>
      <c r="P6972">
        <v>0</v>
      </c>
    </row>
    <row r="6973" spans="1:16" x14ac:dyDescent="0.3">
      <c r="A6973" t="s">
        <v>149</v>
      </c>
      <c r="B6973" t="s">
        <v>295</v>
      </c>
      <c r="C6973" t="s">
        <v>309</v>
      </c>
      <c r="D6973" t="s">
        <v>104</v>
      </c>
      <c r="E6973">
        <v>0</v>
      </c>
      <c r="F6973" t="s">
        <v>294</v>
      </c>
      <c r="G6973">
        <v>0</v>
      </c>
      <c r="H6973">
        <v>4.2233333333333301</v>
      </c>
      <c r="I6973">
        <v>0</v>
      </c>
      <c r="J6973" t="s">
        <v>294</v>
      </c>
      <c r="K6973">
        <v>3.5</v>
      </c>
      <c r="L6973">
        <v>0</v>
      </c>
      <c r="M6973">
        <v>0</v>
      </c>
      <c r="N6973">
        <v>3.5</v>
      </c>
      <c r="O6973">
        <v>0</v>
      </c>
      <c r="P6973">
        <v>0</v>
      </c>
    </row>
    <row r="6974" spans="1:16" x14ac:dyDescent="0.3">
      <c r="A6974" t="s">
        <v>150</v>
      </c>
      <c r="B6974" t="s">
        <v>297</v>
      </c>
      <c r="C6974" t="s">
        <v>309</v>
      </c>
      <c r="D6974" t="s">
        <v>104</v>
      </c>
      <c r="E6974">
        <v>0</v>
      </c>
      <c r="F6974" t="s">
        <v>294</v>
      </c>
      <c r="G6974">
        <v>0</v>
      </c>
      <c r="H6974">
        <v>4.43</v>
      </c>
      <c r="I6974">
        <v>0</v>
      </c>
      <c r="J6974" t="s">
        <v>294</v>
      </c>
      <c r="K6974">
        <v>3.5</v>
      </c>
      <c r="L6974">
        <v>0</v>
      </c>
      <c r="M6974">
        <v>0</v>
      </c>
      <c r="N6974">
        <v>3.5</v>
      </c>
      <c r="O6974">
        <v>0</v>
      </c>
      <c r="P6974">
        <v>0</v>
      </c>
    </row>
    <row r="6975" spans="1:16" x14ac:dyDescent="0.3">
      <c r="A6975" t="s">
        <v>151</v>
      </c>
      <c r="B6975" t="s">
        <v>298</v>
      </c>
      <c r="C6975" t="s">
        <v>309</v>
      </c>
      <c r="D6975" t="s">
        <v>104</v>
      </c>
      <c r="E6975">
        <v>0</v>
      </c>
      <c r="F6975" t="s">
        <v>294</v>
      </c>
      <c r="G6975">
        <v>0</v>
      </c>
      <c r="H6975">
        <v>4.7333333333333298</v>
      </c>
      <c r="I6975">
        <v>0</v>
      </c>
      <c r="J6975" t="s">
        <v>294</v>
      </c>
      <c r="K6975">
        <v>3.5</v>
      </c>
      <c r="L6975">
        <v>0</v>
      </c>
      <c r="M6975">
        <v>0</v>
      </c>
      <c r="N6975">
        <v>3.5</v>
      </c>
      <c r="O6975">
        <v>0</v>
      </c>
      <c r="P6975">
        <v>0</v>
      </c>
    </row>
    <row r="6976" spans="1:16" x14ac:dyDescent="0.3">
      <c r="A6976" t="s">
        <v>152</v>
      </c>
      <c r="B6976" t="s">
        <v>299</v>
      </c>
      <c r="C6976" t="s">
        <v>310</v>
      </c>
      <c r="D6976" t="s">
        <v>104</v>
      </c>
      <c r="E6976">
        <v>0</v>
      </c>
      <c r="F6976" t="s">
        <v>294</v>
      </c>
      <c r="G6976">
        <v>0</v>
      </c>
      <c r="H6976">
        <v>4.7066666666666697</v>
      </c>
      <c r="I6976">
        <v>0</v>
      </c>
      <c r="J6976" t="s">
        <v>294</v>
      </c>
      <c r="K6976">
        <v>3.5</v>
      </c>
      <c r="L6976">
        <v>0</v>
      </c>
      <c r="M6976">
        <v>0</v>
      </c>
      <c r="N6976">
        <v>3.5</v>
      </c>
      <c r="O6976">
        <v>0</v>
      </c>
      <c r="P6976">
        <v>0</v>
      </c>
    </row>
    <row r="6977" spans="1:16" x14ac:dyDescent="0.3">
      <c r="A6977" t="s">
        <v>153</v>
      </c>
      <c r="B6977" t="s">
        <v>295</v>
      </c>
      <c r="C6977" t="s">
        <v>310</v>
      </c>
      <c r="D6977" t="s">
        <v>104</v>
      </c>
      <c r="E6977">
        <v>0</v>
      </c>
      <c r="F6977" t="s">
        <v>294</v>
      </c>
      <c r="G6977">
        <v>0</v>
      </c>
      <c r="H6977">
        <v>4.4666666666666703</v>
      </c>
      <c r="I6977">
        <v>0</v>
      </c>
      <c r="J6977" t="s">
        <v>294</v>
      </c>
      <c r="K6977">
        <v>3</v>
      </c>
      <c r="L6977">
        <v>0</v>
      </c>
      <c r="M6977">
        <v>0</v>
      </c>
      <c r="N6977">
        <v>3</v>
      </c>
      <c r="O6977">
        <v>0</v>
      </c>
      <c r="P6977">
        <v>0</v>
      </c>
    </row>
    <row r="6978" spans="1:16" x14ac:dyDescent="0.3">
      <c r="A6978" t="s">
        <v>154</v>
      </c>
      <c r="B6978" t="s">
        <v>297</v>
      </c>
      <c r="C6978" t="s">
        <v>310</v>
      </c>
      <c r="D6978" t="s">
        <v>104</v>
      </c>
      <c r="E6978">
        <v>0</v>
      </c>
      <c r="F6978" t="s">
        <v>294</v>
      </c>
      <c r="G6978">
        <v>0</v>
      </c>
      <c r="H6978">
        <v>4.5066666666666704</v>
      </c>
      <c r="I6978">
        <v>0</v>
      </c>
      <c r="J6978" t="s">
        <v>294</v>
      </c>
      <c r="K6978">
        <v>3</v>
      </c>
      <c r="L6978">
        <v>0</v>
      </c>
      <c r="M6978">
        <v>0</v>
      </c>
      <c r="N6978">
        <v>3</v>
      </c>
      <c r="O6978">
        <v>0</v>
      </c>
      <c r="P6978">
        <v>0</v>
      </c>
    </row>
    <row r="6979" spans="1:16" x14ac:dyDescent="0.3">
      <c r="A6979" t="s">
        <v>155</v>
      </c>
      <c r="B6979" t="s">
        <v>298</v>
      </c>
      <c r="C6979" t="s">
        <v>310</v>
      </c>
      <c r="D6979" t="s">
        <v>104</v>
      </c>
      <c r="E6979">
        <v>0</v>
      </c>
      <c r="F6979" t="s">
        <v>294</v>
      </c>
      <c r="G6979">
        <v>0</v>
      </c>
      <c r="H6979">
        <v>4.4433333333333298</v>
      </c>
      <c r="I6979">
        <v>0</v>
      </c>
      <c r="J6979" t="s">
        <v>294</v>
      </c>
      <c r="K6979">
        <v>3</v>
      </c>
      <c r="L6979">
        <v>0</v>
      </c>
      <c r="M6979">
        <v>0</v>
      </c>
      <c r="N6979">
        <v>3</v>
      </c>
      <c r="O6979">
        <v>0</v>
      </c>
      <c r="P6979">
        <v>0</v>
      </c>
    </row>
    <row r="6980" spans="1:16" x14ac:dyDescent="0.3">
      <c r="A6980" t="s">
        <v>156</v>
      </c>
      <c r="B6980" t="s">
        <v>299</v>
      </c>
      <c r="C6980" t="s">
        <v>311</v>
      </c>
      <c r="D6980" t="s">
        <v>104</v>
      </c>
      <c r="E6980">
        <v>0</v>
      </c>
      <c r="F6980" t="s">
        <v>294</v>
      </c>
      <c r="G6980">
        <v>0</v>
      </c>
      <c r="H6980">
        <v>4.3533333333333299</v>
      </c>
      <c r="I6980">
        <v>0</v>
      </c>
      <c r="J6980" t="s">
        <v>294</v>
      </c>
      <c r="K6980">
        <v>3</v>
      </c>
      <c r="L6980">
        <v>0</v>
      </c>
      <c r="M6980">
        <v>0</v>
      </c>
      <c r="N6980">
        <v>3</v>
      </c>
      <c r="O6980">
        <v>0</v>
      </c>
      <c r="P6980">
        <v>0</v>
      </c>
    </row>
    <row r="6981" spans="1:16" x14ac:dyDescent="0.3">
      <c r="A6981" t="s">
        <v>157</v>
      </c>
      <c r="B6981" t="s">
        <v>295</v>
      </c>
      <c r="C6981" t="s">
        <v>311</v>
      </c>
      <c r="D6981" t="s">
        <v>104</v>
      </c>
      <c r="E6981">
        <v>0</v>
      </c>
      <c r="F6981" t="s">
        <v>294</v>
      </c>
      <c r="G6981">
        <v>0</v>
      </c>
      <c r="H6981">
        <v>4.3499999999999996</v>
      </c>
      <c r="I6981">
        <v>0</v>
      </c>
      <c r="J6981" t="s">
        <v>294</v>
      </c>
      <c r="K6981">
        <v>3</v>
      </c>
      <c r="L6981">
        <v>0</v>
      </c>
      <c r="M6981">
        <v>0</v>
      </c>
      <c r="N6981">
        <v>3</v>
      </c>
      <c r="O6981">
        <v>0</v>
      </c>
      <c r="P6981">
        <v>0</v>
      </c>
    </row>
    <row r="6982" spans="1:16" x14ac:dyDescent="0.3">
      <c r="A6982" t="s">
        <v>158</v>
      </c>
      <c r="B6982" t="s">
        <v>297</v>
      </c>
      <c r="C6982" t="s">
        <v>311</v>
      </c>
      <c r="D6982" t="s">
        <v>104</v>
      </c>
      <c r="E6982">
        <v>0</v>
      </c>
      <c r="F6982" t="s">
        <v>294</v>
      </c>
      <c r="G6982">
        <v>0</v>
      </c>
      <c r="H6982">
        <v>4.3466666666666702</v>
      </c>
      <c r="I6982">
        <v>0</v>
      </c>
      <c r="J6982" t="s">
        <v>294</v>
      </c>
      <c r="K6982">
        <v>3</v>
      </c>
      <c r="L6982">
        <v>0</v>
      </c>
      <c r="M6982">
        <v>0</v>
      </c>
      <c r="N6982">
        <v>3</v>
      </c>
      <c r="O6982">
        <v>0</v>
      </c>
      <c r="P6982">
        <v>0</v>
      </c>
    </row>
    <row r="6983" spans="1:16" x14ac:dyDescent="0.3">
      <c r="A6983" t="s">
        <v>159</v>
      </c>
      <c r="B6983" t="s">
        <v>298</v>
      </c>
      <c r="C6983" t="s">
        <v>311</v>
      </c>
      <c r="D6983" t="s">
        <v>104</v>
      </c>
      <c r="E6983">
        <v>0</v>
      </c>
      <c r="F6983" t="s">
        <v>294</v>
      </c>
      <c r="G6983">
        <v>0</v>
      </c>
      <c r="H6983">
        <v>4.46</v>
      </c>
      <c r="I6983">
        <v>0</v>
      </c>
      <c r="J6983" t="s">
        <v>294</v>
      </c>
      <c r="K6983">
        <v>3</v>
      </c>
      <c r="L6983">
        <v>0</v>
      </c>
      <c r="M6983">
        <v>0</v>
      </c>
      <c r="N6983">
        <v>3</v>
      </c>
      <c r="O6983">
        <v>0</v>
      </c>
      <c r="P6983">
        <v>0</v>
      </c>
    </row>
    <row r="6984" spans="1:16" x14ac:dyDescent="0.3">
      <c r="A6984" t="s">
        <v>160</v>
      </c>
      <c r="B6984" t="s">
        <v>299</v>
      </c>
      <c r="C6984" t="s">
        <v>312</v>
      </c>
      <c r="D6984" t="s">
        <v>104</v>
      </c>
      <c r="E6984">
        <v>0</v>
      </c>
      <c r="F6984" t="s">
        <v>294</v>
      </c>
      <c r="G6984">
        <v>0</v>
      </c>
      <c r="H6984">
        <v>4.6466666666666701</v>
      </c>
      <c r="I6984">
        <v>0</v>
      </c>
      <c r="J6984" t="s">
        <v>294</v>
      </c>
      <c r="K6984">
        <v>3</v>
      </c>
      <c r="L6984">
        <v>0</v>
      </c>
      <c r="M6984">
        <v>0</v>
      </c>
      <c r="N6984">
        <v>3</v>
      </c>
      <c r="O6984">
        <v>0</v>
      </c>
      <c r="P6984">
        <v>0</v>
      </c>
    </row>
    <row r="6985" spans="1:16" x14ac:dyDescent="0.3">
      <c r="A6985" t="s">
        <v>161</v>
      </c>
      <c r="B6985" t="s">
        <v>295</v>
      </c>
      <c r="C6985" t="s">
        <v>312</v>
      </c>
      <c r="D6985" t="s">
        <v>104</v>
      </c>
      <c r="E6985">
        <v>0</v>
      </c>
      <c r="F6985" t="s">
        <v>294</v>
      </c>
      <c r="G6985">
        <v>0</v>
      </c>
      <c r="H6985">
        <v>5.1233333333333304</v>
      </c>
      <c r="I6985">
        <v>0</v>
      </c>
      <c r="J6985" t="s">
        <v>294</v>
      </c>
      <c r="K6985">
        <v>3.75</v>
      </c>
      <c r="L6985">
        <v>0</v>
      </c>
      <c r="M6985">
        <v>0</v>
      </c>
      <c r="N6985">
        <v>3.75</v>
      </c>
      <c r="O6985">
        <v>0</v>
      </c>
      <c r="P6985">
        <v>0</v>
      </c>
    </row>
    <row r="6986" spans="1:16" x14ac:dyDescent="0.3">
      <c r="A6986" t="s">
        <v>162</v>
      </c>
      <c r="B6986" t="s">
        <v>297</v>
      </c>
      <c r="C6986" t="s">
        <v>312</v>
      </c>
      <c r="D6986" t="s">
        <v>104</v>
      </c>
      <c r="E6986">
        <v>0</v>
      </c>
      <c r="F6986" t="s">
        <v>294</v>
      </c>
      <c r="G6986">
        <v>0</v>
      </c>
      <c r="H6986">
        <v>5.3033333333333301</v>
      </c>
      <c r="I6986">
        <v>0</v>
      </c>
      <c r="J6986" t="s">
        <v>294</v>
      </c>
      <c r="K6986">
        <v>3.75</v>
      </c>
      <c r="L6986">
        <v>0</v>
      </c>
      <c r="M6986">
        <v>0</v>
      </c>
      <c r="N6986">
        <v>3.75</v>
      </c>
      <c r="O6986">
        <v>0</v>
      </c>
      <c r="P6986">
        <v>0</v>
      </c>
    </row>
    <row r="6987" spans="1:16" x14ac:dyDescent="0.3">
      <c r="A6987" t="s">
        <v>163</v>
      </c>
      <c r="B6987" t="s">
        <v>298</v>
      </c>
      <c r="C6987" t="s">
        <v>312</v>
      </c>
      <c r="D6987" t="s">
        <v>104</v>
      </c>
      <c r="E6987">
        <v>0</v>
      </c>
      <c r="F6987" t="s">
        <v>294</v>
      </c>
      <c r="G6987">
        <v>0</v>
      </c>
      <c r="H6987">
        <v>5.6166666666666698</v>
      </c>
      <c r="I6987">
        <v>0</v>
      </c>
      <c r="J6987" t="s">
        <v>294</v>
      </c>
      <c r="K6987">
        <v>3.75</v>
      </c>
      <c r="L6987">
        <v>0</v>
      </c>
      <c r="M6987">
        <v>0</v>
      </c>
      <c r="N6987">
        <v>3.75</v>
      </c>
      <c r="O6987">
        <v>0</v>
      </c>
      <c r="P6987">
        <v>0</v>
      </c>
    </row>
    <row r="6988" spans="1:16" x14ac:dyDescent="0.3">
      <c r="A6988" t="s">
        <v>164</v>
      </c>
      <c r="B6988" t="s">
        <v>299</v>
      </c>
      <c r="C6988" t="s">
        <v>313</v>
      </c>
      <c r="D6988" t="s">
        <v>104</v>
      </c>
      <c r="E6988">
        <v>0</v>
      </c>
      <c r="F6988" t="s">
        <v>294</v>
      </c>
      <c r="G6988">
        <v>0</v>
      </c>
      <c r="H6988">
        <v>6.03</v>
      </c>
      <c r="I6988">
        <v>0</v>
      </c>
      <c r="J6988" t="s">
        <v>294</v>
      </c>
      <c r="K6988">
        <v>3.75</v>
      </c>
      <c r="L6988">
        <v>0</v>
      </c>
      <c r="M6988">
        <v>0</v>
      </c>
      <c r="N6988">
        <v>3.75</v>
      </c>
      <c r="O6988">
        <v>0</v>
      </c>
      <c r="P6988">
        <v>0</v>
      </c>
    </row>
    <row r="6989" spans="1:16" x14ac:dyDescent="0.3">
      <c r="A6989" t="s">
        <v>165</v>
      </c>
      <c r="B6989" t="s">
        <v>295</v>
      </c>
      <c r="C6989" t="s">
        <v>313</v>
      </c>
      <c r="D6989" t="s">
        <v>104</v>
      </c>
      <c r="E6989">
        <v>0</v>
      </c>
      <c r="F6989" t="s">
        <v>294</v>
      </c>
      <c r="G6989">
        <v>0</v>
      </c>
      <c r="H6989">
        <v>5.91</v>
      </c>
      <c r="I6989">
        <v>0</v>
      </c>
      <c r="J6989" t="s">
        <v>294</v>
      </c>
      <c r="K6989">
        <v>3.75</v>
      </c>
      <c r="L6989">
        <v>0</v>
      </c>
      <c r="M6989">
        <v>0</v>
      </c>
      <c r="N6989">
        <v>3.75</v>
      </c>
      <c r="O6989">
        <v>0</v>
      </c>
      <c r="P6989">
        <v>0</v>
      </c>
    </row>
    <row r="6990" spans="1:16" x14ac:dyDescent="0.3">
      <c r="A6990" t="s">
        <v>166</v>
      </c>
      <c r="B6990" t="s">
        <v>297</v>
      </c>
      <c r="C6990" t="s">
        <v>313</v>
      </c>
      <c r="D6990" t="s">
        <v>104</v>
      </c>
      <c r="E6990">
        <v>0</v>
      </c>
      <c r="F6990" t="s">
        <v>294</v>
      </c>
      <c r="G6990">
        <v>0</v>
      </c>
      <c r="H6990">
        <v>5.71</v>
      </c>
      <c r="I6990">
        <v>0</v>
      </c>
      <c r="J6990" t="s">
        <v>294</v>
      </c>
      <c r="K6990">
        <v>3.75</v>
      </c>
      <c r="L6990">
        <v>0</v>
      </c>
      <c r="M6990">
        <v>0</v>
      </c>
      <c r="N6990">
        <v>3.75</v>
      </c>
      <c r="O6990">
        <v>0</v>
      </c>
      <c r="P6990">
        <v>0</v>
      </c>
    </row>
    <row r="6991" spans="1:16" x14ac:dyDescent="0.3">
      <c r="A6991" t="s">
        <v>167</v>
      </c>
      <c r="B6991" t="s">
        <v>298</v>
      </c>
      <c r="C6991" t="s">
        <v>313</v>
      </c>
      <c r="D6991" t="s">
        <v>104</v>
      </c>
      <c r="E6991">
        <v>0</v>
      </c>
      <c r="F6991" t="s">
        <v>294</v>
      </c>
      <c r="G6991">
        <v>0</v>
      </c>
      <c r="H6991">
        <v>5.51</v>
      </c>
      <c r="I6991">
        <v>0</v>
      </c>
      <c r="J6991" t="s">
        <v>294</v>
      </c>
      <c r="K6991">
        <v>3.75</v>
      </c>
      <c r="L6991">
        <v>0</v>
      </c>
      <c r="M6991">
        <v>0</v>
      </c>
      <c r="N6991">
        <v>3.75</v>
      </c>
      <c r="O6991">
        <v>0</v>
      </c>
      <c r="P6991">
        <v>0</v>
      </c>
    </row>
    <row r="6992" spans="1:16" x14ac:dyDescent="0.3">
      <c r="A6992" t="s">
        <v>168</v>
      </c>
      <c r="B6992" t="s">
        <v>299</v>
      </c>
      <c r="C6992" t="s">
        <v>314</v>
      </c>
      <c r="D6992" t="s">
        <v>104</v>
      </c>
      <c r="E6992">
        <v>0</v>
      </c>
      <c r="F6992" t="s">
        <v>294</v>
      </c>
      <c r="G6992">
        <v>0</v>
      </c>
      <c r="H6992">
        <v>5.3233333333333297</v>
      </c>
      <c r="I6992">
        <v>0</v>
      </c>
      <c r="J6992" t="s">
        <v>294</v>
      </c>
      <c r="K6992">
        <v>3.75</v>
      </c>
      <c r="L6992">
        <v>0</v>
      </c>
      <c r="M6992">
        <v>0</v>
      </c>
      <c r="N6992">
        <v>3.75</v>
      </c>
      <c r="O6992">
        <v>0</v>
      </c>
      <c r="P6992">
        <v>0</v>
      </c>
    </row>
    <row r="6993" spans="1:16" x14ac:dyDescent="0.3">
      <c r="A6993" t="s">
        <v>169</v>
      </c>
      <c r="B6993" t="s">
        <v>295</v>
      </c>
      <c r="C6993" t="s">
        <v>314</v>
      </c>
      <c r="D6993" t="s">
        <v>104</v>
      </c>
      <c r="E6993">
        <v>0</v>
      </c>
      <c r="F6993" t="s">
        <v>294</v>
      </c>
      <c r="G6993">
        <v>0</v>
      </c>
      <c r="H6993">
        <v>5.2866666666666697</v>
      </c>
      <c r="I6993">
        <v>0</v>
      </c>
      <c r="J6993" t="s">
        <v>294</v>
      </c>
      <c r="K6993">
        <v>3.75</v>
      </c>
      <c r="L6993">
        <v>0</v>
      </c>
      <c r="M6993">
        <v>0</v>
      </c>
      <c r="N6993">
        <v>3.75</v>
      </c>
      <c r="O6993">
        <v>0</v>
      </c>
      <c r="P6993">
        <v>0</v>
      </c>
    </row>
    <row r="6994" spans="1:16" x14ac:dyDescent="0.3">
      <c r="A6994" t="s">
        <v>170</v>
      </c>
      <c r="B6994" t="s">
        <v>297</v>
      </c>
      <c r="C6994" t="s">
        <v>314</v>
      </c>
      <c r="D6994" t="s">
        <v>104</v>
      </c>
      <c r="E6994">
        <v>0</v>
      </c>
      <c r="F6994" t="s">
        <v>294</v>
      </c>
      <c r="G6994">
        <v>0</v>
      </c>
      <c r="H6994">
        <v>4.9400000000000004</v>
      </c>
      <c r="I6994">
        <v>0</v>
      </c>
      <c r="J6994" t="s">
        <v>294</v>
      </c>
      <c r="K6994">
        <v>3.75</v>
      </c>
      <c r="L6994">
        <v>0</v>
      </c>
      <c r="M6994">
        <v>0</v>
      </c>
      <c r="N6994">
        <v>3.75</v>
      </c>
      <c r="O6994">
        <v>0</v>
      </c>
      <c r="P6994">
        <v>0</v>
      </c>
    </row>
    <row r="6995" spans="1:16" x14ac:dyDescent="0.3">
      <c r="A6995" t="s">
        <v>171</v>
      </c>
      <c r="B6995" t="s">
        <v>298</v>
      </c>
      <c r="C6995" t="s">
        <v>314</v>
      </c>
      <c r="D6995" t="s">
        <v>104</v>
      </c>
      <c r="E6995">
        <v>0</v>
      </c>
      <c r="F6995" t="s">
        <v>294</v>
      </c>
      <c r="G6995">
        <v>0</v>
      </c>
      <c r="H6995">
        <v>4.71</v>
      </c>
      <c r="I6995">
        <v>0</v>
      </c>
      <c r="J6995" t="s">
        <v>294</v>
      </c>
      <c r="K6995">
        <v>3.75</v>
      </c>
      <c r="L6995">
        <v>0</v>
      </c>
      <c r="M6995">
        <v>0</v>
      </c>
      <c r="N6995">
        <v>3.75</v>
      </c>
      <c r="O6995">
        <v>0</v>
      </c>
      <c r="P6995">
        <v>0</v>
      </c>
    </row>
    <row r="6996" spans="1:16" x14ac:dyDescent="0.3">
      <c r="A6996" t="s">
        <v>172</v>
      </c>
      <c r="B6996" t="s">
        <v>299</v>
      </c>
      <c r="C6996" t="s">
        <v>315</v>
      </c>
      <c r="D6996" t="s">
        <v>104</v>
      </c>
      <c r="E6996">
        <v>0</v>
      </c>
      <c r="F6996" t="s">
        <v>294</v>
      </c>
      <c r="G6996">
        <v>0</v>
      </c>
      <c r="H6996">
        <v>4.9766666666666701</v>
      </c>
      <c r="I6996">
        <v>0</v>
      </c>
      <c r="J6996" t="s">
        <v>294</v>
      </c>
      <c r="K6996">
        <v>3.75</v>
      </c>
      <c r="L6996">
        <v>0</v>
      </c>
      <c r="M6996">
        <v>0</v>
      </c>
      <c r="N6996">
        <v>3.75</v>
      </c>
      <c r="O6996">
        <v>0</v>
      </c>
      <c r="P6996">
        <v>0</v>
      </c>
    </row>
    <row r="6997" spans="1:16" x14ac:dyDescent="0.3">
      <c r="A6997" t="s">
        <v>173</v>
      </c>
      <c r="B6997" t="s">
        <v>295</v>
      </c>
      <c r="C6997" t="s">
        <v>315</v>
      </c>
      <c r="D6997" t="s">
        <v>104</v>
      </c>
      <c r="E6997">
        <v>0</v>
      </c>
      <c r="F6997" t="s">
        <v>294</v>
      </c>
      <c r="G6997">
        <v>0</v>
      </c>
      <c r="H6997">
        <v>4.9566666666666697</v>
      </c>
      <c r="I6997">
        <v>0</v>
      </c>
      <c r="J6997" t="s">
        <v>294</v>
      </c>
      <c r="K6997">
        <v>3.75</v>
      </c>
      <c r="L6997">
        <v>0</v>
      </c>
      <c r="M6997">
        <v>0</v>
      </c>
      <c r="N6997">
        <v>3.75</v>
      </c>
      <c r="O6997">
        <v>0</v>
      </c>
      <c r="P6997">
        <v>0</v>
      </c>
    </row>
    <row r="6998" spans="1:16" x14ac:dyDescent="0.3">
      <c r="A6998" t="s">
        <v>174</v>
      </c>
      <c r="B6998" t="s">
        <v>297</v>
      </c>
      <c r="C6998" t="s">
        <v>315</v>
      </c>
      <c r="D6998" t="s">
        <v>104</v>
      </c>
      <c r="E6998">
        <v>0</v>
      </c>
      <c r="F6998" t="s">
        <v>294</v>
      </c>
      <c r="G6998">
        <v>0</v>
      </c>
      <c r="H6998">
        <v>5.2133333333333303</v>
      </c>
      <c r="I6998">
        <v>0</v>
      </c>
      <c r="J6998" t="s">
        <v>294</v>
      </c>
      <c r="K6998">
        <v>3.75</v>
      </c>
      <c r="L6998">
        <v>0</v>
      </c>
      <c r="M6998">
        <v>0</v>
      </c>
      <c r="N6998">
        <v>3.75</v>
      </c>
      <c r="O6998">
        <v>0</v>
      </c>
      <c r="P6998">
        <v>0</v>
      </c>
    </row>
    <row r="6999" spans="1:16" x14ac:dyDescent="0.3">
      <c r="A6999" t="s">
        <v>175</v>
      </c>
      <c r="B6999" t="s">
        <v>298</v>
      </c>
      <c r="C6999" t="s">
        <v>315</v>
      </c>
      <c r="D6999" t="s">
        <v>104</v>
      </c>
      <c r="E6999">
        <v>0</v>
      </c>
      <c r="F6999" t="s">
        <v>294</v>
      </c>
      <c r="G6999">
        <v>0</v>
      </c>
      <c r="H6999">
        <v>5.3266666666666698</v>
      </c>
      <c r="I6999">
        <v>0</v>
      </c>
      <c r="J6999" t="s">
        <v>294</v>
      </c>
      <c r="K6999">
        <v>4.5</v>
      </c>
      <c r="L6999">
        <v>0</v>
      </c>
      <c r="M6999">
        <v>0</v>
      </c>
      <c r="N6999">
        <v>4.5</v>
      </c>
      <c r="O6999">
        <v>0</v>
      </c>
      <c r="P6999">
        <v>0</v>
      </c>
    </row>
    <row r="7000" spans="1:16" x14ac:dyDescent="0.3">
      <c r="A7000" t="s">
        <v>176</v>
      </c>
      <c r="B7000" t="s">
        <v>299</v>
      </c>
      <c r="C7000" t="s">
        <v>316</v>
      </c>
      <c r="D7000" t="s">
        <v>104</v>
      </c>
      <c r="E7000">
        <v>0</v>
      </c>
      <c r="F7000" t="s">
        <v>294</v>
      </c>
      <c r="G7000">
        <v>0</v>
      </c>
      <c r="H7000">
        <v>5.3833333333333302</v>
      </c>
      <c r="I7000">
        <v>0</v>
      </c>
      <c r="J7000" t="s">
        <v>294</v>
      </c>
      <c r="K7000">
        <v>4.5</v>
      </c>
      <c r="L7000">
        <v>0</v>
      </c>
      <c r="M7000">
        <v>0</v>
      </c>
      <c r="N7000">
        <v>4.5</v>
      </c>
      <c r="O7000">
        <v>0</v>
      </c>
      <c r="P7000">
        <v>0</v>
      </c>
    </row>
    <row r="7001" spans="1:16" x14ac:dyDescent="0.3">
      <c r="A7001" t="s">
        <v>177</v>
      </c>
      <c r="B7001" t="s">
        <v>295</v>
      </c>
      <c r="C7001" t="s">
        <v>316</v>
      </c>
      <c r="D7001" t="s">
        <v>104</v>
      </c>
      <c r="E7001">
        <v>0</v>
      </c>
      <c r="F7001" t="s">
        <v>294</v>
      </c>
      <c r="G7001">
        <v>0</v>
      </c>
      <c r="H7001">
        <v>5.6</v>
      </c>
      <c r="I7001">
        <v>0</v>
      </c>
      <c r="J7001" t="s">
        <v>294</v>
      </c>
      <c r="K7001">
        <v>4.5</v>
      </c>
      <c r="L7001">
        <v>0</v>
      </c>
      <c r="M7001">
        <v>0</v>
      </c>
      <c r="N7001">
        <v>4.5</v>
      </c>
      <c r="O7001">
        <v>0</v>
      </c>
      <c r="P7001">
        <v>0</v>
      </c>
    </row>
    <row r="7002" spans="1:16" x14ac:dyDescent="0.3">
      <c r="A7002" t="s">
        <v>178</v>
      </c>
      <c r="B7002" t="s">
        <v>297</v>
      </c>
      <c r="C7002" t="s">
        <v>316</v>
      </c>
      <c r="D7002" t="s">
        <v>104</v>
      </c>
      <c r="E7002">
        <v>0</v>
      </c>
      <c r="F7002" t="s">
        <v>294</v>
      </c>
      <c r="G7002">
        <v>0</v>
      </c>
      <c r="H7002">
        <v>6.07</v>
      </c>
      <c r="I7002">
        <v>0</v>
      </c>
      <c r="J7002" t="s">
        <v>294</v>
      </c>
      <c r="K7002">
        <v>4.5</v>
      </c>
      <c r="L7002">
        <v>0</v>
      </c>
      <c r="M7002">
        <v>0</v>
      </c>
      <c r="N7002">
        <v>4.5</v>
      </c>
      <c r="O7002">
        <v>0</v>
      </c>
      <c r="P7002">
        <v>0</v>
      </c>
    </row>
    <row r="7003" spans="1:16" x14ac:dyDescent="0.3">
      <c r="A7003" t="s">
        <v>179</v>
      </c>
      <c r="B7003" t="s">
        <v>298</v>
      </c>
      <c r="C7003" t="s">
        <v>316</v>
      </c>
      <c r="D7003" t="s">
        <v>104</v>
      </c>
      <c r="E7003">
        <v>0</v>
      </c>
      <c r="F7003">
        <v>10.843170000000001</v>
      </c>
      <c r="G7003">
        <v>0</v>
      </c>
      <c r="H7003">
        <v>6.74</v>
      </c>
      <c r="I7003">
        <v>0</v>
      </c>
      <c r="J7003">
        <v>10.843170000000001</v>
      </c>
      <c r="K7003">
        <v>5.5</v>
      </c>
      <c r="L7003">
        <v>0</v>
      </c>
      <c r="M7003">
        <v>0</v>
      </c>
      <c r="N7003">
        <v>5.5</v>
      </c>
      <c r="O7003">
        <v>0</v>
      </c>
      <c r="P7003">
        <v>0</v>
      </c>
    </row>
    <row r="7004" spans="1:16" x14ac:dyDescent="0.3">
      <c r="A7004" t="s">
        <v>180</v>
      </c>
      <c r="B7004" t="s">
        <v>299</v>
      </c>
      <c r="C7004" t="s">
        <v>317</v>
      </c>
      <c r="D7004" t="s">
        <v>104</v>
      </c>
      <c r="E7004">
        <v>0</v>
      </c>
      <c r="F7004">
        <v>9.5197000000000003</v>
      </c>
      <c r="G7004">
        <v>0</v>
      </c>
      <c r="H7004">
        <v>7.2833333333333297</v>
      </c>
      <c r="I7004">
        <v>0</v>
      </c>
      <c r="J7004">
        <v>9.5197000000000003</v>
      </c>
      <c r="K7004">
        <v>5.5</v>
      </c>
      <c r="L7004">
        <v>0</v>
      </c>
      <c r="M7004">
        <v>0</v>
      </c>
      <c r="N7004">
        <v>5.5</v>
      </c>
      <c r="O7004">
        <v>0</v>
      </c>
      <c r="P7004">
        <v>0</v>
      </c>
    </row>
    <row r="7005" spans="1:16" x14ac:dyDescent="0.3">
      <c r="A7005" t="s">
        <v>181</v>
      </c>
      <c r="B7005" t="s">
        <v>295</v>
      </c>
      <c r="C7005" t="s">
        <v>317</v>
      </c>
      <c r="D7005" t="s">
        <v>104</v>
      </c>
      <c r="E7005">
        <v>0</v>
      </c>
      <c r="F7005">
        <v>11.06387</v>
      </c>
      <c r="G7005">
        <v>0</v>
      </c>
      <c r="H7005">
        <v>7.3333333333333304</v>
      </c>
      <c r="I7005">
        <v>0</v>
      </c>
      <c r="J7005">
        <v>11.06387</v>
      </c>
      <c r="K7005">
        <v>5.5</v>
      </c>
      <c r="L7005">
        <v>0</v>
      </c>
      <c r="M7005">
        <v>0</v>
      </c>
      <c r="N7005">
        <v>5.5</v>
      </c>
      <c r="O7005">
        <v>0</v>
      </c>
      <c r="P7005">
        <v>0</v>
      </c>
    </row>
    <row r="7006" spans="1:16" x14ac:dyDescent="0.3">
      <c r="A7006" t="s">
        <v>182</v>
      </c>
      <c r="B7006" t="s">
        <v>297</v>
      </c>
      <c r="C7006" t="s">
        <v>317</v>
      </c>
      <c r="D7006" t="s">
        <v>104</v>
      </c>
      <c r="E7006">
        <v>0</v>
      </c>
      <c r="F7006">
        <v>9.2342329999999997</v>
      </c>
      <c r="G7006">
        <v>0</v>
      </c>
      <c r="H7006">
        <v>7.2266666666666701</v>
      </c>
      <c r="I7006">
        <v>0</v>
      </c>
      <c r="J7006">
        <v>9.2342329999999997</v>
      </c>
      <c r="K7006">
        <v>5.5</v>
      </c>
      <c r="L7006">
        <v>0</v>
      </c>
      <c r="M7006">
        <v>0</v>
      </c>
      <c r="N7006">
        <v>5.5</v>
      </c>
      <c r="O7006">
        <v>0</v>
      </c>
      <c r="P7006">
        <v>0</v>
      </c>
    </row>
    <row r="7007" spans="1:16" x14ac:dyDescent="0.3">
      <c r="A7007" t="s">
        <v>183</v>
      </c>
      <c r="B7007" t="s">
        <v>298</v>
      </c>
      <c r="C7007" t="s">
        <v>317</v>
      </c>
      <c r="D7007" t="s">
        <v>104</v>
      </c>
      <c r="E7007">
        <v>0</v>
      </c>
      <c r="F7007">
        <v>5.3968999999999996</v>
      </c>
      <c r="G7007">
        <v>0</v>
      </c>
      <c r="H7007">
        <v>6.7733333333333299</v>
      </c>
      <c r="I7007">
        <v>0</v>
      </c>
      <c r="J7007">
        <v>5.3968999999999996</v>
      </c>
      <c r="K7007">
        <v>5</v>
      </c>
      <c r="L7007">
        <v>0</v>
      </c>
      <c r="M7007">
        <v>0</v>
      </c>
      <c r="N7007">
        <v>5</v>
      </c>
      <c r="O7007">
        <v>0</v>
      </c>
      <c r="P7007">
        <v>0</v>
      </c>
    </row>
    <row r="7008" spans="1:16" x14ac:dyDescent="0.3">
      <c r="A7008" t="s">
        <v>184</v>
      </c>
      <c r="B7008" t="s">
        <v>299</v>
      </c>
      <c r="C7008" t="s">
        <v>318</v>
      </c>
      <c r="D7008" t="s">
        <v>104</v>
      </c>
      <c r="E7008">
        <v>0</v>
      </c>
      <c r="F7008">
        <v>4.1809329999999996</v>
      </c>
      <c r="G7008">
        <v>0</v>
      </c>
      <c r="H7008">
        <v>6.7066666666666697</v>
      </c>
      <c r="I7008">
        <v>0</v>
      </c>
      <c r="J7008">
        <v>4.1809329999999996</v>
      </c>
      <c r="K7008">
        <v>4.5</v>
      </c>
      <c r="L7008">
        <v>0</v>
      </c>
      <c r="M7008">
        <v>0</v>
      </c>
      <c r="N7008">
        <v>4.5</v>
      </c>
      <c r="O7008">
        <v>0</v>
      </c>
      <c r="P7008">
        <v>0</v>
      </c>
    </row>
    <row r="7009" spans="1:16" x14ac:dyDescent="0.3">
      <c r="A7009" t="s">
        <v>185</v>
      </c>
      <c r="B7009" t="s">
        <v>295</v>
      </c>
      <c r="C7009" t="s">
        <v>318</v>
      </c>
      <c r="D7009" t="s">
        <v>104</v>
      </c>
      <c r="E7009">
        <v>0</v>
      </c>
      <c r="F7009">
        <v>3.3552330000000001</v>
      </c>
      <c r="G7009">
        <v>0</v>
      </c>
      <c r="H7009">
        <v>6.27</v>
      </c>
      <c r="I7009">
        <v>0</v>
      </c>
      <c r="J7009">
        <v>3.3552330000000001</v>
      </c>
      <c r="K7009">
        <v>3.5</v>
      </c>
      <c r="L7009">
        <v>0</v>
      </c>
      <c r="M7009">
        <v>0</v>
      </c>
      <c r="N7009">
        <v>3.5</v>
      </c>
      <c r="O7009">
        <v>0</v>
      </c>
      <c r="P7009">
        <v>0</v>
      </c>
    </row>
    <row r="7010" spans="1:16" x14ac:dyDescent="0.3">
      <c r="A7010" t="s">
        <v>186</v>
      </c>
      <c r="B7010" t="s">
        <v>297</v>
      </c>
      <c r="C7010" t="s">
        <v>318</v>
      </c>
      <c r="D7010" t="s">
        <v>104</v>
      </c>
      <c r="E7010">
        <v>0</v>
      </c>
      <c r="F7010">
        <v>3.3252999999999999</v>
      </c>
      <c r="G7010">
        <v>0</v>
      </c>
      <c r="H7010">
        <v>5.99</v>
      </c>
      <c r="I7010">
        <v>0</v>
      </c>
      <c r="J7010">
        <v>3.3252999999999999</v>
      </c>
      <c r="K7010">
        <v>3</v>
      </c>
      <c r="L7010">
        <v>0</v>
      </c>
      <c r="M7010">
        <v>0</v>
      </c>
      <c r="N7010">
        <v>3</v>
      </c>
      <c r="O7010">
        <v>0</v>
      </c>
      <c r="P7010">
        <v>0</v>
      </c>
    </row>
    <row r="7011" spans="1:16" x14ac:dyDescent="0.3">
      <c r="A7011" t="s">
        <v>187</v>
      </c>
      <c r="B7011" t="s">
        <v>298</v>
      </c>
      <c r="C7011" t="s">
        <v>318</v>
      </c>
      <c r="D7011" t="s">
        <v>104</v>
      </c>
      <c r="E7011">
        <v>0</v>
      </c>
      <c r="F7011">
        <v>1.537933</v>
      </c>
      <c r="G7011">
        <v>0</v>
      </c>
      <c r="H7011">
        <v>5.2766666666666699</v>
      </c>
      <c r="I7011">
        <v>0</v>
      </c>
      <c r="J7011">
        <v>1.537933</v>
      </c>
      <c r="K7011">
        <v>2.5</v>
      </c>
      <c r="L7011">
        <v>0</v>
      </c>
      <c r="M7011">
        <v>0</v>
      </c>
      <c r="N7011">
        <v>2.5</v>
      </c>
      <c r="O7011">
        <v>0</v>
      </c>
      <c r="P7011">
        <v>0</v>
      </c>
    </row>
    <row r="7012" spans="1:16" x14ac:dyDescent="0.3">
      <c r="A7012" t="s">
        <v>188</v>
      </c>
      <c r="B7012" t="s">
        <v>299</v>
      </c>
      <c r="C7012" t="s">
        <v>319</v>
      </c>
      <c r="D7012" t="s">
        <v>104</v>
      </c>
      <c r="E7012">
        <v>0</v>
      </c>
      <c r="F7012">
        <v>1.2417</v>
      </c>
      <c r="G7012">
        <v>0</v>
      </c>
      <c r="H7012">
        <v>5.1733333333333302</v>
      </c>
      <c r="I7012">
        <v>0</v>
      </c>
      <c r="J7012">
        <v>1.2417</v>
      </c>
      <c r="K7012">
        <v>2</v>
      </c>
      <c r="L7012">
        <v>0</v>
      </c>
      <c r="M7012">
        <v>0</v>
      </c>
      <c r="N7012">
        <v>2</v>
      </c>
      <c r="O7012">
        <v>0</v>
      </c>
      <c r="P7012">
        <v>0</v>
      </c>
    </row>
    <row r="7013" spans="1:16" x14ac:dyDescent="0.3">
      <c r="A7013" t="s">
        <v>189</v>
      </c>
      <c r="B7013" t="s">
        <v>295</v>
      </c>
      <c r="C7013" t="s">
        <v>319</v>
      </c>
      <c r="D7013" t="s">
        <v>104</v>
      </c>
      <c r="E7013">
        <v>0</v>
      </c>
      <c r="F7013">
        <v>1.3020670000000001</v>
      </c>
      <c r="G7013">
        <v>0</v>
      </c>
      <c r="H7013">
        <v>4.9866666666666699</v>
      </c>
      <c r="I7013">
        <v>0</v>
      </c>
      <c r="J7013">
        <v>1.3020670000000001</v>
      </c>
      <c r="K7013">
        <v>2</v>
      </c>
      <c r="L7013">
        <v>0</v>
      </c>
      <c r="M7013">
        <v>0</v>
      </c>
      <c r="N7013">
        <v>2</v>
      </c>
      <c r="O7013">
        <v>0</v>
      </c>
      <c r="P7013">
        <v>0</v>
      </c>
    </row>
    <row r="7014" spans="1:16" x14ac:dyDescent="0.3">
      <c r="A7014" t="s">
        <v>190</v>
      </c>
      <c r="B7014" t="s">
        <v>297</v>
      </c>
      <c r="C7014" t="s">
        <v>319</v>
      </c>
      <c r="D7014" t="s">
        <v>104</v>
      </c>
      <c r="E7014">
        <v>0</v>
      </c>
      <c r="F7014">
        <v>2.017833</v>
      </c>
      <c r="G7014">
        <v>0</v>
      </c>
      <c r="H7014">
        <v>4.5</v>
      </c>
      <c r="I7014">
        <v>0</v>
      </c>
      <c r="J7014">
        <v>2.017833</v>
      </c>
      <c r="K7014">
        <v>2</v>
      </c>
      <c r="L7014">
        <v>0</v>
      </c>
      <c r="M7014">
        <v>0</v>
      </c>
      <c r="N7014">
        <v>2</v>
      </c>
      <c r="O7014">
        <v>0</v>
      </c>
      <c r="P7014">
        <v>0</v>
      </c>
    </row>
    <row r="7015" spans="1:16" x14ac:dyDescent="0.3">
      <c r="A7015" t="s">
        <v>191</v>
      </c>
      <c r="B7015" t="s">
        <v>298</v>
      </c>
      <c r="C7015" t="s">
        <v>319</v>
      </c>
      <c r="D7015" t="s">
        <v>104</v>
      </c>
      <c r="E7015">
        <v>0</v>
      </c>
      <c r="F7015">
        <v>1.9761329999999999</v>
      </c>
      <c r="G7015">
        <v>0</v>
      </c>
      <c r="H7015">
        <v>3.99</v>
      </c>
      <c r="I7015">
        <v>0</v>
      </c>
      <c r="J7015">
        <v>1.9761329999999999</v>
      </c>
      <c r="K7015">
        <v>2</v>
      </c>
      <c r="L7015">
        <v>0</v>
      </c>
      <c r="M7015">
        <v>0</v>
      </c>
      <c r="N7015">
        <v>2</v>
      </c>
      <c r="O7015">
        <v>0</v>
      </c>
      <c r="P7015">
        <v>0</v>
      </c>
    </row>
    <row r="7016" spans="1:16" x14ac:dyDescent="0.3">
      <c r="A7016" t="s">
        <v>192</v>
      </c>
      <c r="B7016" t="s">
        <v>299</v>
      </c>
      <c r="C7016" t="s">
        <v>320</v>
      </c>
      <c r="D7016" t="s">
        <v>104</v>
      </c>
      <c r="E7016">
        <v>0</v>
      </c>
      <c r="F7016">
        <v>3.5212669999999999</v>
      </c>
      <c r="G7016">
        <v>0</v>
      </c>
      <c r="H7016">
        <v>4.2866666666666697</v>
      </c>
      <c r="I7016">
        <v>0</v>
      </c>
      <c r="J7016">
        <v>3.5212669999999999</v>
      </c>
      <c r="K7016">
        <v>2</v>
      </c>
      <c r="L7016">
        <v>0</v>
      </c>
      <c r="M7016">
        <v>0</v>
      </c>
      <c r="N7016">
        <v>2</v>
      </c>
      <c r="O7016">
        <v>0</v>
      </c>
      <c r="P7016">
        <v>0</v>
      </c>
    </row>
    <row r="7017" spans="1:16" x14ac:dyDescent="0.3">
      <c r="A7017" t="s">
        <v>193</v>
      </c>
      <c r="B7017" t="s">
        <v>295</v>
      </c>
      <c r="C7017" t="s">
        <v>320</v>
      </c>
      <c r="D7017" t="s">
        <v>104</v>
      </c>
      <c r="E7017">
        <v>0</v>
      </c>
      <c r="F7017">
        <v>2.6275330000000001</v>
      </c>
      <c r="G7017">
        <v>0</v>
      </c>
      <c r="H7017">
        <v>4.08</v>
      </c>
      <c r="I7017">
        <v>0</v>
      </c>
      <c r="J7017">
        <v>2.6275330000000001</v>
      </c>
      <c r="K7017">
        <v>1.5</v>
      </c>
      <c r="L7017">
        <v>0</v>
      </c>
      <c r="M7017">
        <v>0</v>
      </c>
      <c r="N7017">
        <v>1.5</v>
      </c>
      <c r="O7017">
        <v>0</v>
      </c>
      <c r="P7017">
        <v>0</v>
      </c>
    </row>
    <row r="7018" spans="1:16" x14ac:dyDescent="0.3">
      <c r="A7018" t="s">
        <v>194</v>
      </c>
      <c r="B7018" t="s">
        <v>297</v>
      </c>
      <c r="C7018" t="s">
        <v>320</v>
      </c>
      <c r="D7018" t="s">
        <v>104</v>
      </c>
      <c r="E7018">
        <v>0</v>
      </c>
      <c r="F7018">
        <v>2.2326000000000001</v>
      </c>
      <c r="G7018">
        <v>0</v>
      </c>
      <c r="H7018">
        <v>3.8233333333333301</v>
      </c>
      <c r="I7018">
        <v>0</v>
      </c>
      <c r="J7018">
        <v>2.2326000000000001</v>
      </c>
      <c r="K7018">
        <v>1.5</v>
      </c>
      <c r="L7018">
        <v>0</v>
      </c>
      <c r="M7018">
        <v>0</v>
      </c>
      <c r="N7018">
        <v>1.5</v>
      </c>
      <c r="O7018">
        <v>0</v>
      </c>
      <c r="P7018">
        <v>0</v>
      </c>
    </row>
    <row r="7019" spans="1:16" x14ac:dyDescent="0.3">
      <c r="A7019" t="s">
        <v>195</v>
      </c>
      <c r="B7019" t="s">
        <v>298</v>
      </c>
      <c r="C7019" t="s">
        <v>320</v>
      </c>
      <c r="D7019" t="s">
        <v>104</v>
      </c>
      <c r="E7019">
        <v>0</v>
      </c>
      <c r="F7019">
        <v>0.66763340000000004</v>
      </c>
      <c r="G7019">
        <v>0</v>
      </c>
      <c r="H7019">
        <v>3.53</v>
      </c>
      <c r="I7019">
        <v>0</v>
      </c>
      <c r="J7019">
        <v>0.66763340000000004</v>
      </c>
      <c r="K7019">
        <v>1</v>
      </c>
      <c r="L7019">
        <v>0</v>
      </c>
      <c r="M7019">
        <v>0</v>
      </c>
      <c r="N7019">
        <v>1</v>
      </c>
      <c r="O7019">
        <v>0</v>
      </c>
      <c r="P7019">
        <v>0</v>
      </c>
    </row>
    <row r="7020" spans="1:16" x14ac:dyDescent="0.3">
      <c r="A7020" t="s">
        <v>196</v>
      </c>
      <c r="B7020" t="s">
        <v>299</v>
      </c>
      <c r="C7020" t="s">
        <v>321</v>
      </c>
      <c r="D7020" t="s">
        <v>104</v>
      </c>
      <c r="E7020">
        <v>0</v>
      </c>
      <c r="F7020">
        <v>1.0439670000000001</v>
      </c>
      <c r="G7020">
        <v>0</v>
      </c>
      <c r="H7020">
        <v>3.4233333333333298</v>
      </c>
      <c r="I7020">
        <v>0</v>
      </c>
      <c r="J7020">
        <v>1.0439670000000001</v>
      </c>
      <c r="K7020">
        <v>1</v>
      </c>
      <c r="L7020">
        <v>0</v>
      </c>
      <c r="M7020">
        <v>0</v>
      </c>
      <c r="N7020">
        <v>1</v>
      </c>
      <c r="O7020">
        <v>0</v>
      </c>
      <c r="P7020">
        <v>0</v>
      </c>
    </row>
    <row r="7021" spans="1:16" x14ac:dyDescent="0.3">
      <c r="A7021" t="s">
        <v>197</v>
      </c>
      <c r="B7021" t="s">
        <v>295</v>
      </c>
      <c r="C7021" t="s">
        <v>321</v>
      </c>
      <c r="D7021" t="s">
        <v>104</v>
      </c>
      <c r="E7021">
        <v>0</v>
      </c>
      <c r="F7021">
        <v>0.99773339999999999</v>
      </c>
      <c r="G7021">
        <v>0</v>
      </c>
      <c r="H7021">
        <v>3.31</v>
      </c>
      <c r="I7021">
        <v>0</v>
      </c>
      <c r="J7021">
        <v>0.99773339999999999</v>
      </c>
      <c r="K7021">
        <v>1</v>
      </c>
      <c r="L7021">
        <v>0</v>
      </c>
      <c r="M7021">
        <v>0</v>
      </c>
      <c r="N7021">
        <v>1</v>
      </c>
      <c r="O7021">
        <v>0</v>
      </c>
      <c r="P7021">
        <v>0</v>
      </c>
    </row>
    <row r="7022" spans="1:16" x14ac:dyDescent="0.3">
      <c r="A7022" t="s">
        <v>198</v>
      </c>
      <c r="B7022" t="s">
        <v>297</v>
      </c>
      <c r="C7022" t="s">
        <v>321</v>
      </c>
      <c r="D7022" t="s">
        <v>104</v>
      </c>
      <c r="E7022">
        <v>0</v>
      </c>
      <c r="F7022">
        <v>0.2167</v>
      </c>
      <c r="G7022">
        <v>0</v>
      </c>
      <c r="H7022">
        <v>3.0433333333333299</v>
      </c>
      <c r="I7022">
        <v>0</v>
      </c>
      <c r="J7022">
        <v>0.2167</v>
      </c>
      <c r="K7022">
        <v>1</v>
      </c>
      <c r="L7022">
        <v>0</v>
      </c>
      <c r="M7022">
        <v>0</v>
      </c>
      <c r="N7022">
        <v>1</v>
      </c>
      <c r="O7022">
        <v>0</v>
      </c>
      <c r="P7022">
        <v>0</v>
      </c>
    </row>
    <row r="7023" spans="1:16" x14ac:dyDescent="0.3">
      <c r="A7023" t="s">
        <v>199</v>
      </c>
      <c r="B7023" t="s">
        <v>298</v>
      </c>
      <c r="C7023" t="s">
        <v>321</v>
      </c>
      <c r="D7023" t="s">
        <v>104</v>
      </c>
      <c r="E7023">
        <v>0</v>
      </c>
      <c r="F7023">
        <v>0.13876669999999999</v>
      </c>
      <c r="G7023">
        <v>0</v>
      </c>
      <c r="H7023">
        <v>3.1366666666666698</v>
      </c>
      <c r="I7023">
        <v>0</v>
      </c>
      <c r="J7023">
        <v>0.13876669999999999</v>
      </c>
      <c r="K7023">
        <v>1</v>
      </c>
      <c r="L7023">
        <v>0</v>
      </c>
      <c r="M7023">
        <v>0</v>
      </c>
      <c r="N7023">
        <v>1</v>
      </c>
      <c r="O7023">
        <v>0</v>
      </c>
      <c r="P7023">
        <v>0</v>
      </c>
    </row>
    <row r="7024" spans="1:16" x14ac:dyDescent="0.3">
      <c r="A7024" t="s">
        <v>200</v>
      </c>
      <c r="B7024" t="s">
        <v>299</v>
      </c>
      <c r="C7024" t="s">
        <v>322</v>
      </c>
      <c r="D7024" t="s">
        <v>104</v>
      </c>
      <c r="E7024">
        <v>0</v>
      </c>
      <c r="F7024">
        <v>1.384233</v>
      </c>
      <c r="G7024">
        <v>0</v>
      </c>
      <c r="H7024">
        <v>3.28</v>
      </c>
      <c r="I7024">
        <v>0</v>
      </c>
      <c r="J7024">
        <v>1.384233</v>
      </c>
      <c r="K7024">
        <v>1</v>
      </c>
      <c r="L7024">
        <v>0</v>
      </c>
      <c r="M7024">
        <v>0</v>
      </c>
      <c r="N7024">
        <v>1</v>
      </c>
      <c r="O7024">
        <v>0</v>
      </c>
      <c r="P7024">
        <v>0</v>
      </c>
    </row>
    <row r="7025" spans="1:16" x14ac:dyDescent="0.3">
      <c r="A7025" t="s">
        <v>201</v>
      </c>
      <c r="B7025" t="s">
        <v>295</v>
      </c>
      <c r="C7025" t="s">
        <v>322</v>
      </c>
      <c r="D7025" t="s">
        <v>104</v>
      </c>
      <c r="E7025">
        <v>0</v>
      </c>
      <c r="F7025">
        <v>1.571</v>
      </c>
      <c r="G7025">
        <v>0</v>
      </c>
      <c r="H7025">
        <v>3.5</v>
      </c>
      <c r="I7025">
        <v>0</v>
      </c>
      <c r="J7025">
        <v>1.571</v>
      </c>
      <c r="K7025">
        <v>1</v>
      </c>
      <c r="L7025">
        <v>0</v>
      </c>
      <c r="M7025">
        <v>0</v>
      </c>
      <c r="N7025">
        <v>1</v>
      </c>
      <c r="O7025">
        <v>0</v>
      </c>
      <c r="P7025">
        <v>0</v>
      </c>
    </row>
    <row r="7026" spans="1:16" x14ac:dyDescent="0.3">
      <c r="A7026" t="s">
        <v>202</v>
      </c>
      <c r="B7026" t="s">
        <v>297</v>
      </c>
      <c r="C7026" t="s">
        <v>322</v>
      </c>
      <c r="D7026" t="s">
        <v>104</v>
      </c>
      <c r="E7026">
        <v>0</v>
      </c>
      <c r="F7026">
        <v>4.0404</v>
      </c>
      <c r="G7026">
        <v>0</v>
      </c>
      <c r="H7026">
        <v>3.89333333333333</v>
      </c>
      <c r="I7026">
        <v>0</v>
      </c>
      <c r="J7026">
        <v>4.0404</v>
      </c>
      <c r="K7026">
        <v>2</v>
      </c>
      <c r="L7026">
        <v>0</v>
      </c>
      <c r="M7026">
        <v>0</v>
      </c>
      <c r="N7026">
        <v>2</v>
      </c>
      <c r="O7026">
        <v>0</v>
      </c>
      <c r="P7026">
        <v>0</v>
      </c>
    </row>
    <row r="7027" spans="1:16" x14ac:dyDescent="0.3">
      <c r="A7027" t="s">
        <v>203</v>
      </c>
      <c r="B7027" t="s">
        <v>298</v>
      </c>
      <c r="C7027" t="s">
        <v>322</v>
      </c>
      <c r="D7027" t="s">
        <v>104</v>
      </c>
      <c r="E7027">
        <v>0</v>
      </c>
      <c r="F7027">
        <v>5.7053330000000004</v>
      </c>
      <c r="G7027">
        <v>0</v>
      </c>
      <c r="H7027">
        <v>4.7666666666666702</v>
      </c>
      <c r="I7027">
        <v>0</v>
      </c>
      <c r="J7027">
        <v>5.7053330000000004</v>
      </c>
      <c r="K7027">
        <v>3</v>
      </c>
      <c r="L7027">
        <v>0</v>
      </c>
      <c r="M7027">
        <v>0</v>
      </c>
      <c r="N7027">
        <v>3</v>
      </c>
      <c r="O7027">
        <v>0</v>
      </c>
      <c r="P7027">
        <v>0</v>
      </c>
    </row>
    <row r="7028" spans="1:16" x14ac:dyDescent="0.3">
      <c r="A7028" t="s">
        <v>204</v>
      </c>
      <c r="B7028" t="s">
        <v>299</v>
      </c>
      <c r="C7028" t="s">
        <v>323</v>
      </c>
      <c r="D7028" t="s">
        <v>104</v>
      </c>
      <c r="E7028">
        <v>0</v>
      </c>
      <c r="F7028">
        <v>6.0782670000000003</v>
      </c>
      <c r="G7028">
        <v>0</v>
      </c>
      <c r="H7028">
        <v>4.8366666666666696</v>
      </c>
      <c r="I7028">
        <v>0</v>
      </c>
      <c r="J7028">
        <v>6.0782670000000003</v>
      </c>
      <c r="K7028">
        <v>3</v>
      </c>
      <c r="L7028">
        <v>0</v>
      </c>
      <c r="M7028">
        <v>0</v>
      </c>
      <c r="N7028">
        <v>3</v>
      </c>
      <c r="O7028">
        <v>0</v>
      </c>
      <c r="P7028">
        <v>0</v>
      </c>
    </row>
    <row r="7029" spans="1:16" x14ac:dyDescent="0.3">
      <c r="A7029" t="s">
        <v>205</v>
      </c>
      <c r="B7029" t="s">
        <v>295</v>
      </c>
      <c r="C7029" t="s">
        <v>323</v>
      </c>
      <c r="D7029" t="s">
        <v>104</v>
      </c>
      <c r="E7029">
        <v>0</v>
      </c>
      <c r="F7029">
        <v>5.4374669999999998</v>
      </c>
      <c r="G7029">
        <v>0</v>
      </c>
      <c r="H7029">
        <v>4.78</v>
      </c>
      <c r="I7029">
        <v>0</v>
      </c>
      <c r="J7029">
        <v>5.4374669999999998</v>
      </c>
      <c r="K7029">
        <v>3</v>
      </c>
      <c r="L7029">
        <v>0</v>
      </c>
      <c r="M7029">
        <v>0</v>
      </c>
      <c r="N7029">
        <v>3</v>
      </c>
      <c r="O7029">
        <v>0</v>
      </c>
      <c r="P7029">
        <v>0</v>
      </c>
    </row>
    <row r="7030" spans="1:16" x14ac:dyDescent="0.3">
      <c r="A7030" t="s">
        <v>206</v>
      </c>
      <c r="B7030" t="s">
        <v>297</v>
      </c>
      <c r="C7030" t="s">
        <v>323</v>
      </c>
      <c r="D7030" t="s">
        <v>104</v>
      </c>
      <c r="E7030">
        <v>0</v>
      </c>
      <c r="F7030">
        <v>5.8605330000000002</v>
      </c>
      <c r="G7030">
        <v>0</v>
      </c>
      <c r="H7030">
        <v>4.7</v>
      </c>
      <c r="I7030">
        <v>0</v>
      </c>
      <c r="J7030">
        <v>5.8605330000000002</v>
      </c>
      <c r="K7030">
        <v>3</v>
      </c>
      <c r="L7030">
        <v>0</v>
      </c>
      <c r="M7030">
        <v>0</v>
      </c>
      <c r="N7030">
        <v>3</v>
      </c>
      <c r="O7030">
        <v>0</v>
      </c>
      <c r="P7030">
        <v>0</v>
      </c>
    </row>
    <row r="7031" spans="1:16" x14ac:dyDescent="0.3">
      <c r="A7031" t="s">
        <v>207</v>
      </c>
      <c r="B7031" t="s">
        <v>298</v>
      </c>
      <c r="C7031" t="s">
        <v>323</v>
      </c>
      <c r="D7031" t="s">
        <v>104</v>
      </c>
      <c r="E7031">
        <v>0</v>
      </c>
      <c r="F7031">
        <v>7.0174329999999996</v>
      </c>
      <c r="G7031">
        <v>0</v>
      </c>
      <c r="H7031">
        <v>5.1533333333333298</v>
      </c>
      <c r="I7031">
        <v>0</v>
      </c>
      <c r="J7031">
        <v>7.0174329999999996</v>
      </c>
      <c r="K7031">
        <v>4</v>
      </c>
      <c r="L7031">
        <v>0</v>
      </c>
      <c r="M7031">
        <v>0</v>
      </c>
      <c r="N7031">
        <v>4</v>
      </c>
      <c r="O7031">
        <v>0</v>
      </c>
      <c r="P7031">
        <v>0</v>
      </c>
    </row>
    <row r="7032" spans="1:16" x14ac:dyDescent="0.3">
      <c r="A7032" t="s">
        <v>208</v>
      </c>
      <c r="B7032" t="s">
        <v>299</v>
      </c>
      <c r="C7032" t="s">
        <v>324</v>
      </c>
      <c r="D7032" t="s">
        <v>104</v>
      </c>
      <c r="E7032">
        <v>-3.4832436492280299E-3</v>
      </c>
      <c r="F7032">
        <v>9.5066000000000006</v>
      </c>
      <c r="G7032">
        <v>-3.04559928206372E-3</v>
      </c>
      <c r="H7032">
        <v>5.65</v>
      </c>
      <c r="I7032">
        <v>0</v>
      </c>
      <c r="J7032">
        <v>9.5066000000000006</v>
      </c>
      <c r="K7032">
        <v>5</v>
      </c>
      <c r="L7032">
        <v>0</v>
      </c>
      <c r="M7032">
        <v>0</v>
      </c>
      <c r="N7032">
        <v>5</v>
      </c>
      <c r="O7032">
        <v>-4.0659339556343701E-3</v>
      </c>
      <c r="P7032">
        <v>0</v>
      </c>
    </row>
    <row r="7033" spans="1:16" x14ac:dyDescent="0.3">
      <c r="A7033" t="s">
        <v>209</v>
      </c>
      <c r="B7033" t="s">
        <v>295</v>
      </c>
      <c r="C7033" t="s">
        <v>324</v>
      </c>
      <c r="D7033" t="s">
        <v>104</v>
      </c>
      <c r="E7033">
        <v>-2.6174231463680399E-3</v>
      </c>
      <c r="F7033">
        <v>9.7872669999999999</v>
      </c>
      <c r="G7033">
        <v>-2.6612869061670702E-4</v>
      </c>
      <c r="H7033">
        <v>5.8266666666666698</v>
      </c>
      <c r="I7033">
        <v>0</v>
      </c>
      <c r="J7033">
        <v>9.7872669999999999</v>
      </c>
      <c r="K7033">
        <v>6</v>
      </c>
      <c r="L7033">
        <v>0</v>
      </c>
      <c r="M7033">
        <v>0</v>
      </c>
      <c r="N7033">
        <v>6</v>
      </c>
      <c r="O7033">
        <v>-1.43978994102989E-3</v>
      </c>
      <c r="P7033">
        <v>0</v>
      </c>
    </row>
    <row r="7034" spans="1:16" x14ac:dyDescent="0.3">
      <c r="A7034" t="s">
        <v>210</v>
      </c>
      <c r="B7034" t="s">
        <v>297</v>
      </c>
      <c r="C7034" t="s">
        <v>324</v>
      </c>
      <c r="D7034" t="s">
        <v>104</v>
      </c>
      <c r="E7034">
        <v>-1.62771975373905E-2</v>
      </c>
      <c r="F7034">
        <v>10.06977</v>
      </c>
      <c r="G7034">
        <v>-1.4281893564108E-2</v>
      </c>
      <c r="H7034">
        <v>5.65</v>
      </c>
      <c r="I7034">
        <v>0</v>
      </c>
      <c r="J7034">
        <v>10.06977</v>
      </c>
      <c r="K7034">
        <v>6</v>
      </c>
      <c r="L7034">
        <v>0</v>
      </c>
      <c r="M7034">
        <v>0</v>
      </c>
      <c r="N7034">
        <v>6</v>
      </c>
      <c r="O7034">
        <v>-1.59979192697004E-2</v>
      </c>
      <c r="P7034">
        <v>0</v>
      </c>
    </row>
    <row r="7035" spans="1:16" x14ac:dyDescent="0.3">
      <c r="A7035" t="s">
        <v>211</v>
      </c>
      <c r="B7035" t="s">
        <v>298</v>
      </c>
      <c r="C7035" t="s">
        <v>324</v>
      </c>
      <c r="D7035" t="s">
        <v>104</v>
      </c>
      <c r="E7035">
        <v>-4.9174105977698498E-3</v>
      </c>
      <c r="F7035">
        <v>7.7376329999999998</v>
      </c>
      <c r="G7035">
        <v>-6.05067990517938E-3</v>
      </c>
      <c r="H7035">
        <v>5.35</v>
      </c>
      <c r="I7035">
        <v>0</v>
      </c>
      <c r="J7035">
        <v>7.7376329999999998</v>
      </c>
      <c r="K7035">
        <v>5.5</v>
      </c>
      <c r="L7035">
        <v>0</v>
      </c>
      <c r="M7035">
        <v>0</v>
      </c>
      <c r="N7035">
        <v>5.5</v>
      </c>
      <c r="O7035">
        <v>-7.9353150456382693E-3</v>
      </c>
      <c r="P7035">
        <v>0</v>
      </c>
    </row>
    <row r="7036" spans="1:16" x14ac:dyDescent="0.3">
      <c r="A7036" t="s">
        <v>212</v>
      </c>
      <c r="B7036" t="s">
        <v>299</v>
      </c>
      <c r="C7036" t="s">
        <v>325</v>
      </c>
      <c r="D7036" t="s">
        <v>104</v>
      </c>
      <c r="E7036">
        <v>-7.7599811116999496E-3</v>
      </c>
      <c r="F7036">
        <v>4.6537329999999999</v>
      </c>
      <c r="G7036">
        <v>-8.2222002691065797E-3</v>
      </c>
      <c r="H7036">
        <v>5.05</v>
      </c>
      <c r="I7036">
        <v>0</v>
      </c>
      <c r="J7036">
        <v>4.6537329999999999</v>
      </c>
      <c r="K7036">
        <v>5.5</v>
      </c>
      <c r="L7036">
        <v>0</v>
      </c>
      <c r="M7036">
        <v>0</v>
      </c>
      <c r="N7036">
        <v>5.5</v>
      </c>
      <c r="O7036">
        <v>-9.4098043668933203E-3</v>
      </c>
      <c r="P7036">
        <v>0</v>
      </c>
    </row>
    <row r="7037" spans="1:16" x14ac:dyDescent="0.3">
      <c r="A7037" t="s">
        <v>213</v>
      </c>
      <c r="B7037" t="s">
        <v>295</v>
      </c>
      <c r="C7037" t="s">
        <v>325</v>
      </c>
      <c r="D7037" t="s">
        <v>104</v>
      </c>
      <c r="E7037">
        <v>-5.76822922354037E-3</v>
      </c>
      <c r="F7037">
        <v>4.1344669999999999</v>
      </c>
      <c r="G7037">
        <v>-9.4779443394532592E-3</v>
      </c>
      <c r="H7037">
        <v>4.6566666666666698</v>
      </c>
      <c r="I7037">
        <v>0</v>
      </c>
      <c r="J7037">
        <v>4.1344669999999999</v>
      </c>
      <c r="K7037">
        <v>5</v>
      </c>
      <c r="L7037">
        <v>0</v>
      </c>
      <c r="M7037">
        <v>0</v>
      </c>
      <c r="N7037">
        <v>5</v>
      </c>
      <c r="O7037">
        <v>-9.5825514415963705E-3</v>
      </c>
      <c r="P7037">
        <v>0</v>
      </c>
    </row>
    <row r="7038" spans="1:16" x14ac:dyDescent="0.3">
      <c r="A7038" t="s">
        <v>214</v>
      </c>
      <c r="B7038" t="s">
        <v>297</v>
      </c>
      <c r="C7038" t="s">
        <v>325</v>
      </c>
      <c r="D7038" t="s">
        <v>104</v>
      </c>
      <c r="E7038">
        <v>-5.0691606454975604E-3</v>
      </c>
      <c r="F7038">
        <v>3.7056330000000002</v>
      </c>
      <c r="G7038">
        <v>-9.0207262254513604E-3</v>
      </c>
      <c r="H7038">
        <v>4.2733333333333299</v>
      </c>
      <c r="I7038">
        <v>0</v>
      </c>
      <c r="J7038">
        <v>3.7056330000000002</v>
      </c>
      <c r="K7038">
        <v>4.5</v>
      </c>
      <c r="L7038">
        <v>0</v>
      </c>
      <c r="M7038">
        <v>0</v>
      </c>
      <c r="N7038">
        <v>4.5</v>
      </c>
      <c r="O7038">
        <v>-8.9286116068056903E-3</v>
      </c>
      <c r="P7038">
        <v>0</v>
      </c>
    </row>
    <row r="7039" spans="1:16" x14ac:dyDescent="0.3">
      <c r="A7039" t="s">
        <v>215</v>
      </c>
      <c r="B7039" t="s">
        <v>298</v>
      </c>
      <c r="C7039" t="s">
        <v>325</v>
      </c>
      <c r="D7039" t="s">
        <v>104</v>
      </c>
      <c r="E7039">
        <v>7.5019621755534303E-3</v>
      </c>
      <c r="F7039">
        <v>3.0939000000000001</v>
      </c>
      <c r="G7039">
        <v>8.4984779383043794E-3</v>
      </c>
      <c r="H7039">
        <v>4.3066666666666702</v>
      </c>
      <c r="I7039">
        <v>0</v>
      </c>
      <c r="J7039">
        <v>3.0939000000000001</v>
      </c>
      <c r="K7039">
        <v>4</v>
      </c>
      <c r="L7039">
        <v>0</v>
      </c>
      <c r="M7039">
        <v>0</v>
      </c>
      <c r="N7039">
        <v>4</v>
      </c>
      <c r="O7039">
        <v>8.3240929927654896E-3</v>
      </c>
      <c r="P7039">
        <v>0</v>
      </c>
    </row>
    <row r="7040" spans="1:16" x14ac:dyDescent="0.3">
      <c r="A7040" t="s">
        <v>216</v>
      </c>
      <c r="B7040" t="s">
        <v>299</v>
      </c>
      <c r="C7040" t="s">
        <v>326</v>
      </c>
      <c r="D7040" t="s">
        <v>104</v>
      </c>
      <c r="E7040">
        <v>-5.8474216822448398E-3</v>
      </c>
      <c r="F7040">
        <v>4.542967</v>
      </c>
      <c r="G7040">
        <v>-4.73758860237439E-3</v>
      </c>
      <c r="H7040">
        <v>4.5066666666666704</v>
      </c>
      <c r="I7040">
        <v>0</v>
      </c>
      <c r="J7040">
        <v>4.542967</v>
      </c>
      <c r="K7040">
        <v>4</v>
      </c>
      <c r="L7040">
        <v>0</v>
      </c>
      <c r="M7040">
        <v>0</v>
      </c>
      <c r="N7040">
        <v>4</v>
      </c>
      <c r="O7040">
        <v>-4.2675914720291504E-3</v>
      </c>
      <c r="P7040">
        <v>0</v>
      </c>
    </row>
    <row r="7041" spans="1:16" x14ac:dyDescent="0.3">
      <c r="A7041" t="s">
        <v>217</v>
      </c>
      <c r="B7041" t="s">
        <v>295</v>
      </c>
      <c r="C7041" t="s">
        <v>326</v>
      </c>
      <c r="D7041" t="s">
        <v>104</v>
      </c>
      <c r="E7041">
        <v>2.0014985439091898E-3</v>
      </c>
      <c r="F7041">
        <v>4.5785999999999998</v>
      </c>
      <c r="G7041">
        <v>1.0601983391751401E-3</v>
      </c>
      <c r="H7041">
        <v>4.6566666666666698</v>
      </c>
      <c r="I7041">
        <v>0</v>
      </c>
      <c r="J7041">
        <v>4.5785999999999998</v>
      </c>
      <c r="K7041">
        <v>4</v>
      </c>
      <c r="L7041">
        <v>0</v>
      </c>
      <c r="M7041">
        <v>0</v>
      </c>
      <c r="N7041">
        <v>4</v>
      </c>
      <c r="O7041">
        <v>2.3528251338120801E-3</v>
      </c>
      <c r="P7041">
        <v>0</v>
      </c>
    </row>
    <row r="7042" spans="1:16" x14ac:dyDescent="0.3">
      <c r="A7042" t="s">
        <v>218</v>
      </c>
      <c r="B7042" t="s">
        <v>297</v>
      </c>
      <c r="C7042" t="s">
        <v>326</v>
      </c>
      <c r="D7042" t="s">
        <v>104</v>
      </c>
      <c r="E7042" s="1">
        <v>-1.47064990021835E-2</v>
      </c>
      <c r="F7042">
        <v>4.1513999999999998</v>
      </c>
      <c r="G7042">
        <v>-1.2907832662731E-2</v>
      </c>
      <c r="H7042">
        <v>4.59</v>
      </c>
      <c r="I7042">
        <v>0</v>
      </c>
      <c r="J7042">
        <v>4.1513999999999998</v>
      </c>
      <c r="K7042">
        <v>4</v>
      </c>
      <c r="L7042">
        <v>0</v>
      </c>
      <c r="M7042">
        <v>0</v>
      </c>
      <c r="N7042">
        <v>4</v>
      </c>
      <c r="O7042">
        <v>-1.11020203106724E-2</v>
      </c>
      <c r="P7042">
        <v>0</v>
      </c>
    </row>
    <row r="7043" spans="1:16" x14ac:dyDescent="0.3">
      <c r="A7043" t="s">
        <v>219</v>
      </c>
      <c r="B7043" t="s">
        <v>298</v>
      </c>
      <c r="C7043" t="s">
        <v>326</v>
      </c>
      <c r="D7043" t="s">
        <v>104</v>
      </c>
      <c r="E7043">
        <v>-1.2937101537693301E-2</v>
      </c>
      <c r="F7043">
        <v>3.5666000000000002</v>
      </c>
      <c r="G7043">
        <v>-1.25997465371341E-2</v>
      </c>
      <c r="H7043">
        <v>4.5366666666666697</v>
      </c>
      <c r="I7043">
        <v>0</v>
      </c>
      <c r="J7043">
        <v>3.5666000000000002</v>
      </c>
      <c r="K7043">
        <v>4</v>
      </c>
      <c r="L7043">
        <v>0</v>
      </c>
      <c r="M7043">
        <v>0</v>
      </c>
      <c r="N7043">
        <v>4</v>
      </c>
      <c r="O7043">
        <v>-1.1519020897775799E-2</v>
      </c>
      <c r="P7043">
        <v>0</v>
      </c>
    </row>
    <row r="7044" spans="1:16" x14ac:dyDescent="0.3">
      <c r="A7044" t="s">
        <v>220</v>
      </c>
      <c r="B7044" t="s">
        <v>299</v>
      </c>
      <c r="C7044" t="s">
        <v>327</v>
      </c>
      <c r="D7044" t="s">
        <v>104</v>
      </c>
      <c r="E7044">
        <v>-8.3192207889259996E-3</v>
      </c>
      <c r="F7044">
        <v>3.8780999999999999</v>
      </c>
      <c r="G7044">
        <v>-9.0080592564305596E-3</v>
      </c>
      <c r="H7044">
        <v>4.7</v>
      </c>
      <c r="I7044">
        <v>0</v>
      </c>
      <c r="J7044">
        <v>3.8780999999999999</v>
      </c>
      <c r="K7044">
        <v>4</v>
      </c>
      <c r="L7044">
        <v>0</v>
      </c>
      <c r="M7044">
        <v>0</v>
      </c>
      <c r="N7044">
        <v>4</v>
      </c>
      <c r="O7044">
        <v>-8.5361143634354892E-3</v>
      </c>
      <c r="P7044">
        <v>0</v>
      </c>
    </row>
    <row r="7045" spans="1:16" x14ac:dyDescent="0.3">
      <c r="A7045" t="s">
        <v>221</v>
      </c>
      <c r="B7045" t="s">
        <v>295</v>
      </c>
      <c r="C7045" t="s">
        <v>327</v>
      </c>
      <c r="D7045" t="s">
        <v>104</v>
      </c>
      <c r="E7045">
        <v>2.9935525662807601E-3</v>
      </c>
      <c r="F7045">
        <v>4.8776000000000002</v>
      </c>
      <c r="G7045">
        <v>2.46411353883058E-3</v>
      </c>
      <c r="H7045">
        <v>4.7833333333333297</v>
      </c>
      <c r="I7045">
        <v>0</v>
      </c>
      <c r="J7045">
        <v>4.8776000000000002</v>
      </c>
      <c r="K7045">
        <v>4</v>
      </c>
      <c r="L7045">
        <v>0</v>
      </c>
      <c r="M7045">
        <v>0</v>
      </c>
      <c r="N7045">
        <v>4</v>
      </c>
      <c r="O7045">
        <v>2.6012750603197098E-3</v>
      </c>
      <c r="P7045">
        <v>0</v>
      </c>
    </row>
    <row r="7046" spans="1:16" x14ac:dyDescent="0.3">
      <c r="A7046" t="s">
        <v>222</v>
      </c>
      <c r="B7046" t="s">
        <v>297</v>
      </c>
      <c r="C7046" t="s">
        <v>327</v>
      </c>
      <c r="D7046" t="s">
        <v>104</v>
      </c>
      <c r="E7046">
        <v>1.8402076387902301E-3</v>
      </c>
      <c r="F7046">
        <v>5.074567</v>
      </c>
      <c r="G7046">
        <v>2.8099312517513302E-3</v>
      </c>
      <c r="H7046">
        <v>4.79</v>
      </c>
      <c r="I7046">
        <v>0</v>
      </c>
      <c r="J7046">
        <v>5.074567</v>
      </c>
      <c r="K7046">
        <v>4</v>
      </c>
      <c r="L7046">
        <v>0</v>
      </c>
      <c r="M7046">
        <v>0</v>
      </c>
      <c r="N7046">
        <v>4</v>
      </c>
      <c r="O7046">
        <v>3.2174724310793899E-3</v>
      </c>
      <c r="P7046">
        <v>0</v>
      </c>
    </row>
    <row r="7047" spans="1:16" x14ac:dyDescent="0.3">
      <c r="A7047" t="s">
        <v>223</v>
      </c>
      <c r="B7047" t="s">
        <v>298</v>
      </c>
      <c r="C7047" t="s">
        <v>327</v>
      </c>
      <c r="D7047" t="s">
        <v>104</v>
      </c>
      <c r="E7047">
        <v>-3.32251518686633E-3</v>
      </c>
      <c r="F7047">
        <v>5.5065330000000001</v>
      </c>
      <c r="G7047">
        <v>-1.70729179276297E-3</v>
      </c>
      <c r="H7047">
        <v>4.8633333333333297</v>
      </c>
      <c r="I7047">
        <v>0</v>
      </c>
      <c r="J7047">
        <v>5.5065330000000001</v>
      </c>
      <c r="K7047">
        <v>4</v>
      </c>
      <c r="L7047">
        <v>0</v>
      </c>
      <c r="M7047">
        <v>0</v>
      </c>
      <c r="N7047">
        <v>4</v>
      </c>
      <c r="O7047">
        <v>-1.25489019178637E-3</v>
      </c>
      <c r="P7047">
        <v>0</v>
      </c>
    </row>
    <row r="7048" spans="1:16" x14ac:dyDescent="0.3">
      <c r="A7048" t="s">
        <v>224</v>
      </c>
      <c r="B7048" t="s">
        <v>299</v>
      </c>
      <c r="C7048" t="s">
        <v>328</v>
      </c>
      <c r="D7048" t="s">
        <v>104</v>
      </c>
      <c r="E7048">
        <v>6.3446444656864998E-3</v>
      </c>
      <c r="F7048">
        <v>5.2073</v>
      </c>
      <c r="G7048">
        <v>6.6998236662749698E-3</v>
      </c>
      <c r="H7048">
        <v>4.83</v>
      </c>
      <c r="I7048">
        <v>0</v>
      </c>
      <c r="J7048">
        <v>5.2073</v>
      </c>
      <c r="K7048">
        <v>4</v>
      </c>
      <c r="L7048">
        <v>0</v>
      </c>
      <c r="M7048">
        <v>0</v>
      </c>
      <c r="N7048">
        <v>4</v>
      </c>
      <c r="O7048">
        <v>6.8706302486303298E-3</v>
      </c>
      <c r="P7048">
        <v>0</v>
      </c>
    </row>
    <row r="7049" spans="1:16" x14ac:dyDescent="0.3">
      <c r="A7049" t="s">
        <v>225</v>
      </c>
      <c r="B7049" t="s">
        <v>295</v>
      </c>
      <c r="C7049" t="s">
        <v>328</v>
      </c>
      <c r="D7049" t="s">
        <v>104</v>
      </c>
      <c r="E7049">
        <v>1.7075810263639898E-2</v>
      </c>
      <c r="F7049">
        <v>4.7405999999999997</v>
      </c>
      <c r="G7049">
        <v>1.72888212563693E-2</v>
      </c>
      <c r="H7049">
        <v>4.7866666666666697</v>
      </c>
      <c r="I7049">
        <v>0</v>
      </c>
      <c r="J7049">
        <v>4.7405999999999997</v>
      </c>
      <c r="K7049">
        <v>4</v>
      </c>
      <c r="L7049">
        <v>0</v>
      </c>
      <c r="M7049">
        <v>0</v>
      </c>
      <c r="N7049">
        <v>4</v>
      </c>
      <c r="O7049">
        <v>1.75065025904599E-2</v>
      </c>
      <c r="P7049">
        <v>0</v>
      </c>
    </row>
    <row r="7050" spans="1:16" x14ac:dyDescent="0.3">
      <c r="A7050" t="s">
        <v>226</v>
      </c>
      <c r="B7050" t="s">
        <v>297</v>
      </c>
      <c r="C7050" t="s">
        <v>328</v>
      </c>
      <c r="D7050" t="s">
        <v>104</v>
      </c>
      <c r="E7050">
        <v>-6.8897201110207395E-4</v>
      </c>
      <c r="F7050">
        <v>4.2395670000000001</v>
      </c>
      <c r="G7050">
        <v>-1.3685228853939099E-3</v>
      </c>
      <c r="H7050">
        <v>4.6266666666666696</v>
      </c>
      <c r="I7050">
        <v>0</v>
      </c>
      <c r="J7050">
        <v>4.2395670000000001</v>
      </c>
      <c r="K7050">
        <v>4</v>
      </c>
      <c r="L7050">
        <v>0</v>
      </c>
      <c r="M7050">
        <v>0</v>
      </c>
      <c r="N7050">
        <v>4</v>
      </c>
      <c r="O7050">
        <v>-1.2761911749610299E-3</v>
      </c>
      <c r="P7050">
        <v>0</v>
      </c>
    </row>
    <row r="7051" spans="1:16" x14ac:dyDescent="0.3">
      <c r="A7051" t="s">
        <v>227</v>
      </c>
      <c r="B7051" t="s">
        <v>298</v>
      </c>
      <c r="C7051" t="s">
        <v>328</v>
      </c>
      <c r="D7051" t="s">
        <v>104</v>
      </c>
      <c r="E7051" s="1">
        <v>-4.80384657871946E-3</v>
      </c>
      <c r="F7051">
        <v>3.9539330000000001</v>
      </c>
      <c r="G7051">
        <v>-5.3175202755548802E-3</v>
      </c>
      <c r="H7051">
        <v>4.32</v>
      </c>
      <c r="I7051">
        <v>0</v>
      </c>
      <c r="J7051">
        <v>3.9539330000000001</v>
      </c>
      <c r="K7051">
        <v>4</v>
      </c>
      <c r="L7051">
        <v>0</v>
      </c>
      <c r="M7051">
        <v>0</v>
      </c>
      <c r="N7051">
        <v>4</v>
      </c>
      <c r="O7051">
        <v>-5.4273596414242701E-3</v>
      </c>
      <c r="P7051">
        <v>0</v>
      </c>
    </row>
    <row r="7052" spans="1:16" x14ac:dyDescent="0.3">
      <c r="A7052" t="s">
        <v>228</v>
      </c>
      <c r="B7052" t="s">
        <v>299</v>
      </c>
      <c r="C7052" t="s">
        <v>329</v>
      </c>
      <c r="D7052" t="s">
        <v>104</v>
      </c>
      <c r="E7052">
        <v>3.75180575847134E-3</v>
      </c>
      <c r="F7052">
        <v>4.4990670000000001</v>
      </c>
      <c r="G7052">
        <v>3.4168230514621798E-3</v>
      </c>
      <c r="H7052">
        <v>4.3866666666666703</v>
      </c>
      <c r="I7052">
        <v>0</v>
      </c>
      <c r="J7052">
        <v>4.4990670000000001</v>
      </c>
      <c r="K7052">
        <v>4</v>
      </c>
      <c r="L7052">
        <v>0</v>
      </c>
      <c r="M7052">
        <v>0</v>
      </c>
      <c r="N7052">
        <v>4</v>
      </c>
      <c r="O7052">
        <v>3.2272018436732002E-3</v>
      </c>
      <c r="P7052">
        <v>0</v>
      </c>
    </row>
    <row r="7053" spans="1:16" x14ac:dyDescent="0.3">
      <c r="A7053" t="s">
        <v>229</v>
      </c>
      <c r="B7053" t="s">
        <v>295</v>
      </c>
      <c r="C7053" t="s">
        <v>329</v>
      </c>
      <c r="D7053" t="s">
        <v>104</v>
      </c>
      <c r="E7053">
        <v>1.6581438761114099E-3</v>
      </c>
      <c r="F7053">
        <v>4.4210330000000004</v>
      </c>
      <c r="G7053">
        <v>1.6842192649351201E-3</v>
      </c>
      <c r="H7053">
        <v>4.3</v>
      </c>
      <c r="I7053">
        <v>0</v>
      </c>
      <c r="J7053">
        <v>4.4210330000000004</v>
      </c>
      <c r="K7053">
        <v>4</v>
      </c>
      <c r="L7053">
        <v>0</v>
      </c>
      <c r="M7053">
        <v>0</v>
      </c>
      <c r="N7053">
        <v>4</v>
      </c>
      <c r="O7053">
        <v>1.3578937643261601E-3</v>
      </c>
      <c r="P7053">
        <v>0</v>
      </c>
    </row>
    <row r="7054" spans="1:16" x14ac:dyDescent="0.3">
      <c r="A7054" t="s">
        <v>230</v>
      </c>
      <c r="B7054" t="s">
        <v>297</v>
      </c>
      <c r="C7054" t="s">
        <v>329</v>
      </c>
      <c r="D7054" t="s">
        <v>104</v>
      </c>
      <c r="E7054">
        <v>-2.2773959809891898E-3</v>
      </c>
      <c r="F7054">
        <v>3.9989330000000001</v>
      </c>
      <c r="G7054">
        <v>-9.3542901845911097E-4</v>
      </c>
      <c r="H7054">
        <v>4.1666666666666696</v>
      </c>
      <c r="I7054">
        <v>0</v>
      </c>
      <c r="J7054">
        <v>3.9989330000000001</v>
      </c>
      <c r="K7054">
        <v>4</v>
      </c>
      <c r="L7054">
        <v>0</v>
      </c>
      <c r="M7054">
        <v>0</v>
      </c>
      <c r="N7054">
        <v>4</v>
      </c>
      <c r="O7054">
        <v>-7.9608124300367699E-4</v>
      </c>
      <c r="P7054">
        <v>0</v>
      </c>
    </row>
    <row r="7055" spans="1:16" x14ac:dyDescent="0.3">
      <c r="A7055" t="s">
        <v>231</v>
      </c>
      <c r="B7055" t="s">
        <v>298</v>
      </c>
      <c r="C7055" t="s">
        <v>329</v>
      </c>
      <c r="D7055" t="s">
        <v>104</v>
      </c>
      <c r="E7055">
        <v>-6.2318066383664199E-3</v>
      </c>
      <c r="F7055">
        <v>3.7122329999999999</v>
      </c>
      <c r="G7055">
        <v>-6.1171536134967397E-3</v>
      </c>
      <c r="H7055">
        <v>4.08</v>
      </c>
      <c r="I7055">
        <v>0</v>
      </c>
      <c r="J7055">
        <v>3.7122329999999999</v>
      </c>
      <c r="K7055">
        <v>3.5</v>
      </c>
      <c r="L7055">
        <v>0</v>
      </c>
      <c r="M7055">
        <v>0</v>
      </c>
      <c r="N7055">
        <v>3.5</v>
      </c>
      <c r="O7055">
        <v>-5.5405239181291997E-3</v>
      </c>
      <c r="P7055">
        <v>0</v>
      </c>
    </row>
    <row r="7056" spans="1:16" x14ac:dyDescent="0.3">
      <c r="A7056" t="s">
        <v>232</v>
      </c>
      <c r="B7056" t="s">
        <v>299</v>
      </c>
      <c r="C7056" t="s">
        <v>330</v>
      </c>
      <c r="D7056" t="s">
        <v>104</v>
      </c>
      <c r="E7056">
        <v>2.0257056171630902E-3</v>
      </c>
      <c r="F7056">
        <v>3.7605</v>
      </c>
      <c r="G7056">
        <v>1.78091724819041E-3</v>
      </c>
      <c r="H7056">
        <v>4.1233333333333304</v>
      </c>
      <c r="I7056">
        <v>0</v>
      </c>
      <c r="J7056">
        <v>3.7605</v>
      </c>
      <c r="K7056">
        <v>3.5</v>
      </c>
      <c r="L7056">
        <v>0</v>
      </c>
      <c r="M7056">
        <v>0</v>
      </c>
      <c r="N7056">
        <v>3.5</v>
      </c>
      <c r="O7056">
        <v>1.9553224594384098E-3</v>
      </c>
      <c r="P7056">
        <v>0</v>
      </c>
    </row>
    <row r="7057" spans="1:16" x14ac:dyDescent="0.3">
      <c r="A7057" t="s">
        <v>233</v>
      </c>
      <c r="B7057" t="s">
        <v>295</v>
      </c>
      <c r="C7057" t="s">
        <v>330</v>
      </c>
      <c r="D7057" t="s">
        <v>104</v>
      </c>
      <c r="E7057">
        <v>-1.9648763894810602E-3</v>
      </c>
      <c r="F7057">
        <v>3.7115670000000001</v>
      </c>
      <c r="G7057">
        <v>-2.38383664274444E-3</v>
      </c>
      <c r="H7057">
        <v>4.1933333333333298</v>
      </c>
      <c r="I7057">
        <v>0</v>
      </c>
      <c r="J7057">
        <v>3.7115670000000001</v>
      </c>
      <c r="K7057">
        <v>3.5</v>
      </c>
      <c r="L7057">
        <v>0</v>
      </c>
      <c r="M7057">
        <v>0</v>
      </c>
      <c r="N7057">
        <v>3.5</v>
      </c>
      <c r="O7057">
        <v>-1.7676459448177099E-3</v>
      </c>
      <c r="P7057">
        <v>0</v>
      </c>
    </row>
    <row r="7058" spans="1:16" x14ac:dyDescent="0.3">
      <c r="A7058" t="s">
        <v>234</v>
      </c>
      <c r="B7058" t="s">
        <v>297</v>
      </c>
      <c r="C7058" t="s">
        <v>330</v>
      </c>
      <c r="D7058" t="s">
        <v>104</v>
      </c>
      <c r="E7058">
        <v>-7.7685321330283096E-3</v>
      </c>
      <c r="F7058">
        <v>3.9142000000000001</v>
      </c>
      <c r="G7058">
        <v>-7.7126621271217397E-3</v>
      </c>
      <c r="H7058">
        <v>4.0733333333333297</v>
      </c>
      <c r="I7058">
        <v>0</v>
      </c>
      <c r="J7058">
        <v>3.9142000000000001</v>
      </c>
      <c r="K7058">
        <v>2.5</v>
      </c>
      <c r="L7058">
        <v>0</v>
      </c>
      <c r="M7058">
        <v>0</v>
      </c>
      <c r="N7058">
        <v>2.5</v>
      </c>
      <c r="O7058">
        <v>-6.7173565423068703E-3</v>
      </c>
      <c r="P7058">
        <v>0</v>
      </c>
    </row>
    <row r="7059" spans="1:16" x14ac:dyDescent="0.3">
      <c r="A7059" t="s">
        <v>235</v>
      </c>
      <c r="B7059" t="s">
        <v>298</v>
      </c>
      <c r="C7059" t="s">
        <v>330</v>
      </c>
      <c r="D7059" t="s">
        <v>104</v>
      </c>
      <c r="E7059">
        <v>2.4031382858025201E-3</v>
      </c>
      <c r="F7059">
        <v>1.8679330000000001</v>
      </c>
      <c r="G7059">
        <v>1.9991855820427101E-3</v>
      </c>
      <c r="H7059">
        <v>4.07</v>
      </c>
      <c r="I7059">
        <v>0</v>
      </c>
      <c r="J7059">
        <v>1.8679330000000001</v>
      </c>
      <c r="K7059">
        <v>2.5</v>
      </c>
      <c r="L7059">
        <v>0</v>
      </c>
      <c r="M7059">
        <v>0</v>
      </c>
      <c r="N7059">
        <v>2.5</v>
      </c>
      <c r="O7059">
        <v>2.5872466188117099E-3</v>
      </c>
      <c r="P7059">
        <v>0</v>
      </c>
    </row>
    <row r="7060" spans="1:16" x14ac:dyDescent="0.3">
      <c r="A7060" t="s">
        <v>236</v>
      </c>
      <c r="B7060" t="s">
        <v>299</v>
      </c>
      <c r="C7060" t="s">
        <v>331</v>
      </c>
      <c r="D7060" t="s">
        <v>104</v>
      </c>
      <c r="E7060">
        <v>1.0752300436163199E-3</v>
      </c>
      <c r="F7060">
        <v>2.495133</v>
      </c>
      <c r="G7060">
        <v>1.5326299245375099E-3</v>
      </c>
      <c r="H7060">
        <v>4.0733333333333297</v>
      </c>
      <c r="I7060">
        <v>0</v>
      </c>
      <c r="J7060">
        <v>2.495133</v>
      </c>
      <c r="K7060">
        <v>2.5</v>
      </c>
      <c r="L7060">
        <v>0</v>
      </c>
      <c r="M7060">
        <v>0</v>
      </c>
      <c r="N7060">
        <v>2.5</v>
      </c>
      <c r="O7060">
        <v>2.5042324212281E-3</v>
      </c>
      <c r="P7060">
        <v>0</v>
      </c>
    </row>
    <row r="7061" spans="1:16" x14ac:dyDescent="0.3">
      <c r="A7061" t="s">
        <v>237</v>
      </c>
      <c r="B7061" t="s">
        <v>295</v>
      </c>
      <c r="C7061" t="s">
        <v>331</v>
      </c>
      <c r="D7061" t="s">
        <v>104</v>
      </c>
      <c r="E7061">
        <v>1.6644222902315198E-2</v>
      </c>
      <c r="F7061">
        <v>3.6568999999999998</v>
      </c>
      <c r="G7061">
        <v>1.3532453158727999E-2</v>
      </c>
      <c r="H7061">
        <v>4.2566666666666704</v>
      </c>
      <c r="I7061">
        <v>0</v>
      </c>
      <c r="J7061">
        <v>3.6568999999999998</v>
      </c>
      <c r="K7061">
        <v>3</v>
      </c>
      <c r="L7061">
        <v>0</v>
      </c>
      <c r="M7061">
        <v>0</v>
      </c>
      <c r="N7061">
        <v>3</v>
      </c>
      <c r="O7061">
        <v>1.4535074843627699E-2</v>
      </c>
      <c r="P7061">
        <v>0</v>
      </c>
    </row>
    <row r="7062" spans="1:16" x14ac:dyDescent="0.3">
      <c r="A7062" t="s">
        <v>238</v>
      </c>
      <c r="B7062" t="s">
        <v>297</v>
      </c>
      <c r="C7062" t="s">
        <v>331</v>
      </c>
      <c r="D7062" t="s">
        <v>104</v>
      </c>
      <c r="E7062">
        <v>4.6629889349842904E-3</v>
      </c>
      <c r="F7062">
        <v>4.2995000000000001</v>
      </c>
      <c r="G7062">
        <v>5.5089570447313099E-3</v>
      </c>
      <c r="H7062">
        <v>4.1933333333333298</v>
      </c>
      <c r="I7062">
        <v>0</v>
      </c>
      <c r="J7062">
        <v>4.2995000000000001</v>
      </c>
      <c r="K7062">
        <v>3.5</v>
      </c>
      <c r="L7062">
        <v>0</v>
      </c>
      <c r="M7062">
        <v>0</v>
      </c>
      <c r="N7062">
        <v>3.5</v>
      </c>
      <c r="O7062">
        <v>5.3237434735295998E-3</v>
      </c>
      <c r="P7062">
        <v>0</v>
      </c>
    </row>
    <row r="7063" spans="1:16" x14ac:dyDescent="0.3">
      <c r="A7063" t="s">
        <v>239</v>
      </c>
      <c r="B7063" t="s">
        <v>298</v>
      </c>
      <c r="C7063" t="s">
        <v>331</v>
      </c>
      <c r="D7063" t="s">
        <v>104</v>
      </c>
      <c r="E7063">
        <v>1.4433564871679599E-2</v>
      </c>
      <c r="F7063">
        <v>5.9583329999999997</v>
      </c>
      <c r="G7063">
        <v>1.6917180963039499E-2</v>
      </c>
      <c r="H7063">
        <v>4.75</v>
      </c>
      <c r="I7063">
        <v>0</v>
      </c>
      <c r="J7063">
        <v>5.9583329999999997</v>
      </c>
      <c r="K7063">
        <v>4</v>
      </c>
      <c r="L7063">
        <v>0</v>
      </c>
      <c r="M7063">
        <v>0</v>
      </c>
      <c r="N7063">
        <v>4</v>
      </c>
      <c r="O7063">
        <v>1.6544434686112601E-2</v>
      </c>
      <c r="P7063">
        <v>0</v>
      </c>
    </row>
    <row r="7064" spans="1:16" x14ac:dyDescent="0.3">
      <c r="A7064" t="s">
        <v>240</v>
      </c>
      <c r="B7064" t="s">
        <v>299</v>
      </c>
      <c r="C7064" t="s">
        <v>332</v>
      </c>
      <c r="D7064" t="s">
        <v>104</v>
      </c>
      <c r="E7064">
        <v>1.7212140126269902E-2</v>
      </c>
      <c r="F7064">
        <v>7.4583329999999997</v>
      </c>
      <c r="G7064">
        <v>1.78480968934061E-2</v>
      </c>
      <c r="H7064">
        <v>5.1966666666666699</v>
      </c>
      <c r="I7064">
        <v>0</v>
      </c>
      <c r="J7064">
        <v>7.4583329999999997</v>
      </c>
      <c r="K7064">
        <v>5.5</v>
      </c>
      <c r="L7064">
        <v>0</v>
      </c>
      <c r="M7064">
        <v>0</v>
      </c>
      <c r="N7064">
        <v>5.5</v>
      </c>
      <c r="O7064">
        <v>1.7006156045129998E-2</v>
      </c>
      <c r="P7064">
        <v>0</v>
      </c>
    </row>
    <row r="7065" spans="1:16" x14ac:dyDescent="0.3">
      <c r="A7065" t="s">
        <v>241</v>
      </c>
      <c r="B7065" t="s">
        <v>295</v>
      </c>
      <c r="C7065" t="s">
        <v>332</v>
      </c>
      <c r="D7065" t="s">
        <v>104</v>
      </c>
      <c r="E7065">
        <v>1.13951391930009E-2</v>
      </c>
      <c r="F7065">
        <v>7.4791670000000003</v>
      </c>
      <c r="G7065">
        <v>1.2722713467099699E-2</v>
      </c>
      <c r="H7065">
        <v>5.2866666666666697</v>
      </c>
      <c r="I7065">
        <v>0</v>
      </c>
      <c r="J7065">
        <v>7.4791670000000003</v>
      </c>
      <c r="K7065">
        <v>5.5</v>
      </c>
      <c r="L7065">
        <v>0</v>
      </c>
      <c r="M7065">
        <v>0</v>
      </c>
      <c r="N7065">
        <v>5.5</v>
      </c>
      <c r="O7065">
        <v>1.23290334027182E-2</v>
      </c>
      <c r="P7065">
        <v>0</v>
      </c>
    </row>
    <row r="7066" spans="1:16" x14ac:dyDescent="0.3">
      <c r="A7066" t="s">
        <v>242</v>
      </c>
      <c r="B7066" t="s">
        <v>297</v>
      </c>
      <c r="C7066" t="s">
        <v>332</v>
      </c>
      <c r="D7066" t="s">
        <v>104</v>
      </c>
      <c r="E7066">
        <v>2.5571099063507401E-2</v>
      </c>
      <c r="F7066">
        <v>8.375</v>
      </c>
      <c r="G7066">
        <v>2.5846392998677602E-2</v>
      </c>
      <c r="H7066">
        <v>5.5566666666666702</v>
      </c>
      <c r="I7066">
        <v>0</v>
      </c>
      <c r="J7066">
        <v>8.375</v>
      </c>
      <c r="K7066">
        <v>6</v>
      </c>
      <c r="L7066">
        <v>0</v>
      </c>
      <c r="M7066">
        <v>0</v>
      </c>
      <c r="N7066">
        <v>6</v>
      </c>
      <c r="O7066">
        <v>2.5606810213371699E-2</v>
      </c>
      <c r="P7066">
        <v>0</v>
      </c>
    </row>
    <row r="7067" spans="1:16" x14ac:dyDescent="0.3">
      <c r="A7067" t="s">
        <v>243</v>
      </c>
      <c r="B7067" t="s">
        <v>298</v>
      </c>
      <c r="C7067" t="s">
        <v>332</v>
      </c>
      <c r="D7067" t="s">
        <v>104</v>
      </c>
      <c r="E7067">
        <v>1.04470251118407E-2</v>
      </c>
      <c r="F7067">
        <v>9.3333329999999997</v>
      </c>
      <c r="G7067">
        <v>8.5073699221922504E-3</v>
      </c>
      <c r="H7067">
        <v>6.3966666666666701</v>
      </c>
      <c r="I7067">
        <v>0</v>
      </c>
      <c r="J7067">
        <v>9.3333329999999997</v>
      </c>
      <c r="K7067">
        <v>6</v>
      </c>
      <c r="L7067">
        <v>0</v>
      </c>
      <c r="M7067">
        <v>0</v>
      </c>
      <c r="N7067">
        <v>6</v>
      </c>
      <c r="O7067">
        <v>7.73475513066035E-3</v>
      </c>
      <c r="P7067">
        <v>0</v>
      </c>
    </row>
    <row r="7068" spans="1:16" x14ac:dyDescent="0.3">
      <c r="A7068" t="s">
        <v>244</v>
      </c>
      <c r="B7068" t="s">
        <v>299</v>
      </c>
      <c r="C7068" t="s">
        <v>333</v>
      </c>
      <c r="D7068" t="s">
        <v>104</v>
      </c>
      <c r="E7068">
        <v>5.5711127328681399E-3</v>
      </c>
      <c r="F7068">
        <v>9.0625</v>
      </c>
      <c r="G7068">
        <v>5.0378970292506197E-3</v>
      </c>
      <c r="H7068">
        <v>6.39333333333333</v>
      </c>
      <c r="I7068">
        <v>0</v>
      </c>
      <c r="J7068">
        <v>9.0625</v>
      </c>
      <c r="K7068">
        <v>6</v>
      </c>
      <c r="L7068">
        <v>0</v>
      </c>
      <c r="M7068">
        <v>0</v>
      </c>
      <c r="N7068">
        <v>6</v>
      </c>
      <c r="O7068">
        <v>5.63484080101429E-3</v>
      </c>
      <c r="P7068">
        <v>0</v>
      </c>
    </row>
    <row r="7069" spans="1:16" x14ac:dyDescent="0.3">
      <c r="A7069" t="s">
        <v>245</v>
      </c>
      <c r="B7069" t="s">
        <v>295</v>
      </c>
      <c r="C7069" t="s">
        <v>333</v>
      </c>
      <c r="D7069" t="s">
        <v>104</v>
      </c>
      <c r="E7069">
        <v>2.1947060380611601E-4</v>
      </c>
      <c r="F7069">
        <v>8.6093770000000003</v>
      </c>
      <c r="G7069">
        <v>-8.1957109861097199E-4</v>
      </c>
      <c r="H7069">
        <v>6.4</v>
      </c>
      <c r="I7069">
        <v>0</v>
      </c>
      <c r="J7069">
        <v>8.6093770000000003</v>
      </c>
      <c r="K7069">
        <v>6</v>
      </c>
      <c r="L7069">
        <v>0</v>
      </c>
      <c r="M7069">
        <v>0</v>
      </c>
      <c r="N7069">
        <v>6</v>
      </c>
      <c r="O7069">
        <v>3.5606274824662198E-4</v>
      </c>
      <c r="P7069">
        <v>0</v>
      </c>
    </row>
    <row r="7070" spans="1:16" x14ac:dyDescent="0.3">
      <c r="A7070" t="s">
        <v>246</v>
      </c>
      <c r="B7070" t="s">
        <v>297</v>
      </c>
      <c r="C7070" t="s">
        <v>333</v>
      </c>
      <c r="D7070" t="s">
        <v>104</v>
      </c>
      <c r="E7070">
        <v>8.8388010311129007E-3</v>
      </c>
      <c r="F7070">
        <v>8.6666670000000003</v>
      </c>
      <c r="G7070">
        <v>6.9105369743383003E-3</v>
      </c>
      <c r="H7070">
        <v>6.60666666666667</v>
      </c>
      <c r="I7070">
        <v>0</v>
      </c>
      <c r="J7070">
        <v>8.6666670000000003</v>
      </c>
      <c r="K7070">
        <v>6</v>
      </c>
      <c r="L7070">
        <v>0</v>
      </c>
      <c r="M7070">
        <v>0</v>
      </c>
      <c r="N7070">
        <v>6</v>
      </c>
      <c r="O7070">
        <v>7.9672177537748502E-3</v>
      </c>
      <c r="P7070">
        <v>0</v>
      </c>
    </row>
    <row r="7071" spans="1:16" x14ac:dyDescent="0.3">
      <c r="A7071" t="s">
        <v>247</v>
      </c>
      <c r="B7071" t="s">
        <v>298</v>
      </c>
      <c r="C7071" t="s">
        <v>333</v>
      </c>
      <c r="D7071" t="s">
        <v>104</v>
      </c>
      <c r="E7071">
        <v>1.18123774853576E-2</v>
      </c>
      <c r="F7071">
        <v>8.3333329999999997</v>
      </c>
      <c r="G7071">
        <v>1.1174790629095099E-2</v>
      </c>
      <c r="H7071">
        <v>6.28</v>
      </c>
      <c r="I7071">
        <v>0</v>
      </c>
      <c r="J7071">
        <v>8.3333329999999997</v>
      </c>
      <c r="K7071">
        <v>6</v>
      </c>
      <c r="L7071">
        <v>0</v>
      </c>
      <c r="M7071">
        <v>0</v>
      </c>
      <c r="N7071">
        <v>6</v>
      </c>
      <c r="O7071">
        <v>1.06360095823481E-2</v>
      </c>
      <c r="P7071">
        <v>0</v>
      </c>
    </row>
    <row r="7072" spans="1:16" x14ac:dyDescent="0.3">
      <c r="A7072" t="s">
        <v>248</v>
      </c>
      <c r="B7072" t="s">
        <v>299</v>
      </c>
      <c r="C7072" t="s">
        <v>334</v>
      </c>
      <c r="D7072" t="s">
        <v>104</v>
      </c>
      <c r="E7072">
        <v>-3.7168369330173902E-3</v>
      </c>
      <c r="F7072">
        <v>8.2083329999999997</v>
      </c>
      <c r="G7072">
        <v>-3.7978744394555602E-3</v>
      </c>
      <c r="H7072">
        <v>5.9433333333333298</v>
      </c>
      <c r="I7072">
        <v>0</v>
      </c>
      <c r="J7072">
        <v>8.2083329999999997</v>
      </c>
      <c r="K7072">
        <v>6</v>
      </c>
      <c r="L7072">
        <v>0</v>
      </c>
      <c r="M7072">
        <v>0</v>
      </c>
      <c r="N7072">
        <v>6</v>
      </c>
      <c r="O7072">
        <v>-4.2251408042561804E-3</v>
      </c>
      <c r="P7072">
        <v>0</v>
      </c>
    </row>
    <row r="7073" spans="1:16" x14ac:dyDescent="0.3">
      <c r="A7073" t="s">
        <v>249</v>
      </c>
      <c r="B7073" t="s">
        <v>295</v>
      </c>
      <c r="C7073" t="s">
        <v>334</v>
      </c>
      <c r="D7073" t="s">
        <v>104</v>
      </c>
      <c r="E7073">
        <v>-4.02589709288437E-3</v>
      </c>
      <c r="F7073">
        <v>8.0833329999999997</v>
      </c>
      <c r="G7073">
        <v>-4.2685273247764499E-3</v>
      </c>
      <c r="H7073">
        <v>6.1466666666666701</v>
      </c>
      <c r="I7073">
        <v>0</v>
      </c>
      <c r="J7073">
        <v>8.0833329999999997</v>
      </c>
      <c r="K7073">
        <v>7</v>
      </c>
      <c r="L7073">
        <v>0</v>
      </c>
      <c r="M7073">
        <v>0</v>
      </c>
      <c r="N7073">
        <v>7</v>
      </c>
      <c r="O7073">
        <v>-5.0357091863082503E-3</v>
      </c>
      <c r="P7073">
        <v>0</v>
      </c>
    </row>
    <row r="7074" spans="1:16" x14ac:dyDescent="0.3">
      <c r="A7074" t="s">
        <v>250</v>
      </c>
      <c r="B7074" t="s">
        <v>297</v>
      </c>
      <c r="C7074" t="s">
        <v>334</v>
      </c>
      <c r="D7074" t="s">
        <v>104</v>
      </c>
      <c r="E7074">
        <v>6.6590928115517504E-3</v>
      </c>
      <c r="F7074">
        <v>8.2291670000000003</v>
      </c>
      <c r="G7074">
        <v>7.4263176516913302E-3</v>
      </c>
      <c r="H7074">
        <v>6.5866666666666696</v>
      </c>
      <c r="I7074">
        <v>0</v>
      </c>
      <c r="J7074">
        <v>8.2291670000000003</v>
      </c>
      <c r="K7074">
        <v>7</v>
      </c>
      <c r="L7074">
        <v>0</v>
      </c>
      <c r="M7074">
        <v>0</v>
      </c>
      <c r="N7074">
        <v>7</v>
      </c>
      <c r="O7074">
        <v>6.2532497218548101E-3</v>
      </c>
      <c r="P7074">
        <v>0</v>
      </c>
    </row>
    <row r="7075" spans="1:16" x14ac:dyDescent="0.3">
      <c r="A7075" t="s">
        <v>251</v>
      </c>
      <c r="B7075" t="s">
        <v>298</v>
      </c>
      <c r="C7075" t="s">
        <v>334</v>
      </c>
      <c r="D7075" t="s">
        <v>104</v>
      </c>
      <c r="E7075">
        <v>1.0045914186910899E-2</v>
      </c>
      <c r="F7075">
        <v>8.0416670000000003</v>
      </c>
      <c r="G7075">
        <v>9.7973886350848395E-3</v>
      </c>
      <c r="H7075">
        <v>6.31</v>
      </c>
      <c r="I7075">
        <v>0</v>
      </c>
      <c r="J7075">
        <v>8.0416670000000003</v>
      </c>
      <c r="K7075">
        <v>7</v>
      </c>
      <c r="L7075">
        <v>0</v>
      </c>
      <c r="M7075">
        <v>0</v>
      </c>
      <c r="N7075">
        <v>7</v>
      </c>
      <c r="O7075">
        <v>8.90024529725153E-3</v>
      </c>
      <c r="P7075">
        <v>0</v>
      </c>
    </row>
    <row r="7076" spans="1:16" x14ac:dyDescent="0.3">
      <c r="A7076" t="s">
        <v>252</v>
      </c>
      <c r="B7076" t="s">
        <v>299</v>
      </c>
      <c r="C7076" t="s">
        <v>335</v>
      </c>
      <c r="D7076" t="s">
        <v>104</v>
      </c>
      <c r="E7076">
        <v>6.6852240649346601E-3</v>
      </c>
      <c r="F7076">
        <v>9.1875</v>
      </c>
      <c r="G7076">
        <v>5.7383065269771601E-3</v>
      </c>
      <c r="H7076">
        <v>6.81666666666667</v>
      </c>
      <c r="I7076">
        <v>0</v>
      </c>
      <c r="J7076">
        <v>9.1875</v>
      </c>
      <c r="K7076">
        <v>7</v>
      </c>
      <c r="L7076">
        <v>0</v>
      </c>
      <c r="M7076">
        <v>0</v>
      </c>
      <c r="N7076">
        <v>7</v>
      </c>
      <c r="O7076">
        <v>5.4519002260233797E-3</v>
      </c>
      <c r="P7076">
        <v>0</v>
      </c>
    </row>
    <row r="7077" spans="1:16" x14ac:dyDescent="0.3">
      <c r="A7077" t="s">
        <v>253</v>
      </c>
      <c r="B7077" t="s">
        <v>295</v>
      </c>
      <c r="C7077" t="s">
        <v>335</v>
      </c>
      <c r="D7077" t="s">
        <v>104</v>
      </c>
      <c r="E7077">
        <v>-8.11980616504116E-4</v>
      </c>
      <c r="F7077">
        <v>7.8281260000000001</v>
      </c>
      <c r="G7077">
        <v>-1.80365088113721E-3</v>
      </c>
      <c r="H7077">
        <v>6.7133333333333303</v>
      </c>
      <c r="I7077">
        <v>0</v>
      </c>
      <c r="J7077">
        <v>7.8281260000000001</v>
      </c>
      <c r="K7077">
        <v>6</v>
      </c>
      <c r="L7077">
        <v>0</v>
      </c>
      <c r="M7077">
        <v>0</v>
      </c>
      <c r="N7077">
        <v>6</v>
      </c>
      <c r="O7077">
        <v>-1.27107443864816E-3</v>
      </c>
      <c r="P7077">
        <v>0</v>
      </c>
    </row>
    <row r="7078" spans="1:16" x14ac:dyDescent="0.3">
      <c r="A7078" t="s">
        <v>254</v>
      </c>
      <c r="B7078" t="s">
        <v>297</v>
      </c>
      <c r="C7078" t="s">
        <v>335</v>
      </c>
      <c r="D7078" t="s">
        <v>104</v>
      </c>
      <c r="E7078">
        <v>-1.8457932492294198E-2</v>
      </c>
      <c r="F7078">
        <v>6.3593760000000001</v>
      </c>
      <c r="G7078">
        <v>-1.66272802109351E-2</v>
      </c>
      <c r="H7078">
        <v>5.7633333333333301</v>
      </c>
      <c r="I7078">
        <v>0</v>
      </c>
      <c r="J7078">
        <v>6.3593760000000001</v>
      </c>
      <c r="K7078">
        <v>6</v>
      </c>
      <c r="L7078">
        <v>0</v>
      </c>
      <c r="M7078">
        <v>0</v>
      </c>
      <c r="N7078">
        <v>6</v>
      </c>
      <c r="O7078">
        <v>-1.6142346835102302E-2</v>
      </c>
      <c r="P7078">
        <v>0</v>
      </c>
    </row>
    <row r="7079" spans="1:16" x14ac:dyDescent="0.3">
      <c r="A7079" t="s">
        <v>255</v>
      </c>
      <c r="B7079" t="s">
        <v>298</v>
      </c>
      <c r="C7079" t="s">
        <v>335</v>
      </c>
      <c r="D7079" t="s">
        <v>104</v>
      </c>
      <c r="E7079">
        <v>-1.9492464602540099E-2</v>
      </c>
      <c r="F7079">
        <v>5.375</v>
      </c>
      <c r="G7079">
        <v>-2.13034198840996E-2</v>
      </c>
      <c r="H7079">
        <v>4.99</v>
      </c>
      <c r="I7079">
        <v>0</v>
      </c>
      <c r="J7079">
        <v>5.375</v>
      </c>
      <c r="K7079">
        <v>5</v>
      </c>
      <c r="L7079">
        <v>0</v>
      </c>
      <c r="M7079">
        <v>0</v>
      </c>
      <c r="N7079">
        <v>5</v>
      </c>
      <c r="O7079">
        <v>-1.98679594369215E-2</v>
      </c>
      <c r="P7079">
        <v>0</v>
      </c>
    </row>
    <row r="7080" spans="1:16" x14ac:dyDescent="0.3">
      <c r="A7080" t="s">
        <v>256</v>
      </c>
      <c r="B7080" t="s">
        <v>299</v>
      </c>
      <c r="C7080" t="s">
        <v>336</v>
      </c>
      <c r="D7080" t="s">
        <v>104</v>
      </c>
      <c r="E7080">
        <v>-4.3642476759120398E-3</v>
      </c>
      <c r="F7080">
        <v>5.1041670000000003</v>
      </c>
      <c r="G7080">
        <v>-4.85033821978043E-3</v>
      </c>
      <c r="H7080">
        <v>4.68</v>
      </c>
      <c r="I7080">
        <v>0</v>
      </c>
      <c r="J7080">
        <v>5.1041670000000003</v>
      </c>
      <c r="K7080">
        <v>5</v>
      </c>
      <c r="L7080">
        <v>0</v>
      </c>
      <c r="M7080">
        <v>0</v>
      </c>
      <c r="N7080">
        <v>5</v>
      </c>
      <c r="O7080">
        <v>-5.1578876490188099E-3</v>
      </c>
      <c r="P7080">
        <v>0</v>
      </c>
    </row>
    <row r="7081" spans="1:16" x14ac:dyDescent="0.3">
      <c r="A7081" t="s">
        <v>257</v>
      </c>
      <c r="B7081" t="s">
        <v>295</v>
      </c>
      <c r="C7081" t="s">
        <v>336</v>
      </c>
      <c r="D7081" t="s">
        <v>104</v>
      </c>
      <c r="E7081">
        <v>1.12364349051517E-2</v>
      </c>
      <c r="F7081">
        <v>4.75</v>
      </c>
      <c r="G7081">
        <v>1.1894096812533001E-2</v>
      </c>
      <c r="H7081">
        <v>4.43</v>
      </c>
      <c r="I7081">
        <v>0</v>
      </c>
      <c r="J7081">
        <v>4.75</v>
      </c>
      <c r="K7081">
        <v>4.5</v>
      </c>
      <c r="L7081">
        <v>0</v>
      </c>
      <c r="M7081">
        <v>0</v>
      </c>
      <c r="N7081">
        <v>4.5</v>
      </c>
      <c r="O7081">
        <v>1.08284494656559E-2</v>
      </c>
      <c r="P7081">
        <v>0</v>
      </c>
    </row>
    <row r="7082" spans="1:16" x14ac:dyDescent="0.3">
      <c r="A7082" t="s">
        <v>258</v>
      </c>
      <c r="B7082" t="s">
        <v>297</v>
      </c>
      <c r="C7082" t="s">
        <v>336</v>
      </c>
      <c r="D7082" t="s">
        <v>104</v>
      </c>
      <c r="E7082">
        <v>-5.6125970502467499E-3</v>
      </c>
      <c r="F7082">
        <v>4.3958329999999997</v>
      </c>
      <c r="G7082">
        <v>-5.55101265996871E-3</v>
      </c>
      <c r="H7082">
        <v>4.1100000000000003</v>
      </c>
      <c r="I7082">
        <v>0</v>
      </c>
      <c r="J7082">
        <v>4.3958329999999997</v>
      </c>
      <c r="K7082">
        <v>4</v>
      </c>
      <c r="L7082">
        <v>0</v>
      </c>
      <c r="M7082">
        <v>0</v>
      </c>
      <c r="N7082">
        <v>4</v>
      </c>
      <c r="O7082">
        <v>-4.7218573835952097E-3</v>
      </c>
      <c r="P7082">
        <v>0</v>
      </c>
    </row>
    <row r="7083" spans="1:16" x14ac:dyDescent="0.3">
      <c r="A7083" t="s">
        <v>259</v>
      </c>
      <c r="B7083" t="s">
        <v>298</v>
      </c>
      <c r="C7083" t="s">
        <v>336</v>
      </c>
      <c r="D7083" t="s">
        <v>104</v>
      </c>
      <c r="E7083">
        <v>1.3892731804793E-2</v>
      </c>
      <c r="F7083">
        <v>4.1458370000000002</v>
      </c>
      <c r="G7083">
        <v>1.3470251909088101E-2</v>
      </c>
      <c r="H7083">
        <v>4.3066666666666702</v>
      </c>
      <c r="I7083">
        <v>0</v>
      </c>
      <c r="J7083">
        <v>4.1458370000000002</v>
      </c>
      <c r="K7083">
        <v>4</v>
      </c>
      <c r="L7083">
        <v>0</v>
      </c>
      <c r="M7083">
        <v>0</v>
      </c>
      <c r="N7083">
        <v>4</v>
      </c>
      <c r="O7083">
        <v>1.44386954776259E-2</v>
      </c>
      <c r="P7083">
        <v>0</v>
      </c>
    </row>
    <row r="7084" spans="1:16" x14ac:dyDescent="0.3">
      <c r="A7084" t="s">
        <v>260</v>
      </c>
      <c r="B7084" t="s">
        <v>299</v>
      </c>
      <c r="C7084" t="s">
        <v>337</v>
      </c>
      <c r="D7084" t="s">
        <v>104</v>
      </c>
      <c r="E7084">
        <v>1.5829155800783899E-3</v>
      </c>
      <c r="F7084">
        <v>4.1927099999999999</v>
      </c>
      <c r="G7084">
        <v>6.9141040261833098E-4</v>
      </c>
      <c r="H7084">
        <v>4.9066666666666698</v>
      </c>
      <c r="I7084">
        <v>0</v>
      </c>
      <c r="J7084">
        <v>4.1927099999999999</v>
      </c>
      <c r="K7084">
        <v>3.5</v>
      </c>
      <c r="L7084">
        <v>0</v>
      </c>
      <c r="M7084">
        <v>0</v>
      </c>
      <c r="N7084">
        <v>3.5</v>
      </c>
      <c r="O7084">
        <v>2.2774908674865202E-3</v>
      </c>
      <c r="P7084">
        <v>0</v>
      </c>
    </row>
    <row r="7085" spans="1:16" x14ac:dyDescent="0.3">
      <c r="A7085" t="s">
        <v>261</v>
      </c>
      <c r="B7085" t="s">
        <v>295</v>
      </c>
      <c r="C7085" t="s">
        <v>337</v>
      </c>
      <c r="D7085" t="s">
        <v>104</v>
      </c>
      <c r="E7085">
        <v>-1.9538834553761899E-2</v>
      </c>
      <c r="F7085">
        <v>4.2916670000000003</v>
      </c>
      <c r="G7085">
        <v>-2.0570797040313098E-2</v>
      </c>
      <c r="H7085">
        <v>5.3</v>
      </c>
      <c r="I7085">
        <v>0</v>
      </c>
      <c r="J7085">
        <v>4.2916670000000003</v>
      </c>
      <c r="K7085">
        <v>3.5</v>
      </c>
      <c r="L7085">
        <v>0</v>
      </c>
      <c r="M7085">
        <v>0</v>
      </c>
      <c r="N7085">
        <v>3.5</v>
      </c>
      <c r="O7085">
        <v>-1.91058951002336E-2</v>
      </c>
      <c r="P7085">
        <v>0</v>
      </c>
    </row>
    <row r="7086" spans="1:16" x14ac:dyDescent="0.3">
      <c r="A7086" t="s">
        <v>262</v>
      </c>
      <c r="B7086" t="s">
        <v>297</v>
      </c>
      <c r="C7086" t="s">
        <v>337</v>
      </c>
      <c r="D7086" t="s">
        <v>104</v>
      </c>
      <c r="E7086">
        <v>2.62899798821228E-2</v>
      </c>
      <c r="F7086">
        <v>4.1250030000000004</v>
      </c>
      <c r="G7086">
        <v>2.5873581180420002E-2</v>
      </c>
      <c r="H7086">
        <v>5.32</v>
      </c>
      <c r="I7086">
        <v>0</v>
      </c>
      <c r="J7086">
        <v>4.1250030000000004</v>
      </c>
      <c r="K7086">
        <v>3.5</v>
      </c>
      <c r="L7086">
        <v>0</v>
      </c>
      <c r="M7086">
        <v>0</v>
      </c>
      <c r="N7086">
        <v>3.5</v>
      </c>
      <c r="O7086">
        <v>2.7834914292366598E-2</v>
      </c>
      <c r="P7086">
        <v>0</v>
      </c>
    </row>
    <row r="7087" spans="1:16" x14ac:dyDescent="0.3">
      <c r="A7087" t="s">
        <v>263</v>
      </c>
      <c r="B7087" t="s">
        <v>298</v>
      </c>
      <c r="C7087" t="s">
        <v>337</v>
      </c>
      <c r="D7087" t="s">
        <v>104</v>
      </c>
      <c r="E7087">
        <v>-2.38526743230993E-3</v>
      </c>
      <c r="F7087">
        <v>3.7916669999999999</v>
      </c>
      <c r="G7087">
        <v>-3.30223651438821E-3</v>
      </c>
      <c r="H7087">
        <v>5.18333333333333</v>
      </c>
      <c r="I7087">
        <v>0</v>
      </c>
      <c r="J7087">
        <v>3.7916669999999999</v>
      </c>
      <c r="K7087">
        <v>3</v>
      </c>
      <c r="L7087">
        <v>0</v>
      </c>
      <c r="M7087">
        <v>0</v>
      </c>
      <c r="N7087">
        <v>3</v>
      </c>
      <c r="O7087">
        <v>-1.8590052992974999E-3</v>
      </c>
      <c r="P7087">
        <v>0</v>
      </c>
    </row>
    <row r="7088" spans="1:16" x14ac:dyDescent="0.3">
      <c r="A7088" t="s">
        <v>264</v>
      </c>
      <c r="B7088" t="s">
        <v>299</v>
      </c>
      <c r="C7088" t="s">
        <v>338</v>
      </c>
      <c r="D7088" t="s">
        <v>104</v>
      </c>
      <c r="E7088">
        <v>-7.5094557986066202E-4</v>
      </c>
      <c r="F7088">
        <v>3.2968769999999998</v>
      </c>
      <c r="G7088" s="1">
        <v>-6.6028268778239895E-4</v>
      </c>
      <c r="H7088">
        <v>4.72</v>
      </c>
      <c r="I7088">
        <v>0</v>
      </c>
      <c r="J7088">
        <v>3.2968769999999998</v>
      </c>
      <c r="K7088">
        <v>3</v>
      </c>
      <c r="L7088">
        <v>0</v>
      </c>
      <c r="M7088">
        <v>0</v>
      </c>
      <c r="N7088">
        <v>3</v>
      </c>
      <c r="O7088">
        <v>-1.1986862947317399E-3</v>
      </c>
      <c r="P7088">
        <v>0</v>
      </c>
    </row>
    <row r="7089" spans="1:16" x14ac:dyDescent="0.3">
      <c r="A7089" t="s">
        <v>265</v>
      </c>
      <c r="B7089" t="s">
        <v>295</v>
      </c>
      <c r="C7089" t="s">
        <v>338</v>
      </c>
      <c r="D7089" t="s">
        <v>104</v>
      </c>
      <c r="E7089">
        <v>-2.1792935149636001E-2</v>
      </c>
      <c r="F7089">
        <v>2.6979199999999999</v>
      </c>
      <c r="G7089">
        <v>-2.1005054589148E-2</v>
      </c>
      <c r="H7089">
        <v>4.4066666666666698</v>
      </c>
      <c r="I7089">
        <v>0</v>
      </c>
      <c r="J7089">
        <v>2.6979199999999999</v>
      </c>
      <c r="K7089">
        <v>2</v>
      </c>
      <c r="L7089">
        <v>0</v>
      </c>
      <c r="M7089">
        <v>0</v>
      </c>
      <c r="N7089">
        <v>2</v>
      </c>
      <c r="O7089">
        <v>-2.1559920515056102E-2</v>
      </c>
      <c r="P7089">
        <v>0</v>
      </c>
    </row>
    <row r="7090" spans="1:16" x14ac:dyDescent="0.3">
      <c r="A7090" t="s">
        <v>266</v>
      </c>
      <c r="B7090" t="s">
        <v>297</v>
      </c>
      <c r="C7090" t="s">
        <v>338</v>
      </c>
      <c r="D7090" t="s">
        <v>104</v>
      </c>
      <c r="E7090">
        <v>5.4776332248160902E-3</v>
      </c>
      <c r="F7090">
        <v>2.0052099999999999</v>
      </c>
      <c r="G7090">
        <v>6.4522646404441301E-3</v>
      </c>
      <c r="H7090">
        <v>3.7766666666666699</v>
      </c>
      <c r="I7090">
        <v>0</v>
      </c>
      <c r="J7090">
        <v>2.0052099999999999</v>
      </c>
      <c r="K7090">
        <v>1.5</v>
      </c>
      <c r="L7090">
        <v>0</v>
      </c>
      <c r="M7090">
        <v>0</v>
      </c>
      <c r="N7090">
        <v>1.5</v>
      </c>
      <c r="O7090">
        <v>5.5908221194274103E-3</v>
      </c>
      <c r="P7090">
        <v>0</v>
      </c>
    </row>
    <row r="7091" spans="1:16" x14ac:dyDescent="0.3">
      <c r="A7091" t="s">
        <v>267</v>
      </c>
      <c r="B7091" t="s">
        <v>298</v>
      </c>
      <c r="C7091" t="s">
        <v>338</v>
      </c>
      <c r="D7091" t="s">
        <v>104</v>
      </c>
      <c r="E7091">
        <v>1.78475433898351E-3</v>
      </c>
      <c r="F7091">
        <v>1.7291700000000001</v>
      </c>
      <c r="G7091">
        <v>1.90491515425162E-3</v>
      </c>
      <c r="H7091">
        <v>4.0766666666666698</v>
      </c>
      <c r="I7091">
        <v>0</v>
      </c>
      <c r="J7091">
        <v>1.7291700000000001</v>
      </c>
      <c r="K7091">
        <v>1.5</v>
      </c>
      <c r="L7091">
        <v>0</v>
      </c>
      <c r="M7091">
        <v>0</v>
      </c>
      <c r="N7091">
        <v>1.5</v>
      </c>
      <c r="O7091">
        <v>1.1571614204770599E-3</v>
      </c>
      <c r="P7091">
        <v>0</v>
      </c>
    </row>
    <row r="7092" spans="1:16" x14ac:dyDescent="0.3">
      <c r="A7092" t="s">
        <v>268</v>
      </c>
      <c r="B7092" t="s">
        <v>299</v>
      </c>
      <c r="C7092" t="s">
        <v>339</v>
      </c>
      <c r="D7092" t="s">
        <v>104</v>
      </c>
      <c r="E7092">
        <v>2.61351042627123E-3</v>
      </c>
      <c r="F7092">
        <v>2.3541669999999999</v>
      </c>
      <c r="G7092">
        <v>2.85599084370691E-3</v>
      </c>
      <c r="H7092">
        <v>4.1933333333333298</v>
      </c>
      <c r="I7092">
        <v>0</v>
      </c>
      <c r="J7092">
        <v>2.3541669999999999</v>
      </c>
      <c r="K7092">
        <v>1.5</v>
      </c>
      <c r="L7092">
        <v>0</v>
      </c>
      <c r="M7092">
        <v>0</v>
      </c>
      <c r="N7092">
        <v>1.5</v>
      </c>
      <c r="O7092">
        <v>3.01727571788568E-3</v>
      </c>
      <c r="P7092">
        <v>0</v>
      </c>
    </row>
    <row r="7093" spans="1:16" x14ac:dyDescent="0.3">
      <c r="A7093" t="s">
        <v>269</v>
      </c>
      <c r="B7093" t="s">
        <v>295</v>
      </c>
      <c r="C7093" t="s">
        <v>339</v>
      </c>
      <c r="D7093" t="s">
        <v>104</v>
      </c>
      <c r="E7093">
        <v>-2.42578036210084E-3</v>
      </c>
      <c r="F7093">
        <v>2.0781269999999998</v>
      </c>
      <c r="G7093">
        <v>-1.9300736432121799E-3</v>
      </c>
      <c r="H7093">
        <v>4.0233333333333299</v>
      </c>
      <c r="I7093">
        <v>0</v>
      </c>
      <c r="J7093">
        <v>2.0781269999999998</v>
      </c>
      <c r="K7093">
        <v>1</v>
      </c>
      <c r="L7093">
        <v>0</v>
      </c>
      <c r="M7093">
        <v>0</v>
      </c>
      <c r="N7093">
        <v>1</v>
      </c>
      <c r="O7093">
        <v>-2.1665949758924402E-3</v>
      </c>
      <c r="P7093">
        <v>0</v>
      </c>
    </row>
    <row r="7094" spans="1:16" x14ac:dyDescent="0.3">
      <c r="A7094" t="s">
        <v>270</v>
      </c>
      <c r="B7094" t="s">
        <v>297</v>
      </c>
      <c r="C7094" t="s">
        <v>339</v>
      </c>
      <c r="D7094" t="s">
        <v>104</v>
      </c>
      <c r="E7094">
        <v>8.2999929698512904E-3</v>
      </c>
      <c r="F7094">
        <v>1.9166669999999999</v>
      </c>
      <c r="G7094">
        <v>9.5191862510741708E-3</v>
      </c>
      <c r="H7094">
        <v>3.6966666666666699</v>
      </c>
      <c r="I7094">
        <v>0</v>
      </c>
      <c r="J7094">
        <v>1.9166669999999999</v>
      </c>
      <c r="K7094">
        <v>1</v>
      </c>
      <c r="L7094">
        <v>0</v>
      </c>
      <c r="M7094">
        <v>0</v>
      </c>
      <c r="N7094">
        <v>1</v>
      </c>
      <c r="O7094">
        <v>9.3763381700417998E-3</v>
      </c>
      <c r="P7094">
        <v>0</v>
      </c>
    </row>
    <row r="7095" spans="1:16" x14ac:dyDescent="0.3">
      <c r="A7095" t="s">
        <v>271</v>
      </c>
      <c r="B7095" t="s">
        <v>298</v>
      </c>
      <c r="C7095" t="s">
        <v>339</v>
      </c>
      <c r="D7095" t="s">
        <v>104</v>
      </c>
      <c r="E7095">
        <v>-8.4362429071855906E-3</v>
      </c>
      <c r="F7095">
        <v>1.7864599999999999</v>
      </c>
      <c r="G7095">
        <v>-7.8647038684813708E-3</v>
      </c>
      <c r="H7095">
        <v>3.5</v>
      </c>
      <c r="I7095">
        <v>0</v>
      </c>
      <c r="J7095">
        <v>1.7864599999999999</v>
      </c>
      <c r="K7095">
        <v>1</v>
      </c>
      <c r="L7095">
        <v>0</v>
      </c>
      <c r="M7095">
        <v>0</v>
      </c>
      <c r="N7095">
        <v>1</v>
      </c>
      <c r="O7095">
        <v>-8.6753734678506299E-3</v>
      </c>
      <c r="P7095">
        <v>0</v>
      </c>
    </row>
    <row r="7096" spans="1:16" x14ac:dyDescent="0.3">
      <c r="A7096" t="s">
        <v>272</v>
      </c>
      <c r="B7096" t="s">
        <v>299</v>
      </c>
      <c r="C7096" t="s">
        <v>340</v>
      </c>
      <c r="D7096" t="s">
        <v>104</v>
      </c>
      <c r="E7096">
        <v>-8.2114247842519604E-3</v>
      </c>
      <c r="F7096">
        <v>1.4583330000000001</v>
      </c>
      <c r="G7096">
        <v>-7.6925238797063101E-3</v>
      </c>
      <c r="H7096">
        <v>3.29</v>
      </c>
      <c r="I7096">
        <v>0</v>
      </c>
      <c r="J7096">
        <v>1.4583330000000001</v>
      </c>
      <c r="K7096">
        <v>1</v>
      </c>
      <c r="L7096">
        <v>0</v>
      </c>
      <c r="M7096">
        <v>0</v>
      </c>
      <c r="N7096">
        <v>1</v>
      </c>
      <c r="O7096">
        <v>-8.7156708288391692E-3</v>
      </c>
      <c r="P7096">
        <v>0</v>
      </c>
    </row>
    <row r="7097" spans="1:16" x14ac:dyDescent="0.3">
      <c r="A7097" t="s">
        <v>273</v>
      </c>
      <c r="B7097" t="s">
        <v>295</v>
      </c>
      <c r="C7097" t="s">
        <v>340</v>
      </c>
      <c r="D7097" t="s">
        <v>104</v>
      </c>
      <c r="E7097">
        <v>-4.7414338282609804E-3</v>
      </c>
      <c r="F7097">
        <v>1.5104169999999999</v>
      </c>
      <c r="G7097">
        <v>-4.3059013404649401E-3</v>
      </c>
      <c r="H7097">
        <v>3.3266666666666702</v>
      </c>
      <c r="I7097">
        <v>0</v>
      </c>
      <c r="J7097">
        <v>1.5104169999999999</v>
      </c>
      <c r="K7097">
        <v>1</v>
      </c>
      <c r="L7097">
        <v>0</v>
      </c>
      <c r="M7097">
        <v>0</v>
      </c>
      <c r="N7097">
        <v>1</v>
      </c>
      <c r="O7097">
        <v>-5.5320765809439001E-3</v>
      </c>
      <c r="P7097">
        <v>0</v>
      </c>
    </row>
    <row r="7098" spans="1:16" x14ac:dyDescent="0.3">
      <c r="A7098" t="s">
        <v>274</v>
      </c>
      <c r="B7098" t="s">
        <v>297</v>
      </c>
      <c r="C7098" t="s">
        <v>340</v>
      </c>
      <c r="D7098" t="s">
        <v>104</v>
      </c>
      <c r="E7098">
        <v>6.9641238064304103E-3</v>
      </c>
      <c r="F7098">
        <v>1.7968770000000001</v>
      </c>
      <c r="G7098">
        <v>6.5916870799798098E-3</v>
      </c>
      <c r="H7098">
        <v>3.3033333333333301</v>
      </c>
      <c r="I7098">
        <v>0</v>
      </c>
      <c r="J7098">
        <v>1.7968770000000001</v>
      </c>
      <c r="K7098">
        <v>1</v>
      </c>
      <c r="L7098">
        <v>0</v>
      </c>
      <c r="M7098">
        <v>0</v>
      </c>
      <c r="N7098">
        <v>1</v>
      </c>
      <c r="O7098">
        <v>5.8548009510852603E-3</v>
      </c>
      <c r="P7098">
        <v>0</v>
      </c>
    </row>
    <row r="7099" spans="1:16" x14ac:dyDescent="0.3">
      <c r="A7099" t="s">
        <v>275</v>
      </c>
      <c r="B7099" t="s">
        <v>298</v>
      </c>
      <c r="C7099" t="s">
        <v>340</v>
      </c>
      <c r="D7099" t="s">
        <v>104</v>
      </c>
      <c r="E7099" s="1">
        <v>7.0157009925964103E-5</v>
      </c>
      <c r="F7099">
        <v>1.2239599999999999</v>
      </c>
      <c r="G7099">
        <v>-2.16254275552608E-4</v>
      </c>
      <c r="H7099">
        <v>3.05</v>
      </c>
      <c r="I7099">
        <v>0</v>
      </c>
      <c r="J7099">
        <v>1.2239599999999999</v>
      </c>
      <c r="K7099">
        <v>1</v>
      </c>
      <c r="L7099">
        <v>0</v>
      </c>
      <c r="M7099">
        <v>0</v>
      </c>
      <c r="N7099">
        <v>1</v>
      </c>
      <c r="O7099" s="1">
        <v>-5.9464743792325702E-4</v>
      </c>
      <c r="P7099">
        <v>0</v>
      </c>
    </row>
    <row r="7100" spans="1:16" x14ac:dyDescent="0.3">
      <c r="A7100" t="s">
        <v>276</v>
      </c>
      <c r="B7100" t="s">
        <v>299</v>
      </c>
      <c r="C7100" t="s">
        <v>341</v>
      </c>
      <c r="D7100" t="s">
        <v>104</v>
      </c>
      <c r="E7100">
        <v>-1.5020158229356101E-2</v>
      </c>
      <c r="F7100">
        <v>1.7916669999999999</v>
      </c>
      <c r="G7100">
        <v>-1.48590816288916E-2</v>
      </c>
      <c r="H7100">
        <v>3.2766666666666699</v>
      </c>
      <c r="I7100">
        <v>0</v>
      </c>
      <c r="J7100">
        <v>1.7916669999999999</v>
      </c>
      <c r="K7100">
        <v>1</v>
      </c>
      <c r="L7100">
        <v>0</v>
      </c>
      <c r="M7100">
        <v>0</v>
      </c>
      <c r="N7100">
        <v>1</v>
      </c>
      <c r="O7100">
        <v>-1.4915007448394101E-2</v>
      </c>
      <c r="P7100">
        <v>0</v>
      </c>
    </row>
    <row r="7101" spans="1:16" x14ac:dyDescent="0.3">
      <c r="A7101" t="s">
        <v>277</v>
      </c>
      <c r="B7101" t="s">
        <v>295</v>
      </c>
      <c r="C7101" t="s">
        <v>341</v>
      </c>
      <c r="D7101" t="s">
        <v>104</v>
      </c>
      <c r="E7101">
        <v>-4.5659464780540802E-3</v>
      </c>
      <c r="F7101">
        <v>1.7096370000000001</v>
      </c>
      <c r="G7101">
        <v>-4.9356672940969997E-3</v>
      </c>
      <c r="H7101">
        <v>3.09</v>
      </c>
      <c r="I7101">
        <v>0</v>
      </c>
      <c r="J7101">
        <v>1.7096370000000001</v>
      </c>
      <c r="K7101">
        <v>1</v>
      </c>
      <c r="L7101">
        <v>0</v>
      </c>
      <c r="M7101">
        <v>0</v>
      </c>
      <c r="N7101">
        <v>1</v>
      </c>
      <c r="O7101">
        <v>-5.3334708011654203E-3</v>
      </c>
      <c r="P7101">
        <v>0</v>
      </c>
    </row>
    <row r="7102" spans="1:16" x14ac:dyDescent="0.3">
      <c r="A7102" t="s">
        <v>278</v>
      </c>
      <c r="B7102" t="s">
        <v>297</v>
      </c>
      <c r="C7102" t="s">
        <v>341</v>
      </c>
      <c r="D7102" t="s">
        <v>104</v>
      </c>
      <c r="E7102">
        <v>1.6171096263862199E-2</v>
      </c>
      <c r="F7102">
        <v>1.4715100000000001</v>
      </c>
      <c r="G7102">
        <v>1.7011981547977201E-2</v>
      </c>
      <c r="H7102">
        <v>2.76</v>
      </c>
      <c r="I7102">
        <v>0</v>
      </c>
      <c r="J7102">
        <v>1.4715100000000001</v>
      </c>
      <c r="K7102">
        <v>1</v>
      </c>
      <c r="L7102">
        <v>0</v>
      </c>
      <c r="M7102">
        <v>0</v>
      </c>
      <c r="N7102">
        <v>1</v>
      </c>
      <c r="O7102">
        <v>1.6721811651446001E-2</v>
      </c>
      <c r="P7102">
        <v>0</v>
      </c>
    </row>
    <row r="7103" spans="1:16" x14ac:dyDescent="0.3">
      <c r="A7103" t="s">
        <v>279</v>
      </c>
      <c r="B7103" t="s">
        <v>298</v>
      </c>
      <c r="C7103" t="s">
        <v>341</v>
      </c>
      <c r="D7103" t="s">
        <v>104</v>
      </c>
      <c r="E7103">
        <v>-8.7039671968649496E-3</v>
      </c>
      <c r="F7103">
        <v>1.2605569999999999</v>
      </c>
      <c r="G7103">
        <v>-8.8319627687960499E-3</v>
      </c>
      <c r="H7103">
        <v>2.57</v>
      </c>
      <c r="I7103">
        <v>0</v>
      </c>
      <c r="J7103">
        <v>1.2605569999999999</v>
      </c>
      <c r="K7103">
        <v>1</v>
      </c>
      <c r="L7103">
        <v>0</v>
      </c>
      <c r="M7103">
        <v>0</v>
      </c>
      <c r="N7103">
        <v>1</v>
      </c>
      <c r="O7103">
        <v>-9.0901052191636501E-3</v>
      </c>
      <c r="P7103">
        <v>0</v>
      </c>
    </row>
    <row r="7104" spans="1:16" x14ac:dyDescent="0.3">
      <c r="A7104" t="s">
        <v>280</v>
      </c>
      <c r="B7104" t="s">
        <v>299</v>
      </c>
      <c r="C7104" t="s">
        <v>342</v>
      </c>
      <c r="D7104" t="s">
        <v>104</v>
      </c>
      <c r="E7104">
        <v>-9.6572040886737705E-3</v>
      </c>
      <c r="F7104">
        <v>1.0794429999999999</v>
      </c>
      <c r="G7104">
        <v>-9.0836147578814402E-3</v>
      </c>
      <c r="H7104">
        <v>2.73</v>
      </c>
      <c r="I7104">
        <v>0</v>
      </c>
      <c r="J7104">
        <v>1.0794429999999999</v>
      </c>
      <c r="K7104">
        <v>0.5</v>
      </c>
      <c r="L7104">
        <v>0</v>
      </c>
      <c r="M7104">
        <v>0</v>
      </c>
      <c r="N7104">
        <v>0.5</v>
      </c>
      <c r="O7104">
        <v>-1.00610773720842E-2</v>
      </c>
      <c r="P7104">
        <v>0</v>
      </c>
    </row>
    <row r="7105" spans="1:16" x14ac:dyDescent="0.3">
      <c r="A7105" t="s">
        <v>281</v>
      </c>
      <c r="B7105" t="s">
        <v>295</v>
      </c>
      <c r="C7105" t="s">
        <v>342</v>
      </c>
      <c r="D7105" t="s">
        <v>104</v>
      </c>
      <c r="E7105">
        <v>-3.8341809586821501E-3</v>
      </c>
      <c r="F7105">
        <v>1.378333</v>
      </c>
      <c r="G7105">
        <v>-3.79076975773707E-3</v>
      </c>
      <c r="H7105">
        <v>3.2133333333333298</v>
      </c>
      <c r="I7105">
        <v>0</v>
      </c>
      <c r="J7105">
        <v>1.378333</v>
      </c>
      <c r="K7105">
        <v>0.5</v>
      </c>
      <c r="L7105">
        <v>0</v>
      </c>
      <c r="M7105">
        <v>0</v>
      </c>
      <c r="N7105">
        <v>0.5</v>
      </c>
      <c r="O7105">
        <v>-4.4163607552274399E-3</v>
      </c>
      <c r="P7105">
        <v>0</v>
      </c>
    </row>
    <row r="7106" spans="1:16" x14ac:dyDescent="0.3">
      <c r="A7106" t="s">
        <v>282</v>
      </c>
      <c r="B7106" t="s">
        <v>297</v>
      </c>
      <c r="C7106" t="s">
        <v>342</v>
      </c>
      <c r="D7106" t="s">
        <v>104</v>
      </c>
      <c r="E7106">
        <v>-7.8921183494440295E-4</v>
      </c>
      <c r="F7106">
        <v>1.91778</v>
      </c>
      <c r="G7106">
        <v>-1.6714528372539E-3</v>
      </c>
      <c r="H7106">
        <v>3.6466666666666701</v>
      </c>
      <c r="I7106">
        <v>0</v>
      </c>
      <c r="J7106">
        <v>1.91778</v>
      </c>
      <c r="K7106">
        <v>0.5</v>
      </c>
      <c r="L7106">
        <v>0</v>
      </c>
      <c r="M7106">
        <v>419.893668592182</v>
      </c>
      <c r="N7106">
        <v>0.5</v>
      </c>
      <c r="O7106">
        <v>-1.34446249351594E-3</v>
      </c>
      <c r="P7106">
        <v>0</v>
      </c>
    </row>
    <row r="7107" spans="1:16" x14ac:dyDescent="0.3">
      <c r="A7107" t="s">
        <v>11</v>
      </c>
      <c r="B7107" t="s">
        <v>298</v>
      </c>
      <c r="C7107" t="s">
        <v>342</v>
      </c>
      <c r="D7107" t="s">
        <v>104</v>
      </c>
      <c r="E7107">
        <v>5.3082533347543802E-3</v>
      </c>
      <c r="F7107">
        <v>2.4761129999999998</v>
      </c>
      <c r="G7107">
        <v>4.91466222077364E-3</v>
      </c>
      <c r="H7107">
        <v>3.9366666666666701</v>
      </c>
      <c r="I7107">
        <v>0</v>
      </c>
      <c r="J7107">
        <v>2.4761129999999998</v>
      </c>
      <c r="K7107">
        <v>3.5</v>
      </c>
      <c r="L7107">
        <v>105.5</v>
      </c>
      <c r="M7107">
        <v>431.753830101375</v>
      </c>
      <c r="N7107">
        <v>3.5</v>
      </c>
      <c r="O7107">
        <v>5.94110191946573E-3</v>
      </c>
      <c r="P7107">
        <v>0</v>
      </c>
    </row>
    <row r="7108" spans="1:16" x14ac:dyDescent="0.3">
      <c r="A7108" t="s">
        <v>12</v>
      </c>
      <c r="B7108" t="s">
        <v>299</v>
      </c>
      <c r="C7108" t="s">
        <v>343</v>
      </c>
      <c r="D7108" t="s">
        <v>104</v>
      </c>
      <c r="E7108">
        <v>-1.7591456939891601E-4</v>
      </c>
      <c r="F7108">
        <v>3.266667</v>
      </c>
      <c r="G7108">
        <v>-7.4033800167328E-4</v>
      </c>
      <c r="H7108">
        <v>4.0933333333333302</v>
      </c>
      <c r="I7108">
        <v>0</v>
      </c>
      <c r="J7108">
        <v>3.266667</v>
      </c>
      <c r="K7108">
        <v>4</v>
      </c>
      <c r="L7108">
        <v>106.4</v>
      </c>
      <c r="M7108">
        <v>427.96190009985997</v>
      </c>
      <c r="N7108">
        <v>4</v>
      </c>
      <c r="O7108">
        <v>-5.5750730954606798E-4</v>
      </c>
      <c r="P7108">
        <v>0</v>
      </c>
    </row>
    <row r="7109" spans="1:16" x14ac:dyDescent="0.3">
      <c r="A7109" t="s">
        <v>13</v>
      </c>
      <c r="B7109" t="s">
        <v>295</v>
      </c>
      <c r="C7109" t="s">
        <v>343</v>
      </c>
      <c r="D7109" t="s">
        <v>104</v>
      </c>
      <c r="E7109">
        <v>4.5019661111940197E-3</v>
      </c>
      <c r="F7109">
        <v>3.5038900000000002</v>
      </c>
      <c r="G7109">
        <v>5.0375955772015198E-3</v>
      </c>
      <c r="H7109">
        <v>3.9233333333333298</v>
      </c>
      <c r="I7109">
        <v>0</v>
      </c>
      <c r="J7109">
        <v>3.5038900000000002</v>
      </c>
      <c r="K7109">
        <v>4</v>
      </c>
      <c r="L7109">
        <v>103.7</v>
      </c>
      <c r="M7109">
        <v>432.512587885122</v>
      </c>
      <c r="N7109">
        <v>4</v>
      </c>
      <c r="O7109">
        <v>2.64053629701877E-3</v>
      </c>
      <c r="P7109">
        <v>0</v>
      </c>
    </row>
    <row r="7110" spans="1:16" x14ac:dyDescent="0.3">
      <c r="A7110" t="s">
        <v>14</v>
      </c>
      <c r="B7110" t="s">
        <v>297</v>
      </c>
      <c r="C7110" t="s">
        <v>343</v>
      </c>
      <c r="D7110" t="s">
        <v>104</v>
      </c>
      <c r="E7110">
        <v>1.55393455739494E-3</v>
      </c>
      <c r="F7110">
        <v>3.4466670000000001</v>
      </c>
      <c r="G7110">
        <v>3.0741558803306598E-3</v>
      </c>
      <c r="H7110">
        <v>3.75</v>
      </c>
      <c r="I7110">
        <v>0</v>
      </c>
      <c r="J7110">
        <v>3.4466670000000001</v>
      </c>
      <c r="K7110">
        <v>4</v>
      </c>
      <c r="L7110">
        <v>103</v>
      </c>
      <c r="M7110">
        <v>437.36541079368197</v>
      </c>
      <c r="N7110">
        <v>4</v>
      </c>
      <c r="O7110">
        <v>-6.3754504777424603E-4</v>
      </c>
      <c r="P7110">
        <v>0</v>
      </c>
    </row>
    <row r="7111" spans="1:16" x14ac:dyDescent="0.3">
      <c r="A7111" t="s">
        <v>15</v>
      </c>
      <c r="B7111" t="s">
        <v>298</v>
      </c>
      <c r="C7111" t="s">
        <v>343</v>
      </c>
      <c r="D7111" t="s">
        <v>104</v>
      </c>
      <c r="E7111">
        <v>8.8200371590039205E-3</v>
      </c>
      <c r="F7111">
        <v>3.3911099999999998</v>
      </c>
      <c r="G7111">
        <v>9.4413444483096905E-3</v>
      </c>
      <c r="H7111">
        <v>3.44</v>
      </c>
      <c r="I7111">
        <v>0</v>
      </c>
      <c r="J7111">
        <v>3.3911099999999998</v>
      </c>
      <c r="K7111">
        <v>3.75</v>
      </c>
      <c r="L7111">
        <v>102.5</v>
      </c>
      <c r="M7111">
        <v>446.03337878303103</v>
      </c>
      <c r="N7111">
        <v>3.75</v>
      </c>
      <c r="O7111">
        <v>9.0485382620473197E-3</v>
      </c>
      <c r="P7111">
        <v>0</v>
      </c>
    </row>
    <row r="7112" spans="1:16" x14ac:dyDescent="0.3">
      <c r="A7112" t="s">
        <v>16</v>
      </c>
      <c r="B7112" t="s">
        <v>299</v>
      </c>
      <c r="C7112" t="s">
        <v>344</v>
      </c>
      <c r="D7112" t="s">
        <v>104</v>
      </c>
      <c r="E7112">
        <v>1.92707861496801E-2</v>
      </c>
      <c r="F7112">
        <v>3.2055570000000002</v>
      </c>
      <c r="G7112">
        <v>1.9401568052454202E-2</v>
      </c>
      <c r="H7112">
        <v>3.49</v>
      </c>
      <c r="I7112">
        <v>0</v>
      </c>
      <c r="J7112">
        <v>3.2055570000000002</v>
      </c>
      <c r="K7112">
        <v>3.75</v>
      </c>
      <c r="L7112">
        <v>103.5</v>
      </c>
      <c r="M7112">
        <v>454.32615501467802</v>
      </c>
      <c r="N7112">
        <v>3.75</v>
      </c>
      <c r="O7112">
        <v>1.9622491260836501E-2</v>
      </c>
      <c r="P7112">
        <v>0</v>
      </c>
    </row>
    <row r="7113" spans="1:16" x14ac:dyDescent="0.3">
      <c r="A7113" t="s">
        <v>17</v>
      </c>
      <c r="B7113" t="s">
        <v>295</v>
      </c>
      <c r="C7113" t="s">
        <v>344</v>
      </c>
      <c r="D7113" t="s">
        <v>104</v>
      </c>
      <c r="E7113">
        <v>-2.9345881128397502E-2</v>
      </c>
      <c r="F7113">
        <v>2.8766669999999999</v>
      </c>
      <c r="G7113">
        <v>-2.917639549164E-2</v>
      </c>
      <c r="H7113">
        <v>3.3266666666666702</v>
      </c>
      <c r="I7113">
        <v>0</v>
      </c>
      <c r="J7113">
        <v>2.8766669999999999</v>
      </c>
      <c r="K7113">
        <v>2.75</v>
      </c>
      <c r="L7113">
        <v>103.7</v>
      </c>
      <c r="M7113">
        <v>451.73463452695597</v>
      </c>
      <c r="N7113">
        <v>2.75</v>
      </c>
      <c r="O7113">
        <v>-2.85956419583577E-2</v>
      </c>
      <c r="P7113">
        <v>0</v>
      </c>
    </row>
    <row r="7114" spans="1:16" x14ac:dyDescent="0.3">
      <c r="A7114" t="s">
        <v>18</v>
      </c>
      <c r="B7114" t="s">
        <v>297</v>
      </c>
      <c r="C7114" t="s">
        <v>344</v>
      </c>
      <c r="D7114" t="s">
        <v>104</v>
      </c>
      <c r="E7114">
        <v>1.22296338410663E-2</v>
      </c>
      <c r="F7114">
        <v>1.97722</v>
      </c>
      <c r="G7114">
        <v>1.2461658908733899E-2</v>
      </c>
      <c r="H7114">
        <v>3.2766666666666699</v>
      </c>
      <c r="I7114">
        <v>0</v>
      </c>
      <c r="J7114">
        <v>1.97722</v>
      </c>
      <c r="K7114">
        <v>2.25</v>
      </c>
      <c r="L7114">
        <v>102.7</v>
      </c>
      <c r="M7114">
        <v>449.02990446407</v>
      </c>
      <c r="N7114">
        <v>2.25</v>
      </c>
      <c r="O7114">
        <v>1.3377672790079001E-2</v>
      </c>
      <c r="P7114">
        <v>0</v>
      </c>
    </row>
    <row r="7115" spans="1:16" x14ac:dyDescent="0.3">
      <c r="A7115" t="s">
        <v>19</v>
      </c>
      <c r="B7115" t="s">
        <v>298</v>
      </c>
      <c r="C7115" t="s">
        <v>344</v>
      </c>
      <c r="D7115" t="s">
        <v>104</v>
      </c>
      <c r="E7115">
        <v>-3.3420509679871202E-3</v>
      </c>
      <c r="F7115">
        <v>1.69</v>
      </c>
      <c r="G7115">
        <v>-4.0552028200284704E-3</v>
      </c>
      <c r="H7115">
        <v>3.6133333333333302</v>
      </c>
      <c r="I7115">
        <v>0</v>
      </c>
      <c r="J7115">
        <v>1.69</v>
      </c>
      <c r="K7115">
        <v>2.25</v>
      </c>
      <c r="L7115">
        <v>102.2</v>
      </c>
      <c r="M7115">
        <v>452.91817916142401</v>
      </c>
      <c r="N7115">
        <v>2.25</v>
      </c>
      <c r="O7115">
        <v>-2.5493876056481598E-3</v>
      </c>
      <c r="P7115">
        <v>0</v>
      </c>
    </row>
    <row r="7116" spans="1:16" x14ac:dyDescent="0.3">
      <c r="A7116" t="s">
        <v>20</v>
      </c>
      <c r="B7116" t="s">
        <v>299</v>
      </c>
      <c r="C7116" t="s">
        <v>345</v>
      </c>
      <c r="D7116" t="s">
        <v>104</v>
      </c>
      <c r="E7116">
        <v>1.2996166033324199E-2</v>
      </c>
      <c r="F7116">
        <v>1.348333</v>
      </c>
      <c r="G7116">
        <v>1.20737531880417E-2</v>
      </c>
      <c r="H7116">
        <v>3.43333333333333</v>
      </c>
      <c r="I7116">
        <v>0</v>
      </c>
      <c r="J7116">
        <v>1.348333</v>
      </c>
      <c r="K7116">
        <v>1.75</v>
      </c>
      <c r="L7116">
        <v>102.9</v>
      </c>
      <c r="M7116">
        <v>461.45859461961697</v>
      </c>
      <c r="N7116">
        <v>1.75</v>
      </c>
      <c r="O7116">
        <v>1.35966244313739E-2</v>
      </c>
      <c r="P7116">
        <v>0</v>
      </c>
    </row>
    <row r="7117" spans="1:16" x14ac:dyDescent="0.3">
      <c r="A7117" t="s">
        <v>21</v>
      </c>
      <c r="B7117" t="s">
        <v>295</v>
      </c>
      <c r="C7117" t="s">
        <v>345</v>
      </c>
      <c r="D7117" t="s">
        <v>104</v>
      </c>
      <c r="E7117">
        <v>-1.11816988204896E-2</v>
      </c>
      <c r="F7117">
        <v>0.77388999999999997</v>
      </c>
      <c r="G7117">
        <v>-1.19848099460196E-2</v>
      </c>
      <c r="H7117">
        <v>3.06666666666667</v>
      </c>
      <c r="I7117">
        <v>0</v>
      </c>
      <c r="J7117">
        <v>0.77388999999999997</v>
      </c>
      <c r="K7117">
        <v>1.25</v>
      </c>
      <c r="L7117">
        <v>104.1</v>
      </c>
      <c r="M7117">
        <v>460.15170129293699</v>
      </c>
      <c r="N7117">
        <v>1.25</v>
      </c>
      <c r="O7117">
        <v>-1.10986160007913E-2</v>
      </c>
      <c r="P7117">
        <v>0</v>
      </c>
    </row>
    <row r="7118" spans="1:16" x14ac:dyDescent="0.3">
      <c r="A7118" t="s">
        <v>22</v>
      </c>
      <c r="B7118" t="s">
        <v>297</v>
      </c>
      <c r="C7118" t="s">
        <v>345</v>
      </c>
      <c r="D7118" t="s">
        <v>104</v>
      </c>
      <c r="E7118">
        <v>9.4813462030303199E-3</v>
      </c>
      <c r="F7118">
        <v>0.70166669999999998</v>
      </c>
      <c r="G7118">
        <v>9.5515760198434697E-3</v>
      </c>
      <c r="H7118">
        <v>2.6866666666666701</v>
      </c>
      <c r="I7118">
        <v>0</v>
      </c>
      <c r="J7118">
        <v>0.70166669999999998</v>
      </c>
      <c r="K7118">
        <v>1.25</v>
      </c>
      <c r="L7118">
        <v>104.4</v>
      </c>
      <c r="M7118">
        <v>468.20375385982697</v>
      </c>
      <c r="N7118">
        <v>1.25</v>
      </c>
      <c r="O7118">
        <v>9.7865361911413408E-3</v>
      </c>
      <c r="P7118">
        <v>0</v>
      </c>
    </row>
    <row r="7119" spans="1:16" x14ac:dyDescent="0.3">
      <c r="A7119" t="s">
        <v>23</v>
      </c>
      <c r="B7119" t="s">
        <v>298</v>
      </c>
      <c r="C7119" t="s">
        <v>345</v>
      </c>
      <c r="D7119" t="s">
        <v>104</v>
      </c>
      <c r="E7119">
        <v>-4.6582914748198902E-3</v>
      </c>
      <c r="F7119">
        <v>0.49611</v>
      </c>
      <c r="G7119">
        <v>-4.1118595443077098E-3</v>
      </c>
      <c r="H7119">
        <v>2.44</v>
      </c>
      <c r="I7119">
        <v>0</v>
      </c>
      <c r="J7119">
        <v>0.49611</v>
      </c>
      <c r="K7119">
        <v>0.75</v>
      </c>
      <c r="L7119">
        <v>105.7</v>
      </c>
      <c r="M7119">
        <v>474.48996876010199</v>
      </c>
      <c r="N7119">
        <v>0.75</v>
      </c>
      <c r="O7119">
        <v>-4.2143661397222596E-3</v>
      </c>
      <c r="P7119">
        <v>0</v>
      </c>
    </row>
    <row r="7120" spans="1:16" x14ac:dyDescent="0.3">
      <c r="A7120" t="s">
        <v>24</v>
      </c>
      <c r="B7120" t="s">
        <v>299</v>
      </c>
      <c r="C7120" t="s">
        <v>346</v>
      </c>
      <c r="D7120" t="s">
        <v>104</v>
      </c>
      <c r="E7120">
        <v>4.5241933105950602E-3</v>
      </c>
      <c r="F7120">
        <v>0.2927767</v>
      </c>
      <c r="G7120">
        <v>5.9876182578486601E-3</v>
      </c>
      <c r="H7120">
        <v>2.5433333333333299</v>
      </c>
      <c r="I7120">
        <v>3.0054444026386099E-3</v>
      </c>
      <c r="J7120">
        <v>0.2927767</v>
      </c>
      <c r="K7120">
        <v>0.75</v>
      </c>
      <c r="L7120">
        <v>106.9</v>
      </c>
      <c r="M7120">
        <v>485.07152297734098</v>
      </c>
      <c r="N7120">
        <v>0.75</v>
      </c>
      <c r="O7120">
        <v>5.4111377220555897E-3</v>
      </c>
      <c r="P7120">
        <v>0</v>
      </c>
    </row>
    <row r="7121" spans="1:16" x14ac:dyDescent="0.3">
      <c r="A7121" t="s">
        <v>25</v>
      </c>
      <c r="B7121" t="s">
        <v>295</v>
      </c>
      <c r="C7121" t="s">
        <v>346</v>
      </c>
      <c r="D7121" t="s">
        <v>104</v>
      </c>
      <c r="E7121">
        <v>-4.2224678460387501E-3</v>
      </c>
      <c r="F7121">
        <v>0.26917000000000002</v>
      </c>
      <c r="G7121">
        <v>-3.5008927649933198E-3</v>
      </c>
      <c r="H7121">
        <v>2.7766666666666699</v>
      </c>
      <c r="I7121">
        <v>-1.06711306686309E-2</v>
      </c>
      <c r="J7121">
        <v>0.26917000000000002</v>
      </c>
      <c r="K7121">
        <v>0.75</v>
      </c>
      <c r="L7121">
        <v>108.8</v>
      </c>
      <c r="M7121">
        <v>485.72998978712002</v>
      </c>
      <c r="N7121">
        <v>0.75</v>
      </c>
      <c r="O7121">
        <v>-3.8766002883017202E-3</v>
      </c>
      <c r="P7121">
        <v>0</v>
      </c>
    </row>
    <row r="7122" spans="1:16" x14ac:dyDescent="0.3">
      <c r="A7122" t="s">
        <v>26</v>
      </c>
      <c r="B7122" t="s">
        <v>297</v>
      </c>
      <c r="C7122" t="s">
        <v>346</v>
      </c>
      <c r="D7122" t="s">
        <v>104</v>
      </c>
      <c r="E7122">
        <v>1.5831169990702301E-2</v>
      </c>
      <c r="F7122">
        <v>0.25861329999999999</v>
      </c>
      <c r="G7122">
        <v>1.5725634560861401E-2</v>
      </c>
      <c r="H7122">
        <v>2.8833333333333302</v>
      </c>
      <c r="I7122">
        <v>4.7827724498827901E-3</v>
      </c>
      <c r="J7122">
        <v>0.25861329999999999</v>
      </c>
      <c r="K7122">
        <v>0.75</v>
      </c>
      <c r="L7122">
        <v>109.4</v>
      </c>
      <c r="M7122">
        <v>497.119369453025</v>
      </c>
      <c r="N7122">
        <v>0.75</v>
      </c>
      <c r="O7122">
        <v>1.6095501915560601E-2</v>
      </c>
      <c r="P7122">
        <v>6.5235948412034599E-3</v>
      </c>
    </row>
    <row r="7123" spans="1:16" x14ac:dyDescent="0.3">
      <c r="A7123" t="s">
        <v>27</v>
      </c>
      <c r="B7123" t="s">
        <v>298</v>
      </c>
      <c r="C7123" t="s">
        <v>346</v>
      </c>
      <c r="D7123" t="s">
        <v>104</v>
      </c>
      <c r="E7123" s="1">
        <v>-3.9183141236964799E-5</v>
      </c>
      <c r="F7123">
        <v>0.25166670000000002</v>
      </c>
      <c r="G7123">
        <v>-9.7320925952360004E-4</v>
      </c>
      <c r="H7123">
        <v>2.72</v>
      </c>
      <c r="I7123">
        <v>2.1615363221139101E-3</v>
      </c>
      <c r="J7123">
        <v>0.25166670000000002</v>
      </c>
      <c r="K7123">
        <v>0.75</v>
      </c>
      <c r="L7123">
        <v>110.5</v>
      </c>
      <c r="M7123">
        <v>502.46879810809901</v>
      </c>
      <c r="N7123">
        <v>0.75</v>
      </c>
      <c r="O7123" s="1">
        <v>-7.0393917653888095E-4</v>
      </c>
      <c r="P7123">
        <v>-3.3913614059244402E-4</v>
      </c>
    </row>
    <row r="7124" spans="1:16" x14ac:dyDescent="0.3">
      <c r="A7124" t="s">
        <v>28</v>
      </c>
      <c r="B7124" t="s">
        <v>299</v>
      </c>
      <c r="C7124" t="s">
        <v>347</v>
      </c>
      <c r="D7124" t="s">
        <v>104</v>
      </c>
      <c r="E7124">
        <v>-1.23924509702396E-2</v>
      </c>
      <c r="F7124">
        <v>0.34333330000000001</v>
      </c>
      <c r="G7124">
        <v>-1.29912992577079E-2</v>
      </c>
      <c r="H7124">
        <v>2.91333333333333</v>
      </c>
      <c r="I7124">
        <v>-3.2864903474929502E-3</v>
      </c>
      <c r="J7124">
        <v>0.34333330000000001</v>
      </c>
      <c r="K7124">
        <v>1</v>
      </c>
      <c r="L7124">
        <v>111.1</v>
      </c>
      <c r="M7124">
        <v>513.02806673352404</v>
      </c>
      <c r="N7124">
        <v>1</v>
      </c>
      <c r="O7124">
        <v>-1.2853056442828E-2</v>
      </c>
      <c r="P7124">
        <v>-6.3134702427873899E-3</v>
      </c>
    </row>
    <row r="7125" spans="1:16" x14ac:dyDescent="0.3">
      <c r="A7125" t="s">
        <v>29</v>
      </c>
      <c r="B7125" t="s">
        <v>295</v>
      </c>
      <c r="C7125" t="s">
        <v>347</v>
      </c>
      <c r="D7125" t="s">
        <v>104</v>
      </c>
      <c r="E7125">
        <v>8.7819698380569005E-3</v>
      </c>
      <c r="F7125">
        <v>0.61666670000000001</v>
      </c>
      <c r="G7125">
        <v>9.2630521810797006E-3</v>
      </c>
      <c r="H7125">
        <v>2.8466666666666698</v>
      </c>
      <c r="I7125">
        <v>1.24869412974418E-2</v>
      </c>
      <c r="J7125">
        <v>0.61666670000000001</v>
      </c>
      <c r="K7125">
        <v>1.25</v>
      </c>
      <c r="L7125">
        <v>111</v>
      </c>
      <c r="M7125">
        <v>514.06098200517602</v>
      </c>
      <c r="N7125">
        <v>1.25</v>
      </c>
      <c r="O7125">
        <v>9.1071781234672907E-3</v>
      </c>
      <c r="P7125">
        <v>-9.8814167387573093E-4</v>
      </c>
    </row>
    <row r="7126" spans="1:16" x14ac:dyDescent="0.3">
      <c r="A7126" t="s">
        <v>30</v>
      </c>
      <c r="B7126" t="s">
        <v>297</v>
      </c>
      <c r="C7126" t="s">
        <v>347</v>
      </c>
      <c r="D7126" t="s">
        <v>104</v>
      </c>
      <c r="E7126">
        <v>-1.3742911836822601E-2</v>
      </c>
      <c r="F7126">
        <v>0.72777999999999998</v>
      </c>
      <c r="G7126">
        <v>-1.30575984852808E-2</v>
      </c>
      <c r="H7126">
        <v>2.48</v>
      </c>
      <c r="I7126">
        <v>-1.14447687362236E-2</v>
      </c>
      <c r="J7126">
        <v>0.72777999999999998</v>
      </c>
      <c r="K7126">
        <v>1.25</v>
      </c>
      <c r="L7126">
        <v>111.1</v>
      </c>
      <c r="M7126">
        <v>520.36809562838096</v>
      </c>
      <c r="N7126">
        <v>1.25</v>
      </c>
      <c r="O7126">
        <v>-1.34351965584729E-2</v>
      </c>
      <c r="P7126">
        <v>-5.5736814433808802E-3</v>
      </c>
    </row>
    <row r="7127" spans="1:16" x14ac:dyDescent="0.3">
      <c r="A7127" t="s">
        <v>31</v>
      </c>
      <c r="B7127" t="s">
        <v>298</v>
      </c>
      <c r="C7127" t="s">
        <v>347</v>
      </c>
      <c r="D7127" t="s">
        <v>104</v>
      </c>
      <c r="E7127">
        <v>2.6391557106086902E-3</v>
      </c>
      <c r="F7127">
        <v>0.76110999999999995</v>
      </c>
      <c r="G7127">
        <v>3.6533895749135698E-3</v>
      </c>
      <c r="H7127">
        <v>2.33</v>
      </c>
      <c r="I7127">
        <v>-2.3041537811425701E-3</v>
      </c>
      <c r="J7127">
        <v>0.76110999999999995</v>
      </c>
      <c r="K7127">
        <v>1.25</v>
      </c>
      <c r="L7127">
        <v>110.8</v>
      </c>
      <c r="M7127">
        <v>529.09370078249003</v>
      </c>
      <c r="N7127">
        <v>1.25</v>
      </c>
      <c r="O7127">
        <v>3.0354422866381001E-3</v>
      </c>
      <c r="P7127">
        <v>-5.5641989833370396E-3</v>
      </c>
    </row>
    <row r="7128" spans="1:16" x14ac:dyDescent="0.3">
      <c r="A7128" t="s">
        <v>32</v>
      </c>
      <c r="B7128" t="s">
        <v>299</v>
      </c>
      <c r="C7128" t="s">
        <v>348</v>
      </c>
      <c r="D7128" t="s">
        <v>104</v>
      </c>
      <c r="E7128">
        <v>1.0214995897794E-2</v>
      </c>
      <c r="F7128">
        <v>0.75277669999999997</v>
      </c>
      <c r="G7128">
        <v>1.1339424187053001E-2</v>
      </c>
      <c r="H7128">
        <v>2.0266666666666699</v>
      </c>
      <c r="I7128">
        <v>2.0611443257063699E-3</v>
      </c>
      <c r="J7128">
        <v>0.75277669999999997</v>
      </c>
      <c r="K7128">
        <v>1.25</v>
      </c>
      <c r="L7128">
        <v>112.4</v>
      </c>
      <c r="M7128">
        <v>540.55591309643205</v>
      </c>
      <c r="N7128">
        <v>1.25</v>
      </c>
      <c r="O7128">
        <v>1.0390913351796999E-2</v>
      </c>
      <c r="P7128">
        <v>3.71428842433463E-3</v>
      </c>
    </row>
    <row r="7129" spans="1:16" x14ac:dyDescent="0.3">
      <c r="A7129" t="s">
        <v>33</v>
      </c>
      <c r="B7129" t="s">
        <v>295</v>
      </c>
      <c r="C7129" t="s">
        <v>348</v>
      </c>
      <c r="D7129" t="s">
        <v>104</v>
      </c>
      <c r="E7129">
        <v>-3.6505743069974502E-3</v>
      </c>
      <c r="F7129">
        <v>0.7683333</v>
      </c>
      <c r="G7129">
        <v>-3.4789473043499398E-3</v>
      </c>
      <c r="H7129">
        <v>1.9466666666666701</v>
      </c>
      <c r="I7129">
        <v>-1.5916424300690399E-3</v>
      </c>
      <c r="J7129">
        <v>0.7683333</v>
      </c>
      <c r="K7129">
        <v>1.25</v>
      </c>
      <c r="L7129">
        <v>112.9</v>
      </c>
      <c r="M7129">
        <v>545.21921702894099</v>
      </c>
      <c r="N7129">
        <v>1.25</v>
      </c>
      <c r="O7129">
        <v>-3.9463367944234697E-3</v>
      </c>
      <c r="P7129">
        <v>2.79096941129797E-3</v>
      </c>
    </row>
    <row r="7130" spans="1:16" x14ac:dyDescent="0.3">
      <c r="A7130" t="s">
        <v>34</v>
      </c>
      <c r="B7130" t="s">
        <v>297</v>
      </c>
      <c r="C7130" t="s">
        <v>348</v>
      </c>
      <c r="D7130" t="s">
        <v>104</v>
      </c>
      <c r="E7130">
        <v>-1.6656223556561E-2</v>
      </c>
      <c r="F7130">
        <v>0.95666660000000003</v>
      </c>
      <c r="G7130">
        <v>-1.7028295155141902E-2</v>
      </c>
      <c r="H7130">
        <v>2.08</v>
      </c>
      <c r="I7130">
        <v>-8.0871555949952895E-3</v>
      </c>
      <c r="J7130">
        <v>0.95666660000000003</v>
      </c>
      <c r="K7130">
        <v>1.5</v>
      </c>
      <c r="L7130">
        <v>113.2</v>
      </c>
      <c r="M7130">
        <v>552.463572472696</v>
      </c>
      <c r="N7130">
        <v>1.5</v>
      </c>
      <c r="O7130">
        <v>-1.68624492843534E-2</v>
      </c>
      <c r="P7130">
        <v>-1.1090364185850599E-4</v>
      </c>
    </row>
    <row r="7131" spans="1:16" x14ac:dyDescent="0.3">
      <c r="A7131" t="s">
        <v>35</v>
      </c>
      <c r="B7131" t="s">
        <v>298</v>
      </c>
      <c r="C7131" t="s">
        <v>348</v>
      </c>
      <c r="D7131" t="s">
        <v>104</v>
      </c>
      <c r="E7131" s="1">
        <v>1.32759579288022E-3</v>
      </c>
      <c r="F7131">
        <v>1.1497230000000001</v>
      </c>
      <c r="G7131">
        <v>1.3100255798423901E-3</v>
      </c>
      <c r="H7131">
        <v>2.3066666666666702</v>
      </c>
      <c r="I7131">
        <v>3.2373831917742501E-3</v>
      </c>
      <c r="J7131">
        <v>1.1497230000000001</v>
      </c>
      <c r="K7131">
        <v>1.75</v>
      </c>
      <c r="L7131">
        <v>112.1</v>
      </c>
      <c r="M7131">
        <v>557.99535128280604</v>
      </c>
      <c r="N7131">
        <v>1.75</v>
      </c>
      <c r="O7131">
        <v>1.81586063186767E-3</v>
      </c>
      <c r="P7131">
        <v>-1.24377153336575E-4</v>
      </c>
    </row>
    <row r="7132" spans="1:16" x14ac:dyDescent="0.3">
      <c r="A7132" t="s">
        <v>36</v>
      </c>
      <c r="B7132" t="s">
        <v>299</v>
      </c>
      <c r="C7132" t="s">
        <v>349</v>
      </c>
      <c r="D7132" t="s">
        <v>104</v>
      </c>
      <c r="E7132">
        <v>7.6865435467055E-3</v>
      </c>
      <c r="F7132">
        <v>1.4277770000000001</v>
      </c>
      <c r="G7132">
        <v>7.2207821356631303E-3</v>
      </c>
      <c r="H7132">
        <v>2.7666666666666702</v>
      </c>
      <c r="I7132">
        <v>9.3269019040587205E-3</v>
      </c>
      <c r="J7132">
        <v>1.4277770000000001</v>
      </c>
      <c r="K7132">
        <v>2</v>
      </c>
      <c r="L7132">
        <v>111.7</v>
      </c>
      <c r="M7132">
        <v>566.09767356551902</v>
      </c>
      <c r="N7132">
        <v>2</v>
      </c>
      <c r="O7132">
        <v>8.0281615830157804E-3</v>
      </c>
      <c r="P7132">
        <v>8.4999537545540401E-3</v>
      </c>
    </row>
    <row r="7133" spans="1:16" x14ac:dyDescent="0.3">
      <c r="A7133" t="s">
        <v>37</v>
      </c>
      <c r="B7133" t="s">
        <v>295</v>
      </c>
      <c r="C7133" t="s">
        <v>349</v>
      </c>
      <c r="D7133" t="s">
        <v>104</v>
      </c>
      <c r="E7133">
        <v>-2.4219868911514699E-2</v>
      </c>
      <c r="F7133">
        <v>1.680277</v>
      </c>
      <c r="G7133">
        <v>-2.4983753211100398E-2</v>
      </c>
      <c r="H7133">
        <v>2.5533333333333301</v>
      </c>
      <c r="I7133">
        <v>-1.4699820701265401E-2</v>
      </c>
      <c r="J7133">
        <v>1.680277</v>
      </c>
      <c r="K7133">
        <v>2.25</v>
      </c>
      <c r="L7133">
        <v>110.5</v>
      </c>
      <c r="M7133">
        <v>577.98756557559295</v>
      </c>
      <c r="N7133">
        <v>2.25</v>
      </c>
      <c r="O7133">
        <v>-2.4419801017621999E-2</v>
      </c>
      <c r="P7133">
        <v>3.61920382119862E-3</v>
      </c>
    </row>
    <row r="7134" spans="1:16" x14ac:dyDescent="0.3">
      <c r="A7134" t="s">
        <v>38</v>
      </c>
      <c r="B7134" t="s">
        <v>297</v>
      </c>
      <c r="C7134" t="s">
        <v>349</v>
      </c>
      <c r="D7134" t="s">
        <v>104</v>
      </c>
      <c r="E7134">
        <v>1.36188658052356E-2</v>
      </c>
      <c r="F7134">
        <v>1.9708330000000001</v>
      </c>
      <c r="G7134">
        <v>1.34927338576478E-2</v>
      </c>
      <c r="H7134">
        <v>2.4433333333333298</v>
      </c>
      <c r="I7134">
        <v>1.5300180808310899E-2</v>
      </c>
      <c r="J7134">
        <v>1.9708330000000001</v>
      </c>
      <c r="K7134">
        <v>2.5</v>
      </c>
      <c r="L7134">
        <v>111.8</v>
      </c>
      <c r="M7134">
        <v>579.84625370377603</v>
      </c>
      <c r="N7134">
        <v>2.5</v>
      </c>
      <c r="O7134">
        <v>1.41895469417825E-2</v>
      </c>
      <c r="P7134">
        <v>2.28623221904467E-3</v>
      </c>
    </row>
    <row r="7135" spans="1:16" x14ac:dyDescent="0.3">
      <c r="A7135" t="s">
        <v>39</v>
      </c>
      <c r="B7135" t="s">
        <v>298</v>
      </c>
      <c r="C7135" t="s">
        <v>349</v>
      </c>
      <c r="D7135" t="s">
        <v>104</v>
      </c>
      <c r="E7135">
        <v>1.61029465214835E-3</v>
      </c>
      <c r="F7135">
        <v>2.2349999999999999</v>
      </c>
      <c r="G7135">
        <v>1.6683892522451099E-3</v>
      </c>
      <c r="H7135">
        <v>2.62666666666667</v>
      </c>
      <c r="I7135">
        <v>6.0105599205329003E-3</v>
      </c>
      <c r="J7135">
        <v>2.2349999999999999</v>
      </c>
      <c r="K7135">
        <v>2.75</v>
      </c>
      <c r="L7135">
        <v>110.3</v>
      </c>
      <c r="M7135">
        <v>580.57912306697199</v>
      </c>
      <c r="N7135">
        <v>2.75</v>
      </c>
      <c r="O7135">
        <v>1.79117155726782E-3</v>
      </c>
      <c r="P7135">
        <v>3.8565038037408099E-3</v>
      </c>
    </row>
    <row r="7136" spans="1:16" x14ac:dyDescent="0.3">
      <c r="A7136" t="s">
        <v>40</v>
      </c>
      <c r="B7136" t="s">
        <v>299</v>
      </c>
      <c r="C7136" t="s">
        <v>350</v>
      </c>
      <c r="D7136" t="s">
        <v>104</v>
      </c>
      <c r="E7136" s="1">
        <v>3.3952003186232802E-5</v>
      </c>
      <c r="F7136">
        <v>2.5066670000000002</v>
      </c>
      <c r="G7136">
        <v>6.6384141408537501E-4</v>
      </c>
      <c r="H7136">
        <v>3.0066666666666699</v>
      </c>
      <c r="I7136">
        <v>1.26478646987511E-2</v>
      </c>
      <c r="J7136">
        <v>2.5066670000000002</v>
      </c>
      <c r="K7136">
        <v>3</v>
      </c>
      <c r="L7136">
        <v>109.4</v>
      </c>
      <c r="M7136">
        <v>591.47578225374502</v>
      </c>
      <c r="N7136">
        <v>3</v>
      </c>
      <c r="O7136" s="1">
        <v>-4.6041625753723301E-5</v>
      </c>
      <c r="P7136">
        <v>-8.4888911166860499E-3</v>
      </c>
    </row>
    <row r="7137" spans="1:16" x14ac:dyDescent="0.3">
      <c r="A7137" t="s">
        <v>41</v>
      </c>
      <c r="B7137" t="s">
        <v>295</v>
      </c>
      <c r="C7137" t="s">
        <v>350</v>
      </c>
      <c r="D7137" t="s">
        <v>104</v>
      </c>
      <c r="E7137">
        <v>-8.8774219311686907E-3</v>
      </c>
      <c r="F7137">
        <v>2.7963900000000002</v>
      </c>
      <c r="G7137">
        <v>-8.9428567270637398E-3</v>
      </c>
      <c r="H7137">
        <v>3.0733333333333301</v>
      </c>
      <c r="I7137">
        <v>7.4027683490531801E-3</v>
      </c>
      <c r="J7137">
        <v>2.7963900000000002</v>
      </c>
      <c r="K7137">
        <v>3.25</v>
      </c>
      <c r="L7137">
        <v>108.1</v>
      </c>
      <c r="M7137">
        <v>589.42909463109095</v>
      </c>
      <c r="N7137">
        <v>3.25</v>
      </c>
      <c r="O7137">
        <v>-8.6357030351846796E-3</v>
      </c>
      <c r="P7137">
        <v>2.3989370196364501E-4</v>
      </c>
    </row>
    <row r="7138" spans="1:16" x14ac:dyDescent="0.3">
      <c r="A7138" t="s">
        <v>42</v>
      </c>
      <c r="B7138" t="s">
        <v>297</v>
      </c>
      <c r="C7138" t="s">
        <v>350</v>
      </c>
      <c r="D7138" t="s">
        <v>104</v>
      </c>
      <c r="E7138">
        <v>-6.2839575667985601E-3</v>
      </c>
      <c r="F7138">
        <v>2.7516669999999999</v>
      </c>
      <c r="G7138" s="1">
        <v>-6.5569328058261399E-3</v>
      </c>
      <c r="H7138">
        <v>3.0033333333333299</v>
      </c>
      <c r="I7138">
        <v>4.4573158521421501E-3</v>
      </c>
      <c r="J7138">
        <v>2.7516669999999999</v>
      </c>
      <c r="K7138">
        <v>3.25</v>
      </c>
      <c r="L7138">
        <v>106.5</v>
      </c>
      <c r="M7138">
        <v>606.45678320349805</v>
      </c>
      <c r="N7138">
        <v>3.25</v>
      </c>
      <c r="O7138">
        <v>-5.8242580404117596E-3</v>
      </c>
      <c r="P7138">
        <v>-5.6064743424384398E-3</v>
      </c>
    </row>
    <row r="7139" spans="1:16" x14ac:dyDescent="0.3">
      <c r="A7139" t="s">
        <v>43</v>
      </c>
      <c r="B7139" t="s">
        <v>298</v>
      </c>
      <c r="C7139" t="s">
        <v>350</v>
      </c>
      <c r="D7139" t="s">
        <v>104</v>
      </c>
      <c r="E7139">
        <v>-1.29041357357806E-2</v>
      </c>
      <c r="F7139">
        <v>2.7783329999999999</v>
      </c>
      <c r="G7139">
        <v>-1.2633830181314899E-2</v>
      </c>
      <c r="H7139">
        <v>3.01</v>
      </c>
      <c r="I7139">
        <v>-6.3686496907004999E-3</v>
      </c>
      <c r="J7139">
        <v>2.7783329999999999</v>
      </c>
      <c r="K7139">
        <v>3.25</v>
      </c>
      <c r="L7139">
        <v>106.5</v>
      </c>
      <c r="M7139">
        <v>609.82612861501298</v>
      </c>
      <c r="N7139">
        <v>3.25</v>
      </c>
      <c r="O7139">
        <v>-1.23454583599276E-2</v>
      </c>
      <c r="P7139">
        <v>2.9580498807240101E-3</v>
      </c>
    </row>
    <row r="7140" spans="1:16" x14ac:dyDescent="0.3">
      <c r="A7140" t="s">
        <v>44</v>
      </c>
      <c r="B7140" t="s">
        <v>299</v>
      </c>
      <c r="C7140" t="s">
        <v>351</v>
      </c>
      <c r="D7140" t="s">
        <v>104</v>
      </c>
      <c r="E7140">
        <v>-3.7724426493914698E-3</v>
      </c>
      <c r="F7140">
        <v>2.7919429999999998</v>
      </c>
      <c r="G7140">
        <v>-3.1937743482517399E-3</v>
      </c>
      <c r="H7140">
        <v>3.27</v>
      </c>
      <c r="I7140">
        <v>-2.4778281114996598E-3</v>
      </c>
      <c r="J7140">
        <v>2.7919429999999998</v>
      </c>
      <c r="K7140">
        <v>3.25</v>
      </c>
      <c r="L7140">
        <v>105.3</v>
      </c>
      <c r="M7140">
        <v>625.02815957362202</v>
      </c>
      <c r="N7140">
        <v>3.25</v>
      </c>
      <c r="O7140">
        <v>-3.4368190176143898E-3</v>
      </c>
      <c r="P7140">
        <v>-2.3609941546407498E-3</v>
      </c>
    </row>
    <row r="7141" spans="1:16" x14ac:dyDescent="0.3">
      <c r="A7141" t="s">
        <v>45</v>
      </c>
      <c r="B7141" t="s">
        <v>295</v>
      </c>
      <c r="C7141" t="s">
        <v>351</v>
      </c>
      <c r="D7141" t="s">
        <v>104</v>
      </c>
      <c r="E7141">
        <v>-1.2897898683875499E-2</v>
      </c>
      <c r="F7141">
        <v>2.8186100000000001</v>
      </c>
      <c r="G7141">
        <v>-1.2440114247115599E-2</v>
      </c>
      <c r="H7141">
        <v>2.9266666666666699</v>
      </c>
      <c r="I7141">
        <v>-8.3216305406144091E-3</v>
      </c>
      <c r="J7141">
        <v>2.8186100000000001</v>
      </c>
      <c r="K7141">
        <v>3.25</v>
      </c>
      <c r="L7141">
        <v>104.9</v>
      </c>
      <c r="M7141">
        <v>631.434752280623</v>
      </c>
      <c r="N7141">
        <v>3.25</v>
      </c>
      <c r="O7141">
        <v>-1.24223246766944E-2</v>
      </c>
      <c r="P7141">
        <v>-4.1311666361005797E-3</v>
      </c>
    </row>
    <row r="7142" spans="1:16" x14ac:dyDescent="0.3">
      <c r="A7142" t="s">
        <v>46</v>
      </c>
      <c r="B7142" t="s">
        <v>297</v>
      </c>
      <c r="C7142" t="s">
        <v>351</v>
      </c>
      <c r="D7142" t="s">
        <v>104</v>
      </c>
      <c r="E7142">
        <v>-1.32720507656878E-2</v>
      </c>
      <c r="F7142">
        <v>1.5449999999999999</v>
      </c>
      <c r="G7142">
        <v>-1.26273136468731E-2</v>
      </c>
      <c r="H7142">
        <v>2.38</v>
      </c>
      <c r="I7142">
        <v>-1.0202757139488899E-2</v>
      </c>
      <c r="J7142">
        <v>1.5449999999999999</v>
      </c>
      <c r="K7142">
        <v>1</v>
      </c>
      <c r="L7142">
        <v>105.1</v>
      </c>
      <c r="M7142">
        <v>628.06379904703203</v>
      </c>
      <c r="N7142">
        <v>1</v>
      </c>
      <c r="O7142">
        <v>-1.24136288640786E-2</v>
      </c>
      <c r="P7142">
        <v>-7.6569417386362904E-4</v>
      </c>
    </row>
    <row r="7143" spans="1:16" x14ac:dyDescent="0.3">
      <c r="A7143" t="s">
        <v>47</v>
      </c>
      <c r="B7143" t="s">
        <v>298</v>
      </c>
      <c r="C7143" t="s">
        <v>351</v>
      </c>
      <c r="D7143" t="s">
        <v>104</v>
      </c>
      <c r="E7143">
        <v>5.9495801221949298E-3</v>
      </c>
      <c r="F7143">
        <v>0.47499999999999998</v>
      </c>
      <c r="G7143">
        <v>7.1466020799659802E-3</v>
      </c>
      <c r="H7143">
        <v>2.19</v>
      </c>
      <c r="I7143">
        <v>3.2738938587422201E-3</v>
      </c>
      <c r="J7143">
        <v>0.47499999999999998</v>
      </c>
      <c r="K7143">
        <v>0.75</v>
      </c>
      <c r="L7143">
        <v>104.4</v>
      </c>
      <c r="M7143">
        <v>626.45152323600701</v>
      </c>
      <c r="N7143">
        <v>0.75</v>
      </c>
      <c r="O7143">
        <v>6.8796055239417299E-3</v>
      </c>
      <c r="P7143">
        <v>-2.1327129892423401E-3</v>
      </c>
    </row>
    <row r="7144" spans="1:16" x14ac:dyDescent="0.3">
      <c r="A7144" t="s">
        <v>48</v>
      </c>
      <c r="B7144" t="s">
        <v>299</v>
      </c>
      <c r="C7144" t="s">
        <v>352</v>
      </c>
      <c r="D7144" t="s">
        <v>104</v>
      </c>
      <c r="E7144">
        <v>1.8512767292330399E-2</v>
      </c>
      <c r="F7144">
        <v>0.39888669999999998</v>
      </c>
      <c r="G7144">
        <v>1.926923782454E-2</v>
      </c>
      <c r="H7144">
        <v>2.4066666666666698</v>
      </c>
      <c r="I7144">
        <v>5.0805467723686899E-3</v>
      </c>
      <c r="J7144">
        <v>0.39888669999999998</v>
      </c>
      <c r="K7144">
        <v>0.75</v>
      </c>
      <c r="L7144">
        <v>106</v>
      </c>
      <c r="M7144">
        <v>639.58076408024795</v>
      </c>
      <c r="N7144">
        <v>0.75</v>
      </c>
      <c r="O7144">
        <v>1.93677516962323E-2</v>
      </c>
      <c r="P7144">
        <v>1.0685723643916799E-2</v>
      </c>
    </row>
    <row r="7145" spans="1:16" x14ac:dyDescent="0.3">
      <c r="A7145" t="s">
        <v>49</v>
      </c>
      <c r="B7145" t="s">
        <v>295</v>
      </c>
      <c r="C7145" t="s">
        <v>352</v>
      </c>
      <c r="D7145" t="s">
        <v>104</v>
      </c>
      <c r="E7145">
        <v>9.59955812788849E-4</v>
      </c>
      <c r="F7145">
        <v>0.32166670000000003</v>
      </c>
      <c r="G7145">
        <v>1.07712505042912E-3</v>
      </c>
      <c r="H7145">
        <v>2.1566666666666698</v>
      </c>
      <c r="I7145">
        <v>-1.2664113994405E-3</v>
      </c>
      <c r="J7145">
        <v>0.32166670000000003</v>
      </c>
      <c r="K7145">
        <v>0.75</v>
      </c>
      <c r="L7145">
        <v>107.8</v>
      </c>
      <c r="M7145">
        <v>640.79297600766597</v>
      </c>
      <c r="N7145">
        <v>0.75</v>
      </c>
      <c r="O7145">
        <v>2.1323219369717701E-3</v>
      </c>
      <c r="P7145">
        <v>-6.1387815151183701E-3</v>
      </c>
    </row>
    <row r="7146" spans="1:16" x14ac:dyDescent="0.3">
      <c r="A7146" t="s">
        <v>50</v>
      </c>
      <c r="B7146" t="s">
        <v>297</v>
      </c>
      <c r="C7146" t="s">
        <v>352</v>
      </c>
      <c r="D7146" t="s">
        <v>104</v>
      </c>
      <c r="E7146">
        <v>5.5523719311731902E-3</v>
      </c>
      <c r="F7146">
        <v>0.2545</v>
      </c>
      <c r="G7146">
        <v>5.8776124479740198E-3</v>
      </c>
      <c r="H7146">
        <v>2.06</v>
      </c>
      <c r="I7146">
        <v>5.4887952263125202E-3</v>
      </c>
      <c r="J7146">
        <v>0.2545</v>
      </c>
      <c r="K7146">
        <v>0.75</v>
      </c>
      <c r="L7146">
        <v>109.1</v>
      </c>
      <c r="M7146">
        <v>650.64059395475704</v>
      </c>
      <c r="N7146">
        <v>0.75</v>
      </c>
      <c r="O7146">
        <v>4.8971103446282501E-3</v>
      </c>
      <c r="P7146">
        <v>-8.0216085271533899E-4</v>
      </c>
    </row>
    <row r="7147" spans="1:16" x14ac:dyDescent="0.3">
      <c r="A7147" t="s">
        <v>51</v>
      </c>
      <c r="B7147" t="s">
        <v>298</v>
      </c>
      <c r="C7147" t="s">
        <v>352</v>
      </c>
      <c r="D7147" t="s">
        <v>104</v>
      </c>
      <c r="E7147">
        <v>4.01008085071064E-3</v>
      </c>
      <c r="F7147">
        <v>0.24889</v>
      </c>
      <c r="G7147">
        <v>4.1327000206559097E-3</v>
      </c>
      <c r="H7147">
        <v>1.96</v>
      </c>
      <c r="I7147">
        <v>4.3356307353201702E-3</v>
      </c>
      <c r="J7147">
        <v>0.24889</v>
      </c>
      <c r="K7147">
        <v>0.75</v>
      </c>
      <c r="L7147">
        <v>110.1</v>
      </c>
      <c r="M7147">
        <v>663.39843782345497</v>
      </c>
      <c r="N7147">
        <v>0.75</v>
      </c>
      <c r="O7147">
        <v>3.1156753161356598E-3</v>
      </c>
      <c r="P7147">
        <v>-1.09398677455541E-3</v>
      </c>
    </row>
    <row r="7148" spans="1:16" x14ac:dyDescent="0.3">
      <c r="A7148" t="s">
        <v>52</v>
      </c>
      <c r="B7148" t="s">
        <v>299</v>
      </c>
      <c r="C7148" t="s">
        <v>353</v>
      </c>
      <c r="D7148" t="s">
        <v>104</v>
      </c>
      <c r="E7148">
        <v>-1.7929275590736499E-2</v>
      </c>
      <c r="F7148">
        <v>0.15527669999999999</v>
      </c>
      <c r="G7148">
        <v>-1.7205156234541399E-2</v>
      </c>
      <c r="H7148">
        <v>1.65</v>
      </c>
      <c r="I7148">
        <v>-1.24382510328238E-2</v>
      </c>
      <c r="J7148">
        <v>0.15527669999999999</v>
      </c>
      <c r="K7148">
        <v>0.75</v>
      </c>
      <c r="L7148">
        <v>111.6</v>
      </c>
      <c r="M7148">
        <v>667.17350187164197</v>
      </c>
      <c r="N7148">
        <v>0.75</v>
      </c>
      <c r="O7148">
        <v>-1.8324752680920001E-2</v>
      </c>
      <c r="P7148">
        <v>4.8776180433947099E-3</v>
      </c>
    </row>
    <row r="7149" spans="1:16" x14ac:dyDescent="0.3">
      <c r="A7149" t="s">
        <v>53</v>
      </c>
      <c r="B7149" t="s">
        <v>295</v>
      </c>
      <c r="C7149" t="s">
        <v>353</v>
      </c>
      <c r="D7149" t="s">
        <v>104</v>
      </c>
      <c r="E7149">
        <v>-1.2343899743771499E-2</v>
      </c>
      <c r="F7149">
        <v>0.17166670000000001</v>
      </c>
      <c r="G7149">
        <v>-1.17824218680402E-2</v>
      </c>
      <c r="H7149">
        <v>1.3533333333333299</v>
      </c>
      <c r="I7149">
        <v>-1.2881210727524E-2</v>
      </c>
      <c r="J7149">
        <v>0.17166670000000001</v>
      </c>
      <c r="K7149">
        <v>0.75</v>
      </c>
      <c r="L7149">
        <v>110.5</v>
      </c>
      <c r="M7149">
        <v>668.07039564418403</v>
      </c>
      <c r="N7149">
        <v>0.75</v>
      </c>
      <c r="O7149">
        <v>-1.22751119448914E-2</v>
      </c>
      <c r="P7149">
        <v>2.6279571746625802E-3</v>
      </c>
    </row>
    <row r="7150" spans="1:16" x14ac:dyDescent="0.3">
      <c r="A7150" t="s">
        <v>54</v>
      </c>
      <c r="B7150" t="s">
        <v>297</v>
      </c>
      <c r="C7150" t="s">
        <v>353</v>
      </c>
      <c r="D7150" t="s">
        <v>104</v>
      </c>
      <c r="E7150">
        <v>5.2439273366919901E-3</v>
      </c>
      <c r="F7150">
        <v>0.17</v>
      </c>
      <c r="G7150">
        <v>5.9575224520704902E-3</v>
      </c>
      <c r="H7150">
        <v>1.5633333333333299</v>
      </c>
      <c r="I7150">
        <v>-5.3037683117511704E-3</v>
      </c>
      <c r="J7150">
        <v>0.17</v>
      </c>
      <c r="K7150">
        <v>0.75</v>
      </c>
      <c r="L7150">
        <v>111</v>
      </c>
      <c r="M7150">
        <v>684.76274724860298</v>
      </c>
      <c r="N7150">
        <v>0.75</v>
      </c>
      <c r="O7150">
        <v>5.3399049614890597E-3</v>
      </c>
      <c r="P7150">
        <v>-1.7425640635559999E-3</v>
      </c>
    </row>
    <row r="7151" spans="1:16" x14ac:dyDescent="0.3">
      <c r="A7151" t="s">
        <v>55</v>
      </c>
      <c r="B7151" t="s">
        <v>298</v>
      </c>
      <c r="C7151" t="s">
        <v>353</v>
      </c>
      <c r="D7151" t="s">
        <v>104</v>
      </c>
      <c r="E7151">
        <v>9.2612742480535602E-3</v>
      </c>
      <c r="F7151">
        <v>0.1733333</v>
      </c>
      <c r="G7151">
        <v>1.02000431998697E-2</v>
      </c>
      <c r="H7151">
        <v>1.88333333333333</v>
      </c>
      <c r="I7151">
        <v>6.4783702194031196E-3</v>
      </c>
      <c r="J7151">
        <v>0.1733333</v>
      </c>
      <c r="K7151">
        <v>0.75</v>
      </c>
      <c r="L7151">
        <v>112</v>
      </c>
      <c r="M7151">
        <v>692.92011535649999</v>
      </c>
      <c r="N7151">
        <v>0.75</v>
      </c>
      <c r="O7151">
        <v>9.4710901426457994E-3</v>
      </c>
      <c r="P7151">
        <v>1.9227204245861899E-3</v>
      </c>
    </row>
    <row r="7152" spans="1:16" x14ac:dyDescent="0.3">
      <c r="A7152" t="s">
        <v>56</v>
      </c>
      <c r="B7152" t="s">
        <v>299</v>
      </c>
      <c r="C7152" t="s">
        <v>354</v>
      </c>
      <c r="D7152" t="s">
        <v>104</v>
      </c>
      <c r="E7152">
        <v>-1.01755107497143E-2</v>
      </c>
      <c r="F7152">
        <v>0.17860999999999999</v>
      </c>
      <c r="G7152">
        <v>-1.02445334791916E-2</v>
      </c>
      <c r="H7152">
        <v>1.89</v>
      </c>
      <c r="I7152">
        <v>-4.5170099892271097E-3</v>
      </c>
      <c r="J7152">
        <v>0.17860999999999999</v>
      </c>
      <c r="K7152">
        <v>0.75</v>
      </c>
      <c r="L7152">
        <v>112.2</v>
      </c>
      <c r="M7152">
        <v>708.95295695129403</v>
      </c>
      <c r="N7152">
        <v>0.75</v>
      </c>
      <c r="O7152">
        <v>-1.0340219020499799E-2</v>
      </c>
      <c r="P7152">
        <v>-2.3490352150510301E-3</v>
      </c>
    </row>
    <row r="7153" spans="1:16" x14ac:dyDescent="0.3">
      <c r="A7153" t="s">
        <v>57</v>
      </c>
      <c r="B7153" t="s">
        <v>295</v>
      </c>
      <c r="C7153" t="s">
        <v>354</v>
      </c>
      <c r="D7153" t="s">
        <v>104</v>
      </c>
      <c r="E7153">
        <v>4.0215053655563403E-3</v>
      </c>
      <c r="F7153">
        <v>6.7776669999999997E-2</v>
      </c>
      <c r="G7153">
        <v>3.7417298244326598E-3</v>
      </c>
      <c r="H7153">
        <v>1.19</v>
      </c>
      <c r="I7153">
        <v>3.7411969143343899E-3</v>
      </c>
      <c r="J7153">
        <v>6.7776669999999997E-2</v>
      </c>
      <c r="K7153">
        <v>0.25</v>
      </c>
      <c r="L7153">
        <v>113.4</v>
      </c>
      <c r="M7153">
        <v>707.53249916957998</v>
      </c>
      <c r="N7153">
        <v>0.25</v>
      </c>
      <c r="O7153">
        <v>4.24048370428753E-3</v>
      </c>
      <c r="P7153">
        <v>-4.5688629011566596E-3</v>
      </c>
    </row>
    <row r="7154" spans="1:16" x14ac:dyDescent="0.3">
      <c r="A7154" t="s">
        <v>58</v>
      </c>
      <c r="B7154" t="s">
        <v>297</v>
      </c>
      <c r="C7154" t="s">
        <v>354</v>
      </c>
      <c r="D7154" t="s">
        <v>104</v>
      </c>
      <c r="E7154">
        <v>6.0874279459146603E-3</v>
      </c>
      <c r="F7154">
        <v>4.8890000000000003E-2</v>
      </c>
      <c r="G7154">
        <v>6.1373934753934404E-3</v>
      </c>
      <c r="H7154">
        <v>0.92333333333333401</v>
      </c>
      <c r="I7154">
        <v>4.7225343511980702E-3</v>
      </c>
      <c r="J7154">
        <v>4.8890000000000003E-2</v>
      </c>
      <c r="K7154">
        <v>0.25</v>
      </c>
      <c r="L7154">
        <v>114</v>
      </c>
      <c r="M7154">
        <v>711.18888696789099</v>
      </c>
      <c r="N7154">
        <v>0.25</v>
      </c>
      <c r="O7154">
        <v>6.0579317721458602E-3</v>
      </c>
      <c r="P7154">
        <v>-2.1859879838315201E-3</v>
      </c>
    </row>
    <row r="7155" spans="1:16" x14ac:dyDescent="0.3">
      <c r="A7155" t="s">
        <v>59</v>
      </c>
      <c r="B7155" t="s">
        <v>298</v>
      </c>
      <c r="C7155" t="s">
        <v>354</v>
      </c>
      <c r="D7155" t="s">
        <v>104</v>
      </c>
      <c r="E7155">
        <v>4.5862907552405296E-3</v>
      </c>
      <c r="F7155">
        <v>8.8889999999999997E-2</v>
      </c>
      <c r="G7155">
        <v>5.7715959523339001E-3</v>
      </c>
      <c r="H7155">
        <v>0.77</v>
      </c>
      <c r="I7155">
        <v>4.33202247248943E-3</v>
      </c>
      <c r="J7155">
        <v>8.8889999999999997E-2</v>
      </c>
      <c r="K7155">
        <v>0.25</v>
      </c>
      <c r="L7155">
        <v>114.4</v>
      </c>
      <c r="M7155">
        <v>716.31108602823497</v>
      </c>
      <c r="N7155">
        <v>0.25</v>
      </c>
      <c r="O7155">
        <v>4.8550806858820303E-3</v>
      </c>
      <c r="P7155">
        <v>3.4800930786040899E-3</v>
      </c>
    </row>
    <row r="7156" spans="1:16" x14ac:dyDescent="0.3">
      <c r="A7156" t="s">
        <v>60</v>
      </c>
      <c r="B7156" t="s">
        <v>299</v>
      </c>
      <c r="C7156" t="s">
        <v>355</v>
      </c>
      <c r="D7156" t="s">
        <v>104</v>
      </c>
      <c r="E7156">
        <v>-4.2856703173335103E-3</v>
      </c>
      <c r="F7156">
        <v>9.8723340000000007E-2</v>
      </c>
      <c r="G7156">
        <v>-3.42840278081091E-3</v>
      </c>
      <c r="H7156">
        <v>0.67666666666666697</v>
      </c>
      <c r="I7156" s="1">
        <v>1.93625960736021E-5</v>
      </c>
      <c r="J7156">
        <v>9.8723340000000007E-2</v>
      </c>
      <c r="K7156">
        <v>0.25</v>
      </c>
      <c r="L7156">
        <v>115.3</v>
      </c>
      <c r="M7156">
        <v>723.68127069278603</v>
      </c>
      <c r="N7156">
        <v>0.25</v>
      </c>
      <c r="O7156">
        <v>-4.0784823016730698E-3</v>
      </c>
      <c r="P7156">
        <v>-1.5130198563611001E-3</v>
      </c>
    </row>
    <row r="7157" spans="1:16" x14ac:dyDescent="0.3">
      <c r="A7157" t="s">
        <v>61</v>
      </c>
      <c r="B7157" t="s">
        <v>295</v>
      </c>
      <c r="C7157" t="s">
        <v>355</v>
      </c>
      <c r="D7157" t="s">
        <v>104</v>
      </c>
      <c r="E7157">
        <v>-4.7085108530753301E-4</v>
      </c>
      <c r="F7157">
        <v>0.05</v>
      </c>
      <c r="G7157">
        <v>-4.5901298805084401E-4</v>
      </c>
      <c r="H7157">
        <v>0.57666666666666699</v>
      </c>
      <c r="I7157">
        <v>-3.3246913601669998E-3</v>
      </c>
      <c r="J7157">
        <v>0.05</v>
      </c>
      <c r="K7157">
        <v>0.25</v>
      </c>
      <c r="L7157">
        <v>115.9</v>
      </c>
      <c r="M7157">
        <v>724.90749062770305</v>
      </c>
      <c r="N7157">
        <v>0.25</v>
      </c>
      <c r="O7157">
        <v>-5.7031813306718303E-4</v>
      </c>
      <c r="P7157">
        <v>4.2643700595377297E-3</v>
      </c>
    </row>
    <row r="7158" spans="1:16" x14ac:dyDescent="0.3">
      <c r="A7158" t="s">
        <v>62</v>
      </c>
      <c r="B7158" t="s">
        <v>297</v>
      </c>
      <c r="C7158" t="s">
        <v>355</v>
      </c>
      <c r="D7158" t="s">
        <v>104</v>
      </c>
      <c r="E7158">
        <v>2.6949785399326101E-3</v>
      </c>
      <c r="F7158">
        <v>2.4666670000000002E-2</v>
      </c>
      <c r="G7158">
        <v>2.3553743364273E-3</v>
      </c>
      <c r="H7158">
        <v>0.56333333333333302</v>
      </c>
      <c r="I7158">
        <v>-1.5746220427610401E-3</v>
      </c>
      <c r="J7158">
        <v>2.4666670000000002E-2</v>
      </c>
      <c r="K7158">
        <v>0.25</v>
      </c>
      <c r="L7158">
        <v>116.3</v>
      </c>
      <c r="M7158">
        <v>736.195375080075</v>
      </c>
      <c r="N7158">
        <v>0.25</v>
      </c>
      <c r="O7158">
        <v>2.5109266658169798E-3</v>
      </c>
      <c r="P7158">
        <v>7.15365365500009E-3</v>
      </c>
    </row>
    <row r="7159" spans="1:16" x14ac:dyDescent="0.3">
      <c r="A7159" t="s">
        <v>63</v>
      </c>
      <c r="B7159" t="s">
        <v>298</v>
      </c>
      <c r="C7159" t="s">
        <v>355</v>
      </c>
      <c r="D7159" t="s">
        <v>104</v>
      </c>
      <c r="E7159">
        <v>-4.5849548823140301E-4</v>
      </c>
      <c r="F7159">
        <v>2.1999999999999999E-2</v>
      </c>
      <c r="G7159">
        <v>-1.33665386353155E-3</v>
      </c>
      <c r="H7159">
        <v>0.75333333333333297</v>
      </c>
      <c r="I7159">
        <v>-4.0670507591693602E-3</v>
      </c>
      <c r="J7159">
        <v>2.1999999999999999E-2</v>
      </c>
      <c r="K7159">
        <v>0.25</v>
      </c>
      <c r="L7159">
        <v>117.8</v>
      </c>
      <c r="M7159">
        <v>739.38118875698103</v>
      </c>
      <c r="N7159">
        <v>0.25</v>
      </c>
      <c r="O7159">
        <v>-1.1082400413071601E-3</v>
      </c>
      <c r="P7159">
        <v>-1.6825060511269599E-3</v>
      </c>
    </row>
    <row r="7160" spans="1:16" x14ac:dyDescent="0.3">
      <c r="A7160" t="s">
        <v>64</v>
      </c>
      <c r="B7160" t="s">
        <v>299</v>
      </c>
      <c r="C7160" t="s">
        <v>356</v>
      </c>
      <c r="D7160" t="s">
        <v>104</v>
      </c>
      <c r="E7160">
        <v>-5.7748273936155704E-3</v>
      </c>
      <c r="F7160">
        <v>1.8333329999999998E-2</v>
      </c>
      <c r="G7160">
        <v>-6.6126932212551299E-3</v>
      </c>
      <c r="H7160">
        <v>0.81</v>
      </c>
      <c r="I7160">
        <v>-4.8830018345005204E-3</v>
      </c>
      <c r="J7160">
        <v>1.8333329999999998E-2</v>
      </c>
      <c r="K7160">
        <v>0.25</v>
      </c>
      <c r="L7160">
        <v>118.2</v>
      </c>
      <c r="M7160">
        <v>745.15078959277696</v>
      </c>
      <c r="N7160">
        <v>0.25</v>
      </c>
      <c r="O7160">
        <v>-6.1488531189723998E-3</v>
      </c>
      <c r="P7160">
        <v>-1.7212323026960499E-3</v>
      </c>
    </row>
    <row r="7161" spans="1:16" x14ac:dyDescent="0.3">
      <c r="A7161" t="s">
        <v>65</v>
      </c>
      <c r="B7161" t="s">
        <v>295</v>
      </c>
      <c r="C7161" t="s">
        <v>356</v>
      </c>
      <c r="D7161" t="s">
        <v>104</v>
      </c>
      <c r="E7161">
        <v>-6.3263463341183303E-3</v>
      </c>
      <c r="F7161">
        <v>1.9333329999999999E-2</v>
      </c>
      <c r="G7161">
        <v>-7.1003568122494096E-3</v>
      </c>
      <c r="H7161">
        <v>1.11666666666667</v>
      </c>
      <c r="I7161">
        <v>-9.3870103825750596E-3</v>
      </c>
      <c r="J7161">
        <v>1.9333329999999999E-2</v>
      </c>
      <c r="K7161">
        <v>0.25</v>
      </c>
      <c r="L7161">
        <v>118.1</v>
      </c>
      <c r="M7161">
        <v>748.27996545776705</v>
      </c>
      <c r="N7161">
        <v>0.25</v>
      </c>
      <c r="O7161">
        <v>-6.3343000747657597E-3</v>
      </c>
      <c r="P7161">
        <v>-1.7654643190399E-3</v>
      </c>
    </row>
    <row r="7162" spans="1:16" x14ac:dyDescent="0.3">
      <c r="A7162" t="s">
        <v>66</v>
      </c>
      <c r="B7162" t="s">
        <v>297</v>
      </c>
      <c r="C7162" t="s">
        <v>356</v>
      </c>
      <c r="D7162" t="s">
        <v>104</v>
      </c>
      <c r="E7162">
        <v>8.5204794021049891E-3</v>
      </c>
      <c r="F7162">
        <v>1.9E-2</v>
      </c>
      <c r="G7162">
        <v>7.4110210962166096E-3</v>
      </c>
      <c r="H7162">
        <v>1.11666666666667</v>
      </c>
      <c r="I7162">
        <v>1.7444722900243901E-3</v>
      </c>
      <c r="J7162">
        <v>1.9E-2</v>
      </c>
      <c r="K7162">
        <v>0.25</v>
      </c>
      <c r="L7162">
        <v>118.2</v>
      </c>
      <c r="M7162">
        <v>761.06389766695804</v>
      </c>
      <c r="N7162">
        <v>0.25</v>
      </c>
      <c r="O7162">
        <v>8.0703620249984506E-3</v>
      </c>
      <c r="P7162">
        <v>-6.6471934596572498E-3</v>
      </c>
    </row>
    <row r="7163" spans="1:16" x14ac:dyDescent="0.3">
      <c r="A7163" t="s">
        <v>67</v>
      </c>
      <c r="B7163" t="s">
        <v>298</v>
      </c>
      <c r="C7163" t="s">
        <v>356</v>
      </c>
      <c r="D7163" t="s">
        <v>104</v>
      </c>
      <c r="E7163">
        <v>6.2326466544040402E-3</v>
      </c>
      <c r="F7163">
        <v>2.0666670000000002E-2</v>
      </c>
      <c r="G7163">
        <v>5.3082370369477204E-3</v>
      </c>
      <c r="H7163">
        <v>0.96</v>
      </c>
      <c r="I7163">
        <v>6.9613144859768097E-3</v>
      </c>
      <c r="J7163">
        <v>2.0666670000000002E-2</v>
      </c>
      <c r="K7163">
        <v>0.25</v>
      </c>
      <c r="L7163">
        <v>119.7</v>
      </c>
      <c r="M7163">
        <v>766.27412564248596</v>
      </c>
      <c r="N7163">
        <v>0.25</v>
      </c>
      <c r="O7163">
        <v>5.8021465054114403E-3</v>
      </c>
      <c r="P7163">
        <v>-3.6431517003752099E-3</v>
      </c>
    </row>
    <row r="7164" spans="1:16" x14ac:dyDescent="0.3">
      <c r="A7164" t="s">
        <v>68</v>
      </c>
      <c r="B7164" t="s">
        <v>299</v>
      </c>
      <c r="C7164" t="s">
        <v>357</v>
      </c>
      <c r="D7164" t="s">
        <v>104</v>
      </c>
      <c r="E7164">
        <v>-1.00672410906375E-2</v>
      </c>
      <c r="F7164">
        <v>1.233333E-2</v>
      </c>
      <c r="G7164">
        <v>-1.0707388913890401E-2</v>
      </c>
      <c r="H7164">
        <v>0.78</v>
      </c>
      <c r="I7164">
        <v>-1.2782577325780599E-3</v>
      </c>
      <c r="J7164">
        <v>1.233333E-2</v>
      </c>
      <c r="K7164">
        <v>0.25</v>
      </c>
      <c r="L7164">
        <v>120.2</v>
      </c>
      <c r="M7164">
        <v>779.93403285483998</v>
      </c>
      <c r="N7164">
        <v>0.25</v>
      </c>
      <c r="O7164">
        <v>-1.0340068798384099E-2</v>
      </c>
      <c r="P7164">
        <v>-3.0880954542320499E-3</v>
      </c>
    </row>
    <row r="7165" spans="1:16" x14ac:dyDescent="0.3">
      <c r="A7165" t="s">
        <v>69</v>
      </c>
      <c r="B7165" t="s">
        <v>295</v>
      </c>
      <c r="C7165" t="s">
        <v>357</v>
      </c>
      <c r="D7165" t="s">
        <v>104</v>
      </c>
      <c r="E7165">
        <v>-6.59223007048615E-3</v>
      </c>
      <c r="F7165">
        <v>1.4E-2</v>
      </c>
      <c r="G7165">
        <v>-6.4970813791704902E-3</v>
      </c>
      <c r="H7165">
        <v>0.57999999999999996</v>
      </c>
      <c r="I7165">
        <v>-7.0204766360757497E-3</v>
      </c>
      <c r="J7165">
        <v>1.4E-2</v>
      </c>
      <c r="K7165">
        <v>0.25</v>
      </c>
      <c r="L7165">
        <v>121.5</v>
      </c>
      <c r="M7165">
        <v>783.59942458821695</v>
      </c>
      <c r="N7165">
        <v>0.25</v>
      </c>
      <c r="O7165">
        <v>-6.8021138527738501E-3</v>
      </c>
      <c r="P7165">
        <v>-1.5901921299033001E-4</v>
      </c>
    </row>
    <row r="7166" spans="1:16" x14ac:dyDescent="0.3">
      <c r="A7166" t="s">
        <v>70</v>
      </c>
      <c r="B7166" t="s">
        <v>297</v>
      </c>
      <c r="C7166" t="s">
        <v>357</v>
      </c>
      <c r="D7166" t="s">
        <v>104</v>
      </c>
      <c r="E7166">
        <v>2.7305856453563298E-3</v>
      </c>
      <c r="F7166">
        <v>-1.5666670000000001E-2</v>
      </c>
      <c r="G7166">
        <v>3.0179672770813699E-3</v>
      </c>
      <c r="H7166">
        <v>0.45</v>
      </c>
      <c r="I7166">
        <v>-5.0773858220809504E-3</v>
      </c>
      <c r="J7166">
        <v>-1.5666670000000001E-2</v>
      </c>
      <c r="K7166">
        <v>0.25</v>
      </c>
      <c r="L7166">
        <v>122.2</v>
      </c>
      <c r="M7166">
        <v>786.99800000000005</v>
      </c>
      <c r="N7166">
        <v>0.25</v>
      </c>
      <c r="O7166">
        <v>2.7284535393068401E-3</v>
      </c>
      <c r="P7166">
        <v>6.7469864273492801E-3</v>
      </c>
    </row>
    <row r="7167" spans="1:16" x14ac:dyDescent="0.3">
      <c r="A7167" t="s">
        <v>71</v>
      </c>
      <c r="B7167" t="s">
        <v>298</v>
      </c>
      <c r="C7167" t="s">
        <v>357</v>
      </c>
      <c r="D7167" t="s">
        <v>104</v>
      </c>
      <c r="E7167">
        <v>1.6335626876251098E-2</v>
      </c>
      <c r="F7167">
        <v>-0.83933340000000001</v>
      </c>
      <c r="G7167">
        <v>1.6109521407252601E-2</v>
      </c>
      <c r="H7167">
        <v>-0.02</v>
      </c>
      <c r="I7167">
        <v>1.2225577773881601E-2</v>
      </c>
      <c r="J7167">
        <v>-0.83933340000000001</v>
      </c>
      <c r="K7167">
        <v>-0.25</v>
      </c>
      <c r="L7167">
        <v>122.5</v>
      </c>
      <c r="M7167">
        <v>782.76661457066405</v>
      </c>
      <c r="N7167">
        <v>-0.25</v>
      </c>
      <c r="O7167">
        <v>1.5908117751228801E-2</v>
      </c>
      <c r="P7167">
        <v>-9.25151177922245E-4</v>
      </c>
    </row>
    <row r="7168" spans="1:16" x14ac:dyDescent="0.3">
      <c r="A7168" t="s">
        <v>72</v>
      </c>
      <c r="B7168" t="s">
        <v>299</v>
      </c>
      <c r="C7168" t="s">
        <v>358</v>
      </c>
      <c r="D7168" t="s">
        <v>104</v>
      </c>
      <c r="E7168">
        <v>-5.9656761362276703E-3</v>
      </c>
      <c r="F7168">
        <v>-0.79033330000000002</v>
      </c>
      <c r="G7168">
        <v>-6.82068537139458E-3</v>
      </c>
      <c r="H7168">
        <v>3.6666666666666702E-2</v>
      </c>
      <c r="I7168">
        <v>2.6729439012829199E-3</v>
      </c>
      <c r="J7168">
        <v>-0.79033330000000002</v>
      </c>
      <c r="K7168">
        <v>-0.25</v>
      </c>
      <c r="L7168">
        <v>122.9</v>
      </c>
      <c r="M7168">
        <v>785.19092253855899</v>
      </c>
      <c r="N7168">
        <v>-0.25</v>
      </c>
      <c r="O7168">
        <v>-6.7729583196189901E-3</v>
      </c>
      <c r="P7168">
        <v>7.0334219515189001E-4</v>
      </c>
    </row>
    <row r="7169" spans="1:16" x14ac:dyDescent="0.3">
      <c r="A7169" t="s">
        <v>73</v>
      </c>
      <c r="B7169" t="s">
        <v>295</v>
      </c>
      <c r="C7169" t="s">
        <v>358</v>
      </c>
      <c r="D7169" t="s">
        <v>104</v>
      </c>
      <c r="E7169">
        <v>3.2868991698049598E-3</v>
      </c>
      <c r="F7169">
        <v>-0.73199999999999998</v>
      </c>
      <c r="G7169">
        <v>2.03145548777783E-3</v>
      </c>
      <c r="H7169">
        <v>-8.6666666666666697E-2</v>
      </c>
      <c r="I7169">
        <v>5.5626361983081001E-3</v>
      </c>
      <c r="J7169">
        <v>-0.73199999999999998</v>
      </c>
      <c r="K7169">
        <v>-0.25</v>
      </c>
      <c r="L7169">
        <v>123.1</v>
      </c>
      <c r="M7169">
        <v>786.95046927645001</v>
      </c>
      <c r="N7169">
        <v>-0.25</v>
      </c>
      <c r="O7169">
        <v>2.5007030761532399E-3</v>
      </c>
      <c r="P7169">
        <v>4.5010831737002403E-3</v>
      </c>
    </row>
    <row r="7170" spans="1:16" x14ac:dyDescent="0.3">
      <c r="A7170" t="s">
        <v>74</v>
      </c>
      <c r="B7170" t="s">
        <v>297</v>
      </c>
      <c r="C7170" t="s">
        <v>358</v>
      </c>
      <c r="D7170" t="s">
        <v>104</v>
      </c>
      <c r="E7170">
        <v>-1.8197472869241301E-3</v>
      </c>
      <c r="F7170">
        <v>-0.7733333</v>
      </c>
      <c r="G7170">
        <v>-2.2828264242900102E-3</v>
      </c>
      <c r="H7170">
        <v>-0.206666666666667</v>
      </c>
      <c r="I7170">
        <v>8.9013535163262603E-4</v>
      </c>
      <c r="J7170">
        <v>-0.7733333</v>
      </c>
      <c r="K7170">
        <v>-0.25</v>
      </c>
      <c r="L7170">
        <v>124.4</v>
      </c>
      <c r="M7170">
        <v>780.61025047389296</v>
      </c>
      <c r="N7170">
        <v>-0.25</v>
      </c>
      <c r="O7170">
        <v>-1.3931539195422E-3</v>
      </c>
      <c r="P7170">
        <v>-3.3434857732483902E-4</v>
      </c>
    </row>
    <row r="7171" spans="1:16" x14ac:dyDescent="0.3">
      <c r="A7171" t="s">
        <v>75</v>
      </c>
      <c r="B7171" t="s">
        <v>298</v>
      </c>
      <c r="C7171" t="s">
        <v>358</v>
      </c>
      <c r="D7171" t="s">
        <v>104</v>
      </c>
      <c r="E7171">
        <v>8.2710593853820898E-3</v>
      </c>
      <c r="F7171">
        <v>-0.76359999999999995</v>
      </c>
      <c r="G7171">
        <v>7.5622507829216099E-3</v>
      </c>
      <c r="H7171">
        <v>-0.38</v>
      </c>
      <c r="I7171">
        <v>2.0649291029650701E-3</v>
      </c>
      <c r="J7171">
        <v>-0.76359999999999995</v>
      </c>
      <c r="K7171">
        <v>-0.25</v>
      </c>
      <c r="L7171">
        <v>123.8</v>
      </c>
      <c r="M7171">
        <v>785.314572581211</v>
      </c>
      <c r="N7171">
        <v>-0.25</v>
      </c>
      <c r="O7171">
        <v>8.2802305661662298E-3</v>
      </c>
      <c r="P7171">
        <v>1.40816637580787E-3</v>
      </c>
    </row>
    <row r="7172" spans="1:16" x14ac:dyDescent="0.3">
      <c r="A7172" t="s">
        <v>283</v>
      </c>
      <c r="B7172" t="s">
        <v>295</v>
      </c>
      <c r="C7172" t="s">
        <v>296</v>
      </c>
      <c r="D7172" t="s">
        <v>105</v>
      </c>
      <c r="E7172">
        <v>0</v>
      </c>
      <c r="F7172" t="s">
        <v>294</v>
      </c>
      <c r="G7172">
        <v>0</v>
      </c>
      <c r="H7172">
        <v>0</v>
      </c>
      <c r="I7172">
        <v>0</v>
      </c>
      <c r="J7172" t="s">
        <v>294</v>
      </c>
      <c r="K7172">
        <v>0</v>
      </c>
      <c r="L7172">
        <v>0</v>
      </c>
      <c r="M7172">
        <v>0</v>
      </c>
      <c r="N7172" t="s">
        <v>294</v>
      </c>
      <c r="O7172">
        <v>0</v>
      </c>
      <c r="P7172">
        <v>0</v>
      </c>
    </row>
    <row r="7173" spans="1:16" x14ac:dyDescent="0.3">
      <c r="A7173" t="s">
        <v>284</v>
      </c>
      <c r="B7173" t="s">
        <v>297</v>
      </c>
      <c r="C7173" t="s">
        <v>296</v>
      </c>
      <c r="D7173" t="s">
        <v>105</v>
      </c>
      <c r="E7173">
        <v>0</v>
      </c>
      <c r="F7173" t="s">
        <v>294</v>
      </c>
      <c r="G7173">
        <v>0</v>
      </c>
      <c r="H7173">
        <v>0</v>
      </c>
      <c r="I7173">
        <v>0</v>
      </c>
      <c r="J7173" t="s">
        <v>294</v>
      </c>
      <c r="K7173">
        <v>0</v>
      </c>
      <c r="L7173">
        <v>0</v>
      </c>
      <c r="M7173">
        <v>0</v>
      </c>
      <c r="N7173" t="s">
        <v>294</v>
      </c>
      <c r="O7173">
        <v>0</v>
      </c>
      <c r="P7173">
        <v>0</v>
      </c>
    </row>
    <row r="7174" spans="1:16" x14ac:dyDescent="0.3">
      <c r="A7174" t="s">
        <v>285</v>
      </c>
      <c r="B7174" t="s">
        <v>298</v>
      </c>
      <c r="C7174" t="s">
        <v>296</v>
      </c>
      <c r="D7174" t="s">
        <v>105</v>
      </c>
      <c r="E7174">
        <v>0</v>
      </c>
      <c r="F7174" t="s">
        <v>294</v>
      </c>
      <c r="G7174">
        <v>0</v>
      </c>
      <c r="H7174" t="s">
        <v>294</v>
      </c>
      <c r="I7174">
        <v>0</v>
      </c>
      <c r="J7174" t="s">
        <v>294</v>
      </c>
      <c r="K7174" t="s">
        <v>294</v>
      </c>
      <c r="L7174">
        <v>0</v>
      </c>
      <c r="M7174">
        <v>0</v>
      </c>
      <c r="N7174" t="s">
        <v>294</v>
      </c>
      <c r="O7174">
        <v>0</v>
      </c>
      <c r="P7174">
        <v>0</v>
      </c>
    </row>
    <row r="7175" spans="1:16" x14ac:dyDescent="0.3">
      <c r="A7175" t="s">
        <v>112</v>
      </c>
      <c r="B7175" t="s">
        <v>299</v>
      </c>
      <c r="C7175" t="s">
        <v>300</v>
      </c>
      <c r="D7175" t="s">
        <v>105</v>
      </c>
      <c r="E7175">
        <v>0</v>
      </c>
      <c r="F7175" t="s">
        <v>294</v>
      </c>
      <c r="G7175">
        <v>0</v>
      </c>
      <c r="H7175" t="s">
        <v>294</v>
      </c>
      <c r="I7175">
        <v>0</v>
      </c>
      <c r="J7175" t="s">
        <v>294</v>
      </c>
      <c r="K7175" t="s">
        <v>294</v>
      </c>
      <c r="L7175">
        <v>0</v>
      </c>
      <c r="M7175">
        <v>0</v>
      </c>
      <c r="N7175" t="s">
        <v>294</v>
      </c>
      <c r="O7175">
        <v>0</v>
      </c>
      <c r="P7175">
        <v>0</v>
      </c>
    </row>
    <row r="7176" spans="1:16" x14ac:dyDescent="0.3">
      <c r="A7176" t="s">
        <v>113</v>
      </c>
      <c r="B7176" t="s">
        <v>295</v>
      </c>
      <c r="C7176" t="s">
        <v>300</v>
      </c>
      <c r="D7176" t="s">
        <v>105</v>
      </c>
      <c r="E7176">
        <v>0</v>
      </c>
      <c r="F7176" t="s">
        <v>294</v>
      </c>
      <c r="G7176">
        <v>0</v>
      </c>
      <c r="H7176" t="s">
        <v>294</v>
      </c>
      <c r="I7176">
        <v>0</v>
      </c>
      <c r="J7176" t="s">
        <v>294</v>
      </c>
      <c r="K7176" t="s">
        <v>294</v>
      </c>
      <c r="L7176">
        <v>0</v>
      </c>
      <c r="M7176">
        <v>0</v>
      </c>
      <c r="N7176" t="s">
        <v>294</v>
      </c>
      <c r="O7176">
        <v>0</v>
      </c>
      <c r="P7176">
        <v>0</v>
      </c>
    </row>
    <row r="7177" spans="1:16" x14ac:dyDescent="0.3">
      <c r="A7177" t="s">
        <v>114</v>
      </c>
      <c r="B7177" t="s">
        <v>297</v>
      </c>
      <c r="C7177" t="s">
        <v>300</v>
      </c>
      <c r="D7177" t="s">
        <v>105</v>
      </c>
      <c r="E7177">
        <v>0</v>
      </c>
      <c r="F7177" t="s">
        <v>294</v>
      </c>
      <c r="G7177">
        <v>0</v>
      </c>
      <c r="H7177" t="s">
        <v>294</v>
      </c>
      <c r="I7177">
        <v>0</v>
      </c>
      <c r="J7177" t="s">
        <v>294</v>
      </c>
      <c r="K7177" t="s">
        <v>294</v>
      </c>
      <c r="L7177">
        <v>0</v>
      </c>
      <c r="M7177">
        <v>0</v>
      </c>
      <c r="N7177" t="s">
        <v>294</v>
      </c>
      <c r="O7177">
        <v>0</v>
      </c>
      <c r="P7177">
        <v>0</v>
      </c>
    </row>
    <row r="7178" spans="1:16" x14ac:dyDescent="0.3">
      <c r="A7178" t="s">
        <v>115</v>
      </c>
      <c r="B7178" t="s">
        <v>298</v>
      </c>
      <c r="C7178" t="s">
        <v>300</v>
      </c>
      <c r="D7178" t="s">
        <v>105</v>
      </c>
      <c r="E7178">
        <v>0</v>
      </c>
      <c r="F7178" t="s">
        <v>294</v>
      </c>
      <c r="G7178">
        <v>0</v>
      </c>
      <c r="H7178" t="s">
        <v>294</v>
      </c>
      <c r="I7178">
        <v>0</v>
      </c>
      <c r="J7178" t="s">
        <v>294</v>
      </c>
      <c r="K7178" t="s">
        <v>294</v>
      </c>
      <c r="L7178">
        <v>0</v>
      </c>
      <c r="M7178">
        <v>0</v>
      </c>
      <c r="N7178" t="s">
        <v>294</v>
      </c>
      <c r="O7178">
        <v>0</v>
      </c>
      <c r="P7178">
        <v>0</v>
      </c>
    </row>
    <row r="7179" spans="1:16" x14ac:dyDescent="0.3">
      <c r="A7179" t="s">
        <v>116</v>
      </c>
      <c r="B7179" t="s">
        <v>299</v>
      </c>
      <c r="C7179" t="s">
        <v>301</v>
      </c>
      <c r="D7179" t="s">
        <v>105</v>
      </c>
      <c r="E7179">
        <v>0</v>
      </c>
      <c r="F7179" t="s">
        <v>294</v>
      </c>
      <c r="G7179">
        <v>0</v>
      </c>
      <c r="H7179" t="s">
        <v>294</v>
      </c>
      <c r="I7179">
        <v>0</v>
      </c>
      <c r="J7179" t="s">
        <v>294</v>
      </c>
      <c r="K7179" t="s">
        <v>294</v>
      </c>
      <c r="L7179">
        <v>0</v>
      </c>
      <c r="M7179">
        <v>0</v>
      </c>
      <c r="N7179" t="s">
        <v>294</v>
      </c>
      <c r="O7179">
        <v>0</v>
      </c>
      <c r="P7179">
        <v>0</v>
      </c>
    </row>
    <row r="7180" spans="1:16" x14ac:dyDescent="0.3">
      <c r="A7180" t="s">
        <v>117</v>
      </c>
      <c r="B7180" t="s">
        <v>295</v>
      </c>
      <c r="C7180" t="s">
        <v>301</v>
      </c>
      <c r="D7180" t="s">
        <v>105</v>
      </c>
      <c r="E7180">
        <v>0</v>
      </c>
      <c r="F7180" t="s">
        <v>294</v>
      </c>
      <c r="G7180">
        <v>0</v>
      </c>
      <c r="H7180" t="s">
        <v>294</v>
      </c>
      <c r="I7180">
        <v>0</v>
      </c>
      <c r="J7180" t="s">
        <v>294</v>
      </c>
      <c r="K7180" t="s">
        <v>294</v>
      </c>
      <c r="L7180">
        <v>0</v>
      </c>
      <c r="M7180">
        <v>0</v>
      </c>
      <c r="N7180" t="s">
        <v>294</v>
      </c>
      <c r="O7180">
        <v>0</v>
      </c>
      <c r="P7180">
        <v>0</v>
      </c>
    </row>
    <row r="7181" spans="1:16" x14ac:dyDescent="0.3">
      <c r="A7181" t="s">
        <v>118</v>
      </c>
      <c r="B7181" t="s">
        <v>297</v>
      </c>
      <c r="C7181" t="s">
        <v>301</v>
      </c>
      <c r="D7181" t="s">
        <v>105</v>
      </c>
      <c r="E7181">
        <v>0</v>
      </c>
      <c r="F7181" t="s">
        <v>294</v>
      </c>
      <c r="G7181">
        <v>0</v>
      </c>
      <c r="H7181" t="s">
        <v>294</v>
      </c>
      <c r="I7181">
        <v>0</v>
      </c>
      <c r="J7181" t="s">
        <v>294</v>
      </c>
      <c r="K7181" t="s">
        <v>294</v>
      </c>
      <c r="L7181">
        <v>0</v>
      </c>
      <c r="M7181">
        <v>0</v>
      </c>
      <c r="N7181" t="s">
        <v>294</v>
      </c>
      <c r="O7181">
        <v>0</v>
      </c>
      <c r="P7181">
        <v>0</v>
      </c>
    </row>
    <row r="7182" spans="1:16" x14ac:dyDescent="0.3">
      <c r="A7182" t="s">
        <v>119</v>
      </c>
      <c r="B7182" t="s">
        <v>298</v>
      </c>
      <c r="C7182" t="s">
        <v>301</v>
      </c>
      <c r="D7182" t="s">
        <v>105</v>
      </c>
      <c r="E7182">
        <v>0</v>
      </c>
      <c r="F7182" t="s">
        <v>294</v>
      </c>
      <c r="G7182">
        <v>0</v>
      </c>
      <c r="H7182" t="s">
        <v>294</v>
      </c>
      <c r="I7182">
        <v>0</v>
      </c>
      <c r="J7182" t="s">
        <v>294</v>
      </c>
      <c r="K7182" t="s">
        <v>294</v>
      </c>
      <c r="L7182">
        <v>0</v>
      </c>
      <c r="M7182">
        <v>0</v>
      </c>
      <c r="N7182" t="s">
        <v>294</v>
      </c>
      <c r="O7182">
        <v>0</v>
      </c>
      <c r="P7182">
        <v>0</v>
      </c>
    </row>
    <row r="7183" spans="1:16" x14ac:dyDescent="0.3">
      <c r="A7183" t="s">
        <v>120</v>
      </c>
      <c r="B7183" t="s">
        <v>299</v>
      </c>
      <c r="C7183" t="s">
        <v>302</v>
      </c>
      <c r="D7183" t="s">
        <v>105</v>
      </c>
      <c r="E7183">
        <v>0</v>
      </c>
      <c r="F7183" t="s">
        <v>294</v>
      </c>
      <c r="G7183">
        <v>0</v>
      </c>
      <c r="H7183" t="s">
        <v>294</v>
      </c>
      <c r="I7183">
        <v>0</v>
      </c>
      <c r="J7183" t="s">
        <v>294</v>
      </c>
      <c r="K7183" t="s">
        <v>294</v>
      </c>
      <c r="L7183">
        <v>0</v>
      </c>
      <c r="M7183">
        <v>0</v>
      </c>
      <c r="N7183" t="s">
        <v>294</v>
      </c>
      <c r="O7183">
        <v>0</v>
      </c>
      <c r="P7183">
        <v>0</v>
      </c>
    </row>
    <row r="7184" spans="1:16" x14ac:dyDescent="0.3">
      <c r="A7184" t="s">
        <v>121</v>
      </c>
      <c r="B7184" t="s">
        <v>295</v>
      </c>
      <c r="C7184" t="s">
        <v>302</v>
      </c>
      <c r="D7184" t="s">
        <v>105</v>
      </c>
      <c r="E7184">
        <v>0</v>
      </c>
      <c r="F7184" t="s">
        <v>294</v>
      </c>
      <c r="G7184">
        <v>0</v>
      </c>
      <c r="H7184" t="s">
        <v>294</v>
      </c>
      <c r="I7184">
        <v>0</v>
      </c>
      <c r="J7184" t="s">
        <v>294</v>
      </c>
      <c r="K7184" t="s">
        <v>294</v>
      </c>
      <c r="L7184">
        <v>0</v>
      </c>
      <c r="M7184">
        <v>0</v>
      </c>
      <c r="N7184" t="s">
        <v>294</v>
      </c>
      <c r="O7184">
        <v>0</v>
      </c>
      <c r="P7184">
        <v>0</v>
      </c>
    </row>
    <row r="7185" spans="1:16" x14ac:dyDescent="0.3">
      <c r="A7185" t="s">
        <v>122</v>
      </c>
      <c r="B7185" t="s">
        <v>297</v>
      </c>
      <c r="C7185" t="s">
        <v>302</v>
      </c>
      <c r="D7185" t="s">
        <v>105</v>
      </c>
      <c r="E7185">
        <v>0</v>
      </c>
      <c r="F7185" t="s">
        <v>294</v>
      </c>
      <c r="G7185">
        <v>0</v>
      </c>
      <c r="H7185" t="s">
        <v>294</v>
      </c>
      <c r="I7185">
        <v>0</v>
      </c>
      <c r="J7185" t="s">
        <v>294</v>
      </c>
      <c r="K7185" t="s">
        <v>294</v>
      </c>
      <c r="L7185">
        <v>0</v>
      </c>
      <c r="M7185">
        <v>0</v>
      </c>
      <c r="N7185" t="s">
        <v>294</v>
      </c>
      <c r="O7185">
        <v>0</v>
      </c>
      <c r="P7185">
        <v>0</v>
      </c>
    </row>
    <row r="7186" spans="1:16" x14ac:dyDescent="0.3">
      <c r="A7186" t="s">
        <v>123</v>
      </c>
      <c r="B7186" t="s">
        <v>298</v>
      </c>
      <c r="C7186" t="s">
        <v>302</v>
      </c>
      <c r="D7186" t="s">
        <v>105</v>
      </c>
      <c r="E7186">
        <v>0</v>
      </c>
      <c r="F7186" t="s">
        <v>294</v>
      </c>
      <c r="G7186">
        <v>0</v>
      </c>
      <c r="H7186" t="s">
        <v>294</v>
      </c>
      <c r="I7186">
        <v>0</v>
      </c>
      <c r="J7186" t="s">
        <v>294</v>
      </c>
      <c r="K7186" t="s">
        <v>294</v>
      </c>
      <c r="L7186">
        <v>0</v>
      </c>
      <c r="M7186">
        <v>0</v>
      </c>
      <c r="N7186" t="s">
        <v>294</v>
      </c>
      <c r="O7186">
        <v>0</v>
      </c>
      <c r="P7186">
        <v>0</v>
      </c>
    </row>
    <row r="7187" spans="1:16" x14ac:dyDescent="0.3">
      <c r="A7187" t="s">
        <v>124</v>
      </c>
      <c r="B7187" t="s">
        <v>299</v>
      </c>
      <c r="C7187" t="s">
        <v>303</v>
      </c>
      <c r="D7187" t="s">
        <v>105</v>
      </c>
      <c r="E7187">
        <v>0</v>
      </c>
      <c r="F7187" t="s">
        <v>294</v>
      </c>
      <c r="G7187">
        <v>0</v>
      </c>
      <c r="H7187" t="s">
        <v>294</v>
      </c>
      <c r="I7187">
        <v>0</v>
      </c>
      <c r="J7187" t="s">
        <v>294</v>
      </c>
      <c r="K7187" t="s">
        <v>294</v>
      </c>
      <c r="L7187">
        <v>0</v>
      </c>
      <c r="M7187">
        <v>0</v>
      </c>
      <c r="N7187" t="s">
        <v>294</v>
      </c>
      <c r="O7187">
        <v>0</v>
      </c>
      <c r="P7187">
        <v>0</v>
      </c>
    </row>
    <row r="7188" spans="1:16" x14ac:dyDescent="0.3">
      <c r="A7188" t="s">
        <v>125</v>
      </c>
      <c r="B7188" t="s">
        <v>295</v>
      </c>
      <c r="C7188" t="s">
        <v>303</v>
      </c>
      <c r="D7188" t="s">
        <v>105</v>
      </c>
      <c r="E7188">
        <v>0</v>
      </c>
      <c r="F7188" t="s">
        <v>294</v>
      </c>
      <c r="G7188">
        <v>0</v>
      </c>
      <c r="H7188" t="s">
        <v>294</v>
      </c>
      <c r="I7188">
        <v>0</v>
      </c>
      <c r="J7188" t="s">
        <v>294</v>
      </c>
      <c r="K7188" t="s">
        <v>294</v>
      </c>
      <c r="L7188">
        <v>0</v>
      </c>
      <c r="M7188">
        <v>0</v>
      </c>
      <c r="N7188" t="s">
        <v>294</v>
      </c>
      <c r="O7188">
        <v>0</v>
      </c>
      <c r="P7188">
        <v>0</v>
      </c>
    </row>
    <row r="7189" spans="1:16" x14ac:dyDescent="0.3">
      <c r="A7189" t="s">
        <v>126</v>
      </c>
      <c r="B7189" t="s">
        <v>297</v>
      </c>
      <c r="C7189" t="s">
        <v>303</v>
      </c>
      <c r="D7189" t="s">
        <v>105</v>
      </c>
      <c r="E7189">
        <v>0</v>
      </c>
      <c r="F7189" t="s">
        <v>294</v>
      </c>
      <c r="G7189">
        <v>0</v>
      </c>
      <c r="H7189" t="s">
        <v>294</v>
      </c>
      <c r="I7189">
        <v>0</v>
      </c>
      <c r="J7189" t="s">
        <v>294</v>
      </c>
      <c r="K7189" t="s">
        <v>294</v>
      </c>
      <c r="L7189">
        <v>0</v>
      </c>
      <c r="M7189">
        <v>0</v>
      </c>
      <c r="N7189" t="s">
        <v>294</v>
      </c>
      <c r="O7189">
        <v>0</v>
      </c>
      <c r="P7189">
        <v>0</v>
      </c>
    </row>
    <row r="7190" spans="1:16" x14ac:dyDescent="0.3">
      <c r="A7190" t="s">
        <v>127</v>
      </c>
      <c r="B7190" t="s">
        <v>298</v>
      </c>
      <c r="C7190" t="s">
        <v>303</v>
      </c>
      <c r="D7190" t="s">
        <v>105</v>
      </c>
      <c r="E7190">
        <v>0</v>
      </c>
      <c r="F7190" t="s">
        <v>294</v>
      </c>
      <c r="G7190">
        <v>0</v>
      </c>
      <c r="H7190" t="s">
        <v>294</v>
      </c>
      <c r="I7190">
        <v>0</v>
      </c>
      <c r="J7190" t="s">
        <v>294</v>
      </c>
      <c r="K7190" t="s">
        <v>294</v>
      </c>
      <c r="L7190">
        <v>0</v>
      </c>
      <c r="M7190">
        <v>0</v>
      </c>
      <c r="N7190" t="s">
        <v>294</v>
      </c>
      <c r="O7190">
        <v>0</v>
      </c>
      <c r="P7190">
        <v>0</v>
      </c>
    </row>
    <row r="7191" spans="1:16" x14ac:dyDescent="0.3">
      <c r="A7191" t="s">
        <v>128</v>
      </c>
      <c r="B7191" t="s">
        <v>299</v>
      </c>
      <c r="C7191" t="s">
        <v>304</v>
      </c>
      <c r="D7191" t="s">
        <v>105</v>
      </c>
      <c r="E7191">
        <v>0</v>
      </c>
      <c r="F7191" t="s">
        <v>294</v>
      </c>
      <c r="G7191">
        <v>0</v>
      </c>
      <c r="H7191" t="s">
        <v>294</v>
      </c>
      <c r="I7191">
        <v>0</v>
      </c>
      <c r="J7191" t="s">
        <v>294</v>
      </c>
      <c r="K7191" t="s">
        <v>294</v>
      </c>
      <c r="L7191">
        <v>0</v>
      </c>
      <c r="M7191">
        <v>0</v>
      </c>
      <c r="N7191" t="s">
        <v>294</v>
      </c>
      <c r="O7191">
        <v>0</v>
      </c>
      <c r="P7191">
        <v>0</v>
      </c>
    </row>
    <row r="7192" spans="1:16" x14ac:dyDescent="0.3">
      <c r="A7192" t="s">
        <v>129</v>
      </c>
      <c r="B7192" t="s">
        <v>295</v>
      </c>
      <c r="C7192" t="s">
        <v>304</v>
      </c>
      <c r="D7192" t="s">
        <v>105</v>
      </c>
      <c r="E7192">
        <v>0</v>
      </c>
      <c r="F7192" t="s">
        <v>294</v>
      </c>
      <c r="G7192">
        <v>0</v>
      </c>
      <c r="H7192" t="s">
        <v>294</v>
      </c>
      <c r="I7192">
        <v>0</v>
      </c>
      <c r="J7192" t="s">
        <v>294</v>
      </c>
      <c r="K7192" t="s">
        <v>294</v>
      </c>
      <c r="L7192">
        <v>0</v>
      </c>
      <c r="M7192">
        <v>0</v>
      </c>
      <c r="N7192" t="s">
        <v>294</v>
      </c>
      <c r="O7192">
        <v>0</v>
      </c>
      <c r="P7192">
        <v>0</v>
      </c>
    </row>
    <row r="7193" spans="1:16" x14ac:dyDescent="0.3">
      <c r="A7193" t="s">
        <v>130</v>
      </c>
      <c r="B7193" t="s">
        <v>297</v>
      </c>
      <c r="C7193" t="s">
        <v>304</v>
      </c>
      <c r="D7193" t="s">
        <v>105</v>
      </c>
      <c r="E7193">
        <v>0</v>
      </c>
      <c r="F7193" t="s">
        <v>294</v>
      </c>
      <c r="G7193">
        <v>0</v>
      </c>
      <c r="H7193" t="s">
        <v>294</v>
      </c>
      <c r="I7193">
        <v>0</v>
      </c>
      <c r="J7193" t="s">
        <v>294</v>
      </c>
      <c r="K7193" t="s">
        <v>294</v>
      </c>
      <c r="L7193">
        <v>0</v>
      </c>
      <c r="M7193">
        <v>0</v>
      </c>
      <c r="N7193" t="s">
        <v>294</v>
      </c>
      <c r="O7193">
        <v>0</v>
      </c>
      <c r="P7193">
        <v>0</v>
      </c>
    </row>
    <row r="7194" spans="1:16" x14ac:dyDescent="0.3">
      <c r="A7194" t="s">
        <v>131</v>
      </c>
      <c r="B7194" t="s">
        <v>298</v>
      </c>
      <c r="C7194" t="s">
        <v>304</v>
      </c>
      <c r="D7194" t="s">
        <v>105</v>
      </c>
      <c r="E7194">
        <v>0</v>
      </c>
      <c r="F7194" t="s">
        <v>294</v>
      </c>
      <c r="G7194">
        <v>0</v>
      </c>
      <c r="H7194" t="s">
        <v>294</v>
      </c>
      <c r="I7194">
        <v>0</v>
      </c>
      <c r="J7194" t="s">
        <v>294</v>
      </c>
      <c r="K7194" t="s">
        <v>294</v>
      </c>
      <c r="L7194">
        <v>0</v>
      </c>
      <c r="M7194">
        <v>0</v>
      </c>
      <c r="N7194" t="s">
        <v>294</v>
      </c>
      <c r="O7194">
        <v>0</v>
      </c>
      <c r="P7194">
        <v>0</v>
      </c>
    </row>
    <row r="7195" spans="1:16" x14ac:dyDescent="0.3">
      <c r="A7195" t="s">
        <v>132</v>
      </c>
      <c r="B7195" t="s">
        <v>299</v>
      </c>
      <c r="C7195" t="s">
        <v>305</v>
      </c>
      <c r="D7195" t="s">
        <v>105</v>
      </c>
      <c r="E7195">
        <v>0</v>
      </c>
      <c r="F7195" t="s">
        <v>294</v>
      </c>
      <c r="G7195">
        <v>0</v>
      </c>
      <c r="H7195" t="s">
        <v>294</v>
      </c>
      <c r="I7195">
        <v>0</v>
      </c>
      <c r="J7195" t="s">
        <v>294</v>
      </c>
      <c r="K7195" t="s">
        <v>294</v>
      </c>
      <c r="L7195">
        <v>0</v>
      </c>
      <c r="M7195">
        <v>0</v>
      </c>
      <c r="N7195" t="s">
        <v>294</v>
      </c>
      <c r="O7195">
        <v>0</v>
      </c>
      <c r="P7195">
        <v>0</v>
      </c>
    </row>
    <row r="7196" spans="1:16" x14ac:dyDescent="0.3">
      <c r="A7196" t="s">
        <v>133</v>
      </c>
      <c r="B7196" t="s">
        <v>295</v>
      </c>
      <c r="C7196" t="s">
        <v>305</v>
      </c>
      <c r="D7196" t="s">
        <v>105</v>
      </c>
      <c r="E7196">
        <v>0</v>
      </c>
      <c r="F7196" t="s">
        <v>294</v>
      </c>
      <c r="G7196">
        <v>0</v>
      </c>
      <c r="H7196" t="s">
        <v>294</v>
      </c>
      <c r="I7196">
        <v>0</v>
      </c>
      <c r="J7196" t="s">
        <v>294</v>
      </c>
      <c r="K7196" t="s">
        <v>294</v>
      </c>
      <c r="L7196">
        <v>0</v>
      </c>
      <c r="M7196">
        <v>0</v>
      </c>
      <c r="N7196" t="s">
        <v>294</v>
      </c>
      <c r="O7196">
        <v>0</v>
      </c>
      <c r="P7196">
        <v>0</v>
      </c>
    </row>
    <row r="7197" spans="1:16" x14ac:dyDescent="0.3">
      <c r="A7197" t="s">
        <v>134</v>
      </c>
      <c r="B7197" t="s">
        <v>297</v>
      </c>
      <c r="C7197" t="s">
        <v>305</v>
      </c>
      <c r="D7197" t="s">
        <v>105</v>
      </c>
      <c r="E7197">
        <v>0</v>
      </c>
      <c r="F7197" t="s">
        <v>294</v>
      </c>
      <c r="G7197">
        <v>0</v>
      </c>
      <c r="H7197" t="s">
        <v>294</v>
      </c>
      <c r="I7197">
        <v>0</v>
      </c>
      <c r="J7197" t="s">
        <v>294</v>
      </c>
      <c r="K7197" t="s">
        <v>294</v>
      </c>
      <c r="L7197">
        <v>0</v>
      </c>
      <c r="M7197">
        <v>0</v>
      </c>
      <c r="N7197" t="s">
        <v>294</v>
      </c>
      <c r="O7197">
        <v>0</v>
      </c>
      <c r="P7197">
        <v>0</v>
      </c>
    </row>
    <row r="7198" spans="1:16" x14ac:dyDescent="0.3">
      <c r="A7198" t="s">
        <v>135</v>
      </c>
      <c r="B7198" t="s">
        <v>298</v>
      </c>
      <c r="C7198" t="s">
        <v>305</v>
      </c>
      <c r="D7198" t="s">
        <v>105</v>
      </c>
      <c r="E7198">
        <v>0</v>
      </c>
      <c r="F7198" t="s">
        <v>294</v>
      </c>
      <c r="G7198">
        <v>0</v>
      </c>
      <c r="H7198" t="s">
        <v>294</v>
      </c>
      <c r="I7198">
        <v>0</v>
      </c>
      <c r="J7198" t="s">
        <v>294</v>
      </c>
      <c r="K7198" t="s">
        <v>294</v>
      </c>
      <c r="L7198">
        <v>0</v>
      </c>
      <c r="M7198">
        <v>0</v>
      </c>
      <c r="N7198" t="s">
        <v>294</v>
      </c>
      <c r="O7198">
        <v>0</v>
      </c>
      <c r="P7198">
        <v>0</v>
      </c>
    </row>
    <row r="7199" spans="1:16" x14ac:dyDescent="0.3">
      <c r="A7199" t="s">
        <v>136</v>
      </c>
      <c r="B7199" t="s">
        <v>299</v>
      </c>
      <c r="C7199" t="s">
        <v>306</v>
      </c>
      <c r="D7199" t="s">
        <v>105</v>
      </c>
      <c r="E7199">
        <v>0</v>
      </c>
      <c r="F7199" t="s">
        <v>294</v>
      </c>
      <c r="G7199">
        <v>0</v>
      </c>
      <c r="H7199" t="s">
        <v>294</v>
      </c>
      <c r="I7199">
        <v>0</v>
      </c>
      <c r="J7199" t="s">
        <v>294</v>
      </c>
      <c r="K7199" t="s">
        <v>294</v>
      </c>
      <c r="L7199">
        <v>0</v>
      </c>
      <c r="M7199">
        <v>0</v>
      </c>
      <c r="N7199" t="s">
        <v>294</v>
      </c>
      <c r="O7199">
        <v>0</v>
      </c>
      <c r="P7199">
        <v>0</v>
      </c>
    </row>
    <row r="7200" spans="1:16" x14ac:dyDescent="0.3">
      <c r="A7200" t="s">
        <v>137</v>
      </c>
      <c r="B7200" t="s">
        <v>295</v>
      </c>
      <c r="C7200" t="s">
        <v>306</v>
      </c>
      <c r="D7200" t="s">
        <v>105</v>
      </c>
      <c r="E7200">
        <v>0</v>
      </c>
      <c r="F7200" t="s">
        <v>294</v>
      </c>
      <c r="G7200">
        <v>0</v>
      </c>
      <c r="H7200" t="s">
        <v>294</v>
      </c>
      <c r="I7200">
        <v>0</v>
      </c>
      <c r="J7200" t="s">
        <v>294</v>
      </c>
      <c r="K7200" t="s">
        <v>294</v>
      </c>
      <c r="L7200">
        <v>0</v>
      </c>
      <c r="M7200">
        <v>0</v>
      </c>
      <c r="N7200" t="s">
        <v>294</v>
      </c>
      <c r="O7200">
        <v>0</v>
      </c>
      <c r="P7200">
        <v>0</v>
      </c>
    </row>
    <row r="7201" spans="1:16" x14ac:dyDescent="0.3">
      <c r="A7201" t="s">
        <v>138</v>
      </c>
      <c r="B7201" t="s">
        <v>297</v>
      </c>
      <c r="C7201" t="s">
        <v>306</v>
      </c>
      <c r="D7201" t="s">
        <v>105</v>
      </c>
      <c r="E7201">
        <v>0</v>
      </c>
      <c r="F7201" t="s">
        <v>294</v>
      </c>
      <c r="G7201">
        <v>0</v>
      </c>
      <c r="H7201" t="s">
        <v>294</v>
      </c>
      <c r="I7201">
        <v>0</v>
      </c>
      <c r="J7201" t="s">
        <v>294</v>
      </c>
      <c r="K7201" t="s">
        <v>294</v>
      </c>
      <c r="L7201">
        <v>0</v>
      </c>
      <c r="M7201">
        <v>0</v>
      </c>
      <c r="N7201" t="s">
        <v>294</v>
      </c>
      <c r="O7201">
        <v>0</v>
      </c>
      <c r="P7201">
        <v>0</v>
      </c>
    </row>
    <row r="7202" spans="1:16" x14ac:dyDescent="0.3">
      <c r="A7202" t="s">
        <v>139</v>
      </c>
      <c r="B7202" t="s">
        <v>298</v>
      </c>
      <c r="C7202" t="s">
        <v>306</v>
      </c>
      <c r="D7202" t="s">
        <v>105</v>
      </c>
      <c r="E7202">
        <v>0</v>
      </c>
      <c r="F7202" t="s">
        <v>294</v>
      </c>
      <c r="G7202">
        <v>0</v>
      </c>
      <c r="H7202" t="s">
        <v>294</v>
      </c>
      <c r="I7202">
        <v>0</v>
      </c>
      <c r="J7202" t="s">
        <v>294</v>
      </c>
      <c r="K7202" t="s">
        <v>294</v>
      </c>
      <c r="L7202">
        <v>0</v>
      </c>
      <c r="M7202">
        <v>0</v>
      </c>
      <c r="N7202" t="s">
        <v>294</v>
      </c>
      <c r="O7202">
        <v>0</v>
      </c>
      <c r="P7202">
        <v>0</v>
      </c>
    </row>
    <row r="7203" spans="1:16" x14ac:dyDescent="0.3">
      <c r="A7203" t="s">
        <v>140</v>
      </c>
      <c r="B7203" t="s">
        <v>299</v>
      </c>
      <c r="C7203" t="s">
        <v>307</v>
      </c>
      <c r="D7203" t="s">
        <v>105</v>
      </c>
      <c r="E7203">
        <v>0</v>
      </c>
      <c r="F7203" t="s">
        <v>294</v>
      </c>
      <c r="G7203">
        <v>0</v>
      </c>
      <c r="H7203" t="s">
        <v>294</v>
      </c>
      <c r="I7203">
        <v>0</v>
      </c>
      <c r="J7203" t="s">
        <v>294</v>
      </c>
      <c r="K7203" t="s">
        <v>294</v>
      </c>
      <c r="L7203">
        <v>0</v>
      </c>
      <c r="M7203">
        <v>0</v>
      </c>
      <c r="N7203" t="s">
        <v>294</v>
      </c>
      <c r="O7203">
        <v>0</v>
      </c>
      <c r="P7203">
        <v>0</v>
      </c>
    </row>
    <row r="7204" spans="1:16" x14ac:dyDescent="0.3">
      <c r="A7204" t="s">
        <v>141</v>
      </c>
      <c r="B7204" t="s">
        <v>295</v>
      </c>
      <c r="C7204" t="s">
        <v>307</v>
      </c>
      <c r="D7204" t="s">
        <v>105</v>
      </c>
      <c r="E7204">
        <v>0</v>
      </c>
      <c r="F7204" t="s">
        <v>294</v>
      </c>
      <c r="G7204">
        <v>0</v>
      </c>
      <c r="H7204" t="s">
        <v>294</v>
      </c>
      <c r="I7204">
        <v>0</v>
      </c>
      <c r="J7204" t="s">
        <v>294</v>
      </c>
      <c r="K7204" t="s">
        <v>294</v>
      </c>
      <c r="L7204">
        <v>0</v>
      </c>
      <c r="M7204">
        <v>0</v>
      </c>
      <c r="N7204" t="s">
        <v>294</v>
      </c>
      <c r="O7204">
        <v>0</v>
      </c>
      <c r="P7204">
        <v>0</v>
      </c>
    </row>
    <row r="7205" spans="1:16" x14ac:dyDescent="0.3">
      <c r="A7205" t="s">
        <v>142</v>
      </c>
      <c r="B7205" t="s">
        <v>297</v>
      </c>
      <c r="C7205" t="s">
        <v>307</v>
      </c>
      <c r="D7205" t="s">
        <v>105</v>
      </c>
      <c r="E7205">
        <v>0</v>
      </c>
      <c r="F7205" t="s">
        <v>294</v>
      </c>
      <c r="G7205">
        <v>0</v>
      </c>
      <c r="H7205" t="s">
        <v>294</v>
      </c>
      <c r="I7205">
        <v>0</v>
      </c>
      <c r="J7205" t="s">
        <v>294</v>
      </c>
      <c r="K7205" t="s">
        <v>294</v>
      </c>
      <c r="L7205">
        <v>0</v>
      </c>
      <c r="M7205">
        <v>0</v>
      </c>
      <c r="N7205" t="s">
        <v>294</v>
      </c>
      <c r="O7205">
        <v>0</v>
      </c>
      <c r="P7205">
        <v>0</v>
      </c>
    </row>
    <row r="7206" spans="1:16" x14ac:dyDescent="0.3">
      <c r="A7206" t="s">
        <v>143</v>
      </c>
      <c r="B7206" t="s">
        <v>298</v>
      </c>
      <c r="C7206" t="s">
        <v>307</v>
      </c>
      <c r="D7206" t="s">
        <v>105</v>
      </c>
      <c r="E7206">
        <v>0</v>
      </c>
      <c r="F7206" t="s">
        <v>294</v>
      </c>
      <c r="G7206">
        <v>0</v>
      </c>
      <c r="H7206" t="s">
        <v>294</v>
      </c>
      <c r="I7206">
        <v>0</v>
      </c>
      <c r="J7206" t="s">
        <v>294</v>
      </c>
      <c r="K7206" t="s">
        <v>294</v>
      </c>
      <c r="L7206">
        <v>0</v>
      </c>
      <c r="M7206">
        <v>0</v>
      </c>
      <c r="N7206" t="s">
        <v>294</v>
      </c>
      <c r="O7206">
        <v>0</v>
      </c>
      <c r="P7206">
        <v>0</v>
      </c>
    </row>
    <row r="7207" spans="1:16" x14ac:dyDescent="0.3">
      <c r="A7207" t="s">
        <v>144</v>
      </c>
      <c r="B7207" t="s">
        <v>299</v>
      </c>
      <c r="C7207" t="s">
        <v>308</v>
      </c>
      <c r="D7207" t="s">
        <v>105</v>
      </c>
      <c r="E7207">
        <v>0</v>
      </c>
      <c r="F7207" t="s">
        <v>294</v>
      </c>
      <c r="G7207">
        <v>0</v>
      </c>
      <c r="H7207" t="s">
        <v>294</v>
      </c>
      <c r="I7207">
        <v>0</v>
      </c>
      <c r="J7207" t="s">
        <v>294</v>
      </c>
      <c r="K7207" t="s">
        <v>294</v>
      </c>
      <c r="L7207">
        <v>0</v>
      </c>
      <c r="M7207">
        <v>0</v>
      </c>
      <c r="N7207" t="s">
        <v>294</v>
      </c>
      <c r="O7207">
        <v>0</v>
      </c>
      <c r="P7207">
        <v>0</v>
      </c>
    </row>
    <row r="7208" spans="1:16" x14ac:dyDescent="0.3">
      <c r="A7208" t="s">
        <v>145</v>
      </c>
      <c r="B7208" t="s">
        <v>295</v>
      </c>
      <c r="C7208" t="s">
        <v>308</v>
      </c>
      <c r="D7208" t="s">
        <v>105</v>
      </c>
      <c r="E7208">
        <v>0</v>
      </c>
      <c r="F7208" t="s">
        <v>294</v>
      </c>
      <c r="G7208">
        <v>0</v>
      </c>
      <c r="H7208" t="s">
        <v>294</v>
      </c>
      <c r="I7208">
        <v>0</v>
      </c>
      <c r="J7208" t="s">
        <v>294</v>
      </c>
      <c r="K7208" t="s">
        <v>294</v>
      </c>
      <c r="L7208">
        <v>0</v>
      </c>
      <c r="M7208">
        <v>0</v>
      </c>
      <c r="N7208" t="s">
        <v>294</v>
      </c>
      <c r="O7208">
        <v>0</v>
      </c>
      <c r="P7208">
        <v>0</v>
      </c>
    </row>
    <row r="7209" spans="1:16" x14ac:dyDescent="0.3">
      <c r="A7209" t="s">
        <v>146</v>
      </c>
      <c r="B7209" t="s">
        <v>297</v>
      </c>
      <c r="C7209" t="s">
        <v>308</v>
      </c>
      <c r="D7209" t="s">
        <v>105</v>
      </c>
      <c r="E7209">
        <v>0</v>
      </c>
      <c r="F7209" t="s">
        <v>294</v>
      </c>
      <c r="G7209">
        <v>0</v>
      </c>
      <c r="H7209" t="s">
        <v>294</v>
      </c>
      <c r="I7209">
        <v>0</v>
      </c>
      <c r="J7209" t="s">
        <v>294</v>
      </c>
      <c r="K7209" t="s">
        <v>294</v>
      </c>
      <c r="L7209">
        <v>0</v>
      </c>
      <c r="M7209">
        <v>0</v>
      </c>
      <c r="N7209" t="s">
        <v>294</v>
      </c>
      <c r="O7209">
        <v>0</v>
      </c>
      <c r="P7209">
        <v>0</v>
      </c>
    </row>
    <row r="7210" spans="1:16" x14ac:dyDescent="0.3">
      <c r="A7210" t="s">
        <v>147</v>
      </c>
      <c r="B7210" t="s">
        <v>298</v>
      </c>
      <c r="C7210" t="s">
        <v>308</v>
      </c>
      <c r="D7210" t="s">
        <v>105</v>
      </c>
      <c r="E7210">
        <v>0</v>
      </c>
      <c r="F7210" t="s">
        <v>294</v>
      </c>
      <c r="G7210">
        <v>0</v>
      </c>
      <c r="H7210" t="s">
        <v>294</v>
      </c>
      <c r="I7210">
        <v>0</v>
      </c>
      <c r="J7210" t="s">
        <v>294</v>
      </c>
      <c r="K7210" t="s">
        <v>294</v>
      </c>
      <c r="L7210">
        <v>0</v>
      </c>
      <c r="M7210">
        <v>0</v>
      </c>
      <c r="N7210" t="s">
        <v>294</v>
      </c>
      <c r="O7210">
        <v>0</v>
      </c>
      <c r="P7210">
        <v>0</v>
      </c>
    </row>
    <row r="7211" spans="1:16" x14ac:dyDescent="0.3">
      <c r="A7211" t="s">
        <v>148</v>
      </c>
      <c r="B7211" t="s">
        <v>299</v>
      </c>
      <c r="C7211" t="s">
        <v>309</v>
      </c>
      <c r="D7211" t="s">
        <v>105</v>
      </c>
      <c r="E7211">
        <v>0</v>
      </c>
      <c r="F7211" t="s">
        <v>294</v>
      </c>
      <c r="G7211">
        <v>0</v>
      </c>
      <c r="H7211" t="s">
        <v>294</v>
      </c>
      <c r="I7211">
        <v>0</v>
      </c>
      <c r="J7211" t="s">
        <v>294</v>
      </c>
      <c r="K7211" t="s">
        <v>294</v>
      </c>
      <c r="L7211">
        <v>0</v>
      </c>
      <c r="M7211">
        <v>0</v>
      </c>
      <c r="N7211" t="s">
        <v>294</v>
      </c>
      <c r="O7211">
        <v>0</v>
      </c>
      <c r="P7211">
        <v>0</v>
      </c>
    </row>
    <row r="7212" spans="1:16" x14ac:dyDescent="0.3">
      <c r="A7212" t="s">
        <v>149</v>
      </c>
      <c r="B7212" t="s">
        <v>295</v>
      </c>
      <c r="C7212" t="s">
        <v>309</v>
      </c>
      <c r="D7212" t="s">
        <v>105</v>
      </c>
      <c r="E7212">
        <v>0</v>
      </c>
      <c r="F7212" t="s">
        <v>294</v>
      </c>
      <c r="G7212">
        <v>0</v>
      </c>
      <c r="H7212" t="s">
        <v>294</v>
      </c>
      <c r="I7212">
        <v>0</v>
      </c>
      <c r="J7212" t="s">
        <v>294</v>
      </c>
      <c r="K7212" t="s">
        <v>294</v>
      </c>
      <c r="L7212">
        <v>0</v>
      </c>
      <c r="M7212">
        <v>0</v>
      </c>
      <c r="N7212" t="s">
        <v>294</v>
      </c>
      <c r="O7212">
        <v>0</v>
      </c>
      <c r="P7212">
        <v>0</v>
      </c>
    </row>
    <row r="7213" spans="1:16" x14ac:dyDescent="0.3">
      <c r="A7213" t="s">
        <v>150</v>
      </c>
      <c r="B7213" t="s">
        <v>297</v>
      </c>
      <c r="C7213" t="s">
        <v>309</v>
      </c>
      <c r="D7213" t="s">
        <v>105</v>
      </c>
      <c r="E7213">
        <v>0</v>
      </c>
      <c r="F7213" t="s">
        <v>294</v>
      </c>
      <c r="G7213">
        <v>0</v>
      </c>
      <c r="H7213" t="s">
        <v>294</v>
      </c>
      <c r="I7213">
        <v>0</v>
      </c>
      <c r="J7213" t="s">
        <v>294</v>
      </c>
      <c r="K7213" t="s">
        <v>294</v>
      </c>
      <c r="L7213">
        <v>0</v>
      </c>
      <c r="M7213">
        <v>0</v>
      </c>
      <c r="N7213" t="s">
        <v>294</v>
      </c>
      <c r="O7213">
        <v>0</v>
      </c>
      <c r="P7213">
        <v>0</v>
      </c>
    </row>
    <row r="7214" spans="1:16" x14ac:dyDescent="0.3">
      <c r="A7214" t="s">
        <v>151</v>
      </c>
      <c r="B7214" t="s">
        <v>298</v>
      </c>
      <c r="C7214" t="s">
        <v>309</v>
      </c>
      <c r="D7214" t="s">
        <v>105</v>
      </c>
      <c r="E7214">
        <v>0</v>
      </c>
      <c r="F7214" t="s">
        <v>294</v>
      </c>
      <c r="G7214">
        <v>0</v>
      </c>
      <c r="H7214" t="s">
        <v>294</v>
      </c>
      <c r="I7214">
        <v>0</v>
      </c>
      <c r="J7214" t="s">
        <v>294</v>
      </c>
      <c r="K7214" t="s">
        <v>294</v>
      </c>
      <c r="L7214">
        <v>0</v>
      </c>
      <c r="M7214">
        <v>0</v>
      </c>
      <c r="N7214" t="s">
        <v>294</v>
      </c>
      <c r="O7214">
        <v>0</v>
      </c>
      <c r="P7214">
        <v>0</v>
      </c>
    </row>
    <row r="7215" spans="1:16" x14ac:dyDescent="0.3">
      <c r="A7215" t="s">
        <v>152</v>
      </c>
      <c r="B7215" t="s">
        <v>299</v>
      </c>
      <c r="C7215" t="s">
        <v>310</v>
      </c>
      <c r="D7215" t="s">
        <v>105</v>
      </c>
      <c r="E7215">
        <v>0</v>
      </c>
      <c r="F7215" t="s">
        <v>294</v>
      </c>
      <c r="G7215">
        <v>0</v>
      </c>
      <c r="H7215" t="s">
        <v>294</v>
      </c>
      <c r="I7215">
        <v>0</v>
      </c>
      <c r="J7215" t="s">
        <v>294</v>
      </c>
      <c r="K7215" t="s">
        <v>294</v>
      </c>
      <c r="L7215">
        <v>0</v>
      </c>
      <c r="M7215">
        <v>0</v>
      </c>
      <c r="N7215" t="s">
        <v>294</v>
      </c>
      <c r="O7215">
        <v>0</v>
      </c>
      <c r="P7215">
        <v>0</v>
      </c>
    </row>
    <row r="7216" spans="1:16" x14ac:dyDescent="0.3">
      <c r="A7216" t="s">
        <v>153</v>
      </c>
      <c r="B7216" t="s">
        <v>295</v>
      </c>
      <c r="C7216" t="s">
        <v>310</v>
      </c>
      <c r="D7216" t="s">
        <v>105</v>
      </c>
      <c r="E7216">
        <v>0</v>
      </c>
      <c r="F7216" t="s">
        <v>294</v>
      </c>
      <c r="G7216">
        <v>0</v>
      </c>
      <c r="H7216" t="s">
        <v>294</v>
      </c>
      <c r="I7216">
        <v>0</v>
      </c>
      <c r="J7216" t="s">
        <v>294</v>
      </c>
      <c r="K7216" t="s">
        <v>294</v>
      </c>
      <c r="L7216">
        <v>0</v>
      </c>
      <c r="M7216">
        <v>0</v>
      </c>
      <c r="N7216" t="s">
        <v>294</v>
      </c>
      <c r="O7216">
        <v>0</v>
      </c>
      <c r="P7216">
        <v>0</v>
      </c>
    </row>
    <row r="7217" spans="1:16" x14ac:dyDescent="0.3">
      <c r="A7217" t="s">
        <v>154</v>
      </c>
      <c r="B7217" t="s">
        <v>297</v>
      </c>
      <c r="C7217" t="s">
        <v>310</v>
      </c>
      <c r="D7217" t="s">
        <v>105</v>
      </c>
      <c r="E7217">
        <v>0</v>
      </c>
      <c r="F7217" t="s">
        <v>294</v>
      </c>
      <c r="G7217">
        <v>0</v>
      </c>
      <c r="H7217" t="s">
        <v>294</v>
      </c>
      <c r="I7217">
        <v>0</v>
      </c>
      <c r="J7217" t="s">
        <v>294</v>
      </c>
      <c r="K7217" t="s">
        <v>294</v>
      </c>
      <c r="L7217">
        <v>0</v>
      </c>
      <c r="M7217">
        <v>0</v>
      </c>
      <c r="N7217" t="s">
        <v>294</v>
      </c>
      <c r="O7217">
        <v>0</v>
      </c>
      <c r="P7217">
        <v>0</v>
      </c>
    </row>
    <row r="7218" spans="1:16" x14ac:dyDescent="0.3">
      <c r="A7218" t="s">
        <v>155</v>
      </c>
      <c r="B7218" t="s">
        <v>298</v>
      </c>
      <c r="C7218" t="s">
        <v>310</v>
      </c>
      <c r="D7218" t="s">
        <v>105</v>
      </c>
      <c r="E7218">
        <v>0</v>
      </c>
      <c r="F7218" t="s">
        <v>294</v>
      </c>
      <c r="G7218">
        <v>0</v>
      </c>
      <c r="H7218" t="s">
        <v>294</v>
      </c>
      <c r="I7218">
        <v>0</v>
      </c>
      <c r="J7218" t="s">
        <v>294</v>
      </c>
      <c r="K7218" t="s">
        <v>294</v>
      </c>
      <c r="L7218">
        <v>0</v>
      </c>
      <c r="M7218">
        <v>0</v>
      </c>
      <c r="N7218" t="s">
        <v>294</v>
      </c>
      <c r="O7218">
        <v>0</v>
      </c>
      <c r="P7218">
        <v>0</v>
      </c>
    </row>
    <row r="7219" spans="1:16" x14ac:dyDescent="0.3">
      <c r="A7219" t="s">
        <v>156</v>
      </c>
      <c r="B7219" t="s">
        <v>299</v>
      </c>
      <c r="C7219" t="s">
        <v>311</v>
      </c>
      <c r="D7219" t="s">
        <v>105</v>
      </c>
      <c r="E7219">
        <v>0</v>
      </c>
      <c r="F7219" t="s">
        <v>294</v>
      </c>
      <c r="G7219">
        <v>0</v>
      </c>
      <c r="H7219" t="s">
        <v>294</v>
      </c>
      <c r="I7219">
        <v>0</v>
      </c>
      <c r="J7219" t="s">
        <v>294</v>
      </c>
      <c r="K7219" t="s">
        <v>294</v>
      </c>
      <c r="L7219">
        <v>0</v>
      </c>
      <c r="M7219">
        <v>0</v>
      </c>
      <c r="N7219" t="s">
        <v>294</v>
      </c>
      <c r="O7219">
        <v>0</v>
      </c>
      <c r="P7219">
        <v>0</v>
      </c>
    </row>
    <row r="7220" spans="1:16" x14ac:dyDescent="0.3">
      <c r="A7220" t="s">
        <v>157</v>
      </c>
      <c r="B7220" t="s">
        <v>295</v>
      </c>
      <c r="C7220" t="s">
        <v>311</v>
      </c>
      <c r="D7220" t="s">
        <v>105</v>
      </c>
      <c r="E7220">
        <v>0</v>
      </c>
      <c r="F7220" t="s">
        <v>294</v>
      </c>
      <c r="G7220">
        <v>0</v>
      </c>
      <c r="H7220" t="s">
        <v>294</v>
      </c>
      <c r="I7220">
        <v>0</v>
      </c>
      <c r="J7220" t="s">
        <v>294</v>
      </c>
      <c r="K7220" t="s">
        <v>294</v>
      </c>
      <c r="L7220">
        <v>0</v>
      </c>
      <c r="M7220">
        <v>0</v>
      </c>
      <c r="N7220" t="s">
        <v>294</v>
      </c>
      <c r="O7220">
        <v>0</v>
      </c>
      <c r="P7220">
        <v>0</v>
      </c>
    </row>
    <row r="7221" spans="1:16" x14ac:dyDescent="0.3">
      <c r="A7221" t="s">
        <v>158</v>
      </c>
      <c r="B7221" t="s">
        <v>297</v>
      </c>
      <c r="C7221" t="s">
        <v>311</v>
      </c>
      <c r="D7221" t="s">
        <v>105</v>
      </c>
      <c r="E7221">
        <v>0</v>
      </c>
      <c r="F7221" t="s">
        <v>294</v>
      </c>
      <c r="G7221">
        <v>0</v>
      </c>
      <c r="H7221" t="s">
        <v>294</v>
      </c>
      <c r="I7221">
        <v>0</v>
      </c>
      <c r="J7221" t="s">
        <v>294</v>
      </c>
      <c r="K7221" t="s">
        <v>294</v>
      </c>
      <c r="L7221">
        <v>0</v>
      </c>
      <c r="M7221">
        <v>0</v>
      </c>
      <c r="N7221" t="s">
        <v>294</v>
      </c>
      <c r="O7221">
        <v>0</v>
      </c>
      <c r="P7221">
        <v>0</v>
      </c>
    </row>
    <row r="7222" spans="1:16" x14ac:dyDescent="0.3">
      <c r="A7222" t="s">
        <v>159</v>
      </c>
      <c r="B7222" t="s">
        <v>298</v>
      </c>
      <c r="C7222" t="s">
        <v>311</v>
      </c>
      <c r="D7222" t="s">
        <v>105</v>
      </c>
      <c r="E7222">
        <v>0</v>
      </c>
      <c r="F7222" t="s">
        <v>294</v>
      </c>
      <c r="G7222">
        <v>0</v>
      </c>
      <c r="H7222" t="s">
        <v>294</v>
      </c>
      <c r="I7222">
        <v>0</v>
      </c>
      <c r="J7222" t="s">
        <v>294</v>
      </c>
      <c r="K7222" t="s">
        <v>294</v>
      </c>
      <c r="L7222">
        <v>0</v>
      </c>
      <c r="M7222">
        <v>0</v>
      </c>
      <c r="N7222" t="s">
        <v>294</v>
      </c>
      <c r="O7222">
        <v>0</v>
      </c>
      <c r="P7222">
        <v>0</v>
      </c>
    </row>
    <row r="7223" spans="1:16" x14ac:dyDescent="0.3">
      <c r="A7223" t="s">
        <v>160</v>
      </c>
      <c r="B7223" t="s">
        <v>299</v>
      </c>
      <c r="C7223" t="s">
        <v>312</v>
      </c>
      <c r="D7223" t="s">
        <v>105</v>
      </c>
      <c r="E7223">
        <v>0</v>
      </c>
      <c r="F7223" t="s">
        <v>294</v>
      </c>
      <c r="G7223">
        <v>0</v>
      </c>
      <c r="H7223" t="s">
        <v>294</v>
      </c>
      <c r="I7223">
        <v>0</v>
      </c>
      <c r="J7223" t="s">
        <v>294</v>
      </c>
      <c r="K7223" t="s">
        <v>294</v>
      </c>
      <c r="L7223">
        <v>0</v>
      </c>
      <c r="M7223">
        <v>0</v>
      </c>
      <c r="N7223" t="s">
        <v>294</v>
      </c>
      <c r="O7223">
        <v>0</v>
      </c>
      <c r="P7223">
        <v>0</v>
      </c>
    </row>
    <row r="7224" spans="1:16" x14ac:dyDescent="0.3">
      <c r="A7224" t="s">
        <v>161</v>
      </c>
      <c r="B7224" t="s">
        <v>295</v>
      </c>
      <c r="C7224" t="s">
        <v>312</v>
      </c>
      <c r="D7224" t="s">
        <v>105</v>
      </c>
      <c r="E7224">
        <v>0</v>
      </c>
      <c r="F7224" t="s">
        <v>294</v>
      </c>
      <c r="G7224">
        <v>0</v>
      </c>
      <c r="H7224" t="s">
        <v>294</v>
      </c>
      <c r="I7224">
        <v>0</v>
      </c>
      <c r="J7224" t="s">
        <v>294</v>
      </c>
      <c r="K7224" t="s">
        <v>294</v>
      </c>
      <c r="L7224">
        <v>0</v>
      </c>
      <c r="M7224">
        <v>0</v>
      </c>
      <c r="N7224" t="s">
        <v>294</v>
      </c>
      <c r="O7224">
        <v>0</v>
      </c>
      <c r="P7224">
        <v>0</v>
      </c>
    </row>
    <row r="7225" spans="1:16" x14ac:dyDescent="0.3">
      <c r="A7225" t="s">
        <v>162</v>
      </c>
      <c r="B7225" t="s">
        <v>297</v>
      </c>
      <c r="C7225" t="s">
        <v>312</v>
      </c>
      <c r="D7225" t="s">
        <v>105</v>
      </c>
      <c r="E7225">
        <v>0</v>
      </c>
      <c r="F7225" t="s">
        <v>294</v>
      </c>
      <c r="G7225">
        <v>0</v>
      </c>
      <c r="H7225" t="s">
        <v>294</v>
      </c>
      <c r="I7225">
        <v>0</v>
      </c>
      <c r="J7225" t="s">
        <v>294</v>
      </c>
      <c r="K7225" t="s">
        <v>294</v>
      </c>
      <c r="L7225">
        <v>0</v>
      </c>
      <c r="M7225">
        <v>0</v>
      </c>
      <c r="N7225" t="s">
        <v>294</v>
      </c>
      <c r="O7225">
        <v>0</v>
      </c>
      <c r="P7225">
        <v>0</v>
      </c>
    </row>
    <row r="7226" spans="1:16" x14ac:dyDescent="0.3">
      <c r="A7226" t="s">
        <v>163</v>
      </c>
      <c r="B7226" t="s">
        <v>298</v>
      </c>
      <c r="C7226" t="s">
        <v>312</v>
      </c>
      <c r="D7226" t="s">
        <v>105</v>
      </c>
      <c r="E7226">
        <v>0</v>
      </c>
      <c r="F7226" t="s">
        <v>294</v>
      </c>
      <c r="G7226">
        <v>0</v>
      </c>
      <c r="H7226" t="s">
        <v>294</v>
      </c>
      <c r="I7226">
        <v>0</v>
      </c>
      <c r="J7226" t="s">
        <v>294</v>
      </c>
      <c r="K7226" t="s">
        <v>294</v>
      </c>
      <c r="L7226">
        <v>0</v>
      </c>
      <c r="M7226">
        <v>0</v>
      </c>
      <c r="N7226" t="s">
        <v>294</v>
      </c>
      <c r="O7226">
        <v>0</v>
      </c>
      <c r="P7226">
        <v>0</v>
      </c>
    </row>
    <row r="7227" spans="1:16" x14ac:dyDescent="0.3">
      <c r="A7227" t="s">
        <v>164</v>
      </c>
      <c r="B7227" t="s">
        <v>299</v>
      </c>
      <c r="C7227" t="s">
        <v>313</v>
      </c>
      <c r="D7227" t="s">
        <v>105</v>
      </c>
      <c r="E7227">
        <v>0</v>
      </c>
      <c r="F7227" t="s">
        <v>294</v>
      </c>
      <c r="G7227">
        <v>0</v>
      </c>
      <c r="H7227" t="s">
        <v>294</v>
      </c>
      <c r="I7227">
        <v>0</v>
      </c>
      <c r="J7227" t="s">
        <v>294</v>
      </c>
      <c r="K7227" t="s">
        <v>294</v>
      </c>
      <c r="L7227">
        <v>0</v>
      </c>
      <c r="M7227">
        <v>0</v>
      </c>
      <c r="N7227" t="s">
        <v>294</v>
      </c>
      <c r="O7227">
        <v>0</v>
      </c>
      <c r="P7227">
        <v>0</v>
      </c>
    </row>
    <row r="7228" spans="1:16" x14ac:dyDescent="0.3">
      <c r="A7228" t="s">
        <v>165</v>
      </c>
      <c r="B7228" t="s">
        <v>295</v>
      </c>
      <c r="C7228" t="s">
        <v>313</v>
      </c>
      <c r="D7228" t="s">
        <v>105</v>
      </c>
      <c r="E7228">
        <v>0</v>
      </c>
      <c r="F7228" t="s">
        <v>294</v>
      </c>
      <c r="G7228">
        <v>0</v>
      </c>
      <c r="H7228" t="s">
        <v>294</v>
      </c>
      <c r="I7228">
        <v>0</v>
      </c>
      <c r="J7228" t="s">
        <v>294</v>
      </c>
      <c r="K7228" t="s">
        <v>294</v>
      </c>
      <c r="L7228">
        <v>0</v>
      </c>
      <c r="M7228">
        <v>0</v>
      </c>
      <c r="N7228" t="s">
        <v>294</v>
      </c>
      <c r="O7228">
        <v>0</v>
      </c>
      <c r="P7228">
        <v>0</v>
      </c>
    </row>
    <row r="7229" spans="1:16" x14ac:dyDescent="0.3">
      <c r="A7229" t="s">
        <v>166</v>
      </c>
      <c r="B7229" t="s">
        <v>297</v>
      </c>
      <c r="C7229" t="s">
        <v>313</v>
      </c>
      <c r="D7229" t="s">
        <v>105</v>
      </c>
      <c r="E7229">
        <v>0</v>
      </c>
      <c r="F7229" t="s">
        <v>294</v>
      </c>
      <c r="G7229">
        <v>0</v>
      </c>
      <c r="H7229" t="s">
        <v>294</v>
      </c>
      <c r="I7229">
        <v>0</v>
      </c>
      <c r="J7229" t="s">
        <v>294</v>
      </c>
      <c r="K7229" t="s">
        <v>294</v>
      </c>
      <c r="L7229">
        <v>0</v>
      </c>
      <c r="M7229">
        <v>0</v>
      </c>
      <c r="N7229" t="s">
        <v>294</v>
      </c>
      <c r="O7229">
        <v>0</v>
      </c>
      <c r="P7229">
        <v>0</v>
      </c>
    </row>
    <row r="7230" spans="1:16" x14ac:dyDescent="0.3">
      <c r="A7230" t="s">
        <v>167</v>
      </c>
      <c r="B7230" t="s">
        <v>298</v>
      </c>
      <c r="C7230" t="s">
        <v>313</v>
      </c>
      <c r="D7230" t="s">
        <v>105</v>
      </c>
      <c r="E7230">
        <v>0</v>
      </c>
      <c r="F7230" t="s">
        <v>294</v>
      </c>
      <c r="G7230">
        <v>0</v>
      </c>
      <c r="H7230" t="s">
        <v>294</v>
      </c>
      <c r="I7230">
        <v>0</v>
      </c>
      <c r="J7230" t="s">
        <v>294</v>
      </c>
      <c r="K7230" t="s">
        <v>294</v>
      </c>
      <c r="L7230">
        <v>0</v>
      </c>
      <c r="M7230">
        <v>0</v>
      </c>
      <c r="N7230" t="s">
        <v>294</v>
      </c>
      <c r="O7230">
        <v>0</v>
      </c>
      <c r="P7230">
        <v>0</v>
      </c>
    </row>
    <row r="7231" spans="1:16" x14ac:dyDescent="0.3">
      <c r="A7231" t="s">
        <v>168</v>
      </c>
      <c r="B7231" t="s">
        <v>299</v>
      </c>
      <c r="C7231" t="s">
        <v>314</v>
      </c>
      <c r="D7231" t="s">
        <v>105</v>
      </c>
      <c r="E7231">
        <v>0</v>
      </c>
      <c r="F7231" t="s">
        <v>294</v>
      </c>
      <c r="G7231">
        <v>0</v>
      </c>
      <c r="H7231" t="s">
        <v>294</v>
      </c>
      <c r="I7231">
        <v>0</v>
      </c>
      <c r="J7231" t="s">
        <v>294</v>
      </c>
      <c r="K7231" t="s">
        <v>294</v>
      </c>
      <c r="L7231">
        <v>0</v>
      </c>
      <c r="M7231">
        <v>0</v>
      </c>
      <c r="N7231" t="s">
        <v>294</v>
      </c>
      <c r="O7231">
        <v>0</v>
      </c>
      <c r="P7231">
        <v>0</v>
      </c>
    </row>
    <row r="7232" spans="1:16" x14ac:dyDescent="0.3">
      <c r="A7232" t="s">
        <v>169</v>
      </c>
      <c r="B7232" t="s">
        <v>295</v>
      </c>
      <c r="C7232" t="s">
        <v>314</v>
      </c>
      <c r="D7232" t="s">
        <v>105</v>
      </c>
      <c r="E7232">
        <v>0</v>
      </c>
      <c r="F7232" t="s">
        <v>294</v>
      </c>
      <c r="G7232">
        <v>0</v>
      </c>
      <c r="H7232" t="s">
        <v>294</v>
      </c>
      <c r="I7232">
        <v>0</v>
      </c>
      <c r="J7232" t="s">
        <v>294</v>
      </c>
      <c r="K7232" t="s">
        <v>294</v>
      </c>
      <c r="L7232">
        <v>0</v>
      </c>
      <c r="M7232">
        <v>0</v>
      </c>
      <c r="N7232" t="s">
        <v>294</v>
      </c>
      <c r="O7232">
        <v>0</v>
      </c>
      <c r="P7232">
        <v>0</v>
      </c>
    </row>
    <row r="7233" spans="1:16" x14ac:dyDescent="0.3">
      <c r="A7233" t="s">
        <v>170</v>
      </c>
      <c r="B7233" t="s">
        <v>297</v>
      </c>
      <c r="C7233" t="s">
        <v>314</v>
      </c>
      <c r="D7233" t="s">
        <v>105</v>
      </c>
      <c r="E7233">
        <v>0</v>
      </c>
      <c r="F7233" t="s">
        <v>294</v>
      </c>
      <c r="G7233">
        <v>0</v>
      </c>
      <c r="H7233" t="s">
        <v>294</v>
      </c>
      <c r="I7233">
        <v>0</v>
      </c>
      <c r="J7233" t="s">
        <v>294</v>
      </c>
      <c r="K7233" t="s">
        <v>294</v>
      </c>
      <c r="L7233">
        <v>0</v>
      </c>
      <c r="M7233">
        <v>0</v>
      </c>
      <c r="N7233" t="s">
        <v>294</v>
      </c>
      <c r="O7233">
        <v>0</v>
      </c>
      <c r="P7233">
        <v>0</v>
      </c>
    </row>
    <row r="7234" spans="1:16" x14ac:dyDescent="0.3">
      <c r="A7234" t="s">
        <v>171</v>
      </c>
      <c r="B7234" t="s">
        <v>298</v>
      </c>
      <c r="C7234" t="s">
        <v>314</v>
      </c>
      <c r="D7234" t="s">
        <v>105</v>
      </c>
      <c r="E7234">
        <v>0</v>
      </c>
      <c r="F7234" t="s">
        <v>294</v>
      </c>
      <c r="G7234">
        <v>0</v>
      </c>
      <c r="H7234" t="s">
        <v>294</v>
      </c>
      <c r="I7234">
        <v>0</v>
      </c>
      <c r="J7234" t="s">
        <v>294</v>
      </c>
      <c r="K7234" t="s">
        <v>294</v>
      </c>
      <c r="L7234">
        <v>0</v>
      </c>
      <c r="M7234">
        <v>0</v>
      </c>
      <c r="N7234" t="s">
        <v>294</v>
      </c>
      <c r="O7234">
        <v>0</v>
      </c>
      <c r="P7234">
        <v>0</v>
      </c>
    </row>
    <row r="7235" spans="1:16" x14ac:dyDescent="0.3">
      <c r="A7235" t="s">
        <v>172</v>
      </c>
      <c r="B7235" t="s">
        <v>299</v>
      </c>
      <c r="C7235" t="s">
        <v>315</v>
      </c>
      <c r="D7235" t="s">
        <v>105</v>
      </c>
      <c r="E7235">
        <v>0</v>
      </c>
      <c r="F7235" t="s">
        <v>294</v>
      </c>
      <c r="G7235">
        <v>0</v>
      </c>
      <c r="H7235" t="s">
        <v>294</v>
      </c>
      <c r="I7235">
        <v>0</v>
      </c>
      <c r="J7235" t="s">
        <v>294</v>
      </c>
      <c r="K7235" t="s">
        <v>294</v>
      </c>
      <c r="L7235">
        <v>0</v>
      </c>
      <c r="M7235">
        <v>0</v>
      </c>
      <c r="N7235" t="s">
        <v>294</v>
      </c>
      <c r="O7235">
        <v>0</v>
      </c>
      <c r="P7235">
        <v>0</v>
      </c>
    </row>
    <row r="7236" spans="1:16" x14ac:dyDescent="0.3">
      <c r="A7236" t="s">
        <v>173</v>
      </c>
      <c r="B7236" t="s">
        <v>295</v>
      </c>
      <c r="C7236" t="s">
        <v>315</v>
      </c>
      <c r="D7236" t="s">
        <v>105</v>
      </c>
      <c r="E7236">
        <v>0</v>
      </c>
      <c r="F7236" t="s">
        <v>294</v>
      </c>
      <c r="G7236">
        <v>0</v>
      </c>
      <c r="H7236" t="s">
        <v>294</v>
      </c>
      <c r="I7236">
        <v>0</v>
      </c>
      <c r="J7236" t="s">
        <v>294</v>
      </c>
      <c r="K7236" t="s">
        <v>294</v>
      </c>
      <c r="L7236">
        <v>0</v>
      </c>
      <c r="M7236">
        <v>0</v>
      </c>
      <c r="N7236" t="s">
        <v>294</v>
      </c>
      <c r="O7236">
        <v>0</v>
      </c>
      <c r="P7236">
        <v>0</v>
      </c>
    </row>
    <row r="7237" spans="1:16" x14ac:dyDescent="0.3">
      <c r="A7237" t="s">
        <v>174</v>
      </c>
      <c r="B7237" t="s">
        <v>297</v>
      </c>
      <c r="C7237" t="s">
        <v>315</v>
      </c>
      <c r="D7237" t="s">
        <v>105</v>
      </c>
      <c r="E7237">
        <v>0</v>
      </c>
      <c r="F7237" t="s">
        <v>294</v>
      </c>
      <c r="G7237">
        <v>0</v>
      </c>
      <c r="H7237" t="s">
        <v>294</v>
      </c>
      <c r="I7237">
        <v>0</v>
      </c>
      <c r="J7237" t="s">
        <v>294</v>
      </c>
      <c r="K7237" t="s">
        <v>294</v>
      </c>
      <c r="L7237">
        <v>0</v>
      </c>
      <c r="M7237">
        <v>0</v>
      </c>
      <c r="N7237" t="s">
        <v>294</v>
      </c>
      <c r="O7237">
        <v>0</v>
      </c>
      <c r="P7237">
        <v>0</v>
      </c>
    </row>
    <row r="7238" spans="1:16" x14ac:dyDescent="0.3">
      <c r="A7238" t="s">
        <v>175</v>
      </c>
      <c r="B7238" t="s">
        <v>298</v>
      </c>
      <c r="C7238" t="s">
        <v>315</v>
      </c>
      <c r="D7238" t="s">
        <v>105</v>
      </c>
      <c r="E7238">
        <v>0</v>
      </c>
      <c r="F7238" t="s">
        <v>294</v>
      </c>
      <c r="G7238">
        <v>0</v>
      </c>
      <c r="H7238" t="s">
        <v>294</v>
      </c>
      <c r="I7238">
        <v>0</v>
      </c>
      <c r="J7238" t="s">
        <v>294</v>
      </c>
      <c r="K7238" t="s">
        <v>294</v>
      </c>
      <c r="L7238">
        <v>0</v>
      </c>
      <c r="M7238">
        <v>0</v>
      </c>
      <c r="N7238" t="s">
        <v>294</v>
      </c>
      <c r="O7238">
        <v>0</v>
      </c>
      <c r="P7238">
        <v>0</v>
      </c>
    </row>
    <row r="7239" spans="1:16" x14ac:dyDescent="0.3">
      <c r="A7239" t="s">
        <v>176</v>
      </c>
      <c r="B7239" t="s">
        <v>299</v>
      </c>
      <c r="C7239" t="s">
        <v>316</v>
      </c>
      <c r="D7239" t="s">
        <v>105</v>
      </c>
      <c r="E7239">
        <v>0</v>
      </c>
      <c r="F7239" t="s">
        <v>294</v>
      </c>
      <c r="G7239">
        <v>0</v>
      </c>
      <c r="H7239" t="s">
        <v>294</v>
      </c>
      <c r="I7239">
        <v>0</v>
      </c>
      <c r="J7239" t="s">
        <v>294</v>
      </c>
      <c r="K7239" t="s">
        <v>294</v>
      </c>
      <c r="L7239">
        <v>0</v>
      </c>
      <c r="M7239">
        <v>0</v>
      </c>
      <c r="N7239" t="s">
        <v>294</v>
      </c>
      <c r="O7239">
        <v>0</v>
      </c>
      <c r="P7239">
        <v>0</v>
      </c>
    </row>
    <row r="7240" spans="1:16" x14ac:dyDescent="0.3">
      <c r="A7240" t="s">
        <v>177</v>
      </c>
      <c r="B7240" t="s">
        <v>295</v>
      </c>
      <c r="C7240" t="s">
        <v>316</v>
      </c>
      <c r="D7240" t="s">
        <v>105</v>
      </c>
      <c r="E7240">
        <v>0</v>
      </c>
      <c r="F7240" t="s">
        <v>294</v>
      </c>
      <c r="G7240">
        <v>0</v>
      </c>
      <c r="H7240" t="s">
        <v>294</v>
      </c>
      <c r="I7240">
        <v>0</v>
      </c>
      <c r="J7240" t="s">
        <v>294</v>
      </c>
      <c r="K7240" t="s">
        <v>294</v>
      </c>
      <c r="L7240">
        <v>0</v>
      </c>
      <c r="M7240">
        <v>0</v>
      </c>
      <c r="N7240" t="s">
        <v>294</v>
      </c>
      <c r="O7240">
        <v>0</v>
      </c>
      <c r="P7240">
        <v>0</v>
      </c>
    </row>
    <row r="7241" spans="1:16" x14ac:dyDescent="0.3">
      <c r="A7241" t="s">
        <v>178</v>
      </c>
      <c r="B7241" t="s">
        <v>297</v>
      </c>
      <c r="C7241" t="s">
        <v>316</v>
      </c>
      <c r="D7241" t="s">
        <v>105</v>
      </c>
      <c r="E7241">
        <v>0</v>
      </c>
      <c r="F7241" t="s">
        <v>294</v>
      </c>
      <c r="G7241">
        <v>0</v>
      </c>
      <c r="H7241" t="s">
        <v>294</v>
      </c>
      <c r="I7241">
        <v>0</v>
      </c>
      <c r="J7241" t="s">
        <v>294</v>
      </c>
      <c r="K7241" t="s">
        <v>294</v>
      </c>
      <c r="L7241">
        <v>0</v>
      </c>
      <c r="M7241">
        <v>0</v>
      </c>
      <c r="N7241" t="s">
        <v>294</v>
      </c>
      <c r="O7241">
        <v>0</v>
      </c>
      <c r="P7241">
        <v>0</v>
      </c>
    </row>
    <row r="7242" spans="1:16" x14ac:dyDescent="0.3">
      <c r="A7242" t="s">
        <v>179</v>
      </c>
      <c r="B7242" t="s">
        <v>298</v>
      </c>
      <c r="C7242" t="s">
        <v>316</v>
      </c>
      <c r="D7242" t="s">
        <v>105</v>
      </c>
      <c r="E7242">
        <v>0</v>
      </c>
      <c r="F7242" t="s">
        <v>294</v>
      </c>
      <c r="G7242">
        <v>0</v>
      </c>
      <c r="H7242" t="s">
        <v>294</v>
      </c>
      <c r="I7242">
        <v>0</v>
      </c>
      <c r="J7242" t="s">
        <v>294</v>
      </c>
      <c r="K7242" t="s">
        <v>294</v>
      </c>
      <c r="L7242">
        <v>0</v>
      </c>
      <c r="M7242">
        <v>0</v>
      </c>
      <c r="N7242" t="s">
        <v>294</v>
      </c>
      <c r="O7242">
        <v>0</v>
      </c>
      <c r="P7242">
        <v>0</v>
      </c>
    </row>
    <row r="7243" spans="1:16" x14ac:dyDescent="0.3">
      <c r="A7243" t="s">
        <v>180</v>
      </c>
      <c r="B7243" t="s">
        <v>299</v>
      </c>
      <c r="C7243" t="s">
        <v>317</v>
      </c>
      <c r="D7243" t="s">
        <v>105</v>
      </c>
      <c r="E7243">
        <v>0</v>
      </c>
      <c r="F7243" t="s">
        <v>294</v>
      </c>
      <c r="G7243">
        <v>0</v>
      </c>
      <c r="H7243" t="s">
        <v>294</v>
      </c>
      <c r="I7243">
        <v>0</v>
      </c>
      <c r="J7243" t="s">
        <v>294</v>
      </c>
      <c r="K7243" t="s">
        <v>294</v>
      </c>
      <c r="L7243">
        <v>0</v>
      </c>
      <c r="M7243">
        <v>0</v>
      </c>
      <c r="N7243" t="s">
        <v>294</v>
      </c>
      <c r="O7243">
        <v>0</v>
      </c>
      <c r="P7243">
        <v>0</v>
      </c>
    </row>
    <row r="7244" spans="1:16" x14ac:dyDescent="0.3">
      <c r="A7244" t="s">
        <v>181</v>
      </c>
      <c r="B7244" t="s">
        <v>295</v>
      </c>
      <c r="C7244" t="s">
        <v>317</v>
      </c>
      <c r="D7244" t="s">
        <v>105</v>
      </c>
      <c r="E7244">
        <v>0</v>
      </c>
      <c r="F7244" t="s">
        <v>294</v>
      </c>
      <c r="G7244">
        <v>0</v>
      </c>
      <c r="H7244" t="s">
        <v>294</v>
      </c>
      <c r="I7244">
        <v>0</v>
      </c>
      <c r="J7244" t="s">
        <v>294</v>
      </c>
      <c r="K7244" t="s">
        <v>294</v>
      </c>
      <c r="L7244">
        <v>0</v>
      </c>
      <c r="M7244">
        <v>0</v>
      </c>
      <c r="N7244" t="s">
        <v>294</v>
      </c>
      <c r="O7244">
        <v>0</v>
      </c>
      <c r="P7244">
        <v>0</v>
      </c>
    </row>
    <row r="7245" spans="1:16" x14ac:dyDescent="0.3">
      <c r="A7245" t="s">
        <v>182</v>
      </c>
      <c r="B7245" t="s">
        <v>297</v>
      </c>
      <c r="C7245" t="s">
        <v>317</v>
      </c>
      <c r="D7245" t="s">
        <v>105</v>
      </c>
      <c r="E7245">
        <v>0</v>
      </c>
      <c r="F7245" t="s">
        <v>294</v>
      </c>
      <c r="G7245">
        <v>0</v>
      </c>
      <c r="H7245" t="s">
        <v>294</v>
      </c>
      <c r="I7245">
        <v>0</v>
      </c>
      <c r="J7245" t="s">
        <v>294</v>
      </c>
      <c r="K7245" t="s">
        <v>294</v>
      </c>
      <c r="L7245">
        <v>0</v>
      </c>
      <c r="M7245">
        <v>0</v>
      </c>
      <c r="N7245" t="s">
        <v>294</v>
      </c>
      <c r="O7245">
        <v>0</v>
      </c>
      <c r="P7245">
        <v>0</v>
      </c>
    </row>
    <row r="7246" spans="1:16" x14ac:dyDescent="0.3">
      <c r="A7246" t="s">
        <v>183</v>
      </c>
      <c r="B7246" t="s">
        <v>298</v>
      </c>
      <c r="C7246" t="s">
        <v>317</v>
      </c>
      <c r="D7246" t="s">
        <v>105</v>
      </c>
      <c r="E7246">
        <v>0</v>
      </c>
      <c r="F7246" t="s">
        <v>294</v>
      </c>
      <c r="G7246">
        <v>0</v>
      </c>
      <c r="H7246" t="s">
        <v>294</v>
      </c>
      <c r="I7246">
        <v>0</v>
      </c>
      <c r="J7246" t="s">
        <v>294</v>
      </c>
      <c r="K7246" t="s">
        <v>294</v>
      </c>
      <c r="L7246">
        <v>0</v>
      </c>
      <c r="M7246">
        <v>0</v>
      </c>
      <c r="N7246" t="s">
        <v>294</v>
      </c>
      <c r="O7246">
        <v>0</v>
      </c>
      <c r="P7246">
        <v>0</v>
      </c>
    </row>
    <row r="7247" spans="1:16" x14ac:dyDescent="0.3">
      <c r="A7247" t="s">
        <v>184</v>
      </c>
      <c r="B7247" t="s">
        <v>299</v>
      </c>
      <c r="C7247" t="s">
        <v>318</v>
      </c>
      <c r="D7247" t="s">
        <v>105</v>
      </c>
      <c r="E7247">
        <v>0</v>
      </c>
      <c r="F7247" t="s">
        <v>294</v>
      </c>
      <c r="G7247">
        <v>0</v>
      </c>
      <c r="H7247" t="s">
        <v>294</v>
      </c>
      <c r="I7247">
        <v>0</v>
      </c>
      <c r="J7247" t="s">
        <v>294</v>
      </c>
      <c r="K7247" t="s">
        <v>294</v>
      </c>
      <c r="L7247">
        <v>0</v>
      </c>
      <c r="M7247">
        <v>0</v>
      </c>
      <c r="N7247" t="s">
        <v>294</v>
      </c>
      <c r="O7247">
        <v>0</v>
      </c>
      <c r="P7247">
        <v>0</v>
      </c>
    </row>
    <row r="7248" spans="1:16" x14ac:dyDescent="0.3">
      <c r="A7248" t="s">
        <v>185</v>
      </c>
      <c r="B7248" t="s">
        <v>295</v>
      </c>
      <c r="C7248" t="s">
        <v>318</v>
      </c>
      <c r="D7248" t="s">
        <v>105</v>
      </c>
      <c r="E7248">
        <v>0</v>
      </c>
      <c r="F7248" t="s">
        <v>294</v>
      </c>
      <c r="G7248">
        <v>0</v>
      </c>
      <c r="H7248" t="s">
        <v>294</v>
      </c>
      <c r="I7248">
        <v>0</v>
      </c>
      <c r="J7248" t="s">
        <v>294</v>
      </c>
      <c r="K7248" t="s">
        <v>294</v>
      </c>
      <c r="L7248">
        <v>0</v>
      </c>
      <c r="M7248">
        <v>0</v>
      </c>
      <c r="N7248" t="s">
        <v>294</v>
      </c>
      <c r="O7248">
        <v>0</v>
      </c>
      <c r="P7248">
        <v>0</v>
      </c>
    </row>
    <row r="7249" spans="1:16" x14ac:dyDescent="0.3">
      <c r="A7249" t="s">
        <v>186</v>
      </c>
      <c r="B7249" t="s">
        <v>297</v>
      </c>
      <c r="C7249" t="s">
        <v>318</v>
      </c>
      <c r="D7249" t="s">
        <v>105</v>
      </c>
      <c r="E7249">
        <v>0</v>
      </c>
      <c r="F7249" t="s">
        <v>294</v>
      </c>
      <c r="G7249">
        <v>0</v>
      </c>
      <c r="H7249" t="s">
        <v>294</v>
      </c>
      <c r="I7249">
        <v>0</v>
      </c>
      <c r="J7249" t="s">
        <v>294</v>
      </c>
      <c r="K7249" t="s">
        <v>294</v>
      </c>
      <c r="L7249">
        <v>0</v>
      </c>
      <c r="M7249">
        <v>0</v>
      </c>
      <c r="N7249" t="s">
        <v>294</v>
      </c>
      <c r="O7249">
        <v>0</v>
      </c>
      <c r="P7249">
        <v>0</v>
      </c>
    </row>
    <row r="7250" spans="1:16" x14ac:dyDescent="0.3">
      <c r="A7250" t="s">
        <v>187</v>
      </c>
      <c r="B7250" t="s">
        <v>298</v>
      </c>
      <c r="C7250" t="s">
        <v>318</v>
      </c>
      <c r="D7250" t="s">
        <v>105</v>
      </c>
      <c r="E7250">
        <v>0</v>
      </c>
      <c r="F7250" t="s">
        <v>294</v>
      </c>
      <c r="G7250">
        <v>0</v>
      </c>
      <c r="H7250" t="s">
        <v>294</v>
      </c>
      <c r="I7250">
        <v>0</v>
      </c>
      <c r="J7250" t="s">
        <v>294</v>
      </c>
      <c r="K7250" t="s">
        <v>294</v>
      </c>
      <c r="L7250">
        <v>0</v>
      </c>
      <c r="M7250">
        <v>0</v>
      </c>
      <c r="N7250" t="s">
        <v>294</v>
      </c>
      <c r="O7250">
        <v>0</v>
      </c>
      <c r="P7250">
        <v>0</v>
      </c>
    </row>
    <row r="7251" spans="1:16" x14ac:dyDescent="0.3">
      <c r="A7251" t="s">
        <v>188</v>
      </c>
      <c r="B7251" t="s">
        <v>299</v>
      </c>
      <c r="C7251" t="s">
        <v>319</v>
      </c>
      <c r="D7251" t="s">
        <v>105</v>
      </c>
      <c r="E7251">
        <v>0</v>
      </c>
      <c r="F7251" t="s">
        <v>294</v>
      </c>
      <c r="G7251">
        <v>0</v>
      </c>
      <c r="H7251" t="s">
        <v>294</v>
      </c>
      <c r="I7251">
        <v>0</v>
      </c>
      <c r="J7251" t="s">
        <v>294</v>
      </c>
      <c r="K7251" t="s">
        <v>294</v>
      </c>
      <c r="L7251">
        <v>0</v>
      </c>
      <c r="M7251">
        <v>0</v>
      </c>
      <c r="N7251" t="s">
        <v>294</v>
      </c>
      <c r="O7251">
        <v>0</v>
      </c>
      <c r="P7251">
        <v>0</v>
      </c>
    </row>
    <row r="7252" spans="1:16" x14ac:dyDescent="0.3">
      <c r="A7252" t="s">
        <v>189</v>
      </c>
      <c r="B7252" t="s">
        <v>295</v>
      </c>
      <c r="C7252" t="s">
        <v>319</v>
      </c>
      <c r="D7252" t="s">
        <v>105</v>
      </c>
      <c r="E7252">
        <v>0</v>
      </c>
      <c r="F7252" t="s">
        <v>294</v>
      </c>
      <c r="G7252">
        <v>0</v>
      </c>
      <c r="H7252" t="s">
        <v>294</v>
      </c>
      <c r="I7252">
        <v>0</v>
      </c>
      <c r="J7252" t="s">
        <v>294</v>
      </c>
      <c r="K7252" t="s">
        <v>294</v>
      </c>
      <c r="L7252">
        <v>0</v>
      </c>
      <c r="M7252">
        <v>0</v>
      </c>
      <c r="N7252" t="s">
        <v>294</v>
      </c>
      <c r="O7252">
        <v>0</v>
      </c>
      <c r="P7252">
        <v>0</v>
      </c>
    </row>
    <row r="7253" spans="1:16" x14ac:dyDescent="0.3">
      <c r="A7253" t="s">
        <v>190</v>
      </c>
      <c r="B7253" t="s">
        <v>297</v>
      </c>
      <c r="C7253" t="s">
        <v>319</v>
      </c>
      <c r="D7253" t="s">
        <v>105</v>
      </c>
      <c r="E7253">
        <v>0</v>
      </c>
      <c r="F7253" t="s">
        <v>294</v>
      </c>
      <c r="G7253">
        <v>0</v>
      </c>
      <c r="H7253" t="s">
        <v>294</v>
      </c>
      <c r="I7253">
        <v>0</v>
      </c>
      <c r="J7253" t="s">
        <v>294</v>
      </c>
      <c r="K7253" t="s">
        <v>294</v>
      </c>
      <c r="L7253">
        <v>0</v>
      </c>
      <c r="M7253">
        <v>0</v>
      </c>
      <c r="N7253" t="s">
        <v>294</v>
      </c>
      <c r="O7253">
        <v>0</v>
      </c>
      <c r="P7253">
        <v>0</v>
      </c>
    </row>
    <row r="7254" spans="1:16" x14ac:dyDescent="0.3">
      <c r="A7254" t="s">
        <v>191</v>
      </c>
      <c r="B7254" t="s">
        <v>298</v>
      </c>
      <c r="C7254" t="s">
        <v>319</v>
      </c>
      <c r="D7254" t="s">
        <v>105</v>
      </c>
      <c r="E7254" s="1">
        <v>0</v>
      </c>
      <c r="F7254" t="s">
        <v>294</v>
      </c>
      <c r="G7254">
        <v>0</v>
      </c>
      <c r="H7254" t="s">
        <v>294</v>
      </c>
      <c r="I7254">
        <v>0</v>
      </c>
      <c r="J7254" t="s">
        <v>294</v>
      </c>
      <c r="K7254" t="s">
        <v>294</v>
      </c>
      <c r="L7254">
        <v>0</v>
      </c>
      <c r="M7254">
        <v>0</v>
      </c>
      <c r="N7254" t="s">
        <v>294</v>
      </c>
      <c r="O7254">
        <v>0</v>
      </c>
      <c r="P7254">
        <v>0</v>
      </c>
    </row>
    <row r="7255" spans="1:16" x14ac:dyDescent="0.3">
      <c r="A7255" t="s">
        <v>192</v>
      </c>
      <c r="B7255" t="s">
        <v>299</v>
      </c>
      <c r="C7255" t="s">
        <v>320</v>
      </c>
      <c r="D7255" t="s">
        <v>105</v>
      </c>
      <c r="E7255">
        <v>0</v>
      </c>
      <c r="F7255" t="s">
        <v>294</v>
      </c>
      <c r="G7255">
        <v>0</v>
      </c>
      <c r="H7255" t="s">
        <v>294</v>
      </c>
      <c r="I7255">
        <v>0</v>
      </c>
      <c r="J7255" t="s">
        <v>294</v>
      </c>
      <c r="K7255" t="s">
        <v>294</v>
      </c>
      <c r="L7255">
        <v>0</v>
      </c>
      <c r="M7255">
        <v>0</v>
      </c>
      <c r="N7255" t="s">
        <v>294</v>
      </c>
      <c r="O7255">
        <v>0</v>
      </c>
      <c r="P7255">
        <v>0</v>
      </c>
    </row>
    <row r="7256" spans="1:16" x14ac:dyDescent="0.3">
      <c r="A7256" t="s">
        <v>193</v>
      </c>
      <c r="B7256" t="s">
        <v>295</v>
      </c>
      <c r="C7256" t="s">
        <v>320</v>
      </c>
      <c r="D7256" t="s">
        <v>105</v>
      </c>
      <c r="E7256">
        <v>0</v>
      </c>
      <c r="F7256" t="s">
        <v>294</v>
      </c>
      <c r="G7256">
        <v>0</v>
      </c>
      <c r="H7256" t="s">
        <v>294</v>
      </c>
      <c r="I7256">
        <v>0</v>
      </c>
      <c r="J7256" t="s">
        <v>294</v>
      </c>
      <c r="K7256" t="s">
        <v>294</v>
      </c>
      <c r="L7256">
        <v>0</v>
      </c>
      <c r="M7256">
        <v>0</v>
      </c>
      <c r="N7256" t="s">
        <v>294</v>
      </c>
      <c r="O7256">
        <v>0</v>
      </c>
      <c r="P7256">
        <v>0</v>
      </c>
    </row>
    <row r="7257" spans="1:16" x14ac:dyDescent="0.3">
      <c r="A7257" t="s">
        <v>194</v>
      </c>
      <c r="B7257" t="s">
        <v>297</v>
      </c>
      <c r="C7257" t="s">
        <v>320</v>
      </c>
      <c r="D7257" t="s">
        <v>105</v>
      </c>
      <c r="E7257">
        <v>0</v>
      </c>
      <c r="F7257" t="s">
        <v>294</v>
      </c>
      <c r="G7257">
        <v>0</v>
      </c>
      <c r="H7257" t="s">
        <v>294</v>
      </c>
      <c r="I7257">
        <v>0</v>
      </c>
      <c r="J7257" t="s">
        <v>294</v>
      </c>
      <c r="K7257" t="s">
        <v>294</v>
      </c>
      <c r="L7257">
        <v>0</v>
      </c>
      <c r="M7257">
        <v>0</v>
      </c>
      <c r="N7257" t="s">
        <v>294</v>
      </c>
      <c r="O7257">
        <v>0</v>
      </c>
      <c r="P7257">
        <v>0</v>
      </c>
    </row>
    <row r="7258" spans="1:16" x14ac:dyDescent="0.3">
      <c r="A7258" t="s">
        <v>195</v>
      </c>
      <c r="B7258" t="s">
        <v>298</v>
      </c>
      <c r="C7258" t="s">
        <v>320</v>
      </c>
      <c r="D7258" t="s">
        <v>105</v>
      </c>
      <c r="E7258">
        <v>0</v>
      </c>
      <c r="F7258" t="s">
        <v>294</v>
      </c>
      <c r="G7258">
        <v>0</v>
      </c>
      <c r="H7258" t="s">
        <v>294</v>
      </c>
      <c r="I7258">
        <v>0</v>
      </c>
      <c r="J7258" t="s">
        <v>294</v>
      </c>
      <c r="K7258" t="s">
        <v>294</v>
      </c>
      <c r="L7258">
        <v>0</v>
      </c>
      <c r="M7258">
        <v>0</v>
      </c>
      <c r="N7258" t="s">
        <v>294</v>
      </c>
      <c r="O7258">
        <v>0</v>
      </c>
      <c r="P7258">
        <v>0</v>
      </c>
    </row>
    <row r="7259" spans="1:16" x14ac:dyDescent="0.3">
      <c r="A7259" t="s">
        <v>196</v>
      </c>
      <c r="B7259" t="s">
        <v>299</v>
      </c>
      <c r="C7259" t="s">
        <v>321</v>
      </c>
      <c r="D7259" t="s">
        <v>105</v>
      </c>
      <c r="E7259">
        <v>0</v>
      </c>
      <c r="F7259" t="s">
        <v>294</v>
      </c>
      <c r="G7259">
        <v>0</v>
      </c>
      <c r="H7259" t="s">
        <v>294</v>
      </c>
      <c r="I7259">
        <v>0</v>
      </c>
      <c r="J7259" t="s">
        <v>294</v>
      </c>
      <c r="K7259" t="s">
        <v>294</v>
      </c>
      <c r="L7259">
        <v>0</v>
      </c>
      <c r="M7259">
        <v>0</v>
      </c>
      <c r="N7259" t="s">
        <v>294</v>
      </c>
      <c r="O7259">
        <v>0</v>
      </c>
      <c r="P7259">
        <v>0</v>
      </c>
    </row>
    <row r="7260" spans="1:16" x14ac:dyDescent="0.3">
      <c r="A7260" t="s">
        <v>197</v>
      </c>
      <c r="B7260" t="s">
        <v>295</v>
      </c>
      <c r="C7260" t="s">
        <v>321</v>
      </c>
      <c r="D7260" t="s">
        <v>105</v>
      </c>
      <c r="E7260">
        <v>0</v>
      </c>
      <c r="F7260" t="s">
        <v>294</v>
      </c>
      <c r="G7260">
        <v>0</v>
      </c>
      <c r="H7260" t="s">
        <v>294</v>
      </c>
      <c r="I7260">
        <v>0</v>
      </c>
      <c r="J7260" t="s">
        <v>294</v>
      </c>
      <c r="K7260" t="s">
        <v>294</v>
      </c>
      <c r="L7260">
        <v>0</v>
      </c>
      <c r="M7260">
        <v>0</v>
      </c>
      <c r="N7260" t="s">
        <v>294</v>
      </c>
      <c r="O7260">
        <v>0</v>
      </c>
      <c r="P7260">
        <v>0</v>
      </c>
    </row>
    <row r="7261" spans="1:16" x14ac:dyDescent="0.3">
      <c r="A7261" t="s">
        <v>198</v>
      </c>
      <c r="B7261" t="s">
        <v>297</v>
      </c>
      <c r="C7261" t="s">
        <v>321</v>
      </c>
      <c r="D7261" t="s">
        <v>105</v>
      </c>
      <c r="E7261">
        <v>0</v>
      </c>
      <c r="F7261" t="s">
        <v>294</v>
      </c>
      <c r="G7261">
        <v>0</v>
      </c>
      <c r="H7261" t="s">
        <v>294</v>
      </c>
      <c r="I7261">
        <v>0</v>
      </c>
      <c r="J7261" t="s">
        <v>294</v>
      </c>
      <c r="K7261" t="s">
        <v>294</v>
      </c>
      <c r="L7261">
        <v>0</v>
      </c>
      <c r="M7261">
        <v>0</v>
      </c>
      <c r="N7261" t="s">
        <v>294</v>
      </c>
      <c r="O7261">
        <v>0</v>
      </c>
      <c r="P7261">
        <v>0</v>
      </c>
    </row>
    <row r="7262" spans="1:16" x14ac:dyDescent="0.3">
      <c r="A7262" t="s">
        <v>199</v>
      </c>
      <c r="B7262" t="s">
        <v>298</v>
      </c>
      <c r="C7262" t="s">
        <v>321</v>
      </c>
      <c r="D7262" t="s">
        <v>105</v>
      </c>
      <c r="E7262">
        <v>0</v>
      </c>
      <c r="F7262" t="s">
        <v>294</v>
      </c>
      <c r="G7262">
        <v>0</v>
      </c>
      <c r="H7262" t="s">
        <v>294</v>
      </c>
      <c r="I7262">
        <v>0</v>
      </c>
      <c r="J7262" t="s">
        <v>294</v>
      </c>
      <c r="K7262" t="s">
        <v>294</v>
      </c>
      <c r="L7262">
        <v>0</v>
      </c>
      <c r="M7262">
        <v>0</v>
      </c>
      <c r="N7262" t="s">
        <v>294</v>
      </c>
      <c r="O7262">
        <v>0</v>
      </c>
      <c r="P7262">
        <v>0</v>
      </c>
    </row>
    <row r="7263" spans="1:16" x14ac:dyDescent="0.3">
      <c r="A7263" t="s">
        <v>200</v>
      </c>
      <c r="B7263" t="s">
        <v>299</v>
      </c>
      <c r="C7263" t="s">
        <v>322</v>
      </c>
      <c r="D7263" t="s">
        <v>105</v>
      </c>
      <c r="E7263">
        <v>0</v>
      </c>
      <c r="F7263" t="s">
        <v>294</v>
      </c>
      <c r="G7263">
        <v>0</v>
      </c>
      <c r="H7263" t="s">
        <v>294</v>
      </c>
      <c r="I7263">
        <v>0</v>
      </c>
      <c r="J7263" t="s">
        <v>294</v>
      </c>
      <c r="K7263" t="s">
        <v>294</v>
      </c>
      <c r="L7263">
        <v>0</v>
      </c>
      <c r="M7263">
        <v>0</v>
      </c>
      <c r="N7263" t="s">
        <v>294</v>
      </c>
      <c r="O7263">
        <v>0</v>
      </c>
      <c r="P7263">
        <v>0</v>
      </c>
    </row>
    <row r="7264" spans="1:16" x14ac:dyDescent="0.3">
      <c r="A7264" t="s">
        <v>201</v>
      </c>
      <c r="B7264" t="s">
        <v>295</v>
      </c>
      <c r="C7264" t="s">
        <v>322</v>
      </c>
      <c r="D7264" t="s">
        <v>105</v>
      </c>
      <c r="E7264">
        <v>0</v>
      </c>
      <c r="F7264" t="s">
        <v>294</v>
      </c>
      <c r="G7264">
        <v>0</v>
      </c>
      <c r="H7264" t="s">
        <v>294</v>
      </c>
      <c r="I7264">
        <v>0</v>
      </c>
      <c r="J7264" t="s">
        <v>294</v>
      </c>
      <c r="K7264" t="s">
        <v>294</v>
      </c>
      <c r="L7264">
        <v>0</v>
      </c>
      <c r="M7264">
        <v>0</v>
      </c>
      <c r="N7264" t="s">
        <v>294</v>
      </c>
      <c r="O7264">
        <v>0</v>
      </c>
      <c r="P7264">
        <v>0</v>
      </c>
    </row>
    <row r="7265" spans="1:16" x14ac:dyDescent="0.3">
      <c r="A7265" t="s">
        <v>202</v>
      </c>
      <c r="B7265" t="s">
        <v>297</v>
      </c>
      <c r="C7265" t="s">
        <v>322</v>
      </c>
      <c r="D7265" t="s">
        <v>105</v>
      </c>
      <c r="E7265">
        <v>0</v>
      </c>
      <c r="F7265" t="s">
        <v>294</v>
      </c>
      <c r="G7265">
        <v>0</v>
      </c>
      <c r="H7265" t="s">
        <v>294</v>
      </c>
      <c r="I7265">
        <v>0</v>
      </c>
      <c r="J7265" t="s">
        <v>294</v>
      </c>
      <c r="K7265" t="s">
        <v>294</v>
      </c>
      <c r="L7265">
        <v>0</v>
      </c>
      <c r="M7265">
        <v>0</v>
      </c>
      <c r="N7265" t="s">
        <v>294</v>
      </c>
      <c r="O7265">
        <v>0</v>
      </c>
      <c r="P7265">
        <v>0</v>
      </c>
    </row>
    <row r="7266" spans="1:16" x14ac:dyDescent="0.3">
      <c r="A7266" t="s">
        <v>203</v>
      </c>
      <c r="B7266" t="s">
        <v>298</v>
      </c>
      <c r="C7266" t="s">
        <v>322</v>
      </c>
      <c r="D7266" t="s">
        <v>105</v>
      </c>
      <c r="E7266">
        <v>0</v>
      </c>
      <c r="F7266" t="s">
        <v>294</v>
      </c>
      <c r="G7266">
        <v>0</v>
      </c>
      <c r="H7266" t="s">
        <v>294</v>
      </c>
      <c r="I7266">
        <v>0</v>
      </c>
      <c r="J7266" t="s">
        <v>294</v>
      </c>
      <c r="K7266" t="s">
        <v>294</v>
      </c>
      <c r="L7266">
        <v>0</v>
      </c>
      <c r="M7266">
        <v>0</v>
      </c>
      <c r="N7266" t="s">
        <v>294</v>
      </c>
      <c r="O7266">
        <v>0</v>
      </c>
      <c r="P7266">
        <v>0</v>
      </c>
    </row>
    <row r="7267" spans="1:16" x14ac:dyDescent="0.3">
      <c r="A7267" t="s">
        <v>204</v>
      </c>
      <c r="B7267" t="s">
        <v>299</v>
      </c>
      <c r="C7267" t="s">
        <v>323</v>
      </c>
      <c r="D7267" t="s">
        <v>105</v>
      </c>
      <c r="E7267">
        <v>0</v>
      </c>
      <c r="F7267" t="s">
        <v>294</v>
      </c>
      <c r="G7267">
        <v>0</v>
      </c>
      <c r="H7267" t="s">
        <v>294</v>
      </c>
      <c r="I7267">
        <v>0</v>
      </c>
      <c r="J7267" t="s">
        <v>294</v>
      </c>
      <c r="K7267" t="s">
        <v>294</v>
      </c>
      <c r="L7267">
        <v>0</v>
      </c>
      <c r="M7267">
        <v>0</v>
      </c>
      <c r="N7267" t="s">
        <v>294</v>
      </c>
      <c r="O7267">
        <v>0</v>
      </c>
      <c r="P7267">
        <v>0</v>
      </c>
    </row>
    <row r="7268" spans="1:16" x14ac:dyDescent="0.3">
      <c r="A7268" t="s">
        <v>205</v>
      </c>
      <c r="B7268" t="s">
        <v>295</v>
      </c>
      <c r="C7268" t="s">
        <v>323</v>
      </c>
      <c r="D7268" t="s">
        <v>105</v>
      </c>
      <c r="E7268">
        <v>0</v>
      </c>
      <c r="F7268" t="s">
        <v>294</v>
      </c>
      <c r="G7268">
        <v>0</v>
      </c>
      <c r="H7268" t="s">
        <v>294</v>
      </c>
      <c r="I7268">
        <v>0</v>
      </c>
      <c r="J7268" t="s">
        <v>294</v>
      </c>
      <c r="K7268" t="s">
        <v>294</v>
      </c>
      <c r="L7268">
        <v>0</v>
      </c>
      <c r="M7268">
        <v>0</v>
      </c>
      <c r="N7268" t="s">
        <v>294</v>
      </c>
      <c r="O7268">
        <v>0</v>
      </c>
      <c r="P7268">
        <v>0</v>
      </c>
    </row>
    <row r="7269" spans="1:16" x14ac:dyDescent="0.3">
      <c r="A7269" t="s">
        <v>206</v>
      </c>
      <c r="B7269" t="s">
        <v>297</v>
      </c>
      <c r="C7269" t="s">
        <v>323</v>
      </c>
      <c r="D7269" t="s">
        <v>105</v>
      </c>
      <c r="E7269">
        <v>0</v>
      </c>
      <c r="F7269" t="s">
        <v>294</v>
      </c>
      <c r="G7269">
        <v>0</v>
      </c>
      <c r="H7269" t="s">
        <v>294</v>
      </c>
      <c r="I7269">
        <v>0</v>
      </c>
      <c r="J7269" t="s">
        <v>294</v>
      </c>
      <c r="K7269" t="s">
        <v>294</v>
      </c>
      <c r="L7269">
        <v>0</v>
      </c>
      <c r="M7269">
        <v>0</v>
      </c>
      <c r="N7269" t="s">
        <v>294</v>
      </c>
      <c r="O7269">
        <v>0</v>
      </c>
      <c r="P7269">
        <v>0</v>
      </c>
    </row>
    <row r="7270" spans="1:16" x14ac:dyDescent="0.3">
      <c r="A7270" t="s">
        <v>207</v>
      </c>
      <c r="B7270" t="s">
        <v>298</v>
      </c>
      <c r="C7270" t="s">
        <v>323</v>
      </c>
      <c r="D7270" t="s">
        <v>105</v>
      </c>
      <c r="E7270">
        <v>0</v>
      </c>
      <c r="F7270" t="s">
        <v>294</v>
      </c>
      <c r="G7270">
        <v>0</v>
      </c>
      <c r="H7270" t="s">
        <v>294</v>
      </c>
      <c r="I7270">
        <v>0</v>
      </c>
      <c r="J7270" t="s">
        <v>294</v>
      </c>
      <c r="K7270" t="s">
        <v>294</v>
      </c>
      <c r="L7270">
        <v>0</v>
      </c>
      <c r="M7270">
        <v>0</v>
      </c>
      <c r="N7270" t="s">
        <v>294</v>
      </c>
      <c r="O7270">
        <v>0</v>
      </c>
      <c r="P7270">
        <v>0</v>
      </c>
    </row>
    <row r="7271" spans="1:16" x14ac:dyDescent="0.3">
      <c r="A7271" t="s">
        <v>208</v>
      </c>
      <c r="B7271" t="s">
        <v>299</v>
      </c>
      <c r="C7271" t="s">
        <v>324</v>
      </c>
      <c r="D7271" t="s">
        <v>105</v>
      </c>
      <c r="E7271">
        <v>0</v>
      </c>
      <c r="F7271" t="s">
        <v>294</v>
      </c>
      <c r="G7271">
        <v>0</v>
      </c>
      <c r="H7271" t="s">
        <v>294</v>
      </c>
      <c r="I7271">
        <v>0</v>
      </c>
      <c r="J7271" t="s">
        <v>294</v>
      </c>
      <c r="K7271" t="s">
        <v>294</v>
      </c>
      <c r="L7271">
        <v>0</v>
      </c>
      <c r="M7271">
        <v>0</v>
      </c>
      <c r="N7271" t="s">
        <v>294</v>
      </c>
      <c r="O7271">
        <v>0</v>
      </c>
      <c r="P7271">
        <v>-4.6951826647352304E-3</v>
      </c>
    </row>
    <row r="7272" spans="1:16" x14ac:dyDescent="0.3">
      <c r="A7272" t="s">
        <v>209</v>
      </c>
      <c r="B7272" t="s">
        <v>295</v>
      </c>
      <c r="C7272" t="s">
        <v>324</v>
      </c>
      <c r="D7272" t="s">
        <v>105</v>
      </c>
      <c r="E7272">
        <v>0</v>
      </c>
      <c r="F7272" t="s">
        <v>294</v>
      </c>
      <c r="G7272" s="1">
        <v>0</v>
      </c>
      <c r="H7272" t="s">
        <v>294</v>
      </c>
      <c r="I7272">
        <v>0</v>
      </c>
      <c r="J7272" t="s">
        <v>294</v>
      </c>
      <c r="K7272" t="s">
        <v>294</v>
      </c>
      <c r="L7272">
        <v>0</v>
      </c>
      <c r="M7272">
        <v>0</v>
      </c>
      <c r="N7272" t="s">
        <v>294</v>
      </c>
      <c r="O7272">
        <v>0</v>
      </c>
      <c r="P7272">
        <v>-6.5806796951051205E-4</v>
      </c>
    </row>
    <row r="7273" spans="1:16" x14ac:dyDescent="0.3">
      <c r="A7273" t="s">
        <v>210</v>
      </c>
      <c r="B7273" t="s">
        <v>297</v>
      </c>
      <c r="C7273" t="s">
        <v>324</v>
      </c>
      <c r="D7273" t="s">
        <v>105</v>
      </c>
      <c r="E7273">
        <v>0</v>
      </c>
      <c r="F7273" t="s">
        <v>294</v>
      </c>
      <c r="G7273">
        <v>0</v>
      </c>
      <c r="H7273" t="s">
        <v>294</v>
      </c>
      <c r="I7273">
        <v>0</v>
      </c>
      <c r="J7273" t="s">
        <v>294</v>
      </c>
      <c r="K7273" t="s">
        <v>294</v>
      </c>
      <c r="L7273">
        <v>0</v>
      </c>
      <c r="M7273">
        <v>0</v>
      </c>
      <c r="N7273" t="s">
        <v>294</v>
      </c>
      <c r="O7273">
        <v>0</v>
      </c>
      <c r="P7273">
        <v>-1.5286266292518801E-2</v>
      </c>
    </row>
    <row r="7274" spans="1:16" x14ac:dyDescent="0.3">
      <c r="A7274" t="s">
        <v>211</v>
      </c>
      <c r="B7274" t="s">
        <v>298</v>
      </c>
      <c r="C7274" t="s">
        <v>324</v>
      </c>
      <c r="D7274" t="s">
        <v>105</v>
      </c>
      <c r="E7274">
        <v>0</v>
      </c>
      <c r="F7274" t="s">
        <v>294</v>
      </c>
      <c r="G7274">
        <v>0</v>
      </c>
      <c r="H7274" t="s">
        <v>294</v>
      </c>
      <c r="I7274">
        <v>0</v>
      </c>
      <c r="J7274" t="s">
        <v>294</v>
      </c>
      <c r="K7274" t="s">
        <v>294</v>
      </c>
      <c r="L7274">
        <v>0</v>
      </c>
      <c r="M7274">
        <v>0</v>
      </c>
      <c r="N7274" t="s">
        <v>294</v>
      </c>
      <c r="O7274">
        <v>0</v>
      </c>
      <c r="P7274">
        <v>-7.9552345410798305E-3</v>
      </c>
    </row>
    <row r="7275" spans="1:16" x14ac:dyDescent="0.3">
      <c r="A7275" t="s">
        <v>212</v>
      </c>
      <c r="B7275" t="s">
        <v>299</v>
      </c>
      <c r="C7275" t="s">
        <v>325</v>
      </c>
      <c r="D7275" t="s">
        <v>105</v>
      </c>
      <c r="E7275">
        <v>0</v>
      </c>
      <c r="F7275" t="s">
        <v>294</v>
      </c>
      <c r="G7275">
        <v>0</v>
      </c>
      <c r="H7275" t="s">
        <v>294</v>
      </c>
      <c r="I7275">
        <v>0</v>
      </c>
      <c r="J7275" t="s">
        <v>294</v>
      </c>
      <c r="K7275" t="s">
        <v>294</v>
      </c>
      <c r="L7275">
        <v>0</v>
      </c>
      <c r="M7275">
        <v>0</v>
      </c>
      <c r="N7275" t="s">
        <v>294</v>
      </c>
      <c r="O7275">
        <v>0</v>
      </c>
      <c r="P7275">
        <v>-9.6833492541796903E-3</v>
      </c>
    </row>
    <row r="7276" spans="1:16" x14ac:dyDescent="0.3">
      <c r="A7276" t="s">
        <v>213</v>
      </c>
      <c r="B7276" t="s">
        <v>295</v>
      </c>
      <c r="C7276" t="s">
        <v>325</v>
      </c>
      <c r="D7276" t="s">
        <v>105</v>
      </c>
      <c r="E7276">
        <v>0</v>
      </c>
      <c r="F7276" t="s">
        <v>294</v>
      </c>
      <c r="G7276">
        <v>0</v>
      </c>
      <c r="H7276" t="s">
        <v>294</v>
      </c>
      <c r="I7276">
        <v>0</v>
      </c>
      <c r="J7276" t="s">
        <v>294</v>
      </c>
      <c r="K7276" t="s">
        <v>294</v>
      </c>
      <c r="L7276">
        <v>0</v>
      </c>
      <c r="M7276">
        <v>0</v>
      </c>
      <c r="N7276" t="s">
        <v>294</v>
      </c>
      <c r="O7276">
        <v>0</v>
      </c>
      <c r="P7276">
        <v>-1.05159988814822E-2</v>
      </c>
    </row>
    <row r="7277" spans="1:16" x14ac:dyDescent="0.3">
      <c r="A7277" t="s">
        <v>214</v>
      </c>
      <c r="B7277" t="s">
        <v>297</v>
      </c>
      <c r="C7277" t="s">
        <v>325</v>
      </c>
      <c r="D7277" t="s">
        <v>105</v>
      </c>
      <c r="E7277">
        <v>0</v>
      </c>
      <c r="F7277" t="s">
        <v>294</v>
      </c>
      <c r="G7277">
        <v>0</v>
      </c>
      <c r="H7277" t="s">
        <v>294</v>
      </c>
      <c r="I7277">
        <v>0</v>
      </c>
      <c r="J7277" t="s">
        <v>294</v>
      </c>
      <c r="K7277" t="s">
        <v>294</v>
      </c>
      <c r="L7277">
        <v>0</v>
      </c>
      <c r="M7277">
        <v>0</v>
      </c>
      <c r="N7277" t="s">
        <v>294</v>
      </c>
      <c r="O7277">
        <v>0</v>
      </c>
      <c r="P7277">
        <v>-8.56789130373725E-3</v>
      </c>
    </row>
    <row r="7278" spans="1:16" x14ac:dyDescent="0.3">
      <c r="A7278" t="s">
        <v>215</v>
      </c>
      <c r="B7278" t="s">
        <v>298</v>
      </c>
      <c r="C7278" t="s">
        <v>325</v>
      </c>
      <c r="D7278" t="s">
        <v>105</v>
      </c>
      <c r="E7278">
        <v>0</v>
      </c>
      <c r="F7278" t="s">
        <v>294</v>
      </c>
      <c r="G7278">
        <v>0</v>
      </c>
      <c r="H7278" t="s">
        <v>294</v>
      </c>
      <c r="I7278">
        <v>0</v>
      </c>
      <c r="J7278" t="s">
        <v>294</v>
      </c>
      <c r="K7278" t="s">
        <v>294</v>
      </c>
      <c r="L7278">
        <v>0</v>
      </c>
      <c r="M7278">
        <v>0</v>
      </c>
      <c r="N7278" t="s">
        <v>294</v>
      </c>
      <c r="O7278">
        <v>0</v>
      </c>
      <c r="P7278">
        <v>9.1670751578476501E-3</v>
      </c>
    </row>
    <row r="7279" spans="1:16" x14ac:dyDescent="0.3">
      <c r="A7279" t="s">
        <v>216</v>
      </c>
      <c r="B7279" t="s">
        <v>299</v>
      </c>
      <c r="C7279" t="s">
        <v>326</v>
      </c>
      <c r="D7279" t="s">
        <v>105</v>
      </c>
      <c r="E7279">
        <v>0</v>
      </c>
      <c r="F7279" t="s">
        <v>294</v>
      </c>
      <c r="G7279">
        <v>0</v>
      </c>
      <c r="H7279" t="s">
        <v>294</v>
      </c>
      <c r="I7279">
        <v>0</v>
      </c>
      <c r="J7279" t="s">
        <v>294</v>
      </c>
      <c r="K7279" t="s">
        <v>294</v>
      </c>
      <c r="L7279">
        <v>0</v>
      </c>
      <c r="M7279">
        <v>0</v>
      </c>
      <c r="N7279" t="s">
        <v>294</v>
      </c>
      <c r="O7279">
        <v>0</v>
      </c>
      <c r="P7279">
        <v>-3.91778823101152E-3</v>
      </c>
    </row>
    <row r="7280" spans="1:16" x14ac:dyDescent="0.3">
      <c r="A7280" t="s">
        <v>217</v>
      </c>
      <c r="B7280" t="s">
        <v>295</v>
      </c>
      <c r="C7280" t="s">
        <v>326</v>
      </c>
      <c r="D7280" t="s">
        <v>105</v>
      </c>
      <c r="E7280">
        <v>0</v>
      </c>
      <c r="F7280" t="s">
        <v>294</v>
      </c>
      <c r="G7280">
        <v>0</v>
      </c>
      <c r="H7280" t="s">
        <v>294</v>
      </c>
      <c r="I7280">
        <v>0</v>
      </c>
      <c r="J7280" t="s">
        <v>294</v>
      </c>
      <c r="K7280" t="s">
        <v>294</v>
      </c>
      <c r="L7280">
        <v>0</v>
      </c>
      <c r="M7280">
        <v>0</v>
      </c>
      <c r="N7280" t="s">
        <v>294</v>
      </c>
      <c r="O7280">
        <v>0</v>
      </c>
      <c r="P7280">
        <v>2.2724069214152798E-3</v>
      </c>
    </row>
    <row r="7281" spans="1:16" x14ac:dyDescent="0.3">
      <c r="A7281" t="s">
        <v>218</v>
      </c>
      <c r="B7281" t="s">
        <v>297</v>
      </c>
      <c r="C7281" t="s">
        <v>326</v>
      </c>
      <c r="D7281" t="s">
        <v>105</v>
      </c>
      <c r="E7281">
        <v>0</v>
      </c>
      <c r="F7281" t="s">
        <v>294</v>
      </c>
      <c r="G7281">
        <v>0</v>
      </c>
      <c r="H7281" t="s">
        <v>294</v>
      </c>
      <c r="I7281">
        <v>0</v>
      </c>
      <c r="J7281" t="s">
        <v>294</v>
      </c>
      <c r="K7281" t="s">
        <v>294</v>
      </c>
      <c r="L7281">
        <v>0</v>
      </c>
      <c r="M7281">
        <v>0</v>
      </c>
      <c r="N7281" t="s">
        <v>294</v>
      </c>
      <c r="O7281">
        <v>0</v>
      </c>
      <c r="P7281">
        <v>-1.0734799556767699E-2</v>
      </c>
    </row>
    <row r="7282" spans="1:16" x14ac:dyDescent="0.3">
      <c r="A7282" t="s">
        <v>219</v>
      </c>
      <c r="B7282" t="s">
        <v>298</v>
      </c>
      <c r="C7282" t="s">
        <v>326</v>
      </c>
      <c r="D7282" t="s">
        <v>105</v>
      </c>
      <c r="E7282">
        <v>0</v>
      </c>
      <c r="F7282" t="s">
        <v>294</v>
      </c>
      <c r="G7282">
        <v>0</v>
      </c>
      <c r="H7282" t="s">
        <v>294</v>
      </c>
      <c r="I7282">
        <v>0</v>
      </c>
      <c r="J7282" t="s">
        <v>294</v>
      </c>
      <c r="K7282" t="s">
        <v>294</v>
      </c>
      <c r="L7282">
        <v>0</v>
      </c>
      <c r="M7282">
        <v>0</v>
      </c>
      <c r="N7282" t="s">
        <v>294</v>
      </c>
      <c r="O7282">
        <v>0</v>
      </c>
      <c r="P7282">
        <v>-1.0420754194641699E-2</v>
      </c>
    </row>
    <row r="7283" spans="1:16" x14ac:dyDescent="0.3">
      <c r="A7283" t="s">
        <v>220</v>
      </c>
      <c r="B7283" t="s">
        <v>299</v>
      </c>
      <c r="C7283" t="s">
        <v>327</v>
      </c>
      <c r="D7283" t="s">
        <v>105</v>
      </c>
      <c r="E7283">
        <v>0</v>
      </c>
      <c r="F7283" t="s">
        <v>294</v>
      </c>
      <c r="G7283">
        <v>0</v>
      </c>
      <c r="H7283" t="s">
        <v>294</v>
      </c>
      <c r="I7283">
        <v>0</v>
      </c>
      <c r="J7283" t="s">
        <v>294</v>
      </c>
      <c r="K7283" t="s">
        <v>294</v>
      </c>
      <c r="L7283">
        <v>0</v>
      </c>
      <c r="M7283">
        <v>0</v>
      </c>
      <c r="N7283" t="s">
        <v>294</v>
      </c>
      <c r="O7283">
        <v>0</v>
      </c>
      <c r="P7283">
        <v>-7.8652820383160495E-3</v>
      </c>
    </row>
    <row r="7284" spans="1:16" x14ac:dyDescent="0.3">
      <c r="A7284" t="s">
        <v>221</v>
      </c>
      <c r="B7284" t="s">
        <v>295</v>
      </c>
      <c r="C7284" t="s">
        <v>327</v>
      </c>
      <c r="D7284" t="s">
        <v>105</v>
      </c>
      <c r="E7284">
        <v>0</v>
      </c>
      <c r="F7284" t="s">
        <v>294</v>
      </c>
      <c r="G7284">
        <v>0</v>
      </c>
      <c r="H7284" t="s">
        <v>294</v>
      </c>
      <c r="I7284">
        <v>0</v>
      </c>
      <c r="J7284" t="s">
        <v>294</v>
      </c>
      <c r="K7284" t="s">
        <v>294</v>
      </c>
      <c r="L7284">
        <v>0</v>
      </c>
      <c r="M7284">
        <v>0</v>
      </c>
      <c r="N7284" t="s">
        <v>294</v>
      </c>
      <c r="O7284">
        <v>0</v>
      </c>
      <c r="P7284">
        <v>2.9580551539494199E-3</v>
      </c>
    </row>
    <row r="7285" spans="1:16" x14ac:dyDescent="0.3">
      <c r="A7285" t="s">
        <v>222</v>
      </c>
      <c r="B7285" t="s">
        <v>297</v>
      </c>
      <c r="C7285" t="s">
        <v>327</v>
      </c>
      <c r="D7285" t="s">
        <v>105</v>
      </c>
      <c r="E7285">
        <v>0</v>
      </c>
      <c r="F7285" t="s">
        <v>294</v>
      </c>
      <c r="G7285">
        <v>0</v>
      </c>
      <c r="H7285" t="s">
        <v>294</v>
      </c>
      <c r="I7285">
        <v>0</v>
      </c>
      <c r="J7285" t="s">
        <v>294</v>
      </c>
      <c r="K7285" t="s">
        <v>294</v>
      </c>
      <c r="L7285">
        <v>0</v>
      </c>
      <c r="M7285">
        <v>0</v>
      </c>
      <c r="N7285" t="s">
        <v>294</v>
      </c>
      <c r="O7285">
        <v>0</v>
      </c>
      <c r="P7285">
        <v>3.5251227101946699E-3</v>
      </c>
    </row>
    <row r="7286" spans="1:16" x14ac:dyDescent="0.3">
      <c r="A7286" t="s">
        <v>223</v>
      </c>
      <c r="B7286" t="s">
        <v>298</v>
      </c>
      <c r="C7286" t="s">
        <v>327</v>
      </c>
      <c r="D7286" t="s">
        <v>105</v>
      </c>
      <c r="E7286">
        <v>0</v>
      </c>
      <c r="F7286" t="s">
        <v>294</v>
      </c>
      <c r="G7286">
        <v>0</v>
      </c>
      <c r="H7286" t="s">
        <v>294</v>
      </c>
      <c r="I7286">
        <v>0</v>
      </c>
      <c r="J7286" t="s">
        <v>294</v>
      </c>
      <c r="K7286" t="s">
        <v>294</v>
      </c>
      <c r="L7286">
        <v>0</v>
      </c>
      <c r="M7286">
        <v>0</v>
      </c>
      <c r="N7286" t="s">
        <v>294</v>
      </c>
      <c r="O7286">
        <v>0</v>
      </c>
      <c r="P7286">
        <v>-1.25587784117087E-3</v>
      </c>
    </row>
    <row r="7287" spans="1:16" x14ac:dyDescent="0.3">
      <c r="A7287" t="s">
        <v>224</v>
      </c>
      <c r="B7287" t="s">
        <v>299</v>
      </c>
      <c r="C7287" t="s">
        <v>328</v>
      </c>
      <c r="D7287" t="s">
        <v>105</v>
      </c>
      <c r="E7287">
        <v>0</v>
      </c>
      <c r="F7287" t="s">
        <v>294</v>
      </c>
      <c r="G7287">
        <v>0</v>
      </c>
      <c r="H7287" t="s">
        <v>294</v>
      </c>
      <c r="I7287">
        <v>0</v>
      </c>
      <c r="J7287" t="s">
        <v>294</v>
      </c>
      <c r="K7287" t="s">
        <v>294</v>
      </c>
      <c r="L7287">
        <v>0</v>
      </c>
      <c r="M7287">
        <v>0</v>
      </c>
      <c r="N7287" t="s">
        <v>294</v>
      </c>
      <c r="O7287">
        <v>0</v>
      </c>
      <c r="P7287">
        <v>6.5251693970216403E-3</v>
      </c>
    </row>
    <row r="7288" spans="1:16" x14ac:dyDescent="0.3">
      <c r="A7288" t="s">
        <v>225</v>
      </c>
      <c r="B7288" t="s">
        <v>295</v>
      </c>
      <c r="C7288" t="s">
        <v>328</v>
      </c>
      <c r="D7288" t="s">
        <v>105</v>
      </c>
      <c r="E7288">
        <v>0</v>
      </c>
      <c r="F7288" t="s">
        <v>294</v>
      </c>
      <c r="G7288">
        <v>0</v>
      </c>
      <c r="H7288" t="s">
        <v>294</v>
      </c>
      <c r="I7288">
        <v>0</v>
      </c>
      <c r="J7288" t="s">
        <v>294</v>
      </c>
      <c r="K7288" t="s">
        <v>294</v>
      </c>
      <c r="L7288">
        <v>0</v>
      </c>
      <c r="M7288">
        <v>0</v>
      </c>
      <c r="N7288" t="s">
        <v>294</v>
      </c>
      <c r="O7288">
        <v>0</v>
      </c>
      <c r="P7288">
        <v>1.69469007915382E-2</v>
      </c>
    </row>
    <row r="7289" spans="1:16" x14ac:dyDescent="0.3">
      <c r="A7289" t="s">
        <v>226</v>
      </c>
      <c r="B7289" t="s">
        <v>297</v>
      </c>
      <c r="C7289" t="s">
        <v>328</v>
      </c>
      <c r="D7289" t="s">
        <v>105</v>
      </c>
      <c r="E7289">
        <v>0</v>
      </c>
      <c r="F7289" t="s">
        <v>294</v>
      </c>
      <c r="G7289">
        <v>0</v>
      </c>
      <c r="H7289" t="s">
        <v>294</v>
      </c>
      <c r="I7289">
        <v>0</v>
      </c>
      <c r="J7289" t="s">
        <v>294</v>
      </c>
      <c r="K7289" t="s">
        <v>294</v>
      </c>
      <c r="L7289">
        <v>0</v>
      </c>
      <c r="M7289">
        <v>0</v>
      </c>
      <c r="N7289" t="s">
        <v>294</v>
      </c>
      <c r="O7289">
        <v>0</v>
      </c>
      <c r="P7289">
        <v>-1.67326874165674E-3</v>
      </c>
    </row>
    <row r="7290" spans="1:16" x14ac:dyDescent="0.3">
      <c r="A7290" t="s">
        <v>227</v>
      </c>
      <c r="B7290" t="s">
        <v>298</v>
      </c>
      <c r="C7290" t="s">
        <v>328</v>
      </c>
      <c r="D7290" t="s">
        <v>105</v>
      </c>
      <c r="E7290">
        <v>0</v>
      </c>
      <c r="F7290" t="s">
        <v>294</v>
      </c>
      <c r="G7290">
        <v>0</v>
      </c>
      <c r="H7290" t="s">
        <v>294</v>
      </c>
      <c r="I7290">
        <v>0</v>
      </c>
      <c r="J7290" t="s">
        <v>294</v>
      </c>
      <c r="K7290" t="s">
        <v>294</v>
      </c>
      <c r="L7290">
        <v>0</v>
      </c>
      <c r="M7290" s="1">
        <v>2.3093699409823E-5</v>
      </c>
      <c r="N7290" t="s">
        <v>294</v>
      </c>
      <c r="O7290">
        <v>0</v>
      </c>
      <c r="P7290">
        <v>-5.7579131623786096E-3</v>
      </c>
    </row>
    <row r="7291" spans="1:16" x14ac:dyDescent="0.3">
      <c r="A7291" t="s">
        <v>228</v>
      </c>
      <c r="B7291" t="s">
        <v>299</v>
      </c>
      <c r="C7291" t="s">
        <v>329</v>
      </c>
      <c r="D7291" t="s">
        <v>105</v>
      </c>
      <c r="E7291">
        <v>0</v>
      </c>
      <c r="F7291" t="s">
        <v>294</v>
      </c>
      <c r="G7291">
        <v>0</v>
      </c>
      <c r="H7291" t="s">
        <v>294</v>
      </c>
      <c r="I7291">
        <v>0</v>
      </c>
      <c r="J7291" t="s">
        <v>294</v>
      </c>
      <c r="K7291" t="s">
        <v>294</v>
      </c>
      <c r="L7291">
        <v>0.3</v>
      </c>
      <c r="M7291" s="1">
        <v>3.2005001230409698E-5</v>
      </c>
      <c r="N7291" t="s">
        <v>294</v>
      </c>
      <c r="O7291">
        <v>0</v>
      </c>
      <c r="P7291">
        <v>2.9030188487029198E-3</v>
      </c>
    </row>
    <row r="7292" spans="1:16" x14ac:dyDescent="0.3">
      <c r="A7292" t="s">
        <v>229</v>
      </c>
      <c r="B7292" t="s">
        <v>295</v>
      </c>
      <c r="C7292" t="s">
        <v>329</v>
      </c>
      <c r="D7292" t="s">
        <v>105</v>
      </c>
      <c r="E7292">
        <v>0</v>
      </c>
      <c r="F7292" t="s">
        <v>294</v>
      </c>
      <c r="G7292">
        <v>0</v>
      </c>
      <c r="H7292" t="s">
        <v>294</v>
      </c>
      <c r="I7292">
        <v>0</v>
      </c>
      <c r="J7292" t="s">
        <v>294</v>
      </c>
      <c r="K7292" t="s">
        <v>294</v>
      </c>
      <c r="L7292">
        <v>0.4</v>
      </c>
      <c r="M7292" s="1">
        <v>3.3776725853443699E-5</v>
      </c>
      <c r="N7292" t="s">
        <v>294</v>
      </c>
      <c r="O7292">
        <v>0</v>
      </c>
      <c r="P7292">
        <v>1.07364290743117E-3</v>
      </c>
    </row>
    <row r="7293" spans="1:16" x14ac:dyDescent="0.3">
      <c r="A7293" t="s">
        <v>230</v>
      </c>
      <c r="B7293" t="s">
        <v>297</v>
      </c>
      <c r="C7293" t="s">
        <v>329</v>
      </c>
      <c r="D7293" t="s">
        <v>105</v>
      </c>
      <c r="E7293">
        <v>0</v>
      </c>
      <c r="F7293" t="s">
        <v>294</v>
      </c>
      <c r="G7293">
        <v>0</v>
      </c>
      <c r="H7293" t="s">
        <v>294</v>
      </c>
      <c r="I7293">
        <v>0</v>
      </c>
      <c r="J7293" t="s">
        <v>294</v>
      </c>
      <c r="K7293" t="s">
        <v>294</v>
      </c>
      <c r="L7293">
        <v>0.4</v>
      </c>
      <c r="M7293" s="1">
        <v>3.7680683791009497E-5</v>
      </c>
      <c r="N7293" t="s">
        <v>294</v>
      </c>
      <c r="O7293">
        <v>0</v>
      </c>
      <c r="P7293">
        <v>-9.8274104930862194E-4</v>
      </c>
    </row>
    <row r="7294" spans="1:16" x14ac:dyDescent="0.3">
      <c r="A7294" t="s">
        <v>231</v>
      </c>
      <c r="B7294" t="s">
        <v>298</v>
      </c>
      <c r="C7294" t="s">
        <v>329</v>
      </c>
      <c r="D7294" t="s">
        <v>105</v>
      </c>
      <c r="E7294">
        <v>0</v>
      </c>
      <c r="F7294" t="s">
        <v>294</v>
      </c>
      <c r="G7294">
        <v>0</v>
      </c>
      <c r="H7294" t="s">
        <v>294</v>
      </c>
      <c r="I7294">
        <v>0</v>
      </c>
      <c r="J7294" t="s">
        <v>294</v>
      </c>
      <c r="K7294" t="s">
        <v>294</v>
      </c>
      <c r="L7294">
        <v>0.4</v>
      </c>
      <c r="M7294" s="1">
        <v>4.0718847495313103E-5</v>
      </c>
      <c r="N7294" t="s">
        <v>294</v>
      </c>
      <c r="O7294">
        <v>0</v>
      </c>
      <c r="P7294">
        <v>-5.26401830433176E-3</v>
      </c>
    </row>
    <row r="7295" spans="1:16" x14ac:dyDescent="0.3">
      <c r="A7295" t="s">
        <v>232</v>
      </c>
      <c r="B7295" t="s">
        <v>299</v>
      </c>
      <c r="C7295" t="s">
        <v>330</v>
      </c>
      <c r="D7295" t="s">
        <v>105</v>
      </c>
      <c r="E7295">
        <v>0</v>
      </c>
      <c r="F7295" t="s">
        <v>294</v>
      </c>
      <c r="G7295">
        <v>0</v>
      </c>
      <c r="H7295" t="s">
        <v>294</v>
      </c>
      <c r="I7295">
        <v>0</v>
      </c>
      <c r="J7295" t="s">
        <v>294</v>
      </c>
      <c r="K7295" t="s">
        <v>294</v>
      </c>
      <c r="L7295">
        <v>0.4</v>
      </c>
      <c r="M7295" s="1">
        <v>4.4364070566815003E-5</v>
      </c>
      <c r="N7295" t="s">
        <v>294</v>
      </c>
      <c r="O7295">
        <v>0</v>
      </c>
      <c r="P7295">
        <v>2.5686234058808202E-3</v>
      </c>
    </row>
    <row r="7296" spans="1:16" x14ac:dyDescent="0.3">
      <c r="A7296" t="s">
        <v>233</v>
      </c>
      <c r="B7296" t="s">
        <v>295</v>
      </c>
      <c r="C7296" t="s">
        <v>330</v>
      </c>
      <c r="D7296" t="s">
        <v>105</v>
      </c>
      <c r="E7296">
        <v>0</v>
      </c>
      <c r="F7296" t="s">
        <v>294</v>
      </c>
      <c r="G7296">
        <v>0</v>
      </c>
      <c r="H7296" t="s">
        <v>294</v>
      </c>
      <c r="I7296">
        <v>0</v>
      </c>
      <c r="J7296" t="s">
        <v>294</v>
      </c>
      <c r="K7296" t="s">
        <v>294</v>
      </c>
      <c r="L7296">
        <v>0.4</v>
      </c>
      <c r="M7296" s="1">
        <v>4.6881180953582997E-5</v>
      </c>
      <c r="N7296" t="s">
        <v>294</v>
      </c>
      <c r="O7296">
        <v>0</v>
      </c>
      <c r="P7296">
        <v>-1.6009178431595199E-3</v>
      </c>
    </row>
    <row r="7297" spans="1:16" x14ac:dyDescent="0.3">
      <c r="A7297" t="s">
        <v>234</v>
      </c>
      <c r="B7297" t="s">
        <v>297</v>
      </c>
      <c r="C7297" t="s">
        <v>330</v>
      </c>
      <c r="D7297" t="s">
        <v>105</v>
      </c>
      <c r="E7297">
        <v>0</v>
      </c>
      <c r="F7297" t="s">
        <v>294</v>
      </c>
      <c r="G7297">
        <v>0</v>
      </c>
      <c r="H7297" t="s">
        <v>294</v>
      </c>
      <c r="I7297">
        <v>0</v>
      </c>
      <c r="J7297" t="s">
        <v>294</v>
      </c>
      <c r="K7297" t="s">
        <v>294</v>
      </c>
      <c r="L7297">
        <v>0.4</v>
      </c>
      <c r="M7297" s="1">
        <v>6.80693088255846E-5</v>
      </c>
      <c r="N7297" t="s">
        <v>294</v>
      </c>
      <c r="O7297">
        <v>0</v>
      </c>
      <c r="P7297">
        <v>-6.4465740659684903E-3</v>
      </c>
    </row>
    <row r="7298" spans="1:16" x14ac:dyDescent="0.3">
      <c r="A7298" t="s">
        <v>235</v>
      </c>
      <c r="B7298" t="s">
        <v>298</v>
      </c>
      <c r="C7298" t="s">
        <v>330</v>
      </c>
      <c r="D7298" t="s">
        <v>105</v>
      </c>
      <c r="E7298">
        <v>0</v>
      </c>
      <c r="F7298" t="s">
        <v>294</v>
      </c>
      <c r="G7298">
        <v>0</v>
      </c>
      <c r="H7298" t="s">
        <v>294</v>
      </c>
      <c r="I7298">
        <v>0</v>
      </c>
      <c r="J7298" t="s">
        <v>294</v>
      </c>
      <c r="K7298" t="s">
        <v>294</v>
      </c>
      <c r="L7298">
        <v>0.5</v>
      </c>
      <c r="M7298" s="1">
        <v>8.2297656629717005E-5</v>
      </c>
      <c r="N7298" t="s">
        <v>294</v>
      </c>
      <c r="O7298">
        <v>0</v>
      </c>
      <c r="P7298">
        <v>3.02872384679453E-3</v>
      </c>
    </row>
    <row r="7299" spans="1:16" x14ac:dyDescent="0.3">
      <c r="A7299" t="s">
        <v>236</v>
      </c>
      <c r="B7299" t="s">
        <v>299</v>
      </c>
      <c r="C7299" t="s">
        <v>331</v>
      </c>
      <c r="D7299" t="s">
        <v>105</v>
      </c>
      <c r="E7299">
        <v>0</v>
      </c>
      <c r="F7299" t="s">
        <v>294</v>
      </c>
      <c r="G7299">
        <v>0</v>
      </c>
      <c r="H7299" t="s">
        <v>294</v>
      </c>
      <c r="I7299">
        <v>0</v>
      </c>
      <c r="J7299" t="s">
        <v>294</v>
      </c>
      <c r="K7299" t="s">
        <v>294</v>
      </c>
      <c r="L7299">
        <v>0.5</v>
      </c>
      <c r="M7299" s="1">
        <v>7.52608294756901E-5</v>
      </c>
      <c r="N7299" t="s">
        <v>294</v>
      </c>
      <c r="O7299">
        <v>0</v>
      </c>
      <c r="P7299">
        <v>2.28929022668467E-3</v>
      </c>
    </row>
    <row r="7300" spans="1:16" x14ac:dyDescent="0.3">
      <c r="A7300" t="s">
        <v>237</v>
      </c>
      <c r="B7300" t="s">
        <v>295</v>
      </c>
      <c r="C7300" t="s">
        <v>331</v>
      </c>
      <c r="D7300" t="s">
        <v>105</v>
      </c>
      <c r="E7300">
        <v>0</v>
      </c>
      <c r="F7300" t="s">
        <v>294</v>
      </c>
      <c r="G7300">
        <v>0</v>
      </c>
      <c r="H7300" t="s">
        <v>294</v>
      </c>
      <c r="I7300">
        <v>0</v>
      </c>
      <c r="J7300" t="s">
        <v>294</v>
      </c>
      <c r="K7300" t="s">
        <v>294</v>
      </c>
      <c r="L7300">
        <v>0.4</v>
      </c>
      <c r="M7300" s="1">
        <v>2.0147825386825401E-5</v>
      </c>
      <c r="N7300" t="s">
        <v>294</v>
      </c>
      <c r="O7300">
        <v>0</v>
      </c>
      <c r="P7300">
        <v>1.4213943834647601E-2</v>
      </c>
    </row>
    <row r="7301" spans="1:16" x14ac:dyDescent="0.3">
      <c r="A7301" t="s">
        <v>238</v>
      </c>
      <c r="B7301" t="s">
        <v>297</v>
      </c>
      <c r="C7301" t="s">
        <v>331</v>
      </c>
      <c r="D7301" t="s">
        <v>105</v>
      </c>
      <c r="E7301">
        <v>0</v>
      </c>
      <c r="F7301" t="s">
        <v>294</v>
      </c>
      <c r="G7301">
        <v>0</v>
      </c>
      <c r="H7301" t="s">
        <v>294</v>
      </c>
      <c r="I7301">
        <v>0</v>
      </c>
      <c r="J7301" t="s">
        <v>294</v>
      </c>
      <c r="K7301" t="s">
        <v>294</v>
      </c>
      <c r="L7301">
        <v>0.1</v>
      </c>
      <c r="M7301" s="1">
        <v>2.32509755588267E-5</v>
      </c>
      <c r="N7301" t="s">
        <v>294</v>
      </c>
      <c r="O7301">
        <v>0</v>
      </c>
      <c r="P7301">
        <v>5.5448591559983402E-3</v>
      </c>
    </row>
    <row r="7302" spans="1:16" x14ac:dyDescent="0.3">
      <c r="A7302" t="s">
        <v>239</v>
      </c>
      <c r="B7302" t="s">
        <v>298</v>
      </c>
      <c r="C7302" t="s">
        <v>331</v>
      </c>
      <c r="D7302" t="s">
        <v>105</v>
      </c>
      <c r="E7302">
        <v>0</v>
      </c>
      <c r="F7302" t="s">
        <v>294</v>
      </c>
      <c r="G7302">
        <v>0</v>
      </c>
      <c r="H7302" t="s">
        <v>294</v>
      </c>
      <c r="I7302">
        <v>0</v>
      </c>
      <c r="J7302" t="s">
        <v>294</v>
      </c>
      <c r="K7302" t="s">
        <v>294</v>
      </c>
      <c r="L7302">
        <v>0.1</v>
      </c>
      <c r="M7302" s="1">
        <v>2.6705212064156399E-5</v>
      </c>
      <c r="N7302" t="s">
        <v>294</v>
      </c>
      <c r="O7302">
        <v>0</v>
      </c>
      <c r="P7302">
        <v>1.6592630017373499E-2</v>
      </c>
    </row>
    <row r="7303" spans="1:16" x14ac:dyDescent="0.3">
      <c r="A7303" t="s">
        <v>240</v>
      </c>
      <c r="B7303" t="s">
        <v>299</v>
      </c>
      <c r="C7303" t="s">
        <v>332</v>
      </c>
      <c r="D7303" t="s">
        <v>105</v>
      </c>
      <c r="E7303">
        <v>0</v>
      </c>
      <c r="F7303" t="s">
        <v>294</v>
      </c>
      <c r="G7303">
        <v>0</v>
      </c>
      <c r="H7303" t="s">
        <v>294</v>
      </c>
      <c r="I7303">
        <v>0</v>
      </c>
      <c r="J7303" t="s">
        <v>294</v>
      </c>
      <c r="K7303" t="s">
        <v>294</v>
      </c>
      <c r="L7303">
        <v>0.1</v>
      </c>
      <c r="M7303" s="1">
        <v>3.01858744225323E-5</v>
      </c>
      <c r="N7303" t="s">
        <v>294</v>
      </c>
      <c r="O7303">
        <v>0</v>
      </c>
      <c r="P7303">
        <v>1.7172930848245099E-2</v>
      </c>
    </row>
    <row r="7304" spans="1:16" x14ac:dyDescent="0.3">
      <c r="A7304" t="s">
        <v>241</v>
      </c>
      <c r="B7304" t="s">
        <v>295</v>
      </c>
      <c r="C7304" t="s">
        <v>332</v>
      </c>
      <c r="D7304" t="s">
        <v>105</v>
      </c>
      <c r="E7304">
        <v>0</v>
      </c>
      <c r="F7304" t="s">
        <v>294</v>
      </c>
      <c r="G7304">
        <v>0</v>
      </c>
      <c r="H7304" t="s">
        <v>294</v>
      </c>
      <c r="I7304">
        <v>0</v>
      </c>
      <c r="J7304" t="s">
        <v>294</v>
      </c>
      <c r="K7304" t="s">
        <v>294</v>
      </c>
      <c r="L7304">
        <v>0.1</v>
      </c>
      <c r="M7304" s="1">
        <v>3.3213522157258602E-5</v>
      </c>
      <c r="N7304" t="s">
        <v>294</v>
      </c>
      <c r="O7304">
        <v>0</v>
      </c>
      <c r="P7304">
        <v>1.21380210345716E-2</v>
      </c>
    </row>
    <row r="7305" spans="1:16" x14ac:dyDescent="0.3">
      <c r="A7305" t="s">
        <v>242</v>
      </c>
      <c r="B7305" t="s">
        <v>297</v>
      </c>
      <c r="C7305" t="s">
        <v>332</v>
      </c>
      <c r="D7305" t="s">
        <v>105</v>
      </c>
      <c r="E7305">
        <v>0</v>
      </c>
      <c r="F7305" t="s">
        <v>294</v>
      </c>
      <c r="G7305">
        <v>0</v>
      </c>
      <c r="H7305" t="s">
        <v>294</v>
      </c>
      <c r="I7305">
        <v>0</v>
      </c>
      <c r="J7305" t="s">
        <v>294</v>
      </c>
      <c r="K7305" t="s">
        <v>294</v>
      </c>
      <c r="L7305">
        <v>0.1</v>
      </c>
      <c r="M7305" s="1">
        <v>3.83476878919568E-5</v>
      </c>
      <c r="N7305" t="s">
        <v>294</v>
      </c>
      <c r="O7305">
        <v>0</v>
      </c>
      <c r="P7305">
        <v>2.6171577864609202E-2</v>
      </c>
    </row>
    <row r="7306" spans="1:16" x14ac:dyDescent="0.3">
      <c r="A7306" t="s">
        <v>243</v>
      </c>
      <c r="B7306" t="s">
        <v>298</v>
      </c>
      <c r="C7306" t="s">
        <v>332</v>
      </c>
      <c r="D7306" t="s">
        <v>105</v>
      </c>
      <c r="E7306">
        <v>0</v>
      </c>
      <c r="F7306" t="s">
        <v>294</v>
      </c>
      <c r="G7306">
        <v>0</v>
      </c>
      <c r="H7306" t="s">
        <v>294</v>
      </c>
      <c r="I7306">
        <v>0</v>
      </c>
      <c r="J7306" t="s">
        <v>294</v>
      </c>
      <c r="K7306" t="s">
        <v>294</v>
      </c>
      <c r="L7306">
        <v>0.1</v>
      </c>
      <c r="M7306" s="1">
        <v>4.29457863220024E-5</v>
      </c>
      <c r="N7306" t="s">
        <v>294</v>
      </c>
      <c r="O7306">
        <v>0</v>
      </c>
      <c r="P7306">
        <v>7.8513156020907394E-3</v>
      </c>
    </row>
    <row r="7307" spans="1:16" x14ac:dyDescent="0.3">
      <c r="A7307" t="s">
        <v>244</v>
      </c>
      <c r="B7307" t="s">
        <v>299</v>
      </c>
      <c r="C7307" t="s">
        <v>333</v>
      </c>
      <c r="D7307" t="s">
        <v>105</v>
      </c>
      <c r="E7307">
        <v>0</v>
      </c>
      <c r="F7307" t="s">
        <v>294</v>
      </c>
      <c r="G7307">
        <v>0</v>
      </c>
      <c r="H7307" t="s">
        <v>294</v>
      </c>
      <c r="I7307">
        <v>0</v>
      </c>
      <c r="J7307" t="s">
        <v>294</v>
      </c>
      <c r="K7307" t="s">
        <v>294</v>
      </c>
      <c r="L7307">
        <v>0.1</v>
      </c>
      <c r="M7307" s="1">
        <v>4.9250239834462001E-5</v>
      </c>
      <c r="N7307" t="s">
        <v>294</v>
      </c>
      <c r="O7307">
        <v>0</v>
      </c>
      <c r="P7307">
        <v>4.6088874322824901E-3</v>
      </c>
    </row>
    <row r="7308" spans="1:16" x14ac:dyDescent="0.3">
      <c r="A7308" t="s">
        <v>245</v>
      </c>
      <c r="B7308" t="s">
        <v>295</v>
      </c>
      <c r="C7308" t="s">
        <v>333</v>
      </c>
      <c r="D7308" t="s">
        <v>105</v>
      </c>
      <c r="E7308">
        <v>0</v>
      </c>
      <c r="F7308" t="s">
        <v>294</v>
      </c>
      <c r="G7308">
        <v>0</v>
      </c>
      <c r="H7308" t="s">
        <v>294</v>
      </c>
      <c r="I7308">
        <v>0</v>
      </c>
      <c r="J7308" t="s">
        <v>294</v>
      </c>
      <c r="K7308" t="s">
        <v>294</v>
      </c>
      <c r="L7308">
        <v>0.1</v>
      </c>
      <c r="M7308" s="1">
        <v>5.2100456841591899E-5</v>
      </c>
      <c r="N7308" t="s">
        <v>294</v>
      </c>
      <c r="O7308">
        <v>0</v>
      </c>
      <c r="P7308">
        <v>-4.1194718071046999E-4</v>
      </c>
    </row>
    <row r="7309" spans="1:16" x14ac:dyDescent="0.3">
      <c r="A7309" t="s">
        <v>246</v>
      </c>
      <c r="B7309" t="s">
        <v>297</v>
      </c>
      <c r="C7309" t="s">
        <v>333</v>
      </c>
      <c r="D7309" t="s">
        <v>105</v>
      </c>
      <c r="E7309">
        <v>0</v>
      </c>
      <c r="F7309" t="s">
        <v>294</v>
      </c>
      <c r="G7309">
        <v>0</v>
      </c>
      <c r="H7309" t="s">
        <v>294</v>
      </c>
      <c r="I7309">
        <v>0</v>
      </c>
      <c r="J7309" t="s">
        <v>294</v>
      </c>
      <c r="K7309" t="s">
        <v>294</v>
      </c>
      <c r="L7309">
        <v>0.1</v>
      </c>
      <c r="M7309" s="1">
        <v>6.1617539060101898E-5</v>
      </c>
      <c r="N7309" t="s">
        <v>294</v>
      </c>
      <c r="O7309">
        <v>0</v>
      </c>
      <c r="P7309">
        <v>7.4793782848114904E-3</v>
      </c>
    </row>
    <row r="7310" spans="1:16" x14ac:dyDescent="0.3">
      <c r="A7310" t="s">
        <v>247</v>
      </c>
      <c r="B7310" t="s">
        <v>298</v>
      </c>
      <c r="C7310" t="s">
        <v>333</v>
      </c>
      <c r="D7310" t="s">
        <v>105</v>
      </c>
      <c r="E7310">
        <v>0</v>
      </c>
      <c r="F7310" t="s">
        <v>294</v>
      </c>
      <c r="G7310">
        <v>0</v>
      </c>
      <c r="H7310" t="s">
        <v>294</v>
      </c>
      <c r="I7310">
        <v>0</v>
      </c>
      <c r="J7310" t="s">
        <v>294</v>
      </c>
      <c r="K7310" t="s">
        <v>294</v>
      </c>
      <c r="L7310">
        <v>0.1</v>
      </c>
      <c r="M7310">
        <v>1.3966440847123699E-4</v>
      </c>
      <c r="N7310" t="s">
        <v>294</v>
      </c>
      <c r="O7310">
        <v>0</v>
      </c>
      <c r="P7310">
        <v>1.0228033504844801E-2</v>
      </c>
    </row>
    <row r="7311" spans="1:16" x14ac:dyDescent="0.3">
      <c r="A7311" t="s">
        <v>248</v>
      </c>
      <c r="B7311" t="s">
        <v>299</v>
      </c>
      <c r="C7311" t="s">
        <v>334</v>
      </c>
      <c r="D7311" t="s">
        <v>105</v>
      </c>
      <c r="E7311">
        <v>0</v>
      </c>
      <c r="F7311" t="s">
        <v>294</v>
      </c>
      <c r="G7311">
        <v>0</v>
      </c>
      <c r="H7311" t="s">
        <v>294</v>
      </c>
      <c r="I7311">
        <v>0</v>
      </c>
      <c r="J7311" t="s">
        <v>294</v>
      </c>
      <c r="K7311" t="s">
        <v>294</v>
      </c>
      <c r="L7311">
        <v>0.2</v>
      </c>
      <c r="M7311" s="1">
        <v>8.0383669844795604E-5</v>
      </c>
      <c r="N7311" t="s">
        <v>294</v>
      </c>
      <c r="O7311">
        <v>0</v>
      </c>
      <c r="P7311">
        <v>-5.0213089443058596E-3</v>
      </c>
    </row>
    <row r="7312" spans="1:16" x14ac:dyDescent="0.3">
      <c r="A7312" t="s">
        <v>249</v>
      </c>
      <c r="B7312" t="s">
        <v>295</v>
      </c>
      <c r="C7312" t="s">
        <v>334</v>
      </c>
      <c r="D7312" t="s">
        <v>105</v>
      </c>
      <c r="E7312">
        <v>0</v>
      </c>
      <c r="F7312" t="s">
        <v>294</v>
      </c>
      <c r="G7312">
        <v>0</v>
      </c>
      <c r="H7312" t="s">
        <v>294</v>
      </c>
      <c r="I7312">
        <v>0</v>
      </c>
      <c r="J7312" t="s">
        <v>294</v>
      </c>
      <c r="K7312" t="s">
        <v>294</v>
      </c>
      <c r="L7312">
        <v>0.1</v>
      </c>
      <c r="M7312" s="1">
        <v>8.7918813084837504E-5</v>
      </c>
      <c r="N7312" t="s">
        <v>294</v>
      </c>
      <c r="O7312">
        <v>0</v>
      </c>
      <c r="P7312">
        <v>-5.83935917926315E-3</v>
      </c>
    </row>
    <row r="7313" spans="1:16" x14ac:dyDescent="0.3">
      <c r="A7313" t="s">
        <v>250</v>
      </c>
      <c r="B7313" t="s">
        <v>297</v>
      </c>
      <c r="C7313" t="s">
        <v>334</v>
      </c>
      <c r="D7313" t="s">
        <v>105</v>
      </c>
      <c r="E7313">
        <v>0</v>
      </c>
      <c r="F7313" t="s">
        <v>294</v>
      </c>
      <c r="G7313">
        <v>0</v>
      </c>
      <c r="H7313" t="s">
        <v>294</v>
      </c>
      <c r="I7313">
        <v>0</v>
      </c>
      <c r="J7313" t="s">
        <v>294</v>
      </c>
      <c r="K7313" t="s">
        <v>294</v>
      </c>
      <c r="L7313">
        <v>0.1</v>
      </c>
      <c r="M7313">
        <v>1.03638420525486E-4</v>
      </c>
      <c r="N7313" t="s">
        <v>294</v>
      </c>
      <c r="O7313">
        <v>0</v>
      </c>
      <c r="P7313">
        <v>5.5062014218654198E-3</v>
      </c>
    </row>
    <row r="7314" spans="1:16" x14ac:dyDescent="0.3">
      <c r="A7314" t="s">
        <v>251</v>
      </c>
      <c r="B7314" t="s">
        <v>298</v>
      </c>
      <c r="C7314" t="s">
        <v>334</v>
      </c>
      <c r="D7314" t="s">
        <v>105</v>
      </c>
      <c r="E7314">
        <v>0</v>
      </c>
      <c r="F7314" t="s">
        <v>294</v>
      </c>
      <c r="G7314">
        <v>0</v>
      </c>
      <c r="H7314" t="s">
        <v>294</v>
      </c>
      <c r="I7314">
        <v>0</v>
      </c>
      <c r="J7314" t="s">
        <v>294</v>
      </c>
      <c r="K7314" t="s">
        <v>294</v>
      </c>
      <c r="L7314">
        <v>0.1</v>
      </c>
      <c r="M7314">
        <v>1.24541270285061E-4</v>
      </c>
      <c r="N7314" t="s">
        <v>294</v>
      </c>
      <c r="O7314">
        <v>0</v>
      </c>
      <c r="P7314">
        <v>8.9882879787843706E-3</v>
      </c>
    </row>
    <row r="7315" spans="1:16" x14ac:dyDescent="0.3">
      <c r="A7315" t="s">
        <v>252</v>
      </c>
      <c r="B7315" t="s">
        <v>299</v>
      </c>
      <c r="C7315" t="s">
        <v>335</v>
      </c>
      <c r="D7315" t="s">
        <v>105</v>
      </c>
      <c r="E7315">
        <v>0</v>
      </c>
      <c r="F7315" t="s">
        <v>294</v>
      </c>
      <c r="G7315">
        <v>0</v>
      </c>
      <c r="H7315" t="s">
        <v>294</v>
      </c>
      <c r="I7315">
        <v>0</v>
      </c>
      <c r="J7315" t="s">
        <v>294</v>
      </c>
      <c r="K7315" t="s">
        <v>294</v>
      </c>
      <c r="L7315">
        <v>0.1</v>
      </c>
      <c r="M7315">
        <v>1.36489530983825E-4</v>
      </c>
      <c r="N7315" t="s">
        <v>294</v>
      </c>
      <c r="O7315">
        <v>0</v>
      </c>
      <c r="P7315">
        <v>5.5655247868706698E-3</v>
      </c>
    </row>
    <row r="7316" spans="1:16" x14ac:dyDescent="0.3">
      <c r="A7316" t="s">
        <v>253</v>
      </c>
      <c r="B7316" t="s">
        <v>295</v>
      </c>
      <c r="C7316" t="s">
        <v>335</v>
      </c>
      <c r="D7316" t="s">
        <v>105</v>
      </c>
      <c r="E7316">
        <v>0</v>
      </c>
      <c r="F7316" t="s">
        <v>294</v>
      </c>
      <c r="G7316">
        <v>0</v>
      </c>
      <c r="H7316" t="s">
        <v>294</v>
      </c>
      <c r="I7316">
        <v>0</v>
      </c>
      <c r="J7316" t="s">
        <v>294</v>
      </c>
      <c r="K7316" t="s">
        <v>294</v>
      </c>
      <c r="L7316">
        <v>0.1</v>
      </c>
      <c r="M7316">
        <v>1.46270871732797E-4</v>
      </c>
      <c r="N7316" t="s">
        <v>294</v>
      </c>
      <c r="O7316">
        <v>0</v>
      </c>
      <c r="P7316">
        <v>-2.0694129611875701E-3</v>
      </c>
    </row>
    <row r="7317" spans="1:16" x14ac:dyDescent="0.3">
      <c r="A7317" t="s">
        <v>254</v>
      </c>
      <c r="B7317" t="s">
        <v>297</v>
      </c>
      <c r="C7317" t="s">
        <v>335</v>
      </c>
      <c r="D7317" t="s">
        <v>105</v>
      </c>
      <c r="E7317">
        <v>0</v>
      </c>
      <c r="F7317" t="s">
        <v>294</v>
      </c>
      <c r="G7317">
        <v>0</v>
      </c>
      <c r="H7317" t="s">
        <v>294</v>
      </c>
      <c r="I7317">
        <v>0</v>
      </c>
      <c r="J7317" t="s">
        <v>294</v>
      </c>
      <c r="K7317" t="s">
        <v>294</v>
      </c>
      <c r="L7317">
        <v>0.1</v>
      </c>
      <c r="M7317">
        <v>3.4794543193796598E-4</v>
      </c>
      <c r="N7317" t="s">
        <v>294</v>
      </c>
      <c r="O7317">
        <v>0</v>
      </c>
      <c r="P7317">
        <v>-1.6609938835515901E-2</v>
      </c>
    </row>
    <row r="7318" spans="1:16" x14ac:dyDescent="0.3">
      <c r="A7318" t="s">
        <v>255</v>
      </c>
      <c r="B7318" t="s">
        <v>298</v>
      </c>
      <c r="C7318" t="s">
        <v>335</v>
      </c>
      <c r="D7318" t="s">
        <v>105</v>
      </c>
      <c r="E7318">
        <v>0</v>
      </c>
      <c r="F7318" t="s">
        <v>294</v>
      </c>
      <c r="G7318">
        <v>0</v>
      </c>
      <c r="H7318" t="s">
        <v>294</v>
      </c>
      <c r="I7318">
        <v>0</v>
      </c>
      <c r="J7318" t="s">
        <v>294</v>
      </c>
      <c r="K7318" t="s">
        <v>294</v>
      </c>
      <c r="L7318">
        <v>0.2</v>
      </c>
      <c r="M7318">
        <v>3.9508915377245701E-4</v>
      </c>
      <c r="N7318" t="s">
        <v>294</v>
      </c>
      <c r="O7318">
        <v>0</v>
      </c>
      <c r="P7318">
        <v>-2.0340764273020898E-2</v>
      </c>
    </row>
    <row r="7319" spans="1:16" x14ac:dyDescent="0.3">
      <c r="A7319" t="s">
        <v>256</v>
      </c>
      <c r="B7319" t="s">
        <v>299</v>
      </c>
      <c r="C7319" t="s">
        <v>336</v>
      </c>
      <c r="D7319" t="s">
        <v>105</v>
      </c>
      <c r="E7319">
        <v>0</v>
      </c>
      <c r="F7319" t="s">
        <v>294</v>
      </c>
      <c r="G7319">
        <v>0</v>
      </c>
      <c r="H7319" t="s">
        <v>294</v>
      </c>
      <c r="I7319">
        <v>0</v>
      </c>
      <c r="J7319" t="s">
        <v>294</v>
      </c>
      <c r="K7319" t="s">
        <v>294</v>
      </c>
      <c r="L7319">
        <v>0.2</v>
      </c>
      <c r="M7319">
        <v>4.4704238086136201E-4</v>
      </c>
      <c r="N7319" t="s">
        <v>294</v>
      </c>
      <c r="O7319">
        <v>0</v>
      </c>
      <c r="P7319">
        <v>-5.3076174687927101E-3</v>
      </c>
    </row>
    <row r="7320" spans="1:16" x14ac:dyDescent="0.3">
      <c r="A7320" t="s">
        <v>257</v>
      </c>
      <c r="B7320" t="s">
        <v>295</v>
      </c>
      <c r="C7320" t="s">
        <v>336</v>
      </c>
      <c r="D7320" t="s">
        <v>105</v>
      </c>
      <c r="E7320">
        <v>0</v>
      </c>
      <c r="F7320" t="s">
        <v>294</v>
      </c>
      <c r="G7320">
        <v>0</v>
      </c>
      <c r="H7320" t="s">
        <v>294</v>
      </c>
      <c r="I7320">
        <v>0</v>
      </c>
      <c r="J7320" t="s">
        <v>294</v>
      </c>
      <c r="K7320" t="s">
        <v>294</v>
      </c>
      <c r="L7320">
        <v>0.2</v>
      </c>
      <c r="M7320">
        <v>3.74665744489577E-3</v>
      </c>
      <c r="N7320" t="s">
        <v>294</v>
      </c>
      <c r="O7320">
        <v>0</v>
      </c>
      <c r="P7320">
        <v>1.0068704607723701E-2</v>
      </c>
    </row>
    <row r="7321" spans="1:16" x14ac:dyDescent="0.3">
      <c r="A7321" t="s">
        <v>258</v>
      </c>
      <c r="B7321" t="s">
        <v>297</v>
      </c>
      <c r="C7321" t="s">
        <v>336</v>
      </c>
      <c r="D7321" t="s">
        <v>105</v>
      </c>
      <c r="E7321">
        <v>0</v>
      </c>
      <c r="F7321" t="s">
        <v>294</v>
      </c>
      <c r="G7321">
        <v>0</v>
      </c>
      <c r="H7321" t="s">
        <v>294</v>
      </c>
      <c r="I7321">
        <v>0</v>
      </c>
      <c r="J7321" t="s">
        <v>294</v>
      </c>
      <c r="K7321" t="s">
        <v>294</v>
      </c>
      <c r="L7321">
        <v>1.5</v>
      </c>
      <c r="M7321">
        <v>5.3031250888318001E-3</v>
      </c>
      <c r="N7321" t="s">
        <v>294</v>
      </c>
      <c r="O7321">
        <v>0</v>
      </c>
      <c r="P7321">
        <v>-5.9176483782730199E-3</v>
      </c>
    </row>
    <row r="7322" spans="1:16" x14ac:dyDescent="0.3">
      <c r="A7322" t="s">
        <v>259</v>
      </c>
      <c r="B7322" t="s">
        <v>298</v>
      </c>
      <c r="C7322" t="s">
        <v>336</v>
      </c>
      <c r="D7322" t="s">
        <v>105</v>
      </c>
      <c r="E7322">
        <v>0</v>
      </c>
      <c r="F7322" t="s">
        <v>294</v>
      </c>
      <c r="G7322">
        <v>0</v>
      </c>
      <c r="H7322" t="s">
        <v>294</v>
      </c>
      <c r="I7322">
        <v>0</v>
      </c>
      <c r="J7322" t="s">
        <v>294</v>
      </c>
      <c r="K7322" t="s">
        <v>294</v>
      </c>
      <c r="L7322">
        <v>1.8</v>
      </c>
      <c r="M7322">
        <v>5.1283564367042896E-3</v>
      </c>
      <c r="N7322" t="s">
        <v>294</v>
      </c>
      <c r="O7322">
        <v>0</v>
      </c>
      <c r="P7322">
        <v>1.43837687733859E-2</v>
      </c>
    </row>
    <row r="7323" spans="1:16" x14ac:dyDescent="0.3">
      <c r="A7323" t="s">
        <v>260</v>
      </c>
      <c r="B7323" t="s">
        <v>299</v>
      </c>
      <c r="C7323" t="s">
        <v>337</v>
      </c>
      <c r="D7323" t="s">
        <v>105</v>
      </c>
      <c r="E7323">
        <v>0</v>
      </c>
      <c r="F7323" t="s">
        <v>294</v>
      </c>
      <c r="G7323">
        <v>0</v>
      </c>
      <c r="H7323" t="s">
        <v>294</v>
      </c>
      <c r="I7323">
        <v>0</v>
      </c>
      <c r="J7323" t="s">
        <v>294</v>
      </c>
      <c r="K7323" t="s">
        <v>294</v>
      </c>
      <c r="L7323">
        <v>1.5</v>
      </c>
      <c r="M7323">
        <v>4.74561848667666E-3</v>
      </c>
      <c r="N7323" t="s">
        <v>294</v>
      </c>
      <c r="O7323">
        <v>0</v>
      </c>
      <c r="P7323">
        <v>1.9534416150301902E-3</v>
      </c>
    </row>
    <row r="7324" spans="1:16" x14ac:dyDescent="0.3">
      <c r="A7324" t="s">
        <v>261</v>
      </c>
      <c r="B7324" t="s">
        <v>295</v>
      </c>
      <c r="C7324" t="s">
        <v>337</v>
      </c>
      <c r="D7324" t="s">
        <v>105</v>
      </c>
      <c r="E7324">
        <v>0</v>
      </c>
      <c r="F7324" t="s">
        <v>294</v>
      </c>
      <c r="G7324">
        <v>0</v>
      </c>
      <c r="H7324" t="s">
        <v>294</v>
      </c>
      <c r="I7324">
        <v>0</v>
      </c>
      <c r="J7324" t="s">
        <v>294</v>
      </c>
      <c r="K7324" t="s">
        <v>294</v>
      </c>
      <c r="L7324">
        <v>1</v>
      </c>
      <c r="M7324">
        <v>4.2322016790907798E-3</v>
      </c>
      <c r="N7324" t="s">
        <v>294</v>
      </c>
      <c r="O7324">
        <v>0</v>
      </c>
      <c r="P7324">
        <v>-1.8758108039646601E-2</v>
      </c>
    </row>
    <row r="7325" spans="1:16" x14ac:dyDescent="0.3">
      <c r="A7325" t="s">
        <v>262</v>
      </c>
      <c r="B7325" t="s">
        <v>297</v>
      </c>
      <c r="C7325" t="s">
        <v>337</v>
      </c>
      <c r="D7325" t="s">
        <v>105</v>
      </c>
      <c r="E7325">
        <v>0</v>
      </c>
      <c r="F7325" t="s">
        <v>294</v>
      </c>
      <c r="G7325">
        <v>0</v>
      </c>
      <c r="H7325" t="s">
        <v>294</v>
      </c>
      <c r="I7325">
        <v>0</v>
      </c>
      <c r="J7325" t="s">
        <v>294</v>
      </c>
      <c r="K7325" t="s">
        <v>294</v>
      </c>
      <c r="L7325">
        <v>0.8</v>
      </c>
      <c r="M7325">
        <v>5.0863465879593898E-3</v>
      </c>
      <c r="N7325" t="s">
        <v>294</v>
      </c>
      <c r="O7325">
        <v>0</v>
      </c>
      <c r="P7325">
        <v>2.8620543586948901E-2</v>
      </c>
    </row>
    <row r="7326" spans="1:16" x14ac:dyDescent="0.3">
      <c r="A7326" t="s">
        <v>263</v>
      </c>
      <c r="B7326" t="s">
        <v>298</v>
      </c>
      <c r="C7326" t="s">
        <v>337</v>
      </c>
      <c r="D7326" t="s">
        <v>105</v>
      </c>
      <c r="E7326">
        <v>0</v>
      </c>
      <c r="F7326" t="s">
        <v>294</v>
      </c>
      <c r="G7326">
        <v>0</v>
      </c>
      <c r="H7326" t="s">
        <v>294</v>
      </c>
      <c r="I7326">
        <v>0</v>
      </c>
      <c r="J7326" t="s">
        <v>294</v>
      </c>
      <c r="K7326" t="s">
        <v>294</v>
      </c>
      <c r="L7326">
        <v>0.8</v>
      </c>
      <c r="M7326">
        <v>5.3257861211219899E-3</v>
      </c>
      <c r="N7326" t="s">
        <v>294</v>
      </c>
      <c r="O7326">
        <v>0</v>
      </c>
      <c r="P7326">
        <v>-9.5185888812032704E-4</v>
      </c>
    </row>
    <row r="7327" spans="1:16" x14ac:dyDescent="0.3">
      <c r="A7327" t="s">
        <v>264</v>
      </c>
      <c r="B7327" t="s">
        <v>299</v>
      </c>
      <c r="C7327" t="s">
        <v>338</v>
      </c>
      <c r="D7327" t="s">
        <v>105</v>
      </c>
      <c r="E7327">
        <v>0</v>
      </c>
      <c r="F7327" t="s">
        <v>294</v>
      </c>
      <c r="G7327" s="1">
        <v>0</v>
      </c>
      <c r="H7327" t="s">
        <v>294</v>
      </c>
      <c r="I7327">
        <v>0</v>
      </c>
      <c r="J7327" t="s">
        <v>294</v>
      </c>
      <c r="K7327" t="s">
        <v>294</v>
      </c>
      <c r="L7327">
        <v>0.7</v>
      </c>
      <c r="M7327">
        <v>6.9434143680500802E-3</v>
      </c>
      <c r="N7327" t="s">
        <v>294</v>
      </c>
      <c r="O7327">
        <v>0</v>
      </c>
      <c r="P7327">
        <v>-5.5040987904675398E-4</v>
      </c>
    </row>
    <row r="7328" spans="1:16" x14ac:dyDescent="0.3">
      <c r="A7328" t="s">
        <v>265</v>
      </c>
      <c r="B7328" t="s">
        <v>295</v>
      </c>
      <c r="C7328" t="s">
        <v>338</v>
      </c>
      <c r="D7328" t="s">
        <v>105</v>
      </c>
      <c r="E7328">
        <v>0</v>
      </c>
      <c r="F7328" t="s">
        <v>294</v>
      </c>
      <c r="G7328">
        <v>0</v>
      </c>
      <c r="H7328" t="s">
        <v>294</v>
      </c>
      <c r="I7328">
        <v>0</v>
      </c>
      <c r="J7328" t="s">
        <v>294</v>
      </c>
      <c r="K7328" t="s">
        <v>294</v>
      </c>
      <c r="L7328">
        <v>0.8</v>
      </c>
      <c r="M7328">
        <v>7.76567828498579E-3</v>
      </c>
      <c r="N7328" t="s">
        <v>294</v>
      </c>
      <c r="O7328">
        <v>0</v>
      </c>
      <c r="P7328">
        <v>-2.20876827412297E-2</v>
      </c>
    </row>
    <row r="7329" spans="1:16" x14ac:dyDescent="0.3">
      <c r="A7329" t="s">
        <v>266</v>
      </c>
      <c r="B7329" t="s">
        <v>297</v>
      </c>
      <c r="C7329" t="s">
        <v>338</v>
      </c>
      <c r="D7329" t="s">
        <v>105</v>
      </c>
      <c r="E7329">
        <v>0</v>
      </c>
      <c r="F7329" t="s">
        <v>294</v>
      </c>
      <c r="G7329">
        <v>0</v>
      </c>
      <c r="H7329" t="s">
        <v>294</v>
      </c>
      <c r="I7329">
        <v>0</v>
      </c>
      <c r="J7329" t="s">
        <v>294</v>
      </c>
      <c r="K7329" t="s">
        <v>294</v>
      </c>
      <c r="L7329">
        <v>0.8</v>
      </c>
      <c r="M7329">
        <v>1.03264525432618E-2</v>
      </c>
      <c r="N7329" t="s">
        <v>294</v>
      </c>
      <c r="O7329">
        <v>0</v>
      </c>
      <c r="P7329">
        <v>5.1355196269593497E-3</v>
      </c>
    </row>
    <row r="7330" spans="1:16" x14ac:dyDescent="0.3">
      <c r="A7330" t="s">
        <v>267</v>
      </c>
      <c r="B7330" t="s">
        <v>298</v>
      </c>
      <c r="C7330" t="s">
        <v>338</v>
      </c>
      <c r="D7330" t="s">
        <v>105</v>
      </c>
      <c r="E7330">
        <v>0</v>
      </c>
      <c r="F7330" t="s">
        <v>294</v>
      </c>
      <c r="G7330">
        <v>0</v>
      </c>
      <c r="H7330" t="s">
        <v>294</v>
      </c>
      <c r="I7330">
        <v>0</v>
      </c>
      <c r="J7330" t="s">
        <v>294</v>
      </c>
      <c r="K7330" t="s">
        <v>294</v>
      </c>
      <c r="L7330">
        <v>0.9</v>
      </c>
      <c r="M7330">
        <v>1.08541493784843E-2</v>
      </c>
      <c r="N7330" t="s">
        <v>294</v>
      </c>
      <c r="O7330">
        <v>0</v>
      </c>
      <c r="P7330" s="1">
        <v>2.68926677646775E-5</v>
      </c>
    </row>
    <row r="7331" spans="1:16" x14ac:dyDescent="0.3">
      <c r="A7331" t="s">
        <v>268</v>
      </c>
      <c r="B7331" t="s">
        <v>299</v>
      </c>
      <c r="C7331" t="s">
        <v>339</v>
      </c>
      <c r="D7331" t="s">
        <v>105</v>
      </c>
      <c r="E7331">
        <v>0</v>
      </c>
      <c r="F7331" t="s">
        <v>294</v>
      </c>
      <c r="G7331">
        <v>0</v>
      </c>
      <c r="H7331" t="s">
        <v>294</v>
      </c>
      <c r="I7331">
        <v>0</v>
      </c>
      <c r="J7331" t="s">
        <v>294</v>
      </c>
      <c r="K7331" t="s">
        <v>294</v>
      </c>
      <c r="L7331">
        <v>0.8</v>
      </c>
      <c r="M7331">
        <v>1.5815960841705799E-2</v>
      </c>
      <c r="N7331" t="s">
        <v>294</v>
      </c>
      <c r="O7331">
        <v>0</v>
      </c>
      <c r="P7331">
        <v>1.84090720281294E-3</v>
      </c>
    </row>
    <row r="7332" spans="1:16" x14ac:dyDescent="0.3">
      <c r="A7332" t="s">
        <v>269</v>
      </c>
      <c r="B7332" t="s">
        <v>295</v>
      </c>
      <c r="C7332" t="s">
        <v>339</v>
      </c>
      <c r="D7332" t="s">
        <v>105</v>
      </c>
      <c r="E7332">
        <v>0</v>
      </c>
      <c r="F7332" t="s">
        <v>294</v>
      </c>
      <c r="G7332">
        <v>0</v>
      </c>
      <c r="H7332" t="s">
        <v>294</v>
      </c>
      <c r="I7332">
        <v>0</v>
      </c>
      <c r="J7332" t="s">
        <v>294</v>
      </c>
      <c r="K7332" t="s">
        <v>294</v>
      </c>
      <c r="L7332">
        <v>1</v>
      </c>
      <c r="M7332">
        <v>1.93281834529789E-2</v>
      </c>
      <c r="N7332" t="s">
        <v>294</v>
      </c>
      <c r="O7332">
        <v>0</v>
      </c>
      <c r="P7332">
        <v>-2.3347098503840899E-3</v>
      </c>
    </row>
    <row r="7333" spans="1:16" x14ac:dyDescent="0.3">
      <c r="A7333" t="s">
        <v>270</v>
      </c>
      <c r="B7333" t="s">
        <v>297</v>
      </c>
      <c r="C7333" t="s">
        <v>339</v>
      </c>
      <c r="D7333" t="s">
        <v>105</v>
      </c>
      <c r="E7333">
        <v>0</v>
      </c>
      <c r="F7333" t="s">
        <v>294</v>
      </c>
      <c r="G7333">
        <v>0</v>
      </c>
      <c r="H7333" t="s">
        <v>294</v>
      </c>
      <c r="I7333">
        <v>0</v>
      </c>
      <c r="J7333" t="s">
        <v>294</v>
      </c>
      <c r="K7333" t="s">
        <v>294</v>
      </c>
      <c r="L7333">
        <v>1.1000000000000001</v>
      </c>
      <c r="M7333">
        <v>2.8900119187162301E-2</v>
      </c>
      <c r="N7333" t="s">
        <v>294</v>
      </c>
      <c r="O7333">
        <v>0</v>
      </c>
      <c r="P7333">
        <v>9.8856936848195093E-3</v>
      </c>
    </row>
    <row r="7334" spans="1:16" x14ac:dyDescent="0.3">
      <c r="A7334" t="s">
        <v>271</v>
      </c>
      <c r="B7334" t="s">
        <v>298</v>
      </c>
      <c r="C7334" t="s">
        <v>339</v>
      </c>
      <c r="D7334" t="s">
        <v>105</v>
      </c>
      <c r="E7334">
        <v>0</v>
      </c>
      <c r="F7334" t="s">
        <v>294</v>
      </c>
      <c r="G7334">
        <v>0</v>
      </c>
      <c r="H7334" t="s">
        <v>294</v>
      </c>
      <c r="I7334">
        <v>0</v>
      </c>
      <c r="J7334" t="s">
        <v>294</v>
      </c>
      <c r="K7334" t="s">
        <v>294</v>
      </c>
      <c r="L7334">
        <v>1.4</v>
      </c>
      <c r="M7334">
        <v>3.3605222246590898E-2</v>
      </c>
      <c r="N7334" t="s">
        <v>294</v>
      </c>
      <c r="O7334">
        <v>0</v>
      </c>
      <c r="P7334">
        <v>-8.3384674200850401E-3</v>
      </c>
    </row>
    <row r="7335" spans="1:16" x14ac:dyDescent="0.3">
      <c r="A7335" t="s">
        <v>272</v>
      </c>
      <c r="B7335" t="s">
        <v>299</v>
      </c>
      <c r="C7335" t="s">
        <v>340</v>
      </c>
      <c r="D7335" t="s">
        <v>105</v>
      </c>
      <c r="E7335">
        <v>0</v>
      </c>
      <c r="F7335" t="s">
        <v>294</v>
      </c>
      <c r="G7335">
        <v>0</v>
      </c>
      <c r="H7335" t="s">
        <v>294</v>
      </c>
      <c r="I7335">
        <v>0</v>
      </c>
      <c r="J7335" t="s">
        <v>294</v>
      </c>
      <c r="K7335" t="s">
        <v>294</v>
      </c>
      <c r="L7335">
        <v>1.4</v>
      </c>
      <c r="M7335">
        <v>4.4933601380076897E-2</v>
      </c>
      <c r="N7335" t="s">
        <v>294</v>
      </c>
      <c r="O7335">
        <v>0</v>
      </c>
      <c r="P7335">
        <v>-8.8949837603449194E-3</v>
      </c>
    </row>
    <row r="7336" spans="1:16" x14ac:dyDescent="0.3">
      <c r="A7336" t="s">
        <v>273</v>
      </c>
      <c r="B7336" t="s">
        <v>295</v>
      </c>
      <c r="C7336" t="s">
        <v>340</v>
      </c>
      <c r="D7336" t="s">
        <v>105</v>
      </c>
      <c r="E7336">
        <v>0</v>
      </c>
      <c r="F7336" t="s">
        <v>294</v>
      </c>
      <c r="G7336">
        <v>0</v>
      </c>
      <c r="H7336" t="s">
        <v>294</v>
      </c>
      <c r="I7336">
        <v>0</v>
      </c>
      <c r="J7336" t="s">
        <v>294</v>
      </c>
      <c r="K7336" t="s">
        <v>294</v>
      </c>
      <c r="L7336">
        <v>1.6</v>
      </c>
      <c r="M7336">
        <v>5.5995807440289702E-2</v>
      </c>
      <c r="N7336" t="s">
        <v>294</v>
      </c>
      <c r="O7336">
        <v>0</v>
      </c>
      <c r="P7336">
        <v>-5.5820941905793103E-3</v>
      </c>
    </row>
    <row r="7337" spans="1:16" x14ac:dyDescent="0.3">
      <c r="A7337" t="s">
        <v>274</v>
      </c>
      <c r="B7337" t="s">
        <v>297</v>
      </c>
      <c r="C7337" t="s">
        <v>340</v>
      </c>
      <c r="D7337" t="s">
        <v>105</v>
      </c>
      <c r="E7337">
        <v>0</v>
      </c>
      <c r="F7337" t="s">
        <v>294</v>
      </c>
      <c r="G7337">
        <v>0</v>
      </c>
      <c r="H7337" t="s">
        <v>294</v>
      </c>
      <c r="I7337">
        <v>0</v>
      </c>
      <c r="J7337" t="s">
        <v>294</v>
      </c>
      <c r="K7337" t="s">
        <v>294</v>
      </c>
      <c r="L7337">
        <v>1.7</v>
      </c>
      <c r="M7337">
        <v>8.5012657551039705E-2</v>
      </c>
      <c r="N7337" t="s">
        <v>294</v>
      </c>
      <c r="O7337">
        <v>0</v>
      </c>
      <c r="P7337">
        <v>5.75835550488613E-3</v>
      </c>
    </row>
    <row r="7338" spans="1:16" x14ac:dyDescent="0.3">
      <c r="A7338" t="s">
        <v>275</v>
      </c>
      <c r="B7338" t="s">
        <v>298</v>
      </c>
      <c r="C7338" t="s">
        <v>340</v>
      </c>
      <c r="D7338" t="s">
        <v>105</v>
      </c>
      <c r="E7338" s="1">
        <v>0</v>
      </c>
      <c r="F7338" t="s">
        <v>294</v>
      </c>
      <c r="G7338">
        <v>0</v>
      </c>
      <c r="H7338" t="s">
        <v>294</v>
      </c>
      <c r="I7338">
        <v>0</v>
      </c>
      <c r="J7338" t="s">
        <v>294</v>
      </c>
      <c r="K7338" t="s">
        <v>294</v>
      </c>
      <c r="L7338">
        <v>2.1</v>
      </c>
      <c r="M7338">
        <v>9.0882911237515601E-2</v>
      </c>
      <c r="N7338" t="s">
        <v>294</v>
      </c>
      <c r="O7338">
        <v>0</v>
      </c>
      <c r="P7338">
        <v>-7.6745092779173497E-4</v>
      </c>
    </row>
    <row r="7339" spans="1:16" x14ac:dyDescent="0.3">
      <c r="A7339" t="s">
        <v>276</v>
      </c>
      <c r="B7339" t="s">
        <v>299</v>
      </c>
      <c r="C7339" t="s">
        <v>341</v>
      </c>
      <c r="D7339" t="s">
        <v>105</v>
      </c>
      <c r="E7339">
        <v>0</v>
      </c>
      <c r="F7339" t="s">
        <v>294</v>
      </c>
      <c r="G7339">
        <v>0</v>
      </c>
      <c r="H7339" t="s">
        <v>294</v>
      </c>
      <c r="I7339">
        <v>0</v>
      </c>
      <c r="J7339" t="s">
        <v>294</v>
      </c>
      <c r="K7339" t="s">
        <v>294</v>
      </c>
      <c r="L7339">
        <v>1.9</v>
      </c>
      <c r="M7339">
        <v>0.102338316198234</v>
      </c>
      <c r="N7339" t="s">
        <v>294</v>
      </c>
      <c r="O7339">
        <v>0</v>
      </c>
      <c r="P7339">
        <v>-1.49801735866086E-2</v>
      </c>
    </row>
    <row r="7340" spans="1:16" x14ac:dyDescent="0.3">
      <c r="A7340" t="s">
        <v>277</v>
      </c>
      <c r="B7340" t="s">
        <v>295</v>
      </c>
      <c r="C7340" t="s">
        <v>341</v>
      </c>
      <c r="D7340" t="s">
        <v>105</v>
      </c>
      <c r="E7340">
        <v>0</v>
      </c>
      <c r="F7340" t="s">
        <v>294</v>
      </c>
      <c r="G7340">
        <v>0</v>
      </c>
      <c r="H7340" t="s">
        <v>294</v>
      </c>
      <c r="I7340">
        <v>0</v>
      </c>
      <c r="J7340" t="s">
        <v>294</v>
      </c>
      <c r="K7340" t="s">
        <v>294</v>
      </c>
      <c r="L7340">
        <v>1.9</v>
      </c>
      <c r="M7340">
        <v>0.12609629706155401</v>
      </c>
      <c r="N7340" t="s">
        <v>294</v>
      </c>
      <c r="O7340">
        <v>0</v>
      </c>
      <c r="P7340">
        <v>-5.1746180606535601E-3</v>
      </c>
    </row>
    <row r="7341" spans="1:16" x14ac:dyDescent="0.3">
      <c r="A7341" t="s">
        <v>278</v>
      </c>
      <c r="B7341" t="s">
        <v>297</v>
      </c>
      <c r="C7341" t="s">
        <v>341</v>
      </c>
      <c r="D7341" t="s">
        <v>105</v>
      </c>
      <c r="E7341">
        <v>0</v>
      </c>
      <c r="F7341" t="s">
        <v>294</v>
      </c>
      <c r="G7341">
        <v>0</v>
      </c>
      <c r="H7341" t="s">
        <v>294</v>
      </c>
      <c r="I7341">
        <v>0</v>
      </c>
      <c r="J7341" t="s">
        <v>294</v>
      </c>
      <c r="K7341" t="s">
        <v>294</v>
      </c>
      <c r="L7341">
        <v>2.1</v>
      </c>
      <c r="M7341">
        <v>0.146997276116556</v>
      </c>
      <c r="N7341" t="s">
        <v>294</v>
      </c>
      <c r="O7341">
        <v>0</v>
      </c>
      <c r="P7341">
        <v>1.67959460378935E-2</v>
      </c>
    </row>
    <row r="7342" spans="1:16" x14ac:dyDescent="0.3">
      <c r="A7342" t="s">
        <v>279</v>
      </c>
      <c r="B7342" t="s">
        <v>298</v>
      </c>
      <c r="C7342" t="s">
        <v>341</v>
      </c>
      <c r="D7342" t="s">
        <v>105</v>
      </c>
      <c r="E7342">
        <v>0</v>
      </c>
      <c r="F7342" t="s">
        <v>294</v>
      </c>
      <c r="G7342">
        <v>0</v>
      </c>
      <c r="H7342" t="s">
        <v>294</v>
      </c>
      <c r="I7342">
        <v>0</v>
      </c>
      <c r="J7342" t="s">
        <v>294</v>
      </c>
      <c r="K7342" t="s">
        <v>294</v>
      </c>
      <c r="L7342">
        <v>2.1</v>
      </c>
      <c r="M7342">
        <v>0.149431356641265</v>
      </c>
      <c r="N7342" t="s">
        <v>294</v>
      </c>
      <c r="O7342">
        <v>0</v>
      </c>
      <c r="P7342">
        <v>-8.5429938947294594E-3</v>
      </c>
    </row>
    <row r="7343" spans="1:16" x14ac:dyDescent="0.3">
      <c r="A7343" t="s">
        <v>280</v>
      </c>
      <c r="B7343" t="s">
        <v>299</v>
      </c>
      <c r="C7343" t="s">
        <v>342</v>
      </c>
      <c r="D7343" t="s">
        <v>105</v>
      </c>
      <c r="E7343">
        <v>0</v>
      </c>
      <c r="F7343" t="s">
        <v>294</v>
      </c>
      <c r="G7343">
        <v>0</v>
      </c>
      <c r="H7343" t="s">
        <v>294</v>
      </c>
      <c r="I7343">
        <v>0</v>
      </c>
      <c r="J7343" t="s">
        <v>294</v>
      </c>
      <c r="K7343" t="s">
        <v>294</v>
      </c>
      <c r="L7343">
        <v>1.9</v>
      </c>
      <c r="M7343">
        <v>0.176345057565443</v>
      </c>
      <c r="N7343" t="s">
        <v>294</v>
      </c>
      <c r="O7343">
        <v>0</v>
      </c>
      <c r="P7343">
        <v>-9.4656645752015899E-3</v>
      </c>
    </row>
    <row r="7344" spans="1:16" x14ac:dyDescent="0.3">
      <c r="A7344" t="s">
        <v>281</v>
      </c>
      <c r="B7344" t="s">
        <v>295</v>
      </c>
      <c r="C7344" t="s">
        <v>342</v>
      </c>
      <c r="D7344" t="s">
        <v>105</v>
      </c>
      <c r="E7344">
        <v>0</v>
      </c>
      <c r="F7344" t="s">
        <v>294</v>
      </c>
      <c r="G7344">
        <v>0</v>
      </c>
      <c r="H7344" t="s">
        <v>294</v>
      </c>
      <c r="I7344">
        <v>0</v>
      </c>
      <c r="J7344" t="s">
        <v>294</v>
      </c>
      <c r="K7344" t="s">
        <v>294</v>
      </c>
      <c r="L7344">
        <v>2</v>
      </c>
      <c r="M7344">
        <v>0.19800420645984801</v>
      </c>
      <c r="N7344" t="s">
        <v>294</v>
      </c>
      <c r="O7344">
        <v>0</v>
      </c>
      <c r="P7344">
        <v>-4.0937375694971596E-3</v>
      </c>
    </row>
    <row r="7345" spans="1:16" x14ac:dyDescent="0.3">
      <c r="A7345" t="s">
        <v>282</v>
      </c>
      <c r="B7345" t="s">
        <v>297</v>
      </c>
      <c r="C7345" t="s">
        <v>342</v>
      </c>
      <c r="D7345" t="s">
        <v>105</v>
      </c>
      <c r="E7345">
        <v>0</v>
      </c>
      <c r="F7345" t="s">
        <v>294</v>
      </c>
      <c r="G7345">
        <v>0</v>
      </c>
      <c r="H7345" t="s">
        <v>294</v>
      </c>
      <c r="I7345">
        <v>0</v>
      </c>
      <c r="J7345" t="s">
        <v>294</v>
      </c>
      <c r="K7345">
        <v>69.97</v>
      </c>
      <c r="L7345">
        <v>2</v>
      </c>
      <c r="M7345">
        <v>0.244106279403632</v>
      </c>
      <c r="N7345">
        <v>69.97</v>
      </c>
      <c r="O7345">
        <v>0</v>
      </c>
      <c r="P7345">
        <v>-1.1637864753692999E-3</v>
      </c>
    </row>
    <row r="7346" spans="1:16" x14ac:dyDescent="0.3">
      <c r="A7346" t="s">
        <v>11</v>
      </c>
      <c r="B7346" t="s">
        <v>298</v>
      </c>
      <c r="C7346" t="s">
        <v>342</v>
      </c>
      <c r="D7346" t="s">
        <v>105</v>
      </c>
      <c r="E7346">
        <v>0</v>
      </c>
      <c r="F7346" t="s">
        <v>294</v>
      </c>
      <c r="G7346">
        <v>0</v>
      </c>
      <c r="H7346" t="s">
        <v>294</v>
      </c>
      <c r="I7346">
        <v>0</v>
      </c>
      <c r="J7346" t="s">
        <v>294</v>
      </c>
      <c r="K7346">
        <v>39.200000000000003</v>
      </c>
      <c r="L7346">
        <v>2.1</v>
      </c>
      <c r="M7346">
        <v>0.34522630998826398</v>
      </c>
      <c r="N7346">
        <v>39.200000000000003</v>
      </c>
      <c r="O7346">
        <v>0</v>
      </c>
      <c r="P7346">
        <v>6.47651319048581E-3</v>
      </c>
    </row>
    <row r="7347" spans="1:16" x14ac:dyDescent="0.3">
      <c r="A7347" t="s">
        <v>12</v>
      </c>
      <c r="B7347" t="s">
        <v>299</v>
      </c>
      <c r="C7347" t="s">
        <v>343</v>
      </c>
      <c r="D7347" t="s">
        <v>105</v>
      </c>
      <c r="E7347">
        <v>0</v>
      </c>
      <c r="F7347" t="s">
        <v>294</v>
      </c>
      <c r="G7347">
        <v>0</v>
      </c>
      <c r="H7347" t="s">
        <v>294</v>
      </c>
      <c r="I7347">
        <v>0</v>
      </c>
      <c r="J7347" t="s">
        <v>294</v>
      </c>
      <c r="K7347">
        <v>43.05</v>
      </c>
      <c r="L7347">
        <v>2.6</v>
      </c>
      <c r="M7347">
        <v>0.49886529337733698</v>
      </c>
      <c r="N7347">
        <v>43.05</v>
      </c>
      <c r="O7347">
        <v>0</v>
      </c>
      <c r="P7347">
        <v>-2.3529738337035901E-4</v>
      </c>
    </row>
    <row r="7348" spans="1:16" x14ac:dyDescent="0.3">
      <c r="A7348" t="s">
        <v>13</v>
      </c>
      <c r="B7348" t="s">
        <v>295</v>
      </c>
      <c r="C7348" t="s">
        <v>343</v>
      </c>
      <c r="D7348" t="s">
        <v>105</v>
      </c>
      <c r="E7348">
        <v>0</v>
      </c>
      <c r="F7348" t="s">
        <v>294</v>
      </c>
      <c r="G7348">
        <v>0</v>
      </c>
      <c r="H7348" t="s">
        <v>294</v>
      </c>
      <c r="I7348">
        <v>0</v>
      </c>
      <c r="J7348" t="s">
        <v>294</v>
      </c>
      <c r="K7348">
        <v>47.44</v>
      </c>
      <c r="L7348">
        <v>3.5</v>
      </c>
      <c r="M7348">
        <v>0.604536667654055</v>
      </c>
      <c r="N7348">
        <v>47.44</v>
      </c>
      <c r="O7348">
        <v>0</v>
      </c>
      <c r="P7348">
        <v>4.3030158534280698E-3</v>
      </c>
    </row>
    <row r="7349" spans="1:16" x14ac:dyDescent="0.3">
      <c r="A7349" t="s">
        <v>14</v>
      </c>
      <c r="B7349" t="s">
        <v>297</v>
      </c>
      <c r="C7349" t="s">
        <v>343</v>
      </c>
      <c r="D7349" t="s">
        <v>105</v>
      </c>
      <c r="E7349">
        <v>0</v>
      </c>
      <c r="F7349" t="s">
        <v>294</v>
      </c>
      <c r="G7349">
        <v>0</v>
      </c>
      <c r="H7349" t="s">
        <v>294</v>
      </c>
      <c r="I7349">
        <v>0</v>
      </c>
      <c r="J7349" t="s">
        <v>294</v>
      </c>
      <c r="K7349">
        <v>183.2</v>
      </c>
      <c r="L7349">
        <v>4</v>
      </c>
      <c r="M7349">
        <v>0.67825946893686195</v>
      </c>
      <c r="N7349">
        <v>183.2</v>
      </c>
      <c r="O7349">
        <v>0</v>
      </c>
      <c r="P7349">
        <v>5.3152774386155998E-4</v>
      </c>
    </row>
    <row r="7350" spans="1:16" x14ac:dyDescent="0.3">
      <c r="A7350" t="s">
        <v>15</v>
      </c>
      <c r="B7350" t="s">
        <v>298</v>
      </c>
      <c r="C7350" t="s">
        <v>343</v>
      </c>
      <c r="D7350" t="s">
        <v>105</v>
      </c>
      <c r="E7350">
        <v>0</v>
      </c>
      <c r="F7350" t="s">
        <v>294</v>
      </c>
      <c r="G7350">
        <v>0</v>
      </c>
      <c r="H7350" t="s">
        <v>294</v>
      </c>
      <c r="I7350">
        <v>0</v>
      </c>
      <c r="J7350" t="s">
        <v>294</v>
      </c>
      <c r="K7350">
        <v>81.19</v>
      </c>
      <c r="L7350">
        <v>4.0999999999999996</v>
      </c>
      <c r="M7350">
        <v>0.63031294777229496</v>
      </c>
      <c r="N7350">
        <v>81.19</v>
      </c>
      <c r="O7350">
        <v>0</v>
      </c>
      <c r="P7350">
        <v>7.3825217431986402E-3</v>
      </c>
    </row>
    <row r="7351" spans="1:16" x14ac:dyDescent="0.3">
      <c r="A7351" t="s">
        <v>16</v>
      </c>
      <c r="B7351" t="s">
        <v>299</v>
      </c>
      <c r="C7351" t="s">
        <v>344</v>
      </c>
      <c r="D7351" t="s">
        <v>105</v>
      </c>
      <c r="E7351">
        <v>0</v>
      </c>
      <c r="F7351" t="s">
        <v>294</v>
      </c>
      <c r="G7351">
        <v>0</v>
      </c>
      <c r="H7351" t="s">
        <v>294</v>
      </c>
      <c r="I7351">
        <v>0</v>
      </c>
      <c r="J7351" t="s">
        <v>294</v>
      </c>
      <c r="K7351">
        <v>63</v>
      </c>
      <c r="L7351">
        <v>3.5</v>
      </c>
      <c r="M7351">
        <v>0.62948769501236401</v>
      </c>
      <c r="N7351">
        <v>63</v>
      </c>
      <c r="O7351">
        <v>0</v>
      </c>
      <c r="P7351">
        <v>1.89514515492171E-2</v>
      </c>
    </row>
    <row r="7352" spans="1:16" x14ac:dyDescent="0.3">
      <c r="A7352" t="s">
        <v>17</v>
      </c>
      <c r="B7352" t="s">
        <v>295</v>
      </c>
      <c r="C7352" t="s">
        <v>344</v>
      </c>
      <c r="D7352" t="s">
        <v>105</v>
      </c>
      <c r="E7352">
        <v>0</v>
      </c>
      <c r="F7352" t="s">
        <v>294</v>
      </c>
      <c r="G7352">
        <v>0</v>
      </c>
      <c r="H7352" t="s">
        <v>294</v>
      </c>
      <c r="I7352">
        <v>0</v>
      </c>
      <c r="J7352" t="s">
        <v>294</v>
      </c>
      <c r="K7352">
        <v>59.03</v>
      </c>
      <c r="L7352">
        <v>2.9</v>
      </c>
      <c r="M7352">
        <v>0.57525264818903399</v>
      </c>
      <c r="N7352">
        <v>59.03</v>
      </c>
      <c r="O7352">
        <v>0</v>
      </c>
      <c r="P7352">
        <v>-2.8874347247989499E-2</v>
      </c>
    </row>
    <row r="7353" spans="1:16" x14ac:dyDescent="0.3">
      <c r="A7353" t="s">
        <v>18</v>
      </c>
      <c r="B7353" t="s">
        <v>297</v>
      </c>
      <c r="C7353" t="s">
        <v>344</v>
      </c>
      <c r="D7353" t="s">
        <v>105</v>
      </c>
      <c r="E7353">
        <v>0</v>
      </c>
      <c r="F7353" t="s">
        <v>294</v>
      </c>
      <c r="G7353">
        <v>0</v>
      </c>
      <c r="H7353" t="s">
        <v>294</v>
      </c>
      <c r="I7353">
        <v>0</v>
      </c>
      <c r="J7353" t="s">
        <v>294</v>
      </c>
      <c r="K7353">
        <v>59</v>
      </c>
      <c r="L7353">
        <v>2.4</v>
      </c>
      <c r="M7353">
        <v>0.581729969096899</v>
      </c>
      <c r="N7353">
        <v>59</v>
      </c>
      <c r="O7353">
        <v>0</v>
      </c>
      <c r="P7353">
        <v>1.32535638341409E-2</v>
      </c>
    </row>
    <row r="7354" spans="1:16" x14ac:dyDescent="0.3">
      <c r="A7354" t="s">
        <v>19</v>
      </c>
      <c r="B7354" t="s">
        <v>298</v>
      </c>
      <c r="C7354" t="s">
        <v>344</v>
      </c>
      <c r="D7354" t="s">
        <v>105</v>
      </c>
      <c r="E7354">
        <v>0</v>
      </c>
      <c r="F7354" t="s">
        <v>294</v>
      </c>
      <c r="G7354">
        <v>0</v>
      </c>
      <c r="H7354" t="s">
        <v>294</v>
      </c>
      <c r="I7354">
        <v>0</v>
      </c>
      <c r="J7354" t="s">
        <v>294</v>
      </c>
      <c r="K7354">
        <v>54.73</v>
      </c>
      <c r="L7354">
        <v>2.1</v>
      </c>
      <c r="M7354">
        <v>0.55213494391369899</v>
      </c>
      <c r="N7354">
        <v>54.73</v>
      </c>
      <c r="O7354">
        <v>0</v>
      </c>
      <c r="P7354">
        <v>-2.5004688091829798E-3</v>
      </c>
    </row>
    <row r="7355" spans="1:16" x14ac:dyDescent="0.3">
      <c r="A7355" t="s">
        <v>20</v>
      </c>
      <c r="B7355" t="s">
        <v>299</v>
      </c>
      <c r="C7355" t="s">
        <v>345</v>
      </c>
      <c r="D7355" t="s">
        <v>105</v>
      </c>
      <c r="E7355">
        <v>0</v>
      </c>
      <c r="F7355" t="s">
        <v>294</v>
      </c>
      <c r="G7355">
        <v>0</v>
      </c>
      <c r="H7355" t="s">
        <v>294</v>
      </c>
      <c r="I7355">
        <v>0</v>
      </c>
      <c r="J7355" t="s">
        <v>294</v>
      </c>
      <c r="K7355">
        <v>48</v>
      </c>
      <c r="L7355">
        <v>1.8</v>
      </c>
      <c r="M7355">
        <v>0.60644554204603696</v>
      </c>
      <c r="N7355">
        <v>48</v>
      </c>
      <c r="O7355">
        <v>0</v>
      </c>
      <c r="P7355">
        <v>1.3782098282543001E-2</v>
      </c>
    </row>
    <row r="7356" spans="1:16" x14ac:dyDescent="0.3">
      <c r="A7356" t="s">
        <v>21</v>
      </c>
      <c r="B7356" t="s">
        <v>295</v>
      </c>
      <c r="C7356" t="s">
        <v>345</v>
      </c>
      <c r="D7356" t="s">
        <v>105</v>
      </c>
      <c r="E7356">
        <v>0</v>
      </c>
      <c r="F7356" t="s">
        <v>294</v>
      </c>
      <c r="G7356">
        <v>0</v>
      </c>
      <c r="H7356" t="s">
        <v>294</v>
      </c>
      <c r="I7356">
        <v>0</v>
      </c>
      <c r="J7356" t="s">
        <v>294</v>
      </c>
      <c r="K7356">
        <v>46</v>
      </c>
      <c r="L7356">
        <v>1.9</v>
      </c>
      <c r="M7356">
        <v>0.66852779614934799</v>
      </c>
      <c r="N7356">
        <v>46</v>
      </c>
      <c r="O7356">
        <v>0</v>
      </c>
      <c r="P7356">
        <v>-1.05769070579047E-2</v>
      </c>
    </row>
    <row r="7357" spans="1:16" x14ac:dyDescent="0.3">
      <c r="A7357" t="s">
        <v>22</v>
      </c>
      <c r="B7357" t="s">
        <v>297</v>
      </c>
      <c r="C7357" t="s">
        <v>345</v>
      </c>
      <c r="D7357" t="s">
        <v>105</v>
      </c>
      <c r="E7357">
        <v>0</v>
      </c>
      <c r="F7357" t="s">
        <v>294</v>
      </c>
      <c r="G7357">
        <v>0</v>
      </c>
      <c r="H7357" t="s">
        <v>294</v>
      </c>
      <c r="I7357">
        <v>0</v>
      </c>
      <c r="J7357" t="s">
        <v>294</v>
      </c>
      <c r="K7357">
        <v>44</v>
      </c>
      <c r="L7357">
        <v>2</v>
      </c>
      <c r="M7357">
        <v>0.69269707501796796</v>
      </c>
      <c r="N7357">
        <v>44</v>
      </c>
      <c r="O7357">
        <v>0</v>
      </c>
      <c r="P7357">
        <v>1.00741024141522E-2</v>
      </c>
    </row>
    <row r="7358" spans="1:16" x14ac:dyDescent="0.3">
      <c r="A7358" t="s">
        <v>23</v>
      </c>
      <c r="B7358" t="s">
        <v>298</v>
      </c>
      <c r="C7358" t="s">
        <v>345</v>
      </c>
      <c r="D7358" t="s">
        <v>105</v>
      </c>
      <c r="E7358">
        <v>0</v>
      </c>
      <c r="F7358" t="s">
        <v>294</v>
      </c>
      <c r="G7358">
        <v>0</v>
      </c>
      <c r="H7358" t="s">
        <v>294</v>
      </c>
      <c r="I7358">
        <v>0</v>
      </c>
      <c r="J7358" t="s">
        <v>294</v>
      </c>
      <c r="K7358">
        <v>44</v>
      </c>
      <c r="L7358">
        <v>1.9</v>
      </c>
      <c r="M7358">
        <v>0.73744210710018898</v>
      </c>
      <c r="N7358">
        <v>44</v>
      </c>
      <c r="O7358">
        <v>0</v>
      </c>
      <c r="P7358">
        <v>-4.4822964725064196E-3</v>
      </c>
    </row>
    <row r="7359" spans="1:16" x14ac:dyDescent="0.3">
      <c r="A7359" t="s">
        <v>24</v>
      </c>
      <c r="B7359" t="s">
        <v>299</v>
      </c>
      <c r="C7359" t="s">
        <v>346</v>
      </c>
      <c r="D7359" t="s">
        <v>105</v>
      </c>
      <c r="E7359">
        <v>0</v>
      </c>
      <c r="F7359" t="s">
        <v>294</v>
      </c>
      <c r="G7359">
        <v>0</v>
      </c>
      <c r="H7359" t="s">
        <v>294</v>
      </c>
      <c r="I7359">
        <v>0</v>
      </c>
      <c r="J7359" t="s">
        <v>294</v>
      </c>
      <c r="K7359">
        <v>38.229999999999997</v>
      </c>
      <c r="L7359">
        <v>1.9</v>
      </c>
      <c r="M7359">
        <v>0.84362540441127298</v>
      </c>
      <c r="N7359">
        <v>38.229999999999997</v>
      </c>
      <c r="O7359">
        <v>0</v>
      </c>
      <c r="P7359">
        <v>5.6294221071686596E-3</v>
      </c>
    </row>
    <row r="7360" spans="1:16" x14ac:dyDescent="0.3">
      <c r="A7360" t="s">
        <v>25</v>
      </c>
      <c r="B7360" t="s">
        <v>295</v>
      </c>
      <c r="C7360" t="s">
        <v>346</v>
      </c>
      <c r="D7360" t="s">
        <v>105</v>
      </c>
      <c r="E7360">
        <v>0</v>
      </c>
      <c r="F7360" t="s">
        <v>294</v>
      </c>
      <c r="G7360">
        <v>0</v>
      </c>
      <c r="H7360" t="s">
        <v>294</v>
      </c>
      <c r="I7360">
        <v>0</v>
      </c>
      <c r="J7360" t="s">
        <v>294</v>
      </c>
      <c r="K7360">
        <v>30.66</v>
      </c>
      <c r="L7360">
        <v>2.1</v>
      </c>
      <c r="M7360">
        <v>0.93079432414654395</v>
      </c>
      <c r="N7360">
        <v>30.66</v>
      </c>
      <c r="O7360">
        <v>0</v>
      </c>
      <c r="P7360">
        <v>-3.6874188184992098E-3</v>
      </c>
    </row>
    <row r="7361" spans="1:16" x14ac:dyDescent="0.3">
      <c r="A7361" t="s">
        <v>26</v>
      </c>
      <c r="B7361" t="s">
        <v>297</v>
      </c>
      <c r="C7361" t="s">
        <v>346</v>
      </c>
      <c r="D7361" t="s">
        <v>105</v>
      </c>
      <c r="E7361">
        <v>0</v>
      </c>
      <c r="F7361" t="s">
        <v>294</v>
      </c>
      <c r="G7361">
        <v>0</v>
      </c>
      <c r="H7361" t="s">
        <v>294</v>
      </c>
      <c r="I7361">
        <v>0</v>
      </c>
      <c r="J7361" t="s">
        <v>294</v>
      </c>
      <c r="K7361">
        <v>26</v>
      </c>
      <c r="L7361">
        <v>2.2999999999999998</v>
      </c>
      <c r="M7361">
        <v>1.2491978896779501</v>
      </c>
      <c r="N7361">
        <v>26</v>
      </c>
      <c r="O7361">
        <v>0</v>
      </c>
      <c r="P7361">
        <v>1.6524246854070099E-2</v>
      </c>
    </row>
    <row r="7362" spans="1:16" x14ac:dyDescent="0.3">
      <c r="A7362" t="s">
        <v>27</v>
      </c>
      <c r="B7362" t="s">
        <v>298</v>
      </c>
      <c r="C7362" t="s">
        <v>346</v>
      </c>
      <c r="D7362" t="s">
        <v>105</v>
      </c>
      <c r="E7362">
        <v>0</v>
      </c>
      <c r="F7362" t="s">
        <v>294</v>
      </c>
      <c r="G7362">
        <v>0</v>
      </c>
      <c r="H7362" t="s">
        <v>294</v>
      </c>
      <c r="I7362">
        <v>0</v>
      </c>
      <c r="J7362" t="s">
        <v>294</v>
      </c>
      <c r="K7362">
        <v>22</v>
      </c>
      <c r="L7362">
        <v>3</v>
      </c>
      <c r="M7362">
        <v>1.44469533232203</v>
      </c>
      <c r="N7362">
        <v>22</v>
      </c>
      <c r="O7362">
        <v>0</v>
      </c>
      <c r="P7362" s="1">
        <v>9.0472112886708103E-5</v>
      </c>
    </row>
    <row r="7363" spans="1:16" x14ac:dyDescent="0.3">
      <c r="A7363" t="s">
        <v>28</v>
      </c>
      <c r="B7363" t="s">
        <v>299</v>
      </c>
      <c r="C7363" t="s">
        <v>347</v>
      </c>
      <c r="D7363" t="s">
        <v>105</v>
      </c>
      <c r="E7363">
        <v>0</v>
      </c>
      <c r="F7363" t="s">
        <v>294</v>
      </c>
      <c r="G7363">
        <v>0</v>
      </c>
      <c r="H7363" t="s">
        <v>294</v>
      </c>
      <c r="I7363">
        <v>0</v>
      </c>
      <c r="J7363" t="s">
        <v>294</v>
      </c>
      <c r="K7363">
        <v>22</v>
      </c>
      <c r="L7363">
        <v>3.4</v>
      </c>
      <c r="M7363">
        <v>1.81242029238432</v>
      </c>
      <c r="N7363">
        <v>22</v>
      </c>
      <c r="O7363">
        <v>0</v>
      </c>
      <c r="P7363">
        <v>-1.25794447480363E-2</v>
      </c>
    </row>
    <row r="7364" spans="1:16" x14ac:dyDescent="0.3">
      <c r="A7364" t="s">
        <v>29</v>
      </c>
      <c r="B7364" t="s">
        <v>295</v>
      </c>
      <c r="C7364" t="s">
        <v>347</v>
      </c>
      <c r="D7364" t="s">
        <v>105</v>
      </c>
      <c r="E7364">
        <v>0</v>
      </c>
      <c r="F7364" t="s">
        <v>294</v>
      </c>
      <c r="G7364">
        <v>0</v>
      </c>
      <c r="H7364" t="s">
        <v>294</v>
      </c>
      <c r="I7364">
        <v>0</v>
      </c>
      <c r="J7364" t="s">
        <v>294</v>
      </c>
      <c r="K7364">
        <v>20</v>
      </c>
      <c r="L7364">
        <v>4.2</v>
      </c>
      <c r="M7364">
        <v>2.01207931159469</v>
      </c>
      <c r="N7364">
        <v>20</v>
      </c>
      <c r="O7364">
        <v>0</v>
      </c>
      <c r="P7364">
        <v>9.2061389391293602E-3</v>
      </c>
    </row>
    <row r="7365" spans="1:16" x14ac:dyDescent="0.3">
      <c r="A7365" t="s">
        <v>30</v>
      </c>
      <c r="B7365" t="s">
        <v>297</v>
      </c>
      <c r="C7365" t="s">
        <v>347</v>
      </c>
      <c r="D7365" t="s">
        <v>105</v>
      </c>
      <c r="E7365">
        <v>0</v>
      </c>
      <c r="F7365" t="s">
        <v>294</v>
      </c>
      <c r="G7365">
        <v>0</v>
      </c>
      <c r="H7365" t="s">
        <v>294</v>
      </c>
      <c r="I7365">
        <v>0</v>
      </c>
      <c r="J7365" t="s">
        <v>294</v>
      </c>
      <c r="K7365">
        <v>18</v>
      </c>
      <c r="L7365">
        <v>4.5999999999999996</v>
      </c>
      <c r="M7365">
        <v>2.2324992280946701</v>
      </c>
      <c r="N7365">
        <v>18</v>
      </c>
      <c r="O7365">
        <v>0</v>
      </c>
      <c r="P7365">
        <v>-1.2967628025446499E-2</v>
      </c>
    </row>
    <row r="7366" spans="1:16" x14ac:dyDescent="0.3">
      <c r="A7366" t="s">
        <v>31</v>
      </c>
      <c r="B7366" t="s">
        <v>298</v>
      </c>
      <c r="C7366" t="s">
        <v>347</v>
      </c>
      <c r="D7366" t="s">
        <v>105</v>
      </c>
      <c r="E7366">
        <v>0</v>
      </c>
      <c r="F7366" t="s">
        <v>294</v>
      </c>
      <c r="G7366">
        <v>0</v>
      </c>
      <c r="H7366" t="s">
        <v>294</v>
      </c>
      <c r="I7366">
        <v>0</v>
      </c>
      <c r="J7366" t="s">
        <v>294</v>
      </c>
      <c r="K7366">
        <v>15.5</v>
      </c>
      <c r="L7366">
        <v>4.9000000000000004</v>
      </c>
      <c r="M7366">
        <v>2.4461921574418501</v>
      </c>
      <c r="N7366">
        <v>15.5</v>
      </c>
      <c r="O7366">
        <v>0</v>
      </c>
      <c r="P7366">
        <v>3.7159072890169398E-3</v>
      </c>
    </row>
    <row r="7367" spans="1:16" x14ac:dyDescent="0.3">
      <c r="A7367" t="s">
        <v>32</v>
      </c>
      <c r="B7367" t="s">
        <v>299</v>
      </c>
      <c r="C7367" t="s">
        <v>348</v>
      </c>
      <c r="D7367" t="s">
        <v>105</v>
      </c>
      <c r="E7367">
        <v>0</v>
      </c>
      <c r="F7367" t="s">
        <v>294</v>
      </c>
      <c r="G7367">
        <v>0</v>
      </c>
      <c r="H7367" t="s">
        <v>294</v>
      </c>
      <c r="I7367">
        <v>0</v>
      </c>
      <c r="J7367" t="s">
        <v>294</v>
      </c>
      <c r="K7367">
        <v>14.25</v>
      </c>
      <c r="L7367">
        <v>5.3</v>
      </c>
      <c r="M7367">
        <v>2.81212495469252</v>
      </c>
      <c r="N7367">
        <v>14.25</v>
      </c>
      <c r="O7367">
        <v>0</v>
      </c>
      <c r="P7367">
        <v>1.07151533486052E-2</v>
      </c>
    </row>
    <row r="7368" spans="1:16" x14ac:dyDescent="0.3">
      <c r="A7368" t="s">
        <v>33</v>
      </c>
      <c r="B7368" t="s">
        <v>295</v>
      </c>
      <c r="C7368" t="s">
        <v>348</v>
      </c>
      <c r="D7368" t="s">
        <v>105</v>
      </c>
      <c r="E7368">
        <v>0</v>
      </c>
      <c r="F7368" t="s">
        <v>294</v>
      </c>
      <c r="G7368">
        <v>0</v>
      </c>
      <c r="H7368" t="s">
        <v>294</v>
      </c>
      <c r="I7368">
        <v>0</v>
      </c>
      <c r="J7368" t="s">
        <v>294</v>
      </c>
      <c r="K7368">
        <v>14.25</v>
      </c>
      <c r="L7368">
        <v>6</v>
      </c>
      <c r="M7368">
        <v>3.1152219731242798</v>
      </c>
      <c r="N7368">
        <v>14.25</v>
      </c>
      <c r="O7368">
        <v>0</v>
      </c>
      <c r="P7368">
        <v>-4.0489073379363898E-3</v>
      </c>
    </row>
    <row r="7369" spans="1:16" x14ac:dyDescent="0.3">
      <c r="A7369" t="s">
        <v>34</v>
      </c>
      <c r="B7369" t="s">
        <v>297</v>
      </c>
      <c r="C7369" t="s">
        <v>348</v>
      </c>
      <c r="D7369" t="s">
        <v>105</v>
      </c>
      <c r="E7369">
        <v>0</v>
      </c>
      <c r="F7369" t="s">
        <v>294</v>
      </c>
      <c r="G7369">
        <v>0</v>
      </c>
      <c r="H7369" t="s">
        <v>294</v>
      </c>
      <c r="I7369">
        <v>0</v>
      </c>
      <c r="J7369" t="s">
        <v>294</v>
      </c>
      <c r="K7369">
        <v>13.5</v>
      </c>
      <c r="L7369">
        <v>6.6</v>
      </c>
      <c r="M7369">
        <v>3.6773569961471999</v>
      </c>
      <c r="N7369">
        <v>13.5</v>
      </c>
      <c r="O7369">
        <v>0</v>
      </c>
      <c r="P7369">
        <v>-1.7085258030494498E-2</v>
      </c>
    </row>
    <row r="7370" spans="1:16" x14ac:dyDescent="0.3">
      <c r="A7370" t="s">
        <v>35</v>
      </c>
      <c r="B7370" t="s">
        <v>298</v>
      </c>
      <c r="C7370" t="s">
        <v>348</v>
      </c>
      <c r="D7370" t="s">
        <v>105</v>
      </c>
      <c r="E7370">
        <v>0</v>
      </c>
      <c r="F7370" t="s">
        <v>294</v>
      </c>
      <c r="G7370">
        <v>0</v>
      </c>
      <c r="H7370" t="s">
        <v>294</v>
      </c>
      <c r="I7370">
        <v>0</v>
      </c>
      <c r="J7370" t="s">
        <v>294</v>
      </c>
      <c r="K7370">
        <v>13.5</v>
      </c>
      <c r="L7370">
        <v>7.5</v>
      </c>
      <c r="M7370">
        <v>4.0405941657381597</v>
      </c>
      <c r="N7370">
        <v>13.5</v>
      </c>
      <c r="O7370">
        <v>0</v>
      </c>
      <c r="P7370">
        <v>1.8970534018842901E-3</v>
      </c>
    </row>
    <row r="7371" spans="1:16" x14ac:dyDescent="0.3">
      <c r="A7371" t="s">
        <v>36</v>
      </c>
      <c r="B7371" t="s">
        <v>299</v>
      </c>
      <c r="C7371" t="s">
        <v>349</v>
      </c>
      <c r="D7371" t="s">
        <v>105</v>
      </c>
      <c r="E7371">
        <v>0</v>
      </c>
      <c r="F7371" t="s">
        <v>294</v>
      </c>
      <c r="G7371">
        <v>0</v>
      </c>
      <c r="H7371" t="s">
        <v>294</v>
      </c>
      <c r="I7371">
        <v>0</v>
      </c>
      <c r="J7371" t="s">
        <v>294</v>
      </c>
      <c r="K7371">
        <v>15</v>
      </c>
      <c r="L7371">
        <v>8.1</v>
      </c>
      <c r="M7371">
        <v>4.7775315138741696</v>
      </c>
      <c r="N7371">
        <v>15</v>
      </c>
      <c r="O7371">
        <v>0</v>
      </c>
      <c r="P7371">
        <v>8.7037311113888904E-3</v>
      </c>
    </row>
    <row r="7372" spans="1:16" x14ac:dyDescent="0.3">
      <c r="A7372" t="s">
        <v>37</v>
      </c>
      <c r="B7372" t="s">
        <v>295</v>
      </c>
      <c r="C7372" t="s">
        <v>349</v>
      </c>
      <c r="D7372" t="s">
        <v>105</v>
      </c>
      <c r="E7372">
        <v>0</v>
      </c>
      <c r="F7372" t="s">
        <v>294</v>
      </c>
      <c r="G7372">
        <v>0</v>
      </c>
      <c r="H7372" t="s">
        <v>294</v>
      </c>
      <c r="I7372">
        <v>0</v>
      </c>
      <c r="J7372" t="s">
        <v>294</v>
      </c>
      <c r="K7372">
        <v>17.5</v>
      </c>
      <c r="L7372">
        <v>9.3000000000000007</v>
      </c>
      <c r="M7372">
        <v>4.8127371091809898</v>
      </c>
      <c r="N7372">
        <v>17.5</v>
      </c>
      <c r="O7372">
        <v>0</v>
      </c>
      <c r="P7372">
        <v>-2.3563912206032701E-2</v>
      </c>
    </row>
    <row r="7373" spans="1:16" x14ac:dyDescent="0.3">
      <c r="A7373" t="s">
        <v>38</v>
      </c>
      <c r="B7373" t="s">
        <v>297</v>
      </c>
      <c r="C7373" t="s">
        <v>349</v>
      </c>
      <c r="D7373" t="s">
        <v>105</v>
      </c>
      <c r="E7373">
        <v>0</v>
      </c>
      <c r="F7373" t="s">
        <v>294</v>
      </c>
      <c r="G7373">
        <v>0</v>
      </c>
      <c r="H7373" t="s">
        <v>294</v>
      </c>
      <c r="I7373">
        <v>0</v>
      </c>
      <c r="J7373" t="s">
        <v>294</v>
      </c>
      <c r="K7373">
        <v>17.5</v>
      </c>
      <c r="L7373">
        <v>9.1999999999999993</v>
      </c>
      <c r="M7373">
        <v>5.0619752721805504</v>
      </c>
      <c r="N7373">
        <v>17.5</v>
      </c>
      <c r="O7373">
        <v>0</v>
      </c>
      <c r="P7373">
        <v>1.46965566012787E-2</v>
      </c>
    </row>
    <row r="7374" spans="1:16" x14ac:dyDescent="0.3">
      <c r="A7374" t="s">
        <v>39</v>
      </c>
      <c r="B7374" t="s">
        <v>298</v>
      </c>
      <c r="C7374" t="s">
        <v>349</v>
      </c>
      <c r="D7374" t="s">
        <v>105</v>
      </c>
      <c r="E7374">
        <v>0</v>
      </c>
      <c r="F7374" t="s">
        <v>294</v>
      </c>
      <c r="G7374">
        <v>0</v>
      </c>
      <c r="H7374" t="s">
        <v>294</v>
      </c>
      <c r="I7374">
        <v>0</v>
      </c>
      <c r="J7374" t="s">
        <v>294</v>
      </c>
      <c r="K7374">
        <v>17.5</v>
      </c>
      <c r="L7374">
        <v>9.4</v>
      </c>
      <c r="M7374">
        <v>5.17289605455694</v>
      </c>
      <c r="N7374">
        <v>17.5</v>
      </c>
      <c r="O7374">
        <v>0</v>
      </c>
      <c r="P7374">
        <v>2.42437333141332E-3</v>
      </c>
    </row>
    <row r="7375" spans="1:16" x14ac:dyDescent="0.3">
      <c r="A7375" t="s">
        <v>40</v>
      </c>
      <c r="B7375" t="s">
        <v>299</v>
      </c>
      <c r="C7375" t="s">
        <v>350</v>
      </c>
      <c r="D7375" t="s">
        <v>105</v>
      </c>
      <c r="E7375">
        <v>0</v>
      </c>
      <c r="F7375" t="s">
        <v>294</v>
      </c>
      <c r="G7375">
        <v>0</v>
      </c>
      <c r="H7375" t="s">
        <v>294</v>
      </c>
      <c r="I7375">
        <v>0</v>
      </c>
      <c r="J7375" t="s">
        <v>294</v>
      </c>
      <c r="K7375">
        <v>17.5</v>
      </c>
      <c r="L7375">
        <v>9.4</v>
      </c>
      <c r="M7375">
        <v>5.6255118067954699</v>
      </c>
      <c r="N7375">
        <v>17.5</v>
      </c>
      <c r="O7375">
        <v>0</v>
      </c>
      <c r="P7375">
        <v>-1.1280828600934701E-4</v>
      </c>
    </row>
    <row r="7376" spans="1:16" x14ac:dyDescent="0.3">
      <c r="A7376" t="s">
        <v>41</v>
      </c>
      <c r="B7376" t="s">
        <v>295</v>
      </c>
      <c r="C7376" t="s">
        <v>350</v>
      </c>
      <c r="D7376" t="s">
        <v>105</v>
      </c>
      <c r="E7376">
        <v>0</v>
      </c>
      <c r="F7376" t="s">
        <v>294</v>
      </c>
      <c r="G7376">
        <v>0</v>
      </c>
      <c r="H7376" t="s">
        <v>294</v>
      </c>
      <c r="I7376">
        <v>0</v>
      </c>
      <c r="J7376" t="s">
        <v>294</v>
      </c>
      <c r="K7376">
        <v>17.36</v>
      </c>
      <c r="L7376">
        <v>10</v>
      </c>
      <c r="M7376">
        <v>5.9409861594018203</v>
      </c>
      <c r="N7376">
        <v>17.36</v>
      </c>
      <c r="O7376">
        <v>0</v>
      </c>
      <c r="P7376">
        <v>-9.20243918309804E-3</v>
      </c>
    </row>
    <row r="7377" spans="1:16" x14ac:dyDescent="0.3">
      <c r="A7377" t="s">
        <v>42</v>
      </c>
      <c r="B7377" t="s">
        <v>297</v>
      </c>
      <c r="C7377" t="s">
        <v>350</v>
      </c>
      <c r="D7377" t="s">
        <v>105</v>
      </c>
      <c r="E7377">
        <v>0</v>
      </c>
      <c r="F7377" t="s">
        <v>294</v>
      </c>
      <c r="G7377" s="1">
        <v>0</v>
      </c>
      <c r="H7377" t="s">
        <v>294</v>
      </c>
      <c r="I7377">
        <v>0</v>
      </c>
      <c r="J7377" t="s">
        <v>294</v>
      </c>
      <c r="K7377">
        <v>15.96</v>
      </c>
      <c r="L7377">
        <v>10.6</v>
      </c>
      <c r="M7377">
        <v>6.81493469009681</v>
      </c>
      <c r="N7377">
        <v>15.96</v>
      </c>
      <c r="O7377">
        <v>0</v>
      </c>
      <c r="P7377">
        <v>-5.9298764571300601E-3</v>
      </c>
    </row>
    <row r="7378" spans="1:16" x14ac:dyDescent="0.3">
      <c r="A7378" t="s">
        <v>43</v>
      </c>
      <c r="B7378" t="s">
        <v>298</v>
      </c>
      <c r="C7378" t="s">
        <v>350</v>
      </c>
      <c r="D7378" t="s">
        <v>105</v>
      </c>
      <c r="E7378">
        <v>0</v>
      </c>
      <c r="F7378" t="s">
        <v>294</v>
      </c>
      <c r="G7378">
        <v>0</v>
      </c>
      <c r="H7378" t="s">
        <v>294</v>
      </c>
      <c r="I7378">
        <v>0</v>
      </c>
      <c r="J7378" t="s">
        <v>294</v>
      </c>
      <c r="K7378">
        <v>15.25</v>
      </c>
      <c r="L7378">
        <v>11.7</v>
      </c>
      <c r="M7378">
        <v>7.3053254755608297</v>
      </c>
      <c r="N7378">
        <v>15.25</v>
      </c>
      <c r="O7378">
        <v>0</v>
      </c>
      <c r="P7378">
        <v>-1.2246083625989E-2</v>
      </c>
    </row>
    <row r="7379" spans="1:16" x14ac:dyDescent="0.3">
      <c r="A7379" t="s">
        <v>44</v>
      </c>
      <c r="B7379" t="s">
        <v>299</v>
      </c>
      <c r="C7379" t="s">
        <v>351</v>
      </c>
      <c r="D7379" t="s">
        <v>105</v>
      </c>
      <c r="E7379">
        <v>0</v>
      </c>
      <c r="F7379" t="s">
        <v>294</v>
      </c>
      <c r="G7379">
        <v>0</v>
      </c>
      <c r="H7379" t="s">
        <v>294</v>
      </c>
      <c r="I7379">
        <v>0</v>
      </c>
      <c r="J7379" t="s">
        <v>294</v>
      </c>
      <c r="K7379">
        <v>16</v>
      </c>
      <c r="L7379">
        <v>12.2</v>
      </c>
      <c r="M7379">
        <v>7.8829643849592799</v>
      </c>
      <c r="N7379">
        <v>16</v>
      </c>
      <c r="O7379">
        <v>0</v>
      </c>
      <c r="P7379">
        <v>-3.7765641316864799E-3</v>
      </c>
    </row>
    <row r="7380" spans="1:16" x14ac:dyDescent="0.3">
      <c r="A7380" t="s">
        <v>45</v>
      </c>
      <c r="B7380" t="s">
        <v>295</v>
      </c>
      <c r="C7380" t="s">
        <v>351</v>
      </c>
      <c r="D7380" t="s">
        <v>105</v>
      </c>
      <c r="E7380">
        <v>0</v>
      </c>
      <c r="F7380" t="s">
        <v>294</v>
      </c>
      <c r="G7380">
        <v>0</v>
      </c>
      <c r="H7380" t="s">
        <v>294</v>
      </c>
      <c r="I7380">
        <v>0</v>
      </c>
      <c r="J7380" t="s">
        <v>294</v>
      </c>
      <c r="K7380">
        <v>16.75</v>
      </c>
      <c r="L7380">
        <v>12.7</v>
      </c>
      <c r="M7380">
        <v>8.1975460122699602</v>
      </c>
      <c r="N7380">
        <v>16.75</v>
      </c>
      <c r="O7380">
        <v>0</v>
      </c>
      <c r="P7380">
        <v>-1.33002958970962E-2</v>
      </c>
    </row>
    <row r="7381" spans="1:16" x14ac:dyDescent="0.3">
      <c r="A7381" t="s">
        <v>46</v>
      </c>
      <c r="B7381" t="s">
        <v>297</v>
      </c>
      <c r="C7381" t="s">
        <v>351</v>
      </c>
      <c r="D7381" t="s">
        <v>105</v>
      </c>
      <c r="E7381">
        <v>0</v>
      </c>
      <c r="F7381" t="s">
        <v>294</v>
      </c>
      <c r="G7381">
        <v>0</v>
      </c>
      <c r="H7381" t="s">
        <v>294</v>
      </c>
      <c r="I7381">
        <v>0</v>
      </c>
      <c r="J7381" t="s">
        <v>294</v>
      </c>
      <c r="K7381">
        <v>15.63</v>
      </c>
      <c r="L7381">
        <v>13.1</v>
      </c>
      <c r="M7381">
        <v>8.3997127169725392</v>
      </c>
      <c r="N7381">
        <v>15.63</v>
      </c>
      <c r="O7381">
        <v>0</v>
      </c>
      <c r="P7381">
        <v>-1.3098240294903399E-2</v>
      </c>
    </row>
    <row r="7382" spans="1:16" x14ac:dyDescent="0.3">
      <c r="A7382" t="s">
        <v>47</v>
      </c>
      <c r="B7382" t="s">
        <v>298</v>
      </c>
      <c r="C7382" t="s">
        <v>351</v>
      </c>
      <c r="D7382" t="s">
        <v>105</v>
      </c>
      <c r="E7382">
        <v>0</v>
      </c>
      <c r="F7382" t="s">
        <v>294</v>
      </c>
      <c r="G7382">
        <v>0</v>
      </c>
      <c r="H7382" t="s">
        <v>294</v>
      </c>
      <c r="I7382">
        <v>0</v>
      </c>
      <c r="J7382" t="s">
        <v>294</v>
      </c>
      <c r="K7382">
        <v>11.03</v>
      </c>
      <c r="L7382">
        <v>13</v>
      </c>
      <c r="M7382">
        <v>8.4356633687291307</v>
      </c>
      <c r="N7382">
        <v>11.03</v>
      </c>
      <c r="O7382">
        <v>0</v>
      </c>
      <c r="P7382">
        <v>6.3419884363309399E-3</v>
      </c>
    </row>
    <row r="7383" spans="1:16" x14ac:dyDescent="0.3">
      <c r="A7383" t="s">
        <v>48</v>
      </c>
      <c r="B7383" t="s">
        <v>299</v>
      </c>
      <c r="C7383" t="s">
        <v>352</v>
      </c>
      <c r="D7383" t="s">
        <v>105</v>
      </c>
      <c r="E7383">
        <v>0</v>
      </c>
      <c r="F7383" t="s">
        <v>294</v>
      </c>
      <c r="G7383">
        <v>0</v>
      </c>
      <c r="H7383" t="s">
        <v>294</v>
      </c>
      <c r="I7383">
        <v>0</v>
      </c>
      <c r="J7383" t="s">
        <v>294</v>
      </c>
      <c r="K7383">
        <v>9.0299999999999994</v>
      </c>
      <c r="L7383">
        <v>13</v>
      </c>
      <c r="M7383">
        <v>9.1193150850438602</v>
      </c>
      <c r="N7383">
        <v>9.0299999999999994</v>
      </c>
      <c r="O7383">
        <v>0</v>
      </c>
      <c r="P7383">
        <v>1.7975172241740701E-2</v>
      </c>
    </row>
    <row r="7384" spans="1:16" x14ac:dyDescent="0.3">
      <c r="A7384" t="s">
        <v>49</v>
      </c>
      <c r="B7384" t="s">
        <v>295</v>
      </c>
      <c r="C7384" t="s">
        <v>352</v>
      </c>
      <c r="D7384" t="s">
        <v>105</v>
      </c>
      <c r="E7384">
        <v>0</v>
      </c>
      <c r="F7384" t="s">
        <v>294</v>
      </c>
      <c r="G7384">
        <v>0</v>
      </c>
      <c r="H7384" t="s">
        <v>294</v>
      </c>
      <c r="I7384">
        <v>0</v>
      </c>
      <c r="J7384" t="s">
        <v>294</v>
      </c>
      <c r="K7384">
        <v>7.58</v>
      </c>
      <c r="L7384">
        <v>13.9</v>
      </c>
      <c r="M7384">
        <v>9.4257024338511002</v>
      </c>
      <c r="N7384">
        <v>7.58</v>
      </c>
      <c r="O7384">
        <v>0</v>
      </c>
      <c r="P7384">
        <v>1.1541089943172299E-3</v>
      </c>
    </row>
    <row r="7385" spans="1:16" x14ac:dyDescent="0.3">
      <c r="A7385" t="s">
        <v>50</v>
      </c>
      <c r="B7385" t="s">
        <v>297</v>
      </c>
      <c r="C7385" t="s">
        <v>352</v>
      </c>
      <c r="D7385" t="s">
        <v>105</v>
      </c>
      <c r="E7385">
        <v>0</v>
      </c>
      <c r="F7385" t="s">
        <v>294</v>
      </c>
      <c r="G7385">
        <v>0</v>
      </c>
      <c r="H7385" t="s">
        <v>294</v>
      </c>
      <c r="I7385">
        <v>0</v>
      </c>
      <c r="J7385" t="s">
        <v>294</v>
      </c>
      <c r="K7385">
        <v>6.5</v>
      </c>
      <c r="L7385">
        <v>14.3</v>
      </c>
      <c r="M7385">
        <v>10.040622357063301</v>
      </c>
      <c r="N7385">
        <v>6.5</v>
      </c>
      <c r="O7385">
        <v>0</v>
      </c>
      <c r="P7385">
        <v>5.2448033906085101E-3</v>
      </c>
    </row>
    <row r="7386" spans="1:16" x14ac:dyDescent="0.3">
      <c r="A7386" t="s">
        <v>51</v>
      </c>
      <c r="B7386" t="s">
        <v>298</v>
      </c>
      <c r="C7386" t="s">
        <v>352</v>
      </c>
      <c r="D7386" t="s">
        <v>105</v>
      </c>
      <c r="E7386">
        <v>0</v>
      </c>
      <c r="F7386" t="s">
        <v>294</v>
      </c>
      <c r="G7386">
        <v>0</v>
      </c>
      <c r="H7386" t="s">
        <v>294</v>
      </c>
      <c r="I7386">
        <v>0</v>
      </c>
      <c r="J7386" t="s">
        <v>294</v>
      </c>
      <c r="K7386">
        <v>6.5</v>
      </c>
      <c r="L7386">
        <v>14.7</v>
      </c>
      <c r="M7386">
        <v>10.7087138043522</v>
      </c>
      <c r="N7386">
        <v>6.5</v>
      </c>
      <c r="O7386">
        <v>0</v>
      </c>
      <c r="P7386">
        <v>2.4829897660394499E-3</v>
      </c>
    </row>
    <row r="7387" spans="1:16" x14ac:dyDescent="0.3">
      <c r="A7387" t="s">
        <v>52</v>
      </c>
      <c r="B7387" t="s">
        <v>299</v>
      </c>
      <c r="C7387" t="s">
        <v>353</v>
      </c>
      <c r="D7387" t="s">
        <v>105</v>
      </c>
      <c r="E7387">
        <v>0</v>
      </c>
      <c r="F7387" t="s">
        <v>294</v>
      </c>
      <c r="G7387">
        <v>0</v>
      </c>
      <c r="H7387" t="s">
        <v>294</v>
      </c>
      <c r="I7387">
        <v>0</v>
      </c>
      <c r="J7387" t="s">
        <v>294</v>
      </c>
      <c r="K7387">
        <v>6.5</v>
      </c>
      <c r="L7387">
        <v>15.1</v>
      </c>
      <c r="M7387">
        <v>11.249724127746999</v>
      </c>
      <c r="N7387">
        <v>6.5</v>
      </c>
      <c r="O7387">
        <v>0</v>
      </c>
      <c r="P7387">
        <v>-1.9040023463448501E-2</v>
      </c>
    </row>
    <row r="7388" spans="1:16" x14ac:dyDescent="0.3">
      <c r="A7388" t="s">
        <v>53</v>
      </c>
      <c r="B7388" t="s">
        <v>295</v>
      </c>
      <c r="C7388" t="s">
        <v>353</v>
      </c>
      <c r="D7388" t="s">
        <v>105</v>
      </c>
      <c r="E7388">
        <v>0</v>
      </c>
      <c r="F7388" t="s">
        <v>294</v>
      </c>
      <c r="G7388">
        <v>0</v>
      </c>
      <c r="H7388" t="s">
        <v>294</v>
      </c>
      <c r="I7388">
        <v>0</v>
      </c>
      <c r="J7388" t="s">
        <v>294</v>
      </c>
      <c r="K7388">
        <v>6.38</v>
      </c>
      <c r="L7388">
        <v>15.7</v>
      </c>
      <c r="M7388">
        <v>11.573199446913099</v>
      </c>
      <c r="N7388">
        <v>6.38</v>
      </c>
      <c r="O7388">
        <v>0</v>
      </c>
      <c r="P7388">
        <v>-1.3162278184331E-2</v>
      </c>
    </row>
    <row r="7389" spans="1:16" x14ac:dyDescent="0.3">
      <c r="A7389" t="s">
        <v>54</v>
      </c>
      <c r="B7389" t="s">
        <v>297</v>
      </c>
      <c r="C7389" t="s">
        <v>353</v>
      </c>
      <c r="D7389" t="s">
        <v>105</v>
      </c>
      <c r="E7389">
        <v>0</v>
      </c>
      <c r="F7389" t="s">
        <v>294</v>
      </c>
      <c r="G7389">
        <v>0</v>
      </c>
      <c r="H7389" t="s">
        <v>294</v>
      </c>
      <c r="I7389">
        <v>0</v>
      </c>
      <c r="J7389" t="s">
        <v>294</v>
      </c>
      <c r="K7389">
        <v>1.63</v>
      </c>
      <c r="L7389">
        <v>16.2</v>
      </c>
      <c r="M7389">
        <v>12.474258635271401</v>
      </c>
      <c r="N7389">
        <v>1.63</v>
      </c>
      <c r="O7389">
        <v>0</v>
      </c>
      <c r="P7389">
        <v>4.7680843994948301E-3</v>
      </c>
    </row>
    <row r="7390" spans="1:16" x14ac:dyDescent="0.3">
      <c r="A7390" t="s">
        <v>55</v>
      </c>
      <c r="B7390" t="s">
        <v>298</v>
      </c>
      <c r="C7390" t="s">
        <v>353</v>
      </c>
      <c r="D7390" t="s">
        <v>105</v>
      </c>
      <c r="E7390">
        <v>0</v>
      </c>
      <c r="F7390" t="s">
        <v>294</v>
      </c>
      <c r="G7390">
        <v>0</v>
      </c>
      <c r="H7390" t="s">
        <v>294</v>
      </c>
      <c r="I7390">
        <v>0</v>
      </c>
      <c r="J7390" t="s">
        <v>294</v>
      </c>
      <c r="K7390">
        <v>1.5</v>
      </c>
      <c r="L7390">
        <v>17</v>
      </c>
      <c r="M7390">
        <v>12.8019210374409</v>
      </c>
      <c r="N7390">
        <v>1.5</v>
      </c>
      <c r="O7390">
        <v>0</v>
      </c>
      <c r="P7390">
        <v>9.2081584536654101E-3</v>
      </c>
    </row>
    <row r="7391" spans="1:16" x14ac:dyDescent="0.3">
      <c r="A7391" t="s">
        <v>56</v>
      </c>
      <c r="B7391" t="s">
        <v>299</v>
      </c>
      <c r="C7391" t="s">
        <v>354</v>
      </c>
      <c r="D7391" t="s">
        <v>105</v>
      </c>
      <c r="E7391">
        <v>0</v>
      </c>
      <c r="F7391" t="s">
        <v>294</v>
      </c>
      <c r="G7391">
        <v>0</v>
      </c>
      <c r="H7391" t="s">
        <v>294</v>
      </c>
      <c r="I7391">
        <v>0</v>
      </c>
      <c r="J7391" t="s">
        <v>294</v>
      </c>
      <c r="K7391">
        <v>1.5</v>
      </c>
      <c r="L7391">
        <v>17.3</v>
      </c>
      <c r="M7391">
        <v>13.884867970627401</v>
      </c>
      <c r="N7391">
        <v>1.5</v>
      </c>
      <c r="O7391">
        <v>0</v>
      </c>
      <c r="P7391">
        <v>-1.07966535686144E-2</v>
      </c>
    </row>
    <row r="7392" spans="1:16" x14ac:dyDescent="0.3">
      <c r="A7392" t="s">
        <v>57</v>
      </c>
      <c r="B7392" t="s">
        <v>295</v>
      </c>
      <c r="C7392" t="s">
        <v>354</v>
      </c>
      <c r="D7392" t="s">
        <v>105</v>
      </c>
      <c r="E7392">
        <v>0</v>
      </c>
      <c r="F7392" t="s">
        <v>294</v>
      </c>
      <c r="G7392">
        <v>0</v>
      </c>
      <c r="H7392" t="s">
        <v>294</v>
      </c>
      <c r="I7392">
        <v>0</v>
      </c>
      <c r="J7392" t="s">
        <v>294</v>
      </c>
      <c r="K7392">
        <v>5</v>
      </c>
      <c r="L7392">
        <v>18.3</v>
      </c>
      <c r="M7392">
        <v>13.982478420211899</v>
      </c>
      <c r="N7392">
        <v>5</v>
      </c>
      <c r="O7392">
        <v>0</v>
      </c>
      <c r="P7392">
        <v>4.0922242948076004E-3</v>
      </c>
    </row>
    <row r="7393" spans="1:16" x14ac:dyDescent="0.3">
      <c r="A7393" t="s">
        <v>58</v>
      </c>
      <c r="B7393" t="s">
        <v>297</v>
      </c>
      <c r="C7393" t="s">
        <v>354</v>
      </c>
      <c r="D7393" t="s">
        <v>105</v>
      </c>
      <c r="E7393">
        <v>0</v>
      </c>
      <c r="F7393" t="s">
        <v>294</v>
      </c>
      <c r="G7393">
        <v>0</v>
      </c>
      <c r="H7393" t="s">
        <v>294</v>
      </c>
      <c r="I7393">
        <v>0</v>
      </c>
      <c r="J7393" t="s">
        <v>294</v>
      </c>
      <c r="K7393">
        <v>5</v>
      </c>
      <c r="L7393">
        <v>18.399999999999999</v>
      </c>
      <c r="M7393">
        <v>14.743021304587201</v>
      </c>
      <c r="N7393">
        <v>5</v>
      </c>
      <c r="O7393">
        <v>0</v>
      </c>
      <c r="P7393">
        <v>6.0985807605096198E-3</v>
      </c>
    </row>
    <row r="7394" spans="1:16" x14ac:dyDescent="0.3">
      <c r="A7394" t="s">
        <v>59</v>
      </c>
      <c r="B7394" t="s">
        <v>298</v>
      </c>
      <c r="C7394" t="s">
        <v>354</v>
      </c>
      <c r="D7394" t="s">
        <v>105</v>
      </c>
      <c r="E7394">
        <v>0</v>
      </c>
      <c r="F7394" t="s">
        <v>294</v>
      </c>
      <c r="G7394">
        <v>0</v>
      </c>
      <c r="H7394" t="s">
        <v>294</v>
      </c>
      <c r="I7394">
        <v>0</v>
      </c>
      <c r="J7394" t="s">
        <v>294</v>
      </c>
      <c r="K7394">
        <v>5</v>
      </c>
      <c r="L7394">
        <v>18.399999999999999</v>
      </c>
      <c r="M7394">
        <v>15.1261360432804</v>
      </c>
      <c r="N7394">
        <v>5</v>
      </c>
      <c r="O7394">
        <v>0</v>
      </c>
      <c r="P7394">
        <v>4.5545613508011203E-3</v>
      </c>
    </row>
    <row r="7395" spans="1:16" x14ac:dyDescent="0.3">
      <c r="A7395" t="s">
        <v>60</v>
      </c>
      <c r="B7395" t="s">
        <v>299</v>
      </c>
      <c r="C7395" t="s">
        <v>355</v>
      </c>
      <c r="D7395" t="s">
        <v>105</v>
      </c>
      <c r="E7395">
        <v>0</v>
      </c>
      <c r="F7395" t="s">
        <v>294</v>
      </c>
      <c r="G7395">
        <v>0</v>
      </c>
      <c r="H7395" t="s">
        <v>294</v>
      </c>
      <c r="I7395">
        <v>0</v>
      </c>
      <c r="J7395" t="s">
        <v>294</v>
      </c>
      <c r="K7395">
        <v>5</v>
      </c>
      <c r="L7395">
        <v>18.5</v>
      </c>
      <c r="M7395">
        <v>15.8567102066022</v>
      </c>
      <c r="N7395">
        <v>5</v>
      </c>
      <c r="O7395">
        <v>0</v>
      </c>
      <c r="P7395">
        <v>-4.9858657575798703E-3</v>
      </c>
    </row>
    <row r="7396" spans="1:16" x14ac:dyDescent="0.3">
      <c r="A7396" t="s">
        <v>61</v>
      </c>
      <c r="B7396" t="s">
        <v>295</v>
      </c>
      <c r="C7396" t="s">
        <v>355</v>
      </c>
      <c r="D7396" t="s">
        <v>105</v>
      </c>
      <c r="E7396">
        <v>0</v>
      </c>
      <c r="F7396" t="s">
        <v>294</v>
      </c>
      <c r="G7396">
        <v>0</v>
      </c>
      <c r="H7396" t="s">
        <v>294</v>
      </c>
      <c r="I7396">
        <v>0</v>
      </c>
      <c r="J7396" t="s">
        <v>294</v>
      </c>
      <c r="K7396">
        <v>5</v>
      </c>
      <c r="L7396">
        <v>19.100000000000001</v>
      </c>
      <c r="M7396">
        <v>16.158683599361101</v>
      </c>
      <c r="N7396">
        <v>5</v>
      </c>
      <c r="O7396">
        <v>0</v>
      </c>
      <c r="P7396">
        <v>-6.4007507817098698E-4</v>
      </c>
    </row>
    <row r="7397" spans="1:16" x14ac:dyDescent="0.3">
      <c r="A7397" t="s">
        <v>62</v>
      </c>
      <c r="B7397" t="s">
        <v>297</v>
      </c>
      <c r="C7397" t="s">
        <v>355</v>
      </c>
      <c r="D7397" t="s">
        <v>105</v>
      </c>
      <c r="E7397">
        <v>0</v>
      </c>
      <c r="F7397" t="s">
        <v>294</v>
      </c>
      <c r="G7397">
        <v>0</v>
      </c>
      <c r="H7397" t="s">
        <v>294</v>
      </c>
      <c r="I7397">
        <v>0</v>
      </c>
      <c r="J7397" t="s">
        <v>294</v>
      </c>
      <c r="K7397">
        <v>5</v>
      </c>
      <c r="L7397">
        <v>19.5</v>
      </c>
      <c r="M7397">
        <v>17.195536373521701</v>
      </c>
      <c r="N7397">
        <v>5</v>
      </c>
      <c r="O7397">
        <v>0</v>
      </c>
      <c r="P7397">
        <v>2.9046872585194502E-3</v>
      </c>
    </row>
    <row r="7398" spans="1:16" x14ac:dyDescent="0.3">
      <c r="A7398" t="s">
        <v>63</v>
      </c>
      <c r="B7398" t="s">
        <v>298</v>
      </c>
      <c r="C7398" t="s">
        <v>355</v>
      </c>
      <c r="D7398" t="s">
        <v>105</v>
      </c>
      <c r="E7398">
        <v>0</v>
      </c>
      <c r="F7398" t="s">
        <v>294</v>
      </c>
      <c r="G7398">
        <v>0</v>
      </c>
      <c r="H7398" t="s">
        <v>294</v>
      </c>
      <c r="I7398">
        <v>0</v>
      </c>
      <c r="J7398" t="s">
        <v>294</v>
      </c>
      <c r="K7398">
        <v>4.5</v>
      </c>
      <c r="L7398">
        <v>20.100000000000001</v>
      </c>
      <c r="M7398">
        <v>18.1448389738358</v>
      </c>
      <c r="N7398">
        <v>4.5</v>
      </c>
      <c r="O7398">
        <v>0</v>
      </c>
      <c r="P7398">
        <v>-6.2217205998837998E-4</v>
      </c>
    </row>
    <row r="7399" spans="1:16" x14ac:dyDescent="0.3">
      <c r="A7399" t="s">
        <v>64</v>
      </c>
      <c r="B7399" t="s">
        <v>299</v>
      </c>
      <c r="C7399" t="s">
        <v>356</v>
      </c>
      <c r="D7399" t="s">
        <v>105</v>
      </c>
      <c r="E7399">
        <v>0</v>
      </c>
      <c r="F7399" t="s">
        <v>294</v>
      </c>
      <c r="G7399">
        <v>0</v>
      </c>
      <c r="H7399" t="s">
        <v>294</v>
      </c>
      <c r="I7399">
        <v>0</v>
      </c>
      <c r="J7399" t="s">
        <v>294</v>
      </c>
      <c r="K7399">
        <v>3.5</v>
      </c>
      <c r="L7399">
        <v>20.7</v>
      </c>
      <c r="M7399">
        <v>19.272219462753998</v>
      </c>
      <c r="N7399">
        <v>3.5</v>
      </c>
      <c r="O7399">
        <v>0</v>
      </c>
      <c r="P7399">
        <v>-5.5911319218324698E-3</v>
      </c>
    </row>
    <row r="7400" spans="1:16" x14ac:dyDescent="0.3">
      <c r="A7400" t="s">
        <v>65</v>
      </c>
      <c r="B7400" t="s">
        <v>295</v>
      </c>
      <c r="C7400" t="s">
        <v>356</v>
      </c>
      <c r="D7400" t="s">
        <v>105</v>
      </c>
      <c r="E7400">
        <v>0</v>
      </c>
      <c r="F7400" t="s">
        <v>294</v>
      </c>
      <c r="G7400">
        <v>0</v>
      </c>
      <c r="H7400" t="s">
        <v>294</v>
      </c>
      <c r="I7400">
        <v>0</v>
      </c>
      <c r="J7400" t="s">
        <v>294</v>
      </c>
      <c r="K7400">
        <v>3.5</v>
      </c>
      <c r="L7400">
        <v>21.7</v>
      </c>
      <c r="M7400">
        <v>20.1040984816959</v>
      </c>
      <c r="N7400">
        <v>3.5</v>
      </c>
      <c r="O7400">
        <v>0</v>
      </c>
      <c r="P7400">
        <v>-5.51200300065347E-3</v>
      </c>
    </row>
    <row r="7401" spans="1:16" x14ac:dyDescent="0.3">
      <c r="A7401" t="s">
        <v>66</v>
      </c>
      <c r="B7401" t="s">
        <v>297</v>
      </c>
      <c r="C7401" t="s">
        <v>356</v>
      </c>
      <c r="D7401" t="s">
        <v>105</v>
      </c>
      <c r="E7401">
        <v>0</v>
      </c>
      <c r="F7401" t="s">
        <v>294</v>
      </c>
      <c r="G7401">
        <v>0</v>
      </c>
      <c r="H7401" t="s">
        <v>294</v>
      </c>
      <c r="I7401">
        <v>0</v>
      </c>
      <c r="J7401" t="s">
        <v>294</v>
      </c>
      <c r="K7401">
        <v>3.5</v>
      </c>
      <c r="L7401">
        <v>22.4</v>
      </c>
      <c r="M7401">
        <v>20.7796458632587</v>
      </c>
      <c r="N7401">
        <v>3.5</v>
      </c>
      <c r="O7401">
        <v>0</v>
      </c>
      <c r="P7401">
        <v>8.79165606057963E-3</v>
      </c>
    </row>
    <row r="7402" spans="1:16" x14ac:dyDescent="0.3">
      <c r="A7402" t="s">
        <v>67</v>
      </c>
      <c r="B7402" t="s">
        <v>298</v>
      </c>
      <c r="C7402" t="s">
        <v>356</v>
      </c>
      <c r="D7402" t="s">
        <v>105</v>
      </c>
      <c r="E7402">
        <v>0</v>
      </c>
      <c r="F7402" t="s">
        <v>294</v>
      </c>
      <c r="G7402">
        <v>0</v>
      </c>
      <c r="H7402" t="s">
        <v>294</v>
      </c>
      <c r="I7402">
        <v>0</v>
      </c>
      <c r="J7402" t="s">
        <v>294</v>
      </c>
      <c r="K7402">
        <v>8</v>
      </c>
      <c r="L7402">
        <v>22.6</v>
      </c>
      <c r="M7402">
        <v>20.639631633351801</v>
      </c>
      <c r="N7402">
        <v>8</v>
      </c>
      <c r="O7402">
        <v>0</v>
      </c>
      <c r="P7402">
        <v>6.4089993359193204E-3</v>
      </c>
    </row>
    <row r="7403" spans="1:16" x14ac:dyDescent="0.3">
      <c r="A7403" t="s">
        <v>68</v>
      </c>
      <c r="B7403" t="s">
        <v>299</v>
      </c>
      <c r="C7403" t="s">
        <v>357</v>
      </c>
      <c r="D7403" t="s">
        <v>105</v>
      </c>
      <c r="E7403">
        <v>0</v>
      </c>
      <c r="F7403" t="s">
        <v>294</v>
      </c>
      <c r="G7403">
        <v>0</v>
      </c>
      <c r="H7403" t="s">
        <v>294</v>
      </c>
      <c r="I7403">
        <v>0</v>
      </c>
      <c r="J7403" t="s">
        <v>294</v>
      </c>
      <c r="K7403">
        <v>8</v>
      </c>
      <c r="L7403">
        <v>21.8</v>
      </c>
      <c r="M7403">
        <v>21.083878589359799</v>
      </c>
      <c r="N7403">
        <v>8</v>
      </c>
      <c r="O7403">
        <v>0</v>
      </c>
      <c r="P7403">
        <v>-9.7936923476158507E-3</v>
      </c>
    </row>
    <row r="7404" spans="1:16" x14ac:dyDescent="0.3">
      <c r="A7404" t="s">
        <v>69</v>
      </c>
      <c r="B7404" t="s">
        <v>295</v>
      </c>
      <c r="C7404" t="s">
        <v>357</v>
      </c>
      <c r="D7404" t="s">
        <v>105</v>
      </c>
      <c r="E7404">
        <v>0</v>
      </c>
      <c r="F7404" t="s">
        <v>294</v>
      </c>
      <c r="G7404">
        <v>0</v>
      </c>
      <c r="H7404" t="s">
        <v>294</v>
      </c>
      <c r="I7404">
        <v>0</v>
      </c>
      <c r="J7404" t="s">
        <v>294</v>
      </c>
      <c r="K7404">
        <v>7.5</v>
      </c>
      <c r="L7404">
        <v>21.7</v>
      </c>
      <c r="M7404">
        <v>21.274686874924502</v>
      </c>
      <c r="N7404">
        <v>7.5</v>
      </c>
      <c r="O7404">
        <v>0</v>
      </c>
      <c r="P7404">
        <v>-6.7050347351767002E-3</v>
      </c>
    </row>
    <row r="7405" spans="1:16" x14ac:dyDescent="0.3">
      <c r="A7405" t="s">
        <v>70</v>
      </c>
      <c r="B7405" t="s">
        <v>297</v>
      </c>
      <c r="C7405" t="s">
        <v>357</v>
      </c>
      <c r="D7405" t="s">
        <v>105</v>
      </c>
      <c r="E7405">
        <v>0</v>
      </c>
      <c r="F7405" t="s">
        <v>294</v>
      </c>
      <c r="G7405">
        <v>0</v>
      </c>
      <c r="H7405" t="s">
        <v>294</v>
      </c>
      <c r="I7405">
        <v>0</v>
      </c>
      <c r="J7405" t="s">
        <v>294</v>
      </c>
      <c r="K7405">
        <v>7.5</v>
      </c>
      <c r="L7405">
        <v>21.7</v>
      </c>
      <c r="M7405">
        <v>21.8</v>
      </c>
      <c r="N7405">
        <v>7.5</v>
      </c>
      <c r="O7405">
        <v>0</v>
      </c>
      <c r="P7405">
        <v>2.8839422961892702E-3</v>
      </c>
    </row>
    <row r="7406" spans="1:16" x14ac:dyDescent="0.3">
      <c r="A7406" t="s">
        <v>71</v>
      </c>
      <c r="B7406" t="s">
        <v>298</v>
      </c>
      <c r="C7406" t="s">
        <v>357</v>
      </c>
      <c r="D7406" t="s">
        <v>105</v>
      </c>
      <c r="E7406">
        <v>0</v>
      </c>
      <c r="F7406" t="s">
        <v>294</v>
      </c>
      <c r="G7406">
        <v>0</v>
      </c>
      <c r="H7406" t="s">
        <v>294</v>
      </c>
      <c r="I7406">
        <v>0</v>
      </c>
      <c r="J7406" t="s">
        <v>294</v>
      </c>
      <c r="K7406">
        <v>7.25</v>
      </c>
      <c r="L7406">
        <v>21.8</v>
      </c>
      <c r="M7406">
        <v>22.384234337034101</v>
      </c>
      <c r="N7406">
        <v>7.25</v>
      </c>
      <c r="O7406">
        <v>0</v>
      </c>
      <c r="P7406">
        <v>1.60793773466077E-2</v>
      </c>
    </row>
    <row r="7407" spans="1:16" x14ac:dyDescent="0.3">
      <c r="A7407" t="s">
        <v>72</v>
      </c>
      <c r="B7407" t="s">
        <v>299</v>
      </c>
      <c r="C7407" t="s">
        <v>358</v>
      </c>
      <c r="D7407" t="s">
        <v>105</v>
      </c>
      <c r="E7407">
        <v>0</v>
      </c>
      <c r="F7407" t="s">
        <v>294</v>
      </c>
      <c r="G7407">
        <v>0</v>
      </c>
      <c r="H7407" t="s">
        <v>294</v>
      </c>
      <c r="I7407">
        <v>0</v>
      </c>
      <c r="J7407" t="s">
        <v>294</v>
      </c>
      <c r="K7407">
        <v>7.25</v>
      </c>
      <c r="L7407">
        <v>22</v>
      </c>
      <c r="M7407">
        <v>23.028956518237099</v>
      </c>
      <c r="N7407">
        <v>7.25</v>
      </c>
      <c r="O7407">
        <v>0</v>
      </c>
      <c r="P7407">
        <v>-6.7645284848838498E-3</v>
      </c>
    </row>
    <row r="7408" spans="1:16" x14ac:dyDescent="0.3">
      <c r="A7408" t="s">
        <v>73</v>
      </c>
      <c r="B7408" t="s">
        <v>295</v>
      </c>
      <c r="C7408" t="s">
        <v>358</v>
      </c>
      <c r="D7408" t="s">
        <v>105</v>
      </c>
      <c r="E7408">
        <v>0</v>
      </c>
      <c r="F7408" t="s">
        <v>294</v>
      </c>
      <c r="G7408">
        <v>0</v>
      </c>
      <c r="H7408" t="s">
        <v>294</v>
      </c>
      <c r="I7408">
        <v>0</v>
      </c>
      <c r="J7408" t="s">
        <v>294</v>
      </c>
      <c r="K7408">
        <v>7.25</v>
      </c>
      <c r="L7408">
        <v>22</v>
      </c>
      <c r="M7408">
        <v>22.827953712529201</v>
      </c>
      <c r="N7408">
        <v>7.25</v>
      </c>
      <c r="O7408">
        <v>0</v>
      </c>
      <c r="P7408">
        <v>2.6378863458695898E-3</v>
      </c>
    </row>
    <row r="7409" spans="1:16" x14ac:dyDescent="0.3">
      <c r="A7409" t="s">
        <v>74</v>
      </c>
      <c r="B7409" t="s">
        <v>297</v>
      </c>
      <c r="C7409" t="s">
        <v>358</v>
      </c>
      <c r="D7409" t="s">
        <v>105</v>
      </c>
      <c r="E7409">
        <v>0</v>
      </c>
      <c r="F7409" t="s">
        <v>294</v>
      </c>
      <c r="G7409">
        <v>0</v>
      </c>
      <c r="H7409" t="s">
        <v>294</v>
      </c>
      <c r="I7409">
        <v>0</v>
      </c>
      <c r="J7409" t="s">
        <v>294</v>
      </c>
      <c r="K7409">
        <v>7.25</v>
      </c>
      <c r="L7409">
        <v>21.7</v>
      </c>
      <c r="M7409">
        <v>23.0388046878147</v>
      </c>
      <c r="N7409">
        <v>7.25</v>
      </c>
      <c r="O7409">
        <v>0</v>
      </c>
      <c r="P7409">
        <v>-1.0328279356421901E-3</v>
      </c>
    </row>
    <row r="7410" spans="1:16" x14ac:dyDescent="0.3">
      <c r="A7410" t="s">
        <v>75</v>
      </c>
      <c r="B7410" t="s">
        <v>298</v>
      </c>
      <c r="C7410" t="s">
        <v>358</v>
      </c>
      <c r="D7410" t="s">
        <v>105</v>
      </c>
      <c r="E7410">
        <v>0</v>
      </c>
      <c r="F7410" t="s">
        <v>294</v>
      </c>
      <c r="G7410">
        <v>0</v>
      </c>
      <c r="H7410" t="s">
        <v>294</v>
      </c>
      <c r="I7410">
        <v>0</v>
      </c>
      <c r="J7410" t="s">
        <v>294</v>
      </c>
      <c r="K7410">
        <v>7.25</v>
      </c>
      <c r="L7410">
        <v>21.3</v>
      </c>
      <c r="M7410">
        <v>22.872512115557601</v>
      </c>
      <c r="N7410">
        <v>7.25</v>
      </c>
      <c r="O7410">
        <v>0</v>
      </c>
      <c r="P7410">
        <v>9.6266786852821102E-3</v>
      </c>
    </row>
    <row r="7411" spans="1:16" x14ac:dyDescent="0.3">
      <c r="A7411" t="s">
        <v>283</v>
      </c>
      <c r="B7411" t="s">
        <v>295</v>
      </c>
      <c r="C7411" t="s">
        <v>296</v>
      </c>
      <c r="D7411" t="s">
        <v>106</v>
      </c>
      <c r="E7411">
        <v>0</v>
      </c>
      <c r="F7411" t="s">
        <v>294</v>
      </c>
      <c r="G7411">
        <v>0</v>
      </c>
      <c r="H7411">
        <v>0</v>
      </c>
      <c r="I7411">
        <v>0</v>
      </c>
      <c r="J7411" t="s">
        <v>294</v>
      </c>
      <c r="K7411">
        <v>0</v>
      </c>
      <c r="L7411">
        <v>0</v>
      </c>
      <c r="M7411">
        <v>0</v>
      </c>
      <c r="N7411" t="s">
        <v>294</v>
      </c>
      <c r="O7411">
        <v>0</v>
      </c>
      <c r="P7411">
        <v>0</v>
      </c>
    </row>
    <row r="7412" spans="1:16" x14ac:dyDescent="0.3">
      <c r="A7412" t="s">
        <v>284</v>
      </c>
      <c r="B7412" t="s">
        <v>297</v>
      </c>
      <c r="C7412" t="s">
        <v>296</v>
      </c>
      <c r="D7412" t="s">
        <v>106</v>
      </c>
      <c r="E7412">
        <v>0</v>
      </c>
      <c r="F7412" t="s">
        <v>294</v>
      </c>
      <c r="G7412">
        <v>0</v>
      </c>
      <c r="H7412">
        <v>0</v>
      </c>
      <c r="I7412">
        <v>0</v>
      </c>
      <c r="J7412" t="s">
        <v>294</v>
      </c>
      <c r="K7412">
        <v>0</v>
      </c>
      <c r="L7412">
        <v>0</v>
      </c>
      <c r="M7412">
        <v>0</v>
      </c>
      <c r="N7412" t="s">
        <v>294</v>
      </c>
      <c r="O7412">
        <v>0</v>
      </c>
      <c r="P7412">
        <v>0</v>
      </c>
    </row>
    <row r="7413" spans="1:16" x14ac:dyDescent="0.3">
      <c r="A7413" t="s">
        <v>285</v>
      </c>
      <c r="B7413" t="s">
        <v>298</v>
      </c>
      <c r="C7413" t="s">
        <v>296</v>
      </c>
      <c r="D7413" t="s">
        <v>106</v>
      </c>
      <c r="E7413">
        <v>0</v>
      </c>
      <c r="F7413" t="s">
        <v>294</v>
      </c>
      <c r="G7413">
        <v>0</v>
      </c>
      <c r="H7413">
        <v>4.9733333333333301</v>
      </c>
      <c r="I7413">
        <v>0</v>
      </c>
      <c r="J7413" t="s">
        <v>294</v>
      </c>
      <c r="K7413" t="s">
        <v>294</v>
      </c>
      <c r="L7413">
        <v>0</v>
      </c>
      <c r="M7413">
        <v>0</v>
      </c>
      <c r="N7413" t="s">
        <v>294</v>
      </c>
      <c r="O7413">
        <v>0</v>
      </c>
      <c r="P7413">
        <v>0</v>
      </c>
    </row>
    <row r="7414" spans="1:16" x14ac:dyDescent="0.3">
      <c r="A7414" t="s">
        <v>112</v>
      </c>
      <c r="B7414" t="s">
        <v>299</v>
      </c>
      <c r="C7414" t="s">
        <v>300</v>
      </c>
      <c r="D7414" t="s">
        <v>106</v>
      </c>
      <c r="E7414">
        <v>0</v>
      </c>
      <c r="F7414" t="s">
        <v>294</v>
      </c>
      <c r="G7414">
        <v>0</v>
      </c>
      <c r="H7414">
        <v>5.3633333333333297</v>
      </c>
      <c r="I7414">
        <v>0</v>
      </c>
      <c r="J7414" t="s">
        <v>294</v>
      </c>
      <c r="K7414" t="s">
        <v>294</v>
      </c>
      <c r="L7414">
        <v>0</v>
      </c>
      <c r="M7414">
        <v>0</v>
      </c>
      <c r="N7414" t="s">
        <v>294</v>
      </c>
      <c r="O7414">
        <v>0</v>
      </c>
      <c r="P7414">
        <v>0</v>
      </c>
    </row>
    <row r="7415" spans="1:16" x14ac:dyDescent="0.3">
      <c r="A7415" t="s">
        <v>113</v>
      </c>
      <c r="B7415" t="s">
        <v>295</v>
      </c>
      <c r="C7415" t="s">
        <v>300</v>
      </c>
      <c r="D7415" t="s">
        <v>106</v>
      </c>
      <c r="E7415">
        <v>0</v>
      </c>
      <c r="F7415" t="s">
        <v>294</v>
      </c>
      <c r="G7415">
        <v>0</v>
      </c>
      <c r="H7415">
        <v>5.7766666666666699</v>
      </c>
      <c r="I7415">
        <v>0</v>
      </c>
      <c r="J7415" t="s">
        <v>294</v>
      </c>
      <c r="K7415" t="s">
        <v>294</v>
      </c>
      <c r="L7415">
        <v>0</v>
      </c>
      <c r="M7415">
        <v>0</v>
      </c>
      <c r="N7415" t="s">
        <v>294</v>
      </c>
      <c r="O7415">
        <v>0</v>
      </c>
      <c r="P7415">
        <v>0</v>
      </c>
    </row>
    <row r="7416" spans="1:16" x14ac:dyDescent="0.3">
      <c r="A7416" t="s">
        <v>114</v>
      </c>
      <c r="B7416" t="s">
        <v>297</v>
      </c>
      <c r="C7416" t="s">
        <v>300</v>
      </c>
      <c r="D7416" t="s">
        <v>106</v>
      </c>
      <c r="E7416">
        <v>0</v>
      </c>
      <c r="F7416" t="s">
        <v>294</v>
      </c>
      <c r="G7416">
        <v>0</v>
      </c>
      <c r="H7416">
        <v>5.8466666666666702</v>
      </c>
      <c r="I7416">
        <v>0</v>
      </c>
      <c r="J7416" t="s">
        <v>294</v>
      </c>
      <c r="K7416" t="s">
        <v>294</v>
      </c>
      <c r="L7416">
        <v>0</v>
      </c>
      <c r="M7416">
        <v>0</v>
      </c>
      <c r="N7416" t="s">
        <v>294</v>
      </c>
      <c r="O7416">
        <v>0</v>
      </c>
      <c r="P7416">
        <v>0</v>
      </c>
    </row>
    <row r="7417" spans="1:16" x14ac:dyDescent="0.3">
      <c r="A7417" t="s">
        <v>115</v>
      </c>
      <c r="B7417" t="s">
        <v>298</v>
      </c>
      <c r="C7417" t="s">
        <v>300</v>
      </c>
      <c r="D7417" t="s">
        <v>106</v>
      </c>
      <c r="E7417">
        <v>0</v>
      </c>
      <c r="F7417" t="s">
        <v>294</v>
      </c>
      <c r="G7417">
        <v>0</v>
      </c>
      <c r="H7417">
        <v>5.65</v>
      </c>
      <c r="I7417">
        <v>0</v>
      </c>
      <c r="J7417" t="s">
        <v>294</v>
      </c>
      <c r="K7417" t="s">
        <v>294</v>
      </c>
      <c r="L7417">
        <v>0</v>
      </c>
      <c r="M7417">
        <v>0</v>
      </c>
      <c r="N7417" t="s">
        <v>294</v>
      </c>
      <c r="O7417">
        <v>0</v>
      </c>
      <c r="P7417">
        <v>0</v>
      </c>
    </row>
    <row r="7418" spans="1:16" x14ac:dyDescent="0.3">
      <c r="A7418" t="s">
        <v>116</v>
      </c>
      <c r="B7418" t="s">
        <v>299</v>
      </c>
      <c r="C7418" t="s">
        <v>301</v>
      </c>
      <c r="D7418" t="s">
        <v>106</v>
      </c>
      <c r="E7418">
        <v>0</v>
      </c>
      <c r="F7418" t="s">
        <v>294</v>
      </c>
      <c r="G7418">
        <v>-1.7463809865954499E-2</v>
      </c>
      <c r="H7418">
        <v>5.4533333333333296</v>
      </c>
      <c r="I7418">
        <v>0</v>
      </c>
      <c r="J7418" t="s">
        <v>294</v>
      </c>
      <c r="K7418" t="s">
        <v>294</v>
      </c>
      <c r="L7418">
        <v>0</v>
      </c>
      <c r="M7418">
        <v>0</v>
      </c>
      <c r="N7418" t="s">
        <v>294</v>
      </c>
      <c r="O7418">
        <v>0</v>
      </c>
      <c r="P7418">
        <v>0</v>
      </c>
    </row>
    <row r="7419" spans="1:16" x14ac:dyDescent="0.3">
      <c r="A7419" t="s">
        <v>117</v>
      </c>
      <c r="B7419" t="s">
        <v>295</v>
      </c>
      <c r="C7419" t="s">
        <v>301</v>
      </c>
      <c r="D7419" t="s">
        <v>106</v>
      </c>
      <c r="E7419">
        <v>0</v>
      </c>
      <c r="F7419" t="s">
        <v>294</v>
      </c>
      <c r="G7419">
        <v>-7.2749672611829297E-3</v>
      </c>
      <c r="H7419">
        <v>5.4366666666666701</v>
      </c>
      <c r="I7419">
        <v>0</v>
      </c>
      <c r="J7419" t="s">
        <v>294</v>
      </c>
      <c r="K7419" t="s">
        <v>294</v>
      </c>
      <c r="L7419">
        <v>0</v>
      </c>
      <c r="M7419">
        <v>0</v>
      </c>
      <c r="N7419" t="s">
        <v>294</v>
      </c>
      <c r="O7419">
        <v>0</v>
      </c>
      <c r="P7419">
        <v>0</v>
      </c>
    </row>
    <row r="7420" spans="1:16" x14ac:dyDescent="0.3">
      <c r="A7420" t="s">
        <v>118</v>
      </c>
      <c r="B7420" t="s">
        <v>297</v>
      </c>
      <c r="C7420" t="s">
        <v>301</v>
      </c>
      <c r="D7420" t="s">
        <v>106</v>
      </c>
      <c r="E7420">
        <v>0</v>
      </c>
      <c r="F7420" t="s">
        <v>294</v>
      </c>
      <c r="G7420">
        <v>-1.01890391251751E-2</v>
      </c>
      <c r="H7420">
        <v>5.35666666666667</v>
      </c>
      <c r="I7420">
        <v>0</v>
      </c>
      <c r="J7420" t="s">
        <v>294</v>
      </c>
      <c r="K7420" t="s">
        <v>294</v>
      </c>
      <c r="L7420">
        <v>0</v>
      </c>
      <c r="M7420">
        <v>0</v>
      </c>
      <c r="N7420" t="s">
        <v>294</v>
      </c>
      <c r="O7420">
        <v>0</v>
      </c>
      <c r="P7420">
        <v>0</v>
      </c>
    </row>
    <row r="7421" spans="1:16" x14ac:dyDescent="0.3">
      <c r="A7421" t="s">
        <v>119</v>
      </c>
      <c r="B7421" t="s">
        <v>298</v>
      </c>
      <c r="C7421" t="s">
        <v>301</v>
      </c>
      <c r="D7421" t="s">
        <v>106</v>
      </c>
      <c r="E7421">
        <v>0</v>
      </c>
      <c r="F7421" t="s">
        <v>294</v>
      </c>
      <c r="G7421">
        <v>3.6860470132489302E-3</v>
      </c>
      <c r="H7421">
        <v>5.2133333333333303</v>
      </c>
      <c r="I7421">
        <v>0</v>
      </c>
      <c r="J7421" t="s">
        <v>294</v>
      </c>
      <c r="K7421">
        <v>4</v>
      </c>
      <c r="L7421">
        <v>0</v>
      </c>
      <c r="M7421">
        <v>0</v>
      </c>
      <c r="N7421">
        <v>4</v>
      </c>
      <c r="O7421">
        <v>0</v>
      </c>
      <c r="P7421">
        <v>0</v>
      </c>
    </row>
    <row r="7422" spans="1:16" x14ac:dyDescent="0.3">
      <c r="A7422" t="s">
        <v>120</v>
      </c>
      <c r="B7422" t="s">
        <v>299</v>
      </c>
      <c r="C7422" t="s">
        <v>302</v>
      </c>
      <c r="D7422" t="s">
        <v>106</v>
      </c>
      <c r="E7422">
        <v>0</v>
      </c>
      <c r="F7422" t="s">
        <v>294</v>
      </c>
      <c r="G7422">
        <v>-4.6235082554004804E-3</v>
      </c>
      <c r="H7422">
        <v>5.2266666666666701</v>
      </c>
      <c r="I7422">
        <v>0</v>
      </c>
      <c r="J7422" t="s">
        <v>294</v>
      </c>
      <c r="K7422">
        <v>4</v>
      </c>
      <c r="L7422">
        <v>0</v>
      </c>
      <c r="M7422">
        <v>0</v>
      </c>
      <c r="N7422">
        <v>4</v>
      </c>
      <c r="O7422">
        <v>0</v>
      </c>
      <c r="P7422">
        <v>0</v>
      </c>
    </row>
    <row r="7423" spans="1:16" x14ac:dyDescent="0.3">
      <c r="A7423" t="s">
        <v>121</v>
      </c>
      <c r="B7423" t="s">
        <v>295</v>
      </c>
      <c r="C7423" t="s">
        <v>302</v>
      </c>
      <c r="D7423" t="s">
        <v>106</v>
      </c>
      <c r="E7423">
        <v>0</v>
      </c>
      <c r="F7423" t="s">
        <v>294</v>
      </c>
      <c r="G7423">
        <v>2.37415838910682E-3</v>
      </c>
      <c r="H7423">
        <v>5.2233333333333301</v>
      </c>
      <c r="I7423">
        <v>0</v>
      </c>
      <c r="J7423" t="s">
        <v>294</v>
      </c>
      <c r="K7423">
        <v>4</v>
      </c>
      <c r="L7423">
        <v>0</v>
      </c>
      <c r="M7423">
        <v>0</v>
      </c>
      <c r="N7423">
        <v>4</v>
      </c>
      <c r="O7423">
        <v>0</v>
      </c>
      <c r="P7423">
        <v>0</v>
      </c>
    </row>
    <row r="7424" spans="1:16" x14ac:dyDescent="0.3">
      <c r="A7424" t="s">
        <v>122</v>
      </c>
      <c r="B7424" t="s">
        <v>297</v>
      </c>
      <c r="C7424" t="s">
        <v>302</v>
      </c>
      <c r="D7424" t="s">
        <v>106</v>
      </c>
      <c r="E7424">
        <v>0</v>
      </c>
      <c r="F7424" t="s">
        <v>294</v>
      </c>
      <c r="G7424">
        <v>2.8932125569167701E-3</v>
      </c>
      <c r="H7424">
        <v>5.1033333333333299</v>
      </c>
      <c r="I7424">
        <v>0</v>
      </c>
      <c r="J7424" t="s">
        <v>294</v>
      </c>
      <c r="K7424">
        <v>4</v>
      </c>
      <c r="L7424">
        <v>0</v>
      </c>
      <c r="M7424">
        <v>0</v>
      </c>
      <c r="N7424">
        <v>4</v>
      </c>
      <c r="O7424">
        <v>0</v>
      </c>
      <c r="P7424">
        <v>0</v>
      </c>
    </row>
    <row r="7425" spans="1:16" x14ac:dyDescent="0.3">
      <c r="A7425" t="s">
        <v>123</v>
      </c>
      <c r="B7425" t="s">
        <v>298</v>
      </c>
      <c r="C7425" t="s">
        <v>302</v>
      </c>
      <c r="D7425" t="s">
        <v>106</v>
      </c>
      <c r="E7425">
        <v>0</v>
      </c>
      <c r="F7425" t="s">
        <v>294</v>
      </c>
      <c r="G7425">
        <v>-2.3387231876093001E-3</v>
      </c>
      <c r="H7425">
        <v>5.43333333333333</v>
      </c>
      <c r="I7425">
        <v>0</v>
      </c>
      <c r="J7425" t="s">
        <v>294</v>
      </c>
      <c r="K7425">
        <v>5</v>
      </c>
      <c r="L7425">
        <v>0</v>
      </c>
      <c r="M7425">
        <v>0</v>
      </c>
      <c r="N7425">
        <v>5</v>
      </c>
      <c r="O7425">
        <v>0</v>
      </c>
      <c r="P7425">
        <v>0</v>
      </c>
    </row>
    <row r="7426" spans="1:16" x14ac:dyDescent="0.3">
      <c r="A7426" t="s">
        <v>124</v>
      </c>
      <c r="B7426" t="s">
        <v>299</v>
      </c>
      <c r="C7426" t="s">
        <v>303</v>
      </c>
      <c r="D7426" t="s">
        <v>106</v>
      </c>
      <c r="E7426">
        <v>0</v>
      </c>
      <c r="F7426" t="s">
        <v>294</v>
      </c>
      <c r="G7426">
        <v>-1.94564788582285E-3</v>
      </c>
      <c r="H7426">
        <v>5.71</v>
      </c>
      <c r="I7426">
        <v>0</v>
      </c>
      <c r="J7426" t="s">
        <v>294</v>
      </c>
      <c r="K7426">
        <v>6</v>
      </c>
      <c r="L7426">
        <v>0</v>
      </c>
      <c r="M7426">
        <v>0</v>
      </c>
      <c r="N7426">
        <v>6</v>
      </c>
      <c r="O7426">
        <v>0</v>
      </c>
      <c r="P7426">
        <v>0</v>
      </c>
    </row>
    <row r="7427" spans="1:16" x14ac:dyDescent="0.3">
      <c r="A7427" t="s">
        <v>125</v>
      </c>
      <c r="B7427" t="s">
        <v>295</v>
      </c>
      <c r="C7427" t="s">
        <v>303</v>
      </c>
      <c r="D7427" t="s">
        <v>106</v>
      </c>
      <c r="E7427">
        <v>0</v>
      </c>
      <c r="F7427" t="s">
        <v>294</v>
      </c>
      <c r="G7427">
        <v>8.4446019640393999E-4</v>
      </c>
      <c r="H7427">
        <v>5.9633333333333303</v>
      </c>
      <c r="I7427">
        <v>0</v>
      </c>
      <c r="J7427" t="s">
        <v>294</v>
      </c>
      <c r="K7427">
        <v>6</v>
      </c>
      <c r="L7427">
        <v>0</v>
      </c>
      <c r="M7427">
        <v>0</v>
      </c>
      <c r="N7427">
        <v>6</v>
      </c>
      <c r="O7427">
        <v>1.88713037420296E-4</v>
      </c>
      <c r="P7427">
        <v>0</v>
      </c>
    </row>
    <row r="7428" spans="1:16" x14ac:dyDescent="0.3">
      <c r="A7428" t="s">
        <v>126</v>
      </c>
      <c r="B7428" t="s">
        <v>297</v>
      </c>
      <c r="C7428" t="s">
        <v>303</v>
      </c>
      <c r="D7428" t="s">
        <v>106</v>
      </c>
      <c r="E7428">
        <v>0</v>
      </c>
      <c r="F7428" t="s">
        <v>294</v>
      </c>
      <c r="G7428">
        <v>-7.9721572162321196E-3</v>
      </c>
      <c r="H7428">
        <v>5.9833333333333298</v>
      </c>
      <c r="I7428">
        <v>0</v>
      </c>
      <c r="J7428" t="s">
        <v>294</v>
      </c>
      <c r="K7428">
        <v>5</v>
      </c>
      <c r="L7428">
        <v>0</v>
      </c>
      <c r="M7428">
        <v>0</v>
      </c>
      <c r="N7428">
        <v>5</v>
      </c>
      <c r="O7428">
        <v>-9.1069314204181902E-3</v>
      </c>
      <c r="P7428">
        <v>0</v>
      </c>
    </row>
    <row r="7429" spans="1:16" x14ac:dyDescent="0.3">
      <c r="A7429" t="s">
        <v>127</v>
      </c>
      <c r="B7429" t="s">
        <v>298</v>
      </c>
      <c r="C7429" t="s">
        <v>303</v>
      </c>
      <c r="D7429" t="s">
        <v>106</v>
      </c>
      <c r="E7429">
        <v>0</v>
      </c>
      <c r="F7429" t="s">
        <v>294</v>
      </c>
      <c r="G7429">
        <v>3.99861010581093E-3</v>
      </c>
      <c r="H7429">
        <v>6.0333333333333297</v>
      </c>
      <c r="I7429">
        <v>0</v>
      </c>
      <c r="J7429" t="s">
        <v>294</v>
      </c>
      <c r="K7429">
        <v>5</v>
      </c>
      <c r="L7429">
        <v>0</v>
      </c>
      <c r="M7429">
        <v>0</v>
      </c>
      <c r="N7429">
        <v>5</v>
      </c>
      <c r="O7429">
        <v>9.7404403429646202E-4</v>
      </c>
      <c r="P7429">
        <v>0</v>
      </c>
    </row>
    <row r="7430" spans="1:16" x14ac:dyDescent="0.3">
      <c r="A7430" t="s">
        <v>128</v>
      </c>
      <c r="B7430" t="s">
        <v>299</v>
      </c>
      <c r="C7430" t="s">
        <v>304</v>
      </c>
      <c r="D7430" t="s">
        <v>106</v>
      </c>
      <c r="E7430">
        <v>0</v>
      </c>
      <c r="F7430" t="s">
        <v>294</v>
      </c>
      <c r="G7430">
        <v>4.96442925275975E-3</v>
      </c>
      <c r="H7430">
        <v>6.14</v>
      </c>
      <c r="I7430">
        <v>0</v>
      </c>
      <c r="J7430" t="s">
        <v>294</v>
      </c>
      <c r="K7430">
        <v>5</v>
      </c>
      <c r="L7430">
        <v>0</v>
      </c>
      <c r="M7430">
        <v>0</v>
      </c>
      <c r="N7430">
        <v>5</v>
      </c>
      <c r="O7430">
        <v>2.3107228667731401E-3</v>
      </c>
      <c r="P7430">
        <v>0</v>
      </c>
    </row>
    <row r="7431" spans="1:16" x14ac:dyDescent="0.3">
      <c r="A7431" t="s">
        <v>129</v>
      </c>
      <c r="B7431" t="s">
        <v>295</v>
      </c>
      <c r="C7431" t="s">
        <v>304</v>
      </c>
      <c r="D7431" t="s">
        <v>106</v>
      </c>
      <c r="E7431">
        <v>0</v>
      </c>
      <c r="F7431" t="s">
        <v>294</v>
      </c>
      <c r="G7431">
        <v>5.8244080210374501E-3</v>
      </c>
      <c r="H7431">
        <v>6.6</v>
      </c>
      <c r="I7431">
        <v>0</v>
      </c>
      <c r="J7431" t="s">
        <v>294</v>
      </c>
      <c r="K7431">
        <v>7</v>
      </c>
      <c r="L7431">
        <v>0</v>
      </c>
      <c r="M7431">
        <v>0</v>
      </c>
      <c r="N7431">
        <v>7</v>
      </c>
      <c r="O7431">
        <v>4.8434039200837596E-3</v>
      </c>
      <c r="P7431">
        <v>0</v>
      </c>
    </row>
    <row r="7432" spans="1:16" x14ac:dyDescent="0.3">
      <c r="A7432" t="s">
        <v>130</v>
      </c>
      <c r="B7432" t="s">
        <v>297</v>
      </c>
      <c r="C7432" t="s">
        <v>304</v>
      </c>
      <c r="D7432" t="s">
        <v>106</v>
      </c>
      <c r="E7432">
        <v>0</v>
      </c>
      <c r="F7432" t="s">
        <v>294</v>
      </c>
      <c r="G7432">
        <v>4.8684055693430902E-3</v>
      </c>
      <c r="H7432">
        <v>6.36</v>
      </c>
      <c r="I7432">
        <v>0</v>
      </c>
      <c r="J7432" t="s">
        <v>294</v>
      </c>
      <c r="K7432">
        <v>6</v>
      </c>
      <c r="L7432">
        <v>0</v>
      </c>
      <c r="M7432">
        <v>0</v>
      </c>
      <c r="N7432">
        <v>6</v>
      </c>
      <c r="O7432">
        <v>3.6873940721822199E-3</v>
      </c>
      <c r="P7432">
        <v>0</v>
      </c>
    </row>
    <row r="7433" spans="1:16" x14ac:dyDescent="0.3">
      <c r="A7433" t="s">
        <v>131</v>
      </c>
      <c r="B7433" t="s">
        <v>298</v>
      </c>
      <c r="C7433" t="s">
        <v>304</v>
      </c>
      <c r="D7433" t="s">
        <v>106</v>
      </c>
      <c r="E7433">
        <v>0</v>
      </c>
      <c r="F7433" t="s">
        <v>294</v>
      </c>
      <c r="G7433">
        <v>-8.6256338051362604E-3</v>
      </c>
      <c r="H7433">
        <v>6.2866666666666697</v>
      </c>
      <c r="I7433">
        <v>0</v>
      </c>
      <c r="J7433" t="s">
        <v>294</v>
      </c>
      <c r="K7433">
        <v>5</v>
      </c>
      <c r="L7433">
        <v>0</v>
      </c>
      <c r="M7433">
        <v>6.1875123385417397E-2</v>
      </c>
      <c r="N7433">
        <v>5</v>
      </c>
      <c r="O7433">
        <v>-7.65620969905578E-3</v>
      </c>
      <c r="P7433">
        <v>0</v>
      </c>
    </row>
    <row r="7434" spans="1:16" x14ac:dyDescent="0.3">
      <c r="A7434" t="s">
        <v>132</v>
      </c>
      <c r="B7434" t="s">
        <v>299</v>
      </c>
      <c r="C7434" t="s">
        <v>305</v>
      </c>
      <c r="D7434" t="s">
        <v>106</v>
      </c>
      <c r="E7434">
        <v>0</v>
      </c>
      <c r="F7434" t="s">
        <v>294</v>
      </c>
      <c r="G7434">
        <v>4.1477383429549004E-3</v>
      </c>
      <c r="H7434">
        <v>6.2433333333333296</v>
      </c>
      <c r="I7434">
        <v>0</v>
      </c>
      <c r="J7434" t="s">
        <v>294</v>
      </c>
      <c r="K7434">
        <v>4.5</v>
      </c>
      <c r="L7434">
        <v>0</v>
      </c>
      <c r="M7434">
        <v>6.3192491281846702E-2</v>
      </c>
      <c r="N7434">
        <v>4.5</v>
      </c>
      <c r="O7434">
        <v>1.30629202470978E-4</v>
      </c>
      <c r="P7434">
        <v>0</v>
      </c>
    </row>
    <row r="7435" spans="1:16" x14ac:dyDescent="0.3">
      <c r="A7435" t="s">
        <v>133</v>
      </c>
      <c r="B7435" t="s">
        <v>295</v>
      </c>
      <c r="C7435" t="s">
        <v>305</v>
      </c>
      <c r="D7435" t="s">
        <v>106</v>
      </c>
      <c r="E7435">
        <v>0</v>
      </c>
      <c r="F7435" t="s">
        <v>294</v>
      </c>
      <c r="G7435">
        <v>4.3983665078584097E-3</v>
      </c>
      <c r="H7435">
        <v>5.6733333333333302</v>
      </c>
      <c r="I7435">
        <v>0</v>
      </c>
      <c r="J7435" t="s">
        <v>294</v>
      </c>
      <c r="K7435">
        <v>4.5</v>
      </c>
      <c r="L7435">
        <v>0</v>
      </c>
      <c r="M7435">
        <v>6.2904317054502806E-2</v>
      </c>
      <c r="N7435">
        <v>4.5</v>
      </c>
      <c r="O7435">
        <v>1.7474467305293999E-3</v>
      </c>
      <c r="P7435">
        <v>0</v>
      </c>
    </row>
    <row r="7436" spans="1:16" x14ac:dyDescent="0.3">
      <c r="A7436" t="s">
        <v>134</v>
      </c>
      <c r="B7436" t="s">
        <v>297</v>
      </c>
      <c r="C7436" t="s">
        <v>305</v>
      </c>
      <c r="D7436" t="s">
        <v>106</v>
      </c>
      <c r="E7436">
        <v>0</v>
      </c>
      <c r="F7436" t="s">
        <v>294</v>
      </c>
      <c r="G7436">
        <v>-3.3913819929942699E-3</v>
      </c>
      <c r="H7436">
        <v>5.3833333333333302</v>
      </c>
      <c r="I7436">
        <v>0</v>
      </c>
      <c r="J7436" t="s">
        <v>294</v>
      </c>
      <c r="K7436">
        <v>4.5</v>
      </c>
      <c r="L7436">
        <v>0</v>
      </c>
      <c r="M7436">
        <v>0.25153493272448402</v>
      </c>
      <c r="N7436">
        <v>4.5</v>
      </c>
      <c r="O7436">
        <v>-4.5329322568523596E-3</v>
      </c>
      <c r="P7436">
        <v>0</v>
      </c>
    </row>
    <row r="7437" spans="1:16" x14ac:dyDescent="0.3">
      <c r="A7437" t="s">
        <v>135</v>
      </c>
      <c r="B7437" t="s">
        <v>298</v>
      </c>
      <c r="C7437" t="s">
        <v>305</v>
      </c>
      <c r="D7437" t="s">
        <v>106</v>
      </c>
      <c r="E7437">
        <v>0</v>
      </c>
      <c r="F7437" t="s">
        <v>294</v>
      </c>
      <c r="G7437">
        <v>-2.9159118143891102E-3</v>
      </c>
      <c r="H7437">
        <v>5.6566666666666698</v>
      </c>
      <c r="I7437">
        <v>0</v>
      </c>
      <c r="J7437" t="s">
        <v>294</v>
      </c>
      <c r="K7437">
        <v>4</v>
      </c>
      <c r="L7437">
        <v>0</v>
      </c>
      <c r="M7437">
        <v>0.38286004489978798</v>
      </c>
      <c r="N7437">
        <v>4</v>
      </c>
      <c r="O7437">
        <v>-3.8633344836198598E-3</v>
      </c>
      <c r="P7437">
        <v>0</v>
      </c>
    </row>
    <row r="7438" spans="1:16" x14ac:dyDescent="0.3">
      <c r="A7438" t="s">
        <v>136</v>
      </c>
      <c r="B7438" t="s">
        <v>299</v>
      </c>
      <c r="C7438" t="s">
        <v>306</v>
      </c>
      <c r="D7438" t="s">
        <v>106</v>
      </c>
      <c r="E7438">
        <v>0</v>
      </c>
      <c r="F7438" t="s">
        <v>294</v>
      </c>
      <c r="G7438">
        <v>8.0429374740762505E-3</v>
      </c>
      <c r="H7438">
        <v>5.3633333333333297</v>
      </c>
      <c r="I7438">
        <v>0</v>
      </c>
      <c r="J7438" t="s">
        <v>294</v>
      </c>
      <c r="K7438">
        <v>4</v>
      </c>
      <c r="L7438">
        <v>0</v>
      </c>
      <c r="M7438">
        <v>0.38508310322501299</v>
      </c>
      <c r="N7438">
        <v>4</v>
      </c>
      <c r="O7438">
        <v>5.48267880063724E-3</v>
      </c>
      <c r="P7438">
        <v>0</v>
      </c>
    </row>
    <row r="7439" spans="1:16" x14ac:dyDescent="0.3">
      <c r="A7439" t="s">
        <v>137</v>
      </c>
      <c r="B7439" t="s">
        <v>295</v>
      </c>
      <c r="C7439" t="s">
        <v>306</v>
      </c>
      <c r="D7439" t="s">
        <v>106</v>
      </c>
      <c r="E7439">
        <v>0</v>
      </c>
      <c r="F7439" t="s">
        <v>294</v>
      </c>
      <c r="G7439">
        <v>-1.1284387490375599E-2</v>
      </c>
      <c r="H7439">
        <v>5.21</v>
      </c>
      <c r="I7439">
        <v>0</v>
      </c>
      <c r="J7439" t="s">
        <v>294</v>
      </c>
      <c r="K7439">
        <v>4</v>
      </c>
      <c r="L7439">
        <v>0</v>
      </c>
      <c r="M7439">
        <v>0.382366031938627</v>
      </c>
      <c r="N7439">
        <v>4</v>
      </c>
      <c r="O7439">
        <v>-1.3589931761017301E-2</v>
      </c>
      <c r="P7439">
        <v>0</v>
      </c>
    </row>
    <row r="7440" spans="1:16" x14ac:dyDescent="0.3">
      <c r="A7440" t="s">
        <v>138</v>
      </c>
      <c r="B7440" t="s">
        <v>297</v>
      </c>
      <c r="C7440" t="s">
        <v>306</v>
      </c>
      <c r="D7440" t="s">
        <v>106</v>
      </c>
      <c r="E7440">
        <v>0</v>
      </c>
      <c r="F7440" t="s">
        <v>294</v>
      </c>
      <c r="G7440">
        <v>-4.0417086848534298E-3</v>
      </c>
      <c r="H7440">
        <v>5.4666666666666703</v>
      </c>
      <c r="I7440">
        <v>0</v>
      </c>
      <c r="J7440" t="s">
        <v>294</v>
      </c>
      <c r="K7440">
        <v>4</v>
      </c>
      <c r="L7440">
        <v>0</v>
      </c>
      <c r="M7440">
        <v>0.38520660646530303</v>
      </c>
      <c r="N7440">
        <v>4</v>
      </c>
      <c r="O7440">
        <v>-4.3752909075092097E-3</v>
      </c>
      <c r="P7440">
        <v>0</v>
      </c>
    </row>
    <row r="7441" spans="1:16" x14ac:dyDescent="0.3">
      <c r="A7441" t="s">
        <v>139</v>
      </c>
      <c r="B7441" t="s">
        <v>298</v>
      </c>
      <c r="C7441" t="s">
        <v>306</v>
      </c>
      <c r="D7441" t="s">
        <v>106</v>
      </c>
      <c r="E7441">
        <v>0</v>
      </c>
      <c r="F7441" t="s">
        <v>294</v>
      </c>
      <c r="G7441">
        <v>9.7295756592892298E-3</v>
      </c>
      <c r="H7441">
        <v>5.75</v>
      </c>
      <c r="I7441">
        <v>0</v>
      </c>
      <c r="J7441" t="s">
        <v>294</v>
      </c>
      <c r="K7441">
        <v>5</v>
      </c>
      <c r="L7441">
        <v>0</v>
      </c>
      <c r="M7441">
        <v>0.45344214672566802</v>
      </c>
      <c r="N7441">
        <v>5</v>
      </c>
      <c r="O7441">
        <v>7.6458655645788003E-3</v>
      </c>
      <c r="P7441">
        <v>0</v>
      </c>
    </row>
    <row r="7442" spans="1:16" x14ac:dyDescent="0.3">
      <c r="A7442" t="s">
        <v>140</v>
      </c>
      <c r="B7442" t="s">
        <v>299</v>
      </c>
      <c r="C7442" t="s">
        <v>307</v>
      </c>
      <c r="D7442" t="s">
        <v>106</v>
      </c>
      <c r="E7442">
        <v>0</v>
      </c>
      <c r="F7442" t="s">
        <v>294</v>
      </c>
      <c r="G7442">
        <v>3.2762183486814101E-3</v>
      </c>
      <c r="H7442">
        <v>5.93333333333333</v>
      </c>
      <c r="I7442">
        <v>0</v>
      </c>
      <c r="J7442" t="s">
        <v>294</v>
      </c>
      <c r="K7442">
        <v>5</v>
      </c>
      <c r="L7442">
        <v>0</v>
      </c>
      <c r="M7442">
        <v>0.461799199318642</v>
      </c>
      <c r="N7442">
        <v>5</v>
      </c>
      <c r="O7442">
        <v>1.1154453266746199E-3</v>
      </c>
      <c r="P7442">
        <v>0</v>
      </c>
    </row>
    <row r="7443" spans="1:16" x14ac:dyDescent="0.3">
      <c r="A7443" t="s">
        <v>141</v>
      </c>
      <c r="B7443" t="s">
        <v>295</v>
      </c>
      <c r="C7443" t="s">
        <v>307</v>
      </c>
      <c r="D7443" t="s">
        <v>106</v>
      </c>
      <c r="E7443">
        <v>0</v>
      </c>
      <c r="F7443" t="s">
        <v>294</v>
      </c>
      <c r="G7443">
        <v>-6.4534245287135601E-3</v>
      </c>
      <c r="H7443">
        <v>6.0066666666666704</v>
      </c>
      <c r="I7443">
        <v>0</v>
      </c>
      <c r="J7443" t="s">
        <v>294</v>
      </c>
      <c r="K7443">
        <v>5</v>
      </c>
      <c r="L7443">
        <v>0</v>
      </c>
      <c r="M7443">
        <v>0.465401377160441</v>
      </c>
      <c r="N7443">
        <v>5</v>
      </c>
      <c r="O7443">
        <v>-6.1480549807262398E-3</v>
      </c>
      <c r="P7443">
        <v>0</v>
      </c>
    </row>
    <row r="7444" spans="1:16" x14ac:dyDescent="0.3">
      <c r="A7444" t="s">
        <v>142</v>
      </c>
      <c r="B7444" t="s">
        <v>297</v>
      </c>
      <c r="C7444" t="s">
        <v>307</v>
      </c>
      <c r="D7444" t="s">
        <v>106</v>
      </c>
      <c r="E7444">
        <v>0</v>
      </c>
      <c r="F7444" t="s">
        <v>294</v>
      </c>
      <c r="G7444">
        <v>1.39993911184444E-3</v>
      </c>
      <c r="H7444">
        <v>6.2333333333333298</v>
      </c>
      <c r="I7444">
        <v>0</v>
      </c>
      <c r="J7444" t="s">
        <v>294</v>
      </c>
      <c r="K7444">
        <v>7</v>
      </c>
      <c r="L7444">
        <v>0</v>
      </c>
      <c r="M7444">
        <v>0.46957990345692802</v>
      </c>
      <c r="N7444">
        <v>7</v>
      </c>
      <c r="O7444">
        <v>-8.4125699778780905E-4</v>
      </c>
      <c r="P7444">
        <v>0</v>
      </c>
    </row>
    <row r="7445" spans="1:16" x14ac:dyDescent="0.3">
      <c r="A7445" t="s">
        <v>143</v>
      </c>
      <c r="B7445" t="s">
        <v>298</v>
      </c>
      <c r="C7445" t="s">
        <v>307</v>
      </c>
      <c r="D7445" t="s">
        <v>106</v>
      </c>
      <c r="E7445">
        <v>0</v>
      </c>
      <c r="F7445" t="s">
        <v>294</v>
      </c>
      <c r="G7445">
        <v>-7.1880394162580101E-3</v>
      </c>
      <c r="H7445">
        <v>6.4566666666666697</v>
      </c>
      <c r="I7445">
        <v>0</v>
      </c>
      <c r="J7445" t="s">
        <v>294</v>
      </c>
      <c r="K7445">
        <v>7</v>
      </c>
      <c r="L7445">
        <v>0</v>
      </c>
      <c r="M7445">
        <v>0.54160287641952798</v>
      </c>
      <c r="N7445">
        <v>7</v>
      </c>
      <c r="O7445">
        <v>-8.9829113972670401E-3</v>
      </c>
      <c r="P7445">
        <v>0</v>
      </c>
    </row>
    <row r="7446" spans="1:16" x14ac:dyDescent="0.3">
      <c r="A7446" t="s">
        <v>144</v>
      </c>
      <c r="B7446" t="s">
        <v>299</v>
      </c>
      <c r="C7446" t="s">
        <v>308</v>
      </c>
      <c r="D7446" t="s">
        <v>106</v>
      </c>
      <c r="E7446">
        <v>0</v>
      </c>
      <c r="F7446" t="s">
        <v>294</v>
      </c>
      <c r="G7446">
        <v>-3.4929817724493897E-2</v>
      </c>
      <c r="H7446">
        <v>6.7166666666666703</v>
      </c>
      <c r="I7446">
        <v>0</v>
      </c>
      <c r="J7446" t="s">
        <v>294</v>
      </c>
      <c r="K7446">
        <v>6</v>
      </c>
      <c r="L7446">
        <v>0</v>
      </c>
      <c r="M7446">
        <v>0.55510589735792903</v>
      </c>
      <c r="N7446">
        <v>6</v>
      </c>
      <c r="O7446">
        <v>-3.4307628520565001E-2</v>
      </c>
      <c r="P7446">
        <v>0</v>
      </c>
    </row>
    <row r="7447" spans="1:16" x14ac:dyDescent="0.3">
      <c r="A7447" t="s">
        <v>145</v>
      </c>
      <c r="B7447" t="s">
        <v>295</v>
      </c>
      <c r="C7447" t="s">
        <v>308</v>
      </c>
      <c r="D7447" t="s">
        <v>106</v>
      </c>
      <c r="E7447">
        <v>0</v>
      </c>
      <c r="F7447" t="s">
        <v>294</v>
      </c>
      <c r="G7447">
        <v>4.8631115977386202E-2</v>
      </c>
      <c r="H7447">
        <v>6.6</v>
      </c>
      <c r="I7447">
        <v>0</v>
      </c>
      <c r="J7447" t="s">
        <v>294</v>
      </c>
      <c r="K7447">
        <v>6</v>
      </c>
      <c r="L7447">
        <v>0</v>
      </c>
      <c r="M7447">
        <v>0.55757596216373395</v>
      </c>
      <c r="N7447">
        <v>6</v>
      </c>
      <c r="O7447">
        <v>4.4875558075121003E-2</v>
      </c>
      <c r="P7447">
        <v>0</v>
      </c>
    </row>
    <row r="7448" spans="1:16" x14ac:dyDescent="0.3">
      <c r="A7448" t="s">
        <v>146</v>
      </c>
      <c r="B7448" t="s">
        <v>297</v>
      </c>
      <c r="C7448" t="s">
        <v>308</v>
      </c>
      <c r="D7448" t="s">
        <v>106</v>
      </c>
      <c r="E7448">
        <v>0</v>
      </c>
      <c r="F7448" t="s">
        <v>294</v>
      </c>
      <c r="G7448">
        <v>3.6057874761103999E-3</v>
      </c>
      <c r="H7448">
        <v>6.4533333333333296</v>
      </c>
      <c r="I7448">
        <v>0</v>
      </c>
      <c r="J7448" t="s">
        <v>294</v>
      </c>
      <c r="K7448">
        <v>6</v>
      </c>
      <c r="L7448">
        <v>0</v>
      </c>
      <c r="M7448">
        <v>0.56119872387891501</v>
      </c>
      <c r="N7448">
        <v>6</v>
      </c>
      <c r="O7448">
        <v>1.24004055332705E-3</v>
      </c>
      <c r="P7448">
        <v>0</v>
      </c>
    </row>
    <row r="7449" spans="1:16" x14ac:dyDescent="0.3">
      <c r="A7449" t="s">
        <v>147</v>
      </c>
      <c r="B7449" t="s">
        <v>298</v>
      </c>
      <c r="C7449" t="s">
        <v>308</v>
      </c>
      <c r="D7449" t="s">
        <v>106</v>
      </c>
      <c r="E7449">
        <v>0</v>
      </c>
      <c r="F7449" t="s">
        <v>294</v>
      </c>
      <c r="G7449">
        <v>-3.81581853871671E-3</v>
      </c>
      <c r="H7449">
        <v>6.6333333333333302</v>
      </c>
      <c r="I7449">
        <v>0</v>
      </c>
      <c r="J7449" t="s">
        <v>294</v>
      </c>
      <c r="K7449">
        <v>6</v>
      </c>
      <c r="L7449">
        <v>0</v>
      </c>
      <c r="M7449">
        <v>0.56531549855525698</v>
      </c>
      <c r="N7449">
        <v>6</v>
      </c>
      <c r="O7449">
        <v>-3.55133018571463E-3</v>
      </c>
      <c r="P7449">
        <v>0</v>
      </c>
    </row>
    <row r="7450" spans="1:16" x14ac:dyDescent="0.3">
      <c r="A7450" t="s">
        <v>148</v>
      </c>
      <c r="B7450" t="s">
        <v>299</v>
      </c>
      <c r="C7450" t="s">
        <v>309</v>
      </c>
      <c r="D7450" t="s">
        <v>106</v>
      </c>
      <c r="E7450">
        <v>0</v>
      </c>
      <c r="F7450" t="s">
        <v>294</v>
      </c>
      <c r="G7450">
        <v>-2.4101336772519601E-2</v>
      </c>
      <c r="H7450">
        <v>6.8766666666666696</v>
      </c>
      <c r="I7450">
        <v>0</v>
      </c>
      <c r="J7450" t="s">
        <v>294</v>
      </c>
      <c r="K7450">
        <v>6</v>
      </c>
      <c r="L7450">
        <v>0</v>
      </c>
      <c r="M7450">
        <v>0.57618378370080003</v>
      </c>
      <c r="N7450">
        <v>6</v>
      </c>
      <c r="O7450">
        <v>-2.39621948247009E-2</v>
      </c>
      <c r="P7450">
        <v>0</v>
      </c>
    </row>
    <row r="7451" spans="1:16" x14ac:dyDescent="0.3">
      <c r="A7451" t="s">
        <v>149</v>
      </c>
      <c r="B7451" t="s">
        <v>295</v>
      </c>
      <c r="C7451" t="s">
        <v>309</v>
      </c>
      <c r="D7451" t="s">
        <v>106</v>
      </c>
      <c r="E7451">
        <v>0</v>
      </c>
      <c r="F7451" t="s">
        <v>294</v>
      </c>
      <c r="G7451">
        <v>1.3854989488188999E-2</v>
      </c>
      <c r="H7451">
        <v>7.33</v>
      </c>
      <c r="I7451">
        <v>0</v>
      </c>
      <c r="J7451" t="s">
        <v>294</v>
      </c>
      <c r="K7451">
        <v>7</v>
      </c>
      <c r="L7451">
        <v>0</v>
      </c>
      <c r="M7451">
        <v>0.65024456012818899</v>
      </c>
      <c r="N7451">
        <v>7</v>
      </c>
      <c r="O7451">
        <v>1.1254451444109701E-2</v>
      </c>
      <c r="P7451">
        <v>0</v>
      </c>
    </row>
    <row r="7452" spans="1:16" x14ac:dyDescent="0.3">
      <c r="A7452" t="s">
        <v>150</v>
      </c>
      <c r="B7452" t="s">
        <v>297</v>
      </c>
      <c r="C7452" t="s">
        <v>309</v>
      </c>
      <c r="D7452" t="s">
        <v>106</v>
      </c>
      <c r="E7452">
        <v>0</v>
      </c>
      <c r="F7452" t="s">
        <v>294</v>
      </c>
      <c r="G7452">
        <v>1.32869881344631E-2</v>
      </c>
      <c r="H7452">
        <v>6.9033333333333298</v>
      </c>
      <c r="I7452">
        <v>0</v>
      </c>
      <c r="J7452" t="s">
        <v>294</v>
      </c>
      <c r="K7452">
        <v>7</v>
      </c>
      <c r="L7452">
        <v>0</v>
      </c>
      <c r="M7452">
        <v>1.0923861603673</v>
      </c>
      <c r="N7452">
        <v>7</v>
      </c>
      <c r="O7452">
        <v>1.1985749954764599E-2</v>
      </c>
      <c r="P7452">
        <v>0</v>
      </c>
    </row>
    <row r="7453" spans="1:16" x14ac:dyDescent="0.3">
      <c r="A7453" t="s">
        <v>151</v>
      </c>
      <c r="B7453" t="s">
        <v>298</v>
      </c>
      <c r="C7453" t="s">
        <v>309</v>
      </c>
      <c r="D7453" t="s">
        <v>106</v>
      </c>
      <c r="E7453">
        <v>0</v>
      </c>
      <c r="F7453" t="s">
        <v>294</v>
      </c>
      <c r="G7453">
        <v>6.3915767882427599E-4</v>
      </c>
      <c r="H7453">
        <v>6.5733333333333297</v>
      </c>
      <c r="I7453">
        <v>0</v>
      </c>
      <c r="J7453" t="s">
        <v>294</v>
      </c>
      <c r="K7453">
        <v>6</v>
      </c>
      <c r="L7453">
        <v>32.9</v>
      </c>
      <c r="M7453">
        <v>1.0982525642810901</v>
      </c>
      <c r="N7453">
        <v>6</v>
      </c>
      <c r="O7453">
        <v>1.0217190867747299E-3</v>
      </c>
      <c r="P7453">
        <v>0</v>
      </c>
    </row>
    <row r="7454" spans="1:16" x14ac:dyDescent="0.3">
      <c r="A7454" t="s">
        <v>152</v>
      </c>
      <c r="B7454" t="s">
        <v>299</v>
      </c>
      <c r="C7454" t="s">
        <v>310</v>
      </c>
      <c r="D7454" t="s">
        <v>106</v>
      </c>
      <c r="E7454">
        <v>0</v>
      </c>
      <c r="F7454" t="s">
        <v>294</v>
      </c>
      <c r="G7454">
        <v>1.9981707832858599E-2</v>
      </c>
      <c r="H7454">
        <v>6.58</v>
      </c>
      <c r="I7454">
        <v>0</v>
      </c>
      <c r="J7454" t="s">
        <v>294</v>
      </c>
      <c r="K7454">
        <v>5.5</v>
      </c>
      <c r="L7454">
        <v>32.299999999999997</v>
      </c>
      <c r="M7454">
        <v>1.10782406540358</v>
      </c>
      <c r="N7454">
        <v>5.5</v>
      </c>
      <c r="O7454">
        <v>1.9151639901520998E-2</v>
      </c>
      <c r="P7454">
        <v>0</v>
      </c>
    </row>
    <row r="7455" spans="1:16" x14ac:dyDescent="0.3">
      <c r="A7455" t="s">
        <v>153</v>
      </c>
      <c r="B7455" t="s">
        <v>295</v>
      </c>
      <c r="C7455" t="s">
        <v>310</v>
      </c>
      <c r="D7455" t="s">
        <v>106</v>
      </c>
      <c r="E7455">
        <v>0</v>
      </c>
      <c r="F7455" t="s">
        <v>294</v>
      </c>
      <c r="G7455">
        <v>9.9877530896401705E-3</v>
      </c>
      <c r="H7455">
        <v>6.9166666666666696</v>
      </c>
      <c r="I7455">
        <v>0</v>
      </c>
      <c r="J7455" t="s">
        <v>294</v>
      </c>
      <c r="K7455">
        <v>5.5</v>
      </c>
      <c r="L7455">
        <v>31.8</v>
      </c>
      <c r="M7455">
        <v>1.17542150558911</v>
      </c>
      <c r="N7455">
        <v>5.5</v>
      </c>
      <c r="O7455">
        <v>7.8553208735470097E-3</v>
      </c>
      <c r="P7455">
        <v>0</v>
      </c>
    </row>
    <row r="7456" spans="1:16" x14ac:dyDescent="0.3">
      <c r="A7456" t="s">
        <v>154</v>
      </c>
      <c r="B7456" t="s">
        <v>297</v>
      </c>
      <c r="C7456" t="s">
        <v>310</v>
      </c>
      <c r="D7456" t="s">
        <v>106</v>
      </c>
      <c r="E7456">
        <v>0</v>
      </c>
      <c r="F7456" t="s">
        <v>294</v>
      </c>
      <c r="G7456">
        <v>-1.1325368239103501E-3</v>
      </c>
      <c r="H7456">
        <v>7.1333333333333302</v>
      </c>
      <c r="I7456">
        <v>0</v>
      </c>
      <c r="J7456" t="s">
        <v>294</v>
      </c>
      <c r="K7456">
        <v>8</v>
      </c>
      <c r="L7456">
        <v>33.4</v>
      </c>
      <c r="M7456">
        <v>1.18991255244984</v>
      </c>
      <c r="N7456">
        <v>8</v>
      </c>
      <c r="O7456">
        <v>-6.8464332082118805E-4</v>
      </c>
      <c r="P7456">
        <v>0</v>
      </c>
    </row>
    <row r="7457" spans="1:16" x14ac:dyDescent="0.3">
      <c r="A7457" t="s">
        <v>155</v>
      </c>
      <c r="B7457" t="s">
        <v>298</v>
      </c>
      <c r="C7457" t="s">
        <v>310</v>
      </c>
      <c r="D7457" t="s">
        <v>106</v>
      </c>
      <c r="E7457">
        <v>0</v>
      </c>
      <c r="F7457" t="s">
        <v>294</v>
      </c>
      <c r="G7457">
        <v>1.2525296840835099E-2</v>
      </c>
      <c r="H7457">
        <v>7.2666666666666702</v>
      </c>
      <c r="I7457">
        <v>0</v>
      </c>
      <c r="J7457" t="s">
        <v>294</v>
      </c>
      <c r="K7457">
        <v>7.5</v>
      </c>
      <c r="L7457">
        <v>33.1</v>
      </c>
      <c r="M7457">
        <v>1.20670899312931</v>
      </c>
      <c r="N7457">
        <v>7.5</v>
      </c>
      <c r="O7457">
        <v>1.2898768390856999E-2</v>
      </c>
      <c r="P7457">
        <v>0</v>
      </c>
    </row>
    <row r="7458" spans="1:16" x14ac:dyDescent="0.3">
      <c r="A7458" t="s">
        <v>156</v>
      </c>
      <c r="B7458" t="s">
        <v>299</v>
      </c>
      <c r="C7458" t="s">
        <v>311</v>
      </c>
      <c r="D7458" t="s">
        <v>106</v>
      </c>
      <c r="E7458">
        <v>0</v>
      </c>
      <c r="F7458" t="s">
        <v>294</v>
      </c>
      <c r="G7458">
        <v>8.0124092220179599E-4</v>
      </c>
      <c r="H7458">
        <v>7.4166666666666696</v>
      </c>
      <c r="I7458">
        <v>0</v>
      </c>
      <c r="J7458" t="s">
        <v>294</v>
      </c>
      <c r="K7458">
        <v>7.5</v>
      </c>
      <c r="L7458">
        <v>32.4</v>
      </c>
      <c r="M7458">
        <v>1.3125718539314399</v>
      </c>
      <c r="N7458">
        <v>7.5</v>
      </c>
      <c r="O7458">
        <v>3.5131787416760002E-3</v>
      </c>
      <c r="P7458">
        <v>0</v>
      </c>
    </row>
    <row r="7459" spans="1:16" x14ac:dyDescent="0.3">
      <c r="A7459" t="s">
        <v>157</v>
      </c>
      <c r="B7459" t="s">
        <v>295</v>
      </c>
      <c r="C7459" t="s">
        <v>311</v>
      </c>
      <c r="D7459" t="s">
        <v>106</v>
      </c>
      <c r="E7459">
        <v>0</v>
      </c>
      <c r="F7459" t="s">
        <v>294</v>
      </c>
      <c r="G7459">
        <v>-4.8663284531582597E-3</v>
      </c>
      <c r="H7459">
        <v>7.65</v>
      </c>
      <c r="I7459">
        <v>0</v>
      </c>
      <c r="J7459" t="s">
        <v>294</v>
      </c>
      <c r="K7459">
        <v>7</v>
      </c>
      <c r="L7459">
        <v>33.799999999999997</v>
      </c>
      <c r="M7459">
        <v>1.3192204450337299</v>
      </c>
      <c r="N7459">
        <v>7</v>
      </c>
      <c r="O7459">
        <v>-7.4470810912026196E-3</v>
      </c>
      <c r="P7459">
        <v>0</v>
      </c>
    </row>
    <row r="7460" spans="1:16" x14ac:dyDescent="0.3">
      <c r="A7460" t="s">
        <v>158</v>
      </c>
      <c r="B7460" t="s">
        <v>297</v>
      </c>
      <c r="C7460" t="s">
        <v>311</v>
      </c>
      <c r="D7460" t="s">
        <v>106</v>
      </c>
      <c r="E7460">
        <v>0</v>
      </c>
      <c r="F7460" t="s">
        <v>294</v>
      </c>
      <c r="G7460">
        <v>-8.3537536948021796E-3</v>
      </c>
      <c r="H7460">
        <v>7.86</v>
      </c>
      <c r="I7460">
        <v>0</v>
      </c>
      <c r="J7460" t="s">
        <v>294</v>
      </c>
      <c r="K7460">
        <v>7</v>
      </c>
      <c r="L7460">
        <v>33</v>
      </c>
      <c r="M7460">
        <v>1.3349671081707399</v>
      </c>
      <c r="N7460">
        <v>7</v>
      </c>
      <c r="O7460">
        <v>-8.1129665621961795E-3</v>
      </c>
      <c r="P7460">
        <v>0</v>
      </c>
    </row>
    <row r="7461" spans="1:16" x14ac:dyDescent="0.3">
      <c r="A7461" t="s">
        <v>159</v>
      </c>
      <c r="B7461" t="s">
        <v>298</v>
      </c>
      <c r="C7461" t="s">
        <v>311</v>
      </c>
      <c r="D7461" t="s">
        <v>106</v>
      </c>
      <c r="E7461">
        <v>0</v>
      </c>
      <c r="F7461" t="s">
        <v>294</v>
      </c>
      <c r="G7461">
        <v>-1.14263739186118E-2</v>
      </c>
      <c r="H7461">
        <v>8.5633333333333308</v>
      </c>
      <c r="I7461">
        <v>0</v>
      </c>
      <c r="J7461" t="s">
        <v>294</v>
      </c>
      <c r="K7461">
        <v>8</v>
      </c>
      <c r="L7461">
        <v>32</v>
      </c>
      <c r="M7461">
        <v>1.3619113984274001</v>
      </c>
      <c r="N7461">
        <v>8</v>
      </c>
      <c r="O7461">
        <v>-1.36256067260789E-2</v>
      </c>
      <c r="P7461">
        <v>0</v>
      </c>
    </row>
    <row r="7462" spans="1:16" x14ac:dyDescent="0.3">
      <c r="A7462" t="s">
        <v>160</v>
      </c>
      <c r="B7462" t="s">
        <v>299</v>
      </c>
      <c r="C7462" t="s">
        <v>312</v>
      </c>
      <c r="D7462" t="s">
        <v>106</v>
      </c>
      <c r="E7462">
        <v>0</v>
      </c>
      <c r="F7462" t="s">
        <v>294</v>
      </c>
      <c r="G7462">
        <v>-8.5558523888087396E-3</v>
      </c>
      <c r="H7462">
        <v>9.18333333333333</v>
      </c>
      <c r="I7462">
        <v>0</v>
      </c>
      <c r="J7462" t="s">
        <v>294</v>
      </c>
      <c r="K7462">
        <v>8</v>
      </c>
      <c r="L7462">
        <v>31.4</v>
      </c>
      <c r="M7462">
        <v>1.4646249266021301</v>
      </c>
      <c r="N7462">
        <v>8</v>
      </c>
      <c r="O7462">
        <v>-9.5891054671191096E-3</v>
      </c>
      <c r="P7462">
        <v>0</v>
      </c>
    </row>
    <row r="7463" spans="1:16" x14ac:dyDescent="0.3">
      <c r="A7463" t="s">
        <v>161</v>
      </c>
      <c r="B7463" t="s">
        <v>295</v>
      </c>
      <c r="C7463" t="s">
        <v>312</v>
      </c>
      <c r="D7463" t="s">
        <v>106</v>
      </c>
      <c r="E7463">
        <v>0</v>
      </c>
      <c r="F7463" t="s">
        <v>294</v>
      </c>
      <c r="G7463">
        <v>-2.4495823076075202E-2</v>
      </c>
      <c r="H7463">
        <v>9.3233333333333306</v>
      </c>
      <c r="I7463">
        <v>0</v>
      </c>
      <c r="J7463" t="s">
        <v>294</v>
      </c>
      <c r="K7463">
        <v>8</v>
      </c>
      <c r="L7463">
        <v>32.5</v>
      </c>
      <c r="M7463">
        <v>1.46758900436909</v>
      </c>
      <c r="N7463">
        <v>8</v>
      </c>
      <c r="O7463">
        <v>-2.5358482244815399E-2</v>
      </c>
      <c r="P7463">
        <v>0</v>
      </c>
    </row>
    <row r="7464" spans="1:16" x14ac:dyDescent="0.3">
      <c r="A7464" t="s">
        <v>162</v>
      </c>
      <c r="B7464" t="s">
        <v>297</v>
      </c>
      <c r="C7464" t="s">
        <v>312</v>
      </c>
      <c r="D7464" t="s">
        <v>106</v>
      </c>
      <c r="E7464">
        <v>0</v>
      </c>
      <c r="F7464" t="s">
        <v>294</v>
      </c>
      <c r="G7464">
        <v>-1.1852339595866301E-2</v>
      </c>
      <c r="H7464">
        <v>9.1033333333333299</v>
      </c>
      <c r="I7464">
        <v>0</v>
      </c>
      <c r="J7464" t="s">
        <v>294</v>
      </c>
      <c r="K7464">
        <v>8</v>
      </c>
      <c r="L7464">
        <v>31.9</v>
      </c>
      <c r="M7464">
        <v>1.48611449041263</v>
      </c>
      <c r="N7464">
        <v>8</v>
      </c>
      <c r="O7464">
        <v>-1.47566691400134E-2</v>
      </c>
      <c r="P7464">
        <v>0</v>
      </c>
    </row>
    <row r="7465" spans="1:16" x14ac:dyDescent="0.3">
      <c r="A7465" t="s">
        <v>163</v>
      </c>
      <c r="B7465" t="s">
        <v>298</v>
      </c>
      <c r="C7465" t="s">
        <v>312</v>
      </c>
      <c r="D7465" t="s">
        <v>106</v>
      </c>
      <c r="E7465">
        <v>0</v>
      </c>
      <c r="F7465" t="s">
        <v>294</v>
      </c>
      <c r="G7465">
        <v>1.86520946015367E-3</v>
      </c>
      <c r="H7465">
        <v>8.8666666666666707</v>
      </c>
      <c r="I7465">
        <v>0</v>
      </c>
      <c r="J7465" t="s">
        <v>294</v>
      </c>
      <c r="K7465">
        <v>7.5</v>
      </c>
      <c r="L7465">
        <v>31.4</v>
      </c>
      <c r="M7465">
        <v>1.5142732291988099</v>
      </c>
      <c r="N7465">
        <v>7.5</v>
      </c>
      <c r="O7465">
        <v>-4.4484337855577001E-4</v>
      </c>
      <c r="P7465">
        <v>0</v>
      </c>
    </row>
    <row r="7466" spans="1:16" x14ac:dyDescent="0.3">
      <c r="A7466" t="s">
        <v>164</v>
      </c>
      <c r="B7466" t="s">
        <v>299</v>
      </c>
      <c r="C7466" t="s">
        <v>313</v>
      </c>
      <c r="D7466" t="s">
        <v>106</v>
      </c>
      <c r="E7466">
        <v>0</v>
      </c>
      <c r="F7466" t="s">
        <v>294</v>
      </c>
      <c r="G7466">
        <v>-1.00924942581333E-2</v>
      </c>
      <c r="H7466">
        <v>9.3066666666666702</v>
      </c>
      <c r="I7466">
        <v>0</v>
      </c>
      <c r="J7466" t="s">
        <v>294</v>
      </c>
      <c r="K7466">
        <v>7</v>
      </c>
      <c r="L7466">
        <v>30.6</v>
      </c>
      <c r="M7466">
        <v>1.6367266919465999</v>
      </c>
      <c r="N7466">
        <v>7</v>
      </c>
      <c r="O7466">
        <v>-1.2384189196370099E-2</v>
      </c>
      <c r="P7466">
        <v>0</v>
      </c>
    </row>
    <row r="7467" spans="1:16" x14ac:dyDescent="0.3">
      <c r="A7467" t="s">
        <v>165</v>
      </c>
      <c r="B7467" t="s">
        <v>295</v>
      </c>
      <c r="C7467" t="s">
        <v>313</v>
      </c>
      <c r="D7467" t="s">
        <v>106</v>
      </c>
      <c r="E7467">
        <v>0</v>
      </c>
      <c r="F7467" t="s">
        <v>294</v>
      </c>
      <c r="G7467">
        <v>2.0709771206556E-2</v>
      </c>
      <c r="H7467">
        <v>9.2766666666666708</v>
      </c>
      <c r="I7467">
        <v>0</v>
      </c>
      <c r="J7467" t="s">
        <v>294</v>
      </c>
      <c r="K7467">
        <v>7</v>
      </c>
      <c r="L7467">
        <v>31.4</v>
      </c>
      <c r="M7467">
        <v>1.6551080908764599</v>
      </c>
      <c r="N7467">
        <v>7</v>
      </c>
      <c r="O7467">
        <v>1.8103908959998399E-2</v>
      </c>
      <c r="P7467">
        <v>0</v>
      </c>
    </row>
    <row r="7468" spans="1:16" x14ac:dyDescent="0.3">
      <c r="A7468" t="s">
        <v>166</v>
      </c>
      <c r="B7468" t="s">
        <v>297</v>
      </c>
      <c r="C7468" t="s">
        <v>313</v>
      </c>
      <c r="D7468" t="s">
        <v>106</v>
      </c>
      <c r="E7468">
        <v>0</v>
      </c>
      <c r="F7468" t="s">
        <v>294</v>
      </c>
      <c r="G7468">
        <v>-1.0125665433040601E-3</v>
      </c>
      <c r="H7468">
        <v>9.43</v>
      </c>
      <c r="I7468">
        <v>0</v>
      </c>
      <c r="J7468" t="s">
        <v>294</v>
      </c>
      <c r="K7468">
        <v>7</v>
      </c>
      <c r="L7468">
        <v>30.4</v>
      </c>
      <c r="M7468">
        <v>1.77844666017966</v>
      </c>
      <c r="N7468">
        <v>7</v>
      </c>
      <c r="O7468">
        <v>-1.8745441790248799E-3</v>
      </c>
      <c r="P7468">
        <v>0</v>
      </c>
    </row>
    <row r="7469" spans="1:16" x14ac:dyDescent="0.3">
      <c r="A7469" t="s">
        <v>167</v>
      </c>
      <c r="B7469" t="s">
        <v>298</v>
      </c>
      <c r="C7469" t="s">
        <v>313</v>
      </c>
      <c r="D7469" t="s">
        <v>106</v>
      </c>
      <c r="E7469">
        <v>0</v>
      </c>
      <c r="F7469" t="s">
        <v>294</v>
      </c>
      <c r="G7469">
        <v>2.3136658742175498E-3</v>
      </c>
      <c r="H7469">
        <v>9.3733333333333295</v>
      </c>
      <c r="I7469">
        <v>0</v>
      </c>
      <c r="J7469" t="s">
        <v>294</v>
      </c>
      <c r="K7469">
        <v>7</v>
      </c>
      <c r="L7469">
        <v>31</v>
      </c>
      <c r="M7469">
        <v>1.8270246013605</v>
      </c>
      <c r="N7469">
        <v>7</v>
      </c>
      <c r="O7469">
        <v>2.9749124311404499E-3</v>
      </c>
      <c r="P7469">
        <v>0</v>
      </c>
    </row>
    <row r="7470" spans="1:16" x14ac:dyDescent="0.3">
      <c r="A7470" t="s">
        <v>168</v>
      </c>
      <c r="B7470" t="s">
        <v>299</v>
      </c>
      <c r="C7470" t="s">
        <v>314</v>
      </c>
      <c r="D7470" t="s">
        <v>106</v>
      </c>
      <c r="E7470">
        <v>0</v>
      </c>
      <c r="F7470" t="s">
        <v>294</v>
      </c>
      <c r="G7470">
        <v>-3.2874797689617101E-3</v>
      </c>
      <c r="H7470">
        <v>9.2166666666666703</v>
      </c>
      <c r="I7470">
        <v>0</v>
      </c>
      <c r="J7470" t="s">
        <v>294</v>
      </c>
      <c r="K7470">
        <v>6</v>
      </c>
      <c r="L7470">
        <v>30.1</v>
      </c>
      <c r="M7470">
        <v>1.8924813187143299</v>
      </c>
      <c r="N7470">
        <v>6</v>
      </c>
      <c r="O7470">
        <v>-4.3216523107605402E-3</v>
      </c>
      <c r="P7470">
        <v>0</v>
      </c>
    </row>
    <row r="7471" spans="1:16" x14ac:dyDescent="0.3">
      <c r="A7471" t="s">
        <v>169</v>
      </c>
      <c r="B7471" t="s">
        <v>295</v>
      </c>
      <c r="C7471" t="s">
        <v>314</v>
      </c>
      <c r="D7471" t="s">
        <v>106</v>
      </c>
      <c r="E7471">
        <v>0</v>
      </c>
      <c r="F7471" t="s">
        <v>294</v>
      </c>
      <c r="G7471">
        <v>1.1516349140090899E-2</v>
      </c>
      <c r="H7471">
        <v>8.8933333333333309</v>
      </c>
      <c r="I7471">
        <v>0</v>
      </c>
      <c r="J7471" t="s">
        <v>294</v>
      </c>
      <c r="K7471">
        <v>5</v>
      </c>
      <c r="L7471">
        <v>29.2</v>
      </c>
      <c r="M7471">
        <v>2.0143378491340398</v>
      </c>
      <c r="N7471">
        <v>5</v>
      </c>
      <c r="O7471">
        <v>1.008823798092E-2</v>
      </c>
      <c r="P7471">
        <v>0</v>
      </c>
    </row>
    <row r="7472" spans="1:16" x14ac:dyDescent="0.3">
      <c r="A7472" t="s">
        <v>170</v>
      </c>
      <c r="B7472" t="s">
        <v>297</v>
      </c>
      <c r="C7472" t="s">
        <v>314</v>
      </c>
      <c r="D7472" t="s">
        <v>106</v>
      </c>
      <c r="E7472">
        <v>0</v>
      </c>
      <c r="F7472" t="s">
        <v>294</v>
      </c>
      <c r="G7472">
        <v>9.9659248299746005E-3</v>
      </c>
      <c r="H7472">
        <v>8.1333333333333293</v>
      </c>
      <c r="I7472">
        <v>0</v>
      </c>
      <c r="J7472" t="s">
        <v>294</v>
      </c>
      <c r="K7472">
        <v>5</v>
      </c>
      <c r="L7472">
        <v>29.7</v>
      </c>
      <c r="M7472">
        <v>2.1365237215278698</v>
      </c>
      <c r="N7472">
        <v>5</v>
      </c>
      <c r="O7472">
        <v>7.7202605903927699E-3</v>
      </c>
      <c r="P7472">
        <v>0</v>
      </c>
    </row>
    <row r="7473" spans="1:16" x14ac:dyDescent="0.3">
      <c r="A7473" t="s">
        <v>171</v>
      </c>
      <c r="B7473" t="s">
        <v>298</v>
      </c>
      <c r="C7473" t="s">
        <v>314</v>
      </c>
      <c r="D7473" t="s">
        <v>106</v>
      </c>
      <c r="E7473">
        <v>0</v>
      </c>
      <c r="F7473" t="s">
        <v>294</v>
      </c>
      <c r="G7473">
        <v>-3.17845831756936E-3</v>
      </c>
      <c r="H7473">
        <v>7.9966666666666697</v>
      </c>
      <c r="I7473">
        <v>0</v>
      </c>
      <c r="J7473" t="s">
        <v>294</v>
      </c>
      <c r="K7473">
        <v>5</v>
      </c>
      <c r="L7473">
        <v>30.2</v>
      </c>
      <c r="M7473">
        <v>2.3668160969224399</v>
      </c>
      <c r="N7473">
        <v>5</v>
      </c>
      <c r="O7473">
        <v>-3.94902467532265E-3</v>
      </c>
      <c r="P7473">
        <v>0</v>
      </c>
    </row>
    <row r="7474" spans="1:16" x14ac:dyDescent="0.3">
      <c r="A7474" t="s">
        <v>172</v>
      </c>
      <c r="B7474" t="s">
        <v>299</v>
      </c>
      <c r="C7474" t="s">
        <v>315</v>
      </c>
      <c r="D7474" t="s">
        <v>106</v>
      </c>
      <c r="E7474">
        <v>0</v>
      </c>
      <c r="F7474" t="s">
        <v>294</v>
      </c>
      <c r="G7474">
        <v>1.24029121599345E-2</v>
      </c>
      <c r="H7474">
        <v>8.7266666666666701</v>
      </c>
      <c r="I7474">
        <v>0</v>
      </c>
      <c r="J7474" t="s">
        <v>294</v>
      </c>
      <c r="K7474">
        <v>6</v>
      </c>
      <c r="L7474">
        <v>32</v>
      </c>
      <c r="M7474">
        <v>2.5117471494030399</v>
      </c>
      <c r="N7474">
        <v>6</v>
      </c>
      <c r="O7474">
        <v>1.22529888943763E-2</v>
      </c>
      <c r="P7474">
        <v>0</v>
      </c>
    </row>
    <row r="7475" spans="1:16" x14ac:dyDescent="0.3">
      <c r="A7475" t="s">
        <v>173</v>
      </c>
      <c r="B7475" t="s">
        <v>295</v>
      </c>
      <c r="C7475" t="s">
        <v>315</v>
      </c>
      <c r="D7475" t="s">
        <v>106</v>
      </c>
      <c r="E7475">
        <v>0</v>
      </c>
      <c r="F7475" t="s">
        <v>294</v>
      </c>
      <c r="G7475">
        <v>6.8442008358236004E-3</v>
      </c>
      <c r="H7475">
        <v>9.3766666666666705</v>
      </c>
      <c r="I7475">
        <v>0</v>
      </c>
      <c r="J7475" t="s">
        <v>294</v>
      </c>
      <c r="K7475">
        <v>6</v>
      </c>
      <c r="L7475">
        <v>32.4</v>
      </c>
      <c r="M7475">
        <v>2.7571480878597798</v>
      </c>
      <c r="N7475">
        <v>6</v>
      </c>
      <c r="O7475">
        <v>5.2060158882105698E-3</v>
      </c>
      <c r="P7475">
        <v>0</v>
      </c>
    </row>
    <row r="7476" spans="1:16" x14ac:dyDescent="0.3">
      <c r="A7476" t="s">
        <v>174</v>
      </c>
      <c r="B7476" t="s">
        <v>297</v>
      </c>
      <c r="C7476" t="s">
        <v>315</v>
      </c>
      <c r="D7476" t="s">
        <v>106</v>
      </c>
      <c r="E7476">
        <v>0</v>
      </c>
      <c r="F7476" t="s">
        <v>294</v>
      </c>
      <c r="G7476">
        <v>1.54265913792724E-2</v>
      </c>
      <c r="H7476">
        <v>9.51</v>
      </c>
      <c r="I7476">
        <v>0</v>
      </c>
      <c r="J7476" t="s">
        <v>294</v>
      </c>
      <c r="K7476">
        <v>9</v>
      </c>
      <c r="L7476">
        <v>34.200000000000003</v>
      </c>
      <c r="M7476">
        <v>2.92900284672367</v>
      </c>
      <c r="N7476">
        <v>9</v>
      </c>
      <c r="O7476">
        <v>1.6444799373594301E-2</v>
      </c>
      <c r="P7476">
        <v>0</v>
      </c>
    </row>
    <row r="7477" spans="1:16" x14ac:dyDescent="0.3">
      <c r="A7477" t="s">
        <v>175</v>
      </c>
      <c r="B7477" t="s">
        <v>298</v>
      </c>
      <c r="C7477" t="s">
        <v>315</v>
      </c>
      <c r="D7477" t="s">
        <v>106</v>
      </c>
      <c r="E7477">
        <v>0</v>
      </c>
      <c r="F7477" t="s">
        <v>294</v>
      </c>
      <c r="G7477">
        <v>2.8532274958963399E-3</v>
      </c>
      <c r="H7477">
        <v>9.74</v>
      </c>
      <c r="I7477">
        <v>0</v>
      </c>
      <c r="J7477" t="s">
        <v>294</v>
      </c>
      <c r="K7477">
        <v>8.5</v>
      </c>
      <c r="L7477">
        <v>34.4</v>
      </c>
      <c r="M7477">
        <v>3.08673706844771</v>
      </c>
      <c r="N7477">
        <v>8.5</v>
      </c>
      <c r="O7477">
        <v>2.9327446395468501E-3</v>
      </c>
      <c r="P7477">
        <v>0</v>
      </c>
    </row>
    <row r="7478" spans="1:16" x14ac:dyDescent="0.3">
      <c r="A7478" t="s">
        <v>176</v>
      </c>
      <c r="B7478" t="s">
        <v>299</v>
      </c>
      <c r="C7478" t="s">
        <v>316</v>
      </c>
      <c r="D7478" t="s">
        <v>106</v>
      </c>
      <c r="E7478">
        <v>0</v>
      </c>
      <c r="F7478" t="s">
        <v>294</v>
      </c>
      <c r="G7478">
        <v>7.6236543150392001E-3</v>
      </c>
      <c r="H7478">
        <v>10.033333333333299</v>
      </c>
      <c r="I7478">
        <v>0</v>
      </c>
      <c r="J7478" t="s">
        <v>294</v>
      </c>
      <c r="K7478">
        <v>7.5</v>
      </c>
      <c r="L7478">
        <v>34</v>
      </c>
      <c r="M7478">
        <v>3.4049019993087799</v>
      </c>
      <c r="N7478">
        <v>7.5</v>
      </c>
      <c r="O7478">
        <v>1.06835394189844E-2</v>
      </c>
      <c r="P7478">
        <v>0</v>
      </c>
    </row>
    <row r="7479" spans="1:16" x14ac:dyDescent="0.3">
      <c r="A7479" t="s">
        <v>177</v>
      </c>
      <c r="B7479" t="s">
        <v>295</v>
      </c>
      <c r="C7479" t="s">
        <v>316</v>
      </c>
      <c r="D7479" t="s">
        <v>106</v>
      </c>
      <c r="E7479">
        <v>0</v>
      </c>
      <c r="F7479" t="s">
        <v>294</v>
      </c>
      <c r="G7479">
        <v>1.2411813281119099E-2</v>
      </c>
      <c r="H7479">
        <v>11.15</v>
      </c>
      <c r="I7479">
        <v>0</v>
      </c>
      <c r="J7479" t="s">
        <v>294</v>
      </c>
      <c r="K7479">
        <v>11.5</v>
      </c>
      <c r="L7479">
        <v>35.1</v>
      </c>
      <c r="M7479">
        <v>3.5680909474789799</v>
      </c>
      <c r="N7479">
        <v>11.5</v>
      </c>
      <c r="O7479">
        <v>9.8638187899529103E-3</v>
      </c>
      <c r="P7479">
        <v>0</v>
      </c>
    </row>
    <row r="7480" spans="1:16" x14ac:dyDescent="0.3">
      <c r="A7480" t="s">
        <v>178</v>
      </c>
      <c r="B7480" t="s">
        <v>297</v>
      </c>
      <c r="C7480" t="s">
        <v>316</v>
      </c>
      <c r="D7480" t="s">
        <v>106</v>
      </c>
      <c r="E7480">
        <v>0</v>
      </c>
      <c r="F7480" t="s">
        <v>294</v>
      </c>
      <c r="G7480">
        <v>3.1303823415282902E-3</v>
      </c>
      <c r="H7480">
        <v>11.9266666666667</v>
      </c>
      <c r="I7480">
        <v>0</v>
      </c>
      <c r="J7480" t="s">
        <v>294</v>
      </c>
      <c r="K7480">
        <v>13</v>
      </c>
      <c r="L7480">
        <v>34.9</v>
      </c>
      <c r="M7480">
        <v>3.6912648457951298</v>
      </c>
      <c r="N7480">
        <v>13</v>
      </c>
      <c r="O7480">
        <v>2.9278736348339299E-3</v>
      </c>
      <c r="P7480">
        <v>0</v>
      </c>
    </row>
    <row r="7481" spans="1:16" x14ac:dyDescent="0.3">
      <c r="A7481" t="s">
        <v>179</v>
      </c>
      <c r="B7481" t="s">
        <v>298</v>
      </c>
      <c r="C7481" t="s">
        <v>316</v>
      </c>
      <c r="D7481" t="s">
        <v>106</v>
      </c>
      <c r="E7481">
        <v>0</v>
      </c>
      <c r="F7481" t="s">
        <v>294</v>
      </c>
      <c r="G7481">
        <v>-8.0524039437133207E-3</v>
      </c>
      <c r="H7481">
        <v>13.356666666666699</v>
      </c>
      <c r="I7481">
        <v>0</v>
      </c>
      <c r="J7481" t="s">
        <v>294</v>
      </c>
      <c r="K7481">
        <v>12.5</v>
      </c>
      <c r="L7481">
        <v>33.799999999999997</v>
      </c>
      <c r="M7481">
        <v>3.96452897978403</v>
      </c>
      <c r="N7481">
        <v>12.5</v>
      </c>
      <c r="O7481">
        <v>-3.0713183337183199E-3</v>
      </c>
      <c r="P7481">
        <v>0</v>
      </c>
    </row>
    <row r="7482" spans="1:16" x14ac:dyDescent="0.3">
      <c r="A7482" t="s">
        <v>180</v>
      </c>
      <c r="B7482" t="s">
        <v>299</v>
      </c>
      <c r="C7482" t="s">
        <v>317</v>
      </c>
      <c r="D7482" t="s">
        <v>106</v>
      </c>
      <c r="E7482">
        <v>0</v>
      </c>
      <c r="F7482" t="s">
        <v>294</v>
      </c>
      <c r="G7482">
        <v>-2.0634234657338699E-2</v>
      </c>
      <c r="H7482">
        <v>14.13</v>
      </c>
      <c r="I7482">
        <v>0</v>
      </c>
      <c r="J7482" t="s">
        <v>294</v>
      </c>
      <c r="K7482">
        <v>11.75</v>
      </c>
      <c r="L7482">
        <v>34.4</v>
      </c>
      <c r="M7482">
        <v>4.3276253363208799</v>
      </c>
      <c r="N7482">
        <v>11.75</v>
      </c>
      <c r="O7482">
        <v>-2.1337854693268099E-2</v>
      </c>
      <c r="P7482">
        <v>0</v>
      </c>
    </row>
    <row r="7483" spans="1:16" x14ac:dyDescent="0.3">
      <c r="A7483" t="s">
        <v>181</v>
      </c>
      <c r="B7483" t="s">
        <v>295</v>
      </c>
      <c r="C7483" t="s">
        <v>317</v>
      </c>
      <c r="D7483" t="s">
        <v>106</v>
      </c>
      <c r="E7483">
        <v>0</v>
      </c>
      <c r="F7483" t="s">
        <v>294</v>
      </c>
      <c r="G7483">
        <v>3.11124106238525E-3</v>
      </c>
      <c r="H7483">
        <v>15.04</v>
      </c>
      <c r="I7483">
        <v>0</v>
      </c>
      <c r="J7483" t="s">
        <v>294</v>
      </c>
      <c r="K7483">
        <v>11.5</v>
      </c>
      <c r="L7483">
        <v>34.299999999999997</v>
      </c>
      <c r="M7483">
        <v>4.5668338634771999</v>
      </c>
      <c r="N7483">
        <v>11.5</v>
      </c>
      <c r="O7483">
        <v>-3.48249241665322E-4</v>
      </c>
      <c r="P7483">
        <v>0</v>
      </c>
    </row>
    <row r="7484" spans="1:16" x14ac:dyDescent="0.3">
      <c r="A7484" t="s">
        <v>182</v>
      </c>
      <c r="B7484" t="s">
        <v>297</v>
      </c>
      <c r="C7484" t="s">
        <v>317</v>
      </c>
      <c r="D7484" t="s">
        <v>106</v>
      </c>
      <c r="E7484">
        <v>0</v>
      </c>
      <c r="F7484" t="s">
        <v>294</v>
      </c>
      <c r="G7484">
        <v>1.4602831442979801E-2</v>
      </c>
      <c r="H7484">
        <v>16.536666666666701</v>
      </c>
      <c r="I7484">
        <v>0</v>
      </c>
      <c r="J7484" t="s">
        <v>294</v>
      </c>
      <c r="K7484">
        <v>11.5</v>
      </c>
      <c r="L7484">
        <v>33.9</v>
      </c>
      <c r="M7484">
        <v>4.7713395856540801</v>
      </c>
      <c r="N7484">
        <v>11.5</v>
      </c>
      <c r="O7484">
        <v>1.3731623128018001E-2</v>
      </c>
      <c r="P7484">
        <v>0</v>
      </c>
    </row>
    <row r="7485" spans="1:16" x14ac:dyDescent="0.3">
      <c r="A7485" t="s">
        <v>183</v>
      </c>
      <c r="B7485" t="s">
        <v>298</v>
      </c>
      <c r="C7485" t="s">
        <v>317</v>
      </c>
      <c r="D7485" t="s">
        <v>106</v>
      </c>
      <c r="E7485">
        <v>0</v>
      </c>
      <c r="F7485" t="s">
        <v>294</v>
      </c>
      <c r="G7485">
        <v>1.9392543449306701E-2</v>
      </c>
      <c r="H7485">
        <v>14.6766666666667</v>
      </c>
      <c r="I7485">
        <v>0</v>
      </c>
      <c r="J7485" t="s">
        <v>294</v>
      </c>
      <c r="K7485">
        <v>10</v>
      </c>
      <c r="L7485">
        <v>32.5</v>
      </c>
      <c r="M7485">
        <v>5.20328883398175</v>
      </c>
      <c r="N7485">
        <v>10</v>
      </c>
      <c r="O7485">
        <v>1.9077999485976001E-2</v>
      </c>
      <c r="P7485">
        <v>0</v>
      </c>
    </row>
    <row r="7486" spans="1:16" x14ac:dyDescent="0.3">
      <c r="A7486" t="s">
        <v>184</v>
      </c>
      <c r="B7486" t="s">
        <v>299</v>
      </c>
      <c r="C7486" t="s">
        <v>318</v>
      </c>
      <c r="D7486" t="s">
        <v>106</v>
      </c>
      <c r="E7486">
        <v>0</v>
      </c>
      <c r="F7486" t="s">
        <v>294</v>
      </c>
      <c r="G7486">
        <v>3.4144124123672598E-2</v>
      </c>
      <c r="H7486">
        <v>14.276666666666699</v>
      </c>
      <c r="I7486">
        <v>0</v>
      </c>
      <c r="J7486" t="s">
        <v>294</v>
      </c>
      <c r="K7486">
        <v>10</v>
      </c>
      <c r="L7486">
        <v>31.5</v>
      </c>
      <c r="M7486">
        <v>6.0114417554027897</v>
      </c>
      <c r="N7486">
        <v>10</v>
      </c>
      <c r="O7486">
        <v>3.44474354629467E-2</v>
      </c>
      <c r="P7486">
        <v>0</v>
      </c>
    </row>
    <row r="7487" spans="1:16" x14ac:dyDescent="0.3">
      <c r="A7487" t="s">
        <v>185</v>
      </c>
      <c r="B7487" t="s">
        <v>295</v>
      </c>
      <c r="C7487" t="s">
        <v>318</v>
      </c>
      <c r="D7487" t="s">
        <v>106</v>
      </c>
      <c r="E7487">
        <v>0</v>
      </c>
      <c r="F7487" t="s">
        <v>294</v>
      </c>
      <c r="G7487">
        <v>-6.49202975785723E-3</v>
      </c>
      <c r="H7487">
        <v>13.8633333333333</v>
      </c>
      <c r="I7487">
        <v>0</v>
      </c>
      <c r="J7487" t="s">
        <v>294</v>
      </c>
      <c r="K7487">
        <v>11</v>
      </c>
      <c r="L7487">
        <v>31.4</v>
      </c>
      <c r="M7487">
        <v>6.27548312025203</v>
      </c>
      <c r="N7487">
        <v>11</v>
      </c>
      <c r="O7487">
        <v>-6.4548207447474599E-3</v>
      </c>
      <c r="P7487">
        <v>0</v>
      </c>
    </row>
    <row r="7488" spans="1:16" x14ac:dyDescent="0.3">
      <c r="A7488" t="s">
        <v>186</v>
      </c>
      <c r="B7488" t="s">
        <v>297</v>
      </c>
      <c r="C7488" t="s">
        <v>318</v>
      </c>
      <c r="D7488" t="s">
        <v>106</v>
      </c>
      <c r="E7488">
        <v>0</v>
      </c>
      <c r="F7488" t="s">
        <v>294</v>
      </c>
      <c r="G7488">
        <v>-3.5463698296611698E-3</v>
      </c>
      <c r="H7488">
        <v>14.7533333333333</v>
      </c>
      <c r="I7488">
        <v>0</v>
      </c>
      <c r="J7488" t="s">
        <v>294</v>
      </c>
      <c r="K7488">
        <v>11.25</v>
      </c>
      <c r="L7488">
        <v>29.9</v>
      </c>
      <c r="M7488">
        <v>7.0040051456053503</v>
      </c>
      <c r="N7488">
        <v>11.25</v>
      </c>
      <c r="O7488">
        <v>-5.39620510060512E-3</v>
      </c>
      <c r="P7488">
        <v>0</v>
      </c>
    </row>
    <row r="7489" spans="1:16" x14ac:dyDescent="0.3">
      <c r="A7489" t="s">
        <v>187</v>
      </c>
      <c r="B7489" t="s">
        <v>298</v>
      </c>
      <c r="C7489" t="s">
        <v>318</v>
      </c>
      <c r="D7489" t="s">
        <v>106</v>
      </c>
      <c r="E7489">
        <v>0</v>
      </c>
      <c r="F7489" t="s">
        <v>294</v>
      </c>
      <c r="G7489">
        <v>1.0745777224436801E-2</v>
      </c>
      <c r="H7489">
        <v>13.71</v>
      </c>
      <c r="I7489">
        <v>0</v>
      </c>
      <c r="J7489" t="s">
        <v>294</v>
      </c>
      <c r="K7489">
        <v>9</v>
      </c>
      <c r="L7489">
        <v>30.7</v>
      </c>
      <c r="M7489">
        <v>7.6104948954280198</v>
      </c>
      <c r="N7489">
        <v>9</v>
      </c>
      <c r="O7489">
        <v>1.3629182609974101E-2</v>
      </c>
      <c r="P7489">
        <v>0</v>
      </c>
    </row>
    <row r="7490" spans="1:16" x14ac:dyDescent="0.3">
      <c r="A7490" t="s">
        <v>188</v>
      </c>
      <c r="B7490" t="s">
        <v>299</v>
      </c>
      <c r="C7490" t="s">
        <v>319</v>
      </c>
      <c r="D7490" t="s">
        <v>106</v>
      </c>
      <c r="E7490">
        <v>0</v>
      </c>
      <c r="F7490" t="s">
        <v>294</v>
      </c>
      <c r="G7490">
        <v>1.07346412713989E-2</v>
      </c>
      <c r="H7490">
        <v>13.8166666666667</v>
      </c>
      <c r="I7490">
        <v>0</v>
      </c>
      <c r="J7490" t="s">
        <v>294</v>
      </c>
      <c r="K7490">
        <v>11.5</v>
      </c>
      <c r="L7490">
        <v>30.6</v>
      </c>
      <c r="M7490">
        <v>8.0723698845684293</v>
      </c>
      <c r="N7490">
        <v>11.5</v>
      </c>
      <c r="O7490">
        <v>9.8682985272207108E-3</v>
      </c>
      <c r="P7490">
        <v>0</v>
      </c>
    </row>
    <row r="7491" spans="1:16" x14ac:dyDescent="0.3">
      <c r="A7491" t="s">
        <v>189</v>
      </c>
      <c r="B7491" t="s">
        <v>295</v>
      </c>
      <c r="C7491" t="s">
        <v>319</v>
      </c>
      <c r="D7491" t="s">
        <v>106</v>
      </c>
      <c r="E7491">
        <v>0</v>
      </c>
      <c r="F7491" t="s">
        <v>294</v>
      </c>
      <c r="G7491">
        <v>9.2211091332652408E-3</v>
      </c>
      <c r="H7491">
        <v>14.4266666666667</v>
      </c>
      <c r="I7491">
        <v>0</v>
      </c>
      <c r="J7491" t="s">
        <v>294</v>
      </c>
      <c r="K7491">
        <v>13</v>
      </c>
      <c r="L7491">
        <v>30</v>
      </c>
      <c r="M7491">
        <v>8.6336157043496708</v>
      </c>
      <c r="N7491">
        <v>13</v>
      </c>
      <c r="O7491">
        <v>8.5123235028081706E-3</v>
      </c>
      <c r="P7491">
        <v>0</v>
      </c>
    </row>
    <row r="7492" spans="1:16" x14ac:dyDescent="0.3">
      <c r="A7492" t="s">
        <v>190</v>
      </c>
      <c r="B7492" t="s">
        <v>297</v>
      </c>
      <c r="C7492" t="s">
        <v>319</v>
      </c>
      <c r="D7492" t="s">
        <v>106</v>
      </c>
      <c r="E7492">
        <v>0</v>
      </c>
      <c r="F7492" t="s">
        <v>294</v>
      </c>
      <c r="G7492">
        <v>-5.0733651708183601E-3</v>
      </c>
      <c r="H7492">
        <v>15.766666666666699</v>
      </c>
      <c r="I7492">
        <v>0</v>
      </c>
      <c r="J7492" t="s">
        <v>294</v>
      </c>
      <c r="K7492">
        <v>14.25</v>
      </c>
      <c r="L7492">
        <v>30.1</v>
      </c>
      <c r="M7492">
        <v>9.4240026846549299</v>
      </c>
      <c r="N7492">
        <v>14.25</v>
      </c>
      <c r="O7492">
        <v>-1.7187937085667601E-3</v>
      </c>
      <c r="P7492">
        <v>0</v>
      </c>
    </row>
    <row r="7493" spans="1:16" x14ac:dyDescent="0.3">
      <c r="A7493" t="s">
        <v>191</v>
      </c>
      <c r="B7493" t="s">
        <v>298</v>
      </c>
      <c r="C7493" t="s">
        <v>319</v>
      </c>
      <c r="D7493" t="s">
        <v>106</v>
      </c>
      <c r="E7493">
        <v>0</v>
      </c>
      <c r="F7493" t="s">
        <v>294</v>
      </c>
      <c r="G7493">
        <v>-1.04481275600143E-2</v>
      </c>
      <c r="H7493">
        <v>13.8866666666667</v>
      </c>
      <c r="I7493">
        <v>0</v>
      </c>
      <c r="J7493" t="s">
        <v>294</v>
      </c>
      <c r="K7493">
        <v>9.5</v>
      </c>
      <c r="L7493">
        <v>30.1</v>
      </c>
      <c r="M7493">
        <v>10.1039644709585</v>
      </c>
      <c r="N7493">
        <v>9.5</v>
      </c>
      <c r="O7493">
        <v>-9.38692541194097E-3</v>
      </c>
      <c r="P7493">
        <v>0</v>
      </c>
    </row>
    <row r="7494" spans="1:16" x14ac:dyDescent="0.3">
      <c r="A7494" t="s">
        <v>192</v>
      </c>
      <c r="B7494" t="s">
        <v>299</v>
      </c>
      <c r="C7494" t="s">
        <v>320</v>
      </c>
      <c r="D7494" t="s">
        <v>106</v>
      </c>
      <c r="E7494">
        <v>0</v>
      </c>
      <c r="F7494" t="s">
        <v>294</v>
      </c>
      <c r="G7494">
        <v>-1.1360289206679801E-2</v>
      </c>
      <c r="H7494">
        <v>13</v>
      </c>
      <c r="I7494">
        <v>0</v>
      </c>
      <c r="J7494" t="s">
        <v>294</v>
      </c>
      <c r="K7494">
        <v>8</v>
      </c>
      <c r="L7494">
        <v>29.6</v>
      </c>
      <c r="M7494">
        <v>10.9855104691222</v>
      </c>
      <c r="N7494">
        <v>8</v>
      </c>
      <c r="O7494">
        <v>-1.0347384470294201E-2</v>
      </c>
      <c r="P7494">
        <v>0</v>
      </c>
    </row>
    <row r="7495" spans="1:16" x14ac:dyDescent="0.3">
      <c r="A7495" t="s">
        <v>193</v>
      </c>
      <c r="B7495" t="s">
        <v>295</v>
      </c>
      <c r="C7495" t="s">
        <v>320</v>
      </c>
      <c r="D7495" t="s">
        <v>106</v>
      </c>
      <c r="E7495">
        <v>0</v>
      </c>
      <c r="F7495" t="s">
        <v>294</v>
      </c>
      <c r="G7495">
        <v>2.09911080466974E-4</v>
      </c>
      <c r="H7495">
        <v>12.873333333333299</v>
      </c>
      <c r="I7495">
        <v>0</v>
      </c>
      <c r="J7495" t="s">
        <v>294</v>
      </c>
      <c r="K7495">
        <v>6</v>
      </c>
      <c r="L7495">
        <v>29.7</v>
      </c>
      <c r="M7495">
        <v>11.5962640448126</v>
      </c>
      <c r="N7495">
        <v>6</v>
      </c>
      <c r="O7495">
        <v>-6.0770172752766501E-3</v>
      </c>
      <c r="P7495">
        <v>0</v>
      </c>
    </row>
    <row r="7496" spans="1:16" x14ac:dyDescent="0.3">
      <c r="A7496" t="s">
        <v>194</v>
      </c>
      <c r="B7496" t="s">
        <v>297</v>
      </c>
      <c r="C7496" t="s">
        <v>320</v>
      </c>
      <c r="D7496" t="s">
        <v>106</v>
      </c>
      <c r="E7496">
        <v>0</v>
      </c>
      <c r="F7496" t="s">
        <v>294</v>
      </c>
      <c r="G7496">
        <v>-1.3155948826097899E-3</v>
      </c>
      <c r="H7496">
        <v>11.14</v>
      </c>
      <c r="I7496">
        <v>0</v>
      </c>
      <c r="J7496" t="s">
        <v>294</v>
      </c>
      <c r="K7496">
        <v>7</v>
      </c>
      <c r="L7496">
        <v>29.7</v>
      </c>
      <c r="M7496">
        <v>12.2097417314742</v>
      </c>
      <c r="N7496">
        <v>7</v>
      </c>
      <c r="O7496">
        <v>-4.2217356543998701E-3</v>
      </c>
      <c r="P7496">
        <v>0</v>
      </c>
    </row>
    <row r="7497" spans="1:16" x14ac:dyDescent="0.3">
      <c r="A7497" t="s">
        <v>195</v>
      </c>
      <c r="B7497" t="s">
        <v>298</v>
      </c>
      <c r="C7497" t="s">
        <v>320</v>
      </c>
      <c r="D7497" t="s">
        <v>106</v>
      </c>
      <c r="E7497">
        <v>0</v>
      </c>
      <c r="F7497">
        <v>6.6482330000000003</v>
      </c>
      <c r="G7497">
        <v>-4.1161558013378396E-3</v>
      </c>
      <c r="H7497">
        <v>11.51</v>
      </c>
      <c r="I7497">
        <v>0</v>
      </c>
      <c r="J7497">
        <v>6.6482330000000003</v>
      </c>
      <c r="K7497">
        <v>6.5</v>
      </c>
      <c r="L7497">
        <v>29.7</v>
      </c>
      <c r="M7497">
        <v>12.8697661838589</v>
      </c>
      <c r="N7497">
        <v>6.5</v>
      </c>
      <c r="O7497">
        <v>-5.8670127076396704E-3</v>
      </c>
      <c r="P7497">
        <v>0</v>
      </c>
    </row>
    <row r="7498" spans="1:16" x14ac:dyDescent="0.3">
      <c r="A7498" t="s">
        <v>196</v>
      </c>
      <c r="B7498" t="s">
        <v>299</v>
      </c>
      <c r="C7498" t="s">
        <v>321</v>
      </c>
      <c r="D7498" t="s">
        <v>106</v>
      </c>
      <c r="E7498">
        <v>0</v>
      </c>
      <c r="F7498">
        <v>8.9859329999999993</v>
      </c>
      <c r="G7498">
        <v>7.9547339277263908E-3</v>
      </c>
      <c r="H7498">
        <v>12.633333333333301</v>
      </c>
      <c r="I7498">
        <v>0</v>
      </c>
      <c r="J7498">
        <v>8.9859329999999993</v>
      </c>
      <c r="K7498">
        <v>10</v>
      </c>
      <c r="L7498">
        <v>29.6</v>
      </c>
      <c r="M7498">
        <v>13.916653874006601</v>
      </c>
      <c r="N7498">
        <v>10</v>
      </c>
      <c r="O7498">
        <v>1.08951033240743E-2</v>
      </c>
      <c r="P7498">
        <v>0</v>
      </c>
    </row>
    <row r="7499" spans="1:16" x14ac:dyDescent="0.3">
      <c r="A7499" t="s">
        <v>197</v>
      </c>
      <c r="B7499" t="s">
        <v>295</v>
      </c>
      <c r="C7499" t="s">
        <v>321</v>
      </c>
      <c r="D7499" t="s">
        <v>106</v>
      </c>
      <c r="E7499">
        <v>0</v>
      </c>
      <c r="F7499">
        <v>9.664866</v>
      </c>
      <c r="G7499">
        <v>4.1222289693694202E-3</v>
      </c>
      <c r="H7499">
        <v>12.6366666666667</v>
      </c>
      <c r="I7499">
        <v>0</v>
      </c>
      <c r="J7499">
        <v>9.664866</v>
      </c>
      <c r="K7499">
        <v>10</v>
      </c>
      <c r="L7499">
        <v>29.9</v>
      </c>
      <c r="M7499">
        <v>14.6302130289535</v>
      </c>
      <c r="N7499">
        <v>10</v>
      </c>
      <c r="O7499" s="1">
        <v>-2.36734973686481E-5</v>
      </c>
      <c r="P7499">
        <v>0</v>
      </c>
    </row>
    <row r="7500" spans="1:16" x14ac:dyDescent="0.3">
      <c r="A7500" t="s">
        <v>198</v>
      </c>
      <c r="B7500" t="s">
        <v>297</v>
      </c>
      <c r="C7500" t="s">
        <v>321</v>
      </c>
      <c r="D7500" t="s">
        <v>106</v>
      </c>
      <c r="E7500">
        <v>0</v>
      </c>
      <c r="F7500">
        <v>11.662330000000001</v>
      </c>
      <c r="G7500">
        <v>6.2932810773661503E-3</v>
      </c>
      <c r="H7500">
        <v>13.0966666666667</v>
      </c>
      <c r="I7500">
        <v>0</v>
      </c>
      <c r="J7500">
        <v>11.662330000000001</v>
      </c>
      <c r="K7500">
        <v>12.5</v>
      </c>
      <c r="L7500">
        <v>29.8</v>
      </c>
      <c r="M7500">
        <v>15.5973119035568</v>
      </c>
      <c r="N7500">
        <v>12.5</v>
      </c>
      <c r="O7500">
        <v>1.2181340170569E-2</v>
      </c>
      <c r="P7500">
        <v>0</v>
      </c>
    </row>
    <row r="7501" spans="1:16" x14ac:dyDescent="0.3">
      <c r="A7501" t="s">
        <v>199</v>
      </c>
      <c r="B7501" t="s">
        <v>298</v>
      </c>
      <c r="C7501" t="s">
        <v>321</v>
      </c>
      <c r="D7501" t="s">
        <v>106</v>
      </c>
      <c r="E7501">
        <v>0</v>
      </c>
      <c r="F7501">
        <v>12.68317</v>
      </c>
      <c r="G7501">
        <v>4.1049878773220501E-3</v>
      </c>
      <c r="H7501">
        <v>13.3233333333333</v>
      </c>
      <c r="I7501">
        <v>0</v>
      </c>
      <c r="J7501">
        <v>12.68317</v>
      </c>
      <c r="K7501">
        <v>13</v>
      </c>
      <c r="L7501">
        <v>30.1</v>
      </c>
      <c r="M7501">
        <v>16.824583115833001</v>
      </c>
      <c r="N7501">
        <v>13</v>
      </c>
      <c r="O7501">
        <v>2.3082008491783798E-3</v>
      </c>
      <c r="P7501">
        <v>0</v>
      </c>
    </row>
    <row r="7502" spans="1:16" x14ac:dyDescent="0.3">
      <c r="A7502" t="s">
        <v>200</v>
      </c>
      <c r="B7502" t="s">
        <v>299</v>
      </c>
      <c r="C7502" t="s">
        <v>322</v>
      </c>
      <c r="D7502" t="s">
        <v>106</v>
      </c>
      <c r="E7502">
        <v>1.5133019827438001E-3</v>
      </c>
      <c r="F7502">
        <v>12.208069999999999</v>
      </c>
      <c r="G7502">
        <v>-4.1821707756364299E-3</v>
      </c>
      <c r="H7502">
        <v>12.1033333333333</v>
      </c>
      <c r="I7502">
        <v>0</v>
      </c>
      <c r="J7502">
        <v>12.208069999999999</v>
      </c>
      <c r="K7502">
        <v>14</v>
      </c>
      <c r="L7502">
        <v>30.6</v>
      </c>
      <c r="M7502">
        <v>18.211550398805301</v>
      </c>
      <c r="N7502">
        <v>14</v>
      </c>
      <c r="O7502">
        <v>-2.08184760208408E-3</v>
      </c>
      <c r="P7502">
        <v>0</v>
      </c>
    </row>
    <row r="7503" spans="1:16" x14ac:dyDescent="0.3">
      <c r="A7503" t="s">
        <v>201</v>
      </c>
      <c r="B7503" t="s">
        <v>295</v>
      </c>
      <c r="C7503" t="s">
        <v>322</v>
      </c>
      <c r="D7503" t="s">
        <v>106</v>
      </c>
      <c r="E7503">
        <v>1.5158861825534499E-2</v>
      </c>
      <c r="F7503">
        <v>14.089</v>
      </c>
      <c r="G7503">
        <v>1.1490471145367401E-2</v>
      </c>
      <c r="H7503">
        <v>12.383333333333301</v>
      </c>
      <c r="I7503">
        <v>0</v>
      </c>
      <c r="J7503">
        <v>14.089</v>
      </c>
      <c r="K7503">
        <v>14</v>
      </c>
      <c r="L7503">
        <v>30.6</v>
      </c>
      <c r="M7503">
        <v>20.525583969066702</v>
      </c>
      <c r="N7503">
        <v>14</v>
      </c>
      <c r="O7503">
        <v>1.1039963349333E-2</v>
      </c>
      <c r="P7503">
        <v>0</v>
      </c>
    </row>
    <row r="7504" spans="1:16" x14ac:dyDescent="0.3">
      <c r="A7504" t="s">
        <v>202</v>
      </c>
      <c r="B7504" t="s">
        <v>297</v>
      </c>
      <c r="C7504" t="s">
        <v>322</v>
      </c>
      <c r="D7504" t="s">
        <v>106</v>
      </c>
      <c r="E7504">
        <v>2.5801128039293401E-3</v>
      </c>
      <c r="F7504">
        <v>15.757999999999999</v>
      </c>
      <c r="G7504">
        <v>-6.3592103288989698E-4</v>
      </c>
      <c r="H7504">
        <v>14.14</v>
      </c>
      <c r="I7504">
        <v>0</v>
      </c>
      <c r="J7504">
        <v>15.757999999999999</v>
      </c>
      <c r="K7504">
        <v>17</v>
      </c>
      <c r="L7504">
        <v>30.8</v>
      </c>
      <c r="M7504">
        <v>22.228469164946201</v>
      </c>
      <c r="N7504">
        <v>17</v>
      </c>
      <c r="O7504">
        <v>1.91248976376368E-3</v>
      </c>
      <c r="P7504">
        <v>0</v>
      </c>
    </row>
    <row r="7505" spans="1:16" x14ac:dyDescent="0.3">
      <c r="A7505" t="s">
        <v>203</v>
      </c>
      <c r="B7505" t="s">
        <v>298</v>
      </c>
      <c r="C7505" t="s">
        <v>322</v>
      </c>
      <c r="D7505" t="s">
        <v>106</v>
      </c>
      <c r="E7505">
        <v>3.7584902686291798E-3</v>
      </c>
      <c r="F7505">
        <v>17.678799999999999</v>
      </c>
      <c r="G7505">
        <v>-3.4740675766471401E-3</v>
      </c>
      <c r="H7505">
        <v>14.44</v>
      </c>
      <c r="I7505">
        <v>0</v>
      </c>
      <c r="J7505">
        <v>17.678799999999999</v>
      </c>
      <c r="K7505">
        <v>17</v>
      </c>
      <c r="L7505">
        <v>30.9</v>
      </c>
      <c r="M7505">
        <v>23.8656993384357</v>
      </c>
      <c r="N7505">
        <v>17</v>
      </c>
      <c r="O7505">
        <v>-4.0284753802870598E-3</v>
      </c>
      <c r="P7505">
        <v>0</v>
      </c>
    </row>
    <row r="7506" spans="1:16" x14ac:dyDescent="0.3">
      <c r="A7506" t="s">
        <v>204</v>
      </c>
      <c r="B7506" t="s">
        <v>299</v>
      </c>
      <c r="C7506" t="s">
        <v>323</v>
      </c>
      <c r="D7506" t="s">
        <v>106</v>
      </c>
      <c r="E7506">
        <v>-5.3077352939458998E-3</v>
      </c>
      <c r="F7506">
        <v>17.149930000000001</v>
      </c>
      <c r="G7506">
        <v>-1.5668639798258599E-3</v>
      </c>
      <c r="H7506">
        <v>14.02</v>
      </c>
      <c r="I7506">
        <v>0</v>
      </c>
      <c r="J7506">
        <v>17.149930000000001</v>
      </c>
      <c r="K7506">
        <v>17</v>
      </c>
      <c r="L7506">
        <v>30.1</v>
      </c>
      <c r="M7506">
        <v>26.500664764985899</v>
      </c>
      <c r="N7506">
        <v>17</v>
      </c>
      <c r="O7506">
        <v>4.3781325489309396E-3</v>
      </c>
      <c r="P7506">
        <v>0</v>
      </c>
    </row>
    <row r="7507" spans="1:16" x14ac:dyDescent="0.3">
      <c r="A7507" t="s">
        <v>205</v>
      </c>
      <c r="B7507" t="s">
        <v>295</v>
      </c>
      <c r="C7507" t="s">
        <v>323</v>
      </c>
      <c r="D7507" t="s">
        <v>106</v>
      </c>
      <c r="E7507">
        <v>-2.2657233874863198E-3</v>
      </c>
      <c r="F7507">
        <v>16.1357</v>
      </c>
      <c r="G7507">
        <v>-1.12567579191118E-2</v>
      </c>
      <c r="H7507">
        <v>13.3433333333333</v>
      </c>
      <c r="I7507">
        <v>0</v>
      </c>
      <c r="J7507">
        <v>16.1357</v>
      </c>
      <c r="K7507">
        <v>16</v>
      </c>
      <c r="L7507">
        <v>30.4</v>
      </c>
      <c r="M7507">
        <v>28.023126958867699</v>
      </c>
      <c r="N7507">
        <v>16</v>
      </c>
      <c r="O7507">
        <v>-1.0601638277715399E-2</v>
      </c>
      <c r="P7507">
        <v>0</v>
      </c>
    </row>
    <row r="7508" spans="1:16" x14ac:dyDescent="0.3">
      <c r="A7508" t="s">
        <v>206</v>
      </c>
      <c r="B7508" t="s">
        <v>297</v>
      </c>
      <c r="C7508" t="s">
        <v>323</v>
      </c>
      <c r="D7508" t="s">
        <v>106</v>
      </c>
      <c r="E7508">
        <v>4.0172057630276699E-3</v>
      </c>
      <c r="F7508">
        <v>15.516170000000001</v>
      </c>
      <c r="G7508">
        <v>6.2661281375069296E-3</v>
      </c>
      <c r="H7508">
        <v>13.3366666666667</v>
      </c>
      <c r="I7508">
        <v>0</v>
      </c>
      <c r="J7508">
        <v>15.516170000000001</v>
      </c>
      <c r="K7508">
        <v>14</v>
      </c>
      <c r="L7508">
        <v>30.3</v>
      </c>
      <c r="M7508">
        <v>29.517361046309901</v>
      </c>
      <c r="N7508">
        <v>14</v>
      </c>
      <c r="O7508">
        <v>5.7859120283385596E-3</v>
      </c>
      <c r="P7508">
        <v>0</v>
      </c>
    </row>
    <row r="7509" spans="1:16" x14ac:dyDescent="0.3">
      <c r="A7509" t="s">
        <v>207</v>
      </c>
      <c r="B7509" t="s">
        <v>298</v>
      </c>
      <c r="C7509" t="s">
        <v>323</v>
      </c>
      <c r="D7509" t="s">
        <v>106</v>
      </c>
      <c r="E7509">
        <v>9.3892582691150802E-3</v>
      </c>
      <c r="F7509">
        <v>13.3226</v>
      </c>
      <c r="G7509">
        <v>5.2823777966457498E-3</v>
      </c>
      <c r="H7509">
        <v>13.8433333333333</v>
      </c>
      <c r="I7509">
        <v>0</v>
      </c>
      <c r="J7509">
        <v>13.3226</v>
      </c>
      <c r="K7509">
        <v>12</v>
      </c>
      <c r="L7509">
        <v>30.3</v>
      </c>
      <c r="M7509">
        <v>31.214126862471801</v>
      </c>
      <c r="N7509">
        <v>12</v>
      </c>
      <c r="O7509">
        <v>5.1681049725322802E-3</v>
      </c>
      <c r="P7509">
        <v>0</v>
      </c>
    </row>
    <row r="7510" spans="1:16" x14ac:dyDescent="0.3">
      <c r="A7510" t="s">
        <v>208</v>
      </c>
      <c r="B7510" t="s">
        <v>299</v>
      </c>
      <c r="C7510" t="s">
        <v>324</v>
      </c>
      <c r="D7510" t="s">
        <v>106</v>
      </c>
      <c r="E7510">
        <v>-6.8037833772671696E-3</v>
      </c>
      <c r="F7510">
        <v>12.4666</v>
      </c>
      <c r="G7510">
        <v>-1.22513136577211E-2</v>
      </c>
      <c r="H7510">
        <v>14.1733333333333</v>
      </c>
      <c r="I7510">
        <v>0</v>
      </c>
      <c r="J7510">
        <v>12.4666</v>
      </c>
      <c r="K7510">
        <v>12</v>
      </c>
      <c r="L7510">
        <v>30.3</v>
      </c>
      <c r="M7510">
        <v>34.476940648052803</v>
      </c>
      <c r="N7510">
        <v>12</v>
      </c>
      <c r="O7510">
        <v>-1.2472348204354101E-2</v>
      </c>
      <c r="P7510">
        <v>0</v>
      </c>
    </row>
    <row r="7511" spans="1:16" x14ac:dyDescent="0.3">
      <c r="A7511" t="s">
        <v>209</v>
      </c>
      <c r="B7511" t="s">
        <v>295</v>
      </c>
      <c r="C7511" t="s">
        <v>324</v>
      </c>
      <c r="D7511" t="s">
        <v>106</v>
      </c>
      <c r="E7511">
        <v>1.20959075780558E-3</v>
      </c>
      <c r="F7511">
        <v>14.2514</v>
      </c>
      <c r="G7511" s="1">
        <v>-6.0890553876369297E-5</v>
      </c>
      <c r="H7511">
        <v>15.2733333333333</v>
      </c>
      <c r="I7511">
        <v>0</v>
      </c>
      <c r="J7511">
        <v>14.2514</v>
      </c>
      <c r="K7511">
        <v>14</v>
      </c>
      <c r="L7511">
        <v>31</v>
      </c>
      <c r="M7511">
        <v>36.492111608877998</v>
      </c>
      <c r="N7511">
        <v>14</v>
      </c>
      <c r="O7511">
        <v>3.9078524693447698E-4</v>
      </c>
      <c r="P7511">
        <v>0</v>
      </c>
    </row>
    <row r="7512" spans="1:16" x14ac:dyDescent="0.3">
      <c r="A7512" t="s">
        <v>210</v>
      </c>
      <c r="B7512" t="s">
        <v>297</v>
      </c>
      <c r="C7512" t="s">
        <v>324</v>
      </c>
      <c r="D7512" t="s">
        <v>106</v>
      </c>
      <c r="E7512">
        <v>5.9349966179098601E-3</v>
      </c>
      <c r="F7512">
        <v>15.608169999999999</v>
      </c>
      <c r="G7512">
        <v>1.9314334026381301E-3</v>
      </c>
      <c r="H7512">
        <v>15.68</v>
      </c>
      <c r="I7512">
        <v>0</v>
      </c>
      <c r="J7512">
        <v>15.608169999999999</v>
      </c>
      <c r="K7512">
        <v>14.38</v>
      </c>
      <c r="L7512">
        <v>31.5</v>
      </c>
      <c r="M7512">
        <v>38.838637111446701</v>
      </c>
      <c r="N7512">
        <v>14.38</v>
      </c>
      <c r="O7512">
        <v>4.0535328489754701E-3</v>
      </c>
      <c r="P7512">
        <v>0</v>
      </c>
    </row>
    <row r="7513" spans="1:16" x14ac:dyDescent="0.3">
      <c r="A7513" t="s">
        <v>211</v>
      </c>
      <c r="B7513" t="s">
        <v>298</v>
      </c>
      <c r="C7513" t="s">
        <v>324</v>
      </c>
      <c r="D7513" t="s">
        <v>106</v>
      </c>
      <c r="E7513">
        <v>-1.4704920062029701E-2</v>
      </c>
      <c r="F7513">
        <v>14.393969999999999</v>
      </c>
      <c r="G7513">
        <v>-1.6056445048704401E-2</v>
      </c>
      <c r="H7513">
        <v>14.68</v>
      </c>
      <c r="I7513">
        <v>0</v>
      </c>
      <c r="J7513">
        <v>14.393969999999999</v>
      </c>
      <c r="K7513">
        <v>13.25</v>
      </c>
      <c r="L7513">
        <v>31.9</v>
      </c>
      <c r="M7513">
        <v>40.5920170599641</v>
      </c>
      <c r="N7513">
        <v>13.25</v>
      </c>
      <c r="O7513">
        <v>-1.3806777924446401E-2</v>
      </c>
      <c r="P7513">
        <v>0</v>
      </c>
    </row>
    <row r="7514" spans="1:16" x14ac:dyDescent="0.3">
      <c r="A7514" t="s">
        <v>212</v>
      </c>
      <c r="B7514" t="s">
        <v>299</v>
      </c>
      <c r="C7514" t="s">
        <v>325</v>
      </c>
      <c r="D7514" t="s">
        <v>106</v>
      </c>
      <c r="E7514">
        <v>4.9150877593047201E-3</v>
      </c>
      <c r="F7514">
        <v>13.371869999999999</v>
      </c>
      <c r="G7514">
        <v>4.2571740278587499E-3</v>
      </c>
      <c r="H7514">
        <v>13.7366666666667</v>
      </c>
      <c r="I7514">
        <v>0</v>
      </c>
      <c r="J7514">
        <v>13.371869999999999</v>
      </c>
      <c r="K7514">
        <v>12.63</v>
      </c>
      <c r="L7514">
        <v>32.1</v>
      </c>
      <c r="M7514">
        <v>44.175446862880698</v>
      </c>
      <c r="N7514">
        <v>12.63</v>
      </c>
      <c r="O7514">
        <v>4.0959348050311198E-3</v>
      </c>
      <c r="P7514">
        <v>0</v>
      </c>
    </row>
    <row r="7515" spans="1:16" x14ac:dyDescent="0.3">
      <c r="A7515" t="s">
        <v>213</v>
      </c>
      <c r="B7515" t="s">
        <v>295</v>
      </c>
      <c r="C7515" t="s">
        <v>325</v>
      </c>
      <c r="D7515" t="s">
        <v>106</v>
      </c>
      <c r="E7515">
        <v>1.2397635393059899E-3</v>
      </c>
      <c r="F7515">
        <v>11.45223</v>
      </c>
      <c r="G7515">
        <v>2.8103790667790601E-3</v>
      </c>
      <c r="H7515">
        <v>12.276666666666699</v>
      </c>
      <c r="I7515">
        <v>0</v>
      </c>
      <c r="J7515">
        <v>11.45223</v>
      </c>
      <c r="K7515">
        <v>10.130000000000001</v>
      </c>
      <c r="L7515">
        <v>33.1</v>
      </c>
      <c r="M7515">
        <v>46.672311707157697</v>
      </c>
      <c r="N7515">
        <v>10.130000000000001</v>
      </c>
      <c r="O7515">
        <v>6.7348083007256999E-4</v>
      </c>
      <c r="P7515">
        <v>0</v>
      </c>
    </row>
    <row r="7516" spans="1:16" x14ac:dyDescent="0.3">
      <c r="A7516" t="s">
        <v>214</v>
      </c>
      <c r="B7516" t="s">
        <v>297</v>
      </c>
      <c r="C7516" t="s">
        <v>325</v>
      </c>
      <c r="D7516" t="s">
        <v>106</v>
      </c>
      <c r="E7516">
        <v>6.2486311550920002E-3</v>
      </c>
      <c r="F7516">
        <v>9.9330999999999996</v>
      </c>
      <c r="G7516">
        <v>5.9989012105949903E-3</v>
      </c>
      <c r="H7516">
        <v>10.8266666666667</v>
      </c>
      <c r="I7516">
        <v>0</v>
      </c>
      <c r="J7516">
        <v>9.9330999999999996</v>
      </c>
      <c r="K7516">
        <v>10</v>
      </c>
      <c r="L7516">
        <v>34</v>
      </c>
      <c r="M7516">
        <v>49.3264643501129</v>
      </c>
      <c r="N7516">
        <v>10</v>
      </c>
      <c r="O7516">
        <v>5.3688730423671104E-3</v>
      </c>
      <c r="P7516">
        <v>0</v>
      </c>
    </row>
    <row r="7517" spans="1:16" x14ac:dyDescent="0.3">
      <c r="A7517" t="s">
        <v>215</v>
      </c>
      <c r="B7517" t="s">
        <v>298</v>
      </c>
      <c r="C7517" t="s">
        <v>325</v>
      </c>
      <c r="D7517" t="s">
        <v>106</v>
      </c>
      <c r="E7517">
        <v>5.3130331917321501E-3</v>
      </c>
      <c r="F7517">
        <v>11.172829999999999</v>
      </c>
      <c r="G7517">
        <v>1.7329536279380199E-3</v>
      </c>
      <c r="H7517">
        <v>11.373333333333299</v>
      </c>
      <c r="I7517">
        <v>0</v>
      </c>
      <c r="J7517">
        <v>11.172829999999999</v>
      </c>
      <c r="K7517">
        <v>10.56</v>
      </c>
      <c r="L7517">
        <v>34.9</v>
      </c>
      <c r="M7517">
        <v>51.515820493610804</v>
      </c>
      <c r="N7517">
        <v>10.56</v>
      </c>
      <c r="O7517">
        <v>8.0271170373968903E-4</v>
      </c>
      <c r="P7517">
        <v>0</v>
      </c>
    </row>
    <row r="7518" spans="1:16" x14ac:dyDescent="0.3">
      <c r="A7518" t="s">
        <v>216</v>
      </c>
      <c r="B7518" t="s">
        <v>299</v>
      </c>
      <c r="C7518" t="s">
        <v>326</v>
      </c>
      <c r="D7518" t="s">
        <v>106</v>
      </c>
      <c r="E7518">
        <v>-2.84567944929393E-3</v>
      </c>
      <c r="F7518">
        <v>10.1531</v>
      </c>
      <c r="G7518">
        <v>-3.8711994541484902E-3</v>
      </c>
      <c r="H7518">
        <v>10.533333333333299</v>
      </c>
      <c r="I7518">
        <v>0</v>
      </c>
      <c r="J7518">
        <v>10.1531</v>
      </c>
      <c r="K7518">
        <v>9.56</v>
      </c>
      <c r="L7518">
        <v>35.299999999999997</v>
      </c>
      <c r="M7518">
        <v>54.937382833028302</v>
      </c>
      <c r="N7518">
        <v>9.56</v>
      </c>
      <c r="O7518">
        <v>-1.7597171705725501E-3</v>
      </c>
      <c r="P7518">
        <v>0</v>
      </c>
    </row>
    <row r="7519" spans="1:16" x14ac:dyDescent="0.3">
      <c r="A7519" t="s">
        <v>217</v>
      </c>
      <c r="B7519" t="s">
        <v>295</v>
      </c>
      <c r="C7519" t="s">
        <v>326</v>
      </c>
      <c r="D7519" t="s">
        <v>106</v>
      </c>
      <c r="E7519">
        <v>1.9816383844274199E-2</v>
      </c>
      <c r="F7519">
        <v>9.8162339999999997</v>
      </c>
      <c r="G7519" s="1">
        <v>1.6349858746658601E-2</v>
      </c>
      <c r="H7519">
        <v>10.8966666666667</v>
      </c>
      <c r="I7519">
        <v>0</v>
      </c>
      <c r="J7519">
        <v>9.8162339999999997</v>
      </c>
      <c r="K7519">
        <v>9.56</v>
      </c>
      <c r="L7519">
        <v>36.1</v>
      </c>
      <c r="M7519">
        <v>58.047251605537198</v>
      </c>
      <c r="N7519">
        <v>9.56</v>
      </c>
      <c r="O7519">
        <v>1.7715463367000701E-2</v>
      </c>
      <c r="P7519">
        <v>0</v>
      </c>
    </row>
    <row r="7520" spans="1:16" x14ac:dyDescent="0.3">
      <c r="A7520" t="s">
        <v>218</v>
      </c>
      <c r="B7520" t="s">
        <v>297</v>
      </c>
      <c r="C7520" t="s">
        <v>326</v>
      </c>
      <c r="D7520" t="s">
        <v>106</v>
      </c>
      <c r="E7520" s="1">
        <v>8.6489013728652295E-7</v>
      </c>
      <c r="F7520">
        <v>9.3690660000000001</v>
      </c>
      <c r="G7520">
        <v>-5.4230192218423E-3</v>
      </c>
      <c r="H7520">
        <v>10.4166666666667</v>
      </c>
      <c r="I7520">
        <v>0</v>
      </c>
      <c r="J7520">
        <v>9.3690660000000001</v>
      </c>
      <c r="K7520">
        <v>9.06</v>
      </c>
      <c r="L7520">
        <v>36.799999999999997</v>
      </c>
      <c r="M7520">
        <v>61.1288133118682</v>
      </c>
      <c r="N7520">
        <v>9.06</v>
      </c>
      <c r="O7520" s="1">
        <v>-3.6755684653755299E-3</v>
      </c>
      <c r="P7520">
        <v>0</v>
      </c>
    </row>
    <row r="7521" spans="1:16" x14ac:dyDescent="0.3">
      <c r="A7521" t="s">
        <v>219</v>
      </c>
      <c r="B7521" t="s">
        <v>298</v>
      </c>
      <c r="C7521" t="s">
        <v>326</v>
      </c>
      <c r="D7521" t="s">
        <v>106</v>
      </c>
      <c r="E7521">
        <v>6.5916639685714698E-3</v>
      </c>
      <c r="F7521">
        <v>9.2594999999999992</v>
      </c>
      <c r="G7521">
        <v>5.5542084654209801E-3</v>
      </c>
      <c r="H7521">
        <v>10.766666666666699</v>
      </c>
      <c r="I7521">
        <v>0</v>
      </c>
      <c r="J7521">
        <v>9.2594999999999992</v>
      </c>
      <c r="K7521">
        <v>8.56</v>
      </c>
      <c r="L7521">
        <v>37.4</v>
      </c>
      <c r="M7521">
        <v>64.762895786899307</v>
      </c>
      <c r="N7521">
        <v>8.56</v>
      </c>
      <c r="O7521">
        <v>5.0779426318756701E-3</v>
      </c>
      <c r="P7521">
        <v>0</v>
      </c>
    </row>
    <row r="7522" spans="1:16" x14ac:dyDescent="0.3">
      <c r="A7522" t="s">
        <v>220</v>
      </c>
      <c r="B7522" t="s">
        <v>299</v>
      </c>
      <c r="C7522" t="s">
        <v>327</v>
      </c>
      <c r="D7522" t="s">
        <v>106</v>
      </c>
      <c r="E7522">
        <v>7.8233800232179202E-3</v>
      </c>
      <c r="F7522">
        <v>9.2438339999999997</v>
      </c>
      <c r="G7522">
        <v>2.6029043123463299E-3</v>
      </c>
      <c r="H7522">
        <v>11.2733333333333</v>
      </c>
      <c r="I7522">
        <v>0</v>
      </c>
      <c r="J7522">
        <v>9.2438339999999997</v>
      </c>
      <c r="K7522">
        <v>8.8800000000000008</v>
      </c>
      <c r="L7522">
        <v>38.700000000000003</v>
      </c>
      <c r="M7522">
        <v>69.399372139550195</v>
      </c>
      <c r="N7522">
        <v>8.8800000000000008</v>
      </c>
      <c r="O7522">
        <v>4.0622667741248E-3</v>
      </c>
      <c r="P7522">
        <v>0</v>
      </c>
    </row>
    <row r="7523" spans="1:16" x14ac:dyDescent="0.3">
      <c r="A7523" t="s">
        <v>221</v>
      </c>
      <c r="B7523" t="s">
        <v>295</v>
      </c>
      <c r="C7523" t="s">
        <v>327</v>
      </c>
      <c r="D7523" t="s">
        <v>106</v>
      </c>
      <c r="E7523">
        <v>-7.1624868694892801E-3</v>
      </c>
      <c r="F7523">
        <v>11.14053</v>
      </c>
      <c r="G7523">
        <v>-8.8264961496786806E-3</v>
      </c>
      <c r="H7523">
        <v>11.57</v>
      </c>
      <c r="I7523">
        <v>0</v>
      </c>
      <c r="J7523">
        <v>11.14053</v>
      </c>
      <c r="K7523">
        <v>10.5</v>
      </c>
      <c r="L7523">
        <v>39.9</v>
      </c>
      <c r="M7523">
        <v>72.521124352672103</v>
      </c>
      <c r="N7523">
        <v>10.5</v>
      </c>
      <c r="O7523">
        <v>-1.00824234893313E-2</v>
      </c>
      <c r="P7523">
        <v>0</v>
      </c>
    </row>
    <row r="7524" spans="1:16" x14ac:dyDescent="0.3">
      <c r="A7524" t="s">
        <v>222</v>
      </c>
      <c r="B7524" t="s">
        <v>297</v>
      </c>
      <c r="C7524" t="s">
        <v>327</v>
      </c>
      <c r="D7524" t="s">
        <v>106</v>
      </c>
      <c r="E7524">
        <v>1.65896482123618E-4</v>
      </c>
      <c r="F7524">
        <v>10.13167</v>
      </c>
      <c r="G7524">
        <v>-3.2814027797893898E-3</v>
      </c>
      <c r="H7524">
        <v>10.9</v>
      </c>
      <c r="I7524">
        <v>0</v>
      </c>
      <c r="J7524">
        <v>10.13167</v>
      </c>
      <c r="K7524">
        <v>9.5</v>
      </c>
      <c r="L7524">
        <v>40.6</v>
      </c>
      <c r="M7524">
        <v>76.393546797738196</v>
      </c>
      <c r="N7524">
        <v>9.5</v>
      </c>
      <c r="O7524">
        <v>-2.3098961215763901E-3</v>
      </c>
      <c r="P7524">
        <v>0</v>
      </c>
    </row>
    <row r="7525" spans="1:16" x14ac:dyDescent="0.3">
      <c r="A7525" t="s">
        <v>223</v>
      </c>
      <c r="B7525" t="s">
        <v>298</v>
      </c>
      <c r="C7525" t="s">
        <v>327</v>
      </c>
      <c r="D7525" t="s">
        <v>106</v>
      </c>
      <c r="E7525">
        <v>5.1337143089322801E-3</v>
      </c>
      <c r="F7525">
        <v>13.03077</v>
      </c>
      <c r="G7525">
        <v>1.8690250481983E-3</v>
      </c>
      <c r="H7525">
        <v>11.393333333333301</v>
      </c>
      <c r="I7525">
        <v>0</v>
      </c>
      <c r="J7525">
        <v>13.03077</v>
      </c>
      <c r="K7525">
        <v>12.88</v>
      </c>
      <c r="L7525">
        <v>41.5</v>
      </c>
      <c r="M7525">
        <v>79.929421539852299</v>
      </c>
      <c r="N7525">
        <v>12.88</v>
      </c>
      <c r="O7525">
        <v>3.0488928869862901E-3</v>
      </c>
      <c r="P7525">
        <v>0</v>
      </c>
    </row>
    <row r="7526" spans="1:16" x14ac:dyDescent="0.3">
      <c r="A7526" t="s">
        <v>224</v>
      </c>
      <c r="B7526" t="s">
        <v>299</v>
      </c>
      <c r="C7526" t="s">
        <v>328</v>
      </c>
      <c r="D7526" t="s">
        <v>106</v>
      </c>
      <c r="E7526">
        <v>1.6902972926654301E-2</v>
      </c>
      <c r="F7526">
        <v>12.621230000000001</v>
      </c>
      <c r="G7526">
        <v>1.4279976060025E-2</v>
      </c>
      <c r="H7526">
        <v>11.11</v>
      </c>
      <c r="I7526">
        <v>0</v>
      </c>
      <c r="J7526">
        <v>12.621230000000001</v>
      </c>
      <c r="K7526">
        <v>12.38</v>
      </c>
      <c r="L7526">
        <v>42</v>
      </c>
      <c r="M7526">
        <v>84.015186964120602</v>
      </c>
      <c r="N7526">
        <v>12.38</v>
      </c>
      <c r="O7526">
        <v>1.184413897911E-2</v>
      </c>
      <c r="P7526">
        <v>0</v>
      </c>
    </row>
    <row r="7527" spans="1:16" x14ac:dyDescent="0.3">
      <c r="A7527" t="s">
        <v>225</v>
      </c>
      <c r="B7527" t="s">
        <v>295</v>
      </c>
      <c r="C7527" t="s">
        <v>328</v>
      </c>
      <c r="D7527" t="s">
        <v>106</v>
      </c>
      <c r="E7527">
        <v>-2.5219758382927001E-2</v>
      </c>
      <c r="F7527">
        <v>11.69323</v>
      </c>
      <c r="G7527">
        <v>-3.2784773507097E-2</v>
      </c>
      <c r="H7527">
        <v>10.713333333333299</v>
      </c>
      <c r="I7527">
        <v>0</v>
      </c>
      <c r="J7527">
        <v>11.69323</v>
      </c>
      <c r="K7527">
        <v>11.38</v>
      </c>
      <c r="L7527">
        <v>41.5</v>
      </c>
      <c r="M7527">
        <v>89.568631848318603</v>
      </c>
      <c r="N7527">
        <v>11.38</v>
      </c>
      <c r="O7527">
        <v>-2.7654376288904998E-2</v>
      </c>
      <c r="P7527">
        <v>0</v>
      </c>
    </row>
    <row r="7528" spans="1:16" x14ac:dyDescent="0.3">
      <c r="A7528" t="s">
        <v>226</v>
      </c>
      <c r="B7528" t="s">
        <v>297</v>
      </c>
      <c r="C7528" t="s">
        <v>328</v>
      </c>
      <c r="D7528" t="s">
        <v>106</v>
      </c>
      <c r="E7528">
        <v>-5.5360799612453899E-3</v>
      </c>
      <c r="F7528">
        <v>11.62767</v>
      </c>
      <c r="G7528">
        <v>-2.4162639950464599E-4</v>
      </c>
      <c r="H7528">
        <v>10.6633333333333</v>
      </c>
      <c r="I7528">
        <v>0</v>
      </c>
      <c r="J7528">
        <v>11.62767</v>
      </c>
      <c r="K7528">
        <v>11.38</v>
      </c>
      <c r="L7528">
        <v>43</v>
      </c>
      <c r="M7528">
        <v>91.350313408558094</v>
      </c>
      <c r="N7528">
        <v>11.38</v>
      </c>
      <c r="O7528">
        <v>-1.8152384671346099E-3</v>
      </c>
      <c r="P7528">
        <v>0</v>
      </c>
    </row>
    <row r="7529" spans="1:16" x14ac:dyDescent="0.3">
      <c r="A7529" t="s">
        <v>227</v>
      </c>
      <c r="B7529" t="s">
        <v>298</v>
      </c>
      <c r="C7529" t="s">
        <v>328</v>
      </c>
      <c r="D7529" t="s">
        <v>106</v>
      </c>
      <c r="E7529" s="1">
        <v>-9.77419162078164E-5</v>
      </c>
      <c r="F7529">
        <v>12.4275</v>
      </c>
      <c r="G7529">
        <v>-1.28859626127475E-3</v>
      </c>
      <c r="H7529">
        <v>10.516666666666699</v>
      </c>
      <c r="I7529">
        <v>0</v>
      </c>
      <c r="J7529">
        <v>12.4275</v>
      </c>
      <c r="K7529">
        <v>11.38</v>
      </c>
      <c r="L7529">
        <v>42.7</v>
      </c>
      <c r="M7529">
        <v>96.945812145476197</v>
      </c>
      <c r="N7529">
        <v>11.38</v>
      </c>
      <c r="O7529" s="1">
        <v>-2.4674566894002901E-3</v>
      </c>
      <c r="P7529">
        <v>0</v>
      </c>
    </row>
    <row r="7530" spans="1:16" x14ac:dyDescent="0.3">
      <c r="A7530" t="s">
        <v>228</v>
      </c>
      <c r="B7530" t="s">
        <v>299</v>
      </c>
      <c r="C7530" t="s">
        <v>329</v>
      </c>
      <c r="D7530" t="s">
        <v>106</v>
      </c>
      <c r="E7530">
        <v>1.90640793992056E-2</v>
      </c>
      <c r="F7530">
        <v>10.16147</v>
      </c>
      <c r="G7530">
        <v>2.3695381252445601E-2</v>
      </c>
      <c r="H7530">
        <v>9.18</v>
      </c>
      <c r="I7530">
        <v>0</v>
      </c>
      <c r="J7530">
        <v>10.16147</v>
      </c>
      <c r="K7530">
        <v>9.8800000000000008</v>
      </c>
      <c r="L7530">
        <v>44</v>
      </c>
      <c r="M7530">
        <v>102.786625023261</v>
      </c>
      <c r="N7530">
        <v>9.8800000000000008</v>
      </c>
      <c r="O7530">
        <v>2.40196278465383E-2</v>
      </c>
      <c r="P7530">
        <v>0</v>
      </c>
    </row>
    <row r="7531" spans="1:16" x14ac:dyDescent="0.3">
      <c r="A7531" t="s">
        <v>229</v>
      </c>
      <c r="B7531" t="s">
        <v>295</v>
      </c>
      <c r="C7531" t="s">
        <v>329</v>
      </c>
      <c r="D7531" t="s">
        <v>106</v>
      </c>
      <c r="E7531">
        <v>2.9376066138988599E-3</v>
      </c>
      <c r="F7531">
        <v>9.9861339999999998</v>
      </c>
      <c r="G7531">
        <v>-3.8890665247937098E-3</v>
      </c>
      <c r="H7531">
        <v>9.85</v>
      </c>
      <c r="I7531">
        <v>0</v>
      </c>
      <c r="J7531">
        <v>9.9861339999999998</v>
      </c>
      <c r="K7531">
        <v>9.8800000000000008</v>
      </c>
      <c r="L7531">
        <v>45.3</v>
      </c>
      <c r="M7531">
        <v>104.720946493374</v>
      </c>
      <c r="N7531">
        <v>9.8800000000000008</v>
      </c>
      <c r="O7531">
        <v>-1.5123021672360799E-3</v>
      </c>
      <c r="P7531">
        <v>0</v>
      </c>
    </row>
    <row r="7532" spans="1:16" x14ac:dyDescent="0.3">
      <c r="A7532" t="s">
        <v>230</v>
      </c>
      <c r="B7532" t="s">
        <v>297</v>
      </c>
      <c r="C7532" t="s">
        <v>329</v>
      </c>
      <c r="D7532" t="s">
        <v>106</v>
      </c>
      <c r="E7532">
        <v>-1.17063948306262E-2</v>
      </c>
      <c r="F7532">
        <v>11.19763</v>
      </c>
      <c r="G7532">
        <v>-1.4416126806914099E-2</v>
      </c>
      <c r="H7532">
        <v>10.9933333333333</v>
      </c>
      <c r="I7532">
        <v>0</v>
      </c>
      <c r="J7532">
        <v>11.19763</v>
      </c>
      <c r="K7532">
        <v>10.88</v>
      </c>
      <c r="L7532">
        <v>45.4</v>
      </c>
      <c r="M7532">
        <v>111.63491139057</v>
      </c>
      <c r="N7532">
        <v>10.88</v>
      </c>
      <c r="O7532">
        <v>-1.45510938134246E-2</v>
      </c>
      <c r="P7532">
        <v>0</v>
      </c>
    </row>
    <row r="7533" spans="1:16" x14ac:dyDescent="0.3">
      <c r="A7533" t="s">
        <v>231</v>
      </c>
      <c r="B7533" t="s">
        <v>298</v>
      </c>
      <c r="C7533" t="s">
        <v>329</v>
      </c>
      <c r="D7533" t="s">
        <v>106</v>
      </c>
      <c r="E7533">
        <v>-8.0600900605016807E-3</v>
      </c>
      <c r="F7533">
        <v>10.60633</v>
      </c>
      <c r="G7533">
        <v>-9.8253139533772699E-3</v>
      </c>
      <c r="H7533">
        <v>9.7833333333333297</v>
      </c>
      <c r="I7533">
        <v>0</v>
      </c>
      <c r="J7533">
        <v>10.60633</v>
      </c>
      <c r="K7533">
        <v>9.8800000000000008</v>
      </c>
      <c r="L7533">
        <v>46.8</v>
      </c>
      <c r="M7533">
        <v>101.564317333552</v>
      </c>
      <c r="N7533">
        <v>9.8800000000000008</v>
      </c>
      <c r="O7533">
        <v>-9.4117931721031702E-3</v>
      </c>
      <c r="P7533">
        <v>0</v>
      </c>
    </row>
    <row r="7534" spans="1:16" x14ac:dyDescent="0.3">
      <c r="A7534" t="s">
        <v>232</v>
      </c>
      <c r="B7534" t="s">
        <v>299</v>
      </c>
      <c r="C7534" t="s">
        <v>330</v>
      </c>
      <c r="D7534" t="s">
        <v>106</v>
      </c>
      <c r="E7534">
        <v>-5.68546438788964E-3</v>
      </c>
      <c r="F7534">
        <v>9.1628670000000003</v>
      </c>
      <c r="G7534">
        <v>-5.0590235869618604E-3</v>
      </c>
      <c r="H7534">
        <v>8.9566666666666706</v>
      </c>
      <c r="I7534">
        <v>0</v>
      </c>
      <c r="J7534">
        <v>9.1628670000000003</v>
      </c>
      <c r="K7534">
        <v>8.8800000000000008</v>
      </c>
      <c r="L7534">
        <v>47.8</v>
      </c>
      <c r="M7534">
        <v>107.44937553704899</v>
      </c>
      <c r="N7534">
        <v>8.8800000000000008</v>
      </c>
      <c r="O7534">
        <v>-2.2357628416900298E-3</v>
      </c>
      <c r="P7534">
        <v>0</v>
      </c>
    </row>
    <row r="7535" spans="1:16" x14ac:dyDescent="0.3">
      <c r="A7535" t="s">
        <v>233</v>
      </c>
      <c r="B7535" t="s">
        <v>295</v>
      </c>
      <c r="C7535" t="s">
        <v>330</v>
      </c>
      <c r="D7535" t="s">
        <v>106</v>
      </c>
      <c r="E7535">
        <v>1.1016452482635899E-2</v>
      </c>
      <c r="F7535">
        <v>9.7995000000000001</v>
      </c>
      <c r="G7535">
        <v>1.11618009123946E-2</v>
      </c>
      <c r="H7535">
        <v>9.8766666666666705</v>
      </c>
      <c r="I7535">
        <v>0</v>
      </c>
      <c r="J7535">
        <v>9.7995000000000001</v>
      </c>
      <c r="K7535">
        <v>9.8800000000000008</v>
      </c>
      <c r="L7535">
        <v>48.6</v>
      </c>
      <c r="M7535">
        <v>112.591266777558</v>
      </c>
      <c r="N7535">
        <v>9.8800000000000008</v>
      </c>
      <c r="O7535">
        <v>9.9557778239232099E-3</v>
      </c>
      <c r="P7535">
        <v>0</v>
      </c>
    </row>
    <row r="7536" spans="1:16" x14ac:dyDescent="0.3">
      <c r="A7536" t="s">
        <v>234</v>
      </c>
      <c r="B7536" t="s">
        <v>297</v>
      </c>
      <c r="C7536" t="s">
        <v>330</v>
      </c>
      <c r="D7536" t="s">
        <v>106</v>
      </c>
      <c r="E7536">
        <v>-2.54528253875641E-3</v>
      </c>
      <c r="F7536">
        <v>9.2232000000000003</v>
      </c>
      <c r="G7536">
        <v>-1.1153262784722199E-3</v>
      </c>
      <c r="H7536">
        <v>9.6666666666666696</v>
      </c>
      <c r="I7536">
        <v>0</v>
      </c>
      <c r="J7536">
        <v>9.2232000000000003</v>
      </c>
      <c r="K7536">
        <v>8.3800000000000008</v>
      </c>
      <c r="L7536">
        <v>49.3</v>
      </c>
      <c r="M7536">
        <v>118.823216932311</v>
      </c>
      <c r="N7536">
        <v>8.3800000000000008</v>
      </c>
      <c r="O7536">
        <v>-3.18554555213968E-3</v>
      </c>
      <c r="P7536">
        <v>0</v>
      </c>
    </row>
    <row r="7537" spans="1:16" x14ac:dyDescent="0.3">
      <c r="A7537" t="s">
        <v>235</v>
      </c>
      <c r="B7537" t="s">
        <v>298</v>
      </c>
      <c r="C7537" t="s">
        <v>330</v>
      </c>
      <c r="D7537" t="s">
        <v>106</v>
      </c>
      <c r="E7537">
        <v>-3.8192651106552199E-3</v>
      </c>
      <c r="F7537">
        <v>9.0268999999999995</v>
      </c>
      <c r="G7537">
        <v>-6.1498051991044599E-3</v>
      </c>
      <c r="H7537">
        <v>9.4833333333333307</v>
      </c>
      <c r="I7537">
        <v>0</v>
      </c>
      <c r="J7537">
        <v>9.0268999999999995</v>
      </c>
      <c r="K7537">
        <v>8.3800000000000008</v>
      </c>
      <c r="L7537">
        <v>50</v>
      </c>
      <c r="M7537">
        <v>123.871154728444</v>
      </c>
      <c r="N7537">
        <v>8.3800000000000008</v>
      </c>
      <c r="O7537">
        <v>-2.9495646865234102E-3</v>
      </c>
      <c r="P7537">
        <v>0</v>
      </c>
    </row>
    <row r="7538" spans="1:16" x14ac:dyDescent="0.3">
      <c r="A7538" t="s">
        <v>236</v>
      </c>
      <c r="B7538" t="s">
        <v>299</v>
      </c>
      <c r="C7538" t="s">
        <v>331</v>
      </c>
      <c r="D7538" t="s">
        <v>106</v>
      </c>
      <c r="E7538">
        <v>-5.9334134708635099E-3</v>
      </c>
      <c r="F7538">
        <v>8.4232659999999999</v>
      </c>
      <c r="G7538">
        <v>-7.2330299208864801E-3</v>
      </c>
      <c r="H7538">
        <v>9.3733333333333295</v>
      </c>
      <c r="I7538">
        <v>0</v>
      </c>
      <c r="J7538">
        <v>8.4232659999999999</v>
      </c>
      <c r="K7538">
        <v>8.8800000000000008</v>
      </c>
      <c r="L7538">
        <v>50.4</v>
      </c>
      <c r="M7538">
        <v>133.32141200592099</v>
      </c>
      <c r="N7538">
        <v>8.8800000000000008</v>
      </c>
      <c r="O7538">
        <v>-7.3249578104101999E-3</v>
      </c>
      <c r="P7538">
        <v>0</v>
      </c>
    </row>
    <row r="7539" spans="1:16" x14ac:dyDescent="0.3">
      <c r="A7539" t="s">
        <v>237</v>
      </c>
      <c r="B7539" t="s">
        <v>295</v>
      </c>
      <c r="C7539" t="s">
        <v>331</v>
      </c>
      <c r="D7539" t="s">
        <v>106</v>
      </c>
      <c r="E7539">
        <v>-7.73721139245254E-3</v>
      </c>
      <c r="F7539">
        <v>11.365970000000001</v>
      </c>
      <c r="G7539">
        <v>-4.0620967330031697E-3</v>
      </c>
      <c r="H7539">
        <v>9.9499999999999993</v>
      </c>
      <c r="I7539">
        <v>0</v>
      </c>
      <c r="J7539">
        <v>11.365970000000001</v>
      </c>
      <c r="K7539">
        <v>11.88</v>
      </c>
      <c r="L7539">
        <v>51.7</v>
      </c>
      <c r="M7539">
        <v>142.22462497745099</v>
      </c>
      <c r="N7539">
        <v>11.88</v>
      </c>
      <c r="O7539">
        <v>-4.4492060790615202E-3</v>
      </c>
      <c r="P7539">
        <v>0</v>
      </c>
    </row>
    <row r="7540" spans="1:16" x14ac:dyDescent="0.3">
      <c r="A7540" t="s">
        <v>238</v>
      </c>
      <c r="B7540" t="s">
        <v>297</v>
      </c>
      <c r="C7540" t="s">
        <v>331</v>
      </c>
      <c r="D7540" t="s">
        <v>106</v>
      </c>
      <c r="E7540">
        <v>-1.65511891586325E-2</v>
      </c>
      <c r="F7540">
        <v>12.499599999999999</v>
      </c>
      <c r="G7540">
        <v>-1.59452855418767E-2</v>
      </c>
      <c r="H7540">
        <v>9.8966666666666701</v>
      </c>
      <c r="I7540">
        <v>0</v>
      </c>
      <c r="J7540">
        <v>12.499599999999999</v>
      </c>
      <c r="K7540">
        <v>12.88</v>
      </c>
      <c r="L7540">
        <v>53.4</v>
      </c>
      <c r="M7540">
        <v>150.02633231496199</v>
      </c>
      <c r="N7540">
        <v>12.88</v>
      </c>
      <c r="O7540">
        <v>-1.5393457612882201E-2</v>
      </c>
      <c r="P7540">
        <v>0</v>
      </c>
    </row>
    <row r="7541" spans="1:16" x14ac:dyDescent="0.3">
      <c r="A7541" t="s">
        <v>239</v>
      </c>
      <c r="B7541" t="s">
        <v>298</v>
      </c>
      <c r="C7541" t="s">
        <v>331</v>
      </c>
      <c r="D7541" t="s">
        <v>106</v>
      </c>
      <c r="E7541">
        <v>3.8431452223921499E-3</v>
      </c>
      <c r="F7541">
        <v>13.05613</v>
      </c>
      <c r="G7541">
        <v>4.6344787507450799E-3</v>
      </c>
      <c r="H7541">
        <v>9.8533333333333299</v>
      </c>
      <c r="I7541">
        <v>0</v>
      </c>
      <c r="J7541">
        <v>13.05613</v>
      </c>
      <c r="K7541">
        <v>12.88</v>
      </c>
      <c r="L7541">
        <v>54</v>
      </c>
      <c r="M7541">
        <v>156.399508454423</v>
      </c>
      <c r="N7541">
        <v>12.88</v>
      </c>
      <c r="O7541">
        <v>7.7503529914482198E-3</v>
      </c>
      <c r="P7541">
        <v>0</v>
      </c>
    </row>
    <row r="7542" spans="1:16" x14ac:dyDescent="0.3">
      <c r="A7542" t="s">
        <v>240</v>
      </c>
      <c r="B7542" t="s">
        <v>299</v>
      </c>
      <c r="C7542" t="s">
        <v>332</v>
      </c>
      <c r="D7542" t="s">
        <v>106</v>
      </c>
      <c r="E7542">
        <v>-1.0813753327847E-2</v>
      </c>
      <c r="F7542">
        <v>13.47363</v>
      </c>
      <c r="G7542">
        <v>-1.1139091996173399E-2</v>
      </c>
      <c r="H7542">
        <v>10.3</v>
      </c>
      <c r="I7542">
        <v>0</v>
      </c>
      <c r="J7542">
        <v>13.47363</v>
      </c>
      <c r="K7542">
        <v>13.75</v>
      </c>
      <c r="L7542">
        <v>54.2</v>
      </c>
      <c r="M7542">
        <v>165.890973027706</v>
      </c>
      <c r="N7542">
        <v>13.75</v>
      </c>
      <c r="O7542">
        <v>-1.0585193770484801E-2</v>
      </c>
      <c r="P7542">
        <v>0</v>
      </c>
    </row>
    <row r="7543" spans="1:16" x14ac:dyDescent="0.3">
      <c r="A7543" t="s">
        <v>241</v>
      </c>
      <c r="B7543" t="s">
        <v>295</v>
      </c>
      <c r="C7543" t="s">
        <v>332</v>
      </c>
      <c r="D7543" t="s">
        <v>106</v>
      </c>
      <c r="E7543">
        <v>-5.1771640704520996E-3</v>
      </c>
      <c r="F7543">
        <v>13.927770000000001</v>
      </c>
      <c r="G7543">
        <v>-4.0412736393173896E-3</v>
      </c>
      <c r="H7543">
        <v>10.09</v>
      </c>
      <c r="I7543">
        <v>0</v>
      </c>
      <c r="J7543">
        <v>13.927770000000001</v>
      </c>
      <c r="K7543">
        <v>13.75</v>
      </c>
      <c r="L7543">
        <v>54.8</v>
      </c>
      <c r="M7543">
        <v>173.37471352339099</v>
      </c>
      <c r="N7543">
        <v>13.75</v>
      </c>
      <c r="O7543">
        <v>-4.6534773144113499E-3</v>
      </c>
      <c r="P7543">
        <v>0</v>
      </c>
    </row>
    <row r="7544" spans="1:16" x14ac:dyDescent="0.3">
      <c r="A7544" t="s">
        <v>242</v>
      </c>
      <c r="B7544" t="s">
        <v>297</v>
      </c>
      <c r="C7544" t="s">
        <v>332</v>
      </c>
      <c r="D7544" t="s">
        <v>106</v>
      </c>
      <c r="E7544">
        <v>7.3173554369514501E-3</v>
      </c>
      <c r="F7544">
        <v>15.0855</v>
      </c>
      <c r="G7544">
        <v>6.7808342299251496E-3</v>
      </c>
      <c r="H7544">
        <v>10.52</v>
      </c>
      <c r="I7544">
        <v>0</v>
      </c>
      <c r="J7544">
        <v>15.0855</v>
      </c>
      <c r="K7544">
        <v>14.88</v>
      </c>
      <c r="L7544">
        <v>55.5</v>
      </c>
      <c r="M7544">
        <v>182.071130508663</v>
      </c>
      <c r="N7544">
        <v>14.88</v>
      </c>
      <c r="O7544">
        <v>9.2398557184276697E-3</v>
      </c>
      <c r="P7544">
        <v>0</v>
      </c>
    </row>
    <row r="7545" spans="1:16" x14ac:dyDescent="0.3">
      <c r="A7545" t="s">
        <v>243</v>
      </c>
      <c r="B7545" t="s">
        <v>298</v>
      </c>
      <c r="C7545" t="s">
        <v>332</v>
      </c>
      <c r="D7545" t="s">
        <v>106</v>
      </c>
      <c r="E7545">
        <v>-6.5428699943543799E-3</v>
      </c>
      <c r="F7545">
        <v>15.18557</v>
      </c>
      <c r="G7545">
        <v>-8.1015905462171692E-3</v>
      </c>
      <c r="H7545">
        <v>11.546666666666701</v>
      </c>
      <c r="I7545">
        <v>0</v>
      </c>
      <c r="J7545">
        <v>15.18557</v>
      </c>
      <c r="K7545">
        <v>14.88</v>
      </c>
      <c r="L7545">
        <v>56.2</v>
      </c>
      <c r="M7545">
        <v>189.30196407185699</v>
      </c>
      <c r="N7545">
        <v>14.88</v>
      </c>
      <c r="O7545">
        <v>-6.5482935969880503E-3</v>
      </c>
      <c r="P7545">
        <v>0</v>
      </c>
    </row>
    <row r="7546" spans="1:16" x14ac:dyDescent="0.3">
      <c r="A7546" t="s">
        <v>244</v>
      </c>
      <c r="B7546" t="s">
        <v>299</v>
      </c>
      <c r="C7546" t="s">
        <v>333</v>
      </c>
      <c r="D7546" t="s">
        <v>106</v>
      </c>
      <c r="E7546">
        <v>-6.8602532362493896E-4</v>
      </c>
      <c r="F7546">
        <v>15.11143</v>
      </c>
      <c r="G7546">
        <v>-6.9100602695471003E-4</v>
      </c>
      <c r="H7546">
        <v>12.3166666666667</v>
      </c>
      <c r="I7546">
        <v>0</v>
      </c>
      <c r="J7546">
        <v>15.11143</v>
      </c>
      <c r="K7546">
        <v>14.88</v>
      </c>
      <c r="L7546">
        <v>56.5</v>
      </c>
      <c r="M7546">
        <v>203.328978043913</v>
      </c>
      <c r="N7546">
        <v>14.88</v>
      </c>
      <c r="O7546">
        <v>1.77219672665707E-3</v>
      </c>
      <c r="P7546">
        <v>0</v>
      </c>
    </row>
    <row r="7547" spans="1:16" x14ac:dyDescent="0.3">
      <c r="A7547" t="s">
        <v>245</v>
      </c>
      <c r="B7547" t="s">
        <v>295</v>
      </c>
      <c r="C7547" t="s">
        <v>333</v>
      </c>
      <c r="D7547" t="s">
        <v>106</v>
      </c>
      <c r="E7547">
        <v>-1.6016780883854099E-3</v>
      </c>
      <c r="F7547">
        <v>14.955030000000001</v>
      </c>
      <c r="G7547">
        <v>-2.8578539270549502E-3</v>
      </c>
      <c r="H7547">
        <v>12.03</v>
      </c>
      <c r="I7547">
        <v>0</v>
      </c>
      <c r="J7547">
        <v>14.955030000000001</v>
      </c>
      <c r="K7547">
        <v>14.88</v>
      </c>
      <c r="L7547">
        <v>57.4</v>
      </c>
      <c r="M7547">
        <v>212.114658682635</v>
      </c>
      <c r="N7547">
        <v>14.88</v>
      </c>
      <c r="O7547">
        <v>-1.1494591465268701E-3</v>
      </c>
      <c r="P7547">
        <v>0</v>
      </c>
    </row>
    <row r="7548" spans="1:16" x14ac:dyDescent="0.3">
      <c r="A7548" t="s">
        <v>246</v>
      </c>
      <c r="B7548" t="s">
        <v>297</v>
      </c>
      <c r="C7548" t="s">
        <v>333</v>
      </c>
      <c r="D7548" t="s">
        <v>106</v>
      </c>
      <c r="E7548">
        <v>3.4358551881448198E-3</v>
      </c>
      <c r="F7548">
        <v>13.823169999999999</v>
      </c>
      <c r="G7548">
        <v>3.0207410227287598E-3</v>
      </c>
      <c r="H7548">
        <v>11.3166666666667</v>
      </c>
      <c r="I7548">
        <v>0</v>
      </c>
      <c r="J7548">
        <v>13.823169999999999</v>
      </c>
      <c r="K7548">
        <v>13.88</v>
      </c>
      <c r="L7548">
        <v>57.8</v>
      </c>
      <c r="M7548">
        <v>221.50122222222299</v>
      </c>
      <c r="N7548">
        <v>13.88</v>
      </c>
      <c r="O7548">
        <v>5.1680336265178496E-3</v>
      </c>
      <c r="P7548">
        <v>0</v>
      </c>
    </row>
    <row r="7549" spans="1:16" x14ac:dyDescent="0.3">
      <c r="A7549" t="s">
        <v>247</v>
      </c>
      <c r="B7549" t="s">
        <v>298</v>
      </c>
      <c r="C7549" t="s">
        <v>333</v>
      </c>
      <c r="D7549" t="s">
        <v>106</v>
      </c>
      <c r="E7549">
        <v>2.4311586234659899E-4</v>
      </c>
      <c r="F7549">
        <v>13.2079</v>
      </c>
      <c r="G7549">
        <v>2.43326940486455E-4</v>
      </c>
      <c r="H7549">
        <v>10.3366666666667</v>
      </c>
      <c r="I7549">
        <v>0</v>
      </c>
      <c r="J7549">
        <v>13.2079</v>
      </c>
      <c r="K7549">
        <v>12.38</v>
      </c>
      <c r="L7549">
        <v>58.3</v>
      </c>
      <c r="M7549">
        <v>225.74543246839701</v>
      </c>
      <c r="N7549">
        <v>12.38</v>
      </c>
      <c r="O7549">
        <v>1.9219912708763299E-3</v>
      </c>
      <c r="P7549">
        <v>0</v>
      </c>
    </row>
    <row r="7550" spans="1:16" x14ac:dyDescent="0.3">
      <c r="A7550" t="s">
        <v>248</v>
      </c>
      <c r="B7550" t="s">
        <v>299</v>
      </c>
      <c r="C7550" t="s">
        <v>334</v>
      </c>
      <c r="D7550" t="s">
        <v>106</v>
      </c>
      <c r="E7550">
        <v>-4.7034560707182003E-3</v>
      </c>
      <c r="F7550">
        <v>11.5722</v>
      </c>
      <c r="G7550">
        <v>-2.8573053219362902E-3</v>
      </c>
      <c r="H7550">
        <v>10.383333333333301</v>
      </c>
      <c r="I7550">
        <v>0</v>
      </c>
      <c r="J7550">
        <v>11.5722</v>
      </c>
      <c r="K7550">
        <v>11.38</v>
      </c>
      <c r="L7550">
        <v>58.2</v>
      </c>
      <c r="M7550">
        <v>242.15351164338099</v>
      </c>
      <c r="N7550">
        <v>11.38</v>
      </c>
      <c r="O7550">
        <v>-3.3074702376110201E-3</v>
      </c>
      <c r="P7550">
        <v>0</v>
      </c>
    </row>
    <row r="7551" spans="1:16" x14ac:dyDescent="0.3">
      <c r="A7551" t="s">
        <v>249</v>
      </c>
      <c r="B7551" t="s">
        <v>295</v>
      </c>
      <c r="C7551" t="s">
        <v>334</v>
      </c>
      <c r="D7551" t="s">
        <v>106</v>
      </c>
      <c r="E7551">
        <v>2.2146938453258401E-2</v>
      </c>
      <c r="F7551">
        <v>10.7584</v>
      </c>
      <c r="G7551">
        <v>1.9111872016272201E-2</v>
      </c>
      <c r="H7551">
        <v>9.9833333333333307</v>
      </c>
      <c r="I7551">
        <v>0</v>
      </c>
      <c r="J7551">
        <v>10.7584</v>
      </c>
      <c r="K7551">
        <v>10.38</v>
      </c>
      <c r="L7551">
        <v>59</v>
      </c>
      <c r="M7551">
        <v>248.29086626746599</v>
      </c>
      <c r="N7551">
        <v>10.38</v>
      </c>
      <c r="O7551">
        <v>1.97199559155346E-2</v>
      </c>
      <c r="P7551">
        <v>0</v>
      </c>
    </row>
    <row r="7552" spans="1:16" x14ac:dyDescent="0.3">
      <c r="A7552" t="s">
        <v>250</v>
      </c>
      <c r="B7552" t="s">
        <v>297</v>
      </c>
      <c r="C7552" t="s">
        <v>334</v>
      </c>
      <c r="D7552" t="s">
        <v>106</v>
      </c>
      <c r="E7552">
        <v>-4.5593795856593297E-3</v>
      </c>
      <c r="F7552">
        <v>10.549799999999999</v>
      </c>
      <c r="G7552">
        <v>-7.3916509893630104E-3</v>
      </c>
      <c r="H7552">
        <v>9.7166666666666703</v>
      </c>
      <c r="I7552">
        <v>0</v>
      </c>
      <c r="J7552">
        <v>10.549799999999999</v>
      </c>
      <c r="K7552">
        <v>10.38</v>
      </c>
      <c r="L7552">
        <v>59.5</v>
      </c>
      <c r="M7552">
        <v>253.934013306721</v>
      </c>
      <c r="N7552">
        <v>10.38</v>
      </c>
      <c r="O7552">
        <v>-5.5813203613492802E-3</v>
      </c>
      <c r="P7552">
        <v>0</v>
      </c>
    </row>
    <row r="7553" spans="1:16" x14ac:dyDescent="0.3">
      <c r="A7553" t="s">
        <v>251</v>
      </c>
      <c r="B7553" t="s">
        <v>298</v>
      </c>
      <c r="C7553" t="s">
        <v>334</v>
      </c>
      <c r="D7553" t="s">
        <v>106</v>
      </c>
      <c r="E7553">
        <v>-7.66885191024791E-3</v>
      </c>
      <c r="F7553">
        <v>10.543900000000001</v>
      </c>
      <c r="G7553">
        <v>-1.1544081210431901E-2</v>
      </c>
      <c r="H7553">
        <v>9.48</v>
      </c>
      <c r="I7553">
        <v>0</v>
      </c>
      <c r="J7553">
        <v>10.543900000000001</v>
      </c>
      <c r="K7553">
        <v>10.38</v>
      </c>
      <c r="L7553">
        <v>59.3</v>
      </c>
      <c r="M7553">
        <v>256.01004890219701</v>
      </c>
      <c r="N7553">
        <v>10.38</v>
      </c>
      <c r="O7553">
        <v>-9.4434012292765601E-3</v>
      </c>
      <c r="P7553">
        <v>0</v>
      </c>
    </row>
    <row r="7554" spans="1:16" x14ac:dyDescent="0.3">
      <c r="A7554" t="s">
        <v>252</v>
      </c>
      <c r="B7554" t="s">
        <v>299</v>
      </c>
      <c r="C7554" t="s">
        <v>335</v>
      </c>
      <c r="D7554" t="s">
        <v>106</v>
      </c>
      <c r="E7554">
        <v>-4.9020066829870198E-3</v>
      </c>
      <c r="F7554">
        <v>10.220000000000001</v>
      </c>
      <c r="G7554">
        <v>-5.9825406927611598E-3</v>
      </c>
      <c r="H7554">
        <v>9.19</v>
      </c>
      <c r="I7554">
        <v>0</v>
      </c>
      <c r="J7554">
        <v>10.220000000000001</v>
      </c>
      <c r="K7554">
        <v>9.8800000000000008</v>
      </c>
      <c r="L7554">
        <v>58.9</v>
      </c>
      <c r="M7554">
        <v>263.63035595475799</v>
      </c>
      <c r="N7554">
        <v>9.8800000000000008</v>
      </c>
      <c r="O7554">
        <v>-4.6714500097246904E-3</v>
      </c>
      <c r="P7554">
        <v>0</v>
      </c>
    </row>
    <row r="7555" spans="1:16" x14ac:dyDescent="0.3">
      <c r="A7555" t="s">
        <v>253</v>
      </c>
      <c r="B7555" t="s">
        <v>295</v>
      </c>
      <c r="C7555" t="s">
        <v>335</v>
      </c>
      <c r="D7555" t="s">
        <v>106</v>
      </c>
      <c r="E7555">
        <v>2.5814625457076801E-4</v>
      </c>
      <c r="F7555">
        <v>10.160869999999999</v>
      </c>
      <c r="G7555">
        <v>5.7389447604450105E-4</v>
      </c>
      <c r="H7555">
        <v>9.1966666666666708</v>
      </c>
      <c r="I7555">
        <v>0</v>
      </c>
      <c r="J7555">
        <v>10.160869999999999</v>
      </c>
      <c r="K7555">
        <v>8.8800000000000008</v>
      </c>
      <c r="L7555">
        <v>59.1</v>
      </c>
      <c r="M7555">
        <v>267.97554491018099</v>
      </c>
      <c r="N7555">
        <v>8.8800000000000008</v>
      </c>
      <c r="O7555">
        <v>9.3302726595112496E-4</v>
      </c>
      <c r="P7555">
        <v>0</v>
      </c>
    </row>
    <row r="7556" spans="1:16" x14ac:dyDescent="0.3">
      <c r="A7556" t="s">
        <v>254</v>
      </c>
      <c r="B7556" t="s">
        <v>297</v>
      </c>
      <c r="C7556" t="s">
        <v>335</v>
      </c>
      <c r="D7556" t="s">
        <v>106</v>
      </c>
      <c r="E7556">
        <v>-4.3649202568820699E-3</v>
      </c>
      <c r="F7556">
        <v>7.5614999999999997</v>
      </c>
      <c r="G7556">
        <v>-5.1259304051791696E-3</v>
      </c>
      <c r="H7556">
        <v>8.3866666666666703</v>
      </c>
      <c r="I7556">
        <v>0</v>
      </c>
      <c r="J7556">
        <v>7.5614999999999997</v>
      </c>
      <c r="K7556">
        <v>6.88</v>
      </c>
      <c r="L7556">
        <v>59.8</v>
      </c>
      <c r="M7556">
        <v>271.74111443779202</v>
      </c>
      <c r="N7556">
        <v>6.88</v>
      </c>
      <c r="O7556">
        <v>-5.15595737299535E-3</v>
      </c>
      <c r="P7556">
        <v>0</v>
      </c>
    </row>
    <row r="7557" spans="1:16" x14ac:dyDescent="0.3">
      <c r="A7557" t="s">
        <v>255</v>
      </c>
      <c r="B7557" t="s">
        <v>298</v>
      </c>
      <c r="C7557" t="s">
        <v>335</v>
      </c>
      <c r="D7557" t="s">
        <v>106</v>
      </c>
      <c r="E7557">
        <v>6.4877974707666696E-4</v>
      </c>
      <c r="F7557">
        <v>6.3608000000000002</v>
      </c>
      <c r="G7557">
        <v>-6.51538619952596E-4</v>
      </c>
      <c r="H7557">
        <v>8.1466666666666701</v>
      </c>
      <c r="I7557">
        <v>0</v>
      </c>
      <c r="J7557">
        <v>6.3608000000000002</v>
      </c>
      <c r="K7557">
        <v>5.88</v>
      </c>
      <c r="L7557">
        <v>59.8</v>
      </c>
      <c r="M7557">
        <v>272.47590984697399</v>
      </c>
      <c r="N7557">
        <v>5.88</v>
      </c>
      <c r="O7557">
        <v>-1.0995539644058599E-3</v>
      </c>
      <c r="P7557">
        <v>0</v>
      </c>
    </row>
    <row r="7558" spans="1:16" x14ac:dyDescent="0.3">
      <c r="A7558" t="s">
        <v>256</v>
      </c>
      <c r="B7558" t="s">
        <v>299</v>
      </c>
      <c r="C7558" t="s">
        <v>336</v>
      </c>
      <c r="D7558" t="s">
        <v>106</v>
      </c>
      <c r="E7558">
        <v>-1.2889320575415499E-2</v>
      </c>
      <c r="F7558">
        <v>5.9440670000000004</v>
      </c>
      <c r="G7558">
        <v>-1.36930035205882E-2</v>
      </c>
      <c r="H7558">
        <v>8.06666666666667</v>
      </c>
      <c r="I7558">
        <v>0</v>
      </c>
      <c r="J7558">
        <v>5.9440670000000004</v>
      </c>
      <c r="K7558">
        <v>5.88</v>
      </c>
      <c r="L7558">
        <v>59.3</v>
      </c>
      <c r="M7558">
        <v>280.34895242847699</v>
      </c>
      <c r="N7558">
        <v>5.88</v>
      </c>
      <c r="O7558">
        <v>-1.4571849081026E-2</v>
      </c>
      <c r="P7558">
        <v>0</v>
      </c>
    </row>
    <row r="7559" spans="1:16" x14ac:dyDescent="0.3">
      <c r="A7559" t="s">
        <v>257</v>
      </c>
      <c r="B7559" t="s">
        <v>295</v>
      </c>
      <c r="C7559" t="s">
        <v>336</v>
      </c>
      <c r="D7559" t="s">
        <v>106</v>
      </c>
      <c r="E7559">
        <v>-1.7340334080933498E-2</v>
      </c>
      <c r="F7559">
        <v>5.9024000000000001</v>
      </c>
      <c r="G7559">
        <v>-1.6432691937871401E-2</v>
      </c>
      <c r="H7559">
        <v>7.2466666666666697</v>
      </c>
      <c r="I7559">
        <v>0</v>
      </c>
      <c r="J7559">
        <v>5.9024000000000001</v>
      </c>
      <c r="K7559">
        <v>5.88</v>
      </c>
      <c r="L7559">
        <v>59.2</v>
      </c>
      <c r="M7559">
        <v>284.67351796407303</v>
      </c>
      <c r="N7559">
        <v>5.88</v>
      </c>
      <c r="O7559">
        <v>-1.7543309793923701E-2</v>
      </c>
      <c r="P7559">
        <v>0</v>
      </c>
    </row>
    <row r="7560" spans="1:16" x14ac:dyDescent="0.3">
      <c r="A7560" t="s">
        <v>258</v>
      </c>
      <c r="B7560" t="s">
        <v>297</v>
      </c>
      <c r="C7560" t="s">
        <v>336</v>
      </c>
      <c r="D7560" t="s">
        <v>106</v>
      </c>
      <c r="E7560">
        <v>-1.5788509164078601E-3</v>
      </c>
      <c r="F7560">
        <v>5.5542660000000001</v>
      </c>
      <c r="G7560">
        <v>6.1824411801758605E-4</v>
      </c>
      <c r="H7560">
        <v>6.7433333333333296</v>
      </c>
      <c r="I7560">
        <v>0</v>
      </c>
      <c r="J7560">
        <v>5.5542660000000001</v>
      </c>
      <c r="K7560">
        <v>5.38</v>
      </c>
      <c r="L7560">
        <v>59.1</v>
      </c>
      <c r="M7560">
        <v>289.52379108449901</v>
      </c>
      <c r="N7560">
        <v>5.38</v>
      </c>
      <c r="O7560">
        <v>7.4714434307043799E-4</v>
      </c>
      <c r="P7560">
        <v>0</v>
      </c>
    </row>
    <row r="7561" spans="1:16" x14ac:dyDescent="0.3">
      <c r="A7561" t="s">
        <v>259</v>
      </c>
      <c r="B7561" t="s">
        <v>298</v>
      </c>
      <c r="C7561" t="s">
        <v>336</v>
      </c>
      <c r="D7561" t="s">
        <v>106</v>
      </c>
      <c r="E7561">
        <v>-3.4183264725680101E-3</v>
      </c>
      <c r="F7561">
        <v>5.2580669999999996</v>
      </c>
      <c r="G7561">
        <v>-2.8362452921752998E-3</v>
      </c>
      <c r="H7561">
        <v>6.8533333333333299</v>
      </c>
      <c r="I7561">
        <v>0</v>
      </c>
      <c r="J7561">
        <v>5.2580669999999996</v>
      </c>
      <c r="K7561">
        <v>5.13</v>
      </c>
      <c r="L7561">
        <v>59.2</v>
      </c>
      <c r="M7561">
        <v>292.98130405854999</v>
      </c>
      <c r="N7561">
        <v>5.13</v>
      </c>
      <c r="O7561">
        <v>-3.6544984225344002E-3</v>
      </c>
      <c r="P7561">
        <v>0</v>
      </c>
    </row>
    <row r="7562" spans="1:16" x14ac:dyDescent="0.3">
      <c r="A7562" t="s">
        <v>260</v>
      </c>
      <c r="B7562" t="s">
        <v>299</v>
      </c>
      <c r="C7562" t="s">
        <v>337</v>
      </c>
      <c r="D7562" t="s">
        <v>106</v>
      </c>
      <c r="E7562">
        <v>-5.5627649810547899E-3</v>
      </c>
      <c r="F7562">
        <v>5.170166</v>
      </c>
      <c r="G7562">
        <v>-6.0388702779192701E-3</v>
      </c>
      <c r="H7562">
        <v>8.2766666666666708</v>
      </c>
      <c r="I7562">
        <v>0</v>
      </c>
      <c r="J7562">
        <v>5.170166</v>
      </c>
      <c r="K7562">
        <v>5.13</v>
      </c>
      <c r="L7562">
        <v>59.2</v>
      </c>
      <c r="M7562">
        <v>300.70219527611602</v>
      </c>
      <c r="N7562">
        <v>5.13</v>
      </c>
      <c r="O7562">
        <v>-8.0205779930127008E-3</v>
      </c>
      <c r="P7562">
        <v>0</v>
      </c>
    </row>
    <row r="7563" spans="1:16" x14ac:dyDescent="0.3">
      <c r="A7563" t="s">
        <v>261</v>
      </c>
      <c r="B7563" t="s">
        <v>295</v>
      </c>
      <c r="C7563" t="s">
        <v>337</v>
      </c>
      <c r="D7563" t="s">
        <v>106</v>
      </c>
      <c r="E7563">
        <v>9.0881693178683793E-3</v>
      </c>
      <c r="F7563">
        <v>5.4655670000000001</v>
      </c>
      <c r="G7563">
        <v>6.7347480379398297E-3</v>
      </c>
      <c r="H7563">
        <v>8.6933333333333298</v>
      </c>
      <c r="I7563">
        <v>0</v>
      </c>
      <c r="J7563">
        <v>5.4655670000000001</v>
      </c>
      <c r="K7563">
        <v>5.63</v>
      </c>
      <c r="L7563">
        <v>59</v>
      </c>
      <c r="M7563">
        <v>304.59088223552999</v>
      </c>
      <c r="N7563">
        <v>5.63</v>
      </c>
      <c r="O7563">
        <v>6.6637644976346201E-3</v>
      </c>
      <c r="P7563">
        <v>0</v>
      </c>
    </row>
    <row r="7564" spans="1:16" x14ac:dyDescent="0.3">
      <c r="A7564" t="s">
        <v>262</v>
      </c>
      <c r="B7564" t="s">
        <v>297</v>
      </c>
      <c r="C7564" t="s">
        <v>337</v>
      </c>
      <c r="D7564" t="s">
        <v>106</v>
      </c>
      <c r="E7564">
        <v>2.8603435651586301E-4</v>
      </c>
      <c r="F7564">
        <v>6.1162669999999997</v>
      </c>
      <c r="G7564">
        <v>-2.4380600357911701E-3</v>
      </c>
      <c r="H7564">
        <v>8.6666666666666696</v>
      </c>
      <c r="I7564">
        <v>0</v>
      </c>
      <c r="J7564">
        <v>6.1162669999999997</v>
      </c>
      <c r="K7564">
        <v>6.13</v>
      </c>
      <c r="L7564">
        <v>59.2</v>
      </c>
      <c r="M7564">
        <v>310.161375914838</v>
      </c>
      <c r="N7564">
        <v>6.13</v>
      </c>
      <c r="O7564">
        <v>-2.5497336564477301E-3</v>
      </c>
      <c r="P7564">
        <v>0</v>
      </c>
    </row>
    <row r="7565" spans="1:16" x14ac:dyDescent="0.3">
      <c r="A7565" t="s">
        <v>263</v>
      </c>
      <c r="B7565" t="s">
        <v>298</v>
      </c>
      <c r="C7565" t="s">
        <v>337</v>
      </c>
      <c r="D7565" t="s">
        <v>106</v>
      </c>
      <c r="E7565">
        <v>-7.9573943121928892E-3</v>
      </c>
      <c r="F7565">
        <v>6.6568670000000001</v>
      </c>
      <c r="G7565">
        <v>-1.0503432627365E-2</v>
      </c>
      <c r="H7565">
        <v>8.66</v>
      </c>
      <c r="I7565">
        <v>0</v>
      </c>
      <c r="J7565">
        <v>6.6568670000000001</v>
      </c>
      <c r="K7565">
        <v>6.63</v>
      </c>
      <c r="L7565">
        <v>59.3</v>
      </c>
      <c r="M7565">
        <v>315.48874850299501</v>
      </c>
      <c r="N7565">
        <v>6.63</v>
      </c>
      <c r="O7565">
        <v>-9.3881167486307201E-3</v>
      </c>
      <c r="P7565">
        <v>0</v>
      </c>
    </row>
    <row r="7566" spans="1:16" x14ac:dyDescent="0.3">
      <c r="A7566" t="s">
        <v>264</v>
      </c>
      <c r="B7566" t="s">
        <v>299</v>
      </c>
      <c r="C7566" t="s">
        <v>338</v>
      </c>
      <c r="D7566" t="s">
        <v>106</v>
      </c>
      <c r="E7566">
        <v>1.21223278314275E-3</v>
      </c>
      <c r="F7566">
        <v>6.6759000000000004</v>
      </c>
      <c r="G7566">
        <v>8.84084217082304E-4</v>
      </c>
      <c r="H7566">
        <v>8.2433333333333305</v>
      </c>
      <c r="I7566">
        <v>0</v>
      </c>
      <c r="J7566">
        <v>6.6759000000000004</v>
      </c>
      <c r="K7566">
        <v>6.63</v>
      </c>
      <c r="L7566">
        <v>59.2</v>
      </c>
      <c r="M7566">
        <v>324.03467731204398</v>
      </c>
      <c r="N7566">
        <v>6.63</v>
      </c>
      <c r="O7566">
        <v>-8.3383449772966899E-4</v>
      </c>
      <c r="P7566">
        <v>0</v>
      </c>
    </row>
    <row r="7567" spans="1:16" x14ac:dyDescent="0.3">
      <c r="A7567" t="s">
        <v>265</v>
      </c>
      <c r="B7567" t="s">
        <v>295</v>
      </c>
      <c r="C7567" t="s">
        <v>338</v>
      </c>
      <c r="D7567" t="s">
        <v>106</v>
      </c>
      <c r="E7567">
        <v>-5.7738686444164201E-4</v>
      </c>
      <c r="F7567">
        <v>6.7702</v>
      </c>
      <c r="G7567">
        <v>-5.8134690656341803E-4</v>
      </c>
      <c r="H7567">
        <v>8.11</v>
      </c>
      <c r="I7567">
        <v>0</v>
      </c>
      <c r="J7567">
        <v>6.7702</v>
      </c>
      <c r="K7567">
        <v>6.63</v>
      </c>
      <c r="L7567">
        <v>59.2</v>
      </c>
      <c r="M7567">
        <v>329.31206686626803</v>
      </c>
      <c r="N7567">
        <v>6.63</v>
      </c>
      <c r="O7567">
        <v>-1.82365777444993E-3</v>
      </c>
      <c r="P7567">
        <v>0</v>
      </c>
    </row>
    <row r="7568" spans="1:16" x14ac:dyDescent="0.3">
      <c r="A7568" t="s">
        <v>266</v>
      </c>
      <c r="B7568" t="s">
        <v>297</v>
      </c>
      <c r="C7568" t="s">
        <v>338</v>
      </c>
      <c r="D7568" t="s">
        <v>106</v>
      </c>
      <c r="E7568">
        <v>-6.2206879963468999E-3</v>
      </c>
      <c r="F7568">
        <v>6.6199329999999996</v>
      </c>
      <c r="G7568">
        <v>-8.1785107117600103E-3</v>
      </c>
      <c r="H7568">
        <v>7.79</v>
      </c>
      <c r="I7568">
        <v>0</v>
      </c>
      <c r="J7568">
        <v>6.6199329999999996</v>
      </c>
      <c r="K7568">
        <v>6.38</v>
      </c>
      <c r="L7568">
        <v>59.3</v>
      </c>
      <c r="M7568">
        <v>334.67972854291497</v>
      </c>
      <c r="N7568">
        <v>6.38</v>
      </c>
      <c r="O7568">
        <v>-9.0080587749721292E-3</v>
      </c>
      <c r="P7568">
        <v>0</v>
      </c>
    </row>
    <row r="7569" spans="1:16" x14ac:dyDescent="0.3">
      <c r="A7569" t="s">
        <v>267</v>
      </c>
      <c r="B7569" t="s">
        <v>298</v>
      </c>
      <c r="C7569" t="s">
        <v>338</v>
      </c>
      <c r="D7569" t="s">
        <v>106</v>
      </c>
      <c r="E7569">
        <v>-1.4343312296487599E-3</v>
      </c>
      <c r="F7569">
        <v>6.1940670000000004</v>
      </c>
      <c r="G7569">
        <v>-3.4439689705472198E-3</v>
      </c>
      <c r="H7569">
        <v>7.7533333333333303</v>
      </c>
      <c r="I7569">
        <v>0</v>
      </c>
      <c r="J7569">
        <v>6.1940670000000004</v>
      </c>
      <c r="K7569">
        <v>5.94</v>
      </c>
      <c r="L7569">
        <v>59.2</v>
      </c>
      <c r="M7569">
        <v>338.07911976048001</v>
      </c>
      <c r="N7569">
        <v>5.94</v>
      </c>
      <c r="O7569">
        <v>-4.10211053224696E-3</v>
      </c>
      <c r="P7569">
        <v>0</v>
      </c>
    </row>
    <row r="7570" spans="1:16" x14ac:dyDescent="0.3">
      <c r="A7570" t="s">
        <v>268</v>
      </c>
      <c r="B7570" t="s">
        <v>299</v>
      </c>
      <c r="C7570" t="s">
        <v>339</v>
      </c>
      <c r="D7570" t="s">
        <v>106</v>
      </c>
      <c r="E7570">
        <v>-2.0728205067399599E-4</v>
      </c>
      <c r="F7570">
        <v>5.9587659999999998</v>
      </c>
      <c r="G7570">
        <v>-1.83482806235613E-3</v>
      </c>
      <c r="H7570">
        <v>8.06666666666667</v>
      </c>
      <c r="I7570">
        <v>0</v>
      </c>
      <c r="J7570">
        <v>5.9587659999999998</v>
      </c>
      <c r="K7570">
        <v>5.69</v>
      </c>
      <c r="L7570">
        <v>58.5</v>
      </c>
      <c r="M7570">
        <v>347.40827811044699</v>
      </c>
      <c r="N7570">
        <v>5.69</v>
      </c>
      <c r="O7570">
        <v>-2.17891155661043E-3</v>
      </c>
      <c r="P7570">
        <v>0</v>
      </c>
    </row>
    <row r="7571" spans="1:16" x14ac:dyDescent="0.3">
      <c r="A7571" t="s">
        <v>269</v>
      </c>
      <c r="B7571" t="s">
        <v>295</v>
      </c>
      <c r="C7571" t="s">
        <v>339</v>
      </c>
      <c r="D7571" t="s">
        <v>106</v>
      </c>
      <c r="E7571">
        <v>-1.18760585761546E-2</v>
      </c>
      <c r="F7571">
        <v>5.75</v>
      </c>
      <c r="G7571">
        <v>-1.13853401672603E-2</v>
      </c>
      <c r="H7571">
        <v>7.8533333333333299</v>
      </c>
      <c r="I7571">
        <v>0</v>
      </c>
      <c r="J7571">
        <v>5.75</v>
      </c>
      <c r="K7571">
        <v>5.69</v>
      </c>
      <c r="L7571">
        <v>58.3</v>
      </c>
      <c r="M7571">
        <v>352.32569660678797</v>
      </c>
      <c r="N7571">
        <v>5.69</v>
      </c>
      <c r="O7571">
        <v>-1.2440329206937099E-2</v>
      </c>
      <c r="P7571">
        <v>0</v>
      </c>
    </row>
    <row r="7572" spans="1:16" x14ac:dyDescent="0.3">
      <c r="A7572" t="s">
        <v>270</v>
      </c>
      <c r="B7572" t="s">
        <v>297</v>
      </c>
      <c r="C7572" t="s">
        <v>339</v>
      </c>
      <c r="D7572" t="s">
        <v>106</v>
      </c>
      <c r="E7572">
        <v>-3.8377436184804398E-3</v>
      </c>
      <c r="F7572">
        <v>6.1978</v>
      </c>
      <c r="G7572">
        <v>-4.86500190132677E-3</v>
      </c>
      <c r="H7572">
        <v>7.57</v>
      </c>
      <c r="I7572">
        <v>0</v>
      </c>
      <c r="J7572">
        <v>6.1978</v>
      </c>
      <c r="K7572">
        <v>5.94</v>
      </c>
      <c r="L7572">
        <v>58.2</v>
      </c>
      <c r="M7572">
        <v>357.82677312042699</v>
      </c>
      <c r="N7572">
        <v>5.94</v>
      </c>
      <c r="O7572">
        <v>-5.34886184571093E-3</v>
      </c>
      <c r="P7572">
        <v>0</v>
      </c>
    </row>
    <row r="7573" spans="1:16" x14ac:dyDescent="0.3">
      <c r="A7573" t="s">
        <v>271</v>
      </c>
      <c r="B7573" t="s">
        <v>298</v>
      </c>
      <c r="C7573" t="s">
        <v>339</v>
      </c>
      <c r="D7573" t="s">
        <v>106</v>
      </c>
      <c r="E7573">
        <v>-5.4922848157801197E-3</v>
      </c>
      <c r="F7573">
        <v>6.2390330000000001</v>
      </c>
      <c r="G7573">
        <v>-5.1062070325516001E-3</v>
      </c>
      <c r="H7573">
        <v>7.4033333333333298</v>
      </c>
      <c r="I7573">
        <v>0</v>
      </c>
      <c r="J7573">
        <v>6.2390330000000001</v>
      </c>
      <c r="K7573">
        <v>5.94</v>
      </c>
      <c r="L7573">
        <v>57.9</v>
      </c>
      <c r="M7573">
        <v>363.12273120425903</v>
      </c>
      <c r="N7573">
        <v>5.94</v>
      </c>
      <c r="O7573">
        <v>-5.5360133959290198E-3</v>
      </c>
      <c r="P7573">
        <v>0</v>
      </c>
    </row>
    <row r="7574" spans="1:16" x14ac:dyDescent="0.3">
      <c r="A7574" t="s">
        <v>272</v>
      </c>
      <c r="B7574" t="s">
        <v>299</v>
      </c>
      <c r="C7574" t="s">
        <v>340</v>
      </c>
      <c r="D7574" t="s">
        <v>106</v>
      </c>
      <c r="E7574">
        <v>-8.89700602430743E-3</v>
      </c>
      <c r="F7574">
        <v>6.4946330000000003</v>
      </c>
      <c r="G7574">
        <v>-9.2010770224515408E-3</v>
      </c>
      <c r="H7574">
        <v>7.31666666666667</v>
      </c>
      <c r="I7574">
        <v>0</v>
      </c>
      <c r="J7574">
        <v>6.4946330000000003</v>
      </c>
      <c r="K7574">
        <v>6.5</v>
      </c>
      <c r="L7574">
        <v>58</v>
      </c>
      <c r="M7574">
        <v>372.95259481038102</v>
      </c>
      <c r="N7574">
        <v>6.5</v>
      </c>
      <c r="O7574">
        <v>-1.03495689871931E-2</v>
      </c>
      <c r="P7574">
        <v>0</v>
      </c>
    </row>
    <row r="7575" spans="1:16" x14ac:dyDescent="0.3">
      <c r="A7575" t="s">
        <v>273</v>
      </c>
      <c r="B7575" t="s">
        <v>295</v>
      </c>
      <c r="C7575" t="s">
        <v>340</v>
      </c>
      <c r="D7575" t="s">
        <v>106</v>
      </c>
      <c r="E7575">
        <v>-2.4139876882503401E-2</v>
      </c>
      <c r="F7575">
        <v>7.1078999999999999</v>
      </c>
      <c r="G7575">
        <v>-2.44896677384281E-2</v>
      </c>
      <c r="H7575">
        <v>6.99</v>
      </c>
      <c r="I7575">
        <v>0</v>
      </c>
      <c r="J7575">
        <v>7.1078999999999999</v>
      </c>
      <c r="K7575">
        <v>7</v>
      </c>
      <c r="L7575">
        <v>58.4</v>
      </c>
      <c r="M7575">
        <v>380.77240186294199</v>
      </c>
      <c r="N7575">
        <v>7</v>
      </c>
      <c r="O7575">
        <v>-2.53777872957963E-2</v>
      </c>
      <c r="P7575">
        <v>0</v>
      </c>
    </row>
    <row r="7576" spans="1:16" x14ac:dyDescent="0.3">
      <c r="A7576" t="s">
        <v>274</v>
      </c>
      <c r="B7576" t="s">
        <v>297</v>
      </c>
      <c r="C7576" t="s">
        <v>340</v>
      </c>
      <c r="D7576" t="s">
        <v>106</v>
      </c>
      <c r="E7576">
        <v>-9.0465518567048892E-3</v>
      </c>
      <c r="F7576">
        <v>7.4720339999999998</v>
      </c>
      <c r="G7576">
        <v>-7.4022716379591501E-3</v>
      </c>
      <c r="H7576">
        <v>6.5</v>
      </c>
      <c r="I7576">
        <v>0</v>
      </c>
      <c r="J7576">
        <v>7.4720339999999998</v>
      </c>
      <c r="K7576">
        <v>7.25</v>
      </c>
      <c r="L7576">
        <v>58.6</v>
      </c>
      <c r="M7576">
        <v>388.49390718563001</v>
      </c>
      <c r="N7576">
        <v>7.25</v>
      </c>
      <c r="O7576">
        <v>-7.7879135770197996E-3</v>
      </c>
      <c r="P7576">
        <v>0</v>
      </c>
    </row>
    <row r="7577" spans="1:16" x14ac:dyDescent="0.3">
      <c r="A7577" t="s">
        <v>275</v>
      </c>
      <c r="B7577" t="s">
        <v>298</v>
      </c>
      <c r="C7577" t="s">
        <v>340</v>
      </c>
      <c r="D7577" t="s">
        <v>106</v>
      </c>
      <c r="E7577">
        <v>1.48977805665549E-2</v>
      </c>
      <c r="F7577">
        <v>7.4710330000000003</v>
      </c>
      <c r="G7577" s="1">
        <v>1.6782585555080901E-2</v>
      </c>
      <c r="H7577">
        <v>6.0466666666666704</v>
      </c>
      <c r="I7577">
        <v>0</v>
      </c>
      <c r="J7577">
        <v>7.4710330000000003</v>
      </c>
      <c r="K7577">
        <v>7.25</v>
      </c>
      <c r="L7577">
        <v>58.7</v>
      </c>
      <c r="M7577">
        <v>392.841197604792</v>
      </c>
      <c r="N7577">
        <v>7.25</v>
      </c>
      <c r="O7577">
        <v>1.6072846410869701E-2</v>
      </c>
      <c r="P7577">
        <v>0</v>
      </c>
    </row>
    <row r="7578" spans="1:16" x14ac:dyDescent="0.3">
      <c r="A7578" t="s">
        <v>276</v>
      </c>
      <c r="B7578" t="s">
        <v>299</v>
      </c>
      <c r="C7578" t="s">
        <v>341</v>
      </c>
      <c r="D7578" t="s">
        <v>106</v>
      </c>
      <c r="E7578">
        <v>5.12837008673106E-3</v>
      </c>
      <c r="F7578">
        <v>7.4898999999999996</v>
      </c>
      <c r="G7578">
        <v>5.0071710103969398E-3</v>
      </c>
      <c r="H7578">
        <v>5.81666666666667</v>
      </c>
      <c r="I7578">
        <v>0</v>
      </c>
      <c r="J7578">
        <v>7.4898999999999996</v>
      </c>
      <c r="K7578">
        <v>7.5</v>
      </c>
      <c r="L7578">
        <v>58.8</v>
      </c>
      <c r="M7578">
        <v>404.72567598137198</v>
      </c>
      <c r="N7578">
        <v>7.5</v>
      </c>
      <c r="O7578">
        <v>4.9524691541300604E-3</v>
      </c>
      <c r="P7578">
        <v>0</v>
      </c>
    </row>
    <row r="7579" spans="1:16" x14ac:dyDescent="0.3">
      <c r="A7579" t="s">
        <v>277</v>
      </c>
      <c r="B7579" t="s">
        <v>295</v>
      </c>
      <c r="C7579" t="s">
        <v>341</v>
      </c>
      <c r="D7579" t="s">
        <v>106</v>
      </c>
      <c r="E7579">
        <v>4.5942616237084604E-3</v>
      </c>
      <c r="F7579">
        <v>7.5823660000000004</v>
      </c>
      <c r="G7579">
        <v>6.6797398895967997E-4</v>
      </c>
      <c r="H7579">
        <v>5.5166666666666702</v>
      </c>
      <c r="I7579">
        <v>0</v>
      </c>
      <c r="J7579">
        <v>7.5823660000000004</v>
      </c>
      <c r="K7579">
        <v>7.5</v>
      </c>
      <c r="L7579">
        <v>59.2</v>
      </c>
      <c r="M7579">
        <v>413.40926147704698</v>
      </c>
      <c r="N7579">
        <v>7.5</v>
      </c>
      <c r="O7579">
        <v>1.64869373281107E-3</v>
      </c>
      <c r="P7579">
        <v>0</v>
      </c>
    </row>
    <row r="7580" spans="1:16" x14ac:dyDescent="0.3">
      <c r="A7580" t="s">
        <v>278</v>
      </c>
      <c r="B7580" t="s">
        <v>297</v>
      </c>
      <c r="C7580" t="s">
        <v>341</v>
      </c>
      <c r="D7580" t="s">
        <v>106</v>
      </c>
      <c r="E7580">
        <v>-3.9569498606954997E-3</v>
      </c>
      <c r="F7580">
        <v>6.8016670000000001</v>
      </c>
      <c r="G7580">
        <v>-7.0644218905213697E-3</v>
      </c>
      <c r="H7580">
        <v>4.82</v>
      </c>
      <c r="I7580">
        <v>0</v>
      </c>
      <c r="J7580">
        <v>6.8016670000000001</v>
      </c>
      <c r="K7580">
        <v>6.25</v>
      </c>
      <c r="L7580">
        <v>60.2</v>
      </c>
      <c r="M7580">
        <v>423.19786593479898</v>
      </c>
      <c r="N7580">
        <v>6.25</v>
      </c>
      <c r="O7580">
        <v>-5.3582539367003097E-3</v>
      </c>
      <c r="P7580">
        <v>0</v>
      </c>
    </row>
    <row r="7581" spans="1:16" x14ac:dyDescent="0.3">
      <c r="A7581" t="s">
        <v>279</v>
      </c>
      <c r="B7581" t="s">
        <v>298</v>
      </c>
      <c r="C7581" t="s">
        <v>341</v>
      </c>
      <c r="D7581" t="s">
        <v>106</v>
      </c>
      <c r="E7581">
        <v>1.79259281515609E-3</v>
      </c>
      <c r="F7581">
        <v>5.5114330000000002</v>
      </c>
      <c r="G7581">
        <v>4.7016960075918501E-4</v>
      </c>
      <c r="H7581">
        <v>4.46</v>
      </c>
      <c r="I7581">
        <v>0</v>
      </c>
      <c r="J7581">
        <v>5.5114330000000002</v>
      </c>
      <c r="K7581">
        <v>5.5</v>
      </c>
      <c r="L7581">
        <v>60.4</v>
      </c>
      <c r="M7581">
        <v>429.30702594810498</v>
      </c>
      <c r="N7581">
        <v>5.5</v>
      </c>
      <c r="O7581">
        <v>1.27247712425582E-3</v>
      </c>
      <c r="P7581">
        <v>0</v>
      </c>
    </row>
    <row r="7582" spans="1:16" x14ac:dyDescent="0.3">
      <c r="A7582" t="s">
        <v>280</v>
      </c>
      <c r="B7582" t="s">
        <v>299</v>
      </c>
      <c r="C7582" t="s">
        <v>342</v>
      </c>
      <c r="D7582" t="s">
        <v>106</v>
      </c>
      <c r="E7582">
        <v>-2.4349932399247501E-2</v>
      </c>
      <c r="F7582">
        <v>5.2009670000000003</v>
      </c>
      <c r="G7582">
        <v>-2.5347022303464899E-2</v>
      </c>
      <c r="H7582">
        <v>4.8899999999999997</v>
      </c>
      <c r="I7582">
        <v>0</v>
      </c>
      <c r="J7582">
        <v>5.2009670000000003</v>
      </c>
      <c r="K7582">
        <v>5</v>
      </c>
      <c r="L7582">
        <v>60.5</v>
      </c>
      <c r="M7582">
        <v>442.20325149700699</v>
      </c>
      <c r="N7582">
        <v>5</v>
      </c>
      <c r="O7582">
        <v>-2.5942393453308701E-2</v>
      </c>
      <c r="P7582">
        <v>0</v>
      </c>
    </row>
    <row r="7583" spans="1:16" x14ac:dyDescent="0.3">
      <c r="A7583" t="s">
        <v>281</v>
      </c>
      <c r="B7583" t="s">
        <v>295</v>
      </c>
      <c r="C7583" t="s">
        <v>342</v>
      </c>
      <c r="D7583" t="s">
        <v>106</v>
      </c>
      <c r="E7583">
        <v>2.7609655401517101E-2</v>
      </c>
      <c r="F7583">
        <v>5.1873329999999997</v>
      </c>
      <c r="G7583">
        <v>2.9964303990123401E-2</v>
      </c>
      <c r="H7583">
        <v>5.4966666666666697</v>
      </c>
      <c r="I7583">
        <v>0</v>
      </c>
      <c r="J7583">
        <v>5.1873329999999997</v>
      </c>
      <c r="K7583">
        <v>5.25</v>
      </c>
      <c r="L7583">
        <v>61.2</v>
      </c>
      <c r="M7583">
        <v>452.53012242182399</v>
      </c>
      <c r="N7583">
        <v>5.25</v>
      </c>
      <c r="O7583">
        <v>2.9418639183569802E-2</v>
      </c>
      <c r="P7583">
        <v>0</v>
      </c>
    </row>
    <row r="7584" spans="1:16" x14ac:dyDescent="0.3">
      <c r="A7584" t="s">
        <v>282</v>
      </c>
      <c r="B7584" t="s">
        <v>297</v>
      </c>
      <c r="C7584" t="s">
        <v>342</v>
      </c>
      <c r="D7584" t="s">
        <v>106</v>
      </c>
      <c r="E7584">
        <v>1.0907103883267801E-2</v>
      </c>
      <c r="F7584">
        <v>5.8956</v>
      </c>
      <c r="G7584">
        <v>7.4526985600309502E-3</v>
      </c>
      <c r="H7584">
        <v>5.5266666666666699</v>
      </c>
      <c r="I7584">
        <v>0</v>
      </c>
      <c r="J7584">
        <v>5.8956</v>
      </c>
      <c r="K7584">
        <v>5.5</v>
      </c>
      <c r="L7584">
        <v>62.1</v>
      </c>
      <c r="M7584">
        <v>464.841278110448</v>
      </c>
      <c r="N7584">
        <v>5.5</v>
      </c>
      <c r="O7584">
        <v>8.2631317933241598E-3</v>
      </c>
      <c r="P7584">
        <v>0</v>
      </c>
    </row>
    <row r="7585" spans="1:16" x14ac:dyDescent="0.3">
      <c r="A7585" t="s">
        <v>11</v>
      </c>
      <c r="B7585" t="s">
        <v>298</v>
      </c>
      <c r="C7585" t="s">
        <v>342</v>
      </c>
      <c r="D7585" t="s">
        <v>106</v>
      </c>
      <c r="E7585">
        <v>5.10409872560746E-3</v>
      </c>
      <c r="F7585">
        <v>6.1176000000000004</v>
      </c>
      <c r="G7585">
        <v>2.24224727509359E-3</v>
      </c>
      <c r="H7585">
        <v>5.60666666666667</v>
      </c>
      <c r="I7585">
        <v>0</v>
      </c>
      <c r="J7585">
        <v>6.1176000000000004</v>
      </c>
      <c r="K7585">
        <v>6</v>
      </c>
      <c r="L7585">
        <v>63</v>
      </c>
      <c r="M7585">
        <v>471.74480106453899</v>
      </c>
      <c r="N7585">
        <v>6</v>
      </c>
      <c r="O7585">
        <v>4.2505742029357299E-3</v>
      </c>
      <c r="P7585">
        <v>0</v>
      </c>
    </row>
    <row r="7586" spans="1:16" x14ac:dyDescent="0.3">
      <c r="A7586" t="s">
        <v>12</v>
      </c>
      <c r="B7586" t="s">
        <v>299</v>
      </c>
      <c r="C7586" t="s">
        <v>343</v>
      </c>
      <c r="D7586" t="s">
        <v>106</v>
      </c>
      <c r="E7586">
        <v>-1.51514984922798E-2</v>
      </c>
      <c r="F7586">
        <v>6.1947000000000001</v>
      </c>
      <c r="G7586">
        <v>-2.2912086999408401E-2</v>
      </c>
      <c r="H7586">
        <v>5.31</v>
      </c>
      <c r="I7586">
        <v>0</v>
      </c>
      <c r="J7586">
        <v>6.1947000000000001</v>
      </c>
      <c r="K7586">
        <v>6</v>
      </c>
      <c r="L7586">
        <v>63.4</v>
      </c>
      <c r="M7586">
        <v>487.61074051896401</v>
      </c>
      <c r="N7586">
        <v>6</v>
      </c>
      <c r="O7586">
        <v>-2.0944964949435999E-2</v>
      </c>
      <c r="P7586">
        <v>0</v>
      </c>
    </row>
    <row r="7587" spans="1:16" x14ac:dyDescent="0.3">
      <c r="A7587" t="s">
        <v>13</v>
      </c>
      <c r="B7587" t="s">
        <v>295</v>
      </c>
      <c r="C7587" t="s">
        <v>343</v>
      </c>
      <c r="D7587" t="s">
        <v>106</v>
      </c>
      <c r="E7587">
        <v>1.8723958246674499E-2</v>
      </c>
      <c r="F7587">
        <v>6.1234000000000002</v>
      </c>
      <c r="G7587">
        <v>2.2528699353437698E-2</v>
      </c>
      <c r="H7587">
        <v>5.32</v>
      </c>
      <c r="I7587">
        <v>0</v>
      </c>
      <c r="J7587">
        <v>6.1234000000000002</v>
      </c>
      <c r="K7587">
        <v>6</v>
      </c>
      <c r="L7587">
        <v>63.9</v>
      </c>
      <c r="M7587">
        <v>497.66850299401301</v>
      </c>
      <c r="N7587">
        <v>6</v>
      </c>
      <c r="O7587">
        <v>2.1892362304619401E-2</v>
      </c>
      <c r="P7587">
        <v>0</v>
      </c>
    </row>
    <row r="7588" spans="1:16" x14ac:dyDescent="0.3">
      <c r="A7588" t="s">
        <v>14</v>
      </c>
      <c r="B7588" t="s">
        <v>297</v>
      </c>
      <c r="C7588" t="s">
        <v>343</v>
      </c>
      <c r="D7588" t="s">
        <v>106</v>
      </c>
      <c r="E7588">
        <v>3.8640191569241401E-3</v>
      </c>
      <c r="F7588">
        <v>5.989967</v>
      </c>
      <c r="G7588">
        <v>2.0978944957974499E-3</v>
      </c>
      <c r="H7588">
        <v>5.0766666666666698</v>
      </c>
      <c r="I7588">
        <v>0</v>
      </c>
      <c r="J7588">
        <v>5.989967</v>
      </c>
      <c r="K7588">
        <v>6</v>
      </c>
      <c r="L7588">
        <v>64.2</v>
      </c>
      <c r="M7588">
        <v>510.28492514970202</v>
      </c>
      <c r="N7588">
        <v>6</v>
      </c>
      <c r="O7588">
        <v>2.3794972420372301E-3</v>
      </c>
      <c r="P7588">
        <v>0</v>
      </c>
    </row>
    <row r="7589" spans="1:16" x14ac:dyDescent="0.3">
      <c r="A7589" t="s">
        <v>15</v>
      </c>
      <c r="B7589" t="s">
        <v>298</v>
      </c>
      <c r="C7589" t="s">
        <v>343</v>
      </c>
      <c r="D7589" t="s">
        <v>106</v>
      </c>
      <c r="E7589">
        <v>-5.0122940748682501E-3</v>
      </c>
      <c r="F7589">
        <v>5.6408670000000001</v>
      </c>
      <c r="G7589">
        <v>-5.4172113465114097E-3</v>
      </c>
      <c r="H7589">
        <v>4.79</v>
      </c>
      <c r="I7589">
        <v>0</v>
      </c>
      <c r="J7589">
        <v>5.6408670000000001</v>
      </c>
      <c r="K7589">
        <v>5.75</v>
      </c>
      <c r="L7589">
        <v>64.7</v>
      </c>
      <c r="M7589">
        <v>517.60992448436605</v>
      </c>
      <c r="N7589">
        <v>5.75</v>
      </c>
      <c r="O7589">
        <v>-5.2215043924661603E-3</v>
      </c>
      <c r="P7589">
        <v>0</v>
      </c>
    </row>
    <row r="7590" spans="1:16" x14ac:dyDescent="0.3">
      <c r="A7590" t="s">
        <v>16</v>
      </c>
      <c r="B7590" t="s">
        <v>299</v>
      </c>
      <c r="C7590" t="s">
        <v>344</v>
      </c>
      <c r="D7590" t="s">
        <v>106</v>
      </c>
      <c r="E7590">
        <v>1.62721080438928E-2</v>
      </c>
      <c r="F7590">
        <v>5.2313330000000002</v>
      </c>
      <c r="G7590">
        <v>1.27702595610213E-2</v>
      </c>
      <c r="H7590">
        <v>5.09</v>
      </c>
      <c r="I7590">
        <v>0</v>
      </c>
      <c r="J7590">
        <v>5.2313330000000002</v>
      </c>
      <c r="K7590">
        <v>5.25</v>
      </c>
      <c r="L7590">
        <v>65.400000000000006</v>
      </c>
      <c r="M7590">
        <v>538.84111942781306</v>
      </c>
      <c r="N7590">
        <v>5.25</v>
      </c>
      <c r="O7590">
        <v>1.41860902925695E-2</v>
      </c>
      <c r="P7590">
        <v>0</v>
      </c>
    </row>
    <row r="7591" spans="1:16" x14ac:dyDescent="0.3">
      <c r="A7591" t="s">
        <v>17</v>
      </c>
      <c r="B7591" t="s">
        <v>295</v>
      </c>
      <c r="C7591" t="s">
        <v>344</v>
      </c>
      <c r="D7591" t="s">
        <v>106</v>
      </c>
      <c r="E7591">
        <v>-1.20299098967021E-2</v>
      </c>
      <c r="F7591">
        <v>4.9223670000000004</v>
      </c>
      <c r="G7591">
        <v>-1.3765621507206E-2</v>
      </c>
      <c r="H7591">
        <v>5.0599999999999996</v>
      </c>
      <c r="I7591">
        <v>0</v>
      </c>
      <c r="J7591">
        <v>4.9223670000000004</v>
      </c>
      <c r="K7591">
        <v>4.75</v>
      </c>
      <c r="L7591">
        <v>66.5</v>
      </c>
      <c r="M7591">
        <v>554.43273186959595</v>
      </c>
      <c r="N7591">
        <v>4.75</v>
      </c>
      <c r="O7591">
        <v>-1.3466314539833499E-2</v>
      </c>
      <c r="P7591">
        <v>0</v>
      </c>
    </row>
    <row r="7592" spans="1:16" x14ac:dyDescent="0.3">
      <c r="A7592" t="s">
        <v>18</v>
      </c>
      <c r="B7592" t="s">
        <v>297</v>
      </c>
      <c r="C7592" t="s">
        <v>344</v>
      </c>
      <c r="D7592" t="s">
        <v>106</v>
      </c>
      <c r="E7592">
        <v>1.01064524650223E-2</v>
      </c>
      <c r="F7592">
        <v>4.0923999999999996</v>
      </c>
      <c r="G7592">
        <v>9.96811405743348E-3</v>
      </c>
      <c r="H7592">
        <v>4.7833333333333297</v>
      </c>
      <c r="I7592">
        <v>0</v>
      </c>
      <c r="J7592">
        <v>4.0923999999999996</v>
      </c>
      <c r="K7592">
        <v>4</v>
      </c>
      <c r="L7592">
        <v>67.8</v>
      </c>
      <c r="M7592">
        <v>571.091382235531</v>
      </c>
      <c r="N7592">
        <v>4</v>
      </c>
      <c r="O7592">
        <v>9.8409280156248596E-3</v>
      </c>
      <c r="P7592">
        <v>0</v>
      </c>
    </row>
    <row r="7593" spans="1:16" x14ac:dyDescent="0.3">
      <c r="A7593" t="s">
        <v>19</v>
      </c>
      <c r="B7593" t="s">
        <v>298</v>
      </c>
      <c r="C7593" t="s">
        <v>344</v>
      </c>
      <c r="D7593" t="s">
        <v>106</v>
      </c>
      <c r="E7593">
        <v>1.59488561385519E-2</v>
      </c>
      <c r="F7593">
        <v>4.0064669999999998</v>
      </c>
      <c r="G7593">
        <v>1.3699851282135401E-2</v>
      </c>
      <c r="H7593">
        <v>5.0233333333333299</v>
      </c>
      <c r="I7593">
        <v>0</v>
      </c>
      <c r="J7593">
        <v>4.0064669999999998</v>
      </c>
      <c r="K7593">
        <v>4</v>
      </c>
      <c r="L7593">
        <v>69.099999999999994</v>
      </c>
      <c r="M7593">
        <v>585.33951829674197</v>
      </c>
      <c r="N7593">
        <v>4</v>
      </c>
      <c r="O7593">
        <v>1.4767982228003801E-2</v>
      </c>
      <c r="P7593">
        <v>0</v>
      </c>
    </row>
    <row r="7594" spans="1:16" x14ac:dyDescent="0.3">
      <c r="A7594" t="s">
        <v>20</v>
      </c>
      <c r="B7594" t="s">
        <v>299</v>
      </c>
      <c r="C7594" t="s">
        <v>345</v>
      </c>
      <c r="D7594" t="s">
        <v>106</v>
      </c>
      <c r="E7594">
        <v>-5.6202318887112997E-3</v>
      </c>
      <c r="F7594">
        <v>4.1000329999999998</v>
      </c>
      <c r="G7594">
        <v>-6.0972286138678599E-3</v>
      </c>
      <c r="H7594">
        <v>5.2</v>
      </c>
      <c r="I7594">
        <v>0</v>
      </c>
      <c r="J7594">
        <v>4.1000329999999998</v>
      </c>
      <c r="K7594">
        <v>4</v>
      </c>
      <c r="L7594">
        <v>70.099999999999994</v>
      </c>
      <c r="M7594">
        <v>608.85253493014204</v>
      </c>
      <c r="N7594">
        <v>4</v>
      </c>
      <c r="O7594">
        <v>-6.6723021213999098E-3</v>
      </c>
      <c r="P7594">
        <v>0</v>
      </c>
    </row>
    <row r="7595" spans="1:16" x14ac:dyDescent="0.3">
      <c r="A7595" t="s">
        <v>21</v>
      </c>
      <c r="B7595" t="s">
        <v>295</v>
      </c>
      <c r="C7595" t="s">
        <v>345</v>
      </c>
      <c r="D7595" t="s">
        <v>106</v>
      </c>
      <c r="E7595">
        <v>1.5191590941459899E-2</v>
      </c>
      <c r="F7595">
        <v>3.947133</v>
      </c>
      <c r="G7595">
        <v>1.2467276570514101E-2</v>
      </c>
      <c r="H7595">
        <v>4.75</v>
      </c>
      <c r="I7595">
        <v>0</v>
      </c>
      <c r="J7595">
        <v>3.947133</v>
      </c>
      <c r="K7595">
        <v>4</v>
      </c>
      <c r="L7595">
        <v>71.599999999999994</v>
      </c>
      <c r="M7595">
        <v>632.78891616766703</v>
      </c>
      <c r="N7595">
        <v>4</v>
      </c>
      <c r="O7595">
        <v>1.3224766742692601E-2</v>
      </c>
      <c r="P7595">
        <v>0</v>
      </c>
    </row>
    <row r="7596" spans="1:16" x14ac:dyDescent="0.3">
      <c r="A7596" t="s">
        <v>22</v>
      </c>
      <c r="B7596" t="s">
        <v>297</v>
      </c>
      <c r="C7596" t="s">
        <v>345</v>
      </c>
      <c r="D7596" t="s">
        <v>106</v>
      </c>
      <c r="E7596">
        <v>1.14322311761672E-2</v>
      </c>
      <c r="F7596">
        <v>3.9198</v>
      </c>
      <c r="G7596">
        <v>7.7016495206789796E-3</v>
      </c>
      <c r="H7596">
        <v>4.60666666666667</v>
      </c>
      <c r="I7596">
        <v>0</v>
      </c>
      <c r="J7596">
        <v>3.9198</v>
      </c>
      <c r="K7596">
        <v>4</v>
      </c>
      <c r="L7596">
        <v>73.5</v>
      </c>
      <c r="M7596">
        <v>654.46781437126003</v>
      </c>
      <c r="N7596">
        <v>4</v>
      </c>
      <c r="O7596">
        <v>8.6876363576564603E-3</v>
      </c>
      <c r="P7596">
        <v>0</v>
      </c>
    </row>
    <row r="7597" spans="1:16" x14ac:dyDescent="0.3">
      <c r="A7597" t="s">
        <v>23</v>
      </c>
      <c r="B7597" t="s">
        <v>298</v>
      </c>
      <c r="C7597" t="s">
        <v>345</v>
      </c>
      <c r="D7597" t="s">
        <v>106</v>
      </c>
      <c r="E7597">
        <v>6.8116068025592096E-3</v>
      </c>
      <c r="F7597">
        <v>3.7286000000000001</v>
      </c>
      <c r="G7597">
        <v>4.72810685897063E-3</v>
      </c>
      <c r="H7597">
        <v>4.3066666666666702</v>
      </c>
      <c r="I7597">
        <v>0</v>
      </c>
      <c r="J7597">
        <v>3.7286000000000001</v>
      </c>
      <c r="K7597">
        <v>3.75</v>
      </c>
      <c r="L7597">
        <v>74.599999999999994</v>
      </c>
      <c r="M7597">
        <v>669.34955089820596</v>
      </c>
      <c r="N7597">
        <v>3.75</v>
      </c>
      <c r="O7597">
        <v>5.1202539844128498E-3</v>
      </c>
      <c r="P7597">
        <v>0</v>
      </c>
    </row>
    <row r="7598" spans="1:16" x14ac:dyDescent="0.3">
      <c r="A7598" t="s">
        <v>24</v>
      </c>
      <c r="B7598" t="s">
        <v>299</v>
      </c>
      <c r="C7598" t="s">
        <v>346</v>
      </c>
      <c r="D7598" t="s">
        <v>106</v>
      </c>
      <c r="E7598">
        <v>1.1506801547618299E-3</v>
      </c>
      <c r="F7598">
        <v>3.5709</v>
      </c>
      <c r="G7598">
        <v>-1.8406717440972999E-3</v>
      </c>
      <c r="H7598">
        <v>4.2666666666666702</v>
      </c>
      <c r="I7598">
        <v>-6.2419106798605696E-3</v>
      </c>
      <c r="J7598">
        <v>3.5709</v>
      </c>
      <c r="K7598">
        <v>3.75</v>
      </c>
      <c r="L7598">
        <v>75.2</v>
      </c>
      <c r="M7598">
        <v>695.27093546241099</v>
      </c>
      <c r="N7598">
        <v>3.75</v>
      </c>
      <c r="O7598">
        <v>-1.50744415779691E-3</v>
      </c>
      <c r="P7598">
        <v>0</v>
      </c>
    </row>
    <row r="7599" spans="1:16" x14ac:dyDescent="0.3">
      <c r="A7599" t="s">
        <v>25</v>
      </c>
      <c r="B7599" t="s">
        <v>295</v>
      </c>
      <c r="C7599" t="s">
        <v>346</v>
      </c>
      <c r="D7599" t="s">
        <v>106</v>
      </c>
      <c r="E7599">
        <v>1.18644820496403E-2</v>
      </c>
      <c r="F7599">
        <v>3.5009670000000002</v>
      </c>
      <c r="G7599">
        <v>1.10957540650789E-2</v>
      </c>
      <c r="H7599">
        <v>4.5733333333333297</v>
      </c>
      <c r="I7599">
        <v>1.4740145112313E-4</v>
      </c>
      <c r="J7599">
        <v>3.5009670000000002</v>
      </c>
      <c r="K7599">
        <v>3.5</v>
      </c>
      <c r="L7599">
        <v>76.5</v>
      </c>
      <c r="M7599">
        <v>721.39376047904398</v>
      </c>
      <c r="N7599">
        <v>3.5</v>
      </c>
      <c r="O7599">
        <v>1.14340295020652E-2</v>
      </c>
      <c r="P7599">
        <v>0</v>
      </c>
    </row>
    <row r="7600" spans="1:16" x14ac:dyDescent="0.3">
      <c r="A7600" t="s">
        <v>26</v>
      </c>
      <c r="B7600" t="s">
        <v>297</v>
      </c>
      <c r="C7600" t="s">
        <v>346</v>
      </c>
      <c r="D7600" t="s">
        <v>106</v>
      </c>
      <c r="E7600">
        <v>1.00412340182929E-2</v>
      </c>
      <c r="F7600">
        <v>3.8614999999999999</v>
      </c>
      <c r="G7600">
        <v>8.7306370750237505E-3</v>
      </c>
      <c r="H7600">
        <v>4.96</v>
      </c>
      <c r="I7600">
        <v>-3.0284676729586102E-4</v>
      </c>
      <c r="J7600">
        <v>3.8614999999999999</v>
      </c>
      <c r="K7600">
        <v>3.75</v>
      </c>
      <c r="L7600">
        <v>78.099999999999994</v>
      </c>
      <c r="M7600">
        <v>749.89885861610401</v>
      </c>
      <c r="N7600">
        <v>3.75</v>
      </c>
      <c r="O7600">
        <v>9.2354879280955905E-3</v>
      </c>
      <c r="P7600">
        <v>0</v>
      </c>
    </row>
    <row r="7601" spans="1:16" x14ac:dyDescent="0.3">
      <c r="A7601" t="s">
        <v>27</v>
      </c>
      <c r="B7601" t="s">
        <v>298</v>
      </c>
      <c r="C7601" t="s">
        <v>346</v>
      </c>
      <c r="D7601" t="s">
        <v>106</v>
      </c>
      <c r="E7601">
        <v>1.1497562670412799E-2</v>
      </c>
      <c r="F7601">
        <v>4.1066000000000003</v>
      </c>
      <c r="G7601">
        <v>9.1287883218473791E-3</v>
      </c>
      <c r="H7601">
        <v>4.7699999999999996</v>
      </c>
      <c r="I7601">
        <v>1.95069787315116E-3</v>
      </c>
      <c r="J7601">
        <v>4.1066000000000003</v>
      </c>
      <c r="K7601">
        <v>4</v>
      </c>
      <c r="L7601">
        <v>79.5</v>
      </c>
      <c r="M7601">
        <v>774.47561776447299</v>
      </c>
      <c r="N7601">
        <v>4</v>
      </c>
      <c r="O7601">
        <v>9.6592049223023207E-3</v>
      </c>
      <c r="P7601">
        <v>0</v>
      </c>
    </row>
    <row r="7602" spans="1:16" x14ac:dyDescent="0.3">
      <c r="A7602" t="s">
        <v>28</v>
      </c>
      <c r="B7602" t="s">
        <v>299</v>
      </c>
      <c r="C7602" t="s">
        <v>347</v>
      </c>
      <c r="D7602" t="s">
        <v>106</v>
      </c>
      <c r="E7602">
        <v>-1.9830376964042901E-3</v>
      </c>
      <c r="F7602">
        <v>4.5049330000000003</v>
      </c>
      <c r="G7602">
        <v>-5.11703883293091E-3</v>
      </c>
      <c r="H7602">
        <v>5.09</v>
      </c>
      <c r="I7602">
        <v>-6.1867085195430596E-3</v>
      </c>
      <c r="J7602">
        <v>4.5049330000000003</v>
      </c>
      <c r="K7602">
        <v>4.5</v>
      </c>
      <c r="L7602">
        <v>81.2</v>
      </c>
      <c r="M7602">
        <v>804.79459214903898</v>
      </c>
      <c r="N7602">
        <v>4.5</v>
      </c>
      <c r="O7602">
        <v>-3.5845674777910102E-3</v>
      </c>
      <c r="P7602">
        <v>0</v>
      </c>
    </row>
    <row r="7603" spans="1:16" x14ac:dyDescent="0.3">
      <c r="A7603" t="s">
        <v>29</v>
      </c>
      <c r="B7603" t="s">
        <v>295</v>
      </c>
      <c r="C7603" t="s">
        <v>347</v>
      </c>
      <c r="D7603" t="s">
        <v>106</v>
      </c>
      <c r="E7603">
        <v>7.3189491551968197E-3</v>
      </c>
      <c r="F7603">
        <v>4.8513330000000003</v>
      </c>
      <c r="G7603">
        <v>6.9761787963384999E-3</v>
      </c>
      <c r="H7603">
        <v>5.01</v>
      </c>
      <c r="I7603">
        <v>1.78197360256949E-3</v>
      </c>
      <c r="J7603">
        <v>4.8513330000000003</v>
      </c>
      <c r="K7603">
        <v>4.75</v>
      </c>
      <c r="L7603">
        <v>82.6</v>
      </c>
      <c r="M7603">
        <v>832.09016034597801</v>
      </c>
      <c r="N7603">
        <v>4.75</v>
      </c>
      <c r="O7603">
        <v>7.3967340618068499E-3</v>
      </c>
      <c r="P7603">
        <v>0</v>
      </c>
    </row>
    <row r="7604" spans="1:16" x14ac:dyDescent="0.3">
      <c r="A7604" t="s">
        <v>30</v>
      </c>
      <c r="B7604" t="s">
        <v>297</v>
      </c>
      <c r="C7604" t="s">
        <v>347</v>
      </c>
      <c r="D7604" t="s">
        <v>106</v>
      </c>
      <c r="E7604">
        <v>4.2877182637948196E-3</v>
      </c>
      <c r="F7604">
        <v>4.8183999999999996</v>
      </c>
      <c r="G7604">
        <v>3.8255247168255098E-3</v>
      </c>
      <c r="H7604">
        <v>4.6633333333333304</v>
      </c>
      <c r="I7604">
        <v>2.9959467142095502E-3</v>
      </c>
      <c r="J7604">
        <v>4.8183999999999996</v>
      </c>
      <c r="K7604">
        <v>4.75</v>
      </c>
      <c r="L7604">
        <v>84.3</v>
      </c>
      <c r="M7604">
        <v>861.20238323353601</v>
      </c>
      <c r="N7604">
        <v>4.75</v>
      </c>
      <c r="O7604">
        <v>3.9136441065332796E-3</v>
      </c>
      <c r="P7604">
        <v>0</v>
      </c>
    </row>
    <row r="7605" spans="1:16" x14ac:dyDescent="0.3">
      <c r="A7605" t="s">
        <v>31</v>
      </c>
      <c r="B7605" t="s">
        <v>298</v>
      </c>
      <c r="C7605" t="s">
        <v>347</v>
      </c>
      <c r="D7605" t="s">
        <v>106</v>
      </c>
      <c r="E7605">
        <v>5.2949347917525796E-3</v>
      </c>
      <c r="F7605">
        <v>4.8483669999999996</v>
      </c>
      <c r="G7605">
        <v>4.75787962606233E-3</v>
      </c>
      <c r="H7605">
        <v>4.64333333333333</v>
      </c>
      <c r="I7605">
        <v>3.6415198309764901E-3</v>
      </c>
      <c r="J7605">
        <v>4.8483669999999996</v>
      </c>
      <c r="K7605">
        <v>4.75</v>
      </c>
      <c r="L7605">
        <v>85.8</v>
      </c>
      <c r="M7605">
        <v>872.87772155689004</v>
      </c>
      <c r="N7605">
        <v>4.75</v>
      </c>
      <c r="O7605">
        <v>5.5076811520917701E-3</v>
      </c>
      <c r="P7605">
        <v>0</v>
      </c>
    </row>
    <row r="7606" spans="1:16" x14ac:dyDescent="0.3">
      <c r="A7606" t="s">
        <v>32</v>
      </c>
      <c r="B7606" t="s">
        <v>299</v>
      </c>
      <c r="C7606" t="s">
        <v>348</v>
      </c>
      <c r="D7606" t="s">
        <v>106</v>
      </c>
      <c r="E7606">
        <v>-5.8484045299520603E-3</v>
      </c>
      <c r="F7606">
        <v>4.8262</v>
      </c>
      <c r="G7606">
        <v>-6.6450604298751203E-3</v>
      </c>
      <c r="H7606">
        <v>4.4400000000000004</v>
      </c>
      <c r="I7606">
        <v>-1.1364639356346001E-3</v>
      </c>
      <c r="J7606">
        <v>4.8262</v>
      </c>
      <c r="K7606">
        <v>4.75</v>
      </c>
      <c r="L7606">
        <v>85.8</v>
      </c>
      <c r="M7606">
        <v>905.28029940119995</v>
      </c>
      <c r="N7606">
        <v>4.75</v>
      </c>
      <c r="O7606">
        <v>-6.4510031012927601E-3</v>
      </c>
      <c r="P7606">
        <v>0</v>
      </c>
    </row>
    <row r="7607" spans="1:16" x14ac:dyDescent="0.3">
      <c r="A7607" t="s">
        <v>33</v>
      </c>
      <c r="B7607" t="s">
        <v>295</v>
      </c>
      <c r="C7607" t="s">
        <v>348</v>
      </c>
      <c r="D7607" t="s">
        <v>106</v>
      </c>
      <c r="E7607">
        <v>9.7502816207493109E-3</v>
      </c>
      <c r="F7607">
        <v>4.5545669999999996</v>
      </c>
      <c r="G7607">
        <v>1.0411243058723801E-2</v>
      </c>
      <c r="H7607">
        <v>4.2766666666666699</v>
      </c>
      <c r="I7607">
        <v>1.1043529718634201E-2</v>
      </c>
      <c r="J7607">
        <v>4.5545669999999996</v>
      </c>
      <c r="K7607">
        <v>4.5</v>
      </c>
      <c r="L7607">
        <v>86.9</v>
      </c>
      <c r="M7607">
        <v>911.75522554890495</v>
      </c>
      <c r="N7607">
        <v>4.5</v>
      </c>
      <c r="O7607">
        <v>1.05165531739573E-2</v>
      </c>
      <c r="P7607">
        <v>0</v>
      </c>
    </row>
    <row r="7608" spans="1:16" x14ac:dyDescent="0.3">
      <c r="A7608" t="s">
        <v>34</v>
      </c>
      <c r="B7608" t="s">
        <v>297</v>
      </c>
      <c r="C7608" t="s">
        <v>348</v>
      </c>
      <c r="D7608" t="s">
        <v>106</v>
      </c>
      <c r="E7608">
        <v>-1.90596293155387E-3</v>
      </c>
      <c r="F7608">
        <v>4.5578000000000003</v>
      </c>
      <c r="G7608">
        <v>-2.3442619350717599E-3</v>
      </c>
      <c r="H7608">
        <v>4.2933333333333303</v>
      </c>
      <c r="I7608">
        <v>1.96911447571058E-3</v>
      </c>
      <c r="J7608">
        <v>4.5578000000000003</v>
      </c>
      <c r="K7608">
        <v>4.5</v>
      </c>
      <c r="L7608">
        <v>85.9</v>
      </c>
      <c r="M7608">
        <v>935.31250365935102</v>
      </c>
      <c r="N7608">
        <v>4.5</v>
      </c>
      <c r="O7608">
        <v>-1.1249436340792199E-3</v>
      </c>
      <c r="P7608">
        <v>0</v>
      </c>
    </row>
    <row r="7609" spans="1:16" x14ac:dyDescent="0.3">
      <c r="A7609" t="s">
        <v>35</v>
      </c>
      <c r="B7609" t="s">
        <v>298</v>
      </c>
      <c r="C7609" t="s">
        <v>348</v>
      </c>
      <c r="D7609" t="s">
        <v>106</v>
      </c>
      <c r="E7609" s="1">
        <v>-7.3486547030654506E-5</v>
      </c>
      <c r="F7609">
        <v>4.5278330000000002</v>
      </c>
      <c r="G7609">
        <v>1.88601484690576E-3</v>
      </c>
      <c r="H7609">
        <v>4.18333333333333</v>
      </c>
      <c r="I7609">
        <v>5.2457554999829604E-4</v>
      </c>
      <c r="J7609">
        <v>4.5278330000000002</v>
      </c>
      <c r="K7609">
        <v>4.5</v>
      </c>
      <c r="L7609">
        <v>86.3</v>
      </c>
      <c r="M7609">
        <v>951.03266267465301</v>
      </c>
      <c r="N7609">
        <v>4.5</v>
      </c>
      <c r="O7609" s="1">
        <v>2.0110116902252199E-3</v>
      </c>
      <c r="P7609">
        <v>0</v>
      </c>
    </row>
    <row r="7610" spans="1:16" x14ac:dyDescent="0.3">
      <c r="A7610" t="s">
        <v>36</v>
      </c>
      <c r="B7610" t="s">
        <v>299</v>
      </c>
      <c r="C7610" t="s">
        <v>349</v>
      </c>
      <c r="D7610" t="s">
        <v>106</v>
      </c>
      <c r="E7610">
        <v>3.0844353410826001E-3</v>
      </c>
      <c r="F7610">
        <v>4.6390330000000004</v>
      </c>
      <c r="G7610">
        <v>4.2714691160696799E-3</v>
      </c>
      <c r="H7610">
        <v>4.6100000000000003</v>
      </c>
      <c r="I7610">
        <v>5.6359305256998803E-3</v>
      </c>
      <c r="J7610">
        <v>4.6390330000000004</v>
      </c>
      <c r="K7610">
        <v>4.5</v>
      </c>
      <c r="L7610">
        <v>86.3</v>
      </c>
      <c r="M7610">
        <v>988.61528143712906</v>
      </c>
      <c r="N7610">
        <v>4.5</v>
      </c>
      <c r="O7610">
        <v>5.37605217388748E-3</v>
      </c>
      <c r="P7610">
        <v>0</v>
      </c>
    </row>
    <row r="7611" spans="1:16" x14ac:dyDescent="0.3">
      <c r="A7611" t="s">
        <v>37</v>
      </c>
      <c r="B7611" t="s">
        <v>295</v>
      </c>
      <c r="C7611" t="s">
        <v>349</v>
      </c>
      <c r="D7611" t="s">
        <v>106</v>
      </c>
      <c r="E7611">
        <v>-4.04511741386671E-4</v>
      </c>
      <c r="F7611">
        <v>4.8541670000000003</v>
      </c>
      <c r="G7611">
        <v>1.56393460623594E-3</v>
      </c>
      <c r="H7611">
        <v>4.62</v>
      </c>
      <c r="I7611">
        <v>-2.8780146571341101E-3</v>
      </c>
      <c r="J7611">
        <v>4.8541670000000003</v>
      </c>
      <c r="K7611">
        <v>4.75</v>
      </c>
      <c r="L7611">
        <v>87.4</v>
      </c>
      <c r="M7611">
        <v>1026.94243512974</v>
      </c>
      <c r="N7611">
        <v>4.75</v>
      </c>
      <c r="O7611">
        <v>2.2929635855160101E-3</v>
      </c>
      <c r="P7611">
        <v>0</v>
      </c>
    </row>
    <row r="7612" spans="1:16" x14ac:dyDescent="0.3">
      <c r="A7612" t="s">
        <v>38</v>
      </c>
      <c r="B7612" t="s">
        <v>297</v>
      </c>
      <c r="C7612" t="s">
        <v>349</v>
      </c>
      <c r="D7612" t="s">
        <v>106</v>
      </c>
      <c r="E7612">
        <v>-2.1815079557834199E-3</v>
      </c>
      <c r="F7612">
        <v>5.171767</v>
      </c>
      <c r="G7612">
        <v>3.6841700014100798E-4</v>
      </c>
      <c r="H7612">
        <v>4.5966666666666702</v>
      </c>
      <c r="I7612">
        <v>-2.4118099955066099E-3</v>
      </c>
      <c r="J7612">
        <v>5.171767</v>
      </c>
      <c r="K7612">
        <v>5</v>
      </c>
      <c r="L7612">
        <v>89</v>
      </c>
      <c r="M7612">
        <v>1058.4061417165699</v>
      </c>
      <c r="N7612">
        <v>5</v>
      </c>
      <c r="O7612">
        <v>5.5807452302314398E-4</v>
      </c>
      <c r="P7612">
        <v>0</v>
      </c>
    </row>
    <row r="7613" spans="1:16" x14ac:dyDescent="0.3">
      <c r="A7613" t="s">
        <v>39</v>
      </c>
      <c r="B7613" t="s">
        <v>298</v>
      </c>
      <c r="C7613" t="s">
        <v>349</v>
      </c>
      <c r="D7613" t="s">
        <v>106</v>
      </c>
      <c r="E7613">
        <v>-5.5389184580754199E-3</v>
      </c>
      <c r="F7613">
        <v>5.4944670000000002</v>
      </c>
      <c r="G7613">
        <v>-5.5094845275052203E-3</v>
      </c>
      <c r="H7613">
        <v>4.8633333333333297</v>
      </c>
      <c r="I7613">
        <v>-6.0064450362133899E-3</v>
      </c>
      <c r="J7613">
        <v>5.4944670000000002</v>
      </c>
      <c r="K7613">
        <v>5.25</v>
      </c>
      <c r="L7613">
        <v>90.1</v>
      </c>
      <c r="M7613">
        <v>1079.7138323353299</v>
      </c>
      <c r="N7613">
        <v>5.25</v>
      </c>
      <c r="O7613">
        <v>-4.2046282110961303E-3</v>
      </c>
      <c r="P7613">
        <v>0</v>
      </c>
    </row>
    <row r="7614" spans="1:16" x14ac:dyDescent="0.3">
      <c r="A7614" t="s">
        <v>40</v>
      </c>
      <c r="B7614" t="s">
        <v>299</v>
      </c>
      <c r="C7614" t="s">
        <v>350</v>
      </c>
      <c r="D7614" t="s">
        <v>106</v>
      </c>
      <c r="E7614">
        <v>2.8092058398652099E-3</v>
      </c>
      <c r="F7614">
        <v>5.7209000000000003</v>
      </c>
      <c r="G7614">
        <v>5.0548362278446399E-3</v>
      </c>
      <c r="H7614">
        <v>5.2066666666666697</v>
      </c>
      <c r="I7614">
        <v>2.46088475089135E-3</v>
      </c>
      <c r="J7614">
        <v>5.7209000000000003</v>
      </c>
      <c r="K7614">
        <v>5.5</v>
      </c>
      <c r="L7614">
        <v>90.7</v>
      </c>
      <c r="M7614">
        <v>1118.4851976047901</v>
      </c>
      <c r="N7614">
        <v>5.5</v>
      </c>
      <c r="O7614">
        <v>4.97947907739871E-3</v>
      </c>
      <c r="P7614">
        <v>0</v>
      </c>
    </row>
    <row r="7615" spans="1:16" x14ac:dyDescent="0.3">
      <c r="A7615" t="s">
        <v>41</v>
      </c>
      <c r="B7615" t="s">
        <v>295</v>
      </c>
      <c r="C7615" t="s">
        <v>350</v>
      </c>
      <c r="D7615" t="s">
        <v>106</v>
      </c>
      <c r="E7615">
        <v>-5.7879582475886E-3</v>
      </c>
      <c r="F7615">
        <v>6.2996999999999996</v>
      </c>
      <c r="G7615">
        <v>-4.76549469853538E-3</v>
      </c>
      <c r="H7615">
        <v>5.18333333333333</v>
      </c>
      <c r="I7615">
        <v>-3.10015385073648E-3</v>
      </c>
      <c r="J7615">
        <v>6.2996999999999996</v>
      </c>
      <c r="K7615">
        <v>5.75</v>
      </c>
      <c r="L7615">
        <v>91.9</v>
      </c>
      <c r="M7615">
        <v>1147.2969993346701</v>
      </c>
      <c r="N7615">
        <v>5.75</v>
      </c>
      <c r="O7615">
        <v>-4.0837468278427397E-3</v>
      </c>
      <c r="P7615">
        <v>0</v>
      </c>
    </row>
    <row r="7616" spans="1:16" x14ac:dyDescent="0.3">
      <c r="A7616" t="s">
        <v>42</v>
      </c>
      <c r="B7616" t="s">
        <v>297</v>
      </c>
      <c r="C7616" t="s">
        <v>350</v>
      </c>
      <c r="D7616" t="s">
        <v>106</v>
      </c>
      <c r="E7616">
        <v>-2.7509545913035902E-3</v>
      </c>
      <c r="F7616">
        <v>6.3075999999999999</v>
      </c>
      <c r="G7616" s="1">
        <v>-8.7961710454109693E-5</v>
      </c>
      <c r="H7616">
        <v>4.7933333333333303</v>
      </c>
      <c r="I7616">
        <v>-7.1402606798276502E-4</v>
      </c>
      <c r="J7616">
        <v>6.3075999999999999</v>
      </c>
      <c r="K7616">
        <v>5.5</v>
      </c>
      <c r="L7616">
        <v>93.1</v>
      </c>
      <c r="M7616">
        <v>1175.8777724550901</v>
      </c>
      <c r="N7616">
        <v>5.5</v>
      </c>
      <c r="O7616">
        <v>6.9146236352590805E-4</v>
      </c>
      <c r="P7616">
        <v>0</v>
      </c>
    </row>
    <row r="7617" spans="1:16" x14ac:dyDescent="0.3">
      <c r="A7617" t="s">
        <v>43</v>
      </c>
      <c r="B7617" t="s">
        <v>298</v>
      </c>
      <c r="C7617" t="s">
        <v>350</v>
      </c>
      <c r="D7617" t="s">
        <v>106</v>
      </c>
      <c r="E7617">
        <v>-1.5307970470393799E-2</v>
      </c>
      <c r="F7617">
        <v>5.6902999999999997</v>
      </c>
      <c r="G7617">
        <v>-1.24358232920976E-2</v>
      </c>
      <c r="H7617">
        <v>4.5199999999999996</v>
      </c>
      <c r="I7617">
        <v>-1.07766224213517E-2</v>
      </c>
      <c r="J7617">
        <v>5.6902999999999997</v>
      </c>
      <c r="K7617">
        <v>5.25</v>
      </c>
      <c r="L7617">
        <v>93.2</v>
      </c>
      <c r="M7617">
        <v>1198.6159334664001</v>
      </c>
      <c r="N7617">
        <v>5.25</v>
      </c>
      <c r="O7617">
        <v>-1.16557537565818E-2</v>
      </c>
      <c r="P7617">
        <v>0</v>
      </c>
    </row>
    <row r="7618" spans="1:16" x14ac:dyDescent="0.3">
      <c r="A7618" t="s">
        <v>44</v>
      </c>
      <c r="B7618" t="s">
        <v>299</v>
      </c>
      <c r="C7618" t="s">
        <v>351</v>
      </c>
      <c r="D7618" t="s">
        <v>106</v>
      </c>
      <c r="E7618">
        <v>-1.6675727466441999E-4</v>
      </c>
      <c r="F7618">
        <v>5.8632</v>
      </c>
      <c r="G7618">
        <v>5.5423485092980203E-3</v>
      </c>
      <c r="H7618">
        <v>4.9066666666666698</v>
      </c>
      <c r="I7618">
        <v>-1.16397249685907E-3</v>
      </c>
      <c r="J7618">
        <v>5.8632</v>
      </c>
      <c r="K7618">
        <v>5</v>
      </c>
      <c r="L7618">
        <v>93.4</v>
      </c>
      <c r="M7618">
        <v>1238.20120958084</v>
      </c>
      <c r="N7618">
        <v>5</v>
      </c>
      <c r="O7618">
        <v>4.88153162949523E-3</v>
      </c>
      <c r="P7618">
        <v>0</v>
      </c>
    </row>
    <row r="7619" spans="1:16" x14ac:dyDescent="0.3">
      <c r="A7619" t="s">
        <v>45</v>
      </c>
      <c r="B7619" t="s">
        <v>295</v>
      </c>
      <c r="C7619" t="s">
        <v>351</v>
      </c>
      <c r="D7619" t="s">
        <v>106</v>
      </c>
      <c r="E7619">
        <v>-1.2602071761333999E-3</v>
      </c>
      <c r="F7619">
        <v>5.8105339999999996</v>
      </c>
      <c r="G7619" s="1">
        <v>2.4232189821118402E-3</v>
      </c>
      <c r="H7619">
        <v>4.7833333333333297</v>
      </c>
      <c r="I7619">
        <v>5.9890613135404902E-4</v>
      </c>
      <c r="J7619">
        <v>5.8105339999999996</v>
      </c>
      <c r="K7619">
        <v>5</v>
      </c>
      <c r="L7619">
        <v>93.8</v>
      </c>
      <c r="M7619">
        <v>1261.52855921491</v>
      </c>
      <c r="N7619">
        <v>5</v>
      </c>
      <c r="O7619">
        <v>2.55767136309171E-3</v>
      </c>
      <c r="P7619">
        <v>0</v>
      </c>
    </row>
    <row r="7620" spans="1:16" x14ac:dyDescent="0.3">
      <c r="A7620" t="s">
        <v>46</v>
      </c>
      <c r="B7620" t="s">
        <v>297</v>
      </c>
      <c r="C7620" t="s">
        <v>351</v>
      </c>
      <c r="D7620" t="s">
        <v>106</v>
      </c>
      <c r="E7620">
        <v>1.07102786800191E-2</v>
      </c>
      <c r="F7620">
        <v>4.5956669999999997</v>
      </c>
      <c r="G7620">
        <v>1.38198249839707E-2</v>
      </c>
      <c r="H7620">
        <v>4.1533333333333298</v>
      </c>
      <c r="I7620">
        <v>6.8921119844818097E-3</v>
      </c>
      <c r="J7620">
        <v>4.5956669999999997</v>
      </c>
      <c r="K7620">
        <v>2</v>
      </c>
      <c r="L7620">
        <v>94</v>
      </c>
      <c r="M7620">
        <v>1263.72559015303</v>
      </c>
      <c r="N7620">
        <v>2</v>
      </c>
      <c r="O7620">
        <v>1.4010604565524601E-2</v>
      </c>
      <c r="P7620">
        <v>0</v>
      </c>
    </row>
    <row r="7621" spans="1:16" x14ac:dyDescent="0.3">
      <c r="A7621" t="s">
        <v>47</v>
      </c>
      <c r="B7621" t="s">
        <v>298</v>
      </c>
      <c r="C7621" t="s">
        <v>351</v>
      </c>
      <c r="D7621" t="s">
        <v>106</v>
      </c>
      <c r="E7621">
        <v>-1.0837085878865301E-3</v>
      </c>
      <c r="F7621">
        <v>2.0610330000000001</v>
      </c>
      <c r="G7621">
        <v>-2.1694323035035298E-3</v>
      </c>
      <c r="H7621">
        <v>3.5366666666666702</v>
      </c>
      <c r="I7621">
        <v>3.4945017681531402E-3</v>
      </c>
      <c r="J7621">
        <v>2.0610330000000001</v>
      </c>
      <c r="K7621">
        <v>0.5</v>
      </c>
      <c r="L7621">
        <v>94.4</v>
      </c>
      <c r="M7621">
        <v>1257.3996147704599</v>
      </c>
      <c r="N7621">
        <v>0.5</v>
      </c>
      <c r="O7621">
        <v>-4.7297104726684602E-4</v>
      </c>
      <c r="P7621">
        <v>0</v>
      </c>
    </row>
    <row r="7622" spans="1:16" x14ac:dyDescent="0.3">
      <c r="A7622" t="s">
        <v>48</v>
      </c>
      <c r="B7622" t="s">
        <v>299</v>
      </c>
      <c r="C7622" t="s">
        <v>352</v>
      </c>
      <c r="D7622" t="s">
        <v>106</v>
      </c>
      <c r="E7622">
        <v>-1.17921527805178E-2</v>
      </c>
      <c r="F7622">
        <v>1.3307</v>
      </c>
      <c r="G7622">
        <v>-1.1933293178689301E-2</v>
      </c>
      <c r="H7622">
        <v>3.5833333333333299</v>
      </c>
      <c r="I7622">
        <v>-2.6853766439716201E-3</v>
      </c>
      <c r="J7622">
        <v>1.3307</v>
      </c>
      <c r="K7622">
        <v>0.5</v>
      </c>
      <c r="L7622">
        <v>95.3</v>
      </c>
      <c r="M7622">
        <v>1270.4398755821701</v>
      </c>
      <c r="N7622">
        <v>0.5</v>
      </c>
      <c r="O7622">
        <v>-1.6127838022581099E-2</v>
      </c>
      <c r="P7622">
        <v>0</v>
      </c>
    </row>
    <row r="7623" spans="1:16" x14ac:dyDescent="0.3">
      <c r="A7623" t="s">
        <v>49</v>
      </c>
      <c r="B7623" t="s">
        <v>295</v>
      </c>
      <c r="C7623" t="s">
        <v>352</v>
      </c>
      <c r="D7623" t="s">
        <v>106</v>
      </c>
      <c r="E7623">
        <v>-8.1784460014242607E-3</v>
      </c>
      <c r="F7623">
        <v>0.81420000000000003</v>
      </c>
      <c r="G7623">
        <v>-8.8731107094774907E-3</v>
      </c>
      <c r="H7623">
        <v>3.73</v>
      </c>
      <c r="I7623">
        <v>1.2207369661698699E-4</v>
      </c>
      <c r="J7623">
        <v>0.81420000000000003</v>
      </c>
      <c r="K7623">
        <v>0.5</v>
      </c>
      <c r="L7623">
        <v>96.2</v>
      </c>
      <c r="M7623">
        <v>1276.04338522955</v>
      </c>
      <c r="N7623">
        <v>0.5</v>
      </c>
      <c r="O7623">
        <v>-9.7052923015397106E-3</v>
      </c>
      <c r="P7623">
        <v>0</v>
      </c>
    </row>
    <row r="7624" spans="1:16" x14ac:dyDescent="0.3">
      <c r="A7624" t="s">
        <v>50</v>
      </c>
      <c r="B7624" t="s">
        <v>297</v>
      </c>
      <c r="C7624" t="s">
        <v>352</v>
      </c>
      <c r="D7624" t="s">
        <v>106</v>
      </c>
      <c r="E7624">
        <v>2.3515597877690202E-3</v>
      </c>
      <c r="F7624">
        <v>0.58943330000000005</v>
      </c>
      <c r="G7624">
        <v>1.08357583466745E-3</v>
      </c>
      <c r="H7624">
        <v>3.74</v>
      </c>
      <c r="I7624">
        <v>-7.5615247142302199E-4</v>
      </c>
      <c r="J7624">
        <v>0.58943330000000005</v>
      </c>
      <c r="K7624">
        <v>0.5</v>
      </c>
      <c r="L7624">
        <v>96.7</v>
      </c>
      <c r="M7624">
        <v>1287.9824441117801</v>
      </c>
      <c r="N7624">
        <v>0.5</v>
      </c>
      <c r="O7624">
        <v>7.5025672750328497E-4</v>
      </c>
      <c r="P7624">
        <v>0</v>
      </c>
    </row>
    <row r="7625" spans="1:16" x14ac:dyDescent="0.3">
      <c r="A7625" t="s">
        <v>51</v>
      </c>
      <c r="B7625" t="s">
        <v>298</v>
      </c>
      <c r="C7625" t="s">
        <v>352</v>
      </c>
      <c r="D7625" t="s">
        <v>106</v>
      </c>
      <c r="E7625">
        <v>5.13283145040866E-3</v>
      </c>
      <c r="F7625">
        <v>0.60033329999999996</v>
      </c>
      <c r="G7625">
        <v>5.0532888510881301E-3</v>
      </c>
      <c r="H7625">
        <v>4.05</v>
      </c>
      <c r="I7625">
        <v>7.3802332587646902E-4</v>
      </c>
      <c r="J7625">
        <v>0.60033329999999996</v>
      </c>
      <c r="K7625">
        <v>0.5</v>
      </c>
      <c r="L7625">
        <v>97</v>
      </c>
      <c r="M7625">
        <v>1306.42570525616</v>
      </c>
      <c r="N7625">
        <v>0.5</v>
      </c>
      <c r="O7625">
        <v>4.3534218692649097E-3</v>
      </c>
      <c r="P7625">
        <v>0</v>
      </c>
    </row>
    <row r="7626" spans="1:16" x14ac:dyDescent="0.3">
      <c r="A7626" t="s">
        <v>52</v>
      </c>
      <c r="B7626" t="s">
        <v>299</v>
      </c>
      <c r="C7626" t="s">
        <v>353</v>
      </c>
      <c r="D7626" t="s">
        <v>106</v>
      </c>
      <c r="E7626">
        <v>-7.7337489179711803E-3</v>
      </c>
      <c r="F7626">
        <v>0.65633330000000001</v>
      </c>
      <c r="G7626">
        <v>-8.0552655175560907E-3</v>
      </c>
      <c r="H7626">
        <v>3.8266666666666702</v>
      </c>
      <c r="I7626">
        <v>-2.3800767064114901E-3</v>
      </c>
      <c r="J7626">
        <v>0.65633330000000001</v>
      </c>
      <c r="K7626">
        <v>0.5</v>
      </c>
      <c r="L7626">
        <v>97.1</v>
      </c>
      <c r="M7626">
        <v>1319.6388589487699</v>
      </c>
      <c r="N7626">
        <v>0.5</v>
      </c>
      <c r="O7626">
        <v>-9.0013078836399495E-3</v>
      </c>
      <c r="P7626">
        <v>0</v>
      </c>
    </row>
    <row r="7627" spans="1:16" x14ac:dyDescent="0.3">
      <c r="A7627" t="s">
        <v>53</v>
      </c>
      <c r="B7627" t="s">
        <v>295</v>
      </c>
      <c r="C7627" t="s">
        <v>353</v>
      </c>
      <c r="D7627" t="s">
        <v>106</v>
      </c>
      <c r="E7627">
        <v>-3.0760431905596502E-3</v>
      </c>
      <c r="F7627">
        <v>0.75149999999999995</v>
      </c>
      <c r="G7627">
        <v>-1.7592179472867299E-3</v>
      </c>
      <c r="H7627">
        <v>3.29</v>
      </c>
      <c r="I7627">
        <v>1.81164860140814E-3</v>
      </c>
      <c r="J7627">
        <v>0.75149999999999995</v>
      </c>
      <c r="K7627">
        <v>0.5</v>
      </c>
      <c r="L7627">
        <v>95.8</v>
      </c>
      <c r="M7627">
        <v>1324.17416566867</v>
      </c>
      <c r="N7627">
        <v>0.5</v>
      </c>
      <c r="O7627">
        <v>-3.2760120325088199E-3</v>
      </c>
      <c r="P7627">
        <v>0</v>
      </c>
    </row>
    <row r="7628" spans="1:16" x14ac:dyDescent="0.3">
      <c r="A7628" t="s">
        <v>54</v>
      </c>
      <c r="B7628" t="s">
        <v>297</v>
      </c>
      <c r="C7628" t="s">
        <v>353</v>
      </c>
      <c r="D7628" t="s">
        <v>106</v>
      </c>
      <c r="E7628">
        <v>-2.72250012420283E-3</v>
      </c>
      <c r="F7628">
        <v>0.75166670000000002</v>
      </c>
      <c r="G7628">
        <v>-1.6117790134577701E-3</v>
      </c>
      <c r="H7628">
        <v>3.33</v>
      </c>
      <c r="I7628">
        <v>2.8229220138849E-3</v>
      </c>
      <c r="J7628">
        <v>0.75166670000000002</v>
      </c>
      <c r="K7628">
        <v>0.5</v>
      </c>
      <c r="L7628">
        <v>95</v>
      </c>
      <c r="M7628">
        <v>1333.95825848304</v>
      </c>
      <c r="N7628">
        <v>0.5</v>
      </c>
      <c r="O7628">
        <v>-2.5535551895039502E-3</v>
      </c>
      <c r="P7628">
        <v>0</v>
      </c>
    </row>
    <row r="7629" spans="1:16" x14ac:dyDescent="0.3">
      <c r="A7629" t="s">
        <v>55</v>
      </c>
      <c r="B7629" t="s">
        <v>298</v>
      </c>
      <c r="C7629" t="s">
        <v>353</v>
      </c>
      <c r="D7629" t="s">
        <v>106</v>
      </c>
      <c r="E7629">
        <v>-1.44974605549386E-3</v>
      </c>
      <c r="F7629">
        <v>0.7782</v>
      </c>
      <c r="G7629">
        <v>7.7543565029802896E-4</v>
      </c>
      <c r="H7629">
        <v>3.7833333333333301</v>
      </c>
      <c r="I7629">
        <v>1.0289241849710301E-3</v>
      </c>
      <c r="J7629">
        <v>0.7782</v>
      </c>
      <c r="K7629">
        <v>0.5</v>
      </c>
      <c r="L7629">
        <v>93.9</v>
      </c>
      <c r="M7629">
        <v>1355.13922488357</v>
      </c>
      <c r="N7629">
        <v>0.5</v>
      </c>
      <c r="O7629">
        <v>-1.00380943877365E-3</v>
      </c>
      <c r="P7629">
        <v>0</v>
      </c>
    </row>
    <row r="7630" spans="1:16" x14ac:dyDescent="0.3">
      <c r="A7630" t="s">
        <v>56</v>
      </c>
      <c r="B7630" t="s">
        <v>299</v>
      </c>
      <c r="C7630" t="s">
        <v>354</v>
      </c>
      <c r="D7630" t="s">
        <v>106</v>
      </c>
      <c r="E7630">
        <v>-3.6103560400579898E-3</v>
      </c>
      <c r="F7630">
        <v>0.81546660000000004</v>
      </c>
      <c r="G7630">
        <v>-1.9537874513275702E-3</v>
      </c>
      <c r="H7630">
        <v>3.56</v>
      </c>
      <c r="I7630">
        <v>1.15102606480022E-3</v>
      </c>
      <c r="J7630">
        <v>0.81546660000000004</v>
      </c>
      <c r="K7630">
        <v>0.5</v>
      </c>
      <c r="L7630">
        <v>92.9</v>
      </c>
      <c r="M7630">
        <v>1380.3464970059999</v>
      </c>
      <c r="N7630">
        <v>0.5</v>
      </c>
      <c r="O7630">
        <v>-3.3753181314706299E-3</v>
      </c>
      <c r="P7630">
        <v>0</v>
      </c>
    </row>
    <row r="7631" spans="1:16" x14ac:dyDescent="0.3">
      <c r="A7631" t="s">
        <v>57</v>
      </c>
      <c r="B7631" t="s">
        <v>295</v>
      </c>
      <c r="C7631" t="s">
        <v>354</v>
      </c>
      <c r="D7631" t="s">
        <v>106</v>
      </c>
      <c r="E7631">
        <v>-8.1461738832482294E-3</v>
      </c>
      <c r="F7631">
        <v>0.9045666</v>
      </c>
      <c r="G7631">
        <v>-7.2301081679162502E-3</v>
      </c>
      <c r="H7631">
        <v>2.8633333333333302</v>
      </c>
      <c r="I7631">
        <v>-5.1590731859301204E-3</v>
      </c>
      <c r="J7631">
        <v>0.9045666</v>
      </c>
      <c r="K7631">
        <v>0.5</v>
      </c>
      <c r="L7631">
        <v>92.5</v>
      </c>
      <c r="M7631">
        <v>1390.3449817032599</v>
      </c>
      <c r="N7631">
        <v>0.5</v>
      </c>
      <c r="O7631">
        <v>-7.91718481181913E-3</v>
      </c>
      <c r="P7631">
        <v>0</v>
      </c>
    </row>
    <row r="7632" spans="1:16" x14ac:dyDescent="0.3">
      <c r="A7632" t="s">
        <v>58</v>
      </c>
      <c r="B7632" t="s">
        <v>297</v>
      </c>
      <c r="C7632" t="s">
        <v>354</v>
      </c>
      <c r="D7632" t="s">
        <v>106</v>
      </c>
      <c r="E7632">
        <v>-5.8867897975689596E-3</v>
      </c>
      <c r="F7632">
        <v>1.0522670000000001</v>
      </c>
      <c r="G7632">
        <v>-5.1469667026795597E-3</v>
      </c>
      <c r="H7632">
        <v>2.3333333333333299</v>
      </c>
      <c r="I7632">
        <v>-5.6762229961195799E-3</v>
      </c>
      <c r="J7632">
        <v>1.0522670000000001</v>
      </c>
      <c r="K7632">
        <v>0.5</v>
      </c>
      <c r="L7632">
        <v>91.9</v>
      </c>
      <c r="M7632">
        <v>1405.6129241517001</v>
      </c>
      <c r="N7632">
        <v>0.5</v>
      </c>
      <c r="O7632">
        <v>-5.9816157640240099E-3</v>
      </c>
      <c r="P7632">
        <v>0</v>
      </c>
    </row>
    <row r="7633" spans="1:16" x14ac:dyDescent="0.3">
      <c r="A7633" t="s">
        <v>59</v>
      </c>
      <c r="B7633" t="s">
        <v>298</v>
      </c>
      <c r="C7633" t="s">
        <v>354</v>
      </c>
      <c r="D7633" t="s">
        <v>106</v>
      </c>
      <c r="E7633">
        <v>-5.1255402746770403E-3</v>
      </c>
      <c r="F7633">
        <v>1.0936330000000001</v>
      </c>
      <c r="G7633">
        <v>-1.7697221547825501E-3</v>
      </c>
      <c r="H7633">
        <v>2.2166666666666699</v>
      </c>
      <c r="I7633">
        <v>-5.7909295153493199E-3</v>
      </c>
      <c r="J7633">
        <v>1.0936330000000001</v>
      </c>
      <c r="K7633">
        <v>0.5</v>
      </c>
      <c r="L7633">
        <v>91.3</v>
      </c>
      <c r="M7633">
        <v>1409.6478330006701</v>
      </c>
      <c r="N7633">
        <v>0.5</v>
      </c>
      <c r="O7633">
        <v>-3.6794985642174499E-3</v>
      </c>
      <c r="P7633">
        <v>0</v>
      </c>
    </row>
    <row r="7634" spans="1:16" x14ac:dyDescent="0.3">
      <c r="A7634" t="s">
        <v>60</v>
      </c>
      <c r="B7634" t="s">
        <v>299</v>
      </c>
      <c r="C7634" t="s">
        <v>355</v>
      </c>
      <c r="D7634" t="s">
        <v>106</v>
      </c>
      <c r="E7634">
        <v>1.85680666626231E-2</v>
      </c>
      <c r="F7634">
        <v>1.0119670000000001</v>
      </c>
      <c r="G7634">
        <v>2.0650825580060199E-2</v>
      </c>
      <c r="H7634">
        <v>1.9733333333333301</v>
      </c>
      <c r="I7634">
        <v>1.47981710111296E-2</v>
      </c>
      <c r="J7634">
        <v>1.0119670000000001</v>
      </c>
      <c r="K7634">
        <v>0.5</v>
      </c>
      <c r="L7634">
        <v>91</v>
      </c>
      <c r="M7634">
        <v>1433.0035528942101</v>
      </c>
      <c r="N7634">
        <v>0.5</v>
      </c>
      <c r="O7634">
        <v>1.9101913927689999E-2</v>
      </c>
      <c r="P7634">
        <v>0</v>
      </c>
    </row>
    <row r="7635" spans="1:16" x14ac:dyDescent="0.3">
      <c r="A7635" t="s">
        <v>61</v>
      </c>
      <c r="B7635" t="s">
        <v>295</v>
      </c>
      <c r="C7635" t="s">
        <v>355</v>
      </c>
      <c r="D7635" t="s">
        <v>106</v>
      </c>
      <c r="E7635">
        <v>-7.4290440926691997E-3</v>
      </c>
      <c r="F7635">
        <v>0.73643329999999996</v>
      </c>
      <c r="G7635">
        <v>-8.4660805431004994E-3</v>
      </c>
      <c r="H7635">
        <v>1.68</v>
      </c>
      <c r="I7635">
        <v>-3.6708573379202699E-3</v>
      </c>
      <c r="J7635">
        <v>0.73643329999999996</v>
      </c>
      <c r="K7635">
        <v>0.5</v>
      </c>
      <c r="L7635">
        <v>91.2</v>
      </c>
      <c r="M7635">
        <v>1443.2434730538901</v>
      </c>
      <c r="N7635">
        <v>0.5</v>
      </c>
      <c r="O7635">
        <v>-8.5455286597060399E-3</v>
      </c>
      <c r="P7635">
        <v>0</v>
      </c>
    </row>
    <row r="7636" spans="1:16" x14ac:dyDescent="0.3">
      <c r="A7636" t="s">
        <v>62</v>
      </c>
      <c r="B7636" t="s">
        <v>297</v>
      </c>
      <c r="C7636" t="s">
        <v>355</v>
      </c>
      <c r="D7636" t="s">
        <v>106</v>
      </c>
      <c r="E7636">
        <v>-1.28578991029116E-3</v>
      </c>
      <c r="F7636">
        <v>0.51280000000000003</v>
      </c>
      <c r="G7636">
        <v>-2.3476694231518999E-3</v>
      </c>
      <c r="H7636">
        <v>1.79666666666667</v>
      </c>
      <c r="I7636">
        <v>7.3665367548780803E-4</v>
      </c>
      <c r="J7636">
        <v>0.51280000000000003</v>
      </c>
      <c r="K7636">
        <v>0.5</v>
      </c>
      <c r="L7636">
        <v>90.7</v>
      </c>
      <c r="M7636">
        <v>1465.0417937458401</v>
      </c>
      <c r="N7636">
        <v>0.5</v>
      </c>
      <c r="O7636">
        <v>-2.3884848737507599E-3</v>
      </c>
      <c r="P7636">
        <v>0</v>
      </c>
    </row>
    <row r="7637" spans="1:16" x14ac:dyDescent="0.3">
      <c r="A7637" t="s">
        <v>63</v>
      </c>
      <c r="B7637" t="s">
        <v>298</v>
      </c>
      <c r="C7637" t="s">
        <v>355</v>
      </c>
      <c r="D7637" t="s">
        <v>106</v>
      </c>
      <c r="E7637">
        <v>-5.9946555430290304E-4</v>
      </c>
      <c r="F7637">
        <v>0.48973329999999998</v>
      </c>
      <c r="G7637">
        <v>-1.0934985751669399E-3</v>
      </c>
      <c r="H7637">
        <v>2.08</v>
      </c>
      <c r="I7637">
        <v>5.79397497269518E-3</v>
      </c>
      <c r="J7637">
        <v>0.48973329999999998</v>
      </c>
      <c r="K7637">
        <v>0.5</v>
      </c>
      <c r="L7637">
        <v>90.1</v>
      </c>
      <c r="M7637">
        <v>1472.02771124419</v>
      </c>
      <c r="N7637">
        <v>0.5</v>
      </c>
      <c r="O7637">
        <v>-1.49968185471305E-3</v>
      </c>
      <c r="P7637">
        <v>0</v>
      </c>
    </row>
    <row r="7638" spans="1:16" x14ac:dyDescent="0.3">
      <c r="A7638" t="s">
        <v>64</v>
      </c>
      <c r="B7638" t="s">
        <v>299</v>
      </c>
      <c r="C7638" t="s">
        <v>356</v>
      </c>
      <c r="D7638" t="s">
        <v>106</v>
      </c>
      <c r="E7638">
        <v>-9.1977122652959799E-3</v>
      </c>
      <c r="F7638">
        <v>0.48499999999999999</v>
      </c>
      <c r="G7638">
        <v>-8.2664659316504796E-3</v>
      </c>
      <c r="H7638">
        <v>2.0133333333333301</v>
      </c>
      <c r="I7638">
        <v>-1.1885867030383E-2</v>
      </c>
      <c r="J7638">
        <v>0.48499999999999999</v>
      </c>
      <c r="K7638">
        <v>0.5</v>
      </c>
      <c r="L7638">
        <v>89.3</v>
      </c>
      <c r="M7638">
        <v>1486.9329161676801</v>
      </c>
      <c r="N7638">
        <v>0.5</v>
      </c>
      <c r="O7638">
        <v>-9.3026179491762003E-3</v>
      </c>
      <c r="P7638">
        <v>0</v>
      </c>
    </row>
    <row r="7639" spans="1:16" x14ac:dyDescent="0.3">
      <c r="A7639" t="s">
        <v>65</v>
      </c>
      <c r="B7639" t="s">
        <v>295</v>
      </c>
      <c r="C7639" t="s">
        <v>356</v>
      </c>
      <c r="D7639" t="s">
        <v>106</v>
      </c>
      <c r="E7639">
        <v>-9.3247048496980501E-4</v>
      </c>
      <c r="F7639">
        <v>0.48733330000000002</v>
      </c>
      <c r="G7639">
        <v>1.68129263986927E-3</v>
      </c>
      <c r="H7639">
        <v>2.6733333333333298</v>
      </c>
      <c r="I7639">
        <v>-2.2507426335707202E-3</v>
      </c>
      <c r="J7639">
        <v>0.48733330000000002</v>
      </c>
      <c r="K7639">
        <v>0.5</v>
      </c>
      <c r="L7639">
        <v>88.6</v>
      </c>
      <c r="M7639">
        <v>1498.2719101796499</v>
      </c>
      <c r="N7639">
        <v>0.5</v>
      </c>
      <c r="O7639">
        <v>1.0257080654207901E-3</v>
      </c>
      <c r="P7639">
        <v>0</v>
      </c>
    </row>
    <row r="7640" spans="1:16" x14ac:dyDescent="0.3">
      <c r="A7640" t="s">
        <v>66</v>
      </c>
      <c r="B7640" t="s">
        <v>297</v>
      </c>
      <c r="C7640" t="s">
        <v>356</v>
      </c>
      <c r="D7640" t="s">
        <v>106</v>
      </c>
      <c r="E7640">
        <v>4.1773489101783997E-3</v>
      </c>
      <c r="F7640">
        <v>0.51006669999999998</v>
      </c>
      <c r="G7640">
        <v>4.5480309892802504E-3</v>
      </c>
      <c r="H7640">
        <v>2.79666666666667</v>
      </c>
      <c r="I7640">
        <v>9.2429031072960299E-4</v>
      </c>
      <c r="J7640">
        <v>0.51006669999999998</v>
      </c>
      <c r="K7640">
        <v>0.5</v>
      </c>
      <c r="L7640">
        <v>88.2</v>
      </c>
      <c r="M7640">
        <v>1511.7929491018001</v>
      </c>
      <c r="N7640">
        <v>0.5</v>
      </c>
      <c r="O7640">
        <v>3.9071469798148701E-3</v>
      </c>
      <c r="P7640">
        <v>0</v>
      </c>
    </row>
    <row r="7641" spans="1:16" x14ac:dyDescent="0.3">
      <c r="A7641" t="s">
        <v>67</v>
      </c>
      <c r="B7641" t="s">
        <v>298</v>
      </c>
      <c r="C7641" t="s">
        <v>356</v>
      </c>
      <c r="D7641" t="s">
        <v>106</v>
      </c>
      <c r="E7641">
        <v>9.2755746825634599E-4</v>
      </c>
      <c r="F7641">
        <v>0.5302</v>
      </c>
      <c r="G7641">
        <v>3.0933886380966101E-3</v>
      </c>
      <c r="H7641">
        <v>2.8333333333333299</v>
      </c>
      <c r="I7641">
        <v>-1.89839261070102E-3</v>
      </c>
      <c r="J7641">
        <v>0.5302</v>
      </c>
      <c r="K7641">
        <v>0.5</v>
      </c>
      <c r="L7641">
        <v>87.7</v>
      </c>
      <c r="M7641">
        <v>1522.49551497007</v>
      </c>
      <c r="N7641">
        <v>0.5</v>
      </c>
      <c r="O7641">
        <v>1.7929104935907601E-3</v>
      </c>
      <c r="P7641">
        <v>0</v>
      </c>
    </row>
    <row r="7642" spans="1:16" x14ac:dyDescent="0.3">
      <c r="A7642" t="s">
        <v>68</v>
      </c>
      <c r="B7642" t="s">
        <v>299</v>
      </c>
      <c r="C7642" t="s">
        <v>357</v>
      </c>
      <c r="D7642" t="s">
        <v>106</v>
      </c>
      <c r="E7642">
        <v>7.6622762474975997E-3</v>
      </c>
      <c r="F7642">
        <v>0.54400000000000004</v>
      </c>
      <c r="G7642">
        <v>7.05702102177686E-3</v>
      </c>
      <c r="H7642">
        <v>2.74</v>
      </c>
      <c r="I7642">
        <v>7.3185741712791198E-3</v>
      </c>
      <c r="J7642">
        <v>0.54400000000000004</v>
      </c>
      <c r="K7642">
        <v>0.5</v>
      </c>
      <c r="L7642">
        <v>87.3</v>
      </c>
      <c r="M7642">
        <v>1544.0834590818399</v>
      </c>
      <c r="N7642">
        <v>0.5</v>
      </c>
      <c r="O7642">
        <v>7.3651815338502402E-3</v>
      </c>
      <c r="P7642">
        <v>0</v>
      </c>
    </row>
    <row r="7643" spans="1:16" x14ac:dyDescent="0.3">
      <c r="A7643" t="s">
        <v>69</v>
      </c>
      <c r="B7643" t="s">
        <v>295</v>
      </c>
      <c r="C7643" t="s">
        <v>357</v>
      </c>
      <c r="D7643" t="s">
        <v>106</v>
      </c>
      <c r="E7643">
        <v>6.8423020836290201E-3</v>
      </c>
      <c r="F7643">
        <v>0.54806670000000002</v>
      </c>
      <c r="G7643">
        <v>8.0255212027191599E-3</v>
      </c>
      <c r="H7643">
        <v>2.5833333333333299</v>
      </c>
      <c r="I7643">
        <v>7.67513424712529E-3</v>
      </c>
      <c r="J7643">
        <v>0.54806670000000002</v>
      </c>
      <c r="K7643">
        <v>0.5</v>
      </c>
      <c r="L7643">
        <v>86.8</v>
      </c>
      <c r="M7643">
        <v>1555.65627677977</v>
      </c>
      <c r="N7643">
        <v>0.5</v>
      </c>
      <c r="O7643">
        <v>6.9867468978248599E-3</v>
      </c>
      <c r="P7643">
        <v>0</v>
      </c>
    </row>
    <row r="7644" spans="1:16" x14ac:dyDescent="0.3">
      <c r="A7644" t="s">
        <v>70</v>
      </c>
      <c r="B7644" t="s">
        <v>297</v>
      </c>
      <c r="C7644" t="s">
        <v>357</v>
      </c>
      <c r="D7644" t="s">
        <v>106</v>
      </c>
      <c r="E7644">
        <v>2.4976961457126002E-3</v>
      </c>
      <c r="F7644">
        <v>0.53420000000000001</v>
      </c>
      <c r="G7644">
        <v>2.4911464206329699E-3</v>
      </c>
      <c r="H7644">
        <v>2.1133333333333302</v>
      </c>
      <c r="I7644">
        <v>3.6241620467993801E-3</v>
      </c>
      <c r="J7644">
        <v>0.53420000000000001</v>
      </c>
      <c r="K7644">
        <v>0.5</v>
      </c>
      <c r="L7644">
        <v>86.4</v>
      </c>
      <c r="M7644">
        <v>1565.82</v>
      </c>
      <c r="N7644">
        <v>0.5</v>
      </c>
      <c r="O7644">
        <v>2.1999336350759799E-3</v>
      </c>
      <c r="P7644">
        <v>0</v>
      </c>
    </row>
    <row r="7645" spans="1:16" x14ac:dyDescent="0.3">
      <c r="A7645" t="s">
        <v>71</v>
      </c>
      <c r="B7645" t="s">
        <v>298</v>
      </c>
      <c r="C7645" t="s">
        <v>357</v>
      </c>
      <c r="D7645" t="s">
        <v>106</v>
      </c>
      <c r="E7645">
        <v>-6.6398766829838304E-3</v>
      </c>
      <c r="F7645">
        <v>0.53</v>
      </c>
      <c r="G7645">
        <v>-6.7655881064281297E-3</v>
      </c>
      <c r="H7645">
        <v>1.7066666666666701</v>
      </c>
      <c r="I7645">
        <v>-3.8005390309825398E-3</v>
      </c>
      <c r="J7645">
        <v>0.53</v>
      </c>
      <c r="K7645">
        <v>0.5</v>
      </c>
      <c r="L7645">
        <v>85.9</v>
      </c>
      <c r="M7645">
        <v>1567.2769311377299</v>
      </c>
      <c r="N7645">
        <v>0.5</v>
      </c>
      <c r="O7645">
        <v>-6.9756327402528103E-3</v>
      </c>
      <c r="P7645">
        <v>0</v>
      </c>
    </row>
    <row r="7646" spans="1:16" x14ac:dyDescent="0.3">
      <c r="A7646" t="s">
        <v>72</v>
      </c>
      <c r="B7646" t="s">
        <v>299</v>
      </c>
      <c r="C7646" t="s">
        <v>358</v>
      </c>
      <c r="D7646" t="s">
        <v>106</v>
      </c>
      <c r="E7646">
        <v>-3.1722991198224202E-3</v>
      </c>
      <c r="F7646">
        <v>0.5411667</v>
      </c>
      <c r="G7646">
        <v>-1.1335757031982799E-3</v>
      </c>
      <c r="H7646">
        <v>1.9833333333333301</v>
      </c>
      <c r="I7646">
        <v>-3.5145768695894501E-3</v>
      </c>
      <c r="J7646">
        <v>0.5411667</v>
      </c>
      <c r="K7646">
        <v>0.5</v>
      </c>
      <c r="L7646">
        <v>85.8</v>
      </c>
      <c r="M7646">
        <v>1584.5906200931499</v>
      </c>
      <c r="N7646">
        <v>0.5</v>
      </c>
      <c r="O7646">
        <v>-1.67269804700609E-3</v>
      </c>
      <c r="P7646">
        <v>0</v>
      </c>
    </row>
    <row r="7647" spans="1:16" x14ac:dyDescent="0.3">
      <c r="A7647" t="s">
        <v>73</v>
      </c>
      <c r="B7647" t="s">
        <v>295</v>
      </c>
      <c r="C7647" t="s">
        <v>358</v>
      </c>
      <c r="D7647" t="s">
        <v>106</v>
      </c>
      <c r="E7647">
        <v>2.1026996632018701E-3</v>
      </c>
      <c r="F7647">
        <v>0.56899999999999995</v>
      </c>
      <c r="G7647">
        <v>4.5946825824012601E-3</v>
      </c>
      <c r="H7647">
        <v>2</v>
      </c>
      <c r="I7647">
        <v>-1.04727033951946E-3</v>
      </c>
      <c r="J7647">
        <v>0.56899999999999995</v>
      </c>
      <c r="K7647">
        <v>0.5</v>
      </c>
      <c r="L7647">
        <v>85.7</v>
      </c>
      <c r="M7647">
        <v>1601.02321357286</v>
      </c>
      <c r="N7647">
        <v>0.5</v>
      </c>
      <c r="O7647">
        <v>3.6709786794713001E-3</v>
      </c>
      <c r="P7647">
        <v>0</v>
      </c>
    </row>
    <row r="7648" spans="1:16" x14ac:dyDescent="0.3">
      <c r="A7648" t="s">
        <v>74</v>
      </c>
      <c r="B7648" t="s">
        <v>297</v>
      </c>
      <c r="C7648" t="s">
        <v>358</v>
      </c>
      <c r="D7648" t="s">
        <v>106</v>
      </c>
      <c r="E7648">
        <v>4.1042311271697303E-3</v>
      </c>
      <c r="F7648">
        <v>0.56999999999999995</v>
      </c>
      <c r="G7648">
        <v>6.0590526554387099E-3</v>
      </c>
      <c r="H7648">
        <v>1.9166666666666701</v>
      </c>
      <c r="I7648">
        <v>1.48698563482874E-4</v>
      </c>
      <c r="J7648">
        <v>0.56999999999999995</v>
      </c>
      <c r="K7648">
        <v>0.5</v>
      </c>
      <c r="L7648">
        <v>86.1</v>
      </c>
      <c r="M7648">
        <v>1626.87200598803</v>
      </c>
      <c r="N7648">
        <v>0.5</v>
      </c>
      <c r="O7648">
        <v>5.5123315908423001E-3</v>
      </c>
      <c r="P7648">
        <v>0</v>
      </c>
    </row>
    <row r="7649" spans="1:16" x14ac:dyDescent="0.3">
      <c r="A7649" t="s">
        <v>75</v>
      </c>
      <c r="B7649" t="s">
        <v>298</v>
      </c>
      <c r="C7649" t="s">
        <v>358</v>
      </c>
      <c r="D7649" t="s">
        <v>106</v>
      </c>
      <c r="E7649">
        <v>1.09874450987579E-3</v>
      </c>
      <c r="F7649">
        <v>0.56533330000000004</v>
      </c>
      <c r="G7649">
        <v>6.1666090701706399E-4</v>
      </c>
      <c r="H7649">
        <v>1.60666666666667</v>
      </c>
      <c r="I7649">
        <v>-3.9631946323836998E-4</v>
      </c>
      <c r="J7649">
        <v>0.56533330000000004</v>
      </c>
      <c r="K7649">
        <v>0.5</v>
      </c>
      <c r="L7649">
        <v>87.1</v>
      </c>
      <c r="M7649">
        <v>1631.3723153692699</v>
      </c>
      <c r="N7649">
        <v>0.5</v>
      </c>
      <c r="O7649">
        <v>1.1440353648613001E-3</v>
      </c>
      <c r="P7649">
        <v>0</v>
      </c>
    </row>
    <row r="7650" spans="1:16" x14ac:dyDescent="0.3">
      <c r="A7650" t="s">
        <v>283</v>
      </c>
      <c r="B7650" t="s">
        <v>295</v>
      </c>
      <c r="C7650" t="s">
        <v>296</v>
      </c>
      <c r="D7650" t="s">
        <v>107</v>
      </c>
      <c r="E7650">
        <v>0</v>
      </c>
      <c r="F7650">
        <v>2.95</v>
      </c>
      <c r="G7650">
        <v>0</v>
      </c>
      <c r="H7650">
        <v>0</v>
      </c>
      <c r="I7650">
        <v>0</v>
      </c>
      <c r="J7650">
        <v>2.95</v>
      </c>
      <c r="K7650">
        <v>0</v>
      </c>
      <c r="L7650">
        <v>33.799999999999997</v>
      </c>
      <c r="M7650">
        <v>17.583453040389902</v>
      </c>
      <c r="N7650" t="s">
        <v>294</v>
      </c>
      <c r="O7650">
        <v>0</v>
      </c>
      <c r="P7650">
        <v>0</v>
      </c>
    </row>
    <row r="7651" spans="1:16" x14ac:dyDescent="0.3">
      <c r="A7651" t="s">
        <v>284</v>
      </c>
      <c r="B7651" t="s">
        <v>297</v>
      </c>
      <c r="C7651" t="s">
        <v>296</v>
      </c>
      <c r="D7651" t="s">
        <v>107</v>
      </c>
      <c r="E7651">
        <v>0</v>
      </c>
      <c r="F7651">
        <v>2.94</v>
      </c>
      <c r="G7651">
        <v>0</v>
      </c>
      <c r="H7651">
        <v>0</v>
      </c>
      <c r="I7651">
        <v>0</v>
      </c>
      <c r="J7651">
        <v>2.94</v>
      </c>
      <c r="K7651">
        <v>0</v>
      </c>
      <c r="L7651">
        <v>34.1</v>
      </c>
      <c r="M7651">
        <v>18.236583210520699</v>
      </c>
      <c r="N7651" t="s">
        <v>294</v>
      </c>
      <c r="O7651">
        <v>0</v>
      </c>
      <c r="P7651">
        <v>0</v>
      </c>
    </row>
    <row r="7652" spans="1:16" x14ac:dyDescent="0.3">
      <c r="A7652" t="s">
        <v>285</v>
      </c>
      <c r="B7652" t="s">
        <v>298</v>
      </c>
      <c r="C7652" t="s">
        <v>296</v>
      </c>
      <c r="D7652" t="s">
        <v>107</v>
      </c>
      <c r="E7652">
        <v>0</v>
      </c>
      <c r="F7652">
        <v>2.96</v>
      </c>
      <c r="G7652">
        <v>0</v>
      </c>
      <c r="H7652">
        <v>3.4033333333333302</v>
      </c>
      <c r="I7652">
        <v>0</v>
      </c>
      <c r="J7652">
        <v>2.96</v>
      </c>
      <c r="K7652" t="s">
        <v>294</v>
      </c>
      <c r="L7652">
        <v>34.700000000000003</v>
      </c>
      <c r="M7652">
        <v>18.4740179221792</v>
      </c>
      <c r="N7652" t="s">
        <v>294</v>
      </c>
      <c r="O7652">
        <v>0</v>
      </c>
      <c r="P7652">
        <v>0</v>
      </c>
    </row>
    <row r="7653" spans="1:16" x14ac:dyDescent="0.3">
      <c r="A7653" t="s">
        <v>112</v>
      </c>
      <c r="B7653" t="s">
        <v>299</v>
      </c>
      <c r="C7653" t="s">
        <v>300</v>
      </c>
      <c r="D7653" t="s">
        <v>107</v>
      </c>
      <c r="E7653">
        <v>7.8287330238864302E-3</v>
      </c>
      <c r="F7653">
        <v>3</v>
      </c>
      <c r="G7653">
        <v>0</v>
      </c>
      <c r="H7653">
        <v>3.62666666666667</v>
      </c>
      <c r="I7653">
        <v>0</v>
      </c>
      <c r="J7653">
        <v>3</v>
      </c>
      <c r="K7653" t="s">
        <v>294</v>
      </c>
      <c r="L7653">
        <v>34.4</v>
      </c>
      <c r="M7653">
        <v>19.265800484474799</v>
      </c>
      <c r="N7653" t="s">
        <v>294</v>
      </c>
      <c r="O7653">
        <v>0</v>
      </c>
      <c r="P7653">
        <v>0</v>
      </c>
    </row>
    <row r="7654" spans="1:16" x14ac:dyDescent="0.3">
      <c r="A7654" t="s">
        <v>113</v>
      </c>
      <c r="B7654" t="s">
        <v>295</v>
      </c>
      <c r="C7654" t="s">
        <v>300</v>
      </c>
      <c r="D7654" t="s">
        <v>107</v>
      </c>
      <c r="E7654">
        <v>-1.6080599850243401E-2</v>
      </c>
      <c r="F7654">
        <v>3.47</v>
      </c>
      <c r="G7654">
        <v>0</v>
      </c>
      <c r="H7654">
        <v>3.9266666666666699</v>
      </c>
      <c r="I7654">
        <v>0</v>
      </c>
      <c r="J7654">
        <v>3.47</v>
      </c>
      <c r="K7654" t="s">
        <v>294</v>
      </c>
      <c r="L7654">
        <v>35</v>
      </c>
      <c r="M7654">
        <v>19.839914115833601</v>
      </c>
      <c r="N7654" t="s">
        <v>294</v>
      </c>
      <c r="O7654">
        <v>0</v>
      </c>
      <c r="P7654">
        <v>0</v>
      </c>
    </row>
    <row r="7655" spans="1:16" x14ac:dyDescent="0.3">
      <c r="A7655" t="s">
        <v>114</v>
      </c>
      <c r="B7655" t="s">
        <v>297</v>
      </c>
      <c r="C7655" t="s">
        <v>300</v>
      </c>
      <c r="D7655" t="s">
        <v>107</v>
      </c>
      <c r="E7655">
        <v>-4.6011509454912999E-3</v>
      </c>
      <c r="F7655">
        <v>2.98</v>
      </c>
      <c r="G7655">
        <v>0</v>
      </c>
      <c r="H7655">
        <v>3.6333333333333302</v>
      </c>
      <c r="I7655">
        <v>0</v>
      </c>
      <c r="J7655">
        <v>2.98</v>
      </c>
      <c r="K7655" t="s">
        <v>294</v>
      </c>
      <c r="L7655">
        <v>35.1</v>
      </c>
      <c r="M7655">
        <v>20.251007205009699</v>
      </c>
      <c r="N7655" t="s">
        <v>294</v>
      </c>
      <c r="O7655">
        <v>0</v>
      </c>
      <c r="P7655">
        <v>0</v>
      </c>
    </row>
    <row r="7656" spans="1:16" x14ac:dyDescent="0.3">
      <c r="A7656" t="s">
        <v>115</v>
      </c>
      <c r="B7656" t="s">
        <v>298</v>
      </c>
      <c r="C7656" t="s">
        <v>300</v>
      </c>
      <c r="D7656" t="s">
        <v>107</v>
      </c>
      <c r="E7656">
        <v>7.2839619939797399E-3</v>
      </c>
      <c r="F7656">
        <v>1.2</v>
      </c>
      <c r="G7656">
        <v>0</v>
      </c>
      <c r="H7656">
        <v>3.04</v>
      </c>
      <c r="I7656">
        <v>0</v>
      </c>
      <c r="J7656">
        <v>1.2</v>
      </c>
      <c r="K7656" t="s">
        <v>294</v>
      </c>
      <c r="L7656">
        <v>35.5</v>
      </c>
      <c r="M7656">
        <v>20.351789112304399</v>
      </c>
      <c r="N7656" t="s">
        <v>294</v>
      </c>
      <c r="O7656">
        <v>0</v>
      </c>
      <c r="P7656">
        <v>0</v>
      </c>
    </row>
    <row r="7657" spans="1:16" x14ac:dyDescent="0.3">
      <c r="A7657" t="s">
        <v>116</v>
      </c>
      <c r="B7657" t="s">
        <v>299</v>
      </c>
      <c r="C7657" t="s">
        <v>301</v>
      </c>
      <c r="D7657" t="s">
        <v>107</v>
      </c>
      <c r="E7657">
        <v>-1.9145711052613201E-2</v>
      </c>
      <c r="F7657">
        <v>0.93</v>
      </c>
      <c r="G7657">
        <v>-1.9770773489063798E-2</v>
      </c>
      <c r="H7657">
        <v>2.9233333333333298</v>
      </c>
      <c r="I7657">
        <v>0</v>
      </c>
      <c r="J7657">
        <v>0.93</v>
      </c>
      <c r="K7657" t="s">
        <v>294</v>
      </c>
      <c r="L7657">
        <v>35.299999999999997</v>
      </c>
      <c r="M7657">
        <v>20.946784425660201</v>
      </c>
      <c r="N7657" t="s">
        <v>294</v>
      </c>
      <c r="O7657">
        <v>0</v>
      </c>
      <c r="P7657">
        <v>0</v>
      </c>
    </row>
    <row r="7658" spans="1:16" x14ac:dyDescent="0.3">
      <c r="A7658" t="s">
        <v>117</v>
      </c>
      <c r="B7658" t="s">
        <v>295</v>
      </c>
      <c r="C7658" t="s">
        <v>301</v>
      </c>
      <c r="D7658" t="s">
        <v>107</v>
      </c>
      <c r="E7658">
        <v>1.7766388741153001E-2</v>
      </c>
      <c r="F7658">
        <v>1.76</v>
      </c>
      <c r="G7658">
        <v>1.6402917073894002E-2</v>
      </c>
      <c r="H7658">
        <v>3.5</v>
      </c>
      <c r="I7658">
        <v>0</v>
      </c>
      <c r="J7658">
        <v>1.76</v>
      </c>
      <c r="K7658" t="s">
        <v>294</v>
      </c>
      <c r="L7658">
        <v>36.1</v>
      </c>
      <c r="M7658">
        <v>21.401025979819199</v>
      </c>
      <c r="N7658" t="s">
        <v>294</v>
      </c>
      <c r="O7658">
        <v>0</v>
      </c>
      <c r="P7658">
        <v>0</v>
      </c>
    </row>
    <row r="7659" spans="1:16" x14ac:dyDescent="0.3">
      <c r="A7659" t="s">
        <v>118</v>
      </c>
      <c r="B7659" t="s">
        <v>297</v>
      </c>
      <c r="C7659" t="s">
        <v>301</v>
      </c>
      <c r="D7659" t="s">
        <v>107</v>
      </c>
      <c r="E7659">
        <v>-5.3530489942343901E-3</v>
      </c>
      <c r="F7659">
        <v>2.42</v>
      </c>
      <c r="G7659">
        <v>-5.4203202057903103E-3</v>
      </c>
      <c r="H7659">
        <v>3.8</v>
      </c>
      <c r="I7659">
        <v>0</v>
      </c>
      <c r="J7659">
        <v>2.42</v>
      </c>
      <c r="K7659" t="s">
        <v>294</v>
      </c>
      <c r="L7659">
        <v>36.700000000000003</v>
      </c>
      <c r="M7659">
        <v>22.100919259849</v>
      </c>
      <c r="N7659" t="s">
        <v>294</v>
      </c>
      <c r="O7659">
        <v>0</v>
      </c>
      <c r="P7659">
        <v>0</v>
      </c>
    </row>
    <row r="7660" spans="1:16" x14ac:dyDescent="0.3">
      <c r="A7660" t="s">
        <v>119</v>
      </c>
      <c r="B7660" t="s">
        <v>298</v>
      </c>
      <c r="C7660" t="s">
        <v>301</v>
      </c>
      <c r="D7660" t="s">
        <v>107</v>
      </c>
      <c r="E7660">
        <v>1.1012368346552399E-2</v>
      </c>
      <c r="F7660">
        <v>2.8</v>
      </c>
      <c r="G7660">
        <v>1.0190549003606299E-2</v>
      </c>
      <c r="H7660">
        <v>3.99</v>
      </c>
      <c r="I7660">
        <v>0</v>
      </c>
      <c r="J7660">
        <v>2.8</v>
      </c>
      <c r="K7660" t="s">
        <v>294</v>
      </c>
      <c r="L7660">
        <v>37.4</v>
      </c>
      <c r="M7660">
        <v>22.3699958780117</v>
      </c>
      <c r="N7660" t="s">
        <v>294</v>
      </c>
      <c r="O7660">
        <v>0</v>
      </c>
      <c r="P7660">
        <v>0</v>
      </c>
    </row>
    <row r="7661" spans="1:16" x14ac:dyDescent="0.3">
      <c r="A7661" t="s">
        <v>120</v>
      </c>
      <c r="B7661" t="s">
        <v>299</v>
      </c>
      <c r="C7661" t="s">
        <v>302</v>
      </c>
      <c r="D7661" t="s">
        <v>107</v>
      </c>
      <c r="E7661">
        <v>-1.8969715824948E-2</v>
      </c>
      <c r="F7661">
        <v>3.39</v>
      </c>
      <c r="G7661">
        <v>-1.85709024160929E-2</v>
      </c>
      <c r="H7661">
        <v>4.2566666666666704</v>
      </c>
      <c r="I7661">
        <v>0</v>
      </c>
      <c r="J7661">
        <v>3.39</v>
      </c>
      <c r="K7661" t="s">
        <v>294</v>
      </c>
      <c r="L7661">
        <v>37.1</v>
      </c>
      <c r="M7661">
        <v>23.300365191220799</v>
      </c>
      <c r="N7661" t="s">
        <v>294</v>
      </c>
      <c r="O7661">
        <v>0</v>
      </c>
      <c r="P7661">
        <v>0</v>
      </c>
    </row>
    <row r="7662" spans="1:16" x14ac:dyDescent="0.3">
      <c r="A7662" t="s">
        <v>121</v>
      </c>
      <c r="B7662" t="s">
        <v>295</v>
      </c>
      <c r="C7662" t="s">
        <v>302</v>
      </c>
      <c r="D7662" t="s">
        <v>107</v>
      </c>
      <c r="E7662">
        <v>9.3134838193993392E-3</v>
      </c>
      <c r="F7662">
        <v>3.76</v>
      </c>
      <c r="G7662">
        <v>1.0105633311093201E-2</v>
      </c>
      <c r="H7662">
        <v>4.5033333333333303</v>
      </c>
      <c r="I7662">
        <v>0</v>
      </c>
      <c r="J7662">
        <v>3.76</v>
      </c>
      <c r="K7662" t="s">
        <v>294</v>
      </c>
      <c r="L7662">
        <v>37.5</v>
      </c>
      <c r="M7662">
        <v>24.216800631285398</v>
      </c>
      <c r="N7662" t="s">
        <v>294</v>
      </c>
      <c r="O7662">
        <v>0</v>
      </c>
      <c r="P7662">
        <v>0</v>
      </c>
    </row>
    <row r="7663" spans="1:16" x14ac:dyDescent="0.3">
      <c r="A7663" t="s">
        <v>122</v>
      </c>
      <c r="B7663" t="s">
        <v>297</v>
      </c>
      <c r="C7663" t="s">
        <v>302</v>
      </c>
      <c r="D7663" t="s">
        <v>107</v>
      </c>
      <c r="E7663">
        <v>4.0317766371220599E-3</v>
      </c>
      <c r="F7663">
        <v>3.99</v>
      </c>
      <c r="G7663">
        <v>5.2654090653638796E-3</v>
      </c>
      <c r="H7663">
        <v>4.5833333333333304</v>
      </c>
      <c r="I7663">
        <v>0</v>
      </c>
      <c r="J7663">
        <v>3.99</v>
      </c>
      <c r="K7663" t="s">
        <v>294</v>
      </c>
      <c r="L7663">
        <v>38</v>
      </c>
      <c r="M7663">
        <v>25.189559229583502</v>
      </c>
      <c r="N7663" t="s">
        <v>294</v>
      </c>
      <c r="O7663">
        <v>0</v>
      </c>
      <c r="P7663">
        <v>0</v>
      </c>
    </row>
    <row r="7664" spans="1:16" x14ac:dyDescent="0.3">
      <c r="A7664" t="s">
        <v>123</v>
      </c>
      <c r="B7664" t="s">
        <v>298</v>
      </c>
      <c r="C7664" t="s">
        <v>302</v>
      </c>
      <c r="D7664" t="s">
        <v>107</v>
      </c>
      <c r="E7664">
        <v>-1.60144200152001E-2</v>
      </c>
      <c r="F7664">
        <v>3.84</v>
      </c>
      <c r="G7664">
        <v>-1.6775023033349899E-2</v>
      </c>
      <c r="H7664">
        <v>4.4866666666666699</v>
      </c>
      <c r="I7664">
        <v>0</v>
      </c>
      <c r="J7664">
        <v>3.84</v>
      </c>
      <c r="K7664" t="s">
        <v>294</v>
      </c>
      <c r="L7664">
        <v>38.700000000000003</v>
      </c>
      <c r="M7664">
        <v>25.264596073382702</v>
      </c>
      <c r="N7664" t="s">
        <v>294</v>
      </c>
      <c r="O7664">
        <v>0</v>
      </c>
      <c r="P7664">
        <v>0</v>
      </c>
    </row>
    <row r="7665" spans="1:16" x14ac:dyDescent="0.3">
      <c r="A7665" t="s">
        <v>124</v>
      </c>
      <c r="B7665" t="s">
        <v>299</v>
      </c>
      <c r="C7665" t="s">
        <v>303</v>
      </c>
      <c r="D7665" t="s">
        <v>107</v>
      </c>
      <c r="E7665">
        <v>-2.5969093328369799E-2</v>
      </c>
      <c r="F7665">
        <v>3.32</v>
      </c>
      <c r="G7665">
        <v>-2.62989647626997E-2</v>
      </c>
      <c r="H7665">
        <v>4.26</v>
      </c>
      <c r="I7665">
        <v>0</v>
      </c>
      <c r="J7665">
        <v>3.32</v>
      </c>
      <c r="K7665" t="s">
        <v>294</v>
      </c>
      <c r="L7665">
        <v>38.299999999999997</v>
      </c>
      <c r="M7665">
        <v>26.253338810495801</v>
      </c>
      <c r="N7665" t="s">
        <v>294</v>
      </c>
      <c r="O7665">
        <v>0</v>
      </c>
      <c r="P7665">
        <v>0</v>
      </c>
    </row>
    <row r="7666" spans="1:16" x14ac:dyDescent="0.3">
      <c r="A7666" t="s">
        <v>125</v>
      </c>
      <c r="B7666" t="s">
        <v>295</v>
      </c>
      <c r="C7666" t="s">
        <v>303</v>
      </c>
      <c r="D7666" t="s">
        <v>107</v>
      </c>
      <c r="E7666">
        <v>1.4205324044303E-3</v>
      </c>
      <c r="F7666">
        <v>2.6</v>
      </c>
      <c r="G7666">
        <v>2.3979575896508898E-3</v>
      </c>
      <c r="H7666">
        <v>3.8333333333333299</v>
      </c>
      <c r="I7666">
        <v>0</v>
      </c>
      <c r="J7666">
        <v>2.6</v>
      </c>
      <c r="K7666" t="s">
        <v>294</v>
      </c>
      <c r="L7666">
        <v>39.200000000000003</v>
      </c>
      <c r="M7666">
        <v>26.883461792556702</v>
      </c>
      <c r="N7666" t="s">
        <v>294</v>
      </c>
      <c r="O7666">
        <v>0</v>
      </c>
      <c r="P7666">
        <v>1.89114631104248E-3</v>
      </c>
    </row>
    <row r="7667" spans="1:16" x14ac:dyDescent="0.3">
      <c r="A7667" t="s">
        <v>126</v>
      </c>
      <c r="B7667" t="s">
        <v>297</v>
      </c>
      <c r="C7667" t="s">
        <v>303</v>
      </c>
      <c r="D7667" t="s">
        <v>107</v>
      </c>
      <c r="E7667">
        <v>1.99837310609134E-2</v>
      </c>
      <c r="F7667">
        <v>1.98</v>
      </c>
      <c r="G7667">
        <v>1.9612593347000402E-2</v>
      </c>
      <c r="H7667">
        <v>3.8866666666666698</v>
      </c>
      <c r="I7667">
        <v>0</v>
      </c>
      <c r="J7667">
        <v>1.98</v>
      </c>
      <c r="K7667" t="s">
        <v>294</v>
      </c>
      <c r="L7667">
        <v>39.700000000000003</v>
      </c>
      <c r="M7667">
        <v>27.746590042857498</v>
      </c>
      <c r="N7667" t="s">
        <v>294</v>
      </c>
      <c r="O7667">
        <v>0</v>
      </c>
      <c r="P7667">
        <v>-6.7307235479732198E-3</v>
      </c>
    </row>
    <row r="7668" spans="1:16" x14ac:dyDescent="0.3">
      <c r="A7668" t="s">
        <v>127</v>
      </c>
      <c r="B7668" t="s">
        <v>298</v>
      </c>
      <c r="C7668" t="s">
        <v>303</v>
      </c>
      <c r="D7668" t="s">
        <v>107</v>
      </c>
      <c r="E7668">
        <v>3.7486300715356999E-3</v>
      </c>
      <c r="F7668">
        <v>2.02</v>
      </c>
      <c r="G7668">
        <v>1.9065843320942299E-3</v>
      </c>
      <c r="H7668">
        <v>3.7866666666666702</v>
      </c>
      <c r="I7668">
        <v>0</v>
      </c>
      <c r="J7668">
        <v>2.02</v>
      </c>
      <c r="K7668" t="s">
        <v>294</v>
      </c>
      <c r="L7668">
        <v>40.5</v>
      </c>
      <c r="M7668">
        <v>27.837833076414999</v>
      </c>
      <c r="N7668" t="s">
        <v>294</v>
      </c>
      <c r="O7668">
        <v>0</v>
      </c>
      <c r="P7668">
        <v>2.3266924384435202E-3</v>
      </c>
    </row>
    <row r="7669" spans="1:16" x14ac:dyDescent="0.3">
      <c r="A7669" t="s">
        <v>128</v>
      </c>
      <c r="B7669" t="s">
        <v>299</v>
      </c>
      <c r="C7669" t="s">
        <v>304</v>
      </c>
      <c r="D7669" t="s">
        <v>107</v>
      </c>
      <c r="E7669">
        <v>2.0750886667970599E-3</v>
      </c>
      <c r="F7669">
        <v>1.73</v>
      </c>
      <c r="G7669">
        <v>6.68539026109638E-4</v>
      </c>
      <c r="H7669">
        <v>3.79</v>
      </c>
      <c r="I7669">
        <v>0</v>
      </c>
      <c r="J7669">
        <v>1.73</v>
      </c>
      <c r="K7669" t="s">
        <v>294</v>
      </c>
      <c r="L7669">
        <v>40.6</v>
      </c>
      <c r="M7669">
        <v>28.603870716379099</v>
      </c>
      <c r="N7669" t="s">
        <v>294</v>
      </c>
      <c r="O7669">
        <v>0</v>
      </c>
      <c r="P7669">
        <v>3.4251382305647798E-3</v>
      </c>
    </row>
    <row r="7670" spans="1:16" x14ac:dyDescent="0.3">
      <c r="A7670" t="s">
        <v>129</v>
      </c>
      <c r="B7670" t="s">
        <v>295</v>
      </c>
      <c r="C7670" t="s">
        <v>304</v>
      </c>
      <c r="D7670" t="s">
        <v>107</v>
      </c>
      <c r="E7670">
        <v>-9.3865765066967199E-3</v>
      </c>
      <c r="F7670">
        <v>1.88</v>
      </c>
      <c r="G7670">
        <v>-1.03574593695188E-2</v>
      </c>
      <c r="H7670">
        <v>3.98</v>
      </c>
      <c r="I7670">
        <v>0</v>
      </c>
      <c r="J7670">
        <v>1.88</v>
      </c>
      <c r="K7670" t="s">
        <v>294</v>
      </c>
      <c r="L7670">
        <v>41.4</v>
      </c>
      <c r="M7670">
        <v>29.2987581804529</v>
      </c>
      <c r="N7670" t="s">
        <v>294</v>
      </c>
      <c r="O7670">
        <v>0</v>
      </c>
      <c r="P7670">
        <v>6.2561845069084602E-3</v>
      </c>
    </row>
    <row r="7671" spans="1:16" x14ac:dyDescent="0.3">
      <c r="A7671" t="s">
        <v>130</v>
      </c>
      <c r="B7671" t="s">
        <v>297</v>
      </c>
      <c r="C7671" t="s">
        <v>304</v>
      </c>
      <c r="D7671" t="s">
        <v>107</v>
      </c>
      <c r="E7671">
        <v>9.6462289134500202E-3</v>
      </c>
      <c r="F7671">
        <v>2.33</v>
      </c>
      <c r="G7671">
        <v>1.02481852986949E-2</v>
      </c>
      <c r="H7671">
        <v>3.9733333333333301</v>
      </c>
      <c r="I7671">
        <v>0</v>
      </c>
      <c r="J7671">
        <v>2.33</v>
      </c>
      <c r="K7671" t="s">
        <v>294</v>
      </c>
      <c r="L7671">
        <v>41.7</v>
      </c>
      <c r="M7671">
        <v>30.224747175308799</v>
      </c>
      <c r="N7671" t="s">
        <v>294</v>
      </c>
      <c r="O7671">
        <v>0</v>
      </c>
      <c r="P7671">
        <v>5.4199104109793296E-3</v>
      </c>
    </row>
    <row r="7672" spans="1:16" x14ac:dyDescent="0.3">
      <c r="A7672" t="s">
        <v>131</v>
      </c>
      <c r="B7672" t="s">
        <v>298</v>
      </c>
      <c r="C7672" t="s">
        <v>304</v>
      </c>
      <c r="D7672" t="s">
        <v>107</v>
      </c>
      <c r="E7672">
        <v>1.2372079802363401E-2</v>
      </c>
      <c r="F7672">
        <v>2.85</v>
      </c>
      <c r="G7672">
        <v>1.24326272632631E-2</v>
      </c>
      <c r="H7672">
        <v>4.0166666666666702</v>
      </c>
      <c r="I7672">
        <v>0</v>
      </c>
      <c r="J7672">
        <v>2.85</v>
      </c>
      <c r="K7672" t="s">
        <v>294</v>
      </c>
      <c r="L7672">
        <v>42.2</v>
      </c>
      <c r="M7672">
        <v>30.449802370425701</v>
      </c>
      <c r="N7672" t="s">
        <v>294</v>
      </c>
      <c r="O7672">
        <v>0</v>
      </c>
      <c r="P7672">
        <v>-5.9731301549810203E-3</v>
      </c>
    </row>
    <row r="7673" spans="1:16" x14ac:dyDescent="0.3">
      <c r="A7673" t="s">
        <v>132</v>
      </c>
      <c r="B7673" t="s">
        <v>299</v>
      </c>
      <c r="C7673" t="s">
        <v>305</v>
      </c>
      <c r="D7673" t="s">
        <v>107</v>
      </c>
      <c r="E7673">
        <v>1.00030528244783E-2</v>
      </c>
      <c r="F7673">
        <v>2.68</v>
      </c>
      <c r="G7673">
        <v>9.7368903409607004E-3</v>
      </c>
      <c r="H7673">
        <v>3.87333333333333</v>
      </c>
      <c r="I7673">
        <v>0</v>
      </c>
      <c r="J7673">
        <v>2.68</v>
      </c>
      <c r="K7673" t="s">
        <v>294</v>
      </c>
      <c r="L7673">
        <v>41.5</v>
      </c>
      <c r="M7673">
        <v>31.4840614571511</v>
      </c>
      <c r="N7673" t="s">
        <v>294</v>
      </c>
      <c r="O7673">
        <v>0</v>
      </c>
      <c r="P7673">
        <v>2.3883090123164598E-3</v>
      </c>
    </row>
    <row r="7674" spans="1:16" x14ac:dyDescent="0.3">
      <c r="A7674" t="s">
        <v>133</v>
      </c>
      <c r="B7674" t="s">
        <v>295</v>
      </c>
      <c r="C7674" t="s">
        <v>305</v>
      </c>
      <c r="D7674" t="s">
        <v>107</v>
      </c>
      <c r="E7674">
        <v>-4.8530555288808204E-3</v>
      </c>
      <c r="F7674">
        <v>2.9</v>
      </c>
      <c r="G7674">
        <v>-4.4825814501003904E-3</v>
      </c>
      <c r="H7674">
        <v>3.99</v>
      </c>
      <c r="I7674">
        <v>0</v>
      </c>
      <c r="J7674">
        <v>2.9</v>
      </c>
      <c r="K7674" t="s">
        <v>294</v>
      </c>
      <c r="L7674">
        <v>41.9</v>
      </c>
      <c r="M7674">
        <v>32.413858915070101</v>
      </c>
      <c r="N7674" t="s">
        <v>294</v>
      </c>
      <c r="O7674">
        <v>0</v>
      </c>
      <c r="P7674">
        <v>2.0224265748565199E-3</v>
      </c>
    </row>
    <row r="7675" spans="1:16" x14ac:dyDescent="0.3">
      <c r="A7675" t="s">
        <v>134</v>
      </c>
      <c r="B7675" t="s">
        <v>297</v>
      </c>
      <c r="C7675" t="s">
        <v>305</v>
      </c>
      <c r="D7675" t="s">
        <v>107</v>
      </c>
      <c r="E7675">
        <v>1.3883878808328601E-2</v>
      </c>
      <c r="F7675">
        <v>2.93</v>
      </c>
      <c r="G7675">
        <v>1.3093791640835999E-2</v>
      </c>
      <c r="H7675">
        <v>3.9033333333333302</v>
      </c>
      <c r="I7675">
        <v>0</v>
      </c>
      <c r="J7675">
        <v>2.93</v>
      </c>
      <c r="K7675" t="s">
        <v>294</v>
      </c>
      <c r="L7675">
        <v>42.2</v>
      </c>
      <c r="M7675">
        <v>33.4408754425491</v>
      </c>
      <c r="N7675" t="s">
        <v>294</v>
      </c>
      <c r="O7675">
        <v>0</v>
      </c>
      <c r="P7675">
        <v>-2.7700032919679698E-3</v>
      </c>
    </row>
    <row r="7676" spans="1:16" x14ac:dyDescent="0.3">
      <c r="A7676" t="s">
        <v>135</v>
      </c>
      <c r="B7676" t="s">
        <v>298</v>
      </c>
      <c r="C7676" t="s">
        <v>305</v>
      </c>
      <c r="D7676" t="s">
        <v>107</v>
      </c>
      <c r="E7676">
        <v>-6.50407532565644E-3</v>
      </c>
      <c r="F7676">
        <v>2.98</v>
      </c>
      <c r="G7676">
        <v>-6.6185190763739001E-3</v>
      </c>
      <c r="H7676">
        <v>3.89333333333333</v>
      </c>
      <c r="I7676">
        <v>0</v>
      </c>
      <c r="J7676">
        <v>2.98</v>
      </c>
      <c r="K7676" t="s">
        <v>294</v>
      </c>
      <c r="L7676">
        <v>42.9</v>
      </c>
      <c r="M7676">
        <v>33.840476795464703</v>
      </c>
      <c r="N7676" t="s">
        <v>294</v>
      </c>
      <c r="O7676">
        <v>0</v>
      </c>
      <c r="P7676">
        <v>-9.0207200188885395E-4</v>
      </c>
    </row>
    <row r="7677" spans="1:16" x14ac:dyDescent="0.3">
      <c r="A7677" t="s">
        <v>136</v>
      </c>
      <c r="B7677" t="s">
        <v>299</v>
      </c>
      <c r="C7677" t="s">
        <v>306</v>
      </c>
      <c r="D7677" t="s">
        <v>107</v>
      </c>
      <c r="E7677">
        <v>-1.2239165904561301E-2</v>
      </c>
      <c r="F7677">
        <v>2.99</v>
      </c>
      <c r="G7677">
        <v>-1.3530298009011101E-2</v>
      </c>
      <c r="H7677">
        <v>3.9633333333333298</v>
      </c>
      <c r="I7677">
        <v>0</v>
      </c>
      <c r="J7677">
        <v>2.99</v>
      </c>
      <c r="K7677" t="s">
        <v>294</v>
      </c>
      <c r="L7677">
        <v>42.9</v>
      </c>
      <c r="M7677">
        <v>35.165857514723399</v>
      </c>
      <c r="N7677" t="s">
        <v>294</v>
      </c>
      <c r="O7677">
        <v>0</v>
      </c>
      <c r="P7677">
        <v>7.8363189641050806E-3</v>
      </c>
    </row>
    <row r="7678" spans="1:16" x14ac:dyDescent="0.3">
      <c r="A7678" t="s">
        <v>137</v>
      </c>
      <c r="B7678" t="s">
        <v>295</v>
      </c>
      <c r="C7678" t="s">
        <v>306</v>
      </c>
      <c r="D7678" t="s">
        <v>107</v>
      </c>
      <c r="E7678">
        <v>-8.3750378249725106E-3</v>
      </c>
      <c r="F7678">
        <v>3.48</v>
      </c>
      <c r="G7678">
        <v>-7.9104022237195294E-3</v>
      </c>
      <c r="H7678">
        <v>4.0333333333333297</v>
      </c>
      <c r="I7678">
        <v>0</v>
      </c>
      <c r="J7678">
        <v>3.48</v>
      </c>
      <c r="K7678" t="s">
        <v>294</v>
      </c>
      <c r="L7678">
        <v>43.9</v>
      </c>
      <c r="M7678">
        <v>36.317169633933702</v>
      </c>
      <c r="N7678" t="s">
        <v>294</v>
      </c>
      <c r="O7678">
        <v>0</v>
      </c>
      <c r="P7678">
        <v>-1.2856950817911701E-2</v>
      </c>
    </row>
    <row r="7679" spans="1:16" x14ac:dyDescent="0.3">
      <c r="A7679" t="s">
        <v>138</v>
      </c>
      <c r="B7679" t="s">
        <v>297</v>
      </c>
      <c r="C7679" t="s">
        <v>306</v>
      </c>
      <c r="D7679" t="s">
        <v>107</v>
      </c>
      <c r="E7679">
        <v>3.8027520536666297E-2</v>
      </c>
      <c r="F7679">
        <v>3.38</v>
      </c>
      <c r="G7679">
        <v>3.7820573295931102E-2</v>
      </c>
      <c r="H7679">
        <v>4.12</v>
      </c>
      <c r="I7679">
        <v>0</v>
      </c>
      <c r="J7679">
        <v>3.38</v>
      </c>
      <c r="K7679" t="s">
        <v>294</v>
      </c>
      <c r="L7679">
        <v>44.5</v>
      </c>
      <c r="M7679">
        <v>37.633636412402304</v>
      </c>
      <c r="N7679" t="s">
        <v>294</v>
      </c>
      <c r="O7679">
        <v>0</v>
      </c>
      <c r="P7679">
        <v>-2.3294665302073798E-3</v>
      </c>
    </row>
    <row r="7680" spans="1:16" x14ac:dyDescent="0.3">
      <c r="A7680" t="s">
        <v>139</v>
      </c>
      <c r="B7680" t="s">
        <v>298</v>
      </c>
      <c r="C7680" t="s">
        <v>306</v>
      </c>
      <c r="D7680" t="s">
        <v>107</v>
      </c>
      <c r="E7680">
        <v>-1.4377542468106101E-2</v>
      </c>
      <c r="F7680">
        <v>3.43</v>
      </c>
      <c r="G7680">
        <v>-1.4343642947943099E-2</v>
      </c>
      <c r="H7680">
        <v>4.18</v>
      </c>
      <c r="I7680">
        <v>0</v>
      </c>
      <c r="J7680">
        <v>3.43</v>
      </c>
      <c r="K7680" t="s">
        <v>294</v>
      </c>
      <c r="L7680">
        <v>45.1</v>
      </c>
      <c r="M7680">
        <v>38.2109620890012</v>
      </c>
      <c r="N7680" t="s">
        <v>294</v>
      </c>
      <c r="O7680">
        <v>0</v>
      </c>
      <c r="P7680">
        <v>1.01188240599011E-2</v>
      </c>
    </row>
    <row r="7681" spans="1:16" x14ac:dyDescent="0.3">
      <c r="A7681" t="s">
        <v>140</v>
      </c>
      <c r="B7681" t="s">
        <v>299</v>
      </c>
      <c r="C7681" t="s">
        <v>307</v>
      </c>
      <c r="D7681" t="s">
        <v>107</v>
      </c>
      <c r="E7681">
        <v>-1.7640882716234399E-3</v>
      </c>
      <c r="F7681">
        <v>3.5</v>
      </c>
      <c r="G7681">
        <v>-2.86185808697681E-3</v>
      </c>
      <c r="H7681">
        <v>4.2</v>
      </c>
      <c r="I7681">
        <v>0</v>
      </c>
      <c r="J7681">
        <v>3.5</v>
      </c>
      <c r="K7681" t="s">
        <v>294</v>
      </c>
      <c r="L7681">
        <v>44.9</v>
      </c>
      <c r="M7681">
        <v>39.497207776441499</v>
      </c>
      <c r="N7681" t="s">
        <v>294</v>
      </c>
      <c r="O7681">
        <v>0</v>
      </c>
      <c r="P7681">
        <v>2.0109591519727999E-3</v>
      </c>
    </row>
    <row r="7682" spans="1:16" x14ac:dyDescent="0.3">
      <c r="A7682" t="s">
        <v>141</v>
      </c>
      <c r="B7682" t="s">
        <v>295</v>
      </c>
      <c r="C7682" t="s">
        <v>307</v>
      </c>
      <c r="D7682" t="s">
        <v>107</v>
      </c>
      <c r="E7682">
        <v>-3.4766504413017399E-3</v>
      </c>
      <c r="F7682">
        <v>3.45</v>
      </c>
      <c r="G7682">
        <v>-2.3138472512562701E-3</v>
      </c>
      <c r="H7682">
        <v>4.1933333333333298</v>
      </c>
      <c r="I7682">
        <v>0</v>
      </c>
      <c r="J7682">
        <v>3.45</v>
      </c>
      <c r="K7682" t="s">
        <v>294</v>
      </c>
      <c r="L7682">
        <v>45.5</v>
      </c>
      <c r="M7682">
        <v>40.551175331311903</v>
      </c>
      <c r="N7682" t="s">
        <v>294</v>
      </c>
      <c r="O7682">
        <v>0</v>
      </c>
      <c r="P7682">
        <v>-4.6488502675337004E-3</v>
      </c>
    </row>
    <row r="7683" spans="1:16" x14ac:dyDescent="0.3">
      <c r="A7683" t="s">
        <v>142</v>
      </c>
      <c r="B7683" t="s">
        <v>297</v>
      </c>
      <c r="C7683" t="s">
        <v>307</v>
      </c>
      <c r="D7683" t="s">
        <v>107</v>
      </c>
      <c r="E7683">
        <v>-2.6328729093116898E-3</v>
      </c>
      <c r="F7683">
        <v>3.85</v>
      </c>
      <c r="G7683">
        <v>-2.5457904067365299E-3</v>
      </c>
      <c r="H7683">
        <v>4.1733333333333302</v>
      </c>
      <c r="I7683">
        <v>0</v>
      </c>
      <c r="J7683">
        <v>3.85</v>
      </c>
      <c r="K7683" t="s">
        <v>294</v>
      </c>
      <c r="L7683">
        <v>45.7</v>
      </c>
      <c r="M7683">
        <v>41.857456846170798</v>
      </c>
      <c r="N7683" t="s">
        <v>294</v>
      </c>
      <c r="O7683">
        <v>0</v>
      </c>
      <c r="P7683">
        <v>4.8944843041809404E-4</v>
      </c>
    </row>
    <row r="7684" spans="1:16" x14ac:dyDescent="0.3">
      <c r="A7684" t="s">
        <v>143</v>
      </c>
      <c r="B7684" t="s">
        <v>298</v>
      </c>
      <c r="C7684" t="s">
        <v>307</v>
      </c>
      <c r="D7684" t="s">
        <v>107</v>
      </c>
      <c r="E7684">
        <v>-6.8870919177981297E-3</v>
      </c>
      <c r="F7684">
        <v>4.04</v>
      </c>
      <c r="G7684">
        <v>-7.0376208622842098E-3</v>
      </c>
      <c r="H7684">
        <v>4.2033333333333296</v>
      </c>
      <c r="I7684">
        <v>0</v>
      </c>
      <c r="J7684">
        <v>4.04</v>
      </c>
      <c r="K7684" t="s">
        <v>294</v>
      </c>
      <c r="L7684">
        <v>46.2</v>
      </c>
      <c r="M7684">
        <v>42.392346794730599</v>
      </c>
      <c r="N7684" t="s">
        <v>294</v>
      </c>
      <c r="O7684">
        <v>0</v>
      </c>
      <c r="P7684">
        <v>-7.9325890143833195E-3</v>
      </c>
    </row>
    <row r="7685" spans="1:16" x14ac:dyDescent="0.3">
      <c r="A7685" t="s">
        <v>144</v>
      </c>
      <c r="B7685" t="s">
        <v>299</v>
      </c>
      <c r="C7685" t="s">
        <v>308</v>
      </c>
      <c r="D7685" t="s">
        <v>107</v>
      </c>
      <c r="E7685">
        <v>-7.3529998035279896E-3</v>
      </c>
      <c r="F7685">
        <v>4.04</v>
      </c>
      <c r="G7685">
        <v>-7.5807857682588199E-3</v>
      </c>
      <c r="H7685">
        <v>4.2066666666666697</v>
      </c>
      <c r="I7685">
        <v>0</v>
      </c>
      <c r="J7685">
        <v>4.04</v>
      </c>
      <c r="K7685" t="s">
        <v>294</v>
      </c>
      <c r="L7685">
        <v>45.9</v>
      </c>
      <c r="M7685">
        <v>43.965942213112399</v>
      </c>
      <c r="N7685" t="s">
        <v>294</v>
      </c>
      <c r="O7685">
        <v>0</v>
      </c>
      <c r="P7685">
        <v>-3.2169559291712203E-2</v>
      </c>
    </row>
    <row r="7686" spans="1:16" x14ac:dyDescent="0.3">
      <c r="A7686" t="s">
        <v>145</v>
      </c>
      <c r="B7686" t="s">
        <v>295</v>
      </c>
      <c r="C7686" t="s">
        <v>308</v>
      </c>
      <c r="D7686" t="s">
        <v>107</v>
      </c>
      <c r="E7686">
        <v>9.1957387546237595E-3</v>
      </c>
      <c r="F7686">
        <v>4.01</v>
      </c>
      <c r="G7686">
        <v>9.2304442085433501E-3</v>
      </c>
      <c r="H7686">
        <v>4.2466666666666697</v>
      </c>
      <c r="I7686">
        <v>0</v>
      </c>
      <c r="J7686">
        <v>4.01</v>
      </c>
      <c r="K7686" t="s">
        <v>294</v>
      </c>
      <c r="L7686">
        <v>46.4</v>
      </c>
      <c r="M7686">
        <v>45.053941016042103</v>
      </c>
      <c r="N7686" t="s">
        <v>294</v>
      </c>
      <c r="O7686">
        <v>0</v>
      </c>
      <c r="P7686">
        <v>4.6790779740120997E-2</v>
      </c>
    </row>
    <row r="7687" spans="1:16" x14ac:dyDescent="0.3">
      <c r="A7687" t="s">
        <v>146</v>
      </c>
      <c r="B7687" t="s">
        <v>297</v>
      </c>
      <c r="C7687" t="s">
        <v>308</v>
      </c>
      <c r="D7687" t="s">
        <v>107</v>
      </c>
      <c r="E7687">
        <v>2.8460049174738902E-2</v>
      </c>
      <c r="F7687">
        <v>4.32</v>
      </c>
      <c r="G7687">
        <v>2.8164853146369899E-2</v>
      </c>
      <c r="H7687">
        <v>4.4733333333333301</v>
      </c>
      <c r="I7687">
        <v>0</v>
      </c>
      <c r="J7687">
        <v>4.32</v>
      </c>
      <c r="K7687" t="s">
        <v>294</v>
      </c>
      <c r="L7687">
        <v>46.4</v>
      </c>
      <c r="M7687">
        <v>46.479875098109098</v>
      </c>
      <c r="N7687" t="s">
        <v>294</v>
      </c>
      <c r="O7687">
        <v>0</v>
      </c>
      <c r="P7687">
        <v>1.12053872394524E-3</v>
      </c>
    </row>
    <row r="7688" spans="1:16" x14ac:dyDescent="0.3">
      <c r="A7688" t="s">
        <v>147</v>
      </c>
      <c r="B7688" t="s">
        <v>298</v>
      </c>
      <c r="C7688" t="s">
        <v>308</v>
      </c>
      <c r="D7688" t="s">
        <v>107</v>
      </c>
      <c r="E7688">
        <v>1.5161617821165801E-2</v>
      </c>
      <c r="F7688">
        <v>4.6500000000000004</v>
      </c>
      <c r="G7688">
        <v>1.48455372377643E-2</v>
      </c>
      <c r="H7688">
        <v>4.7699999999999996</v>
      </c>
      <c r="I7688">
        <v>0</v>
      </c>
      <c r="J7688">
        <v>4.6500000000000004</v>
      </c>
      <c r="K7688" t="s">
        <v>294</v>
      </c>
      <c r="L7688">
        <v>46.5</v>
      </c>
      <c r="M7688">
        <v>47.225872393407101</v>
      </c>
      <c r="N7688" t="s">
        <v>294</v>
      </c>
      <c r="O7688">
        <v>0</v>
      </c>
      <c r="P7688">
        <v>-2.00538657440097E-3</v>
      </c>
    </row>
    <row r="7689" spans="1:16" x14ac:dyDescent="0.3">
      <c r="A7689" t="s">
        <v>148</v>
      </c>
      <c r="B7689" t="s">
        <v>299</v>
      </c>
      <c r="C7689" t="s">
        <v>309</v>
      </c>
      <c r="D7689" t="s">
        <v>107</v>
      </c>
      <c r="E7689">
        <v>7.0605126716847301E-3</v>
      </c>
      <c r="F7689">
        <v>5.17</v>
      </c>
      <c r="G7689">
        <v>7.0778177466719302E-3</v>
      </c>
      <c r="H7689">
        <v>4.78</v>
      </c>
      <c r="I7689">
        <v>0</v>
      </c>
      <c r="J7689">
        <v>5.17</v>
      </c>
      <c r="K7689" t="s">
        <v>294</v>
      </c>
      <c r="L7689">
        <v>45.7</v>
      </c>
      <c r="M7689">
        <v>49.0705834025039</v>
      </c>
      <c r="N7689" t="s">
        <v>294</v>
      </c>
      <c r="O7689">
        <v>0</v>
      </c>
      <c r="P7689">
        <v>-2.2248893821901199E-2</v>
      </c>
    </row>
    <row r="7690" spans="1:16" x14ac:dyDescent="0.3">
      <c r="A7690" t="s">
        <v>149</v>
      </c>
      <c r="B7690" t="s">
        <v>295</v>
      </c>
      <c r="C7690" t="s">
        <v>309</v>
      </c>
      <c r="D7690" t="s">
        <v>107</v>
      </c>
      <c r="E7690">
        <v>4.8614049634778701E-3</v>
      </c>
      <c r="F7690">
        <v>5.4</v>
      </c>
      <c r="G7690">
        <v>5.7818810562464398E-3</v>
      </c>
      <c r="H7690">
        <v>5.14</v>
      </c>
      <c r="I7690">
        <v>0</v>
      </c>
      <c r="J7690">
        <v>5.4</v>
      </c>
      <c r="K7690" t="s">
        <v>294</v>
      </c>
      <c r="L7690">
        <v>45.8</v>
      </c>
      <c r="M7690">
        <v>50.041085353390002</v>
      </c>
      <c r="N7690" t="s">
        <v>294</v>
      </c>
      <c r="O7690">
        <v>0</v>
      </c>
      <c r="P7690">
        <v>1.2637088384831199E-2</v>
      </c>
    </row>
    <row r="7691" spans="1:16" x14ac:dyDescent="0.3">
      <c r="A7691" t="s">
        <v>150</v>
      </c>
      <c r="B7691" t="s">
        <v>297</v>
      </c>
      <c r="C7691" t="s">
        <v>309</v>
      </c>
      <c r="D7691" t="s">
        <v>107</v>
      </c>
      <c r="E7691">
        <v>1.78682112572397E-2</v>
      </c>
      <c r="F7691">
        <v>5.4</v>
      </c>
      <c r="G7691">
        <v>1.8238310543848599E-2</v>
      </c>
      <c r="H7691">
        <v>5.0033333333333303</v>
      </c>
      <c r="I7691">
        <v>0</v>
      </c>
      <c r="J7691">
        <v>5.4</v>
      </c>
      <c r="K7691" t="s">
        <v>294</v>
      </c>
      <c r="L7691">
        <v>45.3</v>
      </c>
      <c r="M7691">
        <v>51.327773025257102</v>
      </c>
      <c r="N7691" t="s">
        <v>294</v>
      </c>
      <c r="O7691">
        <v>0</v>
      </c>
      <c r="P7691">
        <v>1.30903389468893E-2</v>
      </c>
    </row>
    <row r="7692" spans="1:16" x14ac:dyDescent="0.3">
      <c r="A7692" t="s">
        <v>151</v>
      </c>
      <c r="B7692" t="s">
        <v>298</v>
      </c>
      <c r="C7692" t="s">
        <v>309</v>
      </c>
      <c r="D7692" t="s">
        <v>107</v>
      </c>
      <c r="E7692">
        <v>8.6452605513547293E-3</v>
      </c>
      <c r="F7692">
        <v>4.53</v>
      </c>
      <c r="G7692">
        <v>9.24883780070207E-3</v>
      </c>
      <c r="H7692">
        <v>4.5833333333333304</v>
      </c>
      <c r="I7692">
        <v>0</v>
      </c>
      <c r="J7692">
        <v>4.53</v>
      </c>
      <c r="K7692" t="s">
        <v>294</v>
      </c>
      <c r="L7692">
        <v>45.2</v>
      </c>
      <c r="M7692">
        <v>51.3258019525802</v>
      </c>
      <c r="N7692" t="s">
        <v>294</v>
      </c>
      <c r="O7692">
        <v>0</v>
      </c>
      <c r="P7692">
        <v>2.2183001377227298E-3</v>
      </c>
    </row>
    <row r="7693" spans="1:16" x14ac:dyDescent="0.3">
      <c r="A7693" t="s">
        <v>152</v>
      </c>
      <c r="B7693" t="s">
        <v>299</v>
      </c>
      <c r="C7693" t="s">
        <v>310</v>
      </c>
      <c r="D7693" t="s">
        <v>107</v>
      </c>
      <c r="E7693">
        <v>3.28046084551952E-2</v>
      </c>
      <c r="F7693">
        <v>3.98</v>
      </c>
      <c r="G7693">
        <v>3.21751708039901E-2</v>
      </c>
      <c r="H7693">
        <v>4.82</v>
      </c>
      <c r="I7693">
        <v>0</v>
      </c>
      <c r="J7693">
        <v>3.98</v>
      </c>
      <c r="K7693" t="s">
        <v>294</v>
      </c>
      <c r="L7693">
        <v>44.5</v>
      </c>
      <c r="M7693">
        <v>52.738807107889102</v>
      </c>
      <c r="N7693" t="s">
        <v>294</v>
      </c>
      <c r="O7693">
        <v>0</v>
      </c>
      <c r="P7693">
        <v>2.16885485135179E-2</v>
      </c>
    </row>
    <row r="7694" spans="1:16" x14ac:dyDescent="0.3">
      <c r="A7694" t="s">
        <v>153</v>
      </c>
      <c r="B7694" t="s">
        <v>295</v>
      </c>
      <c r="C7694" t="s">
        <v>310</v>
      </c>
      <c r="D7694" t="s">
        <v>107</v>
      </c>
      <c r="E7694">
        <v>-1.61706253560037E-2</v>
      </c>
      <c r="F7694">
        <v>3.99</v>
      </c>
      <c r="G7694">
        <v>-1.48888562597116E-2</v>
      </c>
      <c r="H7694">
        <v>5.2466666666666697</v>
      </c>
      <c r="I7694">
        <v>0</v>
      </c>
      <c r="J7694">
        <v>3.99</v>
      </c>
      <c r="K7694" t="s">
        <v>294</v>
      </c>
      <c r="L7694">
        <v>44.8</v>
      </c>
      <c r="M7694">
        <v>54.040051750715797</v>
      </c>
      <c r="N7694" t="s">
        <v>294</v>
      </c>
      <c r="O7694">
        <v>0</v>
      </c>
      <c r="P7694">
        <v>8.9044352491698398E-3</v>
      </c>
    </row>
    <row r="7695" spans="1:16" x14ac:dyDescent="0.3">
      <c r="A7695" t="s">
        <v>154</v>
      </c>
      <c r="B7695" t="s">
        <v>297</v>
      </c>
      <c r="C7695" t="s">
        <v>310</v>
      </c>
      <c r="D7695" t="s">
        <v>107</v>
      </c>
      <c r="E7695">
        <v>3.5189824692722898E-3</v>
      </c>
      <c r="F7695">
        <v>4.51</v>
      </c>
      <c r="G7695">
        <v>2.6534938879696499E-3</v>
      </c>
      <c r="H7695">
        <v>5.64333333333333</v>
      </c>
      <c r="I7695">
        <v>0</v>
      </c>
      <c r="J7695">
        <v>4.51</v>
      </c>
      <c r="K7695" t="s">
        <v>294</v>
      </c>
      <c r="L7695">
        <v>44.8</v>
      </c>
      <c r="M7695">
        <v>57.588482713058802</v>
      </c>
      <c r="N7695" t="s">
        <v>294</v>
      </c>
      <c r="O7695">
        <v>0</v>
      </c>
      <c r="P7695" s="1">
        <v>8.1783679125813094E-5</v>
      </c>
    </row>
    <row r="7696" spans="1:16" x14ac:dyDescent="0.3">
      <c r="A7696" t="s">
        <v>155</v>
      </c>
      <c r="B7696" t="s">
        <v>298</v>
      </c>
      <c r="C7696" t="s">
        <v>310</v>
      </c>
      <c r="D7696" t="s">
        <v>107</v>
      </c>
      <c r="E7696">
        <v>-2.4553784575074302E-3</v>
      </c>
      <c r="F7696">
        <v>5.05</v>
      </c>
      <c r="G7696">
        <v>-1.7532304550051899E-3</v>
      </c>
      <c r="H7696">
        <v>5.61</v>
      </c>
      <c r="I7696">
        <v>0</v>
      </c>
      <c r="J7696">
        <v>5.05</v>
      </c>
      <c r="K7696" t="s">
        <v>294</v>
      </c>
      <c r="L7696">
        <v>46.7</v>
      </c>
      <c r="M7696">
        <v>57.0208078532348</v>
      </c>
      <c r="N7696" t="s">
        <v>294</v>
      </c>
      <c r="O7696">
        <v>0</v>
      </c>
      <c r="P7696">
        <v>1.40696884933291E-2</v>
      </c>
    </row>
    <row r="7697" spans="1:16" x14ac:dyDescent="0.3">
      <c r="A7697" t="s">
        <v>156</v>
      </c>
      <c r="B7697" t="s">
        <v>299</v>
      </c>
      <c r="C7697" t="s">
        <v>311</v>
      </c>
      <c r="D7697" t="s">
        <v>107</v>
      </c>
      <c r="E7697">
        <v>1.5821083566153901E-2</v>
      </c>
      <c r="F7697">
        <v>6.07</v>
      </c>
      <c r="G7697">
        <v>1.7051957148126001E-2</v>
      </c>
      <c r="H7697">
        <v>5.7433333333333296</v>
      </c>
      <c r="I7697">
        <v>0</v>
      </c>
      <c r="J7697">
        <v>6.07</v>
      </c>
      <c r="K7697" t="s">
        <v>294</v>
      </c>
      <c r="L7697">
        <v>44.8</v>
      </c>
      <c r="M7697">
        <v>59.413999514395996</v>
      </c>
      <c r="N7697" t="s">
        <v>294</v>
      </c>
      <c r="O7697">
        <v>0</v>
      </c>
      <c r="P7697">
        <v>6.6478534006537702E-3</v>
      </c>
    </row>
    <row r="7698" spans="1:16" x14ac:dyDescent="0.3">
      <c r="A7698" t="s">
        <v>157</v>
      </c>
      <c r="B7698" t="s">
        <v>295</v>
      </c>
      <c r="C7698" t="s">
        <v>311</v>
      </c>
      <c r="D7698" t="s">
        <v>107</v>
      </c>
      <c r="E7698">
        <v>9.0298212841943804E-4</v>
      </c>
      <c r="F7698">
        <v>5.78</v>
      </c>
      <c r="G7698">
        <v>2.6802283118820798E-3</v>
      </c>
      <c r="H7698">
        <v>5.46</v>
      </c>
      <c r="I7698">
        <v>0</v>
      </c>
      <c r="J7698">
        <v>5.78</v>
      </c>
      <c r="K7698" t="s">
        <v>294</v>
      </c>
      <c r="L7698">
        <v>45.2</v>
      </c>
      <c r="M7698">
        <v>61.301433096742699</v>
      </c>
      <c r="N7698" t="s">
        <v>294</v>
      </c>
      <c r="O7698">
        <v>0</v>
      </c>
      <c r="P7698">
        <v>-5.5432376843196404E-3</v>
      </c>
    </row>
    <row r="7699" spans="1:16" x14ac:dyDescent="0.3">
      <c r="A7699" t="s">
        <v>158</v>
      </c>
      <c r="B7699" t="s">
        <v>297</v>
      </c>
      <c r="C7699" t="s">
        <v>311</v>
      </c>
      <c r="D7699" t="s">
        <v>107</v>
      </c>
      <c r="E7699">
        <v>-8.0320866376792899E-4</v>
      </c>
      <c r="F7699">
        <v>6.02</v>
      </c>
      <c r="G7699">
        <v>2.3257211336247301E-4</v>
      </c>
      <c r="H7699">
        <v>5.77</v>
      </c>
      <c r="I7699">
        <v>0</v>
      </c>
      <c r="J7699">
        <v>6.02</v>
      </c>
      <c r="K7699" t="s">
        <v>294</v>
      </c>
      <c r="L7699">
        <v>44.9</v>
      </c>
      <c r="M7699">
        <v>63.968021276235397</v>
      </c>
      <c r="N7699" t="s">
        <v>294</v>
      </c>
      <c r="O7699">
        <v>0</v>
      </c>
      <c r="P7699">
        <v>-7.6418659752275396E-3</v>
      </c>
    </row>
    <row r="7700" spans="1:16" x14ac:dyDescent="0.3">
      <c r="A7700" t="s">
        <v>159</v>
      </c>
      <c r="B7700" t="s">
        <v>298</v>
      </c>
      <c r="C7700" t="s">
        <v>311</v>
      </c>
      <c r="D7700" t="s">
        <v>107</v>
      </c>
      <c r="E7700">
        <v>-1.5463686213159601E-3</v>
      </c>
      <c r="F7700">
        <v>6.79</v>
      </c>
      <c r="G7700">
        <v>-2.3067819049109599E-3</v>
      </c>
      <c r="H7700">
        <v>6.1766666666666703</v>
      </c>
      <c r="I7700">
        <v>0</v>
      </c>
      <c r="J7700">
        <v>6.79</v>
      </c>
      <c r="K7700" t="s">
        <v>294</v>
      </c>
      <c r="L7700">
        <v>45.3</v>
      </c>
      <c r="M7700">
        <v>64.530714459144605</v>
      </c>
      <c r="N7700" t="s">
        <v>294</v>
      </c>
      <c r="O7700">
        <v>0</v>
      </c>
      <c r="P7700">
        <v>-1.19534019413825E-2</v>
      </c>
    </row>
    <row r="7701" spans="1:16" x14ac:dyDescent="0.3">
      <c r="A7701" t="s">
        <v>160</v>
      </c>
      <c r="B7701" t="s">
        <v>299</v>
      </c>
      <c r="C7701" t="s">
        <v>312</v>
      </c>
      <c r="D7701" t="s">
        <v>107</v>
      </c>
      <c r="E7701">
        <v>1.19602887013581E-3</v>
      </c>
      <c r="F7701">
        <v>8.9</v>
      </c>
      <c r="G7701">
        <v>1.0483797536742199E-3</v>
      </c>
      <c r="H7701">
        <v>6.3533333333333299</v>
      </c>
      <c r="I7701">
        <v>0</v>
      </c>
      <c r="J7701">
        <v>8.9</v>
      </c>
      <c r="K7701" t="s">
        <v>294</v>
      </c>
      <c r="L7701">
        <v>44.1</v>
      </c>
      <c r="M7701">
        <v>67.332204303807401</v>
      </c>
      <c r="N7701" t="s">
        <v>294</v>
      </c>
      <c r="O7701">
        <v>0</v>
      </c>
      <c r="P7701">
        <v>-8.1600704798683293E-3</v>
      </c>
    </row>
    <row r="7702" spans="1:16" x14ac:dyDescent="0.3">
      <c r="A7702" t="s">
        <v>161</v>
      </c>
      <c r="B7702" t="s">
        <v>295</v>
      </c>
      <c r="C7702" t="s">
        <v>312</v>
      </c>
      <c r="D7702" t="s">
        <v>107</v>
      </c>
      <c r="E7702">
        <v>-5.3072854345686E-3</v>
      </c>
      <c r="F7702">
        <v>9.15</v>
      </c>
      <c r="G7702">
        <v>-5.6598888756656E-3</v>
      </c>
      <c r="H7702">
        <v>6.85666666666667</v>
      </c>
      <c r="I7702">
        <v>0</v>
      </c>
      <c r="J7702">
        <v>9.15</v>
      </c>
      <c r="K7702" t="s">
        <v>294</v>
      </c>
      <c r="L7702">
        <v>44.4</v>
      </c>
      <c r="M7702">
        <v>69.194382379347303</v>
      </c>
      <c r="N7702" t="s">
        <v>294</v>
      </c>
      <c r="O7702">
        <v>0</v>
      </c>
      <c r="P7702">
        <v>-2.4349545676799301E-2</v>
      </c>
    </row>
    <row r="7703" spans="1:16" x14ac:dyDescent="0.3">
      <c r="A7703" t="s">
        <v>162</v>
      </c>
      <c r="B7703" t="s">
        <v>297</v>
      </c>
      <c r="C7703" t="s">
        <v>312</v>
      </c>
      <c r="D7703" t="s">
        <v>107</v>
      </c>
      <c r="E7703">
        <v>7.1944374072519001E-4</v>
      </c>
      <c r="F7703">
        <v>8.9700000000000006</v>
      </c>
      <c r="G7703">
        <v>1.5405276002216099E-3</v>
      </c>
      <c r="H7703">
        <v>7.2966666666666704</v>
      </c>
      <c r="I7703">
        <v>0</v>
      </c>
      <c r="J7703">
        <v>8.9700000000000006</v>
      </c>
      <c r="K7703" t="s">
        <v>294</v>
      </c>
      <c r="L7703">
        <v>44.1</v>
      </c>
      <c r="M7703">
        <v>71.983890366405504</v>
      </c>
      <c r="N7703" t="s">
        <v>294</v>
      </c>
      <c r="O7703">
        <v>0</v>
      </c>
      <c r="P7703">
        <v>-1.4265593748684399E-2</v>
      </c>
    </row>
    <row r="7704" spans="1:16" x14ac:dyDescent="0.3">
      <c r="A7704" t="s">
        <v>163</v>
      </c>
      <c r="B7704" t="s">
        <v>298</v>
      </c>
      <c r="C7704" t="s">
        <v>312</v>
      </c>
      <c r="D7704" t="s">
        <v>107</v>
      </c>
      <c r="E7704">
        <v>-1.35985258666551E-2</v>
      </c>
      <c r="F7704">
        <v>7.76</v>
      </c>
      <c r="G7704">
        <v>-1.30557751754301E-2</v>
      </c>
      <c r="H7704">
        <v>7.3666666666666698</v>
      </c>
      <c r="I7704">
        <v>0</v>
      </c>
      <c r="J7704">
        <v>7.76</v>
      </c>
      <c r="K7704" t="s">
        <v>294</v>
      </c>
      <c r="L7704">
        <v>44.4</v>
      </c>
      <c r="M7704">
        <v>71.687962664950106</v>
      </c>
      <c r="N7704" t="s">
        <v>294</v>
      </c>
      <c r="O7704">
        <v>0</v>
      </c>
      <c r="P7704" s="1">
        <v>1.21711382448098E-5</v>
      </c>
    </row>
    <row r="7705" spans="1:16" x14ac:dyDescent="0.3">
      <c r="A7705" t="s">
        <v>164</v>
      </c>
      <c r="B7705" t="s">
        <v>299</v>
      </c>
      <c r="C7705" t="s">
        <v>313</v>
      </c>
      <c r="D7705" t="s">
        <v>107</v>
      </c>
      <c r="E7705">
        <v>-3.5250064212353199E-3</v>
      </c>
      <c r="F7705">
        <v>7.6</v>
      </c>
      <c r="G7705">
        <v>-4.6326220663055499E-3</v>
      </c>
      <c r="H7705">
        <v>7.7133333333333303</v>
      </c>
      <c r="I7705">
        <v>0</v>
      </c>
      <c r="J7705">
        <v>7.6</v>
      </c>
      <c r="K7705" t="s">
        <v>294</v>
      </c>
      <c r="L7705">
        <v>43.1</v>
      </c>
      <c r="M7705">
        <v>73.918734577835096</v>
      </c>
      <c r="N7705" t="s">
        <v>294</v>
      </c>
      <c r="O7705">
        <v>0</v>
      </c>
      <c r="P7705">
        <v>-1.13679020242259E-2</v>
      </c>
    </row>
    <row r="7706" spans="1:16" x14ac:dyDescent="0.3">
      <c r="A7706" t="s">
        <v>165</v>
      </c>
      <c r="B7706" t="s">
        <v>295</v>
      </c>
      <c r="C7706" t="s">
        <v>313</v>
      </c>
      <c r="D7706" t="s">
        <v>107</v>
      </c>
      <c r="E7706">
        <v>-1.28831504895053E-2</v>
      </c>
      <c r="F7706">
        <v>6.29</v>
      </c>
      <c r="G7706">
        <v>-1.1117671265983699E-2</v>
      </c>
      <c r="H7706">
        <v>7.46</v>
      </c>
      <c r="I7706">
        <v>0</v>
      </c>
      <c r="J7706">
        <v>6.29</v>
      </c>
      <c r="K7706" t="s">
        <v>294</v>
      </c>
      <c r="L7706">
        <v>43.1</v>
      </c>
      <c r="M7706">
        <v>75.844743900304707</v>
      </c>
      <c r="N7706" t="s">
        <v>294</v>
      </c>
      <c r="O7706">
        <v>0</v>
      </c>
      <c r="P7706">
        <v>1.8183001841829902E-2</v>
      </c>
    </row>
    <row r="7707" spans="1:16" x14ac:dyDescent="0.3">
      <c r="A7707" t="s">
        <v>166</v>
      </c>
      <c r="B7707" t="s">
        <v>297</v>
      </c>
      <c r="C7707" t="s">
        <v>313</v>
      </c>
      <c r="D7707" t="s">
        <v>107</v>
      </c>
      <c r="E7707">
        <v>5.3286791461726298E-3</v>
      </c>
      <c r="F7707">
        <v>4.9000000000000004</v>
      </c>
      <c r="G7707">
        <v>7.1815938085841901E-3</v>
      </c>
      <c r="H7707">
        <v>6.8533333333333299</v>
      </c>
      <c r="I7707">
        <v>0</v>
      </c>
      <c r="J7707">
        <v>4.9000000000000004</v>
      </c>
      <c r="K7707" t="s">
        <v>294</v>
      </c>
      <c r="L7707">
        <v>43.1</v>
      </c>
      <c r="M7707">
        <v>78.344547964697796</v>
      </c>
      <c r="N7707" t="s">
        <v>294</v>
      </c>
      <c r="O7707">
        <v>0</v>
      </c>
      <c r="P7707">
        <v>-3.7846439214699302E-3</v>
      </c>
    </row>
    <row r="7708" spans="1:16" x14ac:dyDescent="0.3">
      <c r="A7708" t="s">
        <v>167</v>
      </c>
      <c r="B7708" t="s">
        <v>298</v>
      </c>
      <c r="C7708" t="s">
        <v>313</v>
      </c>
      <c r="D7708" t="s">
        <v>107</v>
      </c>
      <c r="E7708">
        <v>-2.0890814926248801E-3</v>
      </c>
      <c r="F7708">
        <v>3.71</v>
      </c>
      <c r="G7708">
        <v>-8.7175578842657597E-4</v>
      </c>
      <c r="H7708">
        <v>6.0166666666666702</v>
      </c>
      <c r="I7708">
        <v>0</v>
      </c>
      <c r="J7708">
        <v>3.71</v>
      </c>
      <c r="K7708" t="s">
        <v>294</v>
      </c>
      <c r="L7708">
        <v>43.4</v>
      </c>
      <c r="M7708">
        <v>79.356276150628005</v>
      </c>
      <c r="N7708" t="s">
        <v>294</v>
      </c>
      <c r="O7708">
        <v>0</v>
      </c>
      <c r="P7708">
        <v>2.6889734317010498E-3</v>
      </c>
    </row>
    <row r="7709" spans="1:16" x14ac:dyDescent="0.3">
      <c r="A7709" t="s">
        <v>168</v>
      </c>
      <c r="B7709" t="s">
        <v>299</v>
      </c>
      <c r="C7709" t="s">
        <v>314</v>
      </c>
      <c r="D7709" t="s">
        <v>107</v>
      </c>
      <c r="E7709">
        <v>-1.72485375906111E-2</v>
      </c>
      <c r="F7709">
        <v>4.91</v>
      </c>
      <c r="G7709">
        <v>-1.6882737977242299E-2</v>
      </c>
      <c r="H7709">
        <v>6.2466666666666697</v>
      </c>
      <c r="I7709">
        <v>0</v>
      </c>
      <c r="J7709">
        <v>4.91</v>
      </c>
      <c r="K7709" t="s">
        <v>294</v>
      </c>
      <c r="L7709">
        <v>42.8</v>
      </c>
      <c r="M7709">
        <v>82.5113975798848</v>
      </c>
      <c r="N7709" t="s">
        <v>294</v>
      </c>
      <c r="O7709">
        <v>0</v>
      </c>
      <c r="P7709">
        <v>-5.2083229107946502E-3</v>
      </c>
    </row>
    <row r="7710" spans="1:16" x14ac:dyDescent="0.3">
      <c r="A7710" t="s">
        <v>169</v>
      </c>
      <c r="B7710" t="s">
        <v>295</v>
      </c>
      <c r="C7710" t="s">
        <v>314</v>
      </c>
      <c r="D7710" t="s">
        <v>107</v>
      </c>
      <c r="E7710">
        <v>-6.3069488335454303E-3</v>
      </c>
      <c r="F7710">
        <v>5.55</v>
      </c>
      <c r="G7710">
        <v>-6.2382153975280002E-3</v>
      </c>
      <c r="H7710">
        <v>6.4833333333333298</v>
      </c>
      <c r="I7710">
        <v>0</v>
      </c>
      <c r="J7710">
        <v>5.55</v>
      </c>
      <c r="K7710" t="s">
        <v>294</v>
      </c>
      <c r="L7710">
        <v>43.2</v>
      </c>
      <c r="M7710">
        <v>85.530031507801098</v>
      </c>
      <c r="N7710" t="s">
        <v>294</v>
      </c>
      <c r="O7710">
        <v>0</v>
      </c>
      <c r="P7710">
        <v>9.5172547961142103E-3</v>
      </c>
    </row>
    <row r="7711" spans="1:16" x14ac:dyDescent="0.3">
      <c r="A7711" t="s">
        <v>170</v>
      </c>
      <c r="B7711" t="s">
        <v>297</v>
      </c>
      <c r="C7711" t="s">
        <v>314</v>
      </c>
      <c r="D7711" t="s">
        <v>107</v>
      </c>
      <c r="E7711">
        <v>-5.7278603297152798E-3</v>
      </c>
      <c r="F7711">
        <v>4.1399999999999997</v>
      </c>
      <c r="G7711">
        <v>-5.9631268893851602E-3</v>
      </c>
      <c r="H7711">
        <v>5.89</v>
      </c>
      <c r="I7711">
        <v>0</v>
      </c>
      <c r="J7711">
        <v>4.1399999999999997</v>
      </c>
      <c r="K7711" t="s">
        <v>294</v>
      </c>
      <c r="L7711">
        <v>43.4</v>
      </c>
      <c r="M7711">
        <v>88.7074447060686</v>
      </c>
      <c r="N7711" t="s">
        <v>294</v>
      </c>
      <c r="O7711">
        <v>0</v>
      </c>
      <c r="P7711">
        <v>6.3182598296318603E-3</v>
      </c>
    </row>
    <row r="7712" spans="1:16" x14ac:dyDescent="0.3">
      <c r="A7712" t="s">
        <v>171</v>
      </c>
      <c r="B7712" t="s">
        <v>298</v>
      </c>
      <c r="C7712" t="s">
        <v>314</v>
      </c>
      <c r="D7712" t="s">
        <v>107</v>
      </c>
      <c r="E7712">
        <v>-6.0473895450647904E-3</v>
      </c>
      <c r="F7712">
        <v>3.83</v>
      </c>
      <c r="G7712">
        <v>-9.1895819674094898E-3</v>
      </c>
      <c r="H7712">
        <v>6.0333333333333297</v>
      </c>
      <c r="I7712">
        <v>0</v>
      </c>
      <c r="J7712">
        <v>3.83</v>
      </c>
      <c r="K7712" t="s">
        <v>294</v>
      </c>
      <c r="L7712">
        <v>43.8</v>
      </c>
      <c r="M7712">
        <v>90.574611657886393</v>
      </c>
      <c r="N7712" t="s">
        <v>294</v>
      </c>
      <c r="O7712">
        <v>0</v>
      </c>
      <c r="P7712">
        <v>-5.5362556404907597E-3</v>
      </c>
    </row>
    <row r="7713" spans="1:16" x14ac:dyDescent="0.3">
      <c r="A7713" t="s">
        <v>172</v>
      </c>
      <c r="B7713" t="s">
        <v>299</v>
      </c>
      <c r="C7713" t="s">
        <v>315</v>
      </c>
      <c r="D7713" t="s">
        <v>107</v>
      </c>
      <c r="E7713">
        <v>2.0507551484190102E-3</v>
      </c>
      <c r="F7713">
        <v>4.46</v>
      </c>
      <c r="G7713">
        <v>9.8211937694836493E-4</v>
      </c>
      <c r="H7713">
        <v>6.14333333333333</v>
      </c>
      <c r="I7713">
        <v>0</v>
      </c>
      <c r="J7713">
        <v>4.46</v>
      </c>
      <c r="K7713" t="s">
        <v>294</v>
      </c>
      <c r="L7713">
        <v>43.5</v>
      </c>
      <c r="M7713">
        <v>94.763444175292193</v>
      </c>
      <c r="N7713" t="s">
        <v>294</v>
      </c>
      <c r="O7713">
        <v>0</v>
      </c>
      <c r="P7713">
        <v>1.2375902534507601E-2</v>
      </c>
    </row>
    <row r="7714" spans="1:16" x14ac:dyDescent="0.3">
      <c r="A7714" t="s">
        <v>173</v>
      </c>
      <c r="B7714" t="s">
        <v>295</v>
      </c>
      <c r="C7714" t="s">
        <v>315</v>
      </c>
      <c r="D7714" t="s">
        <v>107</v>
      </c>
      <c r="E7714">
        <v>2.70437320627792E-3</v>
      </c>
      <c r="F7714">
        <v>4.87</v>
      </c>
      <c r="G7714">
        <v>3.6588367042416099E-3</v>
      </c>
      <c r="H7714">
        <v>6.29</v>
      </c>
      <c r="I7714">
        <v>0</v>
      </c>
      <c r="J7714">
        <v>4.87</v>
      </c>
      <c r="K7714" t="s">
        <v>294</v>
      </c>
      <c r="L7714">
        <v>44.1</v>
      </c>
      <c r="M7714">
        <v>98.364685853675198</v>
      </c>
      <c r="N7714" t="s">
        <v>294</v>
      </c>
      <c r="O7714">
        <v>0</v>
      </c>
      <c r="P7714">
        <v>4.3673104284507299E-3</v>
      </c>
    </row>
    <row r="7715" spans="1:16" x14ac:dyDescent="0.3">
      <c r="A7715" t="s">
        <v>174</v>
      </c>
      <c r="B7715" t="s">
        <v>297</v>
      </c>
      <c r="C7715" t="s">
        <v>315</v>
      </c>
      <c r="D7715" t="s">
        <v>107</v>
      </c>
      <c r="E7715">
        <v>-2.6427430144487101E-2</v>
      </c>
      <c r="F7715">
        <v>5.33</v>
      </c>
      <c r="G7715">
        <v>-2.7293513555855398E-2</v>
      </c>
      <c r="H7715">
        <v>6.3733333333333304</v>
      </c>
      <c r="I7715">
        <v>0</v>
      </c>
      <c r="J7715">
        <v>5.33</v>
      </c>
      <c r="K7715" t="s">
        <v>294</v>
      </c>
      <c r="L7715">
        <v>44.3</v>
      </c>
      <c r="M7715">
        <v>102.577036572765</v>
      </c>
      <c r="N7715" t="s">
        <v>294</v>
      </c>
      <c r="O7715">
        <v>0</v>
      </c>
      <c r="P7715">
        <v>1.4043368593014799E-2</v>
      </c>
    </row>
    <row r="7716" spans="1:16" x14ac:dyDescent="0.3">
      <c r="A7716" t="s">
        <v>175</v>
      </c>
      <c r="B7716" t="s">
        <v>298</v>
      </c>
      <c r="C7716" t="s">
        <v>315</v>
      </c>
      <c r="D7716" t="s">
        <v>107</v>
      </c>
      <c r="E7716">
        <v>2.2035468493504201E-3</v>
      </c>
      <c r="F7716">
        <v>7.09</v>
      </c>
      <c r="G7716">
        <v>2.4526318229747299E-3</v>
      </c>
      <c r="H7716">
        <v>6.6033333333333299</v>
      </c>
      <c r="I7716">
        <v>0</v>
      </c>
      <c r="J7716">
        <v>7.09</v>
      </c>
      <c r="K7716" t="s">
        <v>294</v>
      </c>
      <c r="L7716">
        <v>44.5</v>
      </c>
      <c r="M7716">
        <v>106.044053326106</v>
      </c>
      <c r="N7716" t="s">
        <v>294</v>
      </c>
      <c r="O7716">
        <v>0</v>
      </c>
      <c r="P7716">
        <v>1.1633001317532499E-3</v>
      </c>
    </row>
    <row r="7717" spans="1:16" x14ac:dyDescent="0.3">
      <c r="A7717" t="s">
        <v>176</v>
      </c>
      <c r="B7717" t="s">
        <v>299</v>
      </c>
      <c r="C7717" t="s">
        <v>316</v>
      </c>
      <c r="D7717" t="s">
        <v>107</v>
      </c>
      <c r="E7717">
        <v>6.2807616179849698E-3</v>
      </c>
      <c r="F7717">
        <v>8.49</v>
      </c>
      <c r="G7717">
        <v>6.50161269103977E-3</v>
      </c>
      <c r="H7717">
        <v>6.8066666666666702</v>
      </c>
      <c r="I7717">
        <v>0</v>
      </c>
      <c r="J7717">
        <v>8.49</v>
      </c>
      <c r="K7717" t="s">
        <v>294</v>
      </c>
      <c r="L7717">
        <v>44.2</v>
      </c>
      <c r="M7717">
        <v>111.87312604814301</v>
      </c>
      <c r="N7717" t="s">
        <v>294</v>
      </c>
      <c r="O7717">
        <v>0</v>
      </c>
      <c r="P7717">
        <v>1.11237443241534E-2</v>
      </c>
    </row>
    <row r="7718" spans="1:16" x14ac:dyDescent="0.3">
      <c r="A7718" t="s">
        <v>177</v>
      </c>
      <c r="B7718" t="s">
        <v>295</v>
      </c>
      <c r="C7718" t="s">
        <v>316</v>
      </c>
      <c r="D7718" t="s">
        <v>107</v>
      </c>
      <c r="E7718">
        <v>-8.7175357401991799E-3</v>
      </c>
      <c r="F7718">
        <v>10.78</v>
      </c>
      <c r="G7718">
        <v>-8.9350490797519607E-3</v>
      </c>
      <c r="H7718">
        <v>7.2066666666666697</v>
      </c>
      <c r="I7718">
        <v>0</v>
      </c>
      <c r="J7718">
        <v>10.78</v>
      </c>
      <c r="K7718" t="s">
        <v>294</v>
      </c>
      <c r="L7718">
        <v>44.4</v>
      </c>
      <c r="M7718">
        <v>117.912659868209</v>
      </c>
      <c r="N7718" t="s">
        <v>294</v>
      </c>
      <c r="O7718">
        <v>0</v>
      </c>
      <c r="P7718">
        <v>9.0918946311902005E-3</v>
      </c>
    </row>
    <row r="7719" spans="1:16" x14ac:dyDescent="0.3">
      <c r="A7719" t="s">
        <v>178</v>
      </c>
      <c r="B7719" t="s">
        <v>297</v>
      </c>
      <c r="C7719" t="s">
        <v>316</v>
      </c>
      <c r="D7719" t="s">
        <v>107</v>
      </c>
      <c r="E7719">
        <v>-1.94520871535056E-2</v>
      </c>
      <c r="F7719">
        <v>9.9499999999999993</v>
      </c>
      <c r="G7719">
        <v>-2.0135796242738199E-2</v>
      </c>
      <c r="H7719">
        <v>6.7533333333333303</v>
      </c>
      <c r="I7719">
        <v>0</v>
      </c>
      <c r="J7719">
        <v>9.9499999999999993</v>
      </c>
      <c r="K7719" t="s">
        <v>294</v>
      </c>
      <c r="L7719">
        <v>44.6</v>
      </c>
      <c r="M7719">
        <v>123.759059763184</v>
      </c>
      <c r="N7719" t="s">
        <v>294</v>
      </c>
      <c r="O7719">
        <v>0</v>
      </c>
      <c r="P7719">
        <v>-4.1156860617208601E-4</v>
      </c>
    </row>
    <row r="7720" spans="1:16" x14ac:dyDescent="0.3">
      <c r="A7720" t="s">
        <v>179</v>
      </c>
      <c r="B7720" t="s">
        <v>298</v>
      </c>
      <c r="C7720" t="s">
        <v>316</v>
      </c>
      <c r="D7720" t="s">
        <v>107</v>
      </c>
      <c r="E7720">
        <v>3.5340426601098199E-3</v>
      </c>
      <c r="F7720">
        <v>9.35</v>
      </c>
      <c r="G7720">
        <v>2.4334433803030499E-3</v>
      </c>
      <c r="H7720">
        <v>7.0533333333333301</v>
      </c>
      <c r="I7720">
        <v>0</v>
      </c>
      <c r="J7720">
        <v>9.35</v>
      </c>
      <c r="K7720" t="s">
        <v>294</v>
      </c>
      <c r="L7720">
        <v>44.6</v>
      </c>
      <c r="M7720">
        <v>127.99121169515401</v>
      </c>
      <c r="N7720" t="s">
        <v>294</v>
      </c>
      <c r="O7720">
        <v>0</v>
      </c>
      <c r="P7720">
        <v>-3.48923571797588E-3</v>
      </c>
    </row>
    <row r="7721" spans="1:16" x14ac:dyDescent="0.3">
      <c r="A7721" t="s">
        <v>180</v>
      </c>
      <c r="B7721" t="s">
        <v>299</v>
      </c>
      <c r="C7721" t="s">
        <v>317</v>
      </c>
      <c r="D7721" t="s">
        <v>107</v>
      </c>
      <c r="E7721">
        <v>1.7812238653067199E-2</v>
      </c>
      <c r="F7721">
        <v>11.93</v>
      </c>
      <c r="G7721">
        <v>1.6417723999169201E-2</v>
      </c>
      <c r="H7721">
        <v>7.5433333333333303</v>
      </c>
      <c r="I7721">
        <v>0</v>
      </c>
      <c r="J7721">
        <v>11.93</v>
      </c>
      <c r="K7721" t="s">
        <v>294</v>
      </c>
      <c r="L7721">
        <v>43.9</v>
      </c>
      <c r="M7721">
        <v>135.71295603024299</v>
      </c>
      <c r="N7721" t="s">
        <v>294</v>
      </c>
      <c r="O7721">
        <v>0</v>
      </c>
      <c r="P7721">
        <v>-2.05506838931666E-2</v>
      </c>
    </row>
    <row r="7722" spans="1:16" x14ac:dyDescent="0.3">
      <c r="A7722" t="s">
        <v>181</v>
      </c>
      <c r="B7722" t="s">
        <v>295</v>
      </c>
      <c r="C7722" t="s">
        <v>317</v>
      </c>
      <c r="D7722" t="s">
        <v>107</v>
      </c>
      <c r="E7722">
        <v>7.1478593749274599E-4</v>
      </c>
      <c r="F7722">
        <v>11.34</v>
      </c>
      <c r="G7722" s="1">
        <v>5.7525434344896098E-5</v>
      </c>
      <c r="H7722">
        <v>7.96</v>
      </c>
      <c r="I7722">
        <v>0</v>
      </c>
      <c r="J7722">
        <v>11.34</v>
      </c>
      <c r="K7722" t="s">
        <v>294</v>
      </c>
      <c r="L7722">
        <v>44.4</v>
      </c>
      <c r="M7722">
        <v>143.59320210729601</v>
      </c>
      <c r="N7722" t="s">
        <v>294</v>
      </c>
      <c r="O7722">
        <v>0</v>
      </c>
      <c r="P7722">
        <v>-4.28947392467194E-3</v>
      </c>
    </row>
    <row r="7723" spans="1:16" x14ac:dyDescent="0.3">
      <c r="A7723" t="s">
        <v>182</v>
      </c>
      <c r="B7723" t="s">
        <v>297</v>
      </c>
      <c r="C7723" t="s">
        <v>317</v>
      </c>
      <c r="D7723" t="s">
        <v>107</v>
      </c>
      <c r="E7723">
        <v>-8.4648883947946504E-3</v>
      </c>
      <c r="F7723">
        <v>8.5299999999999994</v>
      </c>
      <c r="G7723">
        <v>-9.6316652637149502E-3</v>
      </c>
      <c r="H7723">
        <v>7.67</v>
      </c>
      <c r="I7723">
        <v>0</v>
      </c>
      <c r="J7723">
        <v>8.5299999999999994</v>
      </c>
      <c r="K7723" t="s">
        <v>294</v>
      </c>
      <c r="L7723">
        <v>44.7</v>
      </c>
      <c r="M7723">
        <v>150.63442481324</v>
      </c>
      <c r="N7723" t="s">
        <v>294</v>
      </c>
      <c r="O7723">
        <v>0</v>
      </c>
      <c r="P7723">
        <v>1.14120517609861E-2</v>
      </c>
    </row>
    <row r="7724" spans="1:16" x14ac:dyDescent="0.3">
      <c r="A7724" t="s">
        <v>183</v>
      </c>
      <c r="B7724" t="s">
        <v>298</v>
      </c>
      <c r="C7724" t="s">
        <v>317</v>
      </c>
      <c r="D7724" t="s">
        <v>107</v>
      </c>
      <c r="E7724">
        <v>-8.0042698528490792E-3</v>
      </c>
      <c r="F7724">
        <v>5.54</v>
      </c>
      <c r="G7724">
        <v>-7.0117144171515404E-3</v>
      </c>
      <c r="H7724">
        <v>7.54</v>
      </c>
      <c r="I7724">
        <v>0</v>
      </c>
      <c r="J7724">
        <v>5.54</v>
      </c>
      <c r="K7724" t="s">
        <v>294</v>
      </c>
      <c r="L7724">
        <v>44.6</v>
      </c>
      <c r="M7724">
        <v>153.121223298833</v>
      </c>
      <c r="N7724" t="s">
        <v>294</v>
      </c>
      <c r="O7724">
        <v>0</v>
      </c>
      <c r="P7724">
        <v>1.6950422638376799E-2</v>
      </c>
    </row>
    <row r="7725" spans="1:16" x14ac:dyDescent="0.3">
      <c r="A7725" t="s">
        <v>184</v>
      </c>
      <c r="B7725" t="s">
        <v>299</v>
      </c>
      <c r="C7725" t="s">
        <v>318</v>
      </c>
      <c r="D7725" t="s">
        <v>107</v>
      </c>
      <c r="E7725">
        <v>6.7069168153839299E-3</v>
      </c>
      <c r="F7725">
        <v>5.55</v>
      </c>
      <c r="G7725">
        <v>6.2289239275790101E-3</v>
      </c>
      <c r="H7725">
        <v>8.0500000000000007</v>
      </c>
      <c r="I7725">
        <v>0</v>
      </c>
      <c r="J7725">
        <v>5.55</v>
      </c>
      <c r="K7725" t="s">
        <v>294</v>
      </c>
      <c r="L7725">
        <v>43.6</v>
      </c>
      <c r="M7725">
        <v>158.49052041513499</v>
      </c>
      <c r="N7725" t="s">
        <v>294</v>
      </c>
      <c r="O7725">
        <v>0</v>
      </c>
      <c r="P7725">
        <v>2.9969712614398999E-2</v>
      </c>
    </row>
    <row r="7726" spans="1:16" x14ac:dyDescent="0.3">
      <c r="A7726" t="s">
        <v>185</v>
      </c>
      <c r="B7726" t="s">
        <v>295</v>
      </c>
      <c r="C7726" t="s">
        <v>318</v>
      </c>
      <c r="D7726" t="s">
        <v>107</v>
      </c>
      <c r="E7726">
        <v>-1.6762468083461299E-2</v>
      </c>
      <c r="F7726">
        <v>6.24</v>
      </c>
      <c r="G7726">
        <v>-1.4631417549974201E-2</v>
      </c>
      <c r="H7726">
        <v>8.2966666666666704</v>
      </c>
      <c r="I7726">
        <v>0</v>
      </c>
      <c r="J7726">
        <v>6.24</v>
      </c>
      <c r="K7726" t="s">
        <v>294</v>
      </c>
      <c r="L7726">
        <v>43.7</v>
      </c>
      <c r="M7726">
        <v>166.34037600438199</v>
      </c>
      <c r="N7726" t="s">
        <v>294</v>
      </c>
      <c r="O7726">
        <v>0</v>
      </c>
      <c r="P7726">
        <v>-6.2087194961657497E-3</v>
      </c>
    </row>
    <row r="7727" spans="1:16" x14ac:dyDescent="0.3">
      <c r="A7727" t="s">
        <v>186</v>
      </c>
      <c r="B7727" t="s">
        <v>297</v>
      </c>
      <c r="C7727" t="s">
        <v>318</v>
      </c>
      <c r="D7727" t="s">
        <v>107</v>
      </c>
      <c r="E7727">
        <v>7.9988434707738403E-3</v>
      </c>
      <c r="F7727">
        <v>5.2</v>
      </c>
      <c r="G7727">
        <v>9.7618776035739395E-3</v>
      </c>
      <c r="H7727">
        <v>8.0633333333333308</v>
      </c>
      <c r="I7727">
        <v>0</v>
      </c>
      <c r="J7727">
        <v>5.2</v>
      </c>
      <c r="K7727" t="s">
        <v>294</v>
      </c>
      <c r="L7727">
        <v>43.8</v>
      </c>
      <c r="M7727">
        <v>174.37356916188199</v>
      </c>
      <c r="N7727" t="s">
        <v>294</v>
      </c>
      <c r="O7727">
        <v>0</v>
      </c>
      <c r="P7727">
        <v>-8.5179853421166705E-3</v>
      </c>
    </row>
    <row r="7728" spans="1:16" x14ac:dyDescent="0.3">
      <c r="A7728" t="s">
        <v>187</v>
      </c>
      <c r="B7728" t="s">
        <v>298</v>
      </c>
      <c r="C7728" t="s">
        <v>318</v>
      </c>
      <c r="D7728" t="s">
        <v>107</v>
      </c>
      <c r="E7728">
        <v>-3.42766000260752E-3</v>
      </c>
      <c r="F7728">
        <v>4.84</v>
      </c>
      <c r="G7728">
        <v>-8.1328381290024499E-4</v>
      </c>
      <c r="H7728">
        <v>7.7533333333333303</v>
      </c>
      <c r="I7728">
        <v>0</v>
      </c>
      <c r="J7728">
        <v>4.84</v>
      </c>
      <c r="K7728" t="s">
        <v>294</v>
      </c>
      <c r="L7728">
        <v>44.1</v>
      </c>
      <c r="M7728">
        <v>178.21470985155199</v>
      </c>
      <c r="N7728" t="s">
        <v>294</v>
      </c>
      <c r="O7728">
        <v>0</v>
      </c>
      <c r="P7728">
        <v>1.17543886119078E-2</v>
      </c>
    </row>
    <row r="7729" spans="1:16" x14ac:dyDescent="0.3">
      <c r="A7729" t="s">
        <v>188</v>
      </c>
      <c r="B7729" t="s">
        <v>299</v>
      </c>
      <c r="C7729" t="s">
        <v>319</v>
      </c>
      <c r="D7729" t="s">
        <v>107</v>
      </c>
      <c r="E7729">
        <v>-2.62661103558459E-3</v>
      </c>
      <c r="F7729">
        <v>5.48</v>
      </c>
      <c r="G7729">
        <v>-1.8640172286312801E-3</v>
      </c>
      <c r="H7729">
        <v>7.77</v>
      </c>
      <c r="I7729">
        <v>0</v>
      </c>
      <c r="J7729">
        <v>5.48</v>
      </c>
      <c r="K7729" t="s">
        <v>294</v>
      </c>
      <c r="L7729">
        <v>43.4</v>
      </c>
      <c r="M7729">
        <v>186.80472871105999</v>
      </c>
      <c r="N7729" t="s">
        <v>294</v>
      </c>
      <c r="O7729">
        <v>0</v>
      </c>
      <c r="P7729">
        <v>6.3634058107107103E-3</v>
      </c>
    </row>
    <row r="7730" spans="1:16" x14ac:dyDescent="0.3">
      <c r="A7730" t="s">
        <v>189</v>
      </c>
      <c r="B7730" t="s">
        <v>295</v>
      </c>
      <c r="C7730" t="s">
        <v>319</v>
      </c>
      <c r="D7730" t="s">
        <v>107</v>
      </c>
      <c r="E7730">
        <v>-1.9182984008267099E-2</v>
      </c>
      <c r="F7730">
        <v>5.25</v>
      </c>
      <c r="G7730">
        <v>-1.8530903606323298E-2</v>
      </c>
      <c r="H7730">
        <v>7.73</v>
      </c>
      <c r="I7730">
        <v>0</v>
      </c>
      <c r="J7730">
        <v>5.25</v>
      </c>
      <c r="K7730" t="s">
        <v>294</v>
      </c>
      <c r="L7730">
        <v>43.6</v>
      </c>
      <c r="M7730">
        <v>195.81222931806499</v>
      </c>
      <c r="N7730" t="s">
        <v>294</v>
      </c>
      <c r="O7730">
        <v>0</v>
      </c>
      <c r="P7730">
        <v>6.88230297693337E-3</v>
      </c>
    </row>
    <row r="7731" spans="1:16" x14ac:dyDescent="0.3">
      <c r="A7731" t="s">
        <v>190</v>
      </c>
      <c r="B7731" t="s">
        <v>297</v>
      </c>
      <c r="C7731" t="s">
        <v>319</v>
      </c>
      <c r="D7731" t="s">
        <v>107</v>
      </c>
      <c r="E7731">
        <v>-1.2054157228114501E-2</v>
      </c>
      <c r="F7731">
        <v>4.6500000000000004</v>
      </c>
      <c r="G7731">
        <v>-1.2253745967418799E-2</v>
      </c>
      <c r="H7731">
        <v>7.19</v>
      </c>
      <c r="I7731">
        <v>0</v>
      </c>
      <c r="J7731">
        <v>4.6500000000000004</v>
      </c>
      <c r="K7731" t="s">
        <v>294</v>
      </c>
      <c r="L7731">
        <v>43.9</v>
      </c>
      <c r="M7731">
        <v>204.951805063835</v>
      </c>
      <c r="N7731" t="s">
        <v>294</v>
      </c>
      <c r="O7731">
        <v>0</v>
      </c>
      <c r="P7731">
        <v>-3.1296110027447801E-3</v>
      </c>
    </row>
    <row r="7732" spans="1:16" x14ac:dyDescent="0.3">
      <c r="A7732" t="s">
        <v>191</v>
      </c>
      <c r="B7732" t="s">
        <v>298</v>
      </c>
      <c r="C7732" t="s">
        <v>319</v>
      </c>
      <c r="D7732" t="s">
        <v>107</v>
      </c>
      <c r="E7732">
        <v>-4.0704276595988596E-3</v>
      </c>
      <c r="F7732">
        <v>4.6900000000000004</v>
      </c>
      <c r="G7732">
        <v>-5.51127287974351E-3</v>
      </c>
      <c r="H7732">
        <v>7.3533333333333299</v>
      </c>
      <c r="I7732">
        <v>0</v>
      </c>
      <c r="J7732">
        <v>4.6900000000000004</v>
      </c>
      <c r="K7732" t="s">
        <v>294</v>
      </c>
      <c r="L7732">
        <v>44.4</v>
      </c>
      <c r="M7732">
        <v>212.60795049661499</v>
      </c>
      <c r="N7732" t="s">
        <v>294</v>
      </c>
      <c r="O7732">
        <v>0</v>
      </c>
      <c r="P7732">
        <v>-1.0065776249576599E-2</v>
      </c>
    </row>
    <row r="7733" spans="1:16" x14ac:dyDescent="0.3">
      <c r="A7733" t="s">
        <v>192</v>
      </c>
      <c r="B7733" t="s">
        <v>299</v>
      </c>
      <c r="C7733" t="s">
        <v>320</v>
      </c>
      <c r="D7733" t="s">
        <v>107</v>
      </c>
      <c r="E7733">
        <v>6.3459474420000097E-3</v>
      </c>
      <c r="F7733">
        <v>5.39</v>
      </c>
      <c r="G7733">
        <v>5.0561203948773503E-3</v>
      </c>
      <c r="H7733">
        <v>7.37</v>
      </c>
      <c r="I7733">
        <v>0</v>
      </c>
      <c r="J7733">
        <v>5.39</v>
      </c>
      <c r="K7733" t="s">
        <v>294</v>
      </c>
      <c r="L7733">
        <v>44.3</v>
      </c>
      <c r="M7733">
        <v>227.09036188798399</v>
      </c>
      <c r="N7733" t="s">
        <v>294</v>
      </c>
      <c r="O7733">
        <v>0</v>
      </c>
      <c r="P7733">
        <v>-1.42090450701815E-2</v>
      </c>
    </row>
    <row r="7734" spans="1:16" x14ac:dyDescent="0.3">
      <c r="A7734" t="s">
        <v>193</v>
      </c>
      <c r="B7734" t="s">
        <v>295</v>
      </c>
      <c r="C7734" t="s">
        <v>320</v>
      </c>
      <c r="D7734" t="s">
        <v>107</v>
      </c>
      <c r="E7734">
        <v>4.2331378266702302E-3</v>
      </c>
      <c r="F7734">
        <v>6.14</v>
      </c>
      <c r="G7734">
        <v>4.1306271119405701E-3</v>
      </c>
      <c r="H7734">
        <v>7.35666666666667</v>
      </c>
      <c r="I7734">
        <v>0</v>
      </c>
      <c r="J7734">
        <v>6.14</v>
      </c>
      <c r="K7734" t="s">
        <v>294</v>
      </c>
      <c r="L7734">
        <v>45.1</v>
      </c>
      <c r="M7734">
        <v>240.150363356089</v>
      </c>
      <c r="N7734" t="s">
        <v>294</v>
      </c>
      <c r="O7734">
        <v>0</v>
      </c>
      <c r="P7734">
        <v>-5.8965826688837097E-3</v>
      </c>
    </row>
    <row r="7735" spans="1:16" x14ac:dyDescent="0.3">
      <c r="A7735" t="s">
        <v>194</v>
      </c>
      <c r="B7735" t="s">
        <v>297</v>
      </c>
      <c r="C7735" t="s">
        <v>320</v>
      </c>
      <c r="D7735" t="s">
        <v>107</v>
      </c>
      <c r="E7735">
        <v>-6.0975135385952202E-3</v>
      </c>
      <c r="F7735">
        <v>6.56</v>
      </c>
      <c r="G7735">
        <v>-7.8165531930203293E-3</v>
      </c>
      <c r="H7735">
        <v>7.5966666666666702</v>
      </c>
      <c r="I7735">
        <v>0</v>
      </c>
      <c r="J7735">
        <v>6.56</v>
      </c>
      <c r="K7735" t="s">
        <v>294</v>
      </c>
      <c r="L7735">
        <v>45.7</v>
      </c>
      <c r="M7735">
        <v>252.54816345659799</v>
      </c>
      <c r="N7735" t="s">
        <v>294</v>
      </c>
      <c r="O7735">
        <v>0</v>
      </c>
      <c r="P7735">
        <v>-6.9098072242148598E-3</v>
      </c>
    </row>
    <row r="7736" spans="1:16" x14ac:dyDescent="0.3">
      <c r="A7736" t="s">
        <v>195</v>
      </c>
      <c r="B7736" t="s">
        <v>298</v>
      </c>
      <c r="C7736" t="s">
        <v>320</v>
      </c>
      <c r="D7736" t="s">
        <v>107</v>
      </c>
      <c r="E7736">
        <v>-1.18195681472972E-2</v>
      </c>
      <c r="F7736">
        <v>6.79</v>
      </c>
      <c r="G7736">
        <v>-1.15800320506381E-2</v>
      </c>
      <c r="H7736">
        <v>8.01</v>
      </c>
      <c r="I7736">
        <v>0</v>
      </c>
      <c r="J7736">
        <v>6.79</v>
      </c>
      <c r="K7736" t="s">
        <v>294</v>
      </c>
      <c r="L7736">
        <v>46.2</v>
      </c>
      <c r="M7736">
        <v>262.881231401646</v>
      </c>
      <c r="N7736" t="s">
        <v>294</v>
      </c>
      <c r="O7736">
        <v>0</v>
      </c>
      <c r="P7736">
        <v>-8.2406702458568404E-3</v>
      </c>
    </row>
    <row r="7737" spans="1:16" x14ac:dyDescent="0.3">
      <c r="A7737" t="s">
        <v>196</v>
      </c>
      <c r="B7737" t="s">
        <v>299</v>
      </c>
      <c r="C7737" t="s">
        <v>321</v>
      </c>
      <c r="D7737" t="s">
        <v>107</v>
      </c>
      <c r="E7737">
        <v>-4.9471202002089303E-3</v>
      </c>
      <c r="F7737">
        <v>7.6</v>
      </c>
      <c r="G7737">
        <v>-5.92861606325945E-3</v>
      </c>
      <c r="H7737">
        <v>8.32</v>
      </c>
      <c r="I7737">
        <v>0</v>
      </c>
      <c r="J7737">
        <v>7.6</v>
      </c>
      <c r="K7737" t="s">
        <v>294</v>
      </c>
      <c r="L7737">
        <v>46.1</v>
      </c>
      <c r="M7737">
        <v>283.15854296184699</v>
      </c>
      <c r="N7737" t="s">
        <v>294</v>
      </c>
      <c r="O7737">
        <v>0</v>
      </c>
      <c r="P7737">
        <v>1.16558129029221E-2</v>
      </c>
    </row>
    <row r="7738" spans="1:16" x14ac:dyDescent="0.3">
      <c r="A7738" t="s">
        <v>197</v>
      </c>
      <c r="B7738" t="s">
        <v>295</v>
      </c>
      <c r="C7738" t="s">
        <v>321</v>
      </c>
      <c r="D7738" t="s">
        <v>107</v>
      </c>
      <c r="E7738">
        <v>2.18487823155997E-2</v>
      </c>
      <c r="F7738">
        <v>8.4499999999999993</v>
      </c>
      <c r="G7738">
        <v>2.0839100396040901E-2</v>
      </c>
      <c r="H7738">
        <v>8.49</v>
      </c>
      <c r="I7738">
        <v>0</v>
      </c>
      <c r="J7738">
        <v>8.4499999999999993</v>
      </c>
      <c r="K7738" t="s">
        <v>294</v>
      </c>
      <c r="L7738">
        <v>46.9</v>
      </c>
      <c r="M7738">
        <v>303.02164439099101</v>
      </c>
      <c r="N7738" t="s">
        <v>294</v>
      </c>
      <c r="O7738">
        <v>0</v>
      </c>
      <c r="P7738">
        <v>-3.03559627154648E-3</v>
      </c>
    </row>
    <row r="7739" spans="1:16" x14ac:dyDescent="0.3">
      <c r="A7739" t="s">
        <v>198</v>
      </c>
      <c r="B7739" t="s">
        <v>297</v>
      </c>
      <c r="C7739" t="s">
        <v>321</v>
      </c>
      <c r="D7739" t="s">
        <v>107</v>
      </c>
      <c r="E7739">
        <v>-4.88593962999051E-4</v>
      </c>
      <c r="F7739">
        <v>10.029999999999999</v>
      </c>
      <c r="G7739">
        <v>6.9197190103143002E-4</v>
      </c>
      <c r="H7739">
        <v>8.82</v>
      </c>
      <c r="I7739">
        <v>0</v>
      </c>
      <c r="J7739">
        <v>10.029999999999999</v>
      </c>
      <c r="K7739" t="s">
        <v>294</v>
      </c>
      <c r="L7739">
        <v>47.5</v>
      </c>
      <c r="M7739">
        <v>321.03969644097401</v>
      </c>
      <c r="N7739" t="s">
        <v>294</v>
      </c>
      <c r="O7739">
        <v>0</v>
      </c>
      <c r="P7739">
        <v>8.2177559139351396E-3</v>
      </c>
    </row>
    <row r="7740" spans="1:16" x14ac:dyDescent="0.3">
      <c r="A7740" t="s">
        <v>199</v>
      </c>
      <c r="B7740" t="s">
        <v>298</v>
      </c>
      <c r="C7740" t="s">
        <v>321</v>
      </c>
      <c r="D7740" t="s">
        <v>107</v>
      </c>
      <c r="E7740">
        <v>-1.26615187464285E-3</v>
      </c>
      <c r="F7740">
        <v>10.09</v>
      </c>
      <c r="G7740">
        <v>-5.7333089938804704E-4</v>
      </c>
      <c r="H7740">
        <v>9.1066666666666691</v>
      </c>
      <c r="I7740">
        <v>0</v>
      </c>
      <c r="J7740">
        <v>10.09</v>
      </c>
      <c r="K7740" t="s">
        <v>294</v>
      </c>
      <c r="L7740">
        <v>47.7</v>
      </c>
      <c r="M7740">
        <v>336.60333146996902</v>
      </c>
      <c r="N7740" t="s">
        <v>294</v>
      </c>
      <c r="O7740">
        <v>0</v>
      </c>
      <c r="P7740">
        <v>1.94450429561588E-3</v>
      </c>
    </row>
    <row r="7741" spans="1:16" x14ac:dyDescent="0.3">
      <c r="A7741" t="s">
        <v>200</v>
      </c>
      <c r="B7741" t="s">
        <v>299</v>
      </c>
      <c r="C7741" t="s">
        <v>322</v>
      </c>
      <c r="D7741" t="s">
        <v>107</v>
      </c>
      <c r="E7741">
        <v>-1.82387092675311E-2</v>
      </c>
      <c r="F7741">
        <v>10.29</v>
      </c>
      <c r="G7741">
        <v>-1.7811988591708999E-2</v>
      </c>
      <c r="H7741">
        <v>9.1133333333333297</v>
      </c>
      <c r="I7741">
        <v>0</v>
      </c>
      <c r="J7741">
        <v>10.29</v>
      </c>
      <c r="K7741" t="s">
        <v>294</v>
      </c>
      <c r="L7741">
        <v>47.2</v>
      </c>
      <c r="M7741">
        <v>362.27297500268298</v>
      </c>
      <c r="N7741" t="s">
        <v>294</v>
      </c>
      <c r="O7741">
        <v>0</v>
      </c>
      <c r="P7741">
        <v>-4.6914481485069697E-3</v>
      </c>
    </row>
    <row r="7742" spans="1:16" x14ac:dyDescent="0.3">
      <c r="A7742" t="s">
        <v>201</v>
      </c>
      <c r="B7742" t="s">
        <v>295</v>
      </c>
      <c r="C7742" t="s">
        <v>322</v>
      </c>
      <c r="D7742" t="s">
        <v>107</v>
      </c>
      <c r="E7742">
        <v>3.5519978111571201E-3</v>
      </c>
      <c r="F7742">
        <v>11.43</v>
      </c>
      <c r="G7742">
        <v>2.8042598655861899E-3</v>
      </c>
      <c r="H7742">
        <v>9.1033333333333299</v>
      </c>
      <c r="I7742">
        <v>0</v>
      </c>
      <c r="J7742">
        <v>11.43</v>
      </c>
      <c r="K7742" t="s">
        <v>294</v>
      </c>
      <c r="L7742">
        <v>47.8</v>
      </c>
      <c r="M7742">
        <v>389.62895470894898</v>
      </c>
      <c r="N7742" t="s">
        <v>294</v>
      </c>
      <c r="O7742">
        <v>0</v>
      </c>
      <c r="P7742">
        <v>1.0394953001560099E-2</v>
      </c>
    </row>
    <row r="7743" spans="1:16" x14ac:dyDescent="0.3">
      <c r="A7743" t="s">
        <v>202</v>
      </c>
      <c r="B7743" t="s">
        <v>297</v>
      </c>
      <c r="C7743" t="s">
        <v>322</v>
      </c>
      <c r="D7743" t="s">
        <v>107</v>
      </c>
      <c r="E7743">
        <v>-5.0107763949656103E-3</v>
      </c>
      <c r="F7743">
        <v>13.78</v>
      </c>
      <c r="G7743">
        <v>-5.0906790541995796E-3</v>
      </c>
      <c r="H7743">
        <v>10.446666666666699</v>
      </c>
      <c r="I7743">
        <v>0</v>
      </c>
      <c r="J7743">
        <v>13.78</v>
      </c>
      <c r="K7743" t="s">
        <v>294</v>
      </c>
      <c r="L7743">
        <v>48.5</v>
      </c>
      <c r="M7743">
        <v>414.91219487405402</v>
      </c>
      <c r="N7743" t="s">
        <v>294</v>
      </c>
      <c r="O7743">
        <v>0</v>
      </c>
      <c r="P7743">
        <v>2.72302380786993E-3</v>
      </c>
    </row>
    <row r="7744" spans="1:16" x14ac:dyDescent="0.3">
      <c r="A7744" t="s">
        <v>203</v>
      </c>
      <c r="B7744" t="s">
        <v>298</v>
      </c>
      <c r="C7744" t="s">
        <v>322</v>
      </c>
      <c r="D7744" t="s">
        <v>107</v>
      </c>
      <c r="E7744">
        <v>4.7855517847494899E-4</v>
      </c>
      <c r="F7744">
        <v>17.190000000000001</v>
      </c>
      <c r="G7744">
        <v>6.9177612226223296E-4</v>
      </c>
      <c r="H7744">
        <v>11.9866666666667</v>
      </c>
      <c r="I7744">
        <v>0</v>
      </c>
      <c r="J7744">
        <v>17.190000000000001</v>
      </c>
      <c r="K7744" t="s">
        <v>294</v>
      </c>
      <c r="L7744">
        <v>49</v>
      </c>
      <c r="M7744">
        <v>440.59456010480102</v>
      </c>
      <c r="N7744" t="s">
        <v>294</v>
      </c>
      <c r="O7744">
        <v>0</v>
      </c>
      <c r="P7744">
        <v>-4.8928817664677399E-3</v>
      </c>
    </row>
    <row r="7745" spans="1:16" x14ac:dyDescent="0.3">
      <c r="A7745" t="s">
        <v>204</v>
      </c>
      <c r="B7745" t="s">
        <v>299</v>
      </c>
      <c r="C7745" t="s">
        <v>323</v>
      </c>
      <c r="D7745" t="s">
        <v>107</v>
      </c>
      <c r="E7745">
        <v>6.7019975553321799E-3</v>
      </c>
      <c r="F7745">
        <v>9.4700000000000006</v>
      </c>
      <c r="G7745">
        <v>7.03558871125942E-3</v>
      </c>
      <c r="H7745">
        <v>10.4766666666667</v>
      </c>
      <c r="I7745">
        <v>0</v>
      </c>
      <c r="J7745">
        <v>9.4700000000000006</v>
      </c>
      <c r="K7745" t="s">
        <v>294</v>
      </c>
      <c r="L7745">
        <v>48.8</v>
      </c>
      <c r="M7745">
        <v>463.50100297009197</v>
      </c>
      <c r="N7745" t="s">
        <v>294</v>
      </c>
      <c r="O7745">
        <v>0</v>
      </c>
      <c r="P7745">
        <v>1.78178279033059E-3</v>
      </c>
    </row>
    <row r="7746" spans="1:16" x14ac:dyDescent="0.3">
      <c r="A7746" t="s">
        <v>205</v>
      </c>
      <c r="B7746" t="s">
        <v>295</v>
      </c>
      <c r="C7746" t="s">
        <v>323</v>
      </c>
      <c r="D7746" t="s">
        <v>107</v>
      </c>
      <c r="E7746">
        <v>-3.5268339423399899E-3</v>
      </c>
      <c r="F7746">
        <v>10.87</v>
      </c>
      <c r="G7746">
        <v>-4.4516427834624403E-3</v>
      </c>
      <c r="H7746">
        <v>10.953333333333299</v>
      </c>
      <c r="I7746">
        <v>0</v>
      </c>
      <c r="J7746">
        <v>10.87</v>
      </c>
      <c r="K7746" t="s">
        <v>294</v>
      </c>
      <c r="L7746">
        <v>48.6</v>
      </c>
      <c r="M7746">
        <v>484.37420595260301</v>
      </c>
      <c r="N7746" t="s">
        <v>294</v>
      </c>
      <c r="O7746">
        <v>0</v>
      </c>
      <c r="P7746">
        <v>-8.7121705509076702E-3</v>
      </c>
    </row>
    <row r="7747" spans="1:16" x14ac:dyDescent="0.3">
      <c r="A7747" t="s">
        <v>206</v>
      </c>
      <c r="B7747" t="s">
        <v>297</v>
      </c>
      <c r="C7747" t="s">
        <v>323</v>
      </c>
      <c r="D7747" t="s">
        <v>107</v>
      </c>
      <c r="E7747">
        <v>-1.9975484093548899E-2</v>
      </c>
      <c r="F7747">
        <v>18.899999999999999</v>
      </c>
      <c r="G7747">
        <v>-1.9828132477731401E-2</v>
      </c>
      <c r="H7747">
        <v>12.4233333333333</v>
      </c>
      <c r="I7747">
        <v>0</v>
      </c>
      <c r="J7747">
        <v>18.899999999999999</v>
      </c>
      <c r="K7747" t="s">
        <v>294</v>
      </c>
      <c r="L7747">
        <v>49.1</v>
      </c>
      <c r="M7747">
        <v>512.12599760585999</v>
      </c>
      <c r="N7747" t="s">
        <v>294</v>
      </c>
      <c r="O7747">
        <v>0</v>
      </c>
      <c r="P7747">
        <v>6.6667147396897199E-3</v>
      </c>
    </row>
    <row r="7748" spans="1:16" x14ac:dyDescent="0.3">
      <c r="A7748" t="s">
        <v>207</v>
      </c>
      <c r="B7748" t="s">
        <v>298</v>
      </c>
      <c r="C7748" t="s">
        <v>323</v>
      </c>
      <c r="D7748" t="s">
        <v>107</v>
      </c>
      <c r="E7748">
        <v>-8.4916934865519895E-3</v>
      </c>
      <c r="F7748">
        <v>14.7</v>
      </c>
      <c r="G7748">
        <v>-3.41346615304339E-3</v>
      </c>
      <c r="H7748">
        <v>12.96</v>
      </c>
      <c r="I7748">
        <v>0</v>
      </c>
      <c r="J7748">
        <v>14.7</v>
      </c>
      <c r="K7748" t="s">
        <v>294</v>
      </c>
      <c r="L7748">
        <v>49.4</v>
      </c>
      <c r="M7748">
        <v>529.96089221283205</v>
      </c>
      <c r="N7748" t="s">
        <v>294</v>
      </c>
      <c r="O7748">
        <v>0</v>
      </c>
      <c r="P7748">
        <v>6.7203874581993599E-3</v>
      </c>
    </row>
    <row r="7749" spans="1:16" x14ac:dyDescent="0.3">
      <c r="A7749" t="s">
        <v>208</v>
      </c>
      <c r="B7749" t="s">
        <v>299</v>
      </c>
      <c r="C7749" t="s">
        <v>324</v>
      </c>
      <c r="D7749" t="s">
        <v>107</v>
      </c>
      <c r="E7749" s="1">
        <v>3.9668807128023803E-6</v>
      </c>
      <c r="F7749">
        <v>19.100000000000001</v>
      </c>
      <c r="G7749">
        <v>1.5459020602897099E-3</v>
      </c>
      <c r="H7749">
        <v>13.75</v>
      </c>
      <c r="I7749">
        <v>0</v>
      </c>
      <c r="J7749">
        <v>19.100000000000001</v>
      </c>
      <c r="K7749" t="s">
        <v>294</v>
      </c>
      <c r="L7749">
        <v>48.4</v>
      </c>
      <c r="M7749">
        <v>555.92259555390001</v>
      </c>
      <c r="N7749" t="s">
        <v>294</v>
      </c>
      <c r="O7749" s="1">
        <v>0</v>
      </c>
      <c r="P7749">
        <v>-1.3180843002702501E-2</v>
      </c>
    </row>
    <row r="7750" spans="1:16" x14ac:dyDescent="0.3">
      <c r="A7750" t="s">
        <v>209</v>
      </c>
      <c r="B7750" t="s">
        <v>295</v>
      </c>
      <c r="C7750" t="s">
        <v>324</v>
      </c>
      <c r="D7750" t="s">
        <v>107</v>
      </c>
      <c r="E7750" s="1">
        <v>-4.0352647463492999E-5</v>
      </c>
      <c r="F7750">
        <v>15.87</v>
      </c>
      <c r="G7750">
        <v>-1.3221671550072099E-3</v>
      </c>
      <c r="H7750">
        <v>14.8466666666667</v>
      </c>
      <c r="I7750">
        <v>0</v>
      </c>
      <c r="J7750">
        <v>15.87</v>
      </c>
      <c r="K7750" t="s">
        <v>294</v>
      </c>
      <c r="L7750">
        <v>48.1</v>
      </c>
      <c r="M7750">
        <v>583.25967707327698</v>
      </c>
      <c r="N7750" t="s">
        <v>294</v>
      </c>
      <c r="O7750" s="1">
        <v>0</v>
      </c>
      <c r="P7750">
        <v>-1.29322466090542E-3</v>
      </c>
    </row>
    <row r="7751" spans="1:16" x14ac:dyDescent="0.3">
      <c r="A7751" t="s">
        <v>210</v>
      </c>
      <c r="B7751" t="s">
        <v>297</v>
      </c>
      <c r="C7751" t="s">
        <v>324</v>
      </c>
      <c r="D7751" t="s">
        <v>107</v>
      </c>
      <c r="E7751">
        <v>-4.2078336044690801E-3</v>
      </c>
      <c r="F7751">
        <v>12.37</v>
      </c>
      <c r="G7751">
        <v>-4.0678345712743501E-3</v>
      </c>
      <c r="H7751">
        <v>14.0866666666667</v>
      </c>
      <c r="I7751">
        <v>0</v>
      </c>
      <c r="J7751">
        <v>12.37</v>
      </c>
      <c r="K7751" t="s">
        <v>294</v>
      </c>
      <c r="L7751">
        <v>47.5</v>
      </c>
      <c r="M7751">
        <v>603.62796147917402</v>
      </c>
      <c r="N7751" t="s">
        <v>294</v>
      </c>
      <c r="O7751">
        <v>0</v>
      </c>
      <c r="P7751">
        <v>4.3078280561301696E-3</v>
      </c>
    </row>
    <row r="7752" spans="1:16" x14ac:dyDescent="0.3">
      <c r="A7752" t="s">
        <v>211</v>
      </c>
      <c r="B7752" t="s">
        <v>298</v>
      </c>
      <c r="C7752" t="s">
        <v>324</v>
      </c>
      <c r="D7752" t="s">
        <v>107</v>
      </c>
      <c r="E7752">
        <v>-1.1711755147558699E-4</v>
      </c>
      <c r="F7752">
        <v>14.68</v>
      </c>
      <c r="G7752">
        <v>4.1700621452225297E-3</v>
      </c>
      <c r="H7752">
        <v>14.293333333333299</v>
      </c>
      <c r="I7752">
        <v>0</v>
      </c>
      <c r="J7752">
        <v>14.68</v>
      </c>
      <c r="K7752" t="s">
        <v>294</v>
      </c>
      <c r="L7752">
        <v>47.4</v>
      </c>
      <c r="M7752">
        <v>610.09475519342504</v>
      </c>
      <c r="N7752" t="s">
        <v>294</v>
      </c>
      <c r="O7752">
        <v>0</v>
      </c>
      <c r="P7752">
        <v>-1.42143843999474E-2</v>
      </c>
    </row>
    <row r="7753" spans="1:16" x14ac:dyDescent="0.3">
      <c r="A7753" t="s">
        <v>212</v>
      </c>
      <c r="B7753" t="s">
        <v>299</v>
      </c>
      <c r="C7753" t="s">
        <v>325</v>
      </c>
      <c r="D7753" t="s">
        <v>107</v>
      </c>
      <c r="E7753">
        <v>-7.3646137951035601E-3</v>
      </c>
      <c r="F7753">
        <v>14.15</v>
      </c>
      <c r="G7753">
        <v>-7.6623145006537996E-3</v>
      </c>
      <c r="H7753">
        <v>13.93</v>
      </c>
      <c r="I7753">
        <v>0</v>
      </c>
      <c r="J7753">
        <v>14.15</v>
      </c>
      <c r="K7753" t="s">
        <v>294</v>
      </c>
      <c r="L7753">
        <v>47</v>
      </c>
      <c r="M7753">
        <v>629.31115816577199</v>
      </c>
      <c r="N7753" t="s">
        <v>294</v>
      </c>
      <c r="O7753">
        <v>0</v>
      </c>
      <c r="P7753">
        <v>3.18154908033108E-3</v>
      </c>
    </row>
    <row r="7754" spans="1:16" x14ac:dyDescent="0.3">
      <c r="A7754" t="s">
        <v>213</v>
      </c>
      <c r="B7754" t="s">
        <v>295</v>
      </c>
      <c r="C7754" t="s">
        <v>325</v>
      </c>
      <c r="D7754" t="s">
        <v>107</v>
      </c>
      <c r="E7754">
        <v>-2.64820298565382E-3</v>
      </c>
      <c r="F7754">
        <v>10.31</v>
      </c>
      <c r="G7754">
        <v>3.2178070882036302E-3</v>
      </c>
      <c r="H7754">
        <v>13.1133333333333</v>
      </c>
      <c r="I7754">
        <v>0</v>
      </c>
      <c r="J7754">
        <v>10.31</v>
      </c>
      <c r="K7754">
        <v>10.25</v>
      </c>
      <c r="L7754">
        <v>47.1</v>
      </c>
      <c r="M7754">
        <v>645.12443844968095</v>
      </c>
      <c r="N7754">
        <v>10.25</v>
      </c>
      <c r="O7754">
        <v>0</v>
      </c>
      <c r="P7754">
        <v>2.2459965769350301E-4</v>
      </c>
    </row>
    <row r="7755" spans="1:16" x14ac:dyDescent="0.3">
      <c r="A7755" t="s">
        <v>214</v>
      </c>
      <c r="B7755" t="s">
        <v>297</v>
      </c>
      <c r="C7755" t="s">
        <v>325</v>
      </c>
      <c r="D7755" t="s">
        <v>107</v>
      </c>
      <c r="E7755">
        <v>-3.9287423021017202E-3</v>
      </c>
      <c r="F7755">
        <v>8.9499999999999993</v>
      </c>
      <c r="G7755">
        <v>-5.16677566892732E-3</v>
      </c>
      <c r="H7755">
        <v>10.6666666666667</v>
      </c>
      <c r="I7755">
        <v>0</v>
      </c>
      <c r="J7755">
        <v>8.9499999999999993</v>
      </c>
      <c r="K7755">
        <v>8.5</v>
      </c>
      <c r="L7755">
        <v>47.1</v>
      </c>
      <c r="M7755">
        <v>660.78290758276603</v>
      </c>
      <c r="N7755">
        <v>8.5</v>
      </c>
      <c r="O7755">
        <v>0</v>
      </c>
      <c r="P7755">
        <v>4.6186650708372997E-3</v>
      </c>
    </row>
    <row r="7756" spans="1:16" x14ac:dyDescent="0.3">
      <c r="A7756" t="s">
        <v>215</v>
      </c>
      <c r="B7756" t="s">
        <v>298</v>
      </c>
      <c r="C7756" t="s">
        <v>325</v>
      </c>
      <c r="D7756" t="s">
        <v>107</v>
      </c>
      <c r="E7756">
        <v>1.04312480630142E-2</v>
      </c>
      <c r="F7756">
        <v>8.77</v>
      </c>
      <c r="G7756">
        <v>8.5208182477414206E-3</v>
      </c>
      <c r="H7756">
        <v>10.563333333333301</v>
      </c>
      <c r="I7756">
        <v>0</v>
      </c>
      <c r="J7756">
        <v>8.77</v>
      </c>
      <c r="K7756">
        <v>8.6300000000000008</v>
      </c>
      <c r="L7756">
        <v>47.6</v>
      </c>
      <c r="M7756">
        <v>656.83092394649498</v>
      </c>
      <c r="N7756">
        <v>8.6300000000000008</v>
      </c>
      <c r="O7756">
        <v>0</v>
      </c>
      <c r="P7756">
        <v>2.3975450066338099E-4</v>
      </c>
    </row>
    <row r="7757" spans="1:16" x14ac:dyDescent="0.3">
      <c r="A7757" t="s">
        <v>216</v>
      </c>
      <c r="B7757" t="s">
        <v>299</v>
      </c>
      <c r="C7757" t="s">
        <v>326</v>
      </c>
      <c r="D7757" t="s">
        <v>107</v>
      </c>
      <c r="E7757">
        <v>-1.631846355723E-3</v>
      </c>
      <c r="F7757">
        <v>8.98</v>
      </c>
      <c r="G7757">
        <v>-3.5515546222448799E-3</v>
      </c>
      <c r="H7757">
        <v>10.543333333333299</v>
      </c>
      <c r="I7757">
        <v>0</v>
      </c>
      <c r="J7757">
        <v>8.98</v>
      </c>
      <c r="K7757">
        <v>9</v>
      </c>
      <c r="L7757">
        <v>46.7</v>
      </c>
      <c r="M7757">
        <v>685.87044026222702</v>
      </c>
      <c r="N7757">
        <v>9</v>
      </c>
      <c r="O7757">
        <v>0</v>
      </c>
      <c r="P7757">
        <v>-1.4568951935247699E-3</v>
      </c>
    </row>
    <row r="7758" spans="1:16" x14ac:dyDescent="0.3">
      <c r="A7758" t="s">
        <v>217</v>
      </c>
      <c r="B7758" t="s">
        <v>295</v>
      </c>
      <c r="C7758" t="s">
        <v>326</v>
      </c>
      <c r="D7758" t="s">
        <v>107</v>
      </c>
      <c r="E7758">
        <v>-3.2527391438188502E-3</v>
      </c>
      <c r="F7758">
        <v>9.4499999999999993</v>
      </c>
      <c r="G7758">
        <v>-3.5126243711234299E-3</v>
      </c>
      <c r="H7758">
        <v>11.626666666666701</v>
      </c>
      <c r="I7758">
        <v>0</v>
      </c>
      <c r="J7758">
        <v>9.4499999999999993</v>
      </c>
      <c r="K7758">
        <v>9.3800000000000008</v>
      </c>
      <c r="L7758">
        <v>47.2</v>
      </c>
      <c r="M7758">
        <v>718.40906159831604</v>
      </c>
      <c r="N7758">
        <v>9.3800000000000008</v>
      </c>
      <c r="O7758">
        <v>0</v>
      </c>
      <c r="P7758">
        <v>1.6327448055355E-2</v>
      </c>
    </row>
    <row r="7759" spans="1:16" x14ac:dyDescent="0.3">
      <c r="A7759" t="s">
        <v>218</v>
      </c>
      <c r="B7759" t="s">
        <v>297</v>
      </c>
      <c r="C7759" t="s">
        <v>326</v>
      </c>
      <c r="D7759" t="s">
        <v>107</v>
      </c>
      <c r="E7759">
        <v>6.4775187481691497E-3</v>
      </c>
      <c r="F7759">
        <v>9.4700000000000006</v>
      </c>
      <c r="G7759">
        <v>-7.0712834355646204E-4</v>
      </c>
      <c r="H7759">
        <v>11.686666666666699</v>
      </c>
      <c r="I7759">
        <v>0</v>
      </c>
      <c r="J7759">
        <v>9.4700000000000006</v>
      </c>
      <c r="K7759">
        <v>9.3800000000000008</v>
      </c>
      <c r="L7759">
        <v>47.8</v>
      </c>
      <c r="M7759">
        <v>751.47649831450406</v>
      </c>
      <c r="N7759">
        <v>9.3800000000000008</v>
      </c>
      <c r="O7759">
        <v>0</v>
      </c>
      <c r="P7759">
        <v>-3.2535267184181701E-3</v>
      </c>
    </row>
    <row r="7760" spans="1:16" x14ac:dyDescent="0.3">
      <c r="A7760" t="s">
        <v>219</v>
      </c>
      <c r="B7760" t="s">
        <v>298</v>
      </c>
      <c r="C7760" t="s">
        <v>326</v>
      </c>
      <c r="D7760" t="s">
        <v>107</v>
      </c>
      <c r="E7760">
        <v>-2.4655853390837201E-2</v>
      </c>
      <c r="F7760">
        <v>9.91</v>
      </c>
      <c r="G7760">
        <v>-2.41829968684328E-2</v>
      </c>
      <c r="H7760">
        <v>11.9433333333333</v>
      </c>
      <c r="I7760">
        <v>0</v>
      </c>
      <c r="J7760">
        <v>9.91</v>
      </c>
      <c r="K7760">
        <v>10.5</v>
      </c>
      <c r="L7760">
        <v>48.2</v>
      </c>
      <c r="M7760">
        <v>774.38490208866403</v>
      </c>
      <c r="N7760">
        <v>10.5</v>
      </c>
      <c r="O7760">
        <v>-2.2496976544767101E-2</v>
      </c>
      <c r="P7760">
        <v>3.5928292496665301E-3</v>
      </c>
    </row>
    <row r="7761" spans="1:16" x14ac:dyDescent="0.3">
      <c r="A7761" t="s">
        <v>220</v>
      </c>
      <c r="B7761" t="s">
        <v>299</v>
      </c>
      <c r="C7761" t="s">
        <v>327</v>
      </c>
      <c r="D7761" t="s">
        <v>107</v>
      </c>
      <c r="E7761">
        <v>5.00485738757739E-3</v>
      </c>
      <c r="F7761">
        <v>11.06</v>
      </c>
      <c r="G7761">
        <v>4.4144499311062901E-3</v>
      </c>
      <c r="H7761">
        <v>13.2</v>
      </c>
      <c r="I7761">
        <v>0</v>
      </c>
      <c r="J7761">
        <v>11.06</v>
      </c>
      <c r="K7761">
        <v>10.5</v>
      </c>
      <c r="L7761">
        <v>47.7</v>
      </c>
      <c r="M7761">
        <v>811.07598970067704</v>
      </c>
      <c r="N7761">
        <v>10.5</v>
      </c>
      <c r="O7761">
        <v>2.30708288966941E-3</v>
      </c>
      <c r="P7761">
        <v>4.61933274333148E-3</v>
      </c>
    </row>
    <row r="7762" spans="1:16" x14ac:dyDescent="0.3">
      <c r="A7762" t="s">
        <v>221</v>
      </c>
      <c r="B7762" t="s">
        <v>295</v>
      </c>
      <c r="C7762" t="s">
        <v>327</v>
      </c>
      <c r="D7762" t="s">
        <v>107</v>
      </c>
      <c r="E7762">
        <v>1.46145737236028E-2</v>
      </c>
      <c r="F7762">
        <v>11.3</v>
      </c>
      <c r="G7762">
        <v>1.8997249197894899E-2</v>
      </c>
      <c r="H7762">
        <v>12.866666666666699</v>
      </c>
      <c r="I7762">
        <v>0</v>
      </c>
      <c r="J7762">
        <v>11.3</v>
      </c>
      <c r="K7762">
        <v>11</v>
      </c>
      <c r="L7762">
        <v>48.1</v>
      </c>
      <c r="M7762">
        <v>843.888021953823</v>
      </c>
      <c r="N7762">
        <v>11</v>
      </c>
      <c r="O7762">
        <v>1.01554765212732E-2</v>
      </c>
      <c r="P7762">
        <v>-1.1425530624102001E-2</v>
      </c>
    </row>
    <row r="7763" spans="1:16" x14ac:dyDescent="0.3">
      <c r="A7763" t="s">
        <v>222</v>
      </c>
      <c r="B7763" t="s">
        <v>297</v>
      </c>
      <c r="C7763" t="s">
        <v>327</v>
      </c>
      <c r="D7763" t="s">
        <v>107</v>
      </c>
      <c r="E7763">
        <v>4.2105691156582E-3</v>
      </c>
      <c r="F7763">
        <v>8.3800000000000008</v>
      </c>
      <c r="G7763">
        <v>4.2823301776389001E-3</v>
      </c>
      <c r="H7763">
        <v>11.7433333333333</v>
      </c>
      <c r="I7763">
        <v>0</v>
      </c>
      <c r="J7763">
        <v>8.3800000000000008</v>
      </c>
      <c r="K7763">
        <v>8.1300000000000008</v>
      </c>
      <c r="L7763">
        <v>48.2</v>
      </c>
      <c r="M7763">
        <v>879.22414115833601</v>
      </c>
      <c r="N7763">
        <v>8.1300000000000008</v>
      </c>
      <c r="O7763">
        <v>3.2089672436379502E-3</v>
      </c>
      <c r="P7763">
        <v>-3.5298527265874599E-3</v>
      </c>
    </row>
    <row r="7764" spans="1:16" x14ac:dyDescent="0.3">
      <c r="A7764" t="s">
        <v>223</v>
      </c>
      <c r="B7764" t="s">
        <v>298</v>
      </c>
      <c r="C7764" t="s">
        <v>327</v>
      </c>
      <c r="D7764" t="s">
        <v>107</v>
      </c>
      <c r="E7764">
        <v>1.3584097862708901E-2</v>
      </c>
      <c r="F7764">
        <v>8.58</v>
      </c>
      <c r="G7764">
        <v>1.30623740290305E-2</v>
      </c>
      <c r="H7764">
        <v>11.5833333333333</v>
      </c>
      <c r="I7764">
        <v>0</v>
      </c>
      <c r="J7764">
        <v>8.58</v>
      </c>
      <c r="K7764">
        <v>8.5</v>
      </c>
      <c r="L7764">
        <v>48.8</v>
      </c>
      <c r="M7764">
        <v>918.15145300086499</v>
      </c>
      <c r="N7764">
        <v>8.5</v>
      </c>
      <c r="O7764">
        <v>7.2832052806086596E-3</v>
      </c>
      <c r="P7764">
        <v>3.39439989212842E-3</v>
      </c>
    </row>
    <row r="7765" spans="1:16" x14ac:dyDescent="0.3">
      <c r="A7765" t="s">
        <v>224</v>
      </c>
      <c r="B7765" t="s">
        <v>299</v>
      </c>
      <c r="C7765" t="s">
        <v>328</v>
      </c>
      <c r="D7765" t="s">
        <v>107</v>
      </c>
      <c r="E7765">
        <v>2.2380778589647901E-3</v>
      </c>
      <c r="F7765">
        <v>7.53</v>
      </c>
      <c r="G7765">
        <v>4.9779201015329698E-3</v>
      </c>
      <c r="H7765">
        <v>10.813333333333301</v>
      </c>
      <c r="I7765">
        <v>0</v>
      </c>
      <c r="J7765">
        <v>7.53</v>
      </c>
      <c r="K7765">
        <v>7.75</v>
      </c>
      <c r="L7765">
        <v>49.6</v>
      </c>
      <c r="M7765">
        <v>963.69832071327596</v>
      </c>
      <c r="N7765">
        <v>7.75</v>
      </c>
      <c r="O7765">
        <v>3.9506730327882903E-3</v>
      </c>
      <c r="P7765">
        <v>1.2348354917575599E-2</v>
      </c>
    </row>
    <row r="7766" spans="1:16" x14ac:dyDescent="0.3">
      <c r="A7766" t="s">
        <v>225</v>
      </c>
      <c r="B7766" t="s">
        <v>295</v>
      </c>
      <c r="C7766" t="s">
        <v>328</v>
      </c>
      <c r="D7766" t="s">
        <v>107</v>
      </c>
      <c r="E7766">
        <v>1.3475171779108E-2</v>
      </c>
      <c r="F7766">
        <v>7.92</v>
      </c>
      <c r="G7766">
        <v>1.21906508826433E-2</v>
      </c>
      <c r="H7766">
        <v>10.3366666666667</v>
      </c>
      <c r="I7766">
        <v>0</v>
      </c>
      <c r="J7766">
        <v>7.92</v>
      </c>
      <c r="K7766">
        <v>8</v>
      </c>
      <c r="L7766">
        <v>50.6</v>
      </c>
      <c r="M7766">
        <v>1011.85103755527</v>
      </c>
      <c r="N7766">
        <v>8</v>
      </c>
      <c r="O7766">
        <v>5.0070799515467002E-3</v>
      </c>
      <c r="P7766">
        <v>-2.86371831655057E-2</v>
      </c>
    </row>
    <row r="7767" spans="1:16" x14ac:dyDescent="0.3">
      <c r="A7767" t="s">
        <v>226</v>
      </c>
      <c r="B7767" t="s">
        <v>297</v>
      </c>
      <c r="C7767" t="s">
        <v>328</v>
      </c>
      <c r="D7767" t="s">
        <v>107</v>
      </c>
      <c r="E7767">
        <v>1.31098632108602E-2</v>
      </c>
      <c r="F7767">
        <v>8.27</v>
      </c>
      <c r="G7767">
        <v>1.07600255156726E-2</v>
      </c>
      <c r="H7767">
        <v>9.76</v>
      </c>
      <c r="I7767">
        <v>0</v>
      </c>
      <c r="J7767">
        <v>8.27</v>
      </c>
      <c r="K7767">
        <v>7.75</v>
      </c>
      <c r="L7767">
        <v>51.8</v>
      </c>
      <c r="M7767">
        <v>1072.1552267375901</v>
      </c>
      <c r="N7767">
        <v>7.75</v>
      </c>
      <c r="O7767">
        <v>8.4180359222303398E-3</v>
      </c>
      <c r="P7767">
        <v>-5.6475545376777402E-4</v>
      </c>
    </row>
    <row r="7768" spans="1:16" x14ac:dyDescent="0.3">
      <c r="A7768" t="s">
        <v>227</v>
      </c>
      <c r="B7768" t="s">
        <v>298</v>
      </c>
      <c r="C7768" t="s">
        <v>328</v>
      </c>
      <c r="D7768" t="s">
        <v>107</v>
      </c>
      <c r="E7768">
        <v>-3.0289548368358501E-3</v>
      </c>
      <c r="F7768">
        <v>7.48</v>
      </c>
      <c r="G7768">
        <v>-4.0611310568898799E-3</v>
      </c>
      <c r="H7768">
        <v>8.5566666666666702</v>
      </c>
      <c r="I7768">
        <v>0</v>
      </c>
      <c r="J7768">
        <v>7.48</v>
      </c>
      <c r="K7768">
        <v>7.25</v>
      </c>
      <c r="L7768">
        <v>53.4</v>
      </c>
      <c r="M7768">
        <v>1085.5558632459799</v>
      </c>
      <c r="N7768">
        <v>7.25</v>
      </c>
      <c r="O7768">
        <v>-1.64138951862114E-3</v>
      </c>
      <c r="P7768">
        <v>-3.6162258626113398E-3</v>
      </c>
    </row>
    <row r="7769" spans="1:16" x14ac:dyDescent="0.3">
      <c r="A7769" t="s">
        <v>228</v>
      </c>
      <c r="B7769" t="s">
        <v>299</v>
      </c>
      <c r="C7769" t="s">
        <v>329</v>
      </c>
      <c r="D7769" t="s">
        <v>107</v>
      </c>
      <c r="E7769">
        <v>5.8798331966958305E-4</v>
      </c>
      <c r="F7769">
        <v>6.92</v>
      </c>
      <c r="G7769">
        <v>-2.1135355622794502E-3</v>
      </c>
      <c r="H7769">
        <v>7.6033333333333299</v>
      </c>
      <c r="I7769">
        <v>0</v>
      </c>
      <c r="J7769">
        <v>6.92</v>
      </c>
      <c r="K7769">
        <v>6.88</v>
      </c>
      <c r="L7769">
        <v>53.1</v>
      </c>
      <c r="M7769">
        <v>1114.3326486880201</v>
      </c>
      <c r="N7769">
        <v>6.88</v>
      </c>
      <c r="O7769">
        <v>-1.6620615356597299E-3</v>
      </c>
      <c r="P7769">
        <v>2.4413276715279202E-2</v>
      </c>
    </row>
    <row r="7770" spans="1:16" x14ac:dyDescent="0.3">
      <c r="A7770" t="s">
        <v>229</v>
      </c>
      <c r="B7770" t="s">
        <v>295</v>
      </c>
      <c r="C7770" t="s">
        <v>329</v>
      </c>
      <c r="D7770" t="s">
        <v>107</v>
      </c>
      <c r="E7770">
        <v>1.35392916314494E-2</v>
      </c>
      <c r="F7770">
        <v>5.89</v>
      </c>
      <c r="G7770">
        <v>1.09527862530161E-2</v>
      </c>
      <c r="H7770">
        <v>7.3066666666666702</v>
      </c>
      <c r="I7770">
        <v>0</v>
      </c>
      <c r="J7770">
        <v>5.89</v>
      </c>
      <c r="K7770">
        <v>5.88</v>
      </c>
      <c r="L7770">
        <v>53.9</v>
      </c>
      <c r="M7770">
        <v>1161.9194916402701</v>
      </c>
      <c r="N7770">
        <v>5.88</v>
      </c>
      <c r="O7770">
        <v>1.20457826965774E-2</v>
      </c>
      <c r="P7770">
        <v>-1.0865002605981999E-3</v>
      </c>
    </row>
    <row r="7771" spans="1:16" x14ac:dyDescent="0.3">
      <c r="A7771" t="s">
        <v>230</v>
      </c>
      <c r="B7771" t="s">
        <v>297</v>
      </c>
      <c r="C7771" t="s">
        <v>329</v>
      </c>
      <c r="D7771" t="s">
        <v>107</v>
      </c>
      <c r="E7771">
        <v>1.68478630533722E-2</v>
      </c>
      <c r="F7771">
        <v>6.91</v>
      </c>
      <c r="G7771">
        <v>1.3924124592147501E-2</v>
      </c>
      <c r="H7771">
        <v>7.2633333333333301</v>
      </c>
      <c r="I7771">
        <v>0</v>
      </c>
      <c r="J7771">
        <v>6.91</v>
      </c>
      <c r="K7771">
        <v>5.88</v>
      </c>
      <c r="L7771">
        <v>55.1</v>
      </c>
      <c r="M7771">
        <v>1209.46282926499</v>
      </c>
      <c r="N7771">
        <v>5.88</v>
      </c>
      <c r="O7771">
        <v>1.4686888963512799E-2</v>
      </c>
      <c r="P7771">
        <v>-1.28962167403284E-2</v>
      </c>
    </row>
    <row r="7772" spans="1:16" x14ac:dyDescent="0.3">
      <c r="A7772" t="s">
        <v>231</v>
      </c>
      <c r="B7772" t="s">
        <v>298</v>
      </c>
      <c r="C7772" t="s">
        <v>329</v>
      </c>
      <c r="D7772" t="s">
        <v>107</v>
      </c>
      <c r="E7772">
        <v>-1.3048252166440099E-2</v>
      </c>
      <c r="F7772">
        <v>6.13</v>
      </c>
      <c r="G7772">
        <v>-1.6939560818188201E-2</v>
      </c>
      <c r="H7772">
        <v>7.1933333333333298</v>
      </c>
      <c r="I7772">
        <v>0</v>
      </c>
      <c r="J7772">
        <v>6.13</v>
      </c>
      <c r="K7772">
        <v>6</v>
      </c>
      <c r="L7772">
        <v>56.4</v>
      </c>
      <c r="M7772">
        <v>1225.19015790603</v>
      </c>
      <c r="N7772">
        <v>6</v>
      </c>
      <c r="O7772">
        <v>-1.0114750679757201E-2</v>
      </c>
      <c r="P7772">
        <v>-1.1390349092598E-2</v>
      </c>
    </row>
    <row r="7773" spans="1:16" x14ac:dyDescent="0.3">
      <c r="A7773" t="s">
        <v>232</v>
      </c>
      <c r="B7773" t="s">
        <v>299</v>
      </c>
      <c r="C7773" t="s">
        <v>330</v>
      </c>
      <c r="D7773" t="s">
        <v>107</v>
      </c>
      <c r="E7773">
        <v>-3.4754510702210699E-3</v>
      </c>
      <c r="F7773">
        <v>6.73</v>
      </c>
      <c r="G7773">
        <v>-6.15386133077323E-3</v>
      </c>
      <c r="H7773">
        <v>8.3433333333333302</v>
      </c>
      <c r="I7773">
        <v>0</v>
      </c>
      <c r="J7773">
        <v>6.73</v>
      </c>
      <c r="K7773">
        <v>6.75</v>
      </c>
      <c r="L7773">
        <v>55.8</v>
      </c>
      <c r="M7773">
        <v>1284.4517341995199</v>
      </c>
      <c r="N7773">
        <v>6.75</v>
      </c>
      <c r="O7773">
        <v>-6.8935916164987203E-3</v>
      </c>
      <c r="P7773">
        <v>-3.0415560789487399E-3</v>
      </c>
    </row>
    <row r="7774" spans="1:16" x14ac:dyDescent="0.3">
      <c r="A7774" t="s">
        <v>233</v>
      </c>
      <c r="B7774" t="s">
        <v>295</v>
      </c>
      <c r="C7774" t="s">
        <v>330</v>
      </c>
      <c r="D7774" t="s">
        <v>107</v>
      </c>
      <c r="E7774">
        <v>9.4887772344431898E-4</v>
      </c>
      <c r="F7774">
        <v>7.22</v>
      </c>
      <c r="G7774">
        <v>9.9292846171117289E-4</v>
      </c>
      <c r="H7774">
        <v>8.8766666666666705</v>
      </c>
      <c r="I7774">
        <v>0</v>
      </c>
      <c r="J7774">
        <v>7.22</v>
      </c>
      <c r="K7774">
        <v>7.31</v>
      </c>
      <c r="L7774">
        <v>56.9</v>
      </c>
      <c r="M7774">
        <v>1336.24783087426</v>
      </c>
      <c r="N7774">
        <v>7.31</v>
      </c>
      <c r="O7774">
        <v>-3.0412065281186802E-3</v>
      </c>
      <c r="P7774">
        <v>1.26720304155059E-2</v>
      </c>
    </row>
    <row r="7775" spans="1:16" x14ac:dyDescent="0.3">
      <c r="A7775" t="s">
        <v>234</v>
      </c>
      <c r="B7775" t="s">
        <v>297</v>
      </c>
      <c r="C7775" t="s">
        <v>330</v>
      </c>
      <c r="D7775" t="s">
        <v>107</v>
      </c>
      <c r="E7775">
        <v>-3.8836252562468598E-4</v>
      </c>
      <c r="F7775">
        <v>6.77</v>
      </c>
      <c r="G7775">
        <v>-3.8923005927582498E-4</v>
      </c>
      <c r="H7775">
        <v>9.1233333333333295</v>
      </c>
      <c r="I7775">
        <v>0</v>
      </c>
      <c r="J7775">
        <v>6.77</v>
      </c>
      <c r="K7775">
        <v>6.81</v>
      </c>
      <c r="L7775">
        <v>57.7</v>
      </c>
      <c r="M7775">
        <v>1362.5477948774401</v>
      </c>
      <c r="N7775">
        <v>6.81</v>
      </c>
      <c r="O7775">
        <v>-1.23107662137212E-3</v>
      </c>
      <c r="P7775">
        <v>-3.4353954289008102E-3</v>
      </c>
    </row>
    <row r="7776" spans="1:16" x14ac:dyDescent="0.3">
      <c r="A7776" t="s">
        <v>235</v>
      </c>
      <c r="B7776" t="s">
        <v>298</v>
      </c>
      <c r="C7776" t="s">
        <v>330</v>
      </c>
      <c r="D7776" t="s">
        <v>107</v>
      </c>
      <c r="E7776">
        <v>9.0267937172336908E-3</v>
      </c>
      <c r="F7776">
        <v>6.58</v>
      </c>
      <c r="G7776">
        <v>9.6544550066468594E-3</v>
      </c>
      <c r="H7776">
        <v>8.4166666666666696</v>
      </c>
      <c r="I7776">
        <v>0</v>
      </c>
      <c r="J7776">
        <v>6.58</v>
      </c>
      <c r="K7776">
        <v>6.75</v>
      </c>
      <c r="L7776">
        <v>57.3</v>
      </c>
      <c r="M7776">
        <v>1390.93561539026</v>
      </c>
      <c r="N7776">
        <v>6.75</v>
      </c>
      <c r="O7776">
        <v>9.2633664721803993E-3</v>
      </c>
      <c r="P7776">
        <v>-5.4463705547185296E-3</v>
      </c>
    </row>
    <row r="7777" spans="1:16" x14ac:dyDescent="0.3">
      <c r="A7777" t="s">
        <v>236</v>
      </c>
      <c r="B7777" t="s">
        <v>299</v>
      </c>
      <c r="C7777" t="s">
        <v>331</v>
      </c>
      <c r="D7777" t="s">
        <v>107</v>
      </c>
      <c r="E7777">
        <v>-7.3604313896522599E-3</v>
      </c>
      <c r="F7777">
        <v>7.51</v>
      </c>
      <c r="G7777">
        <v>-3.3024900700091599E-3</v>
      </c>
      <c r="H7777">
        <v>8.91</v>
      </c>
      <c r="I7777">
        <v>0</v>
      </c>
      <c r="J7777">
        <v>7.51</v>
      </c>
      <c r="K7777">
        <v>7.44</v>
      </c>
      <c r="L7777">
        <v>57.1</v>
      </c>
      <c r="M7777">
        <v>1451.3250258330099</v>
      </c>
      <c r="N7777">
        <v>7.44</v>
      </c>
      <c r="O7777">
        <v>-7.5858081401403198E-4</v>
      </c>
      <c r="P7777">
        <v>-7.7385058527550399E-3</v>
      </c>
    </row>
    <row r="7778" spans="1:16" x14ac:dyDescent="0.3">
      <c r="A7778" t="s">
        <v>237</v>
      </c>
      <c r="B7778" t="s">
        <v>295</v>
      </c>
      <c r="C7778" t="s">
        <v>331</v>
      </c>
      <c r="D7778" t="s">
        <v>107</v>
      </c>
      <c r="E7778">
        <v>8.1234262106377698E-4</v>
      </c>
      <c r="F7778">
        <v>8.19</v>
      </c>
      <c r="G7778">
        <v>1.7331388746777399E-3</v>
      </c>
      <c r="H7778">
        <v>9.1</v>
      </c>
      <c r="I7778">
        <v>0</v>
      </c>
      <c r="J7778">
        <v>8.19</v>
      </c>
      <c r="K7778">
        <v>8.1300000000000008</v>
      </c>
      <c r="L7778">
        <v>57.7</v>
      </c>
      <c r="M7778">
        <v>1510.04437306253</v>
      </c>
      <c r="N7778">
        <v>8.1300000000000008</v>
      </c>
      <c r="O7778">
        <v>-1.6439566418418E-3</v>
      </c>
      <c r="P7778">
        <v>-5.6308097717856498E-3</v>
      </c>
    </row>
    <row r="7779" spans="1:16" x14ac:dyDescent="0.3">
      <c r="A7779" t="s">
        <v>238</v>
      </c>
      <c r="B7779" t="s">
        <v>297</v>
      </c>
      <c r="C7779" t="s">
        <v>331</v>
      </c>
      <c r="D7779" t="s">
        <v>107</v>
      </c>
      <c r="E7779">
        <v>-3.8038743119965801E-3</v>
      </c>
      <c r="F7779">
        <v>8.76</v>
      </c>
      <c r="G7779">
        <v>-1.91862683279265E-3</v>
      </c>
      <c r="H7779">
        <v>8.9566666666666706</v>
      </c>
      <c r="I7779">
        <v>0</v>
      </c>
      <c r="J7779">
        <v>8.76</v>
      </c>
      <c r="K7779">
        <v>8.69</v>
      </c>
      <c r="L7779">
        <v>58.1</v>
      </c>
      <c r="M7779">
        <v>1569.46502521189</v>
      </c>
      <c r="N7779">
        <v>8.69</v>
      </c>
      <c r="O7779">
        <v>-8.8588172708989905E-3</v>
      </c>
      <c r="P7779">
        <v>-1.56130635697398E-2</v>
      </c>
    </row>
    <row r="7780" spans="1:16" x14ac:dyDescent="0.3">
      <c r="A7780" t="s">
        <v>239</v>
      </c>
      <c r="B7780" t="s">
        <v>298</v>
      </c>
      <c r="C7780" t="s">
        <v>331</v>
      </c>
      <c r="D7780" t="s">
        <v>107</v>
      </c>
      <c r="E7780">
        <v>1.8980873442530698E-2</v>
      </c>
      <c r="F7780">
        <v>9.85</v>
      </c>
      <c r="G7780">
        <v>1.62842518441524E-2</v>
      </c>
      <c r="H7780">
        <v>9.2100000000000009</v>
      </c>
      <c r="I7780">
        <v>0</v>
      </c>
      <c r="J7780">
        <v>9.85</v>
      </c>
      <c r="K7780">
        <v>9.75</v>
      </c>
      <c r="L7780">
        <v>58.6</v>
      </c>
      <c r="M7780">
        <v>1603.7105446671101</v>
      </c>
      <c r="N7780">
        <v>9.75</v>
      </c>
      <c r="O7780">
        <v>1.49243499966358E-2</v>
      </c>
      <c r="P7780">
        <v>6.86527050997032E-3</v>
      </c>
    </row>
    <row r="7781" spans="1:16" x14ac:dyDescent="0.3">
      <c r="A7781" t="s">
        <v>240</v>
      </c>
      <c r="B7781" t="s">
        <v>299</v>
      </c>
      <c r="C7781" t="s">
        <v>332</v>
      </c>
      <c r="D7781" t="s">
        <v>107</v>
      </c>
      <c r="E7781">
        <v>-8.3753070224004099E-3</v>
      </c>
      <c r="F7781">
        <v>9.5299999999999994</v>
      </c>
      <c r="G7781">
        <v>-7.4092141779935599E-3</v>
      </c>
      <c r="H7781">
        <v>8.7733333333333299</v>
      </c>
      <c r="I7781">
        <v>0</v>
      </c>
      <c r="J7781">
        <v>9.5299999999999994</v>
      </c>
      <c r="K7781">
        <v>9.5</v>
      </c>
      <c r="L7781">
        <v>58</v>
      </c>
      <c r="M7781">
        <v>1672.7564808384</v>
      </c>
      <c r="N7781">
        <v>9.5</v>
      </c>
      <c r="O7781">
        <v>-7.9612046265875609E-3</v>
      </c>
      <c r="P7781">
        <v>-1.02107463024073E-2</v>
      </c>
    </row>
    <row r="7782" spans="1:16" x14ac:dyDescent="0.3">
      <c r="A7782" t="s">
        <v>241</v>
      </c>
      <c r="B7782" t="s">
        <v>295</v>
      </c>
      <c r="C7782" t="s">
        <v>332</v>
      </c>
      <c r="D7782" t="s">
        <v>107</v>
      </c>
      <c r="E7782">
        <v>1.28909521587399E-2</v>
      </c>
      <c r="F7782">
        <v>9.02</v>
      </c>
      <c r="G7782">
        <v>1.26944433734932E-2</v>
      </c>
      <c r="H7782">
        <v>8.1066666666666691</v>
      </c>
      <c r="I7782">
        <v>0</v>
      </c>
      <c r="J7782">
        <v>9.02</v>
      </c>
      <c r="K7782">
        <v>9</v>
      </c>
      <c r="L7782">
        <v>58.4</v>
      </c>
      <c r="M7782">
        <v>1726.1042185444301</v>
      </c>
      <c r="N7782">
        <v>9</v>
      </c>
      <c r="O7782">
        <v>9.4484428907035695E-3</v>
      </c>
      <c r="P7782">
        <v>-6.0947477770554297E-3</v>
      </c>
    </row>
    <row r="7783" spans="1:16" x14ac:dyDescent="0.3">
      <c r="A7783" t="s">
        <v>242</v>
      </c>
      <c r="B7783" t="s">
        <v>297</v>
      </c>
      <c r="C7783" t="s">
        <v>332</v>
      </c>
      <c r="D7783" t="s">
        <v>107</v>
      </c>
      <c r="E7783">
        <v>4.2671680888295401E-3</v>
      </c>
      <c r="F7783">
        <v>8.4499999999999993</v>
      </c>
      <c r="G7783">
        <v>3.4633631237648301E-3</v>
      </c>
      <c r="H7783">
        <v>7.9066666666666698</v>
      </c>
      <c r="I7783">
        <v>0</v>
      </c>
      <c r="J7783">
        <v>8.4499999999999993</v>
      </c>
      <c r="K7783">
        <v>8.25</v>
      </c>
      <c r="L7783">
        <v>58.7</v>
      </c>
      <c r="M7783">
        <v>1784.4147375197001</v>
      </c>
      <c r="N7783">
        <v>8.25</v>
      </c>
      <c r="O7783">
        <v>3.7754239299951902E-3</v>
      </c>
      <c r="P7783">
        <v>8.1528774823258505E-3</v>
      </c>
    </row>
    <row r="7784" spans="1:16" x14ac:dyDescent="0.3">
      <c r="A7784" t="s">
        <v>243</v>
      </c>
      <c r="B7784" t="s">
        <v>298</v>
      </c>
      <c r="C7784" t="s">
        <v>332</v>
      </c>
      <c r="D7784" t="s">
        <v>107</v>
      </c>
      <c r="E7784">
        <v>3.9307994098649601E-3</v>
      </c>
      <c r="F7784">
        <v>8.2799999999999994</v>
      </c>
      <c r="G7784">
        <v>3.2880055585824399E-3</v>
      </c>
      <c r="H7784">
        <v>8.4233333333333302</v>
      </c>
      <c r="I7784">
        <v>0</v>
      </c>
      <c r="J7784">
        <v>8.2799999999999994</v>
      </c>
      <c r="K7784">
        <v>8.25</v>
      </c>
      <c r="L7784">
        <v>59.2</v>
      </c>
      <c r="M7784">
        <v>1845.71502577655</v>
      </c>
      <c r="N7784">
        <v>8.25</v>
      </c>
      <c r="O7784">
        <v>2.4439774359894498E-3</v>
      </c>
      <c r="P7784">
        <v>-5.6116400276442499E-3</v>
      </c>
    </row>
    <row r="7785" spans="1:16" x14ac:dyDescent="0.3">
      <c r="A7785" t="s">
        <v>244</v>
      </c>
      <c r="B7785" t="s">
        <v>299</v>
      </c>
      <c r="C7785" t="s">
        <v>333</v>
      </c>
      <c r="D7785" t="s">
        <v>107</v>
      </c>
      <c r="E7785">
        <v>9.4590226943349603E-3</v>
      </c>
      <c r="F7785">
        <v>8.2899999999999991</v>
      </c>
      <c r="G7785">
        <v>8.3129124942038501E-3</v>
      </c>
      <c r="H7785">
        <v>8.6766666666666694</v>
      </c>
      <c r="I7785">
        <v>0</v>
      </c>
      <c r="J7785">
        <v>8.2899999999999991</v>
      </c>
      <c r="K7785">
        <v>8.25</v>
      </c>
      <c r="L7785">
        <v>59.2</v>
      </c>
      <c r="M7785">
        <v>1903.3539489212301</v>
      </c>
      <c r="N7785">
        <v>8.25</v>
      </c>
      <c r="O7785">
        <v>3.9712486903908904E-3</v>
      </c>
      <c r="P7785">
        <v>1.3634985010240199E-3</v>
      </c>
    </row>
    <row r="7786" spans="1:16" x14ac:dyDescent="0.3">
      <c r="A7786" t="s">
        <v>245</v>
      </c>
      <c r="B7786" t="s">
        <v>295</v>
      </c>
      <c r="C7786" t="s">
        <v>333</v>
      </c>
      <c r="D7786" t="s">
        <v>107</v>
      </c>
      <c r="E7786">
        <v>-3.4546634331063001E-3</v>
      </c>
      <c r="F7786">
        <v>8.1999999999999993</v>
      </c>
      <c r="G7786">
        <v>-4.5921052507154102E-3</v>
      </c>
      <c r="H7786">
        <v>8.7033333333333296</v>
      </c>
      <c r="I7786">
        <v>0</v>
      </c>
      <c r="J7786">
        <v>8.1999999999999993</v>
      </c>
      <c r="K7786">
        <v>8</v>
      </c>
      <c r="L7786">
        <v>59.6</v>
      </c>
      <c r="M7786">
        <v>1975.45233852253</v>
      </c>
      <c r="N7786">
        <v>8</v>
      </c>
      <c r="O7786">
        <v>-7.12339963900099E-3</v>
      </c>
      <c r="P7786">
        <v>-2.5347639954045298E-3</v>
      </c>
    </row>
    <row r="7787" spans="1:16" x14ac:dyDescent="0.3">
      <c r="A7787" t="s">
        <v>246</v>
      </c>
      <c r="B7787" t="s">
        <v>297</v>
      </c>
      <c r="C7787" t="s">
        <v>333</v>
      </c>
      <c r="D7787" t="s">
        <v>107</v>
      </c>
      <c r="E7787">
        <v>-4.6336960746860001E-3</v>
      </c>
      <c r="F7787">
        <v>7.31</v>
      </c>
      <c r="G7787">
        <v>-4.7254189235710299E-3</v>
      </c>
      <c r="H7787">
        <v>8.3966666666666701</v>
      </c>
      <c r="I7787">
        <v>0</v>
      </c>
      <c r="J7787">
        <v>7.31</v>
      </c>
      <c r="K7787">
        <v>7</v>
      </c>
      <c r="L7787">
        <v>59.9</v>
      </c>
      <c r="M7787">
        <v>2042.09350405706</v>
      </c>
      <c r="N7787">
        <v>7</v>
      </c>
      <c r="O7787">
        <v>-9.7288662590910898E-3</v>
      </c>
      <c r="P7787">
        <v>3.8774287462963698E-3</v>
      </c>
    </row>
    <row r="7788" spans="1:16" x14ac:dyDescent="0.3">
      <c r="A7788" t="s">
        <v>247</v>
      </c>
      <c r="B7788" t="s">
        <v>298</v>
      </c>
      <c r="C7788" t="s">
        <v>333</v>
      </c>
      <c r="D7788" t="s">
        <v>107</v>
      </c>
      <c r="E7788">
        <v>6.2989411655971503E-3</v>
      </c>
      <c r="F7788">
        <v>6.12</v>
      </c>
      <c r="G7788">
        <v>8.4863901681506704E-3</v>
      </c>
      <c r="H7788">
        <v>8.0166666666666693</v>
      </c>
      <c r="I7788">
        <v>0</v>
      </c>
      <c r="J7788">
        <v>6.12</v>
      </c>
      <c r="K7788">
        <v>6</v>
      </c>
      <c r="L7788">
        <v>60.3</v>
      </c>
      <c r="M7788">
        <v>2064.5758423254802</v>
      </c>
      <c r="N7788">
        <v>6</v>
      </c>
      <c r="O7788">
        <v>-5.9045868421137005E-4</v>
      </c>
      <c r="P7788">
        <v>2.9216947550603201E-3</v>
      </c>
    </row>
    <row r="7789" spans="1:16" x14ac:dyDescent="0.3">
      <c r="A7789" t="s">
        <v>248</v>
      </c>
      <c r="B7789" t="s">
        <v>299</v>
      </c>
      <c r="C7789" t="s">
        <v>334</v>
      </c>
      <c r="D7789" t="s">
        <v>107</v>
      </c>
      <c r="E7789">
        <v>2.41845456012335E-3</v>
      </c>
      <c r="F7789">
        <v>5.9</v>
      </c>
      <c r="G7789">
        <v>2.8903585306876401E-3</v>
      </c>
      <c r="H7789">
        <v>8.1300000000000008</v>
      </c>
      <c r="I7789">
        <v>0</v>
      </c>
      <c r="J7789">
        <v>5.9</v>
      </c>
      <c r="K7789">
        <v>5.75</v>
      </c>
      <c r="L7789">
        <v>60.1</v>
      </c>
      <c r="M7789">
        <v>2116.2936239052801</v>
      </c>
      <c r="N7789">
        <v>5.75</v>
      </c>
      <c r="O7789">
        <v>-4.3194483325175196E-3</v>
      </c>
      <c r="P7789">
        <v>-2.8902294344375101E-3</v>
      </c>
    </row>
    <row r="7790" spans="1:16" x14ac:dyDescent="0.3">
      <c r="A7790" t="s">
        <v>249</v>
      </c>
      <c r="B7790" t="s">
        <v>295</v>
      </c>
      <c r="C7790" t="s">
        <v>334</v>
      </c>
      <c r="D7790" t="s">
        <v>107</v>
      </c>
      <c r="E7790">
        <v>1.7290278831643101E-3</v>
      </c>
      <c r="F7790">
        <v>5.45</v>
      </c>
      <c r="G7790">
        <v>1.4102000664184501E-3</v>
      </c>
      <c r="H7790">
        <v>7.94</v>
      </c>
      <c r="I7790">
        <v>0</v>
      </c>
      <c r="J7790">
        <v>5.45</v>
      </c>
      <c r="K7790">
        <v>5.25</v>
      </c>
      <c r="L7790">
        <v>60.8</v>
      </c>
      <c r="M7790">
        <v>2161.3760523774899</v>
      </c>
      <c r="N7790">
        <v>5.25</v>
      </c>
      <c r="O7790">
        <v>-4.6750483706858902E-3</v>
      </c>
      <c r="P7790">
        <v>1.95978030172448E-2</v>
      </c>
    </row>
    <row r="7791" spans="1:16" x14ac:dyDescent="0.3">
      <c r="A7791" t="s">
        <v>250</v>
      </c>
      <c r="B7791" t="s">
        <v>297</v>
      </c>
      <c r="C7791" t="s">
        <v>334</v>
      </c>
      <c r="D7791" t="s">
        <v>107</v>
      </c>
      <c r="E7791">
        <v>-9.4953590428810096E-3</v>
      </c>
      <c r="F7791">
        <v>4.43</v>
      </c>
      <c r="G7791">
        <v>-9.1699904681750207E-3</v>
      </c>
      <c r="H7791">
        <v>7.3466666666666702</v>
      </c>
      <c r="I7791">
        <v>0</v>
      </c>
      <c r="J7791">
        <v>4.43</v>
      </c>
      <c r="K7791">
        <v>4</v>
      </c>
      <c r="L7791">
        <v>61.1</v>
      </c>
      <c r="M7791">
        <v>2221.8461703623402</v>
      </c>
      <c r="N7791">
        <v>4</v>
      </c>
      <c r="O7791">
        <v>-1.05857186286817E-2</v>
      </c>
      <c r="P7791">
        <v>-7.07310787649629E-3</v>
      </c>
    </row>
    <row r="7792" spans="1:16" x14ac:dyDescent="0.3">
      <c r="A7792" t="s">
        <v>251</v>
      </c>
      <c r="B7792" t="s">
        <v>298</v>
      </c>
      <c r="C7792" t="s">
        <v>334</v>
      </c>
      <c r="D7792" t="s">
        <v>107</v>
      </c>
      <c r="E7792">
        <v>-7.0516821043318202E-3</v>
      </c>
      <c r="F7792">
        <v>3.98</v>
      </c>
      <c r="G7792">
        <v>-7.4002237038692797E-3</v>
      </c>
      <c r="H7792">
        <v>7.3033333333333301</v>
      </c>
      <c r="I7792">
        <v>0</v>
      </c>
      <c r="J7792">
        <v>3.98</v>
      </c>
      <c r="K7792">
        <v>4</v>
      </c>
      <c r="L7792">
        <v>61.7</v>
      </c>
      <c r="M7792">
        <v>2245.1107685531902</v>
      </c>
      <c r="N7792">
        <v>4</v>
      </c>
      <c r="O7792">
        <v>-7.49546937027557E-3</v>
      </c>
      <c r="P7792">
        <v>-9.4107559656553298E-3</v>
      </c>
    </row>
    <row r="7793" spans="1:16" x14ac:dyDescent="0.3">
      <c r="A7793" t="s">
        <v>252</v>
      </c>
      <c r="B7793" t="s">
        <v>299</v>
      </c>
      <c r="C7793" t="s">
        <v>335</v>
      </c>
      <c r="D7793" t="s">
        <v>107</v>
      </c>
      <c r="E7793">
        <v>7.19642460607428E-3</v>
      </c>
      <c r="F7793">
        <v>3.76</v>
      </c>
      <c r="G7793">
        <v>7.6287683382148001E-3</v>
      </c>
      <c r="H7793">
        <v>7.3766666666666696</v>
      </c>
      <c r="I7793">
        <v>0</v>
      </c>
      <c r="J7793">
        <v>3.76</v>
      </c>
      <c r="K7793">
        <v>3.75</v>
      </c>
      <c r="L7793">
        <v>61.1</v>
      </c>
      <c r="M7793">
        <v>2291.6698363627102</v>
      </c>
      <c r="N7793">
        <v>3.75</v>
      </c>
      <c r="O7793">
        <v>7.0253745736144103E-3</v>
      </c>
      <c r="P7793">
        <v>-4.3634971613251104E-3</v>
      </c>
    </row>
    <row r="7794" spans="1:16" x14ac:dyDescent="0.3">
      <c r="A7794" t="s">
        <v>253</v>
      </c>
      <c r="B7794" t="s">
        <v>295</v>
      </c>
      <c r="C7794" t="s">
        <v>335</v>
      </c>
      <c r="D7794" t="s">
        <v>107</v>
      </c>
      <c r="E7794">
        <v>-1.641310289906E-3</v>
      </c>
      <c r="F7794">
        <v>3.22</v>
      </c>
      <c r="G7794">
        <v>-1.5942737118646E-3</v>
      </c>
      <c r="H7794">
        <v>6.6166666666666698</v>
      </c>
      <c r="I7794">
        <v>0</v>
      </c>
      <c r="J7794">
        <v>3.22</v>
      </c>
      <c r="K7794">
        <v>3</v>
      </c>
      <c r="L7794">
        <v>61</v>
      </c>
      <c r="M7794">
        <v>2347.27578176614</v>
      </c>
      <c r="N7794">
        <v>3</v>
      </c>
      <c r="O7794">
        <v>-1.5767796608159299E-3</v>
      </c>
      <c r="P7794">
        <v>1.6036031572053101E-3</v>
      </c>
    </row>
    <row r="7795" spans="1:16" x14ac:dyDescent="0.3">
      <c r="A7795" t="s">
        <v>254</v>
      </c>
      <c r="B7795" t="s">
        <v>297</v>
      </c>
      <c r="C7795" t="s">
        <v>335</v>
      </c>
      <c r="D7795" t="s">
        <v>107</v>
      </c>
      <c r="E7795">
        <v>3.6373075945128602E-3</v>
      </c>
      <c r="F7795">
        <v>2.92</v>
      </c>
      <c r="G7795">
        <v>2.3673249683548998E-3</v>
      </c>
      <c r="H7795">
        <v>6.7433333333333296</v>
      </c>
      <c r="I7795">
        <v>0</v>
      </c>
      <c r="J7795">
        <v>2.92</v>
      </c>
      <c r="K7795">
        <v>3</v>
      </c>
      <c r="L7795">
        <v>61.1</v>
      </c>
      <c r="M7795">
        <v>2411.4502778107199</v>
      </c>
      <c r="N7795">
        <v>3</v>
      </c>
      <c r="O7795">
        <v>5.0351492207383296E-3</v>
      </c>
      <c r="P7795">
        <v>-5.15936238135684E-3</v>
      </c>
    </row>
    <row r="7796" spans="1:16" x14ac:dyDescent="0.3">
      <c r="A7796" t="s">
        <v>255</v>
      </c>
      <c r="B7796" t="s">
        <v>298</v>
      </c>
      <c r="C7796" t="s">
        <v>335</v>
      </c>
      <c r="D7796" t="s">
        <v>107</v>
      </c>
      <c r="E7796">
        <v>-2.13896194737639E-3</v>
      </c>
      <c r="F7796">
        <v>3.07</v>
      </c>
      <c r="G7796">
        <v>-2.0976891017010502E-3</v>
      </c>
      <c r="H7796">
        <v>6.28</v>
      </c>
      <c r="I7796">
        <v>0</v>
      </c>
      <c r="J7796">
        <v>3.07</v>
      </c>
      <c r="K7796">
        <v>3</v>
      </c>
      <c r="L7796">
        <v>61.4</v>
      </c>
      <c r="M7796">
        <v>2435.8276536005301</v>
      </c>
      <c r="N7796">
        <v>3</v>
      </c>
      <c r="O7796">
        <v>2.15417668804641E-3</v>
      </c>
      <c r="P7796">
        <v>-2.0835620857093699E-3</v>
      </c>
    </row>
    <row r="7797" spans="1:16" x14ac:dyDescent="0.3">
      <c r="A7797" t="s">
        <v>256</v>
      </c>
      <c r="B7797" t="s">
        <v>299</v>
      </c>
      <c r="C7797" t="s">
        <v>336</v>
      </c>
      <c r="D7797" t="s">
        <v>107</v>
      </c>
      <c r="E7797">
        <v>-1.15491407142185E-2</v>
      </c>
      <c r="F7797">
        <v>3.04</v>
      </c>
      <c r="G7797">
        <v>-1.1058445881989299E-2</v>
      </c>
      <c r="H7797">
        <v>5.99</v>
      </c>
      <c r="I7797">
        <v>0</v>
      </c>
      <c r="J7797">
        <v>3.04</v>
      </c>
      <c r="K7797">
        <v>3</v>
      </c>
      <c r="L7797">
        <v>60.6</v>
      </c>
      <c r="M7797">
        <v>2496.5521166127501</v>
      </c>
      <c r="N7797">
        <v>3</v>
      </c>
      <c r="O7797">
        <v>-1.13412321975455E-2</v>
      </c>
      <c r="P7797">
        <v>-1.4451107904579701E-2</v>
      </c>
    </row>
    <row r="7798" spans="1:16" x14ac:dyDescent="0.3">
      <c r="A7798" t="s">
        <v>257</v>
      </c>
      <c r="B7798" t="s">
        <v>295</v>
      </c>
      <c r="C7798" t="s">
        <v>336</v>
      </c>
      <c r="D7798" t="s">
        <v>107</v>
      </c>
      <c r="E7798">
        <v>-2.2282265756334899E-3</v>
      </c>
      <c r="F7798">
        <v>3.09</v>
      </c>
      <c r="G7798">
        <v>-4.80097506556376E-3</v>
      </c>
      <c r="H7798">
        <v>5.6166666666666698</v>
      </c>
      <c r="I7798">
        <v>0</v>
      </c>
      <c r="J7798">
        <v>3.09</v>
      </c>
      <c r="K7798">
        <v>3</v>
      </c>
      <c r="L7798">
        <v>60.9</v>
      </c>
      <c r="M7798">
        <v>2563.3102120847698</v>
      </c>
      <c r="N7798">
        <v>3</v>
      </c>
      <c r="O7798">
        <v>-6.21916076460671E-3</v>
      </c>
      <c r="P7798">
        <v>-1.8415001713034201E-2</v>
      </c>
    </row>
    <row r="7799" spans="1:16" x14ac:dyDescent="0.3">
      <c r="A7799" t="s">
        <v>258</v>
      </c>
      <c r="B7799" t="s">
        <v>297</v>
      </c>
      <c r="C7799" t="s">
        <v>336</v>
      </c>
      <c r="D7799" t="s">
        <v>107</v>
      </c>
      <c r="E7799">
        <v>-1.13897805680718E-3</v>
      </c>
      <c r="F7799">
        <v>2.96</v>
      </c>
      <c r="G7799">
        <v>-6.2556643207667395E-4</v>
      </c>
      <c r="H7799">
        <v>5.60666666666667</v>
      </c>
      <c r="I7799">
        <v>0</v>
      </c>
      <c r="J7799">
        <v>2.96</v>
      </c>
      <c r="K7799">
        <v>3</v>
      </c>
      <c r="L7799">
        <v>61.5</v>
      </c>
      <c r="M7799">
        <v>2640.5093495728402</v>
      </c>
      <c r="N7799">
        <v>3</v>
      </c>
      <c r="O7799">
        <v>-1.6634590447086599E-3</v>
      </c>
      <c r="P7799">
        <v>3.93753396759067E-4</v>
      </c>
    </row>
    <row r="7800" spans="1:16" x14ac:dyDescent="0.3">
      <c r="A7800" t="s">
        <v>259</v>
      </c>
      <c r="B7800" t="s">
        <v>298</v>
      </c>
      <c r="C7800" t="s">
        <v>336</v>
      </c>
      <c r="D7800" t="s">
        <v>107</v>
      </c>
      <c r="E7800">
        <v>5.3173704025510898E-3</v>
      </c>
      <c r="F7800">
        <v>3.34</v>
      </c>
      <c r="G7800">
        <v>3.06086901762992E-3</v>
      </c>
      <c r="H7800">
        <v>6.06666666666667</v>
      </c>
      <c r="I7800">
        <v>0</v>
      </c>
      <c r="J7800">
        <v>3.34</v>
      </c>
      <c r="K7800">
        <v>3.5</v>
      </c>
      <c r="L7800">
        <v>62.2</v>
      </c>
      <c r="M7800">
        <v>2676.3648501685602</v>
      </c>
      <c r="N7800">
        <v>3.5</v>
      </c>
      <c r="O7800">
        <v>6.0355123592286102E-3</v>
      </c>
      <c r="P7800">
        <v>-2.7279157650514901E-3</v>
      </c>
    </row>
    <row r="7801" spans="1:16" x14ac:dyDescent="0.3">
      <c r="A7801" t="s">
        <v>260</v>
      </c>
      <c r="B7801" t="s">
        <v>299</v>
      </c>
      <c r="C7801" t="s">
        <v>337</v>
      </c>
      <c r="D7801" t="s">
        <v>107</v>
      </c>
      <c r="E7801">
        <v>-1.46668542473707E-2</v>
      </c>
      <c r="F7801">
        <v>4.25</v>
      </c>
      <c r="G7801">
        <v>-1.5525020319527599E-2</v>
      </c>
      <c r="H7801">
        <v>7.0833333333333304</v>
      </c>
      <c r="I7801">
        <v>0</v>
      </c>
      <c r="J7801">
        <v>4.25</v>
      </c>
      <c r="K7801">
        <v>4.25</v>
      </c>
      <c r="L7801">
        <v>61.8</v>
      </c>
      <c r="M7801">
        <v>2744.8601143993001</v>
      </c>
      <c r="N7801">
        <v>4.25</v>
      </c>
      <c r="O7801">
        <v>-1.03726158766699E-2</v>
      </c>
      <c r="P7801">
        <v>-8.7786816728421292E-3</v>
      </c>
    </row>
    <row r="7802" spans="1:16" x14ac:dyDescent="0.3">
      <c r="A7802" t="s">
        <v>261</v>
      </c>
      <c r="B7802" t="s">
        <v>295</v>
      </c>
      <c r="C7802" t="s">
        <v>337</v>
      </c>
      <c r="D7802" t="s">
        <v>107</v>
      </c>
      <c r="E7802">
        <v>2.5486862283425902E-3</v>
      </c>
      <c r="F7802">
        <v>4.7300000000000004</v>
      </c>
      <c r="G7802">
        <v>1.5058993083947301E-3</v>
      </c>
      <c r="H7802">
        <v>7.3333333333333304</v>
      </c>
      <c r="I7802">
        <v>0</v>
      </c>
      <c r="J7802">
        <v>4.7300000000000004</v>
      </c>
      <c r="K7802">
        <v>4.75</v>
      </c>
      <c r="L7802">
        <v>62</v>
      </c>
      <c r="M7802">
        <v>2825.8739535514101</v>
      </c>
      <c r="N7802">
        <v>4.75</v>
      </c>
      <c r="O7802">
        <v>2.66229866588752E-3</v>
      </c>
      <c r="P7802">
        <v>4.6040557749274002E-3</v>
      </c>
    </row>
    <row r="7803" spans="1:16" x14ac:dyDescent="0.3">
      <c r="A7803" t="s">
        <v>262</v>
      </c>
      <c r="B7803" t="s">
        <v>297</v>
      </c>
      <c r="C7803" t="s">
        <v>337</v>
      </c>
      <c r="D7803" t="s">
        <v>107</v>
      </c>
      <c r="E7803">
        <v>1.52427926100387E-2</v>
      </c>
      <c r="F7803">
        <v>5.45</v>
      </c>
      <c r="G7803">
        <v>1.63876600511337E-2</v>
      </c>
      <c r="H7803">
        <v>7.8366666666666696</v>
      </c>
      <c r="I7803">
        <v>0</v>
      </c>
      <c r="J7803">
        <v>5.45</v>
      </c>
      <c r="K7803">
        <v>5.5</v>
      </c>
      <c r="L7803">
        <v>62.2</v>
      </c>
      <c r="M7803">
        <v>2915.0066548936002</v>
      </c>
      <c r="N7803">
        <v>5.5</v>
      </c>
      <c r="O7803">
        <v>1.5992101103211798E-2</v>
      </c>
      <c r="P7803">
        <v>-6.15551036465334E-3</v>
      </c>
    </row>
    <row r="7804" spans="1:16" x14ac:dyDescent="0.3">
      <c r="A7804" t="s">
        <v>263</v>
      </c>
      <c r="B7804" t="s">
        <v>298</v>
      </c>
      <c r="C7804" t="s">
        <v>337</v>
      </c>
      <c r="D7804" t="s">
        <v>107</v>
      </c>
      <c r="E7804">
        <v>-9.5246062825928898E-3</v>
      </c>
      <c r="F7804">
        <v>5.98</v>
      </c>
      <c r="G7804">
        <v>-8.6043285546768492E-3</v>
      </c>
      <c r="H7804">
        <v>7.4833333333333298</v>
      </c>
      <c r="I7804">
        <v>0</v>
      </c>
      <c r="J7804">
        <v>5.98</v>
      </c>
      <c r="K7804">
        <v>6</v>
      </c>
      <c r="L7804">
        <v>62.9</v>
      </c>
      <c r="M7804">
        <v>2956.8855913923899</v>
      </c>
      <c r="N7804">
        <v>6</v>
      </c>
      <c r="O7804">
        <v>-8.1284633274316693E-3</v>
      </c>
      <c r="P7804">
        <v>-1.07478340415224E-2</v>
      </c>
    </row>
    <row r="7805" spans="1:16" x14ac:dyDescent="0.3">
      <c r="A7805" t="s">
        <v>264</v>
      </c>
      <c r="B7805" t="s">
        <v>299</v>
      </c>
      <c r="C7805" t="s">
        <v>338</v>
      </c>
      <c r="D7805" t="s">
        <v>107</v>
      </c>
      <c r="E7805">
        <v>1.3401042272320801E-3</v>
      </c>
      <c r="F7805">
        <v>6</v>
      </c>
      <c r="G7805">
        <v>4.0985863069469301E-3</v>
      </c>
      <c r="H7805">
        <v>6.62</v>
      </c>
      <c r="I7805">
        <v>0</v>
      </c>
      <c r="J7805">
        <v>6</v>
      </c>
      <c r="K7805">
        <v>6</v>
      </c>
      <c r="L7805">
        <v>62.4</v>
      </c>
      <c r="M7805">
        <v>3042.1172556028</v>
      </c>
      <c r="N7805">
        <v>6</v>
      </c>
      <c r="O7805">
        <v>-1.6525023025870699E-4</v>
      </c>
      <c r="P7805">
        <v>-1.7101281535198999E-3</v>
      </c>
    </row>
    <row r="7806" spans="1:16" x14ac:dyDescent="0.3">
      <c r="A7806" t="s">
        <v>265</v>
      </c>
      <c r="B7806" t="s">
        <v>295</v>
      </c>
      <c r="C7806" t="s">
        <v>338</v>
      </c>
      <c r="D7806" t="s">
        <v>107</v>
      </c>
      <c r="E7806">
        <v>-1.9470015041971301E-3</v>
      </c>
      <c r="F7806">
        <v>5.8</v>
      </c>
      <c r="G7806">
        <v>-1.2727190263079899E-3</v>
      </c>
      <c r="H7806">
        <v>6.3233333333333297</v>
      </c>
      <c r="I7806">
        <v>0</v>
      </c>
      <c r="J7806">
        <v>5.8</v>
      </c>
      <c r="K7806">
        <v>5.75</v>
      </c>
      <c r="L7806">
        <v>63</v>
      </c>
      <c r="M7806">
        <v>3126.9180545909398</v>
      </c>
      <c r="N7806">
        <v>5.75</v>
      </c>
      <c r="O7806">
        <v>-3.5683580672092301E-3</v>
      </c>
      <c r="P7806">
        <v>-3.73791638241716E-3</v>
      </c>
    </row>
    <row r="7807" spans="1:16" x14ac:dyDescent="0.3">
      <c r="A7807" t="s">
        <v>266</v>
      </c>
      <c r="B7807" t="s">
        <v>297</v>
      </c>
      <c r="C7807" t="s">
        <v>338</v>
      </c>
      <c r="D7807" t="s">
        <v>107</v>
      </c>
      <c r="E7807">
        <v>-2.56190962225222E-3</v>
      </c>
      <c r="F7807">
        <v>5.6</v>
      </c>
      <c r="G7807">
        <v>-2.5239145370878902E-3</v>
      </c>
      <c r="H7807">
        <v>5.89333333333333</v>
      </c>
      <c r="I7807">
        <v>0</v>
      </c>
      <c r="J7807">
        <v>5.6</v>
      </c>
      <c r="K7807">
        <v>5.5</v>
      </c>
      <c r="L7807">
        <v>63.7</v>
      </c>
      <c r="M7807">
        <v>3202.4239188250699</v>
      </c>
      <c r="N7807">
        <v>5.5</v>
      </c>
      <c r="O7807">
        <v>-5.6492176185196597E-3</v>
      </c>
      <c r="P7807">
        <v>-1.0554443290407001E-2</v>
      </c>
    </row>
    <row r="7808" spans="1:16" x14ac:dyDescent="0.3">
      <c r="A7808" t="s">
        <v>267</v>
      </c>
      <c r="B7808" t="s">
        <v>298</v>
      </c>
      <c r="C7808" t="s">
        <v>338</v>
      </c>
      <c r="D7808" t="s">
        <v>107</v>
      </c>
      <c r="E7808">
        <v>-1.4845217308822699E-2</v>
      </c>
      <c r="F7808">
        <v>5.31</v>
      </c>
      <c r="G7808">
        <v>-1.6645166509845499E-2</v>
      </c>
      <c r="H7808">
        <v>5.91</v>
      </c>
      <c r="I7808">
        <v>0</v>
      </c>
      <c r="J7808">
        <v>5.31</v>
      </c>
      <c r="K7808">
        <v>5.25</v>
      </c>
      <c r="L7808">
        <v>64.2</v>
      </c>
      <c r="M7808">
        <v>3271.01252689175</v>
      </c>
      <c r="N7808">
        <v>5.25</v>
      </c>
      <c r="O7808">
        <v>-1.5181476518746399E-2</v>
      </c>
      <c r="P7808">
        <v>-6.2886360299447804E-3</v>
      </c>
    </row>
    <row r="7809" spans="1:16" x14ac:dyDescent="0.3">
      <c r="A7809" t="s">
        <v>268</v>
      </c>
      <c r="B7809" t="s">
        <v>299</v>
      </c>
      <c r="C7809" t="s">
        <v>339</v>
      </c>
      <c r="D7809" t="s">
        <v>107</v>
      </c>
      <c r="E7809">
        <v>3.1167837912811098E-3</v>
      </c>
      <c r="F7809">
        <v>5.27</v>
      </c>
      <c r="G7809" s="1">
        <v>4.3908531802472299E-5</v>
      </c>
      <c r="H7809">
        <v>6.72</v>
      </c>
      <c r="I7809">
        <v>0</v>
      </c>
      <c r="J7809">
        <v>5.27</v>
      </c>
      <c r="K7809">
        <v>5.25</v>
      </c>
      <c r="L7809">
        <v>64.3</v>
      </c>
      <c r="M7809">
        <v>3369.47260797633</v>
      </c>
      <c r="N7809">
        <v>5.25</v>
      </c>
      <c r="O7809">
        <v>-2.13872181763719E-4</v>
      </c>
      <c r="P7809">
        <v>-3.5604148920036498E-3</v>
      </c>
    </row>
    <row r="7810" spans="1:16" x14ac:dyDescent="0.3">
      <c r="A7810" t="s">
        <v>269</v>
      </c>
      <c r="B7810" t="s">
        <v>295</v>
      </c>
      <c r="C7810" t="s">
        <v>339</v>
      </c>
      <c r="D7810" t="s">
        <v>107</v>
      </c>
      <c r="E7810">
        <v>1.16181268278854E-2</v>
      </c>
      <c r="F7810">
        <v>5.3</v>
      </c>
      <c r="G7810">
        <v>1.1040636685669901E-2</v>
      </c>
      <c r="H7810">
        <v>6.78</v>
      </c>
      <c r="I7810">
        <v>0</v>
      </c>
      <c r="J7810">
        <v>5.3</v>
      </c>
      <c r="K7810">
        <v>5.25</v>
      </c>
      <c r="L7810">
        <v>64.599999999999994</v>
      </c>
      <c r="M7810">
        <v>3450.01951832027</v>
      </c>
      <c r="N7810">
        <v>5.25</v>
      </c>
      <c r="O7810">
        <v>7.8597909767053106E-3</v>
      </c>
      <c r="P7810">
        <v>-1.4432141606622701E-2</v>
      </c>
    </row>
    <row r="7811" spans="1:16" x14ac:dyDescent="0.3">
      <c r="A7811" t="s">
        <v>270</v>
      </c>
      <c r="B7811" t="s">
        <v>297</v>
      </c>
      <c r="C7811" t="s">
        <v>339</v>
      </c>
      <c r="D7811" t="s">
        <v>107</v>
      </c>
      <c r="E7811">
        <v>-4.0813710373246402E-3</v>
      </c>
      <c r="F7811">
        <v>5.29</v>
      </c>
      <c r="G7811">
        <v>-4.8788991739598898E-3</v>
      </c>
      <c r="H7811">
        <v>6.3433333333333302</v>
      </c>
      <c r="I7811">
        <v>0</v>
      </c>
      <c r="J7811">
        <v>5.29</v>
      </c>
      <c r="K7811">
        <v>5.25</v>
      </c>
      <c r="L7811">
        <v>64.900000000000006</v>
      </c>
      <c r="M7811">
        <v>3541.9398916707701</v>
      </c>
      <c r="N7811">
        <v>5.25</v>
      </c>
      <c r="O7811">
        <v>-2.2635216230613201E-3</v>
      </c>
      <c r="P7811">
        <v>-7.8341674348347805E-3</v>
      </c>
    </row>
    <row r="7812" spans="1:16" x14ac:dyDescent="0.3">
      <c r="A7812" t="s">
        <v>271</v>
      </c>
      <c r="B7812" t="s">
        <v>298</v>
      </c>
      <c r="C7812" t="s">
        <v>339</v>
      </c>
      <c r="D7812" t="s">
        <v>107</v>
      </c>
      <c r="E7812">
        <v>2.0660939648262698E-3</v>
      </c>
      <c r="F7812">
        <v>5.39</v>
      </c>
      <c r="G7812">
        <v>2.5058150070327301E-3</v>
      </c>
      <c r="H7812">
        <v>6.5633333333333299</v>
      </c>
      <c r="I7812">
        <v>0</v>
      </c>
      <c r="J7812">
        <v>5.39</v>
      </c>
      <c r="K7812">
        <v>5.5</v>
      </c>
      <c r="L7812">
        <v>65.099999999999994</v>
      </c>
      <c r="M7812">
        <v>3593.2611508252498</v>
      </c>
      <c r="N7812">
        <v>5.5</v>
      </c>
      <c r="O7812">
        <v>9.0048120889552096E-4</v>
      </c>
      <c r="P7812">
        <v>-6.6394187000096104E-3</v>
      </c>
    </row>
    <row r="7813" spans="1:16" x14ac:dyDescent="0.3">
      <c r="A7813" t="s">
        <v>272</v>
      </c>
      <c r="B7813" t="s">
        <v>299</v>
      </c>
      <c r="C7813" t="s">
        <v>340</v>
      </c>
      <c r="D7813" t="s">
        <v>107</v>
      </c>
      <c r="E7813">
        <v>-4.1838453970699501E-3</v>
      </c>
      <c r="F7813">
        <v>5.56</v>
      </c>
      <c r="G7813">
        <v>-1.135685436223E-3</v>
      </c>
      <c r="H7813">
        <v>6.6966666666666699</v>
      </c>
      <c r="I7813">
        <v>0</v>
      </c>
      <c r="J7813">
        <v>5.56</v>
      </c>
      <c r="K7813">
        <v>5.5</v>
      </c>
      <c r="L7813">
        <v>64.599999999999994</v>
      </c>
      <c r="M7813">
        <v>3673.9268747988499</v>
      </c>
      <c r="N7813">
        <v>5.5</v>
      </c>
      <c r="O7813">
        <v>-6.6076369457821497E-3</v>
      </c>
      <c r="P7813">
        <v>-1.1361992518250701E-2</v>
      </c>
    </row>
    <row r="7814" spans="1:16" x14ac:dyDescent="0.3">
      <c r="A7814" t="s">
        <v>273</v>
      </c>
      <c r="B7814" t="s">
        <v>295</v>
      </c>
      <c r="C7814" t="s">
        <v>340</v>
      </c>
      <c r="D7814" t="s">
        <v>107</v>
      </c>
      <c r="E7814">
        <v>4.5838709549821397E-3</v>
      </c>
      <c r="F7814">
        <v>5.54</v>
      </c>
      <c r="G7814">
        <v>4.7249451245612297E-3</v>
      </c>
      <c r="H7814">
        <v>6.2433333333333296</v>
      </c>
      <c r="I7814">
        <v>0</v>
      </c>
      <c r="J7814">
        <v>5.54</v>
      </c>
      <c r="K7814">
        <v>5.5</v>
      </c>
      <c r="L7814">
        <v>64.900000000000006</v>
      </c>
      <c r="M7814">
        <v>3761.5174069305999</v>
      </c>
      <c r="N7814">
        <v>5.5</v>
      </c>
      <c r="O7814">
        <v>1.0507896948110901E-3</v>
      </c>
      <c r="P7814">
        <v>-2.71690367842004E-2</v>
      </c>
    </row>
    <row r="7815" spans="1:16" x14ac:dyDescent="0.3">
      <c r="A7815" t="s">
        <v>274</v>
      </c>
      <c r="B7815" t="s">
        <v>297</v>
      </c>
      <c r="C7815" t="s">
        <v>340</v>
      </c>
      <c r="D7815" t="s">
        <v>107</v>
      </c>
      <c r="E7815">
        <v>-4.6296390805986602E-3</v>
      </c>
      <c r="F7815">
        <v>5.5</v>
      </c>
      <c r="G7815">
        <v>-5.6883107228058501E-3</v>
      </c>
      <c r="H7815">
        <v>5.9066666666666698</v>
      </c>
      <c r="I7815">
        <v>0</v>
      </c>
      <c r="J7815">
        <v>5.5</v>
      </c>
      <c r="K7815">
        <v>5.5</v>
      </c>
      <c r="L7815">
        <v>65.099999999999994</v>
      </c>
      <c r="M7815">
        <v>3843.2030248618098</v>
      </c>
      <c r="N7815">
        <v>5.5</v>
      </c>
      <c r="O7815">
        <v>-3.5888331375399899E-3</v>
      </c>
      <c r="P7815">
        <v>-9.2751069229093392E-3</v>
      </c>
    </row>
    <row r="7816" spans="1:16" x14ac:dyDescent="0.3">
      <c r="A7816" t="s">
        <v>275</v>
      </c>
      <c r="B7816" t="s">
        <v>298</v>
      </c>
      <c r="C7816" t="s">
        <v>340</v>
      </c>
      <c r="D7816" t="s">
        <v>107</v>
      </c>
      <c r="E7816">
        <v>-3.27199833104874E-3</v>
      </c>
      <c r="F7816">
        <v>5.49</v>
      </c>
      <c r="G7816">
        <v>-2.7650258291487301E-3</v>
      </c>
      <c r="H7816">
        <v>5.5866666666666696</v>
      </c>
      <c r="I7816">
        <v>0</v>
      </c>
      <c r="J7816">
        <v>5.49</v>
      </c>
      <c r="K7816">
        <v>5.5</v>
      </c>
      <c r="L7816">
        <v>65.3</v>
      </c>
      <c r="M7816">
        <v>3890.6949422357102</v>
      </c>
      <c r="N7816">
        <v>5.5</v>
      </c>
      <c r="O7816">
        <v>-2.8069593356603302E-3</v>
      </c>
      <c r="P7816">
        <v>1.56554337917632E-2</v>
      </c>
    </row>
    <row r="7817" spans="1:16" x14ac:dyDescent="0.3">
      <c r="A7817" t="s">
        <v>276</v>
      </c>
      <c r="B7817" t="s">
        <v>299</v>
      </c>
      <c r="C7817" t="s">
        <v>341</v>
      </c>
      <c r="D7817" t="s">
        <v>107</v>
      </c>
      <c r="E7817">
        <v>-1.10760804946395E-2</v>
      </c>
      <c r="F7817">
        <v>5.56</v>
      </c>
      <c r="G7817">
        <v>-1.0739265454359E-2</v>
      </c>
      <c r="H7817">
        <v>5.5966666666666702</v>
      </c>
      <c r="I7817">
        <v>0</v>
      </c>
      <c r="J7817">
        <v>5.56</v>
      </c>
      <c r="K7817">
        <v>5.5</v>
      </c>
      <c r="L7817">
        <v>65</v>
      </c>
      <c r="M7817">
        <v>4008.0447269606302</v>
      </c>
      <c r="N7817">
        <v>5.5</v>
      </c>
      <c r="O7817">
        <v>-1.5545236998254299E-2</v>
      </c>
      <c r="P7817">
        <v>4.3639988038410901E-3</v>
      </c>
    </row>
    <row r="7818" spans="1:16" x14ac:dyDescent="0.3">
      <c r="A7818" t="s">
        <v>277</v>
      </c>
      <c r="B7818" t="s">
        <v>295</v>
      </c>
      <c r="C7818" t="s">
        <v>341</v>
      </c>
      <c r="D7818" t="s">
        <v>107</v>
      </c>
      <c r="E7818">
        <v>1.7926496224435901E-2</v>
      </c>
      <c r="F7818">
        <v>5.51</v>
      </c>
      <c r="G7818">
        <v>1.61861806643895E-2</v>
      </c>
      <c r="H7818">
        <v>5.2033333333333296</v>
      </c>
      <c r="I7818">
        <v>0</v>
      </c>
      <c r="J7818">
        <v>5.51</v>
      </c>
      <c r="K7818">
        <v>5.25</v>
      </c>
      <c r="L7818">
        <v>65.8</v>
      </c>
      <c r="M7818">
        <v>4094.1895719343502</v>
      </c>
      <c r="N7818">
        <v>5.25</v>
      </c>
      <c r="O7818">
        <v>1.33499125746175E-2</v>
      </c>
      <c r="P7818">
        <v>8.0283205643194599E-4</v>
      </c>
    </row>
    <row r="7819" spans="1:16" x14ac:dyDescent="0.3">
      <c r="A7819" t="s">
        <v>278</v>
      </c>
      <c r="B7819" t="s">
        <v>297</v>
      </c>
      <c r="C7819" t="s">
        <v>341</v>
      </c>
      <c r="D7819" t="s">
        <v>107</v>
      </c>
      <c r="E7819">
        <v>3.6007118698071498E-3</v>
      </c>
      <c r="F7819">
        <v>4.68</v>
      </c>
      <c r="G7819">
        <v>2.87600068372651E-3</v>
      </c>
      <c r="H7819">
        <v>4.67</v>
      </c>
      <c r="I7819">
        <v>0</v>
      </c>
      <c r="J7819">
        <v>4.68</v>
      </c>
      <c r="K7819">
        <v>4.75</v>
      </c>
      <c r="L7819">
        <v>66.099999999999994</v>
      </c>
      <c r="M7819">
        <v>4203.9515408048701</v>
      </c>
      <c r="N7819">
        <v>4.75</v>
      </c>
      <c r="O7819">
        <v>3.1786923483609901E-3</v>
      </c>
      <c r="P7819">
        <v>-5.9801187484751503E-3</v>
      </c>
    </row>
    <row r="7820" spans="1:16" x14ac:dyDescent="0.3">
      <c r="A7820" t="s">
        <v>279</v>
      </c>
      <c r="B7820" t="s">
        <v>298</v>
      </c>
      <c r="C7820" t="s">
        <v>341</v>
      </c>
      <c r="D7820" t="s">
        <v>107</v>
      </c>
      <c r="E7820">
        <v>3.9156553228858497E-3</v>
      </c>
      <c r="F7820">
        <v>4.8099999999999996</v>
      </c>
      <c r="G7820">
        <v>2.2183333486536201E-3</v>
      </c>
      <c r="H7820">
        <v>4.9833333333333298</v>
      </c>
      <c r="I7820">
        <v>0</v>
      </c>
      <c r="J7820">
        <v>4.8099999999999996</v>
      </c>
      <c r="K7820">
        <v>4.75</v>
      </c>
      <c r="L7820">
        <v>66.599999999999994</v>
      </c>
      <c r="M7820">
        <v>4276.0442574492299</v>
      </c>
      <c r="N7820">
        <v>4.75</v>
      </c>
      <c r="O7820">
        <v>4.3104637462176897E-3</v>
      </c>
      <c r="P7820">
        <v>1.67472238991007E-3</v>
      </c>
    </row>
    <row r="7821" spans="1:16" x14ac:dyDescent="0.3">
      <c r="A7821" t="s">
        <v>280</v>
      </c>
      <c r="B7821" t="s">
        <v>299</v>
      </c>
      <c r="C7821" t="s">
        <v>342</v>
      </c>
      <c r="D7821" t="s">
        <v>107</v>
      </c>
      <c r="E7821">
        <v>-4.2749221132121198E-3</v>
      </c>
      <c r="F7821">
        <v>4.76</v>
      </c>
      <c r="G7821">
        <v>-3.8336192301375899E-3</v>
      </c>
      <c r="H7821">
        <v>5.54</v>
      </c>
      <c r="I7821">
        <v>0</v>
      </c>
      <c r="J7821">
        <v>4.76</v>
      </c>
      <c r="K7821">
        <v>5</v>
      </c>
      <c r="L7821">
        <v>66.5</v>
      </c>
      <c r="M7821">
        <v>4420.1723773143904</v>
      </c>
      <c r="N7821">
        <v>5</v>
      </c>
      <c r="O7821">
        <v>-1.1989756616950201E-3</v>
      </c>
      <c r="P7821">
        <v>-2.53617953710394E-2</v>
      </c>
    </row>
    <row r="7822" spans="1:16" x14ac:dyDescent="0.3">
      <c r="A7822" t="s">
        <v>281</v>
      </c>
      <c r="B7822" t="s">
        <v>295</v>
      </c>
      <c r="C7822" t="s">
        <v>342</v>
      </c>
      <c r="D7822" t="s">
        <v>107</v>
      </c>
      <c r="E7822">
        <v>-2.4796127027126901E-3</v>
      </c>
      <c r="F7822">
        <v>5.22</v>
      </c>
      <c r="G7822">
        <v>-3.1546633429924099E-3</v>
      </c>
      <c r="H7822">
        <v>5.8833333333333302</v>
      </c>
      <c r="I7822">
        <v>0</v>
      </c>
      <c r="J7822">
        <v>5.22</v>
      </c>
      <c r="K7822">
        <v>5.25</v>
      </c>
      <c r="L7822">
        <v>67</v>
      </c>
      <c r="M7822">
        <v>4560.1536780275501</v>
      </c>
      <c r="N7822">
        <v>5.25</v>
      </c>
      <c r="O7822">
        <v>-6.3477924253474401E-3</v>
      </c>
      <c r="P7822">
        <v>2.9590461586332498E-2</v>
      </c>
    </row>
    <row r="7823" spans="1:16" x14ac:dyDescent="0.3">
      <c r="A7823" t="s">
        <v>282</v>
      </c>
      <c r="B7823" t="s">
        <v>297</v>
      </c>
      <c r="C7823" t="s">
        <v>342</v>
      </c>
      <c r="D7823" t="s">
        <v>107</v>
      </c>
      <c r="E7823">
        <v>6.9077584113168599E-3</v>
      </c>
      <c r="F7823">
        <v>5.3</v>
      </c>
      <c r="G7823">
        <v>6.1934916898644899E-3</v>
      </c>
      <c r="H7823">
        <v>6.14</v>
      </c>
      <c r="I7823">
        <v>0</v>
      </c>
      <c r="J7823">
        <v>5.3</v>
      </c>
      <c r="K7823">
        <v>5.5</v>
      </c>
      <c r="L7823">
        <v>67.7</v>
      </c>
      <c r="M7823">
        <v>4705.39606321888</v>
      </c>
      <c r="N7823">
        <v>5.5</v>
      </c>
      <c r="O7823">
        <v>1.32044741301218E-3</v>
      </c>
      <c r="P7823">
        <v>7.6848336103516601E-3</v>
      </c>
    </row>
    <row r="7824" spans="1:16" x14ac:dyDescent="0.3">
      <c r="A7824" t="s">
        <v>11</v>
      </c>
      <c r="B7824" t="s">
        <v>298</v>
      </c>
      <c r="C7824" t="s">
        <v>342</v>
      </c>
      <c r="D7824" t="s">
        <v>107</v>
      </c>
      <c r="E7824">
        <v>9.8304852822179694E-3</v>
      </c>
      <c r="F7824">
        <v>5.85</v>
      </c>
      <c r="G7824">
        <v>1.15060098779383E-2</v>
      </c>
      <c r="H7824">
        <v>6.48</v>
      </c>
      <c r="I7824">
        <v>0</v>
      </c>
      <c r="J7824">
        <v>5.85</v>
      </c>
      <c r="K7824">
        <v>6</v>
      </c>
      <c r="L7824">
        <v>68.400000000000006</v>
      </c>
      <c r="M7824">
        <v>4841.8168569557301</v>
      </c>
      <c r="N7824">
        <v>6</v>
      </c>
      <c r="O7824">
        <v>1.01510824428672E-2</v>
      </c>
      <c r="P7824">
        <v>3.51845247286509E-3</v>
      </c>
    </row>
    <row r="7825" spans="1:16" x14ac:dyDescent="0.3">
      <c r="A7825" t="s">
        <v>12</v>
      </c>
      <c r="B7825" t="s">
        <v>299</v>
      </c>
      <c r="C7825" t="s">
        <v>343</v>
      </c>
      <c r="D7825" t="s">
        <v>107</v>
      </c>
      <c r="E7825">
        <v>-1.4761085225653199E-2</v>
      </c>
      <c r="F7825">
        <v>6.53</v>
      </c>
      <c r="G7825">
        <v>-1.2376676760151599E-2</v>
      </c>
      <c r="H7825">
        <v>6.1766666666666703</v>
      </c>
      <c r="I7825">
        <v>0</v>
      </c>
      <c r="J7825">
        <v>6.53</v>
      </c>
      <c r="K7825">
        <v>6.5</v>
      </c>
      <c r="L7825">
        <v>68.599999999999994</v>
      </c>
      <c r="M7825">
        <v>4999.4835024477998</v>
      </c>
      <c r="N7825">
        <v>6.5</v>
      </c>
      <c r="O7825">
        <v>-1.0996466096033299E-2</v>
      </c>
      <c r="P7825">
        <v>-2.0734601088556699E-2</v>
      </c>
    </row>
    <row r="7826" spans="1:16" x14ac:dyDescent="0.3">
      <c r="A7826" t="s">
        <v>13</v>
      </c>
      <c r="B7826" t="s">
        <v>295</v>
      </c>
      <c r="C7826" t="s">
        <v>343</v>
      </c>
      <c r="D7826" t="s">
        <v>107</v>
      </c>
      <c r="E7826">
        <v>7.1793936914943401E-3</v>
      </c>
      <c r="F7826">
        <v>6.52</v>
      </c>
      <c r="G7826">
        <v>8.24673882362781E-3</v>
      </c>
      <c r="H7826">
        <v>5.89333333333333</v>
      </c>
      <c r="I7826">
        <v>0</v>
      </c>
      <c r="J7826">
        <v>6.52</v>
      </c>
      <c r="K7826">
        <v>6.5</v>
      </c>
      <c r="L7826">
        <v>68.8</v>
      </c>
      <c r="M7826">
        <v>5174.1389820100703</v>
      </c>
      <c r="N7826">
        <v>6.5</v>
      </c>
      <c r="O7826">
        <v>3.1486081348663898E-4</v>
      </c>
      <c r="P7826">
        <v>2.1992990809668999E-2</v>
      </c>
    </row>
    <row r="7827" spans="1:16" x14ac:dyDescent="0.3">
      <c r="A7827" t="s">
        <v>14</v>
      </c>
      <c r="B7827" t="s">
        <v>297</v>
      </c>
      <c r="C7827" t="s">
        <v>343</v>
      </c>
      <c r="D7827" t="s">
        <v>107</v>
      </c>
      <c r="E7827">
        <v>-8.9791355389259309E-3</v>
      </c>
      <c r="F7827">
        <v>6.4</v>
      </c>
      <c r="G7827">
        <v>-7.55575399912356E-3</v>
      </c>
      <c r="H7827">
        <v>5.56666666666667</v>
      </c>
      <c r="I7827">
        <v>0</v>
      </c>
      <c r="J7827">
        <v>6.4</v>
      </c>
      <c r="K7827">
        <v>6.5</v>
      </c>
      <c r="L7827">
        <v>69.599999999999994</v>
      </c>
      <c r="M7827">
        <v>5302.5907464186803</v>
      </c>
      <c r="N7827">
        <v>6.5</v>
      </c>
      <c r="O7827">
        <v>-9.2546500710879408E-3</v>
      </c>
      <c r="P7827">
        <v>2.6688726827677201E-3</v>
      </c>
    </row>
    <row r="7828" spans="1:16" x14ac:dyDescent="0.3">
      <c r="A7828" t="s">
        <v>15</v>
      </c>
      <c r="B7828" t="s">
        <v>298</v>
      </c>
      <c r="C7828" t="s">
        <v>343</v>
      </c>
      <c r="D7828" t="s">
        <v>107</v>
      </c>
      <c r="E7828" s="1">
        <v>4.3362423234327699E-6</v>
      </c>
      <c r="F7828">
        <v>5.31</v>
      </c>
      <c r="G7828" s="1">
        <v>5.9878513344990802E-5</v>
      </c>
      <c r="H7828">
        <v>5.05</v>
      </c>
      <c r="I7828">
        <v>0</v>
      </c>
      <c r="J7828">
        <v>5.31</v>
      </c>
      <c r="K7828">
        <v>5.31</v>
      </c>
      <c r="L7828">
        <v>70</v>
      </c>
      <c r="M7828">
        <v>5388.96719377298</v>
      </c>
      <c r="N7828">
        <v>5.31</v>
      </c>
      <c r="O7828" s="1">
        <v>-3.9374499211186596E-3</v>
      </c>
      <c r="P7828">
        <v>-5.8571215666871597E-3</v>
      </c>
    </row>
    <row r="7829" spans="1:16" x14ac:dyDescent="0.3">
      <c r="A7829" t="s">
        <v>16</v>
      </c>
      <c r="B7829" t="s">
        <v>299</v>
      </c>
      <c r="C7829" t="s">
        <v>344</v>
      </c>
      <c r="D7829" t="s">
        <v>107</v>
      </c>
      <c r="E7829">
        <v>1.0058210081675499E-2</v>
      </c>
      <c r="F7829">
        <v>3.97</v>
      </c>
      <c r="G7829">
        <v>8.6294113221407898E-3</v>
      </c>
      <c r="H7829">
        <v>5.27</v>
      </c>
      <c r="I7829">
        <v>0</v>
      </c>
      <c r="J7829">
        <v>3.97</v>
      </c>
      <c r="K7829">
        <v>3.97</v>
      </c>
      <c r="L7829">
        <v>69.599999999999994</v>
      </c>
      <c r="M7829">
        <v>5596.9704261458301</v>
      </c>
      <c r="N7829">
        <v>3.97</v>
      </c>
      <c r="O7829">
        <v>2.5098191910375399E-3</v>
      </c>
      <c r="P7829">
        <v>1.42465809388117E-2</v>
      </c>
    </row>
    <row r="7830" spans="1:16" x14ac:dyDescent="0.3">
      <c r="A7830" t="s">
        <v>17</v>
      </c>
      <c r="B7830" t="s">
        <v>295</v>
      </c>
      <c r="C7830" t="s">
        <v>344</v>
      </c>
      <c r="D7830" t="s">
        <v>107</v>
      </c>
      <c r="E7830">
        <v>1.5737551923490599E-2</v>
      </c>
      <c r="F7830">
        <v>3.07</v>
      </c>
      <c r="G7830">
        <v>1.4383516550891399E-2</v>
      </c>
      <c r="H7830">
        <v>4.9800000000000004</v>
      </c>
      <c r="I7830">
        <v>0</v>
      </c>
      <c r="J7830">
        <v>3.07</v>
      </c>
      <c r="K7830">
        <v>3.27</v>
      </c>
      <c r="L7830">
        <v>70.900000000000006</v>
      </c>
      <c r="M7830">
        <v>5789.8849959627196</v>
      </c>
      <c r="N7830">
        <v>3.27</v>
      </c>
      <c r="O7830">
        <v>1.26858377801531E-2</v>
      </c>
      <c r="P7830">
        <v>-1.2895815605229E-2</v>
      </c>
    </row>
    <row r="7831" spans="1:16" x14ac:dyDescent="0.3">
      <c r="A7831" t="s">
        <v>18</v>
      </c>
      <c r="B7831" t="s">
        <v>297</v>
      </c>
      <c r="C7831" t="s">
        <v>344</v>
      </c>
      <c r="D7831" t="s">
        <v>107</v>
      </c>
      <c r="E7831">
        <v>-8.4510502688601701E-3</v>
      </c>
      <c r="F7831">
        <v>1.82</v>
      </c>
      <c r="G7831">
        <v>-9.1336533203243402E-3</v>
      </c>
      <c r="H7831">
        <v>4.7699999999999996</v>
      </c>
      <c r="I7831">
        <v>0</v>
      </c>
      <c r="J7831">
        <v>1.82</v>
      </c>
      <c r="K7831">
        <v>1.83</v>
      </c>
      <c r="L7831">
        <v>72.8</v>
      </c>
      <c r="M7831">
        <v>5872.0705644865402</v>
      </c>
      <c r="N7831">
        <v>1.83</v>
      </c>
      <c r="O7831">
        <v>-9.0311663501934092E-3</v>
      </c>
      <c r="P7831">
        <v>8.9872637522141492E-3</v>
      </c>
    </row>
    <row r="7832" spans="1:16" x14ac:dyDescent="0.3">
      <c r="A7832" t="s">
        <v>19</v>
      </c>
      <c r="B7832" t="s">
        <v>298</v>
      </c>
      <c r="C7832" t="s">
        <v>344</v>
      </c>
      <c r="D7832" t="s">
        <v>107</v>
      </c>
      <c r="E7832">
        <v>8.5758501574408896E-3</v>
      </c>
      <c r="F7832">
        <v>1.73</v>
      </c>
      <c r="G7832">
        <v>7.7714392774721501E-3</v>
      </c>
      <c r="H7832">
        <v>5.0766666666666698</v>
      </c>
      <c r="I7832">
        <v>0</v>
      </c>
      <c r="J7832">
        <v>1.73</v>
      </c>
      <c r="K7832">
        <v>1.75</v>
      </c>
      <c r="L7832">
        <v>73.599999999999994</v>
      </c>
      <c r="M7832">
        <v>5987.9556972371502</v>
      </c>
      <c r="N7832">
        <v>1.75</v>
      </c>
      <c r="O7832">
        <v>1.5002486982069699E-3</v>
      </c>
      <c r="P7832">
        <v>1.4675987093732501E-2</v>
      </c>
    </row>
    <row r="7833" spans="1:16" x14ac:dyDescent="0.3">
      <c r="A7833" t="s">
        <v>20</v>
      </c>
      <c r="B7833" t="s">
        <v>299</v>
      </c>
      <c r="C7833" t="s">
        <v>345</v>
      </c>
      <c r="D7833" t="s">
        <v>107</v>
      </c>
      <c r="E7833">
        <v>6.7620249026614197E-3</v>
      </c>
      <c r="F7833">
        <v>1.75</v>
      </c>
      <c r="G7833">
        <v>9.2920913559320101E-3</v>
      </c>
      <c r="H7833">
        <v>5.0999999999999996</v>
      </c>
      <c r="I7833">
        <v>0</v>
      </c>
      <c r="J7833">
        <v>1.75</v>
      </c>
      <c r="K7833">
        <v>1.75</v>
      </c>
      <c r="L7833">
        <v>74.3</v>
      </c>
      <c r="M7833">
        <v>6194.3989668208296</v>
      </c>
      <c r="N7833">
        <v>1.75</v>
      </c>
      <c r="O7833">
        <v>5.9241924593056404E-3</v>
      </c>
      <c r="P7833">
        <v>-6.1819206199107404E-3</v>
      </c>
    </row>
    <row r="7834" spans="1:16" x14ac:dyDescent="0.3">
      <c r="A7834" t="s">
        <v>21</v>
      </c>
      <c r="B7834" t="s">
        <v>295</v>
      </c>
      <c r="C7834" t="s">
        <v>345</v>
      </c>
      <c r="D7834" t="s">
        <v>107</v>
      </c>
      <c r="E7834">
        <v>3.80574729922678E-3</v>
      </c>
      <c r="F7834">
        <v>1.75</v>
      </c>
      <c r="G7834">
        <v>3.9366324978074001E-3</v>
      </c>
      <c r="H7834">
        <v>4.26</v>
      </c>
      <c r="I7834">
        <v>0</v>
      </c>
      <c r="J7834">
        <v>1.75</v>
      </c>
      <c r="K7834">
        <v>1.75</v>
      </c>
      <c r="L7834">
        <v>75.5</v>
      </c>
      <c r="M7834">
        <v>6366.0100367591103</v>
      </c>
      <c r="N7834">
        <v>1.75</v>
      </c>
      <c r="O7834">
        <v>5.5683491713374202E-3</v>
      </c>
      <c r="P7834">
        <v>1.22806416705448E-2</v>
      </c>
    </row>
    <row r="7835" spans="1:16" x14ac:dyDescent="0.3">
      <c r="A7835" t="s">
        <v>22</v>
      </c>
      <c r="B7835" t="s">
        <v>297</v>
      </c>
      <c r="C7835" t="s">
        <v>345</v>
      </c>
      <c r="D7835" t="s">
        <v>107</v>
      </c>
      <c r="E7835" s="1">
        <v>3.9293238839554997E-5</v>
      </c>
      <c r="F7835">
        <v>1.24</v>
      </c>
      <c r="G7835">
        <v>6.0562775813632896E-4</v>
      </c>
      <c r="H7835">
        <v>4.0066666666666704</v>
      </c>
      <c r="I7835">
        <v>0</v>
      </c>
      <c r="J7835">
        <v>1.24</v>
      </c>
      <c r="K7835">
        <v>1.25</v>
      </c>
      <c r="L7835">
        <v>76.5</v>
      </c>
      <c r="M7835">
        <v>6587.3623051231398</v>
      </c>
      <c r="N7835">
        <v>1.25</v>
      </c>
      <c r="O7835" s="1">
        <v>2.3097787958104E-4</v>
      </c>
      <c r="P7835">
        <v>8.34877464485651E-3</v>
      </c>
    </row>
    <row r="7836" spans="1:16" x14ac:dyDescent="0.3">
      <c r="A7836" t="s">
        <v>23</v>
      </c>
      <c r="B7836" t="s">
        <v>298</v>
      </c>
      <c r="C7836" t="s">
        <v>345</v>
      </c>
      <c r="D7836" t="s">
        <v>107</v>
      </c>
      <c r="E7836">
        <v>1.59126247379149E-3</v>
      </c>
      <c r="F7836">
        <v>1.25</v>
      </c>
      <c r="G7836">
        <v>2.4772230077054801E-3</v>
      </c>
      <c r="H7836">
        <v>3.92</v>
      </c>
      <c r="I7836">
        <v>0</v>
      </c>
      <c r="J7836">
        <v>1.25</v>
      </c>
      <c r="K7836">
        <v>1.25</v>
      </c>
      <c r="L7836">
        <v>78.2</v>
      </c>
      <c r="M7836">
        <v>6801.51291650434</v>
      </c>
      <c r="N7836">
        <v>1.25</v>
      </c>
      <c r="O7836">
        <v>2.96931513226273E-3</v>
      </c>
      <c r="P7836">
        <v>5.8002057520916096E-3</v>
      </c>
    </row>
    <row r="7837" spans="1:16" x14ac:dyDescent="0.3">
      <c r="A7837" t="s">
        <v>24</v>
      </c>
      <c r="B7837" t="s">
        <v>299</v>
      </c>
      <c r="C7837" t="s">
        <v>346</v>
      </c>
      <c r="D7837" t="s">
        <v>107</v>
      </c>
      <c r="E7837">
        <v>-5.8094688836352101E-3</v>
      </c>
      <c r="F7837">
        <v>1.22</v>
      </c>
      <c r="G7837">
        <v>-5.85215330322342E-3</v>
      </c>
      <c r="H7837">
        <v>3.62</v>
      </c>
      <c r="I7837">
        <v>-6.6518993778919002E-3</v>
      </c>
      <c r="J7837">
        <v>1.22</v>
      </c>
      <c r="K7837">
        <v>1</v>
      </c>
      <c r="L7837">
        <v>79.2</v>
      </c>
      <c r="M7837">
        <v>7118.44684046778</v>
      </c>
      <c r="N7837">
        <v>1</v>
      </c>
      <c r="O7837">
        <v>-4.0022498741247902E-3</v>
      </c>
      <c r="P7837">
        <v>-1.8334146681153699E-3</v>
      </c>
    </row>
    <row r="7838" spans="1:16" x14ac:dyDescent="0.3">
      <c r="A7838" t="s">
        <v>25</v>
      </c>
      <c r="B7838" t="s">
        <v>295</v>
      </c>
      <c r="C7838" t="s">
        <v>346</v>
      </c>
      <c r="D7838" t="s">
        <v>107</v>
      </c>
      <c r="E7838">
        <v>1.20025243183557E-2</v>
      </c>
      <c r="F7838">
        <v>1.01</v>
      </c>
      <c r="G7838">
        <v>9.3035717043719098E-3</v>
      </c>
      <c r="H7838">
        <v>4.2333333333333298</v>
      </c>
      <c r="I7838">
        <v>6.66142576149387E-3</v>
      </c>
      <c r="J7838">
        <v>1.01</v>
      </c>
      <c r="K7838">
        <v>1</v>
      </c>
      <c r="L7838">
        <v>81.8</v>
      </c>
      <c r="M7838">
        <v>7351.6095802348</v>
      </c>
      <c r="N7838">
        <v>1</v>
      </c>
      <c r="O7838">
        <v>1.2540270248643501E-2</v>
      </c>
      <c r="P7838">
        <v>1.1567146792738301E-2</v>
      </c>
    </row>
    <row r="7839" spans="1:16" x14ac:dyDescent="0.3">
      <c r="A7839" t="s">
        <v>26</v>
      </c>
      <c r="B7839" t="s">
        <v>297</v>
      </c>
      <c r="C7839" t="s">
        <v>346</v>
      </c>
      <c r="D7839" t="s">
        <v>107</v>
      </c>
      <c r="E7839">
        <v>-7.45784213836309E-4</v>
      </c>
      <c r="F7839">
        <v>0.98</v>
      </c>
      <c r="G7839">
        <v>-8.0762599660033597E-4</v>
      </c>
      <c r="H7839">
        <v>4.2866666666666697</v>
      </c>
      <c r="I7839">
        <v>-4.91882135295985E-3</v>
      </c>
      <c r="J7839">
        <v>0.98</v>
      </c>
      <c r="K7839">
        <v>1</v>
      </c>
      <c r="L7839">
        <v>83</v>
      </c>
      <c r="M7839">
        <v>7547.9082140497803</v>
      </c>
      <c r="N7839">
        <v>1</v>
      </c>
      <c r="O7839">
        <v>5.3653163712494801E-3</v>
      </c>
      <c r="P7839">
        <v>9.2323093644806099E-3</v>
      </c>
    </row>
    <row r="7840" spans="1:16" x14ac:dyDescent="0.3">
      <c r="A7840" t="s">
        <v>27</v>
      </c>
      <c r="B7840" t="s">
        <v>298</v>
      </c>
      <c r="C7840" t="s">
        <v>346</v>
      </c>
      <c r="D7840" t="s">
        <v>107</v>
      </c>
      <c r="E7840">
        <v>-1.0713614720652099E-3</v>
      </c>
      <c r="F7840">
        <v>1</v>
      </c>
      <c r="G7840">
        <v>-8.18855737779956E-4</v>
      </c>
      <c r="H7840">
        <v>4.0199999999999996</v>
      </c>
      <c r="I7840">
        <v>1.4472129486025099E-3</v>
      </c>
      <c r="J7840">
        <v>1</v>
      </c>
      <c r="K7840">
        <v>1</v>
      </c>
      <c r="L7840">
        <v>83.9</v>
      </c>
      <c r="M7840">
        <v>7767.7669478653297</v>
      </c>
      <c r="N7840">
        <v>1</v>
      </c>
      <c r="O7840">
        <v>6.5216973820136897E-3</v>
      </c>
      <c r="P7840">
        <v>9.0884670632487303E-3</v>
      </c>
    </row>
    <row r="7841" spans="1:16" x14ac:dyDescent="0.3">
      <c r="A7841" t="s">
        <v>28</v>
      </c>
      <c r="B7841" t="s">
        <v>299</v>
      </c>
      <c r="C7841" t="s">
        <v>347</v>
      </c>
      <c r="D7841" t="s">
        <v>107</v>
      </c>
      <c r="E7841">
        <v>7.7880068148150595E-4</v>
      </c>
      <c r="F7841">
        <v>1.03</v>
      </c>
      <c r="G7841">
        <v>6.2703046865930699E-4</v>
      </c>
      <c r="H7841">
        <v>4.5999999999999996</v>
      </c>
      <c r="I7841">
        <v>3.8531729350994599E-3</v>
      </c>
      <c r="J7841">
        <v>1.03</v>
      </c>
      <c r="K7841">
        <v>1.25</v>
      </c>
      <c r="L7841">
        <v>84.2</v>
      </c>
      <c r="M7841">
        <v>8132.1985172135501</v>
      </c>
      <c r="N7841">
        <v>1.25</v>
      </c>
      <c r="O7841">
        <v>5.6373933607796198E-3</v>
      </c>
      <c r="P7841">
        <v>-4.09336596053223E-3</v>
      </c>
    </row>
    <row r="7842" spans="1:16" x14ac:dyDescent="0.3">
      <c r="A7842" t="s">
        <v>29</v>
      </c>
      <c r="B7842" t="s">
        <v>295</v>
      </c>
      <c r="C7842" t="s">
        <v>347</v>
      </c>
      <c r="D7842" t="s">
        <v>107</v>
      </c>
      <c r="E7842">
        <v>2.59380967846834E-3</v>
      </c>
      <c r="F7842">
        <v>1.61</v>
      </c>
      <c r="G7842">
        <v>4.9733200525059499E-3</v>
      </c>
      <c r="H7842">
        <v>4.3033333333333301</v>
      </c>
      <c r="I7842">
        <v>-1.3768223604566599E-3</v>
      </c>
      <c r="J7842">
        <v>1.61</v>
      </c>
      <c r="K7842">
        <v>1.75</v>
      </c>
      <c r="L7842">
        <v>85.4</v>
      </c>
      <c r="M7842">
        <v>8369.6662612437303</v>
      </c>
      <c r="N7842">
        <v>1.75</v>
      </c>
      <c r="O7842">
        <v>3.49413073189453E-3</v>
      </c>
      <c r="P7842">
        <v>8.45848867837962E-3</v>
      </c>
    </row>
    <row r="7843" spans="1:16" x14ac:dyDescent="0.3">
      <c r="A7843" t="s">
        <v>30</v>
      </c>
      <c r="B7843" t="s">
        <v>297</v>
      </c>
      <c r="C7843" t="s">
        <v>347</v>
      </c>
      <c r="D7843" t="s">
        <v>107</v>
      </c>
      <c r="E7843">
        <v>2.5556817876530901E-3</v>
      </c>
      <c r="F7843">
        <v>2.16</v>
      </c>
      <c r="G7843">
        <v>3.18341014382906E-3</v>
      </c>
      <c r="H7843">
        <v>4.1733333333333302</v>
      </c>
      <c r="I7843">
        <v>1.7683196310605E-3</v>
      </c>
      <c r="J7843">
        <v>2.16</v>
      </c>
      <c r="K7843">
        <v>2.25</v>
      </c>
      <c r="L7843">
        <v>86.2</v>
      </c>
      <c r="M7843">
        <v>8730.3423319725298</v>
      </c>
      <c r="N7843">
        <v>2.25</v>
      </c>
      <c r="O7843">
        <v>3.6694937733150498E-3</v>
      </c>
      <c r="P7843">
        <v>3.7070118974105201E-3</v>
      </c>
    </row>
    <row r="7844" spans="1:16" x14ac:dyDescent="0.3">
      <c r="A7844" t="s">
        <v>31</v>
      </c>
      <c r="B7844" t="s">
        <v>298</v>
      </c>
      <c r="C7844" t="s">
        <v>347</v>
      </c>
      <c r="D7844" t="s">
        <v>107</v>
      </c>
      <c r="E7844">
        <v>-8.5440421420353001E-3</v>
      </c>
      <c r="F7844">
        <v>2.63</v>
      </c>
      <c r="G7844">
        <v>-9.3105956532886208E-3</v>
      </c>
      <c r="H7844">
        <v>4.2966666666666704</v>
      </c>
      <c r="I7844">
        <v>-6.8169014775127899E-3</v>
      </c>
      <c r="J7844">
        <v>2.63</v>
      </c>
      <c r="K7844">
        <v>2.75</v>
      </c>
      <c r="L7844">
        <v>88.1</v>
      </c>
      <c r="M7844">
        <v>8941.6091861049699</v>
      </c>
      <c r="N7844">
        <v>2.75</v>
      </c>
      <c r="O7844">
        <v>-5.6110190819067497E-3</v>
      </c>
      <c r="P7844">
        <v>6.0745581014236601E-3</v>
      </c>
    </row>
    <row r="7845" spans="1:16" x14ac:dyDescent="0.3">
      <c r="A7845" t="s">
        <v>32</v>
      </c>
      <c r="B7845" t="s">
        <v>299</v>
      </c>
      <c r="C7845" t="s">
        <v>348</v>
      </c>
      <c r="D7845" t="s">
        <v>107</v>
      </c>
      <c r="E7845">
        <v>-4.5548440719578298E-4</v>
      </c>
      <c r="F7845">
        <v>3.04</v>
      </c>
      <c r="G7845">
        <v>1.5729630697229901E-3</v>
      </c>
      <c r="H7845">
        <v>4.16</v>
      </c>
      <c r="I7845">
        <v>-3.24968689092486E-4</v>
      </c>
      <c r="J7845">
        <v>3.04</v>
      </c>
      <c r="K7845">
        <v>3.25</v>
      </c>
      <c r="L7845">
        <v>88.1</v>
      </c>
      <c r="M7845">
        <v>9325.7285628377504</v>
      </c>
      <c r="N7845">
        <v>3.25</v>
      </c>
      <c r="O7845">
        <v>1.43697233662898E-3</v>
      </c>
      <c r="P7845">
        <v>-5.5548477486002702E-3</v>
      </c>
    </row>
    <row r="7846" spans="1:16" x14ac:dyDescent="0.3">
      <c r="A7846" t="s">
        <v>33</v>
      </c>
      <c r="B7846" t="s">
        <v>295</v>
      </c>
      <c r="C7846" t="s">
        <v>348</v>
      </c>
      <c r="D7846" t="s">
        <v>107</v>
      </c>
      <c r="E7846">
        <v>1.9582229679304699E-4</v>
      </c>
      <c r="F7846">
        <v>3.62</v>
      </c>
      <c r="G7846">
        <v>-8.1885251485847E-4</v>
      </c>
      <c r="H7846">
        <v>4.2133333333333303</v>
      </c>
      <c r="I7846">
        <v>2.2837385482352701E-3</v>
      </c>
      <c r="J7846">
        <v>3.62</v>
      </c>
      <c r="K7846">
        <v>3.75</v>
      </c>
      <c r="L7846">
        <v>89.3</v>
      </c>
      <c r="M7846">
        <v>9726.5591152406505</v>
      </c>
      <c r="N7846">
        <v>3.75</v>
      </c>
      <c r="O7846">
        <v>2.69390471595798E-3</v>
      </c>
      <c r="P7846">
        <v>1.0919891682657799E-2</v>
      </c>
    </row>
    <row r="7847" spans="1:16" x14ac:dyDescent="0.3">
      <c r="A7847" t="s">
        <v>34</v>
      </c>
      <c r="B7847" t="s">
        <v>297</v>
      </c>
      <c r="C7847" t="s">
        <v>348</v>
      </c>
      <c r="D7847" t="s">
        <v>107</v>
      </c>
      <c r="E7847">
        <v>9.1599233531107806E-3</v>
      </c>
      <c r="F7847">
        <v>4.16</v>
      </c>
      <c r="G7847">
        <v>8.1538794884581395E-3</v>
      </c>
      <c r="H7847">
        <v>4.49</v>
      </c>
      <c r="I7847">
        <v>7.7646028768132399E-3</v>
      </c>
      <c r="J7847">
        <v>4.16</v>
      </c>
      <c r="K7847">
        <v>4.25</v>
      </c>
      <c r="L7847">
        <v>90.5</v>
      </c>
      <c r="M7847">
        <v>10016.4398308291</v>
      </c>
      <c r="N7847">
        <v>4.25</v>
      </c>
      <c r="O7847">
        <v>8.7977083578536508E-3</v>
      </c>
      <c r="P7847" s="1">
        <v>-7.7935243928628495E-5</v>
      </c>
    </row>
    <row r="7848" spans="1:16" x14ac:dyDescent="0.3">
      <c r="A7848" t="s">
        <v>35</v>
      </c>
      <c r="B7848" t="s">
        <v>298</v>
      </c>
      <c r="C7848" t="s">
        <v>348</v>
      </c>
      <c r="D7848" t="s">
        <v>107</v>
      </c>
      <c r="E7848">
        <v>-6.0930011113065098E-3</v>
      </c>
      <c r="F7848">
        <v>4.59</v>
      </c>
      <c r="G7848">
        <v>-5.7903407199431101E-3</v>
      </c>
      <c r="H7848">
        <v>4.57</v>
      </c>
      <c r="I7848">
        <v>-6.7769951907843398E-3</v>
      </c>
      <c r="J7848">
        <v>4.59</v>
      </c>
      <c r="K7848">
        <v>4.75</v>
      </c>
      <c r="L7848">
        <v>91.3</v>
      </c>
      <c r="M7848">
        <v>10368.5335230577</v>
      </c>
      <c r="N7848">
        <v>4.75</v>
      </c>
      <c r="O7848">
        <v>-5.4840185992741696E-3</v>
      </c>
      <c r="P7848">
        <v>3.0722363856634499E-3</v>
      </c>
    </row>
    <row r="7849" spans="1:16" x14ac:dyDescent="0.3">
      <c r="A7849" t="s">
        <v>36</v>
      </c>
      <c r="B7849" t="s">
        <v>299</v>
      </c>
      <c r="C7849" t="s">
        <v>349</v>
      </c>
      <c r="D7849" t="s">
        <v>107</v>
      </c>
      <c r="E7849">
        <v>7.9066322634568902E-3</v>
      </c>
      <c r="F7849">
        <v>4.99</v>
      </c>
      <c r="G7849">
        <v>7.2628071068310297E-3</v>
      </c>
      <c r="H7849">
        <v>5.07</v>
      </c>
      <c r="I7849">
        <v>2.4587647687512901E-3</v>
      </c>
      <c r="J7849">
        <v>4.99</v>
      </c>
      <c r="K7849">
        <v>5.25</v>
      </c>
      <c r="L7849">
        <v>92.5</v>
      </c>
      <c r="M7849">
        <v>10833.2355940745</v>
      </c>
      <c r="N7849">
        <v>5.25</v>
      </c>
      <c r="O7849">
        <v>6.9066444155740899E-3</v>
      </c>
      <c r="P7849">
        <v>5.9986569649517199E-3</v>
      </c>
    </row>
    <row r="7850" spans="1:16" x14ac:dyDescent="0.3">
      <c r="A7850" t="s">
        <v>37</v>
      </c>
      <c r="B7850" t="s">
        <v>295</v>
      </c>
      <c r="C7850" t="s">
        <v>349</v>
      </c>
      <c r="D7850" t="s">
        <v>107</v>
      </c>
      <c r="E7850">
        <v>-2.37829139385948E-3</v>
      </c>
      <c r="F7850">
        <v>5.25</v>
      </c>
      <c r="G7850">
        <v>-1.89171948313849E-3</v>
      </c>
      <c r="H7850">
        <v>4.8966666666666701</v>
      </c>
      <c r="I7850">
        <v>1.0278295354124701E-3</v>
      </c>
      <c r="J7850">
        <v>5.25</v>
      </c>
      <c r="K7850">
        <v>5.25</v>
      </c>
      <c r="L7850">
        <v>93.6</v>
      </c>
      <c r="M7850">
        <v>11174.470870388899</v>
      </c>
      <c r="N7850">
        <v>5.25</v>
      </c>
      <c r="O7850">
        <v>-8.2034336682656995E-4</v>
      </c>
      <c r="P7850">
        <v>3.6719644212572801E-3</v>
      </c>
    </row>
    <row r="7851" spans="1:16" x14ac:dyDescent="0.3">
      <c r="A7851" t="s">
        <v>38</v>
      </c>
      <c r="B7851" t="s">
        <v>297</v>
      </c>
      <c r="C7851" t="s">
        <v>349</v>
      </c>
      <c r="D7851" t="s">
        <v>107</v>
      </c>
      <c r="E7851" s="1">
        <v>-4.9031627424866997E-6</v>
      </c>
      <c r="F7851">
        <v>5.24</v>
      </c>
      <c r="G7851">
        <v>7.61545486820836E-4</v>
      </c>
      <c r="H7851">
        <v>4.63</v>
      </c>
      <c r="I7851">
        <v>1.4151391789951601E-4</v>
      </c>
      <c r="J7851">
        <v>5.24</v>
      </c>
      <c r="K7851">
        <v>5.25</v>
      </c>
      <c r="L7851">
        <v>94.8</v>
      </c>
      <c r="M7851">
        <v>11303.784541696999</v>
      </c>
      <c r="N7851">
        <v>5.25</v>
      </c>
      <c r="O7851" s="1">
        <v>-2.79021410382274E-3</v>
      </c>
      <c r="P7851">
        <v>6.5909081177295602E-4</v>
      </c>
    </row>
    <row r="7852" spans="1:16" x14ac:dyDescent="0.3">
      <c r="A7852" t="s">
        <v>39</v>
      </c>
      <c r="B7852" t="s">
        <v>298</v>
      </c>
      <c r="C7852" t="s">
        <v>349</v>
      </c>
      <c r="D7852" t="s">
        <v>107</v>
      </c>
      <c r="E7852" s="1">
        <v>-9.8175301908476302E-5</v>
      </c>
      <c r="F7852">
        <v>5.26</v>
      </c>
      <c r="G7852" s="1">
        <v>2.3298935204252299E-5</v>
      </c>
      <c r="H7852">
        <v>4.68</v>
      </c>
      <c r="I7852">
        <v>3.3092104506424699E-3</v>
      </c>
      <c r="J7852">
        <v>5.26</v>
      </c>
      <c r="K7852">
        <v>5.25</v>
      </c>
      <c r="L7852">
        <v>95.5</v>
      </c>
      <c r="M7852">
        <v>11573.695842688299</v>
      </c>
      <c r="N7852">
        <v>5.25</v>
      </c>
      <c r="O7852" s="1">
        <v>-4.8055785440235298E-3</v>
      </c>
      <c r="P7852">
        <v>-3.0365020304792302E-3</v>
      </c>
    </row>
    <row r="7853" spans="1:16" x14ac:dyDescent="0.3">
      <c r="A7853" t="s">
        <v>40</v>
      </c>
      <c r="B7853" t="s">
        <v>299</v>
      </c>
      <c r="C7853" t="s">
        <v>350</v>
      </c>
      <c r="D7853" t="s">
        <v>107</v>
      </c>
      <c r="E7853">
        <v>-2.21276288652028E-3</v>
      </c>
      <c r="F7853">
        <v>5.25</v>
      </c>
      <c r="G7853">
        <v>-5.8958700262223796E-4</v>
      </c>
      <c r="H7853">
        <v>4.8466666666666702</v>
      </c>
      <c r="I7853">
        <v>-5.0735144640325896E-3</v>
      </c>
      <c r="J7853">
        <v>5.25</v>
      </c>
      <c r="K7853">
        <v>5.25</v>
      </c>
      <c r="L7853">
        <v>95.8</v>
      </c>
      <c r="M7853">
        <v>12053.110289924</v>
      </c>
      <c r="N7853">
        <v>5.25</v>
      </c>
      <c r="O7853">
        <v>-3.2421610961739199E-3</v>
      </c>
      <c r="P7853">
        <v>6.3759285627638098E-3</v>
      </c>
    </row>
    <row r="7854" spans="1:16" x14ac:dyDescent="0.3">
      <c r="A7854" t="s">
        <v>41</v>
      </c>
      <c r="B7854" t="s">
        <v>295</v>
      </c>
      <c r="C7854" t="s">
        <v>350</v>
      </c>
      <c r="D7854" t="s">
        <v>107</v>
      </c>
      <c r="E7854">
        <v>7.8834385675019599E-3</v>
      </c>
      <c r="F7854">
        <v>4.9400000000000004</v>
      </c>
      <c r="G7854">
        <v>7.3885265673947504E-3</v>
      </c>
      <c r="H7854">
        <v>4.7300000000000004</v>
      </c>
      <c r="I7854">
        <v>-2.3723195545430902E-3</v>
      </c>
      <c r="J7854">
        <v>4.9400000000000004</v>
      </c>
      <c r="K7854">
        <v>4.75</v>
      </c>
      <c r="L7854">
        <v>96.8</v>
      </c>
      <c r="M7854">
        <v>12300.485620429799</v>
      </c>
      <c r="N7854">
        <v>4.75</v>
      </c>
      <c r="O7854">
        <v>3.1721516255025502E-3</v>
      </c>
      <c r="P7854">
        <v>-3.6000931678543701E-3</v>
      </c>
    </row>
    <row r="7855" spans="1:16" x14ac:dyDescent="0.3">
      <c r="A7855" t="s">
        <v>42</v>
      </c>
      <c r="B7855" t="s">
        <v>297</v>
      </c>
      <c r="C7855" t="s">
        <v>350</v>
      </c>
      <c r="D7855" t="s">
        <v>107</v>
      </c>
      <c r="E7855">
        <v>6.6777357817038299E-3</v>
      </c>
      <c r="F7855">
        <v>4.24</v>
      </c>
      <c r="G7855">
        <v>6.31817606398588E-3</v>
      </c>
      <c r="H7855">
        <v>4.26</v>
      </c>
      <c r="I7855">
        <v>3.0536765138098301E-3</v>
      </c>
      <c r="J7855">
        <v>4.24</v>
      </c>
      <c r="K7855">
        <v>4.25</v>
      </c>
      <c r="L7855">
        <v>97.4</v>
      </c>
      <c r="M7855">
        <v>12568.229019275999</v>
      </c>
      <c r="N7855">
        <v>4.25</v>
      </c>
      <c r="O7855">
        <v>4.1872196032928201E-3</v>
      </c>
      <c r="P7855">
        <v>1.17482884698017E-3</v>
      </c>
    </row>
    <row r="7856" spans="1:16" x14ac:dyDescent="0.3">
      <c r="A7856" t="s">
        <v>43</v>
      </c>
      <c r="B7856" t="s">
        <v>298</v>
      </c>
      <c r="C7856" t="s">
        <v>350</v>
      </c>
      <c r="D7856" t="s">
        <v>107</v>
      </c>
      <c r="E7856">
        <v>1.11370895672813E-4</v>
      </c>
      <c r="F7856">
        <v>2.61</v>
      </c>
      <c r="G7856">
        <v>5.2300909532565498E-4</v>
      </c>
      <c r="H7856">
        <v>3.66333333333333</v>
      </c>
      <c r="I7856">
        <v>1.2015714858764101E-3</v>
      </c>
      <c r="J7856">
        <v>2.61</v>
      </c>
      <c r="K7856">
        <v>2.25</v>
      </c>
      <c r="L7856">
        <v>97.7</v>
      </c>
      <c r="M7856">
        <v>12823.8882093871</v>
      </c>
      <c r="N7856">
        <v>2.25</v>
      </c>
      <c r="O7856">
        <v>1.1985150626587799E-3</v>
      </c>
      <c r="P7856">
        <v>-1.0452911467422299E-2</v>
      </c>
    </row>
    <row r="7857" spans="1:16" x14ac:dyDescent="0.3">
      <c r="A7857" t="s">
        <v>44</v>
      </c>
      <c r="B7857" t="s">
        <v>299</v>
      </c>
      <c r="C7857" t="s">
        <v>351</v>
      </c>
      <c r="D7857" t="s">
        <v>107</v>
      </c>
      <c r="E7857">
        <v>1.8138392560116401E-3</v>
      </c>
      <c r="F7857">
        <v>2</v>
      </c>
      <c r="G7857">
        <v>2.60183272383596E-3</v>
      </c>
      <c r="H7857">
        <v>3.8866666666666698</v>
      </c>
      <c r="I7857">
        <v>-1.18344847813834E-3</v>
      </c>
      <c r="J7857">
        <v>2</v>
      </c>
      <c r="K7857">
        <v>2</v>
      </c>
      <c r="L7857">
        <v>97.9</v>
      </c>
      <c r="M7857">
        <v>13030.6095791196</v>
      </c>
      <c r="N7857">
        <v>2</v>
      </c>
      <c r="O7857">
        <v>-1.00990474361584E-3</v>
      </c>
      <c r="P7857">
        <v>6.4517441396736404E-3</v>
      </c>
    </row>
    <row r="7858" spans="1:16" x14ac:dyDescent="0.3">
      <c r="A7858" t="s">
        <v>45</v>
      </c>
      <c r="B7858" t="s">
        <v>295</v>
      </c>
      <c r="C7858" t="s">
        <v>351</v>
      </c>
      <c r="D7858" t="s">
        <v>107</v>
      </c>
      <c r="E7858">
        <v>4.7408304818068502E-3</v>
      </c>
      <c r="F7858">
        <v>1.81</v>
      </c>
      <c r="G7858">
        <v>4.5817055045782604E-3</v>
      </c>
      <c r="H7858">
        <v>3.8633333333333302</v>
      </c>
      <c r="I7858">
        <v>-8.5467535829941699E-4</v>
      </c>
      <c r="J7858">
        <v>1.81</v>
      </c>
      <c r="K7858">
        <v>2</v>
      </c>
      <c r="L7858">
        <v>96.7</v>
      </c>
      <c r="M7858">
        <v>13296.3388670391</v>
      </c>
      <c r="N7858">
        <v>2</v>
      </c>
      <c r="O7858">
        <v>1.47466959191522E-3</v>
      </c>
      <c r="P7858">
        <v>3.4643887808849501E-3</v>
      </c>
    </row>
    <row r="7859" spans="1:16" x14ac:dyDescent="0.3">
      <c r="A7859" t="s">
        <v>46</v>
      </c>
      <c r="B7859" t="s">
        <v>297</v>
      </c>
      <c r="C7859" t="s">
        <v>351</v>
      </c>
      <c r="D7859" t="s">
        <v>107</v>
      </c>
      <c r="E7859">
        <v>8.01400091789084E-3</v>
      </c>
      <c r="F7859">
        <v>0.16</v>
      </c>
      <c r="G7859">
        <v>7.7281332192153896E-3</v>
      </c>
      <c r="H7859">
        <v>3.2533333333333299</v>
      </c>
      <c r="I7859">
        <v>-6.7466608326771703E-4</v>
      </c>
      <c r="J7859">
        <v>0.16</v>
      </c>
      <c r="K7859">
        <v>0.13</v>
      </c>
      <c r="L7859">
        <v>97.1</v>
      </c>
      <c r="M7859">
        <v>12641.1156408958</v>
      </c>
      <c r="N7859">
        <v>0.13</v>
      </c>
      <c r="O7859">
        <v>3.89971973667702E-3</v>
      </c>
      <c r="P7859">
        <v>1.39441503494204E-2</v>
      </c>
    </row>
    <row r="7860" spans="1:16" x14ac:dyDescent="0.3">
      <c r="A7860" t="s">
        <v>47</v>
      </c>
      <c r="B7860" t="s">
        <v>298</v>
      </c>
      <c r="C7860" t="s">
        <v>351</v>
      </c>
      <c r="D7860" t="s">
        <v>107</v>
      </c>
      <c r="E7860">
        <v>-2.9433015326780802E-3</v>
      </c>
      <c r="F7860">
        <v>0.18</v>
      </c>
      <c r="G7860">
        <v>-3.4079215624487299E-3</v>
      </c>
      <c r="H7860">
        <v>2.7366666666666699</v>
      </c>
      <c r="I7860" s="1">
        <v>6.3224735725064804E-5</v>
      </c>
      <c r="J7860">
        <v>0.18</v>
      </c>
      <c r="K7860">
        <v>0.13</v>
      </c>
      <c r="L7860">
        <v>95.2</v>
      </c>
      <c r="M7860">
        <v>12413.488485677501</v>
      </c>
      <c r="N7860">
        <v>0.13</v>
      </c>
      <c r="O7860">
        <v>-7.6365300390497399E-3</v>
      </c>
      <c r="P7860">
        <v>7.8366133543994498E-4</v>
      </c>
    </row>
    <row r="7861" spans="1:16" x14ac:dyDescent="0.3">
      <c r="A7861" t="s">
        <v>48</v>
      </c>
      <c r="B7861" t="s">
        <v>299</v>
      </c>
      <c r="C7861" t="s">
        <v>352</v>
      </c>
      <c r="D7861" t="s">
        <v>107</v>
      </c>
      <c r="E7861">
        <v>2.0893840795759302E-3</v>
      </c>
      <c r="F7861">
        <v>0.21</v>
      </c>
      <c r="G7861">
        <v>2.5351510902629202E-3</v>
      </c>
      <c r="H7861">
        <v>3.3133333333333299</v>
      </c>
      <c r="I7861">
        <v>2.85373710501347E-3</v>
      </c>
      <c r="J7861">
        <v>0.21</v>
      </c>
      <c r="K7861">
        <v>0.13</v>
      </c>
      <c r="L7861">
        <v>94.4</v>
      </c>
      <c r="M7861">
        <v>12515.0118898455</v>
      </c>
      <c r="N7861">
        <v>0.13</v>
      </c>
      <c r="O7861">
        <v>-3.23075380077942E-3</v>
      </c>
      <c r="P7861">
        <v>-1.5259166506725199E-2</v>
      </c>
    </row>
    <row r="7862" spans="1:16" x14ac:dyDescent="0.3">
      <c r="A7862" t="s">
        <v>49</v>
      </c>
      <c r="B7862" t="s">
        <v>295</v>
      </c>
      <c r="C7862" t="s">
        <v>352</v>
      </c>
      <c r="D7862" t="s">
        <v>107</v>
      </c>
      <c r="E7862">
        <v>1.4556416804172301E-2</v>
      </c>
      <c r="F7862">
        <v>0.15</v>
      </c>
      <c r="G7862">
        <v>1.47120935803526E-2</v>
      </c>
      <c r="H7862">
        <v>3.5166666666666702</v>
      </c>
      <c r="I7862">
        <v>8.3202961790718199E-4</v>
      </c>
      <c r="J7862">
        <v>0.15</v>
      </c>
      <c r="K7862">
        <v>0.13</v>
      </c>
      <c r="L7862">
        <v>94.9</v>
      </c>
      <c r="M7862">
        <v>12594.8408486271</v>
      </c>
      <c r="N7862">
        <v>0.13</v>
      </c>
      <c r="O7862">
        <v>6.4643183500647803E-3</v>
      </c>
      <c r="P7862">
        <v>-9.4024254021274293E-3</v>
      </c>
    </row>
    <row r="7863" spans="1:16" x14ac:dyDescent="0.3">
      <c r="A7863" t="s">
        <v>50</v>
      </c>
      <c r="B7863" t="s">
        <v>297</v>
      </c>
      <c r="C7863" t="s">
        <v>352</v>
      </c>
      <c r="D7863" t="s">
        <v>107</v>
      </c>
      <c r="E7863">
        <v>1.4422128385591601E-3</v>
      </c>
      <c r="F7863">
        <v>0.12</v>
      </c>
      <c r="G7863">
        <v>1.1904840227261501E-3</v>
      </c>
      <c r="H7863">
        <v>3.46</v>
      </c>
      <c r="I7863">
        <v>1.26873551431306E-3</v>
      </c>
      <c r="J7863">
        <v>0.12</v>
      </c>
      <c r="K7863">
        <v>0.13</v>
      </c>
      <c r="L7863">
        <v>95.6</v>
      </c>
      <c r="M7863">
        <v>12600.6065257399</v>
      </c>
      <c r="N7863">
        <v>0.13</v>
      </c>
      <c r="O7863">
        <v>4.4692616428863002E-3</v>
      </c>
      <c r="P7863">
        <v>2.3634732967403602E-3</v>
      </c>
    </row>
    <row r="7864" spans="1:16" x14ac:dyDescent="0.3">
      <c r="A7864" t="s">
        <v>51</v>
      </c>
      <c r="B7864" t="s">
        <v>298</v>
      </c>
      <c r="C7864" t="s">
        <v>352</v>
      </c>
      <c r="D7864" t="s">
        <v>107</v>
      </c>
      <c r="E7864">
        <v>-8.4166184743139595E-4</v>
      </c>
      <c r="F7864">
        <v>0.16</v>
      </c>
      <c r="G7864">
        <v>-2.2619037153921401E-3</v>
      </c>
      <c r="H7864">
        <v>3.7166666666666699</v>
      </c>
      <c r="I7864">
        <v>3.3818160309921899E-3</v>
      </c>
      <c r="J7864">
        <v>0.16</v>
      </c>
      <c r="K7864">
        <v>0.13</v>
      </c>
      <c r="L7864">
        <v>95.5</v>
      </c>
      <c r="M7864">
        <v>12531.8352634967</v>
      </c>
      <c r="N7864">
        <v>0.13</v>
      </c>
      <c r="O7864">
        <v>7.5564128398362103E-3</v>
      </c>
      <c r="P7864">
        <v>5.3724445463050304E-3</v>
      </c>
    </row>
    <row r="7865" spans="1:16" x14ac:dyDescent="0.3">
      <c r="A7865" t="s">
        <v>52</v>
      </c>
      <c r="B7865" t="s">
        <v>299</v>
      </c>
      <c r="C7865" t="s">
        <v>353</v>
      </c>
      <c r="D7865" t="s">
        <v>107</v>
      </c>
      <c r="E7865">
        <v>-8.1887194072640702E-3</v>
      </c>
      <c r="F7865">
        <v>0.18</v>
      </c>
      <c r="G7865">
        <v>-5.28584950699784E-3</v>
      </c>
      <c r="H7865">
        <v>3.49</v>
      </c>
      <c r="I7865">
        <v>-2.5362626976868099E-3</v>
      </c>
      <c r="J7865">
        <v>0.18</v>
      </c>
      <c r="K7865">
        <v>0.13</v>
      </c>
      <c r="L7865">
        <v>94.1</v>
      </c>
      <c r="M7865">
        <v>12546.183545632701</v>
      </c>
      <c r="N7865">
        <v>0.13</v>
      </c>
      <c r="O7865">
        <v>3.1257304775511601E-4</v>
      </c>
      <c r="P7865">
        <v>-8.3963283202077594E-3</v>
      </c>
    </row>
    <row r="7866" spans="1:16" x14ac:dyDescent="0.3">
      <c r="A7866" t="s">
        <v>53</v>
      </c>
      <c r="B7866" t="s">
        <v>295</v>
      </c>
      <c r="C7866" t="s">
        <v>353</v>
      </c>
      <c r="D7866" t="s">
        <v>107</v>
      </c>
      <c r="E7866">
        <v>3.0196832689171099E-3</v>
      </c>
      <c r="F7866">
        <v>0.19</v>
      </c>
      <c r="G7866">
        <v>4.4383351245569401E-3</v>
      </c>
      <c r="H7866">
        <v>2.7866666666666702</v>
      </c>
      <c r="I7866">
        <v>5.4662079427743003E-3</v>
      </c>
      <c r="J7866">
        <v>0.19</v>
      </c>
      <c r="K7866">
        <v>0.13</v>
      </c>
      <c r="L7866">
        <v>92.9</v>
      </c>
      <c r="M7866">
        <v>12524.5604893704</v>
      </c>
      <c r="N7866">
        <v>0.13</v>
      </c>
      <c r="O7866">
        <v>7.4494892652303699E-3</v>
      </c>
      <c r="P7866">
        <v>-3.3364298051630202E-3</v>
      </c>
    </row>
    <row r="7867" spans="1:16" x14ac:dyDescent="0.3">
      <c r="A7867" t="s">
        <v>54</v>
      </c>
      <c r="B7867" t="s">
        <v>297</v>
      </c>
      <c r="C7867" t="s">
        <v>353</v>
      </c>
      <c r="D7867" t="s">
        <v>107</v>
      </c>
      <c r="E7867">
        <v>-2.47646339268215E-4</v>
      </c>
      <c r="F7867">
        <v>0.18</v>
      </c>
      <c r="G7867" s="1">
        <v>2.6376432610497599E-5</v>
      </c>
      <c r="H7867">
        <v>2.8633333333333302</v>
      </c>
      <c r="I7867">
        <v>5.09842628782486E-3</v>
      </c>
      <c r="J7867">
        <v>0.18</v>
      </c>
      <c r="K7867">
        <v>0.13</v>
      </c>
      <c r="L7867">
        <v>91.6</v>
      </c>
      <c r="M7867">
        <v>12528.1787256507</v>
      </c>
      <c r="N7867">
        <v>0.13</v>
      </c>
      <c r="O7867">
        <v>4.9715572791448901E-3</v>
      </c>
      <c r="P7867">
        <v>-1.65159044548968E-3</v>
      </c>
    </row>
    <row r="7868" spans="1:16" x14ac:dyDescent="0.3">
      <c r="A7868" t="s">
        <v>55</v>
      </c>
      <c r="B7868" t="s">
        <v>298</v>
      </c>
      <c r="C7868" t="s">
        <v>353</v>
      </c>
      <c r="D7868" t="s">
        <v>107</v>
      </c>
      <c r="E7868">
        <v>-7.3952182550609501E-3</v>
      </c>
      <c r="F7868">
        <v>0.14000000000000001</v>
      </c>
      <c r="G7868">
        <v>-6.7184776899971198E-3</v>
      </c>
      <c r="H7868">
        <v>3.46</v>
      </c>
      <c r="I7868">
        <v>-3.9744033197743897E-3</v>
      </c>
      <c r="J7868">
        <v>0.14000000000000001</v>
      </c>
      <c r="K7868">
        <v>0.13</v>
      </c>
      <c r="L7868">
        <v>90.3</v>
      </c>
      <c r="M7868">
        <v>12636.4069446425</v>
      </c>
      <c r="N7868">
        <v>0.13</v>
      </c>
      <c r="O7868">
        <v>-2.4619665809853001E-3</v>
      </c>
      <c r="P7868">
        <v>4.5966851403722602E-4</v>
      </c>
    </row>
    <row r="7869" spans="1:16" x14ac:dyDescent="0.3">
      <c r="A7869" t="s">
        <v>56</v>
      </c>
      <c r="B7869" t="s">
        <v>299</v>
      </c>
      <c r="C7869" t="s">
        <v>354</v>
      </c>
      <c r="D7869" t="s">
        <v>107</v>
      </c>
      <c r="E7869">
        <v>-1.33939055295338E-2</v>
      </c>
      <c r="F7869">
        <v>0.09</v>
      </c>
      <c r="G7869">
        <v>-1.37908829259237E-2</v>
      </c>
      <c r="H7869">
        <v>3.21</v>
      </c>
      <c r="I7869">
        <v>-1.23301906886342E-2</v>
      </c>
      <c r="J7869">
        <v>0.09</v>
      </c>
      <c r="K7869">
        <v>0.13</v>
      </c>
      <c r="L7869">
        <v>89.1</v>
      </c>
      <c r="M7869">
        <v>12774.7088377236</v>
      </c>
      <c r="N7869">
        <v>0.13</v>
      </c>
      <c r="O7869">
        <v>-1.11206339828103E-2</v>
      </c>
      <c r="P7869">
        <v>-3.3867278234067698E-3</v>
      </c>
    </row>
    <row r="7870" spans="1:16" x14ac:dyDescent="0.3">
      <c r="A7870" t="s">
        <v>57</v>
      </c>
      <c r="B7870" t="s">
        <v>295</v>
      </c>
      <c r="C7870" t="s">
        <v>354</v>
      </c>
      <c r="D7870" t="s">
        <v>107</v>
      </c>
      <c r="E7870">
        <v>2.8971890448659101E-3</v>
      </c>
      <c r="F7870">
        <v>0.08</v>
      </c>
      <c r="G7870">
        <v>1.00142234156309E-3</v>
      </c>
      <c r="H7870">
        <v>2.4266666666666699</v>
      </c>
      <c r="I7870">
        <v>3.2111938371572899E-3</v>
      </c>
      <c r="J7870">
        <v>0.08</v>
      </c>
      <c r="K7870">
        <v>0.13</v>
      </c>
      <c r="L7870">
        <v>87.7</v>
      </c>
      <c r="M7870">
        <v>12751.4383532601</v>
      </c>
      <c r="N7870">
        <v>0.13</v>
      </c>
      <c r="O7870" s="1">
        <v>8.1991633833489202E-5</v>
      </c>
      <c r="P7870">
        <v>-8.5165924718726398E-3</v>
      </c>
    </row>
    <row r="7871" spans="1:16" x14ac:dyDescent="0.3">
      <c r="A7871" t="s">
        <v>58</v>
      </c>
      <c r="B7871" t="s">
        <v>297</v>
      </c>
      <c r="C7871" t="s">
        <v>354</v>
      </c>
      <c r="D7871" t="s">
        <v>107</v>
      </c>
      <c r="E7871">
        <v>-1.7255889138594301E-3</v>
      </c>
      <c r="F7871">
        <v>7.0000000000000007E-2</v>
      </c>
      <c r="G7871">
        <v>-1.1403876253890399E-3</v>
      </c>
      <c r="H7871">
        <v>2.04666666666667</v>
      </c>
      <c r="I7871">
        <v>3.2831413945899599E-3</v>
      </c>
      <c r="J7871">
        <v>7.0000000000000007E-2</v>
      </c>
      <c r="K7871">
        <v>0.13</v>
      </c>
      <c r="L7871">
        <v>86.5</v>
      </c>
      <c r="M7871">
        <v>12740.395999213701</v>
      </c>
      <c r="N7871">
        <v>0.13</v>
      </c>
      <c r="O7871">
        <v>6.3898538573514696E-4</v>
      </c>
      <c r="P7871">
        <v>-4.85555784399949E-3</v>
      </c>
    </row>
    <row r="7872" spans="1:16" x14ac:dyDescent="0.3">
      <c r="A7872" t="s">
        <v>59</v>
      </c>
      <c r="B7872" t="s">
        <v>298</v>
      </c>
      <c r="C7872" t="s">
        <v>354</v>
      </c>
      <c r="D7872" t="s">
        <v>107</v>
      </c>
      <c r="E7872">
        <v>-1.3408751902437299E-3</v>
      </c>
      <c r="F7872">
        <v>0.13</v>
      </c>
      <c r="G7872">
        <v>2.98578893779045E-4</v>
      </c>
      <c r="H7872">
        <v>2.0366666666666702</v>
      </c>
      <c r="I7872">
        <v>8.4711930415437597E-4</v>
      </c>
      <c r="J7872">
        <v>0.13</v>
      </c>
      <c r="K7872">
        <v>0.13</v>
      </c>
      <c r="L7872">
        <v>85.7</v>
      </c>
      <c r="M7872">
        <v>12819.310849299</v>
      </c>
      <c r="N7872">
        <v>0.13</v>
      </c>
      <c r="O7872">
        <v>1.56813730828809E-3</v>
      </c>
      <c r="P7872">
        <v>-1.8264650287678199E-3</v>
      </c>
    </row>
    <row r="7873" spans="1:16" x14ac:dyDescent="0.3">
      <c r="A7873" t="s">
        <v>60</v>
      </c>
      <c r="B7873" t="s">
        <v>299</v>
      </c>
      <c r="C7873" t="s">
        <v>355</v>
      </c>
      <c r="D7873" t="s">
        <v>107</v>
      </c>
      <c r="E7873">
        <v>1.5940962369898101E-3</v>
      </c>
      <c r="F7873">
        <v>0.16</v>
      </c>
      <c r="G7873">
        <v>9.9119594798224896E-4</v>
      </c>
      <c r="H7873">
        <v>1.8233333333333299</v>
      </c>
      <c r="I7873">
        <v>4.4466093445718604E-3</v>
      </c>
      <c r="J7873">
        <v>0.16</v>
      </c>
      <c r="K7873">
        <v>0.13</v>
      </c>
      <c r="L7873">
        <v>84.6</v>
      </c>
      <c r="M7873">
        <v>12942.5056720168</v>
      </c>
      <c r="N7873">
        <v>0.13</v>
      </c>
      <c r="O7873">
        <v>5.7029216460424701E-3</v>
      </c>
      <c r="P7873">
        <v>2.03657482113959E-2</v>
      </c>
    </row>
    <row r="7874" spans="1:16" x14ac:dyDescent="0.3">
      <c r="A7874" t="s">
        <v>61</v>
      </c>
      <c r="B7874" t="s">
        <v>295</v>
      </c>
      <c r="C7874" t="s">
        <v>355</v>
      </c>
      <c r="D7874" t="s">
        <v>107</v>
      </c>
      <c r="E7874">
        <v>-4.1943678377851503E-3</v>
      </c>
      <c r="F7874">
        <v>0.14000000000000001</v>
      </c>
      <c r="G7874">
        <v>-6.5439693796260903E-3</v>
      </c>
      <c r="H7874">
        <v>1.64333333333333</v>
      </c>
      <c r="I7874">
        <v>1.4679318551191799E-3</v>
      </c>
      <c r="J7874">
        <v>0.14000000000000001</v>
      </c>
      <c r="K7874">
        <v>0.13</v>
      </c>
      <c r="L7874">
        <v>83.8</v>
      </c>
      <c r="M7874">
        <v>12941.3556379765</v>
      </c>
      <c r="N7874">
        <v>0.13</v>
      </c>
      <c r="O7874">
        <v>1.35280830929396E-4</v>
      </c>
      <c r="P7874">
        <v>-8.01022519373174E-3</v>
      </c>
    </row>
    <row r="7875" spans="1:16" x14ac:dyDescent="0.3">
      <c r="A7875" t="s">
        <v>62</v>
      </c>
      <c r="B7875" t="s">
        <v>297</v>
      </c>
      <c r="C7875" t="s">
        <v>355</v>
      </c>
      <c r="D7875" t="s">
        <v>107</v>
      </c>
      <c r="E7875">
        <v>1.8822080054334801E-3</v>
      </c>
      <c r="F7875">
        <v>0.16</v>
      </c>
      <c r="G7875">
        <v>5.6708689042661597E-4</v>
      </c>
      <c r="H7875">
        <v>1.7066666666666701</v>
      </c>
      <c r="I7875">
        <v>1.89512440117667E-3</v>
      </c>
      <c r="J7875">
        <v>0.16</v>
      </c>
      <c r="K7875">
        <v>0.13</v>
      </c>
      <c r="L7875">
        <v>82.8</v>
      </c>
      <c r="M7875">
        <v>13031.312104966701</v>
      </c>
      <c r="N7875">
        <v>0.13</v>
      </c>
      <c r="O7875">
        <v>2.1562841925995002E-3</v>
      </c>
      <c r="P7875">
        <v>-9.9796658160311602E-4</v>
      </c>
    </row>
    <row r="7876" spans="1:16" x14ac:dyDescent="0.3">
      <c r="A7876" t="s">
        <v>63</v>
      </c>
      <c r="B7876" t="s">
        <v>298</v>
      </c>
      <c r="C7876" t="s">
        <v>355</v>
      </c>
      <c r="D7876" t="s">
        <v>107</v>
      </c>
      <c r="E7876">
        <v>-7.1344669008865901E-3</v>
      </c>
      <c r="F7876">
        <v>0.14000000000000001</v>
      </c>
      <c r="G7876">
        <v>-6.95908349461227E-3</v>
      </c>
      <c r="H7876">
        <v>1.95</v>
      </c>
      <c r="I7876">
        <v>-2.7580975891154901E-3</v>
      </c>
      <c r="J7876">
        <v>0.14000000000000001</v>
      </c>
      <c r="K7876">
        <v>0.13</v>
      </c>
      <c r="L7876">
        <v>82.7</v>
      </c>
      <c r="M7876">
        <v>13057.3611743897</v>
      </c>
      <c r="N7876">
        <v>0.13</v>
      </c>
      <c r="O7876">
        <v>-7.0418039873310096E-3</v>
      </c>
      <c r="P7876">
        <v>3.63663470769104E-4</v>
      </c>
    </row>
    <row r="7877" spans="1:16" x14ac:dyDescent="0.3">
      <c r="A7877" t="s">
        <v>64</v>
      </c>
      <c r="B7877" t="s">
        <v>299</v>
      </c>
      <c r="C7877" t="s">
        <v>356</v>
      </c>
      <c r="D7877" t="s">
        <v>107</v>
      </c>
      <c r="E7877">
        <v>-1.0657501362618199E-2</v>
      </c>
      <c r="F7877">
        <v>0.09</v>
      </c>
      <c r="G7877">
        <v>-1.1325396154610701E-2</v>
      </c>
      <c r="H7877">
        <v>1.9966666666666699</v>
      </c>
      <c r="I7877">
        <v>-1.1604462850423001E-2</v>
      </c>
      <c r="J7877">
        <v>0.09</v>
      </c>
      <c r="K7877">
        <v>0.13</v>
      </c>
      <c r="L7877">
        <v>81.7</v>
      </c>
      <c r="M7877">
        <v>13140.768941693599</v>
      </c>
      <c r="N7877">
        <v>0.13</v>
      </c>
      <c r="O7877">
        <v>-1.18129489411833E-2</v>
      </c>
      <c r="P7877">
        <v>-7.7111457546745798E-3</v>
      </c>
    </row>
    <row r="7878" spans="1:16" x14ac:dyDescent="0.3">
      <c r="A7878" t="s">
        <v>65</v>
      </c>
      <c r="B7878" t="s">
        <v>295</v>
      </c>
      <c r="C7878" t="s">
        <v>356</v>
      </c>
      <c r="D7878" t="s">
        <v>107</v>
      </c>
      <c r="E7878">
        <v>-5.5422970624246001E-3</v>
      </c>
      <c r="F7878">
        <v>0.08</v>
      </c>
      <c r="G7878">
        <v>-5.4961245279248096E-3</v>
      </c>
      <c r="H7878">
        <v>2.71</v>
      </c>
      <c r="I7878">
        <v>-4.0443661916000897E-3</v>
      </c>
      <c r="J7878">
        <v>0.08</v>
      </c>
      <c r="K7878">
        <v>0.13</v>
      </c>
      <c r="L7878">
        <v>81.3</v>
      </c>
      <c r="M7878">
        <v>13307.7120823523</v>
      </c>
      <c r="N7878">
        <v>0.13</v>
      </c>
      <c r="O7878">
        <v>-4.7125033101300699E-3</v>
      </c>
      <c r="P7878">
        <v>2.22922350898713E-3</v>
      </c>
    </row>
    <row r="7879" spans="1:16" x14ac:dyDescent="0.3">
      <c r="A7879" t="s">
        <v>66</v>
      </c>
      <c r="B7879" t="s">
        <v>297</v>
      </c>
      <c r="C7879" t="s">
        <v>356</v>
      </c>
      <c r="D7879" t="s">
        <v>107</v>
      </c>
      <c r="E7879">
        <v>-7.5356100538224204E-3</v>
      </c>
      <c r="F7879">
        <v>0.09</v>
      </c>
      <c r="G7879">
        <v>-6.8390739409789399E-3</v>
      </c>
      <c r="H7879">
        <v>2.7466666666666701</v>
      </c>
      <c r="I7879">
        <v>-2.7106028571113302E-3</v>
      </c>
      <c r="J7879">
        <v>0.09</v>
      </c>
      <c r="K7879">
        <v>0.13</v>
      </c>
      <c r="L7879">
        <v>81.400000000000006</v>
      </c>
      <c r="M7879">
        <v>13335.426197189199</v>
      </c>
      <c r="N7879">
        <v>0.13</v>
      </c>
      <c r="O7879">
        <v>-6.8187283889606896E-3</v>
      </c>
      <c r="P7879">
        <v>6.0542212298688699E-3</v>
      </c>
    </row>
    <row r="7880" spans="1:16" x14ac:dyDescent="0.3">
      <c r="A7880" t="s">
        <v>67</v>
      </c>
      <c r="B7880" t="s">
        <v>298</v>
      </c>
      <c r="C7880" t="s">
        <v>356</v>
      </c>
      <c r="D7880" t="s">
        <v>107</v>
      </c>
      <c r="E7880">
        <v>-5.4884143105864399E-3</v>
      </c>
      <c r="F7880">
        <v>0.08</v>
      </c>
      <c r="G7880">
        <v>-3.9665763102467704E-3</v>
      </c>
      <c r="H7880">
        <v>2.7633333333333301</v>
      </c>
      <c r="I7880">
        <v>-5.1865338543706204E-3</v>
      </c>
      <c r="J7880">
        <v>0.08</v>
      </c>
      <c r="K7880">
        <v>0.13</v>
      </c>
      <c r="L7880">
        <v>80.900000000000006</v>
      </c>
      <c r="M7880">
        <v>13430.8478910666</v>
      </c>
      <c r="N7880">
        <v>0.13</v>
      </c>
      <c r="O7880">
        <v>-4.5220687152731599E-3</v>
      </c>
      <c r="P7880">
        <v>2.2285909210291201E-3</v>
      </c>
    </row>
    <row r="7881" spans="1:16" x14ac:dyDescent="0.3">
      <c r="A7881" t="s">
        <v>68</v>
      </c>
      <c r="B7881" t="s">
        <v>299</v>
      </c>
      <c r="C7881" t="s">
        <v>357</v>
      </c>
      <c r="D7881" t="s">
        <v>107</v>
      </c>
      <c r="E7881">
        <v>3.6283318595584598E-3</v>
      </c>
      <c r="F7881">
        <v>0.1</v>
      </c>
      <c r="G7881">
        <v>4.3833284357148701E-3</v>
      </c>
      <c r="H7881">
        <v>2.62333333333333</v>
      </c>
      <c r="I7881">
        <v>7.0419384324669201E-3</v>
      </c>
      <c r="J7881">
        <v>0.1</v>
      </c>
      <c r="K7881">
        <v>0.13</v>
      </c>
      <c r="L7881">
        <v>80.2</v>
      </c>
      <c r="M7881">
        <v>13762.124218114001</v>
      </c>
      <c r="N7881">
        <v>0.13</v>
      </c>
      <c r="O7881">
        <v>6.3218136264477903E-3</v>
      </c>
      <c r="P7881">
        <v>8.5178171043720496E-3</v>
      </c>
    </row>
    <row r="7882" spans="1:16" x14ac:dyDescent="0.3">
      <c r="A7882" t="s">
        <v>69</v>
      </c>
      <c r="B7882" t="s">
        <v>295</v>
      </c>
      <c r="C7882" t="s">
        <v>357</v>
      </c>
      <c r="D7882" t="s">
        <v>107</v>
      </c>
      <c r="E7882">
        <v>-2.1026424035150999E-3</v>
      </c>
      <c r="F7882">
        <v>0.09</v>
      </c>
      <c r="G7882">
        <v>4.6157125941892501E-4</v>
      </c>
      <c r="H7882">
        <v>2.4966666666666701</v>
      </c>
      <c r="I7882">
        <v>2.3127058337841801E-3</v>
      </c>
      <c r="J7882">
        <v>0.09</v>
      </c>
      <c r="K7882">
        <v>0.13</v>
      </c>
      <c r="L7882">
        <v>80.3</v>
      </c>
      <c r="M7882">
        <v>13903.6008214304</v>
      </c>
      <c r="N7882">
        <v>0.13</v>
      </c>
      <c r="O7882">
        <v>-4.4526465026582E-3</v>
      </c>
      <c r="P7882">
        <v>8.2178168231816801E-3</v>
      </c>
    </row>
    <row r="7883" spans="1:16" x14ac:dyDescent="0.3">
      <c r="A7883" t="s">
        <v>70</v>
      </c>
      <c r="B7883" t="s">
        <v>297</v>
      </c>
      <c r="C7883" t="s">
        <v>357</v>
      </c>
      <c r="D7883" t="s">
        <v>107</v>
      </c>
      <c r="E7883">
        <v>4.3901469041109902E-3</v>
      </c>
      <c r="F7883">
        <v>0.12</v>
      </c>
      <c r="G7883">
        <v>4.4182363523814798E-3</v>
      </c>
      <c r="H7883">
        <v>2.2799999999999998</v>
      </c>
      <c r="I7883">
        <v>2.8373059821653599E-3</v>
      </c>
      <c r="J7883">
        <v>0.12</v>
      </c>
      <c r="K7883">
        <v>0.13</v>
      </c>
      <c r="L7883">
        <v>80.099999999999994</v>
      </c>
      <c r="M7883">
        <v>13880.413</v>
      </c>
      <c r="N7883">
        <v>0.13</v>
      </c>
      <c r="O7883">
        <v>5.9608146235392602E-3</v>
      </c>
      <c r="P7883">
        <v>3.16264068691829E-3</v>
      </c>
    </row>
    <row r="7884" spans="1:16" x14ac:dyDescent="0.3">
      <c r="A7884" t="s">
        <v>71</v>
      </c>
      <c r="B7884" t="s">
        <v>298</v>
      </c>
      <c r="C7884" t="s">
        <v>357</v>
      </c>
      <c r="D7884" t="s">
        <v>107</v>
      </c>
      <c r="E7884">
        <v>-1.12781348105937E-2</v>
      </c>
      <c r="F7884">
        <v>0.11</v>
      </c>
      <c r="G7884">
        <v>-1.0635504109862E-2</v>
      </c>
      <c r="H7884">
        <v>1.9666666666666699</v>
      </c>
      <c r="I7884">
        <v>-2.6272349252964801E-3</v>
      </c>
      <c r="J7884">
        <v>0.11</v>
      </c>
      <c r="K7884">
        <v>0.13</v>
      </c>
      <c r="L7884">
        <v>79.8</v>
      </c>
      <c r="M7884">
        <v>13787.680409307801</v>
      </c>
      <c r="N7884">
        <v>0.13</v>
      </c>
      <c r="O7884">
        <v>-5.1898771316150104E-3</v>
      </c>
      <c r="P7884">
        <v>-6.0075163586370602E-3</v>
      </c>
    </row>
    <row r="7885" spans="1:16" x14ac:dyDescent="0.3">
      <c r="A7885" t="s">
        <v>72</v>
      </c>
      <c r="B7885" t="s">
        <v>299</v>
      </c>
      <c r="C7885" t="s">
        <v>358</v>
      </c>
      <c r="D7885" t="s">
        <v>107</v>
      </c>
      <c r="E7885">
        <v>1.2073497912883399E-3</v>
      </c>
      <c r="F7885">
        <v>0.13</v>
      </c>
      <c r="G7885">
        <v>5.74486977978239E-4</v>
      </c>
      <c r="H7885">
        <v>2.1666666666666701</v>
      </c>
      <c r="I7885">
        <v>-3.2781497448741698E-4</v>
      </c>
      <c r="J7885">
        <v>0.13</v>
      </c>
      <c r="K7885">
        <v>0.13</v>
      </c>
      <c r="L7885">
        <v>78.8</v>
      </c>
      <c r="M7885">
        <v>14097.5993656176</v>
      </c>
      <c r="N7885">
        <v>0.13</v>
      </c>
      <c r="O7885">
        <v>2.6547857639958001E-4</v>
      </c>
      <c r="P7885" s="1">
        <v>3.7875106569274E-5</v>
      </c>
    </row>
    <row r="7886" spans="1:16" x14ac:dyDescent="0.3">
      <c r="A7886" t="s">
        <v>73</v>
      </c>
      <c r="B7886" t="s">
        <v>295</v>
      </c>
      <c r="C7886" t="s">
        <v>358</v>
      </c>
      <c r="D7886" t="s">
        <v>107</v>
      </c>
      <c r="E7886">
        <v>-4.3493227747264402E-3</v>
      </c>
      <c r="F7886">
        <v>0.14000000000000001</v>
      </c>
      <c r="G7886">
        <v>-4.6405553901891503E-3</v>
      </c>
      <c r="H7886">
        <v>2.2200000000000002</v>
      </c>
      <c r="I7886" s="1">
        <v>6.2831787078998502E-5</v>
      </c>
      <c r="J7886">
        <v>0.14000000000000001</v>
      </c>
      <c r="K7886">
        <v>0.13</v>
      </c>
      <c r="L7886">
        <v>78.900000000000006</v>
      </c>
      <c r="M7886">
        <v>14221.0051820593</v>
      </c>
      <c r="N7886">
        <v>0.13</v>
      </c>
      <c r="O7886">
        <v>-6.2622912773777602E-3</v>
      </c>
      <c r="P7886">
        <v>5.4330860698499402E-3</v>
      </c>
    </row>
    <row r="7887" spans="1:16" x14ac:dyDescent="0.3">
      <c r="A7887" t="s">
        <v>74</v>
      </c>
      <c r="B7887" t="s">
        <v>297</v>
      </c>
      <c r="C7887" t="s">
        <v>358</v>
      </c>
      <c r="D7887" t="s">
        <v>107</v>
      </c>
      <c r="E7887">
        <v>5.8983712411375699E-4</v>
      </c>
      <c r="F7887">
        <v>0.24</v>
      </c>
      <c r="G7887" s="1">
        <v>4.03754182443095E-6</v>
      </c>
      <c r="H7887">
        <v>2.19</v>
      </c>
      <c r="I7887">
        <v>1.3844598818772999E-3</v>
      </c>
      <c r="J7887">
        <v>0.24</v>
      </c>
      <c r="K7887">
        <v>0.38</v>
      </c>
      <c r="L7887">
        <v>78.7</v>
      </c>
      <c r="M7887">
        <v>14296.465997950399</v>
      </c>
      <c r="N7887">
        <v>0.38</v>
      </c>
      <c r="O7887">
        <v>2.4219586409115501E-3</v>
      </c>
      <c r="P7887">
        <v>6.0557966385070801E-3</v>
      </c>
    </row>
    <row r="7888" spans="1:16" x14ac:dyDescent="0.3">
      <c r="A7888" t="s">
        <v>75</v>
      </c>
      <c r="B7888" t="s">
        <v>298</v>
      </c>
      <c r="C7888" t="s">
        <v>358</v>
      </c>
      <c r="D7888" t="s">
        <v>107</v>
      </c>
      <c r="E7888">
        <v>-3.41822214712018E-3</v>
      </c>
      <c r="F7888">
        <v>0.36</v>
      </c>
      <c r="G7888">
        <v>-4.0217983941088801E-3</v>
      </c>
      <c r="H7888">
        <v>1.92</v>
      </c>
      <c r="I7888">
        <v>2.3994236730127102E-3</v>
      </c>
      <c r="J7888">
        <v>0.36</v>
      </c>
      <c r="K7888">
        <v>0.38</v>
      </c>
      <c r="L7888">
        <v>78.900000000000006</v>
      </c>
      <c r="M7888">
        <v>14322.163342641699</v>
      </c>
      <c r="N7888">
        <v>0.38</v>
      </c>
      <c r="O7888">
        <v>-1.58412445842515E-3</v>
      </c>
      <c r="P7888">
        <v>2.4955482392643399E-3</v>
      </c>
    </row>
    <row r="7889" spans="16:16" x14ac:dyDescent="0.3">
      <c r="P7889">
        <v>0</v>
      </c>
    </row>
    <row r="7890" spans="16:16" x14ac:dyDescent="0.3">
      <c r="P7890">
        <v>0</v>
      </c>
    </row>
    <row r="7891" spans="16:16" x14ac:dyDescent="0.3">
      <c r="P7891">
        <v>0</v>
      </c>
    </row>
    <row r="7892" spans="16:16" x14ac:dyDescent="0.3">
      <c r="P7892">
        <v>0</v>
      </c>
    </row>
    <row r="7893" spans="16:16" x14ac:dyDescent="0.3">
      <c r="P7893">
        <v>0</v>
      </c>
    </row>
    <row r="7894" spans="16:16" x14ac:dyDescent="0.3">
      <c r="P7894">
        <v>0</v>
      </c>
    </row>
    <row r="7895" spans="16:16" x14ac:dyDescent="0.3">
      <c r="P7895">
        <v>0</v>
      </c>
    </row>
    <row r="7896" spans="16:16" x14ac:dyDescent="0.3">
      <c r="P7896">
        <v>0</v>
      </c>
    </row>
    <row r="7897" spans="16:16" x14ac:dyDescent="0.3">
      <c r="P7897">
        <v>0</v>
      </c>
    </row>
    <row r="7898" spans="16:16" x14ac:dyDescent="0.3">
      <c r="P7898">
        <v>0</v>
      </c>
    </row>
    <row r="7899" spans="16:16" x14ac:dyDescent="0.3">
      <c r="P7899">
        <v>0</v>
      </c>
    </row>
    <row r="7900" spans="16:16" x14ac:dyDescent="0.3">
      <c r="P7900">
        <v>0</v>
      </c>
    </row>
    <row r="7901" spans="16:16" x14ac:dyDescent="0.3">
      <c r="P7901">
        <v>0</v>
      </c>
    </row>
    <row r="7902" spans="16:16" x14ac:dyDescent="0.3">
      <c r="P7902">
        <v>0</v>
      </c>
    </row>
    <row r="7903" spans="16:16" x14ac:dyDescent="0.3">
      <c r="P7903">
        <v>0</v>
      </c>
    </row>
    <row r="7904" spans="16:16" x14ac:dyDescent="0.3">
      <c r="P7904">
        <v>0</v>
      </c>
    </row>
    <row r="7905" spans="16:16" x14ac:dyDescent="0.3">
      <c r="P7905">
        <v>0</v>
      </c>
    </row>
    <row r="7906" spans="16:16" x14ac:dyDescent="0.3">
      <c r="P7906">
        <v>0</v>
      </c>
    </row>
    <row r="7907" spans="16:16" x14ac:dyDescent="0.3">
      <c r="P7907">
        <v>0</v>
      </c>
    </row>
    <row r="7908" spans="16:16" x14ac:dyDescent="0.3">
      <c r="P7908">
        <v>0</v>
      </c>
    </row>
    <row r="7909" spans="16:16" x14ac:dyDescent="0.3">
      <c r="P7909">
        <v>0</v>
      </c>
    </row>
    <row r="7910" spans="16:16" x14ac:dyDescent="0.3">
      <c r="P7910">
        <v>0</v>
      </c>
    </row>
    <row r="7911" spans="16:16" x14ac:dyDescent="0.3">
      <c r="P7911">
        <v>0</v>
      </c>
    </row>
    <row r="7912" spans="16:16" x14ac:dyDescent="0.3">
      <c r="P7912">
        <v>0</v>
      </c>
    </row>
    <row r="7913" spans="16:16" x14ac:dyDescent="0.3">
      <c r="P7913">
        <v>0</v>
      </c>
    </row>
    <row r="7914" spans="16:16" x14ac:dyDescent="0.3">
      <c r="P7914">
        <v>0</v>
      </c>
    </row>
    <row r="7915" spans="16:16" x14ac:dyDescent="0.3">
      <c r="P7915">
        <v>0</v>
      </c>
    </row>
    <row r="7916" spans="16:16" x14ac:dyDescent="0.3">
      <c r="P7916">
        <v>0</v>
      </c>
    </row>
    <row r="7917" spans="16:16" x14ac:dyDescent="0.3">
      <c r="P7917">
        <v>0</v>
      </c>
    </row>
    <row r="7918" spans="16:16" x14ac:dyDescent="0.3">
      <c r="P7918">
        <v>0</v>
      </c>
    </row>
    <row r="7919" spans="16:16" x14ac:dyDescent="0.3">
      <c r="P7919">
        <v>0</v>
      </c>
    </row>
    <row r="7920" spans="16:16" x14ac:dyDescent="0.3">
      <c r="P7920">
        <v>0</v>
      </c>
    </row>
    <row r="7921" spans="16:16" x14ac:dyDescent="0.3">
      <c r="P7921">
        <v>0</v>
      </c>
    </row>
    <row r="7922" spans="16:16" x14ac:dyDescent="0.3">
      <c r="P7922">
        <v>0</v>
      </c>
    </row>
    <row r="7923" spans="16:16" x14ac:dyDescent="0.3">
      <c r="P7923">
        <v>0</v>
      </c>
    </row>
    <row r="7924" spans="16:16" x14ac:dyDescent="0.3">
      <c r="P7924">
        <v>0</v>
      </c>
    </row>
    <row r="7925" spans="16:16" x14ac:dyDescent="0.3">
      <c r="P7925">
        <v>0</v>
      </c>
    </row>
    <row r="7926" spans="16:16" x14ac:dyDescent="0.3">
      <c r="P7926">
        <v>0</v>
      </c>
    </row>
    <row r="7927" spans="16:16" x14ac:dyDescent="0.3">
      <c r="P7927">
        <v>0</v>
      </c>
    </row>
    <row r="7928" spans="16:16" x14ac:dyDescent="0.3">
      <c r="P7928">
        <v>0</v>
      </c>
    </row>
    <row r="7929" spans="16:16" x14ac:dyDescent="0.3">
      <c r="P7929">
        <v>0</v>
      </c>
    </row>
    <row r="7930" spans="16:16" x14ac:dyDescent="0.3">
      <c r="P7930">
        <v>0</v>
      </c>
    </row>
    <row r="7931" spans="16:16" x14ac:dyDescent="0.3">
      <c r="P7931">
        <v>0</v>
      </c>
    </row>
    <row r="7932" spans="16:16" x14ac:dyDescent="0.3">
      <c r="P7932">
        <v>0</v>
      </c>
    </row>
    <row r="7933" spans="16:16" x14ac:dyDescent="0.3">
      <c r="P7933">
        <v>0</v>
      </c>
    </row>
    <row r="7934" spans="16:16" x14ac:dyDescent="0.3">
      <c r="P7934">
        <v>0</v>
      </c>
    </row>
    <row r="7935" spans="16:16" x14ac:dyDescent="0.3">
      <c r="P7935">
        <v>0</v>
      </c>
    </row>
    <row r="7936" spans="16:16" x14ac:dyDescent="0.3">
      <c r="P7936">
        <v>0</v>
      </c>
    </row>
    <row r="7937" spans="16:16" x14ac:dyDescent="0.3">
      <c r="P7937">
        <v>0</v>
      </c>
    </row>
    <row r="7938" spans="16:16" x14ac:dyDescent="0.3">
      <c r="P7938">
        <v>0</v>
      </c>
    </row>
    <row r="7939" spans="16:16" x14ac:dyDescent="0.3">
      <c r="P7939">
        <v>0</v>
      </c>
    </row>
    <row r="7940" spans="16:16" x14ac:dyDescent="0.3">
      <c r="P7940">
        <v>0</v>
      </c>
    </row>
    <row r="7941" spans="16:16" x14ac:dyDescent="0.3">
      <c r="P7941">
        <v>0</v>
      </c>
    </row>
    <row r="7942" spans="16:16" x14ac:dyDescent="0.3">
      <c r="P7942">
        <v>0</v>
      </c>
    </row>
    <row r="7943" spans="16:16" x14ac:dyDescent="0.3">
      <c r="P7943">
        <v>0</v>
      </c>
    </row>
    <row r="7944" spans="16:16" x14ac:dyDescent="0.3">
      <c r="P7944">
        <v>0</v>
      </c>
    </row>
    <row r="7945" spans="16:16" x14ac:dyDescent="0.3">
      <c r="P7945">
        <v>0</v>
      </c>
    </row>
    <row r="7946" spans="16:16" x14ac:dyDescent="0.3">
      <c r="P7946">
        <v>0</v>
      </c>
    </row>
    <row r="7947" spans="16:16" x14ac:dyDescent="0.3">
      <c r="P7947">
        <v>0</v>
      </c>
    </row>
    <row r="7948" spans="16:16" x14ac:dyDescent="0.3">
      <c r="P7948">
        <v>0</v>
      </c>
    </row>
    <row r="7949" spans="16:16" x14ac:dyDescent="0.3">
      <c r="P7949">
        <v>0</v>
      </c>
    </row>
    <row r="7950" spans="16:16" x14ac:dyDescent="0.3">
      <c r="P7950">
        <v>0</v>
      </c>
    </row>
    <row r="7951" spans="16:16" x14ac:dyDescent="0.3">
      <c r="P7951">
        <v>0</v>
      </c>
    </row>
    <row r="7952" spans="16:16" x14ac:dyDescent="0.3">
      <c r="P7952">
        <v>0</v>
      </c>
    </row>
    <row r="7953" spans="16:16" x14ac:dyDescent="0.3">
      <c r="P7953">
        <v>0</v>
      </c>
    </row>
    <row r="7954" spans="16:16" x14ac:dyDescent="0.3">
      <c r="P7954">
        <v>0</v>
      </c>
    </row>
    <row r="7955" spans="16:16" x14ac:dyDescent="0.3">
      <c r="P7955">
        <v>0</v>
      </c>
    </row>
    <row r="7956" spans="16:16" x14ac:dyDescent="0.3">
      <c r="P7956">
        <v>0</v>
      </c>
    </row>
    <row r="7957" spans="16:16" x14ac:dyDescent="0.3">
      <c r="P7957">
        <v>0</v>
      </c>
    </row>
    <row r="7958" spans="16:16" x14ac:dyDescent="0.3">
      <c r="P7958">
        <v>0</v>
      </c>
    </row>
    <row r="7959" spans="16:16" x14ac:dyDescent="0.3">
      <c r="P7959">
        <v>0</v>
      </c>
    </row>
    <row r="7960" spans="16:16" x14ac:dyDescent="0.3">
      <c r="P7960">
        <v>0</v>
      </c>
    </row>
    <row r="7961" spans="16:16" x14ac:dyDescent="0.3">
      <c r="P7961">
        <v>0</v>
      </c>
    </row>
    <row r="7962" spans="16:16" x14ac:dyDescent="0.3">
      <c r="P7962">
        <v>0</v>
      </c>
    </row>
    <row r="7963" spans="16:16" x14ac:dyDescent="0.3">
      <c r="P7963">
        <v>0</v>
      </c>
    </row>
    <row r="7964" spans="16:16" x14ac:dyDescent="0.3">
      <c r="P7964">
        <v>0</v>
      </c>
    </row>
    <row r="7965" spans="16:16" x14ac:dyDescent="0.3">
      <c r="P7965">
        <v>0</v>
      </c>
    </row>
    <row r="7966" spans="16:16" x14ac:dyDescent="0.3">
      <c r="P7966">
        <v>0</v>
      </c>
    </row>
    <row r="7967" spans="16:16" x14ac:dyDescent="0.3">
      <c r="P7967">
        <v>0</v>
      </c>
    </row>
    <row r="7968" spans="16:16" x14ac:dyDescent="0.3">
      <c r="P7968">
        <v>0</v>
      </c>
    </row>
    <row r="7969" spans="16:16" x14ac:dyDescent="0.3">
      <c r="P7969">
        <v>0</v>
      </c>
    </row>
    <row r="7970" spans="16:16" x14ac:dyDescent="0.3">
      <c r="P7970">
        <v>0</v>
      </c>
    </row>
    <row r="7971" spans="16:16" x14ac:dyDescent="0.3">
      <c r="P7971">
        <v>0</v>
      </c>
    </row>
    <row r="7972" spans="16:16" x14ac:dyDescent="0.3">
      <c r="P7972">
        <v>0</v>
      </c>
    </row>
    <row r="7973" spans="16:16" x14ac:dyDescent="0.3">
      <c r="P7973">
        <v>0</v>
      </c>
    </row>
    <row r="7974" spans="16:16" x14ac:dyDescent="0.3">
      <c r="P7974">
        <v>0</v>
      </c>
    </row>
    <row r="7975" spans="16:16" x14ac:dyDescent="0.3">
      <c r="P7975">
        <v>0</v>
      </c>
    </row>
    <row r="7976" spans="16:16" x14ac:dyDescent="0.3">
      <c r="P7976">
        <v>0</v>
      </c>
    </row>
    <row r="7977" spans="16:16" x14ac:dyDescent="0.3">
      <c r="P7977">
        <v>0</v>
      </c>
    </row>
    <row r="7978" spans="16:16" x14ac:dyDescent="0.3">
      <c r="P7978">
        <v>0</v>
      </c>
    </row>
    <row r="7979" spans="16:16" x14ac:dyDescent="0.3">
      <c r="P7979">
        <v>0</v>
      </c>
    </row>
    <row r="7980" spans="16:16" x14ac:dyDescent="0.3">
      <c r="P7980">
        <v>0</v>
      </c>
    </row>
    <row r="7981" spans="16:16" x14ac:dyDescent="0.3">
      <c r="P7981">
        <v>0</v>
      </c>
    </row>
    <row r="7982" spans="16:16" x14ac:dyDescent="0.3">
      <c r="P7982">
        <v>0</v>
      </c>
    </row>
    <row r="7983" spans="16:16" x14ac:dyDescent="0.3">
      <c r="P7983">
        <v>0</v>
      </c>
    </row>
    <row r="7984" spans="16:16" x14ac:dyDescent="0.3">
      <c r="P7984">
        <v>0</v>
      </c>
    </row>
    <row r="7985" spans="16:16" x14ac:dyDescent="0.3">
      <c r="P7985">
        <v>0</v>
      </c>
    </row>
    <row r="7986" spans="16:16" x14ac:dyDescent="0.3">
      <c r="P7986">
        <v>0</v>
      </c>
    </row>
    <row r="7987" spans="16:16" x14ac:dyDescent="0.3">
      <c r="P7987">
        <v>0</v>
      </c>
    </row>
    <row r="7988" spans="16:16" x14ac:dyDescent="0.3">
      <c r="P7988">
        <v>0</v>
      </c>
    </row>
    <row r="7989" spans="16:16" x14ac:dyDescent="0.3">
      <c r="P7989">
        <v>0</v>
      </c>
    </row>
    <row r="7990" spans="16:16" x14ac:dyDescent="0.3">
      <c r="P7990">
        <v>0</v>
      </c>
    </row>
    <row r="7991" spans="16:16" x14ac:dyDescent="0.3">
      <c r="P7991">
        <v>0</v>
      </c>
    </row>
    <row r="7992" spans="16:16" x14ac:dyDescent="0.3">
      <c r="P7992">
        <v>0</v>
      </c>
    </row>
    <row r="7993" spans="16:16" x14ac:dyDescent="0.3">
      <c r="P7993">
        <v>0</v>
      </c>
    </row>
    <row r="7994" spans="16:16" x14ac:dyDescent="0.3">
      <c r="P7994">
        <v>0</v>
      </c>
    </row>
    <row r="7995" spans="16:16" x14ac:dyDescent="0.3">
      <c r="P7995">
        <v>0</v>
      </c>
    </row>
    <row r="7996" spans="16:16" x14ac:dyDescent="0.3">
      <c r="P7996">
        <v>0</v>
      </c>
    </row>
    <row r="7997" spans="16:16" x14ac:dyDescent="0.3">
      <c r="P7997">
        <v>0</v>
      </c>
    </row>
    <row r="7998" spans="16:16" x14ac:dyDescent="0.3">
      <c r="P7998">
        <v>0</v>
      </c>
    </row>
    <row r="7999" spans="16:16" x14ac:dyDescent="0.3">
      <c r="P7999">
        <v>-2.1269159460709699E-2</v>
      </c>
    </row>
    <row r="8000" spans="16:16" x14ac:dyDescent="0.3">
      <c r="P8000">
        <v>8.9857458385811395E-4</v>
      </c>
    </row>
    <row r="8001" spans="16:16" x14ac:dyDescent="0.3">
      <c r="P8001">
        <v>1.13154569597107E-2</v>
      </c>
    </row>
    <row r="8002" spans="16:16" x14ac:dyDescent="0.3">
      <c r="P8002">
        <v>7.8315258746970394E-3</v>
      </c>
    </row>
    <row r="8003" spans="16:16" x14ac:dyDescent="0.3">
      <c r="P8003">
        <v>2.22192221072337E-3</v>
      </c>
    </row>
    <row r="8004" spans="16:16" x14ac:dyDescent="0.3">
      <c r="P8004">
        <v>1.81369693925859E-3</v>
      </c>
    </row>
    <row r="8005" spans="16:16" x14ac:dyDescent="0.3">
      <c r="P8005">
        <v>4.4346145856568597E-3</v>
      </c>
    </row>
    <row r="8006" spans="16:16" x14ac:dyDescent="0.3">
      <c r="P8006">
        <v>1.41778414110574E-2</v>
      </c>
    </row>
    <row r="8007" spans="16:16" x14ac:dyDescent="0.3">
      <c r="P8007">
        <v>-3.7468250471404101E-3</v>
      </c>
    </row>
    <row r="8008" spans="16:16" x14ac:dyDescent="0.3">
      <c r="P8008">
        <v>-1.25078705838888E-4</v>
      </c>
    </row>
    <row r="8009" spans="16:16" x14ac:dyDescent="0.3">
      <c r="P8009">
        <v>9.1416246920088505E-3</v>
      </c>
    </row>
    <row r="8010" spans="16:16" x14ac:dyDescent="0.3">
      <c r="P8010">
        <v>1.41457170749133E-2</v>
      </c>
    </row>
    <row r="8011" spans="16:16" x14ac:dyDescent="0.3">
      <c r="P8011">
        <v>-1.0450704902431201E-2</v>
      </c>
    </row>
    <row r="8012" spans="16:16" x14ac:dyDescent="0.3">
      <c r="P8012">
        <v>-8.0124270663262092E-3</v>
      </c>
    </row>
    <row r="8013" spans="16:16" x14ac:dyDescent="0.3">
      <c r="P8013">
        <v>-1.91121868374644E-3</v>
      </c>
    </row>
    <row r="8014" spans="16:16" x14ac:dyDescent="0.3">
      <c r="P8014">
        <v>4.3393089239529602E-4</v>
      </c>
    </row>
    <row r="8015" spans="16:16" x14ac:dyDescent="0.3">
      <c r="P8015">
        <v>7.1626457512739003E-3</v>
      </c>
    </row>
    <row r="8016" spans="16:16" x14ac:dyDescent="0.3">
      <c r="P8016">
        <v>-4.1863647026909598E-3</v>
      </c>
    </row>
    <row r="8017" spans="16:16" x14ac:dyDescent="0.3">
      <c r="P8017">
        <v>-5.0661041475912301E-3</v>
      </c>
    </row>
    <row r="8018" spans="16:16" x14ac:dyDescent="0.3">
      <c r="P8018">
        <v>-2.9258922637529499E-3</v>
      </c>
    </row>
    <row r="8019" spans="16:16" x14ac:dyDescent="0.3">
      <c r="P8019">
        <v>1.5963286785085601E-2</v>
      </c>
    </row>
    <row r="8020" spans="16:16" x14ac:dyDescent="0.3">
      <c r="P8020">
        <v>-9.3708157955187908E-3</v>
      </c>
    </row>
    <row r="8021" spans="16:16" x14ac:dyDescent="0.3">
      <c r="P8021">
        <v>1.1539365918600299E-2</v>
      </c>
    </row>
    <row r="8022" spans="16:16" x14ac:dyDescent="0.3">
      <c r="P8022">
        <v>2.7369793652249901E-3</v>
      </c>
    </row>
    <row r="8023" spans="16:16" x14ac:dyDescent="0.3">
      <c r="P8023">
        <v>8.3448958388032701E-4</v>
      </c>
    </row>
    <row r="8024" spans="16:16" x14ac:dyDescent="0.3">
      <c r="P8024">
        <v>6.6684086841037899E-3</v>
      </c>
    </row>
    <row r="8025" spans="16:16" x14ac:dyDescent="0.3">
      <c r="P8025">
        <v>-3.9242576500724304E-3</v>
      </c>
    </row>
    <row r="8026" spans="16:16" x14ac:dyDescent="0.3">
      <c r="P8026">
        <v>-7.1881505932394098E-3</v>
      </c>
    </row>
    <row r="8027" spans="16:16" x14ac:dyDescent="0.3">
      <c r="P8027">
        <v>7.3954139022180997E-4</v>
      </c>
    </row>
    <row r="8028" spans="16:16" x14ac:dyDescent="0.3">
      <c r="P8028">
        <v>-4.9341922834296196E-3</v>
      </c>
    </row>
    <row r="8029" spans="16:16" x14ac:dyDescent="0.3">
      <c r="P8029">
        <v>-5.1414276181160901E-3</v>
      </c>
    </row>
    <row r="8030" spans="16:16" x14ac:dyDescent="0.3">
      <c r="P8030">
        <v>-8.6702974048673605E-3</v>
      </c>
    </row>
    <row r="8031" spans="16:16" x14ac:dyDescent="0.3">
      <c r="P8031">
        <v>-6.2622478652549799E-3</v>
      </c>
    </row>
    <row r="8032" spans="16:16" x14ac:dyDescent="0.3">
      <c r="P8032">
        <v>6.1032412910790902E-3</v>
      </c>
    </row>
    <row r="8033" spans="16:16" x14ac:dyDescent="0.3">
      <c r="P8033">
        <v>-6.27814889607059E-4</v>
      </c>
    </row>
    <row r="8034" spans="16:16" x14ac:dyDescent="0.3">
      <c r="P8034">
        <v>7.8116083369330598E-3</v>
      </c>
    </row>
    <row r="8035" spans="16:16" x14ac:dyDescent="0.3">
      <c r="P8035">
        <v>-1.70816712742194E-3</v>
      </c>
    </row>
    <row r="8036" spans="16:16" x14ac:dyDescent="0.3">
      <c r="P8036">
        <v>-1.0012027684311401E-2</v>
      </c>
    </row>
    <row r="8037" spans="16:16" x14ac:dyDescent="0.3">
      <c r="P8037">
        <v>-6.3950807143236003E-3</v>
      </c>
    </row>
    <row r="8038" spans="16:16" x14ac:dyDescent="0.3">
      <c r="P8038">
        <v>-2.66103452116351E-3</v>
      </c>
    </row>
    <row r="8039" spans="16:16" x14ac:dyDescent="0.3">
      <c r="P8039">
        <v>3.5486997340967701E-3</v>
      </c>
    </row>
    <row r="8040" spans="16:16" x14ac:dyDescent="0.3">
      <c r="P8040">
        <v>-1.2280532753992501E-2</v>
      </c>
    </row>
    <row r="8041" spans="16:16" x14ac:dyDescent="0.3">
      <c r="P8041">
        <v>2.2442128923314498E-3</v>
      </c>
    </row>
    <row r="8042" spans="16:16" x14ac:dyDescent="0.3">
      <c r="P8042">
        <v>1.6281226984024701E-2</v>
      </c>
    </row>
    <row r="8043" spans="16:16" x14ac:dyDescent="0.3">
      <c r="P8043">
        <v>-1.26172520702612E-2</v>
      </c>
    </row>
    <row r="8044" spans="16:16" x14ac:dyDescent="0.3">
      <c r="P8044">
        <v>-7.2602207656213803E-4</v>
      </c>
    </row>
    <row r="8045" spans="16:16" x14ac:dyDescent="0.3">
      <c r="P8045">
        <v>-6.8528417309901002E-3</v>
      </c>
    </row>
    <row r="8046" spans="16:16" x14ac:dyDescent="0.3">
      <c r="P8046">
        <v>-7.4333510869690799E-3</v>
      </c>
    </row>
    <row r="8047" spans="16:16" x14ac:dyDescent="0.3">
      <c r="P8047">
        <v>-1.52161433791651E-2</v>
      </c>
    </row>
    <row r="8048" spans="16:16" x14ac:dyDescent="0.3">
      <c r="P8048">
        <v>-3.2744272548157499E-4</v>
      </c>
    </row>
    <row r="8049" spans="16:16" x14ac:dyDescent="0.3">
      <c r="P8049">
        <v>9.2369471657036701E-3</v>
      </c>
    </row>
    <row r="8050" spans="16:16" x14ac:dyDescent="0.3">
      <c r="P8050">
        <v>-1.0615064656454001E-3</v>
      </c>
    </row>
    <row r="8051" spans="16:16" x14ac:dyDescent="0.3">
      <c r="P8051">
        <v>-8.8213221159794098E-4</v>
      </c>
    </row>
    <row r="8052" spans="16:16" x14ac:dyDescent="0.3">
      <c r="P8052">
        <v>-7.4599481661294896E-3</v>
      </c>
    </row>
    <row r="8053" spans="16:16" x14ac:dyDescent="0.3">
      <c r="P8053">
        <v>3.14101426879887E-3</v>
      </c>
    </row>
    <row r="8054" spans="16:16" x14ac:dyDescent="0.3">
      <c r="P8054">
        <v>-3.9529040614691997E-3</v>
      </c>
    </row>
    <row r="8055" spans="16:16" x14ac:dyDescent="0.3">
      <c r="P8055">
        <v>-4.4951311277499099E-3</v>
      </c>
    </row>
    <row r="8056" spans="16:16" x14ac:dyDescent="0.3">
      <c r="P8056">
        <v>-1.3974827675116999E-2</v>
      </c>
    </row>
    <row r="8057" spans="16:16" x14ac:dyDescent="0.3">
      <c r="P8057">
        <v>1.48829969870121E-2</v>
      </c>
    </row>
    <row r="8058" spans="16:16" x14ac:dyDescent="0.3">
      <c r="P8058">
        <v>3.1120101331234599E-3</v>
      </c>
    </row>
    <row r="8059" spans="16:16" x14ac:dyDescent="0.3">
      <c r="P8059">
        <v>3.1420231694383499E-3</v>
      </c>
    </row>
    <row r="8060" spans="16:16" x14ac:dyDescent="0.3">
      <c r="P8060">
        <v>-2.6579230179377702E-3</v>
      </c>
    </row>
    <row r="8061" spans="16:16" x14ac:dyDescent="0.3">
      <c r="P8061">
        <v>-3.8002793826850101E-3</v>
      </c>
    </row>
    <row r="8062" spans="16:16" x14ac:dyDescent="0.3">
      <c r="P8062">
        <v>3.7646119577043899E-3</v>
      </c>
    </row>
    <row r="8063" spans="16:16" x14ac:dyDescent="0.3">
      <c r="P8063">
        <v>9.2622520168035294E-3</v>
      </c>
    </row>
    <row r="8064" spans="16:16" x14ac:dyDescent="0.3">
      <c r="P8064">
        <v>-1.1909114554291601E-2</v>
      </c>
    </row>
    <row r="8065" spans="16:16" x14ac:dyDescent="0.3">
      <c r="P8065">
        <v>2.2662162256477099E-3</v>
      </c>
    </row>
    <row r="8066" spans="16:16" x14ac:dyDescent="0.3">
      <c r="P8066">
        <v>-9.0450718135679491E-3</v>
      </c>
    </row>
    <row r="8067" spans="16:16" x14ac:dyDescent="0.3">
      <c r="P8067">
        <v>-2.41823419572551E-3</v>
      </c>
    </row>
    <row r="8068" spans="16:16" x14ac:dyDescent="0.3">
      <c r="P8068">
        <v>4.02870430317481E-3</v>
      </c>
    </row>
    <row r="8069" spans="16:16" x14ac:dyDescent="0.3">
      <c r="P8069">
        <v>1.2280964031660299E-2</v>
      </c>
    </row>
    <row r="8070" spans="16:16" x14ac:dyDescent="0.3">
      <c r="P8070">
        <v>-9.4093834824926503E-3</v>
      </c>
    </row>
    <row r="8071" spans="16:16" x14ac:dyDescent="0.3">
      <c r="P8071">
        <v>1.5454735436426499E-3</v>
      </c>
    </row>
    <row r="8072" spans="16:16" x14ac:dyDescent="0.3">
      <c r="P8072">
        <v>7.0122756950894401E-3</v>
      </c>
    </row>
    <row r="8073" spans="16:16" x14ac:dyDescent="0.3">
      <c r="P8073">
        <v>5.1359225466889296E-3</v>
      </c>
    </row>
    <row r="8074" spans="16:16" x14ac:dyDescent="0.3">
      <c r="P8074">
        <v>1.51380852582594E-3</v>
      </c>
    </row>
    <row r="8075" spans="16:16" x14ac:dyDescent="0.3">
      <c r="P8075" s="1">
        <v>8.3565574575672499E-5</v>
      </c>
    </row>
    <row r="8076" spans="16:16" x14ac:dyDescent="0.3">
      <c r="P8076">
        <v>-4.07104079962295E-3</v>
      </c>
    </row>
    <row r="8077" spans="16:16" x14ac:dyDescent="0.3">
      <c r="P8077">
        <v>1.13512831653315E-2</v>
      </c>
    </row>
    <row r="8078" spans="16:16" x14ac:dyDescent="0.3">
      <c r="P8078">
        <v>3.6281976488705698E-3</v>
      </c>
    </row>
    <row r="8079" spans="16:16" x14ac:dyDescent="0.3">
      <c r="P8079">
        <v>7.0941141928573303E-3</v>
      </c>
    </row>
    <row r="8080" spans="16:16" x14ac:dyDescent="0.3">
      <c r="P8080">
        <v>3.8816566609796198E-3</v>
      </c>
    </row>
    <row r="8081" spans="16:16" x14ac:dyDescent="0.3">
      <c r="P8081">
        <v>2.9625667119246302E-3</v>
      </c>
    </row>
    <row r="8082" spans="16:16" x14ac:dyDescent="0.3">
      <c r="P8082">
        <v>5.5229337071631699E-3</v>
      </c>
    </row>
    <row r="8083" spans="16:16" x14ac:dyDescent="0.3">
      <c r="P8083">
        <v>-8.07677103986215E-3</v>
      </c>
    </row>
    <row r="8084" spans="16:16" x14ac:dyDescent="0.3">
      <c r="P8084">
        <v>2.4921811417195601E-3</v>
      </c>
    </row>
    <row r="8085" spans="16:16" x14ac:dyDescent="0.3">
      <c r="P8085">
        <v>3.16060331882806E-3</v>
      </c>
    </row>
    <row r="8086" spans="16:16" x14ac:dyDescent="0.3">
      <c r="P8086">
        <v>8.5736683608743699E-3</v>
      </c>
    </row>
    <row r="8087" spans="16:16" x14ac:dyDescent="0.3">
      <c r="P8087">
        <v>-4.8043146260257101E-3</v>
      </c>
    </row>
    <row r="8088" spans="16:16" x14ac:dyDescent="0.3">
      <c r="P8088">
        <v>8.1701462809782299E-3</v>
      </c>
    </row>
    <row r="8089" spans="16:16" x14ac:dyDescent="0.3">
      <c r="P8089">
        <v>-7.7899442190076896E-4</v>
      </c>
    </row>
    <row r="8090" spans="16:16" x14ac:dyDescent="0.3">
      <c r="P8090">
        <v>-1.16791635337954E-4</v>
      </c>
    </row>
    <row r="8091" spans="16:16" x14ac:dyDescent="0.3">
      <c r="P8091">
        <v>-4.5224681508990701E-3</v>
      </c>
    </row>
    <row r="8092" spans="16:16" x14ac:dyDescent="0.3">
      <c r="P8092">
        <v>-2.1947685290859601E-3</v>
      </c>
    </row>
    <row r="8093" spans="16:16" x14ac:dyDescent="0.3">
      <c r="P8093">
        <v>6.6614063371170902E-3</v>
      </c>
    </row>
    <row r="8094" spans="16:16" x14ac:dyDescent="0.3">
      <c r="P8094">
        <v>6.9864258041620903E-3</v>
      </c>
    </row>
    <row r="8095" spans="16:16" x14ac:dyDescent="0.3">
      <c r="P8095">
        <v>2.1283561187655001E-3</v>
      </c>
    </row>
    <row r="8096" spans="16:16" x14ac:dyDescent="0.3">
      <c r="P8096">
        <v>1.9825537695883401E-4</v>
      </c>
    </row>
    <row r="8097" spans="16:16" x14ac:dyDescent="0.3">
      <c r="P8097">
        <v>3.0493242501954398E-3</v>
      </c>
    </row>
    <row r="8098" spans="16:16" x14ac:dyDescent="0.3">
      <c r="P8098">
        <v>6.2427030881950802E-3</v>
      </c>
    </row>
    <row r="8099" spans="16:16" x14ac:dyDescent="0.3">
      <c r="P8099">
        <v>-3.6306120822535699E-3</v>
      </c>
    </row>
    <row r="8100" spans="16:16" x14ac:dyDescent="0.3">
      <c r="P8100">
        <v>-5.1002945610054704E-3</v>
      </c>
    </row>
    <row r="8101" spans="16:16" x14ac:dyDescent="0.3">
      <c r="P8101">
        <v>3.4409228342200402E-3</v>
      </c>
    </row>
    <row r="8102" spans="16:16" x14ac:dyDescent="0.3">
      <c r="P8102">
        <v>8.0472578092622999E-3</v>
      </c>
    </row>
    <row r="8103" spans="16:16" x14ac:dyDescent="0.3">
      <c r="P8103">
        <v>3.07093483659493E-3</v>
      </c>
    </row>
    <row r="8104" spans="16:16" x14ac:dyDescent="0.3">
      <c r="P8104">
        <v>-1.8921718073814399E-3</v>
      </c>
    </row>
    <row r="8105" spans="16:16" x14ac:dyDescent="0.3">
      <c r="P8105">
        <v>8.2742420146324509E-3</v>
      </c>
    </row>
    <row r="8106" spans="16:16" x14ac:dyDescent="0.3">
      <c r="P8106">
        <v>4.24137330822205E-3</v>
      </c>
    </row>
    <row r="8107" spans="16:16" x14ac:dyDescent="0.3">
      <c r="P8107">
        <v>-2.95151556519713E-3</v>
      </c>
    </row>
    <row r="8108" spans="16:16" x14ac:dyDescent="0.3">
      <c r="P8108">
        <v>-8.0416420816113998E-3</v>
      </c>
    </row>
    <row r="8109" spans="16:16" x14ac:dyDescent="0.3">
      <c r="P8109">
        <v>2.2381573202130398E-3</v>
      </c>
    </row>
    <row r="8110" spans="16:16" x14ac:dyDescent="0.3">
      <c r="P8110">
        <v>-1.26347067346533E-3</v>
      </c>
    </row>
    <row r="8111" spans="16:16" x14ac:dyDescent="0.3">
      <c r="P8111">
        <v>1.9851999409592499E-4</v>
      </c>
    </row>
    <row r="8112" spans="16:16" x14ac:dyDescent="0.3">
      <c r="P8112">
        <v>6.8894871797491302E-3</v>
      </c>
    </row>
    <row r="8113" spans="16:16" x14ac:dyDescent="0.3">
      <c r="P8113">
        <v>1.3506117048667199E-4</v>
      </c>
    </row>
    <row r="8114" spans="16:16" x14ac:dyDescent="0.3">
      <c r="P8114">
        <v>1.7284027298654101E-3</v>
      </c>
    </row>
    <row r="8115" spans="16:16" x14ac:dyDescent="0.3">
      <c r="P8115">
        <v>-7.8433837369287201E-3</v>
      </c>
    </row>
    <row r="8116" spans="16:16" x14ac:dyDescent="0.3">
      <c r="P8116">
        <v>-1.1968291103166899E-2</v>
      </c>
    </row>
    <row r="8117" spans="16:16" x14ac:dyDescent="0.3">
      <c r="P8117">
        <v>-5.3816635201160397E-3</v>
      </c>
    </row>
    <row r="8118" spans="16:16" x14ac:dyDescent="0.3">
      <c r="P8118">
        <v>-8.5069938147635006E-3</v>
      </c>
    </row>
    <row r="8119" spans="16:16" x14ac:dyDescent="0.3">
      <c r="P8119">
        <v>-3.54061132805406E-3</v>
      </c>
    </row>
    <row r="8120" spans="16:16" x14ac:dyDescent="0.3">
      <c r="P8120">
        <v>3.6726406388520902E-3</v>
      </c>
    </row>
    <row r="8121" spans="16:16" x14ac:dyDescent="0.3">
      <c r="P8121">
        <v>-5.2650192249359398E-3</v>
      </c>
    </row>
    <row r="8122" spans="16:16" x14ac:dyDescent="0.3">
      <c r="P8122">
        <v>4.9820163136873302E-3</v>
      </c>
    </row>
    <row r="8123" spans="16:16" x14ac:dyDescent="0.3">
      <c r="P8123">
        <v>-7.4729210955277701E-3</v>
      </c>
    </row>
    <row r="8124" spans="16:16" x14ac:dyDescent="0.3">
      <c r="P8124" s="1">
        <v>4.76704552010432E-6</v>
      </c>
    </row>
    <row r="8125" spans="16:16" x14ac:dyDescent="0.3">
      <c r="P8125">
        <v>-7.4021508526458399E-3</v>
      </c>
    </row>
    <row r="8126" spans="16:16" x14ac:dyDescent="0.3">
      <c r="P8126">
        <v>2.4725616772478501E-3</v>
      </c>
    </row>
    <row r="8127" spans="16:16" x14ac:dyDescent="0.3">
      <c r="P8127">
        <v>-4.0223433685522298E-3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K418"/>
  <sheetViews>
    <sheetView workbookViewId="0">
      <selection activeCell="J21" sqref="J21"/>
    </sheetView>
  </sheetViews>
  <sheetFormatPr defaultColWidth="8.77734375" defaultRowHeight="14.4" x14ac:dyDescent="0.3"/>
  <cols>
    <col min="4" max="7" width="9.21875" bestFit="1" customWidth="1"/>
    <col min="8" max="8" width="9.44140625" bestFit="1" customWidth="1"/>
  </cols>
  <sheetData>
    <row r="2" spans="1:11" x14ac:dyDescent="0.3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</row>
    <row r="3" spans="1:11" s="2" customFormat="1" x14ac:dyDescent="0.3">
      <c r="A3"/>
      <c r="B3">
        <v>2002</v>
      </c>
      <c r="C3" t="s">
        <v>76</v>
      </c>
      <c r="D3" s="2">
        <v>4.8566669999999998</v>
      </c>
      <c r="E3" s="2">
        <v>-1.0671730181285968E-2</v>
      </c>
      <c r="H3" s="2">
        <v>156.97810000000001</v>
      </c>
      <c r="I3" s="2">
        <v>1.9747012112426403</v>
      </c>
      <c r="J3" s="2">
        <v>0.3217950117764502</v>
      </c>
      <c r="K3" s="2">
        <v>2.794</v>
      </c>
    </row>
    <row r="4" spans="1:11" s="2" customFormat="1" x14ac:dyDescent="0.3">
      <c r="A4"/>
      <c r="B4">
        <v>2003</v>
      </c>
      <c r="C4" t="s">
        <v>76</v>
      </c>
      <c r="D4" s="2">
        <v>5.25</v>
      </c>
      <c r="E4" s="2">
        <v>1.3638649972219422E-2</v>
      </c>
      <c r="H4" s="2">
        <v>167.57599999999999</v>
      </c>
      <c r="I4" s="2">
        <v>2.2403369572900647</v>
      </c>
      <c r="J4" s="2">
        <v>0.31863170106240074</v>
      </c>
      <c r="K4" s="2">
        <v>3.1960000000000002</v>
      </c>
    </row>
    <row r="5" spans="1:11" s="2" customFormat="1" x14ac:dyDescent="0.3">
      <c r="A5"/>
      <c r="B5">
        <v>2004</v>
      </c>
      <c r="C5" t="s">
        <v>76</v>
      </c>
      <c r="D5" s="2">
        <v>5.4166670000000003</v>
      </c>
      <c r="E5" s="2">
        <v>1.0724453210866342E-2</v>
      </c>
      <c r="F5" s="2">
        <v>0.13200000000000001</v>
      </c>
      <c r="G5" s="2">
        <v>4.0999999999999996</v>
      </c>
      <c r="H5" s="2">
        <v>180.6362</v>
      </c>
      <c r="I5" s="2">
        <v>2.2350910013772642</v>
      </c>
      <c r="J5" s="2">
        <v>0.30861162453791585</v>
      </c>
      <c r="K5" s="2">
        <v>2.8730000000000002</v>
      </c>
    </row>
    <row r="6" spans="1:11" s="2" customFormat="1" x14ac:dyDescent="0.3">
      <c r="A6"/>
      <c r="B6">
        <v>2005</v>
      </c>
      <c r="C6" t="s">
        <v>76</v>
      </c>
      <c r="D6" s="2">
        <v>5.63</v>
      </c>
      <c r="E6" s="2">
        <v>-1.434911564208452E-2</v>
      </c>
      <c r="H6" s="2">
        <v>188.77590000000001</v>
      </c>
      <c r="I6" s="2">
        <v>2.0315843764441341</v>
      </c>
      <c r="J6" s="2">
        <v>0.27673787075059764</v>
      </c>
      <c r="K6" s="2">
        <v>2.742</v>
      </c>
    </row>
    <row r="7" spans="1:11" s="2" customFormat="1" x14ac:dyDescent="0.3">
      <c r="A7"/>
      <c r="B7">
        <v>2006</v>
      </c>
      <c r="C7" t="s">
        <v>76</v>
      </c>
      <c r="D7" s="2">
        <v>6.3466670000000001</v>
      </c>
      <c r="E7" s="2">
        <v>1.3941620870941338E-2</v>
      </c>
      <c r="H7" s="2">
        <v>192.5093</v>
      </c>
      <c r="I7" s="2">
        <v>2.4930916717969338</v>
      </c>
      <c r="J7" s="2">
        <v>0.27935329076317156</v>
      </c>
      <c r="K7" s="2">
        <v>2.5870000000000002</v>
      </c>
    </row>
    <row r="8" spans="1:11" s="2" customFormat="1" x14ac:dyDescent="0.3">
      <c r="A8"/>
      <c r="B8">
        <v>2007</v>
      </c>
      <c r="C8" t="s">
        <v>76</v>
      </c>
      <c r="D8" s="2">
        <v>7.1166669999999996</v>
      </c>
      <c r="E8" s="2">
        <v>-8.2627155213872532E-3</v>
      </c>
      <c r="H8" s="2">
        <v>194.2133</v>
      </c>
      <c r="I8" s="2">
        <v>2.6146059065060996</v>
      </c>
      <c r="J8" s="2">
        <v>0.29571342931669498</v>
      </c>
      <c r="K8" s="2">
        <v>2.4780000000000002</v>
      </c>
    </row>
    <row r="9" spans="1:11" s="2" customFormat="1" x14ac:dyDescent="0.3">
      <c r="A9"/>
      <c r="B9">
        <v>2008</v>
      </c>
      <c r="C9" t="s">
        <v>76</v>
      </c>
      <c r="D9" s="2">
        <v>5.0599999999999996</v>
      </c>
      <c r="E9" s="2">
        <v>2.2675645726792516E-2</v>
      </c>
      <c r="F9" s="2">
        <v>0.14599999999999999</v>
      </c>
      <c r="G9" s="2">
        <v>4.5</v>
      </c>
      <c r="H9" s="2">
        <v>189.1079</v>
      </c>
      <c r="I9" s="2">
        <v>1.9144649521000008</v>
      </c>
      <c r="J9" s="2">
        <v>0.31332475559899642</v>
      </c>
      <c r="K9" s="2">
        <v>3.3</v>
      </c>
    </row>
    <row r="10" spans="1:11" s="2" customFormat="1" x14ac:dyDescent="0.3">
      <c r="A10"/>
      <c r="B10">
        <v>2009</v>
      </c>
      <c r="C10" t="s">
        <v>76</v>
      </c>
      <c r="D10" s="2">
        <v>3.9533330000000002</v>
      </c>
      <c r="E10" s="2">
        <v>-3.8575354214093374E-2</v>
      </c>
      <c r="H10" s="2">
        <v>195.33770000000001</v>
      </c>
      <c r="I10" s="2">
        <v>2.8079272877575963</v>
      </c>
      <c r="J10" s="2">
        <v>0.30243849225046077</v>
      </c>
      <c r="K10" s="2">
        <v>2.7570000000000001</v>
      </c>
    </row>
    <row r="11" spans="1:11" s="2" customFormat="1" x14ac:dyDescent="0.3">
      <c r="A11"/>
      <c r="B11">
        <v>2010</v>
      </c>
      <c r="C11" t="s">
        <v>76</v>
      </c>
      <c r="D11" s="2">
        <v>4.9533329999999998</v>
      </c>
      <c r="E11" s="2">
        <v>1.2586862189931689E-2</v>
      </c>
      <c r="F11" s="2">
        <v>0.14399999999999999</v>
      </c>
      <c r="G11" s="2">
        <v>4.5</v>
      </c>
      <c r="H11" s="2">
        <v>195.46289999999999</v>
      </c>
      <c r="I11" s="2">
        <v>2.6267633586512962</v>
      </c>
      <c r="J11" s="2">
        <v>0.35393540830491899</v>
      </c>
      <c r="K11" s="2">
        <v>2.6469999999999998</v>
      </c>
    </row>
    <row r="12" spans="1:11" s="2" customFormat="1" x14ac:dyDescent="0.3">
      <c r="A12"/>
      <c r="B12">
        <v>2011</v>
      </c>
      <c r="C12" t="s">
        <v>76</v>
      </c>
      <c r="D12" s="2">
        <v>4.62</v>
      </c>
      <c r="E12" s="2">
        <v>2.3852543689085522E-2</v>
      </c>
      <c r="H12" s="2">
        <v>193.46860000000001</v>
      </c>
      <c r="I12" s="2">
        <v>2.2343773799052995</v>
      </c>
      <c r="J12" s="2">
        <v>0.3073107047594959</v>
      </c>
      <c r="K12" s="2">
        <v>2.754</v>
      </c>
    </row>
    <row r="13" spans="1:11" s="2" customFormat="1" x14ac:dyDescent="0.3">
      <c r="A13"/>
      <c r="B13">
        <v>2012</v>
      </c>
      <c r="C13" t="s">
        <v>76</v>
      </c>
      <c r="D13" s="2">
        <v>3.17</v>
      </c>
      <c r="E13" s="2">
        <v>1.0153707376936195E-3</v>
      </c>
      <c r="F13" s="2">
        <v>0.13800000000000001</v>
      </c>
      <c r="G13" s="2">
        <v>4.4000000000000004</v>
      </c>
      <c r="H13" s="2">
        <v>196.154</v>
      </c>
      <c r="J13" s="2">
        <v>0.31251713901666556</v>
      </c>
      <c r="K13" s="2">
        <v>2.7480000000000002</v>
      </c>
    </row>
    <row r="14" spans="1:11" s="2" customFormat="1" x14ac:dyDescent="0.3">
      <c r="A14"/>
      <c r="B14">
        <v>2013</v>
      </c>
      <c r="C14" t="s">
        <v>76</v>
      </c>
      <c r="D14" s="2">
        <v>2.5933329999999999</v>
      </c>
      <c r="E14" s="2">
        <v>-2.5096169766132277E-2</v>
      </c>
      <c r="H14" s="2">
        <v>198.9881</v>
      </c>
      <c r="J14" s="2">
        <v>0.32769740168982042</v>
      </c>
    </row>
    <row r="15" spans="1:11" s="2" customFormat="1" x14ac:dyDescent="0.3">
      <c r="A15"/>
      <c r="B15">
        <v>2014</v>
      </c>
      <c r="C15" t="s">
        <v>76</v>
      </c>
      <c r="D15" s="2">
        <v>2.74</v>
      </c>
      <c r="E15" s="2">
        <v>-3.4464076501894432E-2</v>
      </c>
      <c r="J15" s="2">
        <v>0.32075154341133427</v>
      </c>
    </row>
    <row r="16" spans="1:11" x14ac:dyDescent="0.3">
      <c r="B16">
        <v>2002</v>
      </c>
      <c r="C16" t="s">
        <v>10</v>
      </c>
      <c r="D16">
        <v>3.1088</v>
      </c>
    </row>
    <row r="17" spans="2:4" x14ac:dyDescent="0.3">
      <c r="B17">
        <v>2003</v>
      </c>
      <c r="D17">
        <v>2.1496330000000001</v>
      </c>
    </row>
    <row r="18" spans="2:4" x14ac:dyDescent="0.3">
      <c r="B18">
        <v>2004</v>
      </c>
      <c r="D18">
        <v>2.1636000000000002</v>
      </c>
    </row>
    <row r="19" spans="2:4" x14ac:dyDescent="0.3">
      <c r="B19">
        <v>2005</v>
      </c>
      <c r="D19">
        <v>2.343467</v>
      </c>
    </row>
    <row r="20" spans="2:4" x14ac:dyDescent="0.3">
      <c r="B20">
        <v>2006</v>
      </c>
      <c r="D20">
        <v>3.5944669999999999</v>
      </c>
    </row>
    <row r="21" spans="2:4" x14ac:dyDescent="0.3">
      <c r="B21">
        <v>2007</v>
      </c>
      <c r="D21">
        <v>4.7247669999999999</v>
      </c>
    </row>
    <row r="22" spans="2:4" x14ac:dyDescent="0.3">
      <c r="B22">
        <v>2008</v>
      </c>
      <c r="D22">
        <v>4.2146670000000004</v>
      </c>
    </row>
    <row r="23" spans="2:4" x14ac:dyDescent="0.3">
      <c r="B23">
        <v>2009</v>
      </c>
      <c r="D23">
        <v>0.72189999999999999</v>
      </c>
    </row>
    <row r="24" spans="2:4" x14ac:dyDescent="0.3">
      <c r="B24">
        <v>2010</v>
      </c>
      <c r="D24">
        <v>1.020467</v>
      </c>
    </row>
    <row r="25" spans="2:4" x14ac:dyDescent="0.3">
      <c r="B25">
        <v>2011</v>
      </c>
      <c r="D25">
        <v>1.4955670000000001</v>
      </c>
    </row>
    <row r="26" spans="2:4" x14ac:dyDescent="0.3">
      <c r="B26">
        <v>2012</v>
      </c>
      <c r="D26">
        <v>0.19513330000000001</v>
      </c>
    </row>
    <row r="27" spans="2:4" x14ac:dyDescent="0.3">
      <c r="B27">
        <v>2013</v>
      </c>
      <c r="D27">
        <v>0.2409</v>
      </c>
    </row>
    <row r="28" spans="2:4" x14ac:dyDescent="0.3">
      <c r="B28">
        <v>2014</v>
      </c>
      <c r="D28">
        <v>8.1466670000000005E-2</v>
      </c>
    </row>
    <row r="29" spans="2:4" x14ac:dyDescent="0.3">
      <c r="B29">
        <v>2002</v>
      </c>
      <c r="C29" t="s">
        <v>77</v>
      </c>
      <c r="D29">
        <v>3.1088</v>
      </c>
    </row>
    <row r="30" spans="2:4" x14ac:dyDescent="0.3">
      <c r="B30">
        <v>2003</v>
      </c>
      <c r="D30">
        <v>2.1496330000000001</v>
      </c>
    </row>
    <row r="31" spans="2:4" x14ac:dyDescent="0.3">
      <c r="B31">
        <v>2004</v>
      </c>
      <c r="D31">
        <v>2.1636000000000002</v>
      </c>
    </row>
    <row r="32" spans="2:4" x14ac:dyDescent="0.3">
      <c r="B32">
        <v>2005</v>
      </c>
      <c r="D32">
        <v>2.343467</v>
      </c>
    </row>
    <row r="33" spans="2:4" x14ac:dyDescent="0.3">
      <c r="B33">
        <v>2006</v>
      </c>
      <c r="D33">
        <v>3.5944669999999999</v>
      </c>
    </row>
    <row r="34" spans="2:4" x14ac:dyDescent="0.3">
      <c r="B34">
        <v>2007</v>
      </c>
      <c r="D34">
        <v>4.7247669999999999</v>
      </c>
    </row>
    <row r="35" spans="2:4" x14ac:dyDescent="0.3">
      <c r="B35">
        <v>2008</v>
      </c>
      <c r="D35">
        <v>4.2146670000000004</v>
      </c>
    </row>
    <row r="36" spans="2:4" x14ac:dyDescent="0.3">
      <c r="B36">
        <v>2009</v>
      </c>
      <c r="D36">
        <v>0.72189999999999999</v>
      </c>
    </row>
    <row r="37" spans="2:4" x14ac:dyDescent="0.3">
      <c r="B37">
        <v>2010</v>
      </c>
      <c r="D37">
        <v>1.020467</v>
      </c>
    </row>
    <row r="38" spans="2:4" x14ac:dyDescent="0.3">
      <c r="B38">
        <v>2011</v>
      </c>
      <c r="D38">
        <v>1.4955670000000001</v>
      </c>
    </row>
    <row r="39" spans="2:4" x14ac:dyDescent="0.3">
      <c r="B39">
        <v>2012</v>
      </c>
      <c r="D39">
        <v>0.19513330000000001</v>
      </c>
    </row>
    <row r="40" spans="2:4" x14ac:dyDescent="0.3">
      <c r="B40">
        <v>2013</v>
      </c>
      <c r="D40">
        <v>0.2409</v>
      </c>
    </row>
    <row r="41" spans="2:4" x14ac:dyDescent="0.3">
      <c r="B41">
        <v>2014</v>
      </c>
      <c r="D41">
        <v>8.1466670000000005E-2</v>
      </c>
    </row>
    <row r="42" spans="2:4" x14ac:dyDescent="0.3">
      <c r="B42">
        <v>2002</v>
      </c>
      <c r="C42" t="s">
        <v>78</v>
      </c>
      <c r="D42">
        <v>2.8579699999999999</v>
      </c>
    </row>
    <row r="43" spans="2:4" x14ac:dyDescent="0.3">
      <c r="B43">
        <v>2003</v>
      </c>
      <c r="D43">
        <v>2.7207140000000001</v>
      </c>
    </row>
    <row r="44" spans="2:4" x14ac:dyDescent="0.3">
      <c r="B44">
        <v>2004</v>
      </c>
      <c r="D44">
        <v>2.616905</v>
      </c>
    </row>
    <row r="45" spans="2:4" x14ac:dyDescent="0.3">
      <c r="B45">
        <v>2005</v>
      </c>
      <c r="D45">
        <v>3.2879049999999999</v>
      </c>
    </row>
    <row r="46" spans="2:4" x14ac:dyDescent="0.3">
      <c r="B46">
        <v>2006</v>
      </c>
      <c r="D46">
        <v>4.3201960000000001</v>
      </c>
    </row>
    <row r="47" spans="2:4" x14ac:dyDescent="0.3">
      <c r="B47">
        <v>2007</v>
      </c>
      <c r="D47">
        <v>4.8263119999999997</v>
      </c>
    </row>
    <row r="48" spans="2:4" x14ac:dyDescent="0.3">
      <c r="B48">
        <v>2008</v>
      </c>
      <c r="D48">
        <v>2.8130790000000001</v>
      </c>
    </row>
    <row r="49" spans="2:4" x14ac:dyDescent="0.3">
      <c r="B49">
        <v>2009</v>
      </c>
      <c r="D49">
        <v>0.38207140000000001</v>
      </c>
    </row>
    <row r="50" spans="2:4" x14ac:dyDescent="0.3">
      <c r="B50">
        <v>2010</v>
      </c>
      <c r="D50">
        <v>1.167889</v>
      </c>
    </row>
    <row r="51" spans="2:4" x14ac:dyDescent="0.3">
      <c r="B51">
        <v>2011</v>
      </c>
      <c r="D51">
        <v>1.155675</v>
      </c>
    </row>
    <row r="52" spans="2:4" x14ac:dyDescent="0.3">
      <c r="B52">
        <v>2012</v>
      </c>
      <c r="D52">
        <v>1.1599999999999999</v>
      </c>
    </row>
    <row r="53" spans="2:4" x14ac:dyDescent="0.3">
      <c r="B53">
        <v>2013</v>
      </c>
      <c r="D53">
        <v>1.168606</v>
      </c>
    </row>
    <row r="54" spans="2:4" x14ac:dyDescent="0.3">
      <c r="B54">
        <v>2014</v>
      </c>
      <c r="D54">
        <v>1.177945</v>
      </c>
    </row>
    <row r="55" spans="2:4" x14ac:dyDescent="0.3">
      <c r="B55">
        <v>2002</v>
      </c>
      <c r="C55" t="s">
        <v>79</v>
      </c>
      <c r="D55">
        <v>3.0066666666666699</v>
      </c>
    </row>
    <row r="56" spans="2:4" x14ac:dyDescent="0.3">
      <c r="B56">
        <v>2003</v>
      </c>
      <c r="D56">
        <v>2.65</v>
      </c>
    </row>
    <row r="57" spans="2:4" x14ac:dyDescent="0.3">
      <c r="B57">
        <v>2004</v>
      </c>
      <c r="D57">
        <v>2.1866666666666701</v>
      </c>
    </row>
    <row r="58" spans="2:4" x14ac:dyDescent="0.3">
      <c r="B58">
        <v>2005</v>
      </c>
      <c r="D58">
        <v>4.35666666666667</v>
      </c>
    </row>
    <row r="59" spans="2:4" x14ac:dyDescent="0.3">
      <c r="B59">
        <v>2006</v>
      </c>
      <c r="D59">
        <v>5.2966666666666704</v>
      </c>
    </row>
    <row r="60" spans="2:4" x14ac:dyDescent="0.3">
      <c r="B60">
        <v>2007</v>
      </c>
      <c r="D60">
        <v>5.8133333333333299</v>
      </c>
    </row>
    <row r="61" spans="2:4" x14ac:dyDescent="0.3">
      <c r="B61">
        <v>2008</v>
      </c>
      <c r="D61">
        <v>8.24</v>
      </c>
    </row>
    <row r="62" spans="2:4" x14ac:dyDescent="0.3">
      <c r="B62">
        <v>2009</v>
      </c>
      <c r="D62">
        <v>0.43</v>
      </c>
    </row>
    <row r="63" spans="2:4" x14ac:dyDescent="0.3">
      <c r="B63">
        <v>2010</v>
      </c>
      <c r="D63">
        <v>2.9066666666666698</v>
      </c>
    </row>
    <row r="64" spans="2:4" x14ac:dyDescent="0.3">
      <c r="B64">
        <v>2011</v>
      </c>
      <c r="D64">
        <v>5.2433333333333296</v>
      </c>
    </row>
    <row r="65" spans="2:4" x14ac:dyDescent="0.3">
      <c r="B65">
        <v>2012</v>
      </c>
      <c r="D65">
        <v>5.0066666666666704</v>
      </c>
    </row>
    <row r="66" spans="2:4" x14ac:dyDescent="0.3">
      <c r="B66">
        <v>2013</v>
      </c>
      <c r="D66">
        <v>4.68333333333333</v>
      </c>
    </row>
    <row r="67" spans="2:4" x14ac:dyDescent="0.3">
      <c r="B67">
        <v>2014</v>
      </c>
      <c r="D67">
        <v>3.0533333333333301</v>
      </c>
    </row>
    <row r="68" spans="2:4" x14ac:dyDescent="0.3">
      <c r="B68">
        <v>2002</v>
      </c>
      <c r="C68" t="s">
        <v>108</v>
      </c>
      <c r="D68">
        <v>2.74</v>
      </c>
    </row>
    <row r="69" spans="2:4" x14ac:dyDescent="0.3">
      <c r="B69">
        <v>2003</v>
      </c>
      <c r="D69">
        <v>2.0699999999999998</v>
      </c>
    </row>
    <row r="70" spans="2:4" x14ac:dyDescent="0.3">
      <c r="B70">
        <v>2004</v>
      </c>
      <c r="D70">
        <v>2.6166670000000001</v>
      </c>
    </row>
    <row r="71" spans="2:4" x14ac:dyDescent="0.3">
      <c r="B71">
        <v>2005</v>
      </c>
      <c r="D71">
        <v>2.1066669999999998</v>
      </c>
    </row>
    <row r="72" spans="2:4" x14ac:dyDescent="0.3">
      <c r="B72">
        <v>2006</v>
      </c>
      <c r="D72">
        <v>2.6166670000000001</v>
      </c>
    </row>
    <row r="73" spans="2:4" x14ac:dyDescent="0.3">
      <c r="B73">
        <v>2007</v>
      </c>
      <c r="D73">
        <v>3.7766670000000002</v>
      </c>
    </row>
    <row r="74" spans="2:4" x14ac:dyDescent="0.3">
      <c r="B74">
        <v>2008</v>
      </c>
      <c r="D74">
        <v>4.1066669999999998</v>
      </c>
    </row>
    <row r="75" spans="2:4" x14ac:dyDescent="0.3">
      <c r="B75">
        <v>2009</v>
      </c>
      <c r="D75">
        <v>1.77</v>
      </c>
    </row>
    <row r="76" spans="2:4" x14ac:dyDescent="0.3">
      <c r="B76">
        <v>2010</v>
      </c>
      <c r="D76">
        <v>1.213333</v>
      </c>
    </row>
    <row r="77" spans="2:4" x14ac:dyDescent="0.3">
      <c r="B77">
        <v>2011</v>
      </c>
      <c r="D77">
        <v>1.1599999999999999</v>
      </c>
    </row>
    <row r="78" spans="2:4" x14ac:dyDescent="0.3">
      <c r="B78">
        <v>2012</v>
      </c>
      <c r="D78">
        <v>0.58333330000000005</v>
      </c>
    </row>
    <row r="79" spans="2:4" x14ac:dyDescent="0.3">
      <c r="B79">
        <v>2013</v>
      </c>
      <c r="D79">
        <v>0.41</v>
      </c>
    </row>
    <row r="80" spans="2:4" x14ac:dyDescent="0.3">
      <c r="B80">
        <v>2014</v>
      </c>
      <c r="D80">
        <v>0.34333330000000001</v>
      </c>
    </row>
    <row r="81" spans="2:4" x14ac:dyDescent="0.3">
      <c r="B81">
        <v>2002</v>
      </c>
      <c r="C81" t="s">
        <v>81</v>
      </c>
      <c r="D81">
        <v>3.2726670000000002</v>
      </c>
    </row>
    <row r="82" spans="2:4" x14ac:dyDescent="0.3">
      <c r="B82">
        <v>2003</v>
      </c>
      <c r="D82">
        <v>2.2109000000000001</v>
      </c>
    </row>
    <row r="83" spans="2:4" x14ac:dyDescent="0.3">
      <c r="B83">
        <v>2004</v>
      </c>
      <c r="D83">
        <v>2.203233</v>
      </c>
    </row>
    <row r="84" spans="2:4" x14ac:dyDescent="0.3">
      <c r="B84">
        <v>2005</v>
      </c>
      <c r="D84">
        <v>2.362933</v>
      </c>
    </row>
    <row r="85" spans="2:4" x14ac:dyDescent="0.3">
      <c r="B85">
        <v>2006</v>
      </c>
      <c r="D85">
        <v>3.7253669999999999</v>
      </c>
    </row>
    <row r="86" spans="2:4" x14ac:dyDescent="0.3">
      <c r="B86">
        <v>2007</v>
      </c>
      <c r="D86">
        <v>4.8578669999999997</v>
      </c>
    </row>
    <row r="87" spans="2:4" x14ac:dyDescent="0.3">
      <c r="B87">
        <v>2008</v>
      </c>
      <c r="D87">
        <v>5.8119670000000001</v>
      </c>
    </row>
    <row r="88" spans="2:4" x14ac:dyDescent="0.3">
      <c r="B88">
        <v>2009</v>
      </c>
      <c r="D88">
        <v>1.564533</v>
      </c>
    </row>
    <row r="89" spans="2:4" x14ac:dyDescent="0.3">
      <c r="B89">
        <v>2010</v>
      </c>
      <c r="D89">
        <v>1.2139329999999999</v>
      </c>
    </row>
    <row r="90" spans="2:4" x14ac:dyDescent="0.3">
      <c r="B90">
        <v>2011</v>
      </c>
      <c r="D90">
        <v>1.256267</v>
      </c>
    </row>
    <row r="91" spans="2:4" x14ac:dyDescent="0.3">
      <c r="B91">
        <v>2012</v>
      </c>
      <c r="D91">
        <v>0.30416670000000001</v>
      </c>
    </row>
    <row r="92" spans="2:4" x14ac:dyDescent="0.3">
      <c r="B92">
        <v>2013</v>
      </c>
      <c r="D92">
        <v>0.26169999999999999</v>
      </c>
    </row>
    <row r="93" spans="2:4" x14ac:dyDescent="0.3">
      <c r="B93">
        <v>2014</v>
      </c>
      <c r="D93">
        <v>0.3</v>
      </c>
    </row>
    <row r="94" spans="2:4" x14ac:dyDescent="0.3">
      <c r="B94">
        <v>2002</v>
      </c>
      <c r="C94" t="s">
        <v>82</v>
      </c>
      <c r="D94">
        <v>3.7233329999999998</v>
      </c>
    </row>
    <row r="95" spans="2:4" x14ac:dyDescent="0.3">
      <c r="B95">
        <v>2003</v>
      </c>
      <c r="D95">
        <v>2.61</v>
      </c>
    </row>
    <row r="96" spans="2:4" x14ac:dyDescent="0.3">
      <c r="B96">
        <v>2004</v>
      </c>
      <c r="D96">
        <v>2.41</v>
      </c>
    </row>
    <row r="97" spans="2:4" x14ac:dyDescent="0.3">
      <c r="B97">
        <v>2005</v>
      </c>
      <c r="D97">
        <v>2.41</v>
      </c>
    </row>
    <row r="98" spans="2:4" x14ac:dyDescent="0.3">
      <c r="B98">
        <v>2006</v>
      </c>
      <c r="D98">
        <v>3.68</v>
      </c>
    </row>
    <row r="99" spans="2:4" x14ac:dyDescent="0.3">
      <c r="B99">
        <v>2007</v>
      </c>
      <c r="D99">
        <v>5.9366659999999998</v>
      </c>
    </row>
    <row r="100" spans="2:4" x14ac:dyDescent="0.3">
      <c r="B100">
        <v>2008</v>
      </c>
      <c r="D100">
        <v>7.26</v>
      </c>
    </row>
    <row r="101" spans="2:4" x14ac:dyDescent="0.3">
      <c r="B101">
        <v>2009</v>
      </c>
      <c r="D101">
        <v>4.42</v>
      </c>
    </row>
    <row r="102" spans="2:4" x14ac:dyDescent="0.3">
      <c r="B102">
        <v>2010</v>
      </c>
      <c r="D102">
        <v>1.1133329999999999</v>
      </c>
    </row>
    <row r="103" spans="2:4" x14ac:dyDescent="0.3">
      <c r="B103">
        <v>2011</v>
      </c>
      <c r="D103">
        <v>1.4955670000000001</v>
      </c>
    </row>
    <row r="104" spans="2:4" x14ac:dyDescent="0.3">
      <c r="B104">
        <v>2012</v>
      </c>
      <c r="D104">
        <v>0.19513330000000001</v>
      </c>
    </row>
    <row r="105" spans="2:4" x14ac:dyDescent="0.3">
      <c r="B105">
        <v>2013</v>
      </c>
      <c r="D105">
        <v>0.2409</v>
      </c>
    </row>
    <row r="106" spans="2:4" x14ac:dyDescent="0.3">
      <c r="B106">
        <v>2014</v>
      </c>
      <c r="D106">
        <v>8.1466670000000005E-2</v>
      </c>
    </row>
    <row r="107" spans="2:4" x14ac:dyDescent="0.3">
      <c r="B107">
        <v>2002</v>
      </c>
      <c r="C107" t="s">
        <v>83</v>
      </c>
      <c r="D107">
        <v>3.1088</v>
      </c>
    </row>
    <row r="108" spans="2:4" x14ac:dyDescent="0.3">
      <c r="B108">
        <v>2003</v>
      </c>
      <c r="D108">
        <v>2.1496330000000001</v>
      </c>
    </row>
    <row r="109" spans="2:4" x14ac:dyDescent="0.3">
      <c r="B109">
        <v>2004</v>
      </c>
      <c r="D109">
        <v>2.1636000000000002</v>
      </c>
    </row>
    <row r="110" spans="2:4" x14ac:dyDescent="0.3">
      <c r="B110">
        <v>2005</v>
      </c>
      <c r="D110">
        <v>2.343467</v>
      </c>
    </row>
    <row r="111" spans="2:4" x14ac:dyDescent="0.3">
      <c r="B111">
        <v>2006</v>
      </c>
      <c r="D111">
        <v>3.5944669999999999</v>
      </c>
    </row>
    <row r="112" spans="2:4" x14ac:dyDescent="0.3">
      <c r="B112">
        <v>2007</v>
      </c>
      <c r="D112">
        <v>4.7247669999999999</v>
      </c>
    </row>
    <row r="113" spans="2:4" x14ac:dyDescent="0.3">
      <c r="B113">
        <v>2008</v>
      </c>
      <c r="D113">
        <v>4.2146670000000004</v>
      </c>
    </row>
    <row r="114" spans="2:4" x14ac:dyDescent="0.3">
      <c r="B114">
        <v>2009</v>
      </c>
      <c r="D114">
        <v>0.72189999999999999</v>
      </c>
    </row>
    <row r="115" spans="2:4" x14ac:dyDescent="0.3">
      <c r="B115">
        <v>2010</v>
      </c>
      <c r="D115">
        <v>1.020467</v>
      </c>
    </row>
    <row r="116" spans="2:4" x14ac:dyDescent="0.3">
      <c r="B116">
        <v>2011</v>
      </c>
      <c r="D116">
        <v>1.4955670000000001</v>
      </c>
    </row>
    <row r="117" spans="2:4" x14ac:dyDescent="0.3">
      <c r="B117">
        <v>2012</v>
      </c>
      <c r="D117">
        <v>0.19513330000000001</v>
      </c>
    </row>
    <row r="118" spans="2:4" x14ac:dyDescent="0.3">
      <c r="B118">
        <v>2013</v>
      </c>
      <c r="D118">
        <v>0.2409</v>
      </c>
    </row>
    <row r="119" spans="2:4" x14ac:dyDescent="0.3">
      <c r="B119">
        <v>2014</v>
      </c>
      <c r="D119">
        <v>8.1466670000000005E-2</v>
      </c>
    </row>
    <row r="120" spans="2:4" x14ac:dyDescent="0.3">
      <c r="B120">
        <v>2002</v>
      </c>
      <c r="C120" t="s">
        <v>84</v>
      </c>
      <c r="D120">
        <v>2.7490000000000001</v>
      </c>
    </row>
    <row r="121" spans="2:4" x14ac:dyDescent="0.3">
      <c r="B121">
        <v>2003</v>
      </c>
      <c r="D121">
        <v>2.0057</v>
      </c>
    </row>
    <row r="122" spans="2:4" x14ac:dyDescent="0.3">
      <c r="B122">
        <v>2004</v>
      </c>
      <c r="D122">
        <v>2.0567000000000002</v>
      </c>
    </row>
    <row r="123" spans="2:4" x14ac:dyDescent="0.3">
      <c r="B123">
        <v>2005</v>
      </c>
      <c r="D123">
        <v>2.52</v>
      </c>
    </row>
    <row r="124" spans="2:4" x14ac:dyDescent="0.3">
      <c r="B124">
        <v>2006</v>
      </c>
      <c r="D124">
        <v>3.6909000000000001</v>
      </c>
    </row>
    <row r="125" spans="2:4" x14ac:dyDescent="0.3">
      <c r="B125">
        <v>2007</v>
      </c>
      <c r="D125">
        <v>4.0910000000000002</v>
      </c>
    </row>
    <row r="126" spans="2:4" x14ac:dyDescent="0.3">
      <c r="B126">
        <v>2008</v>
      </c>
      <c r="D126">
        <v>1.0620000000000001</v>
      </c>
    </row>
    <row r="127" spans="2:4" x14ac:dyDescent="0.3">
      <c r="B127">
        <v>2009</v>
      </c>
      <c r="D127">
        <v>0.34770000000000001</v>
      </c>
    </row>
    <row r="128" spans="2:4" x14ac:dyDescent="0.3">
      <c r="B128">
        <v>2010</v>
      </c>
      <c r="D128">
        <v>0.65869999999999995</v>
      </c>
    </row>
    <row r="129" spans="2:4" x14ac:dyDescent="0.3">
      <c r="B129">
        <v>2011</v>
      </c>
      <c r="D129">
        <v>0.35670000000000002</v>
      </c>
    </row>
    <row r="130" spans="2:4" x14ac:dyDescent="0.3">
      <c r="B130">
        <v>2012</v>
      </c>
      <c r="D130">
        <v>6.7000000000000004E-2</v>
      </c>
    </row>
    <row r="131" spans="2:4" x14ac:dyDescent="0.3">
      <c r="B131">
        <v>2013</v>
      </c>
      <c r="D131">
        <v>0.19189999999999999</v>
      </c>
    </row>
    <row r="132" spans="2:4" x14ac:dyDescent="0.3">
      <c r="B132">
        <v>2014</v>
      </c>
      <c r="D132">
        <v>-5.04E-2</v>
      </c>
    </row>
    <row r="133" spans="2:4" x14ac:dyDescent="0.3">
      <c r="B133">
        <v>2002</v>
      </c>
      <c r="C133" t="s">
        <v>85</v>
      </c>
      <c r="D133">
        <v>3.1088</v>
      </c>
    </row>
    <row r="134" spans="2:4" x14ac:dyDescent="0.3">
      <c r="B134">
        <v>2003</v>
      </c>
      <c r="D134">
        <v>2.1496330000000001</v>
      </c>
    </row>
    <row r="135" spans="2:4" x14ac:dyDescent="0.3">
      <c r="B135">
        <v>2004</v>
      </c>
      <c r="D135">
        <v>2.1636000000000002</v>
      </c>
    </row>
    <row r="136" spans="2:4" x14ac:dyDescent="0.3">
      <c r="B136">
        <v>2005</v>
      </c>
      <c r="D136">
        <v>2.343467</v>
      </c>
    </row>
    <row r="137" spans="2:4" x14ac:dyDescent="0.3">
      <c r="B137">
        <v>2006</v>
      </c>
      <c r="D137">
        <v>3.5944669999999999</v>
      </c>
    </row>
    <row r="138" spans="2:4" x14ac:dyDescent="0.3">
      <c r="B138">
        <v>2007</v>
      </c>
      <c r="D138">
        <v>4.7247669999999999</v>
      </c>
    </row>
    <row r="139" spans="2:4" x14ac:dyDescent="0.3">
      <c r="B139">
        <v>2008</v>
      </c>
      <c r="D139">
        <v>4.2146670000000004</v>
      </c>
    </row>
    <row r="140" spans="2:4" x14ac:dyDescent="0.3">
      <c r="B140">
        <v>2009</v>
      </c>
      <c r="D140">
        <v>0.72189999999999999</v>
      </c>
    </row>
    <row r="141" spans="2:4" x14ac:dyDescent="0.3">
      <c r="B141">
        <v>2010</v>
      </c>
      <c r="D141">
        <v>1.020467</v>
      </c>
    </row>
    <row r="142" spans="2:4" x14ac:dyDescent="0.3">
      <c r="B142">
        <v>2011</v>
      </c>
      <c r="D142">
        <v>1.4955670000000001</v>
      </c>
    </row>
    <row r="143" spans="2:4" x14ac:dyDescent="0.3">
      <c r="B143">
        <v>2012</v>
      </c>
      <c r="D143">
        <v>0.19513330000000001</v>
      </c>
    </row>
    <row r="144" spans="2:4" x14ac:dyDescent="0.3">
      <c r="B144">
        <v>2013</v>
      </c>
      <c r="D144">
        <v>0.2409</v>
      </c>
    </row>
    <row r="145" spans="2:4" x14ac:dyDescent="0.3">
      <c r="B145">
        <v>2014</v>
      </c>
      <c r="D145">
        <v>8.1466670000000005E-2</v>
      </c>
    </row>
    <row r="146" spans="2:4" x14ac:dyDescent="0.3">
      <c r="B146">
        <v>2002</v>
      </c>
      <c r="C146" t="s">
        <v>86</v>
      </c>
      <c r="D146">
        <v>3.0945</v>
      </c>
    </row>
    <row r="147" spans="2:4" x14ac:dyDescent="0.3">
      <c r="B147">
        <v>2003</v>
      </c>
      <c r="D147">
        <v>2.0567000000000002</v>
      </c>
    </row>
    <row r="148" spans="2:4" x14ac:dyDescent="0.3">
      <c r="B148">
        <v>2004</v>
      </c>
      <c r="D148">
        <v>2.0535000000000001</v>
      </c>
    </row>
    <row r="149" spans="2:4" x14ac:dyDescent="0.3">
      <c r="B149">
        <v>2005</v>
      </c>
      <c r="D149">
        <v>2.2757000000000001</v>
      </c>
    </row>
    <row r="150" spans="2:4" x14ac:dyDescent="0.3">
      <c r="B150">
        <v>2006</v>
      </c>
      <c r="D150">
        <v>3.5011000000000001</v>
      </c>
    </row>
    <row r="151" spans="2:4" x14ac:dyDescent="0.3">
      <c r="B151">
        <v>2007</v>
      </c>
      <c r="D151">
        <v>3.8791000000000002</v>
      </c>
    </row>
    <row r="152" spans="2:4" x14ac:dyDescent="0.3">
      <c r="B152">
        <v>2008</v>
      </c>
      <c r="D152">
        <v>2.4864000000000002</v>
      </c>
    </row>
    <row r="153" spans="2:4" x14ac:dyDescent="0.3">
      <c r="B153">
        <v>2009</v>
      </c>
      <c r="D153">
        <v>0.35460000000000003</v>
      </c>
    </row>
    <row r="154" spans="2:4" x14ac:dyDescent="0.3">
      <c r="B154">
        <v>2010</v>
      </c>
      <c r="D154">
        <v>0.49809999999999999</v>
      </c>
    </row>
    <row r="155" spans="2:4" x14ac:dyDescent="0.3">
      <c r="B155">
        <v>2011</v>
      </c>
      <c r="D155">
        <v>0.627</v>
      </c>
    </row>
    <row r="156" spans="2:4" x14ac:dyDescent="0.3">
      <c r="B156">
        <v>2012</v>
      </c>
      <c r="D156">
        <v>7.3400000000000007E-2</v>
      </c>
    </row>
    <row r="157" spans="2:4" x14ac:dyDescent="0.3">
      <c r="B157">
        <v>2013</v>
      </c>
      <c r="D157">
        <v>0.16869999999999999</v>
      </c>
    </row>
    <row r="158" spans="2:4" x14ac:dyDescent="0.3">
      <c r="B158">
        <v>2014</v>
      </c>
      <c r="D158">
        <v>-3.0099999999999998E-2</v>
      </c>
    </row>
    <row r="159" spans="2:4" x14ac:dyDescent="0.3">
      <c r="B159">
        <v>2002</v>
      </c>
      <c r="C159" t="s">
        <v>87</v>
      </c>
      <c r="D159">
        <v>8.9</v>
      </c>
    </row>
    <row r="160" spans="2:4" x14ac:dyDescent="0.3">
      <c r="B160">
        <v>2003</v>
      </c>
      <c r="D160">
        <v>11.99</v>
      </c>
    </row>
    <row r="161" spans="2:4" x14ac:dyDescent="0.3">
      <c r="B161">
        <v>2004</v>
      </c>
      <c r="D161">
        <v>9.93</v>
      </c>
    </row>
    <row r="162" spans="2:4" x14ac:dyDescent="0.3">
      <c r="B162">
        <v>2005</v>
      </c>
      <c r="D162">
        <v>5.41</v>
      </c>
    </row>
    <row r="163" spans="2:4" x14ac:dyDescent="0.3">
      <c r="B163">
        <v>2006</v>
      </c>
      <c r="D163">
        <v>7.9788009999999998</v>
      </c>
    </row>
    <row r="164" spans="2:4" x14ac:dyDescent="0.3">
      <c r="B164">
        <v>2007</v>
      </c>
      <c r="D164">
        <v>7.0120370000000003</v>
      </c>
    </row>
    <row r="165" spans="2:4" x14ac:dyDescent="0.3">
      <c r="B165">
        <v>2008</v>
      </c>
      <c r="D165">
        <v>10.122237999999999</v>
      </c>
    </row>
    <row r="166" spans="2:4" x14ac:dyDescent="0.3">
      <c r="B166">
        <v>2009</v>
      </c>
      <c r="D166">
        <v>5.9214510000000002</v>
      </c>
    </row>
    <row r="167" spans="2:4" x14ac:dyDescent="0.3">
      <c r="B167">
        <v>2010</v>
      </c>
      <c r="D167">
        <v>4.7563000000000004</v>
      </c>
    </row>
    <row r="168" spans="2:4" x14ac:dyDescent="0.3">
      <c r="B168">
        <v>2011</v>
      </c>
      <c r="D168">
        <v>5.7805</v>
      </c>
    </row>
    <row r="169" spans="2:4" x14ac:dyDescent="0.3">
      <c r="B169">
        <v>2012</v>
      </c>
      <c r="D169">
        <v>5.2049000000000003</v>
      </c>
    </row>
    <row r="170" spans="2:4" x14ac:dyDescent="0.3">
      <c r="B170">
        <v>2013</v>
      </c>
      <c r="D170">
        <v>2.9218999999999999</v>
      </c>
    </row>
    <row r="171" spans="2:4" x14ac:dyDescent="0.3">
      <c r="B171">
        <v>2014</v>
      </c>
      <c r="D171">
        <v>1.2419</v>
      </c>
    </row>
    <row r="172" spans="2:4" x14ac:dyDescent="0.3">
      <c r="B172">
        <v>2002</v>
      </c>
      <c r="C172" t="s">
        <v>88</v>
      </c>
      <c r="D172">
        <v>6.3716660000000003</v>
      </c>
    </row>
    <row r="173" spans="2:4" x14ac:dyDescent="0.3">
      <c r="B173">
        <v>2003</v>
      </c>
      <c r="D173">
        <v>5.0999999999999996</v>
      </c>
    </row>
    <row r="174" spans="2:4" x14ac:dyDescent="0.3">
      <c r="B174">
        <v>2004</v>
      </c>
      <c r="D174">
        <v>7.6786669999999999</v>
      </c>
    </row>
    <row r="175" spans="2:4" x14ac:dyDescent="0.3">
      <c r="B175">
        <v>2005</v>
      </c>
      <c r="D175">
        <v>10.085330000000001</v>
      </c>
    </row>
    <row r="176" spans="2:4" x14ac:dyDescent="0.3">
      <c r="B176">
        <v>2006</v>
      </c>
      <c r="D176">
        <v>14.209669999999999</v>
      </c>
    </row>
    <row r="177" spans="2:4" x14ac:dyDescent="0.3">
      <c r="B177">
        <v>2007</v>
      </c>
      <c r="D177">
        <v>14.161</v>
      </c>
    </row>
    <row r="178" spans="2:4" x14ac:dyDescent="0.3">
      <c r="B178">
        <v>2008</v>
      </c>
      <c r="D178">
        <v>17.383330000000001</v>
      </c>
    </row>
    <row r="179" spans="2:4" x14ac:dyDescent="0.3">
      <c r="B179">
        <v>2009</v>
      </c>
      <c r="D179">
        <v>8.5766670000000005</v>
      </c>
    </row>
    <row r="180" spans="2:4" x14ac:dyDescent="0.3">
      <c r="B180">
        <v>2010</v>
      </c>
      <c r="D180">
        <v>4.8166669999999998</v>
      </c>
    </row>
    <row r="181" spans="2:4" x14ac:dyDescent="0.3">
      <c r="B181">
        <v>2011</v>
      </c>
      <c r="D181">
        <v>4.71</v>
      </c>
    </row>
    <row r="182" spans="2:4" x14ac:dyDescent="0.3">
      <c r="B182">
        <v>2012</v>
      </c>
      <c r="D182">
        <v>6.0933330000000003</v>
      </c>
    </row>
    <row r="183" spans="2:4" x14ac:dyDescent="0.3">
      <c r="B183">
        <v>2013</v>
      </c>
      <c r="D183">
        <v>6.2</v>
      </c>
    </row>
    <row r="184" spans="2:4" x14ac:dyDescent="0.3">
      <c r="B184">
        <v>2014</v>
      </c>
      <c r="D184">
        <v>5.8566669999999998</v>
      </c>
    </row>
    <row r="185" spans="2:4" x14ac:dyDescent="0.3">
      <c r="B185">
        <v>2002</v>
      </c>
      <c r="C185" t="s">
        <v>89</v>
      </c>
      <c r="D185">
        <v>3.1088</v>
      </c>
    </row>
    <row r="186" spans="2:4" x14ac:dyDescent="0.3">
      <c r="B186">
        <v>2003</v>
      </c>
      <c r="D186">
        <v>2.1496330000000001</v>
      </c>
    </row>
    <row r="187" spans="2:4" x14ac:dyDescent="0.3">
      <c r="B187">
        <v>2004</v>
      </c>
      <c r="D187">
        <v>2.1636000000000002</v>
      </c>
    </row>
    <row r="188" spans="2:4" x14ac:dyDescent="0.3">
      <c r="B188">
        <v>2005</v>
      </c>
      <c r="D188">
        <v>2.343467</v>
      </c>
    </row>
    <row r="189" spans="2:4" x14ac:dyDescent="0.3">
      <c r="B189">
        <v>2006</v>
      </c>
      <c r="D189">
        <v>3.5944669999999999</v>
      </c>
    </row>
    <row r="190" spans="2:4" x14ac:dyDescent="0.3">
      <c r="B190">
        <v>2007</v>
      </c>
      <c r="D190">
        <v>4.7247669999999999</v>
      </c>
    </row>
    <row r="191" spans="2:4" x14ac:dyDescent="0.3">
      <c r="B191">
        <v>2008</v>
      </c>
      <c r="D191">
        <v>4.2146670000000004</v>
      </c>
    </row>
    <row r="192" spans="2:4" x14ac:dyDescent="0.3">
      <c r="B192">
        <v>2009</v>
      </c>
      <c r="D192">
        <v>0.72189999999999999</v>
      </c>
    </row>
    <row r="193" spans="2:4" x14ac:dyDescent="0.3">
      <c r="B193">
        <v>2010</v>
      </c>
      <c r="D193">
        <v>1.020467</v>
      </c>
    </row>
    <row r="194" spans="2:4" x14ac:dyDescent="0.3">
      <c r="B194">
        <v>2011</v>
      </c>
      <c r="D194">
        <v>1.4955670000000001</v>
      </c>
    </row>
    <row r="195" spans="2:4" x14ac:dyDescent="0.3">
      <c r="B195">
        <v>2012</v>
      </c>
      <c r="D195">
        <v>0.19513330000000001</v>
      </c>
    </row>
    <row r="196" spans="2:4" x14ac:dyDescent="0.3">
      <c r="B196">
        <v>2013</v>
      </c>
      <c r="D196">
        <v>0.2409</v>
      </c>
    </row>
    <row r="197" spans="2:4" x14ac:dyDescent="0.3">
      <c r="B197">
        <v>2014</v>
      </c>
      <c r="D197">
        <v>8.1466670000000005E-2</v>
      </c>
    </row>
    <row r="198" spans="2:4" x14ac:dyDescent="0.3">
      <c r="B198">
        <v>2002</v>
      </c>
      <c r="C198" t="s">
        <v>90</v>
      </c>
      <c r="D198">
        <v>8.8831629999999997</v>
      </c>
    </row>
    <row r="199" spans="2:4" x14ac:dyDescent="0.3">
      <c r="B199">
        <v>2003</v>
      </c>
      <c r="D199">
        <v>5.2466749999999998</v>
      </c>
    </row>
    <row r="200" spans="2:4" x14ac:dyDescent="0.3">
      <c r="B200">
        <v>2004</v>
      </c>
      <c r="D200">
        <v>4.0515720000000002</v>
      </c>
    </row>
    <row r="201" spans="2:4" x14ac:dyDescent="0.3">
      <c r="B201">
        <v>2005</v>
      </c>
      <c r="D201">
        <v>4.5773289999999998</v>
      </c>
    </row>
    <row r="202" spans="2:4" x14ac:dyDescent="0.3">
      <c r="B202">
        <v>2006</v>
      </c>
      <c r="D202">
        <v>5.3307190000000002</v>
      </c>
    </row>
    <row r="203" spans="2:4" x14ac:dyDescent="0.3">
      <c r="B203">
        <v>2007</v>
      </c>
      <c r="D203">
        <v>4.3553870000000003</v>
      </c>
    </row>
    <row r="204" spans="2:4" x14ac:dyDescent="0.3">
      <c r="B204">
        <v>2008</v>
      </c>
      <c r="D204">
        <v>2.89622</v>
      </c>
    </row>
    <row r="205" spans="2:4" x14ac:dyDescent="0.3">
      <c r="B205">
        <v>2009</v>
      </c>
      <c r="D205">
        <v>0.84831060000000003</v>
      </c>
    </row>
    <row r="206" spans="2:4" x14ac:dyDescent="0.3">
      <c r="B206">
        <v>2010</v>
      </c>
      <c r="D206">
        <v>1.9820040000000001</v>
      </c>
    </row>
    <row r="207" spans="2:4" x14ac:dyDescent="0.3">
      <c r="B207">
        <v>2011</v>
      </c>
      <c r="D207">
        <v>2.6689850000000002</v>
      </c>
    </row>
    <row r="208" spans="2:4" x14ac:dyDescent="0.3">
      <c r="B208">
        <v>2012</v>
      </c>
      <c r="D208">
        <v>1.96871</v>
      </c>
    </row>
    <row r="209" spans="2:4" x14ac:dyDescent="0.3">
      <c r="B209">
        <v>2013</v>
      </c>
      <c r="D209">
        <v>0.92046229999999996</v>
      </c>
    </row>
    <row r="210" spans="2:4" x14ac:dyDescent="0.3">
      <c r="B210">
        <v>2014</v>
      </c>
      <c r="D210">
        <v>0.22503500000000001</v>
      </c>
    </row>
    <row r="211" spans="2:4" x14ac:dyDescent="0.3">
      <c r="B211">
        <v>2002</v>
      </c>
      <c r="C211" t="s">
        <v>91</v>
      </c>
      <c r="D211">
        <v>3.1088</v>
      </c>
    </row>
    <row r="212" spans="2:4" x14ac:dyDescent="0.3">
      <c r="B212">
        <v>2003</v>
      </c>
      <c r="D212">
        <v>2.1496330000000001</v>
      </c>
    </row>
    <row r="213" spans="2:4" x14ac:dyDescent="0.3">
      <c r="B213">
        <v>2004</v>
      </c>
      <c r="D213">
        <v>2.1636000000000002</v>
      </c>
    </row>
    <row r="214" spans="2:4" x14ac:dyDescent="0.3">
      <c r="B214">
        <v>2005</v>
      </c>
      <c r="D214">
        <v>2.343467</v>
      </c>
    </row>
    <row r="215" spans="2:4" x14ac:dyDescent="0.3">
      <c r="B215">
        <v>2006</v>
      </c>
      <c r="D215">
        <v>3.5944669999999999</v>
      </c>
    </row>
    <row r="216" spans="2:4" x14ac:dyDescent="0.3">
      <c r="B216">
        <v>2007</v>
      </c>
      <c r="D216">
        <v>4.7247669999999999</v>
      </c>
    </row>
    <row r="217" spans="2:4" x14ac:dyDescent="0.3">
      <c r="B217">
        <v>2008</v>
      </c>
      <c r="D217">
        <v>4.2146670000000004</v>
      </c>
    </row>
    <row r="218" spans="2:4" x14ac:dyDescent="0.3">
      <c r="B218">
        <v>2009</v>
      </c>
      <c r="D218">
        <v>0.72189999999999999</v>
      </c>
    </row>
    <row r="219" spans="2:4" x14ac:dyDescent="0.3">
      <c r="B219">
        <v>2010</v>
      </c>
      <c r="D219">
        <v>1.020467</v>
      </c>
    </row>
    <row r="220" spans="2:4" x14ac:dyDescent="0.3">
      <c r="B220">
        <v>2011</v>
      </c>
      <c r="D220">
        <v>1.4955670000000001</v>
      </c>
    </row>
    <row r="221" spans="2:4" x14ac:dyDescent="0.3">
      <c r="B221">
        <v>2012</v>
      </c>
      <c r="D221">
        <v>0.19513330000000001</v>
      </c>
    </row>
    <row r="222" spans="2:4" x14ac:dyDescent="0.3">
      <c r="B222">
        <v>2013</v>
      </c>
      <c r="D222">
        <v>0.2409</v>
      </c>
    </row>
    <row r="223" spans="2:4" x14ac:dyDescent="0.3">
      <c r="B223">
        <v>2014</v>
      </c>
      <c r="D223">
        <v>8.1466670000000005E-2</v>
      </c>
    </row>
    <row r="224" spans="2:4" x14ac:dyDescent="0.3">
      <c r="B224">
        <v>2002</v>
      </c>
      <c r="C224" t="s">
        <v>92</v>
      </c>
      <c r="D224">
        <v>1.9499999999999999E-3</v>
      </c>
    </row>
    <row r="225" spans="2:4" x14ac:dyDescent="0.3">
      <c r="B225">
        <v>2003</v>
      </c>
      <c r="D225">
        <v>1E-3</v>
      </c>
    </row>
    <row r="226" spans="2:4" x14ac:dyDescent="0.3">
      <c r="B226">
        <v>2004</v>
      </c>
      <c r="D226">
        <v>1E-3</v>
      </c>
    </row>
    <row r="227" spans="2:4" x14ac:dyDescent="0.3">
      <c r="B227">
        <v>2005</v>
      </c>
      <c r="D227">
        <v>1E-3</v>
      </c>
    </row>
    <row r="228" spans="2:4" x14ac:dyDescent="0.3">
      <c r="B228">
        <v>2006</v>
      </c>
      <c r="D228">
        <v>0.255</v>
      </c>
    </row>
    <row r="229" spans="2:4" x14ac:dyDescent="0.3">
      <c r="B229">
        <v>2007</v>
      </c>
      <c r="D229">
        <v>0.497</v>
      </c>
    </row>
    <row r="230" spans="2:4" x14ac:dyDescent="0.3">
      <c r="B230">
        <v>2008</v>
      </c>
      <c r="D230">
        <v>0.21099999999999999</v>
      </c>
    </row>
    <row r="231" spans="2:4" x14ac:dyDescent="0.3">
      <c r="B231">
        <v>2009</v>
      </c>
      <c r="D231">
        <v>0.10100000000000001</v>
      </c>
    </row>
    <row r="232" spans="2:4" x14ac:dyDescent="0.3">
      <c r="B232">
        <v>2010</v>
      </c>
      <c r="D232">
        <v>8.6999999999999994E-2</v>
      </c>
    </row>
    <row r="233" spans="2:4" x14ac:dyDescent="0.3">
      <c r="B233">
        <v>2011</v>
      </c>
      <c r="D233">
        <v>7.8E-2</v>
      </c>
    </row>
    <row r="234" spans="2:4" x14ac:dyDescent="0.3">
      <c r="B234">
        <v>2012</v>
      </c>
      <c r="D234">
        <v>8.2000000000000003E-2</v>
      </c>
    </row>
    <row r="235" spans="2:4" x14ac:dyDescent="0.3">
      <c r="B235">
        <v>2013</v>
      </c>
      <c r="D235">
        <v>7.0000000000000007E-2</v>
      </c>
    </row>
    <row r="236" spans="2:4" x14ac:dyDescent="0.3">
      <c r="B236">
        <v>2014</v>
      </c>
      <c r="D236">
        <v>7.0000000000000007E-2</v>
      </c>
    </row>
    <row r="237" spans="2:4" x14ac:dyDescent="0.3">
      <c r="B237">
        <v>2002</v>
      </c>
      <c r="C237" t="s">
        <v>93</v>
      </c>
      <c r="D237">
        <v>4.9066669999999997</v>
      </c>
    </row>
    <row r="238" spans="2:4" x14ac:dyDescent="0.3">
      <c r="B238">
        <v>2003</v>
      </c>
      <c r="D238">
        <v>4.1666670000000003</v>
      </c>
    </row>
    <row r="239" spans="2:4" x14ac:dyDescent="0.3">
      <c r="B239">
        <v>2004</v>
      </c>
      <c r="D239">
        <v>3.443333</v>
      </c>
    </row>
    <row r="240" spans="2:4" x14ac:dyDescent="0.3">
      <c r="B240">
        <v>2005</v>
      </c>
      <c r="D240">
        <v>3.976667</v>
      </c>
    </row>
    <row r="241" spans="2:4" x14ac:dyDescent="0.3">
      <c r="B241">
        <v>2006</v>
      </c>
      <c r="D241">
        <v>4.6433330000000002</v>
      </c>
    </row>
    <row r="242" spans="2:4" x14ac:dyDescent="0.3">
      <c r="B242">
        <v>2007</v>
      </c>
      <c r="D242">
        <v>5.5</v>
      </c>
    </row>
    <row r="243" spans="2:4" x14ac:dyDescent="0.3">
      <c r="B243">
        <v>2008</v>
      </c>
      <c r="D243">
        <v>5.443333</v>
      </c>
    </row>
    <row r="244" spans="2:4" x14ac:dyDescent="0.3">
      <c r="B244">
        <v>2009</v>
      </c>
      <c r="D244">
        <v>2.8</v>
      </c>
    </row>
    <row r="245" spans="2:4" x14ac:dyDescent="0.3">
      <c r="B245">
        <v>2010</v>
      </c>
      <c r="D245">
        <v>2.73</v>
      </c>
    </row>
    <row r="246" spans="2:4" x14ac:dyDescent="0.3">
      <c r="B246">
        <v>2011</v>
      </c>
      <c r="D246">
        <v>3.5633330000000001</v>
      </c>
    </row>
    <row r="247" spans="2:4" x14ac:dyDescent="0.3">
      <c r="B247">
        <v>2012</v>
      </c>
      <c r="D247">
        <v>2.8866670000000001</v>
      </c>
    </row>
    <row r="248" spans="2:4" x14ac:dyDescent="0.3">
      <c r="B248">
        <v>2013</v>
      </c>
      <c r="D248">
        <v>2.6533329999999999</v>
      </c>
    </row>
    <row r="249" spans="2:4" x14ac:dyDescent="0.3">
      <c r="B249">
        <v>2014</v>
      </c>
      <c r="D249">
        <v>2.16</v>
      </c>
    </row>
    <row r="250" spans="2:4" x14ac:dyDescent="0.3">
      <c r="B250">
        <v>2002</v>
      </c>
      <c r="C250" t="s">
        <v>94</v>
      </c>
      <c r="D250">
        <v>5.13</v>
      </c>
    </row>
    <row r="251" spans="2:4" x14ac:dyDescent="0.3">
      <c r="B251">
        <v>2003</v>
      </c>
      <c r="D251">
        <v>3.91</v>
      </c>
    </row>
    <row r="252" spans="2:4" x14ac:dyDescent="0.3">
      <c r="B252">
        <v>2004</v>
      </c>
      <c r="D252">
        <v>5.84</v>
      </c>
    </row>
    <row r="253" spans="2:4" x14ac:dyDescent="0.3">
      <c r="B253">
        <v>2005</v>
      </c>
      <c r="D253">
        <v>5.89</v>
      </c>
    </row>
    <row r="254" spans="2:4" x14ac:dyDescent="0.3">
      <c r="B254">
        <v>2006</v>
      </c>
      <c r="D254">
        <v>4.82</v>
      </c>
    </row>
    <row r="255" spans="2:4" x14ac:dyDescent="0.3">
      <c r="B255">
        <v>2007</v>
      </c>
      <c r="D255">
        <v>5.13</v>
      </c>
    </row>
    <row r="256" spans="2:4" x14ac:dyDescent="0.3">
      <c r="B256">
        <v>2008</v>
      </c>
      <c r="D256">
        <v>6.02</v>
      </c>
    </row>
    <row r="257" spans="2:4" x14ac:dyDescent="0.3">
      <c r="B257">
        <v>2009</v>
      </c>
      <c r="D257">
        <v>3.42</v>
      </c>
    </row>
    <row r="258" spans="2:4" x14ac:dyDescent="0.3">
      <c r="B258">
        <v>2010</v>
      </c>
      <c r="D258">
        <v>3.28</v>
      </c>
    </row>
    <row r="259" spans="2:4" x14ac:dyDescent="0.3">
      <c r="B259">
        <v>2011</v>
      </c>
      <c r="D259">
        <v>3.26</v>
      </c>
    </row>
    <row r="260" spans="2:4" x14ac:dyDescent="0.3">
      <c r="B260">
        <v>2012</v>
      </c>
      <c r="D260">
        <v>3.25</v>
      </c>
    </row>
    <row r="261" spans="2:4" x14ac:dyDescent="0.3">
      <c r="B261">
        <v>2013</v>
      </c>
      <c r="D261">
        <v>2.64</v>
      </c>
    </row>
    <row r="262" spans="2:4" x14ac:dyDescent="0.3">
      <c r="B262">
        <v>2014</v>
      </c>
      <c r="D262">
        <v>2.15</v>
      </c>
    </row>
    <row r="263" spans="2:4" x14ac:dyDescent="0.3">
      <c r="B263">
        <v>2002</v>
      </c>
      <c r="C263" t="s">
        <v>95</v>
      </c>
      <c r="D263">
        <v>3.1088</v>
      </c>
    </row>
    <row r="264" spans="2:4" x14ac:dyDescent="0.3">
      <c r="B264">
        <v>2003</v>
      </c>
      <c r="D264">
        <v>2.1496330000000001</v>
      </c>
    </row>
    <row r="265" spans="2:4" x14ac:dyDescent="0.3">
      <c r="B265">
        <v>2004</v>
      </c>
      <c r="D265">
        <v>2.1636000000000002</v>
      </c>
    </row>
    <row r="266" spans="2:4" x14ac:dyDescent="0.3">
      <c r="B266">
        <v>2005</v>
      </c>
      <c r="D266">
        <v>2.343467</v>
      </c>
    </row>
    <row r="267" spans="2:4" x14ac:dyDescent="0.3">
      <c r="B267">
        <v>2006</v>
      </c>
      <c r="D267">
        <v>3.5944669999999999</v>
      </c>
    </row>
    <row r="268" spans="2:4" x14ac:dyDescent="0.3">
      <c r="B268">
        <v>2007</v>
      </c>
      <c r="D268">
        <v>4.7247669999999999</v>
      </c>
    </row>
    <row r="269" spans="2:4" x14ac:dyDescent="0.3">
      <c r="B269">
        <v>2008</v>
      </c>
      <c r="D269">
        <v>4.2146670000000004</v>
      </c>
    </row>
    <row r="270" spans="2:4" x14ac:dyDescent="0.3">
      <c r="B270">
        <v>2009</v>
      </c>
      <c r="D270">
        <v>0.72189999999999999</v>
      </c>
    </row>
    <row r="271" spans="2:4" x14ac:dyDescent="0.3">
      <c r="B271">
        <v>2010</v>
      </c>
      <c r="D271">
        <v>1.020467</v>
      </c>
    </row>
    <row r="272" spans="2:4" x14ac:dyDescent="0.3">
      <c r="B272">
        <v>2011</v>
      </c>
      <c r="D272">
        <v>1.4955670000000001</v>
      </c>
    </row>
    <row r="273" spans="2:4" x14ac:dyDescent="0.3">
      <c r="B273">
        <v>2012</v>
      </c>
      <c r="D273">
        <v>0.19513330000000001</v>
      </c>
    </row>
    <row r="274" spans="2:4" x14ac:dyDescent="0.3">
      <c r="B274">
        <v>2013</v>
      </c>
      <c r="D274">
        <v>0.2409</v>
      </c>
    </row>
    <row r="275" spans="2:4" x14ac:dyDescent="0.3">
      <c r="B275">
        <v>2014</v>
      </c>
      <c r="D275">
        <v>8.1466670000000005E-2</v>
      </c>
    </row>
    <row r="276" spans="2:4" x14ac:dyDescent="0.3">
      <c r="B276">
        <v>2002</v>
      </c>
      <c r="C276" t="s">
        <v>96</v>
      </c>
      <c r="D276">
        <v>5.9</v>
      </c>
    </row>
    <row r="277" spans="2:4" x14ac:dyDescent="0.3">
      <c r="B277">
        <v>2003</v>
      </c>
      <c r="D277">
        <v>5.2933339999999998</v>
      </c>
    </row>
    <row r="278" spans="2:4" x14ac:dyDescent="0.3">
      <c r="B278">
        <v>2004</v>
      </c>
      <c r="D278">
        <v>6.7266659999999998</v>
      </c>
    </row>
    <row r="279" spans="2:4" x14ac:dyDescent="0.3">
      <c r="B279">
        <v>2005</v>
      </c>
      <c r="D279">
        <v>7.4933329999999998</v>
      </c>
    </row>
    <row r="280" spans="2:4" x14ac:dyDescent="0.3">
      <c r="B280">
        <v>2006</v>
      </c>
      <c r="D280">
        <v>7.6433330000000002</v>
      </c>
    </row>
    <row r="281" spans="2:4" x14ac:dyDescent="0.3">
      <c r="B281">
        <v>2007</v>
      </c>
      <c r="D281">
        <v>8.77</v>
      </c>
    </row>
    <row r="282" spans="2:4" x14ac:dyDescent="0.3">
      <c r="B282">
        <v>2008</v>
      </c>
      <c r="D282">
        <v>6.3033330000000003</v>
      </c>
    </row>
    <row r="283" spans="2:4" x14ac:dyDescent="0.3">
      <c r="B283">
        <v>2009</v>
      </c>
      <c r="D283">
        <v>2.79</v>
      </c>
    </row>
    <row r="284" spans="2:4" x14ac:dyDescent="0.3">
      <c r="B284">
        <v>2010</v>
      </c>
      <c r="D284">
        <v>3.173333</v>
      </c>
    </row>
    <row r="285" spans="2:4" x14ac:dyDescent="0.3">
      <c r="B285">
        <v>2011</v>
      </c>
      <c r="D285">
        <v>2.713333</v>
      </c>
    </row>
    <row r="286" spans="2:4" x14ac:dyDescent="0.3">
      <c r="B286">
        <v>2012</v>
      </c>
      <c r="D286">
        <v>2.6466669999999999</v>
      </c>
    </row>
    <row r="287" spans="2:4" x14ac:dyDescent="0.3">
      <c r="B287">
        <v>2013</v>
      </c>
      <c r="D287">
        <v>2.6866669999999999</v>
      </c>
    </row>
    <row r="288" spans="2:4" x14ac:dyDescent="0.3">
      <c r="B288">
        <v>2014</v>
      </c>
      <c r="D288">
        <v>3.673333</v>
      </c>
    </row>
    <row r="289" spans="2:4" x14ac:dyDescent="0.3">
      <c r="B289">
        <v>2002</v>
      </c>
      <c r="C289" t="s">
        <v>97</v>
      </c>
      <c r="D289">
        <v>6.943333</v>
      </c>
    </row>
    <row r="290" spans="2:4" x14ac:dyDescent="0.3">
      <c r="B290">
        <v>2003</v>
      </c>
      <c r="D290">
        <v>2.7966669999999998</v>
      </c>
    </row>
    <row r="291" spans="2:4" x14ac:dyDescent="0.3">
      <c r="B291">
        <v>2004</v>
      </c>
      <c r="D291">
        <v>1.993333</v>
      </c>
    </row>
    <row r="292" spans="2:4" x14ac:dyDescent="0.3">
      <c r="B292">
        <v>2005</v>
      </c>
      <c r="D292">
        <v>2.5133329999999998</v>
      </c>
    </row>
    <row r="293" spans="2:4" x14ac:dyDescent="0.3">
      <c r="B293">
        <v>2006</v>
      </c>
      <c r="D293">
        <v>3.6333329999999999</v>
      </c>
    </row>
    <row r="294" spans="2:4" x14ac:dyDescent="0.3">
      <c r="B294">
        <v>2007</v>
      </c>
      <c r="D294">
        <v>5.8033330000000003</v>
      </c>
    </row>
    <row r="295" spans="2:4" x14ac:dyDescent="0.3">
      <c r="B295">
        <v>2008</v>
      </c>
      <c r="D295">
        <v>5.9133329999999997</v>
      </c>
    </row>
    <row r="296" spans="2:4" x14ac:dyDescent="0.3">
      <c r="B296">
        <v>2009</v>
      </c>
      <c r="D296">
        <v>2.0533329999999999</v>
      </c>
    </row>
    <row r="297" spans="2:4" x14ac:dyDescent="0.3">
      <c r="B297">
        <v>2010</v>
      </c>
      <c r="D297">
        <v>2.5533329999999999</v>
      </c>
    </row>
    <row r="298" spans="2:4" x14ac:dyDescent="0.3">
      <c r="B298">
        <v>2011</v>
      </c>
      <c r="D298">
        <v>3.0866669999999998</v>
      </c>
    </row>
    <row r="299" spans="2:4" x14ac:dyDescent="0.3">
      <c r="B299">
        <v>2012</v>
      </c>
      <c r="D299">
        <v>1.9033329999999999</v>
      </c>
    </row>
    <row r="300" spans="2:4" x14ac:dyDescent="0.3">
      <c r="B300">
        <v>2013</v>
      </c>
      <c r="D300">
        <v>1.6691659999999999</v>
      </c>
    </row>
    <row r="301" spans="2:4" x14ac:dyDescent="0.3">
      <c r="B301">
        <v>2014</v>
      </c>
      <c r="D301">
        <v>1.606384</v>
      </c>
    </row>
    <row r="302" spans="2:4" x14ac:dyDescent="0.3">
      <c r="B302">
        <v>2002</v>
      </c>
      <c r="C302" t="s">
        <v>98</v>
      </c>
    </row>
    <row r="303" spans="2:4" x14ac:dyDescent="0.3">
      <c r="B303">
        <v>2003</v>
      </c>
    </row>
    <row r="304" spans="2:4" x14ac:dyDescent="0.3">
      <c r="B304">
        <v>2004</v>
      </c>
    </row>
    <row r="305" spans="2:3" x14ac:dyDescent="0.3">
      <c r="B305">
        <v>2005</v>
      </c>
    </row>
    <row r="306" spans="2:3" x14ac:dyDescent="0.3">
      <c r="B306">
        <v>2006</v>
      </c>
    </row>
    <row r="307" spans="2:3" x14ac:dyDescent="0.3">
      <c r="B307">
        <v>2007</v>
      </c>
    </row>
    <row r="308" spans="2:3" x14ac:dyDescent="0.3">
      <c r="B308">
        <v>2008</v>
      </c>
    </row>
    <row r="309" spans="2:3" x14ac:dyDescent="0.3">
      <c r="B309">
        <v>2009</v>
      </c>
    </row>
    <row r="310" spans="2:3" x14ac:dyDescent="0.3">
      <c r="B310">
        <v>2010</v>
      </c>
    </row>
    <row r="311" spans="2:3" x14ac:dyDescent="0.3">
      <c r="B311">
        <v>2011</v>
      </c>
    </row>
    <row r="312" spans="2:3" x14ac:dyDescent="0.3">
      <c r="B312">
        <v>2012</v>
      </c>
    </row>
    <row r="313" spans="2:3" x14ac:dyDescent="0.3">
      <c r="B313">
        <v>2013</v>
      </c>
    </row>
    <row r="314" spans="2:3" x14ac:dyDescent="0.3">
      <c r="B314">
        <v>2014</v>
      </c>
    </row>
    <row r="315" spans="2:3" x14ac:dyDescent="0.3">
      <c r="B315">
        <v>2002</v>
      </c>
      <c r="C315" t="s">
        <v>99</v>
      </c>
    </row>
    <row r="316" spans="2:3" x14ac:dyDescent="0.3">
      <c r="B316">
        <v>2003</v>
      </c>
    </row>
    <row r="317" spans="2:3" x14ac:dyDescent="0.3">
      <c r="B317">
        <v>2004</v>
      </c>
    </row>
    <row r="318" spans="2:3" x14ac:dyDescent="0.3">
      <c r="B318">
        <v>2005</v>
      </c>
    </row>
    <row r="319" spans="2:3" x14ac:dyDescent="0.3">
      <c r="B319">
        <v>2006</v>
      </c>
    </row>
    <row r="320" spans="2:3" x14ac:dyDescent="0.3">
      <c r="B320">
        <v>2007</v>
      </c>
    </row>
    <row r="321" spans="2:3" x14ac:dyDescent="0.3">
      <c r="B321">
        <v>2008</v>
      </c>
    </row>
    <row r="322" spans="2:3" x14ac:dyDescent="0.3">
      <c r="B322">
        <v>2009</v>
      </c>
    </row>
    <row r="323" spans="2:3" x14ac:dyDescent="0.3">
      <c r="B323">
        <v>2010</v>
      </c>
    </row>
    <row r="324" spans="2:3" x14ac:dyDescent="0.3">
      <c r="B324">
        <v>2011</v>
      </c>
    </row>
    <row r="325" spans="2:3" x14ac:dyDescent="0.3">
      <c r="B325">
        <v>2012</v>
      </c>
    </row>
    <row r="326" spans="2:3" x14ac:dyDescent="0.3">
      <c r="B326">
        <v>2013</v>
      </c>
    </row>
    <row r="327" spans="2:3" x14ac:dyDescent="0.3">
      <c r="B327">
        <v>2014</v>
      </c>
    </row>
    <row r="328" spans="2:3" x14ac:dyDescent="0.3">
      <c r="B328">
        <v>2002</v>
      </c>
      <c r="C328" t="s">
        <v>109</v>
      </c>
    </row>
    <row r="329" spans="2:3" x14ac:dyDescent="0.3">
      <c r="B329">
        <v>2003</v>
      </c>
    </row>
    <row r="330" spans="2:3" x14ac:dyDescent="0.3">
      <c r="B330">
        <v>2004</v>
      </c>
    </row>
    <row r="331" spans="2:3" x14ac:dyDescent="0.3">
      <c r="B331">
        <v>2005</v>
      </c>
    </row>
    <row r="332" spans="2:3" x14ac:dyDescent="0.3">
      <c r="B332">
        <v>2006</v>
      </c>
    </row>
    <row r="333" spans="2:3" x14ac:dyDescent="0.3">
      <c r="B333">
        <v>2007</v>
      </c>
    </row>
    <row r="334" spans="2:3" x14ac:dyDescent="0.3">
      <c r="B334">
        <v>2008</v>
      </c>
    </row>
    <row r="335" spans="2:3" x14ac:dyDescent="0.3">
      <c r="B335">
        <v>2009</v>
      </c>
    </row>
    <row r="336" spans="2:3" x14ac:dyDescent="0.3">
      <c r="B336">
        <v>2010</v>
      </c>
    </row>
    <row r="337" spans="2:3" x14ac:dyDescent="0.3">
      <c r="B337">
        <v>2011</v>
      </c>
    </row>
    <row r="338" spans="2:3" x14ac:dyDescent="0.3">
      <c r="B338">
        <v>2012</v>
      </c>
    </row>
    <row r="339" spans="2:3" x14ac:dyDescent="0.3">
      <c r="B339">
        <v>2013</v>
      </c>
    </row>
    <row r="340" spans="2:3" x14ac:dyDescent="0.3">
      <c r="B340">
        <v>2014</v>
      </c>
    </row>
    <row r="341" spans="2:3" x14ac:dyDescent="0.3">
      <c r="B341">
        <v>2002</v>
      </c>
      <c r="C341" t="s">
        <v>101</v>
      </c>
    </row>
    <row r="342" spans="2:3" x14ac:dyDescent="0.3">
      <c r="B342">
        <v>2003</v>
      </c>
    </row>
    <row r="343" spans="2:3" x14ac:dyDescent="0.3">
      <c r="B343">
        <v>2004</v>
      </c>
    </row>
    <row r="344" spans="2:3" x14ac:dyDescent="0.3">
      <c r="B344">
        <v>2005</v>
      </c>
    </row>
    <row r="345" spans="2:3" x14ac:dyDescent="0.3">
      <c r="B345">
        <v>2006</v>
      </c>
    </row>
    <row r="346" spans="2:3" x14ac:dyDescent="0.3">
      <c r="B346">
        <v>2007</v>
      </c>
    </row>
    <row r="347" spans="2:3" x14ac:dyDescent="0.3">
      <c r="B347">
        <v>2008</v>
      </c>
    </row>
    <row r="348" spans="2:3" x14ac:dyDescent="0.3">
      <c r="B348">
        <v>2009</v>
      </c>
    </row>
    <row r="349" spans="2:3" x14ac:dyDescent="0.3">
      <c r="B349">
        <v>2010</v>
      </c>
    </row>
    <row r="350" spans="2:3" x14ac:dyDescent="0.3">
      <c r="B350">
        <v>2011</v>
      </c>
    </row>
    <row r="351" spans="2:3" x14ac:dyDescent="0.3">
      <c r="B351">
        <v>2012</v>
      </c>
    </row>
    <row r="352" spans="2:3" x14ac:dyDescent="0.3">
      <c r="B352">
        <v>2013</v>
      </c>
    </row>
    <row r="353" spans="2:3" x14ac:dyDescent="0.3">
      <c r="B353">
        <v>2014</v>
      </c>
    </row>
    <row r="354" spans="2:3" x14ac:dyDescent="0.3">
      <c r="B354">
        <v>2002</v>
      </c>
      <c r="C354" t="s">
        <v>103</v>
      </c>
    </row>
    <row r="355" spans="2:3" x14ac:dyDescent="0.3">
      <c r="B355">
        <v>2003</v>
      </c>
    </row>
    <row r="356" spans="2:3" x14ac:dyDescent="0.3">
      <c r="B356">
        <v>2004</v>
      </c>
    </row>
    <row r="357" spans="2:3" x14ac:dyDescent="0.3">
      <c r="B357">
        <v>2005</v>
      </c>
    </row>
    <row r="358" spans="2:3" x14ac:dyDescent="0.3">
      <c r="B358">
        <v>2006</v>
      </c>
    </row>
    <row r="359" spans="2:3" x14ac:dyDescent="0.3">
      <c r="B359">
        <v>2007</v>
      </c>
    </row>
    <row r="360" spans="2:3" x14ac:dyDescent="0.3">
      <c r="B360">
        <v>2008</v>
      </c>
    </row>
    <row r="361" spans="2:3" x14ac:dyDescent="0.3">
      <c r="B361">
        <v>2009</v>
      </c>
    </row>
    <row r="362" spans="2:3" x14ac:dyDescent="0.3">
      <c r="B362">
        <v>2010</v>
      </c>
    </row>
    <row r="363" spans="2:3" x14ac:dyDescent="0.3">
      <c r="B363">
        <v>2011</v>
      </c>
    </row>
    <row r="364" spans="2:3" x14ac:dyDescent="0.3">
      <c r="B364">
        <v>2012</v>
      </c>
    </row>
    <row r="365" spans="2:3" x14ac:dyDescent="0.3">
      <c r="B365">
        <v>2013</v>
      </c>
    </row>
    <row r="366" spans="2:3" x14ac:dyDescent="0.3">
      <c r="B366">
        <v>2014</v>
      </c>
    </row>
    <row r="367" spans="2:3" x14ac:dyDescent="0.3">
      <c r="B367">
        <v>2002</v>
      </c>
      <c r="C367" t="s">
        <v>104</v>
      </c>
    </row>
    <row r="368" spans="2:3" x14ac:dyDescent="0.3">
      <c r="B368">
        <v>2003</v>
      </c>
    </row>
    <row r="369" spans="2:3" x14ac:dyDescent="0.3">
      <c r="B369">
        <v>2004</v>
      </c>
    </row>
    <row r="370" spans="2:3" x14ac:dyDescent="0.3">
      <c r="B370">
        <v>2005</v>
      </c>
    </row>
    <row r="371" spans="2:3" x14ac:dyDescent="0.3">
      <c r="B371">
        <v>2006</v>
      </c>
    </row>
    <row r="372" spans="2:3" x14ac:dyDescent="0.3">
      <c r="B372">
        <v>2007</v>
      </c>
    </row>
    <row r="373" spans="2:3" x14ac:dyDescent="0.3">
      <c r="B373">
        <v>2008</v>
      </c>
    </row>
    <row r="374" spans="2:3" x14ac:dyDescent="0.3">
      <c r="B374">
        <v>2009</v>
      </c>
    </row>
    <row r="375" spans="2:3" x14ac:dyDescent="0.3">
      <c r="B375">
        <v>2010</v>
      </c>
    </row>
    <row r="376" spans="2:3" x14ac:dyDescent="0.3">
      <c r="B376">
        <v>2011</v>
      </c>
    </row>
    <row r="377" spans="2:3" x14ac:dyDescent="0.3">
      <c r="B377">
        <v>2012</v>
      </c>
    </row>
    <row r="378" spans="2:3" x14ac:dyDescent="0.3">
      <c r="B378">
        <v>2013</v>
      </c>
    </row>
    <row r="379" spans="2:3" x14ac:dyDescent="0.3">
      <c r="B379">
        <v>2014</v>
      </c>
    </row>
    <row r="380" spans="2:3" x14ac:dyDescent="0.3">
      <c r="B380">
        <v>2002</v>
      </c>
      <c r="C380" t="s">
        <v>105</v>
      </c>
    </row>
    <row r="381" spans="2:3" x14ac:dyDescent="0.3">
      <c r="B381">
        <v>2003</v>
      </c>
    </row>
    <row r="382" spans="2:3" x14ac:dyDescent="0.3">
      <c r="B382">
        <v>2004</v>
      </c>
    </row>
    <row r="383" spans="2:3" x14ac:dyDescent="0.3">
      <c r="B383">
        <v>2005</v>
      </c>
    </row>
    <row r="384" spans="2:3" x14ac:dyDescent="0.3">
      <c r="B384">
        <v>2006</v>
      </c>
    </row>
    <row r="385" spans="2:3" x14ac:dyDescent="0.3">
      <c r="B385">
        <v>2007</v>
      </c>
    </row>
    <row r="386" spans="2:3" x14ac:dyDescent="0.3">
      <c r="B386">
        <v>2008</v>
      </c>
    </row>
    <row r="387" spans="2:3" x14ac:dyDescent="0.3">
      <c r="B387">
        <v>2009</v>
      </c>
    </row>
    <row r="388" spans="2:3" x14ac:dyDescent="0.3">
      <c r="B388">
        <v>2010</v>
      </c>
    </row>
    <row r="389" spans="2:3" x14ac:dyDescent="0.3">
      <c r="B389">
        <v>2011</v>
      </c>
    </row>
    <row r="390" spans="2:3" x14ac:dyDescent="0.3">
      <c r="B390">
        <v>2012</v>
      </c>
    </row>
    <row r="391" spans="2:3" x14ac:dyDescent="0.3">
      <c r="B391">
        <v>2013</v>
      </c>
    </row>
    <row r="392" spans="2:3" x14ac:dyDescent="0.3">
      <c r="B392">
        <v>2014</v>
      </c>
    </row>
    <row r="393" spans="2:3" x14ac:dyDescent="0.3">
      <c r="B393">
        <v>2002</v>
      </c>
      <c r="C393" t="s">
        <v>110</v>
      </c>
    </row>
    <row r="394" spans="2:3" x14ac:dyDescent="0.3">
      <c r="B394">
        <v>2003</v>
      </c>
    </row>
    <row r="395" spans="2:3" x14ac:dyDescent="0.3">
      <c r="B395">
        <v>2004</v>
      </c>
    </row>
    <row r="396" spans="2:3" x14ac:dyDescent="0.3">
      <c r="B396">
        <v>2005</v>
      </c>
    </row>
    <row r="397" spans="2:3" x14ac:dyDescent="0.3">
      <c r="B397">
        <v>2006</v>
      </c>
    </row>
    <row r="398" spans="2:3" x14ac:dyDescent="0.3">
      <c r="B398">
        <v>2007</v>
      </c>
    </row>
    <row r="399" spans="2:3" x14ac:dyDescent="0.3">
      <c r="B399">
        <v>2008</v>
      </c>
    </row>
    <row r="400" spans="2:3" x14ac:dyDescent="0.3">
      <c r="B400">
        <v>2009</v>
      </c>
    </row>
    <row r="401" spans="2:3" x14ac:dyDescent="0.3">
      <c r="B401">
        <v>2010</v>
      </c>
    </row>
    <row r="402" spans="2:3" x14ac:dyDescent="0.3">
      <c r="B402">
        <v>2011</v>
      </c>
    </row>
    <row r="403" spans="2:3" x14ac:dyDescent="0.3">
      <c r="B403">
        <v>2012</v>
      </c>
    </row>
    <row r="404" spans="2:3" x14ac:dyDescent="0.3">
      <c r="B404">
        <v>2013</v>
      </c>
    </row>
    <row r="405" spans="2:3" x14ac:dyDescent="0.3">
      <c r="B405">
        <v>2014</v>
      </c>
    </row>
    <row r="406" spans="2:3" x14ac:dyDescent="0.3">
      <c r="B406">
        <v>2002</v>
      </c>
      <c r="C406" t="s">
        <v>111</v>
      </c>
    </row>
    <row r="407" spans="2:3" x14ac:dyDescent="0.3">
      <c r="B407">
        <v>2003</v>
      </c>
    </row>
    <row r="408" spans="2:3" x14ac:dyDescent="0.3">
      <c r="B408">
        <v>2004</v>
      </c>
    </row>
    <row r="409" spans="2:3" x14ac:dyDescent="0.3">
      <c r="B409">
        <v>2005</v>
      </c>
    </row>
    <row r="410" spans="2:3" x14ac:dyDescent="0.3">
      <c r="B410">
        <v>2006</v>
      </c>
    </row>
    <row r="411" spans="2:3" x14ac:dyDescent="0.3">
      <c r="B411">
        <v>2007</v>
      </c>
    </row>
    <row r="412" spans="2:3" x14ac:dyDescent="0.3">
      <c r="B412">
        <v>2008</v>
      </c>
    </row>
    <row r="413" spans="2:3" x14ac:dyDescent="0.3">
      <c r="B413">
        <v>2009</v>
      </c>
    </row>
    <row r="414" spans="2:3" x14ac:dyDescent="0.3">
      <c r="B414">
        <v>2010</v>
      </c>
    </row>
    <row r="415" spans="2:3" x14ac:dyDescent="0.3">
      <c r="B415">
        <v>2011</v>
      </c>
    </row>
    <row r="416" spans="2:3" x14ac:dyDescent="0.3">
      <c r="B416">
        <v>2012</v>
      </c>
    </row>
    <row r="417" spans="2:2" x14ac:dyDescent="0.3">
      <c r="B417">
        <v>2013</v>
      </c>
    </row>
    <row r="418" spans="2:2" x14ac:dyDescent="0.3">
      <c r="B418">
        <v>2014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I240"/>
  <sheetViews>
    <sheetView workbookViewId="0">
      <selection activeCell="A237" sqref="A237:A240"/>
    </sheetView>
  </sheetViews>
  <sheetFormatPr defaultColWidth="8.77734375" defaultRowHeight="14.4" x14ac:dyDescent="0.3"/>
  <sheetData>
    <row r="1" spans="1:35" x14ac:dyDescent="0.3">
      <c r="A1" t="s">
        <v>0</v>
      </c>
      <c r="B1" t="s">
        <v>76</v>
      </c>
      <c r="C1" t="s">
        <v>10</v>
      </c>
      <c r="D1" t="s">
        <v>77</v>
      </c>
      <c r="E1" t="s">
        <v>78</v>
      </c>
      <c r="F1" t="s">
        <v>79</v>
      </c>
      <c r="G1" t="s">
        <v>80</v>
      </c>
      <c r="H1" t="s">
        <v>81</v>
      </c>
      <c r="I1" t="s">
        <v>82</v>
      </c>
      <c r="J1" t="s">
        <v>83</v>
      </c>
      <c r="K1" t="s">
        <v>84</v>
      </c>
      <c r="L1" t="s">
        <v>85</v>
      </c>
      <c r="M1" t="s">
        <v>86</v>
      </c>
      <c r="N1" t="s">
        <v>87</v>
      </c>
      <c r="O1" t="s">
        <v>88</v>
      </c>
      <c r="P1" t="s">
        <v>89</v>
      </c>
      <c r="Q1" t="s">
        <v>90</v>
      </c>
      <c r="R1" t="s">
        <v>91</v>
      </c>
      <c r="S1" t="s">
        <v>92</v>
      </c>
      <c r="T1" t="s">
        <v>93</v>
      </c>
      <c r="U1" t="s">
        <v>286</v>
      </c>
      <c r="V1" t="s">
        <v>94</v>
      </c>
      <c r="W1" t="s">
        <v>95</v>
      </c>
      <c r="X1" t="s">
        <v>96</v>
      </c>
      <c r="Y1" t="s">
        <v>97</v>
      </c>
      <c r="Z1" t="s">
        <v>98</v>
      </c>
      <c r="AA1" t="s">
        <v>99</v>
      </c>
      <c r="AB1" t="s">
        <v>100</v>
      </c>
      <c r="AC1" t="s">
        <v>101</v>
      </c>
      <c r="AD1" t="s">
        <v>102</v>
      </c>
      <c r="AE1" t="s">
        <v>103</v>
      </c>
      <c r="AF1" t="s">
        <v>104</v>
      </c>
      <c r="AG1" t="s">
        <v>105</v>
      </c>
      <c r="AH1" t="s">
        <v>106</v>
      </c>
      <c r="AI1" t="s">
        <v>107</v>
      </c>
    </row>
    <row r="2" spans="1:35" x14ac:dyDescent="0.3">
      <c r="A2" t="s">
        <v>283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4.23255479835571E-4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1.3319108452591001E-2</v>
      </c>
    </row>
    <row r="3" spans="1:35" x14ac:dyDescent="0.3">
      <c r="A3" t="s">
        <v>284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 s="1">
        <v>8.8690167939553505E-5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-3.4220370929103801E-2</v>
      </c>
    </row>
    <row r="4" spans="1:35" x14ac:dyDescent="0.3">
      <c r="A4" t="s">
        <v>285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9.7704261301778694E-4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 s="1">
        <v>0</v>
      </c>
      <c r="AF4">
        <v>0</v>
      </c>
      <c r="AG4">
        <v>0</v>
      </c>
      <c r="AH4">
        <v>0</v>
      </c>
      <c r="AI4">
        <v>2.0623703432233902E-2</v>
      </c>
    </row>
    <row r="5" spans="1:35" x14ac:dyDescent="0.3">
      <c r="A5" t="s">
        <v>112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 s="1">
        <v>-1.0624147411641999E-3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2.2093281171695602E-2</v>
      </c>
    </row>
    <row r="6" spans="1:35" x14ac:dyDescent="0.3">
      <c r="A6" t="s">
        <v>113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-2.1756714323943899E-3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-7.9358955215358407E-3</v>
      </c>
    </row>
    <row r="7" spans="1:35" x14ac:dyDescent="0.3">
      <c r="A7" t="s">
        <v>114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-5.6799970233951703E-3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-1.3777423805125401E-2</v>
      </c>
    </row>
    <row r="8" spans="1:35" x14ac:dyDescent="0.3">
      <c r="A8" t="s">
        <v>115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-3.4463707220773201E-3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 s="1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1.03773660879991E-2</v>
      </c>
    </row>
    <row r="9" spans="1:35" x14ac:dyDescent="0.3">
      <c r="A9" t="s">
        <v>116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-6.2710115742907798E-3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-2.9945608705096698E-2</v>
      </c>
    </row>
    <row r="10" spans="1:35" x14ac:dyDescent="0.3">
      <c r="A10" t="s">
        <v>117</v>
      </c>
      <c r="B10">
        <v>0</v>
      </c>
      <c r="C10" s="1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-9.4725373907378297E-4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1.9180026700758499E-2</v>
      </c>
    </row>
    <row r="11" spans="1:35" x14ac:dyDescent="0.3">
      <c r="A11" t="s">
        <v>118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-1.39539480106654E-3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-1.42292476123922E-2</v>
      </c>
    </row>
    <row r="12" spans="1:35" x14ac:dyDescent="0.3">
      <c r="A12" t="s">
        <v>119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-1.4835019685333099E-3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6.3086392435201004E-3</v>
      </c>
    </row>
    <row r="13" spans="1:35" x14ac:dyDescent="0.3">
      <c r="A13" t="s">
        <v>120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3.5388199132757603E-4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-4.3479690928705898E-2</v>
      </c>
    </row>
    <row r="14" spans="1:35" x14ac:dyDescent="0.3">
      <c r="A14" t="s">
        <v>121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-1.1026019014903599E-3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1.6053383548019402E-2</v>
      </c>
    </row>
    <row r="15" spans="1:35" x14ac:dyDescent="0.3">
      <c r="A15" t="s">
        <v>122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 s="1">
        <v>-4.5374878923922796E-3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1.54927917589847E-2</v>
      </c>
    </row>
    <row r="16" spans="1:35" x14ac:dyDescent="0.3">
      <c r="A16" t="s">
        <v>123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-2.0883483749822899E-3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-4.1992955269183297E-3</v>
      </c>
    </row>
    <row r="17" spans="1:35" x14ac:dyDescent="0.3">
      <c r="A17" t="s">
        <v>124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-2.8749580844866801E-4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-4.1750277172389397E-2</v>
      </c>
    </row>
    <row r="18" spans="1:35" x14ac:dyDescent="0.3">
      <c r="A18" t="s">
        <v>125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2.3706770684750501E-3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-5.0569201574131003E-3</v>
      </c>
    </row>
    <row r="19" spans="1:35" x14ac:dyDescent="0.3">
      <c r="A19" t="s">
        <v>126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2.63018340142018E-3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1.08864501070203E-2</v>
      </c>
    </row>
    <row r="20" spans="1:35" x14ac:dyDescent="0.3">
      <c r="A20" t="s">
        <v>127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2.8745084837864501E-3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4.6123524142895897E-3</v>
      </c>
    </row>
    <row r="21" spans="1:35" x14ac:dyDescent="0.3">
      <c r="A21" t="s">
        <v>128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2.2768973680840098E-3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-2.3364802274407698E-2</v>
      </c>
    </row>
    <row r="22" spans="1:35" x14ac:dyDescent="0.3">
      <c r="A22" t="s">
        <v>129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5.4736858567006096E-4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6.7577635513895703E-3</v>
      </c>
    </row>
    <row r="23" spans="1:35" x14ac:dyDescent="0.3">
      <c r="A23" t="s">
        <v>130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2.0387677300215401E-4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5.9711554404415796E-3</v>
      </c>
    </row>
    <row r="24" spans="1:35" x14ac:dyDescent="0.3">
      <c r="A24" t="s">
        <v>131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2.3523940638336999E-3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4.95124035733863E-3</v>
      </c>
    </row>
    <row r="25" spans="1:35" x14ac:dyDescent="0.3">
      <c r="A25" t="s">
        <v>132</v>
      </c>
      <c r="B25">
        <v>0</v>
      </c>
      <c r="C25">
        <v>0</v>
      </c>
      <c r="D25">
        <v>0</v>
      </c>
      <c r="E25">
        <v>-2.9623667905678301E-3</v>
      </c>
      <c r="F25">
        <v>0</v>
      </c>
      <c r="G25">
        <v>0</v>
      </c>
      <c r="H25">
        <v>0</v>
      </c>
      <c r="I25">
        <v>0</v>
      </c>
      <c r="J25">
        <v>0</v>
      </c>
      <c r="K25">
        <v>4.2808439140737996E-3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 s="1">
        <v>0</v>
      </c>
      <c r="AE25">
        <v>0</v>
      </c>
      <c r="AF25">
        <v>0</v>
      </c>
      <c r="AG25">
        <v>0</v>
      </c>
      <c r="AH25">
        <v>0</v>
      </c>
      <c r="AI25">
        <v>1.0891112287496601E-2</v>
      </c>
    </row>
    <row r="26" spans="1:35" x14ac:dyDescent="0.3">
      <c r="A26" t="s">
        <v>133</v>
      </c>
      <c r="B26">
        <v>0</v>
      </c>
      <c r="C26">
        <v>0</v>
      </c>
      <c r="D26">
        <v>0</v>
      </c>
      <c r="E26">
        <v>-2.57190480299254E-2</v>
      </c>
      <c r="F26">
        <v>0</v>
      </c>
      <c r="G26">
        <v>0</v>
      </c>
      <c r="H26">
        <v>0</v>
      </c>
      <c r="I26">
        <v>0</v>
      </c>
      <c r="J26">
        <v>0</v>
      </c>
      <c r="K26">
        <v>1.87098432481525E-3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3.95208483655996E-3</v>
      </c>
    </row>
    <row r="27" spans="1:35" x14ac:dyDescent="0.3">
      <c r="A27" t="s">
        <v>134</v>
      </c>
      <c r="B27">
        <v>0</v>
      </c>
      <c r="C27">
        <v>0</v>
      </c>
      <c r="D27">
        <v>0</v>
      </c>
      <c r="E27">
        <v>-6.9317136402635704E-3</v>
      </c>
      <c r="F27">
        <v>0</v>
      </c>
      <c r="G27">
        <v>0</v>
      </c>
      <c r="H27">
        <v>0</v>
      </c>
      <c r="I27">
        <v>0</v>
      </c>
      <c r="J27">
        <v>0</v>
      </c>
      <c r="K27">
        <v>3.7442553068478502E-4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1.03330302094937E-2</v>
      </c>
    </row>
    <row r="28" spans="1:35" x14ac:dyDescent="0.3">
      <c r="A28" t="s">
        <v>135</v>
      </c>
      <c r="B28">
        <v>0</v>
      </c>
      <c r="C28">
        <v>0</v>
      </c>
      <c r="D28">
        <v>0</v>
      </c>
      <c r="E28">
        <v>-9.9661234409089694E-3</v>
      </c>
      <c r="F28">
        <v>0</v>
      </c>
      <c r="G28">
        <v>0</v>
      </c>
      <c r="H28">
        <v>0</v>
      </c>
      <c r="I28">
        <v>0</v>
      </c>
      <c r="J28">
        <v>0</v>
      </c>
      <c r="K28">
        <v>5.5016465032453599E-4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-3.4001527047768901E-3</v>
      </c>
    </row>
    <row r="29" spans="1:35" x14ac:dyDescent="0.3">
      <c r="A29" t="s">
        <v>136</v>
      </c>
      <c r="B29">
        <v>0</v>
      </c>
      <c r="C29">
        <v>0</v>
      </c>
      <c r="D29">
        <v>0</v>
      </c>
      <c r="E29">
        <v>2.53953846057966E-2</v>
      </c>
      <c r="F29">
        <v>0</v>
      </c>
      <c r="G29">
        <v>0</v>
      </c>
      <c r="H29">
        <v>0</v>
      </c>
      <c r="I29">
        <v>0</v>
      </c>
      <c r="J29">
        <v>0</v>
      </c>
      <c r="K29" s="1">
        <v>-5.76618227687442E-3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-1.22099896732752E-2</v>
      </c>
    </row>
    <row r="30" spans="1:35" x14ac:dyDescent="0.3">
      <c r="A30" t="s">
        <v>137</v>
      </c>
      <c r="B30">
        <v>0</v>
      </c>
      <c r="C30">
        <v>0</v>
      </c>
      <c r="D30">
        <v>0</v>
      </c>
      <c r="E30">
        <v>-3.5746170857868798E-2</v>
      </c>
      <c r="F30">
        <v>0</v>
      </c>
      <c r="G30">
        <v>0</v>
      </c>
      <c r="H30">
        <v>0</v>
      </c>
      <c r="I30">
        <v>0</v>
      </c>
      <c r="J30">
        <v>0</v>
      </c>
      <c r="K30">
        <v>8.9721964841094105E-3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 s="1">
        <v>0</v>
      </c>
      <c r="AI30">
        <v>-9.2625721041441605E-3</v>
      </c>
    </row>
    <row r="31" spans="1:35" x14ac:dyDescent="0.3">
      <c r="A31" t="s">
        <v>138</v>
      </c>
      <c r="B31">
        <v>0</v>
      </c>
      <c r="C31">
        <v>0</v>
      </c>
      <c r="D31">
        <v>0</v>
      </c>
      <c r="E31">
        <v>-1.8068344481785702E-2</v>
      </c>
      <c r="F31">
        <v>0</v>
      </c>
      <c r="G31">
        <v>0</v>
      </c>
      <c r="H31">
        <v>0</v>
      </c>
      <c r="I31">
        <v>0</v>
      </c>
      <c r="J31">
        <v>0</v>
      </c>
      <c r="K31">
        <v>7.74122132536759E-3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2.7074463597219101E-2</v>
      </c>
    </row>
    <row r="32" spans="1:35" x14ac:dyDescent="0.3">
      <c r="A32" t="s">
        <v>139</v>
      </c>
      <c r="B32">
        <v>0</v>
      </c>
      <c r="C32">
        <v>0</v>
      </c>
      <c r="D32">
        <v>0</v>
      </c>
      <c r="E32">
        <v>9.1899206203502892E-3</v>
      </c>
      <c r="F32">
        <v>0</v>
      </c>
      <c r="G32">
        <v>0</v>
      </c>
      <c r="H32">
        <v>0</v>
      </c>
      <c r="I32">
        <v>0</v>
      </c>
      <c r="J32">
        <v>0</v>
      </c>
      <c r="K32" s="1">
        <v>9.7819062035098291E-4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-3.6036289279488499E-3</v>
      </c>
    </row>
    <row r="33" spans="1:35" x14ac:dyDescent="0.3">
      <c r="A33" t="s">
        <v>140</v>
      </c>
      <c r="B33" s="1">
        <v>0</v>
      </c>
      <c r="C33">
        <v>0</v>
      </c>
      <c r="D33">
        <v>0</v>
      </c>
      <c r="E33">
        <v>-5.1366048528582696E-3</v>
      </c>
      <c r="F33">
        <v>0</v>
      </c>
      <c r="G33">
        <v>0</v>
      </c>
      <c r="H33">
        <v>0</v>
      </c>
      <c r="I33">
        <v>0</v>
      </c>
      <c r="J33">
        <v>0</v>
      </c>
      <c r="K33">
        <v>-2.4632544750104999E-3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-1.0420019475947799E-2</v>
      </c>
    </row>
    <row r="34" spans="1:35" x14ac:dyDescent="0.3">
      <c r="A34" t="s">
        <v>141</v>
      </c>
      <c r="B34">
        <v>0</v>
      </c>
      <c r="C34">
        <v>0</v>
      </c>
      <c r="D34">
        <v>0</v>
      </c>
      <c r="E34">
        <v>-5.3400900830293798E-3</v>
      </c>
      <c r="F34">
        <v>0</v>
      </c>
      <c r="G34">
        <v>0</v>
      </c>
      <c r="H34">
        <v>0</v>
      </c>
      <c r="I34">
        <v>0</v>
      </c>
      <c r="J34">
        <v>0</v>
      </c>
      <c r="K34">
        <v>-5.5882346596502997E-4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 s="1">
        <v>0</v>
      </c>
      <c r="W34">
        <v>0</v>
      </c>
      <c r="X34">
        <v>0</v>
      </c>
      <c r="Y34">
        <v>0</v>
      </c>
      <c r="Z34" s="1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-4.2997617517999097E-3</v>
      </c>
    </row>
    <row r="35" spans="1:35" x14ac:dyDescent="0.3">
      <c r="A35" t="s">
        <v>142</v>
      </c>
      <c r="B35">
        <v>0</v>
      </c>
      <c r="C35">
        <v>0</v>
      </c>
      <c r="D35">
        <v>0</v>
      </c>
      <c r="E35">
        <v>-1.7404224112258102E-2</v>
      </c>
      <c r="F35">
        <v>0</v>
      </c>
      <c r="G35">
        <v>0</v>
      </c>
      <c r="H35">
        <v>0</v>
      </c>
      <c r="I35">
        <v>0</v>
      </c>
      <c r="J35">
        <v>0</v>
      </c>
      <c r="K35">
        <v>1.9598939516831701E-3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-7.0658709595283796E-3</v>
      </c>
    </row>
    <row r="36" spans="1:35" x14ac:dyDescent="0.3">
      <c r="A36" t="s">
        <v>143</v>
      </c>
      <c r="B36">
        <v>0</v>
      </c>
      <c r="C36">
        <v>0</v>
      </c>
      <c r="D36">
        <v>0</v>
      </c>
      <c r="E36">
        <v>7.4523089829110498E-3</v>
      </c>
      <c r="F36">
        <v>0</v>
      </c>
      <c r="G36">
        <v>0</v>
      </c>
      <c r="H36">
        <v>0</v>
      </c>
      <c r="I36">
        <v>0</v>
      </c>
      <c r="J36">
        <v>0</v>
      </c>
      <c r="K36">
        <v>-1.33111390683771E-3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-1.43180011301061E-2</v>
      </c>
    </row>
    <row r="37" spans="1:35" x14ac:dyDescent="0.3">
      <c r="A37" t="s">
        <v>144</v>
      </c>
      <c r="B37">
        <v>0</v>
      </c>
      <c r="C37">
        <v>0</v>
      </c>
      <c r="D37">
        <v>0</v>
      </c>
      <c r="E37">
        <v>4.91266048969719E-3</v>
      </c>
      <c r="F37">
        <v>0</v>
      </c>
      <c r="G37">
        <v>0</v>
      </c>
      <c r="H37">
        <v>0</v>
      </c>
      <c r="I37">
        <v>0</v>
      </c>
      <c r="J37">
        <v>0</v>
      </c>
      <c r="K37">
        <v>-2.0817139421160898E-3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-5.2604264262763297E-3</v>
      </c>
    </row>
    <row r="38" spans="1:35" x14ac:dyDescent="0.3">
      <c r="A38" t="s">
        <v>145</v>
      </c>
      <c r="B38">
        <v>0</v>
      </c>
      <c r="C38">
        <v>0</v>
      </c>
      <c r="D38">
        <v>0</v>
      </c>
      <c r="E38">
        <v>5.0792363799274697E-3</v>
      </c>
      <c r="F38">
        <v>0</v>
      </c>
      <c r="G38">
        <v>0</v>
      </c>
      <c r="H38">
        <v>0</v>
      </c>
      <c r="I38">
        <v>0</v>
      </c>
      <c r="J38">
        <v>0</v>
      </c>
      <c r="K38">
        <v>-6.1568318232785302E-4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5.7030579888888199E-3</v>
      </c>
    </row>
    <row r="39" spans="1:35" x14ac:dyDescent="0.3">
      <c r="A39" t="s">
        <v>146</v>
      </c>
      <c r="B39">
        <v>0</v>
      </c>
      <c r="C39">
        <v>0</v>
      </c>
      <c r="D39">
        <v>0</v>
      </c>
      <c r="E39">
        <v>1.19633997862465E-2</v>
      </c>
      <c r="F39">
        <v>0</v>
      </c>
      <c r="G39">
        <v>0</v>
      </c>
      <c r="H39">
        <v>0</v>
      </c>
      <c r="I39">
        <v>0</v>
      </c>
      <c r="J39">
        <v>0</v>
      </c>
      <c r="K39">
        <v>-6.4299149295621305E-4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2.3039992787696299E-2</v>
      </c>
    </row>
    <row r="40" spans="1:35" x14ac:dyDescent="0.3">
      <c r="A40" t="s">
        <v>147</v>
      </c>
      <c r="B40">
        <v>0</v>
      </c>
      <c r="C40">
        <v>0</v>
      </c>
      <c r="D40">
        <v>0</v>
      </c>
      <c r="E40">
        <v>1.8805540477663901E-2</v>
      </c>
      <c r="F40">
        <v>0</v>
      </c>
      <c r="G40">
        <v>0</v>
      </c>
      <c r="H40">
        <v>0</v>
      </c>
      <c r="I40">
        <v>0</v>
      </c>
      <c r="J40">
        <v>0</v>
      </c>
      <c r="K40">
        <v>-9.9570424327311002E-4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2.1886626423738099E-2</v>
      </c>
    </row>
    <row r="41" spans="1:35" x14ac:dyDescent="0.3">
      <c r="A41" t="s">
        <v>148</v>
      </c>
      <c r="B41">
        <v>0</v>
      </c>
      <c r="C41">
        <v>0</v>
      </c>
      <c r="D41">
        <v>0</v>
      </c>
      <c r="E41">
        <v>-1.26836291581345E-2</v>
      </c>
      <c r="F41">
        <v>0</v>
      </c>
      <c r="G41">
        <v>0</v>
      </c>
      <c r="H41">
        <v>0</v>
      </c>
      <c r="I41">
        <v>0</v>
      </c>
      <c r="J41">
        <v>0</v>
      </c>
      <c r="K41">
        <v>2.8753998960651101E-4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-2.09254033880946E-3</v>
      </c>
    </row>
    <row r="42" spans="1:35" x14ac:dyDescent="0.3">
      <c r="A42" t="s">
        <v>149</v>
      </c>
      <c r="B42">
        <v>0</v>
      </c>
      <c r="C42">
        <v>0</v>
      </c>
      <c r="D42">
        <v>0</v>
      </c>
      <c r="E42">
        <v>3.4104610803222399E-2</v>
      </c>
      <c r="F42">
        <v>0</v>
      </c>
      <c r="G42">
        <v>0</v>
      </c>
      <c r="H42">
        <v>0</v>
      </c>
      <c r="I42">
        <v>0</v>
      </c>
      <c r="J42">
        <v>0</v>
      </c>
      <c r="K42">
        <v>3.3150895839240097E-4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1.7568984687329699E-2</v>
      </c>
    </row>
    <row r="43" spans="1:35" x14ac:dyDescent="0.3">
      <c r="A43" t="s">
        <v>150</v>
      </c>
      <c r="B43">
        <v>0</v>
      </c>
      <c r="C43">
        <v>0</v>
      </c>
      <c r="D43">
        <v>0</v>
      </c>
      <c r="E43">
        <v>-2.2315830315877701E-2</v>
      </c>
      <c r="F43">
        <v>0</v>
      </c>
      <c r="G43">
        <v>0</v>
      </c>
      <c r="H43">
        <v>0</v>
      </c>
      <c r="I43">
        <v>0</v>
      </c>
      <c r="J43">
        <v>0</v>
      </c>
      <c r="K43">
        <v>3.0033068774582E-4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 s="1">
        <v>0</v>
      </c>
      <c r="AI43">
        <v>1.45112716344347E-2</v>
      </c>
    </row>
    <row r="44" spans="1:35" x14ac:dyDescent="0.3">
      <c r="A44" t="s">
        <v>151</v>
      </c>
      <c r="B44">
        <v>0</v>
      </c>
      <c r="C44">
        <v>0</v>
      </c>
      <c r="D44">
        <v>0</v>
      </c>
      <c r="E44">
        <v>-1.8338911645683399E-2</v>
      </c>
      <c r="F44">
        <v>0</v>
      </c>
      <c r="G44">
        <v>0</v>
      </c>
      <c r="H44">
        <v>0</v>
      </c>
      <c r="I44">
        <v>0</v>
      </c>
      <c r="J44">
        <v>0</v>
      </c>
      <c r="K44">
        <v>2.3046736470577799E-4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 s="1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3.95539514240095E-3</v>
      </c>
    </row>
    <row r="45" spans="1:35" x14ac:dyDescent="0.3">
      <c r="A45" t="s">
        <v>152</v>
      </c>
      <c r="B45">
        <v>0</v>
      </c>
      <c r="C45">
        <v>0</v>
      </c>
      <c r="D45">
        <v>0</v>
      </c>
      <c r="E45">
        <v>1.7474455440137999E-2</v>
      </c>
      <c r="F45">
        <v>0</v>
      </c>
      <c r="G45">
        <v>0</v>
      </c>
      <c r="H45">
        <v>0</v>
      </c>
      <c r="I45">
        <v>0</v>
      </c>
      <c r="J45">
        <v>0</v>
      </c>
      <c r="K45">
        <v>4.5001903209618299E-4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3.5187766704805903E-2</v>
      </c>
    </row>
    <row r="46" spans="1:35" x14ac:dyDescent="0.3">
      <c r="A46" t="s">
        <v>153</v>
      </c>
      <c r="B46">
        <v>0</v>
      </c>
      <c r="C46">
        <v>0</v>
      </c>
      <c r="D46">
        <v>0</v>
      </c>
      <c r="E46">
        <v>9.6466162919130998E-3</v>
      </c>
      <c r="F46">
        <v>0</v>
      </c>
      <c r="G46">
        <v>0</v>
      </c>
      <c r="H46">
        <v>0</v>
      </c>
      <c r="I46">
        <v>0</v>
      </c>
      <c r="J46">
        <v>0</v>
      </c>
      <c r="K46">
        <v>-1.4842319298065099E-3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3.3004307436179702E-3</v>
      </c>
    </row>
    <row r="47" spans="1:35" x14ac:dyDescent="0.3">
      <c r="A47" t="s">
        <v>154</v>
      </c>
      <c r="B47">
        <v>0</v>
      </c>
      <c r="C47">
        <v>0</v>
      </c>
      <c r="D47">
        <v>0</v>
      </c>
      <c r="E47">
        <v>1.9741013816371802E-2</v>
      </c>
      <c r="F47">
        <v>0</v>
      </c>
      <c r="G47">
        <v>0</v>
      </c>
      <c r="H47">
        <v>0</v>
      </c>
      <c r="I47">
        <v>0</v>
      </c>
      <c r="J47">
        <v>0</v>
      </c>
      <c r="K47">
        <v>-2.0087022559040998E-3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-2.1937319552201E-3</v>
      </c>
    </row>
    <row r="48" spans="1:35" x14ac:dyDescent="0.3">
      <c r="A48" t="s">
        <v>155</v>
      </c>
      <c r="B48">
        <v>0</v>
      </c>
      <c r="C48">
        <v>0</v>
      </c>
      <c r="D48">
        <v>0</v>
      </c>
      <c r="E48">
        <v>1.0030282416748601E-2</v>
      </c>
      <c r="F48">
        <v>0</v>
      </c>
      <c r="G48">
        <v>0</v>
      </c>
      <c r="H48">
        <v>0</v>
      </c>
      <c r="I48">
        <v>0</v>
      </c>
      <c r="J48">
        <v>0</v>
      </c>
      <c r="K48">
        <v>-3.1362970853860998E-3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3.3423471273934498E-3</v>
      </c>
    </row>
    <row r="49" spans="1:35" x14ac:dyDescent="0.3">
      <c r="A49" t="s">
        <v>156</v>
      </c>
      <c r="B49">
        <v>0</v>
      </c>
      <c r="C49">
        <v>0</v>
      </c>
      <c r="D49">
        <v>0</v>
      </c>
      <c r="E49">
        <v>-2.54306180313284E-2</v>
      </c>
      <c r="F49">
        <v>0</v>
      </c>
      <c r="G49">
        <v>0</v>
      </c>
      <c r="H49">
        <v>0</v>
      </c>
      <c r="I49">
        <v>0</v>
      </c>
      <c r="J49">
        <v>0</v>
      </c>
      <c r="K49">
        <v>-2.5853525075256699E-3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2.46540223619744E-2</v>
      </c>
    </row>
    <row r="50" spans="1:35" x14ac:dyDescent="0.3">
      <c r="A50" t="s">
        <v>157</v>
      </c>
      <c r="B50">
        <v>0</v>
      </c>
      <c r="C50">
        <v>0</v>
      </c>
      <c r="D50">
        <v>0</v>
      </c>
      <c r="E50">
        <v>4.0784947590397601E-3</v>
      </c>
      <c r="F50">
        <v>0</v>
      </c>
      <c r="G50">
        <v>0</v>
      </c>
      <c r="H50">
        <v>0</v>
      </c>
      <c r="I50">
        <v>0</v>
      </c>
      <c r="J50">
        <v>0</v>
      </c>
      <c r="K50">
        <v>-2.0630841023914202E-3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 s="1">
        <v>0</v>
      </c>
      <c r="AD50">
        <v>0</v>
      </c>
      <c r="AE50">
        <v>0</v>
      </c>
      <c r="AF50">
        <v>0</v>
      </c>
      <c r="AG50">
        <v>0</v>
      </c>
      <c r="AH50" s="1">
        <v>0</v>
      </c>
      <c r="AI50">
        <v>2.6360254734978401E-3</v>
      </c>
    </row>
    <row r="51" spans="1:35" x14ac:dyDescent="0.3">
      <c r="A51" t="s">
        <v>158</v>
      </c>
      <c r="B51">
        <v>0</v>
      </c>
      <c r="C51">
        <v>0</v>
      </c>
      <c r="D51">
        <v>0</v>
      </c>
      <c r="E51">
        <v>-2.3199162561983799E-2</v>
      </c>
      <c r="F51">
        <v>0</v>
      </c>
      <c r="G51">
        <v>0</v>
      </c>
      <c r="H51">
        <v>0</v>
      </c>
      <c r="I51">
        <v>0</v>
      </c>
      <c r="J51">
        <v>0</v>
      </c>
      <c r="K51">
        <v>7.9074632470082003E-3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-9.0521907742502404E-4</v>
      </c>
    </row>
    <row r="52" spans="1:35" x14ac:dyDescent="0.3">
      <c r="A52" t="s">
        <v>159</v>
      </c>
      <c r="B52">
        <v>0</v>
      </c>
      <c r="C52">
        <v>0</v>
      </c>
      <c r="D52">
        <v>0</v>
      </c>
      <c r="E52">
        <v>-7.9351279796613405E-4</v>
      </c>
      <c r="F52">
        <v>0</v>
      </c>
      <c r="G52">
        <v>0</v>
      </c>
      <c r="H52">
        <v>0</v>
      </c>
      <c r="I52">
        <v>0</v>
      </c>
      <c r="J52">
        <v>0</v>
      </c>
      <c r="K52">
        <v>9.66107717221387E-4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3.9967393120461398E-3</v>
      </c>
    </row>
    <row r="53" spans="1:35" x14ac:dyDescent="0.3">
      <c r="A53" t="s">
        <v>160</v>
      </c>
      <c r="B53">
        <v>-8.2693358031460402E-3</v>
      </c>
      <c r="C53">
        <v>0</v>
      </c>
      <c r="D53">
        <v>0</v>
      </c>
      <c r="E53">
        <v>4.1568807291722201E-2</v>
      </c>
      <c r="F53">
        <v>0</v>
      </c>
      <c r="G53">
        <v>0</v>
      </c>
      <c r="H53">
        <v>0</v>
      </c>
      <c r="I53">
        <v>0</v>
      </c>
      <c r="J53">
        <v>0</v>
      </c>
      <c r="K53">
        <v>-6.24760663997304E-4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 s="1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-4.4458632120703001E-3</v>
      </c>
    </row>
    <row r="54" spans="1:35" x14ac:dyDescent="0.3">
      <c r="A54" t="s">
        <v>161</v>
      </c>
      <c r="B54">
        <v>7.6079961999187002E-3</v>
      </c>
      <c r="C54">
        <v>0</v>
      </c>
      <c r="D54">
        <v>0</v>
      </c>
      <c r="E54">
        <v>2.7946600089079301E-2</v>
      </c>
      <c r="F54">
        <v>0</v>
      </c>
      <c r="G54">
        <v>0</v>
      </c>
      <c r="H54">
        <v>0</v>
      </c>
      <c r="I54">
        <v>0</v>
      </c>
      <c r="J54">
        <v>0</v>
      </c>
      <c r="K54">
        <v>1.6290275912873599E-3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8.0895232041937604E-3</v>
      </c>
    </row>
    <row r="55" spans="1:35" x14ac:dyDescent="0.3">
      <c r="A55" t="s">
        <v>162</v>
      </c>
      <c r="B55">
        <v>1.7313336078491399E-2</v>
      </c>
      <c r="C55">
        <v>0</v>
      </c>
      <c r="D55">
        <v>0</v>
      </c>
      <c r="E55">
        <v>-1.42819782365411E-2</v>
      </c>
      <c r="F55">
        <v>0</v>
      </c>
      <c r="G55">
        <v>0</v>
      </c>
      <c r="H55">
        <v>0</v>
      </c>
      <c r="I55">
        <v>0</v>
      </c>
      <c r="J55">
        <v>0</v>
      </c>
      <c r="K55">
        <v>-2.08161892560232E-3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3.7999013413410102E-3</v>
      </c>
    </row>
    <row r="56" spans="1:35" x14ac:dyDescent="0.3">
      <c r="A56" t="s">
        <v>163</v>
      </c>
      <c r="B56">
        <v>2.4006778794932501E-2</v>
      </c>
      <c r="C56">
        <v>0</v>
      </c>
      <c r="D56">
        <v>0</v>
      </c>
      <c r="E56">
        <v>1.4111735126929301E-2</v>
      </c>
      <c r="F56">
        <v>0</v>
      </c>
      <c r="G56">
        <v>0</v>
      </c>
      <c r="H56">
        <v>0</v>
      </c>
      <c r="I56">
        <v>0</v>
      </c>
      <c r="J56">
        <v>0</v>
      </c>
      <c r="K56">
        <v>-2.1930547854554002E-3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1.2851063561569701E-4</v>
      </c>
    </row>
    <row r="57" spans="1:35" x14ac:dyDescent="0.3">
      <c r="A57" t="s">
        <v>164</v>
      </c>
      <c r="B57">
        <v>-2.4481752658159099E-2</v>
      </c>
      <c r="C57">
        <v>0</v>
      </c>
      <c r="D57">
        <v>0</v>
      </c>
      <c r="E57">
        <v>-3.3705426537167203E-2</v>
      </c>
      <c r="F57">
        <v>0</v>
      </c>
      <c r="G57" s="1">
        <v>0</v>
      </c>
      <c r="H57">
        <v>0</v>
      </c>
      <c r="I57">
        <v>0</v>
      </c>
      <c r="J57">
        <v>0</v>
      </c>
      <c r="K57">
        <v>-1.78271794194318E-3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 s="1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-1.54035658308471E-2</v>
      </c>
    </row>
    <row r="58" spans="1:35" x14ac:dyDescent="0.3">
      <c r="A58" t="s">
        <v>165</v>
      </c>
      <c r="B58">
        <v>-2.1641369518397E-3</v>
      </c>
      <c r="C58">
        <v>0</v>
      </c>
      <c r="D58">
        <v>0</v>
      </c>
      <c r="E58">
        <v>2.74529200583098E-2</v>
      </c>
      <c r="F58">
        <v>0</v>
      </c>
      <c r="G58">
        <v>0</v>
      </c>
      <c r="H58">
        <v>0</v>
      </c>
      <c r="I58">
        <v>0</v>
      </c>
      <c r="J58">
        <v>0</v>
      </c>
      <c r="K58">
        <v>2.86563944245888E-3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-1.4331940174041199E-2</v>
      </c>
    </row>
    <row r="59" spans="1:35" x14ac:dyDescent="0.3">
      <c r="A59" t="s">
        <v>166</v>
      </c>
      <c r="B59">
        <v>1.6561210974314299E-2</v>
      </c>
      <c r="C59">
        <v>0</v>
      </c>
      <c r="D59">
        <v>0</v>
      </c>
      <c r="E59">
        <v>2.32960834235292E-2</v>
      </c>
      <c r="F59">
        <v>0</v>
      </c>
      <c r="G59">
        <v>0</v>
      </c>
      <c r="H59">
        <v>0</v>
      </c>
      <c r="I59">
        <v>0</v>
      </c>
      <c r="J59">
        <v>0</v>
      </c>
      <c r="K59">
        <v>-3.8344006521029401E-4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-3.8052936504850998E-4</v>
      </c>
    </row>
    <row r="60" spans="1:35" x14ac:dyDescent="0.3">
      <c r="A60" t="s">
        <v>167</v>
      </c>
      <c r="B60">
        <v>8.4626036667754308E-3</v>
      </c>
      <c r="C60">
        <v>0</v>
      </c>
      <c r="D60">
        <v>0</v>
      </c>
      <c r="E60">
        <v>-8.7872504232944205E-4</v>
      </c>
      <c r="F60">
        <v>0</v>
      </c>
      <c r="G60">
        <v>0</v>
      </c>
      <c r="H60">
        <v>0</v>
      </c>
      <c r="I60">
        <v>0</v>
      </c>
      <c r="J60">
        <v>0</v>
      </c>
      <c r="K60">
        <v>1.1384785390586901E-3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1.9529084954346099E-3</v>
      </c>
    </row>
    <row r="61" spans="1:35" x14ac:dyDescent="0.3">
      <c r="A61" t="s">
        <v>168</v>
      </c>
      <c r="B61">
        <v>-1.44301560449622E-2</v>
      </c>
      <c r="C61">
        <v>0</v>
      </c>
      <c r="D61">
        <v>0</v>
      </c>
      <c r="E61">
        <v>-2.27738815113376E-2</v>
      </c>
      <c r="F61">
        <v>0</v>
      </c>
      <c r="G61">
        <v>0</v>
      </c>
      <c r="H61">
        <v>0</v>
      </c>
      <c r="I61">
        <v>0</v>
      </c>
      <c r="J61">
        <v>0</v>
      </c>
      <c r="K61">
        <v>3.5472796989388699E-3</v>
      </c>
      <c r="L61">
        <v>-1.9791984061174401E-2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-3.3792413431665797E-4</v>
      </c>
    </row>
    <row r="62" spans="1:35" x14ac:dyDescent="0.3">
      <c r="A62" t="s">
        <v>169</v>
      </c>
      <c r="B62">
        <v>-3.5577648730441301E-2</v>
      </c>
      <c r="C62">
        <v>0</v>
      </c>
      <c r="D62">
        <v>0</v>
      </c>
      <c r="E62">
        <v>-1.4582363843954799E-2</v>
      </c>
      <c r="F62">
        <v>0</v>
      </c>
      <c r="G62">
        <v>0</v>
      </c>
      <c r="H62">
        <v>0</v>
      </c>
      <c r="I62">
        <v>0</v>
      </c>
      <c r="J62">
        <v>0</v>
      </c>
      <c r="K62">
        <v>-2.2039572111110001E-3</v>
      </c>
      <c r="L62">
        <v>1.05086050600844E-2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-3.73205021145484E-3</v>
      </c>
    </row>
    <row r="63" spans="1:35" x14ac:dyDescent="0.3">
      <c r="A63" t="s">
        <v>170</v>
      </c>
      <c r="B63">
        <v>9.7637358348889904E-3</v>
      </c>
      <c r="C63">
        <v>0</v>
      </c>
      <c r="D63">
        <v>0</v>
      </c>
      <c r="E63">
        <v>2.0228855309579099E-2</v>
      </c>
      <c r="F63">
        <v>0</v>
      </c>
      <c r="G63">
        <v>0</v>
      </c>
      <c r="H63">
        <v>0</v>
      </c>
      <c r="I63">
        <v>0</v>
      </c>
      <c r="J63">
        <v>0</v>
      </c>
      <c r="K63">
        <v>-2.2524180576368701E-3</v>
      </c>
      <c r="L63">
        <v>-2.09896186176994E-3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-3.8654964382338602E-3</v>
      </c>
    </row>
    <row r="64" spans="1:35" x14ac:dyDescent="0.3">
      <c r="A64" t="s">
        <v>171</v>
      </c>
      <c r="B64">
        <v>-9.2592352873950307E-3</v>
      </c>
      <c r="C64">
        <v>0</v>
      </c>
      <c r="D64">
        <v>0</v>
      </c>
      <c r="E64">
        <v>1.09633041133637E-2</v>
      </c>
      <c r="F64">
        <v>0</v>
      </c>
      <c r="G64">
        <v>0</v>
      </c>
      <c r="H64">
        <v>0</v>
      </c>
      <c r="I64">
        <v>0</v>
      </c>
      <c r="J64">
        <v>0</v>
      </c>
      <c r="K64">
        <v>3.4296096843977597E-4</v>
      </c>
      <c r="L64">
        <v>-2.7806004707562298E-3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 s="1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 s="1">
        <v>0</v>
      </c>
      <c r="AI64">
        <v>-2.2386698942460401E-3</v>
      </c>
    </row>
    <row r="65" spans="1:35" x14ac:dyDescent="0.3">
      <c r="A65" t="s">
        <v>172</v>
      </c>
      <c r="B65">
        <v>1.06104729115031E-2</v>
      </c>
      <c r="C65">
        <v>0</v>
      </c>
      <c r="D65">
        <v>0</v>
      </c>
      <c r="E65">
        <v>4.2169327812242603E-3</v>
      </c>
      <c r="F65">
        <v>0</v>
      </c>
      <c r="G65">
        <v>0</v>
      </c>
      <c r="H65">
        <v>0</v>
      </c>
      <c r="I65">
        <v>0</v>
      </c>
      <c r="J65">
        <v>0</v>
      </c>
      <c r="K65">
        <v>-4.63256504072129E-3</v>
      </c>
      <c r="L65">
        <v>-3.8247032738114601E-3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 s="1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7.7290449194879996E-3</v>
      </c>
    </row>
    <row r="66" spans="1:35" x14ac:dyDescent="0.3">
      <c r="A66" t="s">
        <v>173</v>
      </c>
      <c r="B66">
        <v>-2.42556377648326E-2</v>
      </c>
      <c r="C66">
        <v>0</v>
      </c>
      <c r="D66">
        <v>0</v>
      </c>
      <c r="E66">
        <v>2.45569807219725E-3</v>
      </c>
      <c r="F66">
        <v>0</v>
      </c>
      <c r="G66">
        <v>0</v>
      </c>
      <c r="H66">
        <v>0</v>
      </c>
      <c r="I66">
        <v>0</v>
      </c>
      <c r="J66">
        <v>0</v>
      </c>
      <c r="K66">
        <v>4.3071839436610304E-3</v>
      </c>
      <c r="L66">
        <v>-1.3504775818134401E-2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4.08833024914568E-3</v>
      </c>
    </row>
    <row r="67" spans="1:35" x14ac:dyDescent="0.3">
      <c r="A67" t="s">
        <v>174</v>
      </c>
      <c r="B67">
        <v>-2.1308925653150498E-2</v>
      </c>
      <c r="C67">
        <v>0</v>
      </c>
      <c r="D67">
        <v>0</v>
      </c>
      <c r="E67">
        <v>-2.02701799365101E-4</v>
      </c>
      <c r="F67">
        <v>0</v>
      </c>
      <c r="G67">
        <v>0</v>
      </c>
      <c r="H67">
        <v>0</v>
      </c>
      <c r="I67">
        <v>0</v>
      </c>
      <c r="J67">
        <v>0</v>
      </c>
      <c r="K67">
        <v>7.8119307763113699E-4</v>
      </c>
      <c r="L67">
        <v>-6.7132674198413502E-3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-1.8567412601362E-2</v>
      </c>
    </row>
    <row r="68" spans="1:35" x14ac:dyDescent="0.3">
      <c r="A68" t="s">
        <v>175</v>
      </c>
      <c r="B68">
        <v>-1.38259002145698E-2</v>
      </c>
      <c r="C68">
        <v>0</v>
      </c>
      <c r="D68">
        <v>0</v>
      </c>
      <c r="E68">
        <v>2.0286972041540601E-2</v>
      </c>
      <c r="F68">
        <v>0</v>
      </c>
      <c r="G68">
        <v>0</v>
      </c>
      <c r="H68">
        <v>0</v>
      </c>
      <c r="I68">
        <v>0</v>
      </c>
      <c r="J68">
        <v>0</v>
      </c>
      <c r="K68" s="1">
        <v>-6.6731965790545203E-5</v>
      </c>
      <c r="L68">
        <v>1.07244522137728E-2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-1.1008762526378399E-2</v>
      </c>
    </row>
    <row r="69" spans="1:35" x14ac:dyDescent="0.3">
      <c r="A69" t="s">
        <v>176</v>
      </c>
      <c r="B69">
        <v>1.36515273100537E-2</v>
      </c>
      <c r="C69">
        <v>0</v>
      </c>
      <c r="D69">
        <v>0</v>
      </c>
      <c r="E69">
        <v>-2.7857672635778199E-3</v>
      </c>
      <c r="F69">
        <v>0</v>
      </c>
      <c r="G69">
        <v>0</v>
      </c>
      <c r="H69">
        <v>0</v>
      </c>
      <c r="I69">
        <v>0</v>
      </c>
      <c r="J69">
        <v>0</v>
      </c>
      <c r="K69">
        <v>9.1377960383414204E-3</v>
      </c>
      <c r="L69">
        <v>1.54948966683888E-2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-2.7582703465123298E-3</v>
      </c>
    </row>
    <row r="70" spans="1:35" x14ac:dyDescent="0.3">
      <c r="A70" t="s">
        <v>177</v>
      </c>
      <c r="B70">
        <v>-4.3532209578320798E-3</v>
      </c>
      <c r="C70">
        <v>0</v>
      </c>
      <c r="D70">
        <v>0</v>
      </c>
      <c r="E70">
        <v>-3.9085362997415301E-4</v>
      </c>
      <c r="F70">
        <v>0</v>
      </c>
      <c r="G70">
        <v>0</v>
      </c>
      <c r="H70">
        <v>0</v>
      </c>
      <c r="I70">
        <v>0</v>
      </c>
      <c r="J70">
        <v>0</v>
      </c>
      <c r="K70">
        <v>-1.42043368822842E-3</v>
      </c>
      <c r="L70">
        <v>1.4334312276771399E-3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-2.9538211096236098E-3</v>
      </c>
    </row>
    <row r="71" spans="1:35" x14ac:dyDescent="0.3">
      <c r="A71" t="s">
        <v>178</v>
      </c>
      <c r="B71">
        <v>8.5967271274394203E-3</v>
      </c>
      <c r="C71">
        <v>0</v>
      </c>
      <c r="D71">
        <v>0</v>
      </c>
      <c r="E71">
        <v>1.0661754790957099E-2</v>
      </c>
      <c r="F71">
        <v>0</v>
      </c>
      <c r="G71">
        <v>0</v>
      </c>
      <c r="H71">
        <v>0</v>
      </c>
      <c r="I71">
        <v>0</v>
      </c>
      <c r="J71">
        <v>0</v>
      </c>
      <c r="K71">
        <v>-4.5233350993933996E-3</v>
      </c>
      <c r="L71">
        <v>-2.4399933445640599E-2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-1.27862837401436E-2</v>
      </c>
    </row>
    <row r="72" spans="1:35" x14ac:dyDescent="0.3">
      <c r="A72" t="s">
        <v>179</v>
      </c>
      <c r="B72">
        <v>-4.1376440268510201E-2</v>
      </c>
      <c r="C72">
        <v>0</v>
      </c>
      <c r="D72">
        <v>0</v>
      </c>
      <c r="E72">
        <v>1.2098623642870201E-2</v>
      </c>
      <c r="F72">
        <v>0</v>
      </c>
      <c r="G72">
        <v>0</v>
      </c>
      <c r="H72">
        <v>0</v>
      </c>
      <c r="I72">
        <v>0</v>
      </c>
      <c r="J72">
        <v>0</v>
      </c>
      <c r="K72">
        <v>-7.3621125988721002E-4</v>
      </c>
      <c r="L72">
        <v>1.00088446172784E-2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-3.1631425109957E-4</v>
      </c>
    </row>
    <row r="73" spans="1:35" x14ac:dyDescent="0.3">
      <c r="A73" t="s">
        <v>180</v>
      </c>
      <c r="B73">
        <v>8.8366268832240603E-4</v>
      </c>
      <c r="C73">
        <v>0</v>
      </c>
      <c r="D73">
        <v>0</v>
      </c>
      <c r="E73">
        <v>1.16454291981949E-2</v>
      </c>
      <c r="F73">
        <v>0</v>
      </c>
      <c r="G73">
        <v>0</v>
      </c>
      <c r="H73">
        <v>0</v>
      </c>
      <c r="I73">
        <v>0</v>
      </c>
      <c r="J73">
        <v>0</v>
      </c>
      <c r="K73">
        <v>-3.1832265027600401E-3</v>
      </c>
      <c r="L73">
        <v>2.7774341238142601E-3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1.1730451705869199E-2</v>
      </c>
    </row>
    <row r="74" spans="1:35" x14ac:dyDescent="0.3">
      <c r="A74" t="s">
        <v>181</v>
      </c>
      <c r="B74">
        <v>-1.3467590847092E-2</v>
      </c>
      <c r="C74">
        <v>0</v>
      </c>
      <c r="D74">
        <v>0</v>
      </c>
      <c r="E74">
        <v>4.0389510820477703E-3</v>
      </c>
      <c r="F74">
        <v>0</v>
      </c>
      <c r="G74">
        <v>0</v>
      </c>
      <c r="H74">
        <v>0</v>
      </c>
      <c r="I74">
        <v>0</v>
      </c>
      <c r="J74">
        <v>0</v>
      </c>
      <c r="K74">
        <v>5.8738394032711297E-3</v>
      </c>
      <c r="L74">
        <v>6.6381995616531199E-3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-3.5246185558008799E-3</v>
      </c>
    </row>
    <row r="75" spans="1:35" x14ac:dyDescent="0.3">
      <c r="A75" t="s">
        <v>182</v>
      </c>
      <c r="B75">
        <v>1.6365845306900401E-2</v>
      </c>
      <c r="C75">
        <v>0</v>
      </c>
      <c r="D75">
        <v>0</v>
      </c>
      <c r="E75">
        <v>6.7076454931114301E-3</v>
      </c>
      <c r="F75">
        <v>0</v>
      </c>
      <c r="G75">
        <v>0</v>
      </c>
      <c r="H75">
        <v>0</v>
      </c>
      <c r="I75">
        <v>0</v>
      </c>
      <c r="J75">
        <v>0</v>
      </c>
      <c r="K75">
        <v>-6.7200771063293798E-3</v>
      </c>
      <c r="L75">
        <v>-1.88180785988212E-3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7.4671339790910495E-4</v>
      </c>
    </row>
    <row r="76" spans="1:35" x14ac:dyDescent="0.3">
      <c r="A76" t="s">
        <v>183</v>
      </c>
      <c r="B76">
        <v>2.6302601295446999E-2</v>
      </c>
      <c r="C76">
        <v>0</v>
      </c>
      <c r="D76">
        <v>0</v>
      </c>
      <c r="E76">
        <v>-1.1535720129203701E-2</v>
      </c>
      <c r="F76">
        <v>0</v>
      </c>
      <c r="G76">
        <v>0</v>
      </c>
      <c r="H76">
        <v>0</v>
      </c>
      <c r="I76">
        <v>0</v>
      </c>
      <c r="J76">
        <v>0</v>
      </c>
      <c r="K76">
        <v>2.9144914051166802E-3</v>
      </c>
      <c r="L76">
        <v>1.62606894755868E-3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2.94486662946092E-3</v>
      </c>
    </row>
    <row r="77" spans="1:35" x14ac:dyDescent="0.3">
      <c r="A77" t="s">
        <v>184</v>
      </c>
      <c r="B77">
        <v>2.00878389067909E-2</v>
      </c>
      <c r="C77">
        <v>0</v>
      </c>
      <c r="D77">
        <v>0</v>
      </c>
      <c r="E77">
        <v>8.93041909317827E-4</v>
      </c>
      <c r="F77">
        <v>0</v>
      </c>
      <c r="G77">
        <v>0</v>
      </c>
      <c r="H77">
        <v>0</v>
      </c>
      <c r="I77">
        <v>0</v>
      </c>
      <c r="J77">
        <v>0</v>
      </c>
      <c r="K77">
        <v>-2.0737192170807699E-3</v>
      </c>
      <c r="L77">
        <v>-6.3133052181178996E-3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4.3634835868093802E-3</v>
      </c>
    </row>
    <row r="78" spans="1:35" x14ac:dyDescent="0.3">
      <c r="A78" t="s">
        <v>185</v>
      </c>
      <c r="B78">
        <v>1.8595761137025799E-2</v>
      </c>
      <c r="C78">
        <v>0</v>
      </c>
      <c r="D78">
        <v>0</v>
      </c>
      <c r="E78">
        <v>-1.0467941726044001E-2</v>
      </c>
      <c r="F78">
        <v>0</v>
      </c>
      <c r="G78">
        <v>0</v>
      </c>
      <c r="H78">
        <v>0</v>
      </c>
      <c r="I78">
        <v>0</v>
      </c>
      <c r="J78">
        <v>0</v>
      </c>
      <c r="K78">
        <v>4.3652787412895599E-4</v>
      </c>
      <c r="L78">
        <v>1.0172219595265399E-2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6.6632732465024E-3</v>
      </c>
    </row>
    <row r="79" spans="1:35" x14ac:dyDescent="0.3">
      <c r="A79" t="s">
        <v>186</v>
      </c>
      <c r="B79">
        <v>3.8276852216595297E-2</v>
      </c>
      <c r="C79">
        <v>0</v>
      </c>
      <c r="D79">
        <v>0</v>
      </c>
      <c r="E79">
        <v>-2.7262309628497401E-3</v>
      </c>
      <c r="F79">
        <v>0</v>
      </c>
      <c r="G79">
        <v>0</v>
      </c>
      <c r="H79">
        <v>0</v>
      </c>
      <c r="I79">
        <v>0</v>
      </c>
      <c r="J79">
        <v>0</v>
      </c>
      <c r="K79">
        <v>-1.2160596454413601E-3</v>
      </c>
      <c r="L79">
        <v>1.48886618970074E-2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7.2477622098876505E-4</v>
      </c>
    </row>
    <row r="80" spans="1:35" x14ac:dyDescent="0.3">
      <c r="A80" t="s">
        <v>187</v>
      </c>
      <c r="B80">
        <v>-4.2071572798145799E-3</v>
      </c>
      <c r="C80">
        <v>0</v>
      </c>
      <c r="D80">
        <v>0</v>
      </c>
      <c r="E80">
        <v>-9.0987778229942896E-3</v>
      </c>
      <c r="F80">
        <v>0</v>
      </c>
      <c r="G80">
        <v>0</v>
      </c>
      <c r="H80">
        <v>0</v>
      </c>
      <c r="I80">
        <v>0</v>
      </c>
      <c r="J80">
        <v>0</v>
      </c>
      <c r="K80">
        <v>3.0899428953867799E-3</v>
      </c>
      <c r="L80">
        <v>-5.4124717989765302E-3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-5.2586452587455304E-3</v>
      </c>
    </row>
    <row r="81" spans="1:35" x14ac:dyDescent="0.3">
      <c r="A81" t="s">
        <v>188</v>
      </c>
      <c r="B81">
        <v>2.6093644935162998E-2</v>
      </c>
      <c r="C81">
        <v>0</v>
      </c>
      <c r="D81">
        <v>0</v>
      </c>
      <c r="E81">
        <v>1.78543682535524E-2</v>
      </c>
      <c r="F81">
        <v>0</v>
      </c>
      <c r="G81">
        <v>0</v>
      </c>
      <c r="H81">
        <v>0</v>
      </c>
      <c r="I81">
        <v>0</v>
      </c>
      <c r="J81">
        <v>0</v>
      </c>
      <c r="K81">
        <v>6.4384025411534705E-4</v>
      </c>
      <c r="L81">
        <v>-1.0745691299994101E-2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-6.6072312227900597E-3</v>
      </c>
    </row>
    <row r="82" spans="1:35" x14ac:dyDescent="0.3">
      <c r="A82" t="s">
        <v>189</v>
      </c>
      <c r="B82">
        <v>-1.6995195764359899E-3</v>
      </c>
      <c r="C82">
        <v>0</v>
      </c>
      <c r="D82">
        <v>0</v>
      </c>
      <c r="E82">
        <v>2.3460283336160299E-2</v>
      </c>
      <c r="F82">
        <v>0</v>
      </c>
      <c r="G82">
        <v>0</v>
      </c>
      <c r="H82">
        <v>0</v>
      </c>
      <c r="I82">
        <v>0</v>
      </c>
      <c r="J82">
        <v>0</v>
      </c>
      <c r="K82">
        <v>-2.5253821651336499E-3</v>
      </c>
      <c r="L82">
        <v>-1.5110753098390699E-3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5.7085100298959201E-4</v>
      </c>
    </row>
    <row r="83" spans="1:35" x14ac:dyDescent="0.3">
      <c r="A83" t="s">
        <v>190</v>
      </c>
      <c r="B83">
        <v>-1.18641422277448E-2</v>
      </c>
      <c r="C83">
        <v>0</v>
      </c>
      <c r="D83">
        <v>0</v>
      </c>
      <c r="E83">
        <v>-1.17022818635282E-2</v>
      </c>
      <c r="F83">
        <v>0</v>
      </c>
      <c r="G83">
        <v>0</v>
      </c>
      <c r="H83">
        <v>0</v>
      </c>
      <c r="I83">
        <v>0</v>
      </c>
      <c r="J83">
        <v>0</v>
      </c>
      <c r="K83">
        <v>1.46938246557671E-3</v>
      </c>
      <c r="L83">
        <v>1.6609830630098801E-4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-5.2746838409367704E-3</v>
      </c>
    </row>
    <row r="84" spans="1:35" x14ac:dyDescent="0.3">
      <c r="A84" t="s">
        <v>191</v>
      </c>
      <c r="B84">
        <v>-2.6310310278556199E-2</v>
      </c>
      <c r="C84">
        <v>0</v>
      </c>
      <c r="D84">
        <v>0</v>
      </c>
      <c r="E84">
        <v>2.6931885873904301E-3</v>
      </c>
      <c r="F84">
        <v>0</v>
      </c>
      <c r="G84">
        <v>0</v>
      </c>
      <c r="H84">
        <v>0</v>
      </c>
      <c r="I84">
        <v>0</v>
      </c>
      <c r="J84">
        <v>0</v>
      </c>
      <c r="K84">
        <v>-4.6291136770308904E-3</v>
      </c>
      <c r="L84">
        <v>-3.26151163716926E-3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6.1736022140035395E-4</v>
      </c>
    </row>
    <row r="85" spans="1:35" x14ac:dyDescent="0.3">
      <c r="A85" t="s">
        <v>192</v>
      </c>
      <c r="B85">
        <v>1.54296722619014E-2</v>
      </c>
      <c r="C85">
        <v>0</v>
      </c>
      <c r="D85">
        <v>0</v>
      </c>
      <c r="E85">
        <v>-3.3088616212824098E-3</v>
      </c>
      <c r="F85">
        <v>0</v>
      </c>
      <c r="G85">
        <v>0</v>
      </c>
      <c r="H85">
        <v>0</v>
      </c>
      <c r="I85">
        <v>0</v>
      </c>
      <c r="J85">
        <v>0</v>
      </c>
      <c r="K85">
        <v>-3.8001468765092001E-4</v>
      </c>
      <c r="L85">
        <v>-5.2205146961279399E-3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3.0666050402956601E-3</v>
      </c>
    </row>
    <row r="86" spans="1:35" x14ac:dyDescent="0.3">
      <c r="A86" t="s">
        <v>193</v>
      </c>
      <c r="B86">
        <v>-1.7345401264453799E-2</v>
      </c>
      <c r="C86">
        <v>0</v>
      </c>
      <c r="D86">
        <v>0</v>
      </c>
      <c r="E86">
        <v>5.3802916312455399E-3</v>
      </c>
      <c r="F86">
        <v>0</v>
      </c>
      <c r="G86">
        <v>0</v>
      </c>
      <c r="H86">
        <v>0</v>
      </c>
      <c r="I86">
        <v>0</v>
      </c>
      <c r="J86">
        <v>0</v>
      </c>
      <c r="K86">
        <v>4.3752783388333301E-3</v>
      </c>
      <c r="L86">
        <v>-1.33843127385944E-2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4.4192188401952501E-3</v>
      </c>
    </row>
    <row r="87" spans="1:35" x14ac:dyDescent="0.3">
      <c r="A87" t="s">
        <v>194</v>
      </c>
      <c r="B87">
        <v>-1.25995591952215E-2</v>
      </c>
      <c r="C87">
        <v>0</v>
      </c>
      <c r="D87">
        <v>0</v>
      </c>
      <c r="E87">
        <v>-1.18619698455698E-2</v>
      </c>
      <c r="F87">
        <v>0</v>
      </c>
      <c r="G87">
        <v>0</v>
      </c>
      <c r="H87">
        <v>0</v>
      </c>
      <c r="I87">
        <v>0</v>
      </c>
      <c r="J87">
        <v>0</v>
      </c>
      <c r="K87">
        <v>3.2475930500357499E-3</v>
      </c>
      <c r="L87">
        <v>4.2411744585502103E-3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3.79015938137162E-3</v>
      </c>
    </row>
    <row r="88" spans="1:35" x14ac:dyDescent="0.3">
      <c r="A88" t="s">
        <v>195</v>
      </c>
      <c r="B88">
        <v>-8.2366063599392803E-3</v>
      </c>
      <c r="C88">
        <v>0</v>
      </c>
      <c r="D88">
        <v>0</v>
      </c>
      <c r="E88">
        <v>-6.70467977108924E-3</v>
      </c>
      <c r="F88">
        <v>0</v>
      </c>
      <c r="G88">
        <v>0</v>
      </c>
      <c r="H88">
        <v>0</v>
      </c>
      <c r="I88">
        <v>0</v>
      </c>
      <c r="J88">
        <v>0</v>
      </c>
      <c r="K88">
        <v>1.6622946451478899E-3</v>
      </c>
      <c r="L88">
        <v>1.23180620280134E-2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-1.5096588802903099E-3</v>
      </c>
    </row>
    <row r="89" spans="1:35" x14ac:dyDescent="0.3">
      <c r="A89" t="s">
        <v>196</v>
      </c>
      <c r="B89">
        <v>1.9996792436197501E-2</v>
      </c>
      <c r="C89">
        <v>0</v>
      </c>
      <c r="D89">
        <v>0</v>
      </c>
      <c r="E89">
        <v>-5.0827303603777603E-3</v>
      </c>
      <c r="F89">
        <v>0</v>
      </c>
      <c r="G89">
        <v>0</v>
      </c>
      <c r="H89">
        <v>0</v>
      </c>
      <c r="I89">
        <v>0</v>
      </c>
      <c r="J89">
        <v>0</v>
      </c>
      <c r="K89">
        <v>7.9197677088886902E-3</v>
      </c>
      <c r="L89">
        <v>1.73951662922356E-3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8.4369774238268801E-4</v>
      </c>
    </row>
    <row r="90" spans="1:35" x14ac:dyDescent="0.3">
      <c r="A90" t="s">
        <v>197</v>
      </c>
      <c r="B90">
        <v>-8.9377207630993993E-3</v>
      </c>
      <c r="C90">
        <v>0</v>
      </c>
      <c r="D90">
        <v>0</v>
      </c>
      <c r="E90">
        <v>-1.00258828397415E-3</v>
      </c>
      <c r="F90">
        <v>0</v>
      </c>
      <c r="G90">
        <v>0</v>
      </c>
      <c r="H90">
        <v>0</v>
      </c>
      <c r="I90">
        <v>0</v>
      </c>
      <c r="J90">
        <v>0</v>
      </c>
      <c r="K90" s="1">
        <v>4.33288450327751E-5</v>
      </c>
      <c r="L90">
        <v>-1.3464081364578101E-4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1.8989019342807701E-3</v>
      </c>
    </row>
    <row r="91" spans="1:35" x14ac:dyDescent="0.3">
      <c r="A91" t="s">
        <v>198</v>
      </c>
      <c r="B91">
        <v>1.3741014430099801E-2</v>
      </c>
      <c r="C91">
        <v>0</v>
      </c>
      <c r="D91">
        <v>0</v>
      </c>
      <c r="E91">
        <v>-1.87845296268896E-2</v>
      </c>
      <c r="F91">
        <v>0</v>
      </c>
      <c r="G91">
        <v>0</v>
      </c>
      <c r="H91">
        <v>0</v>
      </c>
      <c r="I91">
        <v>0</v>
      </c>
      <c r="J91">
        <v>0</v>
      </c>
      <c r="K91" s="1">
        <v>5.9599375171082199E-5</v>
      </c>
      <c r="L91">
        <v>1.0737835718507499E-2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-3.6287395596241701E-3</v>
      </c>
    </row>
    <row r="92" spans="1:35" x14ac:dyDescent="0.3">
      <c r="A92" t="s">
        <v>199</v>
      </c>
      <c r="B92">
        <v>4.7969669505798501E-4</v>
      </c>
      <c r="C92">
        <v>0</v>
      </c>
      <c r="D92">
        <v>0</v>
      </c>
      <c r="E92">
        <v>-1.24967125582218E-2</v>
      </c>
      <c r="F92">
        <v>0</v>
      </c>
      <c r="G92">
        <v>0</v>
      </c>
      <c r="H92">
        <v>0</v>
      </c>
      <c r="I92">
        <v>0</v>
      </c>
      <c r="J92">
        <v>0</v>
      </c>
      <c r="K92">
        <v>1.6148298149838401E-3</v>
      </c>
      <c r="L92">
        <v>1.0028746469294501E-2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-5.3657027684117498E-4</v>
      </c>
    </row>
    <row r="93" spans="1:35" x14ac:dyDescent="0.3">
      <c r="A93" t="s">
        <v>200</v>
      </c>
      <c r="B93">
        <v>-1.4301313821083499E-2</v>
      </c>
      <c r="C93">
        <v>0</v>
      </c>
      <c r="D93">
        <v>0</v>
      </c>
      <c r="E93">
        <v>1.29248160257687E-2</v>
      </c>
      <c r="F93">
        <v>0</v>
      </c>
      <c r="G93">
        <v>0</v>
      </c>
      <c r="H93">
        <v>0</v>
      </c>
      <c r="I93">
        <v>0</v>
      </c>
      <c r="J93">
        <v>0</v>
      </c>
      <c r="K93">
        <v>-3.82953637657657E-3</v>
      </c>
      <c r="L93">
        <v>5.1986056950372702E-3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2.2964766402329101E-3</v>
      </c>
      <c r="AI93">
        <v>2.1219960774310201E-3</v>
      </c>
    </row>
    <row r="94" spans="1:35" x14ac:dyDescent="0.3">
      <c r="A94" t="s">
        <v>201</v>
      </c>
      <c r="B94">
        <v>-2.7828605343493101E-2</v>
      </c>
      <c r="C94">
        <v>0</v>
      </c>
      <c r="D94">
        <v>0</v>
      </c>
      <c r="E94">
        <v>9.1888092424192696E-3</v>
      </c>
      <c r="F94">
        <v>0</v>
      </c>
      <c r="G94">
        <v>0</v>
      </c>
      <c r="H94">
        <v>0</v>
      </c>
      <c r="I94">
        <v>0</v>
      </c>
      <c r="J94">
        <v>0</v>
      </c>
      <c r="K94" s="1">
        <v>-4.0754593141123501E-5</v>
      </c>
      <c r="L94">
        <v>9.7542729308726095E-3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1.37641200762095E-2</v>
      </c>
      <c r="AI94">
        <v>-3.1455464098968399E-3</v>
      </c>
    </row>
    <row r="95" spans="1:35" x14ac:dyDescent="0.3">
      <c r="A95" t="s">
        <v>202</v>
      </c>
      <c r="B95">
        <v>-2.56377735678282E-3</v>
      </c>
      <c r="C95">
        <v>0</v>
      </c>
      <c r="D95">
        <v>0</v>
      </c>
      <c r="E95">
        <v>7.9359577185487105E-3</v>
      </c>
      <c r="F95">
        <v>0</v>
      </c>
      <c r="G95">
        <v>0</v>
      </c>
      <c r="H95">
        <v>0</v>
      </c>
      <c r="I95">
        <v>0</v>
      </c>
      <c r="J95">
        <v>0</v>
      </c>
      <c r="K95">
        <v>2.6710851148932201E-3</v>
      </c>
      <c r="L95">
        <v>4.0245779695924399E-3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1.83473960195846E-3</v>
      </c>
      <c r="AI95">
        <v>-1.86604544414006E-2</v>
      </c>
    </row>
    <row r="96" spans="1:35" x14ac:dyDescent="0.3">
      <c r="A96" t="s">
        <v>203</v>
      </c>
      <c r="B96">
        <v>1.2304052818382E-2</v>
      </c>
      <c r="C96">
        <v>0</v>
      </c>
      <c r="D96">
        <v>0</v>
      </c>
      <c r="E96">
        <v>-8.8365387787465704E-3</v>
      </c>
      <c r="F96">
        <v>0</v>
      </c>
      <c r="G96">
        <v>0</v>
      </c>
      <c r="H96">
        <v>0</v>
      </c>
      <c r="I96">
        <v>0</v>
      </c>
      <c r="J96">
        <v>0</v>
      </c>
      <c r="K96">
        <v>3.6479475888651102E-4</v>
      </c>
      <c r="L96">
        <v>2.5868823121610899E-3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3.3118179515740898E-3</v>
      </c>
      <c r="AI96">
        <v>1.51729220724928E-3</v>
      </c>
    </row>
    <row r="97" spans="1:35" x14ac:dyDescent="0.3">
      <c r="A97" t="s">
        <v>204</v>
      </c>
      <c r="B97">
        <v>-1.4002980000858801E-2</v>
      </c>
      <c r="C97">
        <v>0</v>
      </c>
      <c r="D97">
        <v>0</v>
      </c>
      <c r="E97">
        <v>-2.2997969354565701E-3</v>
      </c>
      <c r="F97">
        <v>0</v>
      </c>
      <c r="G97">
        <v>0</v>
      </c>
      <c r="H97">
        <v>0</v>
      </c>
      <c r="I97">
        <v>0</v>
      </c>
      <c r="J97">
        <v>0</v>
      </c>
      <c r="K97">
        <v>-2.1990197372616701E-3</v>
      </c>
      <c r="L97">
        <v>4.0840514437752197E-3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-3.7209707820160501E-3</v>
      </c>
      <c r="AI97">
        <v>1.0363234704402501E-2</v>
      </c>
    </row>
    <row r="98" spans="1:35" x14ac:dyDescent="0.3">
      <c r="A98" t="s">
        <v>205</v>
      </c>
      <c r="B98">
        <v>1.5185149575597899E-2</v>
      </c>
      <c r="C98">
        <v>0</v>
      </c>
      <c r="D98">
        <v>0</v>
      </c>
      <c r="E98">
        <v>-1.37654004072565E-2</v>
      </c>
      <c r="F98">
        <v>0</v>
      </c>
      <c r="G98">
        <v>0</v>
      </c>
      <c r="H98">
        <v>0</v>
      </c>
      <c r="I98">
        <v>0</v>
      </c>
      <c r="J98">
        <v>0</v>
      </c>
      <c r="K98">
        <v>2.5307258669471399E-4</v>
      </c>
      <c r="L98">
        <v>1.17627280727683E-2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-1.9228956310013399E-3</v>
      </c>
      <c r="AI98">
        <v>1.11570804179753E-2</v>
      </c>
    </row>
    <row r="99" spans="1:35" x14ac:dyDescent="0.3">
      <c r="A99" t="s">
        <v>206</v>
      </c>
      <c r="B99">
        <v>-1.90722208864114E-2</v>
      </c>
      <c r="C99">
        <v>0</v>
      </c>
      <c r="D99">
        <v>0</v>
      </c>
      <c r="E99">
        <v>1.1199148406873E-3</v>
      </c>
      <c r="F99">
        <v>0</v>
      </c>
      <c r="G99">
        <v>0</v>
      </c>
      <c r="H99">
        <v>0</v>
      </c>
      <c r="I99">
        <v>0</v>
      </c>
      <c r="J99">
        <v>0</v>
      </c>
      <c r="K99">
        <v>-6.6258090172954798E-4</v>
      </c>
      <c r="L99">
        <v>-1.68460116499425E-3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-1.1042861026235901E-3</v>
      </c>
      <c r="AI99">
        <v>-1.2852867704181901E-2</v>
      </c>
    </row>
    <row r="100" spans="1:35" x14ac:dyDescent="0.3">
      <c r="A100" t="s">
        <v>207</v>
      </c>
      <c r="B100">
        <v>3.5512070418897597E-2</v>
      </c>
      <c r="C100">
        <v>0</v>
      </c>
      <c r="D100">
        <v>0</v>
      </c>
      <c r="E100">
        <v>-4.4705148383013E-3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-4.1720758987899799E-3</v>
      </c>
      <c r="L100">
        <v>-8.6279664314012905E-3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1.28977400607466E-2</v>
      </c>
      <c r="AI100">
        <v>-7.2670648586061802E-3</v>
      </c>
    </row>
    <row r="101" spans="1:35" x14ac:dyDescent="0.3">
      <c r="A101" t="s">
        <v>208</v>
      </c>
      <c r="B101">
        <v>-6.5428266634768298E-3</v>
      </c>
      <c r="C101">
        <v>0</v>
      </c>
      <c r="D101">
        <v>0</v>
      </c>
      <c r="E101">
        <v>-9.8567080997815602E-3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-8.3043046835840095E-4</v>
      </c>
      <c r="L101">
        <v>5.4144008376838797E-2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-4.4648591989309601E-2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-4.6483273132134099E-3</v>
      </c>
      <c r="AG101">
        <v>0</v>
      </c>
      <c r="AH101">
        <v>-7.2276231434660297E-3</v>
      </c>
      <c r="AI101">
        <v>6.6091362846343305E-4</v>
      </c>
    </row>
    <row r="102" spans="1:35" x14ac:dyDescent="0.3">
      <c r="A102" t="s">
        <v>209</v>
      </c>
      <c r="B102" s="1">
        <v>-6.10248246415424E-5</v>
      </c>
      <c r="C102">
        <v>0</v>
      </c>
      <c r="D102">
        <v>0</v>
      </c>
      <c r="E102">
        <v>-1.9921469725650499E-2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-5.3012175227795698E-4</v>
      </c>
      <c r="L102">
        <v>-1.24745347424255E-2</v>
      </c>
      <c r="M102">
        <v>9.7716802551996995E-3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-1.5867325060811201E-2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-1.43512948967528E-3</v>
      </c>
      <c r="AG102">
        <v>0</v>
      </c>
      <c r="AH102">
        <v>-3.23273262886925E-3</v>
      </c>
      <c r="AI102">
        <v>3.6964449819834001E-3</v>
      </c>
    </row>
    <row r="103" spans="1:35" x14ac:dyDescent="0.3">
      <c r="A103" t="s">
        <v>210</v>
      </c>
      <c r="B103">
        <v>1.5548084260092101E-2</v>
      </c>
      <c r="C103">
        <v>0</v>
      </c>
      <c r="D103">
        <v>0</v>
      </c>
      <c r="E103">
        <v>-5.8301096817507999E-3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-9.3527220726841197E-4</v>
      </c>
      <c r="L103">
        <v>6.8046984576408697E-4</v>
      </c>
      <c r="M103">
        <v>-5.9957295460122398E-3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0.156529661005396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-1.66251043600361E-2</v>
      </c>
      <c r="AG103">
        <v>0</v>
      </c>
      <c r="AH103">
        <v>4.7444067724229403E-3</v>
      </c>
      <c r="AI103">
        <v>-1.1893702456235999E-3</v>
      </c>
    </row>
    <row r="104" spans="1:35" x14ac:dyDescent="0.3">
      <c r="A104" t="s">
        <v>211</v>
      </c>
      <c r="B104">
        <v>-4.49673749208888E-2</v>
      </c>
      <c r="C104">
        <v>0</v>
      </c>
      <c r="D104">
        <v>0</v>
      </c>
      <c r="E104">
        <v>1.6393769065725701E-4</v>
      </c>
      <c r="F104">
        <v>0</v>
      </c>
      <c r="G104">
        <v>0</v>
      </c>
      <c r="H104">
        <v>0</v>
      </c>
      <c r="I104">
        <v>0</v>
      </c>
      <c r="J104">
        <v>0</v>
      </c>
      <c r="K104" s="1">
        <v>-2.42837331834167E-5</v>
      </c>
      <c r="L104">
        <v>-8.0716052479869998E-3</v>
      </c>
      <c r="M104">
        <v>-1.59941205416319E-2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-3.7680099827163402E-2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-5.3484859584402899E-3</v>
      </c>
      <c r="AG104">
        <v>0</v>
      </c>
      <c r="AH104">
        <v>-1.26966167704401E-2</v>
      </c>
      <c r="AI104">
        <v>-8.8282341213554699E-3</v>
      </c>
    </row>
    <row r="105" spans="1:35" x14ac:dyDescent="0.3">
      <c r="A105" t="s">
        <v>212</v>
      </c>
      <c r="B105">
        <v>-6.0629280233806399E-2</v>
      </c>
      <c r="C105">
        <v>0</v>
      </c>
      <c r="D105">
        <v>0</v>
      </c>
      <c r="E105">
        <v>-1.8206760415806E-2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6.41020233907863E-3</v>
      </c>
      <c r="L105">
        <v>4.9620285385207899E-3</v>
      </c>
      <c r="M105">
        <v>-1.65925954438726E-2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-3.7079084306705902E-2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-8.0769878799285006E-3</v>
      </c>
      <c r="AG105">
        <v>0</v>
      </c>
      <c r="AH105">
        <v>6.5367483746197096E-3</v>
      </c>
      <c r="AI105">
        <v>-7.5978491765038602E-4</v>
      </c>
    </row>
    <row r="106" spans="1:35" x14ac:dyDescent="0.3">
      <c r="A106" t="s">
        <v>213</v>
      </c>
      <c r="B106">
        <v>2.7425023885622801E-2</v>
      </c>
      <c r="C106">
        <v>0</v>
      </c>
      <c r="D106">
        <v>0</v>
      </c>
      <c r="E106">
        <v>2.6906285443990502E-3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-2.3661473022480498E-3</v>
      </c>
      <c r="L106">
        <v>-1.1192187537739399E-2</v>
      </c>
      <c r="M106">
        <v>-1.9659155721010398E-2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-1.46305647948672E-2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-5.7558041923568802E-3</v>
      </c>
      <c r="AG106">
        <v>0</v>
      </c>
      <c r="AH106">
        <v>-1.5661938005164799E-3</v>
      </c>
      <c r="AI106">
        <v>-7.46481291022239E-3</v>
      </c>
    </row>
    <row r="107" spans="1:35" x14ac:dyDescent="0.3">
      <c r="A107" t="s">
        <v>214</v>
      </c>
      <c r="B107">
        <v>-4.35285473984766E-2</v>
      </c>
      <c r="C107">
        <v>0</v>
      </c>
      <c r="D107">
        <v>0</v>
      </c>
      <c r="E107">
        <v>8.5547818063522706E-3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6.4319522645686104E-3</v>
      </c>
      <c r="L107">
        <v>-1.09405234404596E-2</v>
      </c>
      <c r="M107">
        <v>-1.0034580613880399E-2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-8.2657468298146207E-3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-3.4817330702763302E-3</v>
      </c>
      <c r="AG107">
        <v>0</v>
      </c>
      <c r="AH107">
        <v>6.3774561651150901E-3</v>
      </c>
      <c r="AI107">
        <v>-2.3274787188602999E-3</v>
      </c>
    </row>
    <row r="108" spans="1:35" x14ac:dyDescent="0.3">
      <c r="A108" t="s">
        <v>215</v>
      </c>
      <c r="B108">
        <v>4.8281745851173098E-3</v>
      </c>
      <c r="C108">
        <v>0</v>
      </c>
      <c r="D108">
        <v>0</v>
      </c>
      <c r="E108">
        <v>1.46324248310403E-4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-5.7211359919131502E-3</v>
      </c>
      <c r="L108">
        <v>-1.2442157908250101E-2</v>
      </c>
      <c r="M108">
        <v>-4.0333505417908802E-3</v>
      </c>
      <c r="N108">
        <v>0</v>
      </c>
      <c r="O108">
        <v>0</v>
      </c>
      <c r="P108">
        <v>0</v>
      </c>
      <c r="Q108">
        <v>0</v>
      </c>
      <c r="R108">
        <v>4.2393946786312099E-4</v>
      </c>
      <c r="S108">
        <v>0</v>
      </c>
      <c r="T108">
        <v>0</v>
      </c>
      <c r="U108">
        <v>0</v>
      </c>
      <c r="V108">
        <v>-4.73922877708466E-2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5.6854964743822097E-3</v>
      </c>
      <c r="AG108">
        <v>0</v>
      </c>
      <c r="AH108">
        <v>6.14236473168717E-3</v>
      </c>
      <c r="AI108">
        <v>3.5482768970052101E-3</v>
      </c>
    </row>
    <row r="109" spans="1:35" x14ac:dyDescent="0.3">
      <c r="A109" t="s">
        <v>216</v>
      </c>
      <c r="B109">
        <v>2.43409189658421E-2</v>
      </c>
      <c r="C109">
        <v>0</v>
      </c>
      <c r="D109">
        <v>0</v>
      </c>
      <c r="E109">
        <v>-2.2701787741888701E-2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-4.5326312711919704E-3</v>
      </c>
      <c r="L109">
        <v>7.4698882313306602E-4</v>
      </c>
      <c r="M109">
        <v>-1.6803996318652801E-3</v>
      </c>
      <c r="N109">
        <v>0</v>
      </c>
      <c r="O109">
        <v>0</v>
      </c>
      <c r="P109">
        <v>0</v>
      </c>
      <c r="Q109">
        <v>0</v>
      </c>
      <c r="R109">
        <v>1.33823232469776E-3</v>
      </c>
      <c r="S109">
        <v>0</v>
      </c>
      <c r="T109">
        <v>0</v>
      </c>
      <c r="U109">
        <v>0</v>
      </c>
      <c r="V109">
        <v>2.3223625032255099E-2</v>
      </c>
      <c r="W109">
        <v>0</v>
      </c>
      <c r="X109">
        <v>0</v>
      </c>
      <c r="Y109">
        <v>2.4231400061569999E-2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-1.4704658332218099E-2</v>
      </c>
      <c r="AF109">
        <v>-7.9261089613584801E-3</v>
      </c>
      <c r="AG109">
        <v>0</v>
      </c>
      <c r="AH109">
        <v>-1.80173776836146E-3</v>
      </c>
      <c r="AI109">
        <v>2.9350408955393101E-3</v>
      </c>
    </row>
    <row r="110" spans="1:35" x14ac:dyDescent="0.3">
      <c r="A110" t="s">
        <v>217</v>
      </c>
      <c r="B110">
        <v>-6.9554647425222899E-3</v>
      </c>
      <c r="C110">
        <v>0</v>
      </c>
      <c r="D110">
        <v>0</v>
      </c>
      <c r="E110">
        <v>1.24307269881898E-2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-1.9896003710870901E-3</v>
      </c>
      <c r="L110">
        <v>-5.11021592496963E-3</v>
      </c>
      <c r="M110">
        <v>-1.4852741938322601E-3</v>
      </c>
      <c r="N110">
        <v>0</v>
      </c>
      <c r="O110">
        <v>0</v>
      </c>
      <c r="P110">
        <v>0</v>
      </c>
      <c r="Q110">
        <v>0</v>
      </c>
      <c r="R110">
        <v>8.6381646473920903E-4</v>
      </c>
      <c r="S110">
        <v>0</v>
      </c>
      <c r="T110">
        <v>0</v>
      </c>
      <c r="U110">
        <v>0</v>
      </c>
      <c r="V110">
        <v>-3.3178478447665E-2</v>
      </c>
      <c r="W110">
        <v>0</v>
      </c>
      <c r="X110">
        <v>0</v>
      </c>
      <c r="Y110">
        <v>-1.19128369946298E-2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-4.2481168779939802E-3</v>
      </c>
      <c r="AF110">
        <v>1.2525383256401E-3</v>
      </c>
      <c r="AG110">
        <v>0</v>
      </c>
      <c r="AH110">
        <v>1.6905521718435099E-2</v>
      </c>
      <c r="AI110">
        <v>-3.1316517612038899E-3</v>
      </c>
    </row>
    <row r="111" spans="1:35" x14ac:dyDescent="0.3">
      <c r="A111" t="s">
        <v>218</v>
      </c>
      <c r="B111">
        <v>-1.46931256028058E-2</v>
      </c>
      <c r="C111">
        <v>0</v>
      </c>
      <c r="D111">
        <v>0</v>
      </c>
      <c r="E111">
        <v>5.73738919782763E-3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2.0843358402764501E-3</v>
      </c>
      <c r="L111">
        <v>-3.2506587955394299E-3</v>
      </c>
      <c r="M111">
        <v>3.0868691506913399E-3</v>
      </c>
      <c r="N111">
        <v>0</v>
      </c>
      <c r="O111">
        <v>0</v>
      </c>
      <c r="P111">
        <v>0</v>
      </c>
      <c r="Q111">
        <v>0</v>
      </c>
      <c r="R111">
        <v>-9.9227192896655892E-4</v>
      </c>
      <c r="S111">
        <v>0</v>
      </c>
      <c r="T111">
        <v>0</v>
      </c>
      <c r="U111">
        <v>0</v>
      </c>
      <c r="V111">
        <v>-2.67056640931962E-3</v>
      </c>
      <c r="W111">
        <v>0</v>
      </c>
      <c r="X111">
        <v>0</v>
      </c>
      <c r="Y111">
        <v>-4.9916754963232899E-3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-8.1595093849884403E-4</v>
      </c>
      <c r="AF111">
        <v>-1.23226858836873E-2</v>
      </c>
      <c r="AG111">
        <v>0</v>
      </c>
      <c r="AH111">
        <v>4.8845190213109302E-4</v>
      </c>
      <c r="AI111">
        <v>5.8612775310784603E-4</v>
      </c>
    </row>
    <row r="112" spans="1:35" x14ac:dyDescent="0.3">
      <c r="A112" t="s">
        <v>219</v>
      </c>
      <c r="B112">
        <v>3.9540047398522998E-3</v>
      </c>
      <c r="C112">
        <v>0</v>
      </c>
      <c r="D112">
        <v>0</v>
      </c>
      <c r="E112">
        <v>1.3996614442888201E-3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-1.30939693189269E-3</v>
      </c>
      <c r="L112">
        <v>7.52520475641649E-3</v>
      </c>
      <c r="M112">
        <v>-6.5757545757771897E-4</v>
      </c>
      <c r="N112">
        <v>0</v>
      </c>
      <c r="O112">
        <v>0</v>
      </c>
      <c r="P112">
        <v>0</v>
      </c>
      <c r="Q112">
        <v>0</v>
      </c>
      <c r="R112">
        <v>-7.0265838340404204E-3</v>
      </c>
      <c r="S112">
        <v>0</v>
      </c>
      <c r="T112">
        <v>0</v>
      </c>
      <c r="U112">
        <v>0</v>
      </c>
      <c r="V112">
        <v>4.1197542345196701E-2</v>
      </c>
      <c r="W112">
        <v>0</v>
      </c>
      <c r="X112">
        <v>0</v>
      </c>
      <c r="Y112">
        <v>8.3726696487627095E-3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1.47480568519942E-3</v>
      </c>
      <c r="AF112">
        <v>-1.13046856500567E-2</v>
      </c>
      <c r="AG112">
        <v>0</v>
      </c>
      <c r="AH112">
        <v>7.7109026926085499E-3</v>
      </c>
      <c r="AI112">
        <v>-3.1670150170046298E-2</v>
      </c>
    </row>
    <row r="113" spans="1:35" x14ac:dyDescent="0.3">
      <c r="A113" t="s">
        <v>220</v>
      </c>
      <c r="B113">
        <v>1.8424746652513601E-2</v>
      </c>
      <c r="C113">
        <v>0</v>
      </c>
      <c r="D113">
        <v>0</v>
      </c>
      <c r="E113">
        <v>-6.0631922284670704E-4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-4.2208388880009603E-3</v>
      </c>
      <c r="L113">
        <v>1.96302355929312E-3</v>
      </c>
      <c r="M113">
        <v>1.7947444138546301E-3</v>
      </c>
      <c r="N113">
        <v>0</v>
      </c>
      <c r="O113">
        <v>0</v>
      </c>
      <c r="P113">
        <v>0</v>
      </c>
      <c r="Q113">
        <v>0</v>
      </c>
      <c r="R113">
        <v>-6.1191604727897104E-3</v>
      </c>
      <c r="S113">
        <v>0</v>
      </c>
      <c r="T113">
        <v>0</v>
      </c>
      <c r="U113">
        <v>0</v>
      </c>
      <c r="V113">
        <v>3.2816513270549998E-2</v>
      </c>
      <c r="W113">
        <v>0</v>
      </c>
      <c r="X113">
        <v>0</v>
      </c>
      <c r="Y113">
        <v>-1.50814418423648E-2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9.8950999900537795E-4</v>
      </c>
      <c r="AF113">
        <v>-9.1162320152005094E-3</v>
      </c>
      <c r="AG113">
        <v>0</v>
      </c>
      <c r="AH113">
        <v>9.8139609803089608E-3</v>
      </c>
      <c r="AI113">
        <v>-9.0970577319184898E-3</v>
      </c>
    </row>
    <row r="114" spans="1:35" x14ac:dyDescent="0.3">
      <c r="A114" t="s">
        <v>221</v>
      </c>
      <c r="B114">
        <v>-2.8884997302336402E-4</v>
      </c>
      <c r="C114">
        <v>0</v>
      </c>
      <c r="D114">
        <v>0</v>
      </c>
      <c r="E114">
        <v>-6.6014805940826102E-3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3.0178002629694901E-3</v>
      </c>
      <c r="L114">
        <v>3.77378359045455E-3</v>
      </c>
      <c r="M114">
        <v>7.3832939212148396E-4</v>
      </c>
      <c r="N114">
        <v>0</v>
      </c>
      <c r="O114">
        <v>0</v>
      </c>
      <c r="P114">
        <v>0</v>
      </c>
      <c r="Q114">
        <v>0</v>
      </c>
      <c r="R114">
        <v>-1.2472317643288399E-3</v>
      </c>
      <c r="S114">
        <v>0</v>
      </c>
      <c r="T114">
        <v>0</v>
      </c>
      <c r="U114">
        <v>0</v>
      </c>
      <c r="V114">
        <v>5.5633069627472097E-3</v>
      </c>
      <c r="W114">
        <v>0</v>
      </c>
      <c r="X114">
        <v>0</v>
      </c>
      <c r="Y114">
        <v>-2.2633615927327702E-3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-1.52282244770596E-3</v>
      </c>
      <c r="AF114">
        <v>3.53969899432105E-3</v>
      </c>
      <c r="AG114">
        <v>0</v>
      </c>
      <c r="AH114">
        <v>-7.6078614479917501E-3</v>
      </c>
      <c r="AI114">
        <v>1.5551039759637701E-2</v>
      </c>
    </row>
    <row r="115" spans="1:35" x14ac:dyDescent="0.3">
      <c r="A115" t="s">
        <v>222</v>
      </c>
      <c r="B115">
        <v>3.84282231275117E-2</v>
      </c>
      <c r="C115">
        <v>0</v>
      </c>
      <c r="D115">
        <v>0</v>
      </c>
      <c r="E115">
        <v>5.4738773540288204E-3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6.09718849464969E-3</v>
      </c>
      <c r="L115">
        <v>-4.2092643853868196E-3</v>
      </c>
      <c r="M115">
        <v>5.5985022406130902E-3</v>
      </c>
      <c r="N115">
        <v>0</v>
      </c>
      <c r="O115">
        <v>0</v>
      </c>
      <c r="P115">
        <v>0</v>
      </c>
      <c r="Q115">
        <v>0</v>
      </c>
      <c r="R115">
        <v>2.3896114227817101E-3</v>
      </c>
      <c r="S115">
        <v>0</v>
      </c>
      <c r="T115">
        <v>0</v>
      </c>
      <c r="U115">
        <v>0</v>
      </c>
      <c r="V115">
        <v>3.1394332922266302E-2</v>
      </c>
      <c r="W115">
        <v>0</v>
      </c>
      <c r="X115">
        <v>0</v>
      </c>
      <c r="Y115">
        <v>-1.3864379355261699E-3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1.37555792280342E-3</v>
      </c>
      <c r="AF115">
        <v>9.1315554911730601E-4</v>
      </c>
      <c r="AG115">
        <v>0</v>
      </c>
      <c r="AH115">
        <v>2.6311771872311601E-4</v>
      </c>
      <c r="AI115">
        <v>3.8208538380155601E-3</v>
      </c>
    </row>
    <row r="116" spans="1:35" x14ac:dyDescent="0.3">
      <c r="A116" t="s">
        <v>223</v>
      </c>
      <c r="B116">
        <v>-1.34794806116805E-2</v>
      </c>
      <c r="C116">
        <v>0</v>
      </c>
      <c r="D116">
        <v>0</v>
      </c>
      <c r="E116">
        <v>1.07918666543085E-2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-4.63330394506478E-3</v>
      </c>
      <c r="L116">
        <v>8.1605824018788908E-3</v>
      </c>
      <c r="M116">
        <v>5.2791937278200401E-3</v>
      </c>
      <c r="N116">
        <v>0</v>
      </c>
      <c r="O116">
        <v>0</v>
      </c>
      <c r="P116">
        <v>0</v>
      </c>
      <c r="Q116">
        <v>0</v>
      </c>
      <c r="R116">
        <v>3.4304067363395401E-3</v>
      </c>
      <c r="S116">
        <v>0</v>
      </c>
      <c r="T116">
        <v>0</v>
      </c>
      <c r="U116">
        <v>0</v>
      </c>
      <c r="V116">
        <v>-3.83434496089885E-2</v>
      </c>
      <c r="W116">
        <v>0</v>
      </c>
      <c r="X116">
        <v>0</v>
      </c>
      <c r="Y116">
        <v>-1.1662146017012999E-3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1.87320976801342E-3</v>
      </c>
      <c r="AF116">
        <v>-3.2329712318794898E-3</v>
      </c>
      <c r="AG116">
        <v>0</v>
      </c>
      <c r="AH116">
        <v>6.3504601234742903E-3</v>
      </c>
      <c r="AI116">
        <v>2.2401898859261099E-3</v>
      </c>
    </row>
    <row r="117" spans="1:35" x14ac:dyDescent="0.3">
      <c r="A117" t="s">
        <v>224</v>
      </c>
      <c r="B117">
        <v>2.3903446631210499E-2</v>
      </c>
      <c r="C117">
        <v>0</v>
      </c>
      <c r="D117">
        <v>0</v>
      </c>
      <c r="E117">
        <v>1.1099920398510901E-2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-1.11929209878703E-3</v>
      </c>
      <c r="L117">
        <v>-6.8031910885739703E-3</v>
      </c>
      <c r="M117">
        <v>7.5819212252026301E-3</v>
      </c>
      <c r="N117">
        <v>0</v>
      </c>
      <c r="O117">
        <v>0</v>
      </c>
      <c r="P117">
        <v>0</v>
      </c>
      <c r="Q117">
        <v>0</v>
      </c>
      <c r="R117">
        <v>4.7902444816703103E-3</v>
      </c>
      <c r="S117">
        <v>0</v>
      </c>
      <c r="T117">
        <v>0</v>
      </c>
      <c r="U117">
        <v>0</v>
      </c>
      <c r="V117">
        <v>-2.97170283326143E-3</v>
      </c>
      <c r="W117">
        <v>0</v>
      </c>
      <c r="X117">
        <v>0</v>
      </c>
      <c r="Y117">
        <v>-2.66288674232751E-3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-6.7916507733434299E-3</v>
      </c>
      <c r="AF117">
        <v>7.9738705464715808E-3</v>
      </c>
      <c r="AG117">
        <v>0</v>
      </c>
      <c r="AH117">
        <v>1.87439761152026E-2</v>
      </c>
      <c r="AI117">
        <v>2.66137400668498E-3</v>
      </c>
    </row>
    <row r="118" spans="1:35" x14ac:dyDescent="0.3">
      <c r="A118" t="s">
        <v>225</v>
      </c>
      <c r="B118">
        <v>1.69174311308673E-2</v>
      </c>
      <c r="C118">
        <v>0</v>
      </c>
      <c r="D118">
        <v>0</v>
      </c>
      <c r="E118">
        <v>4.9378019965025102E-3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2.9696938151078101E-3</v>
      </c>
      <c r="L118">
        <v>1.63533523356207E-3</v>
      </c>
      <c r="M118">
        <v>9.2271169058737498E-3</v>
      </c>
      <c r="N118">
        <v>0</v>
      </c>
      <c r="O118">
        <v>0</v>
      </c>
      <c r="P118">
        <v>0</v>
      </c>
      <c r="Q118">
        <v>0</v>
      </c>
      <c r="R118">
        <v>1.2784489937987E-3</v>
      </c>
      <c r="S118">
        <v>0</v>
      </c>
      <c r="T118">
        <v>0</v>
      </c>
      <c r="U118">
        <v>0</v>
      </c>
      <c r="V118">
        <v>3.7433531799396597E-2</v>
      </c>
      <c r="W118">
        <v>0</v>
      </c>
      <c r="X118">
        <v>0</v>
      </c>
      <c r="Y118">
        <v>1.8115388367379E-3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7.3340368011933802E-3</v>
      </c>
      <c r="AF118">
        <v>1.75428030385727E-2</v>
      </c>
      <c r="AG118">
        <v>0</v>
      </c>
      <c r="AH118">
        <v>-2.6289828602632102E-2</v>
      </c>
      <c r="AI118">
        <v>5.6086606804646201E-3</v>
      </c>
    </row>
    <row r="119" spans="1:35" x14ac:dyDescent="0.3">
      <c r="A119" t="s">
        <v>226</v>
      </c>
      <c r="B119">
        <v>-6.9225002227524301E-4</v>
      </c>
      <c r="C119">
        <v>0</v>
      </c>
      <c r="D119">
        <v>0</v>
      </c>
      <c r="E119">
        <v>-7.8506308469017405E-3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-2.1095102233816801E-3</v>
      </c>
      <c r="L119">
        <v>2.3765386996252901E-3</v>
      </c>
      <c r="M119">
        <v>4.9874329592207696E-3</v>
      </c>
      <c r="N119">
        <v>0</v>
      </c>
      <c r="O119">
        <v>0</v>
      </c>
      <c r="P119">
        <v>0</v>
      </c>
      <c r="Q119">
        <v>0</v>
      </c>
      <c r="R119">
        <v>-1.7540312005123401E-2</v>
      </c>
      <c r="S119">
        <v>0</v>
      </c>
      <c r="T119">
        <v>0</v>
      </c>
      <c r="U119">
        <v>0</v>
      </c>
      <c r="V119">
        <v>-4.3209548132229401E-2</v>
      </c>
      <c r="W119">
        <v>0</v>
      </c>
      <c r="X119">
        <v>0</v>
      </c>
      <c r="Y119">
        <v>2.6380868742368301E-3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-5.35700904006387E-3</v>
      </c>
      <c r="AF119">
        <v>-3.2003737591579399E-3</v>
      </c>
      <c r="AG119">
        <v>0</v>
      </c>
      <c r="AH119">
        <v>-5.4311653951812904E-3</v>
      </c>
      <c r="AI119">
        <v>1.2249218007892399E-2</v>
      </c>
    </row>
    <row r="120" spans="1:35" x14ac:dyDescent="0.3">
      <c r="A120" t="s">
        <v>227</v>
      </c>
      <c r="B120">
        <v>8.2533164747617994E-3</v>
      </c>
      <c r="C120">
        <v>0</v>
      </c>
      <c r="D120">
        <v>0</v>
      </c>
      <c r="E120">
        <v>1.8693500969307199E-2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2.84964720721526E-3</v>
      </c>
      <c r="L120">
        <v>1.8482286511289901E-3</v>
      </c>
      <c r="M120">
        <v>-7.1824607839627904E-3</v>
      </c>
      <c r="N120">
        <v>0</v>
      </c>
      <c r="O120">
        <v>0</v>
      </c>
      <c r="P120">
        <v>0</v>
      </c>
      <c r="Q120">
        <v>0</v>
      </c>
      <c r="R120">
        <v>-4.6456612469203401E-4</v>
      </c>
      <c r="S120">
        <v>0</v>
      </c>
      <c r="T120">
        <v>0</v>
      </c>
      <c r="U120">
        <v>0</v>
      </c>
      <c r="V120">
        <v>-1.1917360301147499E-2</v>
      </c>
      <c r="W120">
        <v>0</v>
      </c>
      <c r="X120">
        <v>0</v>
      </c>
      <c r="Y120">
        <v>-7.2267996709971501E-3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-2.5979397579565201E-3</v>
      </c>
      <c r="AF120">
        <v>-6.3917426773270102E-3</v>
      </c>
      <c r="AG120">
        <v>0</v>
      </c>
      <c r="AH120">
        <v>2.3915039856050599E-3</v>
      </c>
      <c r="AI120">
        <v>3.9660504652285801E-3</v>
      </c>
    </row>
    <row r="121" spans="1:35" x14ac:dyDescent="0.3">
      <c r="A121" t="s">
        <v>228</v>
      </c>
      <c r="B121">
        <v>3.2164419503510899E-4</v>
      </c>
      <c r="C121">
        <v>0</v>
      </c>
      <c r="D121">
        <v>0</v>
      </c>
      <c r="E121">
        <v>-7.7839116541422704E-4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-8.1451058678449996E-4</v>
      </c>
      <c r="L121">
        <v>-6.1067052780669996E-3</v>
      </c>
      <c r="M121">
        <v>-8.6282409594662397E-3</v>
      </c>
      <c r="N121">
        <v>0</v>
      </c>
      <c r="O121">
        <v>0</v>
      </c>
      <c r="P121">
        <v>0</v>
      </c>
      <c r="Q121">
        <v>0</v>
      </c>
      <c r="R121">
        <v>3.1075057188774098E-3</v>
      </c>
      <c r="S121">
        <v>0</v>
      </c>
      <c r="T121">
        <v>0</v>
      </c>
      <c r="U121">
        <v>0</v>
      </c>
      <c r="V121">
        <v>-2.6339952116639899E-2</v>
      </c>
      <c r="W121">
        <v>0</v>
      </c>
      <c r="X121">
        <v>0</v>
      </c>
      <c r="Y121">
        <v>6.4031120725580601E-3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7.6175125048472099E-3</v>
      </c>
      <c r="AF121">
        <v>6.2940621046983E-3</v>
      </c>
      <c r="AG121">
        <v>0</v>
      </c>
      <c r="AH121">
        <v>2.0708794108738701E-2</v>
      </c>
      <c r="AI121">
        <v>5.2951781562971E-4</v>
      </c>
    </row>
    <row r="122" spans="1:35" x14ac:dyDescent="0.3">
      <c r="A122" t="s">
        <v>229</v>
      </c>
      <c r="B122">
        <v>1.4118865082234601E-2</v>
      </c>
      <c r="C122">
        <v>0</v>
      </c>
      <c r="D122">
        <v>0</v>
      </c>
      <c r="E122">
        <v>-4.9833024348062702E-3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8.4537244782101296E-4</v>
      </c>
      <c r="L122">
        <v>1.0368787592523399E-2</v>
      </c>
      <c r="M122">
        <v>-7.08716704439394E-3</v>
      </c>
      <c r="N122">
        <v>0</v>
      </c>
      <c r="O122">
        <v>0</v>
      </c>
      <c r="P122">
        <v>0</v>
      </c>
      <c r="Q122">
        <v>0</v>
      </c>
      <c r="R122">
        <v>4.2825011173306402E-3</v>
      </c>
      <c r="S122">
        <v>0</v>
      </c>
      <c r="T122">
        <v>0</v>
      </c>
      <c r="U122">
        <v>0</v>
      </c>
      <c r="V122">
        <v>3.5164833722873801E-3</v>
      </c>
      <c r="W122">
        <v>0</v>
      </c>
      <c r="X122">
        <v>0</v>
      </c>
      <c r="Y122">
        <v>-2.14947733561912E-2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-3.0978220423971703E-4</v>
      </c>
      <c r="AF122">
        <v>1.9776106136655302E-3</v>
      </c>
      <c r="AG122">
        <v>0</v>
      </c>
      <c r="AH122">
        <v>-7.2239686811048599E-4</v>
      </c>
      <c r="AI122">
        <v>1.25018411450455E-2</v>
      </c>
    </row>
    <row r="123" spans="1:35" x14ac:dyDescent="0.3">
      <c r="A123" t="s">
        <v>230</v>
      </c>
      <c r="B123">
        <v>1.3086881297848E-2</v>
      </c>
      <c r="C123">
        <v>0</v>
      </c>
      <c r="D123">
        <v>0</v>
      </c>
      <c r="E123">
        <v>-5.2583404431949499E-4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2.8666580169884898E-3</v>
      </c>
      <c r="L123">
        <v>6.8449917974051601E-3</v>
      </c>
      <c r="M123">
        <v>-6.4834274920537701E-3</v>
      </c>
      <c r="N123">
        <v>0</v>
      </c>
      <c r="O123">
        <v>0</v>
      </c>
      <c r="P123">
        <v>0</v>
      </c>
      <c r="Q123">
        <v>0</v>
      </c>
      <c r="R123">
        <v>4.7797442096024802E-3</v>
      </c>
      <c r="S123">
        <v>0</v>
      </c>
      <c r="T123">
        <v>0</v>
      </c>
      <c r="U123">
        <v>0</v>
      </c>
      <c r="V123">
        <v>2.6205550098158201E-2</v>
      </c>
      <c r="W123">
        <v>0</v>
      </c>
      <c r="X123">
        <v>0</v>
      </c>
      <c r="Y123">
        <v>-4.2342941820248097E-3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4.09489653809558E-3</v>
      </c>
      <c r="AF123">
        <v>-3.3283729220592302E-3</v>
      </c>
      <c r="AG123">
        <v>0</v>
      </c>
      <c r="AH123">
        <v>-1.0439036418119101E-2</v>
      </c>
      <c r="AI123">
        <v>9.9982849786215394E-3</v>
      </c>
    </row>
    <row r="124" spans="1:35" x14ac:dyDescent="0.3">
      <c r="A124" t="s">
        <v>231</v>
      </c>
      <c r="B124">
        <v>-1.5540941744852901E-2</v>
      </c>
      <c r="C124">
        <v>0</v>
      </c>
      <c r="D124">
        <v>0</v>
      </c>
      <c r="E124">
        <v>-7.2004343489337997E-3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1.2156191596384099E-3</v>
      </c>
      <c r="L124">
        <v>-2.2071308681041999E-3</v>
      </c>
      <c r="M124">
        <v>-2.6055330837795299E-3</v>
      </c>
      <c r="N124">
        <v>0</v>
      </c>
      <c r="O124">
        <v>0</v>
      </c>
      <c r="P124">
        <v>0</v>
      </c>
      <c r="Q124">
        <v>0</v>
      </c>
      <c r="R124">
        <v>6.1960065975599204E-3</v>
      </c>
      <c r="S124">
        <v>0</v>
      </c>
      <c r="T124">
        <v>0</v>
      </c>
      <c r="U124">
        <v>0</v>
      </c>
      <c r="V124">
        <v>3.0417015955258399E-2</v>
      </c>
      <c r="W124">
        <v>0</v>
      </c>
      <c r="X124">
        <v>0</v>
      </c>
      <c r="Y124">
        <v>-3.3501044079358201E-3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-2.8294421810590698E-3</v>
      </c>
      <c r="AF124">
        <v>-4.6074452423807699E-3</v>
      </c>
      <c r="AG124">
        <v>0</v>
      </c>
      <c r="AH124">
        <v>-6.2008804402911002E-3</v>
      </c>
      <c r="AI124">
        <v>-8.7366534255561897E-3</v>
      </c>
    </row>
    <row r="125" spans="1:35" x14ac:dyDescent="0.3">
      <c r="A125" t="s">
        <v>232</v>
      </c>
      <c r="B125">
        <v>-1.9202567881953399E-2</v>
      </c>
      <c r="C125">
        <v>0</v>
      </c>
      <c r="D125">
        <v>0</v>
      </c>
      <c r="E125">
        <v>8.4800709055139496E-3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-3.9033462157966898E-3</v>
      </c>
      <c r="L125">
        <v>-2.3325670424725301E-3</v>
      </c>
      <c r="M125">
        <v>-7.3255678494936801E-3</v>
      </c>
      <c r="N125">
        <v>0</v>
      </c>
      <c r="O125">
        <v>0</v>
      </c>
      <c r="P125">
        <v>0</v>
      </c>
      <c r="Q125">
        <v>0</v>
      </c>
      <c r="R125">
        <v>1.3820516708102899E-3</v>
      </c>
      <c r="S125">
        <v>0</v>
      </c>
      <c r="T125">
        <v>0</v>
      </c>
      <c r="U125">
        <v>0</v>
      </c>
      <c r="V125">
        <v>-1.45972469047502E-2</v>
      </c>
      <c r="W125">
        <v>0</v>
      </c>
      <c r="X125">
        <v>0</v>
      </c>
      <c r="Y125">
        <v>5.2163944314349599E-3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-6.9875394531475604E-3</v>
      </c>
      <c r="AF125">
        <v>3.4236186114173801E-3</v>
      </c>
      <c r="AG125">
        <v>0</v>
      </c>
      <c r="AH125">
        <v>-5.4972575254943496E-3</v>
      </c>
      <c r="AI125">
        <v>-7.6700597881149699E-3</v>
      </c>
    </row>
    <row r="126" spans="1:35" x14ac:dyDescent="0.3">
      <c r="A126" t="s">
        <v>233</v>
      </c>
      <c r="B126">
        <v>5.0451014179353504E-4</v>
      </c>
      <c r="C126">
        <v>0</v>
      </c>
      <c r="D126">
        <v>0</v>
      </c>
      <c r="E126">
        <v>-2.6434504480921101E-4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1.7898691259947701E-3</v>
      </c>
      <c r="L126">
        <v>-1.7352339303036101E-3</v>
      </c>
      <c r="M126">
        <v>-1.3486631064239E-3</v>
      </c>
      <c r="N126">
        <v>0</v>
      </c>
      <c r="O126">
        <v>0</v>
      </c>
      <c r="P126">
        <v>0</v>
      </c>
      <c r="Q126">
        <v>0</v>
      </c>
      <c r="R126">
        <v>3.4568635948728499E-3</v>
      </c>
      <c r="S126">
        <v>0</v>
      </c>
      <c r="T126">
        <v>0</v>
      </c>
      <c r="U126">
        <v>0</v>
      </c>
      <c r="V126">
        <v>-6.16900298860301E-3</v>
      </c>
      <c r="W126">
        <v>0</v>
      </c>
      <c r="X126">
        <v>0</v>
      </c>
      <c r="Y126">
        <v>2.1969408151512101E-2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1.89551717194547E-3</v>
      </c>
      <c r="AF126">
        <v>-1.58766298783197E-3</v>
      </c>
      <c r="AG126">
        <v>0</v>
      </c>
      <c r="AH126">
        <v>1.0533885591947E-2</v>
      </c>
      <c r="AI126">
        <v>-3.6320939536649299E-3</v>
      </c>
    </row>
    <row r="127" spans="1:35" x14ac:dyDescent="0.3">
      <c r="A127" t="s">
        <v>234</v>
      </c>
      <c r="B127">
        <v>2.8115114409432701E-4</v>
      </c>
      <c r="C127">
        <v>0</v>
      </c>
      <c r="D127">
        <v>0</v>
      </c>
      <c r="E127">
        <v>-1.3694664475655E-2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5.4140963801998501E-3</v>
      </c>
      <c r="L127">
        <v>-3.36192183911521E-3</v>
      </c>
      <c r="M127">
        <v>5.4475296378699899E-3</v>
      </c>
      <c r="N127">
        <v>0</v>
      </c>
      <c r="O127">
        <v>0</v>
      </c>
      <c r="P127">
        <v>0</v>
      </c>
      <c r="Q127">
        <v>0</v>
      </c>
      <c r="R127">
        <v>9.8488355652897007E-3</v>
      </c>
      <c r="S127">
        <v>0</v>
      </c>
      <c r="T127">
        <v>0</v>
      </c>
      <c r="U127">
        <v>0</v>
      </c>
      <c r="V127">
        <v>-3.9161712997533897E-2</v>
      </c>
      <c r="W127">
        <v>0</v>
      </c>
      <c r="X127">
        <v>0</v>
      </c>
      <c r="Y127">
        <v>3.3582447589690602E-3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1.39346351754686E-2</v>
      </c>
      <c r="AF127">
        <v>-9.6005563333205791E-3</v>
      </c>
      <c r="AG127">
        <v>0</v>
      </c>
      <c r="AH127">
        <v>-1.2367961383423799E-3</v>
      </c>
      <c r="AI127">
        <v>-4.34054909397741E-3</v>
      </c>
    </row>
    <row r="128" spans="1:35" x14ac:dyDescent="0.3">
      <c r="A128" t="s">
        <v>235</v>
      </c>
      <c r="B128">
        <v>1.8927897855953699E-2</v>
      </c>
      <c r="C128">
        <v>0</v>
      </c>
      <c r="D128">
        <v>0</v>
      </c>
      <c r="E128">
        <v>6.6787737511591096E-3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5.5825896012011702E-3</v>
      </c>
      <c r="L128">
        <v>2.2246600236410798E-3</v>
      </c>
      <c r="M128">
        <v>1.56562733886196E-2</v>
      </c>
      <c r="N128">
        <v>0</v>
      </c>
      <c r="O128">
        <v>0</v>
      </c>
      <c r="P128">
        <v>0</v>
      </c>
      <c r="Q128">
        <v>0</v>
      </c>
      <c r="R128">
        <v>8.7499543941138604E-3</v>
      </c>
      <c r="S128">
        <v>0</v>
      </c>
      <c r="T128">
        <v>0</v>
      </c>
      <c r="U128">
        <v>0</v>
      </c>
      <c r="V128">
        <v>-3.0914580550547299E-3</v>
      </c>
      <c r="W128">
        <v>0</v>
      </c>
      <c r="X128">
        <v>0</v>
      </c>
      <c r="Y128">
        <v>-1.42989155044315E-3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8.2045388819418398E-3</v>
      </c>
      <c r="AF128">
        <v>2.3515262721396399E-3</v>
      </c>
      <c r="AG128">
        <v>0</v>
      </c>
      <c r="AH128">
        <v>-3.9876770476379199E-3</v>
      </c>
      <c r="AI128">
        <v>1.52407134946815E-2</v>
      </c>
    </row>
    <row r="129" spans="1:35" x14ac:dyDescent="0.3">
      <c r="A129" t="s">
        <v>236</v>
      </c>
      <c r="B129">
        <v>1.52196020835231E-2</v>
      </c>
      <c r="C129">
        <v>0</v>
      </c>
      <c r="D129">
        <v>0</v>
      </c>
      <c r="E129">
        <v>6.29879432150382E-3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2.18865799840273E-3</v>
      </c>
      <c r="L129">
        <v>4.1073060487724104E-3</v>
      </c>
      <c r="M129">
        <v>1.8686558560204101E-2</v>
      </c>
      <c r="N129">
        <v>0</v>
      </c>
      <c r="O129">
        <v>0</v>
      </c>
      <c r="P129">
        <v>0</v>
      </c>
      <c r="Q129">
        <v>0</v>
      </c>
      <c r="R129">
        <v>-1.0863005135259801E-3</v>
      </c>
      <c r="S129">
        <v>0</v>
      </c>
      <c r="T129">
        <v>0</v>
      </c>
      <c r="U129">
        <v>0</v>
      </c>
      <c r="V129">
        <v>-1.0748420495645001E-2</v>
      </c>
      <c r="W129">
        <v>0</v>
      </c>
      <c r="X129">
        <v>0</v>
      </c>
      <c r="Y129">
        <v>-4.3715422130818901E-2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-1.10385881287005E-2</v>
      </c>
      <c r="AF129">
        <v>2.8899958405022002E-3</v>
      </c>
      <c r="AG129">
        <v>0</v>
      </c>
      <c r="AH129">
        <v>-6.5484208177544198E-3</v>
      </c>
      <c r="AI129">
        <v>1.2574562057921001E-3</v>
      </c>
    </row>
    <row r="130" spans="1:35" x14ac:dyDescent="0.3">
      <c r="A130" t="s">
        <v>237</v>
      </c>
      <c r="B130">
        <v>-1.13710789743076E-2</v>
      </c>
      <c r="C130">
        <v>0</v>
      </c>
      <c r="D130">
        <v>0</v>
      </c>
      <c r="E130">
        <v>6.8295554858117703E-3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-1.1774140441760401E-3</v>
      </c>
      <c r="L130">
        <v>-3.23594372522074E-3</v>
      </c>
      <c r="M130">
        <v>1.2016720786596701E-2</v>
      </c>
      <c r="N130">
        <v>0</v>
      </c>
      <c r="O130">
        <v>0</v>
      </c>
      <c r="P130">
        <v>0</v>
      </c>
      <c r="Q130">
        <v>0</v>
      </c>
      <c r="R130">
        <v>5.72201054430011E-4</v>
      </c>
      <c r="S130">
        <v>0</v>
      </c>
      <c r="T130">
        <v>0</v>
      </c>
      <c r="U130">
        <v>0</v>
      </c>
      <c r="V130">
        <v>2.0218732120111101E-2</v>
      </c>
      <c r="W130">
        <v>0</v>
      </c>
      <c r="X130">
        <v>-5.0749834066861101E-3</v>
      </c>
      <c r="Y130">
        <v>-3.06686911811536E-2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-1.10095478780838E-2</v>
      </c>
      <c r="AF130">
        <v>1.6192008107834201E-2</v>
      </c>
      <c r="AG130">
        <v>0</v>
      </c>
      <c r="AH130">
        <v>-8.9602827753010299E-3</v>
      </c>
      <c r="AI130">
        <v>-6.6392527676919499E-3</v>
      </c>
    </row>
    <row r="131" spans="1:35" x14ac:dyDescent="0.3">
      <c r="A131" t="s">
        <v>238</v>
      </c>
      <c r="B131">
        <v>-3.7489788477445001E-3</v>
      </c>
      <c r="C131">
        <v>0</v>
      </c>
      <c r="D131">
        <v>0</v>
      </c>
      <c r="E131">
        <v>1.56451476218678E-3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6.0271397594391395E-4</v>
      </c>
      <c r="L131">
        <v>8.1542803091938499E-4</v>
      </c>
      <c r="M131">
        <v>1.0202242308376099E-2</v>
      </c>
      <c r="N131">
        <v>0</v>
      </c>
      <c r="O131">
        <v>0</v>
      </c>
      <c r="P131">
        <v>0</v>
      </c>
      <c r="Q131">
        <v>0</v>
      </c>
      <c r="R131">
        <v>-2.2663716128805702E-3</v>
      </c>
      <c r="S131">
        <v>0</v>
      </c>
      <c r="T131">
        <v>0</v>
      </c>
      <c r="U131">
        <v>0</v>
      </c>
      <c r="V131">
        <v>-1.3971280977399299E-2</v>
      </c>
      <c r="W131">
        <v>0</v>
      </c>
      <c r="X131">
        <v>-5.5389197567392596E-3</v>
      </c>
      <c r="Y131">
        <v>-1.23068600837826E-2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-4.3568894271555098E-3</v>
      </c>
      <c r="AF131">
        <v>2.7826573390274901E-3</v>
      </c>
      <c r="AG131">
        <v>0</v>
      </c>
      <c r="AH131">
        <v>-1.64867697673419E-2</v>
      </c>
      <c r="AI131">
        <v>-6.89307616598267E-3</v>
      </c>
    </row>
    <row r="132" spans="1:35" x14ac:dyDescent="0.3">
      <c r="A132" t="s">
        <v>239</v>
      </c>
      <c r="B132">
        <v>-1.8132850691553199E-2</v>
      </c>
      <c r="C132">
        <v>0</v>
      </c>
      <c r="D132">
        <v>0</v>
      </c>
      <c r="E132">
        <v>-1.23255755330565E-3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-5.4775586357784798E-3</v>
      </c>
      <c r="L132">
        <v>8.2861269715612806E-3</v>
      </c>
      <c r="M132">
        <v>1.5218055763386799E-2</v>
      </c>
      <c r="N132">
        <v>0</v>
      </c>
      <c r="O132">
        <v>0</v>
      </c>
      <c r="P132">
        <v>0</v>
      </c>
      <c r="Q132">
        <v>0</v>
      </c>
      <c r="R132">
        <v>-4.5573245421470796E-3</v>
      </c>
      <c r="S132">
        <v>0</v>
      </c>
      <c r="T132">
        <v>0</v>
      </c>
      <c r="U132">
        <v>0</v>
      </c>
      <c r="V132">
        <v>8.0904294213830497E-3</v>
      </c>
      <c r="W132">
        <v>0</v>
      </c>
      <c r="X132">
        <v>1.6416953583545699E-2</v>
      </c>
      <c r="Y132">
        <v>-5.9376268735622495E-4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1.52179561598205E-2</v>
      </c>
      <c r="AF132">
        <v>1.47971344782856E-2</v>
      </c>
      <c r="AG132">
        <v>0</v>
      </c>
      <c r="AH132">
        <v>3.69174890506407E-3</v>
      </c>
      <c r="AI132">
        <v>1.69316276705356E-2</v>
      </c>
    </row>
    <row r="133" spans="1:35" x14ac:dyDescent="0.3">
      <c r="A133" t="s">
        <v>240</v>
      </c>
      <c r="B133">
        <v>-3.8664551962508402E-3</v>
      </c>
      <c r="C133">
        <v>0</v>
      </c>
      <c r="D133">
        <v>0</v>
      </c>
      <c r="E133">
        <v>-8.7434685917209297E-4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3.8771346858750299E-3</v>
      </c>
      <c r="L133">
        <v>-3.76385885283224E-2</v>
      </c>
      <c r="M133">
        <v>2.5080793822920701E-2</v>
      </c>
      <c r="N133">
        <v>0</v>
      </c>
      <c r="O133">
        <v>0</v>
      </c>
      <c r="P133">
        <v>0</v>
      </c>
      <c r="Q133">
        <v>0</v>
      </c>
      <c r="R133">
        <v>-5.6007715156258797E-3</v>
      </c>
      <c r="S133">
        <v>0</v>
      </c>
      <c r="T133">
        <v>0</v>
      </c>
      <c r="U133">
        <v>0</v>
      </c>
      <c r="V133">
        <v>-7.0568373705954804E-3</v>
      </c>
      <c r="W133">
        <v>-2.42482625953944E-3</v>
      </c>
      <c r="X133">
        <v>-1.6727375370215701E-2</v>
      </c>
      <c r="Y133">
        <v>6.7719862362203304E-3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8.6409648873662093E-3</v>
      </c>
      <c r="AF133">
        <v>1.8270058755168499E-2</v>
      </c>
      <c r="AG133">
        <v>0</v>
      </c>
      <c r="AH133">
        <v>-9.5330959905828294E-3</v>
      </c>
      <c r="AI133">
        <v>-6.8695668203932999E-3</v>
      </c>
    </row>
    <row r="134" spans="1:35" x14ac:dyDescent="0.3">
      <c r="A134" t="s">
        <v>241</v>
      </c>
      <c r="B134">
        <v>3.9423262955962997E-2</v>
      </c>
      <c r="C134">
        <v>0</v>
      </c>
      <c r="D134">
        <v>0</v>
      </c>
      <c r="E134">
        <v>5.1394394883388398E-3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-7.55946425657683E-4</v>
      </c>
      <c r="L134">
        <v>-1.01690314820742E-2</v>
      </c>
      <c r="M134">
        <v>1.8533427527634299E-2</v>
      </c>
      <c r="N134">
        <v>0</v>
      </c>
      <c r="O134">
        <v>0</v>
      </c>
      <c r="P134">
        <v>0</v>
      </c>
      <c r="Q134">
        <v>0</v>
      </c>
      <c r="R134">
        <v>-1.4084160979939101E-3</v>
      </c>
      <c r="S134">
        <v>0</v>
      </c>
      <c r="T134">
        <v>0</v>
      </c>
      <c r="U134">
        <v>0</v>
      </c>
      <c r="V134">
        <v>-9.3180298203518995E-3</v>
      </c>
      <c r="W134">
        <v>4.52842452053748E-3</v>
      </c>
      <c r="X134">
        <v>1.6017628705480499E-2</v>
      </c>
      <c r="Y134">
        <v>-4.6265152096829397E-3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-3.3990631704927698E-4</v>
      </c>
      <c r="AF134">
        <v>1.17486520554877E-2</v>
      </c>
      <c r="AG134">
        <v>0</v>
      </c>
      <c r="AH134">
        <v>-6.1787632539527203E-3</v>
      </c>
      <c r="AI134">
        <v>7.8975777289365095E-3</v>
      </c>
    </row>
    <row r="135" spans="1:35" x14ac:dyDescent="0.3">
      <c r="A135" t="s">
        <v>242</v>
      </c>
      <c r="B135">
        <v>-2.7749353593373698E-2</v>
      </c>
      <c r="C135">
        <v>0</v>
      </c>
      <c r="D135">
        <v>0</v>
      </c>
      <c r="E135">
        <v>7.08087933401469E-3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1.1536852813058801E-3</v>
      </c>
      <c r="L135">
        <v>-1.2276329094389899E-2</v>
      </c>
      <c r="M135">
        <v>8.3814905350188002E-3</v>
      </c>
      <c r="N135">
        <v>0</v>
      </c>
      <c r="O135">
        <v>0</v>
      </c>
      <c r="P135">
        <v>0</v>
      </c>
      <c r="Q135">
        <v>0</v>
      </c>
      <c r="R135">
        <v>9.8584135385593207E-4</v>
      </c>
      <c r="S135">
        <v>0</v>
      </c>
      <c r="T135">
        <v>0</v>
      </c>
      <c r="U135">
        <v>0</v>
      </c>
      <c r="V135">
        <v>-1.2117119256159501E-2</v>
      </c>
      <c r="W135">
        <v>8.00468376125529E-3</v>
      </c>
      <c r="X135">
        <v>3.9233274596053302E-3</v>
      </c>
      <c r="Y135">
        <v>1.1740559256858201E-2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4.1168639502755502E-3</v>
      </c>
      <c r="AF135">
        <v>2.44398631647798E-2</v>
      </c>
      <c r="AG135">
        <v>0</v>
      </c>
      <c r="AH135">
        <v>7.4517973879828503E-3</v>
      </c>
      <c r="AI135">
        <v>1.70435745011766E-3</v>
      </c>
    </row>
    <row r="136" spans="1:35" x14ac:dyDescent="0.3">
      <c r="A136" t="s">
        <v>243</v>
      </c>
      <c r="B136">
        <v>-1.2179762818457E-2</v>
      </c>
      <c r="C136">
        <v>0</v>
      </c>
      <c r="D136">
        <v>0</v>
      </c>
      <c r="E136">
        <v>-3.27970040206971E-3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1.9132712323752801E-3</v>
      </c>
      <c r="L136">
        <v>-1.8239183764617199E-2</v>
      </c>
      <c r="M136">
        <v>1.5989416798873901E-3</v>
      </c>
      <c r="N136">
        <v>0</v>
      </c>
      <c r="O136">
        <v>0</v>
      </c>
      <c r="P136">
        <v>0</v>
      </c>
      <c r="Q136">
        <v>0</v>
      </c>
      <c r="R136">
        <v>7.6217617854314997E-3</v>
      </c>
      <c r="S136">
        <v>0</v>
      </c>
      <c r="T136">
        <v>0</v>
      </c>
      <c r="U136">
        <v>0</v>
      </c>
      <c r="V136">
        <v>-2.91789509622831E-4</v>
      </c>
      <c r="W136">
        <v>3.3347062880770802E-3</v>
      </c>
      <c r="X136">
        <v>1.3252319825629799E-2</v>
      </c>
      <c r="Y136">
        <v>-5.0031671725116996E-3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-5.6299736665641502E-3</v>
      </c>
      <c r="AF136">
        <v>9.1682501193544007E-3</v>
      </c>
      <c r="AG136">
        <v>0</v>
      </c>
      <c r="AH136">
        <v>-5.8337622233590701E-3</v>
      </c>
      <c r="AI136">
        <v>2.5340630858474698E-3</v>
      </c>
    </row>
    <row r="137" spans="1:35" x14ac:dyDescent="0.3">
      <c r="A137" t="s">
        <v>244</v>
      </c>
      <c r="B137">
        <v>8.31828162657811E-4</v>
      </c>
      <c r="C137">
        <v>0</v>
      </c>
      <c r="D137">
        <v>0</v>
      </c>
      <c r="E137">
        <v>1.7444149295919899E-2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2.0959679371852502E-3</v>
      </c>
      <c r="L137">
        <v>6.8245454658910599E-4</v>
      </c>
      <c r="M137">
        <v>4.7693468413632098E-3</v>
      </c>
      <c r="N137">
        <v>0</v>
      </c>
      <c r="O137">
        <v>0</v>
      </c>
      <c r="P137">
        <v>0</v>
      </c>
      <c r="Q137">
        <v>0</v>
      </c>
      <c r="R137">
        <v>7.4941909282602E-3</v>
      </c>
      <c r="S137">
        <v>0</v>
      </c>
      <c r="T137">
        <v>0</v>
      </c>
      <c r="U137">
        <v>0</v>
      </c>
      <c r="V137">
        <v>-1.0971154657802599E-2</v>
      </c>
      <c r="W137">
        <v>-1.1873784161053899E-3</v>
      </c>
      <c r="X137">
        <v>3.8386438153425399E-2</v>
      </c>
      <c r="Y137">
        <v>-1.3588182618862601E-2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2.2134106443729702E-3</v>
      </c>
      <c r="AF137">
        <v>6.3253299701342396E-3</v>
      </c>
      <c r="AG137">
        <v>0</v>
      </c>
      <c r="AH137">
        <v>2.39791064714723E-4</v>
      </c>
      <c r="AI137">
        <v>3.9939167643012804E-3</v>
      </c>
    </row>
    <row r="138" spans="1:35" x14ac:dyDescent="0.3">
      <c r="A138" t="s">
        <v>245</v>
      </c>
      <c r="B138">
        <v>7.8825537602167407E-3</v>
      </c>
      <c r="C138">
        <v>0</v>
      </c>
      <c r="D138">
        <v>0</v>
      </c>
      <c r="E138">
        <v>-1.33565408505678E-2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-3.9539627737141796E-3</v>
      </c>
      <c r="L138">
        <v>6.0838883644347402E-3</v>
      </c>
      <c r="M138">
        <v>4.5808853235440603E-3</v>
      </c>
      <c r="N138">
        <v>0</v>
      </c>
      <c r="O138">
        <v>0</v>
      </c>
      <c r="P138">
        <v>0</v>
      </c>
      <c r="Q138">
        <v>0</v>
      </c>
      <c r="R138">
        <v>6.2073672744693597E-3</v>
      </c>
      <c r="S138">
        <v>0</v>
      </c>
      <c r="T138">
        <v>0</v>
      </c>
      <c r="U138">
        <v>0</v>
      </c>
      <c r="V138">
        <v>2.4005643431184599E-2</v>
      </c>
      <c r="W138">
        <v>3.0245708579372801E-3</v>
      </c>
      <c r="X138">
        <v>-7.8035777381595403E-3</v>
      </c>
      <c r="Y138">
        <v>3.1381480832790999E-2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3.9243571522522601E-3</v>
      </c>
      <c r="AF138">
        <v>5.3933496076874498E-4</v>
      </c>
      <c r="AG138">
        <v>0</v>
      </c>
      <c r="AH138">
        <v>-2.8273815429900001E-3</v>
      </c>
      <c r="AI138">
        <v>-2.0181718677498902E-3</v>
      </c>
    </row>
    <row r="139" spans="1:35" x14ac:dyDescent="0.3">
      <c r="A139" t="s">
        <v>246</v>
      </c>
      <c r="B139">
        <v>-1.5331340717306101E-2</v>
      </c>
      <c r="C139">
        <v>-3.7056105872950201E-3</v>
      </c>
      <c r="D139">
        <v>0</v>
      </c>
      <c r="E139">
        <v>1.8176755917791901E-2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3.83779506700765E-3</v>
      </c>
      <c r="L139">
        <v>-6.0343606181776401E-3</v>
      </c>
      <c r="M139">
        <v>5.5550485390534199E-3</v>
      </c>
      <c r="N139">
        <v>0</v>
      </c>
      <c r="O139">
        <v>0</v>
      </c>
      <c r="P139">
        <v>0</v>
      </c>
      <c r="Q139">
        <v>0</v>
      </c>
      <c r="R139">
        <v>1.55069043659317E-3</v>
      </c>
      <c r="S139">
        <v>0</v>
      </c>
      <c r="T139">
        <v>0</v>
      </c>
      <c r="U139">
        <v>0</v>
      </c>
      <c r="V139">
        <v>8.66490331773484E-3</v>
      </c>
      <c r="W139">
        <v>-1.9751407859192101E-3</v>
      </c>
      <c r="X139">
        <v>1.1899881882986301E-3</v>
      </c>
      <c r="Y139">
        <v>1.8462983812892901E-2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2.29433809340751E-3</v>
      </c>
      <c r="AF139">
        <v>6.4033226866762102E-3</v>
      </c>
      <c r="AG139">
        <v>0</v>
      </c>
      <c r="AH139">
        <v>3.6468155237745501E-3</v>
      </c>
      <c r="AI139">
        <v>-4.4744627841577502E-3</v>
      </c>
    </row>
    <row r="140" spans="1:35" x14ac:dyDescent="0.3">
      <c r="A140" t="s">
        <v>247</v>
      </c>
      <c r="B140">
        <v>-1.7432497877185201E-2</v>
      </c>
      <c r="C140">
        <v>-5.4185071597205904E-3</v>
      </c>
      <c r="D140">
        <v>0</v>
      </c>
      <c r="E140">
        <v>1.25568101942442E-2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-2.3493715023796798E-3</v>
      </c>
      <c r="L140">
        <v>-3.5416362108033899E-3</v>
      </c>
      <c r="M140">
        <v>1.43009118674109E-2</v>
      </c>
      <c r="N140">
        <v>0</v>
      </c>
      <c r="O140">
        <v>0</v>
      </c>
      <c r="P140">
        <v>0</v>
      </c>
      <c r="Q140">
        <v>0</v>
      </c>
      <c r="R140">
        <v>1.8995295455273E-3</v>
      </c>
      <c r="S140">
        <v>0</v>
      </c>
      <c r="T140">
        <v>0</v>
      </c>
      <c r="U140">
        <v>0</v>
      </c>
      <c r="V140">
        <v>9.4204360163212507E-3</v>
      </c>
      <c r="W140">
        <v>2.253737548501E-4</v>
      </c>
      <c r="X140">
        <v>-3.3975324646526403E-2</v>
      </c>
      <c r="Y140">
        <v>-1.61650685912695E-2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1.8085572982151599E-3</v>
      </c>
      <c r="AF140">
        <v>1.20425310345675E-2</v>
      </c>
      <c r="AG140">
        <v>0</v>
      </c>
      <c r="AH140">
        <v>1.17020481540209E-3</v>
      </c>
      <c r="AI140">
        <v>3.9058209681224199E-3</v>
      </c>
    </row>
    <row r="141" spans="1:35" x14ac:dyDescent="0.3">
      <c r="A141" t="s">
        <v>248</v>
      </c>
      <c r="B141">
        <v>3.4606951365070398E-3</v>
      </c>
      <c r="C141">
        <v>-2.5853949356458E-3</v>
      </c>
      <c r="D141">
        <v>0</v>
      </c>
      <c r="E141">
        <v>-2.5333458510576898E-3</v>
      </c>
      <c r="F141">
        <v>0</v>
      </c>
      <c r="G141">
        <v>0</v>
      </c>
      <c r="H141">
        <v>0</v>
      </c>
      <c r="I141">
        <v>0</v>
      </c>
      <c r="J141">
        <v>1.04919471771416E-2</v>
      </c>
      <c r="K141">
        <v>-1.63931630227321E-3</v>
      </c>
      <c r="L141">
        <v>3.3251253155999199E-3</v>
      </c>
      <c r="M141">
        <v>1.1826749413231599E-2</v>
      </c>
      <c r="N141">
        <v>0</v>
      </c>
      <c r="O141">
        <v>0</v>
      </c>
      <c r="P141">
        <v>0</v>
      </c>
      <c r="Q141">
        <v>0</v>
      </c>
      <c r="R141">
        <v>-6.1231447012133301E-4</v>
      </c>
      <c r="S141">
        <v>0</v>
      </c>
      <c r="T141">
        <v>0</v>
      </c>
      <c r="U141">
        <v>0</v>
      </c>
      <c r="V141">
        <v>2.4126461581168698E-2</v>
      </c>
      <c r="W141">
        <v>4.3106062815137002E-3</v>
      </c>
      <c r="X141">
        <v>-1.1611702275205801E-2</v>
      </c>
      <c r="Y141">
        <v>1.7302893653689599E-2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4.1303511151431502E-3</v>
      </c>
      <c r="AF141">
        <v>-2.39693496815674E-3</v>
      </c>
      <c r="AG141">
        <v>0</v>
      </c>
      <c r="AH141">
        <v>-3.1178663126256701E-3</v>
      </c>
      <c r="AI141">
        <v>1.05274433266178E-2</v>
      </c>
    </row>
    <row r="142" spans="1:35" x14ac:dyDescent="0.3">
      <c r="A142" t="s">
        <v>249</v>
      </c>
      <c r="B142">
        <v>-3.6333193405768699E-4</v>
      </c>
      <c r="C142" s="1">
        <v>8.95800173079664E-5</v>
      </c>
      <c r="D142">
        <v>0</v>
      </c>
      <c r="E142">
        <v>1.14478453718618E-2</v>
      </c>
      <c r="F142">
        <v>0</v>
      </c>
      <c r="G142">
        <v>0</v>
      </c>
      <c r="H142">
        <v>0</v>
      </c>
      <c r="I142">
        <v>0</v>
      </c>
      <c r="J142">
        <v>1.27845340517045E-2</v>
      </c>
      <c r="K142">
        <v>4.5508859674292497E-3</v>
      </c>
      <c r="L142">
        <v>1.1746612621195999E-2</v>
      </c>
      <c r="M142">
        <v>4.0773465580063997E-3</v>
      </c>
      <c r="N142">
        <v>0</v>
      </c>
      <c r="O142">
        <v>0</v>
      </c>
      <c r="P142">
        <v>0</v>
      </c>
      <c r="Q142">
        <v>0</v>
      </c>
      <c r="R142">
        <v>3.5349190724360798E-3</v>
      </c>
      <c r="S142">
        <v>0</v>
      </c>
      <c r="T142">
        <v>0</v>
      </c>
      <c r="U142">
        <v>0</v>
      </c>
      <c r="V142">
        <v>3.1279161812240601E-2</v>
      </c>
      <c r="W142">
        <v>-6.2244185514628301E-3</v>
      </c>
      <c r="X142">
        <v>2.0978266121572501E-2</v>
      </c>
      <c r="Y142">
        <v>5.6820826821706296E-3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6.8949099355730698E-3</v>
      </c>
      <c r="AF142">
        <v>-5.0296080624456802E-3</v>
      </c>
      <c r="AG142">
        <v>0</v>
      </c>
      <c r="AH142">
        <v>2.0851448908837601E-2</v>
      </c>
      <c r="AI142">
        <v>6.0847448748280197E-4</v>
      </c>
    </row>
    <row r="143" spans="1:35" x14ac:dyDescent="0.3">
      <c r="A143" t="s">
        <v>250</v>
      </c>
      <c r="B143">
        <v>1.01044605361347E-2</v>
      </c>
      <c r="C143">
        <v>-1.84009425338161E-3</v>
      </c>
      <c r="D143">
        <v>0</v>
      </c>
      <c r="E143">
        <v>-2.9694317086503799E-3</v>
      </c>
      <c r="F143">
        <v>0</v>
      </c>
      <c r="G143">
        <v>0</v>
      </c>
      <c r="H143">
        <v>0</v>
      </c>
      <c r="I143">
        <v>0</v>
      </c>
      <c r="J143">
        <v>3.4239120864181199E-3</v>
      </c>
      <c r="K143">
        <v>-3.2314707510323602E-3</v>
      </c>
      <c r="L143">
        <v>2.4585976495171E-2</v>
      </c>
      <c r="M143">
        <v>-1.2891250572540701E-2</v>
      </c>
      <c r="N143">
        <v>0</v>
      </c>
      <c r="O143">
        <v>0</v>
      </c>
      <c r="P143">
        <v>0</v>
      </c>
      <c r="Q143">
        <v>0</v>
      </c>
      <c r="R143">
        <v>1.0441288442874201E-2</v>
      </c>
      <c r="S143">
        <v>0</v>
      </c>
      <c r="T143">
        <v>0</v>
      </c>
      <c r="U143">
        <v>0</v>
      </c>
      <c r="V143">
        <v>5.1466269269658603E-2</v>
      </c>
      <c r="W143">
        <v>4.3710519315487401E-4</v>
      </c>
      <c r="X143">
        <v>-4.7988418347717499E-2</v>
      </c>
      <c r="Y143">
        <v>1.17938479877164E-2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-1.5116042554748101E-3</v>
      </c>
      <c r="AF143">
        <v>5.0375451660476002E-3</v>
      </c>
      <c r="AG143">
        <v>0</v>
      </c>
      <c r="AH143">
        <v>-6.5356119528940902E-3</v>
      </c>
      <c r="AI143">
        <v>-9.1677671128520492E-3</v>
      </c>
    </row>
    <row r="144" spans="1:35" x14ac:dyDescent="0.3">
      <c r="A144" t="s">
        <v>251</v>
      </c>
      <c r="B144">
        <v>-1.0000764722710701E-2</v>
      </c>
      <c r="C144">
        <v>5.5804949744064903E-4</v>
      </c>
      <c r="D144">
        <v>0</v>
      </c>
      <c r="E144">
        <v>8.0353575346787699E-3</v>
      </c>
      <c r="F144">
        <v>0</v>
      </c>
      <c r="G144">
        <v>0</v>
      </c>
      <c r="H144">
        <v>0</v>
      </c>
      <c r="I144">
        <v>0</v>
      </c>
      <c r="J144">
        <v>3.9002154698701799E-3</v>
      </c>
      <c r="K144">
        <v>2.4504652217771698E-4</v>
      </c>
      <c r="L144">
        <v>5.5730315423314601E-3</v>
      </c>
      <c r="M144">
        <v>-1.3733546239818499E-2</v>
      </c>
      <c r="N144">
        <v>0</v>
      </c>
      <c r="O144">
        <v>0</v>
      </c>
      <c r="P144">
        <v>0</v>
      </c>
      <c r="Q144">
        <v>0</v>
      </c>
      <c r="R144">
        <v>-4.9488060605380503E-3</v>
      </c>
      <c r="S144">
        <v>0</v>
      </c>
      <c r="T144">
        <v>0</v>
      </c>
      <c r="U144">
        <v>0</v>
      </c>
      <c r="V144">
        <v>-8.18319804950427E-2</v>
      </c>
      <c r="W144">
        <v>1.2082016508272501E-3</v>
      </c>
      <c r="X144">
        <v>2.6505577229349901E-3</v>
      </c>
      <c r="Y144">
        <v>1.7503405105562898E-2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7.8931254253218307E-3</v>
      </c>
      <c r="AF144">
        <v>1.03730463596405E-2</v>
      </c>
      <c r="AG144">
        <v>0</v>
      </c>
      <c r="AH144">
        <v>-6.8264597039124899E-3</v>
      </c>
      <c r="AI144">
        <v>-8.6454620252087704E-3</v>
      </c>
    </row>
    <row r="145" spans="1:35" x14ac:dyDescent="0.3">
      <c r="A145" t="s">
        <v>252</v>
      </c>
      <c r="B145">
        <v>-2.34224758169264E-2</v>
      </c>
      <c r="C145">
        <v>-2.0150901690727499E-3</v>
      </c>
      <c r="D145">
        <v>0</v>
      </c>
      <c r="E145">
        <v>5.7315972424341098E-3</v>
      </c>
      <c r="F145">
        <v>0</v>
      </c>
      <c r="G145">
        <v>0</v>
      </c>
      <c r="H145">
        <v>0</v>
      </c>
      <c r="I145">
        <v>0</v>
      </c>
      <c r="J145">
        <v>1.5298588369385699E-3</v>
      </c>
      <c r="K145">
        <v>3.1409953233030302E-4</v>
      </c>
      <c r="L145">
        <v>1.0988956999591799E-2</v>
      </c>
      <c r="M145">
        <v>-1.1080829810235801E-2</v>
      </c>
      <c r="N145">
        <v>0</v>
      </c>
      <c r="O145">
        <v>0</v>
      </c>
      <c r="P145">
        <v>0</v>
      </c>
      <c r="Q145">
        <v>0</v>
      </c>
      <c r="R145">
        <v>5.8989214367608503E-3</v>
      </c>
      <c r="S145">
        <v>0</v>
      </c>
      <c r="T145">
        <v>-1.17849899057454E-3</v>
      </c>
      <c r="U145">
        <v>0</v>
      </c>
      <c r="V145">
        <v>-9.0253857992248498E-3</v>
      </c>
      <c r="W145">
        <v>8.7158903681192595E-3</v>
      </c>
      <c r="X145">
        <v>1.42922479445116E-2</v>
      </c>
      <c r="Y145">
        <v>2.5107915249800598E-2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9.8435524310973594E-3</v>
      </c>
      <c r="AF145">
        <v>7.6449011097738896E-3</v>
      </c>
      <c r="AG145">
        <v>0</v>
      </c>
      <c r="AH145">
        <v>-1.7369393830089E-3</v>
      </c>
      <c r="AI145">
        <v>2.1753881680322E-3</v>
      </c>
    </row>
    <row r="146" spans="1:35" x14ac:dyDescent="0.3">
      <c r="A146" t="s">
        <v>253</v>
      </c>
      <c r="B146">
        <v>-1.40443746781336E-2</v>
      </c>
      <c r="C146">
        <v>3.2768318019598102E-3</v>
      </c>
      <c r="D146">
        <v>0</v>
      </c>
      <c r="E146">
        <v>-3.0597764772775102E-3</v>
      </c>
      <c r="F146">
        <v>0</v>
      </c>
      <c r="G146">
        <v>0</v>
      </c>
      <c r="H146">
        <v>0</v>
      </c>
      <c r="I146">
        <v>0</v>
      </c>
      <c r="J146">
        <v>-1.3037958041084399E-3</v>
      </c>
      <c r="K146">
        <v>1.0201861217016301E-3</v>
      </c>
      <c r="L146">
        <v>4.8091387214013199E-3</v>
      </c>
      <c r="M146">
        <v>-2.23195507414276E-2</v>
      </c>
      <c r="N146">
        <v>0</v>
      </c>
      <c r="O146">
        <v>0</v>
      </c>
      <c r="P146">
        <v>0</v>
      </c>
      <c r="Q146">
        <v>0</v>
      </c>
      <c r="R146">
        <v>5.9383747103618498E-3</v>
      </c>
      <c r="S146">
        <v>0</v>
      </c>
      <c r="T146">
        <v>8.9890036110649198E-3</v>
      </c>
      <c r="U146">
        <v>0</v>
      </c>
      <c r="V146">
        <v>3.62458946620059E-3</v>
      </c>
      <c r="W146">
        <v>-1.34917493354036E-2</v>
      </c>
      <c r="X146">
        <v>2.7481307457480501E-2</v>
      </c>
      <c r="Y146">
        <v>2.13305115740159E-3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4.2104325511624898E-3</v>
      </c>
      <c r="AF146">
        <v>-3.8417110293753598E-4</v>
      </c>
      <c r="AG146">
        <v>0</v>
      </c>
      <c r="AH146">
        <v>-3.8612464683609499E-3</v>
      </c>
      <c r="AI146">
        <v>2.4383394034508399E-3</v>
      </c>
    </row>
    <row r="147" spans="1:35" x14ac:dyDescent="0.3">
      <c r="A147" t="s">
        <v>254</v>
      </c>
      <c r="B147">
        <v>2.3304514793122299E-2</v>
      </c>
      <c r="C147">
        <v>1.0047995224309299E-3</v>
      </c>
      <c r="D147">
        <v>0</v>
      </c>
      <c r="E147">
        <v>-1.84666700133107E-3</v>
      </c>
      <c r="F147">
        <v>0</v>
      </c>
      <c r="G147">
        <v>0</v>
      </c>
      <c r="H147">
        <v>0</v>
      </c>
      <c r="I147">
        <v>0</v>
      </c>
      <c r="J147">
        <v>-5.3268803519874704E-3</v>
      </c>
      <c r="K147">
        <v>3.03923459619693E-3</v>
      </c>
      <c r="L147">
        <v>8.1208062537525601E-3</v>
      </c>
      <c r="M147">
        <v>-1.40226594897905E-2</v>
      </c>
      <c r="N147">
        <v>0</v>
      </c>
      <c r="O147">
        <v>0</v>
      </c>
      <c r="P147">
        <v>0</v>
      </c>
      <c r="Q147">
        <v>0</v>
      </c>
      <c r="R147">
        <v>-5.1268578199294996E-3</v>
      </c>
      <c r="S147">
        <v>0</v>
      </c>
      <c r="T147">
        <v>9.2819064182787497E-3</v>
      </c>
      <c r="U147">
        <v>0</v>
      </c>
      <c r="V147">
        <v>-2.5203051278950301E-3</v>
      </c>
      <c r="W147">
        <v>1.4175111200751499E-3</v>
      </c>
      <c r="X147">
        <v>-1.2372137020076701E-2</v>
      </c>
      <c r="Y147">
        <v>-8.0967189666480998E-4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-2.20574709465691E-2</v>
      </c>
      <c r="AF147">
        <v>-1.8930868517675201E-2</v>
      </c>
      <c r="AG147">
        <v>0</v>
      </c>
      <c r="AH147">
        <v>-3.9479233073045402E-3</v>
      </c>
      <c r="AI147">
        <v>8.6556593104436495E-3</v>
      </c>
    </row>
    <row r="148" spans="1:35" x14ac:dyDescent="0.3">
      <c r="A148" t="s">
        <v>255</v>
      </c>
      <c r="B148">
        <v>7.5627502350008599E-3</v>
      </c>
      <c r="C148">
        <v>3.11925721193918E-3</v>
      </c>
      <c r="D148">
        <v>0</v>
      </c>
      <c r="E148">
        <v>1.3769931371729899E-2</v>
      </c>
      <c r="F148">
        <v>0</v>
      </c>
      <c r="G148">
        <v>0</v>
      </c>
      <c r="H148">
        <v>0</v>
      </c>
      <c r="I148">
        <v>0</v>
      </c>
      <c r="J148">
        <v>-1.1660680213168901E-2</v>
      </c>
      <c r="K148">
        <v>-2.1379430968977401E-3</v>
      </c>
      <c r="L148">
        <v>-7.75086147666482E-3</v>
      </c>
      <c r="M148">
        <v>-4.4820978053872201E-4</v>
      </c>
      <c r="N148">
        <v>0</v>
      </c>
      <c r="O148">
        <v>0</v>
      </c>
      <c r="P148">
        <v>0</v>
      </c>
      <c r="Q148">
        <v>0</v>
      </c>
      <c r="R148">
        <v>-5.4719187033889201E-3</v>
      </c>
      <c r="S148">
        <v>0</v>
      </c>
      <c r="T148">
        <v>1.29562036359054E-3</v>
      </c>
      <c r="U148">
        <v>0</v>
      </c>
      <c r="V148">
        <v>1.4026534679556901E-2</v>
      </c>
      <c r="W148">
        <v>-1.0938112342242499E-3</v>
      </c>
      <c r="X148">
        <v>2.35012309612426E-3</v>
      </c>
      <c r="Y148">
        <v>7.3803901845250798E-3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6.2196432340204701E-3</v>
      </c>
      <c r="AF148">
        <v>-1.9263358184614901E-2</v>
      </c>
      <c r="AG148">
        <v>0</v>
      </c>
      <c r="AH148">
        <v>1.50294335553269E-3</v>
      </c>
      <c r="AI148">
        <v>3.3465119415412299E-3</v>
      </c>
    </row>
    <row r="149" spans="1:35" x14ac:dyDescent="0.3">
      <c r="A149" t="s">
        <v>256</v>
      </c>
      <c r="B149">
        <v>3.9985399824553599E-3</v>
      </c>
      <c r="C149">
        <v>5.1512544369236597E-3</v>
      </c>
      <c r="D149">
        <v>0</v>
      </c>
      <c r="E149">
        <v>-2.0404476878193001E-3</v>
      </c>
      <c r="F149">
        <v>0</v>
      </c>
      <c r="G149">
        <v>0</v>
      </c>
      <c r="H149">
        <v>0</v>
      </c>
      <c r="I149">
        <v>0</v>
      </c>
      <c r="J149">
        <v>1.8700116715830701E-4</v>
      </c>
      <c r="K149">
        <v>2.5622949363537399E-3</v>
      </c>
      <c r="L149">
        <v>-6.0356816617384004E-3</v>
      </c>
      <c r="M149">
        <v>9.7601137409823995E-3</v>
      </c>
      <c r="N149">
        <v>0</v>
      </c>
      <c r="O149">
        <v>0</v>
      </c>
      <c r="P149">
        <v>0</v>
      </c>
      <c r="Q149">
        <v>0</v>
      </c>
      <c r="R149">
        <v>-5.5954541563281203E-3</v>
      </c>
      <c r="S149">
        <v>0</v>
      </c>
      <c r="T149">
        <v>-2.2147901072635499E-3</v>
      </c>
      <c r="U149">
        <v>0</v>
      </c>
      <c r="V149">
        <v>6.5496125091316401E-2</v>
      </c>
      <c r="W149">
        <v>1.8034119482686099E-3</v>
      </c>
      <c r="X149">
        <v>1.11727441149223E-3</v>
      </c>
      <c r="Y149">
        <v>1.0128116847962301E-2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7.0098238903844E-3</v>
      </c>
      <c r="AF149">
        <v>-3.4141198410218001E-3</v>
      </c>
      <c r="AG149">
        <v>0</v>
      </c>
      <c r="AH149">
        <v>-1.15664591481952E-2</v>
      </c>
      <c r="AI149">
        <v>-1.01062412943964E-2</v>
      </c>
    </row>
    <row r="150" spans="1:35" x14ac:dyDescent="0.3">
      <c r="A150" t="s">
        <v>257</v>
      </c>
      <c r="B150">
        <v>-9.7802437212122194E-3</v>
      </c>
      <c r="C150">
        <v>6.3605801014681197E-3</v>
      </c>
      <c r="D150">
        <v>0</v>
      </c>
      <c r="E150">
        <v>-1.88540743736265E-3</v>
      </c>
      <c r="F150">
        <v>0</v>
      </c>
      <c r="G150">
        <v>0</v>
      </c>
      <c r="H150">
        <v>0</v>
      </c>
      <c r="I150">
        <v>0</v>
      </c>
      <c r="J150">
        <v>-1.0508835453184599E-3</v>
      </c>
      <c r="K150">
        <v>8.7712260889372096E-4</v>
      </c>
      <c r="L150">
        <v>-9.9155900089327193E-3</v>
      </c>
      <c r="M150">
        <v>4.3815145704537697E-3</v>
      </c>
      <c r="N150">
        <v>0</v>
      </c>
      <c r="O150">
        <v>0</v>
      </c>
      <c r="P150">
        <v>0</v>
      </c>
      <c r="Q150">
        <v>0</v>
      </c>
      <c r="R150">
        <v>-7.8772041401959907E-3</v>
      </c>
      <c r="S150">
        <v>0</v>
      </c>
      <c r="T150">
        <v>2.6026759780517501E-2</v>
      </c>
      <c r="U150">
        <v>0</v>
      </c>
      <c r="V150">
        <v>2.8955155190193E-2</v>
      </c>
      <c r="W150">
        <v>-4.6488159100608302E-3</v>
      </c>
      <c r="X150">
        <v>5.9160649201861499E-3</v>
      </c>
      <c r="Y150">
        <v>-6.5379342569205101E-4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-5.6856221417991301E-3</v>
      </c>
      <c r="AF150">
        <v>1.27335293388784E-2</v>
      </c>
      <c r="AG150">
        <v>0</v>
      </c>
      <c r="AH150">
        <v>-1.89781414513925E-2</v>
      </c>
      <c r="AI150">
        <v>-7.1206329692516902E-3</v>
      </c>
    </row>
    <row r="151" spans="1:35" x14ac:dyDescent="0.3">
      <c r="A151" t="s">
        <v>258</v>
      </c>
      <c r="B151">
        <v>-1.4118810083112899E-2</v>
      </c>
      <c r="C151">
        <v>-3.2204794813535101E-3</v>
      </c>
      <c r="D151">
        <v>0</v>
      </c>
      <c r="E151">
        <v>-1.44280035247233E-2</v>
      </c>
      <c r="F151">
        <v>0</v>
      </c>
      <c r="G151">
        <v>0</v>
      </c>
      <c r="H151">
        <v>0</v>
      </c>
      <c r="I151">
        <v>0</v>
      </c>
      <c r="J151">
        <v>-5.8307087126241398E-3</v>
      </c>
      <c r="K151">
        <v>-4.0595478834024598E-3</v>
      </c>
      <c r="L151">
        <v>-1.27880977856947E-2</v>
      </c>
      <c r="M151">
        <v>-3.3143631585619299E-3</v>
      </c>
      <c r="N151">
        <v>0</v>
      </c>
      <c r="O151">
        <v>0</v>
      </c>
      <c r="P151">
        <v>0</v>
      </c>
      <c r="Q151">
        <v>0</v>
      </c>
      <c r="R151">
        <v>3.1104549198026602E-3</v>
      </c>
      <c r="S151">
        <v>0</v>
      </c>
      <c r="T151">
        <v>-2.2965732066042601E-2</v>
      </c>
      <c r="U151">
        <v>0</v>
      </c>
      <c r="V151">
        <v>2.81300233500659E-2</v>
      </c>
      <c r="W151">
        <v>3.9626439042317303E-4</v>
      </c>
      <c r="X151">
        <v>2.6766687615206002E-2</v>
      </c>
      <c r="Y151">
        <v>-2.2820510247944601E-2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-6.7604097787414804E-3</v>
      </c>
      <c r="AF151">
        <v>-6.4278936727166797E-3</v>
      </c>
      <c r="AG151">
        <v>0</v>
      </c>
      <c r="AH151">
        <v>-1.16831848047383E-3</v>
      </c>
      <c r="AI151">
        <v>3.8389716845710402E-4</v>
      </c>
    </row>
    <row r="152" spans="1:35" x14ac:dyDescent="0.3">
      <c r="A152" t="s">
        <v>259</v>
      </c>
      <c r="B152">
        <v>6.2318353502286402E-3</v>
      </c>
      <c r="C152">
        <v>-9.8482066027161296E-4</v>
      </c>
      <c r="D152">
        <v>0</v>
      </c>
      <c r="E152">
        <v>-3.3113515136635702E-3</v>
      </c>
      <c r="F152">
        <v>0</v>
      </c>
      <c r="G152">
        <v>0</v>
      </c>
      <c r="H152">
        <v>0</v>
      </c>
      <c r="I152">
        <v>0</v>
      </c>
      <c r="J152">
        <v>-3.80791703275474E-3</v>
      </c>
      <c r="K152">
        <v>-1.24681488202683E-3</v>
      </c>
      <c r="L152">
        <v>-2.0585516230576101E-2</v>
      </c>
      <c r="M152">
        <v>-1.61239106519044E-2</v>
      </c>
      <c r="N152">
        <v>0</v>
      </c>
      <c r="O152">
        <v>0</v>
      </c>
      <c r="P152">
        <v>0</v>
      </c>
      <c r="Q152">
        <v>0</v>
      </c>
      <c r="R152">
        <v>3.8845116580343798E-3</v>
      </c>
      <c r="S152">
        <v>0</v>
      </c>
      <c r="T152">
        <v>-4.2889602682567602E-3</v>
      </c>
      <c r="U152">
        <v>0</v>
      </c>
      <c r="V152">
        <v>8.4188351883636194E-3</v>
      </c>
      <c r="W152">
        <v>3.2688053899190299E-3</v>
      </c>
      <c r="X152" s="1">
        <v>-1.15996378058369E-5</v>
      </c>
      <c r="Y152">
        <v>2.65162365966383E-2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-5.4198229487383296E-3</v>
      </c>
      <c r="AF152">
        <v>1.3148073336028099E-2</v>
      </c>
      <c r="AG152">
        <v>0</v>
      </c>
      <c r="AH152">
        <v>-2.9784275058952802E-3</v>
      </c>
      <c r="AI152">
        <v>3.9592152979315296E-3</v>
      </c>
    </row>
    <row r="153" spans="1:35" x14ac:dyDescent="0.3">
      <c r="A153" t="s">
        <v>260</v>
      </c>
      <c r="B153">
        <v>1.4039729181023501E-2</v>
      </c>
      <c r="C153">
        <v>1.00332666110914E-3</v>
      </c>
      <c r="D153">
        <v>0</v>
      </c>
      <c r="E153">
        <v>-1.6566919513386399E-2</v>
      </c>
      <c r="F153">
        <v>0</v>
      </c>
      <c r="G153">
        <v>0</v>
      </c>
      <c r="H153">
        <v>0</v>
      </c>
      <c r="I153">
        <v>0</v>
      </c>
      <c r="J153">
        <v>-5.0991844914314299E-3</v>
      </c>
      <c r="K153">
        <v>-2.8289694621008699E-4</v>
      </c>
      <c r="L153">
        <v>1.7758368194372501E-2</v>
      </c>
      <c r="M153">
        <v>-1.95763355524354E-2</v>
      </c>
      <c r="N153">
        <v>0</v>
      </c>
      <c r="O153">
        <v>0</v>
      </c>
      <c r="P153">
        <v>0</v>
      </c>
      <c r="Q153">
        <v>0</v>
      </c>
      <c r="R153">
        <v>-8.4995005531496304E-4</v>
      </c>
      <c r="S153">
        <v>0</v>
      </c>
      <c r="T153">
        <v>7.9432949171831502E-4</v>
      </c>
      <c r="U153">
        <v>0</v>
      </c>
      <c r="V153">
        <v>9.7545680246593491E-3</v>
      </c>
      <c r="W153">
        <v>-6.5062840685570201E-4</v>
      </c>
      <c r="X153">
        <v>1.0188033789880801E-2</v>
      </c>
      <c r="Y153">
        <v>-1.5714543891120598E-2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-7.4344349557025104E-3</v>
      </c>
      <c r="AF153">
        <v>2.4323872031186702E-3</v>
      </c>
      <c r="AG153">
        <v>0</v>
      </c>
      <c r="AH153">
        <v>-3.8690121167439498E-3</v>
      </c>
      <c r="AI153">
        <v>-4.0127813523991298E-3</v>
      </c>
    </row>
    <row r="154" spans="1:35" x14ac:dyDescent="0.3">
      <c r="A154" t="s">
        <v>261</v>
      </c>
      <c r="B154">
        <v>-9.1116686032455296E-4</v>
      </c>
      <c r="C154">
        <v>5.2866053627194098E-3</v>
      </c>
      <c r="D154">
        <v>0</v>
      </c>
      <c r="E154">
        <v>9.0308530967462292E-3</v>
      </c>
      <c r="F154">
        <v>0</v>
      </c>
      <c r="G154">
        <v>0</v>
      </c>
      <c r="H154">
        <v>0</v>
      </c>
      <c r="I154">
        <v>0</v>
      </c>
      <c r="J154">
        <v>-1.0987356305567401E-3</v>
      </c>
      <c r="K154">
        <v>-9.2864373740386696E-4</v>
      </c>
      <c r="L154">
        <v>1.1977154771456E-2</v>
      </c>
      <c r="M154">
        <v>-2.0505152289301599E-2</v>
      </c>
      <c r="N154">
        <v>0</v>
      </c>
      <c r="O154">
        <v>0</v>
      </c>
      <c r="P154">
        <v>0</v>
      </c>
      <c r="Q154">
        <v>0</v>
      </c>
      <c r="R154" s="1">
        <v>5.4168344107097302E-5</v>
      </c>
      <c r="S154">
        <v>0</v>
      </c>
      <c r="T154">
        <v>5.4228060838319402E-3</v>
      </c>
      <c r="U154">
        <v>0</v>
      </c>
      <c r="V154">
        <v>7.5519421486909301E-3</v>
      </c>
      <c r="W154">
        <v>4.01056102421515E-3</v>
      </c>
      <c r="X154">
        <v>-3.12083622789547E-2</v>
      </c>
      <c r="Y154">
        <v>4.1353141949507198E-3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3.82384498611099E-3</v>
      </c>
      <c r="AF154">
        <v>-1.8312751678266601E-2</v>
      </c>
      <c r="AG154">
        <v>0</v>
      </c>
      <c r="AH154">
        <v>7.0458144067497798E-3</v>
      </c>
      <c r="AI154">
        <v>-1.49839301544485E-3</v>
      </c>
    </row>
    <row r="155" spans="1:35" x14ac:dyDescent="0.3">
      <c r="A155" t="s">
        <v>262</v>
      </c>
      <c r="B155">
        <v>1.2431955782461901E-2</v>
      </c>
      <c r="C155">
        <v>1.3851015029642301E-4</v>
      </c>
      <c r="D155">
        <v>0</v>
      </c>
      <c r="E155">
        <v>1.9616046535109199E-3</v>
      </c>
      <c r="F155">
        <v>0</v>
      </c>
      <c r="G155">
        <v>0</v>
      </c>
      <c r="H155">
        <v>0</v>
      </c>
      <c r="I155">
        <v>0</v>
      </c>
      <c r="J155">
        <v>4.7395191789938503E-3</v>
      </c>
      <c r="K155">
        <v>1.6415849907698301E-3</v>
      </c>
      <c r="L155">
        <v>2.2107603233667599E-4</v>
      </c>
      <c r="M155">
        <v>-2.4580856305500601E-3</v>
      </c>
      <c r="N155">
        <v>0</v>
      </c>
      <c r="O155">
        <v>0</v>
      </c>
      <c r="P155">
        <v>0</v>
      </c>
      <c r="Q155">
        <v>0</v>
      </c>
      <c r="R155">
        <v>-8.8792861798072699E-3</v>
      </c>
      <c r="S155">
        <v>0</v>
      </c>
      <c r="T155">
        <v>1.0018872537997899E-3</v>
      </c>
      <c r="U155">
        <v>0</v>
      </c>
      <c r="V155">
        <v>-7.1499402901924504E-3</v>
      </c>
      <c r="W155">
        <v>-2.3537830944237999E-3</v>
      </c>
      <c r="X155">
        <v>1.4652372706258E-2</v>
      </c>
      <c r="Y155">
        <v>-1.8288751458381801E-3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-4.2371894575801202E-3</v>
      </c>
      <c r="AF155">
        <v>2.5984364102702901E-2</v>
      </c>
      <c r="AG155">
        <v>0</v>
      </c>
      <c r="AH155">
        <v>-5.0881652508039099E-4</v>
      </c>
      <c r="AI155">
        <v>9.1340164975450798E-3</v>
      </c>
    </row>
    <row r="156" spans="1:35" x14ac:dyDescent="0.3">
      <c r="A156" t="s">
        <v>263</v>
      </c>
      <c r="B156">
        <v>-4.2533994964539801E-3</v>
      </c>
      <c r="C156">
        <v>-2.1364426926062701E-4</v>
      </c>
      <c r="D156">
        <v>0</v>
      </c>
      <c r="E156">
        <v>-1.0859542959748201E-2</v>
      </c>
      <c r="F156">
        <v>0</v>
      </c>
      <c r="G156">
        <v>0</v>
      </c>
      <c r="H156">
        <v>0</v>
      </c>
      <c r="I156">
        <v>0</v>
      </c>
      <c r="J156">
        <v>6.3539894981676798E-3</v>
      </c>
      <c r="K156">
        <v>4.3405067598723001E-4</v>
      </c>
      <c r="L156">
        <v>5.2475751821665596E-3</v>
      </c>
      <c r="M156">
        <v>7.80161667911461E-3</v>
      </c>
      <c r="N156">
        <v>0</v>
      </c>
      <c r="O156">
        <v>0</v>
      </c>
      <c r="P156">
        <v>0</v>
      </c>
      <c r="Q156">
        <v>0</v>
      </c>
      <c r="R156">
        <v>-8.4381138869149604E-3</v>
      </c>
      <c r="S156">
        <v>0</v>
      </c>
      <c r="T156">
        <v>2.5756353698192002E-4</v>
      </c>
      <c r="U156">
        <v>0</v>
      </c>
      <c r="V156">
        <v>1.0955594163526399E-3</v>
      </c>
      <c r="W156">
        <v>1.0506450571976501E-3</v>
      </c>
      <c r="X156">
        <v>2.2045103426813699E-2</v>
      </c>
      <c r="Y156">
        <v>1.53545082965838E-2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-4.46762399004363E-3</v>
      </c>
      <c r="AF156">
        <v>-1.4823390658445E-3</v>
      </c>
      <c r="AG156">
        <v>0</v>
      </c>
      <c r="AH156">
        <v>-7.20139788076413E-3</v>
      </c>
      <c r="AI156">
        <v>-7.1588652980754102E-3</v>
      </c>
    </row>
    <row r="157" spans="1:35" x14ac:dyDescent="0.3">
      <c r="A157" t="s">
        <v>264</v>
      </c>
      <c r="B157">
        <v>-5.8207526034936797E-3</v>
      </c>
      <c r="C157">
        <v>1.6634996042119699E-4</v>
      </c>
      <c r="D157">
        <v>0</v>
      </c>
      <c r="E157">
        <v>-7.0441698048213696E-3</v>
      </c>
      <c r="F157">
        <v>0</v>
      </c>
      <c r="G157">
        <v>0</v>
      </c>
      <c r="H157">
        <v>0</v>
      </c>
      <c r="I157">
        <v>0</v>
      </c>
      <c r="J157">
        <v>7.4039606045919202E-3</v>
      </c>
      <c r="K157">
        <v>-4.3359376894152001E-3</v>
      </c>
      <c r="L157">
        <v>-1.6799921526567702E-2</v>
      </c>
      <c r="M157">
        <v>2.44537700139018E-2</v>
      </c>
      <c r="N157">
        <v>0</v>
      </c>
      <c r="O157">
        <v>0</v>
      </c>
      <c r="P157">
        <v>0</v>
      </c>
      <c r="Q157">
        <v>0</v>
      </c>
      <c r="R157">
        <v>-8.8736126725121895E-3</v>
      </c>
      <c r="S157">
        <v>3.9580173242832499E-3</v>
      </c>
      <c r="T157">
        <v>-1.0146271094289E-2</v>
      </c>
      <c r="U157">
        <v>0</v>
      </c>
      <c r="V157">
        <v>-1.5188193551809399E-2</v>
      </c>
      <c r="W157">
        <v>6.6204100649254203E-3</v>
      </c>
      <c r="X157">
        <v>-4.2304299365527598E-3</v>
      </c>
      <c r="Y157">
        <v>-1.18071854801736E-2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3.1109359143473001E-3</v>
      </c>
      <c r="AF157">
        <v>2.1174069114726599E-4</v>
      </c>
      <c r="AG157">
        <v>0</v>
      </c>
      <c r="AH157">
        <v>2.4436962087177601E-3</v>
      </c>
      <c r="AI157">
        <v>-2.9541402571746601E-3</v>
      </c>
    </row>
    <row r="158" spans="1:35" x14ac:dyDescent="0.3">
      <c r="A158" t="s">
        <v>265</v>
      </c>
      <c r="B158">
        <v>2.8073046087723399E-2</v>
      </c>
      <c r="C158">
        <v>2.04758959953777E-3</v>
      </c>
      <c r="D158">
        <v>0</v>
      </c>
      <c r="E158">
        <v>-7.0079955390829297E-3</v>
      </c>
      <c r="F158">
        <v>0</v>
      </c>
      <c r="G158">
        <v>0</v>
      </c>
      <c r="H158">
        <v>0</v>
      </c>
      <c r="I158">
        <v>0</v>
      </c>
      <c r="J158">
        <v>-4.5767416190982697E-3</v>
      </c>
      <c r="K158" s="1">
        <v>5.6926072793395101E-5</v>
      </c>
      <c r="L158">
        <v>1.17105058625091E-2</v>
      </c>
      <c r="M158">
        <v>1.6470892614184301E-3</v>
      </c>
      <c r="N158">
        <v>0</v>
      </c>
      <c r="O158">
        <v>0</v>
      </c>
      <c r="P158">
        <v>0</v>
      </c>
      <c r="Q158">
        <v>0</v>
      </c>
      <c r="R158">
        <v>-7.3352329636300296E-3</v>
      </c>
      <c r="S158">
        <v>-1.80382839151605E-3</v>
      </c>
      <c r="T158">
        <v>5.7632351742835696E-3</v>
      </c>
      <c r="U158">
        <v>0</v>
      </c>
      <c r="V158">
        <v>4.3934137844061603E-3</v>
      </c>
      <c r="W158">
        <v>6.1354119024352701E-3</v>
      </c>
      <c r="X158">
        <v>5.6932587558347096E-3</v>
      </c>
      <c r="Y158">
        <v>-2.9269053679558801E-2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-3.7729998099145202E-4</v>
      </c>
      <c r="AF158">
        <v>-2.2189587010533501E-2</v>
      </c>
      <c r="AG158">
        <v>0</v>
      </c>
      <c r="AH158">
        <v>-2.39904240674971E-3</v>
      </c>
      <c r="AI158">
        <v>-1.7649840670195299E-3</v>
      </c>
    </row>
    <row r="159" spans="1:35" x14ac:dyDescent="0.3">
      <c r="A159" t="s">
        <v>266</v>
      </c>
      <c r="B159">
        <v>-1.0676914933533999E-2</v>
      </c>
      <c r="C159" s="1">
        <v>1.8388153146364799E-5</v>
      </c>
      <c r="D159">
        <v>0</v>
      </c>
      <c r="E159">
        <v>-1.64687650717328E-2</v>
      </c>
      <c r="F159">
        <v>0</v>
      </c>
      <c r="G159">
        <v>0</v>
      </c>
      <c r="H159">
        <v>0</v>
      </c>
      <c r="I159">
        <v>0</v>
      </c>
      <c r="J159">
        <v>-8.1493621378481195E-4</v>
      </c>
      <c r="K159">
        <v>4.2710195265600603E-3</v>
      </c>
      <c r="L159">
        <v>1.4903483543153399E-2</v>
      </c>
      <c r="M159">
        <v>2.0568520192678599E-2</v>
      </c>
      <c r="N159">
        <v>0</v>
      </c>
      <c r="O159">
        <v>0</v>
      </c>
      <c r="P159">
        <v>0</v>
      </c>
      <c r="Q159">
        <v>0</v>
      </c>
      <c r="R159">
        <v>-4.6365214405543797E-3</v>
      </c>
      <c r="S159">
        <v>2.9687708793133499E-3</v>
      </c>
      <c r="T159">
        <v>6.1816113258288397E-3</v>
      </c>
      <c r="U159">
        <v>0</v>
      </c>
      <c r="V159">
        <v>1.7855571557968901E-2</v>
      </c>
      <c r="W159">
        <v>-1.8681467922818701E-3</v>
      </c>
      <c r="X159">
        <v>-2.5095329985942399E-3</v>
      </c>
      <c r="Y159">
        <v>-7.4307065460192901E-3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1.29252917863454E-3</v>
      </c>
      <c r="AF159">
        <v>4.3007270914965402E-3</v>
      </c>
      <c r="AG159">
        <v>0</v>
      </c>
      <c r="AH159">
        <v>-5.6034428453273196E-3</v>
      </c>
      <c r="AI159">
        <v>-1.39212953446588E-3</v>
      </c>
    </row>
    <row r="160" spans="1:35" x14ac:dyDescent="0.3">
      <c r="A160" t="s">
        <v>267</v>
      </c>
      <c r="B160">
        <v>1.88838796535853E-2</v>
      </c>
      <c r="C160">
        <v>-6.5807558241148801E-4</v>
      </c>
      <c r="D160">
        <v>0</v>
      </c>
      <c r="E160">
        <v>-1.4879370785151599E-2</v>
      </c>
      <c r="F160">
        <v>0</v>
      </c>
      <c r="G160">
        <v>0</v>
      </c>
      <c r="H160">
        <v>0</v>
      </c>
      <c r="I160">
        <v>0</v>
      </c>
      <c r="J160">
        <v>-5.5656671093347E-3</v>
      </c>
      <c r="K160">
        <v>1.02875868161156E-4</v>
      </c>
      <c r="L160">
        <v>1.4639931892606499E-2</v>
      </c>
      <c r="M160">
        <v>1.4749369492022E-2</v>
      </c>
      <c r="N160">
        <v>0</v>
      </c>
      <c r="O160">
        <v>0</v>
      </c>
      <c r="P160">
        <v>0</v>
      </c>
      <c r="Q160">
        <v>0</v>
      </c>
      <c r="R160" s="1">
        <v>3.1952033345383802E-5</v>
      </c>
      <c r="S160">
        <v>-7.4034528462831898E-3</v>
      </c>
      <c r="T160">
        <v>-4.6706872583790497E-3</v>
      </c>
      <c r="U160">
        <v>0</v>
      </c>
      <c r="V160">
        <v>-5.0786305141210502E-3</v>
      </c>
      <c r="W160">
        <v>-6.19692125568427E-3</v>
      </c>
      <c r="X160">
        <v>-7.1182647827168202E-3</v>
      </c>
      <c r="Y160">
        <v>3.0398841017387202E-4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-2.0685984797985698E-3</v>
      </c>
      <c r="AF160">
        <v>7.4082356647231496E-4</v>
      </c>
      <c r="AG160">
        <v>0</v>
      </c>
      <c r="AH160" s="1">
        <v>5.4803591291730001E-6</v>
      </c>
      <c r="AI160">
        <v>-1.79569043506147E-2</v>
      </c>
    </row>
    <row r="161" spans="1:35" x14ac:dyDescent="0.3">
      <c r="A161" t="s">
        <v>268</v>
      </c>
      <c r="B161">
        <v>2.5589537753131001E-2</v>
      </c>
      <c r="C161">
        <v>-1.0361532028020401E-3</v>
      </c>
      <c r="D161">
        <v>-1.2148893793129101E-3</v>
      </c>
      <c r="E161">
        <v>-5.0214888803283798E-3</v>
      </c>
      <c r="F161">
        <v>0</v>
      </c>
      <c r="G161">
        <v>0</v>
      </c>
      <c r="H161">
        <v>3.9106859058639599E-3</v>
      </c>
      <c r="I161">
        <v>0</v>
      </c>
      <c r="J161">
        <v>1.55996727690244E-3</v>
      </c>
      <c r="K161">
        <v>2.9174599252987901E-3</v>
      </c>
      <c r="L161">
        <v>-1.23150623467669E-2</v>
      </c>
      <c r="M161">
        <v>3.9557805342309597E-3</v>
      </c>
      <c r="N161">
        <v>-1.77804380505453E-3</v>
      </c>
      <c r="O161">
        <v>0</v>
      </c>
      <c r="P161">
        <v>0</v>
      </c>
      <c r="Q161">
        <v>8.0489965310492906E-3</v>
      </c>
      <c r="R161">
        <v>1.3265870547289E-2</v>
      </c>
      <c r="S161">
        <v>8.9912395841178494E-3</v>
      </c>
      <c r="T161">
        <v>1.47428732793049E-2</v>
      </c>
      <c r="U161">
        <v>0</v>
      </c>
      <c r="V161">
        <v>3.12102278739879E-2</v>
      </c>
      <c r="W161">
        <v>-2.7026691414181198E-2</v>
      </c>
      <c r="X161">
        <v>1.9766044907312298E-3</v>
      </c>
      <c r="Y161">
        <v>7.5382303619946399E-3</v>
      </c>
      <c r="Z161">
        <v>-1.33679775932194E-3</v>
      </c>
      <c r="AA161">
        <v>-4.82882304395726E-3</v>
      </c>
      <c r="AB161">
        <v>0</v>
      </c>
      <c r="AC161">
        <v>0</v>
      </c>
      <c r="AD161">
        <v>-1.90016895932299E-3</v>
      </c>
      <c r="AE161">
        <v>-4.3995792061339899E-3</v>
      </c>
      <c r="AF161">
        <v>4.0017954709510297E-3</v>
      </c>
      <c r="AG161">
        <v>0</v>
      </c>
      <c r="AH161" s="1">
        <v>-9.6688746923590001E-5</v>
      </c>
      <c r="AI161">
        <v>-3.8485732499218299E-3</v>
      </c>
    </row>
    <row r="162" spans="1:35" x14ac:dyDescent="0.3">
      <c r="A162" t="s">
        <v>269</v>
      </c>
      <c r="B162">
        <v>-3.49148419607515E-3</v>
      </c>
      <c r="C162">
        <v>-1.2588985307941899E-3</v>
      </c>
      <c r="D162">
        <v>-3.58023514454686E-4</v>
      </c>
      <c r="E162">
        <v>-5.3424680965230599E-3</v>
      </c>
      <c r="F162">
        <v>0</v>
      </c>
      <c r="G162">
        <v>0</v>
      </c>
      <c r="H162">
        <v>4.6958927277795902E-3</v>
      </c>
      <c r="I162">
        <v>0</v>
      </c>
      <c r="J162">
        <v>7.30495942374887E-3</v>
      </c>
      <c r="K162">
        <v>2.4918840796095401E-3</v>
      </c>
      <c r="L162">
        <v>4.9459464555585697E-3</v>
      </c>
      <c r="M162">
        <v>1.88149876137742E-2</v>
      </c>
      <c r="N162">
        <v>7.2482283272048403E-3</v>
      </c>
      <c r="O162">
        <v>0</v>
      </c>
      <c r="P162">
        <v>0</v>
      </c>
      <c r="Q162">
        <v>3.73932692662571E-3</v>
      </c>
      <c r="R162">
        <v>-2.2698786545376501E-3</v>
      </c>
      <c r="S162">
        <v>-5.1351600235616298E-3</v>
      </c>
      <c r="T162">
        <v>7.2462370302215397E-3</v>
      </c>
      <c r="U162">
        <v>0</v>
      </c>
      <c r="V162">
        <v>-1.91994111613587E-2</v>
      </c>
      <c r="W162">
        <v>1.4211914355688499E-3</v>
      </c>
      <c r="X162">
        <v>2.4789607836386298E-3</v>
      </c>
      <c r="Y162">
        <v>-1.0205549403965E-2</v>
      </c>
      <c r="Z162">
        <v>-7.4241466959064101E-3</v>
      </c>
      <c r="AA162">
        <v>-1.71358904138552E-3</v>
      </c>
      <c r="AB162">
        <v>0</v>
      </c>
      <c r="AC162">
        <v>0</v>
      </c>
      <c r="AD162">
        <v>1.4588202461269799E-3</v>
      </c>
      <c r="AE162" s="1">
        <v>-2.58904222052436E-5</v>
      </c>
      <c r="AF162">
        <v>-2.3438378788713798E-3</v>
      </c>
      <c r="AG162">
        <v>0</v>
      </c>
      <c r="AH162">
        <v>-1.35096143567601E-2</v>
      </c>
      <c r="AI162">
        <v>9.10204236257783E-3</v>
      </c>
    </row>
    <row r="163" spans="1:35" x14ac:dyDescent="0.3">
      <c r="A163" t="s">
        <v>270</v>
      </c>
      <c r="B163">
        <v>-4.7793621106095897E-3</v>
      </c>
      <c r="C163">
        <v>-1.3902659240838701E-3</v>
      </c>
      <c r="D163" s="1">
        <v>9.9421873937632896E-5</v>
      </c>
      <c r="E163">
        <v>-2.1060184657439002E-2</v>
      </c>
      <c r="F163">
        <v>0</v>
      </c>
      <c r="G163">
        <v>0</v>
      </c>
      <c r="H163">
        <v>-7.8126474619999399E-4</v>
      </c>
      <c r="I163">
        <v>0</v>
      </c>
      <c r="J163">
        <v>1.15913599373751E-3</v>
      </c>
      <c r="K163">
        <v>-8.4642030766701704E-4</v>
      </c>
      <c r="L163">
        <v>7.5227752107398498E-3</v>
      </c>
      <c r="M163">
        <v>2.5709625309227501E-2</v>
      </c>
      <c r="N163">
        <v>2.4054501489303898E-2</v>
      </c>
      <c r="O163">
        <v>0</v>
      </c>
      <c r="P163">
        <v>0</v>
      </c>
      <c r="Q163">
        <v>1.48598950242369E-2</v>
      </c>
      <c r="R163">
        <v>-4.36734130794658E-3</v>
      </c>
      <c r="S163">
        <v>-5.5615542370990303E-3</v>
      </c>
      <c r="T163">
        <v>1.5746699585648101E-3</v>
      </c>
      <c r="U163">
        <v>0</v>
      </c>
      <c r="V163">
        <v>-4.5234349237466302E-3</v>
      </c>
      <c r="W163">
        <v>7.2101333369238903E-3</v>
      </c>
      <c r="X163">
        <v>-2.3751367331941602E-2</v>
      </c>
      <c r="Y163">
        <v>6.9201373859781902E-3</v>
      </c>
      <c r="Z163">
        <v>6.9260832796342901E-3</v>
      </c>
      <c r="AA163">
        <v>-4.9008701253927501E-4</v>
      </c>
      <c r="AB163">
        <v>0</v>
      </c>
      <c r="AC163">
        <v>0</v>
      </c>
      <c r="AD163">
        <v>5.2015066882988899E-3</v>
      </c>
      <c r="AE163">
        <v>-2.7279825983344001E-3</v>
      </c>
      <c r="AF163">
        <v>8.1784597766185706E-3</v>
      </c>
      <c r="AG163">
        <v>0</v>
      </c>
      <c r="AH163">
        <v>-3.5176927003499601E-3</v>
      </c>
      <c r="AI163">
        <v>-6.8638401002951701E-3</v>
      </c>
    </row>
    <row r="164" spans="1:35" x14ac:dyDescent="0.3">
      <c r="A164" t="s">
        <v>271</v>
      </c>
      <c r="B164">
        <v>-1.64273393928265E-2</v>
      </c>
      <c r="C164">
        <v>-1.01551452536874E-4</v>
      </c>
      <c r="D164">
        <v>-1.4118805543890101E-3</v>
      </c>
      <c r="E164">
        <v>-1.2325728516746201E-2</v>
      </c>
      <c r="F164">
        <v>0</v>
      </c>
      <c r="G164">
        <v>0</v>
      </c>
      <c r="H164">
        <v>-4.9239788040926803E-3</v>
      </c>
      <c r="I164">
        <v>0</v>
      </c>
      <c r="J164">
        <v>-1.2346443906511099E-2</v>
      </c>
      <c r="K164">
        <v>7.9287294428187504E-4</v>
      </c>
      <c r="L164">
        <v>7.8833800246602703E-4</v>
      </c>
      <c r="M164">
        <v>4.88737258689076E-3</v>
      </c>
      <c r="N164">
        <v>-5.83637682648863E-3</v>
      </c>
      <c r="O164">
        <v>0</v>
      </c>
      <c r="P164">
        <v>0</v>
      </c>
      <c r="Q164">
        <v>-6.6492240671118799E-3</v>
      </c>
      <c r="R164">
        <v>-8.6938768876683205E-3</v>
      </c>
      <c r="S164">
        <v>6.9677785657962198E-3</v>
      </c>
      <c r="T164">
        <v>1.07834489224246E-2</v>
      </c>
      <c r="U164">
        <v>0</v>
      </c>
      <c r="V164">
        <v>6.38783807599364E-3</v>
      </c>
      <c r="W164">
        <v>3.2103924210691299E-3</v>
      </c>
      <c r="X164">
        <v>8.1750346907269993E-3</v>
      </c>
      <c r="Y164">
        <v>-8.3739173003216703E-4</v>
      </c>
      <c r="Z164">
        <v>1.8485586624381201E-2</v>
      </c>
      <c r="AA164">
        <v>-2.6092091531328999E-3</v>
      </c>
      <c r="AB164">
        <v>0</v>
      </c>
      <c r="AC164">
        <v>0</v>
      </c>
      <c r="AD164">
        <v>1.47645021273402E-4</v>
      </c>
      <c r="AE164">
        <v>1.40714425088788E-2</v>
      </c>
      <c r="AF164">
        <v>-8.7252920166762706E-3</v>
      </c>
      <c r="AG164">
        <v>0</v>
      </c>
      <c r="AH164">
        <v>-4.9348361743817301E-3</v>
      </c>
      <c r="AI164">
        <v>-5.2723390222197996E-4</v>
      </c>
    </row>
    <row r="165" spans="1:35" x14ac:dyDescent="0.3">
      <c r="A165" t="s">
        <v>272</v>
      </c>
      <c r="B165">
        <v>-8.1034922493881095E-3</v>
      </c>
      <c r="C165">
        <v>3.6926976981739301E-3</v>
      </c>
      <c r="D165">
        <v>-1.33212744191535E-3</v>
      </c>
      <c r="E165">
        <v>-2.38133118535089E-3</v>
      </c>
      <c r="F165">
        <v>0</v>
      </c>
      <c r="G165">
        <v>4.1003439841901503E-2</v>
      </c>
      <c r="H165">
        <v>-9.2822293736460892E-3</v>
      </c>
      <c r="I165">
        <v>0</v>
      </c>
      <c r="J165">
        <v>9.0996032917858294E-3</v>
      </c>
      <c r="K165">
        <v>-9.8034421553894191E-4</v>
      </c>
      <c r="L165">
        <v>-3.2461483429395699E-3</v>
      </c>
      <c r="M165">
        <v>-4.0850269507949101E-2</v>
      </c>
      <c r="N165">
        <v>8.9152823713840607E-3</v>
      </c>
      <c r="O165">
        <v>0</v>
      </c>
      <c r="P165">
        <v>0</v>
      </c>
      <c r="Q165">
        <v>7.4494614287168304E-3</v>
      </c>
      <c r="R165">
        <v>-7.4842175500826596E-3</v>
      </c>
      <c r="S165">
        <v>-4.5010366050046704E-3</v>
      </c>
      <c r="T165">
        <v>-2.66618515003323E-2</v>
      </c>
      <c r="U165">
        <v>0</v>
      </c>
      <c r="V165">
        <v>2.6655808672311201E-3</v>
      </c>
      <c r="W165">
        <v>3.2373731173662699E-3</v>
      </c>
      <c r="X165">
        <v>-1.69496509615517E-2</v>
      </c>
      <c r="Y165">
        <v>-2.1536397807668799E-2</v>
      </c>
      <c r="Z165">
        <v>1.3162447122150301E-3</v>
      </c>
      <c r="AA165">
        <v>-2.07075774606058E-3</v>
      </c>
      <c r="AB165">
        <v>0</v>
      </c>
      <c r="AC165">
        <v>0</v>
      </c>
      <c r="AD165">
        <v>-6.19974234183029E-4</v>
      </c>
      <c r="AE165">
        <v>-2.55208631920496E-2</v>
      </c>
      <c r="AF165">
        <v>-8.1936536018845096E-3</v>
      </c>
      <c r="AG165">
        <v>0</v>
      </c>
      <c r="AH165">
        <v>-8.8524017742290795E-3</v>
      </c>
      <c r="AI165">
        <v>-5.8477613638983099E-3</v>
      </c>
    </row>
    <row r="166" spans="1:35" x14ac:dyDescent="0.3">
      <c r="A166" t="s">
        <v>273</v>
      </c>
      <c r="B166">
        <v>3.7828206400956099E-3</v>
      </c>
      <c r="C166">
        <v>5.1008454564627197E-3</v>
      </c>
      <c r="D166">
        <v>-1.5104302981061601E-4</v>
      </c>
      <c r="E166">
        <v>-1.1762060961929799E-2</v>
      </c>
      <c r="F166">
        <v>0</v>
      </c>
      <c r="G166">
        <v>-3.0357659268531699E-3</v>
      </c>
      <c r="H166">
        <v>-3.4370044933274002E-3</v>
      </c>
      <c r="I166">
        <v>0</v>
      </c>
      <c r="J166">
        <v>8.1955261628698893E-3</v>
      </c>
      <c r="K166">
        <v>-3.8728996737802401E-4</v>
      </c>
      <c r="L166">
        <v>3.4878349040612399E-3</v>
      </c>
      <c r="M166">
        <v>-2.1254573893894499E-2</v>
      </c>
      <c r="N166">
        <v>3.0009634089838101E-3</v>
      </c>
      <c r="O166">
        <v>0</v>
      </c>
      <c r="P166">
        <v>0</v>
      </c>
      <c r="Q166">
        <v>-2.1397904542666E-3</v>
      </c>
      <c r="R166">
        <v>6.3247487203232904E-3</v>
      </c>
      <c r="S166">
        <v>-4.3653765230882201E-3</v>
      </c>
      <c r="T166">
        <v>-2.8062343006904902E-3</v>
      </c>
      <c r="U166">
        <v>0</v>
      </c>
      <c r="V166">
        <v>1.5259709509312099E-2</v>
      </c>
      <c r="W166">
        <v>-3.76511846914696E-3</v>
      </c>
      <c r="X166">
        <v>-4.7000954203801898E-4</v>
      </c>
      <c r="Y166">
        <v>3.9448900397927901E-2</v>
      </c>
      <c r="Z166">
        <v>-3.8273745685995001E-3</v>
      </c>
      <c r="AA166">
        <v>6.2984631868179296E-4</v>
      </c>
      <c r="AB166">
        <v>0</v>
      </c>
      <c r="AC166">
        <v>0</v>
      </c>
      <c r="AD166">
        <v>8.6139716444293395E-3</v>
      </c>
      <c r="AE166">
        <v>9.8766225378348303E-3</v>
      </c>
      <c r="AF166">
        <v>-4.7420465467000704E-3</v>
      </c>
      <c r="AG166">
        <v>0</v>
      </c>
      <c r="AH166">
        <v>-2.4849553434416201E-2</v>
      </c>
      <c r="AI166">
        <v>5.8341085362059201E-3</v>
      </c>
    </row>
    <row r="167" spans="1:35" x14ac:dyDescent="0.3">
      <c r="A167" t="s">
        <v>274</v>
      </c>
      <c r="B167">
        <v>1.5842628159516099E-2</v>
      </c>
      <c r="C167">
        <v>-1.77295776162989E-4</v>
      </c>
      <c r="D167" s="1">
        <v>-1.9145014798382901E-5</v>
      </c>
      <c r="E167">
        <v>-6.4111774083688297E-3</v>
      </c>
      <c r="F167">
        <v>0</v>
      </c>
      <c r="G167">
        <v>-1.2222099816130901E-2</v>
      </c>
      <c r="H167">
        <v>-3.4551629722612302E-3</v>
      </c>
      <c r="I167">
        <v>0</v>
      </c>
      <c r="J167">
        <v>1.0642065920546199E-2</v>
      </c>
      <c r="K167">
        <v>1.6476221520358399E-3</v>
      </c>
      <c r="L167">
        <v>-6.6051693173401196E-3</v>
      </c>
      <c r="M167">
        <v>-1.4348755668414099E-3</v>
      </c>
      <c r="N167">
        <v>-3.6214729273442698E-4</v>
      </c>
      <c r="O167">
        <v>0</v>
      </c>
      <c r="P167">
        <v>0</v>
      </c>
      <c r="Q167">
        <v>4.9566322323069097E-3</v>
      </c>
      <c r="R167">
        <v>1.9772833320663699E-3</v>
      </c>
      <c r="S167">
        <v>-7.0423492885254299E-3</v>
      </c>
      <c r="T167">
        <v>-8.0310098153262306E-3</v>
      </c>
      <c r="U167">
        <v>0</v>
      </c>
      <c r="V167">
        <v>-1.26229101953914E-2</v>
      </c>
      <c r="W167">
        <v>3.4267984273173E-3</v>
      </c>
      <c r="X167">
        <v>2.6923190431636899E-2</v>
      </c>
      <c r="Y167">
        <v>6.7000977423248298E-4</v>
      </c>
      <c r="Z167">
        <v>5.8758006692105603E-4</v>
      </c>
      <c r="AA167">
        <v>4.6782710349924104E-3</v>
      </c>
      <c r="AB167">
        <v>0</v>
      </c>
      <c r="AC167">
        <v>0</v>
      </c>
      <c r="AD167">
        <v>-6.0177656529645197E-3</v>
      </c>
      <c r="AE167">
        <v>1.4644808589181E-2</v>
      </c>
      <c r="AF167">
        <v>6.6885420428981499E-3</v>
      </c>
      <c r="AG167">
        <v>0</v>
      </c>
      <c r="AH167">
        <v>-8.7885960476379293E-3</v>
      </c>
      <c r="AI167">
        <v>-4.0665783179063596E-3</v>
      </c>
    </row>
    <row r="168" spans="1:35" x14ac:dyDescent="0.3">
      <c r="A168" t="s">
        <v>275</v>
      </c>
      <c r="B168">
        <v>1.45222363608384E-2</v>
      </c>
      <c r="C168">
        <v>1.5067264485870699E-3</v>
      </c>
      <c r="D168">
        <v>-6.3122747416066705E-4</v>
      </c>
      <c r="E168">
        <v>-8.9630492881216401E-3</v>
      </c>
      <c r="F168">
        <v>0</v>
      </c>
      <c r="G168">
        <v>-2.35694497959162E-2</v>
      </c>
      <c r="H168">
        <v>-4.4520029353041198E-3</v>
      </c>
      <c r="I168">
        <v>0</v>
      </c>
      <c r="J168">
        <v>2.0868993682214799E-3</v>
      </c>
      <c r="K168">
        <v>-2.0389335678405699E-3</v>
      </c>
      <c r="L168">
        <v>-1.8885928112161401E-2</v>
      </c>
      <c r="M168">
        <v>1.9184693431610899E-3</v>
      </c>
      <c r="N168">
        <v>-1.3155569216651E-2</v>
      </c>
      <c r="O168">
        <v>0</v>
      </c>
      <c r="P168">
        <v>0</v>
      </c>
      <c r="Q168">
        <v>-4.8617052430754999E-3</v>
      </c>
      <c r="R168">
        <v>-1.25194168215081E-2</v>
      </c>
      <c r="S168">
        <v>-5.2080159089840105E-4</v>
      </c>
      <c r="T168">
        <v>-1.9364919924225201E-3</v>
      </c>
      <c r="U168">
        <v>0</v>
      </c>
      <c r="V168">
        <v>-1.22068555080901E-4</v>
      </c>
      <c r="W168">
        <v>3.8244390514354798E-3</v>
      </c>
      <c r="X168">
        <v>-1.30365098534364E-2</v>
      </c>
      <c r="Y168">
        <v>3.60105855172677E-3</v>
      </c>
      <c r="Z168">
        <v>4.15352462040053E-3</v>
      </c>
      <c r="AA168">
        <v>5.8628525257986598E-3</v>
      </c>
      <c r="AB168">
        <v>0</v>
      </c>
      <c r="AC168">
        <v>0</v>
      </c>
      <c r="AD168">
        <v>-5.2247974252965798E-3</v>
      </c>
      <c r="AE168">
        <v>4.0983071040727702E-3</v>
      </c>
      <c r="AF168">
        <v>3.4711538718301698E-4</v>
      </c>
      <c r="AG168">
        <v>0</v>
      </c>
      <c r="AH168">
        <v>1.45957181623189E-2</v>
      </c>
      <c r="AI168">
        <v>-8.6215048562543505E-4</v>
      </c>
    </row>
    <row r="169" spans="1:35" x14ac:dyDescent="0.3">
      <c r="A169" t="s">
        <v>276</v>
      </c>
      <c r="B169">
        <v>-1.6481668796128002E-2</v>
      </c>
      <c r="C169">
        <v>-1.4335809159669E-3</v>
      </c>
      <c r="D169">
        <v>2.06254612673273E-3</v>
      </c>
      <c r="E169">
        <v>1.9950605001265699E-2</v>
      </c>
      <c r="F169">
        <v>0</v>
      </c>
      <c r="G169">
        <v>-1.7758505612910399E-3</v>
      </c>
      <c r="H169">
        <v>5.8050240067171197E-3</v>
      </c>
      <c r="I169">
        <v>0</v>
      </c>
      <c r="J169">
        <v>-4.4419314849628603E-3</v>
      </c>
      <c r="K169">
        <v>-5.6667783918173996E-3</v>
      </c>
      <c r="L169">
        <v>1.2198676009092E-2</v>
      </c>
      <c r="M169">
        <v>-8.4571100891261998E-3</v>
      </c>
      <c r="N169">
        <v>-6.5565739468231897E-3</v>
      </c>
      <c r="O169">
        <v>-1.61191952176765E-3</v>
      </c>
      <c r="P169">
        <v>1.88536809547564E-2</v>
      </c>
      <c r="Q169">
        <v>-4.1891412878403101E-4</v>
      </c>
      <c r="R169">
        <v>-3.4712540676089501E-3</v>
      </c>
      <c r="S169">
        <v>-3.5866433057805099E-3</v>
      </c>
      <c r="T169">
        <v>-1.12848009544049E-2</v>
      </c>
      <c r="U169">
        <v>0</v>
      </c>
      <c r="V169">
        <v>-2.8768307812195599E-2</v>
      </c>
      <c r="W169">
        <v>5.2619859234752696E-3</v>
      </c>
      <c r="X169">
        <v>-2.8376095003357399E-3</v>
      </c>
      <c r="Y169">
        <v>-2.41210755481092E-3</v>
      </c>
      <c r="Z169">
        <v>-2.83182371304225E-3</v>
      </c>
      <c r="AA169">
        <v>3.6423359550885599E-3</v>
      </c>
      <c r="AB169">
        <v>2.37492304619479E-2</v>
      </c>
      <c r="AC169">
        <v>0</v>
      </c>
      <c r="AD169">
        <v>7.7373571226457805E-4</v>
      </c>
      <c r="AE169">
        <v>9.8261446576595208E-3</v>
      </c>
      <c r="AF169">
        <v>-1.41052777162218E-2</v>
      </c>
      <c r="AG169">
        <v>0</v>
      </c>
      <c r="AH169">
        <v>5.5739354736807903E-3</v>
      </c>
      <c r="AI169">
        <v>-1.2881208560723501E-2</v>
      </c>
    </row>
    <row r="170" spans="1:35" x14ac:dyDescent="0.3">
      <c r="A170" t="s">
        <v>277</v>
      </c>
      <c r="B170">
        <v>1.4142772356882101E-3</v>
      </c>
      <c r="C170">
        <v>9.6236651780756705E-3</v>
      </c>
      <c r="D170">
        <v>-1.0108702337991999E-3</v>
      </c>
      <c r="E170">
        <v>-1.39595625008528E-2</v>
      </c>
      <c r="F170">
        <v>0</v>
      </c>
      <c r="G170">
        <v>2.14070216073328E-2</v>
      </c>
      <c r="H170">
        <v>5.6505713422518901E-3</v>
      </c>
      <c r="I170">
        <v>0</v>
      </c>
      <c r="J170">
        <v>-5.18171827495717E-3</v>
      </c>
      <c r="K170">
        <v>2.1084941871807299E-3</v>
      </c>
      <c r="L170">
        <v>1.0333230288286401E-2</v>
      </c>
      <c r="M170">
        <v>-6.3073667671122999E-3</v>
      </c>
      <c r="N170">
        <v>6.8861964321493803E-3</v>
      </c>
      <c r="O170">
        <v>-6.40444806417673E-3</v>
      </c>
      <c r="P170">
        <v>-2.4086235363081098E-3</v>
      </c>
      <c r="Q170">
        <v>-1.0911158384864899E-2</v>
      </c>
      <c r="R170">
        <v>3.0915232250565698E-3</v>
      </c>
      <c r="S170" s="1">
        <v>4.4711305458022801E-5</v>
      </c>
      <c r="T170">
        <v>-4.00921162136747E-3</v>
      </c>
      <c r="U170">
        <v>0</v>
      </c>
      <c r="V170">
        <v>-1.1729624977697001E-2</v>
      </c>
      <c r="W170" s="1">
        <v>7.1009806079658199E-6</v>
      </c>
      <c r="X170">
        <v>-1.55219492508614E-2</v>
      </c>
      <c r="Y170">
        <v>8.5494875677962802E-3</v>
      </c>
      <c r="Z170">
        <v>1.6384680603063199E-2</v>
      </c>
      <c r="AA170">
        <v>7.9170481502788303E-4</v>
      </c>
      <c r="AB170">
        <v>1.2867457133923999E-2</v>
      </c>
      <c r="AC170">
        <v>0</v>
      </c>
      <c r="AD170">
        <v>4.7148745348479801E-3</v>
      </c>
      <c r="AE170">
        <v>3.6253946110687001E-3</v>
      </c>
      <c r="AF170">
        <v>-4.7967170248033302E-3</v>
      </c>
      <c r="AG170">
        <v>0</v>
      </c>
      <c r="AH170">
        <v>4.1137538228026597E-3</v>
      </c>
      <c r="AI170">
        <v>7.3035302772330698E-3</v>
      </c>
    </row>
    <row r="171" spans="1:35" x14ac:dyDescent="0.3">
      <c r="A171" t="s">
        <v>278</v>
      </c>
      <c r="B171">
        <v>1.6979308754327498E-2</v>
      </c>
      <c r="C171">
        <v>9.4576350329615994E-3</v>
      </c>
      <c r="D171" s="1">
        <v>6.4821490029842694E-5</v>
      </c>
      <c r="E171">
        <v>-3.8728951117716899E-3</v>
      </c>
      <c r="F171">
        <v>1.75296402543434E-3</v>
      </c>
      <c r="G171">
        <v>-2.0411524027136502E-2</v>
      </c>
      <c r="H171">
        <v>5.5167174665387E-3</v>
      </c>
      <c r="I171">
        <v>0</v>
      </c>
      <c r="J171">
        <v>8.6422664147005595E-3</v>
      </c>
      <c r="K171">
        <v>1.3469446903018299E-3</v>
      </c>
      <c r="L171">
        <v>-1.4394894646887499E-3</v>
      </c>
      <c r="M171">
        <v>-2.2246676713382199E-3</v>
      </c>
      <c r="N171">
        <v>9.7838043058118295E-4</v>
      </c>
      <c r="O171">
        <v>-8.4053874712797195E-4</v>
      </c>
      <c r="P171">
        <v>-1.87865716890947E-2</v>
      </c>
      <c r="Q171">
        <v>3.5215710287483902E-3</v>
      </c>
      <c r="R171">
        <v>-5.70757699236513E-3</v>
      </c>
      <c r="S171">
        <v>-2.8349962289926402E-3</v>
      </c>
      <c r="T171">
        <v>8.5189570518231506E-3</v>
      </c>
      <c r="U171">
        <v>0</v>
      </c>
      <c r="V171">
        <v>-1.31525150916065E-2</v>
      </c>
      <c r="W171">
        <v>-4.0477190882484103E-3</v>
      </c>
      <c r="X171">
        <v>-1.02478883839308E-2</v>
      </c>
      <c r="Y171">
        <v>3.0573357459839901E-4</v>
      </c>
      <c r="Z171">
        <v>3.4267309543207802E-3</v>
      </c>
      <c r="AA171">
        <v>-9.9262793092380597E-4</v>
      </c>
      <c r="AB171">
        <v>-5.3946012769704498E-3</v>
      </c>
      <c r="AC171">
        <v>0</v>
      </c>
      <c r="AD171">
        <v>2.2923245467505499E-3</v>
      </c>
      <c r="AE171">
        <v>1.6195823258644101E-2</v>
      </c>
      <c r="AF171">
        <v>1.6202463530585302E-2</v>
      </c>
      <c r="AG171">
        <v>0</v>
      </c>
      <c r="AH171">
        <v>-4.6087289546710196E-3</v>
      </c>
      <c r="AI171">
        <v>-4.2946505827448104E-3</v>
      </c>
    </row>
    <row r="172" spans="1:35" x14ac:dyDescent="0.3">
      <c r="A172" t="s">
        <v>279</v>
      </c>
      <c r="B172">
        <v>1.6120088486070799E-2</v>
      </c>
      <c r="C172">
        <v>1.3354228757037E-2</v>
      </c>
      <c r="D172">
        <v>4.2728288355320398E-4</v>
      </c>
      <c r="E172">
        <v>-1.1019582494624199E-2</v>
      </c>
      <c r="F172">
        <v>-7.4251714304276496E-3</v>
      </c>
      <c r="G172">
        <v>2.4437213218716301E-2</v>
      </c>
      <c r="H172">
        <v>-8.2064214937691594E-3</v>
      </c>
      <c r="I172">
        <v>0</v>
      </c>
      <c r="J172">
        <v>-8.6880416575598803E-3</v>
      </c>
      <c r="K172">
        <v>2.2853801890994098E-3</v>
      </c>
      <c r="L172">
        <v>-2.8783322809138299E-3</v>
      </c>
      <c r="M172">
        <v>4.20903760503366E-3</v>
      </c>
      <c r="N172">
        <v>-9.0182390658029004E-3</v>
      </c>
      <c r="O172">
        <v>-9.5130663356970402E-3</v>
      </c>
      <c r="P172">
        <v>-2.6995075242218999E-2</v>
      </c>
      <c r="Q172">
        <v>-1.2349566593688801E-2</v>
      </c>
      <c r="R172">
        <v>-2.1286820567842902E-3</v>
      </c>
      <c r="S172">
        <v>-1.6248048196168001E-3</v>
      </c>
      <c r="T172">
        <v>-8.7125793811040405E-3</v>
      </c>
      <c r="U172">
        <v>0</v>
      </c>
      <c r="V172">
        <v>-1.0337324275475601E-2</v>
      </c>
      <c r="W172">
        <v>-3.2930798453212301E-3</v>
      </c>
      <c r="X172">
        <v>-1.7863180050601501E-2</v>
      </c>
      <c r="Y172">
        <v>-1.2093300212523401E-4</v>
      </c>
      <c r="Z172">
        <v>-1.78869503518642E-2</v>
      </c>
      <c r="AA172">
        <v>-3.26826575616335E-3</v>
      </c>
      <c r="AB172">
        <v>1.7552629216326401E-3</v>
      </c>
      <c r="AC172">
        <v>0</v>
      </c>
      <c r="AD172">
        <v>2.6971651206491002E-3</v>
      </c>
      <c r="AE172">
        <v>5.5348682763982603E-3</v>
      </c>
      <c r="AF172">
        <v>-7.6727646682668302E-3</v>
      </c>
      <c r="AG172">
        <v>0</v>
      </c>
      <c r="AH172">
        <v>1.88519269003695E-3</v>
      </c>
      <c r="AI172">
        <v>2.82414438229317E-3</v>
      </c>
    </row>
    <row r="173" spans="1:35" x14ac:dyDescent="0.3">
      <c r="A173" t="s">
        <v>280</v>
      </c>
      <c r="B173">
        <v>-6.0941083037979705E-4</v>
      </c>
      <c r="C173">
        <v>1.2780565276589301E-2</v>
      </c>
      <c r="D173">
        <v>8.9971960399726203E-4</v>
      </c>
      <c r="E173" s="1">
        <v>3.1968857941322399E-5</v>
      </c>
      <c r="F173">
        <v>2.46292312714669E-3</v>
      </c>
      <c r="G173" s="1">
        <v>-5.3904423984008097E-5</v>
      </c>
      <c r="H173">
        <v>1.20844615245952E-2</v>
      </c>
      <c r="I173">
        <v>0</v>
      </c>
      <c r="J173">
        <v>-5.3869898508516201E-3</v>
      </c>
      <c r="K173">
        <v>1.12858953015582E-3</v>
      </c>
      <c r="L173">
        <v>6.4971021749249402E-3</v>
      </c>
      <c r="M173">
        <v>-2.2483235516737002E-3</v>
      </c>
      <c r="N173">
        <v>-5.1109495503007798E-3</v>
      </c>
      <c r="O173">
        <v>-5.6124242881101499E-3</v>
      </c>
      <c r="P173">
        <v>3.2542931753432001E-3</v>
      </c>
      <c r="Q173">
        <v>-1.3876156256900101E-2</v>
      </c>
      <c r="R173">
        <v>-5.6840228119598999E-3</v>
      </c>
      <c r="S173">
        <v>7.6846788841766801E-3</v>
      </c>
      <c r="T173">
        <v>-1.18173983785113E-2</v>
      </c>
      <c r="U173">
        <v>0</v>
      </c>
      <c r="V173">
        <v>-5.2682286229277498E-4</v>
      </c>
      <c r="W173">
        <v>-5.6912993283169096E-3</v>
      </c>
      <c r="X173">
        <v>2.8088122242497099E-2</v>
      </c>
      <c r="Y173">
        <v>-6.8671276648526501E-3</v>
      </c>
      <c r="Z173">
        <v>1.81306576460738E-3</v>
      </c>
      <c r="AA173">
        <v>-2.0335433143823202E-3</v>
      </c>
      <c r="AB173">
        <v>-3.0884953809450801E-2</v>
      </c>
      <c r="AC173">
        <v>0</v>
      </c>
      <c r="AD173">
        <v>2.0835516477957201E-4</v>
      </c>
      <c r="AE173">
        <v>4.9548832704457996E-3</v>
      </c>
      <c r="AF173">
        <v>-1.0182509194972799E-2</v>
      </c>
      <c r="AG173">
        <v>0</v>
      </c>
      <c r="AH173">
        <v>-2.34736364580828E-2</v>
      </c>
      <c r="AI173">
        <v>-4.0081562296352402E-3</v>
      </c>
    </row>
    <row r="174" spans="1:35" x14ac:dyDescent="0.3">
      <c r="A174" t="s">
        <v>281</v>
      </c>
      <c r="B174">
        <v>2.5093097986190801E-3</v>
      </c>
      <c r="C174">
        <v>-7.5185330864631101E-3</v>
      </c>
      <c r="D174">
        <v>8.2807705722309798E-4</v>
      </c>
      <c r="E174">
        <v>-2.0047136701419901E-3</v>
      </c>
      <c r="F174" s="1">
        <v>3.4260999324686702E-5</v>
      </c>
      <c r="G174">
        <v>-2.0189868186864E-2</v>
      </c>
      <c r="H174">
        <v>7.39317351488378E-3</v>
      </c>
      <c r="I174">
        <v>4.7220682423139201E-3</v>
      </c>
      <c r="J174">
        <v>-8.1938007770001597E-3</v>
      </c>
      <c r="K174">
        <v>-4.1830025363882601E-3</v>
      </c>
      <c r="L174">
        <v>-4.1198228785912496E-3</v>
      </c>
      <c r="M174">
        <v>-1.8643439529164599E-2</v>
      </c>
      <c r="N174">
        <v>-5.74330339845819E-3</v>
      </c>
      <c r="O174">
        <v>-1.57332282003475E-3</v>
      </c>
      <c r="P174">
        <v>2.09421488901416E-2</v>
      </c>
      <c r="Q174">
        <v>1.93028999371414E-3</v>
      </c>
      <c r="R174">
        <v>-1.98937510989072E-3</v>
      </c>
      <c r="S174">
        <v>3.76757840205144E-3</v>
      </c>
      <c r="T174">
        <v>2.8115751411004202E-3</v>
      </c>
      <c r="U174">
        <v>0</v>
      </c>
      <c r="V174">
        <v>-4.5712739309138302E-3</v>
      </c>
      <c r="W174">
        <v>-4.4535237383138701E-3</v>
      </c>
      <c r="X174">
        <v>2.92980440408042E-3</v>
      </c>
      <c r="Y174">
        <v>1.8881952504390401E-4</v>
      </c>
      <c r="Z174">
        <v>4.3601462029050396E-3</v>
      </c>
      <c r="AA174">
        <v>-2.4892401074940698E-3</v>
      </c>
      <c r="AB174">
        <v>-3.6828649328166699E-3</v>
      </c>
      <c r="AC174">
        <v>0</v>
      </c>
      <c r="AD174">
        <v>-9.1057978973640996E-4</v>
      </c>
      <c r="AE174">
        <v>6.5605724061246196E-4</v>
      </c>
      <c r="AF174">
        <v>-4.03979230735274E-3</v>
      </c>
      <c r="AG174">
        <v>0</v>
      </c>
      <c r="AH174">
        <v>2.67601617927191E-2</v>
      </c>
      <c r="AI174">
        <v>-5.0107349626022897E-3</v>
      </c>
    </row>
    <row r="175" spans="1:35" x14ac:dyDescent="0.3">
      <c r="A175" t="s">
        <v>282</v>
      </c>
      <c r="B175">
        <v>-1.0841150946744101E-2</v>
      </c>
      <c r="C175">
        <v>-3.8191447829816201E-3</v>
      </c>
      <c r="D175">
        <v>1.5908885487370101E-4</v>
      </c>
      <c r="E175">
        <v>7.2527744730353002E-3</v>
      </c>
      <c r="F175">
        <v>3.7504417374840701E-3</v>
      </c>
      <c r="G175">
        <v>-1.3611551921674601E-2</v>
      </c>
      <c r="H175">
        <v>-4.68440408006376E-3</v>
      </c>
      <c r="I175">
        <v>-2.91618391894077E-3</v>
      </c>
      <c r="J175">
        <v>-9.9955297524476593E-3</v>
      </c>
      <c r="K175">
        <v>1.9869807809635999E-3</v>
      </c>
      <c r="L175">
        <v>1.59457936810981E-3</v>
      </c>
      <c r="M175">
        <v>1.46705702171968E-3</v>
      </c>
      <c r="N175">
        <v>-2.12471382864763E-2</v>
      </c>
      <c r="O175">
        <v>-2.5254571447153002E-4</v>
      </c>
      <c r="P175">
        <v>4.2380035639400003E-3</v>
      </c>
      <c r="Q175">
        <v>1.6781823298232201E-2</v>
      </c>
      <c r="R175">
        <v>-6.8305587617292201E-3</v>
      </c>
      <c r="S175">
        <v>3.0058575160101198E-3</v>
      </c>
      <c r="T175">
        <v>1.1328116918948101E-2</v>
      </c>
      <c r="U175">
        <v>0</v>
      </c>
      <c r="V175">
        <v>1.03797968768244E-2</v>
      </c>
      <c r="W175">
        <v>-2.57779566768246E-3</v>
      </c>
      <c r="X175">
        <v>-1.12927516791141E-2</v>
      </c>
      <c r="Y175">
        <v>-9.0632310847915698E-4</v>
      </c>
      <c r="Z175">
        <v>-1.02307943289759E-3</v>
      </c>
      <c r="AA175">
        <v>1.37653958113138E-3</v>
      </c>
      <c r="AB175">
        <v>-2.0927874826766901E-2</v>
      </c>
      <c r="AC175">
        <v>0</v>
      </c>
      <c r="AD175">
        <v>-1.0129822207220999E-2</v>
      </c>
      <c r="AE175">
        <v>-7.1711864934709303E-3</v>
      </c>
      <c r="AF175">
        <v>-6.2808285511684102E-4</v>
      </c>
      <c r="AG175">
        <v>0</v>
      </c>
      <c r="AH175">
        <v>1.0554954131865E-2</v>
      </c>
      <c r="AI175">
        <v>2.3720198611094602E-3</v>
      </c>
    </row>
    <row r="176" spans="1:35" x14ac:dyDescent="0.3">
      <c r="A176" t="s">
        <v>11</v>
      </c>
      <c r="B176">
        <v>8.3725584885323608E-3</v>
      </c>
      <c r="C176">
        <v>-4.8621985213031004E-3</v>
      </c>
      <c r="D176">
        <v>7.7299609329006802E-4</v>
      </c>
      <c r="E176">
        <v>-3.4071212054564998E-3</v>
      </c>
      <c r="F176">
        <v>4.2548453071509203E-3</v>
      </c>
      <c r="G176">
        <v>7.1950288340367798E-3</v>
      </c>
      <c r="H176">
        <v>3.9292472929037797E-3</v>
      </c>
      <c r="I176">
        <v>9.7372681649323702E-3</v>
      </c>
      <c r="J176">
        <v>2.92505994705832E-2</v>
      </c>
      <c r="K176">
        <v>2.06422772521897E-3</v>
      </c>
      <c r="L176">
        <v>-5.29419183182078E-3</v>
      </c>
      <c r="M176">
        <v>-6.7767455905123298E-3</v>
      </c>
      <c r="N176">
        <v>-5.2795449749735802E-2</v>
      </c>
      <c r="O176">
        <v>5.9551106341411099E-3</v>
      </c>
      <c r="P176">
        <v>-1.87931327496151E-2</v>
      </c>
      <c r="Q176">
        <v>2.8951799992871197E-4</v>
      </c>
      <c r="R176">
        <v>1.1215969666670499E-2</v>
      </c>
      <c r="S176">
        <v>-4.56249923156982E-3</v>
      </c>
      <c r="T176">
        <v>-1.5409332889984001E-3</v>
      </c>
      <c r="U176">
        <v>0</v>
      </c>
      <c r="V176">
        <v>-1.36880744199814E-2</v>
      </c>
      <c r="W176">
        <v>-1.0962617162433299E-3</v>
      </c>
      <c r="X176">
        <v>2.9684618465704001E-3</v>
      </c>
      <c r="Y176">
        <v>-1.5331885996259201E-3</v>
      </c>
      <c r="Z176">
        <v>-1.4091980498366999E-2</v>
      </c>
      <c r="AA176">
        <v>1.9860677702787701E-4</v>
      </c>
      <c r="AB176">
        <v>3.8715338803070299E-3</v>
      </c>
      <c r="AC176">
        <v>0</v>
      </c>
      <c r="AD176">
        <v>3.33455936659499E-3</v>
      </c>
      <c r="AE176">
        <v>-2.6278779731843099E-3</v>
      </c>
      <c r="AF176">
        <v>4.8828958478819304E-3</v>
      </c>
      <c r="AG176">
        <v>0</v>
      </c>
      <c r="AH176">
        <v>4.5449848526990496E-3</v>
      </c>
      <c r="AI176">
        <v>7.3699158317257502E-3</v>
      </c>
    </row>
    <row r="177" spans="1:35" x14ac:dyDescent="0.3">
      <c r="A177" t="s">
        <v>12</v>
      </c>
      <c r="B177">
        <v>1.8586477349179301E-2</v>
      </c>
      <c r="C177">
        <v>4.2224076975028201E-4</v>
      </c>
      <c r="D177">
        <v>1.9967555756861301E-3</v>
      </c>
      <c r="E177">
        <v>2.9296133109602E-3</v>
      </c>
      <c r="F177">
        <v>3.4545280515896298E-3</v>
      </c>
      <c r="G177">
        <v>-3.09070129635227E-2</v>
      </c>
      <c r="H177">
        <v>5.1752245030600701E-3</v>
      </c>
      <c r="I177">
        <v>-1.0304542844770601E-2</v>
      </c>
      <c r="J177">
        <v>-1.3192693261825801E-2</v>
      </c>
      <c r="K177">
        <v>-1.6931474537962301E-4</v>
      </c>
      <c r="L177">
        <v>1.31746111354119E-2</v>
      </c>
      <c r="M177">
        <v>-7.4814902019162402E-3</v>
      </c>
      <c r="N177">
        <v>-2.8321187994634098E-2</v>
      </c>
      <c r="O177">
        <v>-2.0328327278895698E-2</v>
      </c>
      <c r="P177">
        <v>-1.40091374883466E-3</v>
      </c>
      <c r="Q177">
        <v>1.39815423544887E-3</v>
      </c>
      <c r="R177">
        <v>2.02006653212994E-3</v>
      </c>
      <c r="S177">
        <v>6.1078949933488502E-3</v>
      </c>
      <c r="T177">
        <v>-1.0030402125643399E-2</v>
      </c>
      <c r="U177">
        <v>0</v>
      </c>
      <c r="V177">
        <v>2.59605361113158E-2</v>
      </c>
      <c r="W177">
        <v>-5.2587801042087703E-3</v>
      </c>
      <c r="X177">
        <v>-1.46702669378491E-2</v>
      </c>
      <c r="Y177">
        <v>1.22851148908074E-2</v>
      </c>
      <c r="Z177">
        <v>4.5623180557279302E-3</v>
      </c>
      <c r="AA177">
        <v>2.3126144494320898E-3</v>
      </c>
      <c r="AB177">
        <v>1.7933077865990001E-2</v>
      </c>
      <c r="AC177">
        <v>0</v>
      </c>
      <c r="AD177">
        <v>4.42378229477747E-3</v>
      </c>
      <c r="AE177">
        <v>-8.6179307828224694E-3</v>
      </c>
      <c r="AF177" s="1">
        <v>8.9656377932900697E-5</v>
      </c>
      <c r="AG177">
        <v>0</v>
      </c>
      <c r="AH177">
        <v>-1.4944785548260999E-2</v>
      </c>
      <c r="AI177">
        <v>-1.8612813336820199E-2</v>
      </c>
    </row>
    <row r="178" spans="1:35" x14ac:dyDescent="0.3">
      <c r="A178" t="s">
        <v>13</v>
      </c>
      <c r="B178">
        <v>1.26217891345259E-4</v>
      </c>
      <c r="C178">
        <v>-1.2328781555979199E-3</v>
      </c>
      <c r="D178">
        <v>-1.6703888757208001E-4</v>
      </c>
      <c r="E178">
        <v>3.1570742170030598E-3</v>
      </c>
      <c r="F178">
        <v>3.9734528627643996E-3</v>
      </c>
      <c r="G178">
        <v>-1.3745125878248401E-3</v>
      </c>
      <c r="H178">
        <v>1.0026017735738099E-3</v>
      </c>
      <c r="I178">
        <v>-6.6137249023223701E-3</v>
      </c>
      <c r="J178">
        <v>-1.52122193773883E-2</v>
      </c>
      <c r="K178" s="1">
        <v>2.82287920381208E-5</v>
      </c>
      <c r="L178">
        <v>-1.81866168495315E-3</v>
      </c>
      <c r="M178">
        <v>-4.35809587797653E-4</v>
      </c>
      <c r="N178">
        <v>-3.2643294528711002E-2</v>
      </c>
      <c r="O178">
        <v>2.4961531770761902E-4</v>
      </c>
      <c r="P178">
        <v>7.3347438680491104E-3</v>
      </c>
      <c r="Q178">
        <v>-1.26748987956713E-2</v>
      </c>
      <c r="R178">
        <v>-3.7082863877833101E-3</v>
      </c>
      <c r="S178">
        <v>1.33888572636636E-2</v>
      </c>
      <c r="T178">
        <v>-2.2205521496529101E-2</v>
      </c>
      <c r="U178">
        <v>0</v>
      </c>
      <c r="V178">
        <v>-4.9428617227089697E-3</v>
      </c>
      <c r="W178">
        <v>-5.8219727323605098E-4</v>
      </c>
      <c r="X178">
        <v>-2.09387919318644E-2</v>
      </c>
      <c r="Y178">
        <v>-1.0470158233157899E-2</v>
      </c>
      <c r="Z178">
        <v>-9.7200785561391001E-4</v>
      </c>
      <c r="AA178">
        <v>-1.0102936319129601E-3</v>
      </c>
      <c r="AB178">
        <v>-2.02052979616144E-2</v>
      </c>
      <c r="AC178">
        <v>0</v>
      </c>
      <c r="AD178">
        <v>-2.0804343974845101E-3</v>
      </c>
      <c r="AE178">
        <v>-4.8229605046285996E-3</v>
      </c>
      <c r="AF178">
        <v>4.4821967146355703E-3</v>
      </c>
      <c r="AG178">
        <v>0</v>
      </c>
      <c r="AH178">
        <v>1.78700885332672E-2</v>
      </c>
      <c r="AI178">
        <v>8.2552717206247905E-3</v>
      </c>
    </row>
    <row r="179" spans="1:35" x14ac:dyDescent="0.3">
      <c r="A179" t="s">
        <v>14</v>
      </c>
      <c r="B179">
        <v>-1.13734739125575E-2</v>
      </c>
      <c r="C179">
        <v>-1.14054471697633E-2</v>
      </c>
      <c r="D179">
        <v>7.2731901758249496E-4</v>
      </c>
      <c r="E179">
        <v>-2.15898412372173E-3</v>
      </c>
      <c r="F179">
        <v>9.2350604651452207E-3</v>
      </c>
      <c r="G179">
        <v>-1.8305826843509902E-2</v>
      </c>
      <c r="H179">
        <v>5.8872088501598103E-3</v>
      </c>
      <c r="I179">
        <v>-1.8153157080917501E-2</v>
      </c>
      <c r="J179">
        <v>-1.0526437334572101E-2</v>
      </c>
      <c r="K179">
        <v>-8.8927715501530002E-4</v>
      </c>
      <c r="L179">
        <v>-5.8787564066555796E-3</v>
      </c>
      <c r="M179">
        <v>6.0132341271832397E-3</v>
      </c>
      <c r="N179">
        <v>-2.0536516111917501E-2</v>
      </c>
      <c r="O179">
        <v>3.24784820788597E-2</v>
      </c>
      <c r="P179">
        <v>-1.14500686473669E-2</v>
      </c>
      <c r="Q179">
        <v>6.1874808459139201E-3</v>
      </c>
      <c r="R179">
        <v>8.3321781951504192E-3</v>
      </c>
      <c r="S179">
        <v>5.9174127141687896E-3</v>
      </c>
      <c r="T179">
        <v>-1.10526869639482E-2</v>
      </c>
      <c r="U179">
        <v>0</v>
      </c>
      <c r="V179">
        <v>-1.5531932342849301E-4</v>
      </c>
      <c r="W179">
        <v>7.9017649150214797E-4</v>
      </c>
      <c r="X179">
        <v>-9.6069497817568E-3</v>
      </c>
      <c r="Y179">
        <v>-6.8134301558559996E-3</v>
      </c>
      <c r="Z179">
        <v>-1.50103397131351E-3</v>
      </c>
      <c r="AA179">
        <v>-2.41581106331878E-4</v>
      </c>
      <c r="AB179">
        <v>3.2728170272365999E-2</v>
      </c>
      <c r="AC179">
        <v>0</v>
      </c>
      <c r="AD179">
        <v>6.3165554711010997E-3</v>
      </c>
      <c r="AE179">
        <v>9.3191091985733699E-4</v>
      </c>
      <c r="AF179">
        <v>1.3276042930372399E-3</v>
      </c>
      <c r="AG179">
        <v>0</v>
      </c>
      <c r="AH179">
        <v>3.7617009010491001E-3</v>
      </c>
      <c r="AI179">
        <v>-8.0049183280097597E-3</v>
      </c>
    </row>
    <row r="180" spans="1:35" x14ac:dyDescent="0.3">
      <c r="A180" t="s">
        <v>15</v>
      </c>
      <c r="B180">
        <v>-1.1670956549286101E-2</v>
      </c>
      <c r="C180">
        <v>-2.1105040123497801E-2</v>
      </c>
      <c r="D180">
        <v>3.95314500076349E-4</v>
      </c>
      <c r="E180">
        <v>-2.6225642856809702E-3</v>
      </c>
      <c r="F180">
        <v>-1.6822491340020599E-3</v>
      </c>
      <c r="G180">
        <v>-3.2387552926350899E-2</v>
      </c>
      <c r="H180">
        <v>-4.90452315572654E-4</v>
      </c>
      <c r="I180">
        <v>-2.0571718683910299E-2</v>
      </c>
      <c r="J180">
        <v>6.9474483982832104E-3</v>
      </c>
      <c r="K180">
        <v>-4.4212435481512102E-3</v>
      </c>
      <c r="L180">
        <v>3.1522504906602599E-3</v>
      </c>
      <c r="M180">
        <v>-1.31510378130972E-4</v>
      </c>
      <c r="N180">
        <v>9.3764462278054198E-2</v>
      </c>
      <c r="O180">
        <v>-1.2647528996292399E-2</v>
      </c>
      <c r="P180">
        <v>1.0830982381455599E-2</v>
      </c>
      <c r="Q180">
        <v>2.0216604308806601E-2</v>
      </c>
      <c r="R180">
        <v>7.9285574629750499E-3</v>
      </c>
      <c r="S180">
        <v>3.4765097065534399E-3</v>
      </c>
      <c r="T180">
        <v>4.2974304088882996E-3</v>
      </c>
      <c r="U180">
        <v>0</v>
      </c>
      <c r="V180">
        <v>-1.59603264193473E-2</v>
      </c>
      <c r="W180">
        <v>-1.09196163003755E-4</v>
      </c>
      <c r="X180">
        <v>-4.5593330797875104E-3</v>
      </c>
      <c r="Y180">
        <v>-1.01342093742431E-2</v>
      </c>
      <c r="Z180">
        <v>-2.2818263318989299E-2</v>
      </c>
      <c r="AA180">
        <v>-1.47607635209956E-3</v>
      </c>
      <c r="AB180">
        <v>1.0874600879265299E-2</v>
      </c>
      <c r="AC180">
        <v>0</v>
      </c>
      <c r="AD180">
        <v>-8.9510349183061794E-3</v>
      </c>
      <c r="AE180">
        <v>-5.9961356362077103E-3</v>
      </c>
      <c r="AF180">
        <v>8.8598235273074106E-3</v>
      </c>
      <c r="AG180">
        <v>0</v>
      </c>
      <c r="AH180">
        <v>-5.1590303209758702E-3</v>
      </c>
      <c r="AI180">
        <v>-5.5156951845978198E-3</v>
      </c>
    </row>
    <row r="181" spans="1:35" x14ac:dyDescent="0.3">
      <c r="A181" t="s">
        <v>16</v>
      </c>
      <c r="B181">
        <v>-7.3670510355410296E-3</v>
      </c>
      <c r="C181">
        <v>-1.2382331888052701E-2</v>
      </c>
      <c r="D181">
        <v>-3.0298650473370402E-3</v>
      </c>
      <c r="E181">
        <v>5.9982295387817101E-3</v>
      </c>
      <c r="F181">
        <v>6.2269465070752305E-4</v>
      </c>
      <c r="G181">
        <v>7.2686790737215299E-3</v>
      </c>
      <c r="H181">
        <v>-7.3627597718637404E-3</v>
      </c>
      <c r="I181">
        <v>1.51366519201821E-2</v>
      </c>
      <c r="J181">
        <v>-1.1217061121321099E-2</v>
      </c>
      <c r="K181">
        <v>-1.16209281866464E-3</v>
      </c>
      <c r="L181">
        <v>-4.0225013340604602E-3</v>
      </c>
      <c r="M181">
        <v>3.5413213122561498E-3</v>
      </c>
      <c r="N181">
        <v>-3.1048559025053098E-2</v>
      </c>
      <c r="O181">
        <v>8.9449012476183797E-4</v>
      </c>
      <c r="P181">
        <v>-9.0738965937306997E-3</v>
      </c>
      <c r="Q181">
        <v>-5.0399979748339003E-3</v>
      </c>
      <c r="R181">
        <v>1.8616303790501801E-3</v>
      </c>
      <c r="S181" s="1">
        <v>9.8552499350645903E-5</v>
      </c>
      <c r="T181">
        <v>7.6897316791981803E-3</v>
      </c>
      <c r="U181">
        <v>0</v>
      </c>
      <c r="V181">
        <v>-4.5981302398677898E-2</v>
      </c>
      <c r="W181">
        <v>3.9839529002652103E-3</v>
      </c>
      <c r="X181">
        <v>-3.62657871612848E-3</v>
      </c>
      <c r="Y181">
        <v>3.0063116854635499E-2</v>
      </c>
      <c r="Z181">
        <v>7.2405175671854697E-3</v>
      </c>
      <c r="AA181">
        <v>8.7324154584189596E-4</v>
      </c>
      <c r="AB181">
        <v>-2.9018358447715502E-3</v>
      </c>
      <c r="AC181">
        <v>0</v>
      </c>
      <c r="AD181">
        <v>-4.0110199141349901E-3</v>
      </c>
      <c r="AE181">
        <v>-2.58490152890989E-3</v>
      </c>
      <c r="AF181">
        <v>1.9652289528492999E-2</v>
      </c>
      <c r="AG181">
        <v>0</v>
      </c>
      <c r="AH181">
        <v>1.7476872311112501E-2</v>
      </c>
      <c r="AI181">
        <v>8.4059423588449499E-3</v>
      </c>
    </row>
    <row r="182" spans="1:35" x14ac:dyDescent="0.3">
      <c r="A182" t="s">
        <v>17</v>
      </c>
      <c r="B182">
        <v>4.78489385117431E-3</v>
      </c>
      <c r="C182">
        <v>-7.9323775677426801E-3</v>
      </c>
      <c r="D182">
        <v>1.3945715019239001E-3</v>
      </c>
      <c r="E182">
        <v>9.0801097962414107E-3</v>
      </c>
      <c r="F182">
        <v>7.2098188855562696E-4</v>
      </c>
      <c r="G182">
        <v>8.2206477940083306E-3</v>
      </c>
      <c r="H182">
        <v>-1.0494054070386801E-3</v>
      </c>
      <c r="I182">
        <v>6.2553865636750796E-3</v>
      </c>
      <c r="J182">
        <v>6.7669852196106095E-4</v>
      </c>
      <c r="K182">
        <v>-1.77910434245732E-3</v>
      </c>
      <c r="L182">
        <v>-8.2289341369543596E-3</v>
      </c>
      <c r="M182">
        <v>-8.0690262710017002E-3</v>
      </c>
      <c r="N182">
        <v>-5.7638715122152497E-3</v>
      </c>
      <c r="O182">
        <v>-2.4246403060591299E-2</v>
      </c>
      <c r="P182">
        <v>-5.6557062741606802E-3</v>
      </c>
      <c r="Q182">
        <v>5.5177313932706102E-3</v>
      </c>
      <c r="R182">
        <v>-2.3862768284796899E-3</v>
      </c>
      <c r="S182">
        <v>8.2482515898210096E-3</v>
      </c>
      <c r="T182">
        <v>-3.0463424949900299E-3</v>
      </c>
      <c r="U182">
        <v>0</v>
      </c>
      <c r="V182">
        <v>-2.1322441682624298E-2</v>
      </c>
      <c r="W182">
        <v>-6.5592608627080802E-3</v>
      </c>
      <c r="X182">
        <v>4.8006364196055999E-3</v>
      </c>
      <c r="Y182">
        <v>1.8665418255752199E-3</v>
      </c>
      <c r="Z182">
        <v>1.48622353259364E-3</v>
      </c>
      <c r="AA182">
        <v>-2.3210106064635002E-3</v>
      </c>
      <c r="AB182">
        <v>-8.73571334509049E-4</v>
      </c>
      <c r="AC182">
        <v>0</v>
      </c>
      <c r="AD182">
        <v>2.4646755408985798E-4</v>
      </c>
      <c r="AE182">
        <v>-5.5081737103908103E-3</v>
      </c>
      <c r="AF182">
        <v>-2.9848799422355299E-2</v>
      </c>
      <c r="AG182">
        <v>0</v>
      </c>
      <c r="AH182">
        <v>-1.26456355742137E-2</v>
      </c>
      <c r="AI182">
        <v>8.1103476777890701E-3</v>
      </c>
    </row>
    <row r="183" spans="1:35" x14ac:dyDescent="0.3">
      <c r="A183" t="s">
        <v>18</v>
      </c>
      <c r="B183">
        <v>7.8901479859929697E-3</v>
      </c>
      <c r="C183" s="1">
        <v>-6.4118883623898198E-5</v>
      </c>
      <c r="D183">
        <v>4.0135075148217702E-4</v>
      </c>
      <c r="E183">
        <v>-4.9607106687625802E-3</v>
      </c>
      <c r="F183">
        <v>5.6404420968831897E-3</v>
      </c>
      <c r="G183">
        <v>8.7022123814000096E-3</v>
      </c>
      <c r="H183">
        <v>3.1054318920720197E-4</v>
      </c>
      <c r="I183">
        <v>1.4001519973686399E-2</v>
      </c>
      <c r="J183">
        <v>6.8554802153642002E-3</v>
      </c>
      <c r="K183">
        <v>-1.03797999548227E-3</v>
      </c>
      <c r="L183">
        <v>-8.4827917634857607E-3</v>
      </c>
      <c r="M183">
        <v>6.2696194855043101E-3</v>
      </c>
      <c r="N183">
        <v>4.3084216524462704E-3</v>
      </c>
      <c r="O183">
        <v>-5.8504890413142397E-3</v>
      </c>
      <c r="P183">
        <v>7.8129712938721507E-3</v>
      </c>
      <c r="Q183">
        <v>-5.2916694702203103E-3</v>
      </c>
      <c r="R183">
        <v>-3.5142278281146098E-3</v>
      </c>
      <c r="S183">
        <v>-1.89393198226284E-3</v>
      </c>
      <c r="T183">
        <v>1.9340153690032801E-2</v>
      </c>
      <c r="U183">
        <v>0</v>
      </c>
      <c r="V183">
        <v>-1.3270817619917901E-2</v>
      </c>
      <c r="W183">
        <v>-3.9448299394853103E-3</v>
      </c>
      <c r="X183">
        <v>4.6484370975186104E-3</v>
      </c>
      <c r="Y183">
        <v>5.7505025618542803E-4</v>
      </c>
      <c r="Z183">
        <v>-3.1979387340119701E-3</v>
      </c>
      <c r="AA183">
        <v>1.1990607195668801E-3</v>
      </c>
      <c r="AB183">
        <v>4.3674732718790299E-3</v>
      </c>
      <c r="AC183">
        <v>0</v>
      </c>
      <c r="AD183">
        <v>-4.0387904199707999E-3</v>
      </c>
      <c r="AE183">
        <v>-2.07372092379909E-3</v>
      </c>
      <c r="AF183">
        <v>1.2166287201858E-2</v>
      </c>
      <c r="AG183">
        <v>0</v>
      </c>
      <c r="AH183">
        <v>9.7735441160455901E-3</v>
      </c>
      <c r="AI183">
        <v>2.6380982902525201E-3</v>
      </c>
    </row>
    <row r="184" spans="1:35" x14ac:dyDescent="0.3">
      <c r="A184" t="s">
        <v>19</v>
      </c>
      <c r="B184">
        <v>-5.0406967526290796E-3</v>
      </c>
      <c r="C184">
        <v>3.4205123589444102E-2</v>
      </c>
      <c r="D184">
        <v>1.3982625016026901E-3</v>
      </c>
      <c r="E184">
        <v>-1.1167770586988401E-3</v>
      </c>
      <c r="F184">
        <v>-9.6750065135520202E-4</v>
      </c>
      <c r="G184">
        <v>-1.40406629843826E-2</v>
      </c>
      <c r="H184">
        <v>5.3186118014636496E-4</v>
      </c>
      <c r="I184">
        <v>2.7035981108657601E-2</v>
      </c>
      <c r="J184">
        <v>-3.7522488465091498E-4</v>
      </c>
      <c r="K184">
        <v>-2.6766048081627901E-3</v>
      </c>
      <c r="L184">
        <v>6.3886718059604801E-3</v>
      </c>
      <c r="M184">
        <v>3.4466193126192501E-4</v>
      </c>
      <c r="N184">
        <v>2.9740562430812498E-2</v>
      </c>
      <c r="O184">
        <v>1.9995875212863701E-4</v>
      </c>
      <c r="P184">
        <v>9.7678460440227006E-3</v>
      </c>
      <c r="Q184">
        <v>2.5230658676184799E-2</v>
      </c>
      <c r="R184">
        <v>1.8434650906405298E-2</v>
      </c>
      <c r="S184">
        <v>4.3175887261917003E-3</v>
      </c>
      <c r="T184">
        <v>-2.31797411663237E-4</v>
      </c>
      <c r="U184">
        <v>0</v>
      </c>
      <c r="V184">
        <v>-1.5663823903534699E-2</v>
      </c>
      <c r="W184">
        <v>-4.2880110415013401E-3</v>
      </c>
      <c r="X184">
        <v>-1.5952015324185002E-2</v>
      </c>
      <c r="Y184">
        <v>-1.12596744297289E-3</v>
      </c>
      <c r="Z184">
        <v>9.1514870947655407E-3</v>
      </c>
      <c r="AA184">
        <v>2.7071379424192799E-4</v>
      </c>
      <c r="AB184">
        <v>-1.09910634616924E-2</v>
      </c>
      <c r="AC184">
        <v>0</v>
      </c>
      <c r="AD184">
        <v>2.1908392170768599E-3</v>
      </c>
      <c r="AE184">
        <v>4.5686615954725297E-3</v>
      </c>
      <c r="AF184">
        <v>-3.3440032411236101E-3</v>
      </c>
      <c r="AG184">
        <v>0</v>
      </c>
      <c r="AH184">
        <v>1.54802730932779E-2</v>
      </c>
      <c r="AI184">
        <v>1.5171253000589901E-3</v>
      </c>
    </row>
    <row r="185" spans="1:35" x14ac:dyDescent="0.3">
      <c r="A185" t="s">
        <v>20</v>
      </c>
      <c r="B185">
        <v>-6.0028314960618402E-3</v>
      </c>
      <c r="C185">
        <v>-2.4186855624357899E-2</v>
      </c>
      <c r="D185">
        <v>2.2385148726322699E-3</v>
      </c>
      <c r="E185">
        <v>2.97413297505766E-3</v>
      </c>
      <c r="F185">
        <v>-1.0466748693627201E-3</v>
      </c>
      <c r="G185">
        <v>3.01118960809879E-2</v>
      </c>
      <c r="H185">
        <v>-6.0139199386988196E-3</v>
      </c>
      <c r="I185">
        <v>-2.0156184753061801E-2</v>
      </c>
      <c r="J185">
        <v>1.14583513760844E-2</v>
      </c>
      <c r="K185">
        <v>-6.5733213516328004E-4</v>
      </c>
      <c r="L185">
        <v>-8.6084160889932093E-3</v>
      </c>
      <c r="M185">
        <v>-5.53211397960807E-3</v>
      </c>
      <c r="N185">
        <v>-1.9339922471695001E-2</v>
      </c>
      <c r="O185">
        <v>1.10783119771138E-2</v>
      </c>
      <c r="P185">
        <v>-2.45885217278308E-3</v>
      </c>
      <c r="Q185">
        <v>5.6294246671453304E-3</v>
      </c>
      <c r="R185">
        <v>-1.6632262049773399E-2</v>
      </c>
      <c r="S185">
        <v>-5.4128270840116998E-3</v>
      </c>
      <c r="T185">
        <v>6.9907634919648097E-3</v>
      </c>
      <c r="U185">
        <v>0</v>
      </c>
      <c r="V185">
        <v>-6.84712008990296E-3</v>
      </c>
      <c r="W185">
        <v>4.595690359952E-3</v>
      </c>
      <c r="X185">
        <v>-4.3961033467732101E-3</v>
      </c>
      <c r="Y185">
        <v>6.20111722994921E-4</v>
      </c>
      <c r="Z185">
        <v>-3.1403424372262699E-3</v>
      </c>
      <c r="AA185">
        <v>6.2078853973934799E-4</v>
      </c>
      <c r="AB185">
        <v>-4.0859700325188699E-3</v>
      </c>
      <c r="AC185">
        <v>0</v>
      </c>
      <c r="AD185">
        <v>-8.9376899584281393E-3</v>
      </c>
      <c r="AE185">
        <v>3.2632995801611399E-3</v>
      </c>
      <c r="AF185">
        <v>1.2729733212482899E-2</v>
      </c>
      <c r="AG185">
        <v>0</v>
      </c>
      <c r="AH185">
        <v>-3.8960536438361602E-3</v>
      </c>
      <c r="AI185">
        <v>7.6767988712145296E-3</v>
      </c>
    </row>
    <row r="186" spans="1:35" x14ac:dyDescent="0.3">
      <c r="A186" t="s">
        <v>21</v>
      </c>
      <c r="B186">
        <v>1.2074786157714201E-3</v>
      </c>
      <c r="C186">
        <v>-7.3062962444225797E-3</v>
      </c>
      <c r="D186">
        <v>3.1447065473644298E-4</v>
      </c>
      <c r="E186">
        <v>-4.16585261177715E-3</v>
      </c>
      <c r="F186">
        <v>-1.43164410997434E-2</v>
      </c>
      <c r="G186">
        <v>1.6487593716488998E-2</v>
      </c>
      <c r="H186">
        <v>4.2350073002275198E-3</v>
      </c>
      <c r="I186">
        <v>1.6821812881388E-3</v>
      </c>
      <c r="J186">
        <v>-6.4479903551264402E-3</v>
      </c>
      <c r="K186">
        <v>5.7630613715709E-4</v>
      </c>
      <c r="L186">
        <v>-2.8307973531598299E-3</v>
      </c>
      <c r="M186">
        <v>6.5749346409082999E-4</v>
      </c>
      <c r="N186">
        <v>1.2882114334225E-3</v>
      </c>
      <c r="O186">
        <v>1.58104982064096E-2</v>
      </c>
      <c r="P186">
        <v>1.83117953112077E-3</v>
      </c>
      <c r="Q186">
        <v>1.6734390739569598E-2</v>
      </c>
      <c r="R186">
        <v>-1.9655953807635701E-3</v>
      </c>
      <c r="S186">
        <v>-3.8337575126146102E-3</v>
      </c>
      <c r="T186">
        <v>-1.9653827875156802E-3</v>
      </c>
      <c r="U186">
        <v>0</v>
      </c>
      <c r="V186">
        <v>-1.91303177785382E-2</v>
      </c>
      <c r="W186">
        <v>8.2378865904715309E-3</v>
      </c>
      <c r="X186">
        <v>-5.0310098195516196E-3</v>
      </c>
      <c r="Y186">
        <v>1.2623541427609899E-2</v>
      </c>
      <c r="Z186">
        <v>-2.7597374068783998E-3</v>
      </c>
      <c r="AA186">
        <v>-3.9748847813605402E-3</v>
      </c>
      <c r="AB186">
        <v>2.06928630260661E-3</v>
      </c>
      <c r="AC186">
        <v>0</v>
      </c>
      <c r="AD186">
        <v>-5.5886127575375298E-3</v>
      </c>
      <c r="AE186">
        <v>2.44299472562659E-3</v>
      </c>
      <c r="AF186">
        <v>-1.0103948708903399E-2</v>
      </c>
      <c r="AG186">
        <v>0</v>
      </c>
      <c r="AH186">
        <v>1.34055495799954E-2</v>
      </c>
      <c r="AI186">
        <v>5.2632858516803403E-3</v>
      </c>
    </row>
    <row r="187" spans="1:35" x14ac:dyDescent="0.3">
      <c r="A187" t="s">
        <v>22</v>
      </c>
      <c r="B187">
        <v>-8.3568055150084997E-4</v>
      </c>
      <c r="C187">
        <v>-3.4177699698165801E-3</v>
      </c>
      <c r="D187">
        <v>6.5390566021106299E-4</v>
      </c>
      <c r="E187">
        <v>1.2490975914589699E-3</v>
      </c>
      <c r="F187">
        <v>-6.5797689888924505E-4</v>
      </c>
      <c r="G187">
        <v>1.34663584410548E-2</v>
      </c>
      <c r="H187">
        <v>-1.30121541374439E-3</v>
      </c>
      <c r="I187">
        <v>2.45187141989954E-2</v>
      </c>
      <c r="J187">
        <v>-1.2931515274599001E-2</v>
      </c>
      <c r="K187">
        <v>-1.2925242575097E-3</v>
      </c>
      <c r="L187">
        <v>-2.5982273983959897E-4</v>
      </c>
      <c r="M187">
        <v>-4.2269271194310702E-3</v>
      </c>
      <c r="N187">
        <v>1.54450267199602E-2</v>
      </c>
      <c r="O187">
        <v>1.52021896825634E-2</v>
      </c>
      <c r="P187">
        <v>2.7720670941249201E-3</v>
      </c>
      <c r="Q187">
        <v>1.4528315808139999E-2</v>
      </c>
      <c r="R187">
        <v>-3.9150707876629597E-3</v>
      </c>
      <c r="S187">
        <v>-2.5609638663581802E-4</v>
      </c>
      <c r="T187">
        <v>-1.9899725235113401E-2</v>
      </c>
      <c r="U187">
        <v>0</v>
      </c>
      <c r="V187">
        <v>-1.7696959548400702E-2</v>
      </c>
      <c r="W187">
        <v>-6.5283751104905396E-4</v>
      </c>
      <c r="X187">
        <v>-5.95759962995968E-3</v>
      </c>
      <c r="Y187">
        <v>6.68345071848631E-3</v>
      </c>
      <c r="Z187">
        <v>-1.22366401091916E-2</v>
      </c>
      <c r="AA187">
        <v>-9.3691352535652005E-4</v>
      </c>
      <c r="AB187">
        <v>-4.3380000564856597E-3</v>
      </c>
      <c r="AC187">
        <v>0</v>
      </c>
      <c r="AD187">
        <v>2.5686839906802201E-3</v>
      </c>
      <c r="AE187">
        <v>-1.9990732960541999E-3</v>
      </c>
      <c r="AF187">
        <v>9.6094543324891698E-3</v>
      </c>
      <c r="AG187">
        <v>0</v>
      </c>
      <c r="AH187">
        <v>1.09385746718553E-2</v>
      </c>
      <c r="AI187">
        <v>4.1031885345077501E-4</v>
      </c>
    </row>
    <row r="188" spans="1:35" x14ac:dyDescent="0.3">
      <c r="A188" t="s">
        <v>23</v>
      </c>
      <c r="B188">
        <v>7.9742778861247E-4</v>
      </c>
      <c r="C188">
        <v>9.8952682894752897E-3</v>
      </c>
      <c r="D188">
        <v>-5.2285285359410195E-4</v>
      </c>
      <c r="E188">
        <v>1.09773312888439E-3</v>
      </c>
      <c r="F188">
        <v>-7.1901439524468796E-3</v>
      </c>
      <c r="G188">
        <v>-7.4328854079306304E-3</v>
      </c>
      <c r="H188">
        <v>-5.2744514808820099E-3</v>
      </c>
      <c r="I188">
        <v>1.2623064778870201E-2</v>
      </c>
      <c r="J188">
        <v>-7.6029122680485502E-3</v>
      </c>
      <c r="K188" s="1">
        <v>6.2534463861396703E-5</v>
      </c>
      <c r="L188">
        <v>4.2164605764440904E-3</v>
      </c>
      <c r="M188">
        <v>5.0323025201492999E-4</v>
      </c>
      <c r="N188">
        <v>2.5796971722521701E-2</v>
      </c>
      <c r="O188">
        <v>1.2079232167916801E-2</v>
      </c>
      <c r="P188">
        <v>-4.35224707550974E-3</v>
      </c>
      <c r="Q188">
        <v>-8.9916449639719804E-3</v>
      </c>
      <c r="R188">
        <v>-3.2670843655839801E-3</v>
      </c>
      <c r="S188">
        <v>-7.9597974799323606E-3</v>
      </c>
      <c r="T188">
        <v>1.01443693846761E-2</v>
      </c>
      <c r="U188">
        <v>0</v>
      </c>
      <c r="V188">
        <v>-1.19105932344814E-2</v>
      </c>
      <c r="W188">
        <v>-5.7835766496454602E-3</v>
      </c>
      <c r="X188">
        <v>-1.24507995833403E-2</v>
      </c>
      <c r="Y188">
        <v>-1.53122675406658E-2</v>
      </c>
      <c r="Z188">
        <v>2.6334836886339201E-3</v>
      </c>
      <c r="AA188">
        <v>-1.1859898278991901E-3</v>
      </c>
      <c r="AB188">
        <v>-1.8235973611732501E-2</v>
      </c>
      <c r="AC188">
        <v>0</v>
      </c>
      <c r="AD188">
        <v>2.8027027090304902E-4</v>
      </c>
      <c r="AE188">
        <v>-2.2262626525577601E-3</v>
      </c>
      <c r="AF188">
        <v>-6.5663906845991899E-3</v>
      </c>
      <c r="AG188">
        <v>0</v>
      </c>
      <c r="AH188">
        <v>7.1914139238256104E-3</v>
      </c>
      <c r="AI188">
        <v>3.7139125940095501E-3</v>
      </c>
    </row>
    <row r="189" spans="1:35" x14ac:dyDescent="0.3">
      <c r="A189" t="s">
        <v>24</v>
      </c>
      <c r="B189">
        <v>8.1041634768164205E-4</v>
      </c>
      <c r="C189">
        <v>-4.2630689224942798E-3</v>
      </c>
      <c r="D189">
        <v>-1.6586156896760699E-3</v>
      </c>
      <c r="E189">
        <v>5.1458899797340897E-3</v>
      </c>
      <c r="F189">
        <v>-1.6568008214084901E-2</v>
      </c>
      <c r="G189">
        <v>3.09608566956436E-2</v>
      </c>
      <c r="H189">
        <v>-1.14863210950311E-2</v>
      </c>
      <c r="I189">
        <v>2.0879459457264899E-2</v>
      </c>
      <c r="J189">
        <v>2.5584137055094701E-3</v>
      </c>
      <c r="K189">
        <v>-5.5372200802343797E-3</v>
      </c>
      <c r="L189">
        <v>-1.5545956954801101E-2</v>
      </c>
      <c r="M189">
        <v>5.3817883509133004E-3</v>
      </c>
      <c r="N189">
        <v>1.34653013417045E-2</v>
      </c>
      <c r="O189">
        <v>-9.5655281215556399E-4</v>
      </c>
      <c r="P189">
        <v>1.22667552376932E-3</v>
      </c>
      <c r="Q189">
        <v>9.76238175284028E-4</v>
      </c>
      <c r="R189">
        <v>5.2405388768059797E-3</v>
      </c>
      <c r="S189">
        <v>-4.0156159063275999E-3</v>
      </c>
      <c r="T189">
        <v>-2.5943536408146199E-3</v>
      </c>
      <c r="U189">
        <v>0</v>
      </c>
      <c r="V189">
        <v>-1.6777046011065399E-2</v>
      </c>
      <c r="W189">
        <v>6.2539803187511298E-3</v>
      </c>
      <c r="X189">
        <v>-1.2516916644572201E-2</v>
      </c>
      <c r="Y189">
        <v>-5.8623481067945401E-3</v>
      </c>
      <c r="Z189">
        <v>2.8322924583261701E-3</v>
      </c>
      <c r="AA189">
        <v>2.0883411498293599E-3</v>
      </c>
      <c r="AB189">
        <v>7.5361829424171996E-3</v>
      </c>
      <c r="AC189">
        <v>3.6730622412528601E-4</v>
      </c>
      <c r="AD189">
        <v>-1.8572007896460201E-3</v>
      </c>
      <c r="AE189">
        <v>-3.7931389900007799E-3</v>
      </c>
      <c r="AF189">
        <v>4.3518918276950203E-3</v>
      </c>
      <c r="AG189">
        <v>0</v>
      </c>
      <c r="AH189">
        <v>1.6369414882202401E-3</v>
      </c>
      <c r="AI189">
        <v>-5.6759541276871798E-3</v>
      </c>
    </row>
    <row r="190" spans="1:35" x14ac:dyDescent="0.3">
      <c r="A190" t="s">
        <v>25</v>
      </c>
      <c r="B190">
        <v>5.9079576440606001E-3</v>
      </c>
      <c r="C190">
        <v>-4.7205107630605703E-3</v>
      </c>
      <c r="D190">
        <v>2.63257173896658E-3</v>
      </c>
      <c r="E190">
        <v>-3.16389062244671E-3</v>
      </c>
      <c r="F190">
        <v>-1.2749521020067401E-2</v>
      </c>
      <c r="G190">
        <v>1.1457589581684E-2</v>
      </c>
      <c r="H190">
        <v>-5.2932981681221899E-3</v>
      </c>
      <c r="I190">
        <v>-1.88312037191899E-2</v>
      </c>
      <c r="J190">
        <v>-1.9809829529022801E-3</v>
      </c>
      <c r="K190">
        <v>2.6865313236434899E-3</v>
      </c>
      <c r="L190">
        <v>-5.0229326095498896E-3</v>
      </c>
      <c r="M190">
        <v>9.2865039365897005E-4</v>
      </c>
      <c r="N190">
        <v>5.1660689792818503E-3</v>
      </c>
      <c r="O190">
        <v>-1.4218481844592301E-3</v>
      </c>
      <c r="P190">
        <v>-1.16553612988826E-2</v>
      </c>
      <c r="Q190">
        <v>-3.4600868206164502E-2</v>
      </c>
      <c r="R190">
        <v>2.7643733869835399E-3</v>
      </c>
      <c r="S190">
        <v>3.78365657422819E-3</v>
      </c>
      <c r="T190">
        <v>-1.09996421666416E-2</v>
      </c>
      <c r="U190">
        <v>0</v>
      </c>
      <c r="V190">
        <v>-1.05031144576451E-2</v>
      </c>
      <c r="W190">
        <v>-2.1380462269942101E-3</v>
      </c>
      <c r="X190">
        <v>2.0714048237313601E-4</v>
      </c>
      <c r="Y190">
        <v>-2.9557429261419799E-3</v>
      </c>
      <c r="Z190">
        <v>-2.2949104426306399E-3</v>
      </c>
      <c r="AA190">
        <v>-2.37237366442766E-4</v>
      </c>
      <c r="AB190">
        <v>1.28521580667912E-2</v>
      </c>
      <c r="AC190">
        <v>-1.40680993176695E-3</v>
      </c>
      <c r="AD190">
        <v>2.1917871457381999E-3</v>
      </c>
      <c r="AE190">
        <v>-1.1589512017113901E-3</v>
      </c>
      <c r="AF190">
        <v>-3.29833089995679E-3</v>
      </c>
      <c r="AG190">
        <v>0</v>
      </c>
      <c r="AH190">
        <v>1.1115832179236E-2</v>
      </c>
      <c r="AI190">
        <v>1.398324780072E-2</v>
      </c>
    </row>
    <row r="191" spans="1:35" x14ac:dyDescent="0.3">
      <c r="A191" t="s">
        <v>26</v>
      </c>
      <c r="B191">
        <v>6.1228481943929099E-3</v>
      </c>
      <c r="C191">
        <v>-6.2855500870968601E-3</v>
      </c>
      <c r="D191">
        <v>2.1682547382759799E-3</v>
      </c>
      <c r="E191">
        <v>1.1042711796536201E-3</v>
      </c>
      <c r="F191">
        <v>8.1792470481012501E-4</v>
      </c>
      <c r="G191">
        <v>5.9333865287580804E-3</v>
      </c>
      <c r="H191">
        <v>-1.7866656259162301E-3</v>
      </c>
      <c r="I191">
        <v>-2.4720248228038599E-2</v>
      </c>
      <c r="J191">
        <v>4.1426894662715003E-3</v>
      </c>
      <c r="K191">
        <v>-5.8139043143778902E-4</v>
      </c>
      <c r="L191">
        <v>-1.33827883161253E-3</v>
      </c>
      <c r="M191">
        <v>-1.8276888672018401E-2</v>
      </c>
      <c r="N191">
        <v>8.9488212889854406E-3</v>
      </c>
      <c r="O191">
        <v>-6.1152542690834399E-4</v>
      </c>
      <c r="P191">
        <v>-8.8093145575252095E-4</v>
      </c>
      <c r="Q191">
        <v>2.13449535232657E-3</v>
      </c>
      <c r="R191">
        <v>1.8122304070204501E-2</v>
      </c>
      <c r="S191">
        <v>5.2831340007841699E-4</v>
      </c>
      <c r="T191">
        <v>-9.7285409863836492E-3</v>
      </c>
      <c r="U191">
        <v>0</v>
      </c>
      <c r="V191">
        <v>-2.7290725083323E-2</v>
      </c>
      <c r="W191">
        <v>-3.4536637293398598E-3</v>
      </c>
      <c r="X191">
        <v>1.69637875154964E-2</v>
      </c>
      <c r="Y191">
        <v>-5.4247950745489604E-3</v>
      </c>
      <c r="Z191">
        <v>1.6656913376350301E-2</v>
      </c>
      <c r="AA191">
        <v>4.1751485358170201E-3</v>
      </c>
      <c r="AB191">
        <v>5.3072013080386303E-3</v>
      </c>
      <c r="AC191">
        <v>-4.167085261225E-3</v>
      </c>
      <c r="AD191">
        <v>-4.4843808579826403E-3</v>
      </c>
      <c r="AE191">
        <v>1.52698416051322E-3</v>
      </c>
      <c r="AF191">
        <v>1.40980208899841E-2</v>
      </c>
      <c r="AG191">
        <v>0</v>
      </c>
      <c r="AH191">
        <v>9.9564086162136096E-3</v>
      </c>
      <c r="AI191">
        <v>-3.2679851856620701E-3</v>
      </c>
    </row>
    <row r="192" spans="1:35" x14ac:dyDescent="0.3">
      <c r="A192" t="s">
        <v>27</v>
      </c>
      <c r="B192">
        <v>7.8135034294124495E-4</v>
      </c>
      <c r="C192">
        <v>-2.8322333101343598E-2</v>
      </c>
      <c r="D192">
        <v>7.6015843636900705E-4</v>
      </c>
      <c r="E192">
        <v>1.00522512437617E-3</v>
      </c>
      <c r="F192">
        <v>-7.4798726532989699E-3</v>
      </c>
      <c r="G192">
        <v>2.5285988121863699E-2</v>
      </c>
      <c r="H192">
        <v>-2.0227193686395099E-4</v>
      </c>
      <c r="I192">
        <v>-3.17612052865507E-3</v>
      </c>
      <c r="J192">
        <v>6.9512904175437198E-3</v>
      </c>
      <c r="K192">
        <v>1.9532727211259999E-3</v>
      </c>
      <c r="L192">
        <v>-3.9206956653803398E-4</v>
      </c>
      <c r="M192">
        <v>-1.4017636067401799E-2</v>
      </c>
      <c r="N192">
        <v>4.5106741634910498E-3</v>
      </c>
      <c r="O192">
        <v>1.84466751462598E-3</v>
      </c>
      <c r="P192">
        <v>1.83923881457175E-2</v>
      </c>
      <c r="Q192">
        <v>-7.6573745179748798E-3</v>
      </c>
      <c r="R192">
        <v>-8.2783853592518497E-3</v>
      </c>
      <c r="S192">
        <v>-3.2836435967755801E-3</v>
      </c>
      <c r="T192">
        <v>6.49973125186421E-3</v>
      </c>
      <c r="U192">
        <v>0</v>
      </c>
      <c r="V192">
        <v>-1.24504512661447E-2</v>
      </c>
      <c r="W192">
        <v>-1.6309065889439399E-3</v>
      </c>
      <c r="X192">
        <v>1.16865850276167E-2</v>
      </c>
      <c r="Y192">
        <v>-1.14521808272476E-2</v>
      </c>
      <c r="Z192">
        <v>-5.5917729963233E-3</v>
      </c>
      <c r="AA192">
        <v>3.01410468396934E-3</v>
      </c>
      <c r="AB192">
        <v>6.12778733528445E-2</v>
      </c>
      <c r="AC192">
        <v>-4.0074698727993697E-3</v>
      </c>
      <c r="AD192">
        <v>-1.27240879553847E-3</v>
      </c>
      <c r="AE192">
        <v>-4.3714458542307702E-3</v>
      </c>
      <c r="AF192">
        <v>-5.0689681689952703E-4</v>
      </c>
      <c r="AG192">
        <v>0</v>
      </c>
      <c r="AH192">
        <v>1.1021115101952399E-2</v>
      </c>
      <c r="AI192">
        <v>3.4143075679349301E-3</v>
      </c>
    </row>
    <row r="193" spans="1:35" x14ac:dyDescent="0.3">
      <c r="A193" t="s">
        <v>28</v>
      </c>
      <c r="B193">
        <v>9.29940166778165E-3</v>
      </c>
      <c r="C193">
        <v>1.39853568953621E-2</v>
      </c>
      <c r="D193">
        <v>1.15069649985156E-3</v>
      </c>
      <c r="E193">
        <v>1.4469516538877501E-3</v>
      </c>
      <c r="F193">
        <v>-9.0153763651903401E-3</v>
      </c>
      <c r="G193">
        <v>-2.0660079483946901E-2</v>
      </c>
      <c r="H193">
        <v>3.2626936258406398E-3</v>
      </c>
      <c r="I193">
        <v>7.6095779111478596E-3</v>
      </c>
      <c r="J193">
        <v>-4.6317002270379598E-4</v>
      </c>
      <c r="K193">
        <v>-7.3581215097995301E-4</v>
      </c>
      <c r="L193">
        <v>-1.9117444679695301E-2</v>
      </c>
      <c r="M193">
        <v>5.6020008977140101E-3</v>
      </c>
      <c r="N193">
        <v>2.4516961074355401E-2</v>
      </c>
      <c r="O193">
        <v>7.5713062903481898E-3</v>
      </c>
      <c r="P193">
        <v>-3.1811553003451697E-2</v>
      </c>
      <c r="Q193">
        <v>-5.0104409814104604E-3</v>
      </c>
      <c r="R193">
        <v>-3.8213518940368699E-3</v>
      </c>
      <c r="S193">
        <v>1.2958209109630301E-3</v>
      </c>
      <c r="T193">
        <v>-1.21185222896081E-3</v>
      </c>
      <c r="U193">
        <v>0</v>
      </c>
      <c r="V193">
        <v>-2.41779373804629E-3</v>
      </c>
      <c r="W193">
        <v>-2.8441836221512001E-2</v>
      </c>
      <c r="X193">
        <v>-2.6717158228830602E-3</v>
      </c>
      <c r="Y193">
        <v>-1.1780689441695601E-2</v>
      </c>
      <c r="Z193">
        <v>-1.90143431085721E-3</v>
      </c>
      <c r="AA193">
        <v>5.2848268253970999E-3</v>
      </c>
      <c r="AB193">
        <v>-5.4368442455930303E-2</v>
      </c>
      <c r="AC193">
        <v>3.0760484771797398E-3</v>
      </c>
      <c r="AD193">
        <v>7.4554461008182801E-3</v>
      </c>
      <c r="AE193">
        <v>-8.2133207620174193E-3</v>
      </c>
      <c r="AF193">
        <v>-1.18130291585432E-2</v>
      </c>
      <c r="AG193">
        <v>0</v>
      </c>
      <c r="AH193">
        <v>-1.6891969239116701E-3</v>
      </c>
      <c r="AI193">
        <v>2.7883274795055301E-3</v>
      </c>
    </row>
    <row r="194" spans="1:35" x14ac:dyDescent="0.3">
      <c r="A194" t="s">
        <v>29</v>
      </c>
      <c r="B194">
        <v>-1.16087204706927E-3</v>
      </c>
      <c r="C194">
        <v>8.5152805330013205E-4</v>
      </c>
      <c r="D194">
        <v>-1.2442610019780501E-3</v>
      </c>
      <c r="E194">
        <v>-7.5514663273068602E-3</v>
      </c>
      <c r="F194">
        <v>3.3060480968218901E-3</v>
      </c>
      <c r="G194">
        <v>7.9055361516422503E-3</v>
      </c>
      <c r="H194">
        <v>3.4565060501225999E-3</v>
      </c>
      <c r="I194">
        <v>1.51155073869563E-3</v>
      </c>
      <c r="J194">
        <v>-3.67161414192641E-3</v>
      </c>
      <c r="K194">
        <v>1.4392539975292E-3</v>
      </c>
      <c r="L194">
        <v>-1.11744961667881E-2</v>
      </c>
      <c r="M194">
        <v>-5.2770845902991902E-3</v>
      </c>
      <c r="N194">
        <v>2.1359229078297098E-2</v>
      </c>
      <c r="O194">
        <v>2.3132388514399702E-3</v>
      </c>
      <c r="P194">
        <v>2.7422265893612699E-2</v>
      </c>
      <c r="Q194">
        <v>-1.0973564964325401E-2</v>
      </c>
      <c r="R194">
        <v>1.70395508171861E-3</v>
      </c>
      <c r="S194">
        <v>-5.0817413101711404E-3</v>
      </c>
      <c r="T194">
        <v>3.3534025550228099E-3</v>
      </c>
      <c r="U194">
        <v>0</v>
      </c>
      <c r="V194">
        <v>3.7400551637905002E-3</v>
      </c>
      <c r="W194">
        <v>8.5312925632314903E-3</v>
      </c>
      <c r="X194">
        <v>-4.7526701582714104E-3</v>
      </c>
      <c r="Y194">
        <v>-5.1824706881848899E-3</v>
      </c>
      <c r="Z194">
        <v>-1.20123159672665E-2</v>
      </c>
      <c r="AA194">
        <v>2.2835458108434502E-3</v>
      </c>
      <c r="AB194">
        <v>-2.06573566173546E-2</v>
      </c>
      <c r="AC194">
        <v>6.1580924206283705E-4</v>
      </c>
      <c r="AD194">
        <v>1.39005645035928E-3</v>
      </c>
      <c r="AE194">
        <v>-4.6977531151997098E-3</v>
      </c>
      <c r="AF194">
        <v>8.7384833256849408E-3</v>
      </c>
      <c r="AG194">
        <v>0</v>
      </c>
      <c r="AH194">
        <v>7.2841599610216096E-3</v>
      </c>
      <c r="AI194">
        <v>2.3274876353101001E-3</v>
      </c>
    </row>
    <row r="195" spans="1:35" x14ac:dyDescent="0.3">
      <c r="A195" t="s">
        <v>30</v>
      </c>
      <c r="B195">
        <v>1.80457324296146E-3</v>
      </c>
      <c r="C195">
        <v>-3.36381737732605E-3</v>
      </c>
      <c r="D195">
        <v>4.9663444936864898E-4</v>
      </c>
      <c r="E195">
        <v>-2.0142276091208401E-3</v>
      </c>
      <c r="F195">
        <v>1.37185666447204E-2</v>
      </c>
      <c r="G195">
        <v>-7.34991586672251E-3</v>
      </c>
      <c r="H195">
        <v>-6.7620426610162099E-3</v>
      </c>
      <c r="I195">
        <v>-1.11268163587142E-2</v>
      </c>
      <c r="J195">
        <v>-2.2547007131037398E-3</v>
      </c>
      <c r="K195">
        <v>-9.2101763552321402E-4</v>
      </c>
      <c r="L195">
        <v>-3.74900907627396E-3</v>
      </c>
      <c r="M195">
        <v>-8.00118156948138E-3</v>
      </c>
      <c r="N195">
        <v>2.13525483230423E-2</v>
      </c>
      <c r="O195">
        <v>5.2989246325409996E-3</v>
      </c>
      <c r="P195">
        <v>4.4800238295430502E-3</v>
      </c>
      <c r="Q195">
        <v>-8.0035928619093298E-4</v>
      </c>
      <c r="R195">
        <v>9.0753613222656106E-3</v>
      </c>
      <c r="S195">
        <v>2.25716668476039E-4</v>
      </c>
      <c r="T195">
        <v>-7.3110973836225703E-3</v>
      </c>
      <c r="U195">
        <v>0</v>
      </c>
      <c r="V195">
        <v>-8.3055420580668803E-3</v>
      </c>
      <c r="W195">
        <v>-6.3245871472616998E-3</v>
      </c>
      <c r="X195">
        <v>-4.68866852211658E-3</v>
      </c>
      <c r="Y195">
        <v>2.7665209558938001E-3</v>
      </c>
      <c r="Z195">
        <v>-4.9499569994480002E-3</v>
      </c>
      <c r="AA195">
        <v>6.4955274663231997E-3</v>
      </c>
      <c r="AB195">
        <v>-7.01797065421073E-3</v>
      </c>
      <c r="AC195">
        <v>1.6294614594272699E-3</v>
      </c>
      <c r="AD195">
        <v>4.5354238630133104E-3</v>
      </c>
      <c r="AE195">
        <v>-6.7422305306159601E-3</v>
      </c>
      <c r="AF195">
        <v>-1.43740929642293E-2</v>
      </c>
      <c r="AG195">
        <v>0</v>
      </c>
      <c r="AH195">
        <v>4.3517116497468998E-3</v>
      </c>
      <c r="AI195">
        <v>4.1110829708097497E-3</v>
      </c>
    </row>
    <row r="196" spans="1:35" x14ac:dyDescent="0.3">
      <c r="A196" t="s">
        <v>31</v>
      </c>
      <c r="B196">
        <v>-2.8498630557507502E-3</v>
      </c>
      <c r="C196">
        <v>-1.88964341865194E-3</v>
      </c>
      <c r="D196">
        <v>-1.05670432876437E-3</v>
      </c>
      <c r="E196">
        <v>3.7316850378132899E-4</v>
      </c>
      <c r="F196">
        <v>6.2076592195818899E-3</v>
      </c>
      <c r="G196">
        <v>-3.1503678049393399E-2</v>
      </c>
      <c r="H196">
        <v>-7.1605449137734896E-3</v>
      </c>
      <c r="I196">
        <v>-6.6135319829289099E-3</v>
      </c>
      <c r="J196">
        <v>-4.7479829287286899E-3</v>
      </c>
      <c r="K196">
        <v>-2.3773964409947702E-3</v>
      </c>
      <c r="L196">
        <v>-1.38572991740729E-2</v>
      </c>
      <c r="M196">
        <v>1.2613383573929E-2</v>
      </c>
      <c r="N196">
        <v>3.4583638653984399E-3</v>
      </c>
      <c r="O196">
        <v>-8.9855132630232201E-3</v>
      </c>
      <c r="P196">
        <v>6.56034987803089E-4</v>
      </c>
      <c r="Q196">
        <v>2.3239291662431301E-3</v>
      </c>
      <c r="R196">
        <v>-2.8700951448694702E-3</v>
      </c>
      <c r="S196">
        <v>-4.8334239629479504E-3</v>
      </c>
      <c r="T196">
        <v>-7.5154161264698897E-3</v>
      </c>
      <c r="U196">
        <v>0</v>
      </c>
      <c r="V196">
        <v>-3.8377829070981302E-3</v>
      </c>
      <c r="W196">
        <v>-4.9185484203384498E-3</v>
      </c>
      <c r="X196">
        <v>5.6423321076151103E-3</v>
      </c>
      <c r="Y196">
        <v>5.1120949654519503E-3</v>
      </c>
      <c r="Z196">
        <v>2.88949103588188E-3</v>
      </c>
      <c r="AA196">
        <v>2.1428610252320901E-3</v>
      </c>
      <c r="AB196">
        <v>7.6688441969639002E-3</v>
      </c>
      <c r="AC196">
        <v>1.1208518078149401E-2</v>
      </c>
      <c r="AD196">
        <v>-7.0305881144028302E-4</v>
      </c>
      <c r="AE196">
        <v>-4.4546897126744901E-3</v>
      </c>
      <c r="AF196">
        <v>1.9874730570754698E-3</v>
      </c>
      <c r="AG196">
        <v>0</v>
      </c>
      <c r="AH196">
        <v>5.3724464056070804E-3</v>
      </c>
      <c r="AI196">
        <v>-1.501900690136E-3</v>
      </c>
    </row>
    <row r="197" spans="1:35" x14ac:dyDescent="0.3">
      <c r="A197" t="s">
        <v>32</v>
      </c>
      <c r="B197">
        <v>2.6630683546109402E-3</v>
      </c>
      <c r="C197">
        <v>-1.11870089440336E-3</v>
      </c>
      <c r="D197">
        <v>-1.48137654393299E-3</v>
      </c>
      <c r="E197">
        <v>-9.4873304223011008E-3</v>
      </c>
      <c r="F197">
        <v>-2.6765581942456199E-3</v>
      </c>
      <c r="G197">
        <v>9.0956437623255192E-3</v>
      </c>
      <c r="H197">
        <v>-5.0922504531580903E-4</v>
      </c>
      <c r="I197">
        <v>-1.8151600163594898E-2</v>
      </c>
      <c r="J197">
        <v>1.5841484256457999E-3</v>
      </c>
      <c r="K197">
        <v>-2.40081739689479E-4</v>
      </c>
      <c r="L197">
        <v>-1.3263069852730101E-2</v>
      </c>
      <c r="M197">
        <v>-6.2678125635211596E-3</v>
      </c>
      <c r="N197">
        <v>1.8774516625304799E-2</v>
      </c>
      <c r="O197">
        <v>4.8930316928190703E-3</v>
      </c>
      <c r="P197">
        <v>-2.88295336975475E-3</v>
      </c>
      <c r="Q197">
        <v>7.5943945251686403E-3</v>
      </c>
      <c r="R197">
        <v>9.4992128798523402E-3</v>
      </c>
      <c r="S197">
        <v>4.7650663083267401E-3</v>
      </c>
      <c r="T197">
        <v>-5.5084377848686498E-3</v>
      </c>
      <c r="U197">
        <v>0</v>
      </c>
      <c r="V197">
        <v>-1.9238372807830501E-2</v>
      </c>
      <c r="W197">
        <v>-1.25517614545241E-2</v>
      </c>
      <c r="X197">
        <v>1.27911433151486E-2</v>
      </c>
      <c r="Y197">
        <v>-7.5566516412397498E-3</v>
      </c>
      <c r="Z197">
        <v>-1.02746094207546E-2</v>
      </c>
      <c r="AA197">
        <v>4.35472145423521E-3</v>
      </c>
      <c r="AB197">
        <v>1.7469674459118501E-3</v>
      </c>
      <c r="AC197">
        <v>-3.77053348824291E-3</v>
      </c>
      <c r="AD197">
        <v>4.1667757228762703E-3</v>
      </c>
      <c r="AE197">
        <v>3.9010426079855197E-4</v>
      </c>
      <c r="AF197">
        <v>9.6949791901019804E-3</v>
      </c>
      <c r="AG197">
        <v>0</v>
      </c>
      <c r="AH197">
        <v>-4.96709623031499E-3</v>
      </c>
      <c r="AI197">
        <v>1.6714175326813E-3</v>
      </c>
    </row>
    <row r="198" spans="1:35" x14ac:dyDescent="0.3">
      <c r="A198" t="s">
        <v>33</v>
      </c>
      <c r="B198">
        <v>-5.9103203278523296E-3</v>
      </c>
      <c r="C198">
        <v>8.7234490602718893E-3</v>
      </c>
      <c r="D198">
        <v>-2.0734456477700101E-3</v>
      </c>
      <c r="E198">
        <v>-3.8771192502347102E-3</v>
      </c>
      <c r="F198">
        <v>-2.8986077643606799E-3</v>
      </c>
      <c r="G198">
        <v>3.16760222143007E-2</v>
      </c>
      <c r="H198">
        <v>2.3496539211969002E-3</v>
      </c>
      <c r="I198">
        <v>-3.7381286046177498E-3</v>
      </c>
      <c r="J198">
        <v>6.56335999562119E-3</v>
      </c>
      <c r="K198">
        <v>-5.8363967536934102E-4</v>
      </c>
      <c r="L198">
        <v>4.4703911589723004E-3</v>
      </c>
      <c r="M198">
        <v>-3.3795476075564302E-3</v>
      </c>
      <c r="N198">
        <v>7.2815764066751498E-3</v>
      </c>
      <c r="O198">
        <v>2.5658494331120001E-3</v>
      </c>
      <c r="P198">
        <v>9.4614937818850997E-3</v>
      </c>
      <c r="Q198">
        <v>6.4436052120009401E-3</v>
      </c>
      <c r="R198">
        <v>-1.0457756913584901E-2</v>
      </c>
      <c r="S198">
        <v>-7.5461318783425196E-3</v>
      </c>
      <c r="T198">
        <v>-2.6996439681425998E-4</v>
      </c>
      <c r="U198">
        <v>0</v>
      </c>
      <c r="V198">
        <v>2.4659726491798001E-3</v>
      </c>
      <c r="W198">
        <v>2.93820366341002E-3</v>
      </c>
      <c r="X198">
        <v>1.3820670416385499E-2</v>
      </c>
      <c r="Y198">
        <v>1.9713262734345701E-2</v>
      </c>
      <c r="Z198">
        <v>8.9445026413788008E-3</v>
      </c>
      <c r="AA198">
        <v>-1.10477935334119E-3</v>
      </c>
      <c r="AB198">
        <v>-1.4051348568852E-2</v>
      </c>
      <c r="AC198">
        <v>1.41028614193961E-3</v>
      </c>
      <c r="AD198">
        <v>-2.4578046195689003E-4</v>
      </c>
      <c r="AE198" s="1">
        <v>-4.3898775045292402E-5</v>
      </c>
      <c r="AF198">
        <v>-2.7721695828168999E-3</v>
      </c>
      <c r="AG198">
        <v>0</v>
      </c>
      <c r="AH198">
        <v>9.6305787737778203E-3</v>
      </c>
      <c r="AI198">
        <v>-1.01274512819227E-3</v>
      </c>
    </row>
    <row r="199" spans="1:35" x14ac:dyDescent="0.3">
      <c r="A199" t="s">
        <v>34</v>
      </c>
      <c r="B199">
        <v>-8.2520006127087004E-3</v>
      </c>
      <c r="C199">
        <v>3.0953221306453402E-3</v>
      </c>
      <c r="D199">
        <v>-2.5016778410709198E-3</v>
      </c>
      <c r="E199">
        <v>-3.56514350368986E-3</v>
      </c>
      <c r="F199">
        <v>3.6458683757638602E-3</v>
      </c>
      <c r="G199">
        <v>6.8421451399558499E-3</v>
      </c>
      <c r="H199">
        <v>-1.0096192926312101E-3</v>
      </c>
      <c r="I199">
        <v>4.8066730372320898E-3</v>
      </c>
      <c r="J199">
        <v>2.8544223185655898E-3</v>
      </c>
      <c r="K199">
        <v>-1.4917746958786901E-4</v>
      </c>
      <c r="L199">
        <v>-7.24616969157488E-3</v>
      </c>
      <c r="M199">
        <v>1.42211750647192E-3</v>
      </c>
      <c r="N199">
        <v>2.42455608006065E-3</v>
      </c>
      <c r="O199">
        <v>-6.9755716252384303E-4</v>
      </c>
      <c r="P199">
        <v>1.8514832945302699E-2</v>
      </c>
      <c r="Q199">
        <v>-1.1079862150515901E-3</v>
      </c>
      <c r="R199">
        <v>-1.5108635612168799E-3</v>
      </c>
      <c r="S199">
        <v>-5.01059699390893E-3</v>
      </c>
      <c r="T199">
        <v>8.2803638692805492E-3</v>
      </c>
      <c r="U199">
        <v>0</v>
      </c>
      <c r="V199">
        <v>6.4536255057712202E-3</v>
      </c>
      <c r="W199">
        <v>1.02592255750857E-2</v>
      </c>
      <c r="X199">
        <v>4.9580197196528201E-3</v>
      </c>
      <c r="Y199">
        <v>-2.3443004229545001E-2</v>
      </c>
      <c r="Z199">
        <v>1.5443928375544801E-3</v>
      </c>
      <c r="AA199">
        <v>1.8411895105581201E-3</v>
      </c>
      <c r="AB199">
        <v>-2.1528923581272102E-3</v>
      </c>
      <c r="AC199">
        <v>4.1558595239251702E-3</v>
      </c>
      <c r="AD199">
        <v>-4.7004843492866001E-3</v>
      </c>
      <c r="AE199">
        <v>-6.02645178130956E-3</v>
      </c>
      <c r="AF199">
        <v>-1.81740132599639E-2</v>
      </c>
      <c r="AG199">
        <v>0</v>
      </c>
      <c r="AH199">
        <v>-1.6519016614831E-3</v>
      </c>
      <c r="AI199">
        <v>6.1556039182457702E-3</v>
      </c>
    </row>
    <row r="200" spans="1:35" x14ac:dyDescent="0.3">
      <c r="A200" t="s">
        <v>35</v>
      </c>
      <c r="B200">
        <v>1.9695149066345499E-3</v>
      </c>
      <c r="C200">
        <v>-5.7480825414657497E-3</v>
      </c>
      <c r="D200">
        <v>-3.2018573284018398E-3</v>
      </c>
      <c r="E200">
        <v>2.8761789471536399E-3</v>
      </c>
      <c r="F200">
        <v>6.3867782079389803E-3</v>
      </c>
      <c r="G200">
        <v>-4.1607986171104699E-2</v>
      </c>
      <c r="H200">
        <v>6.4577965414551698E-3</v>
      </c>
      <c r="I200">
        <v>1.2234946057962401E-2</v>
      </c>
      <c r="J200">
        <v>-2.0994688909898901E-3</v>
      </c>
      <c r="K200">
        <v>-3.8998458595553799E-3</v>
      </c>
      <c r="L200">
        <v>-7.6824029408841801E-3</v>
      </c>
      <c r="M200">
        <v>5.2549962481651703E-3</v>
      </c>
      <c r="N200">
        <v>-1.87272246702932E-2</v>
      </c>
      <c r="O200">
        <v>-4.2101703358055102E-3</v>
      </c>
      <c r="P200">
        <v>8.3976279962159096E-3</v>
      </c>
      <c r="Q200">
        <v>-1.9409595427043201E-2</v>
      </c>
      <c r="R200">
        <v>4.9658146839046697E-3</v>
      </c>
      <c r="S200">
        <v>-2.03422524673869E-3</v>
      </c>
      <c r="T200">
        <v>4.7356201971382499E-4</v>
      </c>
      <c r="U200">
        <v>0</v>
      </c>
      <c r="V200">
        <v>1.5867454994600301E-3</v>
      </c>
      <c r="W200">
        <v>-4.0442456692058003E-3</v>
      </c>
      <c r="X200">
        <v>5.40339858252237E-3</v>
      </c>
      <c r="Y200">
        <v>2.50654357878943E-3</v>
      </c>
      <c r="Z200">
        <v>1.1168691897459801E-2</v>
      </c>
      <c r="AA200">
        <v>-2.17330922005443E-3</v>
      </c>
      <c r="AB200">
        <v>-2.63018993393602E-2</v>
      </c>
      <c r="AC200">
        <v>-4.0652492531302303E-3</v>
      </c>
      <c r="AD200">
        <v>2.9616149394344799E-3</v>
      </c>
      <c r="AE200">
        <v>-1.6044466227516099E-4</v>
      </c>
      <c r="AF200">
        <v>1.6200579392333699E-3</v>
      </c>
      <c r="AG200">
        <v>0</v>
      </c>
      <c r="AH200">
        <v>-4.0418040629930401E-4</v>
      </c>
      <c r="AI200">
        <v>-5.8419964185203498E-3</v>
      </c>
    </row>
    <row r="201" spans="1:35" x14ac:dyDescent="0.3">
      <c r="A201" t="s">
        <v>36</v>
      </c>
      <c r="B201">
        <v>2.51828632054707E-3</v>
      </c>
      <c r="C201">
        <v>1.05411471388952E-2</v>
      </c>
      <c r="D201">
        <v>-4.4672738499507202E-4</v>
      </c>
      <c r="E201">
        <v>5.8636652387722399E-4</v>
      </c>
      <c r="F201">
        <v>2.9797761410890202E-3</v>
      </c>
      <c r="G201">
        <v>8.8345933326676694E-3</v>
      </c>
      <c r="H201">
        <v>9.0509402358574E-3</v>
      </c>
      <c r="I201">
        <v>5.0686790774151502E-4</v>
      </c>
      <c r="J201">
        <v>-3.5458321463997002E-3</v>
      </c>
      <c r="K201">
        <v>2.8052406414165198E-3</v>
      </c>
      <c r="L201">
        <v>-2.0476122637846901E-3</v>
      </c>
      <c r="M201">
        <v>4.0080133277531398E-2</v>
      </c>
      <c r="N201">
        <v>9.9171293224021198E-2</v>
      </c>
      <c r="O201">
        <v>4.0317341646973802E-3</v>
      </c>
      <c r="P201">
        <v>4.16235192824477E-3</v>
      </c>
      <c r="Q201">
        <v>1.0312125827527399E-2</v>
      </c>
      <c r="R201">
        <v>-1.95243694594094E-3</v>
      </c>
      <c r="S201">
        <v>-4.5751512582903296E-3</v>
      </c>
      <c r="T201">
        <v>1.5762538505096998E-2</v>
      </c>
      <c r="U201">
        <v>0</v>
      </c>
      <c r="V201">
        <v>1.65408220340852E-2</v>
      </c>
      <c r="W201">
        <v>5.2109742896618599E-2</v>
      </c>
      <c r="X201">
        <v>4.6050152427183902E-3</v>
      </c>
      <c r="Y201">
        <v>7.2591222153137701E-3</v>
      </c>
      <c r="Z201">
        <v>8.5070697811255903E-3</v>
      </c>
      <c r="AA201">
        <v>2.2006335176758501E-3</v>
      </c>
      <c r="AB201">
        <v>7.2266607869038796E-2</v>
      </c>
      <c r="AC201">
        <v>5.8823012365785098E-3</v>
      </c>
      <c r="AD201">
        <v>-2.2190601026324001E-3</v>
      </c>
      <c r="AE201">
        <v>7.0141077098382397E-3</v>
      </c>
      <c r="AF201">
        <v>7.7784108805984999E-3</v>
      </c>
      <c r="AG201">
        <v>0</v>
      </c>
      <c r="AH201">
        <v>3.6121563138129501E-3</v>
      </c>
      <c r="AI201">
        <v>5.1691592889850898E-3</v>
      </c>
    </row>
    <row r="202" spans="1:35" x14ac:dyDescent="0.3">
      <c r="A202" t="s">
        <v>37</v>
      </c>
      <c r="B202">
        <v>1.28819696382712E-2</v>
      </c>
      <c r="C202">
        <v>-3.5847050219444099E-3</v>
      </c>
      <c r="D202">
        <v>-6.6177426099223201E-4</v>
      </c>
      <c r="E202">
        <v>4.9767378431955197E-3</v>
      </c>
      <c r="F202">
        <v>-4.6839966924219203E-3</v>
      </c>
      <c r="G202">
        <v>8.4221585395383193E-3</v>
      </c>
      <c r="H202">
        <v>5.8765530072513205E-4</v>
      </c>
      <c r="I202">
        <v>-7.2546003281420699E-3</v>
      </c>
      <c r="J202">
        <v>1.17993401808336E-3</v>
      </c>
      <c r="K202" s="1">
        <v>-3.2851062488070702E-5</v>
      </c>
      <c r="L202">
        <v>-5.1079269744924698E-3</v>
      </c>
      <c r="M202">
        <v>-2.64596407718054E-3</v>
      </c>
      <c r="N202">
        <v>-4.8167480477143698E-2</v>
      </c>
      <c r="O202">
        <v>-1.03338983324939E-2</v>
      </c>
      <c r="P202">
        <v>1.66437450298473E-2</v>
      </c>
      <c r="Q202">
        <v>-1.52015394671241E-2</v>
      </c>
      <c r="R202">
        <v>2.6342969005570499E-3</v>
      </c>
      <c r="S202">
        <v>1.8450428104692699E-3</v>
      </c>
      <c r="T202">
        <v>1.0474522984912599E-2</v>
      </c>
      <c r="U202">
        <v>0</v>
      </c>
      <c r="V202">
        <v>-1.10910985182677E-4</v>
      </c>
      <c r="W202">
        <v>9.3118309249127194E-3</v>
      </c>
      <c r="X202">
        <v>5.4398616421074096E-3</v>
      </c>
      <c r="Y202">
        <v>-5.78778835815186E-3</v>
      </c>
      <c r="Z202">
        <v>-2.2496166250904901E-3</v>
      </c>
      <c r="AA202">
        <v>1.1784561649568199E-3</v>
      </c>
      <c r="AB202">
        <v>3.0129925907318401E-3</v>
      </c>
      <c r="AC202">
        <v>3.2714292152765702E-3</v>
      </c>
      <c r="AD202">
        <v>1.25363442085558E-3</v>
      </c>
      <c r="AE202">
        <v>1.6748447622205701E-4</v>
      </c>
      <c r="AF202">
        <v>-2.3279976806449099E-2</v>
      </c>
      <c r="AG202">
        <v>0</v>
      </c>
      <c r="AH202">
        <v>-9.4483789111787797E-4</v>
      </c>
      <c r="AI202">
        <v>-2.5878155205702998E-3</v>
      </c>
    </row>
    <row r="203" spans="1:35" x14ac:dyDescent="0.3">
      <c r="A203" t="s">
        <v>38</v>
      </c>
      <c r="B203">
        <v>-3.4281499948196599E-3</v>
      </c>
      <c r="C203">
        <v>3.5656966266510702E-3</v>
      </c>
      <c r="D203">
        <v>-1.0550800636153199E-3</v>
      </c>
      <c r="E203">
        <v>-2.5229581059606999E-3</v>
      </c>
      <c r="F203">
        <v>5.2390319902269099E-3</v>
      </c>
      <c r="G203">
        <v>9.30258318749822E-4</v>
      </c>
      <c r="H203">
        <v>1.1370549445395299E-3</v>
      </c>
      <c r="I203">
        <v>-1.17718784386973E-2</v>
      </c>
      <c r="J203">
        <v>-1.95541494954821E-4</v>
      </c>
      <c r="K203">
        <v>-4.7800151681665097E-3</v>
      </c>
      <c r="L203">
        <v>-2.1343660098374099E-3</v>
      </c>
      <c r="M203">
        <v>6.3155802719983001E-3</v>
      </c>
      <c r="N203">
        <v>-5.1441325671114597E-2</v>
      </c>
      <c r="O203">
        <v>2.17788741598035E-2</v>
      </c>
      <c r="P203">
        <v>3.9818628224543903E-3</v>
      </c>
      <c r="Q203">
        <v>2.20570652012997E-2</v>
      </c>
      <c r="R203">
        <v>-2.8226308857801602E-3</v>
      </c>
      <c r="S203">
        <v>-4.38787432624821E-4</v>
      </c>
      <c r="T203">
        <v>6.0987883922347698E-3</v>
      </c>
      <c r="U203">
        <v>0</v>
      </c>
      <c r="V203">
        <v>-1.7218845505002599E-2</v>
      </c>
      <c r="W203">
        <v>-9.5380505997248993E-3</v>
      </c>
      <c r="X203">
        <v>-5.01852753972498E-3</v>
      </c>
      <c r="Y203">
        <v>-4.7769591762829603E-3</v>
      </c>
      <c r="Z203">
        <v>1.0881041475308E-3</v>
      </c>
      <c r="AA203">
        <v>3.7975889533901101E-3</v>
      </c>
      <c r="AB203">
        <v>-3.9894171784023998E-2</v>
      </c>
      <c r="AC203">
        <v>-4.3629077372098202E-4</v>
      </c>
      <c r="AD203">
        <v>2.09632216689082E-3</v>
      </c>
      <c r="AE203">
        <v>5.9316314135608996E-3</v>
      </c>
      <c r="AF203">
        <v>1.24680619431645E-2</v>
      </c>
      <c r="AG203">
        <v>0</v>
      </c>
      <c r="AH203">
        <v>-2.9312860047250298E-3</v>
      </c>
      <c r="AI203" s="1">
        <v>8.1558221012301197E-6</v>
      </c>
    </row>
    <row r="204" spans="1:35" x14ac:dyDescent="0.3">
      <c r="A204" t="s">
        <v>39</v>
      </c>
      <c r="B204">
        <v>-4.2345634480547298E-3</v>
      </c>
      <c r="C204">
        <v>2.4334076484149301E-3</v>
      </c>
      <c r="D204">
        <v>-6.9038518455588605E-4</v>
      </c>
      <c r="E204">
        <v>3.0753804776146899E-3</v>
      </c>
      <c r="F204">
        <v>1.0847015484742401E-2</v>
      </c>
      <c r="G204">
        <v>-5.2595447067851396E-3</v>
      </c>
      <c r="H204">
        <v>-4.4446300581668701E-4</v>
      </c>
      <c r="I204">
        <v>-1.76582868320459E-2</v>
      </c>
      <c r="J204">
        <v>-3.8550590886594601E-3</v>
      </c>
      <c r="K204">
        <v>1.5631854670203899E-3</v>
      </c>
      <c r="L204">
        <v>-2.85601119975798E-3</v>
      </c>
      <c r="M204">
        <v>6.4019861663804399E-3</v>
      </c>
      <c r="N204">
        <v>-2.9061761971076901E-2</v>
      </c>
      <c r="O204">
        <v>1.25897776897332E-3</v>
      </c>
      <c r="P204">
        <v>8.6667557119262106E-3</v>
      </c>
      <c r="Q204">
        <v>2.0883287258946E-3</v>
      </c>
      <c r="R204">
        <v>6.50686467889017E-3</v>
      </c>
      <c r="S204">
        <v>-4.0106918477107499E-3</v>
      </c>
      <c r="T204">
        <v>8.0399302284419605E-3</v>
      </c>
      <c r="U204">
        <v>0</v>
      </c>
      <c r="V204">
        <v>-2.08518924179346E-2</v>
      </c>
      <c r="W204">
        <v>4.3149697850211098E-3</v>
      </c>
      <c r="X204">
        <v>-4.0602507245766101E-3</v>
      </c>
      <c r="Y204">
        <v>-5.3418262704436597E-3</v>
      </c>
      <c r="Z204">
        <v>-1.9263951957800202E-2</v>
      </c>
      <c r="AA204">
        <v>1.15967077041423E-3</v>
      </c>
      <c r="AB204">
        <v>-2.8190842477231699E-2</v>
      </c>
      <c r="AC204">
        <v>-4.5312243120405604E-3</v>
      </c>
      <c r="AD204">
        <v>3.45579705325871E-3</v>
      </c>
      <c r="AE204">
        <v>-1.81236305800958E-3</v>
      </c>
      <c r="AF204">
        <v>2.17956033364697E-3</v>
      </c>
      <c r="AG204">
        <v>0</v>
      </c>
      <c r="AH204">
        <v>-5.2342515386891702E-3</v>
      </c>
      <c r="AI204">
        <v>5.6858377860145E-3</v>
      </c>
    </row>
    <row r="205" spans="1:35" x14ac:dyDescent="0.3">
      <c r="A205" t="s">
        <v>40</v>
      </c>
      <c r="B205">
        <v>-3.7030451471746799E-3</v>
      </c>
      <c r="C205">
        <v>-7.0870224967531899E-3</v>
      </c>
      <c r="D205">
        <v>-1.1915701484910301E-3</v>
      </c>
      <c r="E205">
        <v>3.4896830183583899E-4</v>
      </c>
      <c r="F205">
        <v>1.45784670953955E-2</v>
      </c>
      <c r="G205">
        <v>-3.8632392016744199E-3</v>
      </c>
      <c r="H205">
        <v>-7.2757178168014801E-4</v>
      </c>
      <c r="I205">
        <v>1.1209327845806701E-2</v>
      </c>
      <c r="J205">
        <v>6.3373600906997396E-3</v>
      </c>
      <c r="K205" s="1">
        <v>1.5825840478100899E-5</v>
      </c>
      <c r="L205">
        <v>3.4645406094142598E-3</v>
      </c>
      <c r="M205">
        <v>1.25231942859125E-2</v>
      </c>
      <c r="N205">
        <v>-3.1639795471646998E-2</v>
      </c>
      <c r="O205">
        <v>-3.60772192073533E-4</v>
      </c>
      <c r="P205">
        <v>2.79595682685225E-2</v>
      </c>
      <c r="Q205">
        <v>-8.5511535696651802E-3</v>
      </c>
      <c r="R205">
        <v>-2.1566838106323901E-4</v>
      </c>
      <c r="S205">
        <v>3.30838217401919E-3</v>
      </c>
      <c r="T205">
        <v>3.8378880772054198E-3</v>
      </c>
      <c r="U205">
        <v>0</v>
      </c>
      <c r="V205">
        <v>-6.4380409079021197E-3</v>
      </c>
      <c r="W205">
        <v>-4.7110046114395799E-3</v>
      </c>
      <c r="X205">
        <v>3.3270163738219299E-3</v>
      </c>
      <c r="Y205">
        <v>-3.7774094301292801E-3</v>
      </c>
      <c r="Z205">
        <v>3.87211081817096E-3</v>
      </c>
      <c r="AA205">
        <v>2.3800045770583401E-3</v>
      </c>
      <c r="AB205">
        <v>1.9657579416703298E-2</v>
      </c>
      <c r="AC205">
        <v>-1.7582633831790401E-2</v>
      </c>
      <c r="AD205">
        <v>-3.43158754556727E-3</v>
      </c>
      <c r="AE205">
        <v>-7.6514560318123896E-3</v>
      </c>
      <c r="AF205">
        <v>1.12292880731779E-4</v>
      </c>
      <c r="AG205">
        <v>0</v>
      </c>
      <c r="AH205">
        <v>4.2858435984491896E-3</v>
      </c>
      <c r="AI205">
        <v>-5.5018891097216001E-3</v>
      </c>
    </row>
    <row r="206" spans="1:35" x14ac:dyDescent="0.3">
      <c r="A206" t="s">
        <v>41</v>
      </c>
      <c r="B206" s="1">
        <v>5.9341560722181401E-5</v>
      </c>
      <c r="C206">
        <v>-3.0660136457587601E-3</v>
      </c>
      <c r="D206">
        <v>1.0810732695221101E-4</v>
      </c>
      <c r="E206">
        <v>-2.7963435364935E-3</v>
      </c>
      <c r="F206">
        <v>-1.3278165632524299E-4</v>
      </c>
      <c r="G206">
        <v>-1.28218243777205E-2</v>
      </c>
      <c r="H206">
        <v>-1.3541270640591701E-2</v>
      </c>
      <c r="I206">
        <v>-2.9443944074341601E-3</v>
      </c>
      <c r="J206">
        <v>-5.1447870882679299E-3</v>
      </c>
      <c r="K206">
        <v>-1.5262352466241E-3</v>
      </c>
      <c r="L206">
        <v>-5.9767941755417596E-4</v>
      </c>
      <c r="M206">
        <v>2.2768779373423701E-2</v>
      </c>
      <c r="N206">
        <v>-1.8471093687225899E-2</v>
      </c>
      <c r="O206">
        <v>3.5310299400039798E-3</v>
      </c>
      <c r="P206">
        <v>5.57552827977936E-3</v>
      </c>
      <c r="Q206">
        <v>3.7076639629392001E-3</v>
      </c>
      <c r="R206">
        <v>2.49386801041407E-3</v>
      </c>
      <c r="S206">
        <v>4.2180320521829602E-3</v>
      </c>
      <c r="T206">
        <v>7.8724905528808602E-3</v>
      </c>
      <c r="U206">
        <v>0</v>
      </c>
      <c r="V206">
        <v>4.5341998351569098E-3</v>
      </c>
      <c r="W206">
        <v>2.3805704492918501E-4</v>
      </c>
      <c r="X206">
        <v>1.9250719560425001E-2</v>
      </c>
      <c r="Y206">
        <v>-2.1389617442553201E-3</v>
      </c>
      <c r="Z206">
        <v>6.2095693384218702E-3</v>
      </c>
      <c r="AA206">
        <v>-3.11333967394267E-3</v>
      </c>
      <c r="AB206">
        <v>-1.36301599762423E-2</v>
      </c>
      <c r="AC206">
        <v>-1.4280246062946501E-3</v>
      </c>
      <c r="AD206">
        <v>-7.2556829402747902E-4</v>
      </c>
      <c r="AE206">
        <v>-1.87070267407385E-3</v>
      </c>
      <c r="AF206">
        <v>-7.31370714068147E-3</v>
      </c>
      <c r="AG206">
        <v>0</v>
      </c>
      <c r="AH206">
        <v>-6.5433849442033702E-3</v>
      </c>
      <c r="AI206">
        <v>-2.6501827138645201E-3</v>
      </c>
    </row>
    <row r="207" spans="1:35" x14ac:dyDescent="0.3">
      <c r="A207" t="s">
        <v>42</v>
      </c>
      <c r="B207">
        <v>-3.8444849267360598E-4</v>
      </c>
      <c r="C207">
        <v>4.31110159703874E-3</v>
      </c>
      <c r="D207">
        <v>1.8949729717738801E-3</v>
      </c>
      <c r="E207">
        <v>4.2455769581657404E-3</v>
      </c>
      <c r="F207">
        <v>2.9644556396526398E-3</v>
      </c>
      <c r="G207">
        <v>-5.3922662998928698E-3</v>
      </c>
      <c r="H207">
        <v>-9.8548937515801106E-3</v>
      </c>
      <c r="I207">
        <v>9.2933303435319102E-3</v>
      </c>
      <c r="J207">
        <v>6.8213452525775998E-3</v>
      </c>
      <c r="K207">
        <v>-7.9813286535479499E-4</v>
      </c>
      <c r="L207">
        <v>-8.6542422461715098E-3</v>
      </c>
      <c r="M207">
        <v>-2.4114433871811301E-3</v>
      </c>
      <c r="N207">
        <v>-8.1483216241782196E-3</v>
      </c>
      <c r="O207">
        <v>-2.23498791844348E-2</v>
      </c>
      <c r="P207">
        <v>7.2830677817905497E-3</v>
      </c>
      <c r="Q207">
        <v>-9.3697123329259408E-3</v>
      </c>
      <c r="R207">
        <v>-4.8110414163256001E-3</v>
      </c>
      <c r="S207">
        <v>-8.3033519777764297E-4</v>
      </c>
      <c r="T207">
        <v>1.9805069743004098E-3</v>
      </c>
      <c r="U207">
        <v>0</v>
      </c>
      <c r="V207">
        <v>5.4070580936285096E-3</v>
      </c>
      <c r="W207" s="1">
        <v>-7.7825123824481994E-5</v>
      </c>
      <c r="X207">
        <v>9.3756354113718708E-3</v>
      </c>
      <c r="Y207">
        <v>9.1122512877435096E-3</v>
      </c>
      <c r="Z207">
        <v>-3.73323483542887E-3</v>
      </c>
      <c r="AA207" s="1">
        <v>-9.9976809723401102E-5</v>
      </c>
      <c r="AB207">
        <v>-4.3618339360842499E-3</v>
      </c>
      <c r="AC207">
        <v>-7.3294029686010698E-4</v>
      </c>
      <c r="AD207">
        <v>1.6806783008451701E-3</v>
      </c>
      <c r="AE207">
        <v>-4.9203835286188999E-3</v>
      </c>
      <c r="AF207">
        <v>-5.6938654208318297E-3</v>
      </c>
      <c r="AG207">
        <v>0</v>
      </c>
      <c r="AH207">
        <v>-3.0819113236049099E-3</v>
      </c>
      <c r="AI207">
        <v>3.3965169033516301E-3</v>
      </c>
    </row>
    <row r="208" spans="1:35" x14ac:dyDescent="0.3">
      <c r="A208" t="s">
        <v>43</v>
      </c>
      <c r="B208">
        <v>-3.3001687017097898E-4</v>
      </c>
      <c r="C208">
        <v>3.9352339443272698E-3</v>
      </c>
      <c r="D208">
        <v>1.0277779803540301E-3</v>
      </c>
      <c r="E208">
        <v>4.95213323980615E-4</v>
      </c>
      <c r="F208">
        <v>-1.08315651357227E-3</v>
      </c>
      <c r="G208">
        <v>4.6400268367096799E-2</v>
      </c>
      <c r="H208">
        <v>3.1283786634803698E-3</v>
      </c>
      <c r="I208">
        <v>-2.0449837519679898E-3</v>
      </c>
      <c r="J208">
        <v>-1.66914258671369E-3</v>
      </c>
      <c r="K208">
        <v>-4.53657083226489E-3</v>
      </c>
      <c r="L208">
        <v>-1.7847456293473801E-3</v>
      </c>
      <c r="M208">
        <v>1.65010852924912E-2</v>
      </c>
      <c r="N208">
        <v>3.6659749691274599E-3</v>
      </c>
      <c r="O208">
        <v>-4.1724457699601203E-3</v>
      </c>
      <c r="P208">
        <v>-1.0651991205138199E-2</v>
      </c>
      <c r="Q208">
        <v>-1.40610391177662E-2</v>
      </c>
      <c r="R208">
        <v>1.34941106896163E-2</v>
      </c>
      <c r="S208">
        <v>5.2142877911425202E-3</v>
      </c>
      <c r="T208">
        <v>8.3697133934705903E-3</v>
      </c>
      <c r="U208">
        <v>0</v>
      </c>
      <c r="V208">
        <v>3.3385041238132001E-3</v>
      </c>
      <c r="W208">
        <v>-4.0287304855239903E-3</v>
      </c>
      <c r="X208">
        <v>-1.0833078450591699E-3</v>
      </c>
      <c r="Y208">
        <v>-5.3714324972409201E-3</v>
      </c>
      <c r="Z208">
        <v>-2.0352399253988902E-3</v>
      </c>
      <c r="AA208">
        <v>-4.4831247216170498E-3</v>
      </c>
      <c r="AB208">
        <v>-2.4261502024287601E-3</v>
      </c>
      <c r="AC208">
        <v>6.2655493021531701E-3</v>
      </c>
      <c r="AD208">
        <v>-3.6985825635933401E-3</v>
      </c>
      <c r="AE208">
        <v>3.5397733577102698E-3</v>
      </c>
      <c r="AF208">
        <v>-1.32979047287027E-2</v>
      </c>
      <c r="AG208">
        <v>0</v>
      </c>
      <c r="AH208">
        <v>-1.51752223720196E-2</v>
      </c>
      <c r="AI208">
        <v>1.6963620897349999E-3</v>
      </c>
    </row>
    <row r="209" spans="1:35" x14ac:dyDescent="0.3">
      <c r="A209" t="s">
        <v>44</v>
      </c>
      <c r="B209">
        <v>2.6831637709179301E-4</v>
      </c>
      <c r="C209">
        <v>2.2441990446604399E-3</v>
      </c>
      <c r="D209">
        <v>-3.5728075940832899E-4</v>
      </c>
      <c r="E209">
        <v>6.6122035113256299E-3</v>
      </c>
      <c r="F209">
        <v>-2.1428297400119901E-2</v>
      </c>
      <c r="G209">
        <v>-1.9915135361007901E-2</v>
      </c>
      <c r="H209">
        <v>-3.04308949830645E-3</v>
      </c>
      <c r="I209">
        <v>3.4690879731536E-4</v>
      </c>
      <c r="J209">
        <v>2.9963697793160601E-3</v>
      </c>
      <c r="K209">
        <v>-3.4258284263648498E-3</v>
      </c>
      <c r="L209">
        <v>7.9093126128073604E-3</v>
      </c>
      <c r="M209">
        <v>-3.8908460076760902E-2</v>
      </c>
      <c r="N209">
        <v>1.00857817821165E-2</v>
      </c>
      <c r="O209">
        <v>3.2319837730656602E-2</v>
      </c>
      <c r="P209">
        <v>3.1368915807248299E-3</v>
      </c>
      <c r="Q209">
        <v>1.4622315017499299E-2</v>
      </c>
      <c r="R209">
        <v>-4.3392502134942399E-3</v>
      </c>
      <c r="S209">
        <v>9.2458777282544702E-4</v>
      </c>
      <c r="T209">
        <v>-5.6987174694533901E-3</v>
      </c>
      <c r="U209">
        <v>0</v>
      </c>
      <c r="V209">
        <v>-1.6924945524186399E-2</v>
      </c>
      <c r="W209">
        <v>5.6453600886801096E-3</v>
      </c>
      <c r="X209">
        <v>6.7654806878403298E-3</v>
      </c>
      <c r="Y209">
        <v>-1.4067664358223399E-2</v>
      </c>
      <c r="Z209">
        <v>6.2465566809315502E-3</v>
      </c>
      <c r="AA209">
        <v>-1.4913285448692199E-3</v>
      </c>
      <c r="AB209">
        <v>1.90389346536926E-2</v>
      </c>
      <c r="AC209">
        <v>4.0498087331259898E-3</v>
      </c>
      <c r="AD209">
        <v>1.7591362936082401E-3</v>
      </c>
      <c r="AE209">
        <v>-3.7927646343796102E-3</v>
      </c>
      <c r="AF209">
        <v>-4.2357216850978903E-3</v>
      </c>
      <c r="AG209">
        <v>0</v>
      </c>
      <c r="AH209">
        <v>3.3832913115183799E-4</v>
      </c>
      <c r="AI209">
        <v>1.78493863040252E-4</v>
      </c>
    </row>
    <row r="210" spans="1:35" x14ac:dyDescent="0.3">
      <c r="A210" t="s">
        <v>45</v>
      </c>
      <c r="B210">
        <v>-1.1885518670435901E-3</v>
      </c>
      <c r="C210">
        <v>1.23099865007776E-2</v>
      </c>
      <c r="D210">
        <v>-1.4662197346071399E-4</v>
      </c>
      <c r="E210">
        <v>1.7410215708272499E-2</v>
      </c>
      <c r="F210">
        <v>-1.84186904945856E-2</v>
      </c>
      <c r="G210">
        <v>-9.5542812360616103E-4</v>
      </c>
      <c r="H210">
        <v>8.7012698925130801E-3</v>
      </c>
      <c r="I210">
        <v>7.3692807109998499E-3</v>
      </c>
      <c r="J210">
        <v>2.7913094510223502E-3</v>
      </c>
      <c r="K210">
        <v>-2.5343841329466001E-3</v>
      </c>
      <c r="L210">
        <v>1.6124282029116099E-2</v>
      </c>
      <c r="M210">
        <v>-8.8159476708424798E-3</v>
      </c>
      <c r="N210">
        <v>6.1569859088122002E-3</v>
      </c>
      <c r="O210">
        <v>1.0404736403355501E-3</v>
      </c>
      <c r="P210">
        <v>-1.7764288439385801E-3</v>
      </c>
      <c r="Q210">
        <v>-8.4774143821229105E-3</v>
      </c>
      <c r="R210">
        <v>1.2252361651436099E-2</v>
      </c>
      <c r="S210">
        <v>-1.3145782100922401E-2</v>
      </c>
      <c r="T210">
        <v>9.9074854696823401E-4</v>
      </c>
      <c r="U210">
        <v>0</v>
      </c>
      <c r="V210">
        <v>2.2447902404970899E-2</v>
      </c>
      <c r="W210">
        <v>-1.18442180227283E-2</v>
      </c>
      <c r="X210">
        <v>1.8701203362656599E-3</v>
      </c>
      <c r="Y210">
        <v>4.6839054599336896E-3</v>
      </c>
      <c r="Z210">
        <v>1.2001484244134299E-2</v>
      </c>
      <c r="AA210">
        <v>-2.8927337282298499E-3</v>
      </c>
      <c r="AB210">
        <v>-5.0681299227606199E-3</v>
      </c>
      <c r="AC210">
        <v>-6.1473249488980296E-3</v>
      </c>
      <c r="AD210">
        <v>1.5192314766086E-3</v>
      </c>
      <c r="AE210">
        <v>-3.66904072867769E-3</v>
      </c>
      <c r="AF210">
        <v>-1.1263652549364799E-2</v>
      </c>
      <c r="AG210">
        <v>0</v>
      </c>
      <c r="AH210">
        <v>-1.7782488236361999E-3</v>
      </c>
      <c r="AI210">
        <v>-5.14765396551375E-4</v>
      </c>
    </row>
    <row r="211" spans="1:35" x14ac:dyDescent="0.3">
      <c r="A211" t="s">
        <v>46</v>
      </c>
      <c r="B211">
        <v>2.3925898083388301E-2</v>
      </c>
      <c r="C211">
        <v>-5.7336207609792701E-3</v>
      </c>
      <c r="D211">
        <v>-1.76635351136545E-3</v>
      </c>
      <c r="E211">
        <v>-4.1994222501831099E-3</v>
      </c>
      <c r="F211">
        <v>1.76481919380382E-2</v>
      </c>
      <c r="G211">
        <v>1.20434509679432E-2</v>
      </c>
      <c r="H211">
        <v>1.9674797170310399E-3</v>
      </c>
      <c r="I211">
        <v>-2.1941031106584899E-3</v>
      </c>
      <c r="J211">
        <v>-7.3871003199399397E-3</v>
      </c>
      <c r="K211">
        <v>1.85178297849742E-3</v>
      </c>
      <c r="L211">
        <v>-7.32068004857478E-3</v>
      </c>
      <c r="M211">
        <v>-5.1424016964616301E-3</v>
      </c>
      <c r="N211">
        <v>5.6869257525695698E-3</v>
      </c>
      <c r="O211">
        <v>-6.4168867470497703E-3</v>
      </c>
      <c r="P211">
        <v>-1.6398276487677801E-2</v>
      </c>
      <c r="Q211">
        <v>-1.8524862805390001E-2</v>
      </c>
      <c r="R211">
        <v>-1.21867898168233E-2</v>
      </c>
      <c r="S211">
        <v>-3.66934084731874E-3</v>
      </c>
      <c r="T211">
        <v>2.8675572760778999E-3</v>
      </c>
      <c r="U211">
        <v>0</v>
      </c>
      <c r="V211">
        <v>2.09321103241678E-3</v>
      </c>
      <c r="W211">
        <v>-2.0700743953763201E-3</v>
      </c>
      <c r="X211">
        <v>-3.2656822562597801E-3</v>
      </c>
      <c r="Y211">
        <v>4.5992173639577399E-3</v>
      </c>
      <c r="Z211">
        <v>8.1651696186080293E-3</v>
      </c>
      <c r="AA211">
        <v>3.9546700297425899E-3</v>
      </c>
      <c r="AB211">
        <v>9.9838351807617406E-3</v>
      </c>
      <c r="AC211">
        <v>-6.7305092224148001E-3</v>
      </c>
      <c r="AD211">
        <v>-2.9632249074595901E-3</v>
      </c>
      <c r="AE211">
        <v>-4.0082203113565003E-3</v>
      </c>
      <c r="AF211">
        <v>-1.42072350404359E-2</v>
      </c>
      <c r="AG211">
        <v>0</v>
      </c>
      <c r="AH211">
        <v>1.1255512479881E-2</v>
      </c>
      <c r="AI211">
        <v>1.1617769131946801E-2</v>
      </c>
    </row>
    <row r="212" spans="1:35" x14ac:dyDescent="0.3">
      <c r="A212" t="s">
        <v>47</v>
      </c>
      <c r="B212">
        <v>5.1370699198578498E-3</v>
      </c>
      <c r="C212">
        <v>4.6018134116470001E-3</v>
      </c>
      <c r="D212">
        <v>1.0521517280546199E-3</v>
      </c>
      <c r="E212">
        <v>1.01409686341265E-2</v>
      </c>
      <c r="F212">
        <v>-2.0853252970252499E-2</v>
      </c>
      <c r="G212">
        <v>6.5691726333803099E-3</v>
      </c>
      <c r="H212">
        <v>5.4656092794376204E-3</v>
      </c>
      <c r="I212">
        <v>-7.0511772943201399E-3</v>
      </c>
      <c r="J212">
        <v>2.3631963698176302E-3</v>
      </c>
      <c r="K212">
        <v>-5.0651887095565196E-4</v>
      </c>
      <c r="L212">
        <v>3.4852781970595698E-4</v>
      </c>
      <c r="M212">
        <v>8.9076851728231397E-3</v>
      </c>
      <c r="N212">
        <v>-1.9656113296448102E-2</v>
      </c>
      <c r="O212">
        <v>-2.91980014321513E-3</v>
      </c>
      <c r="P212">
        <v>-2.7829720509462402E-3</v>
      </c>
      <c r="Q212">
        <v>-1.7625232613343901E-2</v>
      </c>
      <c r="R212">
        <v>-2.7979742459942601E-3</v>
      </c>
      <c r="S212">
        <v>4.4995451867642098E-3</v>
      </c>
      <c r="T212">
        <v>1.0596678060549499E-2</v>
      </c>
      <c r="U212">
        <v>0</v>
      </c>
      <c r="V212">
        <v>1.2606574551593801E-2</v>
      </c>
      <c r="W212">
        <v>6.2091360281879603E-4</v>
      </c>
      <c r="X212">
        <v>1.9695408377762299E-4</v>
      </c>
      <c r="Y212">
        <v>-1.76637296426829E-3</v>
      </c>
      <c r="Z212">
        <v>-8.0620855284872003E-3</v>
      </c>
      <c r="AA212">
        <v>2.3142468949308701E-3</v>
      </c>
      <c r="AB212">
        <v>-1.6380953846039999E-2</v>
      </c>
      <c r="AC212">
        <v>1.6481187230837399E-2</v>
      </c>
      <c r="AD212">
        <v>5.7356854153303204E-3</v>
      </c>
      <c r="AE212">
        <v>-6.7127753557452204E-3</v>
      </c>
      <c r="AF212">
        <v>5.8818614603186603E-3</v>
      </c>
      <c r="AG212">
        <v>0</v>
      </c>
      <c r="AH212">
        <v>-8.9891290991861396E-4</v>
      </c>
      <c r="AI212">
        <v>1.33103894860414E-2</v>
      </c>
    </row>
    <row r="213" spans="1:35" x14ac:dyDescent="0.3">
      <c r="A213" t="s">
        <v>48</v>
      </c>
      <c r="B213">
        <v>-1.6025563700444501E-2</v>
      </c>
      <c r="C213">
        <v>6.5650308343512297E-4</v>
      </c>
      <c r="D213">
        <v>-2.3496262676121499E-3</v>
      </c>
      <c r="E213">
        <v>7.68823751754688E-3</v>
      </c>
      <c r="F213">
        <v>3.5262624587111303E-2</v>
      </c>
      <c r="G213">
        <v>4.0843499652769601E-3</v>
      </c>
      <c r="H213">
        <v>2.97917246764978E-3</v>
      </c>
      <c r="I213">
        <v>-1.44705747907282E-2</v>
      </c>
      <c r="J213">
        <v>-4.0989522350942702E-4</v>
      </c>
      <c r="K213">
        <v>-2.8946680617538698E-3</v>
      </c>
      <c r="L213">
        <v>5.9144990172290699E-3</v>
      </c>
      <c r="M213">
        <v>4.9477355400990401E-2</v>
      </c>
      <c r="N213">
        <v>2.9755713826800098E-3</v>
      </c>
      <c r="O213">
        <v>-1.1670640774971401E-2</v>
      </c>
      <c r="P213">
        <v>-1.3136171386878301E-3</v>
      </c>
      <c r="Q213">
        <v>-7.8226727062573592E-3</v>
      </c>
      <c r="R213">
        <v>-1.1476410746116301E-3</v>
      </c>
      <c r="S213">
        <v>4.0934562457390902E-3</v>
      </c>
      <c r="T213">
        <v>2.5540914607518101E-3</v>
      </c>
      <c r="U213">
        <v>0</v>
      </c>
      <c r="V213">
        <v>9.2714179424353595E-3</v>
      </c>
      <c r="W213">
        <v>1.2799274829058399E-2</v>
      </c>
      <c r="X213">
        <v>-9.1504286319343798E-4</v>
      </c>
      <c r="Y213">
        <v>1.35521779856944E-2</v>
      </c>
      <c r="Z213">
        <v>5.7619591836228796E-3</v>
      </c>
      <c r="AA213">
        <v>3.0381566316766101E-3</v>
      </c>
      <c r="AB213">
        <v>6.0127298182979204E-3</v>
      </c>
      <c r="AC213">
        <v>-4.2464092734955097E-3</v>
      </c>
      <c r="AD213">
        <v>6.48181551458738E-4</v>
      </c>
      <c r="AE213">
        <v>2.1530228356706298E-2</v>
      </c>
      <c r="AF213">
        <v>1.7721383600682199E-2</v>
      </c>
      <c r="AG213">
        <v>0</v>
      </c>
      <c r="AH213">
        <v>-8.7878932353255799E-3</v>
      </c>
      <c r="AI213">
        <v>9.1275310263210195E-3</v>
      </c>
    </row>
    <row r="214" spans="1:35" x14ac:dyDescent="0.3">
      <c r="A214" t="s">
        <v>49</v>
      </c>
      <c r="B214">
        <v>-2.2915162459582E-2</v>
      </c>
      <c r="C214">
        <v>-2.2670673636335801E-3</v>
      </c>
      <c r="D214">
        <v>3.3490146806691701E-4</v>
      </c>
      <c r="E214">
        <v>1.33670318450712E-2</v>
      </c>
      <c r="F214">
        <v>1.1011869066252599E-2</v>
      </c>
      <c r="G214">
        <v>5.3655971659214404E-3</v>
      </c>
      <c r="H214">
        <v>6.0493257628735397E-4</v>
      </c>
      <c r="I214">
        <v>1.0462480243073099E-3</v>
      </c>
      <c r="J214">
        <v>-4.5501073272946604E-3</v>
      </c>
      <c r="K214">
        <v>-9.1704789219360105E-4</v>
      </c>
      <c r="L214">
        <v>2.7031356496785E-3</v>
      </c>
      <c r="M214">
        <v>-4.6949835608835998E-3</v>
      </c>
      <c r="N214">
        <v>-4.0792391055219897E-3</v>
      </c>
      <c r="O214">
        <v>4.5178586320799904E-3</v>
      </c>
      <c r="P214">
        <v>-2.21215013002718E-3</v>
      </c>
      <c r="Q214">
        <v>1.0199792269026901E-2</v>
      </c>
      <c r="R214">
        <v>1.73199043360572E-3</v>
      </c>
      <c r="S214">
        <v>-4.3211200665975698E-3</v>
      </c>
      <c r="T214">
        <v>-9.6535427926802697E-4</v>
      </c>
      <c r="U214">
        <v>0</v>
      </c>
      <c r="V214">
        <v>8.4882690030694298E-3</v>
      </c>
      <c r="W214">
        <v>6.43896076583417E-3</v>
      </c>
      <c r="X214">
        <v>-1.3911427583333E-2</v>
      </c>
      <c r="Y214">
        <v>1.7787385296349701E-2</v>
      </c>
      <c r="Z214">
        <v>-8.2259755152867004E-3</v>
      </c>
      <c r="AA214">
        <v>-1.71767429626524E-3</v>
      </c>
      <c r="AB214">
        <v>-1.0414454188087299E-2</v>
      </c>
      <c r="AC214">
        <v>3.3537210507994502E-3</v>
      </c>
      <c r="AD214">
        <v>4.0998117246950896E-3</v>
      </c>
      <c r="AE214">
        <v>-1.6218818789140801E-2</v>
      </c>
      <c r="AF214">
        <v>2.2629254129547002E-3</v>
      </c>
      <c r="AG214">
        <v>0</v>
      </c>
      <c r="AH214">
        <v>-8.1711887176503205E-3</v>
      </c>
      <c r="AI214">
        <v>1.31871596036763E-2</v>
      </c>
    </row>
    <row r="215" spans="1:35" x14ac:dyDescent="0.3">
      <c r="A215" t="s">
        <v>50</v>
      </c>
      <c r="B215">
        <v>-4.77169797246368E-3</v>
      </c>
      <c r="C215">
        <v>4.6040177963555503E-3</v>
      </c>
      <c r="D215">
        <v>-2.40693105680645E-4</v>
      </c>
      <c r="E215">
        <v>4.9203254405680904E-3</v>
      </c>
      <c r="F215">
        <v>-7.4025270210258398E-3</v>
      </c>
      <c r="G215">
        <v>4.7351069401333499E-3</v>
      </c>
      <c r="H215">
        <v>6.0384200327767701E-4</v>
      </c>
      <c r="I215">
        <v>-7.1140188139569597E-3</v>
      </c>
      <c r="J215">
        <v>-2.9759875538837299E-3</v>
      </c>
      <c r="K215">
        <v>-1.02791680583625E-3</v>
      </c>
      <c r="L215">
        <v>-2.2706714740561301E-4</v>
      </c>
      <c r="M215">
        <v>8.6658146326623609E-3</v>
      </c>
      <c r="N215">
        <v>-1.6594104466030001E-3</v>
      </c>
      <c r="O215">
        <v>-6.7486658244755304E-3</v>
      </c>
      <c r="P215">
        <v>-4.2196713873616804E-3</v>
      </c>
      <c r="Q215">
        <v>-1.3064877548503199E-3</v>
      </c>
      <c r="R215">
        <v>1.05697125709572E-2</v>
      </c>
      <c r="S215">
        <v>5.2260910113748303E-3</v>
      </c>
      <c r="T215">
        <v>-1.02918949098694E-2</v>
      </c>
      <c r="U215">
        <v>0</v>
      </c>
      <c r="V215">
        <v>5.72541537143678E-3</v>
      </c>
      <c r="W215">
        <v>4.4751183675479896E-3</v>
      </c>
      <c r="X215">
        <v>-6.45116189862138E-3</v>
      </c>
      <c r="Y215">
        <v>1.12243175486562E-2</v>
      </c>
      <c r="Z215">
        <v>-1.01593199449415E-2</v>
      </c>
      <c r="AA215">
        <v>6.3289121608978204E-4</v>
      </c>
      <c r="AB215">
        <v>8.4764740675831209E-3</v>
      </c>
      <c r="AC215">
        <v>1.5607721986420401E-3</v>
      </c>
      <c r="AD215">
        <v>9.8316067212511605E-4</v>
      </c>
      <c r="AE215">
        <v>4.01450345605081E-3</v>
      </c>
      <c r="AF215">
        <v>6.8194545687663101E-3</v>
      </c>
      <c r="AG215">
        <v>0</v>
      </c>
      <c r="AH215">
        <v>9.9585547407699004E-4</v>
      </c>
      <c r="AI215">
        <v>3.78366556239218E-3</v>
      </c>
    </row>
    <row r="216" spans="1:35" x14ac:dyDescent="0.3">
      <c r="A216" t="s">
        <v>51</v>
      </c>
      <c r="B216">
        <v>-1.09538958324862E-3</v>
      </c>
      <c r="C216">
        <v>-6.3265454440606401E-3</v>
      </c>
      <c r="D216">
        <v>-6.6457246432172201E-4</v>
      </c>
      <c r="E216">
        <v>5.9193574529290399E-3</v>
      </c>
      <c r="F216">
        <v>3.14865181261848E-3</v>
      </c>
      <c r="G216">
        <v>8.70417930782264E-3</v>
      </c>
      <c r="H216">
        <v>-4.1694391983453398E-3</v>
      </c>
      <c r="I216">
        <v>1.38447808887514E-2</v>
      </c>
      <c r="J216">
        <v>-4.7505106578591399E-3</v>
      </c>
      <c r="K216">
        <v>2.2998182469802201E-4</v>
      </c>
      <c r="L216">
        <v>-4.93385867363472E-4</v>
      </c>
      <c r="M216">
        <v>-6.1838234535700497E-2</v>
      </c>
      <c r="N216">
        <v>6.9008666897802896E-3</v>
      </c>
      <c r="O216">
        <v>-7.0191682362095199E-3</v>
      </c>
      <c r="P216">
        <v>7.6118261388988797E-3</v>
      </c>
      <c r="Q216">
        <v>-5.9729361091833697E-3</v>
      </c>
      <c r="R216">
        <v>-7.2094717018673701E-3</v>
      </c>
      <c r="S216">
        <v>-6.3844275448285996E-3</v>
      </c>
      <c r="T216">
        <v>-1.1532491559403699E-2</v>
      </c>
      <c r="U216">
        <v>0</v>
      </c>
      <c r="V216">
        <v>7.8619593443836101E-3</v>
      </c>
      <c r="W216">
        <v>3.6334076321700198E-3</v>
      </c>
      <c r="X216">
        <v>-8.4610715844823901E-3</v>
      </c>
      <c r="Y216">
        <v>-8.1254481651606997E-3</v>
      </c>
      <c r="Z216">
        <v>1.2534147567596901E-2</v>
      </c>
      <c r="AA216">
        <v>1.8370542557866201E-4</v>
      </c>
      <c r="AB216">
        <v>6.6343853218235899E-3</v>
      </c>
      <c r="AC216">
        <v>-4.8340346065169904E-3</v>
      </c>
      <c r="AD216">
        <v>-1.37698643698236E-3</v>
      </c>
      <c r="AE216">
        <v>-9.3741281994752501E-4</v>
      </c>
      <c r="AF216">
        <v>4.0092909838271903E-3</v>
      </c>
      <c r="AG216">
        <v>0</v>
      </c>
      <c r="AH216">
        <v>5.7061097946853297E-3</v>
      </c>
      <c r="AI216" s="1">
        <v>-9.4704464230766004E-5</v>
      </c>
    </row>
    <row r="217" spans="1:35" x14ac:dyDescent="0.3">
      <c r="A217" t="s">
        <v>52</v>
      </c>
      <c r="B217">
        <v>6.6610839854384096E-3</v>
      </c>
      <c r="C217">
        <v>2.9280551393151598E-3</v>
      </c>
      <c r="D217">
        <v>9.64986225577391E-4</v>
      </c>
      <c r="E217">
        <v>5.7627176218408901E-3</v>
      </c>
      <c r="F217">
        <v>3.5542754583843799E-3</v>
      </c>
      <c r="G217">
        <v>-1.4737843848354099E-2</v>
      </c>
      <c r="H217">
        <v>6.6192698565767901E-3</v>
      </c>
      <c r="I217">
        <v>-1.4660165495175E-3</v>
      </c>
      <c r="J217">
        <v>9.5730057603211592E-3</v>
      </c>
      <c r="K217">
        <v>-4.78489848539709E-4</v>
      </c>
      <c r="L217">
        <v>1.25972090908482E-2</v>
      </c>
      <c r="M217">
        <v>2.3141941510758102E-2</v>
      </c>
      <c r="N217">
        <v>-1.8563869640734899E-2</v>
      </c>
      <c r="O217">
        <v>-5.99004579122475E-3</v>
      </c>
      <c r="P217">
        <v>-5.2870079824458597E-3</v>
      </c>
      <c r="Q217">
        <v>4.0980930826033397E-3</v>
      </c>
      <c r="R217">
        <v>5.1326871626393702E-3</v>
      </c>
      <c r="S217">
        <v>-1.11208166943424E-2</v>
      </c>
      <c r="T217">
        <v>2.14100114264664E-2</v>
      </c>
      <c r="U217">
        <v>0</v>
      </c>
      <c r="V217">
        <v>-2.05580746082479E-3</v>
      </c>
      <c r="W217">
        <v>-2.23058166975187E-3</v>
      </c>
      <c r="X217" s="1">
        <v>9.4287403531456704E-5</v>
      </c>
      <c r="Y217">
        <v>1.5667924085295899E-2</v>
      </c>
      <c r="Z217">
        <v>1.5662790044724598E-2</v>
      </c>
      <c r="AA217">
        <v>-3.9823756273182898E-4</v>
      </c>
      <c r="AB217">
        <v>1.6721736576541701E-2</v>
      </c>
      <c r="AC217">
        <v>3.59862751339646E-3</v>
      </c>
      <c r="AD217">
        <v>-1.21116786972753E-3</v>
      </c>
      <c r="AE217">
        <v>4.2918075318478799E-3</v>
      </c>
      <c r="AF217">
        <v>-2.01190861308134E-2</v>
      </c>
      <c r="AG217">
        <v>0</v>
      </c>
      <c r="AH217">
        <v>-5.9971600022130601E-3</v>
      </c>
      <c r="AI217">
        <v>-4.9839340444535196E-3</v>
      </c>
    </row>
    <row r="218" spans="1:35" x14ac:dyDescent="0.3">
      <c r="A218" t="s">
        <v>53</v>
      </c>
      <c r="B218">
        <v>1.06632907803697E-2</v>
      </c>
      <c r="C218">
        <v>-6.8264329740261899E-3</v>
      </c>
      <c r="D218">
        <v>-1.7684265410418099E-3</v>
      </c>
      <c r="E218">
        <v>-2.9284738785966299E-3</v>
      </c>
      <c r="F218">
        <v>-4.0551351718409701E-4</v>
      </c>
      <c r="G218">
        <v>5.8944486837520004E-3</v>
      </c>
      <c r="H218">
        <v>2.9242468401902101E-3</v>
      </c>
      <c r="I218">
        <v>-1.82550848882218E-3</v>
      </c>
      <c r="J218">
        <v>-2.0616839135869599E-3</v>
      </c>
      <c r="K218">
        <v>1.32921469745551E-3</v>
      </c>
      <c r="L218">
        <v>-2.3351181713282499E-3</v>
      </c>
      <c r="M218">
        <v>1.6114945931896801E-2</v>
      </c>
      <c r="N218">
        <v>-5.8814345018873802E-3</v>
      </c>
      <c r="O218">
        <v>-8.9612926672977299E-4</v>
      </c>
      <c r="P218">
        <v>9.9393976487265299E-3</v>
      </c>
      <c r="Q218">
        <v>-7.1608931537934196E-3</v>
      </c>
      <c r="R218">
        <v>8.3385359364456201E-3</v>
      </c>
      <c r="S218">
        <v>7.5320391227506897E-3</v>
      </c>
      <c r="T218">
        <v>4.5400040944070198E-3</v>
      </c>
      <c r="U218">
        <v>0</v>
      </c>
      <c r="V218">
        <v>1.0977665260425901E-2</v>
      </c>
      <c r="W218">
        <v>-8.1218078874512099E-4</v>
      </c>
      <c r="X218">
        <v>5.1659853499201897E-3</v>
      </c>
      <c r="Y218">
        <v>-1.1967725042190101E-3</v>
      </c>
      <c r="Z218">
        <v>7.2495680405166903E-3</v>
      </c>
      <c r="AA218">
        <v>6.6284188988285898E-4</v>
      </c>
      <c r="AB218">
        <v>1.23665265242359E-2</v>
      </c>
      <c r="AC218">
        <v>3.8377232576173302E-3</v>
      </c>
      <c r="AD218">
        <v>5.8517007246638997E-4</v>
      </c>
      <c r="AE218">
        <v>1.0973991431955099E-3</v>
      </c>
      <c r="AF218">
        <v>-1.18849876654483E-2</v>
      </c>
      <c r="AG218">
        <v>0</v>
      </c>
      <c r="AH218">
        <v>-3.60856215261762E-3</v>
      </c>
      <c r="AI218">
        <v>4.0575458065799097E-3</v>
      </c>
    </row>
    <row r="219" spans="1:35" x14ac:dyDescent="0.3">
      <c r="A219" t="s">
        <v>54</v>
      </c>
      <c r="B219">
        <v>-3.64212298929445E-3</v>
      </c>
      <c r="C219">
        <v>-1.0824085697342899E-3</v>
      </c>
      <c r="D219">
        <v>-8.6154607673139005E-4</v>
      </c>
      <c r="E219">
        <v>1.24741693995123E-3</v>
      </c>
      <c r="F219">
        <v>1.0334680261479399E-2</v>
      </c>
      <c r="G219">
        <v>1.0006788640309201E-2</v>
      </c>
      <c r="H219">
        <v>-2.0614764042754499E-3</v>
      </c>
      <c r="I219">
        <v>-9.4995520341665807E-3</v>
      </c>
      <c r="J219">
        <v>8.4943072543257597E-3</v>
      </c>
      <c r="K219">
        <v>1.11618744205444E-3</v>
      </c>
      <c r="L219">
        <v>7.3376884995992597E-3</v>
      </c>
      <c r="M219">
        <v>-2.75349216780318E-3</v>
      </c>
      <c r="N219">
        <v>8.8584994731899496E-3</v>
      </c>
      <c r="O219">
        <v>-9.5011696719460303E-3</v>
      </c>
      <c r="P219">
        <v>-1.0830894086761401E-2</v>
      </c>
      <c r="Q219">
        <v>-7.1382767077610198E-4</v>
      </c>
      <c r="R219">
        <v>7.9429521142868591E-3</v>
      </c>
      <c r="S219">
        <v>3.9347240432050503E-3</v>
      </c>
      <c r="T219">
        <v>-1.07044125555635E-2</v>
      </c>
      <c r="U219">
        <v>0</v>
      </c>
      <c r="V219">
        <v>-1.13639441745406E-3</v>
      </c>
      <c r="W219">
        <v>7.4587256928495601E-3</v>
      </c>
      <c r="X219">
        <v>7.8879868332846197E-3</v>
      </c>
      <c r="Y219">
        <v>-8.0593212534321203E-3</v>
      </c>
      <c r="Z219">
        <v>1.2081677925508801E-2</v>
      </c>
      <c r="AA219">
        <v>-8.2544286094985396E-3</v>
      </c>
      <c r="AB219">
        <v>7.4598215528960399E-3</v>
      </c>
      <c r="AC219">
        <v>5.76438925800249E-3</v>
      </c>
      <c r="AD219">
        <v>5.7960249450150802E-4</v>
      </c>
      <c r="AE219">
        <v>-2.8700980096863001E-3</v>
      </c>
      <c r="AF219">
        <v>4.60684324861926E-3</v>
      </c>
      <c r="AG219">
        <v>0</v>
      </c>
      <c r="AH219">
        <v>-2.9971927597776098E-3</v>
      </c>
      <c r="AI219">
        <v>1.62816465945159E-3</v>
      </c>
    </row>
    <row r="220" spans="1:35" x14ac:dyDescent="0.3">
      <c r="A220" t="s">
        <v>55</v>
      </c>
      <c r="B220">
        <v>5.6812072470231499E-3</v>
      </c>
      <c r="C220">
        <v>6.6996058074413299E-3</v>
      </c>
      <c r="D220">
        <v>1.7559193036391599E-3</v>
      </c>
      <c r="E220">
        <v>4.9301206499494698E-3</v>
      </c>
      <c r="F220">
        <v>2.4365013224056001E-2</v>
      </c>
      <c r="G220">
        <v>-8.1058003783844902E-3</v>
      </c>
      <c r="H220">
        <v>-2.67445653785625E-3</v>
      </c>
      <c r="I220">
        <v>1.5702794355876602E-2</v>
      </c>
      <c r="J220">
        <v>1.18620443387818E-2</v>
      </c>
      <c r="K220">
        <v>-5.8227351974160502E-4</v>
      </c>
      <c r="L220">
        <v>3.5581719913073701E-3</v>
      </c>
      <c r="M220">
        <v>-9.9569815842368604E-3</v>
      </c>
      <c r="N220">
        <v>-8.28695961583748E-3</v>
      </c>
      <c r="O220">
        <v>1.3156210007604601E-2</v>
      </c>
      <c r="P220">
        <v>6.2147571371036197E-3</v>
      </c>
      <c r="Q220">
        <v>1.2135353230381601E-2</v>
      </c>
      <c r="R220">
        <v>-6.37896323308063E-3</v>
      </c>
      <c r="S220">
        <v>2.9801801428206401E-3</v>
      </c>
      <c r="T220">
        <v>-6.9586063801292397E-3</v>
      </c>
      <c r="U220">
        <v>0</v>
      </c>
      <c r="V220">
        <v>-7.08379142286475E-3</v>
      </c>
      <c r="W220">
        <v>1.8929496003488001E-3</v>
      </c>
      <c r="X220">
        <v>5.19684495643968E-3</v>
      </c>
      <c r="Y220">
        <v>-1.6624261332942099E-2</v>
      </c>
      <c r="Z220">
        <v>-8.9520648808045795E-3</v>
      </c>
      <c r="AA220">
        <v>-2.1550354840003099E-3</v>
      </c>
      <c r="AB220">
        <v>2.3830628388161702E-3</v>
      </c>
      <c r="AC220">
        <v>-1.1408629174833899E-3</v>
      </c>
      <c r="AD220">
        <v>3.2150315051371299E-4</v>
      </c>
      <c r="AE220">
        <v>3.2715043747470998E-3</v>
      </c>
      <c r="AF220">
        <v>9.4271689100380307E-3</v>
      </c>
      <c r="AG220">
        <v>0</v>
      </c>
      <c r="AH220">
        <v>-1.00085074632972E-3</v>
      </c>
      <c r="AI220">
        <v>-7.0525160984686898E-3</v>
      </c>
    </row>
    <row r="221" spans="1:35" x14ac:dyDescent="0.3">
      <c r="A221" t="s">
        <v>56</v>
      </c>
      <c r="B221">
        <v>5.5176791376441202E-3</v>
      </c>
      <c r="C221">
        <v>-3.8043332664483599E-3</v>
      </c>
      <c r="D221">
        <v>1.0614370414740999E-3</v>
      </c>
      <c r="E221">
        <v>-1.86576016850726E-3</v>
      </c>
      <c r="F221">
        <v>-5.8791100237254304E-3</v>
      </c>
      <c r="G221">
        <v>-2.0537163615164999E-2</v>
      </c>
      <c r="H221">
        <v>-4.1809398690926302E-3</v>
      </c>
      <c r="I221">
        <v>8.7426296571790896E-4</v>
      </c>
      <c r="J221">
        <v>-3.1609431550681001E-3</v>
      </c>
      <c r="K221">
        <v>1.9190885302062799E-3</v>
      </c>
      <c r="L221">
        <v>3.8361280102963101E-3</v>
      </c>
      <c r="M221">
        <v>-4.67441677292455E-2</v>
      </c>
      <c r="N221">
        <v>9.6346927135000406E-3</v>
      </c>
      <c r="O221">
        <v>-2.79092088125932E-3</v>
      </c>
      <c r="P221">
        <v>6.1145748408377703E-3</v>
      </c>
      <c r="Q221">
        <v>-1.7951822251635299E-2</v>
      </c>
      <c r="R221">
        <v>-1.02509876642545E-2</v>
      </c>
      <c r="S221">
        <v>-5.0629616430431E-3</v>
      </c>
      <c r="T221">
        <v>-5.0767009564864898E-3</v>
      </c>
      <c r="U221">
        <v>0</v>
      </c>
      <c r="V221">
        <v>-3.7324042237099099E-3</v>
      </c>
      <c r="W221">
        <v>-5.8894278592198602E-3</v>
      </c>
      <c r="X221">
        <v>-2.8600349272571699E-3</v>
      </c>
      <c r="Y221">
        <v>1.46547578530942E-4</v>
      </c>
      <c r="Z221">
        <v>-1.7270895864409198E-2</v>
      </c>
      <c r="AA221">
        <v>-9.2502803744132201E-4</v>
      </c>
      <c r="AB221">
        <v>2.35389036333844E-3</v>
      </c>
      <c r="AC221">
        <v>6.6148297616032102E-3</v>
      </c>
      <c r="AD221">
        <v>4.5371250673777999E-3</v>
      </c>
      <c r="AE221">
        <v>-2.9382993827029602E-3</v>
      </c>
      <c r="AF221">
        <v>-9.3886720945781706E-3</v>
      </c>
      <c r="AG221">
        <v>0</v>
      </c>
      <c r="AH221">
        <v>-3.66600244673787E-3</v>
      </c>
      <c r="AI221">
        <v>-1.49372958298137E-2</v>
      </c>
    </row>
    <row r="222" spans="1:35" x14ac:dyDescent="0.3">
      <c r="A222" t="s">
        <v>57</v>
      </c>
      <c r="B222">
        <v>3.7776757102578901E-3</v>
      </c>
      <c r="C222">
        <v>2.5925178275350001E-3</v>
      </c>
      <c r="D222">
        <v>-2.4782421961688799E-4</v>
      </c>
      <c r="E222">
        <v>-4.8686186629964801E-4</v>
      </c>
      <c r="F222">
        <v>-2.6762840506259902E-2</v>
      </c>
      <c r="G222">
        <v>-7.8029276396920401E-3</v>
      </c>
      <c r="H222">
        <v>1.0650632912654801E-2</v>
      </c>
      <c r="I222">
        <v>-2.1909701538832E-3</v>
      </c>
      <c r="J222">
        <v>1.9137017202530699E-3</v>
      </c>
      <c r="K222">
        <v>4.6284856843481498E-4</v>
      </c>
      <c r="L222">
        <v>3.29893427580341E-3</v>
      </c>
      <c r="M222">
        <v>3.0334375830894302E-2</v>
      </c>
      <c r="N222">
        <v>4.4831227330517399E-3</v>
      </c>
      <c r="O222">
        <v>-4.3558364898466101E-4</v>
      </c>
      <c r="P222">
        <v>-1.35854220177598E-2</v>
      </c>
      <c r="Q222">
        <v>-2.4061090011486801E-3</v>
      </c>
      <c r="R222">
        <v>-4.7150033498084597E-3</v>
      </c>
      <c r="S222">
        <v>-1.41308999277534E-3</v>
      </c>
      <c r="T222">
        <v>1.81924922481258E-4</v>
      </c>
      <c r="U222">
        <v>0</v>
      </c>
      <c r="V222">
        <v>-1.7592266760555501E-3</v>
      </c>
      <c r="W222">
        <v>-7.0121211769880198E-4</v>
      </c>
      <c r="X222">
        <v>-4.3578294839350402E-3</v>
      </c>
      <c r="Y222">
        <v>-8.0738608553776502E-4</v>
      </c>
      <c r="Z222">
        <v>-1.3383338480903E-2</v>
      </c>
      <c r="AA222">
        <v>6.2437683289142702E-3</v>
      </c>
      <c r="AB222">
        <v>8.0770547686770406E-3</v>
      </c>
      <c r="AC222">
        <v>-1.88499253231245E-3</v>
      </c>
      <c r="AD222">
        <v>1.0104429276776E-3</v>
      </c>
      <c r="AE222">
        <v>-3.2050228072408901E-3</v>
      </c>
      <c r="AF222">
        <v>5.0774865575453597E-3</v>
      </c>
      <c r="AG222">
        <v>0</v>
      </c>
      <c r="AH222">
        <v>-9.6211131932033601E-3</v>
      </c>
      <c r="AI222">
        <v>7.1050066633215902E-4</v>
      </c>
    </row>
    <row r="223" spans="1:35" x14ac:dyDescent="0.3">
      <c r="A223" t="s">
        <v>58</v>
      </c>
      <c r="B223">
        <v>8.8759815969750005E-3</v>
      </c>
      <c r="C223">
        <v>5.8399375283100198E-3</v>
      </c>
      <c r="D223">
        <v>5.2803706552118097E-3</v>
      </c>
      <c r="E223">
        <v>6.2130025435003201E-4</v>
      </c>
      <c r="F223">
        <v>2.9465444074929801E-3</v>
      </c>
      <c r="G223">
        <v>-1.5385011426698E-2</v>
      </c>
      <c r="H223">
        <v>-1.1463129745947299E-2</v>
      </c>
      <c r="I223">
        <v>9.7486592835260791E-3</v>
      </c>
      <c r="J223">
        <v>-7.00757029474586E-3</v>
      </c>
      <c r="K223">
        <v>1.3993920710087E-3</v>
      </c>
      <c r="L223">
        <v>-1.90064914838395E-3</v>
      </c>
      <c r="M223">
        <v>4.0849467700776902E-2</v>
      </c>
      <c r="N223">
        <v>9.6268945026789499E-4</v>
      </c>
      <c r="O223">
        <v>3.90012585263033E-3</v>
      </c>
      <c r="P223">
        <v>-2.5460338630945299E-2</v>
      </c>
      <c r="Q223">
        <v>-1.56004929307585E-3</v>
      </c>
      <c r="R223">
        <v>-2.7996621096040299E-3</v>
      </c>
      <c r="S223">
        <v>-2.8796619522974999E-3</v>
      </c>
      <c r="T223">
        <v>-2.4625687515697999E-3</v>
      </c>
      <c r="U223">
        <v>0</v>
      </c>
      <c r="V223">
        <v>1.31298239215285E-2</v>
      </c>
      <c r="W223">
        <v>-4.3172080989304397E-3</v>
      </c>
      <c r="X223">
        <v>-1.2150363470473399E-3</v>
      </c>
      <c r="Y223">
        <v>3.3753666002569499E-3</v>
      </c>
      <c r="Z223">
        <v>-1.4017578066289E-2</v>
      </c>
      <c r="AA223">
        <v>-1.2866618798231999E-2</v>
      </c>
      <c r="AB223">
        <v>5.3123326545419002E-3</v>
      </c>
      <c r="AC223">
        <v>3.5315704815892502E-3</v>
      </c>
      <c r="AD223" s="1">
        <v>-5.2164249948027903E-5</v>
      </c>
      <c r="AE223">
        <v>-4.7303584620861398E-3</v>
      </c>
      <c r="AF223">
        <v>3.83974605186754E-3</v>
      </c>
      <c r="AG223">
        <v>0</v>
      </c>
      <c r="AH223">
        <v>-5.28177081035963E-3</v>
      </c>
      <c r="AI223" s="1">
        <v>9.4657572824452502E-5</v>
      </c>
    </row>
    <row r="224" spans="1:35" x14ac:dyDescent="0.3">
      <c r="A224" t="s">
        <v>59</v>
      </c>
      <c r="B224">
        <v>2.22360224063589E-3</v>
      </c>
      <c r="C224">
        <v>-4.4952139535503503E-3</v>
      </c>
      <c r="D224">
        <v>-1.47025334291051E-3</v>
      </c>
      <c r="E224">
        <v>1.06863046313066E-3</v>
      </c>
      <c r="F224">
        <v>7.0738052490355603E-3</v>
      </c>
      <c r="G224">
        <v>-1.1775453025099299E-2</v>
      </c>
      <c r="H224">
        <v>-3.9099026887541299E-3</v>
      </c>
      <c r="I224">
        <v>-1.6735766890743201E-2</v>
      </c>
      <c r="J224">
        <v>2.88724083403125E-3</v>
      </c>
      <c r="K224">
        <v>-8.9860355476822896E-4</v>
      </c>
      <c r="L224">
        <v>3.54641451553928E-3</v>
      </c>
      <c r="M224">
        <v>-2.0509056063556099E-2</v>
      </c>
      <c r="N224">
        <v>-1.05632714761299E-2</v>
      </c>
      <c r="O224">
        <v>2.0994139985708298E-3</v>
      </c>
      <c r="P224">
        <v>-1.33758308852401E-2</v>
      </c>
      <c r="Q224">
        <v>-1.9821323285733601E-3</v>
      </c>
      <c r="R224">
        <v>8.0397431373491202E-3</v>
      </c>
      <c r="S224">
        <v>-4.21407744276792E-4</v>
      </c>
      <c r="T224">
        <v>-1.27213431908135E-2</v>
      </c>
      <c r="U224">
        <v>0</v>
      </c>
      <c r="V224">
        <v>9.5684587428896996E-3</v>
      </c>
      <c r="W224">
        <v>3.9048867756585898E-4</v>
      </c>
      <c r="X224">
        <v>2.5482283768152298E-4</v>
      </c>
      <c r="Y224">
        <v>-1.5819802039809299E-2</v>
      </c>
      <c r="Z224">
        <v>-4.63373393575495E-4</v>
      </c>
      <c r="AA224">
        <v>-2.4200992713305802E-3</v>
      </c>
      <c r="AB224">
        <v>-1.7032205555985499E-2</v>
      </c>
      <c r="AC224">
        <v>-6.3939983567640201E-4</v>
      </c>
      <c r="AD224">
        <v>-6.67613278648283E-4</v>
      </c>
      <c r="AE224">
        <v>-3.75174150376623E-3</v>
      </c>
      <c r="AF224">
        <v>4.1425152131431301E-3</v>
      </c>
      <c r="AG224">
        <v>0</v>
      </c>
      <c r="AH224">
        <v>-4.68237036488439E-3</v>
      </c>
      <c r="AI224">
        <v>1.2727974230957199E-3</v>
      </c>
    </row>
    <row r="225" spans="1:35" x14ac:dyDescent="0.3">
      <c r="A225" t="s">
        <v>60</v>
      </c>
      <c r="B225">
        <v>5.6720754898167396E-3</v>
      </c>
      <c r="C225">
        <v>-1.5138352870032201E-3</v>
      </c>
      <c r="D225">
        <v>2.0914838366228299E-3</v>
      </c>
      <c r="E225">
        <v>-2.48674243528413E-3</v>
      </c>
      <c r="F225">
        <v>-1.34012938850567E-2</v>
      </c>
      <c r="G225">
        <v>-8.4500284879460708E-3</v>
      </c>
      <c r="H225">
        <v>4.5070036570340503E-3</v>
      </c>
      <c r="I225">
        <v>1.9142250631540202E-2</v>
      </c>
      <c r="J225">
        <v>8.3624248970086707E-3</v>
      </c>
      <c r="K225">
        <v>2.2345587488983298E-3</v>
      </c>
      <c r="L225">
        <v>-5.60246123582076E-3</v>
      </c>
      <c r="M225">
        <v>1.0159781767992799E-2</v>
      </c>
      <c r="N225">
        <v>-2.1505895633806602E-2</v>
      </c>
      <c r="O225">
        <v>-1.31117594897407E-2</v>
      </c>
      <c r="P225">
        <v>1.46818873056835E-2</v>
      </c>
      <c r="Q225">
        <v>7.9086368175280697E-3</v>
      </c>
      <c r="R225">
        <v>-3.32831763728425E-3</v>
      </c>
      <c r="S225">
        <v>7.1452760212888898E-3</v>
      </c>
      <c r="T225">
        <v>1.3238685430868801E-2</v>
      </c>
      <c r="U225">
        <v>0</v>
      </c>
      <c r="V225">
        <v>1.56539155128721E-2</v>
      </c>
      <c r="W225">
        <v>-1.50225347933803E-2</v>
      </c>
      <c r="X225">
        <v>-2.7921883740602599E-3</v>
      </c>
      <c r="Y225">
        <v>2.5506024881227801E-4</v>
      </c>
      <c r="Z225">
        <v>-2.7980003178500498E-3</v>
      </c>
      <c r="AA225">
        <v>5.0140351386884796E-4</v>
      </c>
      <c r="AB225">
        <v>-4.40885378665934E-3</v>
      </c>
      <c r="AC225">
        <v>-5.2851975937778803E-3</v>
      </c>
      <c r="AD225">
        <v>-1.1899276566031101E-2</v>
      </c>
      <c r="AE225">
        <v>-1.82758465815613E-3</v>
      </c>
      <c r="AF225">
        <v>-3.7023817946351101E-3</v>
      </c>
      <c r="AG225">
        <v>0</v>
      </c>
      <c r="AH225">
        <v>1.76900405656557E-2</v>
      </c>
      <c r="AI225">
        <v>3.43038459898803E-3</v>
      </c>
    </row>
    <row r="226" spans="1:35" x14ac:dyDescent="0.3">
      <c r="A226" t="s">
        <v>61</v>
      </c>
      <c r="B226">
        <v>7.2812567703897102E-3</v>
      </c>
      <c r="C226">
        <v>-3.3587342502365801E-3</v>
      </c>
      <c r="D226">
        <v>2.4850193999652599E-3</v>
      </c>
      <c r="E226">
        <v>-3.00583091080231E-3</v>
      </c>
      <c r="F226">
        <v>-8.5782506901210798E-4</v>
      </c>
      <c r="G226">
        <v>-8.7805612051097305E-3</v>
      </c>
      <c r="H226">
        <v>-5.1323789186774604E-4</v>
      </c>
      <c r="I226">
        <v>2.8234852348626399E-3</v>
      </c>
      <c r="J226">
        <v>-1.11704699961961E-2</v>
      </c>
      <c r="K226">
        <v>5.0555369371974002E-4</v>
      </c>
      <c r="L226">
        <v>2.2768338740535299E-3</v>
      </c>
      <c r="M226">
        <v>-2.6203287527515301E-2</v>
      </c>
      <c r="N226">
        <v>3.8304344883028901E-3</v>
      </c>
      <c r="O226">
        <v>-8.2961428635153194E-3</v>
      </c>
      <c r="P226">
        <v>-2.28981683817766E-2</v>
      </c>
      <c r="Q226">
        <v>-1.43239279528014E-2</v>
      </c>
      <c r="R226">
        <v>-8.7215286637425393E-3</v>
      </c>
      <c r="S226">
        <v>-2.0793204533529099E-3</v>
      </c>
      <c r="T226">
        <v>-6.76446457274338E-3</v>
      </c>
      <c r="U226">
        <v>0</v>
      </c>
      <c r="V226">
        <v>1.23765351162E-2</v>
      </c>
      <c r="W226">
        <v>-1.7682957913720499E-3</v>
      </c>
      <c r="X226" s="1">
        <v>-7.5985395532551805E-5</v>
      </c>
      <c r="Y226">
        <v>2.2290115385725801E-3</v>
      </c>
      <c r="Z226">
        <v>-7.5965770754011803E-3</v>
      </c>
      <c r="AA226">
        <v>3.1820189661875302E-3</v>
      </c>
      <c r="AB226">
        <v>-9.5769542814387893E-3</v>
      </c>
      <c r="AC226">
        <v>-9.4714120864982706E-3</v>
      </c>
      <c r="AD226">
        <v>-6.2942360356741398E-3</v>
      </c>
      <c r="AE226">
        <v>7.3398222425780102E-4</v>
      </c>
      <c r="AF226">
        <v>1.35103433805606E-3</v>
      </c>
      <c r="AG226">
        <v>0</v>
      </c>
      <c r="AH226">
        <v>-8.6895256299390801E-3</v>
      </c>
      <c r="AI226">
        <v>-3.0611416261026002E-3</v>
      </c>
    </row>
    <row r="227" spans="1:35" x14ac:dyDescent="0.3">
      <c r="A227" t="s">
        <v>62</v>
      </c>
      <c r="B227">
        <v>-1.4161563767968E-2</v>
      </c>
      <c r="C227">
        <v>-5.1341652076759602E-3</v>
      </c>
      <c r="D227">
        <v>-3.6519193631669999E-3</v>
      </c>
      <c r="E227">
        <v>3.4065942930032699E-3</v>
      </c>
      <c r="F227">
        <v>-1.9024299726431999E-2</v>
      </c>
      <c r="G227">
        <v>-1.1165281073365599E-2</v>
      </c>
      <c r="H227">
        <v>4.7284377534371203E-3</v>
      </c>
      <c r="I227">
        <v>-3.8285432703298902E-3</v>
      </c>
      <c r="J227">
        <v>-1.6987384275624099E-3</v>
      </c>
      <c r="K227">
        <v>-1.8555504338921801E-3</v>
      </c>
      <c r="L227">
        <v>-6.6712368946397803E-4</v>
      </c>
      <c r="M227">
        <v>-4.04493520734781E-2</v>
      </c>
      <c r="N227">
        <v>5.7710591901400897E-3</v>
      </c>
      <c r="O227">
        <v>5.2111323373678102E-3</v>
      </c>
      <c r="P227">
        <v>-5.5766288748992899E-4</v>
      </c>
      <c r="Q227">
        <v>-2.0133886174667801E-2</v>
      </c>
      <c r="R227">
        <v>1.43762213839338E-3</v>
      </c>
      <c r="S227">
        <v>8.9217748763026404E-4</v>
      </c>
      <c r="T227">
        <v>-7.8887110575856009E-3</v>
      </c>
      <c r="U227">
        <v>0</v>
      </c>
      <c r="V227">
        <v>-7.0715416899105304E-3</v>
      </c>
      <c r="W227">
        <v>-3.9128647709896198E-4</v>
      </c>
      <c r="X227">
        <v>-8.9719275540782704E-3</v>
      </c>
      <c r="Y227">
        <v>4.7939635321476697E-3</v>
      </c>
      <c r="Z227">
        <v>-9.1130539265709097E-3</v>
      </c>
      <c r="AA227">
        <v>-5.0104984285095399E-3</v>
      </c>
      <c r="AB227">
        <v>-1.43038456822338E-2</v>
      </c>
      <c r="AC227">
        <v>-5.7773091410029398E-3</v>
      </c>
      <c r="AD227">
        <v>-5.95605082686523E-3</v>
      </c>
      <c r="AE227">
        <v>5.7164830441953597E-3</v>
      </c>
      <c r="AF227">
        <v>1.76615404702751E-3</v>
      </c>
      <c r="AG227">
        <v>0</v>
      </c>
      <c r="AH227">
        <v>-1.02900122951866E-3</v>
      </c>
      <c r="AI227">
        <v>1.1219103716921799E-3</v>
      </c>
    </row>
    <row r="228" spans="1:35" x14ac:dyDescent="0.3">
      <c r="A228" t="s">
        <v>63</v>
      </c>
      <c r="B228">
        <v>-1.55040740136894E-2</v>
      </c>
      <c r="C228">
        <v>-2.63162235505376E-3</v>
      </c>
      <c r="D228">
        <v>2.7239569785964001E-3</v>
      </c>
      <c r="E228">
        <v>-5.3006187833126695E-4</v>
      </c>
      <c r="F228">
        <v>2.33257354327563E-2</v>
      </c>
      <c r="G228">
        <v>-1.45711341460766E-2</v>
      </c>
      <c r="H228">
        <v>1.31873867076209E-2</v>
      </c>
      <c r="I228">
        <v>2.9458677008371002E-3</v>
      </c>
      <c r="J228">
        <v>-1.0397173036248699E-2</v>
      </c>
      <c r="K228">
        <v>4.0295360917585999E-4</v>
      </c>
      <c r="L228">
        <v>1.8213731345175801E-3</v>
      </c>
      <c r="M228">
        <v>4.4600905256678897E-2</v>
      </c>
      <c r="N228">
        <v>4.0555296094799704E-3</v>
      </c>
      <c r="O228">
        <v>4.2444463525024298E-3</v>
      </c>
      <c r="P228">
        <v>-2.24725731359432E-2</v>
      </c>
      <c r="Q228">
        <v>1.9482270104280299E-2</v>
      </c>
      <c r="R228">
        <v>-5.4620944757397503E-3</v>
      </c>
      <c r="S228">
        <v>2.4693214301656501E-3</v>
      </c>
      <c r="T228">
        <v>-1.00572193746284E-2</v>
      </c>
      <c r="U228">
        <v>0</v>
      </c>
      <c r="V228">
        <v>2.24567558037592E-3</v>
      </c>
      <c r="W228">
        <v>7.4087014066730496E-3</v>
      </c>
      <c r="X228">
        <v>-3.6096421700348999E-3</v>
      </c>
      <c r="Y228">
        <v>-7.5622638547230298E-3</v>
      </c>
      <c r="Z228">
        <v>-3.2698732793665598E-3</v>
      </c>
      <c r="AA228">
        <v>-9.3565475208245996E-4</v>
      </c>
      <c r="AB228">
        <v>-1.63907872342413E-2</v>
      </c>
      <c r="AC228">
        <v>-3.32702144213481E-3</v>
      </c>
      <c r="AD228">
        <v>-3.97232698197758E-3</v>
      </c>
      <c r="AE228">
        <v>-8.0179368009503104E-4</v>
      </c>
      <c r="AF228">
        <v>-1.1707052568228299E-3</v>
      </c>
      <c r="AG228">
        <v>0</v>
      </c>
      <c r="AH228">
        <v>-9.6653918787481497E-4</v>
      </c>
      <c r="AI228">
        <v>-4.8966599381037304E-3</v>
      </c>
    </row>
    <row r="229" spans="1:35" x14ac:dyDescent="0.3">
      <c r="A229" t="s">
        <v>64</v>
      </c>
      <c r="B229">
        <v>-4.1823485356813402E-3</v>
      </c>
      <c r="C229">
        <v>5.0149602249716096E-4</v>
      </c>
      <c r="D229">
        <v>-1.85960338133384E-3</v>
      </c>
      <c r="E229">
        <v>-1.17226817462068E-4</v>
      </c>
      <c r="F229">
        <v>-2.4040271194506201E-2</v>
      </c>
      <c r="G229">
        <v>2.0770574521655799E-3</v>
      </c>
      <c r="H229">
        <v>-2.0370735333846899E-2</v>
      </c>
      <c r="I229">
        <v>-8.5925444153983599E-4</v>
      </c>
      <c r="J229">
        <v>7.0587841811962102E-3</v>
      </c>
      <c r="K229">
        <v>2.67165699063376E-3</v>
      </c>
      <c r="L229">
        <v>-4.8120594156282302E-3</v>
      </c>
      <c r="M229">
        <v>-4.0378750890259801E-2</v>
      </c>
      <c r="N229">
        <v>1.2414422501534799E-2</v>
      </c>
      <c r="O229">
        <v>-3.4724420987206602E-3</v>
      </c>
      <c r="P229">
        <v>-1.4991467046408901E-2</v>
      </c>
      <c r="Q229">
        <v>-1.4966973997021999E-2</v>
      </c>
      <c r="R229">
        <v>6.3838133937705903E-3</v>
      </c>
      <c r="S229">
        <v>4.5456743452039197E-3</v>
      </c>
      <c r="T229">
        <v>2.3372611071135201E-3</v>
      </c>
      <c r="U229">
        <v>0</v>
      </c>
      <c r="V229">
        <v>-1.09341226335378E-2</v>
      </c>
      <c r="W229">
        <v>3.0996252499551099E-3</v>
      </c>
      <c r="X229">
        <v>-6.5676236567968605E-4</v>
      </c>
      <c r="Y229">
        <v>-6.7393137792119999E-3</v>
      </c>
      <c r="Z229">
        <v>6.7305051074289003E-3</v>
      </c>
      <c r="AA229">
        <v>3.1669174631732101E-4</v>
      </c>
      <c r="AB229">
        <v>-6.3786721504925899E-3</v>
      </c>
      <c r="AC229">
        <v>4.3382101804564401E-3</v>
      </c>
      <c r="AD229">
        <v>3.82352069403602E-3</v>
      </c>
      <c r="AE229">
        <v>8.9863385792554595E-4</v>
      </c>
      <c r="AF229">
        <v>-5.9201259181285203E-3</v>
      </c>
      <c r="AG229">
        <v>0</v>
      </c>
      <c r="AH229">
        <v>-9.1584794963077698E-3</v>
      </c>
      <c r="AI229">
        <v>-1.12300406648655E-2</v>
      </c>
    </row>
    <row r="230" spans="1:35" x14ac:dyDescent="0.3">
      <c r="A230" t="s">
        <v>65</v>
      </c>
      <c r="B230">
        <v>-2.44994194734893E-3</v>
      </c>
      <c r="C230">
        <v>5.0715583740235104E-4</v>
      </c>
      <c r="D230">
        <v>-2.87521251914802E-3</v>
      </c>
      <c r="E230">
        <v>-9.2072102293387897E-3</v>
      </c>
      <c r="F230">
        <v>-1.7715039923988499E-2</v>
      </c>
      <c r="G230" s="1">
        <v>7.5880837268727005E-5</v>
      </c>
      <c r="H230">
        <v>5.5293265886886501E-3</v>
      </c>
      <c r="I230">
        <v>-8.3247439572051195E-4</v>
      </c>
      <c r="J230">
        <v>1.0751398200592E-2</v>
      </c>
      <c r="K230">
        <v>1.2705855266839101E-3</v>
      </c>
      <c r="L230">
        <v>-7.8695048096841802E-3</v>
      </c>
      <c r="M230">
        <v>6.9160047295366801E-3</v>
      </c>
      <c r="N230">
        <v>1.10437387727256E-2</v>
      </c>
      <c r="O230">
        <v>5.6830691379206001E-3</v>
      </c>
      <c r="P230">
        <v>6.2496802503275699E-3</v>
      </c>
      <c r="Q230">
        <v>1.31983270537805E-2</v>
      </c>
      <c r="R230">
        <v>7.5894726541685404E-3</v>
      </c>
      <c r="S230">
        <v>3.73234304933945E-3</v>
      </c>
      <c r="T230">
        <v>1.1655274732572E-2</v>
      </c>
      <c r="U230">
        <v>0</v>
      </c>
      <c r="V230">
        <v>5.8746200780728196E-3</v>
      </c>
      <c r="W230">
        <v>-3.12884369865785E-3</v>
      </c>
      <c r="X230" s="1">
        <v>-8.7833681478688405E-5</v>
      </c>
      <c r="Y230">
        <v>-9.6266359979502204E-3</v>
      </c>
      <c r="Z230">
        <v>-1.1599057845753401E-2</v>
      </c>
      <c r="AA230">
        <v>-1.79826709127262E-3</v>
      </c>
      <c r="AB230">
        <v>-7.6892023711179203E-3</v>
      </c>
      <c r="AC230">
        <v>4.2469755873386601E-4</v>
      </c>
      <c r="AD230">
        <v>2.1924050498793898E-3</v>
      </c>
      <c r="AE230">
        <v>-4.5092284957171103E-4</v>
      </c>
      <c r="AF230">
        <v>-5.4129302419014796E-3</v>
      </c>
      <c r="AG230">
        <v>0</v>
      </c>
      <c r="AH230">
        <v>-1.00265826620127E-3</v>
      </c>
      <c r="AI230">
        <v>-7.2926274767270999E-3</v>
      </c>
    </row>
    <row r="231" spans="1:35" x14ac:dyDescent="0.3">
      <c r="A231" t="s">
        <v>66</v>
      </c>
      <c r="B231">
        <v>-2.9598052676123002E-3</v>
      </c>
      <c r="C231">
        <v>1.06918008669732E-3</v>
      </c>
      <c r="D231">
        <v>2.27930593268555E-3</v>
      </c>
      <c r="E231">
        <v>-8.2038852156429698E-4</v>
      </c>
      <c r="F231">
        <v>-1.7082913105884501E-2</v>
      </c>
      <c r="G231">
        <v>3.6712581269338101E-4</v>
      </c>
      <c r="H231">
        <v>-3.39133759715615E-4</v>
      </c>
      <c r="I231">
        <v>-2.0230574092578398E-3</v>
      </c>
      <c r="J231">
        <v>1.6919916764059899E-3</v>
      </c>
      <c r="K231">
        <v>-1.0872145924096801E-3</v>
      </c>
      <c r="L231">
        <v>-3.3745672106810798E-4</v>
      </c>
      <c r="M231">
        <v>2.7469813574930901E-2</v>
      </c>
      <c r="N231">
        <v>-4.2618289440703502E-3</v>
      </c>
      <c r="O231">
        <v>-2.6047661274208899E-3</v>
      </c>
      <c r="P231">
        <v>6.3923083386390198E-3</v>
      </c>
      <c r="Q231">
        <v>7.1112098631074304E-3</v>
      </c>
      <c r="R231">
        <v>-9.0022414188206702E-3</v>
      </c>
      <c r="S231">
        <v>1.2394685605521301E-4</v>
      </c>
      <c r="T231">
        <v>1.5578431698060101E-4</v>
      </c>
      <c r="U231">
        <v>0</v>
      </c>
      <c r="V231">
        <v>7.2621993295811701E-3</v>
      </c>
      <c r="W231">
        <v>-3.5502680204802E-4</v>
      </c>
      <c r="X231">
        <v>4.5006567249163999E-3</v>
      </c>
      <c r="Y231">
        <v>3.5912144250982398E-4</v>
      </c>
      <c r="Z231">
        <v>7.9515872401438904E-3</v>
      </c>
      <c r="AA231">
        <v>-4.5576208010489301E-4</v>
      </c>
      <c r="AB231">
        <v>-4.7819744098831496E-3</v>
      </c>
      <c r="AC231">
        <v>-3.5776791435382398E-4</v>
      </c>
      <c r="AD231">
        <v>5.2923751324969199E-3</v>
      </c>
      <c r="AE231">
        <v>-2.7457297283763902E-3</v>
      </c>
      <c r="AF231">
        <v>8.2675781991663495E-3</v>
      </c>
      <c r="AG231">
        <v>0</v>
      </c>
      <c r="AH231">
        <v>4.7495764972902404E-3</v>
      </c>
      <c r="AI231">
        <v>-7.4699763277887897E-3</v>
      </c>
    </row>
    <row r="232" spans="1:35" x14ac:dyDescent="0.3">
      <c r="A232" t="s">
        <v>67</v>
      </c>
      <c r="B232">
        <v>-8.8099506460892496E-4</v>
      </c>
      <c r="C232">
        <v>-1.3049784082852501E-3</v>
      </c>
      <c r="D232">
        <v>-4.42133051444138E-4</v>
      </c>
      <c r="E232">
        <v>2.0102213102086699E-3</v>
      </c>
      <c r="F232">
        <v>1.5087557768131501E-2</v>
      </c>
      <c r="G232">
        <v>-9.5505278466756504E-4</v>
      </c>
      <c r="H232">
        <v>7.4115438841850798E-3</v>
      </c>
      <c r="I232">
        <v>-7.6873297345408402E-3</v>
      </c>
      <c r="J232">
        <v>4.9868484473338803E-3</v>
      </c>
      <c r="K232">
        <v>4.2134817545047603E-4</v>
      </c>
      <c r="L232">
        <v>-8.8931692334970303E-4</v>
      </c>
      <c r="M232">
        <v>2.5159846726512801E-2</v>
      </c>
      <c r="N232">
        <v>-5.0040214722928402E-3</v>
      </c>
      <c r="O232">
        <v>2.2317083226717199E-3</v>
      </c>
      <c r="P232">
        <v>-8.1896789047997097E-3</v>
      </c>
      <c r="Q232">
        <v>-1.63947662054751E-2</v>
      </c>
      <c r="R232">
        <v>-4.2446989154569801E-3</v>
      </c>
      <c r="S232">
        <v>-1.18824196059641E-3</v>
      </c>
      <c r="T232">
        <v>-4.0796324730276697E-3</v>
      </c>
      <c r="U232">
        <v>0</v>
      </c>
      <c r="V232">
        <v>3.5406385547096502E-3</v>
      </c>
      <c r="W232">
        <v>1.1750108633448201E-3</v>
      </c>
      <c r="X232">
        <v>8.6925286418049197E-4</v>
      </c>
      <c r="Y232">
        <v>6.17657033540464E-3</v>
      </c>
      <c r="Z232">
        <v>-4.9840789454558302E-3</v>
      </c>
      <c r="AA232">
        <v>1.52194049869365E-2</v>
      </c>
      <c r="AB232">
        <v>-4.0294528594395597E-3</v>
      </c>
      <c r="AC232">
        <v>-5.1994442821715597E-3</v>
      </c>
      <c r="AD232">
        <v>5.5987800829195898E-3</v>
      </c>
      <c r="AE232">
        <v>-4.1282216111415698E-4</v>
      </c>
      <c r="AF232">
        <v>6.21939470056265E-3</v>
      </c>
      <c r="AG232">
        <v>0</v>
      </c>
      <c r="AH232">
        <v>-2.30522889987483E-4</v>
      </c>
      <c r="AI232">
        <v>-7.2042595627577199E-3</v>
      </c>
    </row>
    <row r="233" spans="1:35" x14ac:dyDescent="0.3">
      <c r="A233" t="s">
        <v>68</v>
      </c>
      <c r="B233">
        <v>-4.8796864606695002E-3</v>
      </c>
      <c r="C233">
        <v>2.93151256320101E-3</v>
      </c>
      <c r="D233">
        <v>3.0865851966792599E-3</v>
      </c>
      <c r="E233">
        <v>-2.1438386028407299E-3</v>
      </c>
      <c r="F233">
        <v>3.19773970787729E-3</v>
      </c>
      <c r="G233">
        <v>-1.7613748169290001E-2</v>
      </c>
      <c r="H233">
        <v>-4.8036191549396499E-3</v>
      </c>
      <c r="I233">
        <v>1.1486113544921E-2</v>
      </c>
      <c r="J233">
        <v>-7.3884433066773202E-4</v>
      </c>
      <c r="K233">
        <v>4.0538877554663301E-4</v>
      </c>
      <c r="L233">
        <v>3.2540730328900502E-3</v>
      </c>
      <c r="M233">
        <v>-2.1289459505786201E-2</v>
      </c>
      <c r="N233">
        <v>1.6230557686534499E-2</v>
      </c>
      <c r="O233">
        <v>5.2709471924474701E-3</v>
      </c>
      <c r="P233">
        <v>-5.61735822492615E-3</v>
      </c>
      <c r="Q233">
        <v>1.6658970847878998E-2</v>
      </c>
      <c r="R233">
        <v>5.7594359343671197E-4</v>
      </c>
      <c r="S233">
        <v>-1.77113092659553E-3</v>
      </c>
      <c r="T233">
        <v>-4.5270008657407601E-3</v>
      </c>
      <c r="U233">
        <v>0</v>
      </c>
      <c r="V233">
        <v>9.8701064489334894E-3</v>
      </c>
      <c r="W233">
        <v>6.3627064095657104E-3</v>
      </c>
      <c r="X233">
        <v>2.6705150148464999E-3</v>
      </c>
      <c r="Y233">
        <v>5.8157850984388304E-3</v>
      </c>
      <c r="Z233">
        <v>6.4708138320490596E-3</v>
      </c>
      <c r="AA233">
        <v>-9.2381201929785401E-3</v>
      </c>
      <c r="AB233">
        <v>5.4160122613993202E-3</v>
      </c>
      <c r="AC233">
        <v>1.02293434990453E-2</v>
      </c>
      <c r="AD233">
        <v>-1.37579059956305E-3</v>
      </c>
      <c r="AE233">
        <v>4.6405683680283998E-4</v>
      </c>
      <c r="AF233">
        <v>-1.0720779534664901E-2</v>
      </c>
      <c r="AG233">
        <v>0</v>
      </c>
      <c r="AH233">
        <v>7.6215219222195403E-3</v>
      </c>
      <c r="AI233">
        <v>3.2407374817102802E-3</v>
      </c>
    </row>
    <row r="234" spans="1:35" x14ac:dyDescent="0.3">
      <c r="A234" t="s">
        <v>69</v>
      </c>
      <c r="B234">
        <v>-1.95342259426949E-2</v>
      </c>
      <c r="C234">
        <v>2.56548115553068E-3</v>
      </c>
      <c r="D234">
        <v>1.3965201518675301E-3</v>
      </c>
      <c r="E234">
        <v>-3.7354972730909699E-3</v>
      </c>
      <c r="F234">
        <v>-4.0891871920383203E-3</v>
      </c>
      <c r="G234">
        <v>1.2589279325010401E-2</v>
      </c>
      <c r="H234">
        <v>-2.9146017046901601E-3</v>
      </c>
      <c r="I234">
        <v>9.92101878493587E-3</v>
      </c>
      <c r="J234">
        <v>-6.2547865339857001E-4</v>
      </c>
      <c r="K234">
        <v>4.1029673349424201E-4</v>
      </c>
      <c r="L234">
        <v>2.5032860970073401E-3</v>
      </c>
      <c r="M234">
        <v>7.3053517928243199E-3</v>
      </c>
      <c r="N234">
        <v>3.8339266234128601E-3</v>
      </c>
      <c r="O234">
        <v>2.0186118180287599E-4</v>
      </c>
      <c r="P234">
        <v>2.53475830022949E-2</v>
      </c>
      <c r="Q234">
        <v>8.1914908168361205E-3</v>
      </c>
      <c r="R234">
        <v>-7.3687492939935604E-3</v>
      </c>
      <c r="S234">
        <v>-2.1383426903582902E-3</v>
      </c>
      <c r="T234">
        <v>7.01583973688358E-4</v>
      </c>
      <c r="U234">
        <v>0</v>
      </c>
      <c r="V234">
        <v>3.4648855094880902E-3</v>
      </c>
      <c r="W234">
        <v>-2.7994495207557301E-3</v>
      </c>
      <c r="X234">
        <v>5.2204574352629997E-3</v>
      </c>
      <c r="Y234">
        <v>5.2570907605344903E-3</v>
      </c>
      <c r="Z234">
        <v>1.4256135821701E-2</v>
      </c>
      <c r="AA234">
        <v>-7.5475000963662903E-3</v>
      </c>
      <c r="AB234">
        <v>4.0643241051063799E-4</v>
      </c>
      <c r="AC234">
        <v>2.9038888775345699E-4</v>
      </c>
      <c r="AD234">
        <v>-2.7985616829870898E-3</v>
      </c>
      <c r="AE234">
        <v>3.9670155239699403E-3</v>
      </c>
      <c r="AF234">
        <v>-6.3570440428777396E-3</v>
      </c>
      <c r="AG234">
        <v>0</v>
      </c>
      <c r="AH234">
        <v>6.5169285242605603E-3</v>
      </c>
      <c r="AI234">
        <v>-1.73001845466292E-3</v>
      </c>
    </row>
    <row r="235" spans="1:35" x14ac:dyDescent="0.3">
      <c r="A235" t="s">
        <v>70</v>
      </c>
      <c r="B235">
        <v>-9.1691690352400101E-3</v>
      </c>
      <c r="C235">
        <v>-1.14168062140596E-4</v>
      </c>
      <c r="D235">
        <v>-6.2153300835543501E-4</v>
      </c>
      <c r="E235">
        <v>-7.9671321513394792E-3</v>
      </c>
      <c r="F235">
        <v>-1.41248363730995E-3</v>
      </c>
      <c r="G235">
        <v>-2.4048283485473801E-3</v>
      </c>
      <c r="H235">
        <v>2.46842230307109E-3</v>
      </c>
      <c r="I235">
        <v>3.1463914508784402E-3</v>
      </c>
      <c r="J235">
        <v>9.9045389220941992E-4</v>
      </c>
      <c r="K235">
        <v>1.7415175693757899E-3</v>
      </c>
      <c r="L235">
        <v>4.4444007495503301E-3</v>
      </c>
      <c r="M235">
        <v>-1.5353166622387599E-2</v>
      </c>
      <c r="N235">
        <v>-2.2513907334582601E-3</v>
      </c>
      <c r="O235">
        <v>3.2633334807297102E-3</v>
      </c>
      <c r="P235">
        <v>1.27888085246259E-2</v>
      </c>
      <c r="Q235">
        <v>4.8331839412991701E-3</v>
      </c>
      <c r="R235">
        <v>2.4439869656705001E-3</v>
      </c>
      <c r="S235">
        <v>2.5781948488301501E-3</v>
      </c>
      <c r="T235">
        <v>9.5756249309939499E-3</v>
      </c>
      <c r="U235">
        <v>0</v>
      </c>
      <c r="V235">
        <v>1.9597083759020299E-2</v>
      </c>
      <c r="W235">
        <v>3.6904840446716502E-4</v>
      </c>
      <c r="X235">
        <v>4.3092157136870302E-4</v>
      </c>
      <c r="Y235">
        <v>9.2015386319621601E-3</v>
      </c>
      <c r="Z235">
        <v>7.2595819043623803E-3</v>
      </c>
      <c r="AA235">
        <v>9.8842681065747207E-4</v>
      </c>
      <c r="AB235">
        <v>-1.6467934305179901E-3</v>
      </c>
      <c r="AC235">
        <v>-4.71943174813594E-3</v>
      </c>
      <c r="AD235">
        <v>-9.991554098749409E-4</v>
      </c>
      <c r="AE235">
        <v>7.5257776674835198E-3</v>
      </c>
      <c r="AF235">
        <v>2.9413588484485899E-3</v>
      </c>
      <c r="AG235">
        <v>0</v>
      </c>
      <c r="AH235">
        <v>2.2491406199725002E-3</v>
      </c>
      <c r="AI235">
        <v>2.7190070648597199E-3</v>
      </c>
    </row>
    <row r="236" spans="1:35" x14ac:dyDescent="0.3">
      <c r="A236" t="s">
        <v>71</v>
      </c>
      <c r="B236">
        <v>-5.00676162786373E-3</v>
      </c>
      <c r="C236">
        <v>-7.5518075253753203E-3</v>
      </c>
      <c r="D236">
        <v>2.69871610310402E-3</v>
      </c>
      <c r="E236">
        <v>-4.4379564891299196E-3</v>
      </c>
      <c r="F236">
        <v>-1.5675392718540199E-2</v>
      </c>
      <c r="G236">
        <v>1.6634912894099699E-2</v>
      </c>
      <c r="H236">
        <v>2.1790370370169398E-3</v>
      </c>
      <c r="I236">
        <v>-4.83223545586145E-3</v>
      </c>
      <c r="J236">
        <v>-7.8842012852091692E-3</v>
      </c>
      <c r="K236">
        <v>2.1060090211726399E-3</v>
      </c>
      <c r="L236">
        <v>3.8946604855612001E-3</v>
      </c>
      <c r="M236">
        <v>-4.2005222956192703E-2</v>
      </c>
      <c r="N236">
        <v>-8.2380757826285792E-3</v>
      </c>
      <c r="O236">
        <v>-1.3733088290433001E-3</v>
      </c>
      <c r="P236">
        <v>3.02975183197303E-2</v>
      </c>
      <c r="Q236">
        <v>1.8135287254459299E-3</v>
      </c>
      <c r="R236">
        <v>2.9763830871960598E-3</v>
      </c>
      <c r="S236">
        <v>3.3079569000502599E-3</v>
      </c>
      <c r="T236">
        <v>-4.9442237266159603E-3</v>
      </c>
      <c r="U236">
        <v>0</v>
      </c>
      <c r="V236">
        <v>4.0044036575661596E-3</v>
      </c>
      <c r="W236">
        <v>-1.3811839917625701E-3</v>
      </c>
      <c r="X236">
        <v>-1.8185861599575601E-3</v>
      </c>
      <c r="Y236">
        <v>7.8011826989552498E-3</v>
      </c>
      <c r="Z236">
        <v>-1.2813062199740001E-2</v>
      </c>
      <c r="AA236">
        <v>4.1880884730893802E-4</v>
      </c>
      <c r="AB236">
        <v>1.5604484581843701E-3</v>
      </c>
      <c r="AC236">
        <v>-7.47387897372265E-3</v>
      </c>
      <c r="AD236">
        <v>-4.42677494164956E-3</v>
      </c>
      <c r="AE236">
        <v>1.8515442187654299E-3</v>
      </c>
      <c r="AF236">
        <v>1.6143972248484E-2</v>
      </c>
      <c r="AG236">
        <v>0</v>
      </c>
      <c r="AH236">
        <v>-6.8021043398589498E-3</v>
      </c>
      <c r="AI236">
        <v>-7.5107499272757403E-3</v>
      </c>
    </row>
    <row r="237" spans="1:35" x14ac:dyDescent="0.3">
      <c r="A237" t="s">
        <v>72</v>
      </c>
      <c r="B237">
        <v>-3.32147533122384E-3</v>
      </c>
      <c r="C237">
        <v>9.1446596631339395E-3</v>
      </c>
      <c r="D237">
        <v>-6.28810912993494E-4</v>
      </c>
      <c r="E237">
        <v>9.5365335324508801E-3</v>
      </c>
      <c r="F237">
        <v>1.70007857211214E-2</v>
      </c>
      <c r="G237">
        <v>-4.2488772962236999E-3</v>
      </c>
      <c r="H237">
        <v>5.6365036818775104E-3</v>
      </c>
      <c r="I237">
        <v>1.6453656898170201E-3</v>
      </c>
      <c r="J237">
        <v>-1.5876394649092501E-3</v>
      </c>
      <c r="K237">
        <v>-4.1817005724187301E-4</v>
      </c>
      <c r="L237">
        <v>5.2926306031322303E-3</v>
      </c>
      <c r="M237">
        <v>4.1335202044193102E-2</v>
      </c>
      <c r="N237">
        <v>-1.0393139551274201E-2</v>
      </c>
      <c r="O237">
        <v>1.4965719374338E-3</v>
      </c>
      <c r="P237">
        <v>-8.3825719562145001E-3</v>
      </c>
      <c r="Q237">
        <v>2.3476445892916002E-3</v>
      </c>
      <c r="R237">
        <v>-8.0260922076567098E-3</v>
      </c>
      <c r="S237" s="1">
        <v>-4.98573494880361E-5</v>
      </c>
      <c r="T237">
        <v>-3.7261527256902101E-3</v>
      </c>
      <c r="U237">
        <v>0</v>
      </c>
      <c r="V237">
        <v>8.6054195442395506E-3</v>
      </c>
      <c r="W237">
        <v>1.8252768559876599E-3</v>
      </c>
      <c r="X237">
        <v>3.69938261674374E-3</v>
      </c>
      <c r="Y237">
        <v>-6.2125183150385499E-4</v>
      </c>
      <c r="Z237">
        <v>-5.3581334473564697E-3</v>
      </c>
      <c r="AA237">
        <v>4.8337076903011101E-3</v>
      </c>
      <c r="AB237">
        <v>2.4795531080685799E-3</v>
      </c>
      <c r="AC237">
        <v>-4.0140383683945399E-3</v>
      </c>
      <c r="AD237">
        <v>1.6320727301856401E-2</v>
      </c>
      <c r="AE237">
        <v>3.72093751159142E-3</v>
      </c>
      <c r="AF237">
        <v>-6.4560727629938697E-3</v>
      </c>
      <c r="AG237">
        <v>0</v>
      </c>
      <c r="AH237">
        <v>-2.4800504248476702E-3</v>
      </c>
      <c r="AI237" s="1">
        <v>8.2455501670075702E-5</v>
      </c>
    </row>
    <row r="238" spans="1:35" x14ac:dyDescent="0.3">
      <c r="A238" t="s">
        <v>73</v>
      </c>
      <c r="B238">
        <v>6.7787437441344496E-3</v>
      </c>
      <c r="C238">
        <v>4.3875012765934897E-3</v>
      </c>
      <c r="D238">
        <v>-3.7097408520345701E-3</v>
      </c>
      <c r="E238">
        <v>7.3527946090763399E-3</v>
      </c>
      <c r="F238">
        <v>1.3338246401705301E-2</v>
      </c>
      <c r="G238">
        <v>2.2830241553517499E-3</v>
      </c>
      <c r="H238">
        <v>4.63259153179862E-3</v>
      </c>
      <c r="I238">
        <v>-1.9302411955040601E-3</v>
      </c>
      <c r="J238">
        <v>-3.0419096220302101E-3</v>
      </c>
      <c r="K238">
        <v>7.5460781882252803E-4</v>
      </c>
      <c r="L238">
        <v>8.1982834563412207E-3</v>
      </c>
      <c r="M238">
        <v>-2.5432154332793999E-4</v>
      </c>
      <c r="N238">
        <v>-9.1377607784375297E-3</v>
      </c>
      <c r="O238">
        <v>-8.24955123310467E-3</v>
      </c>
      <c r="P238">
        <v>-2.1486377980520999E-2</v>
      </c>
      <c r="Q238">
        <v>2.2867996057840401E-4</v>
      </c>
      <c r="R238">
        <v>-5.2514973599677699E-3</v>
      </c>
      <c r="S238" s="1">
        <v>5.7070209534160199E-5</v>
      </c>
      <c r="T238">
        <v>1.6750057651222501E-3</v>
      </c>
      <c r="U238">
        <v>0</v>
      </c>
      <c r="V238">
        <v>6.8351032247591101E-3</v>
      </c>
      <c r="W238">
        <v>-5.9667916763679303E-3</v>
      </c>
      <c r="X238">
        <v>7.9689534119395892E-3</v>
      </c>
      <c r="Y238">
        <v>-1.24365566342277E-3</v>
      </c>
      <c r="Z238">
        <v>6.4806371754810898E-3</v>
      </c>
      <c r="AA238">
        <v>2.6936879187307002E-3</v>
      </c>
      <c r="AB238">
        <v>1.0461489309778299E-2</v>
      </c>
      <c r="AC238">
        <v>3.63866258115086E-3</v>
      </c>
      <c r="AD238">
        <v>-1.48565568775716E-3</v>
      </c>
      <c r="AE238">
        <v>6.3537992012925298E-3</v>
      </c>
      <c r="AF238">
        <v>3.4592390749930099E-3</v>
      </c>
      <c r="AG238">
        <v>0</v>
      </c>
      <c r="AH238">
        <v>1.98488844166E-3</v>
      </c>
      <c r="AI238">
        <v>-4.1344073527191903E-3</v>
      </c>
    </row>
    <row r="239" spans="1:35" x14ac:dyDescent="0.3">
      <c r="A239" t="s">
        <v>74</v>
      </c>
      <c r="B239">
        <v>4.52448269653161E-3</v>
      </c>
      <c r="C239">
        <v>4.6130048319485998E-3</v>
      </c>
      <c r="D239">
        <v>-2.9701409689582002E-3</v>
      </c>
      <c r="E239">
        <v>1.27182584608754E-4</v>
      </c>
      <c r="F239">
        <v>1.32838336527588E-2</v>
      </c>
      <c r="G239">
        <v>2.7831372182297399E-2</v>
      </c>
      <c r="H239">
        <v>-3.2044963646278299E-3</v>
      </c>
      <c r="I239">
        <v>5.3470036929673104E-4</v>
      </c>
      <c r="J239">
        <v>3.6016647110801402E-3</v>
      </c>
      <c r="K239">
        <v>1.13361188456018E-3</v>
      </c>
      <c r="L239">
        <v>9.3256303385817994E-3</v>
      </c>
      <c r="M239">
        <v>-1.5657993851061001E-2</v>
      </c>
      <c r="N239">
        <v>1.0222986766539301E-2</v>
      </c>
      <c r="O239">
        <v>-2.3888215925795802E-3</v>
      </c>
      <c r="P239">
        <v>-1.2359956841445601E-2</v>
      </c>
      <c r="Q239">
        <v>5.9841929872614897E-3</v>
      </c>
      <c r="R239">
        <v>3.4513836022060898E-3</v>
      </c>
      <c r="S239">
        <v>4.4232916205011501E-4</v>
      </c>
      <c r="T239">
        <v>5.8053447256210004E-3</v>
      </c>
      <c r="U239">
        <v>0</v>
      </c>
      <c r="V239">
        <v>5.4100063043085499E-3</v>
      </c>
      <c r="W239">
        <v>2.8758143822766899E-3</v>
      </c>
      <c r="X239">
        <v>9.0933399904091804E-4</v>
      </c>
      <c r="Y239">
        <v>1.22661793797718E-4</v>
      </c>
      <c r="Z239">
        <v>7.4103464285339999E-3</v>
      </c>
      <c r="AA239">
        <v>-8.3099150540704193E-3</v>
      </c>
      <c r="AB239">
        <v>1.40598563721659E-2</v>
      </c>
      <c r="AC239">
        <v>2.6499351014341898E-4</v>
      </c>
      <c r="AD239">
        <v>-2.6573070926030301E-3</v>
      </c>
      <c r="AE239">
        <v>2.6226726094478198E-3</v>
      </c>
      <c r="AF239">
        <v>-1.7320606806414699E-3</v>
      </c>
      <c r="AG239">
        <v>0</v>
      </c>
      <c r="AH239">
        <v>3.7658395536785999E-3</v>
      </c>
      <c r="AI239">
        <v>-3.64072999785403E-3</v>
      </c>
    </row>
    <row r="240" spans="1:35" x14ac:dyDescent="0.3">
      <c r="A240" t="s">
        <v>75</v>
      </c>
      <c r="B240">
        <v>-3.8252094572754902E-4</v>
      </c>
      <c r="C240">
        <v>4.9678469721157201E-3</v>
      </c>
      <c r="D240">
        <v>1.4597839920047499E-3</v>
      </c>
      <c r="E240">
        <v>-2.9583408693616398E-3</v>
      </c>
      <c r="F240">
        <v>-2.1507660058972498E-3</v>
      </c>
      <c r="G240">
        <v>3.8749927524923699E-3</v>
      </c>
      <c r="H240">
        <v>-3.21448925457091E-3</v>
      </c>
      <c r="I240">
        <v>6.9454315850879201E-3</v>
      </c>
      <c r="J240">
        <v>2.9415305135058701E-3</v>
      </c>
      <c r="K240">
        <v>1.55807193352508E-3</v>
      </c>
      <c r="L240">
        <v>1.13082993094862E-2</v>
      </c>
      <c r="M240">
        <v>-1.33093608489347E-2</v>
      </c>
      <c r="N240">
        <v>1.5725671693117799E-2</v>
      </c>
      <c r="O240">
        <v>3.19446655769617E-3</v>
      </c>
      <c r="P240">
        <v>-5.7810697468356799E-3</v>
      </c>
      <c r="Q240">
        <v>2.38005442255869E-2</v>
      </c>
      <c r="R240">
        <v>8.0966777494770898E-3</v>
      </c>
      <c r="S240">
        <v>6.9918276558596001E-3</v>
      </c>
      <c r="T240">
        <v>4.4240395245811496E-3</v>
      </c>
      <c r="U240">
        <v>0</v>
      </c>
      <c r="V240">
        <v>3.0317713163379202E-3</v>
      </c>
      <c r="W240">
        <v>-2.3450693742987899E-3</v>
      </c>
      <c r="X240">
        <v>-3.9072250123939299E-3</v>
      </c>
      <c r="Y240">
        <v>-1.56735369211702E-3</v>
      </c>
      <c r="Z240">
        <v>1.49178571314286E-2</v>
      </c>
      <c r="AA240">
        <v>-7.6606528891165503E-4</v>
      </c>
      <c r="AB240">
        <v>1.2930278817395899E-2</v>
      </c>
      <c r="AC240">
        <v>7.5158019111437602E-3</v>
      </c>
      <c r="AD240">
        <v>-1.77885634210861E-3</v>
      </c>
      <c r="AE240">
        <v>7.0916027306324701E-3</v>
      </c>
      <c r="AF240">
        <v>8.8649860926452995E-3</v>
      </c>
      <c r="AG240">
        <v>0</v>
      </c>
      <c r="AH240">
        <v>1.17036763289224E-3</v>
      </c>
      <c r="AI240">
        <v>-1.96087669708955E-3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AK7889"/>
  <sheetViews>
    <sheetView workbookViewId="0">
      <selection activeCell="I20" sqref="I20"/>
    </sheetView>
  </sheetViews>
  <sheetFormatPr defaultColWidth="8.77734375" defaultRowHeight="14.4" x14ac:dyDescent="0.3"/>
  <sheetData>
    <row r="2" spans="2:33" x14ac:dyDescent="0.3">
      <c r="B2" t="s">
        <v>0</v>
      </c>
      <c r="C2" t="s">
        <v>293</v>
      </c>
      <c r="D2" t="s">
        <v>292</v>
      </c>
      <c r="E2" t="s">
        <v>287</v>
      </c>
      <c r="F2" t="s">
        <v>291</v>
      </c>
      <c r="G2" t="s">
        <v>2</v>
      </c>
    </row>
    <row r="3" spans="2:33" x14ac:dyDescent="0.3">
      <c r="B3" t="str">
        <f>gshock_quarter!A2</f>
        <v>Q2-1956</v>
      </c>
      <c r="C3" t="str">
        <f>MID(B3,2,1)</f>
        <v>2</v>
      </c>
      <c r="D3" t="str">
        <f>MID(B3,4,4)</f>
        <v>1956</v>
      </c>
      <c r="E3" t="str">
        <f>gshock_quarter!$B$1</f>
        <v>Australia</v>
      </c>
      <c r="F3">
        <f>gshock_quarter!B2</f>
        <v>0</v>
      </c>
      <c r="G3" t="str">
        <f>interest_rates!B2</f>
        <v>..</v>
      </c>
      <c r="M3" s="1"/>
    </row>
    <row r="4" spans="2:33" x14ac:dyDescent="0.3">
      <c r="B4" t="str">
        <f>gshock_quarter!A3</f>
        <v>Q3-1956</v>
      </c>
      <c r="C4" t="str">
        <f t="shared" ref="C4:C67" si="0">MID(B4,2,1)</f>
        <v>3</v>
      </c>
      <c r="D4" t="str">
        <f t="shared" ref="D4:D67" si="1">MID(B4,4,4)</f>
        <v>1956</v>
      </c>
      <c r="E4" t="str">
        <f>gshock_quarter!$B$1</f>
        <v>Australia</v>
      </c>
      <c r="F4">
        <f>gshock_quarter!B3</f>
        <v>0</v>
      </c>
      <c r="G4" t="str">
        <f>interest_rates!B3</f>
        <v>..</v>
      </c>
      <c r="AG4" s="1"/>
    </row>
    <row r="5" spans="2:33" x14ac:dyDescent="0.3">
      <c r="B5" t="str">
        <f>gshock_quarter!A4</f>
        <v>Q4-1956</v>
      </c>
      <c r="C5" t="str">
        <f t="shared" si="0"/>
        <v>4</v>
      </c>
      <c r="D5" t="str">
        <f t="shared" si="1"/>
        <v>1956</v>
      </c>
      <c r="E5" t="str">
        <f>gshock_quarter!$B$1</f>
        <v>Australia</v>
      </c>
      <c r="F5">
        <f>gshock_quarter!B4</f>
        <v>0</v>
      </c>
      <c r="G5" t="str">
        <f>interest_rates!B4</f>
        <v>..</v>
      </c>
      <c r="M5" s="1"/>
    </row>
    <row r="6" spans="2:33" x14ac:dyDescent="0.3">
      <c r="B6" t="str">
        <f>gshock_quarter!A5</f>
        <v>Q1-1957</v>
      </c>
      <c r="C6" t="str">
        <f t="shared" si="0"/>
        <v>1</v>
      </c>
      <c r="D6" t="str">
        <f t="shared" si="1"/>
        <v>1957</v>
      </c>
      <c r="E6" t="str">
        <f>gshock_quarter!$B$1</f>
        <v>Australia</v>
      </c>
      <c r="F6">
        <f>gshock_quarter!B5</f>
        <v>0</v>
      </c>
      <c r="G6" t="str">
        <f>interest_rates!B5</f>
        <v>..</v>
      </c>
    </row>
    <row r="7" spans="2:33" x14ac:dyDescent="0.3">
      <c r="B7" t="str">
        <f>gshock_quarter!A6</f>
        <v>Q2-1957</v>
      </c>
      <c r="C7" t="str">
        <f t="shared" si="0"/>
        <v>2</v>
      </c>
      <c r="D7" t="str">
        <f t="shared" si="1"/>
        <v>1957</v>
      </c>
      <c r="E7" t="str">
        <f>gshock_quarter!$B$1</f>
        <v>Australia</v>
      </c>
      <c r="F7">
        <f>gshock_quarter!B6</f>
        <v>0</v>
      </c>
      <c r="G7" t="str">
        <f>interest_rates!B6</f>
        <v>..</v>
      </c>
    </row>
    <row r="8" spans="2:33" x14ac:dyDescent="0.3">
      <c r="B8" t="str">
        <f>gshock_quarter!A7</f>
        <v>Q3-1957</v>
      </c>
      <c r="C8" t="str">
        <f t="shared" si="0"/>
        <v>3</v>
      </c>
      <c r="D8" t="str">
        <f t="shared" si="1"/>
        <v>1957</v>
      </c>
      <c r="E8" t="str">
        <f>gshock_quarter!$B$1</f>
        <v>Australia</v>
      </c>
      <c r="F8">
        <f>gshock_quarter!B7</f>
        <v>0</v>
      </c>
      <c r="G8" t="str">
        <f>interest_rates!B7</f>
        <v>..</v>
      </c>
      <c r="U8" s="1"/>
    </row>
    <row r="9" spans="2:33" x14ac:dyDescent="0.3">
      <c r="B9" t="str">
        <f>gshock_quarter!A8</f>
        <v>Q4-1957</v>
      </c>
      <c r="C9" t="str">
        <f t="shared" si="0"/>
        <v>4</v>
      </c>
      <c r="D9" t="str">
        <f t="shared" si="1"/>
        <v>1957</v>
      </c>
      <c r="E9" t="str">
        <f>gshock_quarter!$B$1</f>
        <v>Australia</v>
      </c>
      <c r="F9">
        <f>gshock_quarter!B8</f>
        <v>0</v>
      </c>
      <c r="G9" t="str">
        <f>interest_rates!B8</f>
        <v>..</v>
      </c>
    </row>
    <row r="10" spans="2:33" x14ac:dyDescent="0.3">
      <c r="B10" t="str">
        <f>gshock_quarter!A9</f>
        <v>Q1-1958</v>
      </c>
      <c r="C10" t="str">
        <f t="shared" si="0"/>
        <v>1</v>
      </c>
      <c r="D10" t="str">
        <f t="shared" si="1"/>
        <v>1958</v>
      </c>
      <c r="E10" t="str">
        <f>gshock_quarter!$B$1</f>
        <v>Australia</v>
      </c>
      <c r="F10">
        <f>gshock_quarter!B9</f>
        <v>0</v>
      </c>
      <c r="G10" t="str">
        <f>interest_rates!B9</f>
        <v>..</v>
      </c>
    </row>
    <row r="11" spans="2:33" x14ac:dyDescent="0.3">
      <c r="B11" t="str">
        <f>gshock_quarter!A10</f>
        <v>Q2-1958</v>
      </c>
      <c r="C11" t="str">
        <f t="shared" si="0"/>
        <v>2</v>
      </c>
      <c r="D11" t="str">
        <f t="shared" si="1"/>
        <v>1958</v>
      </c>
      <c r="E11" t="str">
        <f>gshock_quarter!$B$1</f>
        <v>Australia</v>
      </c>
      <c r="F11">
        <f>gshock_quarter!B10</f>
        <v>0</v>
      </c>
      <c r="G11" t="str">
        <f>interest_rates!B10</f>
        <v>..</v>
      </c>
    </row>
    <row r="12" spans="2:33" x14ac:dyDescent="0.3">
      <c r="B12" t="str">
        <f>gshock_quarter!A11</f>
        <v>Q3-1958</v>
      </c>
      <c r="C12" t="str">
        <f t="shared" si="0"/>
        <v>3</v>
      </c>
      <c r="D12" t="str">
        <f t="shared" si="1"/>
        <v>1958</v>
      </c>
      <c r="E12" t="str">
        <f>gshock_quarter!$B$1</f>
        <v>Australia</v>
      </c>
      <c r="F12">
        <f>gshock_quarter!B11</f>
        <v>0</v>
      </c>
      <c r="G12" t="str">
        <f>interest_rates!B11</f>
        <v>..</v>
      </c>
    </row>
    <row r="13" spans="2:33" x14ac:dyDescent="0.3">
      <c r="B13" t="str">
        <f>gshock_quarter!A12</f>
        <v>Q4-1958</v>
      </c>
      <c r="C13" t="str">
        <f t="shared" si="0"/>
        <v>4</v>
      </c>
      <c r="D13" t="str">
        <f t="shared" si="1"/>
        <v>1958</v>
      </c>
      <c r="E13" t="str">
        <f>gshock_quarter!$B$1</f>
        <v>Australia</v>
      </c>
      <c r="F13">
        <f>gshock_quarter!B12</f>
        <v>0</v>
      </c>
      <c r="G13" t="str">
        <f>interest_rates!B12</f>
        <v>..</v>
      </c>
    </row>
    <row r="14" spans="2:33" x14ac:dyDescent="0.3">
      <c r="B14" t="str">
        <f>gshock_quarter!A13</f>
        <v>Q1-1959</v>
      </c>
      <c r="C14" t="str">
        <f t="shared" si="0"/>
        <v>1</v>
      </c>
      <c r="D14" t="str">
        <f t="shared" si="1"/>
        <v>1959</v>
      </c>
      <c r="E14" t="str">
        <f>gshock_quarter!$B$1</f>
        <v>Australia</v>
      </c>
      <c r="F14">
        <f>gshock_quarter!B13</f>
        <v>0</v>
      </c>
      <c r="G14" t="str">
        <f>interest_rates!B13</f>
        <v>..</v>
      </c>
    </row>
    <row r="15" spans="2:33" x14ac:dyDescent="0.3">
      <c r="B15" t="str">
        <f>gshock_quarter!A14</f>
        <v>Q2-1959</v>
      </c>
      <c r="C15" t="str">
        <f t="shared" si="0"/>
        <v>2</v>
      </c>
      <c r="D15" t="str">
        <f t="shared" si="1"/>
        <v>1959</v>
      </c>
      <c r="E15" t="str">
        <f>gshock_quarter!$B$1</f>
        <v>Australia</v>
      </c>
      <c r="F15">
        <f>gshock_quarter!B14</f>
        <v>0</v>
      </c>
      <c r="G15" t="str">
        <f>interest_rates!B14</f>
        <v>..</v>
      </c>
      <c r="M15" s="1"/>
    </row>
    <row r="16" spans="2:33" x14ac:dyDescent="0.3">
      <c r="B16" t="str">
        <f>gshock_quarter!A15</f>
        <v>Q3-1959</v>
      </c>
      <c r="C16" t="str">
        <f t="shared" si="0"/>
        <v>3</v>
      </c>
      <c r="D16" t="str">
        <f t="shared" si="1"/>
        <v>1959</v>
      </c>
      <c r="E16" t="str">
        <f>gshock_quarter!$B$1</f>
        <v>Australia</v>
      </c>
      <c r="F16">
        <f>gshock_quarter!B15</f>
        <v>0</v>
      </c>
      <c r="G16" t="str">
        <f>interest_rates!B15</f>
        <v>..</v>
      </c>
    </row>
    <row r="17" spans="2:36" x14ac:dyDescent="0.3">
      <c r="B17" t="str">
        <f>gshock_quarter!A16</f>
        <v>Q4-1959</v>
      </c>
      <c r="C17" t="str">
        <f t="shared" si="0"/>
        <v>4</v>
      </c>
      <c r="D17" t="str">
        <f t="shared" si="1"/>
        <v>1959</v>
      </c>
      <c r="E17" t="str">
        <f>gshock_quarter!$B$1</f>
        <v>Australia</v>
      </c>
      <c r="F17">
        <f>gshock_quarter!B16</f>
        <v>0</v>
      </c>
      <c r="G17" t="str">
        <f>interest_rates!B16</f>
        <v>..</v>
      </c>
    </row>
    <row r="18" spans="2:36" x14ac:dyDescent="0.3">
      <c r="B18" t="str">
        <f>gshock_quarter!A17</f>
        <v>Q1-1960</v>
      </c>
      <c r="C18" t="str">
        <f t="shared" si="0"/>
        <v>1</v>
      </c>
      <c r="D18" t="str">
        <f t="shared" si="1"/>
        <v>1960</v>
      </c>
      <c r="E18" t="str">
        <f>gshock_quarter!$B$1</f>
        <v>Australia</v>
      </c>
      <c r="F18">
        <f>gshock_quarter!B17</f>
        <v>0</v>
      </c>
      <c r="G18" t="str">
        <f>interest_rates!B17</f>
        <v>..</v>
      </c>
    </row>
    <row r="19" spans="2:36" x14ac:dyDescent="0.3">
      <c r="B19" t="str">
        <f>gshock_quarter!A18</f>
        <v>Q2-1960</v>
      </c>
      <c r="C19" t="str">
        <f t="shared" si="0"/>
        <v>2</v>
      </c>
      <c r="D19" t="str">
        <f t="shared" si="1"/>
        <v>1960</v>
      </c>
      <c r="E19" t="str">
        <f>gshock_quarter!$B$1</f>
        <v>Australia</v>
      </c>
      <c r="F19">
        <f>gshock_quarter!B18</f>
        <v>0</v>
      </c>
      <c r="G19" t="str">
        <f>interest_rates!B18</f>
        <v>..</v>
      </c>
    </row>
    <row r="20" spans="2:36" x14ac:dyDescent="0.3">
      <c r="B20" t="str">
        <f>gshock_quarter!A19</f>
        <v>Q3-1960</v>
      </c>
      <c r="C20" t="str">
        <f t="shared" si="0"/>
        <v>3</v>
      </c>
      <c r="D20" t="str">
        <f t="shared" si="1"/>
        <v>1960</v>
      </c>
      <c r="E20" t="str">
        <f>gshock_quarter!$B$1</f>
        <v>Australia</v>
      </c>
      <c r="F20">
        <f>gshock_quarter!B19</f>
        <v>0</v>
      </c>
      <c r="G20" t="str">
        <f>interest_rates!B19</f>
        <v>..</v>
      </c>
    </row>
    <row r="21" spans="2:36" x14ac:dyDescent="0.3">
      <c r="B21" t="str">
        <f>gshock_quarter!A20</f>
        <v>Q4-1960</v>
      </c>
      <c r="C21" t="str">
        <f t="shared" si="0"/>
        <v>4</v>
      </c>
      <c r="D21" t="str">
        <f t="shared" si="1"/>
        <v>1960</v>
      </c>
      <c r="E21" t="str">
        <f>gshock_quarter!$B$1</f>
        <v>Australia</v>
      </c>
      <c r="F21">
        <f>gshock_quarter!B20</f>
        <v>0</v>
      </c>
      <c r="G21" t="str">
        <f>interest_rates!B20</f>
        <v>..</v>
      </c>
    </row>
    <row r="22" spans="2:36" x14ac:dyDescent="0.3">
      <c r="B22" t="str">
        <f>gshock_quarter!A21</f>
        <v>Q1-1961</v>
      </c>
      <c r="C22" t="str">
        <f t="shared" si="0"/>
        <v>1</v>
      </c>
      <c r="D22" t="str">
        <f t="shared" si="1"/>
        <v>1961</v>
      </c>
      <c r="E22" t="str">
        <f>gshock_quarter!$B$1</f>
        <v>Australia</v>
      </c>
      <c r="F22">
        <f>gshock_quarter!B21</f>
        <v>0</v>
      </c>
      <c r="G22" t="str">
        <f>interest_rates!B21</f>
        <v>..</v>
      </c>
    </row>
    <row r="23" spans="2:36" x14ac:dyDescent="0.3">
      <c r="B23" t="str">
        <f>gshock_quarter!A22</f>
        <v>Q2-1961</v>
      </c>
      <c r="C23" t="str">
        <f t="shared" si="0"/>
        <v>2</v>
      </c>
      <c r="D23" t="str">
        <f t="shared" si="1"/>
        <v>1961</v>
      </c>
      <c r="E23" t="str">
        <f>gshock_quarter!$B$1</f>
        <v>Australia</v>
      </c>
      <c r="F23">
        <f>gshock_quarter!B22</f>
        <v>0</v>
      </c>
      <c r="G23" t="str">
        <f>interest_rates!B22</f>
        <v>..</v>
      </c>
    </row>
    <row r="24" spans="2:36" x14ac:dyDescent="0.3">
      <c r="B24" t="str">
        <f>gshock_quarter!A23</f>
        <v>Q3-1961</v>
      </c>
      <c r="C24" t="str">
        <f t="shared" si="0"/>
        <v>3</v>
      </c>
      <c r="D24" t="str">
        <f t="shared" si="1"/>
        <v>1961</v>
      </c>
      <c r="E24" t="str">
        <f>gshock_quarter!$B$1</f>
        <v>Australia</v>
      </c>
      <c r="F24">
        <f>gshock_quarter!B23</f>
        <v>0</v>
      </c>
      <c r="G24" t="str">
        <f>interest_rates!B23</f>
        <v>..</v>
      </c>
    </row>
    <row r="25" spans="2:36" x14ac:dyDescent="0.3">
      <c r="B25" t="str">
        <f>gshock_quarter!A24</f>
        <v>Q4-1961</v>
      </c>
      <c r="C25" t="str">
        <f t="shared" si="0"/>
        <v>4</v>
      </c>
      <c r="D25" t="str">
        <f t="shared" si="1"/>
        <v>1961</v>
      </c>
      <c r="E25" t="str">
        <f>gshock_quarter!$B$1</f>
        <v>Australia</v>
      </c>
      <c r="F25">
        <f>gshock_quarter!B24</f>
        <v>0</v>
      </c>
      <c r="G25" t="str">
        <f>interest_rates!B24</f>
        <v>..</v>
      </c>
      <c r="AF25" s="1"/>
    </row>
    <row r="26" spans="2:36" x14ac:dyDescent="0.3">
      <c r="B26" t="str">
        <f>gshock_quarter!A25</f>
        <v>Q1-1962</v>
      </c>
      <c r="C26" t="str">
        <f t="shared" si="0"/>
        <v>1</v>
      </c>
      <c r="D26" t="str">
        <f t="shared" si="1"/>
        <v>1962</v>
      </c>
      <c r="E26" t="str">
        <f>gshock_quarter!$B$1</f>
        <v>Australia</v>
      </c>
      <c r="F26">
        <f>gshock_quarter!B25</f>
        <v>0</v>
      </c>
      <c r="G26" t="str">
        <f>interest_rates!B25</f>
        <v>..</v>
      </c>
    </row>
    <row r="27" spans="2:36" x14ac:dyDescent="0.3">
      <c r="B27" t="str">
        <f>gshock_quarter!A26</f>
        <v>Q2-1962</v>
      </c>
      <c r="C27" t="str">
        <f t="shared" si="0"/>
        <v>2</v>
      </c>
      <c r="D27" t="str">
        <f t="shared" si="1"/>
        <v>1962</v>
      </c>
      <c r="E27" t="str">
        <f>gshock_quarter!$B$1</f>
        <v>Australia</v>
      </c>
      <c r="F27">
        <f>gshock_quarter!B26</f>
        <v>0</v>
      </c>
      <c r="G27" t="str">
        <f>interest_rates!B26</f>
        <v>..</v>
      </c>
    </row>
    <row r="28" spans="2:36" x14ac:dyDescent="0.3">
      <c r="B28" t="str">
        <f>gshock_quarter!A27</f>
        <v>Q3-1962</v>
      </c>
      <c r="C28" t="str">
        <f t="shared" si="0"/>
        <v>3</v>
      </c>
      <c r="D28" t="str">
        <f t="shared" si="1"/>
        <v>1962</v>
      </c>
      <c r="E28" t="str">
        <f>gshock_quarter!$B$1</f>
        <v>Australia</v>
      </c>
      <c r="F28">
        <f>gshock_quarter!B27</f>
        <v>0</v>
      </c>
      <c r="G28" t="str">
        <f>interest_rates!B27</f>
        <v>..</v>
      </c>
    </row>
    <row r="29" spans="2:36" x14ac:dyDescent="0.3">
      <c r="B29" t="str">
        <f>gshock_quarter!A28</f>
        <v>Q4-1962</v>
      </c>
      <c r="C29" t="str">
        <f t="shared" si="0"/>
        <v>4</v>
      </c>
      <c r="D29" t="str">
        <f t="shared" si="1"/>
        <v>1962</v>
      </c>
      <c r="E29" t="str">
        <f>gshock_quarter!$B$1</f>
        <v>Australia</v>
      </c>
      <c r="F29">
        <f>gshock_quarter!B28</f>
        <v>0</v>
      </c>
      <c r="G29" t="str">
        <f>interest_rates!B28</f>
        <v>..</v>
      </c>
      <c r="M29" s="1"/>
    </row>
    <row r="30" spans="2:36" x14ac:dyDescent="0.3">
      <c r="B30" t="str">
        <f>gshock_quarter!A29</f>
        <v>Q1-1963</v>
      </c>
      <c r="C30" t="str">
        <f t="shared" si="0"/>
        <v>1</v>
      </c>
      <c r="D30" t="str">
        <f t="shared" si="1"/>
        <v>1963</v>
      </c>
      <c r="E30" t="str">
        <f>gshock_quarter!$B$1</f>
        <v>Australia</v>
      </c>
      <c r="F30">
        <f>gshock_quarter!B29</f>
        <v>0</v>
      </c>
      <c r="G30" t="str">
        <f>interest_rates!B29</f>
        <v>..</v>
      </c>
      <c r="AJ30" s="1"/>
    </row>
    <row r="31" spans="2:36" x14ac:dyDescent="0.3">
      <c r="B31" t="str">
        <f>gshock_quarter!A30</f>
        <v>Q2-1963</v>
      </c>
      <c r="C31" t="str">
        <f t="shared" si="0"/>
        <v>2</v>
      </c>
      <c r="D31" t="str">
        <f t="shared" si="1"/>
        <v>1963</v>
      </c>
      <c r="E31" t="str">
        <f>gshock_quarter!$B$1</f>
        <v>Australia</v>
      </c>
      <c r="F31">
        <f>gshock_quarter!B30</f>
        <v>0</v>
      </c>
      <c r="G31" t="str">
        <f>interest_rates!B30</f>
        <v>..</v>
      </c>
    </row>
    <row r="32" spans="2:36" x14ac:dyDescent="0.3">
      <c r="B32" t="str">
        <f>gshock_quarter!A31</f>
        <v>Q3-1963</v>
      </c>
      <c r="C32" t="str">
        <f t="shared" si="0"/>
        <v>3</v>
      </c>
      <c r="D32" t="str">
        <f t="shared" si="1"/>
        <v>1963</v>
      </c>
      <c r="E32" t="str">
        <f>gshock_quarter!$B$1</f>
        <v>Australia</v>
      </c>
      <c r="F32">
        <f>gshock_quarter!B31</f>
        <v>0</v>
      </c>
      <c r="G32" t="str">
        <f>interest_rates!B31</f>
        <v>..</v>
      </c>
      <c r="M32" s="1"/>
    </row>
    <row r="33" spans="2:36" x14ac:dyDescent="0.3">
      <c r="B33" t="str">
        <f>gshock_quarter!A32</f>
        <v>Q4-1963</v>
      </c>
      <c r="C33" t="str">
        <f t="shared" si="0"/>
        <v>4</v>
      </c>
      <c r="D33" t="str">
        <f t="shared" si="1"/>
        <v>1963</v>
      </c>
      <c r="E33" t="str">
        <f>gshock_quarter!$B$1</f>
        <v>Australia</v>
      </c>
      <c r="F33">
        <f>gshock_quarter!B32</f>
        <v>0</v>
      </c>
      <c r="G33" t="str">
        <f>interest_rates!B32</f>
        <v>..</v>
      </c>
    </row>
    <row r="34" spans="2:36" x14ac:dyDescent="0.3">
      <c r="B34" t="str">
        <f>gshock_quarter!A33</f>
        <v>Q1-1964</v>
      </c>
      <c r="C34" t="str">
        <f t="shared" si="0"/>
        <v>1</v>
      </c>
      <c r="D34" t="str">
        <f t="shared" si="1"/>
        <v>1964</v>
      </c>
      <c r="E34" t="str">
        <f>gshock_quarter!$B$1</f>
        <v>Australia</v>
      </c>
      <c r="F34">
        <f>gshock_quarter!B33</f>
        <v>0</v>
      </c>
      <c r="G34" t="str">
        <f>interest_rates!B33</f>
        <v>..</v>
      </c>
      <c r="X34" s="1"/>
      <c r="AB34" s="1"/>
    </row>
    <row r="35" spans="2:36" x14ac:dyDescent="0.3">
      <c r="B35" t="str">
        <f>gshock_quarter!A34</f>
        <v>Q2-1964</v>
      </c>
      <c r="C35" t="str">
        <f t="shared" si="0"/>
        <v>2</v>
      </c>
      <c r="D35" t="str">
        <f t="shared" si="1"/>
        <v>1964</v>
      </c>
      <c r="E35" t="str">
        <f>gshock_quarter!$B$1</f>
        <v>Australia</v>
      </c>
      <c r="F35">
        <f>gshock_quarter!B34</f>
        <v>0</v>
      </c>
      <c r="G35" t="str">
        <f>interest_rates!B34</f>
        <v>..</v>
      </c>
    </row>
    <row r="36" spans="2:36" x14ac:dyDescent="0.3">
      <c r="B36" t="str">
        <f>gshock_quarter!A35</f>
        <v>Q3-1964</v>
      </c>
      <c r="C36" t="str">
        <f t="shared" si="0"/>
        <v>3</v>
      </c>
      <c r="D36" t="str">
        <f t="shared" si="1"/>
        <v>1964</v>
      </c>
      <c r="E36" t="str">
        <f>gshock_quarter!$B$1</f>
        <v>Australia</v>
      </c>
      <c r="F36">
        <f>gshock_quarter!B35</f>
        <v>0</v>
      </c>
      <c r="G36" t="str">
        <f>interest_rates!B35</f>
        <v>..</v>
      </c>
    </row>
    <row r="37" spans="2:36" x14ac:dyDescent="0.3">
      <c r="B37" t="str">
        <f>gshock_quarter!A36</f>
        <v>Q4-1964</v>
      </c>
      <c r="C37" t="str">
        <f t="shared" si="0"/>
        <v>4</v>
      </c>
      <c r="D37" t="str">
        <f t="shared" si="1"/>
        <v>1964</v>
      </c>
      <c r="E37" t="str">
        <f>gshock_quarter!$B$1</f>
        <v>Australia</v>
      </c>
      <c r="F37">
        <f>gshock_quarter!B36</f>
        <v>0</v>
      </c>
      <c r="G37" t="str">
        <f>interest_rates!B36</f>
        <v>..</v>
      </c>
    </row>
    <row r="38" spans="2:36" x14ac:dyDescent="0.3">
      <c r="B38" t="str">
        <f>gshock_quarter!A37</f>
        <v>Q1-1965</v>
      </c>
      <c r="C38" t="str">
        <f t="shared" si="0"/>
        <v>1</v>
      </c>
      <c r="D38" t="str">
        <f t="shared" si="1"/>
        <v>1965</v>
      </c>
      <c r="E38" t="str">
        <f>gshock_quarter!$B$1</f>
        <v>Australia</v>
      </c>
      <c r="F38">
        <f>gshock_quarter!B37</f>
        <v>0</v>
      </c>
      <c r="G38" t="str">
        <f>interest_rates!B37</f>
        <v>..</v>
      </c>
    </row>
    <row r="39" spans="2:36" x14ac:dyDescent="0.3">
      <c r="B39" t="str">
        <f>gshock_quarter!A38</f>
        <v>Q2-1965</v>
      </c>
      <c r="C39" t="str">
        <f t="shared" si="0"/>
        <v>2</v>
      </c>
      <c r="D39" t="str">
        <f t="shared" si="1"/>
        <v>1965</v>
      </c>
      <c r="E39" t="str">
        <f>gshock_quarter!$B$1</f>
        <v>Australia</v>
      </c>
      <c r="F39">
        <f>gshock_quarter!B38</f>
        <v>0</v>
      </c>
      <c r="G39" t="str">
        <f>interest_rates!B38</f>
        <v>..</v>
      </c>
    </row>
    <row r="40" spans="2:36" x14ac:dyDescent="0.3">
      <c r="B40" t="str">
        <f>gshock_quarter!A39</f>
        <v>Q3-1965</v>
      </c>
      <c r="C40" t="str">
        <f t="shared" si="0"/>
        <v>3</v>
      </c>
      <c r="D40" t="str">
        <f t="shared" si="1"/>
        <v>1965</v>
      </c>
      <c r="E40" t="str">
        <f>gshock_quarter!$B$1</f>
        <v>Australia</v>
      </c>
      <c r="F40">
        <f>gshock_quarter!B39</f>
        <v>0</v>
      </c>
      <c r="G40" t="str">
        <f>interest_rates!B39</f>
        <v>..</v>
      </c>
    </row>
    <row r="41" spans="2:36" x14ac:dyDescent="0.3">
      <c r="B41" t="str">
        <f>gshock_quarter!A40</f>
        <v>Q4-1965</v>
      </c>
      <c r="C41" t="str">
        <f t="shared" si="0"/>
        <v>4</v>
      </c>
      <c r="D41" t="str">
        <f t="shared" si="1"/>
        <v>1965</v>
      </c>
      <c r="E41" t="str">
        <f>gshock_quarter!$B$1</f>
        <v>Australia</v>
      </c>
      <c r="F41">
        <f>gshock_quarter!B40</f>
        <v>0</v>
      </c>
      <c r="G41" t="str">
        <f>interest_rates!B40</f>
        <v>..</v>
      </c>
    </row>
    <row r="42" spans="2:36" x14ac:dyDescent="0.3">
      <c r="B42" t="str">
        <f>gshock_quarter!A41</f>
        <v>Q1-1966</v>
      </c>
      <c r="C42" t="str">
        <f t="shared" si="0"/>
        <v>1</v>
      </c>
      <c r="D42" t="str">
        <f t="shared" si="1"/>
        <v>1966</v>
      </c>
      <c r="E42" t="str">
        <f>gshock_quarter!$B$1</f>
        <v>Australia</v>
      </c>
      <c r="F42">
        <f>gshock_quarter!B41</f>
        <v>0</v>
      </c>
      <c r="G42" t="str">
        <f>interest_rates!B41</f>
        <v>..</v>
      </c>
    </row>
    <row r="43" spans="2:36" x14ac:dyDescent="0.3">
      <c r="B43" t="str">
        <f>gshock_quarter!A42</f>
        <v>Q2-1966</v>
      </c>
      <c r="C43" t="str">
        <f t="shared" si="0"/>
        <v>2</v>
      </c>
      <c r="D43" t="str">
        <f t="shared" si="1"/>
        <v>1966</v>
      </c>
      <c r="E43" t="str">
        <f>gshock_quarter!$B$1</f>
        <v>Australia</v>
      </c>
      <c r="F43">
        <f>gshock_quarter!B42</f>
        <v>0</v>
      </c>
      <c r="G43" t="str">
        <f>interest_rates!B42</f>
        <v>..</v>
      </c>
      <c r="AJ43" s="1"/>
    </row>
    <row r="44" spans="2:36" x14ac:dyDescent="0.3">
      <c r="B44" t="str">
        <f>gshock_quarter!A43</f>
        <v>Q3-1966</v>
      </c>
      <c r="C44" t="str">
        <f t="shared" si="0"/>
        <v>3</v>
      </c>
      <c r="D44" t="str">
        <f t="shared" si="1"/>
        <v>1966</v>
      </c>
      <c r="E44" t="str">
        <f>gshock_quarter!$B$1</f>
        <v>Australia</v>
      </c>
      <c r="F44">
        <f>gshock_quarter!B43</f>
        <v>0</v>
      </c>
      <c r="G44" t="str">
        <f>interest_rates!B43</f>
        <v>..</v>
      </c>
      <c r="Y44" s="1"/>
    </row>
    <row r="45" spans="2:36" x14ac:dyDescent="0.3">
      <c r="B45" t="str">
        <f>gshock_quarter!A44</f>
        <v>Q4-1966</v>
      </c>
      <c r="C45" t="str">
        <f t="shared" si="0"/>
        <v>4</v>
      </c>
      <c r="D45" t="str">
        <f t="shared" si="1"/>
        <v>1966</v>
      </c>
      <c r="E45" t="str">
        <f>gshock_quarter!$B$1</f>
        <v>Australia</v>
      </c>
      <c r="F45">
        <f>gshock_quarter!B44</f>
        <v>0</v>
      </c>
      <c r="G45" t="str">
        <f>interest_rates!B44</f>
        <v>..</v>
      </c>
    </row>
    <row r="46" spans="2:36" x14ac:dyDescent="0.3">
      <c r="B46" t="str">
        <f>gshock_quarter!A45</f>
        <v>Q1-1967</v>
      </c>
      <c r="C46" t="str">
        <f t="shared" si="0"/>
        <v>1</v>
      </c>
      <c r="D46" t="str">
        <f t="shared" si="1"/>
        <v>1967</v>
      </c>
      <c r="E46" t="str">
        <f>gshock_quarter!$B$1</f>
        <v>Australia</v>
      </c>
      <c r="F46">
        <f>gshock_quarter!B45</f>
        <v>0</v>
      </c>
      <c r="G46" t="str">
        <f>interest_rates!B45</f>
        <v>..</v>
      </c>
    </row>
    <row r="47" spans="2:36" x14ac:dyDescent="0.3">
      <c r="B47" t="str">
        <f>gshock_quarter!A46</f>
        <v>Q2-1967</v>
      </c>
      <c r="C47" t="str">
        <f t="shared" si="0"/>
        <v>2</v>
      </c>
      <c r="D47" t="str">
        <f t="shared" si="1"/>
        <v>1967</v>
      </c>
      <c r="E47" t="str">
        <f>gshock_quarter!$B$1</f>
        <v>Australia</v>
      </c>
      <c r="F47">
        <f>gshock_quarter!B46</f>
        <v>0</v>
      </c>
      <c r="G47" t="str">
        <f>interest_rates!B46</f>
        <v>..</v>
      </c>
    </row>
    <row r="48" spans="2:36" x14ac:dyDescent="0.3">
      <c r="B48" t="str">
        <f>gshock_quarter!A47</f>
        <v>Q3-1967</v>
      </c>
      <c r="C48" t="str">
        <f t="shared" si="0"/>
        <v>3</v>
      </c>
      <c r="D48" t="str">
        <f t="shared" si="1"/>
        <v>1967</v>
      </c>
      <c r="E48" t="str">
        <f>gshock_quarter!$B$1</f>
        <v>Australia</v>
      </c>
      <c r="F48">
        <f>gshock_quarter!B47</f>
        <v>0</v>
      </c>
      <c r="G48" t="str">
        <f>interest_rates!B47</f>
        <v>..</v>
      </c>
    </row>
    <row r="49" spans="2:36" x14ac:dyDescent="0.3">
      <c r="B49" t="str">
        <f>gshock_quarter!A48</f>
        <v>Q4-1967</v>
      </c>
      <c r="C49" t="str">
        <f t="shared" si="0"/>
        <v>4</v>
      </c>
      <c r="D49" t="str">
        <f t="shared" si="1"/>
        <v>1967</v>
      </c>
      <c r="E49" t="str">
        <f>gshock_quarter!$B$1</f>
        <v>Australia</v>
      </c>
      <c r="F49">
        <f>gshock_quarter!B48</f>
        <v>0</v>
      </c>
      <c r="G49" t="str">
        <f>interest_rates!B48</f>
        <v>..</v>
      </c>
    </row>
    <row r="50" spans="2:36" x14ac:dyDescent="0.3">
      <c r="B50" t="str">
        <f>gshock_quarter!A49</f>
        <v>Q1-1968</v>
      </c>
      <c r="C50" t="str">
        <f t="shared" si="0"/>
        <v>1</v>
      </c>
      <c r="D50" t="str">
        <f t="shared" si="1"/>
        <v>1968</v>
      </c>
      <c r="E50" t="str">
        <f>gshock_quarter!$B$1</f>
        <v>Australia</v>
      </c>
      <c r="F50">
        <f>gshock_quarter!B49</f>
        <v>0</v>
      </c>
      <c r="G50">
        <f>interest_rates!B49</f>
        <v>5.1333330000000004</v>
      </c>
      <c r="AE50" s="1"/>
      <c r="AJ50" s="1"/>
    </row>
    <row r="51" spans="2:36" x14ac:dyDescent="0.3">
      <c r="B51" t="str">
        <f>gshock_quarter!A50</f>
        <v>Q2-1968</v>
      </c>
      <c r="C51" t="str">
        <f t="shared" si="0"/>
        <v>2</v>
      </c>
      <c r="D51" t="str">
        <f t="shared" si="1"/>
        <v>1968</v>
      </c>
      <c r="E51" t="str">
        <f>gshock_quarter!$B$1</f>
        <v>Australia</v>
      </c>
      <c r="F51">
        <f>gshock_quarter!B50</f>
        <v>0</v>
      </c>
      <c r="G51">
        <f>interest_rates!B50</f>
        <v>5.3166669999999998</v>
      </c>
    </row>
    <row r="52" spans="2:36" x14ac:dyDescent="0.3">
      <c r="B52" t="str">
        <f>gshock_quarter!A51</f>
        <v>Q3-1968</v>
      </c>
      <c r="C52" t="str">
        <f t="shared" si="0"/>
        <v>3</v>
      </c>
      <c r="D52" t="str">
        <f t="shared" si="1"/>
        <v>1968</v>
      </c>
      <c r="E52" t="str">
        <f>gshock_quarter!$B$1</f>
        <v>Australia</v>
      </c>
      <c r="F52">
        <f>gshock_quarter!B51</f>
        <v>0</v>
      </c>
      <c r="G52">
        <f>interest_rates!B51</f>
        <v>5.0833329999999997</v>
      </c>
    </row>
    <row r="53" spans="2:36" x14ac:dyDescent="0.3">
      <c r="B53" t="str">
        <f>gshock_quarter!A52</f>
        <v>Q4-1968</v>
      </c>
      <c r="C53" t="str">
        <f t="shared" si="0"/>
        <v>4</v>
      </c>
      <c r="D53" t="str">
        <f t="shared" si="1"/>
        <v>1968</v>
      </c>
      <c r="E53" t="str">
        <f>gshock_quarter!$B$1</f>
        <v>Australia</v>
      </c>
      <c r="F53">
        <f>gshock_quarter!B52</f>
        <v>0</v>
      </c>
      <c r="G53">
        <f>interest_rates!B52</f>
        <v>4.9333330000000002</v>
      </c>
      <c r="Y53" s="1"/>
    </row>
    <row r="54" spans="2:36" x14ac:dyDescent="0.3">
      <c r="B54" t="str">
        <f>gshock_quarter!A53</f>
        <v>Q1-1969</v>
      </c>
      <c r="C54" t="str">
        <f t="shared" si="0"/>
        <v>1</v>
      </c>
      <c r="D54" t="str">
        <f t="shared" si="1"/>
        <v>1969</v>
      </c>
      <c r="E54" t="str">
        <f>gshock_quarter!$B$1</f>
        <v>Australia</v>
      </c>
      <c r="F54">
        <f>gshock_quarter!B53</f>
        <v>-8.2693358031460402E-3</v>
      </c>
      <c r="G54">
        <f>interest_rates!B53</f>
        <v>5.1166669999999996</v>
      </c>
    </row>
    <row r="55" spans="2:36" x14ac:dyDescent="0.3">
      <c r="B55" t="str">
        <f>gshock_quarter!A54</f>
        <v>Q2-1969</v>
      </c>
      <c r="C55" t="str">
        <f t="shared" si="0"/>
        <v>2</v>
      </c>
      <c r="D55" t="str">
        <f t="shared" si="1"/>
        <v>1969</v>
      </c>
      <c r="E55" t="str">
        <f>gshock_quarter!$B$1</f>
        <v>Australia</v>
      </c>
      <c r="F55">
        <f>gshock_quarter!B54</f>
        <v>7.6079961999187002E-3</v>
      </c>
      <c r="G55">
        <f>interest_rates!B54</f>
        <v>5.6</v>
      </c>
    </row>
    <row r="56" spans="2:36" x14ac:dyDescent="0.3">
      <c r="B56" t="str">
        <f>gshock_quarter!A55</f>
        <v>Q3-1969</v>
      </c>
      <c r="C56" t="str">
        <f t="shared" si="0"/>
        <v>3</v>
      </c>
      <c r="D56" t="str">
        <f t="shared" si="1"/>
        <v>1969</v>
      </c>
      <c r="E56" t="str">
        <f>gshock_quarter!$B$1</f>
        <v>Australia</v>
      </c>
      <c r="F56">
        <f>gshock_quarter!B55</f>
        <v>1.7313336078491399E-2</v>
      </c>
      <c r="G56">
        <f>interest_rates!B55</f>
        <v>5.9</v>
      </c>
    </row>
    <row r="57" spans="2:36" x14ac:dyDescent="0.3">
      <c r="B57" t="str">
        <f>gshock_quarter!A56</f>
        <v>Q4-1969</v>
      </c>
      <c r="C57" t="str">
        <f t="shared" si="0"/>
        <v>4</v>
      </c>
      <c r="D57" t="str">
        <f t="shared" si="1"/>
        <v>1969</v>
      </c>
      <c r="E57" t="str">
        <f>gshock_quarter!$B$1</f>
        <v>Australia</v>
      </c>
      <c r="F57">
        <f>gshock_quarter!B56</f>
        <v>2.4006778794932501E-2</v>
      </c>
      <c r="G57">
        <f>interest_rates!B56</f>
        <v>5.65</v>
      </c>
      <c r="I57" s="1"/>
      <c r="Y57" s="1"/>
    </row>
    <row r="58" spans="2:36" x14ac:dyDescent="0.3">
      <c r="B58" t="str">
        <f>gshock_quarter!A57</f>
        <v>Q1-1970</v>
      </c>
      <c r="C58" t="str">
        <f t="shared" si="0"/>
        <v>1</v>
      </c>
      <c r="D58" t="str">
        <f t="shared" si="1"/>
        <v>1970</v>
      </c>
      <c r="E58" t="str">
        <f>gshock_quarter!$B$1</f>
        <v>Australia</v>
      </c>
      <c r="F58">
        <f>gshock_quarter!B57</f>
        <v>-2.4481752658159099E-2</v>
      </c>
      <c r="G58">
        <f>interest_rates!B57</f>
        <v>6.4166670000000003</v>
      </c>
    </row>
    <row r="59" spans="2:36" x14ac:dyDescent="0.3">
      <c r="B59" t="str">
        <f>gshock_quarter!A58</f>
        <v>Q2-1970</v>
      </c>
      <c r="C59" t="str">
        <f t="shared" si="0"/>
        <v>2</v>
      </c>
      <c r="D59" t="str">
        <f t="shared" si="1"/>
        <v>1970</v>
      </c>
      <c r="E59" t="str">
        <f>gshock_quarter!$B$1</f>
        <v>Australia</v>
      </c>
      <c r="F59">
        <f>gshock_quarter!B58</f>
        <v>-2.1641369518397E-3</v>
      </c>
      <c r="G59">
        <f>interest_rates!B58</f>
        <v>8.8000000000000007</v>
      </c>
    </row>
    <row r="60" spans="2:36" x14ac:dyDescent="0.3">
      <c r="B60" t="str">
        <f>gshock_quarter!A59</f>
        <v>Q3-1970</v>
      </c>
      <c r="C60" t="str">
        <f t="shared" si="0"/>
        <v>3</v>
      </c>
      <c r="D60" t="str">
        <f t="shared" si="1"/>
        <v>1970</v>
      </c>
      <c r="E60" t="str">
        <f>gshock_quarter!$B$1</f>
        <v>Australia</v>
      </c>
      <c r="F60">
        <f>gshock_quarter!B59</f>
        <v>1.6561210974314299E-2</v>
      </c>
      <c r="G60">
        <f>interest_rates!B59</f>
        <v>6.85</v>
      </c>
    </row>
    <row r="61" spans="2:36" x14ac:dyDescent="0.3">
      <c r="B61" t="str">
        <f>gshock_quarter!A60</f>
        <v>Q4-1970</v>
      </c>
      <c r="C61" t="str">
        <f t="shared" si="0"/>
        <v>4</v>
      </c>
      <c r="D61" t="str">
        <f t="shared" si="1"/>
        <v>1970</v>
      </c>
      <c r="E61" t="str">
        <f>gshock_quarter!$B$1</f>
        <v>Australia</v>
      </c>
      <c r="F61">
        <f>gshock_quarter!B60</f>
        <v>8.4626036667754308E-3</v>
      </c>
      <c r="G61">
        <f>interest_rates!B60</f>
        <v>6.3666669999999996</v>
      </c>
    </row>
    <row r="62" spans="2:36" x14ac:dyDescent="0.3">
      <c r="B62" t="str">
        <f>gshock_quarter!A61</f>
        <v>Q1-1971</v>
      </c>
      <c r="C62" t="str">
        <f t="shared" si="0"/>
        <v>1</v>
      </c>
      <c r="D62" t="str">
        <f t="shared" si="1"/>
        <v>1971</v>
      </c>
      <c r="E62" t="str">
        <f>gshock_quarter!$B$1</f>
        <v>Australia</v>
      </c>
      <c r="F62">
        <f>gshock_quarter!B61</f>
        <v>-1.44301560449622E-2</v>
      </c>
      <c r="G62">
        <f>interest_rates!B61</f>
        <v>7.4</v>
      </c>
    </row>
    <row r="63" spans="2:36" x14ac:dyDescent="0.3">
      <c r="B63" t="str">
        <f>gshock_quarter!A62</f>
        <v>Q2-1971</v>
      </c>
      <c r="C63" t="str">
        <f t="shared" si="0"/>
        <v>2</v>
      </c>
      <c r="D63" t="str">
        <f t="shared" si="1"/>
        <v>1971</v>
      </c>
      <c r="E63" t="str">
        <f>gshock_quarter!$B$1</f>
        <v>Australia</v>
      </c>
      <c r="F63">
        <f>gshock_quarter!B62</f>
        <v>-3.5577648730441301E-2</v>
      </c>
      <c r="G63">
        <f>interest_rates!B62</f>
        <v>7.9166670000000003</v>
      </c>
    </row>
    <row r="64" spans="2:36" x14ac:dyDescent="0.3">
      <c r="B64" t="str">
        <f>gshock_quarter!A63</f>
        <v>Q3-1971</v>
      </c>
      <c r="C64" t="str">
        <f t="shared" si="0"/>
        <v>3</v>
      </c>
      <c r="D64" t="str">
        <f t="shared" si="1"/>
        <v>1971</v>
      </c>
      <c r="E64" t="str">
        <f>gshock_quarter!$B$1</f>
        <v>Australia</v>
      </c>
      <c r="F64">
        <f>gshock_quarter!B63</f>
        <v>9.7637358348889904E-3</v>
      </c>
      <c r="G64">
        <f>interest_rates!B63</f>
        <v>6.65</v>
      </c>
      <c r="U64" s="1"/>
      <c r="AJ64" s="1"/>
    </row>
    <row r="65" spans="2:21" x14ac:dyDescent="0.3">
      <c r="B65" t="str">
        <f>gshock_quarter!A64</f>
        <v>Q4-1971</v>
      </c>
      <c r="C65" t="str">
        <f t="shared" si="0"/>
        <v>4</v>
      </c>
      <c r="D65" t="str">
        <f t="shared" si="1"/>
        <v>1971</v>
      </c>
      <c r="E65" t="str">
        <f>gshock_quarter!$B$1</f>
        <v>Australia</v>
      </c>
      <c r="F65">
        <f>gshock_quarter!B64</f>
        <v>-9.2592352873950307E-3</v>
      </c>
      <c r="G65">
        <f>interest_rates!B64</f>
        <v>6.0666669999999998</v>
      </c>
      <c r="U65" s="1"/>
    </row>
    <row r="66" spans="2:21" x14ac:dyDescent="0.3">
      <c r="B66" t="str">
        <f>gshock_quarter!A65</f>
        <v>Q1-1972</v>
      </c>
      <c r="C66" t="str">
        <f t="shared" si="0"/>
        <v>1</v>
      </c>
      <c r="D66" t="str">
        <f t="shared" si="1"/>
        <v>1972</v>
      </c>
      <c r="E66" t="str">
        <f>gshock_quarter!$B$1</f>
        <v>Australia</v>
      </c>
      <c r="F66">
        <f>gshock_quarter!B65</f>
        <v>1.06104729115031E-2</v>
      </c>
      <c r="G66">
        <f>interest_rates!B65</f>
        <v>5.5333329999999998</v>
      </c>
    </row>
    <row r="67" spans="2:21" x14ac:dyDescent="0.3">
      <c r="B67" t="str">
        <f>gshock_quarter!A66</f>
        <v>Q2-1972</v>
      </c>
      <c r="C67" t="str">
        <f t="shared" si="0"/>
        <v>2</v>
      </c>
      <c r="D67" t="str">
        <f t="shared" si="1"/>
        <v>1972</v>
      </c>
      <c r="E67" t="str">
        <f>gshock_quarter!$B$1</f>
        <v>Australia</v>
      </c>
      <c r="F67">
        <f>gshock_quarter!B66</f>
        <v>-2.42556377648326E-2</v>
      </c>
      <c r="G67">
        <f>interest_rates!B66</f>
        <v>5.6166669999999996</v>
      </c>
    </row>
    <row r="68" spans="2:21" x14ac:dyDescent="0.3">
      <c r="B68" t="str">
        <f>gshock_quarter!A67</f>
        <v>Q3-1972</v>
      </c>
      <c r="C68" t="str">
        <f t="shared" ref="C68:C131" si="2">MID(B68,2,1)</f>
        <v>3</v>
      </c>
      <c r="D68" t="str">
        <f t="shared" ref="D68:D131" si="3">MID(B68,4,4)</f>
        <v>1972</v>
      </c>
      <c r="E68" t="str">
        <f>gshock_quarter!$B$1</f>
        <v>Australia</v>
      </c>
      <c r="F68">
        <f>gshock_quarter!B67</f>
        <v>-2.1308925653150498E-2</v>
      </c>
      <c r="G68">
        <f>interest_rates!B67</f>
        <v>4.5666669999999998</v>
      </c>
      <c r="M68" s="1"/>
    </row>
    <row r="69" spans="2:21" x14ac:dyDescent="0.3">
      <c r="B69" t="str">
        <f>gshock_quarter!A68</f>
        <v>Q4-1972</v>
      </c>
      <c r="C69" t="str">
        <f t="shared" si="2"/>
        <v>4</v>
      </c>
      <c r="D69" t="str">
        <f t="shared" si="3"/>
        <v>1972</v>
      </c>
      <c r="E69" t="str">
        <f>gshock_quarter!$B$1</f>
        <v>Australia</v>
      </c>
      <c r="F69">
        <f>gshock_quarter!B68</f>
        <v>-1.38259002145698E-2</v>
      </c>
      <c r="G69">
        <f>interest_rates!B68</f>
        <v>4.6166669999999996</v>
      </c>
    </row>
    <row r="70" spans="2:21" x14ac:dyDescent="0.3">
      <c r="B70" t="str">
        <f>gshock_quarter!A69</f>
        <v>Q1-1973</v>
      </c>
      <c r="C70" t="str">
        <f t="shared" si="2"/>
        <v>1</v>
      </c>
      <c r="D70" t="str">
        <f t="shared" si="3"/>
        <v>1973</v>
      </c>
      <c r="E70" t="str">
        <f>gshock_quarter!$B$1</f>
        <v>Australia</v>
      </c>
      <c r="F70">
        <f>gshock_quarter!B69</f>
        <v>1.36515273100537E-2</v>
      </c>
      <c r="G70">
        <f>interest_rates!B69</f>
        <v>4.983333</v>
      </c>
    </row>
    <row r="71" spans="2:21" x14ac:dyDescent="0.3">
      <c r="B71" t="str">
        <f>gshock_quarter!A70</f>
        <v>Q2-1973</v>
      </c>
      <c r="C71" t="str">
        <f t="shared" si="2"/>
        <v>2</v>
      </c>
      <c r="D71" t="str">
        <f t="shared" si="3"/>
        <v>1973</v>
      </c>
      <c r="E71" t="str">
        <f>gshock_quarter!$B$1</f>
        <v>Australia</v>
      </c>
      <c r="F71">
        <f>gshock_quarter!B70</f>
        <v>-4.3532209578320798E-3</v>
      </c>
      <c r="G71">
        <f>interest_rates!B70</f>
        <v>6.2</v>
      </c>
    </row>
    <row r="72" spans="2:21" x14ac:dyDescent="0.3">
      <c r="B72" t="str">
        <f>gshock_quarter!A71</f>
        <v>Q3-1973</v>
      </c>
      <c r="C72" t="str">
        <f t="shared" si="2"/>
        <v>3</v>
      </c>
      <c r="D72" t="str">
        <f t="shared" si="3"/>
        <v>1973</v>
      </c>
      <c r="E72" t="str">
        <f>gshock_quarter!$B$1</f>
        <v>Australia</v>
      </c>
      <c r="F72">
        <f>gshock_quarter!B71</f>
        <v>8.5967271274394203E-3</v>
      </c>
      <c r="G72">
        <f>interest_rates!B71</f>
        <v>7.3833330000000004</v>
      </c>
    </row>
    <row r="73" spans="2:21" x14ac:dyDescent="0.3">
      <c r="B73" t="str">
        <f>gshock_quarter!A72</f>
        <v>Q4-1973</v>
      </c>
      <c r="C73" t="str">
        <f t="shared" si="2"/>
        <v>4</v>
      </c>
      <c r="D73" t="str">
        <f t="shared" si="3"/>
        <v>1973</v>
      </c>
      <c r="E73" t="str">
        <f>gshock_quarter!$B$1</f>
        <v>Australia</v>
      </c>
      <c r="F73">
        <f>gshock_quarter!B72</f>
        <v>-4.1376440268510201E-2</v>
      </c>
      <c r="G73">
        <f>interest_rates!B72</f>
        <v>9.3666669999999996</v>
      </c>
    </row>
    <row r="74" spans="2:21" x14ac:dyDescent="0.3">
      <c r="B74" t="str">
        <f>gshock_quarter!A73</f>
        <v>Q1-1974</v>
      </c>
      <c r="C74" t="str">
        <f t="shared" si="2"/>
        <v>1</v>
      </c>
      <c r="D74" t="str">
        <f t="shared" si="3"/>
        <v>1974</v>
      </c>
      <c r="E74" t="str">
        <f>gshock_quarter!$B$1</f>
        <v>Australia</v>
      </c>
      <c r="F74">
        <f>gshock_quarter!B73</f>
        <v>8.8366268832240603E-4</v>
      </c>
      <c r="G74">
        <f>interest_rates!B73</f>
        <v>9.6166669999999996</v>
      </c>
    </row>
    <row r="75" spans="2:21" x14ac:dyDescent="0.3">
      <c r="B75" t="str">
        <f>gshock_quarter!A74</f>
        <v>Q2-1974</v>
      </c>
      <c r="C75" t="str">
        <f t="shared" si="2"/>
        <v>2</v>
      </c>
      <c r="D75" t="str">
        <f t="shared" si="3"/>
        <v>1974</v>
      </c>
      <c r="E75" t="str">
        <f>gshock_quarter!$B$1</f>
        <v>Australia</v>
      </c>
      <c r="F75">
        <f>gshock_quarter!B74</f>
        <v>-1.3467590847092E-2</v>
      </c>
      <c r="G75">
        <f>interest_rates!B74</f>
        <v>18.933330000000002</v>
      </c>
    </row>
    <row r="76" spans="2:21" x14ac:dyDescent="0.3">
      <c r="B76" t="str">
        <f>gshock_quarter!A75</f>
        <v>Q3-1974</v>
      </c>
      <c r="C76" t="str">
        <f t="shared" si="2"/>
        <v>3</v>
      </c>
      <c r="D76" t="str">
        <f t="shared" si="3"/>
        <v>1974</v>
      </c>
      <c r="E76" t="str">
        <f>gshock_quarter!$B$1</f>
        <v>Australia</v>
      </c>
      <c r="F76">
        <f>gshock_quarter!B75</f>
        <v>1.6365845306900401E-2</v>
      </c>
      <c r="G76">
        <f>interest_rates!B75</f>
        <v>13.93333</v>
      </c>
    </row>
    <row r="77" spans="2:21" x14ac:dyDescent="0.3">
      <c r="B77" t="str">
        <f>gshock_quarter!A76</f>
        <v>Q4-1974</v>
      </c>
      <c r="C77" t="str">
        <f t="shared" si="2"/>
        <v>4</v>
      </c>
      <c r="D77" t="str">
        <f t="shared" si="3"/>
        <v>1974</v>
      </c>
      <c r="E77" t="str">
        <f>gshock_quarter!$B$1</f>
        <v>Australia</v>
      </c>
      <c r="F77">
        <f>gshock_quarter!B76</f>
        <v>2.6302601295446999E-2</v>
      </c>
      <c r="G77">
        <f>interest_rates!B76</f>
        <v>10.15</v>
      </c>
    </row>
    <row r="78" spans="2:21" x14ac:dyDescent="0.3">
      <c r="B78" t="str">
        <f>gshock_quarter!A77</f>
        <v>Q1-1975</v>
      </c>
      <c r="C78" t="str">
        <f t="shared" si="2"/>
        <v>1</v>
      </c>
      <c r="D78" t="str">
        <f t="shared" si="3"/>
        <v>1975</v>
      </c>
      <c r="E78" t="str">
        <f>gshock_quarter!$B$1</f>
        <v>Australia</v>
      </c>
      <c r="F78">
        <f>gshock_quarter!B77</f>
        <v>2.00878389067909E-2</v>
      </c>
      <c r="G78">
        <f>interest_rates!B77</f>
        <v>8.9</v>
      </c>
    </row>
    <row r="79" spans="2:21" x14ac:dyDescent="0.3">
      <c r="B79" t="str">
        <f>gshock_quarter!A78</f>
        <v>Q2-1975</v>
      </c>
      <c r="C79" t="str">
        <f t="shared" si="2"/>
        <v>2</v>
      </c>
      <c r="D79" t="str">
        <f t="shared" si="3"/>
        <v>1975</v>
      </c>
      <c r="E79" t="str">
        <f>gshock_quarter!$B$1</f>
        <v>Australia</v>
      </c>
      <c r="F79">
        <f>gshock_quarter!B78</f>
        <v>1.8595761137025799E-2</v>
      </c>
      <c r="G79">
        <f>interest_rates!B78</f>
        <v>9.1666670000000003</v>
      </c>
    </row>
    <row r="80" spans="2:21" x14ac:dyDescent="0.3">
      <c r="B80" t="str">
        <f>gshock_quarter!A79</f>
        <v>Q3-1975</v>
      </c>
      <c r="C80" t="str">
        <f t="shared" si="2"/>
        <v>3</v>
      </c>
      <c r="D80" t="str">
        <f t="shared" si="3"/>
        <v>1975</v>
      </c>
      <c r="E80" t="str">
        <f>gshock_quarter!$B$1</f>
        <v>Australia</v>
      </c>
      <c r="F80">
        <f>gshock_quarter!B79</f>
        <v>3.8276852216595297E-2</v>
      </c>
      <c r="G80">
        <f>interest_rates!B79</f>
        <v>8.1333330000000004</v>
      </c>
    </row>
    <row r="81" spans="2:13" x14ac:dyDescent="0.3">
      <c r="B81" t="str">
        <f>gshock_quarter!A80</f>
        <v>Q4-1975</v>
      </c>
      <c r="C81" t="str">
        <f t="shared" si="2"/>
        <v>4</v>
      </c>
      <c r="D81" t="str">
        <f t="shared" si="3"/>
        <v>1975</v>
      </c>
      <c r="E81" t="str">
        <f>gshock_quarter!$B$1</f>
        <v>Australia</v>
      </c>
      <c r="F81">
        <f>gshock_quarter!B80</f>
        <v>-4.2071572798145799E-3</v>
      </c>
      <c r="G81">
        <f>interest_rates!B80</f>
        <v>7.9</v>
      </c>
    </row>
    <row r="82" spans="2:13" x14ac:dyDescent="0.3">
      <c r="B82" t="str">
        <f>gshock_quarter!A81</f>
        <v>Q1-1976</v>
      </c>
      <c r="C82" t="str">
        <f t="shared" si="2"/>
        <v>1</v>
      </c>
      <c r="D82" t="str">
        <f t="shared" si="3"/>
        <v>1976</v>
      </c>
      <c r="E82" t="str">
        <f>gshock_quarter!$B$1</f>
        <v>Australia</v>
      </c>
      <c r="F82">
        <f>gshock_quarter!B81</f>
        <v>2.6093644935162998E-2</v>
      </c>
      <c r="G82">
        <f>interest_rates!B81</f>
        <v>8.1333330000000004</v>
      </c>
    </row>
    <row r="83" spans="2:13" x14ac:dyDescent="0.3">
      <c r="B83" t="str">
        <f>gshock_quarter!A82</f>
        <v>Q2-1976</v>
      </c>
      <c r="C83" t="str">
        <f t="shared" si="2"/>
        <v>2</v>
      </c>
      <c r="D83" t="str">
        <f t="shared" si="3"/>
        <v>1976</v>
      </c>
      <c r="E83" t="str">
        <f>gshock_quarter!$B$1</f>
        <v>Australia</v>
      </c>
      <c r="F83">
        <f>gshock_quarter!B82</f>
        <v>-1.6995195764359899E-3</v>
      </c>
      <c r="G83">
        <f>interest_rates!B82</f>
        <v>10.039999999999999</v>
      </c>
    </row>
    <row r="84" spans="2:13" x14ac:dyDescent="0.3">
      <c r="B84" t="str">
        <f>gshock_quarter!A83</f>
        <v>Q3-1976</v>
      </c>
      <c r="C84" t="str">
        <f t="shared" si="2"/>
        <v>3</v>
      </c>
      <c r="D84" t="str">
        <f t="shared" si="3"/>
        <v>1976</v>
      </c>
      <c r="E84" t="str">
        <f>gshock_quarter!$B$1</f>
        <v>Australia</v>
      </c>
      <c r="F84">
        <f>gshock_quarter!B83</f>
        <v>-1.18641422277448E-2</v>
      </c>
      <c r="G84">
        <f>interest_rates!B83</f>
        <v>9.4466669999999997</v>
      </c>
    </row>
    <row r="85" spans="2:13" x14ac:dyDescent="0.3">
      <c r="B85" t="str">
        <f>gshock_quarter!A84</f>
        <v>Q4-1976</v>
      </c>
      <c r="C85" t="str">
        <f t="shared" si="2"/>
        <v>4</v>
      </c>
      <c r="D85" t="str">
        <f t="shared" si="3"/>
        <v>1976</v>
      </c>
      <c r="E85" t="str">
        <f>gshock_quarter!$B$1</f>
        <v>Australia</v>
      </c>
      <c r="F85">
        <f>gshock_quarter!B84</f>
        <v>-2.6310310278556199E-2</v>
      </c>
      <c r="G85">
        <f>interest_rates!B84</f>
        <v>9.34</v>
      </c>
    </row>
    <row r="86" spans="2:13" x14ac:dyDescent="0.3">
      <c r="B86" t="str">
        <f>gshock_quarter!A85</f>
        <v>Q1-1977</v>
      </c>
      <c r="C86" t="str">
        <f t="shared" si="2"/>
        <v>1</v>
      </c>
      <c r="D86" t="str">
        <f t="shared" si="3"/>
        <v>1977</v>
      </c>
      <c r="E86" t="str">
        <f>gshock_quarter!$B$1</f>
        <v>Australia</v>
      </c>
      <c r="F86">
        <f>gshock_quarter!B85</f>
        <v>1.54296722619014E-2</v>
      </c>
      <c r="G86">
        <f>interest_rates!B85</f>
        <v>9.3233339999999991</v>
      </c>
    </row>
    <row r="87" spans="2:13" x14ac:dyDescent="0.3">
      <c r="B87" t="str">
        <f>gshock_quarter!A86</f>
        <v>Q2-1977</v>
      </c>
      <c r="C87" t="str">
        <f t="shared" si="2"/>
        <v>2</v>
      </c>
      <c r="D87" t="str">
        <f t="shared" si="3"/>
        <v>1977</v>
      </c>
      <c r="E87" t="str">
        <f>gshock_quarter!$B$1</f>
        <v>Australia</v>
      </c>
      <c r="F87">
        <f>gshock_quarter!B86</f>
        <v>-1.7345401264453799E-2</v>
      </c>
      <c r="G87">
        <f>interest_rates!B86</f>
        <v>10.91667</v>
      </c>
    </row>
    <row r="88" spans="2:13" x14ac:dyDescent="0.3">
      <c r="B88" t="str">
        <f>gshock_quarter!A87</f>
        <v>Q3-1977</v>
      </c>
      <c r="C88" t="str">
        <f t="shared" si="2"/>
        <v>3</v>
      </c>
      <c r="D88" t="str">
        <f t="shared" si="3"/>
        <v>1977</v>
      </c>
      <c r="E88" t="str">
        <f>gshock_quarter!$B$1</f>
        <v>Australia</v>
      </c>
      <c r="F88">
        <f>gshock_quarter!B87</f>
        <v>-1.25995591952215E-2</v>
      </c>
      <c r="G88">
        <f>interest_rates!B87</f>
        <v>10.68333</v>
      </c>
    </row>
    <row r="89" spans="2:13" x14ac:dyDescent="0.3">
      <c r="B89" t="str">
        <f>gshock_quarter!A88</f>
        <v>Q4-1977</v>
      </c>
      <c r="C89" t="str">
        <f t="shared" si="2"/>
        <v>4</v>
      </c>
      <c r="D89" t="str">
        <f t="shared" si="3"/>
        <v>1977</v>
      </c>
      <c r="E89" t="str">
        <f>gshock_quarter!$B$1</f>
        <v>Australia</v>
      </c>
      <c r="F89">
        <f>gshock_quarter!B88</f>
        <v>-8.2366063599392803E-3</v>
      </c>
      <c r="G89">
        <f>interest_rates!B88</f>
        <v>9.9266660000000009</v>
      </c>
    </row>
    <row r="90" spans="2:13" x14ac:dyDescent="0.3">
      <c r="B90" t="str">
        <f>gshock_quarter!A89</f>
        <v>Q1-1978</v>
      </c>
      <c r="C90" t="str">
        <f t="shared" si="2"/>
        <v>1</v>
      </c>
      <c r="D90" t="str">
        <f t="shared" si="3"/>
        <v>1978</v>
      </c>
      <c r="E90" t="str">
        <f>gshock_quarter!$B$1</f>
        <v>Australia</v>
      </c>
      <c r="F90">
        <f>gshock_quarter!B89</f>
        <v>1.9996792436197501E-2</v>
      </c>
      <c r="G90">
        <f>interest_rates!B89</f>
        <v>9.6933340000000001</v>
      </c>
      <c r="M90" s="1"/>
    </row>
    <row r="91" spans="2:13" x14ac:dyDescent="0.3">
      <c r="B91" t="str">
        <f>gshock_quarter!A90</f>
        <v>Q2-1978</v>
      </c>
      <c r="C91" t="str">
        <f t="shared" si="2"/>
        <v>2</v>
      </c>
      <c r="D91" t="str">
        <f t="shared" si="3"/>
        <v>1978</v>
      </c>
      <c r="E91" t="str">
        <f>gshock_quarter!$B$1</f>
        <v>Australia</v>
      </c>
      <c r="F91">
        <f>gshock_quarter!B90</f>
        <v>-8.9377207630993993E-3</v>
      </c>
      <c r="G91">
        <f>interest_rates!B90</f>
        <v>10.696669999999999</v>
      </c>
      <c r="M91" s="1"/>
    </row>
    <row r="92" spans="2:13" x14ac:dyDescent="0.3">
      <c r="B92" t="str">
        <f>gshock_quarter!A91</f>
        <v>Q3-1978</v>
      </c>
      <c r="C92" t="str">
        <f t="shared" si="2"/>
        <v>3</v>
      </c>
      <c r="D92" t="str">
        <f t="shared" si="3"/>
        <v>1978</v>
      </c>
      <c r="E92" t="str">
        <f>gshock_quarter!$B$1</f>
        <v>Australia</v>
      </c>
      <c r="F92">
        <f>gshock_quarter!B91</f>
        <v>1.3741014430099801E-2</v>
      </c>
      <c r="G92">
        <f>interest_rates!B91</f>
        <v>9.7533329999999996</v>
      </c>
    </row>
    <row r="93" spans="2:13" x14ac:dyDescent="0.3">
      <c r="B93" t="str">
        <f>gshock_quarter!A92</f>
        <v>Q4-1978</v>
      </c>
      <c r="C93" t="str">
        <f t="shared" si="2"/>
        <v>4</v>
      </c>
      <c r="D93" t="str">
        <f t="shared" si="3"/>
        <v>1978</v>
      </c>
      <c r="E93" t="str">
        <f>gshock_quarter!$B$1</f>
        <v>Australia</v>
      </c>
      <c r="F93">
        <f>gshock_quarter!B92</f>
        <v>4.7969669505798501E-4</v>
      </c>
      <c r="G93">
        <f>interest_rates!B92</f>
        <v>9.23</v>
      </c>
    </row>
    <row r="94" spans="2:13" x14ac:dyDescent="0.3">
      <c r="B94" t="str">
        <f>gshock_quarter!A93</f>
        <v>Q1-1979</v>
      </c>
      <c r="C94" t="str">
        <f t="shared" si="2"/>
        <v>1</v>
      </c>
      <c r="D94" t="str">
        <f t="shared" si="3"/>
        <v>1979</v>
      </c>
      <c r="E94" t="str">
        <f>gshock_quarter!$B$1</f>
        <v>Australia</v>
      </c>
      <c r="F94">
        <f>gshock_quarter!B93</f>
        <v>-1.4301313821083499E-2</v>
      </c>
      <c r="G94">
        <f>interest_rates!B93</f>
        <v>8.7566670000000002</v>
      </c>
      <c r="M94" s="1"/>
    </row>
    <row r="95" spans="2:13" x14ac:dyDescent="0.3">
      <c r="B95" t="str">
        <f>gshock_quarter!A94</f>
        <v>Q2-1979</v>
      </c>
      <c r="C95" t="str">
        <f t="shared" si="2"/>
        <v>2</v>
      </c>
      <c r="D95" t="str">
        <f t="shared" si="3"/>
        <v>1979</v>
      </c>
      <c r="E95" t="str">
        <f>gshock_quarter!$B$1</f>
        <v>Australia</v>
      </c>
      <c r="F95">
        <f>gshock_quarter!B94</f>
        <v>-2.7828605343493101E-2</v>
      </c>
      <c r="G95">
        <f>interest_rates!B94</f>
        <v>10.40667</v>
      </c>
    </row>
    <row r="96" spans="2:13" x14ac:dyDescent="0.3">
      <c r="B96" t="str">
        <f>gshock_quarter!A95</f>
        <v>Q3-1979</v>
      </c>
      <c r="C96" t="str">
        <f t="shared" si="2"/>
        <v>3</v>
      </c>
      <c r="D96" t="str">
        <f t="shared" si="3"/>
        <v>1979</v>
      </c>
      <c r="E96" t="str">
        <f>gshock_quarter!$B$1</f>
        <v>Australia</v>
      </c>
      <c r="F96">
        <f>gshock_quarter!B95</f>
        <v>-2.56377735678282E-3</v>
      </c>
      <c r="G96">
        <f>interest_rates!B95</f>
        <v>9.8366670000000003</v>
      </c>
    </row>
    <row r="97" spans="2:13" x14ac:dyDescent="0.3">
      <c r="B97" t="str">
        <f>gshock_quarter!A96</f>
        <v>Q4-1979</v>
      </c>
      <c r="C97" t="str">
        <f t="shared" si="2"/>
        <v>4</v>
      </c>
      <c r="D97" t="str">
        <f t="shared" si="3"/>
        <v>1979</v>
      </c>
      <c r="E97" t="str">
        <f>gshock_quarter!$B$1</f>
        <v>Australia</v>
      </c>
      <c r="F97">
        <f>gshock_quarter!B96</f>
        <v>1.2304052818382E-2</v>
      </c>
      <c r="G97">
        <f>interest_rates!B96</f>
        <v>10.09333</v>
      </c>
    </row>
    <row r="98" spans="2:13" x14ac:dyDescent="0.3">
      <c r="B98" t="str">
        <f>gshock_quarter!A97</f>
        <v>Q1-1980</v>
      </c>
      <c r="C98" t="str">
        <f t="shared" si="2"/>
        <v>1</v>
      </c>
      <c r="D98" t="str">
        <f t="shared" si="3"/>
        <v>1980</v>
      </c>
      <c r="E98" t="str">
        <f>gshock_quarter!$B$1</f>
        <v>Australia</v>
      </c>
      <c r="F98">
        <f>gshock_quarter!B97</f>
        <v>-1.4002980000858801E-2</v>
      </c>
      <c r="G98">
        <f>interest_rates!B97</f>
        <v>10.52</v>
      </c>
    </row>
    <row r="99" spans="2:13" x14ac:dyDescent="0.3">
      <c r="B99" t="str">
        <f>gshock_quarter!A98</f>
        <v>Q2-1980</v>
      </c>
      <c r="C99" t="str">
        <f t="shared" si="2"/>
        <v>2</v>
      </c>
      <c r="D99" t="str">
        <f t="shared" si="3"/>
        <v>1980</v>
      </c>
      <c r="E99" t="str">
        <f>gshock_quarter!$B$1</f>
        <v>Australia</v>
      </c>
      <c r="F99">
        <f>gshock_quarter!B98</f>
        <v>1.5185149575597899E-2</v>
      </c>
      <c r="G99">
        <f>interest_rates!B98</f>
        <v>13.64667</v>
      </c>
    </row>
    <row r="100" spans="2:13" x14ac:dyDescent="0.3">
      <c r="B100" t="str">
        <f>gshock_quarter!A99</f>
        <v>Q3-1980</v>
      </c>
      <c r="C100" t="str">
        <f t="shared" si="2"/>
        <v>3</v>
      </c>
      <c r="D100" t="str">
        <f t="shared" si="3"/>
        <v>1980</v>
      </c>
      <c r="E100" t="str">
        <f>gshock_quarter!$B$1</f>
        <v>Australia</v>
      </c>
      <c r="F100">
        <f>gshock_quarter!B99</f>
        <v>-1.90722208864114E-2</v>
      </c>
      <c r="G100">
        <f>interest_rates!B99</f>
        <v>12.296670000000001</v>
      </c>
    </row>
    <row r="101" spans="2:13" x14ac:dyDescent="0.3">
      <c r="B101" t="str">
        <f>gshock_quarter!A100</f>
        <v>Q4-1980</v>
      </c>
      <c r="C101" t="str">
        <f t="shared" si="2"/>
        <v>4</v>
      </c>
      <c r="D101" t="str">
        <f t="shared" si="3"/>
        <v>1980</v>
      </c>
      <c r="E101" t="str">
        <f>gshock_quarter!$B$1</f>
        <v>Australia</v>
      </c>
      <c r="F101">
        <f>gshock_quarter!B100</f>
        <v>3.5512070418897597E-2</v>
      </c>
      <c r="G101">
        <f>interest_rates!B100</f>
        <v>11.64667</v>
      </c>
    </row>
    <row r="102" spans="2:13" x14ac:dyDescent="0.3">
      <c r="B102" t="str">
        <f>gshock_quarter!A101</f>
        <v>Q1-1981</v>
      </c>
      <c r="C102" t="str">
        <f t="shared" si="2"/>
        <v>1</v>
      </c>
      <c r="D102" t="str">
        <f t="shared" si="3"/>
        <v>1981</v>
      </c>
      <c r="E102" t="str">
        <f>gshock_quarter!$B$1</f>
        <v>Australia</v>
      </c>
      <c r="F102">
        <f>gshock_quarter!B101</f>
        <v>-6.5428266634768298E-3</v>
      </c>
      <c r="G102">
        <f>interest_rates!B101</f>
        <v>13.533329999999999</v>
      </c>
    </row>
    <row r="103" spans="2:13" x14ac:dyDescent="0.3">
      <c r="B103" t="str">
        <f>gshock_quarter!A102</f>
        <v>Q2-1981</v>
      </c>
      <c r="C103" t="str">
        <f t="shared" si="2"/>
        <v>2</v>
      </c>
      <c r="D103" t="str">
        <f t="shared" si="3"/>
        <v>1981</v>
      </c>
      <c r="E103" t="str">
        <f>gshock_quarter!$B$1</f>
        <v>Australia</v>
      </c>
      <c r="F103">
        <f>gshock_quarter!B102</f>
        <v>-6.10248246415424E-5</v>
      </c>
      <c r="G103">
        <f>interest_rates!B102</f>
        <v>16.183330000000002</v>
      </c>
    </row>
    <row r="104" spans="2:13" x14ac:dyDescent="0.3">
      <c r="B104" t="str">
        <f>gshock_quarter!A103</f>
        <v>Q3-1981</v>
      </c>
      <c r="C104" t="str">
        <f t="shared" si="2"/>
        <v>3</v>
      </c>
      <c r="D104" t="str">
        <f t="shared" si="3"/>
        <v>1981</v>
      </c>
      <c r="E104" t="str">
        <f>gshock_quarter!$B$1</f>
        <v>Australia</v>
      </c>
      <c r="F104">
        <f>gshock_quarter!B103</f>
        <v>1.5548084260092101E-2</v>
      </c>
      <c r="G104">
        <f>interest_rates!B103</f>
        <v>15.48667</v>
      </c>
      <c r="M104" s="1"/>
    </row>
    <row r="105" spans="2:13" x14ac:dyDescent="0.3">
      <c r="B105" t="str">
        <f>gshock_quarter!A104</f>
        <v>Q4-1981</v>
      </c>
      <c r="C105" t="str">
        <f t="shared" si="2"/>
        <v>4</v>
      </c>
      <c r="D105" t="str">
        <f t="shared" si="3"/>
        <v>1981</v>
      </c>
      <c r="E105" t="str">
        <f>gshock_quarter!$B$1</f>
        <v>Australia</v>
      </c>
      <c r="F105">
        <f>gshock_quarter!B104</f>
        <v>-4.49673749208888E-2</v>
      </c>
      <c r="G105">
        <f>interest_rates!B104</f>
        <v>14.95</v>
      </c>
    </row>
    <row r="106" spans="2:13" x14ac:dyDescent="0.3">
      <c r="B106" t="str">
        <f>gshock_quarter!A105</f>
        <v>Q1-1982</v>
      </c>
      <c r="C106" t="str">
        <f t="shared" si="2"/>
        <v>1</v>
      </c>
      <c r="D106" t="str">
        <f t="shared" si="3"/>
        <v>1982</v>
      </c>
      <c r="E106" t="str">
        <f>gshock_quarter!$B$1</f>
        <v>Australia</v>
      </c>
      <c r="F106">
        <f>gshock_quarter!B105</f>
        <v>-6.0629280233806399E-2</v>
      </c>
      <c r="G106">
        <f>interest_rates!B105</f>
        <v>17.406669999999998</v>
      </c>
    </row>
    <row r="107" spans="2:13" x14ac:dyDescent="0.3">
      <c r="B107" t="str">
        <f>gshock_quarter!A106</f>
        <v>Q2-1982</v>
      </c>
      <c r="C107" t="str">
        <f t="shared" si="2"/>
        <v>2</v>
      </c>
      <c r="D107" t="str">
        <f t="shared" si="3"/>
        <v>1982</v>
      </c>
      <c r="E107" t="str">
        <f>gshock_quarter!$B$1</f>
        <v>Australia</v>
      </c>
      <c r="F107">
        <f>gshock_quarter!B106</f>
        <v>2.7425023885622801E-2</v>
      </c>
      <c r="G107">
        <f>interest_rates!B106</f>
        <v>19.47</v>
      </c>
    </row>
    <row r="108" spans="2:13" x14ac:dyDescent="0.3">
      <c r="B108" t="str">
        <f>gshock_quarter!A107</f>
        <v>Q3-1982</v>
      </c>
      <c r="C108" t="str">
        <f t="shared" si="2"/>
        <v>3</v>
      </c>
      <c r="D108" t="str">
        <f t="shared" si="3"/>
        <v>1982</v>
      </c>
      <c r="E108" t="str">
        <f>gshock_quarter!$B$1</f>
        <v>Australia</v>
      </c>
      <c r="F108">
        <f>gshock_quarter!B107</f>
        <v>-4.35285473984766E-2</v>
      </c>
      <c r="G108">
        <f>interest_rates!B107</f>
        <v>16.64</v>
      </c>
    </row>
    <row r="109" spans="2:13" x14ac:dyDescent="0.3">
      <c r="B109" t="str">
        <f>gshock_quarter!A108</f>
        <v>Q4-1982</v>
      </c>
      <c r="C109" t="str">
        <f t="shared" si="2"/>
        <v>4</v>
      </c>
      <c r="D109" t="str">
        <f t="shared" si="3"/>
        <v>1982</v>
      </c>
      <c r="E109" t="str">
        <f>gshock_quarter!$B$1</f>
        <v>Australia</v>
      </c>
      <c r="F109">
        <f>gshock_quarter!B108</f>
        <v>4.8281745851173098E-3</v>
      </c>
      <c r="G109">
        <f>interest_rates!B108</f>
        <v>13.82</v>
      </c>
    </row>
    <row r="110" spans="2:13" x14ac:dyDescent="0.3">
      <c r="B110" t="str">
        <f>gshock_quarter!A109</f>
        <v>Q1-1983</v>
      </c>
      <c r="C110" t="str">
        <f t="shared" si="2"/>
        <v>1</v>
      </c>
      <c r="D110" t="str">
        <f t="shared" si="3"/>
        <v>1983</v>
      </c>
      <c r="E110" t="str">
        <f>gshock_quarter!$B$1</f>
        <v>Australia</v>
      </c>
      <c r="F110">
        <f>gshock_quarter!B109</f>
        <v>2.43409189658421E-2</v>
      </c>
      <c r="G110">
        <f>interest_rates!B109</f>
        <v>13.22667</v>
      </c>
    </row>
    <row r="111" spans="2:13" x14ac:dyDescent="0.3">
      <c r="B111" t="str">
        <f>gshock_quarter!A110</f>
        <v>Q2-1983</v>
      </c>
      <c r="C111" t="str">
        <f t="shared" si="2"/>
        <v>2</v>
      </c>
      <c r="D111" t="str">
        <f t="shared" si="3"/>
        <v>1983</v>
      </c>
      <c r="E111" t="str">
        <f>gshock_quarter!$B$1</f>
        <v>Australia</v>
      </c>
      <c r="F111">
        <f>gshock_quarter!B110</f>
        <v>-6.9554647425222899E-3</v>
      </c>
      <c r="G111">
        <f>interest_rates!B110</f>
        <v>13.436669999999999</v>
      </c>
    </row>
    <row r="112" spans="2:13" x14ac:dyDescent="0.3">
      <c r="B112" t="str">
        <f>gshock_quarter!A111</f>
        <v>Q3-1983</v>
      </c>
      <c r="C112" t="str">
        <f t="shared" si="2"/>
        <v>3</v>
      </c>
      <c r="D112" t="str">
        <f t="shared" si="3"/>
        <v>1983</v>
      </c>
      <c r="E112" t="str">
        <f>gshock_quarter!$B$1</f>
        <v>Australia</v>
      </c>
      <c r="F112">
        <f>gshock_quarter!B111</f>
        <v>-1.46931256028058E-2</v>
      </c>
      <c r="G112">
        <f>interest_rates!B111</f>
        <v>12.00667</v>
      </c>
    </row>
    <row r="113" spans="2:7" x14ac:dyDescent="0.3">
      <c r="B113" t="str">
        <f>gshock_quarter!A112</f>
        <v>Q4-1983</v>
      </c>
      <c r="C113" t="str">
        <f t="shared" si="2"/>
        <v>4</v>
      </c>
      <c r="D113" t="str">
        <f t="shared" si="3"/>
        <v>1983</v>
      </c>
      <c r="E113" t="str">
        <f>gshock_quarter!$B$1</f>
        <v>Australia</v>
      </c>
      <c r="F113">
        <f>gshock_quarter!B112</f>
        <v>3.9540047398522998E-3</v>
      </c>
      <c r="G113">
        <f>interest_rates!B112</f>
        <v>10.126670000000001</v>
      </c>
    </row>
    <row r="114" spans="2:7" x14ac:dyDescent="0.3">
      <c r="B114" t="str">
        <f>gshock_quarter!A113</f>
        <v>Q1-1984</v>
      </c>
      <c r="C114" t="str">
        <f t="shared" si="2"/>
        <v>1</v>
      </c>
      <c r="D114" t="str">
        <f t="shared" si="3"/>
        <v>1984</v>
      </c>
      <c r="E114" t="str">
        <f>gshock_quarter!$B$1</f>
        <v>Australia</v>
      </c>
      <c r="F114">
        <f>gshock_quarter!B113</f>
        <v>1.8424746652513601E-2</v>
      </c>
      <c r="G114">
        <f>interest_rates!B113</f>
        <v>11.856669999999999</v>
      </c>
    </row>
    <row r="115" spans="2:7" x14ac:dyDescent="0.3">
      <c r="B115" t="str">
        <f>gshock_quarter!A114</f>
        <v>Q2-1984</v>
      </c>
      <c r="C115" t="str">
        <f t="shared" si="2"/>
        <v>2</v>
      </c>
      <c r="D115" t="str">
        <f t="shared" si="3"/>
        <v>1984</v>
      </c>
      <c r="E115" t="str">
        <f>gshock_quarter!$B$1</f>
        <v>Australia</v>
      </c>
      <c r="F115">
        <f>gshock_quarter!B114</f>
        <v>-2.8884997302336402E-4</v>
      </c>
      <c r="G115">
        <f>interest_rates!B114</f>
        <v>13.49</v>
      </c>
    </row>
    <row r="116" spans="2:7" x14ac:dyDescent="0.3">
      <c r="B116" t="str">
        <f>gshock_quarter!A115</f>
        <v>Q3-1984</v>
      </c>
      <c r="C116" t="str">
        <f t="shared" si="2"/>
        <v>3</v>
      </c>
      <c r="D116" t="str">
        <f t="shared" si="3"/>
        <v>1984</v>
      </c>
      <c r="E116" t="str">
        <f>gshock_quarter!$B$1</f>
        <v>Australia</v>
      </c>
      <c r="F116">
        <f>gshock_quarter!B115</f>
        <v>3.84282231275117E-2</v>
      </c>
      <c r="G116">
        <f>interest_rates!B115</f>
        <v>11.463329999999999</v>
      </c>
    </row>
    <row r="117" spans="2:7" x14ac:dyDescent="0.3">
      <c r="B117" t="str">
        <f>gshock_quarter!A116</f>
        <v>Q4-1984</v>
      </c>
      <c r="C117" t="str">
        <f t="shared" si="2"/>
        <v>4</v>
      </c>
      <c r="D117" t="str">
        <f t="shared" si="3"/>
        <v>1984</v>
      </c>
      <c r="E117" t="str">
        <f>gshock_quarter!$B$1</f>
        <v>Australia</v>
      </c>
      <c r="F117">
        <f>gshock_quarter!B116</f>
        <v>-1.34794806116805E-2</v>
      </c>
      <c r="G117">
        <f>interest_rates!B116</f>
        <v>11.59</v>
      </c>
    </row>
    <row r="118" spans="2:7" x14ac:dyDescent="0.3">
      <c r="B118" t="str">
        <f>gshock_quarter!A117</f>
        <v>Q1-1985</v>
      </c>
      <c r="C118" t="str">
        <f t="shared" si="2"/>
        <v>1</v>
      </c>
      <c r="D118" t="str">
        <f t="shared" si="3"/>
        <v>1985</v>
      </c>
      <c r="E118" t="str">
        <f>gshock_quarter!$B$1</f>
        <v>Australia</v>
      </c>
      <c r="F118">
        <f>gshock_quarter!B117</f>
        <v>2.3903446631210499E-2</v>
      </c>
      <c r="G118">
        <f>interest_rates!B117</f>
        <v>14.15</v>
      </c>
    </row>
    <row r="119" spans="2:7" x14ac:dyDescent="0.3">
      <c r="B119" t="str">
        <f>gshock_quarter!A118</f>
        <v>Q2-1985</v>
      </c>
      <c r="C119" t="str">
        <f t="shared" si="2"/>
        <v>2</v>
      </c>
      <c r="D119" t="str">
        <f t="shared" si="3"/>
        <v>1985</v>
      </c>
      <c r="E119" t="str">
        <f>gshock_quarter!$B$1</f>
        <v>Australia</v>
      </c>
      <c r="F119">
        <f>gshock_quarter!B118</f>
        <v>1.69174311308673E-2</v>
      </c>
      <c r="G119">
        <f>interest_rates!B118</f>
        <v>15.69</v>
      </c>
    </row>
    <row r="120" spans="2:7" x14ac:dyDescent="0.3">
      <c r="B120" t="str">
        <f>gshock_quarter!A119</f>
        <v>Q3-1985</v>
      </c>
      <c r="C120" t="str">
        <f t="shared" si="2"/>
        <v>3</v>
      </c>
      <c r="D120" t="str">
        <f t="shared" si="3"/>
        <v>1985</v>
      </c>
      <c r="E120" t="str">
        <f>gshock_quarter!$B$1</f>
        <v>Australia</v>
      </c>
      <c r="F120">
        <f>gshock_quarter!B119</f>
        <v>-6.9225002227524301E-4</v>
      </c>
      <c r="G120">
        <f>interest_rates!B119</f>
        <v>16.05667</v>
      </c>
    </row>
    <row r="121" spans="2:7" x14ac:dyDescent="0.3">
      <c r="B121" t="str">
        <f>gshock_quarter!A120</f>
        <v>Q4-1985</v>
      </c>
      <c r="C121" t="str">
        <f t="shared" si="2"/>
        <v>4</v>
      </c>
      <c r="D121" t="str">
        <f t="shared" si="3"/>
        <v>1985</v>
      </c>
      <c r="E121" t="str">
        <f>gshock_quarter!$B$1</f>
        <v>Australia</v>
      </c>
      <c r="F121">
        <f>gshock_quarter!B120</f>
        <v>8.2533164747617994E-3</v>
      </c>
      <c r="G121">
        <f>interest_rates!B120</f>
        <v>18.033329999999999</v>
      </c>
    </row>
    <row r="122" spans="2:7" x14ac:dyDescent="0.3">
      <c r="B122" t="str">
        <f>gshock_quarter!A121</f>
        <v>Q1-1986</v>
      </c>
      <c r="C122" t="str">
        <f t="shared" si="2"/>
        <v>1</v>
      </c>
      <c r="D122" t="str">
        <f t="shared" si="3"/>
        <v>1986</v>
      </c>
      <c r="E122" t="str">
        <f>gshock_quarter!$B$1</f>
        <v>Australia</v>
      </c>
      <c r="F122">
        <f>gshock_quarter!B121</f>
        <v>3.2164419503510899E-4</v>
      </c>
      <c r="G122">
        <f>interest_rates!B121</f>
        <v>17.899999999999999</v>
      </c>
    </row>
    <row r="123" spans="2:7" x14ac:dyDescent="0.3">
      <c r="B123" t="str">
        <f>gshock_quarter!A122</f>
        <v>Q2-1986</v>
      </c>
      <c r="C123" t="str">
        <f t="shared" si="2"/>
        <v>2</v>
      </c>
      <c r="D123" t="str">
        <f t="shared" si="3"/>
        <v>1986</v>
      </c>
      <c r="E123" t="str">
        <f>gshock_quarter!$B$1</f>
        <v>Australia</v>
      </c>
      <c r="F123">
        <f>gshock_quarter!B122</f>
        <v>1.4118865082234601E-2</v>
      </c>
      <c r="G123">
        <f>interest_rates!B122</f>
        <v>15.05667</v>
      </c>
    </row>
    <row r="124" spans="2:7" x14ac:dyDescent="0.3">
      <c r="B124" t="str">
        <f>gshock_quarter!A123</f>
        <v>Q3-1986</v>
      </c>
      <c r="C124" t="str">
        <f t="shared" si="2"/>
        <v>3</v>
      </c>
      <c r="D124" t="str">
        <f t="shared" si="3"/>
        <v>1986</v>
      </c>
      <c r="E124" t="str">
        <f>gshock_quarter!$B$1</f>
        <v>Australia</v>
      </c>
      <c r="F124">
        <f>gshock_quarter!B123</f>
        <v>1.3086881297848E-2</v>
      </c>
      <c r="G124">
        <f>interest_rates!B123</f>
        <v>16.766670000000001</v>
      </c>
    </row>
    <row r="125" spans="2:7" x14ac:dyDescent="0.3">
      <c r="B125" t="str">
        <f>gshock_quarter!A124</f>
        <v>Q4-1986</v>
      </c>
      <c r="C125" t="str">
        <f t="shared" si="2"/>
        <v>4</v>
      </c>
      <c r="D125" t="str">
        <f t="shared" si="3"/>
        <v>1986</v>
      </c>
      <c r="E125" t="str">
        <f>gshock_quarter!$B$1</f>
        <v>Australia</v>
      </c>
      <c r="F125">
        <f>gshock_quarter!B124</f>
        <v>-1.5540941744852901E-2</v>
      </c>
      <c r="G125">
        <f>interest_rates!B124</f>
        <v>16.08333</v>
      </c>
    </row>
    <row r="126" spans="2:7" x14ac:dyDescent="0.3">
      <c r="B126" t="str">
        <f>gshock_quarter!A125</f>
        <v>Q1-1987</v>
      </c>
      <c r="C126" t="str">
        <f t="shared" si="2"/>
        <v>1</v>
      </c>
      <c r="D126" t="str">
        <f t="shared" si="3"/>
        <v>1987</v>
      </c>
      <c r="E126" t="str">
        <f>gshock_quarter!$B$1</f>
        <v>Australia</v>
      </c>
      <c r="F126">
        <f>gshock_quarter!B125</f>
        <v>-1.9202567881953399E-2</v>
      </c>
      <c r="G126">
        <f>interest_rates!B125</f>
        <v>16.323329999999999</v>
      </c>
    </row>
    <row r="127" spans="2:7" x14ac:dyDescent="0.3">
      <c r="B127" t="str">
        <f>gshock_quarter!A126</f>
        <v>Q2-1987</v>
      </c>
      <c r="C127" t="str">
        <f t="shared" si="2"/>
        <v>2</v>
      </c>
      <c r="D127" t="str">
        <f t="shared" si="3"/>
        <v>1987</v>
      </c>
      <c r="E127" t="str">
        <f>gshock_quarter!$B$1</f>
        <v>Australia</v>
      </c>
      <c r="F127">
        <f>gshock_quarter!B126</f>
        <v>5.0451014179353504E-4</v>
      </c>
      <c r="G127">
        <f>interest_rates!B126</f>
        <v>14.3</v>
      </c>
    </row>
    <row r="128" spans="2:7" x14ac:dyDescent="0.3">
      <c r="B128" t="str">
        <f>gshock_quarter!A127</f>
        <v>Q3-1987</v>
      </c>
      <c r="C128" t="str">
        <f t="shared" si="2"/>
        <v>3</v>
      </c>
      <c r="D128" t="str">
        <f t="shared" si="3"/>
        <v>1987</v>
      </c>
      <c r="E128" t="str">
        <f>gshock_quarter!$B$1</f>
        <v>Australia</v>
      </c>
      <c r="F128">
        <f>gshock_quarter!B127</f>
        <v>2.8115114409432701E-4</v>
      </c>
      <c r="G128">
        <f>interest_rates!B127</f>
        <v>12.41</v>
      </c>
    </row>
    <row r="129" spans="2:7" x14ac:dyDescent="0.3">
      <c r="B129" t="str">
        <f>gshock_quarter!A128</f>
        <v>Q4-1987</v>
      </c>
      <c r="C129" t="str">
        <f t="shared" si="2"/>
        <v>4</v>
      </c>
      <c r="D129" t="str">
        <f t="shared" si="3"/>
        <v>1987</v>
      </c>
      <c r="E129" t="str">
        <f>gshock_quarter!$B$1</f>
        <v>Australia</v>
      </c>
      <c r="F129">
        <f>gshock_quarter!B128</f>
        <v>1.8927897855953699E-2</v>
      </c>
      <c r="G129">
        <f>interest_rates!B128</f>
        <v>11.966670000000001</v>
      </c>
    </row>
    <row r="130" spans="2:7" x14ac:dyDescent="0.3">
      <c r="B130" t="str">
        <f>gshock_quarter!A129</f>
        <v>Q1-1988</v>
      </c>
      <c r="C130" t="str">
        <f t="shared" si="2"/>
        <v>1</v>
      </c>
      <c r="D130" t="str">
        <f t="shared" si="3"/>
        <v>1988</v>
      </c>
      <c r="E130" t="str">
        <f>gshock_quarter!$B$1</f>
        <v>Australia</v>
      </c>
      <c r="F130">
        <f>gshock_quarter!B129</f>
        <v>1.52196020835231E-2</v>
      </c>
      <c r="G130">
        <f>interest_rates!B129</f>
        <v>10.98333</v>
      </c>
    </row>
    <row r="131" spans="2:7" x14ac:dyDescent="0.3">
      <c r="B131" t="str">
        <f>gshock_quarter!A130</f>
        <v>Q2-1988</v>
      </c>
      <c r="C131" t="str">
        <f t="shared" si="2"/>
        <v>2</v>
      </c>
      <c r="D131" t="str">
        <f t="shared" si="3"/>
        <v>1988</v>
      </c>
      <c r="E131" t="str">
        <f>gshock_quarter!$B$1</f>
        <v>Australia</v>
      </c>
      <c r="F131">
        <f>gshock_quarter!B130</f>
        <v>-1.13710789743076E-2</v>
      </c>
      <c r="G131">
        <f>interest_rates!B130</f>
        <v>12.25667</v>
      </c>
    </row>
    <row r="132" spans="2:7" x14ac:dyDescent="0.3">
      <c r="B132" t="str">
        <f>gshock_quarter!A131</f>
        <v>Q3-1988</v>
      </c>
      <c r="C132" t="str">
        <f t="shared" ref="C132:C195" si="4">MID(B132,2,1)</f>
        <v>3</v>
      </c>
      <c r="D132" t="str">
        <f t="shared" ref="D132:D195" si="5">MID(B132,4,4)</f>
        <v>1988</v>
      </c>
      <c r="E132" t="str">
        <f>gshock_quarter!$B$1</f>
        <v>Australia</v>
      </c>
      <c r="F132">
        <f>gshock_quarter!B131</f>
        <v>-3.7489788477445001E-3</v>
      </c>
      <c r="G132">
        <f>interest_rates!B131</f>
        <v>13.34667</v>
      </c>
    </row>
    <row r="133" spans="2:7" x14ac:dyDescent="0.3">
      <c r="B133" t="str">
        <f>gshock_quarter!A132</f>
        <v>Q4-1988</v>
      </c>
      <c r="C133" t="str">
        <f t="shared" si="4"/>
        <v>4</v>
      </c>
      <c r="D133" t="str">
        <f t="shared" si="5"/>
        <v>1988</v>
      </c>
      <c r="E133" t="str">
        <f>gshock_quarter!$B$1</f>
        <v>Australia</v>
      </c>
      <c r="F133">
        <f>gshock_quarter!B132</f>
        <v>-1.8132850691553199E-2</v>
      </c>
      <c r="G133">
        <f>interest_rates!B132</f>
        <v>14.613329999999999</v>
      </c>
    </row>
    <row r="134" spans="2:7" x14ac:dyDescent="0.3">
      <c r="B134" t="str">
        <f>gshock_quarter!A133</f>
        <v>Q1-1989</v>
      </c>
      <c r="C134" t="str">
        <f t="shared" si="4"/>
        <v>1</v>
      </c>
      <c r="D134" t="str">
        <f t="shared" si="5"/>
        <v>1989</v>
      </c>
      <c r="E134" t="str">
        <f>gshock_quarter!$B$1</f>
        <v>Australia</v>
      </c>
      <c r="F134">
        <f>gshock_quarter!B133</f>
        <v>-3.8664551962508402E-3</v>
      </c>
      <c r="G134">
        <f>interest_rates!B133</f>
        <v>16.45</v>
      </c>
    </row>
    <row r="135" spans="2:7" x14ac:dyDescent="0.3">
      <c r="B135" t="str">
        <f>gshock_quarter!A134</f>
        <v>Q2-1989</v>
      </c>
      <c r="C135" t="str">
        <f t="shared" si="4"/>
        <v>2</v>
      </c>
      <c r="D135" t="str">
        <f t="shared" si="5"/>
        <v>1989</v>
      </c>
      <c r="E135" t="str">
        <f>gshock_quarter!$B$1</f>
        <v>Australia</v>
      </c>
      <c r="F135">
        <f>gshock_quarter!B134</f>
        <v>3.9423262955962997E-2</v>
      </c>
      <c r="G135">
        <f>interest_rates!B134</f>
        <v>17.783329999999999</v>
      </c>
    </row>
    <row r="136" spans="2:7" x14ac:dyDescent="0.3">
      <c r="B136" t="str">
        <f>gshock_quarter!A135</f>
        <v>Q3-1989</v>
      </c>
      <c r="C136" t="str">
        <f t="shared" si="4"/>
        <v>3</v>
      </c>
      <c r="D136" t="str">
        <f t="shared" si="5"/>
        <v>1989</v>
      </c>
      <c r="E136" t="str">
        <f>gshock_quarter!$B$1</f>
        <v>Australia</v>
      </c>
      <c r="F136">
        <f>gshock_quarter!B135</f>
        <v>-2.7749353593373698E-2</v>
      </c>
      <c r="G136">
        <f>interest_rates!B135</f>
        <v>18.046669999999999</v>
      </c>
    </row>
    <row r="137" spans="2:7" x14ac:dyDescent="0.3">
      <c r="B137" t="str">
        <f>gshock_quarter!A136</f>
        <v>Q4-1989</v>
      </c>
      <c r="C137" t="str">
        <f t="shared" si="4"/>
        <v>4</v>
      </c>
      <c r="D137" t="str">
        <f t="shared" si="5"/>
        <v>1989</v>
      </c>
      <c r="E137" t="str">
        <f>gshock_quarter!$B$1</f>
        <v>Australia</v>
      </c>
      <c r="F137">
        <f>gshock_quarter!B136</f>
        <v>-1.2179762818457E-2</v>
      </c>
      <c r="G137">
        <f>interest_rates!B136</f>
        <v>18.16667</v>
      </c>
    </row>
    <row r="138" spans="2:7" x14ac:dyDescent="0.3">
      <c r="B138" t="str">
        <f>gshock_quarter!A137</f>
        <v>Q1-1990</v>
      </c>
      <c r="C138" t="str">
        <f t="shared" si="4"/>
        <v>1</v>
      </c>
      <c r="D138" t="str">
        <f t="shared" si="5"/>
        <v>1990</v>
      </c>
      <c r="E138" t="str">
        <f>gshock_quarter!$B$1</f>
        <v>Australia</v>
      </c>
      <c r="F138">
        <f>gshock_quarter!B137</f>
        <v>8.31828162657811E-4</v>
      </c>
      <c r="G138">
        <f>interest_rates!B137</f>
        <v>16.456669999999999</v>
      </c>
    </row>
    <row r="139" spans="2:7" x14ac:dyDescent="0.3">
      <c r="B139" t="str">
        <f>gshock_quarter!A138</f>
        <v>Q2-1990</v>
      </c>
      <c r="C139" t="str">
        <f t="shared" si="4"/>
        <v>2</v>
      </c>
      <c r="D139" t="str">
        <f t="shared" si="5"/>
        <v>1990</v>
      </c>
      <c r="E139" t="str">
        <f>gshock_quarter!$B$1</f>
        <v>Australia</v>
      </c>
      <c r="F139">
        <f>gshock_quarter!B138</f>
        <v>7.8825537602167407E-3</v>
      </c>
      <c r="G139">
        <f>interest_rates!B138</f>
        <v>15.07</v>
      </c>
    </row>
    <row r="140" spans="2:7" x14ac:dyDescent="0.3">
      <c r="B140" t="str">
        <f>gshock_quarter!A139</f>
        <v>Q3-1990</v>
      </c>
      <c r="C140" t="str">
        <f t="shared" si="4"/>
        <v>3</v>
      </c>
      <c r="D140" t="str">
        <f t="shared" si="5"/>
        <v>1990</v>
      </c>
      <c r="E140" t="str">
        <f>gshock_quarter!$B$1</f>
        <v>Australia</v>
      </c>
      <c r="F140">
        <f>gshock_quarter!B139</f>
        <v>-1.5331340717306101E-2</v>
      </c>
      <c r="G140">
        <f>interest_rates!B139</f>
        <v>14.09</v>
      </c>
    </row>
    <row r="141" spans="2:7" x14ac:dyDescent="0.3">
      <c r="B141" t="str">
        <f>gshock_quarter!A140</f>
        <v>Q4-1990</v>
      </c>
      <c r="C141" t="str">
        <f t="shared" si="4"/>
        <v>4</v>
      </c>
      <c r="D141" t="str">
        <f t="shared" si="5"/>
        <v>1990</v>
      </c>
      <c r="E141" t="str">
        <f>gshock_quarter!$B$1</f>
        <v>Australia</v>
      </c>
      <c r="F141">
        <f>gshock_quarter!B140</f>
        <v>-1.7432497877185201E-2</v>
      </c>
      <c r="G141">
        <f>interest_rates!B140</f>
        <v>12.55667</v>
      </c>
    </row>
    <row r="142" spans="2:7" x14ac:dyDescent="0.3">
      <c r="B142" t="str">
        <f>gshock_quarter!A141</f>
        <v>Q1-1991</v>
      </c>
      <c r="C142" t="str">
        <f t="shared" si="4"/>
        <v>1</v>
      </c>
      <c r="D142" t="str">
        <f t="shared" si="5"/>
        <v>1991</v>
      </c>
      <c r="E142" t="str">
        <f>gshock_quarter!$B$1</f>
        <v>Australia</v>
      </c>
      <c r="F142">
        <f>gshock_quarter!B141</f>
        <v>3.4606951365070398E-3</v>
      </c>
      <c r="G142">
        <f>interest_rates!B141</f>
        <v>11.68</v>
      </c>
    </row>
    <row r="143" spans="2:7" x14ac:dyDescent="0.3">
      <c r="B143" t="str">
        <f>gshock_quarter!A142</f>
        <v>Q2-1991</v>
      </c>
      <c r="C143" t="str">
        <f t="shared" si="4"/>
        <v>2</v>
      </c>
      <c r="D143" t="str">
        <f t="shared" si="5"/>
        <v>1991</v>
      </c>
      <c r="E143" t="str">
        <f>gshock_quarter!$B$1</f>
        <v>Australia</v>
      </c>
      <c r="F143">
        <f>gshock_quarter!B142</f>
        <v>-3.6333193405768699E-4</v>
      </c>
      <c r="G143">
        <f>interest_rates!B142</f>
        <v>10.82333</v>
      </c>
    </row>
    <row r="144" spans="2:7" x14ac:dyDescent="0.3">
      <c r="B144" t="str">
        <f>gshock_quarter!A143</f>
        <v>Q3-1991</v>
      </c>
      <c r="C144" t="str">
        <f t="shared" si="4"/>
        <v>3</v>
      </c>
      <c r="D144" t="str">
        <f t="shared" si="5"/>
        <v>1991</v>
      </c>
      <c r="E144" t="str">
        <f>gshock_quarter!$B$1</f>
        <v>Australia</v>
      </c>
      <c r="F144">
        <f>gshock_quarter!B143</f>
        <v>1.01044605361347E-2</v>
      </c>
      <c r="G144">
        <f>interest_rates!B143</f>
        <v>10.01667</v>
      </c>
    </row>
    <row r="145" spans="2:36" x14ac:dyDescent="0.3">
      <c r="B145" t="str">
        <f>gshock_quarter!A144</f>
        <v>Q4-1991</v>
      </c>
      <c r="C145" t="str">
        <f t="shared" si="4"/>
        <v>4</v>
      </c>
      <c r="D145" t="str">
        <f t="shared" si="5"/>
        <v>1991</v>
      </c>
      <c r="E145" t="str">
        <f>gshock_quarter!$B$1</f>
        <v>Australia</v>
      </c>
      <c r="F145">
        <f>gshock_quarter!B144</f>
        <v>-1.0000764722710701E-2</v>
      </c>
      <c r="G145">
        <f>interest_rates!B144</f>
        <v>8.3833330000000004</v>
      </c>
    </row>
    <row r="146" spans="2:36" x14ac:dyDescent="0.3">
      <c r="B146" t="str">
        <f>gshock_quarter!A145</f>
        <v>Q1-1992</v>
      </c>
      <c r="C146" t="str">
        <f t="shared" si="4"/>
        <v>1</v>
      </c>
      <c r="D146" t="str">
        <f t="shared" si="5"/>
        <v>1992</v>
      </c>
      <c r="E146" t="str">
        <f>gshock_quarter!$B$1</f>
        <v>Australia</v>
      </c>
      <c r="F146">
        <f>gshock_quarter!B145</f>
        <v>-2.34224758169264E-2</v>
      </c>
      <c r="G146">
        <f>interest_rates!B145</f>
        <v>7.4933329999999998</v>
      </c>
    </row>
    <row r="147" spans="2:36" x14ac:dyDescent="0.3">
      <c r="B147" t="str">
        <f>gshock_quarter!A146</f>
        <v>Q2-1992</v>
      </c>
      <c r="C147" t="str">
        <f t="shared" si="4"/>
        <v>2</v>
      </c>
      <c r="D147" t="str">
        <f t="shared" si="5"/>
        <v>1992</v>
      </c>
      <c r="E147" t="str">
        <f>gshock_quarter!$B$1</f>
        <v>Australia</v>
      </c>
      <c r="F147">
        <f>gshock_quarter!B146</f>
        <v>-1.40443746781336E-2</v>
      </c>
      <c r="G147">
        <f>interest_rates!B146</f>
        <v>6.72</v>
      </c>
    </row>
    <row r="148" spans="2:36" x14ac:dyDescent="0.3">
      <c r="B148" t="str">
        <f>gshock_quarter!A147</f>
        <v>Q3-1992</v>
      </c>
      <c r="C148" t="str">
        <f t="shared" si="4"/>
        <v>3</v>
      </c>
      <c r="D148" t="str">
        <f t="shared" si="5"/>
        <v>1992</v>
      </c>
      <c r="E148" t="str">
        <f>gshock_quarter!$B$1</f>
        <v>Australia</v>
      </c>
      <c r="F148">
        <f>gshock_quarter!B147</f>
        <v>2.3304514793122299E-2</v>
      </c>
      <c r="G148">
        <f>interest_rates!B147</f>
        <v>5.77</v>
      </c>
    </row>
    <row r="149" spans="2:36" x14ac:dyDescent="0.3">
      <c r="B149" t="str">
        <f>gshock_quarter!A148</f>
        <v>Q4-1992</v>
      </c>
      <c r="C149" t="str">
        <f t="shared" si="4"/>
        <v>4</v>
      </c>
      <c r="D149" t="str">
        <f t="shared" si="5"/>
        <v>1992</v>
      </c>
      <c r="E149" t="str">
        <f>gshock_quarter!$B$1</f>
        <v>Australia</v>
      </c>
      <c r="F149">
        <f>gshock_quarter!B148</f>
        <v>7.5627502350008599E-3</v>
      </c>
      <c r="G149">
        <f>interest_rates!B148</f>
        <v>5.88</v>
      </c>
    </row>
    <row r="150" spans="2:36" x14ac:dyDescent="0.3">
      <c r="B150" t="str">
        <f>gshock_quarter!A149</f>
        <v>Q1-1993</v>
      </c>
      <c r="C150" t="str">
        <f t="shared" si="4"/>
        <v>1</v>
      </c>
      <c r="D150" t="str">
        <f t="shared" si="5"/>
        <v>1993</v>
      </c>
      <c r="E150" t="str">
        <f>gshock_quarter!$B$1</f>
        <v>Australia</v>
      </c>
      <c r="F150">
        <f>gshock_quarter!B149</f>
        <v>3.9985399824553599E-3</v>
      </c>
      <c r="G150">
        <f>interest_rates!B149</f>
        <v>5.693333</v>
      </c>
    </row>
    <row r="151" spans="2:36" x14ac:dyDescent="0.3">
      <c r="B151" t="str">
        <f>gshock_quarter!A150</f>
        <v>Q2-1993</v>
      </c>
      <c r="C151" t="str">
        <f t="shared" si="4"/>
        <v>2</v>
      </c>
      <c r="D151" t="str">
        <f t="shared" si="5"/>
        <v>1993</v>
      </c>
      <c r="E151" t="str">
        <f>gshock_quarter!$B$1</f>
        <v>Australia</v>
      </c>
      <c r="F151">
        <f>gshock_quarter!B150</f>
        <v>-9.7802437212122194E-3</v>
      </c>
      <c r="G151">
        <f>interest_rates!B150</f>
        <v>5.2133330000000004</v>
      </c>
    </row>
    <row r="152" spans="2:36" x14ac:dyDescent="0.3">
      <c r="B152" t="str">
        <f>gshock_quarter!A151</f>
        <v>Q3-1993</v>
      </c>
      <c r="C152" t="str">
        <f t="shared" si="4"/>
        <v>3</v>
      </c>
      <c r="D152" t="str">
        <f t="shared" si="5"/>
        <v>1993</v>
      </c>
      <c r="E152" t="str">
        <f>gshock_quarter!$B$1</f>
        <v>Australia</v>
      </c>
      <c r="F152">
        <f>gshock_quarter!B151</f>
        <v>-1.4118810083112899E-2</v>
      </c>
      <c r="G152">
        <f>interest_rates!B151</f>
        <v>4.8966669999999999</v>
      </c>
      <c r="Z152" s="1"/>
    </row>
    <row r="153" spans="2:36" x14ac:dyDescent="0.3">
      <c r="B153" t="str">
        <f>gshock_quarter!A152</f>
        <v>Q4-1993</v>
      </c>
      <c r="C153" t="str">
        <f t="shared" si="4"/>
        <v>4</v>
      </c>
      <c r="D153" t="str">
        <f t="shared" si="5"/>
        <v>1993</v>
      </c>
      <c r="E153" t="str">
        <f>gshock_quarter!$B$1</f>
        <v>Australia</v>
      </c>
      <c r="F153">
        <f>gshock_quarter!B152</f>
        <v>6.2318353502286402E-3</v>
      </c>
      <c r="G153">
        <f>interest_rates!B152</f>
        <v>4.8033330000000003</v>
      </c>
    </row>
    <row r="154" spans="2:36" x14ac:dyDescent="0.3">
      <c r="B154" t="str">
        <f>gshock_quarter!A153</f>
        <v>Q1-1994</v>
      </c>
      <c r="C154" t="str">
        <f t="shared" si="4"/>
        <v>1</v>
      </c>
      <c r="D154" t="str">
        <f t="shared" si="5"/>
        <v>1994</v>
      </c>
      <c r="E154" t="str">
        <f>gshock_quarter!$B$1</f>
        <v>Australia</v>
      </c>
      <c r="F154">
        <f>gshock_quarter!B153</f>
        <v>1.4039729181023501E-2</v>
      </c>
      <c r="G154">
        <f>interest_rates!B153</f>
        <v>4.83</v>
      </c>
      <c r="T154" s="1"/>
    </row>
    <row r="155" spans="2:36" x14ac:dyDescent="0.3">
      <c r="B155" t="str">
        <f>gshock_quarter!A154</f>
        <v>Q2-1994</v>
      </c>
      <c r="C155" t="str">
        <f t="shared" si="4"/>
        <v>2</v>
      </c>
      <c r="D155" t="str">
        <f t="shared" si="5"/>
        <v>1994</v>
      </c>
      <c r="E155" t="str">
        <f>gshock_quarter!$B$1</f>
        <v>Australia</v>
      </c>
      <c r="F155">
        <f>gshock_quarter!B154</f>
        <v>-9.1116686032455296E-4</v>
      </c>
      <c r="G155">
        <f>interest_rates!B154</f>
        <v>4.9633330000000004</v>
      </c>
    </row>
    <row r="156" spans="2:36" x14ac:dyDescent="0.3">
      <c r="B156" t="str">
        <f>gshock_quarter!A155</f>
        <v>Q3-1994</v>
      </c>
      <c r="C156" t="str">
        <f t="shared" si="4"/>
        <v>3</v>
      </c>
      <c r="D156" t="str">
        <f t="shared" si="5"/>
        <v>1994</v>
      </c>
      <c r="E156" t="str">
        <f>gshock_quarter!$B$1</f>
        <v>Australia</v>
      </c>
      <c r="F156">
        <f>gshock_quarter!B155</f>
        <v>1.2431955782461901E-2</v>
      </c>
      <c r="G156">
        <f>interest_rates!B155</f>
        <v>5.6466669999999999</v>
      </c>
    </row>
    <row r="157" spans="2:36" x14ac:dyDescent="0.3">
      <c r="B157" t="str">
        <f>gshock_quarter!A156</f>
        <v>Q4-1994</v>
      </c>
      <c r="C157" t="str">
        <f t="shared" si="4"/>
        <v>4</v>
      </c>
      <c r="D157" t="str">
        <f t="shared" si="5"/>
        <v>1994</v>
      </c>
      <c r="E157" t="str">
        <f>gshock_quarter!$B$1</f>
        <v>Australia</v>
      </c>
      <c r="F157">
        <f>gshock_quarter!B156</f>
        <v>-4.2533994964539801E-3</v>
      </c>
      <c r="G157">
        <f>interest_rates!B156</f>
        <v>7.1866659999999998</v>
      </c>
    </row>
    <row r="158" spans="2:36" x14ac:dyDescent="0.3">
      <c r="B158" t="str">
        <f>gshock_quarter!A157</f>
        <v>Q1-1995</v>
      </c>
      <c r="C158" t="str">
        <f t="shared" si="4"/>
        <v>1</v>
      </c>
      <c r="D158" t="str">
        <f t="shared" si="5"/>
        <v>1995</v>
      </c>
      <c r="E158" t="str">
        <f>gshock_quarter!$B$1</f>
        <v>Australia</v>
      </c>
      <c r="F158">
        <f>gshock_quarter!B157</f>
        <v>-5.8207526034936797E-3</v>
      </c>
      <c r="G158">
        <f>interest_rates!B157</f>
        <v>8.1933340000000001</v>
      </c>
      <c r="M158" s="1"/>
    </row>
    <row r="159" spans="2:36" x14ac:dyDescent="0.3">
      <c r="B159" t="str">
        <f>gshock_quarter!A158</f>
        <v>Q2-1995</v>
      </c>
      <c r="C159" t="str">
        <f t="shared" si="4"/>
        <v>2</v>
      </c>
      <c r="D159" t="str">
        <f t="shared" si="5"/>
        <v>1995</v>
      </c>
      <c r="E159" t="str">
        <f>gshock_quarter!$B$1</f>
        <v>Australia</v>
      </c>
      <c r="F159">
        <f>gshock_quarter!B158</f>
        <v>2.8073046087723399E-2</v>
      </c>
      <c r="G159">
        <f>interest_rates!B158</f>
        <v>7.7133330000000004</v>
      </c>
    </row>
    <row r="160" spans="2:36" x14ac:dyDescent="0.3">
      <c r="B160" t="str">
        <f>gshock_quarter!A159</f>
        <v>Q3-1995</v>
      </c>
      <c r="C160" t="str">
        <f t="shared" si="4"/>
        <v>3</v>
      </c>
      <c r="D160" t="str">
        <f t="shared" si="5"/>
        <v>1995</v>
      </c>
      <c r="E160" t="str">
        <f>gshock_quarter!$B$1</f>
        <v>Australia</v>
      </c>
      <c r="F160">
        <f>gshock_quarter!B159</f>
        <v>-1.0676914933533999E-2</v>
      </c>
      <c r="G160">
        <f>interest_rates!B159</f>
        <v>7.5433339999999998</v>
      </c>
      <c r="T160" s="1"/>
      <c r="AJ160" s="1"/>
    </row>
    <row r="161" spans="2:36" x14ac:dyDescent="0.3">
      <c r="B161" t="str">
        <f>gshock_quarter!A160</f>
        <v>Q4-1995</v>
      </c>
      <c r="C161" t="str">
        <f t="shared" si="4"/>
        <v>4</v>
      </c>
      <c r="D161" t="str">
        <f t="shared" si="5"/>
        <v>1995</v>
      </c>
      <c r="E161" t="str">
        <f>gshock_quarter!$B$1</f>
        <v>Australia</v>
      </c>
      <c r="F161">
        <f>gshock_quarter!B160</f>
        <v>1.88838796535853E-2</v>
      </c>
      <c r="G161">
        <f>interest_rates!B160</f>
        <v>7.4533329999999998</v>
      </c>
      <c r="AJ161" s="1"/>
    </row>
    <row r="162" spans="2:36" x14ac:dyDescent="0.3">
      <c r="B162" t="str">
        <f>gshock_quarter!A161</f>
        <v>Q1-1996</v>
      </c>
      <c r="C162" t="str">
        <f t="shared" si="4"/>
        <v>1</v>
      </c>
      <c r="D162" t="str">
        <f t="shared" si="5"/>
        <v>1996</v>
      </c>
      <c r="E162" t="str">
        <f>gshock_quarter!$B$1</f>
        <v>Australia</v>
      </c>
      <c r="F162">
        <f>gshock_quarter!B161</f>
        <v>2.5589537753131001E-2</v>
      </c>
      <c r="G162">
        <f>interest_rates!B161</f>
        <v>7.4866669999999997</v>
      </c>
      <c r="AG162" s="1"/>
    </row>
    <row r="163" spans="2:36" x14ac:dyDescent="0.3">
      <c r="B163" t="str">
        <f>gshock_quarter!A162</f>
        <v>Q2-1996</v>
      </c>
      <c r="C163" t="str">
        <f t="shared" si="4"/>
        <v>2</v>
      </c>
      <c r="D163" t="str">
        <f t="shared" si="5"/>
        <v>1996</v>
      </c>
      <c r="E163" t="str">
        <f>gshock_quarter!$B$1</f>
        <v>Australia</v>
      </c>
      <c r="F163">
        <f>gshock_quarter!B162</f>
        <v>-3.49148419607515E-3</v>
      </c>
      <c r="G163">
        <f>interest_rates!B162</f>
        <v>7.5633340000000002</v>
      </c>
    </row>
    <row r="164" spans="2:36" x14ac:dyDescent="0.3">
      <c r="B164" t="str">
        <f>gshock_quarter!A163</f>
        <v>Q3-1996</v>
      </c>
      <c r="C164" t="str">
        <f t="shared" si="4"/>
        <v>3</v>
      </c>
      <c r="D164" t="str">
        <f t="shared" si="5"/>
        <v>1996</v>
      </c>
      <c r="E164" t="str">
        <f>gshock_quarter!$B$1</f>
        <v>Australia</v>
      </c>
      <c r="F164">
        <f>gshock_quarter!B163</f>
        <v>-4.7793621106095897E-3</v>
      </c>
      <c r="G164">
        <f>interest_rates!B163</f>
        <v>7.13</v>
      </c>
    </row>
    <row r="165" spans="2:36" x14ac:dyDescent="0.3">
      <c r="B165" t="str">
        <f>gshock_quarter!A164</f>
        <v>Q4-1996</v>
      </c>
      <c r="C165" t="str">
        <f t="shared" si="4"/>
        <v>4</v>
      </c>
      <c r="D165" t="str">
        <f t="shared" si="5"/>
        <v>1996</v>
      </c>
      <c r="E165" t="str">
        <f>gshock_quarter!$B$1</f>
        <v>Australia</v>
      </c>
      <c r="F165">
        <f>gshock_quarter!B164</f>
        <v>-1.64273393928265E-2</v>
      </c>
      <c r="G165">
        <f>interest_rates!B164</f>
        <v>6.4266670000000001</v>
      </c>
    </row>
    <row r="166" spans="2:36" x14ac:dyDescent="0.3">
      <c r="B166" t="str">
        <f>gshock_quarter!A165</f>
        <v>Q1-1997</v>
      </c>
      <c r="C166" t="str">
        <f t="shared" si="4"/>
        <v>1</v>
      </c>
      <c r="D166" t="str">
        <f t="shared" si="5"/>
        <v>1997</v>
      </c>
      <c r="E166" t="str">
        <f>gshock_quarter!$B$1</f>
        <v>Australia</v>
      </c>
      <c r="F166">
        <f>gshock_quarter!B165</f>
        <v>-8.1034922493881095E-3</v>
      </c>
      <c r="G166">
        <f>interest_rates!B165</f>
        <v>5.9266670000000001</v>
      </c>
    </row>
    <row r="167" spans="2:36" x14ac:dyDescent="0.3">
      <c r="B167" t="str">
        <f>gshock_quarter!A166</f>
        <v>Q2-1997</v>
      </c>
      <c r="C167" t="str">
        <f t="shared" si="4"/>
        <v>2</v>
      </c>
      <c r="D167" t="str">
        <f t="shared" si="5"/>
        <v>1997</v>
      </c>
      <c r="E167" t="str">
        <f>gshock_quarter!$B$1</f>
        <v>Australia</v>
      </c>
      <c r="F167">
        <f>gshock_quarter!B166</f>
        <v>3.7828206400956099E-3</v>
      </c>
      <c r="G167">
        <f>interest_rates!B166</f>
        <v>5.7533339999999997</v>
      </c>
    </row>
    <row r="168" spans="2:36" x14ac:dyDescent="0.3">
      <c r="B168" t="str">
        <f>gshock_quarter!A167</f>
        <v>Q3-1997</v>
      </c>
      <c r="C168" t="str">
        <f t="shared" si="4"/>
        <v>3</v>
      </c>
      <c r="D168" t="str">
        <f t="shared" si="5"/>
        <v>1997</v>
      </c>
      <c r="E168" t="str">
        <f>gshock_quarter!$B$1</f>
        <v>Australia</v>
      </c>
      <c r="F168">
        <f>gshock_quarter!B167</f>
        <v>1.5842628159516099E-2</v>
      </c>
      <c r="G168">
        <f>interest_rates!B167</f>
        <v>4.9533329999999998</v>
      </c>
    </row>
    <row r="169" spans="2:36" x14ac:dyDescent="0.3">
      <c r="B169" t="str">
        <f>gshock_quarter!A168</f>
        <v>Q4-1997</v>
      </c>
      <c r="C169" t="str">
        <f t="shared" si="4"/>
        <v>4</v>
      </c>
      <c r="D169" t="str">
        <f t="shared" si="5"/>
        <v>1997</v>
      </c>
      <c r="E169" t="str">
        <f>gshock_quarter!$B$1</f>
        <v>Australia</v>
      </c>
      <c r="F169">
        <f>gshock_quarter!B168</f>
        <v>1.45222363608384E-2</v>
      </c>
      <c r="G169">
        <f>interest_rates!B168</f>
        <v>4.95</v>
      </c>
    </row>
    <row r="170" spans="2:36" x14ac:dyDescent="0.3">
      <c r="B170" t="str">
        <f>gshock_quarter!A169</f>
        <v>Q1-1998</v>
      </c>
      <c r="C170" t="str">
        <f t="shared" si="4"/>
        <v>1</v>
      </c>
      <c r="D170" t="str">
        <f t="shared" si="5"/>
        <v>1998</v>
      </c>
      <c r="E170" t="str">
        <f>gshock_quarter!$B$1</f>
        <v>Australia</v>
      </c>
      <c r="F170">
        <f>gshock_quarter!B169</f>
        <v>-1.6481668796128002E-2</v>
      </c>
      <c r="G170">
        <f>interest_rates!B169</f>
        <v>4.9733330000000002</v>
      </c>
      <c r="U170" s="1"/>
      <c r="Y170" s="1"/>
    </row>
    <row r="171" spans="2:36" x14ac:dyDescent="0.3">
      <c r="B171" t="str">
        <f>gshock_quarter!A170</f>
        <v>Q2-1998</v>
      </c>
      <c r="C171" t="str">
        <f t="shared" si="4"/>
        <v>2</v>
      </c>
      <c r="D171" t="str">
        <f t="shared" si="5"/>
        <v>1998</v>
      </c>
      <c r="E171" t="str">
        <f>gshock_quarter!$B$1</f>
        <v>Australia</v>
      </c>
      <c r="F171">
        <f>gshock_quarter!B170</f>
        <v>1.4142772356882101E-3</v>
      </c>
      <c r="G171">
        <f>interest_rates!B170</f>
        <v>5.0666669999999998</v>
      </c>
    </row>
    <row r="172" spans="2:36" x14ac:dyDescent="0.3">
      <c r="B172" t="str">
        <f>gshock_quarter!A171</f>
        <v>Q3-1998</v>
      </c>
      <c r="C172" t="str">
        <f t="shared" si="4"/>
        <v>3</v>
      </c>
      <c r="D172" t="str">
        <f t="shared" si="5"/>
        <v>1998</v>
      </c>
      <c r="E172" t="str">
        <f>gshock_quarter!$B$1</f>
        <v>Australia</v>
      </c>
      <c r="F172">
        <f>gshock_quarter!B171</f>
        <v>1.6979308754327498E-2</v>
      </c>
      <c r="G172">
        <f>interest_rates!B171</f>
        <v>5.13</v>
      </c>
    </row>
    <row r="173" spans="2:36" x14ac:dyDescent="0.3">
      <c r="B173" t="str">
        <f>gshock_quarter!A172</f>
        <v>Q4-1998</v>
      </c>
      <c r="C173" t="str">
        <f t="shared" si="4"/>
        <v>4</v>
      </c>
      <c r="D173" t="str">
        <f t="shared" si="5"/>
        <v>1998</v>
      </c>
      <c r="E173" t="str">
        <f>gshock_quarter!$B$1</f>
        <v>Australia</v>
      </c>
      <c r="F173">
        <f>gshock_quarter!B172</f>
        <v>1.6120088486070799E-2</v>
      </c>
      <c r="G173">
        <f>interest_rates!B172</f>
        <v>4.8366670000000003</v>
      </c>
      <c r="I173" s="1"/>
    </row>
    <row r="174" spans="2:36" x14ac:dyDescent="0.3">
      <c r="B174" t="str">
        <f>gshock_quarter!A173</f>
        <v>Q1-1999</v>
      </c>
      <c r="C174" t="str">
        <f t="shared" si="4"/>
        <v>1</v>
      </c>
      <c r="D174" t="str">
        <f t="shared" si="5"/>
        <v>1999</v>
      </c>
      <c r="E174" t="str">
        <f>gshock_quarter!$B$1</f>
        <v>Australia</v>
      </c>
      <c r="F174">
        <f>gshock_quarter!B173</f>
        <v>-6.0941083037979705E-4</v>
      </c>
      <c r="G174">
        <f>interest_rates!B173</f>
        <v>4.79</v>
      </c>
      <c r="H174" s="1"/>
    </row>
    <row r="175" spans="2:36" x14ac:dyDescent="0.3">
      <c r="B175" t="str">
        <f>gshock_quarter!A174</f>
        <v>Q2-1999</v>
      </c>
      <c r="C175" t="str">
        <f t="shared" si="4"/>
        <v>2</v>
      </c>
      <c r="D175" t="str">
        <f t="shared" si="5"/>
        <v>1999</v>
      </c>
      <c r="E175" t="str">
        <f>gshock_quarter!$B$1</f>
        <v>Australia</v>
      </c>
      <c r="F175">
        <f>gshock_quarter!B174</f>
        <v>2.5093097986190801E-3</v>
      </c>
      <c r="G175">
        <f>interest_rates!B174</f>
        <v>4.8499999999999996</v>
      </c>
    </row>
    <row r="176" spans="2:36" x14ac:dyDescent="0.3">
      <c r="B176" t="str">
        <f>gshock_quarter!A175</f>
        <v>Q3-1999</v>
      </c>
      <c r="C176" t="str">
        <f t="shared" si="4"/>
        <v>3</v>
      </c>
      <c r="D176" t="str">
        <f t="shared" si="5"/>
        <v>1999</v>
      </c>
      <c r="E176" t="str">
        <f>gshock_quarter!$B$1</f>
        <v>Australia</v>
      </c>
      <c r="F176">
        <f>gshock_quarter!B175</f>
        <v>-1.0841150946744101E-2</v>
      </c>
      <c r="G176">
        <f>interest_rates!B175</f>
        <v>4.9400000000000004</v>
      </c>
    </row>
    <row r="177" spans="2:34" x14ac:dyDescent="0.3">
      <c r="B177" t="str">
        <f>gshock_quarter!A176</f>
        <v>Q4-1999</v>
      </c>
      <c r="C177" t="str">
        <f t="shared" si="4"/>
        <v>4</v>
      </c>
      <c r="D177" t="str">
        <f t="shared" si="5"/>
        <v>1999</v>
      </c>
      <c r="E177" t="str">
        <f>gshock_quarter!$B$1</f>
        <v>Australia</v>
      </c>
      <c r="F177">
        <f>gshock_quarter!B176</f>
        <v>8.3725584885323608E-3</v>
      </c>
      <c r="G177">
        <f>interest_rates!B176</f>
        <v>5.4666670000000002</v>
      </c>
      <c r="AH177" s="1"/>
    </row>
    <row r="178" spans="2:34" x14ac:dyDescent="0.3">
      <c r="B178" t="str">
        <f>gshock_quarter!A177</f>
        <v>Q1-2000</v>
      </c>
      <c r="C178" t="str">
        <f t="shared" si="4"/>
        <v>1</v>
      </c>
      <c r="D178" t="str">
        <f t="shared" si="5"/>
        <v>2000</v>
      </c>
      <c r="E178" t="str">
        <f>gshock_quarter!$B$1</f>
        <v>Australia</v>
      </c>
      <c r="F178">
        <f>gshock_quarter!B177</f>
        <v>1.8586477349179301E-2</v>
      </c>
      <c r="G178">
        <f>interest_rates!B177</f>
        <v>5.7833329999999998</v>
      </c>
      <c r="M178" s="1"/>
    </row>
    <row r="179" spans="2:34" x14ac:dyDescent="0.3">
      <c r="B179" t="str">
        <f>gshock_quarter!A178</f>
        <v>Q2-2000</v>
      </c>
      <c r="C179" t="str">
        <f t="shared" si="4"/>
        <v>2</v>
      </c>
      <c r="D179" t="str">
        <f t="shared" si="5"/>
        <v>2000</v>
      </c>
      <c r="E179" t="str">
        <f>gshock_quarter!$B$1</f>
        <v>Australia</v>
      </c>
      <c r="F179">
        <f>gshock_quarter!B178</f>
        <v>1.26217891345259E-4</v>
      </c>
      <c r="G179">
        <f>interest_rates!B178</f>
        <v>6.193333</v>
      </c>
    </row>
    <row r="180" spans="2:34" x14ac:dyDescent="0.3">
      <c r="B180" t="str">
        <f>gshock_quarter!A179</f>
        <v>Q3-2000</v>
      </c>
      <c r="C180" t="str">
        <f t="shared" si="4"/>
        <v>3</v>
      </c>
      <c r="D180" t="str">
        <f t="shared" si="5"/>
        <v>2000</v>
      </c>
      <c r="E180" t="str">
        <f>gshock_quarter!$B$1</f>
        <v>Australia</v>
      </c>
      <c r="F180">
        <f>gshock_quarter!B179</f>
        <v>-1.13734739125575E-2</v>
      </c>
      <c r="G180">
        <f>interest_rates!B179</f>
        <v>6.42</v>
      </c>
    </row>
    <row r="181" spans="2:34" x14ac:dyDescent="0.3">
      <c r="B181" t="str">
        <f>gshock_quarter!A180</f>
        <v>Q4-2000</v>
      </c>
      <c r="C181" t="str">
        <f t="shared" si="4"/>
        <v>4</v>
      </c>
      <c r="D181" t="str">
        <f t="shared" si="5"/>
        <v>2000</v>
      </c>
      <c r="E181" t="str">
        <f>gshock_quarter!$B$1</f>
        <v>Australia</v>
      </c>
      <c r="F181">
        <f>gshock_quarter!B180</f>
        <v>-1.1670956549286101E-2</v>
      </c>
      <c r="G181">
        <f>interest_rates!B180</f>
        <v>6.3133340000000002</v>
      </c>
      <c r="U181" s="1"/>
    </row>
    <row r="182" spans="2:34" x14ac:dyDescent="0.3">
      <c r="B182" t="str">
        <f>gshock_quarter!A181</f>
        <v>Q1-2001</v>
      </c>
      <c r="C182" t="str">
        <f t="shared" si="4"/>
        <v>1</v>
      </c>
      <c r="D182" t="str">
        <f t="shared" si="5"/>
        <v>2001</v>
      </c>
      <c r="E182" t="str">
        <f>gshock_quarter!$B$1</f>
        <v>Australia</v>
      </c>
      <c r="F182">
        <f>gshock_quarter!B181</f>
        <v>-7.3670510355410296E-3</v>
      </c>
      <c r="G182">
        <f>interest_rates!B181</f>
        <v>5.5466670000000002</v>
      </c>
    </row>
    <row r="183" spans="2:34" x14ac:dyDescent="0.3">
      <c r="B183" t="str">
        <f>gshock_quarter!A182</f>
        <v>Q2-2001</v>
      </c>
      <c r="C183" t="str">
        <f t="shared" si="4"/>
        <v>2</v>
      </c>
      <c r="D183" t="str">
        <f t="shared" si="5"/>
        <v>2001</v>
      </c>
      <c r="E183" t="str">
        <f>gshock_quarter!$B$1</f>
        <v>Australia</v>
      </c>
      <c r="F183">
        <f>gshock_quarter!B182</f>
        <v>4.78489385117431E-3</v>
      </c>
      <c r="G183">
        <f>interest_rates!B182</f>
        <v>4.9066669999999997</v>
      </c>
    </row>
    <row r="184" spans="2:34" x14ac:dyDescent="0.3">
      <c r="B184" t="str">
        <f>gshock_quarter!A183</f>
        <v>Q3-2001</v>
      </c>
      <c r="C184" t="str">
        <f t="shared" si="4"/>
        <v>3</v>
      </c>
      <c r="D184" t="str">
        <f t="shared" si="5"/>
        <v>2001</v>
      </c>
      <c r="E184" t="str">
        <f>gshock_quarter!$B$1</f>
        <v>Australia</v>
      </c>
      <c r="F184">
        <f>gshock_quarter!B183</f>
        <v>7.8901479859929697E-3</v>
      </c>
      <c r="G184">
        <f>interest_rates!B183</f>
        <v>4.8466670000000001</v>
      </c>
    </row>
    <row r="185" spans="2:34" x14ac:dyDescent="0.3">
      <c r="B185" t="str">
        <f>gshock_quarter!A184</f>
        <v>Q4-2001</v>
      </c>
      <c r="C185" t="str">
        <f t="shared" si="4"/>
        <v>4</v>
      </c>
      <c r="D185" t="str">
        <f t="shared" si="5"/>
        <v>2001</v>
      </c>
      <c r="E185" t="str">
        <f>gshock_quarter!$B$1</f>
        <v>Australia</v>
      </c>
      <c r="F185">
        <f>gshock_quarter!B184</f>
        <v>-5.0406967526290796E-3</v>
      </c>
      <c r="G185">
        <f>interest_rates!B184</f>
        <v>4.2966670000000002</v>
      </c>
    </row>
    <row r="186" spans="2:34" x14ac:dyDescent="0.3">
      <c r="B186" t="str">
        <f>gshock_quarter!A185</f>
        <v>Q1-2002</v>
      </c>
      <c r="C186" t="str">
        <f t="shared" si="4"/>
        <v>1</v>
      </c>
      <c r="D186" t="str">
        <f t="shared" si="5"/>
        <v>2002</v>
      </c>
      <c r="E186" t="str">
        <f>gshock_quarter!$B$1</f>
        <v>Australia</v>
      </c>
      <c r="F186">
        <f>gshock_quarter!B185</f>
        <v>-6.0028314960618402E-3</v>
      </c>
      <c r="G186">
        <f>interest_rates!B185</f>
        <v>4.3433330000000003</v>
      </c>
    </row>
    <row r="187" spans="2:34" x14ac:dyDescent="0.3">
      <c r="B187" t="str">
        <f>gshock_quarter!A186</f>
        <v>Q2-2002</v>
      </c>
      <c r="C187" t="str">
        <f t="shared" si="4"/>
        <v>2</v>
      </c>
      <c r="D187" t="str">
        <f t="shared" si="5"/>
        <v>2002</v>
      </c>
      <c r="E187" t="str">
        <f>gshock_quarter!$B$1</f>
        <v>Australia</v>
      </c>
      <c r="F187">
        <f>gshock_quarter!B186</f>
        <v>1.2074786157714201E-3</v>
      </c>
      <c r="G187">
        <f>interest_rates!B186</f>
        <v>4.8333329999999997</v>
      </c>
    </row>
    <row r="188" spans="2:34" x14ac:dyDescent="0.3">
      <c r="B188" t="str">
        <f>gshock_quarter!A187</f>
        <v>Q3-2002</v>
      </c>
      <c r="C188" t="str">
        <f t="shared" si="4"/>
        <v>3</v>
      </c>
      <c r="D188" t="str">
        <f t="shared" si="5"/>
        <v>2002</v>
      </c>
      <c r="E188" t="str">
        <f>gshock_quarter!$B$1</f>
        <v>Australia</v>
      </c>
      <c r="F188">
        <f>gshock_quarter!B187</f>
        <v>-8.3568055150084997E-4</v>
      </c>
      <c r="G188">
        <f>interest_rates!B187</f>
        <v>4.9533329999999998</v>
      </c>
      <c r="M188" s="1"/>
    </row>
    <row r="189" spans="2:34" x14ac:dyDescent="0.3">
      <c r="B189" t="str">
        <f>gshock_quarter!A188</f>
        <v>Q4-2002</v>
      </c>
      <c r="C189" t="str">
        <f t="shared" si="4"/>
        <v>4</v>
      </c>
      <c r="D189" t="str">
        <f t="shared" si="5"/>
        <v>2002</v>
      </c>
      <c r="E189" t="str">
        <f>gshock_quarter!$B$1</f>
        <v>Australia</v>
      </c>
      <c r="F189">
        <f>gshock_quarter!B188</f>
        <v>7.9742778861247E-4</v>
      </c>
      <c r="G189">
        <f>interest_rates!B188</f>
        <v>4.8566669999999998</v>
      </c>
    </row>
    <row r="190" spans="2:34" x14ac:dyDescent="0.3">
      <c r="B190" t="str">
        <f>gshock_quarter!A189</f>
        <v>Q1-2003</v>
      </c>
      <c r="C190" t="str">
        <f t="shared" si="4"/>
        <v>1</v>
      </c>
      <c r="D190" t="str">
        <f t="shared" si="5"/>
        <v>2003</v>
      </c>
      <c r="E190" t="str">
        <f>gshock_quarter!$B$1</f>
        <v>Australia</v>
      </c>
      <c r="F190">
        <f>gshock_quarter!B189</f>
        <v>8.1041634768164205E-4</v>
      </c>
      <c r="G190">
        <f>interest_rates!B189</f>
        <v>4.7699999999999996</v>
      </c>
    </row>
    <row r="191" spans="2:34" x14ac:dyDescent="0.3">
      <c r="B191" t="str">
        <f>gshock_quarter!A190</f>
        <v>Q2-2003</v>
      </c>
      <c r="C191" t="str">
        <f t="shared" si="4"/>
        <v>2</v>
      </c>
      <c r="D191" t="str">
        <f t="shared" si="5"/>
        <v>2003</v>
      </c>
      <c r="E191" t="str">
        <f>gshock_quarter!$B$1</f>
        <v>Australia</v>
      </c>
      <c r="F191">
        <f>gshock_quarter!B190</f>
        <v>5.9079576440606001E-3</v>
      </c>
      <c r="G191">
        <f>interest_rates!B190</f>
        <v>4.7466660000000003</v>
      </c>
    </row>
    <row r="192" spans="2:34" x14ac:dyDescent="0.3">
      <c r="B192" t="str">
        <f>gshock_quarter!A191</f>
        <v>Q3-2003</v>
      </c>
      <c r="C192" t="str">
        <f t="shared" si="4"/>
        <v>3</v>
      </c>
      <c r="D192" t="str">
        <f t="shared" si="5"/>
        <v>2003</v>
      </c>
      <c r="E192" t="str">
        <f>gshock_quarter!$B$1</f>
        <v>Australia</v>
      </c>
      <c r="F192">
        <f>gshock_quarter!B191</f>
        <v>6.1228481943929099E-3</v>
      </c>
      <c r="G192">
        <f>interest_rates!B191</f>
        <v>4.8166669999999998</v>
      </c>
    </row>
    <row r="193" spans="2:37" x14ac:dyDescent="0.3">
      <c r="B193" t="str">
        <f>gshock_quarter!A192</f>
        <v>Q4-2003</v>
      </c>
      <c r="C193" t="str">
        <f t="shared" si="4"/>
        <v>4</v>
      </c>
      <c r="D193" t="str">
        <f t="shared" si="5"/>
        <v>2003</v>
      </c>
      <c r="E193" t="str">
        <f>gshock_quarter!$B$1</f>
        <v>Australia</v>
      </c>
      <c r="F193">
        <f>gshock_quarter!B192</f>
        <v>7.8135034294124495E-4</v>
      </c>
      <c r="G193">
        <f>interest_rates!B192</f>
        <v>5.25</v>
      </c>
    </row>
    <row r="194" spans="2:37" x14ac:dyDescent="0.3">
      <c r="B194" t="str">
        <f>gshock_quarter!A193</f>
        <v>Q1-2004</v>
      </c>
      <c r="C194" t="str">
        <f t="shared" si="4"/>
        <v>1</v>
      </c>
      <c r="D194" t="str">
        <f t="shared" si="5"/>
        <v>2004</v>
      </c>
      <c r="E194" t="str">
        <f>gshock_quarter!$B$1</f>
        <v>Australia</v>
      </c>
      <c r="F194">
        <f>gshock_quarter!B193</f>
        <v>9.29940166778165E-3</v>
      </c>
      <c r="G194">
        <f>interest_rates!B193</f>
        <v>5.5433339999999998</v>
      </c>
    </row>
    <row r="195" spans="2:37" x14ac:dyDescent="0.3">
      <c r="B195" t="str">
        <f>gshock_quarter!A194</f>
        <v>Q2-2004</v>
      </c>
      <c r="C195" t="str">
        <f t="shared" si="4"/>
        <v>2</v>
      </c>
      <c r="D195" t="str">
        <f t="shared" si="5"/>
        <v>2004</v>
      </c>
      <c r="E195" t="str">
        <f>gshock_quarter!$B$1</f>
        <v>Australia</v>
      </c>
      <c r="F195">
        <f>gshock_quarter!B194</f>
        <v>-1.16087204706927E-3</v>
      </c>
      <c r="G195">
        <f>interest_rates!B194</f>
        <v>5.5133330000000003</v>
      </c>
    </row>
    <row r="196" spans="2:37" x14ac:dyDescent="0.3">
      <c r="B196" t="str">
        <f>gshock_quarter!A195</f>
        <v>Q3-2004</v>
      </c>
      <c r="C196" t="str">
        <f t="shared" ref="C196:C259" si="6">MID(B196,2,1)</f>
        <v>3</v>
      </c>
      <c r="D196" t="str">
        <f t="shared" ref="D196:D259" si="7">MID(B196,4,4)</f>
        <v>2004</v>
      </c>
      <c r="E196" t="str">
        <f>gshock_quarter!$B$1</f>
        <v>Australia</v>
      </c>
      <c r="F196">
        <f>gshock_quarter!B195</f>
        <v>1.80457324296146E-3</v>
      </c>
      <c r="G196">
        <f>interest_rates!B195</f>
        <v>5.44</v>
      </c>
    </row>
    <row r="197" spans="2:37" x14ac:dyDescent="0.3">
      <c r="B197" t="str">
        <f>gshock_quarter!A196</f>
        <v>Q4-2004</v>
      </c>
      <c r="C197" t="str">
        <f t="shared" si="6"/>
        <v>4</v>
      </c>
      <c r="D197" t="str">
        <f t="shared" si="7"/>
        <v>2004</v>
      </c>
      <c r="E197" t="str">
        <f>gshock_quarter!$B$1</f>
        <v>Australia</v>
      </c>
      <c r="F197">
        <f>gshock_quarter!B196</f>
        <v>-2.8498630557507502E-3</v>
      </c>
      <c r="G197">
        <f>interest_rates!B196</f>
        <v>5.4166670000000003</v>
      </c>
    </row>
    <row r="198" spans="2:37" x14ac:dyDescent="0.3">
      <c r="B198" t="str">
        <f>gshock_quarter!A197</f>
        <v>Q1-2005</v>
      </c>
      <c r="C198" t="str">
        <f t="shared" si="6"/>
        <v>1</v>
      </c>
      <c r="D198" t="str">
        <f t="shared" si="7"/>
        <v>2005</v>
      </c>
      <c r="E198" t="str">
        <f>gshock_quarter!$B$1</f>
        <v>Australia</v>
      </c>
      <c r="F198">
        <f>gshock_quarter!B197</f>
        <v>2.6630683546109402E-3</v>
      </c>
      <c r="G198">
        <f>interest_rates!B197</f>
        <v>5.62</v>
      </c>
      <c r="AG198" s="1"/>
    </row>
    <row r="199" spans="2:37" x14ac:dyDescent="0.3">
      <c r="B199" t="str">
        <f>gshock_quarter!A198</f>
        <v>Q2-2005</v>
      </c>
      <c r="C199" t="str">
        <f t="shared" si="6"/>
        <v>2</v>
      </c>
      <c r="D199" t="str">
        <f t="shared" si="7"/>
        <v>2005</v>
      </c>
      <c r="E199" t="str">
        <f>gshock_quarter!$B$1</f>
        <v>Australia</v>
      </c>
      <c r="F199">
        <f>gshock_quarter!B198</f>
        <v>-5.9103203278523296E-3</v>
      </c>
      <c r="G199">
        <f>interest_rates!B198</f>
        <v>5.6966669999999997</v>
      </c>
    </row>
    <row r="200" spans="2:37" x14ac:dyDescent="0.3">
      <c r="B200" t="str">
        <f>gshock_quarter!A199</f>
        <v>Q3-2005</v>
      </c>
      <c r="C200" t="str">
        <f t="shared" si="6"/>
        <v>3</v>
      </c>
      <c r="D200" t="str">
        <f t="shared" si="7"/>
        <v>2005</v>
      </c>
      <c r="E200" t="str">
        <f>gshock_quarter!$B$1</f>
        <v>Australia</v>
      </c>
      <c r="F200">
        <f>gshock_quarter!B199</f>
        <v>-8.2520006127087004E-3</v>
      </c>
      <c r="G200">
        <f>interest_rates!B199</f>
        <v>5.63</v>
      </c>
    </row>
    <row r="201" spans="2:37" x14ac:dyDescent="0.3">
      <c r="B201" t="str">
        <f>gshock_quarter!A200</f>
        <v>Q4-2005</v>
      </c>
      <c r="C201" t="str">
        <f t="shared" si="6"/>
        <v>4</v>
      </c>
      <c r="D201" t="str">
        <f t="shared" si="7"/>
        <v>2005</v>
      </c>
      <c r="E201" t="str">
        <f>gshock_quarter!$B$1</f>
        <v>Australia</v>
      </c>
      <c r="F201">
        <f>gshock_quarter!B200</f>
        <v>1.9695149066345499E-3</v>
      </c>
      <c r="G201">
        <f>interest_rates!B200</f>
        <v>5.63</v>
      </c>
    </row>
    <row r="202" spans="2:37" x14ac:dyDescent="0.3">
      <c r="B202" t="str">
        <f>gshock_quarter!A201</f>
        <v>Q1-2006</v>
      </c>
      <c r="C202" t="str">
        <f t="shared" si="6"/>
        <v>1</v>
      </c>
      <c r="D202" t="str">
        <f t="shared" si="7"/>
        <v>2006</v>
      </c>
      <c r="E202" t="str">
        <f>gshock_quarter!$B$1</f>
        <v>Australia</v>
      </c>
      <c r="F202">
        <f>gshock_quarter!B201</f>
        <v>2.51828632054707E-3</v>
      </c>
      <c r="G202">
        <f>interest_rates!B201</f>
        <v>5.6166669999999996</v>
      </c>
      <c r="M202" s="1"/>
    </row>
    <row r="203" spans="2:37" x14ac:dyDescent="0.3">
      <c r="B203" t="str">
        <f>gshock_quarter!A202</f>
        <v>Q2-2006</v>
      </c>
      <c r="C203" t="str">
        <f t="shared" si="6"/>
        <v>2</v>
      </c>
      <c r="D203" t="str">
        <f t="shared" si="7"/>
        <v>2006</v>
      </c>
      <c r="E203" t="str">
        <f>gshock_quarter!$B$1</f>
        <v>Australia</v>
      </c>
      <c r="F203">
        <f>gshock_quarter!B202</f>
        <v>1.28819696382712E-2</v>
      </c>
      <c r="G203">
        <f>interest_rates!B202</f>
        <v>5.84</v>
      </c>
      <c r="AK203" s="1"/>
    </row>
    <row r="204" spans="2:37" x14ac:dyDescent="0.3">
      <c r="B204" t="str">
        <f>gshock_quarter!A203</f>
        <v>Q3-2006</v>
      </c>
      <c r="C204" t="str">
        <f t="shared" si="6"/>
        <v>3</v>
      </c>
      <c r="D204" t="str">
        <f t="shared" si="7"/>
        <v>2006</v>
      </c>
      <c r="E204" t="str">
        <f>gshock_quarter!$B$1</f>
        <v>Australia</v>
      </c>
      <c r="F204">
        <f>gshock_quarter!B203</f>
        <v>-3.4281499948196599E-3</v>
      </c>
      <c r="G204">
        <f>interest_rates!B203</f>
        <v>6.15</v>
      </c>
    </row>
    <row r="205" spans="2:37" x14ac:dyDescent="0.3">
      <c r="B205" t="str">
        <f>gshock_quarter!A204</f>
        <v>Q4-2006</v>
      </c>
      <c r="C205" t="str">
        <f t="shared" si="6"/>
        <v>4</v>
      </c>
      <c r="D205" t="str">
        <f t="shared" si="7"/>
        <v>2006</v>
      </c>
      <c r="E205" t="str">
        <f>gshock_quarter!$B$1</f>
        <v>Australia</v>
      </c>
      <c r="F205">
        <f>gshock_quarter!B204</f>
        <v>-4.2345634480547298E-3</v>
      </c>
      <c r="G205">
        <f>interest_rates!B204</f>
        <v>6.3466670000000001</v>
      </c>
      <c r="M205" s="1"/>
    </row>
    <row r="206" spans="2:37" x14ac:dyDescent="0.3">
      <c r="B206" t="str">
        <f>gshock_quarter!A205</f>
        <v>Q1-2007</v>
      </c>
      <c r="C206" t="str">
        <f t="shared" si="6"/>
        <v>1</v>
      </c>
      <c r="D206" t="str">
        <f t="shared" si="7"/>
        <v>2007</v>
      </c>
      <c r="E206" t="str">
        <f>gshock_quarter!$B$1</f>
        <v>Australia</v>
      </c>
      <c r="F206">
        <f>gshock_quarter!B205</f>
        <v>-3.7030451471746799E-3</v>
      </c>
      <c r="G206">
        <f>interest_rates!B205</f>
        <v>6.41</v>
      </c>
    </row>
    <row r="207" spans="2:37" x14ac:dyDescent="0.3">
      <c r="B207" t="str">
        <f>gshock_quarter!A206</f>
        <v>Q2-2007</v>
      </c>
      <c r="C207" t="str">
        <f t="shared" si="6"/>
        <v>2</v>
      </c>
      <c r="D207" t="str">
        <f t="shared" si="7"/>
        <v>2007</v>
      </c>
      <c r="E207" t="str">
        <f>gshock_quarter!$B$1</f>
        <v>Australia</v>
      </c>
      <c r="F207">
        <f>gshock_quarter!B206</f>
        <v>5.9341560722181401E-5</v>
      </c>
      <c r="G207">
        <f>interest_rates!B206</f>
        <v>6.4233330000000004</v>
      </c>
      <c r="Y207" s="1"/>
      <c r="AC207" s="1"/>
    </row>
    <row r="208" spans="2:37" x14ac:dyDescent="0.3">
      <c r="B208" t="str">
        <f>gshock_quarter!A207</f>
        <v>Q3-2007</v>
      </c>
      <c r="C208" t="str">
        <f t="shared" si="6"/>
        <v>3</v>
      </c>
      <c r="D208" t="str">
        <f t="shared" si="7"/>
        <v>2007</v>
      </c>
      <c r="E208" t="str">
        <f>gshock_quarter!$B$1</f>
        <v>Australia</v>
      </c>
      <c r="F208">
        <f>gshock_quarter!B207</f>
        <v>-3.8444849267360598E-4</v>
      </c>
      <c r="G208">
        <f>interest_rates!B207</f>
        <v>6.72</v>
      </c>
    </row>
    <row r="209" spans="2:37" x14ac:dyDescent="0.3">
      <c r="B209" t="str">
        <f>gshock_quarter!A208</f>
        <v>Q4-2007</v>
      </c>
      <c r="C209" t="str">
        <f t="shared" si="6"/>
        <v>4</v>
      </c>
      <c r="D209" t="str">
        <f t="shared" si="7"/>
        <v>2007</v>
      </c>
      <c r="E209" t="str">
        <f>gshock_quarter!$B$1</f>
        <v>Australia</v>
      </c>
      <c r="F209">
        <f>gshock_quarter!B208</f>
        <v>-3.3001687017097898E-4</v>
      </c>
      <c r="G209">
        <f>interest_rates!B208</f>
        <v>7.1166669999999996</v>
      </c>
    </row>
    <row r="210" spans="2:37" x14ac:dyDescent="0.3">
      <c r="B210" t="str">
        <f>gshock_quarter!A209</f>
        <v>Q1-2008</v>
      </c>
      <c r="C210" t="str">
        <f t="shared" si="6"/>
        <v>1</v>
      </c>
      <c r="D210" t="str">
        <f t="shared" si="7"/>
        <v>2008</v>
      </c>
      <c r="E210" t="str">
        <f>gshock_quarter!$B$1</f>
        <v>Australia</v>
      </c>
      <c r="F210">
        <f>gshock_quarter!B209</f>
        <v>2.6831637709179301E-4</v>
      </c>
      <c r="G210">
        <f>interest_rates!B209</f>
        <v>7.59</v>
      </c>
    </row>
    <row r="211" spans="2:37" x14ac:dyDescent="0.3">
      <c r="B211" t="str">
        <f>gshock_quarter!A210</f>
        <v>Q2-2008</v>
      </c>
      <c r="C211" t="str">
        <f t="shared" si="6"/>
        <v>2</v>
      </c>
      <c r="D211" t="str">
        <f t="shared" si="7"/>
        <v>2008</v>
      </c>
      <c r="E211" t="str">
        <f>gshock_quarter!$B$1</f>
        <v>Australia</v>
      </c>
      <c r="F211">
        <f>gshock_quarter!B210</f>
        <v>-1.1885518670435901E-3</v>
      </c>
      <c r="G211">
        <f>interest_rates!B210</f>
        <v>7.8</v>
      </c>
    </row>
    <row r="212" spans="2:37" x14ac:dyDescent="0.3">
      <c r="B212" t="str">
        <f>gshock_quarter!A211</f>
        <v>Q3-2008</v>
      </c>
      <c r="C212" t="str">
        <f t="shared" si="6"/>
        <v>3</v>
      </c>
      <c r="D212" t="str">
        <f t="shared" si="7"/>
        <v>2008</v>
      </c>
      <c r="E212" t="str">
        <f>gshock_quarter!$B$1</f>
        <v>Australia</v>
      </c>
      <c r="F212">
        <f>gshock_quarter!B211</f>
        <v>2.3925898083388301E-2</v>
      </c>
      <c r="G212">
        <f>interest_rates!B211</f>
        <v>7.443333</v>
      </c>
    </row>
    <row r="213" spans="2:37" x14ac:dyDescent="0.3">
      <c r="B213" t="str">
        <f>gshock_quarter!A212</f>
        <v>Q4-2008</v>
      </c>
      <c r="C213" t="str">
        <f t="shared" si="6"/>
        <v>4</v>
      </c>
      <c r="D213" t="str">
        <f t="shared" si="7"/>
        <v>2008</v>
      </c>
      <c r="E213" t="str">
        <f>gshock_quarter!$B$1</f>
        <v>Australia</v>
      </c>
      <c r="F213">
        <f>gshock_quarter!B212</f>
        <v>5.1370699198578498E-3</v>
      </c>
      <c r="G213">
        <f>interest_rates!B212</f>
        <v>5.0599999999999996</v>
      </c>
    </row>
    <row r="214" spans="2:37" x14ac:dyDescent="0.3">
      <c r="B214" t="str">
        <f>gshock_quarter!A213</f>
        <v>Q1-2009</v>
      </c>
      <c r="C214" t="str">
        <f t="shared" si="6"/>
        <v>1</v>
      </c>
      <c r="D214" t="str">
        <f t="shared" si="7"/>
        <v>2009</v>
      </c>
      <c r="E214" t="str">
        <f>gshock_quarter!$B$1</f>
        <v>Australia</v>
      </c>
      <c r="F214">
        <f>gshock_quarter!B213</f>
        <v>-1.6025563700444501E-2</v>
      </c>
      <c r="G214">
        <f>interest_rates!B213</f>
        <v>3.3533330000000001</v>
      </c>
    </row>
    <row r="215" spans="2:37" x14ac:dyDescent="0.3">
      <c r="B215" t="str">
        <f>gshock_quarter!A214</f>
        <v>Q2-2009</v>
      </c>
      <c r="C215" t="str">
        <f t="shared" si="6"/>
        <v>2</v>
      </c>
      <c r="D215" t="str">
        <f t="shared" si="7"/>
        <v>2009</v>
      </c>
      <c r="E215" t="str">
        <f>gshock_quarter!$B$1</f>
        <v>Australia</v>
      </c>
      <c r="F215">
        <f>gshock_quarter!B214</f>
        <v>-2.2915162459582E-2</v>
      </c>
      <c r="G215">
        <f>interest_rates!B214</f>
        <v>3.16</v>
      </c>
    </row>
    <row r="216" spans="2:37" x14ac:dyDescent="0.3">
      <c r="B216" t="str">
        <f>gshock_quarter!A215</f>
        <v>Q3-2009</v>
      </c>
      <c r="C216" t="str">
        <f t="shared" si="6"/>
        <v>3</v>
      </c>
      <c r="D216" t="str">
        <f t="shared" si="7"/>
        <v>2009</v>
      </c>
      <c r="E216" t="str">
        <f>gshock_quarter!$B$1</f>
        <v>Australia</v>
      </c>
      <c r="F216">
        <f>gshock_quarter!B215</f>
        <v>-4.77169797246368E-3</v>
      </c>
      <c r="G216">
        <f>interest_rates!B215</f>
        <v>3.27</v>
      </c>
      <c r="AK216" s="1"/>
    </row>
    <row r="217" spans="2:37" x14ac:dyDescent="0.3">
      <c r="B217" t="str">
        <f>gshock_quarter!A216</f>
        <v>Q4-2009</v>
      </c>
      <c r="C217" t="str">
        <f t="shared" si="6"/>
        <v>4</v>
      </c>
      <c r="D217" t="str">
        <f t="shared" si="7"/>
        <v>2009</v>
      </c>
      <c r="E217" t="str">
        <f>gshock_quarter!$B$1</f>
        <v>Australia</v>
      </c>
      <c r="F217">
        <f>gshock_quarter!B216</f>
        <v>-1.09538958324862E-3</v>
      </c>
      <c r="G217">
        <f>interest_rates!B216</f>
        <v>3.9533330000000002</v>
      </c>
      <c r="Z217" s="1"/>
    </row>
    <row r="218" spans="2:37" x14ac:dyDescent="0.3">
      <c r="B218" t="str">
        <f>gshock_quarter!A217</f>
        <v>Q1-2010</v>
      </c>
      <c r="C218" t="str">
        <f t="shared" si="6"/>
        <v>1</v>
      </c>
      <c r="D218" t="str">
        <f t="shared" si="7"/>
        <v>2010</v>
      </c>
      <c r="E218" t="str">
        <f>gshock_quarter!$B$1</f>
        <v>Australia</v>
      </c>
      <c r="F218">
        <f>gshock_quarter!B217</f>
        <v>6.6610839854384096E-3</v>
      </c>
      <c r="G218">
        <f>interest_rates!B217</f>
        <v>4.2300000000000004</v>
      </c>
    </row>
    <row r="219" spans="2:37" x14ac:dyDescent="0.3">
      <c r="B219" t="str">
        <f>gshock_quarter!A218</f>
        <v>Q2-2010</v>
      </c>
      <c r="C219" t="str">
        <f t="shared" si="6"/>
        <v>2</v>
      </c>
      <c r="D219" t="str">
        <f t="shared" si="7"/>
        <v>2010</v>
      </c>
      <c r="E219" t="str">
        <f>gshock_quarter!$B$1</f>
        <v>Australia</v>
      </c>
      <c r="F219">
        <f>gshock_quarter!B218</f>
        <v>1.06632907803697E-2</v>
      </c>
      <c r="G219">
        <f>interest_rates!B218</f>
        <v>4.75</v>
      </c>
    </row>
    <row r="220" spans="2:37" x14ac:dyDescent="0.3">
      <c r="B220" t="str">
        <f>gshock_quarter!A219</f>
        <v>Q3-2010</v>
      </c>
      <c r="C220" t="str">
        <f t="shared" si="6"/>
        <v>3</v>
      </c>
      <c r="D220" t="str">
        <f t="shared" si="7"/>
        <v>2010</v>
      </c>
      <c r="E220" t="str">
        <f>gshock_quarter!$B$1</f>
        <v>Australia</v>
      </c>
      <c r="F220">
        <f>gshock_quarter!B219</f>
        <v>-3.64212298929445E-3</v>
      </c>
      <c r="G220">
        <f>interest_rates!B219</f>
        <v>4.8</v>
      </c>
    </row>
    <row r="221" spans="2:37" x14ac:dyDescent="0.3">
      <c r="B221" t="str">
        <f>gshock_quarter!A220</f>
        <v>Q4-2010</v>
      </c>
      <c r="C221" t="str">
        <f t="shared" si="6"/>
        <v>4</v>
      </c>
      <c r="D221" t="str">
        <f t="shared" si="7"/>
        <v>2010</v>
      </c>
      <c r="E221" t="str">
        <f>gshock_quarter!$B$1</f>
        <v>Australia</v>
      </c>
      <c r="F221">
        <f>gshock_quarter!B220</f>
        <v>5.6812072470231499E-3</v>
      </c>
      <c r="G221">
        <f>interest_rates!B220</f>
        <v>4.9533329999999998</v>
      </c>
    </row>
    <row r="222" spans="2:37" x14ac:dyDescent="0.3">
      <c r="B222" t="str">
        <f>gshock_quarter!A221</f>
        <v>Q1-2011</v>
      </c>
      <c r="C222" t="str">
        <f t="shared" si="6"/>
        <v>1</v>
      </c>
      <c r="D222" t="str">
        <f t="shared" si="7"/>
        <v>2011</v>
      </c>
      <c r="E222" t="str">
        <f>gshock_quarter!$B$1</f>
        <v>Australia</v>
      </c>
      <c r="F222">
        <f>gshock_quarter!B221</f>
        <v>5.5176791376441202E-3</v>
      </c>
      <c r="G222">
        <f>interest_rates!B221</f>
        <v>4.9333330000000002</v>
      </c>
    </row>
    <row r="223" spans="2:37" x14ac:dyDescent="0.3">
      <c r="B223" t="str">
        <f>gshock_quarter!A222</f>
        <v>Q2-2011</v>
      </c>
      <c r="C223" t="str">
        <f t="shared" si="6"/>
        <v>2</v>
      </c>
      <c r="D223" t="str">
        <f t="shared" si="7"/>
        <v>2011</v>
      </c>
      <c r="E223" t="str">
        <f>gshock_quarter!$B$1</f>
        <v>Australia</v>
      </c>
      <c r="F223">
        <f>gshock_quarter!B222</f>
        <v>3.7776757102578901E-3</v>
      </c>
      <c r="G223">
        <f>interest_rates!B222</f>
        <v>4.9633330000000004</v>
      </c>
      <c r="AF223" s="1"/>
      <c r="AK223" s="1"/>
    </row>
    <row r="224" spans="2:37" x14ac:dyDescent="0.3">
      <c r="B224" t="str">
        <f>gshock_quarter!A223</f>
        <v>Q3-2011</v>
      </c>
      <c r="C224" t="str">
        <f t="shared" si="6"/>
        <v>3</v>
      </c>
      <c r="D224" t="str">
        <f t="shared" si="7"/>
        <v>2011</v>
      </c>
      <c r="E224" t="str">
        <f>gshock_quarter!$B$1</f>
        <v>Australia</v>
      </c>
      <c r="F224">
        <f>gshock_quarter!B223</f>
        <v>8.8759815969750005E-3</v>
      </c>
      <c r="G224">
        <f>interest_rates!B223</f>
        <v>4.8766670000000003</v>
      </c>
    </row>
    <row r="225" spans="2:37" x14ac:dyDescent="0.3">
      <c r="B225" t="str">
        <f>gshock_quarter!A224</f>
        <v>Q4-2011</v>
      </c>
      <c r="C225" t="str">
        <f t="shared" si="6"/>
        <v>4</v>
      </c>
      <c r="D225" t="str">
        <f t="shared" si="7"/>
        <v>2011</v>
      </c>
      <c r="E225" t="str">
        <f>gshock_quarter!$B$1</f>
        <v>Australia</v>
      </c>
      <c r="F225">
        <f>gshock_quarter!B224</f>
        <v>2.22360224063589E-3</v>
      </c>
      <c r="G225">
        <f>interest_rates!B224</f>
        <v>4.62</v>
      </c>
    </row>
    <row r="226" spans="2:37" x14ac:dyDescent="0.3">
      <c r="B226" t="str">
        <f>gshock_quarter!A225</f>
        <v>Q1-2012</v>
      </c>
      <c r="C226" t="str">
        <f t="shared" si="6"/>
        <v>1</v>
      </c>
      <c r="D226" t="str">
        <f t="shared" si="7"/>
        <v>2012</v>
      </c>
      <c r="E226" t="str">
        <f>gshock_quarter!$B$1</f>
        <v>Australia</v>
      </c>
      <c r="F226">
        <f>gshock_quarter!B225</f>
        <v>5.6720754898167396E-3</v>
      </c>
      <c r="G226">
        <f>interest_rates!B225</f>
        <v>4.4066669999999997</v>
      </c>
      <c r="Z226" s="1"/>
    </row>
    <row r="227" spans="2:37" x14ac:dyDescent="0.3">
      <c r="B227" t="str">
        <f>gshock_quarter!A226</f>
        <v>Q2-2012</v>
      </c>
      <c r="C227" t="str">
        <f t="shared" si="6"/>
        <v>2</v>
      </c>
      <c r="D227" t="str">
        <f t="shared" si="7"/>
        <v>2012</v>
      </c>
      <c r="E227" t="str">
        <f>gshock_quarter!$B$1</f>
        <v>Australia</v>
      </c>
      <c r="F227">
        <f>gshock_quarter!B226</f>
        <v>7.2812567703897102E-3</v>
      </c>
      <c r="G227">
        <f>interest_rates!B226</f>
        <v>3.7833329999999998</v>
      </c>
    </row>
    <row r="228" spans="2:37" x14ac:dyDescent="0.3">
      <c r="B228" t="str">
        <f>gshock_quarter!A227</f>
        <v>Q3-2012</v>
      </c>
      <c r="C228" t="str">
        <f t="shared" si="6"/>
        <v>3</v>
      </c>
      <c r="D228" t="str">
        <f t="shared" si="7"/>
        <v>2012</v>
      </c>
      <c r="E228" t="str">
        <f>gshock_quarter!$B$1</f>
        <v>Australia</v>
      </c>
      <c r="F228">
        <f>gshock_quarter!B227</f>
        <v>-1.4161563767968E-2</v>
      </c>
      <c r="G228">
        <f>interest_rates!B227</f>
        <v>3.5533329999999999</v>
      </c>
    </row>
    <row r="229" spans="2:37" x14ac:dyDescent="0.3">
      <c r="B229" t="str">
        <f>gshock_quarter!A228</f>
        <v>Q4-2012</v>
      </c>
      <c r="C229" t="str">
        <f t="shared" si="6"/>
        <v>4</v>
      </c>
      <c r="D229" t="str">
        <f t="shared" si="7"/>
        <v>2012</v>
      </c>
      <c r="E229" t="str">
        <f>gshock_quarter!$B$1</f>
        <v>Australia</v>
      </c>
      <c r="F229">
        <f>gshock_quarter!B228</f>
        <v>-1.55040740136894E-2</v>
      </c>
      <c r="G229">
        <f>interest_rates!B228</f>
        <v>3.17</v>
      </c>
    </row>
    <row r="230" spans="2:37" x14ac:dyDescent="0.3">
      <c r="B230" t="str">
        <f>gshock_quarter!A229</f>
        <v>Q1-2013</v>
      </c>
      <c r="C230" t="str">
        <f t="shared" si="6"/>
        <v>1</v>
      </c>
      <c r="D230" t="str">
        <f t="shared" si="7"/>
        <v>2013</v>
      </c>
      <c r="E230" t="str">
        <f>gshock_quarter!$B$1</f>
        <v>Australia</v>
      </c>
      <c r="F230">
        <f>gshock_quarter!B229</f>
        <v>-4.1823485356813402E-3</v>
      </c>
      <c r="G230">
        <f>interest_rates!B229</f>
        <v>3</v>
      </c>
      <c r="I230" s="1"/>
      <c r="Z230" s="1"/>
    </row>
    <row r="231" spans="2:37" x14ac:dyDescent="0.3">
      <c r="B231" t="str">
        <f>gshock_quarter!A230</f>
        <v>Q2-2013</v>
      </c>
      <c r="C231" t="str">
        <f t="shared" si="6"/>
        <v>2</v>
      </c>
      <c r="D231" t="str">
        <f t="shared" si="7"/>
        <v>2013</v>
      </c>
      <c r="E231" t="str">
        <f>gshock_quarter!$B$1</f>
        <v>Australia</v>
      </c>
      <c r="F231">
        <f>gshock_quarter!B230</f>
        <v>-2.44994194734893E-3</v>
      </c>
      <c r="G231">
        <f>interest_rates!B230</f>
        <v>2.88</v>
      </c>
    </row>
    <row r="232" spans="2:37" x14ac:dyDescent="0.3">
      <c r="B232" t="str">
        <f>gshock_quarter!A231</f>
        <v>Q3-2013</v>
      </c>
      <c r="C232" t="str">
        <f t="shared" si="6"/>
        <v>3</v>
      </c>
      <c r="D232" t="str">
        <f t="shared" si="7"/>
        <v>2013</v>
      </c>
      <c r="E232" t="str">
        <f>gshock_quarter!$B$1</f>
        <v>Australia</v>
      </c>
      <c r="F232">
        <f>gshock_quarter!B231</f>
        <v>-2.9598052676123002E-3</v>
      </c>
      <c r="G232">
        <f>interest_rates!B231</f>
        <v>2.6466669999999999</v>
      </c>
    </row>
    <row r="233" spans="2:37" x14ac:dyDescent="0.3">
      <c r="B233" t="str">
        <f>gshock_quarter!A232</f>
        <v>Q4-2013</v>
      </c>
      <c r="C233" t="str">
        <f t="shared" si="6"/>
        <v>4</v>
      </c>
      <c r="D233" t="str">
        <f t="shared" si="7"/>
        <v>2013</v>
      </c>
      <c r="E233" t="str">
        <f>gshock_quarter!$B$1</f>
        <v>Australia</v>
      </c>
      <c r="F233">
        <f>gshock_quarter!B232</f>
        <v>-8.8099506460892496E-4</v>
      </c>
      <c r="G233">
        <f>interest_rates!B232</f>
        <v>2.5933329999999999</v>
      </c>
    </row>
    <row r="234" spans="2:37" x14ac:dyDescent="0.3">
      <c r="B234" t="str">
        <f>gshock_quarter!A233</f>
        <v>Q1-2014</v>
      </c>
      <c r="C234" t="str">
        <f t="shared" si="6"/>
        <v>1</v>
      </c>
      <c r="D234" t="str">
        <f t="shared" si="7"/>
        <v>2014</v>
      </c>
      <c r="E234" t="str">
        <f>gshock_quarter!$B$1</f>
        <v>Australia</v>
      </c>
      <c r="F234">
        <f>gshock_quarter!B233</f>
        <v>-4.8796864606695002E-3</v>
      </c>
      <c r="G234">
        <f>interest_rates!B233</f>
        <v>2.6366670000000001</v>
      </c>
    </row>
    <row r="235" spans="2:37" x14ac:dyDescent="0.3">
      <c r="B235" t="str">
        <f>gshock_quarter!A234</f>
        <v>Q2-2014</v>
      </c>
      <c r="C235" t="str">
        <f t="shared" si="6"/>
        <v>2</v>
      </c>
      <c r="D235" t="str">
        <f t="shared" si="7"/>
        <v>2014</v>
      </c>
      <c r="E235" t="str">
        <f>gshock_quarter!$B$1</f>
        <v>Australia</v>
      </c>
      <c r="F235">
        <f>gshock_quarter!B234</f>
        <v>-1.95342259426949E-2</v>
      </c>
      <c r="G235">
        <f>interest_rates!B234</f>
        <v>2.69</v>
      </c>
    </row>
    <row r="236" spans="2:37" x14ac:dyDescent="0.3">
      <c r="B236" t="str">
        <f>gshock_quarter!A235</f>
        <v>Q3-2014</v>
      </c>
      <c r="C236" t="str">
        <f t="shared" si="6"/>
        <v>3</v>
      </c>
      <c r="D236" t="str">
        <f t="shared" si="7"/>
        <v>2014</v>
      </c>
      <c r="E236" t="str">
        <f>gshock_quarter!$B$1</f>
        <v>Australia</v>
      </c>
      <c r="F236">
        <f>gshock_quarter!B235</f>
        <v>-9.1691690352400101E-3</v>
      </c>
      <c r="G236">
        <f>interest_rates!B235</f>
        <v>2.6466669999999999</v>
      </c>
    </row>
    <row r="237" spans="2:37" x14ac:dyDescent="0.3">
      <c r="B237" t="str">
        <f>gshock_quarter!A236</f>
        <v>Q4-2014</v>
      </c>
      <c r="C237" t="str">
        <f t="shared" si="6"/>
        <v>4</v>
      </c>
      <c r="D237" t="str">
        <f t="shared" si="7"/>
        <v>2014</v>
      </c>
      <c r="E237" t="str">
        <f>gshock_quarter!$B$1</f>
        <v>Australia</v>
      </c>
      <c r="F237">
        <f>gshock_quarter!B236</f>
        <v>-5.00676162786373E-3</v>
      </c>
      <c r="G237">
        <f>interest_rates!B236</f>
        <v>2.74</v>
      </c>
      <c r="U237" s="1"/>
      <c r="AK237" s="1"/>
    </row>
    <row r="238" spans="2:37" x14ac:dyDescent="0.3">
      <c r="B238" t="s">
        <v>72</v>
      </c>
      <c r="C238" t="str">
        <f t="shared" si="6"/>
        <v>1</v>
      </c>
      <c r="D238" t="str">
        <f t="shared" si="7"/>
        <v>2015</v>
      </c>
      <c r="E238" t="str">
        <f>gshock_quarter!$B$1</f>
        <v>Australia</v>
      </c>
      <c r="F238">
        <f>gshock_quarter!B237</f>
        <v>-3.32147533122384E-3</v>
      </c>
      <c r="G238">
        <f>interest_rates!B237</f>
        <v>2.4533330000000002</v>
      </c>
      <c r="U238" s="1"/>
      <c r="AK238" s="1"/>
    </row>
    <row r="239" spans="2:37" x14ac:dyDescent="0.3">
      <c r="B239" t="s">
        <v>73</v>
      </c>
      <c r="C239" t="str">
        <f t="shared" si="6"/>
        <v>2</v>
      </c>
      <c r="D239" t="str">
        <f t="shared" si="7"/>
        <v>2015</v>
      </c>
      <c r="E239" t="str">
        <f>gshock_quarter!$B$1</f>
        <v>Australia</v>
      </c>
      <c r="F239">
        <f>gshock_quarter!B238</f>
        <v>6.7787437441344496E-3</v>
      </c>
      <c r="G239">
        <f>interest_rates!B238</f>
        <v>2.1833330000000002</v>
      </c>
      <c r="U239" s="1"/>
      <c r="AK239" s="1"/>
    </row>
    <row r="240" spans="2:37" x14ac:dyDescent="0.3">
      <c r="B240" t="s">
        <v>74</v>
      </c>
      <c r="C240" t="str">
        <f t="shared" si="6"/>
        <v>3</v>
      </c>
      <c r="D240" t="str">
        <f t="shared" si="7"/>
        <v>2015</v>
      </c>
      <c r="E240" t="str">
        <f>gshock_quarter!$B$1</f>
        <v>Australia</v>
      </c>
      <c r="F240">
        <f>gshock_quarter!B239</f>
        <v>4.52448269653161E-3</v>
      </c>
      <c r="G240">
        <f>interest_rates!B239</f>
        <v>2.15</v>
      </c>
      <c r="U240" s="1"/>
      <c r="AK240" s="1"/>
    </row>
    <row r="241" spans="2:37" x14ac:dyDescent="0.3">
      <c r="B241" t="s">
        <v>75</v>
      </c>
      <c r="C241" t="str">
        <f t="shared" si="6"/>
        <v>4</v>
      </c>
      <c r="D241" t="str">
        <f t="shared" si="7"/>
        <v>2015</v>
      </c>
      <c r="E241" t="str">
        <f>gshock_quarter!$B$1</f>
        <v>Australia</v>
      </c>
      <c r="F241">
        <f>gshock_quarter!B240</f>
        <v>-3.8252094572754902E-4</v>
      </c>
      <c r="G241">
        <f>interest_rates!B240</f>
        <v>2.2366670000000002</v>
      </c>
      <c r="U241" s="1"/>
      <c r="AK241" s="1"/>
    </row>
    <row r="242" spans="2:37" x14ac:dyDescent="0.3">
      <c r="B242" t="s">
        <v>283</v>
      </c>
      <c r="C242" t="str">
        <f t="shared" si="6"/>
        <v>2</v>
      </c>
      <c r="D242" t="str">
        <f t="shared" si="7"/>
        <v>1956</v>
      </c>
      <c r="E242" t="str">
        <f>gshock_quarter!$C$1</f>
        <v>Austria</v>
      </c>
      <c r="F242">
        <f>gshock_quarter!C2</f>
        <v>0</v>
      </c>
      <c r="G242" t="str">
        <f>interest_rates!C2</f>
        <v>..</v>
      </c>
      <c r="U242" s="1"/>
    </row>
    <row r="243" spans="2:37" x14ac:dyDescent="0.3">
      <c r="B243" t="s">
        <v>284</v>
      </c>
      <c r="C243" t="str">
        <f t="shared" si="6"/>
        <v>3</v>
      </c>
      <c r="D243" t="str">
        <f t="shared" si="7"/>
        <v>1956</v>
      </c>
      <c r="E243" t="str">
        <f>gshock_quarter!$C$1</f>
        <v>Austria</v>
      </c>
      <c r="F243">
        <f>gshock_quarter!C3</f>
        <v>0</v>
      </c>
      <c r="G243" t="str">
        <f>interest_rates!C3</f>
        <v>..</v>
      </c>
    </row>
    <row r="244" spans="2:37" x14ac:dyDescent="0.3">
      <c r="B244" t="s">
        <v>285</v>
      </c>
      <c r="C244" t="str">
        <f t="shared" si="6"/>
        <v>4</v>
      </c>
      <c r="D244" t="str">
        <f t="shared" si="7"/>
        <v>1956</v>
      </c>
      <c r="E244" t="str">
        <f>gshock_quarter!$C$1</f>
        <v>Austria</v>
      </c>
      <c r="F244">
        <f>gshock_quarter!C4</f>
        <v>0</v>
      </c>
      <c r="G244" t="str">
        <f>interest_rates!C4</f>
        <v>..</v>
      </c>
    </row>
    <row r="245" spans="2:37" x14ac:dyDescent="0.3">
      <c r="B245" t="s">
        <v>112</v>
      </c>
      <c r="C245" t="str">
        <f t="shared" si="6"/>
        <v>1</v>
      </c>
      <c r="D245" t="str">
        <f t="shared" si="7"/>
        <v>1957</v>
      </c>
      <c r="E245" t="str">
        <f>gshock_quarter!$C$1</f>
        <v>Austria</v>
      </c>
      <c r="F245">
        <f>gshock_quarter!C5</f>
        <v>0</v>
      </c>
      <c r="G245" t="str">
        <f>interest_rates!C5</f>
        <v>..</v>
      </c>
    </row>
    <row r="246" spans="2:37" x14ac:dyDescent="0.3">
      <c r="B246" t="s">
        <v>113</v>
      </c>
      <c r="C246" t="str">
        <f t="shared" si="6"/>
        <v>2</v>
      </c>
      <c r="D246" t="str">
        <f t="shared" si="7"/>
        <v>1957</v>
      </c>
      <c r="E246" t="str">
        <f>gshock_quarter!$C$1</f>
        <v>Austria</v>
      </c>
      <c r="F246">
        <f>gshock_quarter!C6</f>
        <v>0</v>
      </c>
      <c r="G246" t="str">
        <f>interest_rates!C6</f>
        <v>..</v>
      </c>
    </row>
    <row r="247" spans="2:37" x14ac:dyDescent="0.3">
      <c r="B247" t="s">
        <v>114</v>
      </c>
      <c r="C247" t="str">
        <f t="shared" si="6"/>
        <v>3</v>
      </c>
      <c r="D247" t="str">
        <f t="shared" si="7"/>
        <v>1957</v>
      </c>
      <c r="E247" t="str">
        <f>gshock_quarter!$C$1</f>
        <v>Austria</v>
      </c>
      <c r="F247">
        <f>gshock_quarter!C7</f>
        <v>0</v>
      </c>
      <c r="G247" t="str">
        <f>interest_rates!C7</f>
        <v>..</v>
      </c>
    </row>
    <row r="248" spans="2:37" x14ac:dyDescent="0.3">
      <c r="B248" t="s">
        <v>115</v>
      </c>
      <c r="C248" t="str">
        <f t="shared" si="6"/>
        <v>4</v>
      </c>
      <c r="D248" t="str">
        <f t="shared" si="7"/>
        <v>1957</v>
      </c>
      <c r="E248" t="str">
        <f>gshock_quarter!$C$1</f>
        <v>Austria</v>
      </c>
      <c r="F248">
        <f>gshock_quarter!C8</f>
        <v>0</v>
      </c>
      <c r="G248" t="str">
        <f>interest_rates!C8</f>
        <v>..</v>
      </c>
    </row>
    <row r="249" spans="2:37" x14ac:dyDescent="0.3">
      <c r="B249" t="s">
        <v>116</v>
      </c>
      <c r="C249" t="str">
        <f t="shared" si="6"/>
        <v>1</v>
      </c>
      <c r="D249" t="str">
        <f t="shared" si="7"/>
        <v>1958</v>
      </c>
      <c r="E249" t="str">
        <f>gshock_quarter!$C$1</f>
        <v>Austria</v>
      </c>
      <c r="F249">
        <f>gshock_quarter!C9</f>
        <v>0</v>
      </c>
      <c r="G249" t="str">
        <f>interest_rates!C9</f>
        <v>..</v>
      </c>
    </row>
    <row r="250" spans="2:37" x14ac:dyDescent="0.3">
      <c r="B250" t="s">
        <v>117</v>
      </c>
      <c r="C250" t="str">
        <f t="shared" si="6"/>
        <v>2</v>
      </c>
      <c r="D250" t="str">
        <f t="shared" si="7"/>
        <v>1958</v>
      </c>
      <c r="E250" t="str">
        <f>gshock_quarter!$C$1</f>
        <v>Austria</v>
      </c>
      <c r="F250">
        <f>gshock_quarter!C10</f>
        <v>0</v>
      </c>
      <c r="G250" t="str">
        <f>interest_rates!C10</f>
        <v>..</v>
      </c>
    </row>
    <row r="251" spans="2:37" x14ac:dyDescent="0.3">
      <c r="B251" t="s">
        <v>118</v>
      </c>
      <c r="C251" t="str">
        <f t="shared" si="6"/>
        <v>3</v>
      </c>
      <c r="D251" t="str">
        <f t="shared" si="7"/>
        <v>1958</v>
      </c>
      <c r="E251" t="str">
        <f>gshock_quarter!$C$1</f>
        <v>Austria</v>
      </c>
      <c r="F251">
        <f>gshock_quarter!C11</f>
        <v>0</v>
      </c>
      <c r="G251" t="str">
        <f>interest_rates!C11</f>
        <v>..</v>
      </c>
    </row>
    <row r="252" spans="2:37" x14ac:dyDescent="0.3">
      <c r="B252" t="s">
        <v>119</v>
      </c>
      <c r="C252" t="str">
        <f t="shared" si="6"/>
        <v>4</v>
      </c>
      <c r="D252" t="str">
        <f t="shared" si="7"/>
        <v>1958</v>
      </c>
      <c r="E252" t="str">
        <f>gshock_quarter!$C$1</f>
        <v>Austria</v>
      </c>
      <c r="F252">
        <f>gshock_quarter!C12</f>
        <v>0</v>
      </c>
      <c r="G252" t="str">
        <f>interest_rates!C12</f>
        <v>..</v>
      </c>
    </row>
    <row r="253" spans="2:37" x14ac:dyDescent="0.3">
      <c r="B253" t="s">
        <v>120</v>
      </c>
      <c r="C253" t="str">
        <f t="shared" si="6"/>
        <v>1</v>
      </c>
      <c r="D253" t="str">
        <f t="shared" si="7"/>
        <v>1959</v>
      </c>
      <c r="E253" t="str">
        <f>gshock_quarter!$C$1</f>
        <v>Austria</v>
      </c>
      <c r="F253">
        <f>gshock_quarter!C13</f>
        <v>0</v>
      </c>
      <c r="G253" t="str">
        <f>interest_rates!C13</f>
        <v>..</v>
      </c>
    </row>
    <row r="254" spans="2:37" x14ac:dyDescent="0.3">
      <c r="B254" t="s">
        <v>121</v>
      </c>
      <c r="C254" t="str">
        <f t="shared" si="6"/>
        <v>2</v>
      </c>
      <c r="D254" t="str">
        <f t="shared" si="7"/>
        <v>1959</v>
      </c>
      <c r="E254" t="str">
        <f>gshock_quarter!$C$1</f>
        <v>Austria</v>
      </c>
      <c r="F254">
        <f>gshock_quarter!C14</f>
        <v>0</v>
      </c>
      <c r="G254" t="str">
        <f>interest_rates!C14</f>
        <v>..</v>
      </c>
    </row>
    <row r="255" spans="2:37" x14ac:dyDescent="0.3">
      <c r="B255" t="s">
        <v>122</v>
      </c>
      <c r="C255" t="str">
        <f t="shared" si="6"/>
        <v>3</v>
      </c>
      <c r="D255" t="str">
        <f t="shared" si="7"/>
        <v>1959</v>
      </c>
      <c r="E255" t="str">
        <f>gshock_quarter!$C$1</f>
        <v>Austria</v>
      </c>
      <c r="F255">
        <f>gshock_quarter!C15</f>
        <v>0</v>
      </c>
      <c r="G255" t="str">
        <f>interest_rates!C15</f>
        <v>..</v>
      </c>
    </row>
    <row r="256" spans="2:37" x14ac:dyDescent="0.3">
      <c r="B256" t="s">
        <v>123</v>
      </c>
      <c r="C256" t="str">
        <f t="shared" si="6"/>
        <v>4</v>
      </c>
      <c r="D256" t="str">
        <f t="shared" si="7"/>
        <v>1959</v>
      </c>
      <c r="E256" t="str">
        <f>gshock_quarter!$C$1</f>
        <v>Austria</v>
      </c>
      <c r="F256">
        <f>gshock_quarter!C16</f>
        <v>0</v>
      </c>
      <c r="G256" t="str">
        <f>interest_rates!C16</f>
        <v>..</v>
      </c>
    </row>
    <row r="257" spans="2:7" x14ac:dyDescent="0.3">
      <c r="B257" t="s">
        <v>124</v>
      </c>
      <c r="C257" t="str">
        <f t="shared" si="6"/>
        <v>1</v>
      </c>
      <c r="D257" t="str">
        <f t="shared" si="7"/>
        <v>1960</v>
      </c>
      <c r="E257" t="str">
        <f>gshock_quarter!$C$1</f>
        <v>Austria</v>
      </c>
      <c r="F257">
        <f>gshock_quarter!C17</f>
        <v>0</v>
      </c>
      <c r="G257" t="str">
        <f>interest_rates!C17</f>
        <v>..</v>
      </c>
    </row>
    <row r="258" spans="2:7" x14ac:dyDescent="0.3">
      <c r="B258" t="s">
        <v>125</v>
      </c>
      <c r="C258" t="str">
        <f t="shared" si="6"/>
        <v>2</v>
      </c>
      <c r="D258" t="str">
        <f t="shared" si="7"/>
        <v>1960</v>
      </c>
      <c r="E258" t="str">
        <f>gshock_quarter!$C$1</f>
        <v>Austria</v>
      </c>
      <c r="F258">
        <f>gshock_quarter!C18</f>
        <v>0</v>
      </c>
      <c r="G258" t="str">
        <f>interest_rates!C18</f>
        <v>..</v>
      </c>
    </row>
    <row r="259" spans="2:7" x14ac:dyDescent="0.3">
      <c r="B259" t="s">
        <v>126</v>
      </c>
      <c r="C259" t="str">
        <f t="shared" si="6"/>
        <v>3</v>
      </c>
      <c r="D259" t="str">
        <f t="shared" si="7"/>
        <v>1960</v>
      </c>
      <c r="E259" t="str">
        <f>gshock_quarter!$C$1</f>
        <v>Austria</v>
      </c>
      <c r="F259">
        <f>gshock_quarter!C19</f>
        <v>0</v>
      </c>
      <c r="G259" t="str">
        <f>interest_rates!C19</f>
        <v>..</v>
      </c>
    </row>
    <row r="260" spans="2:7" x14ac:dyDescent="0.3">
      <c r="B260" t="s">
        <v>127</v>
      </c>
      <c r="C260" t="str">
        <f t="shared" ref="C260:C323" si="8">MID(B260,2,1)</f>
        <v>4</v>
      </c>
      <c r="D260" t="str">
        <f t="shared" ref="D260:D323" si="9">MID(B260,4,4)</f>
        <v>1960</v>
      </c>
      <c r="E260" t="str">
        <f>gshock_quarter!$C$1</f>
        <v>Austria</v>
      </c>
      <c r="F260">
        <f>gshock_quarter!C20</f>
        <v>0</v>
      </c>
      <c r="G260" t="str">
        <f>interest_rates!C20</f>
        <v>..</v>
      </c>
    </row>
    <row r="261" spans="2:7" x14ac:dyDescent="0.3">
      <c r="B261" t="s">
        <v>128</v>
      </c>
      <c r="C261" t="str">
        <f t="shared" si="8"/>
        <v>1</v>
      </c>
      <c r="D261" t="str">
        <f t="shared" si="9"/>
        <v>1961</v>
      </c>
      <c r="E261" t="str">
        <f>gshock_quarter!$C$1</f>
        <v>Austria</v>
      </c>
      <c r="F261">
        <f>gshock_quarter!C21</f>
        <v>0</v>
      </c>
      <c r="G261" t="str">
        <f>interest_rates!C21</f>
        <v>..</v>
      </c>
    </row>
    <row r="262" spans="2:7" x14ac:dyDescent="0.3">
      <c r="B262" t="s">
        <v>129</v>
      </c>
      <c r="C262" t="str">
        <f t="shared" si="8"/>
        <v>2</v>
      </c>
      <c r="D262" t="str">
        <f t="shared" si="9"/>
        <v>1961</v>
      </c>
      <c r="E262" t="str">
        <f>gshock_quarter!$C$1</f>
        <v>Austria</v>
      </c>
      <c r="F262">
        <f>gshock_quarter!C22</f>
        <v>0</v>
      </c>
      <c r="G262" t="str">
        <f>interest_rates!C22</f>
        <v>..</v>
      </c>
    </row>
    <row r="263" spans="2:7" x14ac:dyDescent="0.3">
      <c r="B263" t="s">
        <v>130</v>
      </c>
      <c r="C263" t="str">
        <f t="shared" si="8"/>
        <v>3</v>
      </c>
      <c r="D263" t="str">
        <f t="shared" si="9"/>
        <v>1961</v>
      </c>
      <c r="E263" t="str">
        <f>gshock_quarter!$C$1</f>
        <v>Austria</v>
      </c>
      <c r="F263">
        <f>gshock_quarter!C23</f>
        <v>0</v>
      </c>
      <c r="G263" t="str">
        <f>interest_rates!C23</f>
        <v>..</v>
      </c>
    </row>
    <row r="264" spans="2:7" x14ac:dyDescent="0.3">
      <c r="B264" t="s">
        <v>131</v>
      </c>
      <c r="C264" t="str">
        <f t="shared" si="8"/>
        <v>4</v>
      </c>
      <c r="D264" t="str">
        <f t="shared" si="9"/>
        <v>1961</v>
      </c>
      <c r="E264" t="str">
        <f>gshock_quarter!$C$1</f>
        <v>Austria</v>
      </c>
      <c r="F264">
        <f>gshock_quarter!C24</f>
        <v>0</v>
      </c>
      <c r="G264" t="str">
        <f>interest_rates!C24</f>
        <v>..</v>
      </c>
    </row>
    <row r="265" spans="2:7" x14ac:dyDescent="0.3">
      <c r="B265" t="s">
        <v>132</v>
      </c>
      <c r="C265" t="str">
        <f t="shared" si="8"/>
        <v>1</v>
      </c>
      <c r="D265" t="str">
        <f t="shared" si="9"/>
        <v>1962</v>
      </c>
      <c r="E265" t="str">
        <f>gshock_quarter!$C$1</f>
        <v>Austria</v>
      </c>
      <c r="F265">
        <f>gshock_quarter!C25</f>
        <v>0</v>
      </c>
      <c r="G265" t="str">
        <f>interest_rates!C25</f>
        <v>..</v>
      </c>
    </row>
    <row r="266" spans="2:7" x14ac:dyDescent="0.3">
      <c r="B266" t="s">
        <v>133</v>
      </c>
      <c r="C266" t="str">
        <f t="shared" si="8"/>
        <v>2</v>
      </c>
      <c r="D266" t="str">
        <f t="shared" si="9"/>
        <v>1962</v>
      </c>
      <c r="E266" t="str">
        <f>gshock_quarter!$C$1</f>
        <v>Austria</v>
      </c>
      <c r="F266">
        <f>gshock_quarter!C26</f>
        <v>0</v>
      </c>
      <c r="G266" t="str">
        <f>interest_rates!C26</f>
        <v>..</v>
      </c>
    </row>
    <row r="267" spans="2:7" x14ac:dyDescent="0.3">
      <c r="B267" t="s">
        <v>134</v>
      </c>
      <c r="C267" t="str">
        <f t="shared" si="8"/>
        <v>3</v>
      </c>
      <c r="D267" t="str">
        <f t="shared" si="9"/>
        <v>1962</v>
      </c>
      <c r="E267" t="str">
        <f>gshock_quarter!$C$1</f>
        <v>Austria</v>
      </c>
      <c r="F267">
        <f>gshock_quarter!C27</f>
        <v>0</v>
      </c>
      <c r="G267" t="str">
        <f>interest_rates!C27</f>
        <v>..</v>
      </c>
    </row>
    <row r="268" spans="2:7" x14ac:dyDescent="0.3">
      <c r="B268" t="s">
        <v>135</v>
      </c>
      <c r="C268" t="str">
        <f t="shared" si="8"/>
        <v>4</v>
      </c>
      <c r="D268" t="str">
        <f t="shared" si="9"/>
        <v>1962</v>
      </c>
      <c r="E268" t="str">
        <f>gshock_quarter!$C$1</f>
        <v>Austria</v>
      </c>
      <c r="F268">
        <f>gshock_quarter!C28</f>
        <v>0</v>
      </c>
      <c r="G268" t="str">
        <f>interest_rates!C28</f>
        <v>..</v>
      </c>
    </row>
    <row r="269" spans="2:7" x14ac:dyDescent="0.3">
      <c r="B269" t="s">
        <v>136</v>
      </c>
      <c r="C269" t="str">
        <f t="shared" si="8"/>
        <v>1</v>
      </c>
      <c r="D269" t="str">
        <f t="shared" si="9"/>
        <v>1963</v>
      </c>
      <c r="E269" t="str">
        <f>gshock_quarter!$C$1</f>
        <v>Austria</v>
      </c>
      <c r="F269">
        <f>gshock_quarter!C29</f>
        <v>0</v>
      </c>
      <c r="G269" t="str">
        <f>interest_rates!C29</f>
        <v>..</v>
      </c>
    </row>
    <row r="270" spans="2:7" x14ac:dyDescent="0.3">
      <c r="B270" t="s">
        <v>137</v>
      </c>
      <c r="C270" t="str">
        <f t="shared" si="8"/>
        <v>2</v>
      </c>
      <c r="D270" t="str">
        <f t="shared" si="9"/>
        <v>1963</v>
      </c>
      <c r="E270" t="str">
        <f>gshock_quarter!$C$1</f>
        <v>Austria</v>
      </c>
      <c r="F270">
        <f>gshock_quarter!C30</f>
        <v>0</v>
      </c>
      <c r="G270" t="str">
        <f>interest_rates!C30</f>
        <v>..</v>
      </c>
    </row>
    <row r="271" spans="2:7" x14ac:dyDescent="0.3">
      <c r="B271" t="s">
        <v>138</v>
      </c>
      <c r="C271" t="str">
        <f t="shared" si="8"/>
        <v>3</v>
      </c>
      <c r="D271" t="str">
        <f t="shared" si="9"/>
        <v>1963</v>
      </c>
      <c r="E271" t="str">
        <f>gshock_quarter!$C$1</f>
        <v>Austria</v>
      </c>
      <c r="F271">
        <f>gshock_quarter!C31</f>
        <v>0</v>
      </c>
      <c r="G271" t="str">
        <f>interest_rates!C31</f>
        <v>..</v>
      </c>
    </row>
    <row r="272" spans="2:7" x14ac:dyDescent="0.3">
      <c r="B272" t="s">
        <v>139</v>
      </c>
      <c r="C272" t="str">
        <f t="shared" si="8"/>
        <v>4</v>
      </c>
      <c r="D272" t="str">
        <f t="shared" si="9"/>
        <v>1963</v>
      </c>
      <c r="E272" t="str">
        <f>gshock_quarter!$C$1</f>
        <v>Austria</v>
      </c>
      <c r="F272">
        <f>gshock_quarter!C32</f>
        <v>0</v>
      </c>
      <c r="G272" t="str">
        <f>interest_rates!C32</f>
        <v>..</v>
      </c>
    </row>
    <row r="273" spans="2:7" x14ac:dyDescent="0.3">
      <c r="B273" t="s">
        <v>140</v>
      </c>
      <c r="C273" t="str">
        <f t="shared" si="8"/>
        <v>1</v>
      </c>
      <c r="D273" t="str">
        <f t="shared" si="9"/>
        <v>1964</v>
      </c>
      <c r="E273" t="str">
        <f>gshock_quarter!$C$1</f>
        <v>Austria</v>
      </c>
      <c r="F273">
        <f>gshock_quarter!C33</f>
        <v>0</v>
      </c>
      <c r="G273" t="str">
        <f>interest_rates!C33</f>
        <v>..</v>
      </c>
    </row>
    <row r="274" spans="2:7" x14ac:dyDescent="0.3">
      <c r="B274" t="s">
        <v>141</v>
      </c>
      <c r="C274" t="str">
        <f t="shared" si="8"/>
        <v>2</v>
      </c>
      <c r="D274" t="str">
        <f t="shared" si="9"/>
        <v>1964</v>
      </c>
      <c r="E274" t="str">
        <f>gshock_quarter!$C$1</f>
        <v>Austria</v>
      </c>
      <c r="F274">
        <f>gshock_quarter!C34</f>
        <v>0</v>
      </c>
      <c r="G274" t="str">
        <f>interest_rates!C34</f>
        <v>..</v>
      </c>
    </row>
    <row r="275" spans="2:7" x14ac:dyDescent="0.3">
      <c r="B275" t="s">
        <v>142</v>
      </c>
      <c r="C275" t="str">
        <f t="shared" si="8"/>
        <v>3</v>
      </c>
      <c r="D275" t="str">
        <f t="shared" si="9"/>
        <v>1964</v>
      </c>
      <c r="E275" t="str">
        <f>gshock_quarter!$C$1</f>
        <v>Austria</v>
      </c>
      <c r="F275">
        <f>gshock_quarter!C35</f>
        <v>0</v>
      </c>
      <c r="G275" t="str">
        <f>interest_rates!C35</f>
        <v>..</v>
      </c>
    </row>
    <row r="276" spans="2:7" x14ac:dyDescent="0.3">
      <c r="B276" t="s">
        <v>143</v>
      </c>
      <c r="C276" t="str">
        <f t="shared" si="8"/>
        <v>4</v>
      </c>
      <c r="D276" t="str">
        <f t="shared" si="9"/>
        <v>1964</v>
      </c>
      <c r="E276" t="str">
        <f>gshock_quarter!$C$1</f>
        <v>Austria</v>
      </c>
      <c r="F276">
        <f>gshock_quarter!C36</f>
        <v>0</v>
      </c>
      <c r="G276" t="str">
        <f>interest_rates!C36</f>
        <v>..</v>
      </c>
    </row>
    <row r="277" spans="2:7" x14ac:dyDescent="0.3">
      <c r="B277" t="s">
        <v>144</v>
      </c>
      <c r="C277" t="str">
        <f t="shared" si="8"/>
        <v>1</v>
      </c>
      <c r="D277" t="str">
        <f t="shared" si="9"/>
        <v>1965</v>
      </c>
      <c r="E277" t="str">
        <f>gshock_quarter!$C$1</f>
        <v>Austria</v>
      </c>
      <c r="F277">
        <f>gshock_quarter!C37</f>
        <v>0</v>
      </c>
      <c r="G277" t="str">
        <f>interest_rates!C37</f>
        <v>..</v>
      </c>
    </row>
    <row r="278" spans="2:7" x14ac:dyDescent="0.3">
      <c r="B278" t="s">
        <v>145</v>
      </c>
      <c r="C278" t="str">
        <f t="shared" si="8"/>
        <v>2</v>
      </c>
      <c r="D278" t="str">
        <f t="shared" si="9"/>
        <v>1965</v>
      </c>
      <c r="E278" t="str">
        <f>gshock_quarter!$C$1</f>
        <v>Austria</v>
      </c>
      <c r="F278">
        <f>gshock_quarter!C38</f>
        <v>0</v>
      </c>
      <c r="G278" t="str">
        <f>interest_rates!C38</f>
        <v>..</v>
      </c>
    </row>
    <row r="279" spans="2:7" x14ac:dyDescent="0.3">
      <c r="B279" t="s">
        <v>146</v>
      </c>
      <c r="C279" t="str">
        <f t="shared" si="8"/>
        <v>3</v>
      </c>
      <c r="D279" t="str">
        <f t="shared" si="9"/>
        <v>1965</v>
      </c>
      <c r="E279" t="str">
        <f>gshock_quarter!$C$1</f>
        <v>Austria</v>
      </c>
      <c r="F279">
        <f>gshock_quarter!C39</f>
        <v>0</v>
      </c>
      <c r="G279" t="str">
        <f>interest_rates!C39</f>
        <v>..</v>
      </c>
    </row>
    <row r="280" spans="2:7" x14ac:dyDescent="0.3">
      <c r="B280" t="s">
        <v>147</v>
      </c>
      <c r="C280" t="str">
        <f t="shared" si="8"/>
        <v>4</v>
      </c>
      <c r="D280" t="str">
        <f t="shared" si="9"/>
        <v>1965</v>
      </c>
      <c r="E280" t="str">
        <f>gshock_quarter!$C$1</f>
        <v>Austria</v>
      </c>
      <c r="F280">
        <f>gshock_quarter!C40</f>
        <v>0</v>
      </c>
      <c r="G280" t="str">
        <f>interest_rates!C40</f>
        <v>..</v>
      </c>
    </row>
    <row r="281" spans="2:7" x14ac:dyDescent="0.3">
      <c r="B281" t="s">
        <v>148</v>
      </c>
      <c r="C281" t="str">
        <f t="shared" si="8"/>
        <v>1</v>
      </c>
      <c r="D281" t="str">
        <f t="shared" si="9"/>
        <v>1966</v>
      </c>
      <c r="E281" t="str">
        <f>gshock_quarter!$C$1</f>
        <v>Austria</v>
      </c>
      <c r="F281">
        <f>gshock_quarter!C41</f>
        <v>0</v>
      </c>
      <c r="G281" t="str">
        <f>interest_rates!C41</f>
        <v>..</v>
      </c>
    </row>
    <row r="282" spans="2:7" x14ac:dyDescent="0.3">
      <c r="B282" t="s">
        <v>149</v>
      </c>
      <c r="C282" t="str">
        <f t="shared" si="8"/>
        <v>2</v>
      </c>
      <c r="D282" t="str">
        <f t="shared" si="9"/>
        <v>1966</v>
      </c>
      <c r="E282" t="str">
        <f>gshock_quarter!$C$1</f>
        <v>Austria</v>
      </c>
      <c r="F282">
        <f>gshock_quarter!C42</f>
        <v>0</v>
      </c>
      <c r="G282" t="str">
        <f>interest_rates!C42</f>
        <v>..</v>
      </c>
    </row>
    <row r="283" spans="2:7" x14ac:dyDescent="0.3">
      <c r="B283" t="s">
        <v>150</v>
      </c>
      <c r="C283" t="str">
        <f t="shared" si="8"/>
        <v>3</v>
      </c>
      <c r="D283" t="str">
        <f t="shared" si="9"/>
        <v>1966</v>
      </c>
      <c r="E283" t="str">
        <f>gshock_quarter!$C$1</f>
        <v>Austria</v>
      </c>
      <c r="F283">
        <f>gshock_quarter!C43</f>
        <v>0</v>
      </c>
      <c r="G283" t="str">
        <f>interest_rates!C43</f>
        <v>..</v>
      </c>
    </row>
    <row r="284" spans="2:7" x14ac:dyDescent="0.3">
      <c r="B284" t="s">
        <v>151</v>
      </c>
      <c r="C284" t="str">
        <f t="shared" si="8"/>
        <v>4</v>
      </c>
      <c r="D284" t="str">
        <f t="shared" si="9"/>
        <v>1966</v>
      </c>
      <c r="E284" t="str">
        <f>gshock_quarter!$C$1</f>
        <v>Austria</v>
      </c>
      <c r="F284">
        <f>gshock_quarter!C44</f>
        <v>0</v>
      </c>
      <c r="G284" t="str">
        <f>interest_rates!C44</f>
        <v>..</v>
      </c>
    </row>
    <row r="285" spans="2:7" x14ac:dyDescent="0.3">
      <c r="B285" t="s">
        <v>152</v>
      </c>
      <c r="C285" t="str">
        <f t="shared" si="8"/>
        <v>1</v>
      </c>
      <c r="D285" t="str">
        <f t="shared" si="9"/>
        <v>1967</v>
      </c>
      <c r="E285" t="str">
        <f>gshock_quarter!$C$1</f>
        <v>Austria</v>
      </c>
      <c r="F285">
        <f>gshock_quarter!C45</f>
        <v>0</v>
      </c>
      <c r="G285" t="str">
        <f>interest_rates!C45</f>
        <v>..</v>
      </c>
    </row>
    <row r="286" spans="2:7" x14ac:dyDescent="0.3">
      <c r="B286" t="s">
        <v>153</v>
      </c>
      <c r="C286" t="str">
        <f t="shared" si="8"/>
        <v>2</v>
      </c>
      <c r="D286" t="str">
        <f t="shared" si="9"/>
        <v>1967</v>
      </c>
      <c r="E286" t="str">
        <f>gshock_quarter!$C$1</f>
        <v>Austria</v>
      </c>
      <c r="F286">
        <f>gshock_quarter!C46</f>
        <v>0</v>
      </c>
      <c r="G286" t="str">
        <f>interest_rates!C46</f>
        <v>..</v>
      </c>
    </row>
    <row r="287" spans="2:7" x14ac:dyDescent="0.3">
      <c r="B287" t="s">
        <v>154</v>
      </c>
      <c r="C287" t="str">
        <f t="shared" si="8"/>
        <v>3</v>
      </c>
      <c r="D287" t="str">
        <f t="shared" si="9"/>
        <v>1967</v>
      </c>
      <c r="E287" t="str">
        <f>gshock_quarter!$C$1</f>
        <v>Austria</v>
      </c>
      <c r="F287">
        <f>gshock_quarter!C47</f>
        <v>0</v>
      </c>
      <c r="G287" t="str">
        <f>interest_rates!C47</f>
        <v>..</v>
      </c>
    </row>
    <row r="288" spans="2:7" x14ac:dyDescent="0.3">
      <c r="B288" t="s">
        <v>155</v>
      </c>
      <c r="C288" t="str">
        <f t="shared" si="8"/>
        <v>4</v>
      </c>
      <c r="D288" t="str">
        <f t="shared" si="9"/>
        <v>1967</v>
      </c>
      <c r="E288" t="str">
        <f>gshock_quarter!$C$1</f>
        <v>Austria</v>
      </c>
      <c r="F288">
        <f>gshock_quarter!C48</f>
        <v>0</v>
      </c>
      <c r="G288" t="str">
        <f>interest_rates!C48</f>
        <v>..</v>
      </c>
    </row>
    <row r="289" spans="2:7" x14ac:dyDescent="0.3">
      <c r="B289" t="s">
        <v>156</v>
      </c>
      <c r="C289" t="str">
        <f t="shared" si="8"/>
        <v>1</v>
      </c>
      <c r="D289" t="str">
        <f t="shared" si="9"/>
        <v>1968</v>
      </c>
      <c r="E289" t="str">
        <f>gshock_quarter!$C$1</f>
        <v>Austria</v>
      </c>
      <c r="F289">
        <f>gshock_quarter!C49</f>
        <v>0</v>
      </c>
      <c r="G289" t="str">
        <f>interest_rates!C49</f>
        <v>..</v>
      </c>
    </row>
    <row r="290" spans="2:7" x14ac:dyDescent="0.3">
      <c r="B290" t="s">
        <v>157</v>
      </c>
      <c r="C290" t="str">
        <f t="shared" si="8"/>
        <v>2</v>
      </c>
      <c r="D290" t="str">
        <f t="shared" si="9"/>
        <v>1968</v>
      </c>
      <c r="E290" t="str">
        <f>gshock_quarter!$C$1</f>
        <v>Austria</v>
      </c>
      <c r="F290">
        <f>gshock_quarter!C50</f>
        <v>0</v>
      </c>
      <c r="G290" t="str">
        <f>interest_rates!C50</f>
        <v>..</v>
      </c>
    </row>
    <row r="291" spans="2:7" x14ac:dyDescent="0.3">
      <c r="B291" t="s">
        <v>158</v>
      </c>
      <c r="C291" t="str">
        <f t="shared" si="8"/>
        <v>3</v>
      </c>
      <c r="D291" t="str">
        <f t="shared" si="9"/>
        <v>1968</v>
      </c>
      <c r="E291" t="str">
        <f>gshock_quarter!$C$1</f>
        <v>Austria</v>
      </c>
      <c r="F291">
        <f>gshock_quarter!C51</f>
        <v>0</v>
      </c>
      <c r="G291" t="str">
        <f>interest_rates!C51</f>
        <v>..</v>
      </c>
    </row>
    <row r="292" spans="2:7" x14ac:dyDescent="0.3">
      <c r="B292" t="s">
        <v>159</v>
      </c>
      <c r="C292" t="str">
        <f t="shared" si="8"/>
        <v>4</v>
      </c>
      <c r="D292" t="str">
        <f t="shared" si="9"/>
        <v>1968</v>
      </c>
      <c r="E292" t="str">
        <f>gshock_quarter!$C$1</f>
        <v>Austria</v>
      </c>
      <c r="F292">
        <f>gshock_quarter!C52</f>
        <v>0</v>
      </c>
      <c r="G292" t="str">
        <f>interest_rates!C52</f>
        <v>..</v>
      </c>
    </row>
    <row r="293" spans="2:7" x14ac:dyDescent="0.3">
      <c r="B293" t="s">
        <v>160</v>
      </c>
      <c r="C293" t="str">
        <f t="shared" si="8"/>
        <v>1</v>
      </c>
      <c r="D293" t="str">
        <f t="shared" si="9"/>
        <v>1969</v>
      </c>
      <c r="E293" t="str">
        <f>gshock_quarter!$C$1</f>
        <v>Austria</v>
      </c>
      <c r="F293">
        <f>gshock_quarter!C53</f>
        <v>0</v>
      </c>
      <c r="G293" t="str">
        <f>interest_rates!C53</f>
        <v>..</v>
      </c>
    </row>
    <row r="294" spans="2:7" x14ac:dyDescent="0.3">
      <c r="B294" t="s">
        <v>161</v>
      </c>
      <c r="C294" t="str">
        <f t="shared" si="8"/>
        <v>2</v>
      </c>
      <c r="D294" t="str">
        <f t="shared" si="9"/>
        <v>1969</v>
      </c>
      <c r="E294" t="str">
        <f>gshock_quarter!$C$1</f>
        <v>Austria</v>
      </c>
      <c r="F294">
        <f>gshock_quarter!C54</f>
        <v>0</v>
      </c>
      <c r="G294" t="str">
        <f>interest_rates!C54</f>
        <v>..</v>
      </c>
    </row>
    <row r="295" spans="2:7" x14ac:dyDescent="0.3">
      <c r="B295" t="s">
        <v>162</v>
      </c>
      <c r="C295" t="str">
        <f t="shared" si="8"/>
        <v>3</v>
      </c>
      <c r="D295" t="str">
        <f t="shared" si="9"/>
        <v>1969</v>
      </c>
      <c r="E295" t="str">
        <f>gshock_quarter!$C$1</f>
        <v>Austria</v>
      </c>
      <c r="F295">
        <f>gshock_quarter!C55</f>
        <v>0</v>
      </c>
      <c r="G295" t="str">
        <f>interest_rates!C55</f>
        <v>..</v>
      </c>
    </row>
    <row r="296" spans="2:7" x14ac:dyDescent="0.3">
      <c r="B296" t="s">
        <v>163</v>
      </c>
      <c r="C296" t="str">
        <f t="shared" si="8"/>
        <v>4</v>
      </c>
      <c r="D296" t="str">
        <f t="shared" si="9"/>
        <v>1969</v>
      </c>
      <c r="E296" t="str">
        <f>gshock_quarter!$C$1</f>
        <v>Austria</v>
      </c>
      <c r="F296">
        <f>gshock_quarter!C56</f>
        <v>0</v>
      </c>
      <c r="G296" t="str">
        <f>interest_rates!C56</f>
        <v>..</v>
      </c>
    </row>
    <row r="297" spans="2:7" x14ac:dyDescent="0.3">
      <c r="B297" t="s">
        <v>164</v>
      </c>
      <c r="C297" t="str">
        <f t="shared" si="8"/>
        <v>1</v>
      </c>
      <c r="D297" t="str">
        <f t="shared" si="9"/>
        <v>1970</v>
      </c>
      <c r="E297" t="str">
        <f>gshock_quarter!$C$1</f>
        <v>Austria</v>
      </c>
      <c r="F297">
        <f>gshock_quarter!C57</f>
        <v>0</v>
      </c>
      <c r="G297" t="str">
        <f>interest_rates!C57</f>
        <v>..</v>
      </c>
    </row>
    <row r="298" spans="2:7" x14ac:dyDescent="0.3">
      <c r="B298" t="s">
        <v>165</v>
      </c>
      <c r="C298" t="str">
        <f t="shared" si="8"/>
        <v>2</v>
      </c>
      <c r="D298" t="str">
        <f t="shared" si="9"/>
        <v>1970</v>
      </c>
      <c r="E298" t="str">
        <f>gshock_quarter!$C$1</f>
        <v>Austria</v>
      </c>
      <c r="F298">
        <f>gshock_quarter!C58</f>
        <v>0</v>
      </c>
      <c r="G298" t="str">
        <f>interest_rates!C58</f>
        <v>..</v>
      </c>
    </row>
    <row r="299" spans="2:7" x14ac:dyDescent="0.3">
      <c r="B299" t="s">
        <v>166</v>
      </c>
      <c r="C299" t="str">
        <f t="shared" si="8"/>
        <v>3</v>
      </c>
      <c r="D299" t="str">
        <f t="shared" si="9"/>
        <v>1970</v>
      </c>
      <c r="E299" t="str">
        <f>gshock_quarter!$C$1</f>
        <v>Austria</v>
      </c>
      <c r="F299">
        <f>gshock_quarter!C59</f>
        <v>0</v>
      </c>
      <c r="G299" t="str">
        <f>interest_rates!C59</f>
        <v>..</v>
      </c>
    </row>
    <row r="300" spans="2:7" x14ac:dyDescent="0.3">
      <c r="B300" t="s">
        <v>167</v>
      </c>
      <c r="C300" t="str">
        <f t="shared" si="8"/>
        <v>4</v>
      </c>
      <c r="D300" t="str">
        <f t="shared" si="9"/>
        <v>1970</v>
      </c>
      <c r="E300" t="str">
        <f>gshock_quarter!$C$1</f>
        <v>Austria</v>
      </c>
      <c r="F300">
        <f>gshock_quarter!C60</f>
        <v>0</v>
      </c>
      <c r="G300" t="str">
        <f>interest_rates!C60</f>
        <v>..</v>
      </c>
    </row>
    <row r="301" spans="2:7" x14ac:dyDescent="0.3">
      <c r="B301" t="s">
        <v>168</v>
      </c>
      <c r="C301" t="str">
        <f t="shared" si="8"/>
        <v>1</v>
      </c>
      <c r="D301" t="str">
        <f t="shared" si="9"/>
        <v>1971</v>
      </c>
      <c r="E301" t="str">
        <f>gshock_quarter!$C$1</f>
        <v>Austria</v>
      </c>
      <c r="F301">
        <f>gshock_quarter!C61</f>
        <v>0</v>
      </c>
      <c r="G301" t="str">
        <f>interest_rates!C61</f>
        <v>..</v>
      </c>
    </row>
    <row r="302" spans="2:7" x14ac:dyDescent="0.3">
      <c r="B302" t="s">
        <v>169</v>
      </c>
      <c r="C302" t="str">
        <f t="shared" si="8"/>
        <v>2</v>
      </c>
      <c r="D302" t="str">
        <f t="shared" si="9"/>
        <v>1971</v>
      </c>
      <c r="E302" t="str">
        <f>gshock_quarter!$C$1</f>
        <v>Austria</v>
      </c>
      <c r="F302">
        <f>gshock_quarter!C62</f>
        <v>0</v>
      </c>
      <c r="G302" t="str">
        <f>interest_rates!C62</f>
        <v>..</v>
      </c>
    </row>
    <row r="303" spans="2:7" x14ac:dyDescent="0.3">
      <c r="B303" t="s">
        <v>170</v>
      </c>
      <c r="C303" t="str">
        <f t="shared" si="8"/>
        <v>3</v>
      </c>
      <c r="D303" t="str">
        <f t="shared" si="9"/>
        <v>1971</v>
      </c>
      <c r="E303" t="str">
        <f>gshock_quarter!$C$1</f>
        <v>Austria</v>
      </c>
      <c r="F303">
        <f>gshock_quarter!C63</f>
        <v>0</v>
      </c>
      <c r="G303" t="str">
        <f>interest_rates!C63</f>
        <v>..</v>
      </c>
    </row>
    <row r="304" spans="2:7" x14ac:dyDescent="0.3">
      <c r="B304" t="s">
        <v>171</v>
      </c>
      <c r="C304" t="str">
        <f t="shared" si="8"/>
        <v>4</v>
      </c>
      <c r="D304" t="str">
        <f t="shared" si="9"/>
        <v>1971</v>
      </c>
      <c r="E304" t="str">
        <f>gshock_quarter!$C$1</f>
        <v>Austria</v>
      </c>
      <c r="F304">
        <f>gshock_quarter!C64</f>
        <v>0</v>
      </c>
      <c r="G304" t="str">
        <f>interest_rates!C64</f>
        <v>..</v>
      </c>
    </row>
    <row r="305" spans="2:7" x14ac:dyDescent="0.3">
      <c r="B305" t="s">
        <v>172</v>
      </c>
      <c r="C305" t="str">
        <f t="shared" si="8"/>
        <v>1</v>
      </c>
      <c r="D305" t="str">
        <f t="shared" si="9"/>
        <v>1972</v>
      </c>
      <c r="E305" t="str">
        <f>gshock_quarter!$C$1</f>
        <v>Austria</v>
      </c>
      <c r="F305">
        <f>gshock_quarter!C65</f>
        <v>0</v>
      </c>
      <c r="G305" t="str">
        <f>interest_rates!C65</f>
        <v>..</v>
      </c>
    </row>
    <row r="306" spans="2:7" x14ac:dyDescent="0.3">
      <c r="B306" t="s">
        <v>173</v>
      </c>
      <c r="C306" t="str">
        <f t="shared" si="8"/>
        <v>2</v>
      </c>
      <c r="D306" t="str">
        <f t="shared" si="9"/>
        <v>1972</v>
      </c>
      <c r="E306" t="str">
        <f>gshock_quarter!$C$1</f>
        <v>Austria</v>
      </c>
      <c r="F306">
        <f>gshock_quarter!C66</f>
        <v>0</v>
      </c>
      <c r="G306" t="str">
        <f>interest_rates!C66</f>
        <v>..</v>
      </c>
    </row>
    <row r="307" spans="2:7" x14ac:dyDescent="0.3">
      <c r="B307" t="s">
        <v>174</v>
      </c>
      <c r="C307" t="str">
        <f t="shared" si="8"/>
        <v>3</v>
      </c>
      <c r="D307" t="str">
        <f t="shared" si="9"/>
        <v>1972</v>
      </c>
      <c r="E307" t="str">
        <f>gshock_quarter!$C$1</f>
        <v>Austria</v>
      </c>
      <c r="F307">
        <f>gshock_quarter!C67</f>
        <v>0</v>
      </c>
      <c r="G307" t="str">
        <f>interest_rates!C67</f>
        <v>..</v>
      </c>
    </row>
    <row r="308" spans="2:7" x14ac:dyDescent="0.3">
      <c r="B308" t="s">
        <v>175</v>
      </c>
      <c r="C308" t="str">
        <f t="shared" si="8"/>
        <v>4</v>
      </c>
      <c r="D308" t="str">
        <f t="shared" si="9"/>
        <v>1972</v>
      </c>
      <c r="E308" t="str">
        <f>gshock_quarter!$C$1</f>
        <v>Austria</v>
      </c>
      <c r="F308">
        <f>gshock_quarter!C68</f>
        <v>0</v>
      </c>
      <c r="G308" t="str">
        <f>interest_rates!C68</f>
        <v>..</v>
      </c>
    </row>
    <row r="309" spans="2:7" x14ac:dyDescent="0.3">
      <c r="B309" t="s">
        <v>176</v>
      </c>
      <c r="C309" t="str">
        <f t="shared" si="8"/>
        <v>1</v>
      </c>
      <c r="D309" t="str">
        <f t="shared" si="9"/>
        <v>1973</v>
      </c>
      <c r="E309" t="str">
        <f>gshock_quarter!$C$1</f>
        <v>Austria</v>
      </c>
      <c r="F309">
        <f>gshock_quarter!C69</f>
        <v>0</v>
      </c>
      <c r="G309" t="str">
        <f>interest_rates!C69</f>
        <v>..</v>
      </c>
    </row>
    <row r="310" spans="2:7" x14ac:dyDescent="0.3">
      <c r="B310" t="s">
        <v>177</v>
      </c>
      <c r="C310" t="str">
        <f t="shared" si="8"/>
        <v>2</v>
      </c>
      <c r="D310" t="str">
        <f t="shared" si="9"/>
        <v>1973</v>
      </c>
      <c r="E310" t="str">
        <f>gshock_quarter!$C$1</f>
        <v>Austria</v>
      </c>
      <c r="F310">
        <f>gshock_quarter!C70</f>
        <v>0</v>
      </c>
      <c r="G310" t="str">
        <f>interest_rates!C70</f>
        <v>..</v>
      </c>
    </row>
    <row r="311" spans="2:7" x14ac:dyDescent="0.3">
      <c r="B311" t="s">
        <v>178</v>
      </c>
      <c r="C311" t="str">
        <f t="shared" si="8"/>
        <v>3</v>
      </c>
      <c r="D311" t="str">
        <f t="shared" si="9"/>
        <v>1973</v>
      </c>
      <c r="E311" t="str">
        <f>gshock_quarter!$C$1</f>
        <v>Austria</v>
      </c>
      <c r="F311">
        <f>gshock_quarter!C71</f>
        <v>0</v>
      </c>
      <c r="G311" t="str">
        <f>interest_rates!C71</f>
        <v>..</v>
      </c>
    </row>
    <row r="312" spans="2:7" x14ac:dyDescent="0.3">
      <c r="B312" t="s">
        <v>179</v>
      </c>
      <c r="C312" t="str">
        <f t="shared" si="8"/>
        <v>4</v>
      </c>
      <c r="D312" t="str">
        <f t="shared" si="9"/>
        <v>1973</v>
      </c>
      <c r="E312" t="str">
        <f>gshock_quarter!$C$1</f>
        <v>Austria</v>
      </c>
      <c r="F312">
        <f>gshock_quarter!C72</f>
        <v>0</v>
      </c>
      <c r="G312" t="str">
        <f>interest_rates!C72</f>
        <v>..</v>
      </c>
    </row>
    <row r="313" spans="2:7" x14ac:dyDescent="0.3">
      <c r="B313" t="s">
        <v>180</v>
      </c>
      <c r="C313" t="str">
        <f t="shared" si="8"/>
        <v>1</v>
      </c>
      <c r="D313" t="str">
        <f t="shared" si="9"/>
        <v>1974</v>
      </c>
      <c r="E313" t="str">
        <f>gshock_quarter!$C$1</f>
        <v>Austria</v>
      </c>
      <c r="F313">
        <f>gshock_quarter!C73</f>
        <v>0</v>
      </c>
      <c r="G313" t="str">
        <f>interest_rates!C73</f>
        <v>..</v>
      </c>
    </row>
    <row r="314" spans="2:7" x14ac:dyDescent="0.3">
      <c r="B314" t="s">
        <v>181</v>
      </c>
      <c r="C314" t="str">
        <f t="shared" si="8"/>
        <v>2</v>
      </c>
      <c r="D314" t="str">
        <f t="shared" si="9"/>
        <v>1974</v>
      </c>
      <c r="E314" t="str">
        <f>gshock_quarter!$C$1</f>
        <v>Austria</v>
      </c>
      <c r="F314">
        <f>gshock_quarter!C74</f>
        <v>0</v>
      </c>
      <c r="G314" t="str">
        <f>interest_rates!C74</f>
        <v>..</v>
      </c>
    </row>
    <row r="315" spans="2:7" x14ac:dyDescent="0.3">
      <c r="B315" t="s">
        <v>182</v>
      </c>
      <c r="C315" t="str">
        <f t="shared" si="8"/>
        <v>3</v>
      </c>
      <c r="D315" t="str">
        <f t="shared" si="9"/>
        <v>1974</v>
      </c>
      <c r="E315" t="str">
        <f>gshock_quarter!$C$1</f>
        <v>Austria</v>
      </c>
      <c r="F315">
        <f>gshock_quarter!C75</f>
        <v>0</v>
      </c>
      <c r="G315" t="str">
        <f>interest_rates!C75</f>
        <v>..</v>
      </c>
    </row>
    <row r="316" spans="2:7" x14ac:dyDescent="0.3">
      <c r="B316" t="s">
        <v>183</v>
      </c>
      <c r="C316" t="str">
        <f t="shared" si="8"/>
        <v>4</v>
      </c>
      <c r="D316" t="str">
        <f t="shared" si="9"/>
        <v>1974</v>
      </c>
      <c r="E316" t="str">
        <f>gshock_quarter!$C$1</f>
        <v>Austria</v>
      </c>
      <c r="F316">
        <f>gshock_quarter!C76</f>
        <v>0</v>
      </c>
      <c r="G316" t="str">
        <f>interest_rates!C76</f>
        <v>..</v>
      </c>
    </row>
    <row r="317" spans="2:7" x14ac:dyDescent="0.3">
      <c r="B317" t="s">
        <v>184</v>
      </c>
      <c r="C317" t="str">
        <f t="shared" si="8"/>
        <v>1</v>
      </c>
      <c r="D317" t="str">
        <f t="shared" si="9"/>
        <v>1975</v>
      </c>
      <c r="E317" t="str">
        <f>gshock_quarter!$C$1</f>
        <v>Austria</v>
      </c>
      <c r="F317">
        <f>gshock_quarter!C77</f>
        <v>0</v>
      </c>
      <c r="G317" t="str">
        <f>interest_rates!C77</f>
        <v>..</v>
      </c>
    </row>
    <row r="318" spans="2:7" x14ac:dyDescent="0.3">
      <c r="B318" t="s">
        <v>185</v>
      </c>
      <c r="C318" t="str">
        <f t="shared" si="8"/>
        <v>2</v>
      </c>
      <c r="D318" t="str">
        <f t="shared" si="9"/>
        <v>1975</v>
      </c>
      <c r="E318" t="str">
        <f>gshock_quarter!$C$1</f>
        <v>Austria</v>
      </c>
      <c r="F318">
        <f>gshock_quarter!C78</f>
        <v>0</v>
      </c>
      <c r="G318" t="str">
        <f>interest_rates!C78</f>
        <v>..</v>
      </c>
    </row>
    <row r="319" spans="2:7" x14ac:dyDescent="0.3">
      <c r="B319" t="s">
        <v>186</v>
      </c>
      <c r="C319" t="str">
        <f t="shared" si="8"/>
        <v>3</v>
      </c>
      <c r="D319" t="str">
        <f t="shared" si="9"/>
        <v>1975</v>
      </c>
      <c r="E319" t="str">
        <f>gshock_quarter!$C$1</f>
        <v>Austria</v>
      </c>
      <c r="F319">
        <f>gshock_quarter!C79</f>
        <v>0</v>
      </c>
      <c r="G319" t="str">
        <f>interest_rates!C79</f>
        <v>..</v>
      </c>
    </row>
    <row r="320" spans="2:7" x14ac:dyDescent="0.3">
      <c r="B320" t="s">
        <v>187</v>
      </c>
      <c r="C320" t="str">
        <f t="shared" si="8"/>
        <v>4</v>
      </c>
      <c r="D320" t="str">
        <f t="shared" si="9"/>
        <v>1975</v>
      </c>
      <c r="E320" t="str">
        <f>gshock_quarter!$C$1</f>
        <v>Austria</v>
      </c>
      <c r="F320">
        <f>gshock_quarter!C80</f>
        <v>0</v>
      </c>
      <c r="G320" t="str">
        <f>interest_rates!C80</f>
        <v>..</v>
      </c>
    </row>
    <row r="321" spans="2:7" x14ac:dyDescent="0.3">
      <c r="B321" t="s">
        <v>188</v>
      </c>
      <c r="C321" t="str">
        <f t="shared" si="8"/>
        <v>1</v>
      </c>
      <c r="D321" t="str">
        <f t="shared" si="9"/>
        <v>1976</v>
      </c>
      <c r="E321" t="str">
        <f>gshock_quarter!$C$1</f>
        <v>Austria</v>
      </c>
      <c r="F321">
        <f>gshock_quarter!C81</f>
        <v>0</v>
      </c>
      <c r="G321" t="str">
        <f>interest_rates!C81</f>
        <v>..</v>
      </c>
    </row>
    <row r="322" spans="2:7" x14ac:dyDescent="0.3">
      <c r="B322" t="s">
        <v>189</v>
      </c>
      <c r="C322" t="str">
        <f t="shared" si="8"/>
        <v>2</v>
      </c>
      <c r="D322" t="str">
        <f t="shared" si="9"/>
        <v>1976</v>
      </c>
      <c r="E322" t="str">
        <f>gshock_quarter!$C$1</f>
        <v>Austria</v>
      </c>
      <c r="F322">
        <f>gshock_quarter!C82</f>
        <v>0</v>
      </c>
      <c r="G322" t="str">
        <f>interest_rates!C82</f>
        <v>..</v>
      </c>
    </row>
    <row r="323" spans="2:7" x14ac:dyDescent="0.3">
      <c r="B323" t="s">
        <v>190</v>
      </c>
      <c r="C323" t="str">
        <f t="shared" si="8"/>
        <v>3</v>
      </c>
      <c r="D323" t="str">
        <f t="shared" si="9"/>
        <v>1976</v>
      </c>
      <c r="E323" t="str">
        <f>gshock_quarter!$C$1</f>
        <v>Austria</v>
      </c>
      <c r="F323">
        <f>gshock_quarter!C83</f>
        <v>0</v>
      </c>
      <c r="G323" t="str">
        <f>interest_rates!C83</f>
        <v>..</v>
      </c>
    </row>
    <row r="324" spans="2:7" x14ac:dyDescent="0.3">
      <c r="B324" t="s">
        <v>191</v>
      </c>
      <c r="C324" t="str">
        <f t="shared" ref="C324:C387" si="10">MID(B324,2,1)</f>
        <v>4</v>
      </c>
      <c r="D324" t="str">
        <f t="shared" ref="D324:D387" si="11">MID(B324,4,4)</f>
        <v>1976</v>
      </c>
      <c r="E324" t="str">
        <f>gshock_quarter!$C$1</f>
        <v>Austria</v>
      </c>
      <c r="F324">
        <f>gshock_quarter!C84</f>
        <v>0</v>
      </c>
      <c r="G324" t="str">
        <f>interest_rates!C84</f>
        <v>..</v>
      </c>
    </row>
    <row r="325" spans="2:7" x14ac:dyDescent="0.3">
      <c r="B325" t="s">
        <v>192</v>
      </c>
      <c r="C325" t="str">
        <f t="shared" si="10"/>
        <v>1</v>
      </c>
      <c r="D325" t="str">
        <f t="shared" si="11"/>
        <v>1977</v>
      </c>
      <c r="E325" t="str">
        <f>gshock_quarter!$C$1</f>
        <v>Austria</v>
      </c>
      <c r="F325">
        <f>gshock_quarter!C85</f>
        <v>0</v>
      </c>
      <c r="G325" t="str">
        <f>interest_rates!C85</f>
        <v>..</v>
      </c>
    </row>
    <row r="326" spans="2:7" x14ac:dyDescent="0.3">
      <c r="B326" t="s">
        <v>193</v>
      </c>
      <c r="C326" t="str">
        <f t="shared" si="10"/>
        <v>2</v>
      </c>
      <c r="D326" t="str">
        <f t="shared" si="11"/>
        <v>1977</v>
      </c>
      <c r="E326" t="str">
        <f>gshock_quarter!$C$1</f>
        <v>Austria</v>
      </c>
      <c r="F326">
        <f>gshock_quarter!C86</f>
        <v>0</v>
      </c>
      <c r="G326" t="str">
        <f>interest_rates!C86</f>
        <v>..</v>
      </c>
    </row>
    <row r="327" spans="2:7" x14ac:dyDescent="0.3">
      <c r="B327" t="s">
        <v>194</v>
      </c>
      <c r="C327" t="str">
        <f t="shared" si="10"/>
        <v>3</v>
      </c>
      <c r="D327" t="str">
        <f t="shared" si="11"/>
        <v>1977</v>
      </c>
      <c r="E327" t="str">
        <f>gshock_quarter!$C$1</f>
        <v>Austria</v>
      </c>
      <c r="F327">
        <f>gshock_quarter!C87</f>
        <v>0</v>
      </c>
      <c r="G327" t="str">
        <f>interest_rates!C87</f>
        <v>..</v>
      </c>
    </row>
    <row r="328" spans="2:7" x14ac:dyDescent="0.3">
      <c r="B328" t="s">
        <v>195</v>
      </c>
      <c r="C328" t="str">
        <f t="shared" si="10"/>
        <v>4</v>
      </c>
      <c r="D328" t="str">
        <f t="shared" si="11"/>
        <v>1977</v>
      </c>
      <c r="E328" t="str">
        <f>gshock_quarter!$C$1</f>
        <v>Austria</v>
      </c>
      <c r="F328">
        <f>gshock_quarter!C88</f>
        <v>0</v>
      </c>
      <c r="G328" t="str">
        <f>interest_rates!C88</f>
        <v>..</v>
      </c>
    </row>
    <row r="329" spans="2:7" x14ac:dyDescent="0.3">
      <c r="B329" t="s">
        <v>196</v>
      </c>
      <c r="C329" t="str">
        <f t="shared" si="10"/>
        <v>1</v>
      </c>
      <c r="D329" t="str">
        <f t="shared" si="11"/>
        <v>1978</v>
      </c>
      <c r="E329" t="str">
        <f>gshock_quarter!$C$1</f>
        <v>Austria</v>
      </c>
      <c r="F329">
        <f>gshock_quarter!C89</f>
        <v>0</v>
      </c>
      <c r="G329" t="str">
        <f>interest_rates!C89</f>
        <v>..</v>
      </c>
    </row>
    <row r="330" spans="2:7" x14ac:dyDescent="0.3">
      <c r="B330" t="s">
        <v>197</v>
      </c>
      <c r="C330" t="str">
        <f t="shared" si="10"/>
        <v>2</v>
      </c>
      <c r="D330" t="str">
        <f t="shared" si="11"/>
        <v>1978</v>
      </c>
      <c r="E330" t="str">
        <f>gshock_quarter!$C$1</f>
        <v>Austria</v>
      </c>
      <c r="F330">
        <f>gshock_quarter!C90</f>
        <v>0</v>
      </c>
      <c r="G330" t="str">
        <f>interest_rates!C90</f>
        <v>..</v>
      </c>
    </row>
    <row r="331" spans="2:7" x14ac:dyDescent="0.3">
      <c r="B331" t="s">
        <v>198</v>
      </c>
      <c r="C331" t="str">
        <f t="shared" si="10"/>
        <v>3</v>
      </c>
      <c r="D331" t="str">
        <f t="shared" si="11"/>
        <v>1978</v>
      </c>
      <c r="E331" t="str">
        <f>gshock_quarter!$C$1</f>
        <v>Austria</v>
      </c>
      <c r="F331">
        <f>gshock_quarter!C91</f>
        <v>0</v>
      </c>
      <c r="G331" t="str">
        <f>interest_rates!C91</f>
        <v>..</v>
      </c>
    </row>
    <row r="332" spans="2:7" x14ac:dyDescent="0.3">
      <c r="B332" t="s">
        <v>199</v>
      </c>
      <c r="C332" t="str">
        <f t="shared" si="10"/>
        <v>4</v>
      </c>
      <c r="D332" t="str">
        <f t="shared" si="11"/>
        <v>1978</v>
      </c>
      <c r="E332" t="str">
        <f>gshock_quarter!$C$1</f>
        <v>Austria</v>
      </c>
      <c r="F332">
        <f>gshock_quarter!C92</f>
        <v>0</v>
      </c>
      <c r="G332" t="str">
        <f>interest_rates!C92</f>
        <v>..</v>
      </c>
    </row>
    <row r="333" spans="2:7" x14ac:dyDescent="0.3">
      <c r="B333" t="s">
        <v>200</v>
      </c>
      <c r="C333" t="str">
        <f t="shared" si="10"/>
        <v>1</v>
      </c>
      <c r="D333" t="str">
        <f t="shared" si="11"/>
        <v>1979</v>
      </c>
      <c r="E333" t="str">
        <f>gshock_quarter!$C$1</f>
        <v>Austria</v>
      </c>
      <c r="F333">
        <f>gshock_quarter!C93</f>
        <v>0</v>
      </c>
      <c r="G333" t="str">
        <f>interest_rates!C93</f>
        <v>..</v>
      </c>
    </row>
    <row r="334" spans="2:7" x14ac:dyDescent="0.3">
      <c r="B334" t="s">
        <v>201</v>
      </c>
      <c r="C334" t="str">
        <f t="shared" si="10"/>
        <v>2</v>
      </c>
      <c r="D334" t="str">
        <f t="shared" si="11"/>
        <v>1979</v>
      </c>
      <c r="E334" t="str">
        <f>gshock_quarter!$C$1</f>
        <v>Austria</v>
      </c>
      <c r="F334">
        <f>gshock_quarter!C94</f>
        <v>0</v>
      </c>
      <c r="G334" t="str">
        <f>interest_rates!C94</f>
        <v>..</v>
      </c>
    </row>
    <row r="335" spans="2:7" x14ac:dyDescent="0.3">
      <c r="B335" t="s">
        <v>202</v>
      </c>
      <c r="C335" t="str">
        <f t="shared" si="10"/>
        <v>3</v>
      </c>
      <c r="D335" t="str">
        <f t="shared" si="11"/>
        <v>1979</v>
      </c>
      <c r="E335" t="str">
        <f>gshock_quarter!$C$1</f>
        <v>Austria</v>
      </c>
      <c r="F335">
        <f>gshock_quarter!C95</f>
        <v>0</v>
      </c>
      <c r="G335" t="str">
        <f>interest_rates!C95</f>
        <v>..</v>
      </c>
    </row>
    <row r="336" spans="2:7" x14ac:dyDescent="0.3">
      <c r="B336" t="s">
        <v>203</v>
      </c>
      <c r="C336" t="str">
        <f t="shared" si="10"/>
        <v>4</v>
      </c>
      <c r="D336" t="str">
        <f t="shared" si="11"/>
        <v>1979</v>
      </c>
      <c r="E336" t="str">
        <f>gshock_quarter!$C$1</f>
        <v>Austria</v>
      </c>
      <c r="F336">
        <f>gshock_quarter!C96</f>
        <v>0</v>
      </c>
      <c r="G336" t="str">
        <f>interest_rates!C96</f>
        <v>..</v>
      </c>
    </row>
    <row r="337" spans="2:7" x14ac:dyDescent="0.3">
      <c r="B337" t="s">
        <v>204</v>
      </c>
      <c r="C337" t="str">
        <f t="shared" si="10"/>
        <v>1</v>
      </c>
      <c r="D337" t="str">
        <f t="shared" si="11"/>
        <v>1980</v>
      </c>
      <c r="E337" t="str">
        <f>gshock_quarter!$C$1</f>
        <v>Austria</v>
      </c>
      <c r="F337">
        <f>gshock_quarter!C97</f>
        <v>0</v>
      </c>
      <c r="G337" t="str">
        <f>interest_rates!C97</f>
        <v>..</v>
      </c>
    </row>
    <row r="338" spans="2:7" x14ac:dyDescent="0.3">
      <c r="B338" t="s">
        <v>205</v>
      </c>
      <c r="C338" t="str">
        <f t="shared" si="10"/>
        <v>2</v>
      </c>
      <c r="D338" t="str">
        <f t="shared" si="11"/>
        <v>1980</v>
      </c>
      <c r="E338" t="str">
        <f>gshock_quarter!$C$1</f>
        <v>Austria</v>
      </c>
      <c r="F338">
        <f>gshock_quarter!C98</f>
        <v>0</v>
      </c>
      <c r="G338" t="str">
        <f>interest_rates!C98</f>
        <v>..</v>
      </c>
    </row>
    <row r="339" spans="2:7" x14ac:dyDescent="0.3">
      <c r="B339" t="s">
        <v>206</v>
      </c>
      <c r="C339" t="str">
        <f t="shared" si="10"/>
        <v>3</v>
      </c>
      <c r="D339" t="str">
        <f t="shared" si="11"/>
        <v>1980</v>
      </c>
      <c r="E339" t="str">
        <f>gshock_quarter!$C$1</f>
        <v>Austria</v>
      </c>
      <c r="F339">
        <f>gshock_quarter!C99</f>
        <v>0</v>
      </c>
      <c r="G339" t="str">
        <f>interest_rates!C99</f>
        <v>..</v>
      </c>
    </row>
    <row r="340" spans="2:7" x14ac:dyDescent="0.3">
      <c r="B340" t="s">
        <v>207</v>
      </c>
      <c r="C340" t="str">
        <f t="shared" si="10"/>
        <v>4</v>
      </c>
      <c r="D340" t="str">
        <f t="shared" si="11"/>
        <v>1980</v>
      </c>
      <c r="E340" t="str">
        <f>gshock_quarter!$C$1</f>
        <v>Austria</v>
      </c>
      <c r="F340">
        <f>gshock_quarter!C100</f>
        <v>0</v>
      </c>
      <c r="G340" t="str">
        <f>interest_rates!C100</f>
        <v>..</v>
      </c>
    </row>
    <row r="341" spans="2:7" x14ac:dyDescent="0.3">
      <c r="B341" t="s">
        <v>208</v>
      </c>
      <c r="C341" t="str">
        <f t="shared" si="10"/>
        <v>1</v>
      </c>
      <c r="D341" t="str">
        <f t="shared" si="11"/>
        <v>1981</v>
      </c>
      <c r="E341" t="str">
        <f>gshock_quarter!$C$1</f>
        <v>Austria</v>
      </c>
      <c r="F341">
        <f>gshock_quarter!C101</f>
        <v>0</v>
      </c>
      <c r="G341" t="str">
        <f>interest_rates!C101</f>
        <v>..</v>
      </c>
    </row>
    <row r="342" spans="2:7" x14ac:dyDescent="0.3">
      <c r="B342" t="s">
        <v>209</v>
      </c>
      <c r="C342" t="str">
        <f t="shared" si="10"/>
        <v>2</v>
      </c>
      <c r="D342" t="str">
        <f t="shared" si="11"/>
        <v>1981</v>
      </c>
      <c r="E342" t="str">
        <f>gshock_quarter!$C$1</f>
        <v>Austria</v>
      </c>
      <c r="F342">
        <f>gshock_quarter!C102</f>
        <v>0</v>
      </c>
      <c r="G342" t="str">
        <f>interest_rates!C102</f>
        <v>..</v>
      </c>
    </row>
    <row r="343" spans="2:7" x14ac:dyDescent="0.3">
      <c r="B343" t="s">
        <v>210</v>
      </c>
      <c r="C343" t="str">
        <f t="shared" si="10"/>
        <v>3</v>
      </c>
      <c r="D343" t="str">
        <f t="shared" si="11"/>
        <v>1981</v>
      </c>
      <c r="E343" t="str">
        <f>gshock_quarter!$C$1</f>
        <v>Austria</v>
      </c>
      <c r="F343">
        <f>gshock_quarter!C103</f>
        <v>0</v>
      </c>
      <c r="G343" t="str">
        <f>interest_rates!C103</f>
        <v>..</v>
      </c>
    </row>
    <row r="344" spans="2:7" x14ac:dyDescent="0.3">
      <c r="B344" t="s">
        <v>211</v>
      </c>
      <c r="C344" t="str">
        <f t="shared" si="10"/>
        <v>4</v>
      </c>
      <c r="D344" t="str">
        <f t="shared" si="11"/>
        <v>1981</v>
      </c>
      <c r="E344" t="str">
        <f>gshock_quarter!$C$1</f>
        <v>Austria</v>
      </c>
      <c r="F344">
        <f>gshock_quarter!C104</f>
        <v>0</v>
      </c>
      <c r="G344" t="str">
        <f>interest_rates!C104</f>
        <v>..</v>
      </c>
    </row>
    <row r="345" spans="2:7" x14ac:dyDescent="0.3">
      <c r="B345" t="s">
        <v>212</v>
      </c>
      <c r="C345" t="str">
        <f t="shared" si="10"/>
        <v>1</v>
      </c>
      <c r="D345" t="str">
        <f t="shared" si="11"/>
        <v>1982</v>
      </c>
      <c r="E345" t="str">
        <f>gshock_quarter!$C$1</f>
        <v>Austria</v>
      </c>
      <c r="F345">
        <f>gshock_quarter!C105</f>
        <v>0</v>
      </c>
      <c r="G345" t="str">
        <f>interest_rates!C105</f>
        <v>..</v>
      </c>
    </row>
    <row r="346" spans="2:7" x14ac:dyDescent="0.3">
      <c r="B346" t="s">
        <v>213</v>
      </c>
      <c r="C346" t="str">
        <f t="shared" si="10"/>
        <v>2</v>
      </c>
      <c r="D346" t="str">
        <f t="shared" si="11"/>
        <v>1982</v>
      </c>
      <c r="E346" t="str">
        <f>gshock_quarter!$C$1</f>
        <v>Austria</v>
      </c>
      <c r="F346">
        <f>gshock_quarter!C106</f>
        <v>0</v>
      </c>
      <c r="G346" t="str">
        <f>interest_rates!C106</f>
        <v>..</v>
      </c>
    </row>
    <row r="347" spans="2:7" x14ac:dyDescent="0.3">
      <c r="B347" t="s">
        <v>214</v>
      </c>
      <c r="C347" t="str">
        <f t="shared" si="10"/>
        <v>3</v>
      </c>
      <c r="D347" t="str">
        <f t="shared" si="11"/>
        <v>1982</v>
      </c>
      <c r="E347" t="str">
        <f>gshock_quarter!$C$1</f>
        <v>Austria</v>
      </c>
      <c r="F347">
        <f>gshock_quarter!C107</f>
        <v>0</v>
      </c>
      <c r="G347" t="str">
        <f>interest_rates!C107</f>
        <v>..</v>
      </c>
    </row>
    <row r="348" spans="2:7" x14ac:dyDescent="0.3">
      <c r="B348" t="s">
        <v>215</v>
      </c>
      <c r="C348" t="str">
        <f t="shared" si="10"/>
        <v>4</v>
      </c>
      <c r="D348" t="str">
        <f t="shared" si="11"/>
        <v>1982</v>
      </c>
      <c r="E348" t="str">
        <f>gshock_quarter!$C$1</f>
        <v>Austria</v>
      </c>
      <c r="F348">
        <f>gshock_quarter!C108</f>
        <v>0</v>
      </c>
      <c r="G348" t="str">
        <f>interest_rates!C108</f>
        <v>..</v>
      </c>
    </row>
    <row r="349" spans="2:7" x14ac:dyDescent="0.3">
      <c r="B349" t="s">
        <v>216</v>
      </c>
      <c r="C349" t="str">
        <f t="shared" si="10"/>
        <v>1</v>
      </c>
      <c r="D349" t="str">
        <f t="shared" si="11"/>
        <v>1983</v>
      </c>
      <c r="E349" t="str">
        <f>gshock_quarter!$C$1</f>
        <v>Austria</v>
      </c>
      <c r="F349">
        <f>gshock_quarter!C109</f>
        <v>0</v>
      </c>
      <c r="G349" t="str">
        <f>interest_rates!C109</f>
        <v>..</v>
      </c>
    </row>
    <row r="350" spans="2:7" x14ac:dyDescent="0.3">
      <c r="B350" t="s">
        <v>217</v>
      </c>
      <c r="C350" t="str">
        <f t="shared" si="10"/>
        <v>2</v>
      </c>
      <c r="D350" t="str">
        <f t="shared" si="11"/>
        <v>1983</v>
      </c>
      <c r="E350" t="str">
        <f>gshock_quarter!$C$1</f>
        <v>Austria</v>
      </c>
      <c r="F350">
        <f>gshock_quarter!C110</f>
        <v>0</v>
      </c>
      <c r="G350" t="str">
        <f>interest_rates!C110</f>
        <v>..</v>
      </c>
    </row>
    <row r="351" spans="2:7" x14ac:dyDescent="0.3">
      <c r="B351" t="s">
        <v>218</v>
      </c>
      <c r="C351" t="str">
        <f t="shared" si="10"/>
        <v>3</v>
      </c>
      <c r="D351" t="str">
        <f t="shared" si="11"/>
        <v>1983</v>
      </c>
      <c r="E351" t="str">
        <f>gshock_quarter!$C$1</f>
        <v>Austria</v>
      </c>
      <c r="F351">
        <f>gshock_quarter!C111</f>
        <v>0</v>
      </c>
      <c r="G351" t="str">
        <f>interest_rates!C111</f>
        <v>..</v>
      </c>
    </row>
    <row r="352" spans="2:7" x14ac:dyDescent="0.3">
      <c r="B352" t="s">
        <v>219</v>
      </c>
      <c r="C352" t="str">
        <f t="shared" si="10"/>
        <v>4</v>
      </c>
      <c r="D352" t="str">
        <f t="shared" si="11"/>
        <v>1983</v>
      </c>
      <c r="E352" t="str">
        <f>gshock_quarter!$C$1</f>
        <v>Austria</v>
      </c>
      <c r="F352">
        <f>gshock_quarter!C112</f>
        <v>0</v>
      </c>
      <c r="G352" t="str">
        <f>interest_rates!C112</f>
        <v>..</v>
      </c>
    </row>
    <row r="353" spans="2:7" x14ac:dyDescent="0.3">
      <c r="B353" t="s">
        <v>220</v>
      </c>
      <c r="C353" t="str">
        <f t="shared" si="10"/>
        <v>1</v>
      </c>
      <c r="D353" t="str">
        <f t="shared" si="11"/>
        <v>1984</v>
      </c>
      <c r="E353" t="str">
        <f>gshock_quarter!$C$1</f>
        <v>Austria</v>
      </c>
      <c r="F353">
        <f>gshock_quarter!C113</f>
        <v>0</v>
      </c>
      <c r="G353" t="str">
        <f>interest_rates!C113</f>
        <v>..</v>
      </c>
    </row>
    <row r="354" spans="2:7" x14ac:dyDescent="0.3">
      <c r="B354" t="s">
        <v>221</v>
      </c>
      <c r="C354" t="str">
        <f t="shared" si="10"/>
        <v>2</v>
      </c>
      <c r="D354" t="str">
        <f t="shared" si="11"/>
        <v>1984</v>
      </c>
      <c r="E354" t="str">
        <f>gshock_quarter!$C$1</f>
        <v>Austria</v>
      </c>
      <c r="F354">
        <f>gshock_quarter!C114</f>
        <v>0</v>
      </c>
      <c r="G354" t="str">
        <f>interest_rates!C114</f>
        <v>..</v>
      </c>
    </row>
    <row r="355" spans="2:7" x14ac:dyDescent="0.3">
      <c r="B355" t="s">
        <v>222</v>
      </c>
      <c r="C355" t="str">
        <f t="shared" si="10"/>
        <v>3</v>
      </c>
      <c r="D355" t="str">
        <f t="shared" si="11"/>
        <v>1984</v>
      </c>
      <c r="E355" t="str">
        <f>gshock_quarter!$C$1</f>
        <v>Austria</v>
      </c>
      <c r="F355">
        <f>gshock_quarter!C115</f>
        <v>0</v>
      </c>
      <c r="G355" t="str">
        <f>interest_rates!C115</f>
        <v>..</v>
      </c>
    </row>
    <row r="356" spans="2:7" x14ac:dyDescent="0.3">
      <c r="B356" t="s">
        <v>223</v>
      </c>
      <c r="C356" t="str">
        <f t="shared" si="10"/>
        <v>4</v>
      </c>
      <c r="D356" t="str">
        <f t="shared" si="11"/>
        <v>1984</v>
      </c>
      <c r="E356" t="str">
        <f>gshock_quarter!$C$1</f>
        <v>Austria</v>
      </c>
      <c r="F356">
        <f>gshock_quarter!C116</f>
        <v>0</v>
      </c>
      <c r="G356" t="str">
        <f>interest_rates!C116</f>
        <v>..</v>
      </c>
    </row>
    <row r="357" spans="2:7" x14ac:dyDescent="0.3">
      <c r="B357" t="s">
        <v>224</v>
      </c>
      <c r="C357" t="str">
        <f t="shared" si="10"/>
        <v>1</v>
      </c>
      <c r="D357" t="str">
        <f t="shared" si="11"/>
        <v>1985</v>
      </c>
      <c r="E357" t="str">
        <f>gshock_quarter!$C$1</f>
        <v>Austria</v>
      </c>
      <c r="F357">
        <f>gshock_quarter!C117</f>
        <v>0</v>
      </c>
      <c r="G357" t="str">
        <f>interest_rates!C117</f>
        <v>..</v>
      </c>
    </row>
    <row r="358" spans="2:7" x14ac:dyDescent="0.3">
      <c r="B358" t="s">
        <v>225</v>
      </c>
      <c r="C358" t="str">
        <f t="shared" si="10"/>
        <v>2</v>
      </c>
      <c r="D358" t="str">
        <f t="shared" si="11"/>
        <v>1985</v>
      </c>
      <c r="E358" t="str">
        <f>gshock_quarter!$C$1</f>
        <v>Austria</v>
      </c>
      <c r="F358">
        <f>gshock_quarter!C118</f>
        <v>0</v>
      </c>
      <c r="G358" t="str">
        <f>interest_rates!C118</f>
        <v>..</v>
      </c>
    </row>
    <row r="359" spans="2:7" x14ac:dyDescent="0.3">
      <c r="B359" t="s">
        <v>226</v>
      </c>
      <c r="C359" t="str">
        <f t="shared" si="10"/>
        <v>3</v>
      </c>
      <c r="D359" t="str">
        <f t="shared" si="11"/>
        <v>1985</v>
      </c>
      <c r="E359" t="str">
        <f>gshock_quarter!$C$1</f>
        <v>Austria</v>
      </c>
      <c r="F359">
        <f>gshock_quarter!C119</f>
        <v>0</v>
      </c>
      <c r="G359" t="str">
        <f>interest_rates!C119</f>
        <v>..</v>
      </c>
    </row>
    <row r="360" spans="2:7" x14ac:dyDescent="0.3">
      <c r="B360" t="s">
        <v>227</v>
      </c>
      <c r="C360" t="str">
        <f t="shared" si="10"/>
        <v>4</v>
      </c>
      <c r="D360" t="str">
        <f t="shared" si="11"/>
        <v>1985</v>
      </c>
      <c r="E360" t="str">
        <f>gshock_quarter!$C$1</f>
        <v>Austria</v>
      </c>
      <c r="F360">
        <f>gshock_quarter!C120</f>
        <v>0</v>
      </c>
      <c r="G360" t="str">
        <f>interest_rates!C120</f>
        <v>..</v>
      </c>
    </row>
    <row r="361" spans="2:7" x14ac:dyDescent="0.3">
      <c r="B361" t="s">
        <v>228</v>
      </c>
      <c r="C361" t="str">
        <f t="shared" si="10"/>
        <v>1</v>
      </c>
      <c r="D361" t="str">
        <f t="shared" si="11"/>
        <v>1986</v>
      </c>
      <c r="E361" t="str">
        <f>gshock_quarter!$C$1</f>
        <v>Austria</v>
      </c>
      <c r="F361">
        <f>gshock_quarter!C121</f>
        <v>0</v>
      </c>
      <c r="G361" t="str">
        <f>interest_rates!C121</f>
        <v>..</v>
      </c>
    </row>
    <row r="362" spans="2:7" x14ac:dyDescent="0.3">
      <c r="B362" t="s">
        <v>229</v>
      </c>
      <c r="C362" t="str">
        <f t="shared" si="10"/>
        <v>2</v>
      </c>
      <c r="D362" t="str">
        <f t="shared" si="11"/>
        <v>1986</v>
      </c>
      <c r="E362" t="str">
        <f>gshock_quarter!$C$1</f>
        <v>Austria</v>
      </c>
      <c r="F362">
        <f>gshock_quarter!C122</f>
        <v>0</v>
      </c>
      <c r="G362" t="str">
        <f>interest_rates!C122</f>
        <v>..</v>
      </c>
    </row>
    <row r="363" spans="2:7" x14ac:dyDescent="0.3">
      <c r="B363" t="s">
        <v>230</v>
      </c>
      <c r="C363" t="str">
        <f t="shared" si="10"/>
        <v>3</v>
      </c>
      <c r="D363" t="str">
        <f t="shared" si="11"/>
        <v>1986</v>
      </c>
      <c r="E363" t="str">
        <f>gshock_quarter!$C$1</f>
        <v>Austria</v>
      </c>
      <c r="F363">
        <f>gshock_quarter!C123</f>
        <v>0</v>
      </c>
      <c r="G363" t="str">
        <f>interest_rates!C123</f>
        <v>..</v>
      </c>
    </row>
    <row r="364" spans="2:7" x14ac:dyDescent="0.3">
      <c r="B364" t="s">
        <v>231</v>
      </c>
      <c r="C364" t="str">
        <f t="shared" si="10"/>
        <v>4</v>
      </c>
      <c r="D364" t="str">
        <f t="shared" si="11"/>
        <v>1986</v>
      </c>
      <c r="E364" t="str">
        <f>gshock_quarter!$C$1</f>
        <v>Austria</v>
      </c>
      <c r="F364">
        <f>gshock_quarter!C124</f>
        <v>0</v>
      </c>
      <c r="G364" t="str">
        <f>interest_rates!C124</f>
        <v>..</v>
      </c>
    </row>
    <row r="365" spans="2:7" x14ac:dyDescent="0.3">
      <c r="B365" t="s">
        <v>232</v>
      </c>
      <c r="C365" t="str">
        <f t="shared" si="10"/>
        <v>1</v>
      </c>
      <c r="D365" t="str">
        <f t="shared" si="11"/>
        <v>1987</v>
      </c>
      <c r="E365" t="str">
        <f>gshock_quarter!$C$1</f>
        <v>Austria</v>
      </c>
      <c r="F365">
        <f>gshock_quarter!C125</f>
        <v>0</v>
      </c>
      <c r="G365" t="str">
        <f>interest_rates!C125</f>
        <v>..</v>
      </c>
    </row>
    <row r="366" spans="2:7" x14ac:dyDescent="0.3">
      <c r="B366" t="s">
        <v>233</v>
      </c>
      <c r="C366" t="str">
        <f t="shared" si="10"/>
        <v>2</v>
      </c>
      <c r="D366" t="str">
        <f t="shared" si="11"/>
        <v>1987</v>
      </c>
      <c r="E366" t="str">
        <f>gshock_quarter!$C$1</f>
        <v>Austria</v>
      </c>
      <c r="F366">
        <f>gshock_quarter!C126</f>
        <v>0</v>
      </c>
      <c r="G366" t="str">
        <f>interest_rates!C126</f>
        <v>..</v>
      </c>
    </row>
    <row r="367" spans="2:7" x14ac:dyDescent="0.3">
      <c r="B367" t="s">
        <v>234</v>
      </c>
      <c r="C367" t="str">
        <f t="shared" si="10"/>
        <v>3</v>
      </c>
      <c r="D367" t="str">
        <f t="shared" si="11"/>
        <v>1987</v>
      </c>
      <c r="E367" t="str">
        <f>gshock_quarter!$C$1</f>
        <v>Austria</v>
      </c>
      <c r="F367">
        <f>gshock_quarter!C127</f>
        <v>0</v>
      </c>
      <c r="G367" t="str">
        <f>interest_rates!C127</f>
        <v>..</v>
      </c>
    </row>
    <row r="368" spans="2:7" x14ac:dyDescent="0.3">
      <c r="B368" t="s">
        <v>235</v>
      </c>
      <c r="C368" t="str">
        <f t="shared" si="10"/>
        <v>4</v>
      </c>
      <c r="D368" t="str">
        <f t="shared" si="11"/>
        <v>1987</v>
      </c>
      <c r="E368" t="str">
        <f>gshock_quarter!$C$1</f>
        <v>Austria</v>
      </c>
      <c r="F368">
        <f>gshock_quarter!C128</f>
        <v>0</v>
      </c>
      <c r="G368" t="str">
        <f>interest_rates!C128</f>
        <v>..</v>
      </c>
    </row>
    <row r="369" spans="2:7" x14ac:dyDescent="0.3">
      <c r="B369" t="s">
        <v>236</v>
      </c>
      <c r="C369" t="str">
        <f t="shared" si="10"/>
        <v>1</v>
      </c>
      <c r="D369" t="str">
        <f t="shared" si="11"/>
        <v>1988</v>
      </c>
      <c r="E369" t="str">
        <f>gshock_quarter!$C$1</f>
        <v>Austria</v>
      </c>
      <c r="F369">
        <f>gshock_quarter!C129</f>
        <v>0</v>
      </c>
      <c r="G369" t="str">
        <f>interest_rates!C129</f>
        <v>..</v>
      </c>
    </row>
    <row r="370" spans="2:7" x14ac:dyDescent="0.3">
      <c r="B370" t="s">
        <v>237</v>
      </c>
      <c r="C370" t="str">
        <f t="shared" si="10"/>
        <v>2</v>
      </c>
      <c r="D370" t="str">
        <f t="shared" si="11"/>
        <v>1988</v>
      </c>
      <c r="E370" t="str">
        <f>gshock_quarter!$C$1</f>
        <v>Austria</v>
      </c>
      <c r="F370">
        <f>gshock_quarter!C130</f>
        <v>0</v>
      </c>
      <c r="G370" t="str">
        <f>interest_rates!C130</f>
        <v>..</v>
      </c>
    </row>
    <row r="371" spans="2:7" x14ac:dyDescent="0.3">
      <c r="B371" t="s">
        <v>238</v>
      </c>
      <c r="C371" t="str">
        <f t="shared" si="10"/>
        <v>3</v>
      </c>
      <c r="D371" t="str">
        <f t="shared" si="11"/>
        <v>1988</v>
      </c>
      <c r="E371" t="str">
        <f>gshock_quarter!$C$1</f>
        <v>Austria</v>
      </c>
      <c r="F371">
        <f>gshock_quarter!C131</f>
        <v>0</v>
      </c>
      <c r="G371" t="str">
        <f>interest_rates!C131</f>
        <v>..</v>
      </c>
    </row>
    <row r="372" spans="2:7" x14ac:dyDescent="0.3">
      <c r="B372" t="s">
        <v>239</v>
      </c>
      <c r="C372" t="str">
        <f t="shared" si="10"/>
        <v>4</v>
      </c>
      <c r="D372" t="str">
        <f t="shared" si="11"/>
        <v>1988</v>
      </c>
      <c r="E372" t="str">
        <f>gshock_quarter!$C$1</f>
        <v>Austria</v>
      </c>
      <c r="F372">
        <f>gshock_quarter!C132</f>
        <v>0</v>
      </c>
      <c r="G372" t="str">
        <f>interest_rates!C132</f>
        <v>..</v>
      </c>
    </row>
    <row r="373" spans="2:7" x14ac:dyDescent="0.3">
      <c r="B373" t="s">
        <v>240</v>
      </c>
      <c r="C373" t="str">
        <f t="shared" si="10"/>
        <v>1</v>
      </c>
      <c r="D373" t="str">
        <f t="shared" si="11"/>
        <v>1989</v>
      </c>
      <c r="E373" t="str">
        <f>gshock_quarter!$C$1</f>
        <v>Austria</v>
      </c>
      <c r="F373">
        <f>gshock_quarter!C133</f>
        <v>0</v>
      </c>
      <c r="G373" t="str">
        <f>interest_rates!C133</f>
        <v>..</v>
      </c>
    </row>
    <row r="374" spans="2:7" x14ac:dyDescent="0.3">
      <c r="B374" t="s">
        <v>241</v>
      </c>
      <c r="C374" t="str">
        <f t="shared" si="10"/>
        <v>2</v>
      </c>
      <c r="D374" t="str">
        <f t="shared" si="11"/>
        <v>1989</v>
      </c>
      <c r="E374" t="str">
        <f>gshock_quarter!$C$1</f>
        <v>Austria</v>
      </c>
      <c r="F374">
        <f>gshock_quarter!C134</f>
        <v>0</v>
      </c>
      <c r="G374" t="str">
        <f>interest_rates!C134</f>
        <v>..</v>
      </c>
    </row>
    <row r="375" spans="2:7" x14ac:dyDescent="0.3">
      <c r="B375" t="s">
        <v>242</v>
      </c>
      <c r="C375" t="str">
        <f t="shared" si="10"/>
        <v>3</v>
      </c>
      <c r="D375" t="str">
        <f t="shared" si="11"/>
        <v>1989</v>
      </c>
      <c r="E375" t="str">
        <f>gshock_quarter!$C$1</f>
        <v>Austria</v>
      </c>
      <c r="F375">
        <f>gshock_quarter!C135</f>
        <v>0</v>
      </c>
      <c r="G375">
        <f>interest_rates!C135</f>
        <v>7.733333</v>
      </c>
    </row>
    <row r="376" spans="2:7" x14ac:dyDescent="0.3">
      <c r="B376" t="s">
        <v>243</v>
      </c>
      <c r="C376" t="str">
        <f t="shared" si="10"/>
        <v>4</v>
      </c>
      <c r="D376" t="str">
        <f t="shared" si="11"/>
        <v>1989</v>
      </c>
      <c r="E376" t="str">
        <f>gshock_quarter!$C$1</f>
        <v>Austria</v>
      </c>
      <c r="F376">
        <f>gshock_quarter!C136</f>
        <v>0</v>
      </c>
      <c r="G376">
        <f>interest_rates!C136</f>
        <v>9</v>
      </c>
    </row>
    <row r="377" spans="2:7" x14ac:dyDescent="0.3">
      <c r="B377" t="s">
        <v>244</v>
      </c>
      <c r="C377" t="str">
        <f t="shared" si="10"/>
        <v>1</v>
      </c>
      <c r="D377" t="str">
        <f t="shared" si="11"/>
        <v>1990</v>
      </c>
      <c r="E377" t="str">
        <f>gshock_quarter!$C$1</f>
        <v>Austria</v>
      </c>
      <c r="F377">
        <f>gshock_quarter!C137</f>
        <v>0</v>
      </c>
      <c r="G377">
        <f>interest_rates!C137</f>
        <v>8.9833339999999993</v>
      </c>
    </row>
    <row r="378" spans="2:7" x14ac:dyDescent="0.3">
      <c r="B378" t="s">
        <v>245</v>
      </c>
      <c r="C378" t="str">
        <f t="shared" si="10"/>
        <v>2</v>
      </c>
      <c r="D378" t="str">
        <f t="shared" si="11"/>
        <v>1990</v>
      </c>
      <c r="E378" t="str">
        <f>gshock_quarter!$C$1</f>
        <v>Austria</v>
      </c>
      <c r="F378">
        <f>gshock_quarter!C138</f>
        <v>0</v>
      </c>
      <c r="G378">
        <f>interest_rates!C138</f>
        <v>8.86</v>
      </c>
    </row>
    <row r="379" spans="2:7" x14ac:dyDescent="0.3">
      <c r="B379" t="s">
        <v>246</v>
      </c>
      <c r="C379" t="str">
        <f t="shared" si="10"/>
        <v>3</v>
      </c>
      <c r="D379" t="str">
        <f t="shared" si="11"/>
        <v>1990</v>
      </c>
      <c r="E379" t="str">
        <f>gshock_quarter!$C$1</f>
        <v>Austria</v>
      </c>
      <c r="F379">
        <f>gshock_quarter!C139</f>
        <v>-3.7056105872950201E-3</v>
      </c>
      <c r="G379">
        <f>interest_rates!C139</f>
        <v>8.7933330000000005</v>
      </c>
    </row>
    <row r="380" spans="2:7" x14ac:dyDescent="0.3">
      <c r="B380" t="s">
        <v>247</v>
      </c>
      <c r="C380" t="str">
        <f t="shared" si="10"/>
        <v>4</v>
      </c>
      <c r="D380" t="str">
        <f t="shared" si="11"/>
        <v>1990</v>
      </c>
      <c r="E380" t="str">
        <f>gshock_quarter!$C$1</f>
        <v>Austria</v>
      </c>
      <c r="F380">
        <f>gshock_quarter!C140</f>
        <v>-5.4185071597205904E-3</v>
      </c>
      <c r="G380">
        <f>interest_rates!C140</f>
        <v>9.2200000000000006</v>
      </c>
    </row>
    <row r="381" spans="2:7" x14ac:dyDescent="0.3">
      <c r="B381" t="s">
        <v>248</v>
      </c>
      <c r="C381" t="str">
        <f t="shared" si="10"/>
        <v>1</v>
      </c>
      <c r="D381" t="str">
        <f t="shared" si="11"/>
        <v>1991</v>
      </c>
      <c r="E381" t="str">
        <f>gshock_quarter!$C$1</f>
        <v>Austria</v>
      </c>
      <c r="F381">
        <f>gshock_quarter!C141</f>
        <v>-2.5853949356458E-3</v>
      </c>
      <c r="G381">
        <f>interest_rates!C141</f>
        <v>9.4533330000000007</v>
      </c>
    </row>
    <row r="382" spans="2:7" x14ac:dyDescent="0.3">
      <c r="B382" t="s">
        <v>249</v>
      </c>
      <c r="C382" t="str">
        <f t="shared" si="10"/>
        <v>2</v>
      </c>
      <c r="D382" t="str">
        <f t="shared" si="11"/>
        <v>1991</v>
      </c>
      <c r="E382" t="str">
        <f>gshock_quarter!$C$1</f>
        <v>Austria</v>
      </c>
      <c r="F382">
        <f>gshock_quarter!C142</f>
        <v>8.95800173079664E-5</v>
      </c>
      <c r="G382">
        <f>interest_rates!C142</f>
        <v>9.2799999999999994</v>
      </c>
    </row>
    <row r="383" spans="2:7" x14ac:dyDescent="0.3">
      <c r="B383" t="s">
        <v>250</v>
      </c>
      <c r="C383" t="str">
        <f t="shared" si="10"/>
        <v>3</v>
      </c>
      <c r="D383" t="str">
        <f t="shared" si="11"/>
        <v>1991</v>
      </c>
      <c r="E383" t="str">
        <f>gshock_quarter!$C$1</f>
        <v>Austria</v>
      </c>
      <c r="F383">
        <f>gshock_quarter!C143</f>
        <v>-1.84009425338161E-3</v>
      </c>
      <c r="G383">
        <f>interest_rates!C143</f>
        <v>9.4433340000000001</v>
      </c>
    </row>
    <row r="384" spans="2:7" x14ac:dyDescent="0.3">
      <c r="B384" t="s">
        <v>251</v>
      </c>
      <c r="C384" t="str">
        <f t="shared" si="10"/>
        <v>4</v>
      </c>
      <c r="D384" t="str">
        <f t="shared" si="11"/>
        <v>1991</v>
      </c>
      <c r="E384" t="str">
        <f>gshock_quarter!$C$1</f>
        <v>Austria</v>
      </c>
      <c r="F384">
        <f>gshock_quarter!C144</f>
        <v>5.5804949744064903E-4</v>
      </c>
      <c r="G384">
        <f>interest_rates!C144</f>
        <v>9.6766660000000009</v>
      </c>
    </row>
    <row r="385" spans="2:7" x14ac:dyDescent="0.3">
      <c r="B385" t="s">
        <v>252</v>
      </c>
      <c r="C385" t="str">
        <f t="shared" si="10"/>
        <v>1</v>
      </c>
      <c r="D385" t="str">
        <f t="shared" si="11"/>
        <v>1992</v>
      </c>
      <c r="E385" t="str">
        <f>gshock_quarter!$C$1</f>
        <v>Austria</v>
      </c>
      <c r="F385">
        <f>gshock_quarter!C145</f>
        <v>-2.0150901690727499E-3</v>
      </c>
      <c r="G385">
        <f>interest_rates!C145</f>
        <v>9.7233330000000002</v>
      </c>
    </row>
    <row r="386" spans="2:7" x14ac:dyDescent="0.3">
      <c r="B386" t="s">
        <v>253</v>
      </c>
      <c r="C386" t="str">
        <f t="shared" si="10"/>
        <v>2</v>
      </c>
      <c r="D386" t="str">
        <f t="shared" si="11"/>
        <v>1992</v>
      </c>
      <c r="E386" t="str">
        <f>gshock_quarter!$C$1</f>
        <v>Austria</v>
      </c>
      <c r="F386">
        <f>gshock_quarter!C146</f>
        <v>3.2768318019598102E-3</v>
      </c>
      <c r="G386">
        <f>interest_rates!C146</f>
        <v>9.69</v>
      </c>
    </row>
    <row r="387" spans="2:7" x14ac:dyDescent="0.3">
      <c r="B387" t="s">
        <v>254</v>
      </c>
      <c r="C387" t="str">
        <f t="shared" si="10"/>
        <v>3</v>
      </c>
      <c r="D387" t="str">
        <f t="shared" si="11"/>
        <v>1992</v>
      </c>
      <c r="E387" t="str">
        <f>gshock_quarter!$C$1</f>
        <v>Austria</v>
      </c>
      <c r="F387">
        <f>gshock_quarter!C147</f>
        <v>1.0047995224309299E-3</v>
      </c>
      <c r="G387">
        <f>interest_rates!C147</f>
        <v>9.6733329999999995</v>
      </c>
    </row>
    <row r="388" spans="2:7" x14ac:dyDescent="0.3">
      <c r="B388" t="s">
        <v>255</v>
      </c>
      <c r="C388" t="str">
        <f t="shared" ref="C388:C451" si="12">MID(B388,2,1)</f>
        <v>4</v>
      </c>
      <c r="D388" t="str">
        <f t="shared" ref="D388:D451" si="13">MID(B388,4,4)</f>
        <v>1992</v>
      </c>
      <c r="E388" t="str">
        <f>gshock_quarter!$C$1</f>
        <v>Austria</v>
      </c>
      <c r="F388">
        <f>gshock_quarter!C148</f>
        <v>3.11925721193918E-3</v>
      </c>
      <c r="G388">
        <f>interest_rates!C148</f>
        <v>8.7533329999999996</v>
      </c>
    </row>
    <row r="389" spans="2:7" x14ac:dyDescent="0.3">
      <c r="B389" t="s">
        <v>256</v>
      </c>
      <c r="C389" t="str">
        <f t="shared" si="12"/>
        <v>1</v>
      </c>
      <c r="D389" t="str">
        <f t="shared" si="13"/>
        <v>1993</v>
      </c>
      <c r="E389" t="str">
        <f>gshock_quarter!$C$1</f>
        <v>Austria</v>
      </c>
      <c r="F389">
        <f>gshock_quarter!C149</f>
        <v>5.1512544369236597E-3</v>
      </c>
      <c r="G389">
        <f>interest_rates!C149</f>
        <v>8.0566659999999999</v>
      </c>
    </row>
    <row r="390" spans="2:7" x14ac:dyDescent="0.3">
      <c r="B390" t="s">
        <v>257</v>
      </c>
      <c r="C390" t="str">
        <f t="shared" si="12"/>
        <v>2</v>
      </c>
      <c r="D390" t="str">
        <f t="shared" si="13"/>
        <v>1993</v>
      </c>
      <c r="E390" t="str">
        <f>gshock_quarter!$C$1</f>
        <v>Austria</v>
      </c>
      <c r="F390">
        <f>gshock_quarter!C150</f>
        <v>6.3605801014681197E-3</v>
      </c>
      <c r="G390">
        <f>interest_rates!C150</f>
        <v>7.2233330000000002</v>
      </c>
    </row>
    <row r="391" spans="2:7" x14ac:dyDescent="0.3">
      <c r="B391" t="s">
        <v>258</v>
      </c>
      <c r="C391" t="str">
        <f t="shared" si="12"/>
        <v>3</v>
      </c>
      <c r="D391" t="str">
        <f t="shared" si="13"/>
        <v>1993</v>
      </c>
      <c r="E391" t="str">
        <f>gshock_quarter!$C$1</f>
        <v>Austria</v>
      </c>
      <c r="F391">
        <f>gshock_quarter!C151</f>
        <v>-3.2204794813535101E-3</v>
      </c>
      <c r="G391">
        <f>interest_rates!C151</f>
        <v>6.6233329999999997</v>
      </c>
    </row>
    <row r="392" spans="2:7" x14ac:dyDescent="0.3">
      <c r="B392" t="s">
        <v>259</v>
      </c>
      <c r="C392" t="str">
        <f t="shared" si="12"/>
        <v>4</v>
      </c>
      <c r="D392" t="str">
        <f t="shared" si="13"/>
        <v>1993</v>
      </c>
      <c r="E392" t="str">
        <f>gshock_quarter!$C$1</f>
        <v>Austria</v>
      </c>
      <c r="F392">
        <f>gshock_quarter!C152</f>
        <v>-9.8482066027161296E-4</v>
      </c>
      <c r="G392">
        <f>interest_rates!C152</f>
        <v>6.19</v>
      </c>
    </row>
    <row r="393" spans="2:7" x14ac:dyDescent="0.3">
      <c r="B393" t="s">
        <v>260</v>
      </c>
      <c r="C393" t="str">
        <f t="shared" si="12"/>
        <v>1</v>
      </c>
      <c r="D393" t="str">
        <f t="shared" si="13"/>
        <v>1994</v>
      </c>
      <c r="E393" t="str">
        <f>gshock_quarter!$C$1</f>
        <v>Austria</v>
      </c>
      <c r="F393">
        <f>gshock_quarter!C153</f>
        <v>1.00332666110914E-3</v>
      </c>
      <c r="G393">
        <f>interest_rates!C153</f>
        <v>5.41</v>
      </c>
    </row>
    <row r="394" spans="2:7" x14ac:dyDescent="0.3">
      <c r="B394" t="s">
        <v>261</v>
      </c>
      <c r="C394" t="str">
        <f t="shared" si="12"/>
        <v>2</v>
      </c>
      <c r="D394" t="str">
        <f t="shared" si="13"/>
        <v>1994</v>
      </c>
      <c r="E394" t="str">
        <f>gshock_quarter!$C$1</f>
        <v>Austria</v>
      </c>
      <c r="F394">
        <f>gshock_quarter!C154</f>
        <v>5.2866053627194098E-3</v>
      </c>
      <c r="G394">
        <f>interest_rates!C154</f>
        <v>5.1466669999999999</v>
      </c>
    </row>
    <row r="395" spans="2:7" x14ac:dyDescent="0.3">
      <c r="B395" t="s">
        <v>262</v>
      </c>
      <c r="C395" t="str">
        <f t="shared" si="12"/>
        <v>3</v>
      </c>
      <c r="D395" t="str">
        <f t="shared" si="13"/>
        <v>1994</v>
      </c>
      <c r="E395" t="str">
        <f>gshock_quarter!$C$1</f>
        <v>Austria</v>
      </c>
      <c r="F395">
        <f>gshock_quarter!C155</f>
        <v>1.3851015029642301E-4</v>
      </c>
      <c r="G395">
        <f>interest_rates!C155</f>
        <v>4.8366670000000003</v>
      </c>
    </row>
    <row r="396" spans="2:7" x14ac:dyDescent="0.3">
      <c r="B396" t="s">
        <v>263</v>
      </c>
      <c r="C396" t="str">
        <f t="shared" si="12"/>
        <v>4</v>
      </c>
      <c r="D396" t="str">
        <f t="shared" si="13"/>
        <v>1994</v>
      </c>
      <c r="E396" t="str">
        <f>gshock_quarter!$C$1</f>
        <v>Austria</v>
      </c>
      <c r="F396">
        <f>gshock_quarter!C156</f>
        <v>-2.1364426926062701E-4</v>
      </c>
      <c r="G396">
        <f>interest_rates!C156</f>
        <v>5.0766669999999996</v>
      </c>
    </row>
    <row r="397" spans="2:7" x14ac:dyDescent="0.3">
      <c r="B397" t="s">
        <v>264</v>
      </c>
      <c r="C397" t="str">
        <f t="shared" si="12"/>
        <v>1</v>
      </c>
      <c r="D397" t="str">
        <f t="shared" si="13"/>
        <v>1995</v>
      </c>
      <c r="E397" t="str">
        <f>gshock_quarter!$C$1</f>
        <v>Austria</v>
      </c>
      <c r="F397">
        <f>gshock_quarter!C157</f>
        <v>1.6634996042119699E-4</v>
      </c>
      <c r="G397">
        <f>interest_rates!C157</f>
        <v>5.0433339999999998</v>
      </c>
    </row>
    <row r="398" spans="2:7" x14ac:dyDescent="0.3">
      <c r="B398" t="s">
        <v>265</v>
      </c>
      <c r="C398" t="str">
        <f t="shared" si="12"/>
        <v>2</v>
      </c>
      <c r="D398" t="str">
        <f t="shared" si="13"/>
        <v>1995</v>
      </c>
      <c r="E398" t="str">
        <f>gshock_quarter!$C$1</f>
        <v>Austria</v>
      </c>
      <c r="F398">
        <f>gshock_quarter!C158</f>
        <v>2.04758959953777E-3</v>
      </c>
      <c r="G398">
        <f>interest_rates!C158</f>
        <v>4.68</v>
      </c>
    </row>
    <row r="399" spans="2:7" x14ac:dyDescent="0.3">
      <c r="B399" t="s">
        <v>266</v>
      </c>
      <c r="C399" t="str">
        <f t="shared" si="12"/>
        <v>3</v>
      </c>
      <c r="D399" t="str">
        <f t="shared" si="13"/>
        <v>1995</v>
      </c>
      <c r="E399" t="str">
        <f>gshock_quarter!$C$1</f>
        <v>Austria</v>
      </c>
      <c r="F399">
        <f>gshock_quarter!C159</f>
        <v>1.8388153146364799E-5</v>
      </c>
      <c r="G399">
        <f>interest_rates!C159</f>
        <v>4.3733329999999997</v>
      </c>
    </row>
    <row r="400" spans="2:7" x14ac:dyDescent="0.3">
      <c r="B400" t="s">
        <v>267</v>
      </c>
      <c r="C400" t="str">
        <f t="shared" si="12"/>
        <v>4</v>
      </c>
      <c r="D400" t="str">
        <f t="shared" si="13"/>
        <v>1995</v>
      </c>
      <c r="E400" t="str">
        <f>gshock_quarter!$C$1</f>
        <v>Austria</v>
      </c>
      <c r="F400">
        <f>gshock_quarter!C160</f>
        <v>-6.5807558241148801E-4</v>
      </c>
      <c r="G400">
        <f>interest_rates!C160</f>
        <v>4.1766670000000001</v>
      </c>
    </row>
    <row r="401" spans="2:7" x14ac:dyDescent="0.3">
      <c r="B401" t="s">
        <v>268</v>
      </c>
      <c r="C401" t="str">
        <f t="shared" si="12"/>
        <v>1</v>
      </c>
      <c r="D401" t="str">
        <f t="shared" si="13"/>
        <v>1996</v>
      </c>
      <c r="E401" t="str">
        <f>gshock_quarter!$C$1</f>
        <v>Austria</v>
      </c>
      <c r="F401">
        <f>gshock_quarter!C161</f>
        <v>-1.0361532028020401E-3</v>
      </c>
      <c r="G401">
        <f>interest_rates!C161</f>
        <v>3.476667</v>
      </c>
    </row>
    <row r="402" spans="2:7" x14ac:dyDescent="0.3">
      <c r="B402" t="s">
        <v>269</v>
      </c>
      <c r="C402" t="str">
        <f t="shared" si="12"/>
        <v>2</v>
      </c>
      <c r="D402" t="str">
        <f t="shared" si="13"/>
        <v>1996</v>
      </c>
      <c r="E402" t="str">
        <f>gshock_quarter!$C$1</f>
        <v>Austria</v>
      </c>
      <c r="F402">
        <f>gshock_quarter!C162</f>
        <v>-1.2588985307941899E-3</v>
      </c>
      <c r="G402">
        <f>interest_rates!C162</f>
        <v>3.266667</v>
      </c>
    </row>
    <row r="403" spans="2:7" x14ac:dyDescent="0.3">
      <c r="B403" t="s">
        <v>270</v>
      </c>
      <c r="C403" t="str">
        <f t="shared" si="12"/>
        <v>3</v>
      </c>
      <c r="D403" t="str">
        <f t="shared" si="13"/>
        <v>1996</v>
      </c>
      <c r="E403" t="str">
        <f>gshock_quarter!$C$1</f>
        <v>Austria</v>
      </c>
      <c r="F403">
        <f>gshock_quarter!C163</f>
        <v>-1.3902659240838701E-3</v>
      </c>
      <c r="G403">
        <f>interest_rates!C163</f>
        <v>3.42</v>
      </c>
    </row>
    <row r="404" spans="2:7" x14ac:dyDescent="0.3">
      <c r="B404" t="s">
        <v>271</v>
      </c>
      <c r="C404" t="str">
        <f t="shared" si="12"/>
        <v>4</v>
      </c>
      <c r="D404" t="str">
        <f t="shared" si="13"/>
        <v>1996</v>
      </c>
      <c r="E404" t="str">
        <f>gshock_quarter!$C$1</f>
        <v>Austria</v>
      </c>
      <c r="F404">
        <f>gshock_quarter!C164</f>
        <v>-1.01551452536874E-4</v>
      </c>
      <c r="G404">
        <f>interest_rates!C164</f>
        <v>3.33</v>
      </c>
    </row>
    <row r="405" spans="2:7" x14ac:dyDescent="0.3">
      <c r="B405" t="s">
        <v>272</v>
      </c>
      <c r="C405" t="str">
        <f t="shared" si="12"/>
        <v>1</v>
      </c>
      <c r="D405" t="str">
        <f t="shared" si="13"/>
        <v>1997</v>
      </c>
      <c r="E405" t="str">
        <f>gshock_quarter!$C$1</f>
        <v>Austria</v>
      </c>
      <c r="F405">
        <f>gshock_quarter!C165</f>
        <v>3.6926976981739301E-3</v>
      </c>
      <c r="G405">
        <f>interest_rates!C165</f>
        <v>3.3233329999999999</v>
      </c>
    </row>
    <row r="406" spans="2:7" x14ac:dyDescent="0.3">
      <c r="B406" t="s">
        <v>273</v>
      </c>
      <c r="C406" t="str">
        <f t="shared" si="12"/>
        <v>2</v>
      </c>
      <c r="D406" t="str">
        <f t="shared" si="13"/>
        <v>1997</v>
      </c>
      <c r="E406" t="str">
        <f>gshock_quarter!$C$1</f>
        <v>Austria</v>
      </c>
      <c r="F406">
        <f>gshock_quarter!C166</f>
        <v>5.1008454564627197E-3</v>
      </c>
      <c r="G406">
        <f>interest_rates!C166</f>
        <v>3.4166669999999999</v>
      </c>
    </row>
    <row r="407" spans="2:7" x14ac:dyDescent="0.3">
      <c r="B407" t="s">
        <v>274</v>
      </c>
      <c r="C407" t="str">
        <f t="shared" si="12"/>
        <v>3</v>
      </c>
      <c r="D407" t="str">
        <f t="shared" si="13"/>
        <v>1997</v>
      </c>
      <c r="E407" t="str">
        <f>gshock_quarter!$C$1</f>
        <v>Austria</v>
      </c>
      <c r="F407">
        <f>gshock_quarter!C167</f>
        <v>-1.77295776162989E-4</v>
      </c>
      <c r="G407">
        <f>interest_rates!C167</f>
        <v>3.443333</v>
      </c>
    </row>
    <row r="408" spans="2:7" x14ac:dyDescent="0.3">
      <c r="B408" t="s">
        <v>275</v>
      </c>
      <c r="C408" t="str">
        <f t="shared" si="12"/>
        <v>4</v>
      </c>
      <c r="D408" t="str">
        <f t="shared" si="13"/>
        <v>1997</v>
      </c>
      <c r="E408" t="str">
        <f>gshock_quarter!$C$1</f>
        <v>Austria</v>
      </c>
      <c r="F408">
        <f>gshock_quarter!C168</f>
        <v>1.5067264485870699E-3</v>
      </c>
      <c r="G408">
        <f>interest_rates!C168</f>
        <v>3.806667</v>
      </c>
    </row>
    <row r="409" spans="2:7" x14ac:dyDescent="0.3">
      <c r="B409" t="s">
        <v>276</v>
      </c>
      <c r="C409" t="str">
        <f t="shared" si="12"/>
        <v>1</v>
      </c>
      <c r="D409" t="str">
        <f t="shared" si="13"/>
        <v>1998</v>
      </c>
      <c r="E409" t="str">
        <f>gshock_quarter!$C$1</f>
        <v>Austria</v>
      </c>
      <c r="F409">
        <f>gshock_quarter!C169</f>
        <v>-1.4335809159669E-3</v>
      </c>
      <c r="G409">
        <f>interest_rates!C169</f>
        <v>3.64</v>
      </c>
    </row>
    <row r="410" spans="2:7" x14ac:dyDescent="0.3">
      <c r="B410" t="s">
        <v>277</v>
      </c>
      <c r="C410" t="str">
        <f t="shared" si="12"/>
        <v>2</v>
      </c>
      <c r="D410" t="str">
        <f t="shared" si="13"/>
        <v>1998</v>
      </c>
      <c r="E410" t="str">
        <f>gshock_quarter!$C$1</f>
        <v>Austria</v>
      </c>
      <c r="F410">
        <f>gshock_quarter!C170</f>
        <v>9.6236651780756705E-3</v>
      </c>
      <c r="G410">
        <f>interest_rates!C170</f>
        <v>3.6566670000000001</v>
      </c>
    </row>
    <row r="411" spans="2:7" x14ac:dyDescent="0.3">
      <c r="B411" t="s">
        <v>278</v>
      </c>
      <c r="C411" t="str">
        <f t="shared" si="12"/>
        <v>3</v>
      </c>
      <c r="D411" t="str">
        <f t="shared" si="13"/>
        <v>1998</v>
      </c>
      <c r="E411" t="str">
        <f>gshock_quarter!$C$1</f>
        <v>Austria</v>
      </c>
      <c r="F411">
        <f>gshock_quarter!C171</f>
        <v>9.4576350329615994E-3</v>
      </c>
      <c r="G411">
        <f>interest_rates!C171</f>
        <v>3.5833330000000001</v>
      </c>
    </row>
    <row r="412" spans="2:7" x14ac:dyDescent="0.3">
      <c r="B412" t="s">
        <v>279</v>
      </c>
      <c r="C412" t="str">
        <f t="shared" si="12"/>
        <v>4</v>
      </c>
      <c r="D412" t="str">
        <f t="shared" si="13"/>
        <v>1998</v>
      </c>
      <c r="E412" t="str">
        <f>gshock_quarter!$C$1</f>
        <v>Austria</v>
      </c>
      <c r="F412">
        <f>gshock_quarter!C172</f>
        <v>1.3354228757037E-2</v>
      </c>
      <c r="G412">
        <f>interest_rates!C172</f>
        <v>3.523333</v>
      </c>
    </row>
    <row r="413" spans="2:7" x14ac:dyDescent="0.3">
      <c r="B413" t="s">
        <v>280</v>
      </c>
      <c r="C413" t="str">
        <f t="shared" si="12"/>
        <v>1</v>
      </c>
      <c r="D413" t="str">
        <f t="shared" si="13"/>
        <v>1999</v>
      </c>
      <c r="E413" t="str">
        <f>gshock_quarter!$C$1</f>
        <v>Austria</v>
      </c>
      <c r="F413">
        <f>gshock_quarter!C173</f>
        <v>1.2780565276589301E-2</v>
      </c>
      <c r="G413">
        <f>interest_rates!C173</f>
        <v>3.0907330000000002</v>
      </c>
    </row>
    <row r="414" spans="2:7" x14ac:dyDescent="0.3">
      <c r="B414" t="s">
        <v>281</v>
      </c>
      <c r="C414" t="str">
        <f t="shared" si="12"/>
        <v>2</v>
      </c>
      <c r="D414" t="str">
        <f t="shared" si="13"/>
        <v>1999</v>
      </c>
      <c r="E414" t="str">
        <f>gshock_quarter!$C$1</f>
        <v>Austria</v>
      </c>
      <c r="F414">
        <f>gshock_quarter!C174</f>
        <v>-7.5185330864631101E-3</v>
      </c>
      <c r="G414">
        <f>interest_rates!C174</f>
        <v>2.6340669999999999</v>
      </c>
    </row>
    <row r="415" spans="2:7" x14ac:dyDescent="0.3">
      <c r="B415" t="s">
        <v>282</v>
      </c>
      <c r="C415" t="str">
        <f t="shared" si="12"/>
        <v>3</v>
      </c>
      <c r="D415" t="str">
        <f t="shared" si="13"/>
        <v>1999</v>
      </c>
      <c r="E415" t="str">
        <f>gshock_quarter!$C$1</f>
        <v>Austria</v>
      </c>
      <c r="F415">
        <f>gshock_quarter!C175</f>
        <v>-3.8191447829816201E-3</v>
      </c>
      <c r="G415">
        <f>interest_rates!C175</f>
        <v>2.6993999999999998</v>
      </c>
    </row>
    <row r="416" spans="2:7" x14ac:dyDescent="0.3">
      <c r="B416" t="s">
        <v>11</v>
      </c>
      <c r="C416" t="str">
        <f t="shared" si="12"/>
        <v>4</v>
      </c>
      <c r="D416" t="str">
        <f t="shared" si="13"/>
        <v>1999</v>
      </c>
      <c r="E416" t="str">
        <f>gshock_quarter!$C$1</f>
        <v>Austria</v>
      </c>
      <c r="F416">
        <f>gshock_quarter!C176</f>
        <v>-4.8621985213031004E-3</v>
      </c>
      <c r="G416">
        <f>interest_rates!C176</f>
        <v>3.4298000000000002</v>
      </c>
    </row>
    <row r="417" spans="2:7" x14ac:dyDescent="0.3">
      <c r="B417" t="s">
        <v>12</v>
      </c>
      <c r="C417" t="str">
        <f t="shared" si="12"/>
        <v>1</v>
      </c>
      <c r="D417" t="str">
        <f t="shared" si="13"/>
        <v>2000</v>
      </c>
      <c r="E417" t="str">
        <f>gshock_quarter!$C$1</f>
        <v>Austria</v>
      </c>
      <c r="F417">
        <f>gshock_quarter!C177</f>
        <v>4.2224076975028201E-4</v>
      </c>
      <c r="G417">
        <f>interest_rates!C177</f>
        <v>3.5423</v>
      </c>
    </row>
    <row r="418" spans="2:7" x14ac:dyDescent="0.3">
      <c r="B418" t="s">
        <v>13</v>
      </c>
      <c r="C418" t="str">
        <f t="shared" si="12"/>
        <v>2</v>
      </c>
      <c r="D418" t="str">
        <f t="shared" si="13"/>
        <v>2000</v>
      </c>
      <c r="E418" t="str">
        <f>gshock_quarter!$C$1</f>
        <v>Austria</v>
      </c>
      <c r="F418">
        <f>gshock_quarter!C178</f>
        <v>-1.2328781555979199E-3</v>
      </c>
      <c r="G418">
        <f>interest_rates!C178</f>
        <v>4.2629999999999999</v>
      </c>
    </row>
    <row r="419" spans="2:7" x14ac:dyDescent="0.3">
      <c r="B419" t="s">
        <v>14</v>
      </c>
      <c r="C419" t="str">
        <f t="shared" si="12"/>
        <v>3</v>
      </c>
      <c r="D419" t="str">
        <f t="shared" si="13"/>
        <v>2000</v>
      </c>
      <c r="E419" t="str">
        <f>gshock_quarter!$C$1</f>
        <v>Austria</v>
      </c>
      <c r="F419">
        <f>gshock_quarter!C179</f>
        <v>-1.14054471697633E-2</v>
      </c>
      <c r="G419">
        <f>interest_rates!C179</f>
        <v>4.7375999999999996</v>
      </c>
    </row>
    <row r="420" spans="2:7" x14ac:dyDescent="0.3">
      <c r="B420" t="s">
        <v>15</v>
      </c>
      <c r="C420" t="str">
        <f t="shared" si="12"/>
        <v>4</v>
      </c>
      <c r="D420" t="str">
        <f t="shared" si="13"/>
        <v>2000</v>
      </c>
      <c r="E420" t="str">
        <f>gshock_quarter!$C$1</f>
        <v>Austria</v>
      </c>
      <c r="F420">
        <f>gshock_quarter!C180</f>
        <v>-2.1105040123497801E-2</v>
      </c>
      <c r="G420">
        <f>interest_rates!C180</f>
        <v>5.0241670000000003</v>
      </c>
    </row>
    <row r="421" spans="2:7" x14ac:dyDescent="0.3">
      <c r="B421" t="s">
        <v>16</v>
      </c>
      <c r="C421" t="str">
        <f t="shared" si="12"/>
        <v>1</v>
      </c>
      <c r="D421" t="str">
        <f t="shared" si="13"/>
        <v>2001</v>
      </c>
      <c r="E421" t="str">
        <f>gshock_quarter!$C$1</f>
        <v>Austria</v>
      </c>
      <c r="F421">
        <f>gshock_quarter!C181</f>
        <v>-1.2382331888052701E-2</v>
      </c>
      <c r="G421">
        <f>interest_rates!C181</f>
        <v>4.7450330000000003</v>
      </c>
    </row>
    <row r="422" spans="2:7" x14ac:dyDescent="0.3">
      <c r="B422" t="s">
        <v>17</v>
      </c>
      <c r="C422" t="str">
        <f t="shared" si="12"/>
        <v>2</v>
      </c>
      <c r="D422" t="str">
        <f t="shared" si="13"/>
        <v>2001</v>
      </c>
      <c r="E422" t="str">
        <f>gshock_quarter!$C$1</f>
        <v>Austria</v>
      </c>
      <c r="F422">
        <f>gshock_quarter!C182</f>
        <v>-7.9323775677426801E-3</v>
      </c>
      <c r="G422">
        <f>interest_rates!C182</f>
        <v>4.5907660000000003</v>
      </c>
    </row>
    <row r="423" spans="2:7" x14ac:dyDescent="0.3">
      <c r="B423" t="s">
        <v>18</v>
      </c>
      <c r="C423" t="str">
        <f t="shared" si="12"/>
        <v>3</v>
      </c>
      <c r="D423" t="str">
        <f t="shared" si="13"/>
        <v>2001</v>
      </c>
      <c r="E423" t="str">
        <f>gshock_quarter!$C$1</f>
        <v>Austria</v>
      </c>
      <c r="F423">
        <f>gshock_quarter!C183</f>
        <v>-6.4118883623898198E-5</v>
      </c>
      <c r="G423">
        <f>interest_rates!C183</f>
        <v>4.2678330000000004</v>
      </c>
    </row>
    <row r="424" spans="2:7" x14ac:dyDescent="0.3">
      <c r="B424" t="s">
        <v>19</v>
      </c>
      <c r="C424" t="str">
        <f t="shared" si="12"/>
        <v>4</v>
      </c>
      <c r="D424" t="str">
        <f t="shared" si="13"/>
        <v>2001</v>
      </c>
      <c r="E424" t="str">
        <f>gshock_quarter!$C$1</f>
        <v>Austria</v>
      </c>
      <c r="F424">
        <f>gshock_quarter!C184</f>
        <v>3.4205123589444102E-2</v>
      </c>
      <c r="G424">
        <f>interest_rates!C184</f>
        <v>3.4434999999999998</v>
      </c>
    </row>
    <row r="425" spans="2:7" x14ac:dyDescent="0.3">
      <c r="B425" t="s">
        <v>20</v>
      </c>
      <c r="C425" t="str">
        <f t="shared" si="12"/>
        <v>1</v>
      </c>
      <c r="D425" t="str">
        <f t="shared" si="13"/>
        <v>2002</v>
      </c>
      <c r="E425" t="str">
        <f>gshock_quarter!$C$1</f>
        <v>Austria</v>
      </c>
      <c r="F425">
        <f>gshock_quarter!C185</f>
        <v>-2.4186855624357899E-2</v>
      </c>
      <c r="G425">
        <f>interest_rates!C185</f>
        <v>3.3622329999999998</v>
      </c>
    </row>
    <row r="426" spans="2:7" x14ac:dyDescent="0.3">
      <c r="B426" t="s">
        <v>21</v>
      </c>
      <c r="C426" t="str">
        <f t="shared" si="12"/>
        <v>2</v>
      </c>
      <c r="D426" t="str">
        <f t="shared" si="13"/>
        <v>2002</v>
      </c>
      <c r="E426" t="str">
        <f>gshock_quarter!$C$1</f>
        <v>Austria</v>
      </c>
      <c r="F426">
        <f>gshock_quarter!C186</f>
        <v>-7.3062962444225797E-3</v>
      </c>
      <c r="G426">
        <f>interest_rates!C186</f>
        <v>3.4460000000000002</v>
      </c>
    </row>
    <row r="427" spans="2:7" x14ac:dyDescent="0.3">
      <c r="B427" t="s">
        <v>22</v>
      </c>
      <c r="C427" t="str">
        <f t="shared" si="12"/>
        <v>3</v>
      </c>
      <c r="D427" t="str">
        <f t="shared" si="13"/>
        <v>2002</v>
      </c>
      <c r="E427" t="str">
        <f>gshock_quarter!$C$1</f>
        <v>Austria</v>
      </c>
      <c r="F427">
        <f>gshock_quarter!C187</f>
        <v>-3.4177699698165801E-3</v>
      </c>
      <c r="G427">
        <f>interest_rates!C187</f>
        <v>3.3573330000000001</v>
      </c>
    </row>
    <row r="428" spans="2:7" x14ac:dyDescent="0.3">
      <c r="B428" t="s">
        <v>23</v>
      </c>
      <c r="C428" t="str">
        <f t="shared" si="12"/>
        <v>4</v>
      </c>
      <c r="D428" t="str">
        <f t="shared" si="13"/>
        <v>2002</v>
      </c>
      <c r="E428" t="str">
        <f>gshock_quarter!$C$1</f>
        <v>Austria</v>
      </c>
      <c r="F428">
        <f>gshock_quarter!C188</f>
        <v>9.8952682894752897E-3</v>
      </c>
      <c r="G428">
        <f>interest_rates!C188</f>
        <v>3.1088</v>
      </c>
    </row>
    <row r="429" spans="2:7" x14ac:dyDescent="0.3">
      <c r="B429" t="s">
        <v>24</v>
      </c>
      <c r="C429" t="str">
        <f t="shared" si="12"/>
        <v>1</v>
      </c>
      <c r="D429" t="str">
        <f t="shared" si="13"/>
        <v>2003</v>
      </c>
      <c r="E429" t="str">
        <f>gshock_quarter!$C$1</f>
        <v>Austria</v>
      </c>
      <c r="F429">
        <f>gshock_quarter!C189</f>
        <v>-4.2630689224942798E-3</v>
      </c>
      <c r="G429">
        <f>interest_rates!C189</f>
        <v>2.6831</v>
      </c>
    </row>
    <row r="430" spans="2:7" x14ac:dyDescent="0.3">
      <c r="B430" t="s">
        <v>25</v>
      </c>
      <c r="C430" t="str">
        <f t="shared" si="12"/>
        <v>2</v>
      </c>
      <c r="D430" t="str">
        <f t="shared" si="13"/>
        <v>2003</v>
      </c>
      <c r="E430" t="str">
        <f>gshock_quarter!$C$1</f>
        <v>Austria</v>
      </c>
      <c r="F430">
        <f>gshock_quarter!C190</f>
        <v>-4.7205107630605703E-3</v>
      </c>
      <c r="G430">
        <f>interest_rates!C190</f>
        <v>2.3618999999999999</v>
      </c>
    </row>
    <row r="431" spans="2:7" x14ac:dyDescent="0.3">
      <c r="B431" t="s">
        <v>26</v>
      </c>
      <c r="C431" t="str">
        <f t="shared" si="12"/>
        <v>3</v>
      </c>
      <c r="D431" t="str">
        <f t="shared" si="13"/>
        <v>2003</v>
      </c>
      <c r="E431" t="str">
        <f>gshock_quarter!$C$1</f>
        <v>Austria</v>
      </c>
      <c r="F431">
        <f>gshock_quarter!C191</f>
        <v>-6.2855500870968601E-3</v>
      </c>
      <c r="G431">
        <f>interest_rates!C191</f>
        <v>2.1392329999999999</v>
      </c>
    </row>
    <row r="432" spans="2:7" x14ac:dyDescent="0.3">
      <c r="B432" t="s">
        <v>27</v>
      </c>
      <c r="C432" t="str">
        <f t="shared" si="12"/>
        <v>4</v>
      </c>
      <c r="D432" t="str">
        <f t="shared" si="13"/>
        <v>2003</v>
      </c>
      <c r="E432" t="str">
        <f>gshock_quarter!$C$1</f>
        <v>Austria</v>
      </c>
      <c r="F432">
        <f>gshock_quarter!C192</f>
        <v>-2.8322333101343598E-2</v>
      </c>
      <c r="G432">
        <f>interest_rates!C192</f>
        <v>2.1496330000000001</v>
      </c>
    </row>
    <row r="433" spans="2:7" x14ac:dyDescent="0.3">
      <c r="B433" t="s">
        <v>28</v>
      </c>
      <c r="C433" t="str">
        <f t="shared" si="12"/>
        <v>1</v>
      </c>
      <c r="D433" t="str">
        <f t="shared" si="13"/>
        <v>2004</v>
      </c>
      <c r="E433" t="str">
        <f>gshock_quarter!$C$1</f>
        <v>Austria</v>
      </c>
      <c r="F433">
        <f>gshock_quarter!C193</f>
        <v>1.39853568953621E-2</v>
      </c>
      <c r="G433">
        <f>interest_rates!C193</f>
        <v>2.062967</v>
      </c>
    </row>
    <row r="434" spans="2:7" x14ac:dyDescent="0.3">
      <c r="B434" t="s">
        <v>29</v>
      </c>
      <c r="C434" t="str">
        <f t="shared" si="12"/>
        <v>2</v>
      </c>
      <c r="D434" t="str">
        <f t="shared" si="13"/>
        <v>2004</v>
      </c>
      <c r="E434" t="str">
        <f>gshock_quarter!$C$1</f>
        <v>Austria</v>
      </c>
      <c r="F434">
        <f>gshock_quarter!C194</f>
        <v>8.5152805330013205E-4</v>
      </c>
      <c r="G434">
        <f>interest_rates!C194</f>
        <v>2.0824669999999998</v>
      </c>
    </row>
    <row r="435" spans="2:7" x14ac:dyDescent="0.3">
      <c r="B435" t="s">
        <v>30</v>
      </c>
      <c r="C435" t="str">
        <f t="shared" si="12"/>
        <v>3</v>
      </c>
      <c r="D435" t="str">
        <f t="shared" si="13"/>
        <v>2004</v>
      </c>
      <c r="E435" t="str">
        <f>gshock_quarter!$C$1</f>
        <v>Austria</v>
      </c>
      <c r="F435">
        <f>gshock_quarter!C195</f>
        <v>-3.36381737732605E-3</v>
      </c>
      <c r="G435">
        <f>interest_rates!C195</f>
        <v>2.1162999999999998</v>
      </c>
    </row>
    <row r="436" spans="2:7" x14ac:dyDescent="0.3">
      <c r="B436" t="s">
        <v>31</v>
      </c>
      <c r="C436" t="str">
        <f t="shared" si="12"/>
        <v>4</v>
      </c>
      <c r="D436" t="str">
        <f t="shared" si="13"/>
        <v>2004</v>
      </c>
      <c r="E436" t="str">
        <f>gshock_quarter!$C$1</f>
        <v>Austria</v>
      </c>
      <c r="F436">
        <f>gshock_quarter!C196</f>
        <v>-1.88964341865194E-3</v>
      </c>
      <c r="G436">
        <f>interest_rates!C196</f>
        <v>2.1636000000000002</v>
      </c>
    </row>
    <row r="437" spans="2:7" x14ac:dyDescent="0.3">
      <c r="B437" t="s">
        <v>32</v>
      </c>
      <c r="C437" t="str">
        <f t="shared" si="12"/>
        <v>1</v>
      </c>
      <c r="D437" t="str">
        <f t="shared" si="13"/>
        <v>2005</v>
      </c>
      <c r="E437" t="str">
        <f>gshock_quarter!$C$1</f>
        <v>Austria</v>
      </c>
      <c r="F437">
        <f>gshock_quarter!C197</f>
        <v>-1.11870089440336E-3</v>
      </c>
      <c r="G437">
        <f>interest_rates!C197</f>
        <v>2.140333</v>
      </c>
    </row>
    <row r="438" spans="2:7" x14ac:dyDescent="0.3">
      <c r="B438" t="s">
        <v>33</v>
      </c>
      <c r="C438" t="str">
        <f t="shared" si="12"/>
        <v>2</v>
      </c>
      <c r="D438" t="str">
        <f t="shared" si="13"/>
        <v>2005</v>
      </c>
      <c r="E438" t="str">
        <f>gshock_quarter!$C$1</f>
        <v>Austria</v>
      </c>
      <c r="F438">
        <f>gshock_quarter!C198</f>
        <v>8.7234490602718893E-3</v>
      </c>
      <c r="G438">
        <f>interest_rates!C198</f>
        <v>2.1246</v>
      </c>
    </row>
    <row r="439" spans="2:7" x14ac:dyDescent="0.3">
      <c r="B439" t="s">
        <v>34</v>
      </c>
      <c r="C439" t="str">
        <f t="shared" si="12"/>
        <v>3</v>
      </c>
      <c r="D439" t="str">
        <f t="shared" si="13"/>
        <v>2005</v>
      </c>
      <c r="E439" t="str">
        <f>gshock_quarter!$C$1</f>
        <v>Austria</v>
      </c>
      <c r="F439">
        <f>gshock_quarter!C199</f>
        <v>3.0953221306453402E-3</v>
      </c>
      <c r="G439">
        <f>interest_rates!C199</f>
        <v>2.1303329999999998</v>
      </c>
    </row>
    <row r="440" spans="2:7" x14ac:dyDescent="0.3">
      <c r="B440" t="s">
        <v>35</v>
      </c>
      <c r="C440" t="str">
        <f t="shared" si="12"/>
        <v>4</v>
      </c>
      <c r="D440" t="str">
        <f t="shared" si="13"/>
        <v>2005</v>
      </c>
      <c r="E440" t="str">
        <f>gshock_quarter!$C$1</f>
        <v>Austria</v>
      </c>
      <c r="F440">
        <f>gshock_quarter!C200</f>
        <v>-5.7480825414657497E-3</v>
      </c>
      <c r="G440">
        <f>interest_rates!C200</f>
        <v>2.343467</v>
      </c>
    </row>
    <row r="441" spans="2:7" x14ac:dyDescent="0.3">
      <c r="B441" t="s">
        <v>36</v>
      </c>
      <c r="C441" t="str">
        <f t="shared" si="12"/>
        <v>1</v>
      </c>
      <c r="D441" t="str">
        <f t="shared" si="13"/>
        <v>2006</v>
      </c>
      <c r="E441" t="str">
        <f>gshock_quarter!$C$1</f>
        <v>Austria</v>
      </c>
      <c r="F441">
        <f>gshock_quarter!C201</f>
        <v>1.05411471388952E-2</v>
      </c>
      <c r="G441">
        <f>interest_rates!C201</f>
        <v>2.611567</v>
      </c>
    </row>
    <row r="442" spans="2:7" x14ac:dyDescent="0.3">
      <c r="B442" t="s">
        <v>37</v>
      </c>
      <c r="C442" t="str">
        <f t="shared" si="12"/>
        <v>2</v>
      </c>
      <c r="D442" t="str">
        <f t="shared" si="13"/>
        <v>2006</v>
      </c>
      <c r="E442" t="str">
        <f>gshock_quarter!$C$1</f>
        <v>Austria</v>
      </c>
      <c r="F442">
        <f>gshock_quarter!C202</f>
        <v>-3.5847050219444099E-3</v>
      </c>
      <c r="G442">
        <f>interest_rates!C202</f>
        <v>2.8895</v>
      </c>
    </row>
    <row r="443" spans="2:7" x14ac:dyDescent="0.3">
      <c r="B443" t="s">
        <v>38</v>
      </c>
      <c r="C443" t="str">
        <f t="shared" si="12"/>
        <v>3</v>
      </c>
      <c r="D443" t="str">
        <f t="shared" si="13"/>
        <v>2006</v>
      </c>
      <c r="E443" t="str">
        <f>gshock_quarter!$C$1</f>
        <v>Austria</v>
      </c>
      <c r="F443">
        <f>gshock_quarter!C203</f>
        <v>3.5656966266510702E-3</v>
      </c>
      <c r="G443">
        <f>interest_rates!C203</f>
        <v>3.2213669999999999</v>
      </c>
    </row>
    <row r="444" spans="2:7" x14ac:dyDescent="0.3">
      <c r="B444" t="s">
        <v>39</v>
      </c>
      <c r="C444" t="str">
        <f t="shared" si="12"/>
        <v>4</v>
      </c>
      <c r="D444" t="str">
        <f t="shared" si="13"/>
        <v>2006</v>
      </c>
      <c r="E444" t="str">
        <f>gshock_quarter!$C$1</f>
        <v>Austria</v>
      </c>
      <c r="F444">
        <f>gshock_quarter!C204</f>
        <v>2.4334076484149301E-3</v>
      </c>
      <c r="G444">
        <f>interest_rates!C204</f>
        <v>3.5944669999999999</v>
      </c>
    </row>
    <row r="445" spans="2:7" x14ac:dyDescent="0.3">
      <c r="B445" t="s">
        <v>40</v>
      </c>
      <c r="C445" t="str">
        <f t="shared" si="12"/>
        <v>1</v>
      </c>
      <c r="D445" t="str">
        <f t="shared" si="13"/>
        <v>2007</v>
      </c>
      <c r="E445" t="str">
        <f>gshock_quarter!$C$1</f>
        <v>Austria</v>
      </c>
      <c r="F445">
        <f>gshock_quarter!C205</f>
        <v>-7.0870224967531899E-3</v>
      </c>
      <c r="G445">
        <f>interest_rates!C205</f>
        <v>3.8203330000000002</v>
      </c>
    </row>
    <row r="446" spans="2:7" x14ac:dyDescent="0.3">
      <c r="B446" t="s">
        <v>41</v>
      </c>
      <c r="C446" t="str">
        <f t="shared" si="12"/>
        <v>2</v>
      </c>
      <c r="D446" t="str">
        <f t="shared" si="13"/>
        <v>2007</v>
      </c>
      <c r="E446" t="str">
        <f>gshock_quarter!$C$1</f>
        <v>Austria</v>
      </c>
      <c r="F446">
        <f>gshock_quarter!C206</f>
        <v>-3.0660136457587601E-3</v>
      </c>
      <c r="G446">
        <f>interest_rates!C206</f>
        <v>4.0648330000000001</v>
      </c>
    </row>
    <row r="447" spans="2:7" x14ac:dyDescent="0.3">
      <c r="B447" t="s">
        <v>42</v>
      </c>
      <c r="C447" t="str">
        <f t="shared" si="12"/>
        <v>3</v>
      </c>
      <c r="D447" t="str">
        <f t="shared" si="13"/>
        <v>2007</v>
      </c>
      <c r="E447" t="str">
        <f>gshock_quarter!$C$1</f>
        <v>Austria</v>
      </c>
      <c r="F447">
        <f>gshock_quarter!C207</f>
        <v>4.31110159703874E-3</v>
      </c>
      <c r="G447">
        <f>interest_rates!C207</f>
        <v>4.5004999999999997</v>
      </c>
    </row>
    <row r="448" spans="2:7" x14ac:dyDescent="0.3">
      <c r="B448" t="s">
        <v>43</v>
      </c>
      <c r="C448" t="str">
        <f t="shared" si="12"/>
        <v>4</v>
      </c>
      <c r="D448" t="str">
        <f t="shared" si="13"/>
        <v>2007</v>
      </c>
      <c r="E448" t="str">
        <f>gshock_quarter!$C$1</f>
        <v>Austria</v>
      </c>
      <c r="F448">
        <f>gshock_quarter!C208</f>
        <v>3.9352339443272698E-3</v>
      </c>
      <c r="G448">
        <f>interest_rates!C208</f>
        <v>4.7247669999999999</v>
      </c>
    </row>
    <row r="449" spans="2:7" x14ac:dyDescent="0.3">
      <c r="B449" t="s">
        <v>44</v>
      </c>
      <c r="C449" t="str">
        <f t="shared" si="12"/>
        <v>1</v>
      </c>
      <c r="D449" t="str">
        <f t="shared" si="13"/>
        <v>2008</v>
      </c>
      <c r="E449" t="str">
        <f>gshock_quarter!$C$1</f>
        <v>Austria</v>
      </c>
      <c r="F449">
        <f>gshock_quarter!C209</f>
        <v>2.2441990446604399E-3</v>
      </c>
      <c r="G449">
        <f>interest_rates!C209</f>
        <v>4.4800000000000004</v>
      </c>
    </row>
    <row r="450" spans="2:7" x14ac:dyDescent="0.3">
      <c r="B450" t="s">
        <v>45</v>
      </c>
      <c r="C450" t="str">
        <f t="shared" si="12"/>
        <v>2</v>
      </c>
      <c r="D450" t="str">
        <f t="shared" si="13"/>
        <v>2008</v>
      </c>
      <c r="E450" t="str">
        <f>gshock_quarter!$C$1</f>
        <v>Austria</v>
      </c>
      <c r="F450">
        <f>gshock_quarter!C210</f>
        <v>1.23099865007776E-2</v>
      </c>
      <c r="G450">
        <f>interest_rates!C210</f>
        <v>4.8604659999999997</v>
      </c>
    </row>
    <row r="451" spans="2:7" x14ac:dyDescent="0.3">
      <c r="B451" t="s">
        <v>46</v>
      </c>
      <c r="C451" t="str">
        <f t="shared" si="12"/>
        <v>3</v>
      </c>
      <c r="D451" t="str">
        <f t="shared" si="13"/>
        <v>2008</v>
      </c>
      <c r="E451" t="str">
        <f>gshock_quarter!$C$1</f>
        <v>Austria</v>
      </c>
      <c r="F451">
        <f>gshock_quarter!C211</f>
        <v>-5.7336207609792701E-3</v>
      </c>
      <c r="G451">
        <f>interest_rates!C211</f>
        <v>4.9817999999999998</v>
      </c>
    </row>
    <row r="452" spans="2:7" x14ac:dyDescent="0.3">
      <c r="B452" t="s">
        <v>47</v>
      </c>
      <c r="C452" t="str">
        <f t="shared" ref="C452:C515" si="14">MID(B452,2,1)</f>
        <v>4</v>
      </c>
      <c r="D452" t="str">
        <f t="shared" ref="D452:D515" si="15">MID(B452,4,4)</f>
        <v>2008</v>
      </c>
      <c r="E452" t="str">
        <f>gshock_quarter!$C$1</f>
        <v>Austria</v>
      </c>
      <c r="F452">
        <f>gshock_quarter!C212</f>
        <v>4.6018134116470001E-3</v>
      </c>
      <c r="G452">
        <f>interest_rates!C212</f>
        <v>4.2146670000000004</v>
      </c>
    </row>
    <row r="453" spans="2:7" x14ac:dyDescent="0.3">
      <c r="B453" t="s">
        <v>48</v>
      </c>
      <c r="C453" t="str">
        <f t="shared" si="14"/>
        <v>1</v>
      </c>
      <c r="D453" t="str">
        <f t="shared" si="15"/>
        <v>2009</v>
      </c>
      <c r="E453" t="str">
        <f>gshock_quarter!$C$1</f>
        <v>Austria</v>
      </c>
      <c r="F453">
        <f>gshock_quarter!C213</f>
        <v>6.5650308343512297E-4</v>
      </c>
      <c r="G453">
        <f>interest_rates!C213</f>
        <v>2.0116999999999998</v>
      </c>
    </row>
    <row r="454" spans="2:7" x14ac:dyDescent="0.3">
      <c r="B454" t="s">
        <v>49</v>
      </c>
      <c r="C454" t="str">
        <f t="shared" si="14"/>
        <v>2</v>
      </c>
      <c r="D454" t="str">
        <f t="shared" si="15"/>
        <v>2009</v>
      </c>
      <c r="E454" t="str">
        <f>gshock_quarter!$C$1</f>
        <v>Austria</v>
      </c>
      <c r="F454">
        <f>gshock_quarter!C214</f>
        <v>-2.2670673636335801E-3</v>
      </c>
      <c r="G454">
        <f>interest_rates!C214</f>
        <v>1.3106329999999999</v>
      </c>
    </row>
    <row r="455" spans="2:7" x14ac:dyDescent="0.3">
      <c r="B455" t="s">
        <v>50</v>
      </c>
      <c r="C455" t="str">
        <f t="shared" si="14"/>
        <v>3</v>
      </c>
      <c r="D455" t="str">
        <f t="shared" si="15"/>
        <v>2009</v>
      </c>
      <c r="E455" t="str">
        <f>gshock_quarter!$C$1</f>
        <v>Austria</v>
      </c>
      <c r="F455">
        <f>gshock_quarter!C215</f>
        <v>4.6040177963555503E-3</v>
      </c>
      <c r="G455">
        <f>interest_rates!C215</f>
        <v>0.86919999999999997</v>
      </c>
    </row>
    <row r="456" spans="2:7" x14ac:dyDescent="0.3">
      <c r="B456" t="s">
        <v>51</v>
      </c>
      <c r="C456" t="str">
        <f t="shared" si="14"/>
        <v>4</v>
      </c>
      <c r="D456" t="str">
        <f t="shared" si="15"/>
        <v>2009</v>
      </c>
      <c r="E456" t="str">
        <f>gshock_quarter!$C$1</f>
        <v>Austria</v>
      </c>
      <c r="F456">
        <f>gshock_quarter!C216</f>
        <v>-6.3265454440606401E-3</v>
      </c>
      <c r="G456">
        <f>interest_rates!C216</f>
        <v>0.72189999999999999</v>
      </c>
    </row>
    <row r="457" spans="2:7" x14ac:dyDescent="0.3">
      <c r="B457" t="s">
        <v>52</v>
      </c>
      <c r="C457" t="str">
        <f t="shared" si="14"/>
        <v>1</v>
      </c>
      <c r="D457" t="str">
        <f t="shared" si="15"/>
        <v>2010</v>
      </c>
      <c r="E457" t="str">
        <f>gshock_quarter!$C$1</f>
        <v>Austria</v>
      </c>
      <c r="F457">
        <f>gshock_quarter!C217</f>
        <v>2.9280551393151598E-3</v>
      </c>
      <c r="G457">
        <f>interest_rates!C217</f>
        <v>0.6621667</v>
      </c>
    </row>
    <row r="458" spans="2:7" x14ac:dyDescent="0.3">
      <c r="B458" t="s">
        <v>53</v>
      </c>
      <c r="C458" t="str">
        <f t="shared" si="14"/>
        <v>2</v>
      </c>
      <c r="D458" t="str">
        <f t="shared" si="15"/>
        <v>2010</v>
      </c>
      <c r="E458" t="str">
        <f>gshock_quarter!$C$1</f>
        <v>Austria</v>
      </c>
      <c r="F458">
        <f>gshock_quarter!C218</f>
        <v>-6.8264329740261899E-3</v>
      </c>
      <c r="G458">
        <f>interest_rates!C218</f>
        <v>0.68626670000000001</v>
      </c>
    </row>
    <row r="459" spans="2:7" x14ac:dyDescent="0.3">
      <c r="B459" t="s">
        <v>54</v>
      </c>
      <c r="C459" t="str">
        <f t="shared" si="14"/>
        <v>3</v>
      </c>
      <c r="D459" t="str">
        <f t="shared" si="15"/>
        <v>2010</v>
      </c>
      <c r="E459" t="str">
        <f>gshock_quarter!$C$1</f>
        <v>Austria</v>
      </c>
      <c r="F459">
        <f>gshock_quarter!C219</f>
        <v>-1.0824085697342899E-3</v>
      </c>
      <c r="G459">
        <f>interest_rates!C219</f>
        <v>0.87493339999999997</v>
      </c>
    </row>
    <row r="460" spans="2:7" x14ac:dyDescent="0.3">
      <c r="B460" t="s">
        <v>55</v>
      </c>
      <c r="C460" t="str">
        <f t="shared" si="14"/>
        <v>4</v>
      </c>
      <c r="D460" t="str">
        <f t="shared" si="15"/>
        <v>2010</v>
      </c>
      <c r="E460" t="str">
        <f>gshock_quarter!$C$1</f>
        <v>Austria</v>
      </c>
      <c r="F460">
        <f>gshock_quarter!C220</f>
        <v>6.6996058074413299E-3</v>
      </c>
      <c r="G460">
        <f>interest_rates!C220</f>
        <v>1.020467</v>
      </c>
    </row>
    <row r="461" spans="2:7" x14ac:dyDescent="0.3">
      <c r="B461" t="s">
        <v>56</v>
      </c>
      <c r="C461" t="str">
        <f t="shared" si="14"/>
        <v>1</v>
      </c>
      <c r="D461" t="str">
        <f t="shared" si="15"/>
        <v>2011</v>
      </c>
      <c r="E461" t="str">
        <f>gshock_quarter!$C$1</f>
        <v>Austria</v>
      </c>
      <c r="F461">
        <f>gshock_quarter!C221</f>
        <v>-3.8043332664483599E-3</v>
      </c>
      <c r="G461">
        <f>interest_rates!C221</f>
        <v>1.0931329999999999</v>
      </c>
    </row>
    <row r="462" spans="2:7" x14ac:dyDescent="0.3">
      <c r="B462" t="s">
        <v>57</v>
      </c>
      <c r="C462" t="str">
        <f t="shared" si="14"/>
        <v>2</v>
      </c>
      <c r="D462" t="str">
        <f t="shared" si="15"/>
        <v>2011</v>
      </c>
      <c r="E462" t="str">
        <f>gshock_quarter!$C$1</f>
        <v>Austria</v>
      </c>
      <c r="F462">
        <f>gshock_quarter!C222</f>
        <v>2.5925178275350001E-3</v>
      </c>
      <c r="G462">
        <f>interest_rates!C222</f>
        <v>1.4116329999999999</v>
      </c>
    </row>
    <row r="463" spans="2:7" x14ac:dyDescent="0.3">
      <c r="B463" t="s">
        <v>58</v>
      </c>
      <c r="C463" t="str">
        <f t="shared" si="14"/>
        <v>3</v>
      </c>
      <c r="D463" t="str">
        <f t="shared" si="15"/>
        <v>2011</v>
      </c>
      <c r="E463" t="str">
        <f>gshock_quarter!$C$1</f>
        <v>Austria</v>
      </c>
      <c r="F463">
        <f>gshock_quarter!C223</f>
        <v>5.8399375283100198E-3</v>
      </c>
      <c r="G463">
        <f>interest_rates!C223</f>
        <v>1.5620670000000001</v>
      </c>
    </row>
    <row r="464" spans="2:7" x14ac:dyDescent="0.3">
      <c r="B464" t="s">
        <v>59</v>
      </c>
      <c r="C464" t="str">
        <f t="shared" si="14"/>
        <v>4</v>
      </c>
      <c r="D464" t="str">
        <f t="shared" si="15"/>
        <v>2011</v>
      </c>
      <c r="E464" t="str">
        <f>gshock_quarter!$C$1</f>
        <v>Austria</v>
      </c>
      <c r="F464">
        <f>gshock_quarter!C224</f>
        <v>-4.4952139535503503E-3</v>
      </c>
      <c r="G464">
        <f>interest_rates!C224</f>
        <v>1.4955670000000001</v>
      </c>
    </row>
    <row r="465" spans="2:7" x14ac:dyDescent="0.3">
      <c r="B465" t="s">
        <v>60</v>
      </c>
      <c r="C465" t="str">
        <f t="shared" si="14"/>
        <v>1</v>
      </c>
      <c r="D465" t="str">
        <f t="shared" si="15"/>
        <v>2012</v>
      </c>
      <c r="E465" t="str">
        <f>gshock_quarter!$C$1</f>
        <v>Austria</v>
      </c>
      <c r="F465">
        <f>gshock_quarter!C225</f>
        <v>-1.5138352870032201E-3</v>
      </c>
      <c r="G465">
        <f>interest_rates!C225</f>
        <v>1.0429999999999999</v>
      </c>
    </row>
    <row r="466" spans="2:7" x14ac:dyDescent="0.3">
      <c r="B466" t="s">
        <v>61</v>
      </c>
      <c r="C466" t="str">
        <f t="shared" si="14"/>
        <v>2</v>
      </c>
      <c r="D466" t="str">
        <f t="shared" si="15"/>
        <v>2012</v>
      </c>
      <c r="E466" t="str">
        <f>gshock_quarter!$C$1</f>
        <v>Austria</v>
      </c>
      <c r="F466">
        <f>gshock_quarter!C226</f>
        <v>-3.3587342502365801E-3</v>
      </c>
      <c r="G466">
        <f>interest_rates!C226</f>
        <v>0.69603340000000002</v>
      </c>
    </row>
    <row r="467" spans="2:7" x14ac:dyDescent="0.3">
      <c r="B467" t="s">
        <v>62</v>
      </c>
      <c r="C467" t="str">
        <f t="shared" si="14"/>
        <v>3</v>
      </c>
      <c r="D467" t="str">
        <f t="shared" si="15"/>
        <v>2012</v>
      </c>
      <c r="E467" t="str">
        <f>gshock_quarter!$C$1</f>
        <v>Austria</v>
      </c>
      <c r="F467">
        <f>gshock_quarter!C227</f>
        <v>-5.1341652076759602E-3</v>
      </c>
      <c r="G467">
        <f>interest_rates!C227</f>
        <v>0.35856670000000002</v>
      </c>
    </row>
    <row r="468" spans="2:7" x14ac:dyDescent="0.3">
      <c r="B468" t="s">
        <v>63</v>
      </c>
      <c r="C468" t="str">
        <f t="shared" si="14"/>
        <v>4</v>
      </c>
      <c r="D468" t="str">
        <f t="shared" si="15"/>
        <v>2012</v>
      </c>
      <c r="E468" t="str">
        <f>gshock_quarter!$C$1</f>
        <v>Austria</v>
      </c>
      <c r="F468">
        <f>gshock_quarter!C228</f>
        <v>-2.63162235505376E-3</v>
      </c>
      <c r="G468">
        <f>interest_rates!C228</f>
        <v>0.19513330000000001</v>
      </c>
    </row>
    <row r="469" spans="2:7" x14ac:dyDescent="0.3">
      <c r="B469" t="s">
        <v>64</v>
      </c>
      <c r="C469" t="str">
        <f t="shared" si="14"/>
        <v>1</v>
      </c>
      <c r="D469" t="str">
        <f t="shared" si="15"/>
        <v>2013</v>
      </c>
      <c r="E469" t="str">
        <f>gshock_quarter!$C$1</f>
        <v>Austria</v>
      </c>
      <c r="F469">
        <f>gshock_quarter!C229</f>
        <v>5.0149602249716096E-4</v>
      </c>
      <c r="G469">
        <f>interest_rates!C229</f>
        <v>0.21146670000000001</v>
      </c>
    </row>
    <row r="470" spans="2:7" x14ac:dyDescent="0.3">
      <c r="B470" t="s">
        <v>65</v>
      </c>
      <c r="C470" t="str">
        <f t="shared" si="14"/>
        <v>2</v>
      </c>
      <c r="D470" t="str">
        <f t="shared" si="15"/>
        <v>2013</v>
      </c>
      <c r="E470" t="str">
        <f>gshock_quarter!$C$1</f>
        <v>Austria</v>
      </c>
      <c r="F470">
        <f>gshock_quarter!C230</f>
        <v>5.0715583740235104E-4</v>
      </c>
      <c r="G470">
        <f>interest_rates!C230</f>
        <v>0.20680000000000001</v>
      </c>
    </row>
    <row r="471" spans="2:7" x14ac:dyDescent="0.3">
      <c r="B471" t="s">
        <v>66</v>
      </c>
      <c r="C471" t="str">
        <f t="shared" si="14"/>
        <v>3</v>
      </c>
      <c r="D471" t="str">
        <f t="shared" si="15"/>
        <v>2013</v>
      </c>
      <c r="E471" t="str">
        <f>gshock_quarter!$C$1</f>
        <v>Austria</v>
      </c>
      <c r="F471">
        <f>gshock_quarter!C231</f>
        <v>1.06918008669732E-3</v>
      </c>
      <c r="G471">
        <f>interest_rates!C231</f>
        <v>0.2235</v>
      </c>
    </row>
    <row r="472" spans="2:7" x14ac:dyDescent="0.3">
      <c r="B472" t="s">
        <v>67</v>
      </c>
      <c r="C472" t="str">
        <f t="shared" si="14"/>
        <v>4</v>
      </c>
      <c r="D472" t="str">
        <f t="shared" si="15"/>
        <v>2013</v>
      </c>
      <c r="E472" t="str">
        <f>gshock_quarter!$C$1</f>
        <v>Austria</v>
      </c>
      <c r="F472">
        <f>gshock_quarter!C232</f>
        <v>-1.3049784082852501E-3</v>
      </c>
      <c r="G472">
        <f>interest_rates!C232</f>
        <v>0.2409</v>
      </c>
    </row>
    <row r="473" spans="2:7" x14ac:dyDescent="0.3">
      <c r="B473" t="s">
        <v>68</v>
      </c>
      <c r="C473" t="str">
        <f t="shared" si="14"/>
        <v>1</v>
      </c>
      <c r="D473" t="str">
        <f t="shared" si="15"/>
        <v>2014</v>
      </c>
      <c r="E473" t="str">
        <f>gshock_quarter!$C$1</f>
        <v>Austria</v>
      </c>
      <c r="F473">
        <f>gshock_quarter!C233</f>
        <v>2.93151256320101E-3</v>
      </c>
      <c r="G473">
        <f>interest_rates!C233</f>
        <v>0.29513329999999999</v>
      </c>
    </row>
    <row r="474" spans="2:7" x14ac:dyDescent="0.3">
      <c r="B474" t="s">
        <v>69</v>
      </c>
      <c r="C474" t="str">
        <f t="shared" si="14"/>
        <v>2</v>
      </c>
      <c r="D474" t="str">
        <f t="shared" si="15"/>
        <v>2014</v>
      </c>
      <c r="E474" t="str">
        <f>gshock_quarter!$C$1</f>
        <v>Austria</v>
      </c>
      <c r="F474">
        <f>gshock_quarter!C234</f>
        <v>2.56548115553068E-3</v>
      </c>
      <c r="G474">
        <f>interest_rates!C234</f>
        <v>0.29856670000000002</v>
      </c>
    </row>
    <row r="475" spans="2:7" x14ac:dyDescent="0.3">
      <c r="B475" t="s">
        <v>70</v>
      </c>
      <c r="C475" t="str">
        <f t="shared" si="14"/>
        <v>3</v>
      </c>
      <c r="D475" t="str">
        <f t="shared" si="15"/>
        <v>2014</v>
      </c>
      <c r="E475" t="str">
        <f>gshock_quarter!$C$1</f>
        <v>Austria</v>
      </c>
      <c r="F475">
        <f>gshock_quarter!C235</f>
        <v>-1.14168062140596E-4</v>
      </c>
      <c r="G475">
        <f>interest_rates!C235</f>
        <v>0.16456670000000001</v>
      </c>
    </row>
    <row r="476" spans="2:7" x14ac:dyDescent="0.3">
      <c r="B476" t="s">
        <v>71</v>
      </c>
      <c r="C476" t="str">
        <f t="shared" si="14"/>
        <v>4</v>
      </c>
      <c r="D476" t="str">
        <f t="shared" si="15"/>
        <v>2014</v>
      </c>
      <c r="E476" t="str">
        <f>gshock_quarter!$C$1</f>
        <v>Austria</v>
      </c>
      <c r="F476">
        <f>gshock_quarter!C236</f>
        <v>-7.5518075253753203E-3</v>
      </c>
      <c r="G476">
        <f>interest_rates!C236</f>
        <v>8.1466670000000005E-2</v>
      </c>
    </row>
    <row r="477" spans="2:7" x14ac:dyDescent="0.3">
      <c r="B477" t="s">
        <v>72</v>
      </c>
      <c r="C477" t="str">
        <f t="shared" si="14"/>
        <v>1</v>
      </c>
      <c r="D477" t="str">
        <f t="shared" si="15"/>
        <v>2015</v>
      </c>
      <c r="E477" t="str">
        <f>gshock_quarter!$C$1</f>
        <v>Austria</v>
      </c>
      <c r="F477">
        <f>gshock_quarter!C237</f>
        <v>9.1446596631339395E-3</v>
      </c>
      <c r="G477">
        <f>interest_rates!C237</f>
        <v>4.6033329999999997E-2</v>
      </c>
    </row>
    <row r="478" spans="2:7" x14ac:dyDescent="0.3">
      <c r="B478" t="s">
        <v>73</v>
      </c>
      <c r="C478" t="str">
        <f t="shared" si="14"/>
        <v>2</v>
      </c>
      <c r="D478" t="str">
        <f t="shared" si="15"/>
        <v>2015</v>
      </c>
      <c r="E478" t="str">
        <f>gshock_quarter!$C$1</f>
        <v>Austria</v>
      </c>
      <c r="F478">
        <f>gshock_quarter!C238</f>
        <v>4.3875012765934897E-3</v>
      </c>
      <c r="G478">
        <f>interest_rates!C238</f>
        <v>-6.533334E-3</v>
      </c>
    </row>
    <row r="479" spans="2:7" x14ac:dyDescent="0.3">
      <c r="B479" t="s">
        <v>74</v>
      </c>
      <c r="C479" t="str">
        <f t="shared" si="14"/>
        <v>3</v>
      </c>
      <c r="D479" t="str">
        <f t="shared" si="15"/>
        <v>2015</v>
      </c>
      <c r="E479" t="str">
        <f>gshock_quarter!$C$1</f>
        <v>Austria</v>
      </c>
      <c r="F479">
        <f>gshock_quarter!C239</f>
        <v>4.6130048319485998E-3</v>
      </c>
      <c r="G479">
        <f>interest_rates!C239</f>
        <v>-2.7799999999999998E-2</v>
      </c>
    </row>
    <row r="480" spans="2:7" x14ac:dyDescent="0.3">
      <c r="B480" t="s">
        <v>75</v>
      </c>
      <c r="C480" t="str">
        <f t="shared" si="14"/>
        <v>4</v>
      </c>
      <c r="D480" t="str">
        <f t="shared" si="15"/>
        <v>2015</v>
      </c>
      <c r="E480" t="str">
        <f>gshock_quarter!$C$1</f>
        <v>Austria</v>
      </c>
      <c r="F480">
        <f>gshock_quarter!C240</f>
        <v>4.9678469721157201E-3</v>
      </c>
      <c r="G480">
        <f>interest_rates!C240</f>
        <v>-8.9166659999999995E-2</v>
      </c>
    </row>
    <row r="481" spans="2:7" x14ac:dyDescent="0.3">
      <c r="B481" t="s">
        <v>283</v>
      </c>
      <c r="C481" t="str">
        <f t="shared" si="14"/>
        <v>2</v>
      </c>
      <c r="D481" t="str">
        <f t="shared" si="15"/>
        <v>1956</v>
      </c>
      <c r="E481" t="str">
        <f>gshock_quarter!$D$1</f>
        <v>Belgium</v>
      </c>
      <c r="F481">
        <f>gshock_quarter!D2</f>
        <v>0</v>
      </c>
      <c r="G481" t="str">
        <f>interest_rates!D2</f>
        <v>..</v>
      </c>
    </row>
    <row r="482" spans="2:7" x14ac:dyDescent="0.3">
      <c r="B482" t="s">
        <v>284</v>
      </c>
      <c r="C482" t="str">
        <f t="shared" si="14"/>
        <v>3</v>
      </c>
      <c r="D482" t="str">
        <f t="shared" si="15"/>
        <v>1956</v>
      </c>
      <c r="E482" t="str">
        <f>gshock_quarter!$D$1</f>
        <v>Belgium</v>
      </c>
      <c r="F482">
        <f>gshock_quarter!D3</f>
        <v>0</v>
      </c>
      <c r="G482" t="str">
        <f>interest_rates!D3</f>
        <v>..</v>
      </c>
    </row>
    <row r="483" spans="2:7" x14ac:dyDescent="0.3">
      <c r="B483" t="s">
        <v>285</v>
      </c>
      <c r="C483" t="str">
        <f t="shared" si="14"/>
        <v>4</v>
      </c>
      <c r="D483" t="str">
        <f t="shared" si="15"/>
        <v>1956</v>
      </c>
      <c r="E483" t="str">
        <f>gshock_quarter!$D$1</f>
        <v>Belgium</v>
      </c>
      <c r="F483">
        <f>gshock_quarter!D4</f>
        <v>0</v>
      </c>
      <c r="G483" t="str">
        <f>interest_rates!D4</f>
        <v>..</v>
      </c>
    </row>
    <row r="484" spans="2:7" x14ac:dyDescent="0.3">
      <c r="B484" t="s">
        <v>112</v>
      </c>
      <c r="C484" t="str">
        <f t="shared" si="14"/>
        <v>1</v>
      </c>
      <c r="D484" t="str">
        <f t="shared" si="15"/>
        <v>1957</v>
      </c>
      <c r="E484" t="str">
        <f>gshock_quarter!$D$1</f>
        <v>Belgium</v>
      </c>
      <c r="F484">
        <f>gshock_quarter!D5</f>
        <v>0</v>
      </c>
      <c r="G484" t="str">
        <f>interest_rates!D5</f>
        <v>..</v>
      </c>
    </row>
    <row r="485" spans="2:7" x14ac:dyDescent="0.3">
      <c r="B485" t="s">
        <v>113</v>
      </c>
      <c r="C485" t="str">
        <f t="shared" si="14"/>
        <v>2</v>
      </c>
      <c r="D485" t="str">
        <f t="shared" si="15"/>
        <v>1957</v>
      </c>
      <c r="E485" t="str">
        <f>gshock_quarter!$D$1</f>
        <v>Belgium</v>
      </c>
      <c r="F485">
        <f>gshock_quarter!D6</f>
        <v>0</v>
      </c>
      <c r="G485" t="str">
        <f>interest_rates!D6</f>
        <v>..</v>
      </c>
    </row>
    <row r="486" spans="2:7" x14ac:dyDescent="0.3">
      <c r="B486" t="s">
        <v>114</v>
      </c>
      <c r="C486" t="str">
        <f t="shared" si="14"/>
        <v>3</v>
      </c>
      <c r="D486" t="str">
        <f t="shared" si="15"/>
        <v>1957</v>
      </c>
      <c r="E486" t="str">
        <f>gshock_quarter!$D$1</f>
        <v>Belgium</v>
      </c>
      <c r="F486">
        <f>gshock_quarter!D7</f>
        <v>0</v>
      </c>
      <c r="G486" t="str">
        <f>interest_rates!D7</f>
        <v>..</v>
      </c>
    </row>
    <row r="487" spans="2:7" x14ac:dyDescent="0.3">
      <c r="B487" t="s">
        <v>115</v>
      </c>
      <c r="C487" t="str">
        <f t="shared" si="14"/>
        <v>4</v>
      </c>
      <c r="D487" t="str">
        <f t="shared" si="15"/>
        <v>1957</v>
      </c>
      <c r="E487" t="str">
        <f>gshock_quarter!$D$1</f>
        <v>Belgium</v>
      </c>
      <c r="F487">
        <f>gshock_quarter!D8</f>
        <v>0</v>
      </c>
      <c r="G487" t="str">
        <f>interest_rates!D8</f>
        <v>..</v>
      </c>
    </row>
    <row r="488" spans="2:7" x14ac:dyDescent="0.3">
      <c r="B488" t="s">
        <v>116</v>
      </c>
      <c r="C488" t="str">
        <f t="shared" si="14"/>
        <v>1</v>
      </c>
      <c r="D488" t="str">
        <f t="shared" si="15"/>
        <v>1958</v>
      </c>
      <c r="E488" t="str">
        <f>gshock_quarter!$D$1</f>
        <v>Belgium</v>
      </c>
      <c r="F488">
        <f>gshock_quarter!D9</f>
        <v>0</v>
      </c>
      <c r="G488">
        <f>interest_rates!D9</f>
        <v>3.6666669999999999</v>
      </c>
    </row>
    <row r="489" spans="2:7" x14ac:dyDescent="0.3">
      <c r="B489" t="s">
        <v>117</v>
      </c>
      <c r="C489" t="str">
        <f t="shared" si="14"/>
        <v>2</v>
      </c>
      <c r="D489" t="str">
        <f t="shared" si="15"/>
        <v>1958</v>
      </c>
      <c r="E489" t="str">
        <f>gshock_quarter!$D$1</f>
        <v>Belgium</v>
      </c>
      <c r="F489">
        <f>gshock_quarter!D10</f>
        <v>0</v>
      </c>
      <c r="G489">
        <f>interest_rates!D10</f>
        <v>3.1666669999999999</v>
      </c>
    </row>
    <row r="490" spans="2:7" x14ac:dyDescent="0.3">
      <c r="B490" t="s">
        <v>118</v>
      </c>
      <c r="C490" t="str">
        <f t="shared" si="14"/>
        <v>3</v>
      </c>
      <c r="D490" t="str">
        <f t="shared" si="15"/>
        <v>1958</v>
      </c>
      <c r="E490" t="str">
        <f>gshock_quarter!$D$1</f>
        <v>Belgium</v>
      </c>
      <c r="F490">
        <f>gshock_quarter!D11</f>
        <v>0</v>
      </c>
      <c r="G490">
        <f>interest_rates!D11</f>
        <v>2.3333330000000001</v>
      </c>
    </row>
    <row r="491" spans="2:7" x14ac:dyDescent="0.3">
      <c r="B491" t="s">
        <v>119</v>
      </c>
      <c r="C491" t="str">
        <f t="shared" si="14"/>
        <v>4</v>
      </c>
      <c r="D491" t="str">
        <f t="shared" si="15"/>
        <v>1958</v>
      </c>
      <c r="E491" t="str">
        <f>gshock_quarter!$D$1</f>
        <v>Belgium</v>
      </c>
      <c r="F491">
        <f>gshock_quarter!D12</f>
        <v>0</v>
      </c>
      <c r="G491">
        <f>interest_rates!D12</f>
        <v>2.1666669999999999</v>
      </c>
    </row>
    <row r="492" spans="2:7" x14ac:dyDescent="0.3">
      <c r="B492" t="s">
        <v>120</v>
      </c>
      <c r="C492" t="str">
        <f t="shared" si="14"/>
        <v>1</v>
      </c>
      <c r="D492" t="str">
        <f t="shared" si="15"/>
        <v>1959</v>
      </c>
      <c r="E492" t="str">
        <f>gshock_quarter!$D$1</f>
        <v>Belgium</v>
      </c>
      <c r="F492">
        <f>gshock_quarter!D13</f>
        <v>0</v>
      </c>
      <c r="G492">
        <f>interest_rates!D13</f>
        <v>1.85</v>
      </c>
    </row>
    <row r="493" spans="2:7" x14ac:dyDescent="0.3">
      <c r="B493" t="s">
        <v>121</v>
      </c>
      <c r="C493" t="str">
        <f t="shared" si="14"/>
        <v>2</v>
      </c>
      <c r="D493" t="str">
        <f t="shared" si="15"/>
        <v>1959</v>
      </c>
      <c r="E493" t="str">
        <f>gshock_quarter!$D$1</f>
        <v>Belgium</v>
      </c>
      <c r="F493">
        <f>gshock_quarter!D14</f>
        <v>0</v>
      </c>
      <c r="G493">
        <f>interest_rates!D14</f>
        <v>1.85</v>
      </c>
    </row>
    <row r="494" spans="2:7" x14ac:dyDescent="0.3">
      <c r="B494" t="s">
        <v>122</v>
      </c>
      <c r="C494" t="str">
        <f t="shared" si="14"/>
        <v>3</v>
      </c>
      <c r="D494" t="str">
        <f t="shared" si="15"/>
        <v>1959</v>
      </c>
      <c r="E494" t="str">
        <f>gshock_quarter!$D$1</f>
        <v>Belgium</v>
      </c>
      <c r="F494">
        <f>gshock_quarter!D15</f>
        <v>0</v>
      </c>
      <c r="G494">
        <f>interest_rates!D15</f>
        <v>1.85</v>
      </c>
    </row>
    <row r="495" spans="2:7" x14ac:dyDescent="0.3">
      <c r="B495" t="s">
        <v>123</v>
      </c>
      <c r="C495" t="str">
        <f t="shared" si="14"/>
        <v>4</v>
      </c>
      <c r="D495" t="str">
        <f t="shared" si="15"/>
        <v>1959</v>
      </c>
      <c r="E495" t="str">
        <f>gshock_quarter!$D$1</f>
        <v>Belgium</v>
      </c>
      <c r="F495">
        <f>gshock_quarter!D16</f>
        <v>0</v>
      </c>
      <c r="G495">
        <f>interest_rates!D16</f>
        <v>2.4333330000000002</v>
      </c>
    </row>
    <row r="496" spans="2:7" x14ac:dyDescent="0.3">
      <c r="B496" t="s">
        <v>124</v>
      </c>
      <c r="C496" t="str">
        <f t="shared" si="14"/>
        <v>1</v>
      </c>
      <c r="D496" t="str">
        <f t="shared" si="15"/>
        <v>1960</v>
      </c>
      <c r="E496" t="str">
        <f>gshock_quarter!$D$1</f>
        <v>Belgium</v>
      </c>
      <c r="F496">
        <f>gshock_quarter!D17</f>
        <v>0</v>
      </c>
      <c r="G496">
        <f>interest_rates!D17</f>
        <v>3.5</v>
      </c>
    </row>
    <row r="497" spans="2:7" x14ac:dyDescent="0.3">
      <c r="B497" t="s">
        <v>125</v>
      </c>
      <c r="C497" t="str">
        <f t="shared" si="14"/>
        <v>2</v>
      </c>
      <c r="D497" t="str">
        <f t="shared" si="15"/>
        <v>1960</v>
      </c>
      <c r="E497" t="str">
        <f>gshock_quarter!$D$1</f>
        <v>Belgium</v>
      </c>
      <c r="F497">
        <f>gshock_quarter!D18</f>
        <v>0</v>
      </c>
      <c r="G497">
        <f>interest_rates!D18</f>
        <v>3.5</v>
      </c>
    </row>
    <row r="498" spans="2:7" x14ac:dyDescent="0.3">
      <c r="B498" t="s">
        <v>126</v>
      </c>
      <c r="C498" t="str">
        <f t="shared" si="14"/>
        <v>3</v>
      </c>
      <c r="D498" t="str">
        <f t="shared" si="15"/>
        <v>1960</v>
      </c>
      <c r="E498" t="str">
        <f>gshock_quarter!$D$1</f>
        <v>Belgium</v>
      </c>
      <c r="F498">
        <f>gshock_quarter!D19</f>
        <v>0</v>
      </c>
      <c r="G498">
        <f>interest_rates!D19</f>
        <v>4.1666670000000003</v>
      </c>
    </row>
    <row r="499" spans="2:7" x14ac:dyDescent="0.3">
      <c r="B499" t="s">
        <v>127</v>
      </c>
      <c r="C499" t="str">
        <f t="shared" si="14"/>
        <v>4</v>
      </c>
      <c r="D499" t="str">
        <f t="shared" si="15"/>
        <v>1960</v>
      </c>
      <c r="E499" t="str">
        <f>gshock_quarter!$D$1</f>
        <v>Belgium</v>
      </c>
      <c r="F499">
        <f>gshock_quarter!D20</f>
        <v>0</v>
      </c>
      <c r="G499">
        <f>interest_rates!D20</f>
        <v>4.5</v>
      </c>
    </row>
    <row r="500" spans="2:7" x14ac:dyDescent="0.3">
      <c r="B500" t="s">
        <v>128</v>
      </c>
      <c r="C500" t="str">
        <f t="shared" si="14"/>
        <v>1</v>
      </c>
      <c r="D500" t="str">
        <f t="shared" si="15"/>
        <v>1961</v>
      </c>
      <c r="E500" t="str">
        <f>gshock_quarter!$D$1</f>
        <v>Belgium</v>
      </c>
      <c r="F500">
        <f>gshock_quarter!D21</f>
        <v>0</v>
      </c>
      <c r="G500">
        <f>interest_rates!D21</f>
        <v>4.5</v>
      </c>
    </row>
    <row r="501" spans="2:7" x14ac:dyDescent="0.3">
      <c r="B501" t="s">
        <v>129</v>
      </c>
      <c r="C501" t="str">
        <f t="shared" si="14"/>
        <v>2</v>
      </c>
      <c r="D501" t="str">
        <f t="shared" si="15"/>
        <v>1961</v>
      </c>
      <c r="E501" t="str">
        <f>gshock_quarter!$D$1</f>
        <v>Belgium</v>
      </c>
      <c r="F501">
        <f>gshock_quarter!D22</f>
        <v>0</v>
      </c>
      <c r="G501">
        <f>interest_rates!D22</f>
        <v>4.5</v>
      </c>
    </row>
    <row r="502" spans="2:7" x14ac:dyDescent="0.3">
      <c r="B502" t="s">
        <v>130</v>
      </c>
      <c r="C502" t="str">
        <f t="shared" si="14"/>
        <v>3</v>
      </c>
      <c r="D502" t="str">
        <f t="shared" si="15"/>
        <v>1961</v>
      </c>
      <c r="E502" t="str">
        <f>gshock_quarter!$D$1</f>
        <v>Belgium</v>
      </c>
      <c r="F502">
        <f>gshock_quarter!D23</f>
        <v>0</v>
      </c>
      <c r="G502">
        <f>interest_rates!D23</f>
        <v>4.3333329999999997</v>
      </c>
    </row>
    <row r="503" spans="2:7" x14ac:dyDescent="0.3">
      <c r="B503" t="s">
        <v>131</v>
      </c>
      <c r="C503" t="str">
        <f t="shared" si="14"/>
        <v>4</v>
      </c>
      <c r="D503" t="str">
        <f t="shared" si="15"/>
        <v>1961</v>
      </c>
      <c r="E503" t="str">
        <f>gshock_quarter!$D$1</f>
        <v>Belgium</v>
      </c>
      <c r="F503">
        <f>gshock_quarter!D24</f>
        <v>0</v>
      </c>
      <c r="G503">
        <f>interest_rates!D24</f>
        <v>4.1666670000000003</v>
      </c>
    </row>
    <row r="504" spans="2:7" x14ac:dyDescent="0.3">
      <c r="B504" t="s">
        <v>132</v>
      </c>
      <c r="C504" t="str">
        <f t="shared" si="14"/>
        <v>1</v>
      </c>
      <c r="D504" t="str">
        <f t="shared" si="15"/>
        <v>1962</v>
      </c>
      <c r="E504" t="str">
        <f>gshock_quarter!$D$1</f>
        <v>Belgium</v>
      </c>
      <c r="F504">
        <f>gshock_quarter!D25</f>
        <v>0</v>
      </c>
      <c r="G504">
        <f>interest_rates!D25</f>
        <v>3.4333330000000002</v>
      </c>
    </row>
    <row r="505" spans="2:7" x14ac:dyDescent="0.3">
      <c r="B505" t="s">
        <v>133</v>
      </c>
      <c r="C505" t="str">
        <f t="shared" si="14"/>
        <v>2</v>
      </c>
      <c r="D505" t="str">
        <f t="shared" si="15"/>
        <v>1962</v>
      </c>
      <c r="E505" t="str">
        <f>gshock_quarter!$D$1</f>
        <v>Belgium</v>
      </c>
      <c r="F505">
        <f>gshock_quarter!D26</f>
        <v>0</v>
      </c>
      <c r="G505">
        <f>interest_rates!D26</f>
        <v>3</v>
      </c>
    </row>
    <row r="506" spans="2:7" x14ac:dyDescent="0.3">
      <c r="B506" t="s">
        <v>134</v>
      </c>
      <c r="C506" t="str">
        <f t="shared" si="14"/>
        <v>3</v>
      </c>
      <c r="D506" t="str">
        <f t="shared" si="15"/>
        <v>1962</v>
      </c>
      <c r="E506" t="str">
        <f>gshock_quarter!$D$1</f>
        <v>Belgium</v>
      </c>
      <c r="F506">
        <f>gshock_quarter!D27</f>
        <v>0</v>
      </c>
      <c r="G506">
        <f>interest_rates!D27</f>
        <v>2.9333330000000002</v>
      </c>
    </row>
    <row r="507" spans="2:7" x14ac:dyDescent="0.3">
      <c r="B507" t="s">
        <v>135</v>
      </c>
      <c r="C507" t="str">
        <f t="shared" si="14"/>
        <v>4</v>
      </c>
      <c r="D507" t="str">
        <f t="shared" si="15"/>
        <v>1962</v>
      </c>
      <c r="E507" t="str">
        <f>gshock_quarter!$D$1</f>
        <v>Belgium</v>
      </c>
      <c r="F507">
        <f>gshock_quarter!D28</f>
        <v>0</v>
      </c>
      <c r="G507">
        <f>interest_rates!D28</f>
        <v>3</v>
      </c>
    </row>
    <row r="508" spans="2:7" x14ac:dyDescent="0.3">
      <c r="B508" t="s">
        <v>136</v>
      </c>
      <c r="C508" t="str">
        <f t="shared" si="14"/>
        <v>1</v>
      </c>
      <c r="D508" t="str">
        <f t="shared" si="15"/>
        <v>1963</v>
      </c>
      <c r="E508" t="str">
        <f>gshock_quarter!$D$1</f>
        <v>Belgium</v>
      </c>
      <c r="F508">
        <f>gshock_quarter!D29</f>
        <v>0</v>
      </c>
      <c r="G508">
        <f>interest_rates!D29</f>
        <v>3</v>
      </c>
    </row>
    <row r="509" spans="2:7" x14ac:dyDescent="0.3">
      <c r="B509" t="s">
        <v>137</v>
      </c>
      <c r="C509" t="str">
        <f t="shared" si="14"/>
        <v>2</v>
      </c>
      <c r="D509" t="str">
        <f t="shared" si="15"/>
        <v>1963</v>
      </c>
      <c r="E509" t="str">
        <f>gshock_quarter!$D$1</f>
        <v>Belgium</v>
      </c>
      <c r="F509">
        <f>gshock_quarter!D30</f>
        <v>0</v>
      </c>
      <c r="G509">
        <f>interest_rates!D30</f>
        <v>3</v>
      </c>
    </row>
    <row r="510" spans="2:7" x14ac:dyDescent="0.3">
      <c r="B510" t="s">
        <v>138</v>
      </c>
      <c r="C510" t="str">
        <f t="shared" si="14"/>
        <v>3</v>
      </c>
      <c r="D510" t="str">
        <f t="shared" si="15"/>
        <v>1963</v>
      </c>
      <c r="E510" t="str">
        <f>gshock_quarter!$D$1</f>
        <v>Belgium</v>
      </c>
      <c r="F510">
        <f>gshock_quarter!D31</f>
        <v>0</v>
      </c>
      <c r="G510">
        <f>interest_rates!D31</f>
        <v>3.4166669999999999</v>
      </c>
    </row>
    <row r="511" spans="2:7" x14ac:dyDescent="0.3">
      <c r="B511" t="s">
        <v>139</v>
      </c>
      <c r="C511" t="str">
        <f t="shared" si="14"/>
        <v>4</v>
      </c>
      <c r="D511" t="str">
        <f t="shared" si="15"/>
        <v>1963</v>
      </c>
      <c r="E511" t="str">
        <f>gshock_quarter!$D$1</f>
        <v>Belgium</v>
      </c>
      <c r="F511">
        <f>gshock_quarter!D32</f>
        <v>0</v>
      </c>
      <c r="G511">
        <f>interest_rates!D32</f>
        <v>3.9166669999999999</v>
      </c>
    </row>
    <row r="512" spans="2:7" x14ac:dyDescent="0.3">
      <c r="B512" t="s">
        <v>140</v>
      </c>
      <c r="C512" t="str">
        <f t="shared" si="14"/>
        <v>1</v>
      </c>
      <c r="D512" t="str">
        <f t="shared" si="15"/>
        <v>1964</v>
      </c>
      <c r="E512" t="str">
        <f>gshock_quarter!$D$1</f>
        <v>Belgium</v>
      </c>
      <c r="F512">
        <f>gshock_quarter!D33</f>
        <v>0</v>
      </c>
      <c r="G512">
        <f>interest_rates!D33</f>
        <v>4.233333</v>
      </c>
    </row>
    <row r="513" spans="2:7" x14ac:dyDescent="0.3">
      <c r="B513" t="s">
        <v>141</v>
      </c>
      <c r="C513" t="str">
        <f t="shared" si="14"/>
        <v>2</v>
      </c>
      <c r="D513" t="str">
        <f t="shared" si="15"/>
        <v>1964</v>
      </c>
      <c r="E513" t="str">
        <f>gshock_quarter!$D$1</f>
        <v>Belgium</v>
      </c>
      <c r="F513">
        <f>gshock_quarter!D34</f>
        <v>0</v>
      </c>
      <c r="G513">
        <f>interest_rates!D34</f>
        <v>4.3</v>
      </c>
    </row>
    <row r="514" spans="2:7" x14ac:dyDescent="0.3">
      <c r="B514" t="s">
        <v>142</v>
      </c>
      <c r="C514" t="str">
        <f t="shared" si="14"/>
        <v>3</v>
      </c>
      <c r="D514" t="str">
        <f t="shared" si="15"/>
        <v>1964</v>
      </c>
      <c r="E514" t="str">
        <f>gshock_quarter!$D$1</f>
        <v>Belgium</v>
      </c>
      <c r="F514">
        <f>gshock_quarter!D35</f>
        <v>0</v>
      </c>
      <c r="G514">
        <f>interest_rates!D35</f>
        <v>4.5</v>
      </c>
    </row>
    <row r="515" spans="2:7" x14ac:dyDescent="0.3">
      <c r="B515" t="s">
        <v>143</v>
      </c>
      <c r="C515" t="str">
        <f t="shared" si="14"/>
        <v>4</v>
      </c>
      <c r="D515" t="str">
        <f t="shared" si="15"/>
        <v>1964</v>
      </c>
      <c r="E515" t="str">
        <f>gshock_quarter!$D$1</f>
        <v>Belgium</v>
      </c>
      <c r="F515">
        <f>gshock_quarter!D36</f>
        <v>0</v>
      </c>
      <c r="G515">
        <f>interest_rates!D36</f>
        <v>4.6666670000000003</v>
      </c>
    </row>
    <row r="516" spans="2:7" x14ac:dyDescent="0.3">
      <c r="B516" t="s">
        <v>144</v>
      </c>
      <c r="C516" t="str">
        <f t="shared" ref="C516:C579" si="16">MID(B516,2,1)</f>
        <v>1</v>
      </c>
      <c r="D516" t="str">
        <f t="shared" ref="D516:D579" si="17">MID(B516,4,4)</f>
        <v>1965</v>
      </c>
      <c r="E516" t="str">
        <f>gshock_quarter!$D$1</f>
        <v>Belgium</v>
      </c>
      <c r="F516">
        <f>gshock_quarter!D37</f>
        <v>0</v>
      </c>
      <c r="G516">
        <f>interest_rates!D37</f>
        <v>4.6166669999999996</v>
      </c>
    </row>
    <row r="517" spans="2:7" x14ac:dyDescent="0.3">
      <c r="B517" t="s">
        <v>145</v>
      </c>
      <c r="C517" t="str">
        <f t="shared" si="16"/>
        <v>2</v>
      </c>
      <c r="D517" t="str">
        <f t="shared" si="17"/>
        <v>1965</v>
      </c>
      <c r="E517" t="str">
        <f>gshock_quarter!$D$1</f>
        <v>Belgium</v>
      </c>
      <c r="F517">
        <f>gshock_quarter!D38</f>
        <v>0</v>
      </c>
      <c r="G517">
        <f>interest_rates!D38</f>
        <v>4.5333329999999998</v>
      </c>
    </row>
    <row r="518" spans="2:7" x14ac:dyDescent="0.3">
      <c r="B518" t="s">
        <v>146</v>
      </c>
      <c r="C518" t="str">
        <f t="shared" si="16"/>
        <v>3</v>
      </c>
      <c r="D518" t="str">
        <f t="shared" si="17"/>
        <v>1965</v>
      </c>
      <c r="E518" t="str">
        <f>gshock_quarter!$D$1</f>
        <v>Belgium</v>
      </c>
      <c r="F518">
        <f>gshock_quarter!D39</f>
        <v>0</v>
      </c>
      <c r="G518">
        <f>interest_rates!D39</f>
        <v>4.6666670000000003</v>
      </c>
    </row>
    <row r="519" spans="2:7" x14ac:dyDescent="0.3">
      <c r="B519" t="s">
        <v>147</v>
      </c>
      <c r="C519" t="str">
        <f t="shared" si="16"/>
        <v>4</v>
      </c>
      <c r="D519" t="str">
        <f t="shared" si="17"/>
        <v>1965</v>
      </c>
      <c r="E519" t="str">
        <f>gshock_quarter!$D$1</f>
        <v>Belgium</v>
      </c>
      <c r="F519">
        <f>gshock_quarter!D40</f>
        <v>0</v>
      </c>
      <c r="G519">
        <f>interest_rates!D40</f>
        <v>4.6500000000000004</v>
      </c>
    </row>
    <row r="520" spans="2:7" x14ac:dyDescent="0.3">
      <c r="B520" t="s">
        <v>148</v>
      </c>
      <c r="C520" t="str">
        <f t="shared" si="16"/>
        <v>1</v>
      </c>
      <c r="D520" t="str">
        <f t="shared" si="17"/>
        <v>1966</v>
      </c>
      <c r="E520" t="str">
        <f>gshock_quarter!$D$1</f>
        <v>Belgium</v>
      </c>
      <c r="F520">
        <f>gshock_quarter!D41</f>
        <v>0</v>
      </c>
      <c r="G520">
        <f>interest_rates!D41</f>
        <v>4.75</v>
      </c>
    </row>
    <row r="521" spans="2:7" x14ac:dyDescent="0.3">
      <c r="B521" t="s">
        <v>149</v>
      </c>
      <c r="C521" t="str">
        <f t="shared" si="16"/>
        <v>2</v>
      </c>
      <c r="D521" t="str">
        <f t="shared" si="17"/>
        <v>1966</v>
      </c>
      <c r="E521" t="str">
        <f>gshock_quarter!$D$1</f>
        <v>Belgium</v>
      </c>
      <c r="F521">
        <f>gshock_quarter!D42</f>
        <v>0</v>
      </c>
      <c r="G521">
        <f>interest_rates!D42</f>
        <v>5.0999999999999996</v>
      </c>
    </row>
    <row r="522" spans="2:7" x14ac:dyDescent="0.3">
      <c r="B522" t="s">
        <v>150</v>
      </c>
      <c r="C522" t="str">
        <f t="shared" si="16"/>
        <v>3</v>
      </c>
      <c r="D522" t="str">
        <f t="shared" si="17"/>
        <v>1966</v>
      </c>
      <c r="E522" t="str">
        <f>gshock_quarter!$D$1</f>
        <v>Belgium</v>
      </c>
      <c r="F522">
        <f>gshock_quarter!D43</f>
        <v>0</v>
      </c>
      <c r="G522">
        <f>interest_rates!D43</f>
        <v>5.4</v>
      </c>
    </row>
    <row r="523" spans="2:7" x14ac:dyDescent="0.3">
      <c r="B523" t="s">
        <v>151</v>
      </c>
      <c r="C523" t="str">
        <f t="shared" si="16"/>
        <v>4</v>
      </c>
      <c r="D523" t="str">
        <f t="shared" si="17"/>
        <v>1966</v>
      </c>
      <c r="E523" t="str">
        <f>gshock_quarter!$D$1</f>
        <v>Belgium</v>
      </c>
      <c r="F523">
        <f>gshock_quarter!D44</f>
        <v>0</v>
      </c>
      <c r="G523">
        <f>interest_rates!D44</f>
        <v>5.766667</v>
      </c>
    </row>
    <row r="524" spans="2:7" x14ac:dyDescent="0.3">
      <c r="B524" t="s">
        <v>152</v>
      </c>
      <c r="C524" t="str">
        <f t="shared" si="16"/>
        <v>1</v>
      </c>
      <c r="D524" t="str">
        <f t="shared" si="17"/>
        <v>1967</v>
      </c>
      <c r="E524" t="str">
        <f>gshock_quarter!$D$1</f>
        <v>Belgium</v>
      </c>
      <c r="F524">
        <f>gshock_quarter!D45</f>
        <v>0</v>
      </c>
      <c r="G524">
        <f>interest_rates!D45</f>
        <v>5.65</v>
      </c>
    </row>
    <row r="525" spans="2:7" x14ac:dyDescent="0.3">
      <c r="B525" t="s">
        <v>153</v>
      </c>
      <c r="C525" t="str">
        <f t="shared" si="16"/>
        <v>2</v>
      </c>
      <c r="D525" t="str">
        <f t="shared" si="17"/>
        <v>1967</v>
      </c>
      <c r="E525" t="str">
        <f>gshock_quarter!$D$1</f>
        <v>Belgium</v>
      </c>
      <c r="F525">
        <f>gshock_quarter!D46</f>
        <v>0</v>
      </c>
      <c r="G525">
        <f>interest_rates!D46</f>
        <v>5.3166669999999998</v>
      </c>
    </row>
    <row r="526" spans="2:7" x14ac:dyDescent="0.3">
      <c r="B526" t="s">
        <v>154</v>
      </c>
      <c r="C526" t="str">
        <f t="shared" si="16"/>
        <v>3</v>
      </c>
      <c r="D526" t="str">
        <f t="shared" si="17"/>
        <v>1967</v>
      </c>
      <c r="E526" t="str">
        <f>gshock_quarter!$D$1</f>
        <v>Belgium</v>
      </c>
      <c r="F526">
        <f>gshock_quarter!D47</f>
        <v>0</v>
      </c>
      <c r="G526">
        <f>interest_rates!D47</f>
        <v>5.25</v>
      </c>
    </row>
    <row r="527" spans="2:7" x14ac:dyDescent="0.3">
      <c r="B527" t="s">
        <v>155</v>
      </c>
      <c r="C527" t="str">
        <f t="shared" si="16"/>
        <v>4</v>
      </c>
      <c r="D527" t="str">
        <f t="shared" si="17"/>
        <v>1967</v>
      </c>
      <c r="E527" t="str">
        <f>gshock_quarter!$D$1</f>
        <v>Belgium</v>
      </c>
      <c r="F527">
        <f>gshock_quarter!D48</f>
        <v>0</v>
      </c>
      <c r="G527">
        <f>interest_rates!D48</f>
        <v>4.45</v>
      </c>
    </row>
    <row r="528" spans="2:7" x14ac:dyDescent="0.3">
      <c r="B528" t="s">
        <v>156</v>
      </c>
      <c r="C528" t="str">
        <f t="shared" si="16"/>
        <v>1</v>
      </c>
      <c r="D528" t="str">
        <f t="shared" si="17"/>
        <v>1968</v>
      </c>
      <c r="E528" t="str">
        <f>gshock_quarter!$D$1</f>
        <v>Belgium</v>
      </c>
      <c r="F528">
        <f>gshock_quarter!D49</f>
        <v>0</v>
      </c>
      <c r="G528">
        <f>interest_rates!D49</f>
        <v>4.1333330000000004</v>
      </c>
    </row>
    <row r="529" spans="2:7" x14ac:dyDescent="0.3">
      <c r="B529" t="s">
        <v>157</v>
      </c>
      <c r="C529" t="str">
        <f t="shared" si="16"/>
        <v>2</v>
      </c>
      <c r="D529" t="str">
        <f t="shared" si="17"/>
        <v>1968</v>
      </c>
      <c r="E529" t="str">
        <f>gshock_quarter!$D$1</f>
        <v>Belgium</v>
      </c>
      <c r="F529">
        <f>gshock_quarter!D50</f>
        <v>0</v>
      </c>
      <c r="G529">
        <f>interest_rates!D50</f>
        <v>3.75</v>
      </c>
    </row>
    <row r="530" spans="2:7" x14ac:dyDescent="0.3">
      <c r="B530" t="s">
        <v>158</v>
      </c>
      <c r="C530" t="str">
        <f t="shared" si="16"/>
        <v>3</v>
      </c>
      <c r="D530" t="str">
        <f t="shared" si="17"/>
        <v>1968</v>
      </c>
      <c r="E530" t="str">
        <f>gshock_quarter!$D$1</f>
        <v>Belgium</v>
      </c>
      <c r="F530">
        <f>gshock_quarter!D51</f>
        <v>0</v>
      </c>
      <c r="G530">
        <f>interest_rates!D51</f>
        <v>3.766667</v>
      </c>
    </row>
    <row r="531" spans="2:7" x14ac:dyDescent="0.3">
      <c r="B531" t="s">
        <v>159</v>
      </c>
      <c r="C531" t="str">
        <f t="shared" si="16"/>
        <v>4</v>
      </c>
      <c r="D531" t="str">
        <f t="shared" si="17"/>
        <v>1968</v>
      </c>
      <c r="E531" t="str">
        <f>gshock_quarter!$D$1</f>
        <v>Belgium</v>
      </c>
      <c r="F531">
        <f>gshock_quarter!D52</f>
        <v>0</v>
      </c>
      <c r="G531">
        <f>interest_rates!D52</f>
        <v>4.5333329999999998</v>
      </c>
    </row>
    <row r="532" spans="2:7" x14ac:dyDescent="0.3">
      <c r="B532" t="s">
        <v>160</v>
      </c>
      <c r="C532" t="str">
        <f t="shared" si="16"/>
        <v>1</v>
      </c>
      <c r="D532" t="str">
        <f t="shared" si="17"/>
        <v>1969</v>
      </c>
      <c r="E532" t="str">
        <f>gshock_quarter!$D$1</f>
        <v>Belgium</v>
      </c>
      <c r="F532">
        <f>gshock_quarter!D53</f>
        <v>0</v>
      </c>
      <c r="G532">
        <f>interest_rates!D53</f>
        <v>5.7</v>
      </c>
    </row>
    <row r="533" spans="2:7" x14ac:dyDescent="0.3">
      <c r="B533" t="s">
        <v>161</v>
      </c>
      <c r="C533" t="str">
        <f t="shared" si="16"/>
        <v>2</v>
      </c>
      <c r="D533" t="str">
        <f t="shared" si="17"/>
        <v>1969</v>
      </c>
      <c r="E533" t="str">
        <f>gshock_quarter!$D$1</f>
        <v>Belgium</v>
      </c>
      <c r="F533">
        <f>gshock_quarter!D54</f>
        <v>0</v>
      </c>
      <c r="G533">
        <f>interest_rates!D54</f>
        <v>6.3</v>
      </c>
    </row>
    <row r="534" spans="2:7" x14ac:dyDescent="0.3">
      <c r="B534" t="s">
        <v>162</v>
      </c>
      <c r="C534" t="str">
        <f t="shared" si="16"/>
        <v>3</v>
      </c>
      <c r="D534" t="str">
        <f t="shared" si="17"/>
        <v>1969</v>
      </c>
      <c r="E534" t="str">
        <f>gshock_quarter!$D$1</f>
        <v>Belgium</v>
      </c>
      <c r="F534">
        <f>gshock_quarter!D55</f>
        <v>0</v>
      </c>
      <c r="G534">
        <f>interest_rates!D55</f>
        <v>7.9166670000000003</v>
      </c>
    </row>
    <row r="535" spans="2:7" x14ac:dyDescent="0.3">
      <c r="B535" t="s">
        <v>163</v>
      </c>
      <c r="C535" t="str">
        <f t="shared" si="16"/>
        <v>4</v>
      </c>
      <c r="D535" t="str">
        <f t="shared" si="17"/>
        <v>1969</v>
      </c>
      <c r="E535" t="str">
        <f>gshock_quarter!$D$1</f>
        <v>Belgium</v>
      </c>
      <c r="F535">
        <f>gshock_quarter!D56</f>
        <v>0</v>
      </c>
      <c r="G535">
        <f>interest_rates!D56</f>
        <v>8.5</v>
      </c>
    </row>
    <row r="536" spans="2:7" x14ac:dyDescent="0.3">
      <c r="B536" t="s">
        <v>164</v>
      </c>
      <c r="C536" t="str">
        <f t="shared" si="16"/>
        <v>1</v>
      </c>
      <c r="D536" t="str">
        <f t="shared" si="17"/>
        <v>1970</v>
      </c>
      <c r="E536" t="str">
        <f>gshock_quarter!$D$1</f>
        <v>Belgium</v>
      </c>
      <c r="F536">
        <f>gshock_quarter!D57</f>
        <v>0</v>
      </c>
      <c r="G536">
        <f>interest_rates!D57</f>
        <v>8.283334</v>
      </c>
    </row>
    <row r="537" spans="2:7" x14ac:dyDescent="0.3">
      <c r="B537" t="s">
        <v>165</v>
      </c>
      <c r="C537" t="str">
        <f t="shared" si="16"/>
        <v>2</v>
      </c>
      <c r="D537" t="str">
        <f t="shared" si="17"/>
        <v>1970</v>
      </c>
      <c r="E537" t="str">
        <f>gshock_quarter!$D$1</f>
        <v>Belgium</v>
      </c>
      <c r="F537">
        <f>gshock_quarter!D58</f>
        <v>0</v>
      </c>
      <c r="G537">
        <f>interest_rates!D58</f>
        <v>8.0166660000000007</v>
      </c>
    </row>
    <row r="538" spans="2:7" x14ac:dyDescent="0.3">
      <c r="B538" t="s">
        <v>166</v>
      </c>
      <c r="C538" t="str">
        <f t="shared" si="16"/>
        <v>3</v>
      </c>
      <c r="D538" t="str">
        <f t="shared" si="17"/>
        <v>1970</v>
      </c>
      <c r="E538" t="str">
        <f>gshock_quarter!$D$1</f>
        <v>Belgium</v>
      </c>
      <c r="F538">
        <f>gshock_quarter!D59</f>
        <v>0</v>
      </c>
      <c r="G538">
        <f>interest_rates!D59</f>
        <v>7.8166669999999998</v>
      </c>
    </row>
    <row r="539" spans="2:7" x14ac:dyDescent="0.3">
      <c r="B539" t="s">
        <v>167</v>
      </c>
      <c r="C539" t="str">
        <f t="shared" si="16"/>
        <v>4</v>
      </c>
      <c r="D539" t="str">
        <f t="shared" si="17"/>
        <v>1970</v>
      </c>
      <c r="E539" t="str">
        <f>gshock_quarter!$D$1</f>
        <v>Belgium</v>
      </c>
      <c r="F539">
        <f>gshock_quarter!D60</f>
        <v>0</v>
      </c>
      <c r="G539">
        <f>interest_rates!D60</f>
        <v>7.1166669999999996</v>
      </c>
    </row>
    <row r="540" spans="2:7" x14ac:dyDescent="0.3">
      <c r="B540" t="s">
        <v>168</v>
      </c>
      <c r="C540" t="str">
        <f t="shared" si="16"/>
        <v>1</v>
      </c>
      <c r="D540" t="str">
        <f t="shared" si="17"/>
        <v>1971</v>
      </c>
      <c r="E540" t="str">
        <f>gshock_quarter!$D$1</f>
        <v>Belgium</v>
      </c>
      <c r="F540">
        <f>gshock_quarter!D61</f>
        <v>0</v>
      </c>
      <c r="G540">
        <f>interest_rates!D61</f>
        <v>5.8166669999999998</v>
      </c>
    </row>
    <row r="541" spans="2:7" x14ac:dyDescent="0.3">
      <c r="B541" t="s">
        <v>169</v>
      </c>
      <c r="C541" t="str">
        <f t="shared" si="16"/>
        <v>2</v>
      </c>
      <c r="D541" t="str">
        <f t="shared" si="17"/>
        <v>1971</v>
      </c>
      <c r="E541" t="str">
        <f>gshock_quarter!$D$1</f>
        <v>Belgium</v>
      </c>
      <c r="F541">
        <f>gshock_quarter!D62</f>
        <v>0</v>
      </c>
      <c r="G541">
        <f>interest_rates!D62</f>
        <v>4.8</v>
      </c>
    </row>
    <row r="542" spans="2:7" x14ac:dyDescent="0.3">
      <c r="B542" t="s">
        <v>170</v>
      </c>
      <c r="C542" t="str">
        <f t="shared" si="16"/>
        <v>3</v>
      </c>
      <c r="D542" t="str">
        <f t="shared" si="17"/>
        <v>1971</v>
      </c>
      <c r="E542" t="str">
        <f>gshock_quarter!$D$1</f>
        <v>Belgium</v>
      </c>
      <c r="F542">
        <f>gshock_quarter!D63</f>
        <v>0</v>
      </c>
      <c r="G542">
        <f>interest_rates!D63</f>
        <v>4.733333</v>
      </c>
    </row>
    <row r="543" spans="2:7" x14ac:dyDescent="0.3">
      <c r="B543" t="s">
        <v>171</v>
      </c>
      <c r="C543" t="str">
        <f t="shared" si="16"/>
        <v>4</v>
      </c>
      <c r="D543" t="str">
        <f t="shared" si="17"/>
        <v>1971</v>
      </c>
      <c r="E543" t="str">
        <f>gshock_quarter!$D$1</f>
        <v>Belgium</v>
      </c>
      <c r="F543">
        <f>gshock_quarter!D64</f>
        <v>0</v>
      </c>
      <c r="G543">
        <f>interest_rates!D64</f>
        <v>4.6666670000000003</v>
      </c>
    </row>
    <row r="544" spans="2:7" x14ac:dyDescent="0.3">
      <c r="B544" t="s">
        <v>172</v>
      </c>
      <c r="C544" t="str">
        <f t="shared" si="16"/>
        <v>1</v>
      </c>
      <c r="D544" t="str">
        <f t="shared" si="17"/>
        <v>1972</v>
      </c>
      <c r="E544" t="str">
        <f>gshock_quarter!$D$1</f>
        <v>Belgium</v>
      </c>
      <c r="F544">
        <f>gshock_quarter!D65</f>
        <v>0</v>
      </c>
      <c r="G544">
        <f>interest_rates!D65</f>
        <v>4.0833329999999997</v>
      </c>
    </row>
    <row r="545" spans="2:7" x14ac:dyDescent="0.3">
      <c r="B545" t="s">
        <v>173</v>
      </c>
      <c r="C545" t="str">
        <f t="shared" si="16"/>
        <v>2</v>
      </c>
      <c r="D545" t="str">
        <f t="shared" si="17"/>
        <v>1972</v>
      </c>
      <c r="E545" t="str">
        <f>gshock_quarter!$D$1</f>
        <v>Belgium</v>
      </c>
      <c r="F545">
        <f>gshock_quarter!D66</f>
        <v>0</v>
      </c>
      <c r="G545">
        <f>interest_rates!D66</f>
        <v>3.5</v>
      </c>
    </row>
    <row r="546" spans="2:7" x14ac:dyDescent="0.3">
      <c r="B546" t="s">
        <v>174</v>
      </c>
      <c r="C546" t="str">
        <f t="shared" si="16"/>
        <v>3</v>
      </c>
      <c r="D546" t="str">
        <f t="shared" si="17"/>
        <v>1972</v>
      </c>
      <c r="E546" t="str">
        <f>gshock_quarter!$D$1</f>
        <v>Belgium</v>
      </c>
      <c r="F546">
        <f>gshock_quarter!D67</f>
        <v>0</v>
      </c>
      <c r="G546">
        <f>interest_rates!D67</f>
        <v>3.6</v>
      </c>
    </row>
    <row r="547" spans="2:7" x14ac:dyDescent="0.3">
      <c r="B547" t="s">
        <v>175</v>
      </c>
      <c r="C547" t="str">
        <f t="shared" si="16"/>
        <v>4</v>
      </c>
      <c r="D547" t="str">
        <f t="shared" si="17"/>
        <v>1972</v>
      </c>
      <c r="E547" t="str">
        <f>gshock_quarter!$D$1</f>
        <v>Belgium</v>
      </c>
      <c r="F547">
        <f>gshock_quarter!D68</f>
        <v>0</v>
      </c>
      <c r="G547">
        <f>interest_rates!D68</f>
        <v>4.1333330000000004</v>
      </c>
    </row>
    <row r="548" spans="2:7" x14ac:dyDescent="0.3">
      <c r="B548" t="s">
        <v>176</v>
      </c>
      <c r="C548" t="str">
        <f t="shared" si="16"/>
        <v>1</v>
      </c>
      <c r="D548" t="str">
        <f t="shared" si="17"/>
        <v>1973</v>
      </c>
      <c r="E548" t="str">
        <f>gshock_quarter!$D$1</f>
        <v>Belgium</v>
      </c>
      <c r="F548">
        <f>gshock_quarter!D69</f>
        <v>0</v>
      </c>
      <c r="G548">
        <f>interest_rates!D69</f>
        <v>5.2</v>
      </c>
    </row>
    <row r="549" spans="2:7" x14ac:dyDescent="0.3">
      <c r="B549" t="s">
        <v>177</v>
      </c>
      <c r="C549" t="str">
        <f t="shared" si="16"/>
        <v>2</v>
      </c>
      <c r="D549" t="str">
        <f t="shared" si="17"/>
        <v>1973</v>
      </c>
      <c r="E549" t="str">
        <f>gshock_quarter!$D$1</f>
        <v>Belgium</v>
      </c>
      <c r="F549">
        <f>gshock_quarter!D70</f>
        <v>0</v>
      </c>
      <c r="G549">
        <f>interest_rates!D70</f>
        <v>5.3833330000000004</v>
      </c>
    </row>
    <row r="550" spans="2:7" x14ac:dyDescent="0.3">
      <c r="B550" t="s">
        <v>178</v>
      </c>
      <c r="C550" t="str">
        <f t="shared" si="16"/>
        <v>3</v>
      </c>
      <c r="D550" t="str">
        <f t="shared" si="17"/>
        <v>1973</v>
      </c>
      <c r="E550" t="str">
        <f>gshock_quarter!$D$1</f>
        <v>Belgium</v>
      </c>
      <c r="F550">
        <f>gshock_quarter!D71</f>
        <v>0</v>
      </c>
      <c r="G550">
        <f>interest_rates!D71</f>
        <v>6.9166670000000003</v>
      </c>
    </row>
    <row r="551" spans="2:7" x14ac:dyDescent="0.3">
      <c r="B551" t="s">
        <v>179</v>
      </c>
      <c r="C551" t="str">
        <f t="shared" si="16"/>
        <v>4</v>
      </c>
      <c r="D551" t="str">
        <f t="shared" si="17"/>
        <v>1973</v>
      </c>
      <c r="E551" t="str">
        <f>gshock_quarter!$D$1</f>
        <v>Belgium</v>
      </c>
      <c r="F551">
        <f>gshock_quarter!D72</f>
        <v>0</v>
      </c>
      <c r="G551">
        <f>interest_rates!D72</f>
        <v>7.65</v>
      </c>
    </row>
    <row r="552" spans="2:7" x14ac:dyDescent="0.3">
      <c r="B552" t="s">
        <v>180</v>
      </c>
      <c r="C552" t="str">
        <f t="shared" si="16"/>
        <v>1</v>
      </c>
      <c r="D552" t="str">
        <f t="shared" si="17"/>
        <v>1974</v>
      </c>
      <c r="E552" t="str">
        <f>gshock_quarter!$D$1</f>
        <v>Belgium</v>
      </c>
      <c r="F552">
        <f>gshock_quarter!D73</f>
        <v>0</v>
      </c>
      <c r="G552">
        <f>interest_rates!D73</f>
        <v>8.3833330000000004</v>
      </c>
    </row>
    <row r="553" spans="2:7" x14ac:dyDescent="0.3">
      <c r="B553" t="s">
        <v>181</v>
      </c>
      <c r="C553" t="str">
        <f t="shared" si="16"/>
        <v>2</v>
      </c>
      <c r="D553" t="str">
        <f t="shared" si="17"/>
        <v>1974</v>
      </c>
      <c r="E553" t="str">
        <f>gshock_quarter!$D$1</f>
        <v>Belgium</v>
      </c>
      <c r="F553">
        <f>gshock_quarter!D74</f>
        <v>0</v>
      </c>
      <c r="G553">
        <f>interest_rates!D74</f>
        <v>10.216670000000001</v>
      </c>
    </row>
    <row r="554" spans="2:7" x14ac:dyDescent="0.3">
      <c r="B554" t="s">
        <v>182</v>
      </c>
      <c r="C554" t="str">
        <f t="shared" si="16"/>
        <v>3</v>
      </c>
      <c r="D554" t="str">
        <f t="shared" si="17"/>
        <v>1974</v>
      </c>
      <c r="E554" t="str">
        <f>gshock_quarter!$D$1</f>
        <v>Belgium</v>
      </c>
      <c r="F554">
        <f>gshock_quarter!D75</f>
        <v>0</v>
      </c>
      <c r="G554">
        <f>interest_rates!D75</f>
        <v>11.75</v>
      </c>
    </row>
    <row r="555" spans="2:7" x14ac:dyDescent="0.3">
      <c r="B555" t="s">
        <v>183</v>
      </c>
      <c r="C555" t="str">
        <f t="shared" si="16"/>
        <v>4</v>
      </c>
      <c r="D555" t="str">
        <f t="shared" si="17"/>
        <v>1974</v>
      </c>
      <c r="E555" t="str">
        <f>gshock_quarter!$D$1</f>
        <v>Belgium</v>
      </c>
      <c r="F555">
        <f>gshock_quarter!D76</f>
        <v>0</v>
      </c>
      <c r="G555">
        <f>interest_rates!D76</f>
        <v>10.83333</v>
      </c>
    </row>
    <row r="556" spans="2:7" x14ac:dyDescent="0.3">
      <c r="B556" t="s">
        <v>184</v>
      </c>
      <c r="C556" t="str">
        <f t="shared" si="16"/>
        <v>1</v>
      </c>
      <c r="D556" t="str">
        <f t="shared" si="17"/>
        <v>1975</v>
      </c>
      <c r="E556" t="str">
        <f>gshock_quarter!$D$1</f>
        <v>Belgium</v>
      </c>
      <c r="F556">
        <f>gshock_quarter!D77</f>
        <v>0</v>
      </c>
      <c r="G556">
        <f>interest_rates!D77</f>
        <v>8.4333329999999993</v>
      </c>
    </row>
    <row r="557" spans="2:7" x14ac:dyDescent="0.3">
      <c r="B557" t="s">
        <v>185</v>
      </c>
      <c r="C557" t="str">
        <f t="shared" si="16"/>
        <v>2</v>
      </c>
      <c r="D557" t="str">
        <f t="shared" si="17"/>
        <v>1975</v>
      </c>
      <c r="E557" t="str">
        <f>gshock_quarter!$D$1</f>
        <v>Belgium</v>
      </c>
      <c r="F557">
        <f>gshock_quarter!D78</f>
        <v>0</v>
      </c>
      <c r="G557">
        <f>interest_rates!D78</f>
        <v>6.5833329999999997</v>
      </c>
    </row>
    <row r="558" spans="2:7" x14ac:dyDescent="0.3">
      <c r="B558" t="s">
        <v>186</v>
      </c>
      <c r="C558" t="str">
        <f t="shared" si="16"/>
        <v>3</v>
      </c>
      <c r="D558" t="str">
        <f t="shared" si="17"/>
        <v>1975</v>
      </c>
      <c r="E558" t="str">
        <f>gshock_quarter!$D$1</f>
        <v>Belgium</v>
      </c>
      <c r="F558">
        <f>gshock_quarter!D79</f>
        <v>0</v>
      </c>
      <c r="G558">
        <f>interest_rates!D79</f>
        <v>6.1166669999999996</v>
      </c>
    </row>
    <row r="559" spans="2:7" x14ac:dyDescent="0.3">
      <c r="B559" t="s">
        <v>187</v>
      </c>
      <c r="C559" t="str">
        <f t="shared" si="16"/>
        <v>4</v>
      </c>
      <c r="D559" t="str">
        <f t="shared" si="17"/>
        <v>1975</v>
      </c>
      <c r="E559" t="str">
        <f>gshock_quarter!$D$1</f>
        <v>Belgium</v>
      </c>
      <c r="F559">
        <f>gshock_quarter!D80</f>
        <v>0</v>
      </c>
      <c r="G559">
        <f>interest_rates!D80</f>
        <v>6.05</v>
      </c>
    </row>
    <row r="560" spans="2:7" x14ac:dyDescent="0.3">
      <c r="B560" t="s">
        <v>188</v>
      </c>
      <c r="C560" t="str">
        <f t="shared" si="16"/>
        <v>1</v>
      </c>
      <c r="D560" t="str">
        <f t="shared" si="17"/>
        <v>1976</v>
      </c>
      <c r="E560" t="str">
        <f>gshock_quarter!$D$1</f>
        <v>Belgium</v>
      </c>
      <c r="F560">
        <f>gshock_quarter!D81</f>
        <v>0</v>
      </c>
      <c r="G560">
        <f>interest_rates!D81</f>
        <v>7.15</v>
      </c>
    </row>
    <row r="561" spans="2:7" x14ac:dyDescent="0.3">
      <c r="B561" t="s">
        <v>189</v>
      </c>
      <c r="C561" t="str">
        <f t="shared" si="16"/>
        <v>2</v>
      </c>
      <c r="D561" t="str">
        <f t="shared" si="17"/>
        <v>1976</v>
      </c>
      <c r="E561" t="str">
        <f>gshock_quarter!$D$1</f>
        <v>Belgium</v>
      </c>
      <c r="F561">
        <f>gshock_quarter!D82</f>
        <v>0</v>
      </c>
      <c r="G561">
        <f>interest_rates!D82</f>
        <v>9.25</v>
      </c>
    </row>
    <row r="562" spans="2:7" x14ac:dyDescent="0.3">
      <c r="B562" t="s">
        <v>190</v>
      </c>
      <c r="C562" t="str">
        <f t="shared" si="16"/>
        <v>3</v>
      </c>
      <c r="D562" t="str">
        <f t="shared" si="17"/>
        <v>1976</v>
      </c>
      <c r="E562" t="str">
        <f>gshock_quarter!$D$1</f>
        <v>Belgium</v>
      </c>
      <c r="F562">
        <f>gshock_quarter!D83</f>
        <v>0</v>
      </c>
      <c r="G562">
        <f>interest_rates!D83</f>
        <v>11.5</v>
      </c>
    </row>
    <row r="563" spans="2:7" x14ac:dyDescent="0.3">
      <c r="B563" t="s">
        <v>191</v>
      </c>
      <c r="C563" t="str">
        <f t="shared" si="16"/>
        <v>4</v>
      </c>
      <c r="D563" t="str">
        <f t="shared" si="17"/>
        <v>1976</v>
      </c>
      <c r="E563" t="str">
        <f>gshock_quarter!$D$1</f>
        <v>Belgium</v>
      </c>
      <c r="F563">
        <f>gshock_quarter!D84</f>
        <v>0</v>
      </c>
      <c r="G563">
        <f>interest_rates!D84</f>
        <v>11.66667</v>
      </c>
    </row>
    <row r="564" spans="2:7" x14ac:dyDescent="0.3">
      <c r="B564" t="s">
        <v>192</v>
      </c>
      <c r="C564" t="str">
        <f t="shared" si="16"/>
        <v>1</v>
      </c>
      <c r="D564" t="str">
        <f t="shared" si="17"/>
        <v>1977</v>
      </c>
      <c r="E564" t="str">
        <f>gshock_quarter!$D$1</f>
        <v>Belgium</v>
      </c>
      <c r="F564">
        <f>gshock_quarter!D85</f>
        <v>0</v>
      </c>
      <c r="G564">
        <f>interest_rates!D85</f>
        <v>7.6666670000000003</v>
      </c>
    </row>
    <row r="565" spans="2:7" x14ac:dyDescent="0.3">
      <c r="B565" t="s">
        <v>193</v>
      </c>
      <c r="C565" t="str">
        <f t="shared" si="16"/>
        <v>2</v>
      </c>
      <c r="D565" t="str">
        <f t="shared" si="17"/>
        <v>1977</v>
      </c>
      <c r="E565" t="str">
        <f>gshock_quarter!$D$1</f>
        <v>Belgium</v>
      </c>
      <c r="F565">
        <f>gshock_quarter!D86</f>
        <v>0</v>
      </c>
      <c r="G565">
        <f>interest_rates!D86</f>
        <v>7</v>
      </c>
    </row>
    <row r="566" spans="2:7" x14ac:dyDescent="0.3">
      <c r="B566" t="s">
        <v>194</v>
      </c>
      <c r="C566" t="str">
        <f t="shared" si="16"/>
        <v>3</v>
      </c>
      <c r="D566" t="str">
        <f t="shared" si="17"/>
        <v>1977</v>
      </c>
      <c r="E566" t="str">
        <f>gshock_quarter!$D$1</f>
        <v>Belgium</v>
      </c>
      <c r="F566">
        <f>gshock_quarter!D87</f>
        <v>0</v>
      </c>
      <c r="G566">
        <f>interest_rates!D87</f>
        <v>6.3833330000000004</v>
      </c>
    </row>
    <row r="567" spans="2:7" x14ac:dyDescent="0.3">
      <c r="B567" t="s">
        <v>195</v>
      </c>
      <c r="C567" t="str">
        <f t="shared" si="16"/>
        <v>4</v>
      </c>
      <c r="D567" t="str">
        <f t="shared" si="17"/>
        <v>1977</v>
      </c>
      <c r="E567" t="str">
        <f>gshock_quarter!$D$1</f>
        <v>Belgium</v>
      </c>
      <c r="F567">
        <f>gshock_quarter!D88</f>
        <v>0</v>
      </c>
      <c r="G567">
        <f>interest_rates!D88</f>
        <v>7.1666670000000003</v>
      </c>
    </row>
    <row r="568" spans="2:7" x14ac:dyDescent="0.3">
      <c r="B568" t="s">
        <v>196</v>
      </c>
      <c r="C568" t="str">
        <f t="shared" si="16"/>
        <v>1</v>
      </c>
      <c r="D568" t="str">
        <f t="shared" si="17"/>
        <v>1978</v>
      </c>
      <c r="E568" t="str">
        <f>gshock_quarter!$D$1</f>
        <v>Belgium</v>
      </c>
      <c r="F568">
        <f>gshock_quarter!D89</f>
        <v>0</v>
      </c>
      <c r="G568">
        <f>interest_rates!D89</f>
        <v>6.75</v>
      </c>
    </row>
    <row r="569" spans="2:7" x14ac:dyDescent="0.3">
      <c r="B569" t="s">
        <v>197</v>
      </c>
      <c r="C569" t="str">
        <f t="shared" si="16"/>
        <v>2</v>
      </c>
      <c r="D569" t="str">
        <f t="shared" si="17"/>
        <v>1978</v>
      </c>
      <c r="E569" t="str">
        <f>gshock_quarter!$D$1</f>
        <v>Belgium</v>
      </c>
      <c r="F569">
        <f>gshock_quarter!D90</f>
        <v>0</v>
      </c>
      <c r="G569">
        <f>interest_rates!D90</f>
        <v>5.65</v>
      </c>
    </row>
    <row r="570" spans="2:7" x14ac:dyDescent="0.3">
      <c r="B570" t="s">
        <v>198</v>
      </c>
      <c r="C570" t="str">
        <f t="shared" si="16"/>
        <v>3</v>
      </c>
      <c r="D570" t="str">
        <f t="shared" si="17"/>
        <v>1978</v>
      </c>
      <c r="E570" t="str">
        <f>gshock_quarter!$D$1</f>
        <v>Belgium</v>
      </c>
      <c r="F570">
        <f>gshock_quarter!D91</f>
        <v>0</v>
      </c>
      <c r="G570">
        <f>interest_rates!D91</f>
        <v>6.95</v>
      </c>
    </row>
    <row r="571" spans="2:7" x14ac:dyDescent="0.3">
      <c r="B571" t="s">
        <v>199</v>
      </c>
      <c r="C571" t="str">
        <f t="shared" si="16"/>
        <v>4</v>
      </c>
      <c r="D571" t="str">
        <f t="shared" si="17"/>
        <v>1978</v>
      </c>
      <c r="E571" t="str">
        <f>gshock_quarter!$D$1</f>
        <v>Belgium</v>
      </c>
      <c r="F571">
        <f>gshock_quarter!D92</f>
        <v>0</v>
      </c>
      <c r="G571">
        <f>interest_rates!D92</f>
        <v>9.1666670000000003</v>
      </c>
    </row>
    <row r="572" spans="2:7" x14ac:dyDescent="0.3">
      <c r="B572" t="s">
        <v>200</v>
      </c>
      <c r="C572" t="str">
        <f t="shared" si="16"/>
        <v>1</v>
      </c>
      <c r="D572" t="str">
        <f t="shared" si="17"/>
        <v>1979</v>
      </c>
      <c r="E572" t="str">
        <f>gshock_quarter!$D$1</f>
        <v>Belgium</v>
      </c>
      <c r="F572">
        <f>gshock_quarter!D93</f>
        <v>0</v>
      </c>
      <c r="G572">
        <f>interest_rates!D93</f>
        <v>8.2666660000000007</v>
      </c>
    </row>
    <row r="573" spans="2:7" x14ac:dyDescent="0.3">
      <c r="B573" t="s">
        <v>201</v>
      </c>
      <c r="C573" t="str">
        <f t="shared" si="16"/>
        <v>2</v>
      </c>
      <c r="D573" t="str">
        <f t="shared" si="17"/>
        <v>1979</v>
      </c>
      <c r="E573" t="str">
        <f>gshock_quarter!$D$1</f>
        <v>Belgium</v>
      </c>
      <c r="F573">
        <f>gshock_quarter!D94</f>
        <v>0</v>
      </c>
      <c r="G573">
        <f>interest_rates!D94</f>
        <v>9.216666</v>
      </c>
    </row>
    <row r="574" spans="2:7" x14ac:dyDescent="0.3">
      <c r="B574" t="s">
        <v>202</v>
      </c>
      <c r="C574" t="str">
        <f t="shared" si="16"/>
        <v>3</v>
      </c>
      <c r="D574" t="str">
        <f t="shared" si="17"/>
        <v>1979</v>
      </c>
      <c r="E574" t="str">
        <f>gshock_quarter!$D$1</f>
        <v>Belgium</v>
      </c>
      <c r="F574">
        <f>gshock_quarter!D95</f>
        <v>0</v>
      </c>
      <c r="G574">
        <f>interest_rates!D95</f>
        <v>12.33333</v>
      </c>
    </row>
    <row r="575" spans="2:7" x14ac:dyDescent="0.3">
      <c r="B575" t="s">
        <v>203</v>
      </c>
      <c r="C575" t="str">
        <f t="shared" si="16"/>
        <v>4</v>
      </c>
      <c r="D575" t="str">
        <f t="shared" si="17"/>
        <v>1979</v>
      </c>
      <c r="E575" t="str">
        <f>gshock_quarter!$D$1</f>
        <v>Belgium</v>
      </c>
      <c r="F575">
        <f>gshock_quarter!D96</f>
        <v>0</v>
      </c>
      <c r="G575">
        <f>interest_rates!D96</f>
        <v>14.23333</v>
      </c>
    </row>
    <row r="576" spans="2:7" x14ac:dyDescent="0.3">
      <c r="B576" t="s">
        <v>204</v>
      </c>
      <c r="C576" t="str">
        <f t="shared" si="16"/>
        <v>1</v>
      </c>
      <c r="D576" t="str">
        <f t="shared" si="17"/>
        <v>1980</v>
      </c>
      <c r="E576" t="str">
        <f>gshock_quarter!$D$1</f>
        <v>Belgium</v>
      </c>
      <c r="F576">
        <f>gshock_quarter!D97</f>
        <v>0</v>
      </c>
      <c r="G576">
        <f>interest_rates!D97</f>
        <v>15.633330000000001</v>
      </c>
    </row>
    <row r="577" spans="2:7" x14ac:dyDescent="0.3">
      <c r="B577" t="s">
        <v>205</v>
      </c>
      <c r="C577" t="str">
        <f t="shared" si="16"/>
        <v>2</v>
      </c>
      <c r="D577" t="str">
        <f t="shared" si="17"/>
        <v>1980</v>
      </c>
      <c r="E577" t="str">
        <f>gshock_quarter!$D$1</f>
        <v>Belgium</v>
      </c>
      <c r="F577">
        <f>gshock_quarter!D98</f>
        <v>0</v>
      </c>
      <c r="G577">
        <f>interest_rates!D98</f>
        <v>15.41667</v>
      </c>
    </row>
    <row r="578" spans="2:7" x14ac:dyDescent="0.3">
      <c r="B578" t="s">
        <v>206</v>
      </c>
      <c r="C578" t="str">
        <f t="shared" si="16"/>
        <v>3</v>
      </c>
      <c r="D578" t="str">
        <f t="shared" si="17"/>
        <v>1980</v>
      </c>
      <c r="E578" t="str">
        <f>gshock_quarter!$D$1</f>
        <v>Belgium</v>
      </c>
      <c r="F578">
        <f>gshock_quarter!D99</f>
        <v>0</v>
      </c>
      <c r="G578">
        <f>interest_rates!D99</f>
        <v>12.533329999999999</v>
      </c>
    </row>
    <row r="579" spans="2:7" x14ac:dyDescent="0.3">
      <c r="B579" t="s">
        <v>207</v>
      </c>
      <c r="C579" t="str">
        <f t="shared" si="16"/>
        <v>4</v>
      </c>
      <c r="D579" t="str">
        <f t="shared" si="17"/>
        <v>1980</v>
      </c>
      <c r="E579" t="str">
        <f>gshock_quarter!$D$1</f>
        <v>Belgium</v>
      </c>
      <c r="F579">
        <f>gshock_quarter!D100</f>
        <v>0</v>
      </c>
      <c r="G579">
        <f>interest_rates!D100</f>
        <v>12.533329999999999</v>
      </c>
    </row>
    <row r="580" spans="2:7" x14ac:dyDescent="0.3">
      <c r="B580" t="s">
        <v>208</v>
      </c>
      <c r="C580" t="str">
        <f t="shared" ref="C580:C643" si="18">MID(B580,2,1)</f>
        <v>1</v>
      </c>
      <c r="D580" t="str">
        <f t="shared" ref="D580:D643" si="19">MID(B580,4,4)</f>
        <v>1981</v>
      </c>
      <c r="E580" t="str">
        <f>gshock_quarter!$D$1</f>
        <v>Belgium</v>
      </c>
      <c r="F580">
        <f>gshock_quarter!D101</f>
        <v>0</v>
      </c>
      <c r="G580">
        <f>interest_rates!D101</f>
        <v>13.45</v>
      </c>
    </row>
    <row r="581" spans="2:7" x14ac:dyDescent="0.3">
      <c r="B581" t="s">
        <v>209</v>
      </c>
      <c r="C581" t="str">
        <f t="shared" si="18"/>
        <v>2</v>
      </c>
      <c r="D581" t="str">
        <f t="shared" si="19"/>
        <v>1981</v>
      </c>
      <c r="E581" t="str">
        <f>gshock_quarter!$D$1</f>
        <v>Belgium</v>
      </c>
      <c r="F581">
        <f>gshock_quarter!D102</f>
        <v>0</v>
      </c>
      <c r="G581">
        <f>interest_rates!D102</f>
        <v>16.16667</v>
      </c>
    </row>
    <row r="582" spans="2:7" x14ac:dyDescent="0.3">
      <c r="B582" t="s">
        <v>210</v>
      </c>
      <c r="C582" t="str">
        <f t="shared" si="18"/>
        <v>3</v>
      </c>
      <c r="D582" t="str">
        <f t="shared" si="19"/>
        <v>1981</v>
      </c>
      <c r="E582" t="str">
        <f>gshock_quarter!$D$1</f>
        <v>Belgium</v>
      </c>
      <c r="F582">
        <f>gshock_quarter!D103</f>
        <v>0</v>
      </c>
      <c r="G582">
        <f>interest_rates!D103</f>
        <v>15.91667</v>
      </c>
    </row>
    <row r="583" spans="2:7" x14ac:dyDescent="0.3">
      <c r="B583" t="s">
        <v>211</v>
      </c>
      <c r="C583" t="str">
        <f t="shared" si="18"/>
        <v>4</v>
      </c>
      <c r="D583" t="str">
        <f t="shared" si="19"/>
        <v>1981</v>
      </c>
      <c r="E583" t="str">
        <f>gshock_quarter!$D$1</f>
        <v>Belgium</v>
      </c>
      <c r="F583">
        <f>gshock_quarter!D104</f>
        <v>0</v>
      </c>
      <c r="G583">
        <f>interest_rates!D104</f>
        <v>15.55</v>
      </c>
    </row>
    <row r="584" spans="2:7" x14ac:dyDescent="0.3">
      <c r="B584" t="s">
        <v>212</v>
      </c>
      <c r="C584" t="str">
        <f t="shared" si="18"/>
        <v>1</v>
      </c>
      <c r="D584" t="str">
        <f t="shared" si="19"/>
        <v>1982</v>
      </c>
      <c r="E584" t="str">
        <f>gshock_quarter!$D$1</f>
        <v>Belgium</v>
      </c>
      <c r="F584">
        <f>gshock_quarter!D105</f>
        <v>0</v>
      </c>
      <c r="G584">
        <f>interest_rates!D105</f>
        <v>14.55</v>
      </c>
    </row>
    <row r="585" spans="2:7" x14ac:dyDescent="0.3">
      <c r="B585" t="s">
        <v>213</v>
      </c>
      <c r="C585" t="str">
        <f t="shared" si="18"/>
        <v>2</v>
      </c>
      <c r="D585" t="str">
        <f t="shared" si="19"/>
        <v>1982</v>
      </c>
      <c r="E585" t="str">
        <f>gshock_quarter!$D$1</f>
        <v>Belgium</v>
      </c>
      <c r="F585">
        <f>gshock_quarter!D106</f>
        <v>0</v>
      </c>
      <c r="G585">
        <f>interest_rates!D106</f>
        <v>15.25</v>
      </c>
    </row>
    <row r="586" spans="2:7" x14ac:dyDescent="0.3">
      <c r="B586" t="s">
        <v>214</v>
      </c>
      <c r="C586" t="str">
        <f t="shared" si="18"/>
        <v>3</v>
      </c>
      <c r="D586" t="str">
        <f t="shared" si="19"/>
        <v>1982</v>
      </c>
      <c r="E586" t="str">
        <f>gshock_quarter!$D$1</f>
        <v>Belgium</v>
      </c>
      <c r="F586">
        <f>gshock_quarter!D107</f>
        <v>0</v>
      </c>
      <c r="G586">
        <f>interest_rates!D107</f>
        <v>13.66667</v>
      </c>
    </row>
    <row r="587" spans="2:7" x14ac:dyDescent="0.3">
      <c r="B587" t="s">
        <v>215</v>
      </c>
      <c r="C587" t="str">
        <f t="shared" si="18"/>
        <v>4</v>
      </c>
      <c r="D587" t="str">
        <f t="shared" si="19"/>
        <v>1982</v>
      </c>
      <c r="E587" t="str">
        <f>gshock_quarter!$D$1</f>
        <v>Belgium</v>
      </c>
      <c r="F587">
        <f>gshock_quarter!D108</f>
        <v>0</v>
      </c>
      <c r="G587">
        <f>interest_rates!D108</f>
        <v>12.41667</v>
      </c>
    </row>
    <row r="588" spans="2:7" x14ac:dyDescent="0.3">
      <c r="B588" t="s">
        <v>216</v>
      </c>
      <c r="C588" t="str">
        <f t="shared" si="18"/>
        <v>1</v>
      </c>
      <c r="D588" t="str">
        <f t="shared" si="19"/>
        <v>1983</v>
      </c>
      <c r="E588" t="str">
        <f>gshock_quarter!$D$1</f>
        <v>Belgium</v>
      </c>
      <c r="F588">
        <f>gshock_quarter!D109</f>
        <v>0</v>
      </c>
      <c r="G588">
        <f>interest_rates!D109</f>
        <v>12.16667</v>
      </c>
    </row>
    <row r="589" spans="2:7" x14ac:dyDescent="0.3">
      <c r="B589" t="s">
        <v>217</v>
      </c>
      <c r="C589" t="str">
        <f t="shared" si="18"/>
        <v>2</v>
      </c>
      <c r="D589" t="str">
        <f t="shared" si="19"/>
        <v>1983</v>
      </c>
      <c r="E589" t="str">
        <f>gshock_quarter!$D$1</f>
        <v>Belgium</v>
      </c>
      <c r="F589">
        <f>gshock_quarter!D110</f>
        <v>0</v>
      </c>
      <c r="G589">
        <f>interest_rates!D110</f>
        <v>9.9</v>
      </c>
    </row>
    <row r="590" spans="2:7" x14ac:dyDescent="0.3">
      <c r="B590" t="s">
        <v>218</v>
      </c>
      <c r="C590" t="str">
        <f t="shared" si="18"/>
        <v>3</v>
      </c>
      <c r="D590" t="str">
        <f t="shared" si="19"/>
        <v>1983</v>
      </c>
      <c r="E590" t="str">
        <f>gshock_quarter!$D$1</f>
        <v>Belgium</v>
      </c>
      <c r="F590">
        <f>gshock_quarter!D111</f>
        <v>0</v>
      </c>
      <c r="G590">
        <f>interest_rates!D111</f>
        <v>9.25</v>
      </c>
    </row>
    <row r="591" spans="2:7" x14ac:dyDescent="0.3">
      <c r="B591" t="s">
        <v>219</v>
      </c>
      <c r="C591" t="str">
        <f t="shared" si="18"/>
        <v>4</v>
      </c>
      <c r="D591" t="str">
        <f t="shared" si="19"/>
        <v>1983</v>
      </c>
      <c r="E591" t="str">
        <f>gshock_quarter!$D$1</f>
        <v>Belgium</v>
      </c>
      <c r="F591">
        <f>gshock_quarter!D112</f>
        <v>0</v>
      </c>
      <c r="G591">
        <f>interest_rates!D112</f>
        <v>10.283329999999999</v>
      </c>
    </row>
    <row r="592" spans="2:7" x14ac:dyDescent="0.3">
      <c r="B592" t="s">
        <v>220</v>
      </c>
      <c r="C592" t="str">
        <f t="shared" si="18"/>
        <v>1</v>
      </c>
      <c r="D592" t="str">
        <f t="shared" si="19"/>
        <v>1984</v>
      </c>
      <c r="E592" t="str">
        <f>gshock_quarter!$D$1</f>
        <v>Belgium</v>
      </c>
      <c r="F592">
        <f>gshock_quarter!D113</f>
        <v>0</v>
      </c>
      <c r="G592">
        <f>interest_rates!D113</f>
        <v>11.7</v>
      </c>
    </row>
    <row r="593" spans="2:7" x14ac:dyDescent="0.3">
      <c r="B593" t="s">
        <v>221</v>
      </c>
      <c r="C593" t="str">
        <f t="shared" si="18"/>
        <v>2</v>
      </c>
      <c r="D593" t="str">
        <f t="shared" si="19"/>
        <v>1984</v>
      </c>
      <c r="E593" t="str">
        <f>gshock_quarter!$D$1</f>
        <v>Belgium</v>
      </c>
      <c r="F593">
        <f>gshock_quarter!D114</f>
        <v>0</v>
      </c>
      <c r="G593">
        <f>interest_rates!D114</f>
        <v>11.75</v>
      </c>
    </row>
    <row r="594" spans="2:7" x14ac:dyDescent="0.3">
      <c r="B594" t="s">
        <v>222</v>
      </c>
      <c r="C594" t="str">
        <f t="shared" si="18"/>
        <v>3</v>
      </c>
      <c r="D594" t="str">
        <f t="shared" si="19"/>
        <v>1984</v>
      </c>
      <c r="E594" t="str">
        <f>gshock_quarter!$D$1</f>
        <v>Belgium</v>
      </c>
      <c r="F594">
        <f>gshock_quarter!D115</f>
        <v>0</v>
      </c>
      <c r="G594">
        <f>interest_rates!D115</f>
        <v>11.4</v>
      </c>
    </row>
    <row r="595" spans="2:7" x14ac:dyDescent="0.3">
      <c r="B595" t="s">
        <v>223</v>
      </c>
      <c r="C595" t="str">
        <f t="shared" si="18"/>
        <v>4</v>
      </c>
      <c r="D595" t="str">
        <f t="shared" si="19"/>
        <v>1984</v>
      </c>
      <c r="E595" t="str">
        <f>gshock_quarter!$D$1</f>
        <v>Belgium</v>
      </c>
      <c r="F595">
        <f>gshock_quarter!D116</f>
        <v>0</v>
      </c>
      <c r="G595">
        <f>interest_rates!D116</f>
        <v>10.83333</v>
      </c>
    </row>
    <row r="596" spans="2:7" x14ac:dyDescent="0.3">
      <c r="B596" t="s">
        <v>224</v>
      </c>
      <c r="C596" t="str">
        <f t="shared" si="18"/>
        <v>1</v>
      </c>
      <c r="D596" t="str">
        <f t="shared" si="19"/>
        <v>1985</v>
      </c>
      <c r="E596" t="str">
        <f>gshock_quarter!$D$1</f>
        <v>Belgium</v>
      </c>
      <c r="F596">
        <f>gshock_quarter!D117</f>
        <v>0</v>
      </c>
      <c r="G596">
        <f>interest_rates!D117</f>
        <v>10.616669999999999</v>
      </c>
    </row>
    <row r="597" spans="2:7" x14ac:dyDescent="0.3">
      <c r="B597" t="s">
        <v>225</v>
      </c>
      <c r="C597" t="str">
        <f t="shared" si="18"/>
        <v>2</v>
      </c>
      <c r="D597" t="str">
        <f t="shared" si="19"/>
        <v>1985</v>
      </c>
      <c r="E597" t="str">
        <f>gshock_quarter!$D$1</f>
        <v>Belgium</v>
      </c>
      <c r="F597">
        <f>gshock_quarter!D118</f>
        <v>0</v>
      </c>
      <c r="G597">
        <f>interest_rates!D118</f>
        <v>9.216666</v>
      </c>
    </row>
    <row r="598" spans="2:7" x14ac:dyDescent="0.3">
      <c r="B598" t="s">
        <v>226</v>
      </c>
      <c r="C598" t="str">
        <f t="shared" si="18"/>
        <v>3</v>
      </c>
      <c r="D598" t="str">
        <f t="shared" si="19"/>
        <v>1985</v>
      </c>
      <c r="E598" t="str">
        <f>gshock_quarter!$D$1</f>
        <v>Belgium</v>
      </c>
      <c r="F598">
        <f>gshock_quarter!D119</f>
        <v>0</v>
      </c>
      <c r="G598">
        <f>interest_rates!D119</f>
        <v>9.1833329999999993</v>
      </c>
    </row>
    <row r="599" spans="2:7" x14ac:dyDescent="0.3">
      <c r="B599" t="s">
        <v>227</v>
      </c>
      <c r="C599" t="str">
        <f t="shared" si="18"/>
        <v>4</v>
      </c>
      <c r="D599" t="str">
        <f t="shared" si="19"/>
        <v>1985</v>
      </c>
      <c r="E599" t="str">
        <f>gshock_quarter!$D$1</f>
        <v>Belgium</v>
      </c>
      <c r="F599">
        <f>gshock_quarter!D120</f>
        <v>0</v>
      </c>
      <c r="G599">
        <f>interest_rates!D120</f>
        <v>9.0500000000000007</v>
      </c>
    </row>
    <row r="600" spans="2:7" x14ac:dyDescent="0.3">
      <c r="B600" t="s">
        <v>228</v>
      </c>
      <c r="C600" t="str">
        <f t="shared" si="18"/>
        <v>1</v>
      </c>
      <c r="D600" t="str">
        <f t="shared" si="19"/>
        <v>1986</v>
      </c>
      <c r="E600" t="str">
        <f>gshock_quarter!$D$1</f>
        <v>Belgium</v>
      </c>
      <c r="F600">
        <f>gshock_quarter!D121</f>
        <v>0</v>
      </c>
      <c r="G600">
        <f>interest_rates!D121</f>
        <v>9.75</v>
      </c>
    </row>
    <row r="601" spans="2:7" x14ac:dyDescent="0.3">
      <c r="B601" t="s">
        <v>229</v>
      </c>
      <c r="C601" t="str">
        <f t="shared" si="18"/>
        <v>2</v>
      </c>
      <c r="D601" t="str">
        <f t="shared" si="19"/>
        <v>1986</v>
      </c>
      <c r="E601" t="str">
        <f>gshock_quarter!$D$1</f>
        <v>Belgium</v>
      </c>
      <c r="F601">
        <f>gshock_quarter!D122</f>
        <v>0</v>
      </c>
      <c r="G601">
        <f>interest_rates!D122</f>
        <v>7.8666669999999996</v>
      </c>
    </row>
    <row r="602" spans="2:7" x14ac:dyDescent="0.3">
      <c r="B602" t="s">
        <v>230</v>
      </c>
      <c r="C602" t="str">
        <f t="shared" si="18"/>
        <v>3</v>
      </c>
      <c r="D602" t="str">
        <f t="shared" si="19"/>
        <v>1986</v>
      </c>
      <c r="E602" t="str">
        <f>gshock_quarter!$D$1</f>
        <v>Belgium</v>
      </c>
      <c r="F602">
        <f>gshock_quarter!D123</f>
        <v>0</v>
      </c>
      <c r="G602">
        <f>interest_rates!D123</f>
        <v>7.35</v>
      </c>
    </row>
    <row r="603" spans="2:7" x14ac:dyDescent="0.3">
      <c r="B603" t="s">
        <v>231</v>
      </c>
      <c r="C603" t="str">
        <f t="shared" si="18"/>
        <v>4</v>
      </c>
      <c r="D603" t="str">
        <f t="shared" si="19"/>
        <v>1986</v>
      </c>
      <c r="E603" t="str">
        <f>gshock_quarter!$D$1</f>
        <v>Belgium</v>
      </c>
      <c r="F603">
        <f>gshock_quarter!D124</f>
        <v>0</v>
      </c>
      <c r="G603">
        <f>interest_rates!D124</f>
        <v>7.3666669999999996</v>
      </c>
    </row>
    <row r="604" spans="2:7" x14ac:dyDescent="0.3">
      <c r="B604" t="s">
        <v>232</v>
      </c>
      <c r="C604" t="str">
        <f t="shared" si="18"/>
        <v>1</v>
      </c>
      <c r="D604" t="str">
        <f t="shared" si="19"/>
        <v>1987</v>
      </c>
      <c r="E604" t="str">
        <f>gshock_quarter!$D$1</f>
        <v>Belgium</v>
      </c>
      <c r="F604">
        <f>gshock_quarter!D125</f>
        <v>0</v>
      </c>
      <c r="G604">
        <f>interest_rates!D125</f>
        <v>7.6333330000000004</v>
      </c>
    </row>
    <row r="605" spans="2:7" x14ac:dyDescent="0.3">
      <c r="B605" t="s">
        <v>233</v>
      </c>
      <c r="C605" t="str">
        <f t="shared" si="18"/>
        <v>2</v>
      </c>
      <c r="D605" t="str">
        <f t="shared" si="19"/>
        <v>1987</v>
      </c>
      <c r="E605" t="str">
        <f>gshock_quarter!$D$1</f>
        <v>Belgium</v>
      </c>
      <c r="F605">
        <f>gshock_quarter!D126</f>
        <v>0</v>
      </c>
      <c r="G605">
        <f>interest_rates!D126</f>
        <v>7.016667</v>
      </c>
    </row>
    <row r="606" spans="2:7" x14ac:dyDescent="0.3">
      <c r="B606" t="s">
        <v>234</v>
      </c>
      <c r="C606" t="str">
        <f t="shared" si="18"/>
        <v>3</v>
      </c>
      <c r="D606" t="str">
        <f t="shared" si="19"/>
        <v>1987</v>
      </c>
      <c r="E606" t="str">
        <f>gshock_quarter!$D$1</f>
        <v>Belgium</v>
      </c>
      <c r="F606">
        <f>gshock_quarter!D127</f>
        <v>0</v>
      </c>
      <c r="G606">
        <f>interest_rates!D127</f>
        <v>6.65</v>
      </c>
    </row>
    <row r="607" spans="2:7" x14ac:dyDescent="0.3">
      <c r="B607" t="s">
        <v>235</v>
      </c>
      <c r="C607" t="str">
        <f t="shared" si="18"/>
        <v>4</v>
      </c>
      <c r="D607" t="str">
        <f t="shared" si="19"/>
        <v>1987</v>
      </c>
      <c r="E607" t="str">
        <f>gshock_quarter!$D$1</f>
        <v>Belgium</v>
      </c>
      <c r="F607">
        <f>gshock_quarter!D128</f>
        <v>0</v>
      </c>
      <c r="G607">
        <f>interest_rates!D128</f>
        <v>6.9166670000000003</v>
      </c>
    </row>
    <row r="608" spans="2:7" x14ac:dyDescent="0.3">
      <c r="B608" t="s">
        <v>236</v>
      </c>
      <c r="C608" t="str">
        <f t="shared" si="18"/>
        <v>1</v>
      </c>
      <c r="D608" t="str">
        <f t="shared" si="19"/>
        <v>1988</v>
      </c>
      <c r="E608" t="str">
        <f>gshock_quarter!$D$1</f>
        <v>Belgium</v>
      </c>
      <c r="F608">
        <f>gshock_quarter!D129</f>
        <v>0</v>
      </c>
      <c r="G608">
        <f>interest_rates!D129</f>
        <v>6.2</v>
      </c>
    </row>
    <row r="609" spans="2:7" x14ac:dyDescent="0.3">
      <c r="B609" t="s">
        <v>237</v>
      </c>
      <c r="C609" t="str">
        <f t="shared" si="18"/>
        <v>2</v>
      </c>
      <c r="D609" t="str">
        <f t="shared" si="19"/>
        <v>1988</v>
      </c>
      <c r="E609" t="str">
        <f>gshock_quarter!$D$1</f>
        <v>Belgium</v>
      </c>
      <c r="F609">
        <f>gshock_quarter!D130</f>
        <v>0</v>
      </c>
      <c r="G609">
        <f>interest_rates!D130</f>
        <v>6.1</v>
      </c>
    </row>
    <row r="610" spans="2:7" x14ac:dyDescent="0.3">
      <c r="B610" t="s">
        <v>238</v>
      </c>
      <c r="C610" t="str">
        <f t="shared" si="18"/>
        <v>3</v>
      </c>
      <c r="D610" t="str">
        <f t="shared" si="19"/>
        <v>1988</v>
      </c>
      <c r="E610" t="str">
        <f>gshock_quarter!$D$1</f>
        <v>Belgium</v>
      </c>
      <c r="F610">
        <f>gshock_quarter!D131</f>
        <v>0</v>
      </c>
      <c r="G610">
        <f>interest_rates!D131</f>
        <v>7.3166669999999998</v>
      </c>
    </row>
    <row r="611" spans="2:7" x14ac:dyDescent="0.3">
      <c r="B611" t="s">
        <v>239</v>
      </c>
      <c r="C611" t="str">
        <f t="shared" si="18"/>
        <v>4</v>
      </c>
      <c r="D611" t="str">
        <f t="shared" si="19"/>
        <v>1988</v>
      </c>
      <c r="E611" t="str">
        <f>gshock_quarter!$D$1</f>
        <v>Belgium</v>
      </c>
      <c r="F611">
        <f>gshock_quarter!D132</f>
        <v>0</v>
      </c>
      <c r="G611">
        <f>interest_rates!D132</f>
        <v>7.3</v>
      </c>
    </row>
    <row r="612" spans="2:7" x14ac:dyDescent="0.3">
      <c r="B612" t="s">
        <v>240</v>
      </c>
      <c r="C612" t="str">
        <f t="shared" si="18"/>
        <v>1</v>
      </c>
      <c r="D612" t="str">
        <f t="shared" si="19"/>
        <v>1989</v>
      </c>
      <c r="E612" t="str">
        <f>gshock_quarter!$D$1</f>
        <v>Belgium</v>
      </c>
      <c r="F612">
        <f>gshock_quarter!D133</f>
        <v>0</v>
      </c>
      <c r="G612">
        <f>interest_rates!D133</f>
        <v>8.1</v>
      </c>
    </row>
    <row r="613" spans="2:7" x14ac:dyDescent="0.3">
      <c r="B613" t="s">
        <v>241</v>
      </c>
      <c r="C613" t="str">
        <f t="shared" si="18"/>
        <v>2</v>
      </c>
      <c r="D613" t="str">
        <f t="shared" si="19"/>
        <v>1989</v>
      </c>
      <c r="E613" t="str">
        <f>gshock_quarter!$D$1</f>
        <v>Belgium</v>
      </c>
      <c r="F613">
        <f>gshock_quarter!D134</f>
        <v>0</v>
      </c>
      <c r="G613">
        <f>interest_rates!D134</f>
        <v>8.4833339999999993</v>
      </c>
    </row>
    <row r="614" spans="2:7" x14ac:dyDescent="0.3">
      <c r="B614" t="s">
        <v>242</v>
      </c>
      <c r="C614" t="str">
        <f t="shared" si="18"/>
        <v>3</v>
      </c>
      <c r="D614" t="str">
        <f t="shared" si="19"/>
        <v>1989</v>
      </c>
      <c r="E614" t="str">
        <f>gshock_quarter!$D$1</f>
        <v>Belgium</v>
      </c>
      <c r="F614">
        <f>gshock_quarter!D135</f>
        <v>0</v>
      </c>
      <c r="G614">
        <f>interest_rates!D135</f>
        <v>8.716666</v>
      </c>
    </row>
    <row r="615" spans="2:7" x14ac:dyDescent="0.3">
      <c r="B615" t="s">
        <v>243</v>
      </c>
      <c r="C615" t="str">
        <f t="shared" si="18"/>
        <v>4</v>
      </c>
      <c r="D615" t="str">
        <f t="shared" si="19"/>
        <v>1989</v>
      </c>
      <c r="E615" t="str">
        <f>gshock_quarter!$D$1</f>
        <v>Belgium</v>
      </c>
      <c r="F615">
        <f>gshock_quarter!D136</f>
        <v>0</v>
      </c>
      <c r="G615">
        <f>interest_rates!D136</f>
        <v>9.9</v>
      </c>
    </row>
    <row r="616" spans="2:7" x14ac:dyDescent="0.3">
      <c r="B616" t="s">
        <v>244</v>
      </c>
      <c r="C616" t="str">
        <f t="shared" si="18"/>
        <v>1</v>
      </c>
      <c r="D616" t="str">
        <f t="shared" si="19"/>
        <v>1990</v>
      </c>
      <c r="E616" t="str">
        <f>gshock_quarter!$D$1</f>
        <v>Belgium</v>
      </c>
      <c r="F616">
        <f>gshock_quarter!D137</f>
        <v>0</v>
      </c>
      <c r="G616">
        <f>interest_rates!D137</f>
        <v>10.366669999999999</v>
      </c>
    </row>
    <row r="617" spans="2:7" x14ac:dyDescent="0.3">
      <c r="B617" t="s">
        <v>245</v>
      </c>
      <c r="C617" t="str">
        <f t="shared" si="18"/>
        <v>2</v>
      </c>
      <c r="D617" t="str">
        <f t="shared" si="19"/>
        <v>1990</v>
      </c>
      <c r="E617" t="str">
        <f>gshock_quarter!$D$1</f>
        <v>Belgium</v>
      </c>
      <c r="F617">
        <f>gshock_quarter!D138</f>
        <v>0</v>
      </c>
      <c r="G617">
        <f>interest_rates!D138</f>
        <v>9.7666660000000007</v>
      </c>
    </row>
    <row r="618" spans="2:7" x14ac:dyDescent="0.3">
      <c r="B618" t="s">
        <v>246</v>
      </c>
      <c r="C618" t="str">
        <f t="shared" si="18"/>
        <v>3</v>
      </c>
      <c r="D618" t="str">
        <f t="shared" si="19"/>
        <v>1990</v>
      </c>
      <c r="E618" t="str">
        <f>gshock_quarter!$D$1</f>
        <v>Belgium</v>
      </c>
      <c r="F618">
        <f>gshock_quarter!D139</f>
        <v>0</v>
      </c>
      <c r="G618">
        <f>interest_rates!D139</f>
        <v>9.1</v>
      </c>
    </row>
    <row r="619" spans="2:7" x14ac:dyDescent="0.3">
      <c r="B619" t="s">
        <v>247</v>
      </c>
      <c r="C619" t="str">
        <f t="shared" si="18"/>
        <v>4</v>
      </c>
      <c r="D619" t="str">
        <f t="shared" si="19"/>
        <v>1990</v>
      </c>
      <c r="E619" t="str">
        <f>gshock_quarter!$D$1</f>
        <v>Belgium</v>
      </c>
      <c r="F619">
        <f>gshock_quarter!D140</f>
        <v>0</v>
      </c>
      <c r="G619">
        <f>interest_rates!D140</f>
        <v>9.3000000000000007</v>
      </c>
    </row>
    <row r="620" spans="2:7" x14ac:dyDescent="0.3">
      <c r="B620" t="s">
        <v>248</v>
      </c>
      <c r="C620" t="str">
        <f t="shared" si="18"/>
        <v>1</v>
      </c>
      <c r="D620" t="str">
        <f t="shared" si="19"/>
        <v>1991</v>
      </c>
      <c r="E620" t="str">
        <f>gshock_quarter!$D$1</f>
        <v>Belgium</v>
      </c>
      <c r="F620">
        <f>gshock_quarter!D141</f>
        <v>0</v>
      </c>
      <c r="G620">
        <f>interest_rates!D141</f>
        <v>9.6266669999999994</v>
      </c>
    </row>
    <row r="621" spans="2:7" x14ac:dyDescent="0.3">
      <c r="B621" t="s">
        <v>249</v>
      </c>
      <c r="C621" t="str">
        <f t="shared" si="18"/>
        <v>2</v>
      </c>
      <c r="D621" t="str">
        <f t="shared" si="19"/>
        <v>1991</v>
      </c>
      <c r="E621" t="str">
        <f>gshock_quarter!$D$1</f>
        <v>Belgium</v>
      </c>
      <c r="F621">
        <f>gshock_quarter!D142</f>
        <v>0</v>
      </c>
      <c r="G621">
        <f>interest_rates!D142</f>
        <v>9.18</v>
      </c>
    </row>
    <row r="622" spans="2:7" x14ac:dyDescent="0.3">
      <c r="B622" t="s">
        <v>250</v>
      </c>
      <c r="C622" t="str">
        <f t="shared" si="18"/>
        <v>3</v>
      </c>
      <c r="D622" t="str">
        <f t="shared" si="19"/>
        <v>1991</v>
      </c>
      <c r="E622" t="str">
        <f>gshock_quarter!$D$1</f>
        <v>Belgium</v>
      </c>
      <c r="F622">
        <f>gshock_quarter!D143</f>
        <v>0</v>
      </c>
      <c r="G622">
        <f>interest_rates!D143</f>
        <v>9.2433329999999998</v>
      </c>
    </row>
    <row r="623" spans="2:7" x14ac:dyDescent="0.3">
      <c r="B623" t="s">
        <v>251</v>
      </c>
      <c r="C623" t="str">
        <f t="shared" si="18"/>
        <v>4</v>
      </c>
      <c r="D623" t="str">
        <f t="shared" si="19"/>
        <v>1991</v>
      </c>
      <c r="E623" t="str">
        <f>gshock_quarter!$D$1</f>
        <v>Belgium</v>
      </c>
      <c r="F623">
        <f>gshock_quarter!D144</f>
        <v>0</v>
      </c>
      <c r="G623">
        <f>interest_rates!D144</f>
        <v>9.48</v>
      </c>
    </row>
    <row r="624" spans="2:7" x14ac:dyDescent="0.3">
      <c r="B624" t="s">
        <v>252</v>
      </c>
      <c r="C624" t="str">
        <f t="shared" si="18"/>
        <v>1</v>
      </c>
      <c r="D624" t="str">
        <f t="shared" si="19"/>
        <v>1992</v>
      </c>
      <c r="E624" t="str">
        <f>gshock_quarter!$D$1</f>
        <v>Belgium</v>
      </c>
      <c r="F624">
        <f>gshock_quarter!D145</f>
        <v>0</v>
      </c>
      <c r="G624">
        <f>interest_rates!D145</f>
        <v>9.5633339999999993</v>
      </c>
    </row>
    <row r="625" spans="2:7" x14ac:dyDescent="0.3">
      <c r="B625" t="s">
        <v>253</v>
      </c>
      <c r="C625" t="str">
        <f t="shared" si="18"/>
        <v>2</v>
      </c>
      <c r="D625" t="str">
        <f t="shared" si="19"/>
        <v>1992</v>
      </c>
      <c r="E625" t="str">
        <f>gshock_quarter!$D$1</f>
        <v>Belgium</v>
      </c>
      <c r="F625">
        <f>gshock_quarter!D146</f>
        <v>0</v>
      </c>
      <c r="G625">
        <f>interest_rates!D146</f>
        <v>9.57</v>
      </c>
    </row>
    <row r="626" spans="2:7" x14ac:dyDescent="0.3">
      <c r="B626" t="s">
        <v>254</v>
      </c>
      <c r="C626" t="str">
        <f t="shared" si="18"/>
        <v>3</v>
      </c>
      <c r="D626" t="str">
        <f t="shared" si="19"/>
        <v>1992</v>
      </c>
      <c r="E626" t="str">
        <f>gshock_quarter!$D$1</f>
        <v>Belgium</v>
      </c>
      <c r="F626">
        <f>gshock_quarter!D147</f>
        <v>0</v>
      </c>
      <c r="G626">
        <f>interest_rates!D147</f>
        <v>9.64</v>
      </c>
    </row>
    <row r="627" spans="2:7" x14ac:dyDescent="0.3">
      <c r="B627" t="s">
        <v>255</v>
      </c>
      <c r="C627" t="str">
        <f t="shared" si="18"/>
        <v>4</v>
      </c>
      <c r="D627" t="str">
        <f t="shared" si="19"/>
        <v>1992</v>
      </c>
      <c r="E627" t="str">
        <f>gshock_quarter!$D$1</f>
        <v>Belgium</v>
      </c>
      <c r="F627">
        <f>gshock_quarter!D148</f>
        <v>0</v>
      </c>
      <c r="G627">
        <f>interest_rates!D148</f>
        <v>8.7100000000000009</v>
      </c>
    </row>
    <row r="628" spans="2:7" x14ac:dyDescent="0.3">
      <c r="B628" t="s">
        <v>256</v>
      </c>
      <c r="C628" t="str">
        <f t="shared" si="18"/>
        <v>1</v>
      </c>
      <c r="D628" t="str">
        <f t="shared" si="19"/>
        <v>1993</v>
      </c>
      <c r="E628" t="str">
        <f>gshock_quarter!$D$1</f>
        <v>Belgium</v>
      </c>
      <c r="F628">
        <f>gshock_quarter!D149</f>
        <v>0</v>
      </c>
      <c r="G628">
        <f>interest_rates!D149</f>
        <v>8.4633330000000004</v>
      </c>
    </row>
    <row r="629" spans="2:7" x14ac:dyDescent="0.3">
      <c r="B629" t="s">
        <v>257</v>
      </c>
      <c r="C629" t="str">
        <f t="shared" si="18"/>
        <v>2</v>
      </c>
      <c r="D629" t="str">
        <f t="shared" si="19"/>
        <v>1993</v>
      </c>
      <c r="E629" t="str">
        <f>gshock_quarter!$D$1</f>
        <v>Belgium</v>
      </c>
      <c r="F629">
        <f>gshock_quarter!D150</f>
        <v>0</v>
      </c>
      <c r="G629">
        <f>interest_rates!D150</f>
        <v>7.4233330000000004</v>
      </c>
    </row>
    <row r="630" spans="2:7" x14ac:dyDescent="0.3">
      <c r="B630" t="s">
        <v>258</v>
      </c>
      <c r="C630" t="str">
        <f t="shared" si="18"/>
        <v>3</v>
      </c>
      <c r="D630" t="str">
        <f t="shared" si="19"/>
        <v>1993</v>
      </c>
      <c r="E630" t="str">
        <f>gshock_quarter!$D$1</f>
        <v>Belgium</v>
      </c>
      <c r="F630">
        <f>gshock_quarter!D151</f>
        <v>0</v>
      </c>
      <c r="G630">
        <f>interest_rates!D151</f>
        <v>8.8800000000000008</v>
      </c>
    </row>
    <row r="631" spans="2:7" x14ac:dyDescent="0.3">
      <c r="B631" t="s">
        <v>259</v>
      </c>
      <c r="C631" t="str">
        <f t="shared" si="18"/>
        <v>4</v>
      </c>
      <c r="D631" t="str">
        <f t="shared" si="19"/>
        <v>1993</v>
      </c>
      <c r="E631" t="str">
        <f>gshock_quarter!$D$1</f>
        <v>Belgium</v>
      </c>
      <c r="F631">
        <f>gshock_quarter!D152</f>
        <v>0</v>
      </c>
      <c r="G631">
        <f>interest_rates!D152</f>
        <v>8.1300000000000008</v>
      </c>
    </row>
    <row r="632" spans="2:7" x14ac:dyDescent="0.3">
      <c r="B632" t="s">
        <v>260</v>
      </c>
      <c r="C632" t="str">
        <f t="shared" si="18"/>
        <v>1</v>
      </c>
      <c r="D632" t="str">
        <f t="shared" si="19"/>
        <v>1994</v>
      </c>
      <c r="E632" t="str">
        <f>gshock_quarter!$D$1</f>
        <v>Belgium</v>
      </c>
      <c r="F632">
        <f>gshock_quarter!D153</f>
        <v>0</v>
      </c>
      <c r="G632">
        <f>interest_rates!D153</f>
        <v>6.52</v>
      </c>
    </row>
    <row r="633" spans="2:7" x14ac:dyDescent="0.3">
      <c r="B633" t="s">
        <v>261</v>
      </c>
      <c r="C633" t="str">
        <f t="shared" si="18"/>
        <v>2</v>
      </c>
      <c r="D633" t="str">
        <f t="shared" si="19"/>
        <v>1994</v>
      </c>
      <c r="E633" t="str">
        <f>gshock_quarter!$D$1</f>
        <v>Belgium</v>
      </c>
      <c r="F633">
        <f>gshock_quarter!D154</f>
        <v>0</v>
      </c>
      <c r="G633">
        <f>interest_rates!D154</f>
        <v>5.5633340000000002</v>
      </c>
    </row>
    <row r="634" spans="2:7" x14ac:dyDescent="0.3">
      <c r="B634" t="s">
        <v>262</v>
      </c>
      <c r="C634" t="str">
        <f t="shared" si="18"/>
        <v>3</v>
      </c>
      <c r="D634" t="str">
        <f t="shared" si="19"/>
        <v>1994</v>
      </c>
      <c r="E634" t="str">
        <f>gshock_quarter!$D$1</f>
        <v>Belgium</v>
      </c>
      <c r="F634">
        <f>gshock_quarter!D155</f>
        <v>0</v>
      </c>
      <c r="G634">
        <f>interest_rates!D155</f>
        <v>5.4533329999999998</v>
      </c>
    </row>
    <row r="635" spans="2:7" x14ac:dyDescent="0.3">
      <c r="B635" t="s">
        <v>263</v>
      </c>
      <c r="C635" t="str">
        <f t="shared" si="18"/>
        <v>4</v>
      </c>
      <c r="D635" t="str">
        <f t="shared" si="19"/>
        <v>1994</v>
      </c>
      <c r="E635" t="str">
        <f>gshock_quarter!$D$1</f>
        <v>Belgium</v>
      </c>
      <c r="F635">
        <f>gshock_quarter!D156</f>
        <v>0</v>
      </c>
      <c r="G635">
        <f>interest_rates!D156</f>
        <v>5.2433329999999998</v>
      </c>
    </row>
    <row r="636" spans="2:7" x14ac:dyDescent="0.3">
      <c r="B636" t="s">
        <v>264</v>
      </c>
      <c r="C636" t="str">
        <f t="shared" si="18"/>
        <v>1</v>
      </c>
      <c r="D636" t="str">
        <f t="shared" si="19"/>
        <v>1995</v>
      </c>
      <c r="E636" t="str">
        <f>gshock_quarter!$D$1</f>
        <v>Belgium</v>
      </c>
      <c r="F636">
        <f>gshock_quarter!D157</f>
        <v>0</v>
      </c>
      <c r="G636">
        <f>interest_rates!D157</f>
        <v>5.7066660000000002</v>
      </c>
    </row>
    <row r="637" spans="2:7" x14ac:dyDescent="0.3">
      <c r="B637" t="s">
        <v>265</v>
      </c>
      <c r="C637" t="str">
        <f t="shared" si="18"/>
        <v>2</v>
      </c>
      <c r="D637" t="str">
        <f t="shared" si="19"/>
        <v>1995</v>
      </c>
      <c r="E637" t="str">
        <f>gshock_quarter!$D$1</f>
        <v>Belgium</v>
      </c>
      <c r="F637">
        <f>gshock_quarter!D158</f>
        <v>0</v>
      </c>
      <c r="G637">
        <f>interest_rates!D158</f>
        <v>5.05</v>
      </c>
    </row>
    <row r="638" spans="2:7" x14ac:dyDescent="0.3">
      <c r="B638" t="s">
        <v>266</v>
      </c>
      <c r="C638" t="str">
        <f t="shared" si="18"/>
        <v>3</v>
      </c>
      <c r="D638" t="str">
        <f t="shared" si="19"/>
        <v>1995</v>
      </c>
      <c r="E638" t="str">
        <f>gshock_quarter!$D$1</f>
        <v>Belgium</v>
      </c>
      <c r="F638">
        <f>gshock_quarter!D159</f>
        <v>0</v>
      </c>
      <c r="G638">
        <f>interest_rates!D159</f>
        <v>4.4166670000000003</v>
      </c>
    </row>
    <row r="639" spans="2:7" x14ac:dyDescent="0.3">
      <c r="B639" t="s">
        <v>267</v>
      </c>
      <c r="C639" t="str">
        <f t="shared" si="18"/>
        <v>4</v>
      </c>
      <c r="D639" t="str">
        <f t="shared" si="19"/>
        <v>1995</v>
      </c>
      <c r="E639" t="str">
        <f>gshock_quarter!$D$1</f>
        <v>Belgium</v>
      </c>
      <c r="F639">
        <f>gshock_quarter!D160</f>
        <v>0</v>
      </c>
      <c r="G639">
        <f>interest_rates!D160</f>
        <v>3.96</v>
      </c>
    </row>
    <row r="640" spans="2:7" x14ac:dyDescent="0.3">
      <c r="B640" t="s">
        <v>268</v>
      </c>
      <c r="C640" t="str">
        <f t="shared" si="18"/>
        <v>1</v>
      </c>
      <c r="D640" t="str">
        <f t="shared" si="19"/>
        <v>1996</v>
      </c>
      <c r="E640" t="str">
        <f>gshock_quarter!$D$1</f>
        <v>Belgium</v>
      </c>
      <c r="F640">
        <f>gshock_quarter!D161</f>
        <v>-1.2148893793129101E-3</v>
      </c>
      <c r="G640">
        <f>interest_rates!D161</f>
        <v>3.35</v>
      </c>
    </row>
    <row r="641" spans="2:7" x14ac:dyDescent="0.3">
      <c r="B641" t="s">
        <v>269</v>
      </c>
      <c r="C641" t="str">
        <f t="shared" si="18"/>
        <v>2</v>
      </c>
      <c r="D641" t="str">
        <f t="shared" si="19"/>
        <v>1996</v>
      </c>
      <c r="E641" t="str">
        <f>gshock_quarter!$D$1</f>
        <v>Belgium</v>
      </c>
      <c r="F641">
        <f>gshock_quarter!D162</f>
        <v>-3.58023514454686E-4</v>
      </c>
      <c r="G641">
        <f>interest_rates!D162</f>
        <v>3.2433329999999998</v>
      </c>
    </row>
    <row r="642" spans="2:7" x14ac:dyDescent="0.3">
      <c r="B642" t="s">
        <v>270</v>
      </c>
      <c r="C642" t="str">
        <f t="shared" si="18"/>
        <v>3</v>
      </c>
      <c r="D642" t="str">
        <f t="shared" si="19"/>
        <v>1996</v>
      </c>
      <c r="E642" t="str">
        <f>gshock_quarter!$D$1</f>
        <v>Belgium</v>
      </c>
      <c r="F642">
        <f>gshock_quarter!D163</f>
        <v>9.9421873937632896E-5</v>
      </c>
      <c r="G642">
        <f>interest_rates!D163</f>
        <v>3.23</v>
      </c>
    </row>
    <row r="643" spans="2:7" x14ac:dyDescent="0.3">
      <c r="B643" t="s">
        <v>271</v>
      </c>
      <c r="C643" t="str">
        <f t="shared" si="18"/>
        <v>4</v>
      </c>
      <c r="D643" t="str">
        <f t="shared" si="19"/>
        <v>1996</v>
      </c>
      <c r="E643" t="str">
        <f>gshock_quarter!$D$1</f>
        <v>Belgium</v>
      </c>
      <c r="F643">
        <f>gshock_quarter!D164</f>
        <v>-1.4118805543890101E-3</v>
      </c>
      <c r="G643">
        <f>interest_rates!D164</f>
        <v>3.0433330000000001</v>
      </c>
    </row>
    <row r="644" spans="2:7" x14ac:dyDescent="0.3">
      <c r="B644" t="s">
        <v>272</v>
      </c>
      <c r="C644" t="str">
        <f t="shared" ref="C644:C707" si="20">MID(B644,2,1)</f>
        <v>1</v>
      </c>
      <c r="D644" t="str">
        <f t="shared" ref="D644:D707" si="21">MID(B644,4,4)</f>
        <v>1997</v>
      </c>
      <c r="E644" t="str">
        <f>gshock_quarter!$D$1</f>
        <v>Belgium</v>
      </c>
      <c r="F644">
        <f>gshock_quarter!D165</f>
        <v>-1.33212744191535E-3</v>
      </c>
      <c r="G644">
        <f>interest_rates!D165</f>
        <v>3.2033330000000002</v>
      </c>
    </row>
    <row r="645" spans="2:7" x14ac:dyDescent="0.3">
      <c r="B645" t="s">
        <v>273</v>
      </c>
      <c r="C645" t="str">
        <f t="shared" si="20"/>
        <v>2</v>
      </c>
      <c r="D645" t="str">
        <f t="shared" si="21"/>
        <v>1997</v>
      </c>
      <c r="E645" t="str">
        <f>gshock_quarter!$D$1</f>
        <v>Belgium</v>
      </c>
      <c r="F645">
        <f>gshock_quarter!D166</f>
        <v>-1.5104302981061601E-4</v>
      </c>
      <c r="G645">
        <f>interest_rates!D166</f>
        <v>3.2566670000000002</v>
      </c>
    </row>
    <row r="646" spans="2:7" x14ac:dyDescent="0.3">
      <c r="B646" t="s">
        <v>274</v>
      </c>
      <c r="C646" t="str">
        <f t="shared" si="20"/>
        <v>3</v>
      </c>
      <c r="D646" t="str">
        <f t="shared" si="21"/>
        <v>1997</v>
      </c>
      <c r="E646" t="str">
        <f>gshock_quarter!$D$1</f>
        <v>Belgium</v>
      </c>
      <c r="F646">
        <f>gshock_quarter!D167</f>
        <v>-1.9145014798382901E-5</v>
      </c>
      <c r="G646">
        <f>interest_rates!D167</f>
        <v>3.5433330000000001</v>
      </c>
    </row>
    <row r="647" spans="2:7" x14ac:dyDescent="0.3">
      <c r="B647" t="s">
        <v>275</v>
      </c>
      <c r="C647" t="str">
        <f t="shared" si="20"/>
        <v>4</v>
      </c>
      <c r="D647" t="str">
        <f t="shared" si="21"/>
        <v>1997</v>
      </c>
      <c r="E647" t="str">
        <f>gshock_quarter!$D$1</f>
        <v>Belgium</v>
      </c>
      <c r="F647">
        <f>gshock_quarter!D168</f>
        <v>-6.3122747416066705E-4</v>
      </c>
      <c r="G647">
        <f>interest_rates!D168</f>
        <v>3.7433329999999998</v>
      </c>
    </row>
    <row r="648" spans="2:7" x14ac:dyDescent="0.3">
      <c r="B648" t="s">
        <v>276</v>
      </c>
      <c r="C648" t="str">
        <f t="shared" si="20"/>
        <v>1</v>
      </c>
      <c r="D648" t="str">
        <f t="shared" si="21"/>
        <v>1998</v>
      </c>
      <c r="E648" t="str">
        <f>gshock_quarter!$D$1</f>
        <v>Belgium</v>
      </c>
      <c r="F648">
        <f>gshock_quarter!D169</f>
        <v>2.06254612673273E-3</v>
      </c>
      <c r="G648">
        <f>interest_rates!D169</f>
        <v>3.556667</v>
      </c>
    </row>
    <row r="649" spans="2:7" x14ac:dyDescent="0.3">
      <c r="B649" t="s">
        <v>277</v>
      </c>
      <c r="C649" t="str">
        <f t="shared" si="20"/>
        <v>2</v>
      </c>
      <c r="D649" t="str">
        <f t="shared" si="21"/>
        <v>1998</v>
      </c>
      <c r="E649" t="str">
        <f>gshock_quarter!$D$1</f>
        <v>Belgium</v>
      </c>
      <c r="F649">
        <f>gshock_quarter!D170</f>
        <v>-1.0108702337991999E-3</v>
      </c>
      <c r="G649">
        <f>interest_rates!D170</f>
        <v>3.6966670000000001</v>
      </c>
    </row>
    <row r="650" spans="2:7" x14ac:dyDescent="0.3">
      <c r="B650" t="s">
        <v>278</v>
      </c>
      <c r="C650" t="str">
        <f t="shared" si="20"/>
        <v>3</v>
      </c>
      <c r="D650" t="str">
        <f t="shared" si="21"/>
        <v>1998</v>
      </c>
      <c r="E650" t="str">
        <f>gshock_quarter!$D$1</f>
        <v>Belgium</v>
      </c>
      <c r="F650">
        <f>gshock_quarter!D171</f>
        <v>6.4821490029842694E-5</v>
      </c>
      <c r="G650">
        <f>interest_rates!D171</f>
        <v>3.536667</v>
      </c>
    </row>
    <row r="651" spans="2:7" x14ac:dyDescent="0.3">
      <c r="B651" t="s">
        <v>279</v>
      </c>
      <c r="C651" t="str">
        <f t="shared" si="20"/>
        <v>4</v>
      </c>
      <c r="D651" t="str">
        <f t="shared" si="21"/>
        <v>1998</v>
      </c>
      <c r="E651" t="str">
        <f>gshock_quarter!$D$1</f>
        <v>Belgium</v>
      </c>
      <c r="F651">
        <f>gshock_quarter!D172</f>
        <v>4.2728288355320398E-4</v>
      </c>
      <c r="G651">
        <f>interest_rates!D172</f>
        <v>3.443333</v>
      </c>
    </row>
    <row r="652" spans="2:7" x14ac:dyDescent="0.3">
      <c r="B652" t="s">
        <v>280</v>
      </c>
      <c r="C652" t="str">
        <f t="shared" si="20"/>
        <v>1</v>
      </c>
      <c r="D652" t="str">
        <f t="shared" si="21"/>
        <v>1999</v>
      </c>
      <c r="E652" t="str">
        <f>gshock_quarter!$D$1</f>
        <v>Belgium</v>
      </c>
      <c r="F652">
        <f>gshock_quarter!D173</f>
        <v>8.9971960399726203E-4</v>
      </c>
      <c r="G652">
        <f>interest_rates!D173</f>
        <v>3.0907330000000002</v>
      </c>
    </row>
    <row r="653" spans="2:7" x14ac:dyDescent="0.3">
      <c r="B653" t="s">
        <v>281</v>
      </c>
      <c r="C653" t="str">
        <f t="shared" si="20"/>
        <v>2</v>
      </c>
      <c r="D653" t="str">
        <f t="shared" si="21"/>
        <v>1999</v>
      </c>
      <c r="E653" t="str">
        <f>gshock_quarter!$D$1</f>
        <v>Belgium</v>
      </c>
      <c r="F653">
        <f>gshock_quarter!D174</f>
        <v>8.2807705722309798E-4</v>
      </c>
      <c r="G653">
        <f>interest_rates!D174</f>
        <v>2.6340669999999999</v>
      </c>
    </row>
    <row r="654" spans="2:7" x14ac:dyDescent="0.3">
      <c r="B654" t="s">
        <v>282</v>
      </c>
      <c r="C654" t="str">
        <f t="shared" si="20"/>
        <v>3</v>
      </c>
      <c r="D654" t="str">
        <f t="shared" si="21"/>
        <v>1999</v>
      </c>
      <c r="E654" t="str">
        <f>gshock_quarter!$D$1</f>
        <v>Belgium</v>
      </c>
      <c r="F654">
        <f>gshock_quarter!D175</f>
        <v>1.5908885487370101E-4</v>
      </c>
      <c r="G654">
        <f>interest_rates!D175</f>
        <v>2.6993999999999998</v>
      </c>
    </row>
    <row r="655" spans="2:7" x14ac:dyDescent="0.3">
      <c r="B655" t="s">
        <v>11</v>
      </c>
      <c r="C655" t="str">
        <f t="shared" si="20"/>
        <v>4</v>
      </c>
      <c r="D655" t="str">
        <f t="shared" si="21"/>
        <v>1999</v>
      </c>
      <c r="E655" t="str">
        <f>gshock_quarter!$D$1</f>
        <v>Belgium</v>
      </c>
      <c r="F655">
        <f>gshock_quarter!D176</f>
        <v>7.7299609329006802E-4</v>
      </c>
      <c r="G655">
        <f>interest_rates!D176</f>
        <v>3.4298000000000002</v>
      </c>
    </row>
    <row r="656" spans="2:7" x14ac:dyDescent="0.3">
      <c r="B656" t="s">
        <v>12</v>
      </c>
      <c r="C656" t="str">
        <f t="shared" si="20"/>
        <v>1</v>
      </c>
      <c r="D656" t="str">
        <f t="shared" si="21"/>
        <v>2000</v>
      </c>
      <c r="E656" t="str">
        <f>gshock_quarter!$D$1</f>
        <v>Belgium</v>
      </c>
      <c r="F656">
        <f>gshock_quarter!D177</f>
        <v>1.9967555756861301E-3</v>
      </c>
      <c r="G656">
        <f>interest_rates!D177</f>
        <v>3.5423</v>
      </c>
    </row>
    <row r="657" spans="2:7" x14ac:dyDescent="0.3">
      <c r="B657" t="s">
        <v>13</v>
      </c>
      <c r="C657" t="str">
        <f t="shared" si="20"/>
        <v>2</v>
      </c>
      <c r="D657" t="str">
        <f t="shared" si="21"/>
        <v>2000</v>
      </c>
      <c r="E657" t="str">
        <f>gshock_quarter!$D$1</f>
        <v>Belgium</v>
      </c>
      <c r="F657">
        <f>gshock_quarter!D178</f>
        <v>-1.6703888757208001E-4</v>
      </c>
      <c r="G657">
        <f>interest_rates!D178</f>
        <v>4.2629999999999999</v>
      </c>
    </row>
    <row r="658" spans="2:7" x14ac:dyDescent="0.3">
      <c r="B658" t="s">
        <v>14</v>
      </c>
      <c r="C658" t="str">
        <f t="shared" si="20"/>
        <v>3</v>
      </c>
      <c r="D658" t="str">
        <f t="shared" si="21"/>
        <v>2000</v>
      </c>
      <c r="E658" t="str">
        <f>gshock_quarter!$D$1</f>
        <v>Belgium</v>
      </c>
      <c r="F658">
        <f>gshock_quarter!D179</f>
        <v>7.2731901758249496E-4</v>
      </c>
      <c r="G658">
        <f>interest_rates!D179</f>
        <v>4.7375999999999996</v>
      </c>
    </row>
    <row r="659" spans="2:7" x14ac:dyDescent="0.3">
      <c r="B659" t="s">
        <v>15</v>
      </c>
      <c r="C659" t="str">
        <f t="shared" si="20"/>
        <v>4</v>
      </c>
      <c r="D659" t="str">
        <f t="shared" si="21"/>
        <v>2000</v>
      </c>
      <c r="E659" t="str">
        <f>gshock_quarter!$D$1</f>
        <v>Belgium</v>
      </c>
      <c r="F659">
        <f>gshock_quarter!D180</f>
        <v>3.95314500076349E-4</v>
      </c>
      <c r="G659">
        <f>interest_rates!D180</f>
        <v>5.0241670000000003</v>
      </c>
    </row>
    <row r="660" spans="2:7" x14ac:dyDescent="0.3">
      <c r="B660" t="s">
        <v>16</v>
      </c>
      <c r="C660" t="str">
        <f t="shared" si="20"/>
        <v>1</v>
      </c>
      <c r="D660" t="str">
        <f t="shared" si="21"/>
        <v>2001</v>
      </c>
      <c r="E660" t="str">
        <f>gshock_quarter!$D$1</f>
        <v>Belgium</v>
      </c>
      <c r="F660">
        <f>gshock_quarter!D181</f>
        <v>-3.0298650473370402E-3</v>
      </c>
      <c r="G660">
        <f>interest_rates!D181</f>
        <v>4.7450330000000003</v>
      </c>
    </row>
    <row r="661" spans="2:7" x14ac:dyDescent="0.3">
      <c r="B661" t="s">
        <v>17</v>
      </c>
      <c r="C661" t="str">
        <f t="shared" si="20"/>
        <v>2</v>
      </c>
      <c r="D661" t="str">
        <f t="shared" si="21"/>
        <v>2001</v>
      </c>
      <c r="E661" t="str">
        <f>gshock_quarter!$D$1</f>
        <v>Belgium</v>
      </c>
      <c r="F661">
        <f>gshock_quarter!D182</f>
        <v>1.3945715019239001E-3</v>
      </c>
      <c r="G661">
        <f>interest_rates!D182</f>
        <v>4.5907660000000003</v>
      </c>
    </row>
    <row r="662" spans="2:7" x14ac:dyDescent="0.3">
      <c r="B662" t="s">
        <v>18</v>
      </c>
      <c r="C662" t="str">
        <f t="shared" si="20"/>
        <v>3</v>
      </c>
      <c r="D662" t="str">
        <f t="shared" si="21"/>
        <v>2001</v>
      </c>
      <c r="E662" t="str">
        <f>gshock_quarter!$D$1</f>
        <v>Belgium</v>
      </c>
      <c r="F662">
        <f>gshock_quarter!D183</f>
        <v>4.0135075148217702E-4</v>
      </c>
      <c r="G662">
        <f>interest_rates!D183</f>
        <v>4.2678330000000004</v>
      </c>
    </row>
    <row r="663" spans="2:7" x14ac:dyDescent="0.3">
      <c r="B663" t="s">
        <v>19</v>
      </c>
      <c r="C663" t="str">
        <f t="shared" si="20"/>
        <v>4</v>
      </c>
      <c r="D663" t="str">
        <f t="shared" si="21"/>
        <v>2001</v>
      </c>
      <c r="E663" t="str">
        <f>gshock_quarter!$D$1</f>
        <v>Belgium</v>
      </c>
      <c r="F663">
        <f>gshock_quarter!D184</f>
        <v>1.3982625016026901E-3</v>
      </c>
      <c r="G663">
        <f>interest_rates!D184</f>
        <v>3.4434999999999998</v>
      </c>
    </row>
    <row r="664" spans="2:7" x14ac:dyDescent="0.3">
      <c r="B664" t="s">
        <v>20</v>
      </c>
      <c r="C664" t="str">
        <f t="shared" si="20"/>
        <v>1</v>
      </c>
      <c r="D664" t="str">
        <f t="shared" si="21"/>
        <v>2002</v>
      </c>
      <c r="E664" t="str">
        <f>gshock_quarter!$D$1</f>
        <v>Belgium</v>
      </c>
      <c r="F664">
        <f>gshock_quarter!D185</f>
        <v>2.2385148726322699E-3</v>
      </c>
      <c r="G664">
        <f>interest_rates!D185</f>
        <v>3.3622329999999998</v>
      </c>
    </row>
    <row r="665" spans="2:7" x14ac:dyDescent="0.3">
      <c r="B665" t="s">
        <v>21</v>
      </c>
      <c r="C665" t="str">
        <f t="shared" si="20"/>
        <v>2</v>
      </c>
      <c r="D665" t="str">
        <f t="shared" si="21"/>
        <v>2002</v>
      </c>
      <c r="E665" t="str">
        <f>gshock_quarter!$D$1</f>
        <v>Belgium</v>
      </c>
      <c r="F665">
        <f>gshock_quarter!D186</f>
        <v>3.1447065473644298E-4</v>
      </c>
      <c r="G665">
        <f>interest_rates!D186</f>
        <v>3.4460000000000002</v>
      </c>
    </row>
    <row r="666" spans="2:7" x14ac:dyDescent="0.3">
      <c r="B666" t="s">
        <v>22</v>
      </c>
      <c r="C666" t="str">
        <f t="shared" si="20"/>
        <v>3</v>
      </c>
      <c r="D666" t="str">
        <f t="shared" si="21"/>
        <v>2002</v>
      </c>
      <c r="E666" t="str">
        <f>gshock_quarter!$D$1</f>
        <v>Belgium</v>
      </c>
      <c r="F666">
        <f>gshock_quarter!D187</f>
        <v>6.5390566021106299E-4</v>
      </c>
      <c r="G666">
        <f>interest_rates!D187</f>
        <v>3.3573330000000001</v>
      </c>
    </row>
    <row r="667" spans="2:7" x14ac:dyDescent="0.3">
      <c r="B667" t="s">
        <v>23</v>
      </c>
      <c r="C667" t="str">
        <f t="shared" si="20"/>
        <v>4</v>
      </c>
      <c r="D667" t="str">
        <f t="shared" si="21"/>
        <v>2002</v>
      </c>
      <c r="E667" t="str">
        <f>gshock_quarter!$D$1</f>
        <v>Belgium</v>
      </c>
      <c r="F667">
        <f>gshock_quarter!D188</f>
        <v>-5.2285285359410195E-4</v>
      </c>
      <c r="G667">
        <f>interest_rates!D188</f>
        <v>3.1088</v>
      </c>
    </row>
    <row r="668" spans="2:7" x14ac:dyDescent="0.3">
      <c r="B668" t="s">
        <v>24</v>
      </c>
      <c r="C668" t="str">
        <f t="shared" si="20"/>
        <v>1</v>
      </c>
      <c r="D668" t="str">
        <f t="shared" si="21"/>
        <v>2003</v>
      </c>
      <c r="E668" t="str">
        <f>gshock_quarter!$D$1</f>
        <v>Belgium</v>
      </c>
      <c r="F668">
        <f>gshock_quarter!D189</f>
        <v>-1.6586156896760699E-3</v>
      </c>
      <c r="G668">
        <f>interest_rates!D189</f>
        <v>2.6831</v>
      </c>
    </row>
    <row r="669" spans="2:7" x14ac:dyDescent="0.3">
      <c r="B669" t="s">
        <v>25</v>
      </c>
      <c r="C669" t="str">
        <f t="shared" si="20"/>
        <v>2</v>
      </c>
      <c r="D669" t="str">
        <f t="shared" si="21"/>
        <v>2003</v>
      </c>
      <c r="E669" t="str">
        <f>gshock_quarter!$D$1</f>
        <v>Belgium</v>
      </c>
      <c r="F669">
        <f>gshock_quarter!D190</f>
        <v>2.63257173896658E-3</v>
      </c>
      <c r="G669">
        <f>interest_rates!D190</f>
        <v>2.3618999999999999</v>
      </c>
    </row>
    <row r="670" spans="2:7" x14ac:dyDescent="0.3">
      <c r="B670" t="s">
        <v>26</v>
      </c>
      <c r="C670" t="str">
        <f t="shared" si="20"/>
        <v>3</v>
      </c>
      <c r="D670" t="str">
        <f t="shared" si="21"/>
        <v>2003</v>
      </c>
      <c r="E670" t="str">
        <f>gshock_quarter!$D$1</f>
        <v>Belgium</v>
      </c>
      <c r="F670">
        <f>gshock_quarter!D191</f>
        <v>2.1682547382759799E-3</v>
      </c>
      <c r="G670">
        <f>interest_rates!D191</f>
        <v>2.1392329999999999</v>
      </c>
    </row>
    <row r="671" spans="2:7" x14ac:dyDescent="0.3">
      <c r="B671" t="s">
        <v>27</v>
      </c>
      <c r="C671" t="str">
        <f t="shared" si="20"/>
        <v>4</v>
      </c>
      <c r="D671" t="str">
        <f t="shared" si="21"/>
        <v>2003</v>
      </c>
      <c r="E671" t="str">
        <f>gshock_quarter!$D$1</f>
        <v>Belgium</v>
      </c>
      <c r="F671">
        <f>gshock_quarter!D192</f>
        <v>7.6015843636900705E-4</v>
      </c>
      <c r="G671">
        <f>interest_rates!D192</f>
        <v>2.1496330000000001</v>
      </c>
    </row>
    <row r="672" spans="2:7" x14ac:dyDescent="0.3">
      <c r="B672" t="s">
        <v>28</v>
      </c>
      <c r="C672" t="str">
        <f t="shared" si="20"/>
        <v>1</v>
      </c>
      <c r="D672" t="str">
        <f t="shared" si="21"/>
        <v>2004</v>
      </c>
      <c r="E672" t="str">
        <f>gshock_quarter!$D$1</f>
        <v>Belgium</v>
      </c>
      <c r="F672">
        <f>gshock_quarter!D193</f>
        <v>1.15069649985156E-3</v>
      </c>
      <c r="G672">
        <f>interest_rates!D193</f>
        <v>2.062967</v>
      </c>
    </row>
    <row r="673" spans="2:7" x14ac:dyDescent="0.3">
      <c r="B673" t="s">
        <v>29</v>
      </c>
      <c r="C673" t="str">
        <f t="shared" si="20"/>
        <v>2</v>
      </c>
      <c r="D673" t="str">
        <f t="shared" si="21"/>
        <v>2004</v>
      </c>
      <c r="E673" t="str">
        <f>gshock_quarter!$D$1</f>
        <v>Belgium</v>
      </c>
      <c r="F673">
        <f>gshock_quarter!D194</f>
        <v>-1.2442610019780501E-3</v>
      </c>
      <c r="G673">
        <f>interest_rates!D194</f>
        <v>2.0824669999999998</v>
      </c>
    </row>
    <row r="674" spans="2:7" x14ac:dyDescent="0.3">
      <c r="B674" t="s">
        <v>30</v>
      </c>
      <c r="C674" t="str">
        <f t="shared" si="20"/>
        <v>3</v>
      </c>
      <c r="D674" t="str">
        <f t="shared" si="21"/>
        <v>2004</v>
      </c>
      <c r="E674" t="str">
        <f>gshock_quarter!$D$1</f>
        <v>Belgium</v>
      </c>
      <c r="F674">
        <f>gshock_quarter!D195</f>
        <v>4.9663444936864898E-4</v>
      </c>
      <c r="G674">
        <f>interest_rates!D195</f>
        <v>2.1162999999999998</v>
      </c>
    </row>
    <row r="675" spans="2:7" x14ac:dyDescent="0.3">
      <c r="B675" t="s">
        <v>31</v>
      </c>
      <c r="C675" t="str">
        <f t="shared" si="20"/>
        <v>4</v>
      </c>
      <c r="D675" t="str">
        <f t="shared" si="21"/>
        <v>2004</v>
      </c>
      <c r="E675" t="str">
        <f>gshock_quarter!$D$1</f>
        <v>Belgium</v>
      </c>
      <c r="F675">
        <f>gshock_quarter!D196</f>
        <v>-1.05670432876437E-3</v>
      </c>
      <c r="G675">
        <f>interest_rates!D196</f>
        <v>2.1636000000000002</v>
      </c>
    </row>
    <row r="676" spans="2:7" x14ac:dyDescent="0.3">
      <c r="B676" t="s">
        <v>32</v>
      </c>
      <c r="C676" t="str">
        <f t="shared" si="20"/>
        <v>1</v>
      </c>
      <c r="D676" t="str">
        <f t="shared" si="21"/>
        <v>2005</v>
      </c>
      <c r="E676" t="str">
        <f>gshock_quarter!$D$1</f>
        <v>Belgium</v>
      </c>
      <c r="F676">
        <f>gshock_quarter!D197</f>
        <v>-1.48137654393299E-3</v>
      </c>
      <c r="G676">
        <f>interest_rates!D197</f>
        <v>2.140333</v>
      </c>
    </row>
    <row r="677" spans="2:7" x14ac:dyDescent="0.3">
      <c r="B677" t="s">
        <v>33</v>
      </c>
      <c r="C677" t="str">
        <f t="shared" si="20"/>
        <v>2</v>
      </c>
      <c r="D677" t="str">
        <f t="shared" si="21"/>
        <v>2005</v>
      </c>
      <c r="E677" t="str">
        <f>gshock_quarter!$D$1</f>
        <v>Belgium</v>
      </c>
      <c r="F677">
        <f>gshock_quarter!D198</f>
        <v>-2.0734456477700101E-3</v>
      </c>
      <c r="G677">
        <f>interest_rates!D198</f>
        <v>2.1246</v>
      </c>
    </row>
    <row r="678" spans="2:7" x14ac:dyDescent="0.3">
      <c r="B678" t="s">
        <v>34</v>
      </c>
      <c r="C678" t="str">
        <f t="shared" si="20"/>
        <v>3</v>
      </c>
      <c r="D678" t="str">
        <f t="shared" si="21"/>
        <v>2005</v>
      </c>
      <c r="E678" t="str">
        <f>gshock_quarter!$D$1</f>
        <v>Belgium</v>
      </c>
      <c r="F678">
        <f>gshock_quarter!D199</f>
        <v>-2.5016778410709198E-3</v>
      </c>
      <c r="G678">
        <f>interest_rates!D199</f>
        <v>2.1303329999999998</v>
      </c>
    </row>
    <row r="679" spans="2:7" x14ac:dyDescent="0.3">
      <c r="B679" t="s">
        <v>35</v>
      </c>
      <c r="C679" t="str">
        <f t="shared" si="20"/>
        <v>4</v>
      </c>
      <c r="D679" t="str">
        <f t="shared" si="21"/>
        <v>2005</v>
      </c>
      <c r="E679" t="str">
        <f>gshock_quarter!$D$1</f>
        <v>Belgium</v>
      </c>
      <c r="F679">
        <f>gshock_quarter!D200</f>
        <v>-3.2018573284018398E-3</v>
      </c>
      <c r="G679">
        <f>interest_rates!D200</f>
        <v>2.343467</v>
      </c>
    </row>
    <row r="680" spans="2:7" x14ac:dyDescent="0.3">
      <c r="B680" t="s">
        <v>36</v>
      </c>
      <c r="C680" t="str">
        <f t="shared" si="20"/>
        <v>1</v>
      </c>
      <c r="D680" t="str">
        <f t="shared" si="21"/>
        <v>2006</v>
      </c>
      <c r="E680" t="str">
        <f>gshock_quarter!$D$1</f>
        <v>Belgium</v>
      </c>
      <c r="F680">
        <f>gshock_quarter!D201</f>
        <v>-4.4672738499507202E-4</v>
      </c>
      <c r="G680">
        <f>interest_rates!D201</f>
        <v>2.611567</v>
      </c>
    </row>
    <row r="681" spans="2:7" x14ac:dyDescent="0.3">
      <c r="B681" t="s">
        <v>37</v>
      </c>
      <c r="C681" t="str">
        <f t="shared" si="20"/>
        <v>2</v>
      </c>
      <c r="D681" t="str">
        <f t="shared" si="21"/>
        <v>2006</v>
      </c>
      <c r="E681" t="str">
        <f>gshock_quarter!$D$1</f>
        <v>Belgium</v>
      </c>
      <c r="F681">
        <f>gshock_quarter!D202</f>
        <v>-6.6177426099223201E-4</v>
      </c>
      <c r="G681">
        <f>interest_rates!D202</f>
        <v>2.8895</v>
      </c>
    </row>
    <row r="682" spans="2:7" x14ac:dyDescent="0.3">
      <c r="B682" t="s">
        <v>38</v>
      </c>
      <c r="C682" t="str">
        <f t="shared" si="20"/>
        <v>3</v>
      </c>
      <c r="D682" t="str">
        <f t="shared" si="21"/>
        <v>2006</v>
      </c>
      <c r="E682" t="str">
        <f>gshock_quarter!$D$1</f>
        <v>Belgium</v>
      </c>
      <c r="F682">
        <f>gshock_quarter!D203</f>
        <v>-1.0550800636153199E-3</v>
      </c>
      <c r="G682">
        <f>interest_rates!D203</f>
        <v>3.2213669999999999</v>
      </c>
    </row>
    <row r="683" spans="2:7" x14ac:dyDescent="0.3">
      <c r="B683" t="s">
        <v>39</v>
      </c>
      <c r="C683" t="str">
        <f t="shared" si="20"/>
        <v>4</v>
      </c>
      <c r="D683" t="str">
        <f t="shared" si="21"/>
        <v>2006</v>
      </c>
      <c r="E683" t="str">
        <f>gshock_quarter!$D$1</f>
        <v>Belgium</v>
      </c>
      <c r="F683">
        <f>gshock_quarter!D204</f>
        <v>-6.9038518455588605E-4</v>
      </c>
      <c r="G683">
        <f>interest_rates!D204</f>
        <v>3.5944669999999999</v>
      </c>
    </row>
    <row r="684" spans="2:7" x14ac:dyDescent="0.3">
      <c r="B684" t="s">
        <v>40</v>
      </c>
      <c r="C684" t="str">
        <f t="shared" si="20"/>
        <v>1</v>
      </c>
      <c r="D684" t="str">
        <f t="shared" si="21"/>
        <v>2007</v>
      </c>
      <c r="E684" t="str">
        <f>gshock_quarter!$D$1</f>
        <v>Belgium</v>
      </c>
      <c r="F684">
        <f>gshock_quarter!D205</f>
        <v>-1.1915701484910301E-3</v>
      </c>
      <c r="G684">
        <f>interest_rates!D205</f>
        <v>3.8203330000000002</v>
      </c>
    </row>
    <row r="685" spans="2:7" x14ac:dyDescent="0.3">
      <c r="B685" t="s">
        <v>41</v>
      </c>
      <c r="C685" t="str">
        <f t="shared" si="20"/>
        <v>2</v>
      </c>
      <c r="D685" t="str">
        <f t="shared" si="21"/>
        <v>2007</v>
      </c>
      <c r="E685" t="str">
        <f>gshock_quarter!$D$1</f>
        <v>Belgium</v>
      </c>
      <c r="F685">
        <f>gshock_quarter!D206</f>
        <v>1.0810732695221101E-4</v>
      </c>
      <c r="G685">
        <f>interest_rates!D206</f>
        <v>4.0648330000000001</v>
      </c>
    </row>
    <row r="686" spans="2:7" x14ac:dyDescent="0.3">
      <c r="B686" t="s">
        <v>42</v>
      </c>
      <c r="C686" t="str">
        <f t="shared" si="20"/>
        <v>3</v>
      </c>
      <c r="D686" t="str">
        <f t="shared" si="21"/>
        <v>2007</v>
      </c>
      <c r="E686" t="str">
        <f>gshock_quarter!$D$1</f>
        <v>Belgium</v>
      </c>
      <c r="F686">
        <f>gshock_quarter!D207</f>
        <v>1.8949729717738801E-3</v>
      </c>
      <c r="G686">
        <f>interest_rates!D207</f>
        <v>4.5004999999999997</v>
      </c>
    </row>
    <row r="687" spans="2:7" x14ac:dyDescent="0.3">
      <c r="B687" t="s">
        <v>43</v>
      </c>
      <c r="C687" t="str">
        <f t="shared" si="20"/>
        <v>4</v>
      </c>
      <c r="D687" t="str">
        <f t="shared" si="21"/>
        <v>2007</v>
      </c>
      <c r="E687" t="str">
        <f>gshock_quarter!$D$1</f>
        <v>Belgium</v>
      </c>
      <c r="F687">
        <f>gshock_quarter!D208</f>
        <v>1.0277779803540301E-3</v>
      </c>
      <c r="G687">
        <f>interest_rates!D208</f>
        <v>4.7247669999999999</v>
      </c>
    </row>
    <row r="688" spans="2:7" x14ac:dyDescent="0.3">
      <c r="B688" t="s">
        <v>44</v>
      </c>
      <c r="C688" t="str">
        <f t="shared" si="20"/>
        <v>1</v>
      </c>
      <c r="D688" t="str">
        <f t="shared" si="21"/>
        <v>2008</v>
      </c>
      <c r="E688" t="str">
        <f>gshock_quarter!$D$1</f>
        <v>Belgium</v>
      </c>
      <c r="F688">
        <f>gshock_quarter!D209</f>
        <v>-3.5728075940832899E-4</v>
      </c>
      <c r="G688">
        <f>interest_rates!D209</f>
        <v>4.4800000000000004</v>
      </c>
    </row>
    <row r="689" spans="2:7" x14ac:dyDescent="0.3">
      <c r="B689" t="s">
        <v>45</v>
      </c>
      <c r="C689" t="str">
        <f t="shared" si="20"/>
        <v>2</v>
      </c>
      <c r="D689" t="str">
        <f t="shared" si="21"/>
        <v>2008</v>
      </c>
      <c r="E689" t="str">
        <f>gshock_quarter!$D$1</f>
        <v>Belgium</v>
      </c>
      <c r="F689">
        <f>gshock_quarter!D210</f>
        <v>-1.4662197346071399E-4</v>
      </c>
      <c r="G689">
        <f>interest_rates!D210</f>
        <v>4.8604659999999997</v>
      </c>
    </row>
    <row r="690" spans="2:7" x14ac:dyDescent="0.3">
      <c r="B690" t="s">
        <v>46</v>
      </c>
      <c r="C690" t="str">
        <f t="shared" si="20"/>
        <v>3</v>
      </c>
      <c r="D690" t="str">
        <f t="shared" si="21"/>
        <v>2008</v>
      </c>
      <c r="E690" t="str">
        <f>gshock_quarter!$D$1</f>
        <v>Belgium</v>
      </c>
      <c r="F690">
        <f>gshock_quarter!D211</f>
        <v>-1.76635351136545E-3</v>
      </c>
      <c r="G690">
        <f>interest_rates!D211</f>
        <v>4.9817999999999998</v>
      </c>
    </row>
    <row r="691" spans="2:7" x14ac:dyDescent="0.3">
      <c r="B691" t="s">
        <v>47</v>
      </c>
      <c r="C691" t="str">
        <f t="shared" si="20"/>
        <v>4</v>
      </c>
      <c r="D691" t="str">
        <f t="shared" si="21"/>
        <v>2008</v>
      </c>
      <c r="E691" t="str">
        <f>gshock_quarter!$D$1</f>
        <v>Belgium</v>
      </c>
      <c r="F691">
        <f>gshock_quarter!D212</f>
        <v>1.0521517280546199E-3</v>
      </c>
      <c r="G691">
        <f>interest_rates!D212</f>
        <v>4.2146670000000004</v>
      </c>
    </row>
    <row r="692" spans="2:7" x14ac:dyDescent="0.3">
      <c r="B692" t="s">
        <v>48</v>
      </c>
      <c r="C692" t="str">
        <f t="shared" si="20"/>
        <v>1</v>
      </c>
      <c r="D692" t="str">
        <f t="shared" si="21"/>
        <v>2009</v>
      </c>
      <c r="E692" t="str">
        <f>gshock_quarter!$D$1</f>
        <v>Belgium</v>
      </c>
      <c r="F692">
        <f>gshock_quarter!D213</f>
        <v>-2.3496262676121499E-3</v>
      </c>
      <c r="G692">
        <f>interest_rates!D213</f>
        <v>2.0116999999999998</v>
      </c>
    </row>
    <row r="693" spans="2:7" x14ac:dyDescent="0.3">
      <c r="B693" t="s">
        <v>49</v>
      </c>
      <c r="C693" t="str">
        <f t="shared" si="20"/>
        <v>2</v>
      </c>
      <c r="D693" t="str">
        <f t="shared" si="21"/>
        <v>2009</v>
      </c>
      <c r="E693" t="str">
        <f>gshock_quarter!$D$1</f>
        <v>Belgium</v>
      </c>
      <c r="F693">
        <f>gshock_quarter!D214</f>
        <v>3.3490146806691701E-4</v>
      </c>
      <c r="G693">
        <f>interest_rates!D214</f>
        <v>1.3106329999999999</v>
      </c>
    </row>
    <row r="694" spans="2:7" x14ac:dyDescent="0.3">
      <c r="B694" t="s">
        <v>50</v>
      </c>
      <c r="C694" t="str">
        <f t="shared" si="20"/>
        <v>3</v>
      </c>
      <c r="D694" t="str">
        <f t="shared" si="21"/>
        <v>2009</v>
      </c>
      <c r="E694" t="str">
        <f>gshock_quarter!$D$1</f>
        <v>Belgium</v>
      </c>
      <c r="F694">
        <f>gshock_quarter!D215</f>
        <v>-2.40693105680645E-4</v>
      </c>
      <c r="G694">
        <f>interest_rates!D215</f>
        <v>0.86919999999999997</v>
      </c>
    </row>
    <row r="695" spans="2:7" x14ac:dyDescent="0.3">
      <c r="B695" t="s">
        <v>51</v>
      </c>
      <c r="C695" t="str">
        <f t="shared" si="20"/>
        <v>4</v>
      </c>
      <c r="D695" t="str">
        <f t="shared" si="21"/>
        <v>2009</v>
      </c>
      <c r="E695" t="str">
        <f>gshock_quarter!$D$1</f>
        <v>Belgium</v>
      </c>
      <c r="F695">
        <f>gshock_quarter!D216</f>
        <v>-6.6457246432172201E-4</v>
      </c>
      <c r="G695">
        <f>interest_rates!D216</f>
        <v>0.72189999999999999</v>
      </c>
    </row>
    <row r="696" spans="2:7" x14ac:dyDescent="0.3">
      <c r="B696" t="s">
        <v>52</v>
      </c>
      <c r="C696" t="str">
        <f t="shared" si="20"/>
        <v>1</v>
      </c>
      <c r="D696" t="str">
        <f t="shared" si="21"/>
        <v>2010</v>
      </c>
      <c r="E696" t="str">
        <f>gshock_quarter!$D$1</f>
        <v>Belgium</v>
      </c>
      <c r="F696">
        <f>gshock_quarter!D217</f>
        <v>9.64986225577391E-4</v>
      </c>
      <c r="G696">
        <f>interest_rates!D217</f>
        <v>0.6621667</v>
      </c>
    </row>
    <row r="697" spans="2:7" x14ac:dyDescent="0.3">
      <c r="B697" t="s">
        <v>53</v>
      </c>
      <c r="C697" t="str">
        <f t="shared" si="20"/>
        <v>2</v>
      </c>
      <c r="D697" t="str">
        <f t="shared" si="21"/>
        <v>2010</v>
      </c>
      <c r="E697" t="str">
        <f>gshock_quarter!$D$1</f>
        <v>Belgium</v>
      </c>
      <c r="F697">
        <f>gshock_quarter!D218</f>
        <v>-1.7684265410418099E-3</v>
      </c>
      <c r="G697">
        <f>interest_rates!D218</f>
        <v>0.68626670000000001</v>
      </c>
    </row>
    <row r="698" spans="2:7" x14ac:dyDescent="0.3">
      <c r="B698" t="s">
        <v>54</v>
      </c>
      <c r="C698" t="str">
        <f t="shared" si="20"/>
        <v>3</v>
      </c>
      <c r="D698" t="str">
        <f t="shared" si="21"/>
        <v>2010</v>
      </c>
      <c r="E698" t="str">
        <f>gshock_quarter!$D$1</f>
        <v>Belgium</v>
      </c>
      <c r="F698">
        <f>gshock_quarter!D219</f>
        <v>-8.6154607673139005E-4</v>
      </c>
      <c r="G698">
        <f>interest_rates!D219</f>
        <v>0.87493339999999997</v>
      </c>
    </row>
    <row r="699" spans="2:7" x14ac:dyDescent="0.3">
      <c r="B699" t="s">
        <v>55</v>
      </c>
      <c r="C699" t="str">
        <f t="shared" si="20"/>
        <v>4</v>
      </c>
      <c r="D699" t="str">
        <f t="shared" si="21"/>
        <v>2010</v>
      </c>
      <c r="E699" t="str">
        <f>gshock_quarter!$D$1</f>
        <v>Belgium</v>
      </c>
      <c r="F699">
        <f>gshock_quarter!D220</f>
        <v>1.7559193036391599E-3</v>
      </c>
      <c r="G699">
        <f>interest_rates!D220</f>
        <v>1.020467</v>
      </c>
    </row>
    <row r="700" spans="2:7" x14ac:dyDescent="0.3">
      <c r="B700" t="s">
        <v>56</v>
      </c>
      <c r="C700" t="str">
        <f t="shared" si="20"/>
        <v>1</v>
      </c>
      <c r="D700" t="str">
        <f t="shared" si="21"/>
        <v>2011</v>
      </c>
      <c r="E700" t="str">
        <f>gshock_quarter!$D$1</f>
        <v>Belgium</v>
      </c>
      <c r="F700">
        <f>gshock_quarter!D221</f>
        <v>1.0614370414740999E-3</v>
      </c>
      <c r="G700">
        <f>interest_rates!D221</f>
        <v>1.0931329999999999</v>
      </c>
    </row>
    <row r="701" spans="2:7" x14ac:dyDescent="0.3">
      <c r="B701" t="s">
        <v>57</v>
      </c>
      <c r="C701" t="str">
        <f t="shared" si="20"/>
        <v>2</v>
      </c>
      <c r="D701" t="str">
        <f t="shared" si="21"/>
        <v>2011</v>
      </c>
      <c r="E701" t="str">
        <f>gshock_quarter!$D$1</f>
        <v>Belgium</v>
      </c>
      <c r="F701">
        <f>gshock_quarter!D222</f>
        <v>-2.4782421961688799E-4</v>
      </c>
      <c r="G701">
        <f>interest_rates!D222</f>
        <v>1.4116329999999999</v>
      </c>
    </row>
    <row r="702" spans="2:7" x14ac:dyDescent="0.3">
      <c r="B702" t="s">
        <v>58</v>
      </c>
      <c r="C702" t="str">
        <f t="shared" si="20"/>
        <v>3</v>
      </c>
      <c r="D702" t="str">
        <f t="shared" si="21"/>
        <v>2011</v>
      </c>
      <c r="E702" t="str">
        <f>gshock_quarter!$D$1</f>
        <v>Belgium</v>
      </c>
      <c r="F702">
        <f>gshock_quarter!D223</f>
        <v>5.2803706552118097E-3</v>
      </c>
      <c r="G702">
        <f>interest_rates!D223</f>
        <v>1.5620670000000001</v>
      </c>
    </row>
    <row r="703" spans="2:7" x14ac:dyDescent="0.3">
      <c r="B703" t="s">
        <v>59</v>
      </c>
      <c r="C703" t="str">
        <f t="shared" si="20"/>
        <v>4</v>
      </c>
      <c r="D703" t="str">
        <f t="shared" si="21"/>
        <v>2011</v>
      </c>
      <c r="E703" t="str">
        <f>gshock_quarter!$D$1</f>
        <v>Belgium</v>
      </c>
      <c r="F703">
        <f>gshock_quarter!D224</f>
        <v>-1.47025334291051E-3</v>
      </c>
      <c r="G703">
        <f>interest_rates!D224</f>
        <v>1.4955670000000001</v>
      </c>
    </row>
    <row r="704" spans="2:7" x14ac:dyDescent="0.3">
      <c r="B704" t="s">
        <v>60</v>
      </c>
      <c r="C704" t="str">
        <f t="shared" si="20"/>
        <v>1</v>
      </c>
      <c r="D704" t="str">
        <f t="shared" si="21"/>
        <v>2012</v>
      </c>
      <c r="E704" t="str">
        <f>gshock_quarter!$D$1</f>
        <v>Belgium</v>
      </c>
      <c r="F704">
        <f>gshock_quarter!D225</f>
        <v>2.0914838366228299E-3</v>
      </c>
      <c r="G704">
        <f>interest_rates!D225</f>
        <v>1.0429999999999999</v>
      </c>
    </row>
    <row r="705" spans="2:7" x14ac:dyDescent="0.3">
      <c r="B705" t="s">
        <v>61</v>
      </c>
      <c r="C705" t="str">
        <f t="shared" si="20"/>
        <v>2</v>
      </c>
      <c r="D705" t="str">
        <f t="shared" si="21"/>
        <v>2012</v>
      </c>
      <c r="E705" t="str">
        <f>gshock_quarter!$D$1</f>
        <v>Belgium</v>
      </c>
      <c r="F705">
        <f>gshock_quarter!D226</f>
        <v>2.4850193999652599E-3</v>
      </c>
      <c r="G705">
        <f>interest_rates!D226</f>
        <v>0.69603340000000002</v>
      </c>
    </row>
    <row r="706" spans="2:7" x14ac:dyDescent="0.3">
      <c r="B706" t="s">
        <v>62</v>
      </c>
      <c r="C706" t="str">
        <f t="shared" si="20"/>
        <v>3</v>
      </c>
      <c r="D706" t="str">
        <f t="shared" si="21"/>
        <v>2012</v>
      </c>
      <c r="E706" t="str">
        <f>gshock_quarter!$D$1</f>
        <v>Belgium</v>
      </c>
      <c r="F706">
        <f>gshock_quarter!D227</f>
        <v>-3.6519193631669999E-3</v>
      </c>
      <c r="G706">
        <f>interest_rates!D227</f>
        <v>0.35856670000000002</v>
      </c>
    </row>
    <row r="707" spans="2:7" x14ac:dyDescent="0.3">
      <c r="B707" t="s">
        <v>63</v>
      </c>
      <c r="C707" t="str">
        <f t="shared" si="20"/>
        <v>4</v>
      </c>
      <c r="D707" t="str">
        <f t="shared" si="21"/>
        <v>2012</v>
      </c>
      <c r="E707" t="str">
        <f>gshock_quarter!$D$1</f>
        <v>Belgium</v>
      </c>
      <c r="F707">
        <f>gshock_quarter!D228</f>
        <v>2.7239569785964001E-3</v>
      </c>
      <c r="G707">
        <f>interest_rates!D228</f>
        <v>0.19513330000000001</v>
      </c>
    </row>
    <row r="708" spans="2:7" x14ac:dyDescent="0.3">
      <c r="B708" t="s">
        <v>64</v>
      </c>
      <c r="C708" t="str">
        <f t="shared" ref="C708:C771" si="22">MID(B708,2,1)</f>
        <v>1</v>
      </c>
      <c r="D708" t="str">
        <f t="shared" ref="D708:D771" si="23">MID(B708,4,4)</f>
        <v>2013</v>
      </c>
      <c r="E708" t="str">
        <f>gshock_quarter!$D$1</f>
        <v>Belgium</v>
      </c>
      <c r="F708">
        <f>gshock_quarter!D229</f>
        <v>-1.85960338133384E-3</v>
      </c>
      <c r="G708">
        <f>interest_rates!D229</f>
        <v>0.21146670000000001</v>
      </c>
    </row>
    <row r="709" spans="2:7" x14ac:dyDescent="0.3">
      <c r="B709" t="s">
        <v>65</v>
      </c>
      <c r="C709" t="str">
        <f t="shared" si="22"/>
        <v>2</v>
      </c>
      <c r="D709" t="str">
        <f t="shared" si="23"/>
        <v>2013</v>
      </c>
      <c r="E709" t="str">
        <f>gshock_quarter!$D$1</f>
        <v>Belgium</v>
      </c>
      <c r="F709">
        <f>gshock_quarter!D230</f>
        <v>-2.87521251914802E-3</v>
      </c>
      <c r="G709">
        <f>interest_rates!D230</f>
        <v>0.20680000000000001</v>
      </c>
    </row>
    <row r="710" spans="2:7" x14ac:dyDescent="0.3">
      <c r="B710" t="s">
        <v>66</v>
      </c>
      <c r="C710" t="str">
        <f t="shared" si="22"/>
        <v>3</v>
      </c>
      <c r="D710" t="str">
        <f t="shared" si="23"/>
        <v>2013</v>
      </c>
      <c r="E710" t="str">
        <f>gshock_quarter!$D$1</f>
        <v>Belgium</v>
      </c>
      <c r="F710">
        <f>gshock_quarter!D231</f>
        <v>2.27930593268555E-3</v>
      </c>
      <c r="G710">
        <f>interest_rates!D231</f>
        <v>0.2235</v>
      </c>
    </row>
    <row r="711" spans="2:7" x14ac:dyDescent="0.3">
      <c r="B711" t="s">
        <v>67</v>
      </c>
      <c r="C711" t="str">
        <f t="shared" si="22"/>
        <v>4</v>
      </c>
      <c r="D711" t="str">
        <f t="shared" si="23"/>
        <v>2013</v>
      </c>
      <c r="E711" t="str">
        <f>gshock_quarter!$D$1</f>
        <v>Belgium</v>
      </c>
      <c r="F711">
        <f>gshock_quarter!D232</f>
        <v>-4.42133051444138E-4</v>
      </c>
      <c r="G711">
        <f>interest_rates!D232</f>
        <v>0.2409</v>
      </c>
    </row>
    <row r="712" spans="2:7" x14ac:dyDescent="0.3">
      <c r="B712" t="s">
        <v>68</v>
      </c>
      <c r="C712" t="str">
        <f t="shared" si="22"/>
        <v>1</v>
      </c>
      <c r="D712" t="str">
        <f t="shared" si="23"/>
        <v>2014</v>
      </c>
      <c r="E712" t="str">
        <f>gshock_quarter!$D$1</f>
        <v>Belgium</v>
      </c>
      <c r="F712">
        <f>gshock_quarter!D233</f>
        <v>3.0865851966792599E-3</v>
      </c>
      <c r="G712">
        <f>interest_rates!D233</f>
        <v>0.29513329999999999</v>
      </c>
    </row>
    <row r="713" spans="2:7" x14ac:dyDescent="0.3">
      <c r="B713" t="s">
        <v>69</v>
      </c>
      <c r="C713" t="str">
        <f t="shared" si="22"/>
        <v>2</v>
      </c>
      <c r="D713" t="str">
        <f t="shared" si="23"/>
        <v>2014</v>
      </c>
      <c r="E713" t="str">
        <f>gshock_quarter!$D$1</f>
        <v>Belgium</v>
      </c>
      <c r="F713">
        <f>gshock_quarter!D234</f>
        <v>1.3965201518675301E-3</v>
      </c>
      <c r="G713">
        <f>interest_rates!D234</f>
        <v>0.29856670000000002</v>
      </c>
    </row>
    <row r="714" spans="2:7" x14ac:dyDescent="0.3">
      <c r="B714" t="s">
        <v>70</v>
      </c>
      <c r="C714" t="str">
        <f t="shared" si="22"/>
        <v>3</v>
      </c>
      <c r="D714" t="str">
        <f t="shared" si="23"/>
        <v>2014</v>
      </c>
      <c r="E714" t="str">
        <f>gshock_quarter!$D$1</f>
        <v>Belgium</v>
      </c>
      <c r="F714">
        <f>gshock_quarter!D235</f>
        <v>-6.2153300835543501E-4</v>
      </c>
      <c r="G714">
        <f>interest_rates!D235</f>
        <v>0.16456670000000001</v>
      </c>
    </row>
    <row r="715" spans="2:7" x14ac:dyDescent="0.3">
      <c r="B715" t="s">
        <v>71</v>
      </c>
      <c r="C715" t="str">
        <f t="shared" si="22"/>
        <v>4</v>
      </c>
      <c r="D715" t="str">
        <f t="shared" si="23"/>
        <v>2014</v>
      </c>
      <c r="E715" t="str">
        <f>gshock_quarter!$D$1</f>
        <v>Belgium</v>
      </c>
      <c r="F715">
        <f>gshock_quarter!D236</f>
        <v>2.69871610310402E-3</v>
      </c>
      <c r="G715">
        <f>interest_rates!D236</f>
        <v>8.1466670000000005E-2</v>
      </c>
    </row>
    <row r="716" spans="2:7" x14ac:dyDescent="0.3">
      <c r="B716" t="s">
        <v>72</v>
      </c>
      <c r="C716" t="str">
        <f t="shared" si="22"/>
        <v>1</v>
      </c>
      <c r="D716" t="str">
        <f t="shared" si="23"/>
        <v>2015</v>
      </c>
      <c r="E716" t="str">
        <f>gshock_quarter!$D$1</f>
        <v>Belgium</v>
      </c>
      <c r="F716">
        <f>gshock_quarter!D237</f>
        <v>-6.28810912993494E-4</v>
      </c>
      <c r="G716">
        <f>interest_rates!D237</f>
        <v>4.6033329999999997E-2</v>
      </c>
    </row>
    <row r="717" spans="2:7" x14ac:dyDescent="0.3">
      <c r="B717" t="s">
        <v>73</v>
      </c>
      <c r="C717" t="str">
        <f t="shared" si="22"/>
        <v>2</v>
      </c>
      <c r="D717" t="str">
        <f t="shared" si="23"/>
        <v>2015</v>
      </c>
      <c r="E717" t="str">
        <f>gshock_quarter!$D$1</f>
        <v>Belgium</v>
      </c>
      <c r="F717">
        <f>gshock_quarter!D238</f>
        <v>-3.7097408520345701E-3</v>
      </c>
      <c r="G717">
        <f>interest_rates!D238</f>
        <v>-6.533334E-3</v>
      </c>
    </row>
    <row r="718" spans="2:7" x14ac:dyDescent="0.3">
      <c r="B718" t="s">
        <v>74</v>
      </c>
      <c r="C718" t="str">
        <f t="shared" si="22"/>
        <v>3</v>
      </c>
      <c r="D718" t="str">
        <f t="shared" si="23"/>
        <v>2015</v>
      </c>
      <c r="E718" t="str">
        <f>gshock_quarter!$D$1</f>
        <v>Belgium</v>
      </c>
      <c r="F718">
        <f>gshock_quarter!D239</f>
        <v>-2.9701409689582002E-3</v>
      </c>
      <c r="G718">
        <f>interest_rates!D239</f>
        <v>-2.7799999999999998E-2</v>
      </c>
    </row>
    <row r="719" spans="2:7" x14ac:dyDescent="0.3">
      <c r="B719" t="s">
        <v>75</v>
      </c>
      <c r="C719" t="str">
        <f t="shared" si="22"/>
        <v>4</v>
      </c>
      <c r="D719" t="str">
        <f t="shared" si="23"/>
        <v>2015</v>
      </c>
      <c r="E719" t="str">
        <f>gshock_quarter!$D$1</f>
        <v>Belgium</v>
      </c>
      <c r="F719">
        <f>gshock_quarter!D240</f>
        <v>1.4597839920047499E-3</v>
      </c>
      <c r="G719">
        <f>interest_rates!D240</f>
        <v>-8.9166659999999995E-2</v>
      </c>
    </row>
    <row r="720" spans="2:7" x14ac:dyDescent="0.3">
      <c r="B720" t="s">
        <v>283</v>
      </c>
      <c r="C720" t="str">
        <f t="shared" si="22"/>
        <v>2</v>
      </c>
      <c r="D720" t="str">
        <f t="shared" si="23"/>
        <v>1956</v>
      </c>
      <c r="E720" t="str">
        <f>gshock_quarter!$E$1</f>
        <v>Canada</v>
      </c>
      <c r="F720">
        <f>gshock_quarter!E2</f>
        <v>0</v>
      </c>
      <c r="G720">
        <f>interest_rates!E2</f>
        <v>3.5</v>
      </c>
    </row>
    <row r="721" spans="2:7" x14ac:dyDescent="0.3">
      <c r="B721" t="s">
        <v>284</v>
      </c>
      <c r="C721" t="str">
        <f t="shared" si="22"/>
        <v>3</v>
      </c>
      <c r="D721" t="str">
        <f t="shared" si="23"/>
        <v>1956</v>
      </c>
      <c r="E721" t="str">
        <f>gshock_quarter!$E$1</f>
        <v>Canada</v>
      </c>
      <c r="F721">
        <f>gshock_quarter!E3</f>
        <v>0</v>
      </c>
      <c r="G721">
        <f>interest_rates!E3</f>
        <v>4.0633340000000002</v>
      </c>
    </row>
    <row r="722" spans="2:7" x14ac:dyDescent="0.3">
      <c r="B722" t="s">
        <v>285</v>
      </c>
      <c r="C722" t="str">
        <f t="shared" si="22"/>
        <v>4</v>
      </c>
      <c r="D722" t="str">
        <f t="shared" si="23"/>
        <v>1956</v>
      </c>
      <c r="E722" t="str">
        <f>gshock_quarter!$E$1</f>
        <v>Canada</v>
      </c>
      <c r="F722">
        <f>gshock_quarter!E4</f>
        <v>0</v>
      </c>
      <c r="G722">
        <f>interest_rates!E4</f>
        <v>4.5199999999999996</v>
      </c>
    </row>
    <row r="723" spans="2:7" x14ac:dyDescent="0.3">
      <c r="B723" t="s">
        <v>112</v>
      </c>
      <c r="C723" t="str">
        <f t="shared" si="22"/>
        <v>1</v>
      </c>
      <c r="D723" t="str">
        <f t="shared" si="23"/>
        <v>1957</v>
      </c>
      <c r="E723" t="str">
        <f>gshock_quarter!$E$1</f>
        <v>Canada</v>
      </c>
      <c r="F723">
        <f>gshock_quarter!E5</f>
        <v>0</v>
      </c>
      <c r="G723">
        <f>interest_rates!E5</f>
        <v>5.2066660000000002</v>
      </c>
    </row>
    <row r="724" spans="2:7" x14ac:dyDescent="0.3">
      <c r="B724" t="s">
        <v>113</v>
      </c>
      <c r="C724" t="str">
        <f t="shared" si="22"/>
        <v>2</v>
      </c>
      <c r="D724" t="str">
        <f t="shared" si="23"/>
        <v>1957</v>
      </c>
      <c r="E724" t="str">
        <f>gshock_quarter!$E$1</f>
        <v>Canada</v>
      </c>
      <c r="F724">
        <f>gshock_quarter!E6</f>
        <v>0</v>
      </c>
      <c r="G724">
        <f>interest_rates!E6</f>
        <v>5.32</v>
      </c>
    </row>
    <row r="725" spans="2:7" x14ac:dyDescent="0.3">
      <c r="B725" t="s">
        <v>114</v>
      </c>
      <c r="C725" t="str">
        <f t="shared" si="22"/>
        <v>3</v>
      </c>
      <c r="D725" t="str">
        <f t="shared" si="23"/>
        <v>1957</v>
      </c>
      <c r="E725" t="str">
        <f>gshock_quarter!$E$1</f>
        <v>Canada</v>
      </c>
      <c r="F725">
        <f>gshock_quarter!E7</f>
        <v>0</v>
      </c>
      <c r="G725">
        <f>interest_rates!E7</f>
        <v>5.32</v>
      </c>
    </row>
    <row r="726" spans="2:7" x14ac:dyDescent="0.3">
      <c r="B726" t="s">
        <v>115</v>
      </c>
      <c r="C726" t="str">
        <f t="shared" si="22"/>
        <v>4</v>
      </c>
      <c r="D726" t="str">
        <f t="shared" si="23"/>
        <v>1957</v>
      </c>
      <c r="E726" t="str">
        <f>gshock_quarter!$E$1</f>
        <v>Canada</v>
      </c>
      <c r="F726">
        <f>gshock_quarter!E8</f>
        <v>0</v>
      </c>
      <c r="G726">
        <f>interest_rates!E8</f>
        <v>5.1766670000000001</v>
      </c>
    </row>
    <row r="727" spans="2:7" x14ac:dyDescent="0.3">
      <c r="B727" t="s">
        <v>116</v>
      </c>
      <c r="C727" t="str">
        <f t="shared" si="22"/>
        <v>1</v>
      </c>
      <c r="D727" t="str">
        <f t="shared" si="23"/>
        <v>1958</v>
      </c>
      <c r="E727" t="str">
        <f>gshock_quarter!$E$1</f>
        <v>Canada</v>
      </c>
      <c r="F727">
        <f>gshock_quarter!E9</f>
        <v>0</v>
      </c>
      <c r="G727">
        <f>interest_rates!E9</f>
        <v>4.1233329999999997</v>
      </c>
    </row>
    <row r="728" spans="2:7" x14ac:dyDescent="0.3">
      <c r="B728" t="s">
        <v>117</v>
      </c>
      <c r="C728" t="str">
        <f t="shared" si="22"/>
        <v>2</v>
      </c>
      <c r="D728" t="str">
        <f t="shared" si="23"/>
        <v>1958</v>
      </c>
      <c r="E728" t="str">
        <f>gshock_quarter!$E$1</f>
        <v>Canada</v>
      </c>
      <c r="F728">
        <f>gshock_quarter!E10</f>
        <v>0</v>
      </c>
      <c r="G728">
        <f>interest_rates!E10</f>
        <v>2.91</v>
      </c>
    </row>
    <row r="729" spans="2:7" x14ac:dyDescent="0.3">
      <c r="B729" t="s">
        <v>118</v>
      </c>
      <c r="C729" t="str">
        <f t="shared" si="22"/>
        <v>3</v>
      </c>
      <c r="D729" t="str">
        <f t="shared" si="23"/>
        <v>1958</v>
      </c>
      <c r="E729" t="str">
        <f>gshock_quarter!$E$1</f>
        <v>Canada</v>
      </c>
      <c r="F729">
        <f>gshock_quarter!E11</f>
        <v>0</v>
      </c>
      <c r="G729">
        <f>interest_rates!E11</f>
        <v>2.6033330000000001</v>
      </c>
    </row>
    <row r="730" spans="2:7" x14ac:dyDescent="0.3">
      <c r="B730" t="s">
        <v>119</v>
      </c>
      <c r="C730" t="str">
        <f t="shared" si="22"/>
        <v>4</v>
      </c>
      <c r="D730" t="str">
        <f t="shared" si="23"/>
        <v>1958</v>
      </c>
      <c r="E730" t="str">
        <f>gshock_quarter!$E$1</f>
        <v>Canada</v>
      </c>
      <c r="F730">
        <f>gshock_quarter!E12</f>
        <v>0</v>
      </c>
      <c r="G730">
        <f>interest_rates!E12</f>
        <v>2.996667</v>
      </c>
    </row>
    <row r="731" spans="2:7" x14ac:dyDescent="0.3">
      <c r="B731" t="s">
        <v>120</v>
      </c>
      <c r="C731" t="str">
        <f t="shared" si="22"/>
        <v>1</v>
      </c>
      <c r="D731" t="str">
        <f t="shared" si="23"/>
        <v>1959</v>
      </c>
      <c r="E731" t="str">
        <f>gshock_quarter!$E$1</f>
        <v>Canada</v>
      </c>
      <c r="F731">
        <f>gshock_quarter!E13</f>
        <v>0</v>
      </c>
      <c r="G731">
        <f>interest_rates!E13</f>
        <v>3.9</v>
      </c>
    </row>
    <row r="732" spans="2:7" x14ac:dyDescent="0.3">
      <c r="B732" t="s">
        <v>121</v>
      </c>
      <c r="C732" t="str">
        <f t="shared" si="22"/>
        <v>2</v>
      </c>
      <c r="D732" t="str">
        <f t="shared" si="23"/>
        <v>1959</v>
      </c>
      <c r="E732" t="str">
        <f>gshock_quarter!$E$1</f>
        <v>Canada</v>
      </c>
      <c r="F732">
        <f>gshock_quarter!E14</f>
        <v>0</v>
      </c>
      <c r="G732">
        <f>interest_rates!E14</f>
        <v>5.0366669999999996</v>
      </c>
    </row>
    <row r="733" spans="2:7" x14ac:dyDescent="0.3">
      <c r="B733" t="s">
        <v>122</v>
      </c>
      <c r="C733" t="str">
        <f t="shared" si="22"/>
        <v>3</v>
      </c>
      <c r="D733" t="str">
        <f t="shared" si="23"/>
        <v>1959</v>
      </c>
      <c r="E733" t="str">
        <f>gshock_quarter!$E$1</f>
        <v>Canada</v>
      </c>
      <c r="F733">
        <f>gshock_quarter!E15</f>
        <v>0</v>
      </c>
      <c r="G733">
        <f>interest_rates!E15</f>
        <v>6.1033330000000001</v>
      </c>
    </row>
    <row r="734" spans="2:7" x14ac:dyDescent="0.3">
      <c r="B734" t="s">
        <v>123</v>
      </c>
      <c r="C734" t="str">
        <f t="shared" si="22"/>
        <v>4</v>
      </c>
      <c r="D734" t="str">
        <f t="shared" si="23"/>
        <v>1959</v>
      </c>
      <c r="E734" t="str">
        <f>gshock_quarter!$E$1</f>
        <v>Canada</v>
      </c>
      <c r="F734">
        <f>gshock_quarter!E16</f>
        <v>0</v>
      </c>
      <c r="G734">
        <f>interest_rates!E16</f>
        <v>5.69</v>
      </c>
    </row>
    <row r="735" spans="2:7" x14ac:dyDescent="0.3">
      <c r="B735" t="s">
        <v>124</v>
      </c>
      <c r="C735" t="str">
        <f t="shared" si="22"/>
        <v>1</v>
      </c>
      <c r="D735" t="str">
        <f t="shared" si="23"/>
        <v>1960</v>
      </c>
      <c r="E735" t="str">
        <f>gshock_quarter!$E$1</f>
        <v>Canada</v>
      </c>
      <c r="F735">
        <f>gshock_quarter!E17</f>
        <v>0</v>
      </c>
      <c r="G735">
        <f>interest_rates!E17</f>
        <v>4.9166670000000003</v>
      </c>
    </row>
    <row r="736" spans="2:7" x14ac:dyDescent="0.3">
      <c r="B736" t="s">
        <v>125</v>
      </c>
      <c r="C736" t="str">
        <f t="shared" si="22"/>
        <v>2</v>
      </c>
      <c r="D736" t="str">
        <f t="shared" si="23"/>
        <v>1960</v>
      </c>
      <c r="E736" t="str">
        <f>gshock_quarter!$E$1</f>
        <v>Canada</v>
      </c>
      <c r="F736">
        <f>gshock_quarter!E18</f>
        <v>0</v>
      </c>
      <c r="G736">
        <f>interest_rates!E18</f>
        <v>3.98</v>
      </c>
    </row>
    <row r="737" spans="2:7" x14ac:dyDescent="0.3">
      <c r="B737" t="s">
        <v>126</v>
      </c>
      <c r="C737" t="str">
        <f t="shared" si="22"/>
        <v>3</v>
      </c>
      <c r="D737" t="str">
        <f t="shared" si="23"/>
        <v>1960</v>
      </c>
      <c r="E737" t="str">
        <f>gshock_quarter!$E$1</f>
        <v>Canada</v>
      </c>
      <c r="F737">
        <f>gshock_quarter!E19</f>
        <v>0</v>
      </c>
      <c r="G737">
        <f>interest_rates!E19</f>
        <v>3.1066669999999998</v>
      </c>
    </row>
    <row r="738" spans="2:7" x14ac:dyDescent="0.3">
      <c r="B738" t="s">
        <v>127</v>
      </c>
      <c r="C738" t="str">
        <f t="shared" si="22"/>
        <v>4</v>
      </c>
      <c r="D738" t="str">
        <f t="shared" si="23"/>
        <v>1960</v>
      </c>
      <c r="E738" t="str">
        <f>gshock_quarter!$E$1</f>
        <v>Canada</v>
      </c>
      <c r="F738">
        <f>gshock_quarter!E20</f>
        <v>0</v>
      </c>
      <c r="G738">
        <f>interest_rates!E20</f>
        <v>3.983333</v>
      </c>
    </row>
    <row r="739" spans="2:7" x14ac:dyDescent="0.3">
      <c r="B739" t="s">
        <v>128</v>
      </c>
      <c r="C739" t="str">
        <f t="shared" si="22"/>
        <v>1</v>
      </c>
      <c r="D739" t="str">
        <f t="shared" si="23"/>
        <v>1961</v>
      </c>
      <c r="E739" t="str">
        <f>gshock_quarter!$E$1</f>
        <v>Canada</v>
      </c>
      <c r="F739">
        <f>gshock_quarter!E21</f>
        <v>0</v>
      </c>
      <c r="G739">
        <f>interest_rates!E21</f>
        <v>3.6966670000000001</v>
      </c>
    </row>
    <row r="740" spans="2:7" x14ac:dyDescent="0.3">
      <c r="B740" t="s">
        <v>129</v>
      </c>
      <c r="C740" t="str">
        <f t="shared" si="22"/>
        <v>2</v>
      </c>
      <c r="D740" t="str">
        <f t="shared" si="23"/>
        <v>1961</v>
      </c>
      <c r="E740" t="str">
        <f>gshock_quarter!$E$1</f>
        <v>Canada</v>
      </c>
      <c r="F740">
        <f>gshock_quarter!E22</f>
        <v>0</v>
      </c>
      <c r="G740">
        <f>interest_rates!E22</f>
        <v>3.53</v>
      </c>
    </row>
    <row r="741" spans="2:7" x14ac:dyDescent="0.3">
      <c r="B741" t="s">
        <v>130</v>
      </c>
      <c r="C741" t="str">
        <f t="shared" si="22"/>
        <v>3</v>
      </c>
      <c r="D741" t="str">
        <f t="shared" si="23"/>
        <v>1961</v>
      </c>
      <c r="E741" t="str">
        <f>gshock_quarter!$E$1</f>
        <v>Canada</v>
      </c>
      <c r="F741">
        <f>gshock_quarter!E23</f>
        <v>0</v>
      </c>
      <c r="G741">
        <f>interest_rates!E23</f>
        <v>3.1366670000000001</v>
      </c>
    </row>
    <row r="742" spans="2:7" x14ac:dyDescent="0.3">
      <c r="B742" t="s">
        <v>131</v>
      </c>
      <c r="C742" t="str">
        <f t="shared" si="22"/>
        <v>4</v>
      </c>
      <c r="D742" t="str">
        <f t="shared" si="23"/>
        <v>1961</v>
      </c>
      <c r="E742" t="str">
        <f>gshock_quarter!$E$1</f>
        <v>Canada</v>
      </c>
      <c r="F742">
        <f>gshock_quarter!E24</f>
        <v>0</v>
      </c>
      <c r="G742">
        <f>interest_rates!E24</f>
        <v>3.1066669999999998</v>
      </c>
    </row>
    <row r="743" spans="2:7" x14ac:dyDescent="0.3">
      <c r="B743" t="s">
        <v>132</v>
      </c>
      <c r="C743" t="str">
        <f t="shared" si="22"/>
        <v>1</v>
      </c>
      <c r="D743" t="str">
        <f t="shared" si="23"/>
        <v>1962</v>
      </c>
      <c r="E743" t="str">
        <f>gshock_quarter!$E$1</f>
        <v>Canada</v>
      </c>
      <c r="F743">
        <f>gshock_quarter!E25</f>
        <v>-2.9623667905678301E-3</v>
      </c>
      <c r="G743">
        <f>interest_rates!E25</f>
        <v>3.4021669999999999</v>
      </c>
    </row>
    <row r="744" spans="2:7" x14ac:dyDescent="0.3">
      <c r="B744" t="s">
        <v>133</v>
      </c>
      <c r="C744" t="str">
        <f t="shared" si="22"/>
        <v>2</v>
      </c>
      <c r="D744" t="str">
        <f t="shared" si="23"/>
        <v>1962</v>
      </c>
      <c r="E744" t="str">
        <f>gshock_quarter!$E$1</f>
        <v>Canada</v>
      </c>
      <c r="F744">
        <f>gshock_quarter!E26</f>
        <v>-2.57190480299254E-2</v>
      </c>
      <c r="G744">
        <f>interest_rates!E26</f>
        <v>3.6970000000000001</v>
      </c>
    </row>
    <row r="745" spans="2:7" x14ac:dyDescent="0.3">
      <c r="B745" t="s">
        <v>134</v>
      </c>
      <c r="C745" t="str">
        <f t="shared" si="22"/>
        <v>3</v>
      </c>
      <c r="D745" t="str">
        <f t="shared" si="23"/>
        <v>1962</v>
      </c>
      <c r="E745" t="str">
        <f>gshock_quarter!$E$1</f>
        <v>Canada</v>
      </c>
      <c r="F745">
        <f>gshock_quarter!E27</f>
        <v>-6.9317136402635704E-3</v>
      </c>
      <c r="G745">
        <f>interest_rates!E27</f>
        <v>5.6135000000000002</v>
      </c>
    </row>
    <row r="746" spans="2:7" x14ac:dyDescent="0.3">
      <c r="B746" t="s">
        <v>135</v>
      </c>
      <c r="C746" t="str">
        <f t="shared" si="22"/>
        <v>4</v>
      </c>
      <c r="D746" t="str">
        <f t="shared" si="23"/>
        <v>1962</v>
      </c>
      <c r="E746" t="str">
        <f>gshock_quarter!$E$1</f>
        <v>Canada</v>
      </c>
      <c r="F746">
        <f>gshock_quarter!E28</f>
        <v>-9.9661234409089694E-3</v>
      </c>
      <c r="G746">
        <f>interest_rates!E28</f>
        <v>4.5521659999999997</v>
      </c>
    </row>
    <row r="747" spans="2:7" x14ac:dyDescent="0.3">
      <c r="B747" t="s">
        <v>136</v>
      </c>
      <c r="C747" t="str">
        <f t="shared" si="22"/>
        <v>1</v>
      </c>
      <c r="D747" t="str">
        <f t="shared" si="23"/>
        <v>1963</v>
      </c>
      <c r="E747" t="str">
        <f>gshock_quarter!$E$1</f>
        <v>Canada</v>
      </c>
      <c r="F747">
        <f>gshock_quarter!E29</f>
        <v>2.53953846057966E-2</v>
      </c>
      <c r="G747">
        <f>interest_rates!E29</f>
        <v>4.1885000000000003</v>
      </c>
    </row>
    <row r="748" spans="2:7" x14ac:dyDescent="0.3">
      <c r="B748" t="s">
        <v>137</v>
      </c>
      <c r="C748" t="str">
        <f t="shared" si="22"/>
        <v>2</v>
      </c>
      <c r="D748" t="str">
        <f t="shared" si="23"/>
        <v>1963</v>
      </c>
      <c r="E748" t="str">
        <f>gshock_quarter!$E$1</f>
        <v>Canada</v>
      </c>
      <c r="F748">
        <f>gshock_quarter!E30</f>
        <v>-3.5746170857868798E-2</v>
      </c>
      <c r="G748">
        <f>interest_rates!E30</f>
        <v>3.6723330000000001</v>
      </c>
    </row>
    <row r="749" spans="2:7" x14ac:dyDescent="0.3">
      <c r="B749" t="s">
        <v>138</v>
      </c>
      <c r="C749" t="str">
        <f t="shared" si="22"/>
        <v>3</v>
      </c>
      <c r="D749" t="str">
        <f t="shared" si="23"/>
        <v>1963</v>
      </c>
      <c r="E749" t="str">
        <f>gshock_quarter!$E$1</f>
        <v>Canada</v>
      </c>
      <c r="F749">
        <f>gshock_quarter!E31</f>
        <v>-1.8068344481785702E-2</v>
      </c>
      <c r="G749">
        <f>interest_rates!E31</f>
        <v>4.0345000000000004</v>
      </c>
    </row>
    <row r="750" spans="2:7" x14ac:dyDescent="0.3">
      <c r="B750" t="s">
        <v>139</v>
      </c>
      <c r="C750" t="str">
        <f t="shared" si="22"/>
        <v>4</v>
      </c>
      <c r="D750" t="str">
        <f t="shared" si="23"/>
        <v>1963</v>
      </c>
      <c r="E750" t="str">
        <f>gshock_quarter!$E$1</f>
        <v>Canada</v>
      </c>
      <c r="F750">
        <f>gshock_quarter!E32</f>
        <v>9.1899206203502892E-3</v>
      </c>
      <c r="G750">
        <f>interest_rates!E32</f>
        <v>4.1475</v>
      </c>
    </row>
    <row r="751" spans="2:7" x14ac:dyDescent="0.3">
      <c r="B751" t="s">
        <v>140</v>
      </c>
      <c r="C751" t="str">
        <f t="shared" si="22"/>
        <v>1</v>
      </c>
      <c r="D751" t="str">
        <f t="shared" si="23"/>
        <v>1964</v>
      </c>
      <c r="E751" t="str">
        <f>gshock_quarter!$E$1</f>
        <v>Canada</v>
      </c>
      <c r="F751">
        <f>gshock_quarter!E33</f>
        <v>-5.1366048528582696E-3</v>
      </c>
      <c r="G751">
        <f>interest_rates!E33</f>
        <v>4.1440000000000001</v>
      </c>
    </row>
    <row r="752" spans="2:7" x14ac:dyDescent="0.3">
      <c r="B752" t="s">
        <v>141</v>
      </c>
      <c r="C752" t="str">
        <f t="shared" si="22"/>
        <v>2</v>
      </c>
      <c r="D752" t="str">
        <f t="shared" si="23"/>
        <v>1964</v>
      </c>
      <c r="E752" t="str">
        <f>gshock_quarter!$E$1</f>
        <v>Canada</v>
      </c>
      <c r="F752">
        <f>gshock_quarter!E34</f>
        <v>-5.3400900830293798E-3</v>
      </c>
      <c r="G752">
        <f>interest_rates!E34</f>
        <v>4.0626670000000003</v>
      </c>
    </row>
    <row r="753" spans="2:7" x14ac:dyDescent="0.3">
      <c r="B753" t="s">
        <v>142</v>
      </c>
      <c r="C753" t="str">
        <f t="shared" si="22"/>
        <v>3</v>
      </c>
      <c r="D753" t="str">
        <f t="shared" si="23"/>
        <v>1964</v>
      </c>
      <c r="E753" t="str">
        <f>gshock_quarter!$E$1</f>
        <v>Canada</v>
      </c>
      <c r="F753">
        <f>gshock_quarter!E35</f>
        <v>-1.7404224112258102E-2</v>
      </c>
      <c r="G753">
        <f>interest_rates!E35</f>
        <v>4.1875</v>
      </c>
    </row>
    <row r="754" spans="2:7" x14ac:dyDescent="0.3">
      <c r="B754" t="s">
        <v>143</v>
      </c>
      <c r="C754" t="str">
        <f t="shared" si="22"/>
        <v>4</v>
      </c>
      <c r="D754" t="str">
        <f t="shared" si="23"/>
        <v>1964</v>
      </c>
      <c r="E754" t="str">
        <f>gshock_quarter!$E$1</f>
        <v>Canada</v>
      </c>
      <c r="F754">
        <f>gshock_quarter!E36</f>
        <v>7.4523089829110498E-3</v>
      </c>
      <c r="G754">
        <f>interest_rates!E36</f>
        <v>4.443333</v>
      </c>
    </row>
    <row r="755" spans="2:7" x14ac:dyDescent="0.3">
      <c r="B755" t="s">
        <v>144</v>
      </c>
      <c r="C755" t="str">
        <f t="shared" si="22"/>
        <v>1</v>
      </c>
      <c r="D755" t="str">
        <f t="shared" si="23"/>
        <v>1965</v>
      </c>
      <c r="E755" t="str">
        <f>gshock_quarter!$E$1</f>
        <v>Canada</v>
      </c>
      <c r="F755">
        <f>gshock_quarter!E37</f>
        <v>4.91266048969719E-3</v>
      </c>
      <c r="G755">
        <f>interest_rates!E37</f>
        <v>4.3921669999999997</v>
      </c>
    </row>
    <row r="756" spans="2:7" x14ac:dyDescent="0.3">
      <c r="B756" t="s">
        <v>145</v>
      </c>
      <c r="C756" t="str">
        <f t="shared" si="22"/>
        <v>2</v>
      </c>
      <c r="D756" t="str">
        <f t="shared" si="23"/>
        <v>1965</v>
      </c>
      <c r="E756" t="str">
        <f>gshock_quarter!$E$1</f>
        <v>Canada</v>
      </c>
      <c r="F756">
        <f>gshock_quarter!E38</f>
        <v>5.0792363799274697E-3</v>
      </c>
      <c r="G756">
        <f>interest_rates!E38</f>
        <v>4.6603329999999996</v>
      </c>
    </row>
    <row r="757" spans="2:7" x14ac:dyDescent="0.3">
      <c r="B757" t="s">
        <v>146</v>
      </c>
      <c r="C757" t="str">
        <f t="shared" si="22"/>
        <v>3</v>
      </c>
      <c r="D757" t="str">
        <f t="shared" si="23"/>
        <v>1965</v>
      </c>
      <c r="E757" t="str">
        <f>gshock_quarter!$E$1</f>
        <v>Canada</v>
      </c>
      <c r="F757">
        <f>gshock_quarter!E39</f>
        <v>1.19633997862465E-2</v>
      </c>
      <c r="G757">
        <f>interest_rates!E39</f>
        <v>5.0986669999999998</v>
      </c>
    </row>
    <row r="758" spans="2:7" x14ac:dyDescent="0.3">
      <c r="B758" t="s">
        <v>147</v>
      </c>
      <c r="C758" t="str">
        <f t="shared" si="22"/>
        <v>4</v>
      </c>
      <c r="D758" t="str">
        <f t="shared" si="23"/>
        <v>1965</v>
      </c>
      <c r="E758" t="str">
        <f>gshock_quarter!$E$1</f>
        <v>Canada</v>
      </c>
      <c r="F758">
        <f>gshock_quarter!E40</f>
        <v>1.8805540477663901E-2</v>
      </c>
      <c r="G758">
        <f>interest_rates!E40</f>
        <v>5.65</v>
      </c>
    </row>
    <row r="759" spans="2:7" x14ac:dyDescent="0.3">
      <c r="B759" t="s">
        <v>148</v>
      </c>
      <c r="C759" t="str">
        <f t="shared" si="22"/>
        <v>1</v>
      </c>
      <c r="D759" t="str">
        <f t="shared" si="23"/>
        <v>1966</v>
      </c>
      <c r="E759" t="str">
        <f>gshock_quarter!$E$1</f>
        <v>Canada</v>
      </c>
      <c r="F759">
        <f>gshock_quarter!E41</f>
        <v>-1.26836291581345E-2</v>
      </c>
      <c r="G759">
        <f>interest_rates!E41</f>
        <v>6.0391659999999998</v>
      </c>
    </row>
    <row r="760" spans="2:7" x14ac:dyDescent="0.3">
      <c r="B760" t="s">
        <v>149</v>
      </c>
      <c r="C760" t="str">
        <f t="shared" si="22"/>
        <v>2</v>
      </c>
      <c r="D760" t="str">
        <f t="shared" si="23"/>
        <v>1966</v>
      </c>
      <c r="E760" t="str">
        <f>gshock_quarter!$E$1</f>
        <v>Canada</v>
      </c>
      <c r="F760">
        <f>gshock_quarter!E42</f>
        <v>3.4104610803222399E-2</v>
      </c>
      <c r="G760">
        <f>interest_rates!E42</f>
        <v>6.1455000000000002</v>
      </c>
    </row>
    <row r="761" spans="2:7" x14ac:dyDescent="0.3">
      <c r="B761" t="s">
        <v>150</v>
      </c>
      <c r="C761" t="str">
        <f t="shared" si="22"/>
        <v>3</v>
      </c>
      <c r="D761" t="str">
        <f t="shared" si="23"/>
        <v>1966</v>
      </c>
      <c r="E761" t="str">
        <f>gshock_quarter!$E$1</f>
        <v>Canada</v>
      </c>
      <c r="F761">
        <f>gshock_quarter!E43</f>
        <v>-2.2315830315877701E-2</v>
      </c>
      <c r="G761">
        <f>interest_rates!E43</f>
        <v>6.3555000000000001</v>
      </c>
    </row>
    <row r="762" spans="2:7" x14ac:dyDescent="0.3">
      <c r="B762" t="s">
        <v>151</v>
      </c>
      <c r="C762" t="str">
        <f t="shared" si="22"/>
        <v>4</v>
      </c>
      <c r="D762" t="str">
        <f t="shared" si="23"/>
        <v>1966</v>
      </c>
      <c r="E762" t="str">
        <f>gshock_quarter!$E$1</f>
        <v>Canada</v>
      </c>
      <c r="F762">
        <f>gshock_quarter!E44</f>
        <v>-1.8338911645683399E-2</v>
      </c>
      <c r="G762">
        <f>interest_rates!E44</f>
        <v>6.4850000000000003</v>
      </c>
    </row>
    <row r="763" spans="2:7" x14ac:dyDescent="0.3">
      <c r="B763" t="s">
        <v>152</v>
      </c>
      <c r="C763" t="str">
        <f t="shared" si="22"/>
        <v>1</v>
      </c>
      <c r="D763" t="str">
        <f t="shared" si="23"/>
        <v>1967</v>
      </c>
      <c r="E763" t="str">
        <f>gshock_quarter!$E$1</f>
        <v>Canada</v>
      </c>
      <c r="F763">
        <f>gshock_quarter!E45</f>
        <v>1.7474455440137999E-2</v>
      </c>
      <c r="G763">
        <f>interest_rates!E45</f>
        <v>6.0145</v>
      </c>
    </row>
    <row r="764" spans="2:7" x14ac:dyDescent="0.3">
      <c r="B764" t="s">
        <v>153</v>
      </c>
      <c r="C764" t="str">
        <f t="shared" si="22"/>
        <v>2</v>
      </c>
      <c r="D764" t="str">
        <f t="shared" si="23"/>
        <v>1967</v>
      </c>
      <c r="E764" t="str">
        <f>gshock_quarter!$E$1</f>
        <v>Canada</v>
      </c>
      <c r="F764">
        <f>gshock_quarter!E46</f>
        <v>9.6466162919130998E-3</v>
      </c>
      <c r="G764">
        <f>interest_rates!E46</f>
        <v>5.1595000000000004</v>
      </c>
    </row>
    <row r="765" spans="2:7" x14ac:dyDescent="0.3">
      <c r="B765" t="s">
        <v>154</v>
      </c>
      <c r="C765" t="str">
        <f t="shared" si="22"/>
        <v>3</v>
      </c>
      <c r="D765" t="str">
        <f t="shared" si="23"/>
        <v>1967</v>
      </c>
      <c r="E765" t="str">
        <f>gshock_quarter!$E$1</f>
        <v>Canada</v>
      </c>
      <c r="F765">
        <f>gshock_quarter!E47</f>
        <v>1.9741013816371802E-2</v>
      </c>
      <c r="G765">
        <f>interest_rates!E47</f>
        <v>5.6808329999999998</v>
      </c>
    </row>
    <row r="766" spans="2:7" x14ac:dyDescent="0.3">
      <c r="B766" t="s">
        <v>155</v>
      </c>
      <c r="C766" t="str">
        <f t="shared" si="22"/>
        <v>4</v>
      </c>
      <c r="D766" t="str">
        <f t="shared" si="23"/>
        <v>1967</v>
      </c>
      <c r="E766" t="str">
        <f>gshock_quarter!$E$1</f>
        <v>Canada</v>
      </c>
      <c r="F766">
        <f>gshock_quarter!E48</f>
        <v>1.0030282416748601E-2</v>
      </c>
      <c r="G766">
        <f>interest_rates!E48</f>
        <v>6.5338339999999997</v>
      </c>
    </row>
    <row r="767" spans="2:7" x14ac:dyDescent="0.3">
      <c r="B767" t="s">
        <v>156</v>
      </c>
      <c r="C767" t="str">
        <f t="shared" si="22"/>
        <v>1</v>
      </c>
      <c r="D767" t="str">
        <f t="shared" si="23"/>
        <v>1968</v>
      </c>
      <c r="E767" t="str">
        <f>gshock_quarter!$E$1</f>
        <v>Canada</v>
      </c>
      <c r="F767">
        <f>gshock_quarter!E49</f>
        <v>-2.54306180313284E-2</v>
      </c>
      <c r="G767">
        <f>interest_rates!E49</f>
        <v>6.8384999999999998</v>
      </c>
    </row>
    <row r="768" spans="2:7" x14ac:dyDescent="0.3">
      <c r="B768" t="s">
        <v>157</v>
      </c>
      <c r="C768" t="str">
        <f t="shared" si="22"/>
        <v>2</v>
      </c>
      <c r="D768" t="str">
        <f t="shared" si="23"/>
        <v>1968</v>
      </c>
      <c r="E768" t="str">
        <f>gshock_quarter!$E$1</f>
        <v>Canada</v>
      </c>
      <c r="F768">
        <f>gshock_quarter!E50</f>
        <v>4.0784947590397601E-3</v>
      </c>
      <c r="G768">
        <f>interest_rates!E50</f>
        <v>7.3116659999999998</v>
      </c>
    </row>
    <row r="769" spans="2:7" x14ac:dyDescent="0.3">
      <c r="B769" t="s">
        <v>158</v>
      </c>
      <c r="C769" t="str">
        <f t="shared" si="22"/>
        <v>3</v>
      </c>
      <c r="D769" t="str">
        <f t="shared" si="23"/>
        <v>1968</v>
      </c>
      <c r="E769" t="str">
        <f>gshock_quarter!$E$1</f>
        <v>Canada</v>
      </c>
      <c r="F769">
        <f>gshock_quarter!E51</f>
        <v>-2.3199162561983799E-2</v>
      </c>
      <c r="G769">
        <f>interest_rates!E51</f>
        <v>6.6851669999999999</v>
      </c>
    </row>
    <row r="770" spans="2:7" x14ac:dyDescent="0.3">
      <c r="B770" t="s">
        <v>159</v>
      </c>
      <c r="C770" t="str">
        <f t="shared" si="22"/>
        <v>4</v>
      </c>
      <c r="D770" t="str">
        <f t="shared" si="23"/>
        <v>1968</v>
      </c>
      <c r="E770" t="str">
        <f>gshock_quarter!$E$1</f>
        <v>Canada</v>
      </c>
      <c r="F770">
        <f>gshock_quarter!E52</f>
        <v>-7.9351279796613405E-4</v>
      </c>
      <c r="G770">
        <f>interest_rates!E52</f>
        <v>6.4385000000000003</v>
      </c>
    </row>
    <row r="771" spans="2:7" x14ac:dyDescent="0.3">
      <c r="B771" t="s">
        <v>160</v>
      </c>
      <c r="C771" t="str">
        <f t="shared" si="22"/>
        <v>1</v>
      </c>
      <c r="D771" t="str">
        <f t="shared" si="23"/>
        <v>1969</v>
      </c>
      <c r="E771" t="str">
        <f>gshock_quarter!$E$1</f>
        <v>Canada</v>
      </c>
      <c r="F771">
        <f>gshock_quarter!E53</f>
        <v>4.1568807291722201E-2</v>
      </c>
      <c r="G771">
        <f>interest_rates!E53</f>
        <v>6.8985000000000003</v>
      </c>
    </row>
    <row r="772" spans="2:7" x14ac:dyDescent="0.3">
      <c r="B772" t="s">
        <v>161</v>
      </c>
      <c r="C772" t="str">
        <f t="shared" ref="C772:C835" si="24">MID(B772,2,1)</f>
        <v>2</v>
      </c>
      <c r="D772" t="str">
        <f t="shared" ref="D772:D835" si="25">MID(B772,4,4)</f>
        <v>1969</v>
      </c>
      <c r="E772" t="str">
        <f>gshock_quarter!$E$1</f>
        <v>Canada</v>
      </c>
      <c r="F772">
        <f>gshock_quarter!E54</f>
        <v>2.7946600089079301E-2</v>
      </c>
      <c r="G772">
        <f>interest_rates!E54</f>
        <v>7.2646670000000002</v>
      </c>
    </row>
    <row r="773" spans="2:7" x14ac:dyDescent="0.3">
      <c r="B773" t="s">
        <v>162</v>
      </c>
      <c r="C773" t="str">
        <f t="shared" si="24"/>
        <v>3</v>
      </c>
      <c r="D773" t="str">
        <f t="shared" si="25"/>
        <v>1969</v>
      </c>
      <c r="E773" t="str">
        <f>gshock_quarter!$E$1</f>
        <v>Canada</v>
      </c>
      <c r="F773">
        <f>gshock_quarter!E55</f>
        <v>-1.42819782365411E-2</v>
      </c>
      <c r="G773">
        <f>interest_rates!E55</f>
        <v>8.2889999999999997</v>
      </c>
    </row>
    <row r="774" spans="2:7" x14ac:dyDescent="0.3">
      <c r="B774" t="s">
        <v>163</v>
      </c>
      <c r="C774" t="str">
        <f t="shared" si="24"/>
        <v>4</v>
      </c>
      <c r="D774" t="str">
        <f t="shared" si="25"/>
        <v>1969</v>
      </c>
      <c r="E774" t="str">
        <f>gshock_quarter!$E$1</f>
        <v>Canada</v>
      </c>
      <c r="F774">
        <f>gshock_quarter!E56</f>
        <v>1.4111735126929301E-2</v>
      </c>
      <c r="G774">
        <f>interest_rates!E56</f>
        <v>8.7274999999999991</v>
      </c>
    </row>
    <row r="775" spans="2:7" x14ac:dyDescent="0.3">
      <c r="B775" t="s">
        <v>164</v>
      </c>
      <c r="C775" t="str">
        <f t="shared" si="24"/>
        <v>1</v>
      </c>
      <c r="D775" t="str">
        <f t="shared" si="25"/>
        <v>1970</v>
      </c>
      <c r="E775" t="str">
        <f>gshock_quarter!$E$1</f>
        <v>Canada</v>
      </c>
      <c r="F775">
        <f>gshock_quarter!E57</f>
        <v>-3.3705426537167203E-2</v>
      </c>
      <c r="G775">
        <f>interest_rates!E57</f>
        <v>8.6258339999999993</v>
      </c>
    </row>
    <row r="776" spans="2:7" x14ac:dyDescent="0.3">
      <c r="B776" t="s">
        <v>165</v>
      </c>
      <c r="C776" t="str">
        <f t="shared" si="24"/>
        <v>2</v>
      </c>
      <c r="D776" t="str">
        <f t="shared" si="25"/>
        <v>1970</v>
      </c>
      <c r="E776" t="str">
        <f>gshock_quarter!$E$1</f>
        <v>Canada</v>
      </c>
      <c r="F776">
        <f>gshock_quarter!E58</f>
        <v>2.74529200583098E-2</v>
      </c>
      <c r="G776">
        <f>interest_rates!E58</f>
        <v>7.6401669999999999</v>
      </c>
    </row>
    <row r="777" spans="2:7" x14ac:dyDescent="0.3">
      <c r="B777" t="s">
        <v>166</v>
      </c>
      <c r="C777" t="str">
        <f t="shared" si="24"/>
        <v>3</v>
      </c>
      <c r="D777" t="str">
        <f t="shared" si="25"/>
        <v>1970</v>
      </c>
      <c r="E777" t="str">
        <f>gshock_quarter!$E$1</f>
        <v>Canada</v>
      </c>
      <c r="F777">
        <f>gshock_quarter!E59</f>
        <v>2.32960834235292E-2</v>
      </c>
      <c r="G777">
        <f>interest_rates!E59</f>
        <v>7.3704999999999998</v>
      </c>
    </row>
    <row r="778" spans="2:7" x14ac:dyDescent="0.3">
      <c r="B778" t="s">
        <v>167</v>
      </c>
      <c r="C778" t="str">
        <f t="shared" si="24"/>
        <v>4</v>
      </c>
      <c r="D778" t="str">
        <f t="shared" si="25"/>
        <v>1970</v>
      </c>
      <c r="E778" t="str">
        <f>gshock_quarter!$E$1</f>
        <v>Canada</v>
      </c>
      <c r="F778">
        <f>gshock_quarter!E60</f>
        <v>-8.7872504232944205E-4</v>
      </c>
      <c r="G778">
        <f>interest_rates!E60</f>
        <v>6.1790000000000003</v>
      </c>
    </row>
    <row r="779" spans="2:7" x14ac:dyDescent="0.3">
      <c r="B779" t="s">
        <v>168</v>
      </c>
      <c r="C779" t="str">
        <f t="shared" si="24"/>
        <v>1</v>
      </c>
      <c r="D779" t="str">
        <f t="shared" si="25"/>
        <v>1971</v>
      </c>
      <c r="E779" t="str">
        <f>gshock_quarter!$E$1</f>
        <v>Canada</v>
      </c>
      <c r="F779">
        <f>gshock_quarter!E61</f>
        <v>-2.27738815113376E-2</v>
      </c>
      <c r="G779">
        <f>interest_rates!E61</f>
        <v>5.1131669999999998</v>
      </c>
    </row>
    <row r="780" spans="2:7" x14ac:dyDescent="0.3">
      <c r="B780" t="s">
        <v>169</v>
      </c>
      <c r="C780" t="str">
        <f t="shared" si="24"/>
        <v>2</v>
      </c>
      <c r="D780" t="str">
        <f t="shared" si="25"/>
        <v>1971</v>
      </c>
      <c r="E780" t="str">
        <f>gshock_quarter!$E$1</f>
        <v>Canada</v>
      </c>
      <c r="F780">
        <f>gshock_quarter!E62</f>
        <v>-1.4582363843954799E-2</v>
      </c>
      <c r="G780">
        <f>interest_rates!E62</f>
        <v>3.8525</v>
      </c>
    </row>
    <row r="781" spans="2:7" x14ac:dyDescent="0.3">
      <c r="B781" t="s">
        <v>170</v>
      </c>
      <c r="C781" t="str">
        <f t="shared" si="24"/>
        <v>3</v>
      </c>
      <c r="D781" t="str">
        <f t="shared" si="25"/>
        <v>1971</v>
      </c>
      <c r="E781" t="str">
        <f>gshock_quarter!$E$1</f>
        <v>Canada</v>
      </c>
      <c r="F781">
        <f>gshock_quarter!E63</f>
        <v>2.0228855309579099E-2</v>
      </c>
      <c r="G781">
        <f>interest_rates!E63</f>
        <v>4.5928339999999999</v>
      </c>
    </row>
    <row r="782" spans="2:7" x14ac:dyDescent="0.3">
      <c r="B782" t="s">
        <v>171</v>
      </c>
      <c r="C782" t="str">
        <f t="shared" si="24"/>
        <v>4</v>
      </c>
      <c r="D782" t="str">
        <f t="shared" si="25"/>
        <v>1971</v>
      </c>
      <c r="E782" t="str">
        <f>gshock_quarter!$E$1</f>
        <v>Canada</v>
      </c>
      <c r="F782">
        <f>gshock_quarter!E64</f>
        <v>1.09633041133637E-2</v>
      </c>
      <c r="G782">
        <f>interest_rates!E64</f>
        <v>4.7186669999999999</v>
      </c>
    </row>
    <row r="783" spans="2:7" x14ac:dyDescent="0.3">
      <c r="B783" t="s">
        <v>172</v>
      </c>
      <c r="C783" t="str">
        <f t="shared" si="24"/>
        <v>1</v>
      </c>
      <c r="D783" t="str">
        <f t="shared" si="25"/>
        <v>1972</v>
      </c>
      <c r="E783" t="str">
        <f>gshock_quarter!$E$1</f>
        <v>Canada</v>
      </c>
      <c r="F783">
        <f>gshock_quarter!E65</f>
        <v>4.2169327812242603E-3</v>
      </c>
      <c r="G783">
        <f>interest_rates!E65</f>
        <v>4.6053329999999999</v>
      </c>
    </row>
    <row r="784" spans="2:7" x14ac:dyDescent="0.3">
      <c r="B784" t="s">
        <v>173</v>
      </c>
      <c r="C784" t="str">
        <f t="shared" si="24"/>
        <v>2</v>
      </c>
      <c r="D784" t="str">
        <f t="shared" si="25"/>
        <v>1972</v>
      </c>
      <c r="E784" t="str">
        <f>gshock_quarter!$E$1</f>
        <v>Canada</v>
      </c>
      <c r="F784">
        <f>gshock_quarter!E66</f>
        <v>2.45569807219725E-3</v>
      </c>
      <c r="G784">
        <f>interest_rates!E66</f>
        <v>5.7618330000000002</v>
      </c>
    </row>
    <row r="785" spans="2:7" x14ac:dyDescent="0.3">
      <c r="B785" t="s">
        <v>174</v>
      </c>
      <c r="C785" t="str">
        <f t="shared" si="24"/>
        <v>3</v>
      </c>
      <c r="D785" t="str">
        <f t="shared" si="25"/>
        <v>1972</v>
      </c>
      <c r="E785" t="str">
        <f>gshock_quarter!$E$1</f>
        <v>Canada</v>
      </c>
      <c r="F785">
        <f>gshock_quarter!E67</f>
        <v>-2.02701799365101E-4</v>
      </c>
      <c r="G785">
        <f>interest_rates!E67</f>
        <v>4.9470000000000001</v>
      </c>
    </row>
    <row r="786" spans="2:7" x14ac:dyDescent="0.3">
      <c r="B786" t="s">
        <v>175</v>
      </c>
      <c r="C786" t="str">
        <f t="shared" si="24"/>
        <v>4</v>
      </c>
      <c r="D786" t="str">
        <f t="shared" si="25"/>
        <v>1972</v>
      </c>
      <c r="E786" t="str">
        <f>gshock_quarter!$E$1</f>
        <v>Canada</v>
      </c>
      <c r="F786">
        <f>gshock_quarter!E68</f>
        <v>2.0286972041540601E-2</v>
      </c>
      <c r="G786">
        <f>interest_rates!E68</f>
        <v>5.0780000000000003</v>
      </c>
    </row>
    <row r="787" spans="2:7" x14ac:dyDescent="0.3">
      <c r="B787" t="s">
        <v>176</v>
      </c>
      <c r="C787" t="str">
        <f t="shared" si="24"/>
        <v>1</v>
      </c>
      <c r="D787" t="str">
        <f t="shared" si="25"/>
        <v>1973</v>
      </c>
      <c r="E787" t="str">
        <f>gshock_quarter!$E$1</f>
        <v>Canada</v>
      </c>
      <c r="F787">
        <f>gshock_quarter!E69</f>
        <v>-2.7857672635778199E-3</v>
      </c>
      <c r="G787">
        <f>interest_rates!E69</f>
        <v>5.0519999999999996</v>
      </c>
    </row>
    <row r="788" spans="2:7" x14ac:dyDescent="0.3">
      <c r="B788" t="s">
        <v>177</v>
      </c>
      <c r="C788" t="str">
        <f t="shared" si="24"/>
        <v>2</v>
      </c>
      <c r="D788" t="str">
        <f t="shared" si="25"/>
        <v>1973</v>
      </c>
      <c r="E788" t="str">
        <f>gshock_quarter!$E$1</f>
        <v>Canada</v>
      </c>
      <c r="F788">
        <f>gshock_quarter!E70</f>
        <v>-3.9085362997415301E-4</v>
      </c>
      <c r="G788">
        <f>interest_rates!E70</f>
        <v>6.3391669999999998</v>
      </c>
    </row>
    <row r="789" spans="2:7" x14ac:dyDescent="0.3">
      <c r="B789" t="s">
        <v>178</v>
      </c>
      <c r="C789" t="str">
        <f t="shared" si="24"/>
        <v>3</v>
      </c>
      <c r="D789" t="str">
        <f t="shared" si="25"/>
        <v>1973</v>
      </c>
      <c r="E789" t="str">
        <f>gshock_quarter!$E$1</f>
        <v>Canada</v>
      </c>
      <c r="F789">
        <f>gshock_quarter!E71</f>
        <v>1.0661754790957099E-2</v>
      </c>
      <c r="G789">
        <f>interest_rates!E71</f>
        <v>8.2725000000000009</v>
      </c>
    </row>
    <row r="790" spans="2:7" x14ac:dyDescent="0.3">
      <c r="B790" t="s">
        <v>179</v>
      </c>
      <c r="C790" t="str">
        <f t="shared" si="24"/>
        <v>4</v>
      </c>
      <c r="D790" t="str">
        <f t="shared" si="25"/>
        <v>1973</v>
      </c>
      <c r="E790" t="str">
        <f>gshock_quarter!$E$1</f>
        <v>Canada</v>
      </c>
      <c r="F790">
        <f>gshock_quarter!E72</f>
        <v>1.2098623642870201E-2</v>
      </c>
      <c r="G790">
        <f>interest_rates!E72</f>
        <v>9.5416670000000003</v>
      </c>
    </row>
    <row r="791" spans="2:7" x14ac:dyDescent="0.3">
      <c r="B791" t="s">
        <v>180</v>
      </c>
      <c r="C791" t="str">
        <f t="shared" si="24"/>
        <v>1</v>
      </c>
      <c r="D791" t="str">
        <f t="shared" si="25"/>
        <v>1974</v>
      </c>
      <c r="E791" t="str">
        <f>gshock_quarter!$E$1</f>
        <v>Canada</v>
      </c>
      <c r="F791">
        <f>gshock_quarter!E73</f>
        <v>1.16454291981949E-2</v>
      </c>
      <c r="G791">
        <f>interest_rates!E73</f>
        <v>9.0401670000000003</v>
      </c>
    </row>
    <row r="792" spans="2:7" x14ac:dyDescent="0.3">
      <c r="B792" t="s">
        <v>181</v>
      </c>
      <c r="C792" t="str">
        <f t="shared" si="24"/>
        <v>2</v>
      </c>
      <c r="D792" t="str">
        <f t="shared" si="25"/>
        <v>1974</v>
      </c>
      <c r="E792" t="str">
        <f>gshock_quarter!$E$1</f>
        <v>Canada</v>
      </c>
      <c r="F792">
        <f>gshock_quarter!E74</f>
        <v>4.0389510820477703E-3</v>
      </c>
      <c r="G792">
        <f>interest_rates!E74</f>
        <v>11.1915</v>
      </c>
    </row>
    <row r="793" spans="2:7" x14ac:dyDescent="0.3">
      <c r="B793" t="s">
        <v>182</v>
      </c>
      <c r="C793" t="str">
        <f t="shared" si="24"/>
        <v>3</v>
      </c>
      <c r="D793" t="str">
        <f t="shared" si="25"/>
        <v>1974</v>
      </c>
      <c r="E793" t="str">
        <f>gshock_quarter!$E$1</f>
        <v>Canada</v>
      </c>
      <c r="F793">
        <f>gshock_quarter!E75</f>
        <v>6.7076454931114301E-3</v>
      </c>
      <c r="G793">
        <f>interest_rates!E75</f>
        <v>11.66433</v>
      </c>
    </row>
    <row r="794" spans="2:7" x14ac:dyDescent="0.3">
      <c r="B794" t="s">
        <v>183</v>
      </c>
      <c r="C794" t="str">
        <f t="shared" si="24"/>
        <v>4</v>
      </c>
      <c r="D794" t="str">
        <f t="shared" si="25"/>
        <v>1974</v>
      </c>
      <c r="E794" t="str">
        <f>gshock_quarter!$E$1</f>
        <v>Canada</v>
      </c>
      <c r="F794">
        <f>gshock_quarter!E76</f>
        <v>-1.1535720129203701E-2</v>
      </c>
      <c r="G794">
        <f>interest_rates!E76</f>
        <v>10.3215</v>
      </c>
    </row>
    <row r="795" spans="2:7" x14ac:dyDescent="0.3">
      <c r="B795" t="s">
        <v>184</v>
      </c>
      <c r="C795" t="str">
        <f t="shared" si="24"/>
        <v>1</v>
      </c>
      <c r="D795" t="str">
        <f t="shared" si="25"/>
        <v>1975</v>
      </c>
      <c r="E795" t="str">
        <f>gshock_quarter!$E$1</f>
        <v>Canada</v>
      </c>
      <c r="F795">
        <f>gshock_quarter!E77</f>
        <v>8.93041909317827E-4</v>
      </c>
      <c r="G795">
        <f>interest_rates!E77</f>
        <v>7.3803330000000003</v>
      </c>
    </row>
    <row r="796" spans="2:7" x14ac:dyDescent="0.3">
      <c r="B796" t="s">
        <v>185</v>
      </c>
      <c r="C796" t="str">
        <f t="shared" si="24"/>
        <v>2</v>
      </c>
      <c r="D796" t="str">
        <f t="shared" si="25"/>
        <v>1975</v>
      </c>
      <c r="E796" t="str">
        <f>gshock_quarter!$E$1</f>
        <v>Canada</v>
      </c>
      <c r="F796">
        <f>gshock_quarter!E78</f>
        <v>-1.0467941726044001E-2</v>
      </c>
      <c r="G796">
        <f>interest_rates!E78</f>
        <v>7.2954999999999997</v>
      </c>
    </row>
    <row r="797" spans="2:7" x14ac:dyDescent="0.3">
      <c r="B797" t="s">
        <v>186</v>
      </c>
      <c r="C797" t="str">
        <f t="shared" si="24"/>
        <v>3</v>
      </c>
      <c r="D797" t="str">
        <f t="shared" si="25"/>
        <v>1975</v>
      </c>
      <c r="E797" t="str">
        <f>gshock_quarter!$E$1</f>
        <v>Canada</v>
      </c>
      <c r="F797">
        <f>gshock_quarter!E79</f>
        <v>-2.7262309628497401E-3</v>
      </c>
      <c r="G797">
        <f>interest_rates!E79</f>
        <v>8.2596659999999993</v>
      </c>
    </row>
    <row r="798" spans="2:7" x14ac:dyDescent="0.3">
      <c r="B798" t="s">
        <v>187</v>
      </c>
      <c r="C798" t="str">
        <f t="shared" si="24"/>
        <v>4</v>
      </c>
      <c r="D798" t="str">
        <f t="shared" si="25"/>
        <v>1975</v>
      </c>
      <c r="E798" t="str">
        <f>gshock_quarter!$E$1</f>
        <v>Canada</v>
      </c>
      <c r="F798">
        <f>gshock_quarter!E80</f>
        <v>-9.0987778229942896E-3</v>
      </c>
      <c r="G798">
        <f>interest_rates!E80</f>
        <v>9.1594999999999995</v>
      </c>
    </row>
    <row r="799" spans="2:7" x14ac:dyDescent="0.3">
      <c r="B799" t="s">
        <v>188</v>
      </c>
      <c r="C799" t="str">
        <f t="shared" si="24"/>
        <v>1</v>
      </c>
      <c r="D799" t="str">
        <f t="shared" si="25"/>
        <v>1976</v>
      </c>
      <c r="E799" t="str">
        <f>gshock_quarter!$E$1</f>
        <v>Canada</v>
      </c>
      <c r="F799">
        <f>gshock_quarter!E81</f>
        <v>1.78543682535524E-2</v>
      </c>
      <c r="G799">
        <f>interest_rates!E81</f>
        <v>9.2511659999999996</v>
      </c>
    </row>
    <row r="800" spans="2:7" x14ac:dyDescent="0.3">
      <c r="B800" t="s">
        <v>189</v>
      </c>
      <c r="C800" t="str">
        <f t="shared" si="24"/>
        <v>2</v>
      </c>
      <c r="D800" t="str">
        <f t="shared" si="25"/>
        <v>1976</v>
      </c>
      <c r="E800" t="str">
        <f>gshock_quarter!$E$1</f>
        <v>Canada</v>
      </c>
      <c r="F800">
        <f>gshock_quarter!E82</f>
        <v>2.3460283336160299E-2</v>
      </c>
      <c r="G800">
        <f>interest_rates!E82</f>
        <v>9.5183330000000002</v>
      </c>
    </row>
    <row r="801" spans="2:7" x14ac:dyDescent="0.3">
      <c r="B801" t="s">
        <v>190</v>
      </c>
      <c r="C801" t="str">
        <f t="shared" si="24"/>
        <v>3</v>
      </c>
      <c r="D801" t="str">
        <f t="shared" si="25"/>
        <v>1976</v>
      </c>
      <c r="E801" t="str">
        <f>gshock_quarter!$E$1</f>
        <v>Canada</v>
      </c>
      <c r="F801">
        <f>gshock_quarter!E83</f>
        <v>-1.17022818635282E-2</v>
      </c>
      <c r="G801">
        <f>interest_rates!E83</f>
        <v>9.3833330000000004</v>
      </c>
    </row>
    <row r="802" spans="2:7" x14ac:dyDescent="0.3">
      <c r="B802" t="s">
        <v>191</v>
      </c>
      <c r="C802" t="str">
        <f t="shared" si="24"/>
        <v>4</v>
      </c>
      <c r="D802" t="str">
        <f t="shared" si="25"/>
        <v>1976</v>
      </c>
      <c r="E802" t="str">
        <f>gshock_quarter!$E$1</f>
        <v>Canada</v>
      </c>
      <c r="F802">
        <f>gshock_quarter!E84</f>
        <v>2.6931885873904301E-3</v>
      </c>
      <c r="G802">
        <f>interest_rates!E84</f>
        <v>8.9533330000000007</v>
      </c>
    </row>
    <row r="803" spans="2:7" x14ac:dyDescent="0.3">
      <c r="B803" t="s">
        <v>192</v>
      </c>
      <c r="C803" t="str">
        <f t="shared" si="24"/>
        <v>1</v>
      </c>
      <c r="D803" t="str">
        <f t="shared" si="25"/>
        <v>1977</v>
      </c>
      <c r="E803" t="str">
        <f>gshock_quarter!$E$1</f>
        <v>Canada</v>
      </c>
      <c r="F803">
        <f>gshock_quarter!E85</f>
        <v>-3.3088616212824098E-3</v>
      </c>
      <c r="G803">
        <f>interest_rates!E85</f>
        <v>7.9108330000000002</v>
      </c>
    </row>
    <row r="804" spans="2:7" x14ac:dyDescent="0.3">
      <c r="B804" t="s">
        <v>193</v>
      </c>
      <c r="C804" t="str">
        <f t="shared" si="24"/>
        <v>2</v>
      </c>
      <c r="D804" t="str">
        <f t="shared" si="25"/>
        <v>1977</v>
      </c>
      <c r="E804" t="str">
        <f>gshock_quarter!$E$1</f>
        <v>Canada</v>
      </c>
      <c r="F804">
        <f>gshock_quarter!E86</f>
        <v>5.3802916312455399E-3</v>
      </c>
      <c r="G804">
        <f>interest_rates!E86</f>
        <v>7.3540000000000001</v>
      </c>
    </row>
    <row r="805" spans="2:7" x14ac:dyDescent="0.3">
      <c r="B805" t="s">
        <v>194</v>
      </c>
      <c r="C805" t="str">
        <f t="shared" si="24"/>
        <v>3</v>
      </c>
      <c r="D805" t="str">
        <f t="shared" si="25"/>
        <v>1977</v>
      </c>
      <c r="E805" t="str">
        <f>gshock_quarter!$E$1</f>
        <v>Canada</v>
      </c>
      <c r="F805">
        <f>gshock_quarter!E87</f>
        <v>-1.18619698455698E-2</v>
      </c>
      <c r="G805">
        <f>interest_rates!E87</f>
        <v>7.3366670000000003</v>
      </c>
    </row>
    <row r="806" spans="2:7" x14ac:dyDescent="0.3">
      <c r="B806" t="s">
        <v>195</v>
      </c>
      <c r="C806" t="str">
        <f t="shared" si="24"/>
        <v>4</v>
      </c>
      <c r="D806" t="str">
        <f t="shared" si="25"/>
        <v>1977</v>
      </c>
      <c r="E806" t="str">
        <f>gshock_quarter!$E$1</f>
        <v>Canada</v>
      </c>
      <c r="F806">
        <f>gshock_quarter!E88</f>
        <v>-6.70467977108924E-3</v>
      </c>
      <c r="G806">
        <f>interest_rates!E88</f>
        <v>7.3701670000000004</v>
      </c>
    </row>
    <row r="807" spans="2:7" x14ac:dyDescent="0.3">
      <c r="B807" t="s">
        <v>196</v>
      </c>
      <c r="C807" t="str">
        <f t="shared" si="24"/>
        <v>1</v>
      </c>
      <c r="D807" t="str">
        <f t="shared" si="25"/>
        <v>1978</v>
      </c>
      <c r="E807" t="str">
        <f>gshock_quarter!$E$1</f>
        <v>Canada</v>
      </c>
      <c r="F807">
        <f>gshock_quarter!E89</f>
        <v>-5.0827303603777603E-3</v>
      </c>
      <c r="G807">
        <f>interest_rates!E89</f>
        <v>7.335</v>
      </c>
    </row>
    <row r="808" spans="2:7" x14ac:dyDescent="0.3">
      <c r="B808" t="s">
        <v>197</v>
      </c>
      <c r="C808" t="str">
        <f t="shared" si="24"/>
        <v>2</v>
      </c>
      <c r="D808" t="str">
        <f t="shared" si="25"/>
        <v>1978</v>
      </c>
      <c r="E808" t="str">
        <f>gshock_quarter!$E$1</f>
        <v>Canada</v>
      </c>
      <c r="F808">
        <f>gshock_quarter!E90</f>
        <v>-1.00258828397415E-3</v>
      </c>
      <c r="G808">
        <f>interest_rates!E90</f>
        <v>8.2956669999999999</v>
      </c>
    </row>
    <row r="809" spans="2:7" x14ac:dyDescent="0.3">
      <c r="B809" t="s">
        <v>198</v>
      </c>
      <c r="C809" t="str">
        <f t="shared" si="24"/>
        <v>3</v>
      </c>
      <c r="D809" t="str">
        <f t="shared" si="25"/>
        <v>1978</v>
      </c>
      <c r="E809" t="str">
        <f>gshock_quarter!$E$1</f>
        <v>Canada</v>
      </c>
      <c r="F809">
        <f>gshock_quarter!E91</f>
        <v>-1.87845296268896E-2</v>
      </c>
      <c r="G809">
        <f>interest_rates!E91</f>
        <v>8.8864999999999998</v>
      </c>
    </row>
    <row r="810" spans="2:7" x14ac:dyDescent="0.3">
      <c r="B810" t="s">
        <v>199</v>
      </c>
      <c r="C810" t="str">
        <f t="shared" si="24"/>
        <v>4</v>
      </c>
      <c r="D810" t="str">
        <f t="shared" si="25"/>
        <v>1978</v>
      </c>
      <c r="E810" t="str">
        <f>gshock_quarter!$E$1</f>
        <v>Canada</v>
      </c>
      <c r="F810">
        <f>gshock_quarter!E92</f>
        <v>-1.24967125582218E-2</v>
      </c>
      <c r="G810">
        <f>interest_rates!E92</f>
        <v>10.33783</v>
      </c>
    </row>
    <row r="811" spans="2:7" x14ac:dyDescent="0.3">
      <c r="B811" t="s">
        <v>200</v>
      </c>
      <c r="C811" t="str">
        <f t="shared" si="24"/>
        <v>1</v>
      </c>
      <c r="D811" t="str">
        <f t="shared" si="25"/>
        <v>1979</v>
      </c>
      <c r="E811" t="str">
        <f>gshock_quarter!$E$1</f>
        <v>Canada</v>
      </c>
      <c r="F811">
        <f>gshock_quarter!E93</f>
        <v>1.29248160257687E-2</v>
      </c>
      <c r="G811">
        <f>interest_rates!E93</f>
        <v>11.02833</v>
      </c>
    </row>
    <row r="812" spans="2:7" x14ac:dyDescent="0.3">
      <c r="B812" t="s">
        <v>201</v>
      </c>
      <c r="C812" t="str">
        <f t="shared" si="24"/>
        <v>2</v>
      </c>
      <c r="D812" t="str">
        <f t="shared" si="25"/>
        <v>1979</v>
      </c>
      <c r="E812" t="str">
        <f>gshock_quarter!$E$1</f>
        <v>Canada</v>
      </c>
      <c r="F812">
        <f>gshock_quarter!E94</f>
        <v>9.1888092424192696E-3</v>
      </c>
      <c r="G812">
        <f>interest_rates!E94</f>
        <v>11.238670000000001</v>
      </c>
    </row>
    <row r="813" spans="2:7" x14ac:dyDescent="0.3">
      <c r="B813" t="s">
        <v>202</v>
      </c>
      <c r="C813" t="str">
        <f t="shared" si="24"/>
        <v>3</v>
      </c>
      <c r="D813" t="str">
        <f t="shared" si="25"/>
        <v>1979</v>
      </c>
      <c r="E813" t="str">
        <f>gshock_quarter!$E$1</f>
        <v>Canada</v>
      </c>
      <c r="F813">
        <f>gshock_quarter!E95</f>
        <v>7.9359577185487105E-3</v>
      </c>
      <c r="G813">
        <f>interest_rates!E95</f>
        <v>11.68417</v>
      </c>
    </row>
    <row r="814" spans="2:7" x14ac:dyDescent="0.3">
      <c r="B814" t="s">
        <v>203</v>
      </c>
      <c r="C814" t="str">
        <f t="shared" si="24"/>
        <v>4</v>
      </c>
      <c r="D814" t="str">
        <f t="shared" si="25"/>
        <v>1979</v>
      </c>
      <c r="E814" t="str">
        <f>gshock_quarter!$E$1</f>
        <v>Canada</v>
      </c>
      <c r="F814">
        <f>gshock_quarter!E96</f>
        <v>-8.8365387787465704E-3</v>
      </c>
      <c r="G814">
        <f>interest_rates!E96</f>
        <v>13.894170000000001</v>
      </c>
    </row>
    <row r="815" spans="2:7" x14ac:dyDescent="0.3">
      <c r="B815" t="s">
        <v>204</v>
      </c>
      <c r="C815" t="str">
        <f t="shared" si="24"/>
        <v>1</v>
      </c>
      <c r="D815" t="str">
        <f t="shared" si="25"/>
        <v>1980</v>
      </c>
      <c r="E815" t="str">
        <f>gshock_quarter!$E$1</f>
        <v>Canada</v>
      </c>
      <c r="F815">
        <f>gshock_quarter!E97</f>
        <v>-2.2997969354565701E-3</v>
      </c>
      <c r="G815">
        <f>interest_rates!E97</f>
        <v>14.224170000000001</v>
      </c>
    </row>
    <row r="816" spans="2:7" x14ac:dyDescent="0.3">
      <c r="B816" t="s">
        <v>205</v>
      </c>
      <c r="C816" t="str">
        <f t="shared" si="24"/>
        <v>2</v>
      </c>
      <c r="D816" t="str">
        <f t="shared" si="25"/>
        <v>1980</v>
      </c>
      <c r="E816" t="str">
        <f>gshock_quarter!$E$1</f>
        <v>Canada</v>
      </c>
      <c r="F816">
        <f>gshock_quarter!E98</f>
        <v>-1.37654004072565E-2</v>
      </c>
      <c r="G816">
        <f>interest_rates!E98</f>
        <v>13.580830000000001</v>
      </c>
    </row>
    <row r="817" spans="2:7" x14ac:dyDescent="0.3">
      <c r="B817" t="s">
        <v>206</v>
      </c>
      <c r="C817" t="str">
        <f t="shared" si="24"/>
        <v>3</v>
      </c>
      <c r="D817" t="str">
        <f t="shared" si="25"/>
        <v>1980</v>
      </c>
      <c r="E817" t="str">
        <f>gshock_quarter!$E$1</f>
        <v>Canada</v>
      </c>
      <c r="F817">
        <f>gshock_quarter!E99</f>
        <v>1.1199148406873E-3</v>
      </c>
      <c r="G817">
        <f>interest_rates!E99</f>
        <v>10.785</v>
      </c>
    </row>
    <row r="818" spans="2:7" x14ac:dyDescent="0.3">
      <c r="B818" t="s">
        <v>207</v>
      </c>
      <c r="C818" t="str">
        <f t="shared" si="24"/>
        <v>4</v>
      </c>
      <c r="D818" t="str">
        <f t="shared" si="25"/>
        <v>1980</v>
      </c>
      <c r="E818" t="str">
        <f>gshock_quarter!$E$1</f>
        <v>Canada</v>
      </c>
      <c r="F818">
        <f>gshock_quarter!E100</f>
        <v>-4.4705148383013E-3</v>
      </c>
      <c r="G818">
        <f>interest_rates!E100</f>
        <v>13.925829999999999</v>
      </c>
    </row>
    <row r="819" spans="2:7" x14ac:dyDescent="0.3">
      <c r="B819" t="s">
        <v>208</v>
      </c>
      <c r="C819" t="str">
        <f t="shared" si="24"/>
        <v>1</v>
      </c>
      <c r="D819" t="str">
        <f t="shared" si="25"/>
        <v>1981</v>
      </c>
      <c r="E819" t="str">
        <f>gshock_quarter!$E$1</f>
        <v>Canada</v>
      </c>
      <c r="F819">
        <f>gshock_quarter!E101</f>
        <v>-9.8567080997815602E-3</v>
      </c>
      <c r="G819">
        <f>interest_rates!E101</f>
        <v>17.149999999999999</v>
      </c>
    </row>
    <row r="820" spans="2:7" x14ac:dyDescent="0.3">
      <c r="B820" t="s">
        <v>209</v>
      </c>
      <c r="C820" t="str">
        <f t="shared" si="24"/>
        <v>2</v>
      </c>
      <c r="D820" t="str">
        <f t="shared" si="25"/>
        <v>1981</v>
      </c>
      <c r="E820" t="str">
        <f>gshock_quarter!$E$1</f>
        <v>Canada</v>
      </c>
      <c r="F820">
        <f>gshock_quarter!E102</f>
        <v>-1.9921469725650499E-2</v>
      </c>
      <c r="G820">
        <f>interest_rates!E102</f>
        <v>18.481670000000001</v>
      </c>
    </row>
    <row r="821" spans="2:7" x14ac:dyDescent="0.3">
      <c r="B821" t="s">
        <v>210</v>
      </c>
      <c r="C821" t="str">
        <f t="shared" si="24"/>
        <v>3</v>
      </c>
      <c r="D821" t="str">
        <f t="shared" si="25"/>
        <v>1981</v>
      </c>
      <c r="E821" t="str">
        <f>gshock_quarter!$E$1</f>
        <v>Canada</v>
      </c>
      <c r="F821">
        <f>gshock_quarter!E103</f>
        <v>-5.8301096817507999E-3</v>
      </c>
      <c r="G821">
        <f>interest_rates!E103</f>
        <v>20.737500000000001</v>
      </c>
    </row>
    <row r="822" spans="2:7" x14ac:dyDescent="0.3">
      <c r="B822" t="s">
        <v>211</v>
      </c>
      <c r="C822" t="str">
        <f t="shared" si="24"/>
        <v>4</v>
      </c>
      <c r="D822" t="str">
        <f t="shared" si="25"/>
        <v>1981</v>
      </c>
      <c r="E822" t="str">
        <f>gshock_quarter!$E$1</f>
        <v>Canada</v>
      </c>
      <c r="F822">
        <f>gshock_quarter!E104</f>
        <v>1.6393769065725701E-4</v>
      </c>
      <c r="G822">
        <f>interest_rates!E104</f>
        <v>17.133330000000001</v>
      </c>
    </row>
    <row r="823" spans="2:7" x14ac:dyDescent="0.3">
      <c r="B823" t="s">
        <v>212</v>
      </c>
      <c r="C823" t="str">
        <f t="shared" si="24"/>
        <v>1</v>
      </c>
      <c r="D823" t="str">
        <f t="shared" si="25"/>
        <v>1982</v>
      </c>
      <c r="E823" t="str">
        <f>gshock_quarter!$E$1</f>
        <v>Canada</v>
      </c>
      <c r="F823">
        <f>gshock_quarter!E105</f>
        <v>-1.8206760415806E-2</v>
      </c>
      <c r="G823">
        <f>interest_rates!E105</f>
        <v>15.363329999999999</v>
      </c>
    </row>
    <row r="824" spans="2:7" x14ac:dyDescent="0.3">
      <c r="B824" t="s">
        <v>213</v>
      </c>
      <c r="C824" t="str">
        <f t="shared" si="24"/>
        <v>2</v>
      </c>
      <c r="D824" t="str">
        <f t="shared" si="25"/>
        <v>1982</v>
      </c>
      <c r="E824" t="str">
        <f>gshock_quarter!$E$1</f>
        <v>Canada</v>
      </c>
      <c r="F824">
        <f>gshock_quarter!E106</f>
        <v>2.6906285443990502E-3</v>
      </c>
      <c r="G824">
        <f>interest_rates!E106</f>
        <v>16.051670000000001</v>
      </c>
    </row>
    <row r="825" spans="2:7" x14ac:dyDescent="0.3">
      <c r="B825" t="s">
        <v>214</v>
      </c>
      <c r="C825" t="str">
        <f t="shared" si="24"/>
        <v>3</v>
      </c>
      <c r="D825" t="str">
        <f t="shared" si="25"/>
        <v>1982</v>
      </c>
      <c r="E825" t="str">
        <f>gshock_quarter!$E$1</f>
        <v>Canada</v>
      </c>
      <c r="F825">
        <f>gshock_quarter!E107</f>
        <v>8.5547818063522706E-3</v>
      </c>
      <c r="G825">
        <f>interest_rates!E107</f>
        <v>14.87833</v>
      </c>
    </row>
    <row r="826" spans="2:7" x14ac:dyDescent="0.3">
      <c r="B826" t="s">
        <v>215</v>
      </c>
      <c r="C826" t="str">
        <f t="shared" si="24"/>
        <v>4</v>
      </c>
      <c r="D826" t="str">
        <f t="shared" si="25"/>
        <v>1982</v>
      </c>
      <c r="E826" t="str">
        <f>gshock_quarter!$E$1</f>
        <v>Canada</v>
      </c>
      <c r="F826">
        <f>gshock_quarter!E108</f>
        <v>1.46324248310403E-4</v>
      </c>
      <c r="G826">
        <f>interest_rates!E108</f>
        <v>11.2075</v>
      </c>
    </row>
    <row r="827" spans="2:7" x14ac:dyDescent="0.3">
      <c r="B827" t="s">
        <v>216</v>
      </c>
      <c r="C827" t="str">
        <f t="shared" si="24"/>
        <v>1</v>
      </c>
      <c r="D827" t="str">
        <f t="shared" si="25"/>
        <v>1983</v>
      </c>
      <c r="E827" t="str">
        <f>gshock_quarter!$E$1</f>
        <v>Canada</v>
      </c>
      <c r="F827">
        <f>gshock_quarter!E109</f>
        <v>-2.2701787741888701E-2</v>
      </c>
      <c r="G827">
        <f>interest_rates!E109</f>
        <v>9.6691669999999998</v>
      </c>
    </row>
    <row r="828" spans="2:7" x14ac:dyDescent="0.3">
      <c r="B828" t="s">
        <v>217</v>
      </c>
      <c r="C828" t="str">
        <f t="shared" si="24"/>
        <v>2</v>
      </c>
      <c r="D828" t="str">
        <f t="shared" si="25"/>
        <v>1983</v>
      </c>
      <c r="E828" t="str">
        <f>gshock_quarter!$E$1</f>
        <v>Canada</v>
      </c>
      <c r="F828">
        <f>gshock_quarter!E110</f>
        <v>1.24307269881898E-2</v>
      </c>
      <c r="G828">
        <f>interest_rates!E110</f>
        <v>9.3125</v>
      </c>
    </row>
    <row r="829" spans="2:7" x14ac:dyDescent="0.3">
      <c r="B829" t="s">
        <v>218</v>
      </c>
      <c r="C829" t="str">
        <f t="shared" si="24"/>
        <v>3</v>
      </c>
      <c r="D829" t="str">
        <f t="shared" si="25"/>
        <v>1983</v>
      </c>
      <c r="E829" t="str">
        <f>gshock_quarter!$E$1</f>
        <v>Canada</v>
      </c>
      <c r="F829">
        <f>gshock_quarter!E111</f>
        <v>5.73738919782763E-3</v>
      </c>
      <c r="G829">
        <f>interest_rates!E111</f>
        <v>9.3716670000000004</v>
      </c>
    </row>
    <row r="830" spans="2:7" x14ac:dyDescent="0.3">
      <c r="B830" t="s">
        <v>219</v>
      </c>
      <c r="C830" t="str">
        <f t="shared" si="24"/>
        <v>4</v>
      </c>
      <c r="D830" t="str">
        <f t="shared" si="25"/>
        <v>1983</v>
      </c>
      <c r="E830" t="str">
        <f>gshock_quarter!$E$1</f>
        <v>Canada</v>
      </c>
      <c r="F830">
        <f>gshock_quarter!E112</f>
        <v>1.3996614442888201E-3</v>
      </c>
      <c r="G830">
        <f>interest_rates!E112</f>
        <v>9.51</v>
      </c>
    </row>
    <row r="831" spans="2:7" x14ac:dyDescent="0.3">
      <c r="B831" t="s">
        <v>220</v>
      </c>
      <c r="C831" t="str">
        <f t="shared" si="24"/>
        <v>1</v>
      </c>
      <c r="D831" t="str">
        <f t="shared" si="25"/>
        <v>1984</v>
      </c>
      <c r="E831" t="str">
        <f>gshock_quarter!$E$1</f>
        <v>Canada</v>
      </c>
      <c r="F831">
        <f>gshock_quarter!E113</f>
        <v>-6.0631922284670704E-4</v>
      </c>
      <c r="G831">
        <f>interest_rates!E113</f>
        <v>10.00583</v>
      </c>
    </row>
    <row r="832" spans="2:7" x14ac:dyDescent="0.3">
      <c r="B832" t="s">
        <v>221</v>
      </c>
      <c r="C832" t="str">
        <f t="shared" si="24"/>
        <v>2</v>
      </c>
      <c r="D832" t="str">
        <f t="shared" si="25"/>
        <v>1984</v>
      </c>
      <c r="E832" t="str">
        <f>gshock_quarter!$E$1</f>
        <v>Canada</v>
      </c>
      <c r="F832">
        <f>gshock_quarter!E114</f>
        <v>-6.6014805940826102E-3</v>
      </c>
      <c r="G832">
        <f>interest_rates!E114</f>
        <v>11.30167</v>
      </c>
    </row>
    <row r="833" spans="2:7" x14ac:dyDescent="0.3">
      <c r="B833" t="s">
        <v>222</v>
      </c>
      <c r="C833" t="str">
        <f t="shared" si="24"/>
        <v>3</v>
      </c>
      <c r="D833" t="str">
        <f t="shared" si="25"/>
        <v>1984</v>
      </c>
      <c r="E833" t="str">
        <f>gshock_quarter!$E$1</f>
        <v>Canada</v>
      </c>
      <c r="F833">
        <f>gshock_quarter!E115</f>
        <v>5.4738773540288204E-3</v>
      </c>
      <c r="G833">
        <f>interest_rates!E115</f>
        <v>12.48917</v>
      </c>
    </row>
    <row r="834" spans="2:7" x14ac:dyDescent="0.3">
      <c r="B834" t="s">
        <v>223</v>
      </c>
      <c r="C834" t="str">
        <f t="shared" si="24"/>
        <v>4</v>
      </c>
      <c r="D834" t="str">
        <f t="shared" si="25"/>
        <v>1984</v>
      </c>
      <c r="E834" t="str">
        <f>gshock_quarter!$E$1</f>
        <v>Canada</v>
      </c>
      <c r="F834">
        <f>gshock_quarter!E116</f>
        <v>1.07918666543085E-2</v>
      </c>
      <c r="G834">
        <f>interest_rates!E116</f>
        <v>11.091670000000001</v>
      </c>
    </row>
    <row r="835" spans="2:7" x14ac:dyDescent="0.3">
      <c r="B835" t="s">
        <v>224</v>
      </c>
      <c r="C835" t="str">
        <f t="shared" si="24"/>
        <v>1</v>
      </c>
      <c r="D835" t="str">
        <f t="shared" si="25"/>
        <v>1985</v>
      </c>
      <c r="E835" t="str">
        <f>gshock_quarter!$E$1</f>
        <v>Canada</v>
      </c>
      <c r="F835">
        <f>gshock_quarter!E117</f>
        <v>1.1099920398510901E-2</v>
      </c>
      <c r="G835">
        <f>interest_rates!E117</f>
        <v>10.515000000000001</v>
      </c>
    </row>
    <row r="836" spans="2:7" x14ac:dyDescent="0.3">
      <c r="B836" t="s">
        <v>225</v>
      </c>
      <c r="C836" t="str">
        <f t="shared" ref="C836:C899" si="26">MID(B836,2,1)</f>
        <v>2</v>
      </c>
      <c r="D836" t="str">
        <f t="shared" ref="D836:D899" si="27">MID(B836,4,4)</f>
        <v>1985</v>
      </c>
      <c r="E836" t="str">
        <f>gshock_quarter!$E$1</f>
        <v>Canada</v>
      </c>
      <c r="F836">
        <f>gshock_quarter!E118</f>
        <v>4.9378019965025102E-3</v>
      </c>
      <c r="G836">
        <f>interest_rates!E118</f>
        <v>9.8000000000000007</v>
      </c>
    </row>
    <row r="837" spans="2:7" x14ac:dyDescent="0.3">
      <c r="B837" t="s">
        <v>226</v>
      </c>
      <c r="C837" t="str">
        <f t="shared" si="26"/>
        <v>3</v>
      </c>
      <c r="D837" t="str">
        <f t="shared" si="27"/>
        <v>1985</v>
      </c>
      <c r="E837" t="str">
        <f>gshock_quarter!$E$1</f>
        <v>Canada</v>
      </c>
      <c r="F837">
        <f>gshock_quarter!E119</f>
        <v>-7.8506308469017405E-3</v>
      </c>
      <c r="G837">
        <f>interest_rates!E119</f>
        <v>9.1449999999999996</v>
      </c>
    </row>
    <row r="838" spans="2:7" x14ac:dyDescent="0.3">
      <c r="B838" t="s">
        <v>227</v>
      </c>
      <c r="C838" t="str">
        <f t="shared" si="26"/>
        <v>4</v>
      </c>
      <c r="D838" t="str">
        <f t="shared" si="27"/>
        <v>1985</v>
      </c>
      <c r="E838" t="str">
        <f>gshock_quarter!$E$1</f>
        <v>Canada</v>
      </c>
      <c r="F838">
        <f>gshock_quarter!E120</f>
        <v>1.8693500969307199E-2</v>
      </c>
      <c r="G838">
        <f>interest_rates!E120</f>
        <v>8.9241670000000006</v>
      </c>
    </row>
    <row r="839" spans="2:7" x14ac:dyDescent="0.3">
      <c r="B839" t="s">
        <v>228</v>
      </c>
      <c r="C839" t="str">
        <f t="shared" si="26"/>
        <v>1</v>
      </c>
      <c r="D839" t="str">
        <f t="shared" si="27"/>
        <v>1986</v>
      </c>
      <c r="E839" t="str">
        <f>gshock_quarter!$E$1</f>
        <v>Canada</v>
      </c>
      <c r="F839">
        <f>gshock_quarter!E121</f>
        <v>-7.7839116541422704E-4</v>
      </c>
      <c r="G839">
        <f>interest_rates!E121</f>
        <v>10.97</v>
      </c>
    </row>
    <row r="840" spans="2:7" x14ac:dyDescent="0.3">
      <c r="B840" t="s">
        <v>229</v>
      </c>
      <c r="C840" t="str">
        <f t="shared" si="26"/>
        <v>2</v>
      </c>
      <c r="D840" t="str">
        <f t="shared" si="27"/>
        <v>1986</v>
      </c>
      <c r="E840" t="str">
        <f>gshock_quarter!$E$1</f>
        <v>Canada</v>
      </c>
      <c r="F840">
        <f>gshock_quarter!E122</f>
        <v>-4.9833024348062702E-3</v>
      </c>
      <c r="G840">
        <f>interest_rates!E122</f>
        <v>8.9416670000000007</v>
      </c>
    </row>
    <row r="841" spans="2:7" x14ac:dyDescent="0.3">
      <c r="B841" t="s">
        <v>230</v>
      </c>
      <c r="C841" t="str">
        <f t="shared" si="26"/>
        <v>3</v>
      </c>
      <c r="D841" t="str">
        <f t="shared" si="27"/>
        <v>1986</v>
      </c>
      <c r="E841" t="str">
        <f>gshock_quarter!$E$1</f>
        <v>Canada</v>
      </c>
      <c r="F841">
        <f>gshock_quarter!E123</f>
        <v>-5.2583404431949499E-4</v>
      </c>
      <c r="G841">
        <f>interest_rates!E123</f>
        <v>8.4441670000000002</v>
      </c>
    </row>
    <row r="842" spans="2:7" x14ac:dyDescent="0.3">
      <c r="B842" t="s">
        <v>231</v>
      </c>
      <c r="C842" t="str">
        <f t="shared" si="26"/>
        <v>4</v>
      </c>
      <c r="D842" t="str">
        <f t="shared" si="27"/>
        <v>1986</v>
      </c>
      <c r="E842" t="str">
        <f>gshock_quarter!$E$1</f>
        <v>Canada</v>
      </c>
      <c r="F842">
        <f>gshock_quarter!E124</f>
        <v>-7.2004343489337997E-3</v>
      </c>
      <c r="G842">
        <f>interest_rates!E124</f>
        <v>8.3958329999999997</v>
      </c>
    </row>
    <row r="843" spans="2:7" x14ac:dyDescent="0.3">
      <c r="B843" t="s">
        <v>232</v>
      </c>
      <c r="C843" t="str">
        <f t="shared" si="26"/>
        <v>1</v>
      </c>
      <c r="D843" t="str">
        <f t="shared" si="27"/>
        <v>1987</v>
      </c>
      <c r="E843" t="str">
        <f>gshock_quarter!$E$1</f>
        <v>Canada</v>
      </c>
      <c r="F843">
        <f>gshock_quarter!E125</f>
        <v>8.4800709055139496E-3</v>
      </c>
      <c r="G843">
        <f>interest_rates!E125</f>
        <v>7.5125000000000002</v>
      </c>
    </row>
    <row r="844" spans="2:7" x14ac:dyDescent="0.3">
      <c r="B844" t="s">
        <v>233</v>
      </c>
      <c r="C844" t="str">
        <f t="shared" si="26"/>
        <v>2</v>
      </c>
      <c r="D844" t="str">
        <f t="shared" si="27"/>
        <v>1987</v>
      </c>
      <c r="E844" t="str">
        <f>gshock_quarter!$E$1</f>
        <v>Canada</v>
      </c>
      <c r="F844">
        <f>gshock_quarter!E126</f>
        <v>-2.6434504480921101E-4</v>
      </c>
      <c r="G844">
        <f>interest_rates!E126</f>
        <v>8.1108329999999995</v>
      </c>
    </row>
    <row r="845" spans="2:7" x14ac:dyDescent="0.3">
      <c r="B845" t="s">
        <v>234</v>
      </c>
      <c r="C845" t="str">
        <f t="shared" si="26"/>
        <v>3</v>
      </c>
      <c r="D845" t="str">
        <f t="shared" si="27"/>
        <v>1987</v>
      </c>
      <c r="E845" t="str">
        <f>gshock_quarter!$E$1</f>
        <v>Canada</v>
      </c>
      <c r="F845">
        <f>gshock_quarter!E127</f>
        <v>-1.3694664475655E-2</v>
      </c>
      <c r="G845">
        <f>interest_rates!E127</f>
        <v>9.0458339999999993</v>
      </c>
    </row>
    <row r="846" spans="2:7" x14ac:dyDescent="0.3">
      <c r="B846" t="s">
        <v>235</v>
      </c>
      <c r="C846" t="str">
        <f t="shared" si="26"/>
        <v>4</v>
      </c>
      <c r="D846" t="str">
        <f t="shared" si="27"/>
        <v>1987</v>
      </c>
      <c r="E846" t="str">
        <f>gshock_quarter!$E$1</f>
        <v>Canada</v>
      </c>
      <c r="F846">
        <f>gshock_quarter!E128</f>
        <v>6.6787737511591096E-3</v>
      </c>
      <c r="G846">
        <f>interest_rates!E128</f>
        <v>8.9691670000000006</v>
      </c>
    </row>
    <row r="847" spans="2:7" x14ac:dyDescent="0.3">
      <c r="B847" t="s">
        <v>236</v>
      </c>
      <c r="C847" t="str">
        <f t="shared" si="26"/>
        <v>1</v>
      </c>
      <c r="D847" t="str">
        <f t="shared" si="27"/>
        <v>1988</v>
      </c>
      <c r="E847" t="str">
        <f>gshock_quarter!$E$1</f>
        <v>Canada</v>
      </c>
      <c r="F847">
        <f>gshock_quarter!E129</f>
        <v>6.29879432150382E-3</v>
      </c>
      <c r="G847">
        <f>interest_rates!E129</f>
        <v>8.6174999999999997</v>
      </c>
    </row>
    <row r="848" spans="2:7" x14ac:dyDescent="0.3">
      <c r="B848" t="s">
        <v>237</v>
      </c>
      <c r="C848" t="str">
        <f t="shared" si="26"/>
        <v>2</v>
      </c>
      <c r="D848" t="str">
        <f t="shared" si="27"/>
        <v>1988</v>
      </c>
      <c r="E848" t="str">
        <f>gshock_quarter!$E$1</f>
        <v>Canada</v>
      </c>
      <c r="F848">
        <f>gshock_quarter!E130</f>
        <v>6.8295554858117703E-3</v>
      </c>
      <c r="G848">
        <f>interest_rates!E130</f>
        <v>9.09</v>
      </c>
    </row>
    <row r="849" spans="2:7" x14ac:dyDescent="0.3">
      <c r="B849" t="s">
        <v>238</v>
      </c>
      <c r="C849" t="str">
        <f t="shared" si="26"/>
        <v>3</v>
      </c>
      <c r="D849" t="str">
        <f t="shared" si="27"/>
        <v>1988</v>
      </c>
      <c r="E849" t="str">
        <f>gshock_quarter!$E$1</f>
        <v>Canada</v>
      </c>
      <c r="F849">
        <f>gshock_quarter!E131</f>
        <v>1.56451476218678E-3</v>
      </c>
      <c r="G849">
        <f>interest_rates!E131</f>
        <v>9.9324999999999992</v>
      </c>
    </row>
    <row r="850" spans="2:7" x14ac:dyDescent="0.3">
      <c r="B850" t="s">
        <v>239</v>
      </c>
      <c r="C850" t="str">
        <f t="shared" si="26"/>
        <v>4</v>
      </c>
      <c r="D850" t="str">
        <f t="shared" si="27"/>
        <v>1988</v>
      </c>
      <c r="E850" t="str">
        <f>gshock_quarter!$E$1</f>
        <v>Canada</v>
      </c>
      <c r="F850">
        <f>gshock_quarter!E132</f>
        <v>-1.23255755330565E-3</v>
      </c>
      <c r="G850">
        <f>interest_rates!E132</f>
        <v>10.8</v>
      </c>
    </row>
    <row r="851" spans="2:7" x14ac:dyDescent="0.3">
      <c r="B851" t="s">
        <v>240</v>
      </c>
      <c r="C851" t="str">
        <f t="shared" si="26"/>
        <v>1</v>
      </c>
      <c r="D851" t="str">
        <f t="shared" si="27"/>
        <v>1989</v>
      </c>
      <c r="E851" t="str">
        <f>gshock_quarter!$E$1</f>
        <v>Canada</v>
      </c>
      <c r="F851">
        <f>gshock_quarter!E133</f>
        <v>-8.7434685917209297E-4</v>
      </c>
      <c r="G851">
        <f>interest_rates!E133</f>
        <v>11.686669999999999</v>
      </c>
    </row>
    <row r="852" spans="2:7" x14ac:dyDescent="0.3">
      <c r="B852" t="s">
        <v>241</v>
      </c>
      <c r="C852" t="str">
        <f t="shared" si="26"/>
        <v>2</v>
      </c>
      <c r="D852" t="str">
        <f t="shared" si="27"/>
        <v>1989</v>
      </c>
      <c r="E852" t="str">
        <f>gshock_quarter!$E$1</f>
        <v>Canada</v>
      </c>
      <c r="F852">
        <f>gshock_quarter!E134</f>
        <v>5.1394394883388398E-3</v>
      </c>
      <c r="G852">
        <f>interest_rates!E134</f>
        <v>12.3965</v>
      </c>
    </row>
    <row r="853" spans="2:7" x14ac:dyDescent="0.3">
      <c r="B853" t="s">
        <v>242</v>
      </c>
      <c r="C853" t="str">
        <f t="shared" si="26"/>
        <v>3</v>
      </c>
      <c r="D853" t="str">
        <f t="shared" si="27"/>
        <v>1989</v>
      </c>
      <c r="E853" t="str">
        <f>gshock_quarter!$E$1</f>
        <v>Canada</v>
      </c>
      <c r="F853">
        <f>gshock_quarter!E135</f>
        <v>7.08087933401469E-3</v>
      </c>
      <c r="G853">
        <f>interest_rates!E135</f>
        <v>12.281499999999999</v>
      </c>
    </row>
    <row r="854" spans="2:7" x14ac:dyDescent="0.3">
      <c r="B854" t="s">
        <v>243</v>
      </c>
      <c r="C854" t="str">
        <f t="shared" si="26"/>
        <v>4</v>
      </c>
      <c r="D854" t="str">
        <f t="shared" si="27"/>
        <v>1989</v>
      </c>
      <c r="E854" t="str">
        <f>gshock_quarter!$E$1</f>
        <v>Canada</v>
      </c>
      <c r="F854">
        <f>gshock_quarter!E136</f>
        <v>-3.27970040206971E-3</v>
      </c>
      <c r="G854">
        <f>interest_rates!E136</f>
        <v>12.34233</v>
      </c>
    </row>
    <row r="855" spans="2:7" x14ac:dyDescent="0.3">
      <c r="B855" t="s">
        <v>244</v>
      </c>
      <c r="C855" t="str">
        <f t="shared" si="26"/>
        <v>1</v>
      </c>
      <c r="D855" t="str">
        <f t="shared" si="27"/>
        <v>1990</v>
      </c>
      <c r="E855" t="str">
        <f>gshock_quarter!$E$1</f>
        <v>Canada</v>
      </c>
      <c r="F855">
        <f>gshock_quarter!E137</f>
        <v>1.7444149295919899E-2</v>
      </c>
      <c r="G855">
        <f>interest_rates!E137</f>
        <v>12.81467</v>
      </c>
    </row>
    <row r="856" spans="2:7" x14ac:dyDescent="0.3">
      <c r="B856" t="s">
        <v>245</v>
      </c>
      <c r="C856" t="str">
        <f t="shared" si="26"/>
        <v>2</v>
      </c>
      <c r="D856" t="str">
        <f t="shared" si="27"/>
        <v>1990</v>
      </c>
      <c r="E856" t="str">
        <f>gshock_quarter!$E$1</f>
        <v>Canada</v>
      </c>
      <c r="F856">
        <f>gshock_quarter!E138</f>
        <v>-1.33565408505678E-2</v>
      </c>
      <c r="G856">
        <f>interest_rates!E138</f>
        <v>13.6975</v>
      </c>
    </row>
    <row r="857" spans="2:7" x14ac:dyDescent="0.3">
      <c r="B857" t="s">
        <v>246</v>
      </c>
      <c r="C857" t="str">
        <f t="shared" si="26"/>
        <v>3</v>
      </c>
      <c r="D857" t="str">
        <f t="shared" si="27"/>
        <v>1990</v>
      </c>
      <c r="E857" t="str">
        <f>gshock_quarter!$E$1</f>
        <v>Canada</v>
      </c>
      <c r="F857">
        <f>gshock_quarter!E139</f>
        <v>1.8176755917791901E-2</v>
      </c>
      <c r="G857">
        <f>interest_rates!E139</f>
        <v>13.228669999999999</v>
      </c>
    </row>
    <row r="858" spans="2:7" x14ac:dyDescent="0.3">
      <c r="B858" t="s">
        <v>247</v>
      </c>
      <c r="C858" t="str">
        <f t="shared" si="26"/>
        <v>4</v>
      </c>
      <c r="D858" t="str">
        <f t="shared" si="27"/>
        <v>1990</v>
      </c>
      <c r="E858" t="str">
        <f>gshock_quarter!$E$1</f>
        <v>Canada</v>
      </c>
      <c r="F858">
        <f>gshock_quarter!E140</f>
        <v>1.25568101942442E-2</v>
      </c>
      <c r="G858">
        <f>interest_rates!E140</f>
        <v>12.344329999999999</v>
      </c>
    </row>
    <row r="859" spans="2:7" x14ac:dyDescent="0.3">
      <c r="B859" t="s">
        <v>248</v>
      </c>
      <c r="C859" t="str">
        <f t="shared" si="26"/>
        <v>1</v>
      </c>
      <c r="D859" t="str">
        <f t="shared" si="27"/>
        <v>1991</v>
      </c>
      <c r="E859" t="str">
        <f>gshock_quarter!$E$1</f>
        <v>Canada</v>
      </c>
      <c r="F859">
        <f>gshock_quarter!E141</f>
        <v>-2.5333458510576898E-3</v>
      </c>
      <c r="G859">
        <f>interest_rates!E141</f>
        <v>10.6145</v>
      </c>
    </row>
    <row r="860" spans="2:7" x14ac:dyDescent="0.3">
      <c r="B860" t="s">
        <v>249</v>
      </c>
      <c r="C860" t="str">
        <f t="shared" si="26"/>
        <v>2</v>
      </c>
      <c r="D860" t="str">
        <f t="shared" si="27"/>
        <v>1991</v>
      </c>
      <c r="E860" t="str">
        <f>gshock_quarter!$E$1</f>
        <v>Canada</v>
      </c>
      <c r="F860">
        <f>gshock_quarter!E142</f>
        <v>1.14478453718618E-2</v>
      </c>
      <c r="G860">
        <f>interest_rates!E142</f>
        <v>9.2460000000000004</v>
      </c>
    </row>
    <row r="861" spans="2:7" x14ac:dyDescent="0.3">
      <c r="B861" t="s">
        <v>250</v>
      </c>
      <c r="C861" t="str">
        <f t="shared" si="26"/>
        <v>3</v>
      </c>
      <c r="D861" t="str">
        <f t="shared" si="27"/>
        <v>1991</v>
      </c>
      <c r="E861" t="str">
        <f>gshock_quarter!$E$1</f>
        <v>Canada</v>
      </c>
      <c r="F861">
        <f>gshock_quarter!E143</f>
        <v>-2.9694317086503799E-3</v>
      </c>
      <c r="G861">
        <f>interest_rates!E143</f>
        <v>8.6908329999999996</v>
      </c>
    </row>
    <row r="862" spans="2:7" x14ac:dyDescent="0.3">
      <c r="B862" t="s">
        <v>251</v>
      </c>
      <c r="C862" t="str">
        <f t="shared" si="26"/>
        <v>4</v>
      </c>
      <c r="D862" t="str">
        <f t="shared" si="27"/>
        <v>1991</v>
      </c>
      <c r="E862" t="str">
        <f>gshock_quarter!$E$1</f>
        <v>Canada</v>
      </c>
      <c r="F862">
        <f>gshock_quarter!E144</f>
        <v>8.0353575346787699E-3</v>
      </c>
      <c r="G862">
        <f>interest_rates!E144</f>
        <v>7.8895</v>
      </c>
    </row>
    <row r="863" spans="2:7" x14ac:dyDescent="0.3">
      <c r="B863" t="s">
        <v>252</v>
      </c>
      <c r="C863" t="str">
        <f t="shared" si="26"/>
        <v>1</v>
      </c>
      <c r="D863" t="str">
        <f t="shared" si="27"/>
        <v>1992</v>
      </c>
      <c r="E863" t="str">
        <f>gshock_quarter!$E$1</f>
        <v>Canada</v>
      </c>
      <c r="F863">
        <f>gshock_quarter!E145</f>
        <v>5.7315972424341098E-3</v>
      </c>
      <c r="G863">
        <f>interest_rates!E145</f>
        <v>7.3674999999999997</v>
      </c>
    </row>
    <row r="864" spans="2:7" x14ac:dyDescent="0.3">
      <c r="B864" t="s">
        <v>253</v>
      </c>
      <c r="C864" t="str">
        <f t="shared" si="26"/>
        <v>2</v>
      </c>
      <c r="D864" t="str">
        <f t="shared" si="27"/>
        <v>1992</v>
      </c>
      <c r="E864" t="str">
        <f>gshock_quarter!$E$1</f>
        <v>Canada</v>
      </c>
      <c r="F864">
        <f>gshock_quarter!E146</f>
        <v>-3.0597764772775102E-3</v>
      </c>
      <c r="G864">
        <f>interest_rates!E146</f>
        <v>6.589334</v>
      </c>
    </row>
    <row r="865" spans="2:7" x14ac:dyDescent="0.3">
      <c r="B865" t="s">
        <v>254</v>
      </c>
      <c r="C865" t="str">
        <f t="shared" si="26"/>
        <v>3</v>
      </c>
      <c r="D865" t="str">
        <f t="shared" si="27"/>
        <v>1992</v>
      </c>
      <c r="E865" t="str">
        <f>gshock_quarter!$E$1</f>
        <v>Canada</v>
      </c>
      <c r="F865">
        <f>gshock_quarter!E147</f>
        <v>-1.84666700133107E-3</v>
      </c>
      <c r="G865">
        <f>interest_rates!E147</f>
        <v>5.2614999999999998</v>
      </c>
    </row>
    <row r="866" spans="2:7" x14ac:dyDescent="0.3">
      <c r="B866" t="s">
        <v>255</v>
      </c>
      <c r="C866" t="str">
        <f t="shared" si="26"/>
        <v>4</v>
      </c>
      <c r="D866" t="str">
        <f t="shared" si="27"/>
        <v>1992</v>
      </c>
      <c r="E866" t="str">
        <f>gshock_quarter!$E$1</f>
        <v>Canada</v>
      </c>
      <c r="F866">
        <f>gshock_quarter!E148</f>
        <v>1.3769931371729899E-2</v>
      </c>
      <c r="G866">
        <f>interest_rates!E148</f>
        <v>7.49</v>
      </c>
    </row>
    <row r="867" spans="2:7" x14ac:dyDescent="0.3">
      <c r="B867" t="s">
        <v>256</v>
      </c>
      <c r="C867" t="str">
        <f t="shared" si="26"/>
        <v>1</v>
      </c>
      <c r="D867" t="str">
        <f t="shared" si="27"/>
        <v>1993</v>
      </c>
      <c r="E867" t="str">
        <f>gshock_quarter!$E$1</f>
        <v>Canada</v>
      </c>
      <c r="F867">
        <f>gshock_quarter!E149</f>
        <v>-2.0404476878193001E-3</v>
      </c>
      <c r="G867">
        <f>interest_rates!E149</f>
        <v>6.3324999999999996</v>
      </c>
    </row>
    <row r="868" spans="2:7" x14ac:dyDescent="0.3">
      <c r="B868" t="s">
        <v>257</v>
      </c>
      <c r="C868" t="str">
        <f t="shared" si="26"/>
        <v>2</v>
      </c>
      <c r="D868" t="str">
        <f t="shared" si="27"/>
        <v>1993</v>
      </c>
      <c r="E868" t="str">
        <f>gshock_quarter!$E$1</f>
        <v>Canada</v>
      </c>
      <c r="F868">
        <f>gshock_quarter!E150</f>
        <v>-1.88540743736265E-3</v>
      </c>
      <c r="G868">
        <f>interest_rates!E150</f>
        <v>5.16</v>
      </c>
    </row>
    <row r="869" spans="2:7" x14ac:dyDescent="0.3">
      <c r="B869" t="s">
        <v>258</v>
      </c>
      <c r="C869" t="str">
        <f t="shared" si="26"/>
        <v>3</v>
      </c>
      <c r="D869" t="str">
        <f t="shared" si="27"/>
        <v>1993</v>
      </c>
      <c r="E869" t="str">
        <f>gshock_quarter!$E$1</f>
        <v>Canada</v>
      </c>
      <c r="F869">
        <f>gshock_quarter!E151</f>
        <v>-1.44280035247233E-2</v>
      </c>
      <c r="G869">
        <f>interest_rates!E151</f>
        <v>4.5220000000000002</v>
      </c>
    </row>
    <row r="870" spans="2:7" x14ac:dyDescent="0.3">
      <c r="B870" t="s">
        <v>259</v>
      </c>
      <c r="C870" t="str">
        <f t="shared" si="26"/>
        <v>4</v>
      </c>
      <c r="D870" t="str">
        <f t="shared" si="27"/>
        <v>1993</v>
      </c>
      <c r="E870" t="str">
        <f>gshock_quarter!$E$1</f>
        <v>Canada</v>
      </c>
      <c r="F870">
        <f>gshock_quarter!E152</f>
        <v>-3.3113515136635702E-3</v>
      </c>
      <c r="G870">
        <f>interest_rates!E152</f>
        <v>4.3973329999999997</v>
      </c>
    </row>
    <row r="871" spans="2:7" x14ac:dyDescent="0.3">
      <c r="B871" t="s">
        <v>260</v>
      </c>
      <c r="C871" t="str">
        <f t="shared" si="26"/>
        <v>1</v>
      </c>
      <c r="D871" t="str">
        <f t="shared" si="27"/>
        <v>1994</v>
      </c>
      <c r="E871" t="str">
        <f>gshock_quarter!$E$1</f>
        <v>Canada</v>
      </c>
      <c r="F871">
        <f>gshock_quarter!E153</f>
        <v>-1.6566919513386399E-2</v>
      </c>
      <c r="G871">
        <f>interest_rates!E153</f>
        <v>3.9611670000000001</v>
      </c>
    </row>
    <row r="872" spans="2:7" x14ac:dyDescent="0.3">
      <c r="B872" t="s">
        <v>261</v>
      </c>
      <c r="C872" t="str">
        <f t="shared" si="26"/>
        <v>2</v>
      </c>
      <c r="D872" t="str">
        <f t="shared" si="27"/>
        <v>1994</v>
      </c>
      <c r="E872" t="str">
        <f>gshock_quarter!$E$1</f>
        <v>Canada</v>
      </c>
      <c r="F872">
        <f>gshock_quarter!E154</f>
        <v>9.0308530967462292E-3</v>
      </c>
      <c r="G872">
        <f>interest_rates!E154</f>
        <v>6.1888329999999998</v>
      </c>
    </row>
    <row r="873" spans="2:7" x14ac:dyDescent="0.3">
      <c r="B873" t="s">
        <v>262</v>
      </c>
      <c r="C873" t="str">
        <f t="shared" si="26"/>
        <v>3</v>
      </c>
      <c r="D873" t="str">
        <f t="shared" si="27"/>
        <v>1994</v>
      </c>
      <c r="E873" t="str">
        <f>gshock_quarter!$E$1</f>
        <v>Canada</v>
      </c>
      <c r="F873">
        <f>gshock_quarter!E155</f>
        <v>1.9616046535109199E-3</v>
      </c>
      <c r="G873">
        <f>interest_rates!E155</f>
        <v>5.8949999999999996</v>
      </c>
    </row>
    <row r="874" spans="2:7" x14ac:dyDescent="0.3">
      <c r="B874" t="s">
        <v>263</v>
      </c>
      <c r="C874" t="str">
        <f t="shared" si="26"/>
        <v>4</v>
      </c>
      <c r="D874" t="str">
        <f t="shared" si="27"/>
        <v>1994</v>
      </c>
      <c r="E874" t="str">
        <f>gshock_quarter!$E$1</f>
        <v>Canada</v>
      </c>
      <c r="F874">
        <f>gshock_quarter!E156</f>
        <v>-1.0859542959748201E-2</v>
      </c>
      <c r="G874">
        <f>interest_rates!E156</f>
        <v>5.9058330000000003</v>
      </c>
    </row>
    <row r="875" spans="2:7" x14ac:dyDescent="0.3">
      <c r="B875" t="s">
        <v>264</v>
      </c>
      <c r="C875" t="str">
        <f t="shared" si="26"/>
        <v>1</v>
      </c>
      <c r="D875" t="str">
        <f t="shared" si="27"/>
        <v>1995</v>
      </c>
      <c r="E875" t="str">
        <f>gshock_quarter!$E$1</f>
        <v>Canada</v>
      </c>
      <c r="F875">
        <f>gshock_quarter!E157</f>
        <v>-7.0441698048213696E-3</v>
      </c>
      <c r="G875">
        <f>interest_rates!E157</f>
        <v>8.0902609999999999</v>
      </c>
    </row>
    <row r="876" spans="2:7" x14ac:dyDescent="0.3">
      <c r="B876" t="s">
        <v>265</v>
      </c>
      <c r="C876" t="str">
        <f t="shared" si="26"/>
        <v>2</v>
      </c>
      <c r="D876" t="str">
        <f t="shared" si="27"/>
        <v>1995</v>
      </c>
      <c r="E876" t="str">
        <f>gshock_quarter!$E$1</f>
        <v>Canada</v>
      </c>
      <c r="F876">
        <f>gshock_quarter!E158</f>
        <v>-7.0079955390829297E-3</v>
      </c>
      <c r="G876">
        <f>interest_rates!E158</f>
        <v>7.5858369999999997</v>
      </c>
    </row>
    <row r="877" spans="2:7" x14ac:dyDescent="0.3">
      <c r="B877" t="s">
        <v>266</v>
      </c>
      <c r="C877" t="str">
        <f t="shared" si="26"/>
        <v>3</v>
      </c>
      <c r="D877" t="str">
        <f t="shared" si="27"/>
        <v>1995</v>
      </c>
      <c r="E877" t="str">
        <f>gshock_quarter!$E$1</f>
        <v>Canada</v>
      </c>
      <c r="F877">
        <f>gshock_quarter!E159</f>
        <v>-1.64687650717328E-2</v>
      </c>
      <c r="G877">
        <f>interest_rates!E159</f>
        <v>6.6467729999999996</v>
      </c>
    </row>
    <row r="878" spans="2:7" x14ac:dyDescent="0.3">
      <c r="B878" t="s">
        <v>267</v>
      </c>
      <c r="C878" t="str">
        <f t="shared" si="26"/>
        <v>4</v>
      </c>
      <c r="D878" t="str">
        <f t="shared" si="27"/>
        <v>1995</v>
      </c>
      <c r="E878" t="str">
        <f>gshock_quarter!$E$1</f>
        <v>Canada</v>
      </c>
      <c r="F878">
        <f>gshock_quarter!E160</f>
        <v>-1.4879370785151599E-2</v>
      </c>
      <c r="G878">
        <f>interest_rates!E160</f>
        <v>6.2003259999999996</v>
      </c>
    </row>
    <row r="879" spans="2:7" x14ac:dyDescent="0.3">
      <c r="B879" t="s">
        <v>268</v>
      </c>
      <c r="C879" t="str">
        <f t="shared" si="26"/>
        <v>1</v>
      </c>
      <c r="D879" t="str">
        <f t="shared" si="27"/>
        <v>1996</v>
      </c>
      <c r="E879" t="str">
        <f>gshock_quarter!$E$1</f>
        <v>Canada</v>
      </c>
      <c r="F879">
        <f>gshock_quarter!E161</f>
        <v>-5.0214888803283798E-3</v>
      </c>
      <c r="G879">
        <f>interest_rates!E161</f>
        <v>5.3281460000000003</v>
      </c>
    </row>
    <row r="880" spans="2:7" x14ac:dyDescent="0.3">
      <c r="B880" t="s">
        <v>269</v>
      </c>
      <c r="C880" t="str">
        <f t="shared" si="26"/>
        <v>2</v>
      </c>
      <c r="D880" t="str">
        <f t="shared" si="27"/>
        <v>1996</v>
      </c>
      <c r="E880" t="str">
        <f>gshock_quarter!$E$1</f>
        <v>Canada</v>
      </c>
      <c r="F880">
        <f>gshock_quarter!E162</f>
        <v>-5.3424680965230599E-3</v>
      </c>
      <c r="G880">
        <f>interest_rates!E162</f>
        <v>4.8888870000000004</v>
      </c>
    </row>
    <row r="881" spans="2:7" x14ac:dyDescent="0.3">
      <c r="B881" t="s">
        <v>270</v>
      </c>
      <c r="C881" t="str">
        <f t="shared" si="26"/>
        <v>3</v>
      </c>
      <c r="D881" t="str">
        <f t="shared" si="27"/>
        <v>1996</v>
      </c>
      <c r="E881" t="str">
        <f>gshock_quarter!$E$1</f>
        <v>Canada</v>
      </c>
      <c r="F881">
        <f>gshock_quarter!E163</f>
        <v>-2.1060184657439002E-2</v>
      </c>
      <c r="G881">
        <f>interest_rates!E163</f>
        <v>4.3596149999999998</v>
      </c>
    </row>
    <row r="882" spans="2:7" x14ac:dyDescent="0.3">
      <c r="B882" t="s">
        <v>271</v>
      </c>
      <c r="C882" t="str">
        <f t="shared" si="26"/>
        <v>4</v>
      </c>
      <c r="D882" t="str">
        <f t="shared" si="27"/>
        <v>1996</v>
      </c>
      <c r="E882" t="str">
        <f>gshock_quarter!$E$1</f>
        <v>Canada</v>
      </c>
      <c r="F882">
        <f>gshock_quarter!E164</f>
        <v>-1.2325728516746201E-2</v>
      </c>
      <c r="G882">
        <f>interest_rates!E164</f>
        <v>3.2196060000000002</v>
      </c>
    </row>
    <row r="883" spans="2:7" x14ac:dyDescent="0.3">
      <c r="B883" t="s">
        <v>272</v>
      </c>
      <c r="C883" t="str">
        <f t="shared" si="26"/>
        <v>1</v>
      </c>
      <c r="D883" t="str">
        <f t="shared" si="27"/>
        <v>1997</v>
      </c>
      <c r="E883" t="str">
        <f>gshock_quarter!$E$1</f>
        <v>Canada</v>
      </c>
      <c r="F883">
        <f>gshock_quarter!E165</f>
        <v>-2.38133118535089E-3</v>
      </c>
      <c r="G883">
        <f>interest_rates!E165</f>
        <v>3.1620759999999999</v>
      </c>
    </row>
    <row r="884" spans="2:7" x14ac:dyDescent="0.3">
      <c r="B884" t="s">
        <v>273</v>
      </c>
      <c r="C884" t="str">
        <f t="shared" si="26"/>
        <v>2</v>
      </c>
      <c r="D884" t="str">
        <f t="shared" si="27"/>
        <v>1997</v>
      </c>
      <c r="E884" t="str">
        <f>gshock_quarter!$E$1</f>
        <v>Canada</v>
      </c>
      <c r="F884">
        <f>gshock_quarter!E166</f>
        <v>-1.1762060961929799E-2</v>
      </c>
      <c r="G884">
        <f>interest_rates!E166</f>
        <v>3.349199</v>
      </c>
    </row>
    <row r="885" spans="2:7" x14ac:dyDescent="0.3">
      <c r="B885" t="s">
        <v>274</v>
      </c>
      <c r="C885" t="str">
        <f t="shared" si="26"/>
        <v>3</v>
      </c>
      <c r="D885" t="str">
        <f t="shared" si="27"/>
        <v>1997</v>
      </c>
      <c r="E885" t="str">
        <f>gshock_quarter!$E$1</f>
        <v>Canada</v>
      </c>
      <c r="F885">
        <f>gshock_quarter!E167</f>
        <v>-6.4111774083688297E-3</v>
      </c>
      <c r="G885">
        <f>interest_rates!E167</f>
        <v>3.5988280000000001</v>
      </c>
    </row>
    <row r="886" spans="2:7" x14ac:dyDescent="0.3">
      <c r="B886" t="s">
        <v>275</v>
      </c>
      <c r="C886" t="str">
        <f t="shared" si="26"/>
        <v>4</v>
      </c>
      <c r="D886" t="str">
        <f t="shared" si="27"/>
        <v>1997</v>
      </c>
      <c r="E886" t="str">
        <f>gshock_quarter!$E$1</f>
        <v>Canada</v>
      </c>
      <c r="F886">
        <f>gshock_quarter!E168</f>
        <v>-8.9630492881216401E-3</v>
      </c>
      <c r="G886">
        <f>interest_rates!E168</f>
        <v>4.1204749999999999</v>
      </c>
    </row>
    <row r="887" spans="2:7" x14ac:dyDescent="0.3">
      <c r="B887" t="s">
        <v>276</v>
      </c>
      <c r="C887" t="str">
        <f t="shared" si="26"/>
        <v>1</v>
      </c>
      <c r="D887" t="str">
        <f t="shared" si="27"/>
        <v>1998</v>
      </c>
      <c r="E887" t="str">
        <f>gshock_quarter!$E$1</f>
        <v>Canada</v>
      </c>
      <c r="F887">
        <f>gshock_quarter!E169</f>
        <v>1.9950605001265699E-2</v>
      </c>
      <c r="G887">
        <f>interest_rates!E169</f>
        <v>4.834498</v>
      </c>
    </row>
    <row r="888" spans="2:7" x14ac:dyDescent="0.3">
      <c r="B888" t="s">
        <v>277</v>
      </c>
      <c r="C888" t="str">
        <f t="shared" si="26"/>
        <v>2</v>
      </c>
      <c r="D888" t="str">
        <f t="shared" si="27"/>
        <v>1998</v>
      </c>
      <c r="E888" t="str">
        <f>gshock_quarter!$E$1</f>
        <v>Canada</v>
      </c>
      <c r="F888">
        <f>gshock_quarter!E170</f>
        <v>-1.39595625008528E-2</v>
      </c>
      <c r="G888">
        <f>interest_rates!E170</f>
        <v>4.9783039999999996</v>
      </c>
    </row>
    <row r="889" spans="2:7" x14ac:dyDescent="0.3">
      <c r="B889" t="s">
        <v>278</v>
      </c>
      <c r="C889" t="str">
        <f t="shared" si="26"/>
        <v>3</v>
      </c>
      <c r="D889" t="str">
        <f t="shared" si="27"/>
        <v>1998</v>
      </c>
      <c r="E889" t="str">
        <f>gshock_quarter!$E$1</f>
        <v>Canada</v>
      </c>
      <c r="F889">
        <f>gshock_quarter!E171</f>
        <v>-3.8728951117716899E-3</v>
      </c>
      <c r="G889">
        <f>interest_rates!E171</f>
        <v>5.3191129999999998</v>
      </c>
    </row>
    <row r="890" spans="2:7" x14ac:dyDescent="0.3">
      <c r="B890" t="s">
        <v>279</v>
      </c>
      <c r="C890" t="str">
        <f t="shared" si="26"/>
        <v>4</v>
      </c>
      <c r="D890" t="str">
        <f t="shared" si="27"/>
        <v>1998</v>
      </c>
      <c r="E890" t="str">
        <f>gshock_quarter!$E$1</f>
        <v>Canada</v>
      </c>
      <c r="F890">
        <f>gshock_quarter!E172</f>
        <v>-1.1019582494624199E-2</v>
      </c>
      <c r="G890">
        <f>interest_rates!E172</f>
        <v>5.1416979999999999</v>
      </c>
    </row>
    <row r="891" spans="2:7" x14ac:dyDescent="0.3">
      <c r="B891" t="s">
        <v>280</v>
      </c>
      <c r="C891" t="str">
        <f t="shared" si="26"/>
        <v>1</v>
      </c>
      <c r="D891" t="str">
        <f t="shared" si="27"/>
        <v>1999</v>
      </c>
      <c r="E891" t="str">
        <f>gshock_quarter!$E$1</f>
        <v>Canada</v>
      </c>
      <c r="F891">
        <f>gshock_quarter!E173</f>
        <v>3.1968857941322399E-5</v>
      </c>
      <c r="G891">
        <f>interest_rates!E173</f>
        <v>5.0317970000000001</v>
      </c>
    </row>
    <row r="892" spans="2:7" x14ac:dyDescent="0.3">
      <c r="B892" t="s">
        <v>281</v>
      </c>
      <c r="C892" t="str">
        <f t="shared" si="26"/>
        <v>2</v>
      </c>
      <c r="D892" t="str">
        <f t="shared" si="27"/>
        <v>1999</v>
      </c>
      <c r="E892" t="str">
        <f>gshock_quarter!$E$1</f>
        <v>Canada</v>
      </c>
      <c r="F892">
        <f>gshock_quarter!E174</f>
        <v>-2.0047136701419901E-3</v>
      </c>
      <c r="G892">
        <f>interest_rates!E174</f>
        <v>4.7158740000000003</v>
      </c>
    </row>
    <row r="893" spans="2:7" x14ac:dyDescent="0.3">
      <c r="B893" t="s">
        <v>282</v>
      </c>
      <c r="C893" t="str">
        <f t="shared" si="26"/>
        <v>3</v>
      </c>
      <c r="D893" t="str">
        <f t="shared" si="27"/>
        <v>1999</v>
      </c>
      <c r="E893" t="str">
        <f>gshock_quarter!$E$1</f>
        <v>Canada</v>
      </c>
      <c r="F893">
        <f>gshock_quarter!E175</f>
        <v>7.2527744730353002E-3</v>
      </c>
      <c r="G893">
        <f>interest_rates!E175</f>
        <v>4.8493649999999997</v>
      </c>
    </row>
    <row r="894" spans="2:7" x14ac:dyDescent="0.3">
      <c r="B894" t="s">
        <v>11</v>
      </c>
      <c r="C894" t="str">
        <f t="shared" si="26"/>
        <v>4</v>
      </c>
      <c r="D894" t="str">
        <f t="shared" si="27"/>
        <v>1999</v>
      </c>
      <c r="E894" t="str">
        <f>gshock_quarter!$E$1</f>
        <v>Canada</v>
      </c>
      <c r="F894">
        <f>gshock_quarter!E176</f>
        <v>-3.4071212054564998E-3</v>
      </c>
      <c r="G894">
        <f>interest_rates!E176</f>
        <v>5.0633970000000001</v>
      </c>
    </row>
    <row r="895" spans="2:7" x14ac:dyDescent="0.3">
      <c r="B895" t="s">
        <v>12</v>
      </c>
      <c r="C895" t="str">
        <f t="shared" si="26"/>
        <v>1</v>
      </c>
      <c r="D895" t="str">
        <f t="shared" si="27"/>
        <v>2000</v>
      </c>
      <c r="E895" t="str">
        <f>gshock_quarter!$E$1</f>
        <v>Canada</v>
      </c>
      <c r="F895">
        <f>gshock_quarter!E177</f>
        <v>2.9296133109602E-3</v>
      </c>
      <c r="G895">
        <f>interest_rates!E177</f>
        <v>5.3261779999999996</v>
      </c>
    </row>
    <row r="896" spans="2:7" x14ac:dyDescent="0.3">
      <c r="B896" t="s">
        <v>13</v>
      </c>
      <c r="C896" t="str">
        <f t="shared" si="26"/>
        <v>2</v>
      </c>
      <c r="D896" t="str">
        <f t="shared" si="27"/>
        <v>2000</v>
      </c>
      <c r="E896" t="str">
        <f>gshock_quarter!$E$1</f>
        <v>Canada</v>
      </c>
      <c r="F896">
        <f>gshock_quarter!E178</f>
        <v>3.1570742170030598E-3</v>
      </c>
      <c r="G896">
        <f>interest_rates!E178</f>
        <v>5.765136</v>
      </c>
    </row>
    <row r="897" spans="2:7" x14ac:dyDescent="0.3">
      <c r="B897" t="s">
        <v>14</v>
      </c>
      <c r="C897" t="str">
        <f t="shared" si="26"/>
        <v>3</v>
      </c>
      <c r="D897" t="str">
        <f t="shared" si="27"/>
        <v>2000</v>
      </c>
      <c r="E897" t="str">
        <f>gshock_quarter!$E$1</f>
        <v>Canada</v>
      </c>
      <c r="F897">
        <f>gshock_quarter!E179</f>
        <v>-2.15898412372173E-3</v>
      </c>
      <c r="G897">
        <f>interest_rates!E179</f>
        <v>5.8742419999999997</v>
      </c>
    </row>
    <row r="898" spans="2:7" x14ac:dyDescent="0.3">
      <c r="B898" t="s">
        <v>15</v>
      </c>
      <c r="C898" t="str">
        <f t="shared" si="26"/>
        <v>4</v>
      </c>
      <c r="D898" t="str">
        <f t="shared" si="27"/>
        <v>2000</v>
      </c>
      <c r="E898" t="str">
        <f>gshock_quarter!$E$1</f>
        <v>Canada</v>
      </c>
      <c r="F898">
        <f>gshock_quarter!E180</f>
        <v>-2.6225642856809702E-3</v>
      </c>
      <c r="G898">
        <f>interest_rates!E180</f>
        <v>5.8283709999999997</v>
      </c>
    </row>
    <row r="899" spans="2:7" x14ac:dyDescent="0.3">
      <c r="B899" t="s">
        <v>16</v>
      </c>
      <c r="C899" t="str">
        <f t="shared" si="26"/>
        <v>1</v>
      </c>
      <c r="D899" t="str">
        <f t="shared" si="27"/>
        <v>2001</v>
      </c>
      <c r="E899" t="str">
        <f>gshock_quarter!$E$1</f>
        <v>Canada</v>
      </c>
      <c r="F899">
        <f>gshock_quarter!E181</f>
        <v>5.9982295387817101E-3</v>
      </c>
      <c r="G899">
        <f>interest_rates!E181</f>
        <v>5.1373490000000004</v>
      </c>
    </row>
    <row r="900" spans="2:7" x14ac:dyDescent="0.3">
      <c r="B900" t="s">
        <v>17</v>
      </c>
      <c r="C900" t="str">
        <f t="shared" ref="C900:C963" si="28">MID(B900,2,1)</f>
        <v>2</v>
      </c>
      <c r="D900" t="str">
        <f t="shared" ref="D900:D963" si="29">MID(B900,4,4)</f>
        <v>2001</v>
      </c>
      <c r="E900" t="str">
        <f>gshock_quarter!$E$1</f>
        <v>Canada</v>
      </c>
      <c r="F900">
        <f>gshock_quarter!E182</f>
        <v>9.0801097962414107E-3</v>
      </c>
      <c r="G900">
        <f>interest_rates!E182</f>
        <v>4.4893109999999998</v>
      </c>
    </row>
    <row r="901" spans="2:7" x14ac:dyDescent="0.3">
      <c r="B901" t="s">
        <v>18</v>
      </c>
      <c r="C901" t="str">
        <f t="shared" si="28"/>
        <v>3</v>
      </c>
      <c r="D901" t="str">
        <f t="shared" si="29"/>
        <v>2001</v>
      </c>
      <c r="E901" t="str">
        <f>gshock_quarter!$E$1</f>
        <v>Canada</v>
      </c>
      <c r="F901">
        <f>gshock_quarter!E183</f>
        <v>-4.9607106687625802E-3</v>
      </c>
      <c r="G901">
        <f>interest_rates!E183</f>
        <v>3.9549690000000002</v>
      </c>
    </row>
    <row r="902" spans="2:7" x14ac:dyDescent="0.3">
      <c r="B902" t="s">
        <v>19</v>
      </c>
      <c r="C902" t="str">
        <f t="shared" si="28"/>
        <v>4</v>
      </c>
      <c r="D902" t="str">
        <f t="shared" si="29"/>
        <v>2001</v>
      </c>
      <c r="E902" t="str">
        <f>gshock_quarter!$E$1</f>
        <v>Canada</v>
      </c>
      <c r="F902">
        <f>gshock_quarter!E184</f>
        <v>-1.1167770586988401E-3</v>
      </c>
      <c r="G902">
        <f>interest_rates!E184</f>
        <v>2.4328310000000002</v>
      </c>
    </row>
    <row r="903" spans="2:7" x14ac:dyDescent="0.3">
      <c r="B903" t="s">
        <v>20</v>
      </c>
      <c r="C903" t="str">
        <f t="shared" si="28"/>
        <v>1</v>
      </c>
      <c r="D903" t="str">
        <f t="shared" si="29"/>
        <v>2002</v>
      </c>
      <c r="E903" t="str">
        <f>gshock_quarter!$E$1</f>
        <v>Canada</v>
      </c>
      <c r="F903">
        <f>gshock_quarter!E185</f>
        <v>2.97413297505766E-3</v>
      </c>
      <c r="G903">
        <f>interest_rates!E185</f>
        <v>2.1235300000000001</v>
      </c>
    </row>
    <row r="904" spans="2:7" x14ac:dyDescent="0.3">
      <c r="B904" t="s">
        <v>21</v>
      </c>
      <c r="C904" t="str">
        <f t="shared" si="28"/>
        <v>2</v>
      </c>
      <c r="D904" t="str">
        <f t="shared" si="29"/>
        <v>2002</v>
      </c>
      <c r="E904" t="str">
        <f>gshock_quarter!$E$1</f>
        <v>Canada</v>
      </c>
      <c r="F904">
        <f>gshock_quarter!E186</f>
        <v>-4.16585261177715E-3</v>
      </c>
      <c r="G904">
        <f>interest_rates!E186</f>
        <v>2.6008789999999999</v>
      </c>
    </row>
    <row r="905" spans="2:7" x14ac:dyDescent="0.3">
      <c r="B905" t="s">
        <v>22</v>
      </c>
      <c r="C905" t="str">
        <f t="shared" si="28"/>
        <v>3</v>
      </c>
      <c r="D905" t="str">
        <f t="shared" si="29"/>
        <v>2002</v>
      </c>
      <c r="E905" t="str">
        <f>gshock_quarter!$E$1</f>
        <v>Canada</v>
      </c>
      <c r="F905">
        <f>gshock_quarter!E187</f>
        <v>1.2490975914589699E-3</v>
      </c>
      <c r="G905">
        <f>interest_rates!E187</f>
        <v>2.9123739999999998</v>
      </c>
    </row>
    <row r="906" spans="2:7" x14ac:dyDescent="0.3">
      <c r="B906" t="s">
        <v>23</v>
      </c>
      <c r="C906" t="str">
        <f t="shared" si="28"/>
        <v>4</v>
      </c>
      <c r="D906" t="str">
        <f t="shared" si="29"/>
        <v>2002</v>
      </c>
      <c r="E906" t="str">
        <f>gshock_quarter!$E$1</f>
        <v>Canada</v>
      </c>
      <c r="F906">
        <f>gshock_quarter!E188</f>
        <v>1.09773312888439E-3</v>
      </c>
      <c r="G906">
        <f>interest_rates!E188</f>
        <v>2.8579699999999999</v>
      </c>
    </row>
    <row r="907" spans="2:7" x14ac:dyDescent="0.3">
      <c r="B907" t="s">
        <v>24</v>
      </c>
      <c r="C907" t="str">
        <f t="shared" si="28"/>
        <v>1</v>
      </c>
      <c r="D907" t="str">
        <f t="shared" si="29"/>
        <v>2003</v>
      </c>
      <c r="E907" t="str">
        <f>gshock_quarter!$E$1</f>
        <v>Canada</v>
      </c>
      <c r="F907">
        <f>gshock_quarter!E189</f>
        <v>5.1458899797340897E-3</v>
      </c>
      <c r="G907">
        <f>interest_rates!E189</f>
        <v>2.9976349999999998</v>
      </c>
    </row>
    <row r="908" spans="2:7" x14ac:dyDescent="0.3">
      <c r="B908" t="s">
        <v>25</v>
      </c>
      <c r="C908" t="str">
        <f t="shared" si="28"/>
        <v>2</v>
      </c>
      <c r="D908" t="str">
        <f t="shared" si="29"/>
        <v>2003</v>
      </c>
      <c r="E908" t="str">
        <f>gshock_quarter!$E$1</f>
        <v>Canada</v>
      </c>
      <c r="F908">
        <f>gshock_quarter!E190</f>
        <v>-3.16389062244671E-3</v>
      </c>
      <c r="G908">
        <f>interest_rates!E190</f>
        <v>3.2801589999999998</v>
      </c>
    </row>
    <row r="909" spans="2:7" x14ac:dyDescent="0.3">
      <c r="B909" t="s">
        <v>26</v>
      </c>
      <c r="C909" t="str">
        <f t="shared" si="28"/>
        <v>3</v>
      </c>
      <c r="D909" t="str">
        <f t="shared" si="29"/>
        <v>2003</v>
      </c>
      <c r="E909" t="str">
        <f>gshock_quarter!$E$1</f>
        <v>Canada</v>
      </c>
      <c r="F909">
        <f>gshock_quarter!E191</f>
        <v>1.1042711796536201E-3</v>
      </c>
      <c r="G909">
        <f>interest_rates!E191</f>
        <v>2.8591739999999999</v>
      </c>
    </row>
    <row r="910" spans="2:7" x14ac:dyDescent="0.3">
      <c r="B910" t="s">
        <v>27</v>
      </c>
      <c r="C910" t="str">
        <f t="shared" si="28"/>
        <v>4</v>
      </c>
      <c r="D910" t="str">
        <f t="shared" si="29"/>
        <v>2003</v>
      </c>
      <c r="E910" t="str">
        <f>gshock_quarter!$E$1</f>
        <v>Canada</v>
      </c>
      <c r="F910">
        <f>gshock_quarter!E192</f>
        <v>1.00522512437617E-3</v>
      </c>
      <c r="G910">
        <f>interest_rates!E192</f>
        <v>2.7207140000000001</v>
      </c>
    </row>
    <row r="911" spans="2:7" x14ac:dyDescent="0.3">
      <c r="B911" t="s">
        <v>28</v>
      </c>
      <c r="C911" t="str">
        <f t="shared" si="28"/>
        <v>1</v>
      </c>
      <c r="D911" t="str">
        <f t="shared" si="29"/>
        <v>2004</v>
      </c>
      <c r="E911" t="str">
        <f>gshock_quarter!$E$1</f>
        <v>Canada</v>
      </c>
      <c r="F911">
        <f>gshock_quarter!E193</f>
        <v>1.4469516538877501E-3</v>
      </c>
      <c r="G911">
        <f>interest_rates!E193</f>
        <v>2.3302200000000002</v>
      </c>
    </row>
    <row r="912" spans="2:7" x14ac:dyDescent="0.3">
      <c r="B912" t="s">
        <v>29</v>
      </c>
      <c r="C912" t="str">
        <f t="shared" si="28"/>
        <v>2</v>
      </c>
      <c r="D912" t="str">
        <f t="shared" si="29"/>
        <v>2004</v>
      </c>
      <c r="E912" t="str">
        <f>gshock_quarter!$E$1</f>
        <v>Canada</v>
      </c>
      <c r="F912">
        <f>gshock_quarter!E194</f>
        <v>-7.5514663273068602E-3</v>
      </c>
      <c r="G912">
        <f>interest_rates!E194</f>
        <v>2.079297</v>
      </c>
    </row>
    <row r="913" spans="2:7" x14ac:dyDescent="0.3">
      <c r="B913" t="s">
        <v>30</v>
      </c>
      <c r="C913" t="str">
        <f t="shared" si="28"/>
        <v>3</v>
      </c>
      <c r="D913" t="str">
        <f t="shared" si="29"/>
        <v>2004</v>
      </c>
      <c r="E913" t="str">
        <f>gshock_quarter!$E$1</f>
        <v>Canada</v>
      </c>
      <c r="F913">
        <f>gshock_quarter!E195</f>
        <v>-2.0142276091208401E-3</v>
      </c>
      <c r="G913">
        <f>interest_rates!E195</f>
        <v>2.2211110000000001</v>
      </c>
    </row>
    <row r="914" spans="2:7" x14ac:dyDescent="0.3">
      <c r="B914" t="s">
        <v>31</v>
      </c>
      <c r="C914" t="str">
        <f t="shared" si="28"/>
        <v>4</v>
      </c>
      <c r="D914" t="str">
        <f t="shared" si="29"/>
        <v>2004</v>
      </c>
      <c r="E914" t="str">
        <f>gshock_quarter!$E$1</f>
        <v>Canada</v>
      </c>
      <c r="F914">
        <f>gshock_quarter!E196</f>
        <v>3.7316850378132899E-4</v>
      </c>
      <c r="G914">
        <f>interest_rates!E196</f>
        <v>2.616905</v>
      </c>
    </row>
    <row r="915" spans="2:7" x14ac:dyDescent="0.3">
      <c r="B915" t="s">
        <v>32</v>
      </c>
      <c r="C915" t="str">
        <f t="shared" si="28"/>
        <v>1</v>
      </c>
      <c r="D915" t="str">
        <f t="shared" si="29"/>
        <v>2005</v>
      </c>
      <c r="E915" t="str">
        <f>gshock_quarter!$E$1</f>
        <v>Canada</v>
      </c>
      <c r="F915">
        <f>gshock_quarter!E197</f>
        <v>-9.4873304223011008E-3</v>
      </c>
      <c r="G915">
        <f>interest_rates!E197</f>
        <v>2.5908030000000002</v>
      </c>
    </row>
    <row r="916" spans="2:7" x14ac:dyDescent="0.3">
      <c r="B916" t="s">
        <v>33</v>
      </c>
      <c r="C916" t="str">
        <f t="shared" si="28"/>
        <v>2</v>
      </c>
      <c r="D916" t="str">
        <f t="shared" si="29"/>
        <v>2005</v>
      </c>
      <c r="E916" t="str">
        <f>gshock_quarter!$E$1</f>
        <v>Canada</v>
      </c>
      <c r="F916">
        <f>gshock_quarter!E198</f>
        <v>-3.8771192502347102E-3</v>
      </c>
      <c r="G916">
        <f>interest_rates!E198</f>
        <v>2.584711</v>
      </c>
    </row>
    <row r="917" spans="2:7" x14ac:dyDescent="0.3">
      <c r="B917" t="s">
        <v>34</v>
      </c>
      <c r="C917" t="str">
        <f t="shared" si="28"/>
        <v>3</v>
      </c>
      <c r="D917" t="str">
        <f t="shared" si="29"/>
        <v>2005</v>
      </c>
      <c r="E917" t="str">
        <f>gshock_quarter!$E$1</f>
        <v>Canada</v>
      </c>
      <c r="F917">
        <f>gshock_quarter!E199</f>
        <v>-3.56514350368986E-3</v>
      </c>
      <c r="G917">
        <f>interest_rates!E199</f>
        <v>2.7636669999999999</v>
      </c>
    </row>
    <row r="918" spans="2:7" x14ac:dyDescent="0.3">
      <c r="B918" t="s">
        <v>35</v>
      </c>
      <c r="C918" t="str">
        <f t="shared" si="28"/>
        <v>4</v>
      </c>
      <c r="D918" t="str">
        <f t="shared" si="29"/>
        <v>2005</v>
      </c>
      <c r="E918" t="str">
        <f>gshock_quarter!$E$1</f>
        <v>Canada</v>
      </c>
      <c r="F918">
        <f>gshock_quarter!E200</f>
        <v>2.8761789471536399E-3</v>
      </c>
      <c r="G918">
        <f>interest_rates!E200</f>
        <v>3.2879049999999999</v>
      </c>
    </row>
    <row r="919" spans="2:7" x14ac:dyDescent="0.3">
      <c r="B919" t="s">
        <v>36</v>
      </c>
      <c r="C919" t="str">
        <f t="shared" si="28"/>
        <v>1</v>
      </c>
      <c r="D919" t="str">
        <f t="shared" si="29"/>
        <v>2006</v>
      </c>
      <c r="E919" t="str">
        <f>gshock_quarter!$E$1</f>
        <v>Canada</v>
      </c>
      <c r="F919">
        <f>gshock_quarter!E201</f>
        <v>5.8636652387722399E-4</v>
      </c>
      <c r="G919">
        <f>interest_rates!E201</f>
        <v>3.7741470000000001</v>
      </c>
    </row>
    <row r="920" spans="2:7" x14ac:dyDescent="0.3">
      <c r="B920" t="s">
        <v>37</v>
      </c>
      <c r="C920" t="str">
        <f t="shared" si="28"/>
        <v>2</v>
      </c>
      <c r="D920" t="str">
        <f t="shared" si="29"/>
        <v>2006</v>
      </c>
      <c r="E920" t="str">
        <f>gshock_quarter!$E$1</f>
        <v>Canada</v>
      </c>
      <c r="F920">
        <f>gshock_quarter!E202</f>
        <v>4.9767378431955197E-3</v>
      </c>
      <c r="G920">
        <f>interest_rates!E202</f>
        <v>4.2663320000000002</v>
      </c>
    </row>
    <row r="921" spans="2:7" x14ac:dyDescent="0.3">
      <c r="B921" t="s">
        <v>38</v>
      </c>
      <c r="C921" t="str">
        <f t="shared" si="28"/>
        <v>3</v>
      </c>
      <c r="D921" t="str">
        <f t="shared" si="29"/>
        <v>2006</v>
      </c>
      <c r="E921" t="str">
        <f>gshock_quarter!$E$1</f>
        <v>Canada</v>
      </c>
      <c r="F921">
        <f>gshock_quarter!E203</f>
        <v>-2.5229581059606999E-3</v>
      </c>
      <c r="G921">
        <f>interest_rates!E203</f>
        <v>4.3478640000000004</v>
      </c>
    </row>
    <row r="922" spans="2:7" x14ac:dyDescent="0.3">
      <c r="B922" t="s">
        <v>39</v>
      </c>
      <c r="C922" t="str">
        <f t="shared" si="28"/>
        <v>4</v>
      </c>
      <c r="D922" t="str">
        <f t="shared" si="29"/>
        <v>2006</v>
      </c>
      <c r="E922" t="str">
        <f>gshock_quarter!$E$1</f>
        <v>Canada</v>
      </c>
      <c r="F922">
        <f>gshock_quarter!E204</f>
        <v>3.0753804776146899E-3</v>
      </c>
      <c r="G922">
        <f>interest_rates!E204</f>
        <v>4.3201960000000001</v>
      </c>
    </row>
    <row r="923" spans="2:7" x14ac:dyDescent="0.3">
      <c r="B923" t="s">
        <v>40</v>
      </c>
      <c r="C923" t="str">
        <f t="shared" si="28"/>
        <v>1</v>
      </c>
      <c r="D923" t="str">
        <f t="shared" si="29"/>
        <v>2007</v>
      </c>
      <c r="E923" t="str">
        <f>gshock_quarter!$E$1</f>
        <v>Canada</v>
      </c>
      <c r="F923">
        <f>gshock_quarter!E205</f>
        <v>3.4896830183583899E-4</v>
      </c>
      <c r="G923">
        <f>interest_rates!E205</f>
        <v>4.3425149999999997</v>
      </c>
    </row>
    <row r="924" spans="2:7" x14ac:dyDescent="0.3">
      <c r="B924" t="s">
        <v>41</v>
      </c>
      <c r="C924" t="str">
        <f t="shared" si="28"/>
        <v>2</v>
      </c>
      <c r="D924" t="str">
        <f t="shared" si="29"/>
        <v>2007</v>
      </c>
      <c r="E924" t="str">
        <f>gshock_quarter!$E$1</f>
        <v>Canada</v>
      </c>
      <c r="F924">
        <f>gshock_quarter!E206</f>
        <v>-2.7963435364935E-3</v>
      </c>
      <c r="G924">
        <f>interest_rates!E206</f>
        <v>4.4160529999999998</v>
      </c>
    </row>
    <row r="925" spans="2:7" x14ac:dyDescent="0.3">
      <c r="B925" t="s">
        <v>42</v>
      </c>
      <c r="C925" t="str">
        <f t="shared" si="28"/>
        <v>3</v>
      </c>
      <c r="D925" t="str">
        <f t="shared" si="29"/>
        <v>2007</v>
      </c>
      <c r="E925" t="str">
        <f>gshock_quarter!$E$1</f>
        <v>Canada</v>
      </c>
      <c r="F925">
        <f>gshock_quarter!E207</f>
        <v>4.2455769581657404E-3</v>
      </c>
      <c r="G925">
        <f>interest_rates!E207</f>
        <v>4.9155819999999997</v>
      </c>
    </row>
    <row r="926" spans="2:7" x14ac:dyDescent="0.3">
      <c r="B926" t="s">
        <v>43</v>
      </c>
      <c r="C926" t="str">
        <f t="shared" si="28"/>
        <v>4</v>
      </c>
      <c r="D926" t="str">
        <f t="shared" si="29"/>
        <v>2007</v>
      </c>
      <c r="E926" t="str">
        <f>gshock_quarter!$E$1</f>
        <v>Canada</v>
      </c>
      <c r="F926">
        <f>gshock_quarter!E208</f>
        <v>4.95213323980615E-4</v>
      </c>
      <c r="G926">
        <f>interest_rates!E208</f>
        <v>4.8263119999999997</v>
      </c>
    </row>
    <row r="927" spans="2:7" x14ac:dyDescent="0.3">
      <c r="B927" t="s">
        <v>44</v>
      </c>
      <c r="C927" t="str">
        <f t="shared" si="28"/>
        <v>1</v>
      </c>
      <c r="D927" t="str">
        <f t="shared" si="29"/>
        <v>2008</v>
      </c>
      <c r="E927" t="str">
        <f>gshock_quarter!$E$1</f>
        <v>Canada</v>
      </c>
      <c r="F927">
        <f>gshock_quarter!E209</f>
        <v>6.6122035113256299E-3</v>
      </c>
      <c r="G927">
        <f>interest_rates!E209</f>
        <v>3.9046210000000001</v>
      </c>
    </row>
    <row r="928" spans="2:7" x14ac:dyDescent="0.3">
      <c r="B928" t="s">
        <v>45</v>
      </c>
      <c r="C928" t="str">
        <f t="shared" si="28"/>
        <v>2</v>
      </c>
      <c r="D928" t="str">
        <f t="shared" si="29"/>
        <v>2008</v>
      </c>
      <c r="E928" t="str">
        <f>gshock_quarter!$E$1</f>
        <v>Canada</v>
      </c>
      <c r="F928">
        <f>gshock_quarter!E210</f>
        <v>1.7410215708272499E-2</v>
      </c>
      <c r="G928">
        <f>interest_rates!E210</f>
        <v>3.2601659999999999</v>
      </c>
    </row>
    <row r="929" spans="2:7" x14ac:dyDescent="0.3">
      <c r="B929" t="s">
        <v>46</v>
      </c>
      <c r="C929" t="str">
        <f t="shared" si="28"/>
        <v>3</v>
      </c>
      <c r="D929" t="str">
        <f t="shared" si="29"/>
        <v>2008</v>
      </c>
      <c r="E929" t="str">
        <f>gshock_quarter!$E$1</f>
        <v>Canada</v>
      </c>
      <c r="F929">
        <f>gshock_quarter!E211</f>
        <v>-4.1994222501831099E-3</v>
      </c>
      <c r="G929">
        <f>interest_rates!E211</f>
        <v>3.2796449999999999</v>
      </c>
    </row>
    <row r="930" spans="2:7" x14ac:dyDescent="0.3">
      <c r="B930" t="s">
        <v>47</v>
      </c>
      <c r="C930" t="str">
        <f t="shared" si="28"/>
        <v>4</v>
      </c>
      <c r="D930" t="str">
        <f t="shared" si="29"/>
        <v>2008</v>
      </c>
      <c r="E930" t="str">
        <f>gshock_quarter!$E$1</f>
        <v>Canada</v>
      </c>
      <c r="F930">
        <f>gshock_quarter!E212</f>
        <v>1.01409686341265E-2</v>
      </c>
      <c r="G930">
        <f>interest_rates!E212</f>
        <v>2.8130790000000001</v>
      </c>
    </row>
    <row r="931" spans="2:7" x14ac:dyDescent="0.3">
      <c r="B931" t="s">
        <v>48</v>
      </c>
      <c r="C931" t="str">
        <f t="shared" si="28"/>
        <v>1</v>
      </c>
      <c r="D931" t="str">
        <f t="shared" si="29"/>
        <v>2009</v>
      </c>
      <c r="E931" t="str">
        <f>gshock_quarter!$E$1</f>
        <v>Canada</v>
      </c>
      <c r="F931">
        <f>gshock_quarter!E213</f>
        <v>7.68823751754688E-3</v>
      </c>
      <c r="G931">
        <f>interest_rates!E213</f>
        <v>1.294276</v>
      </c>
    </row>
    <row r="932" spans="2:7" x14ac:dyDescent="0.3">
      <c r="B932" t="s">
        <v>49</v>
      </c>
      <c r="C932" t="str">
        <f t="shared" si="28"/>
        <v>2</v>
      </c>
      <c r="D932" t="str">
        <f t="shared" si="29"/>
        <v>2009</v>
      </c>
      <c r="E932" t="str">
        <f>gshock_quarter!$E$1</f>
        <v>Canada</v>
      </c>
      <c r="F932">
        <f>gshock_quarter!E214</f>
        <v>1.33670318450712E-2</v>
      </c>
      <c r="G932">
        <f>interest_rates!E214</f>
        <v>0.6981984</v>
      </c>
    </row>
    <row r="933" spans="2:7" x14ac:dyDescent="0.3">
      <c r="B933" t="s">
        <v>50</v>
      </c>
      <c r="C933" t="str">
        <f t="shared" si="28"/>
        <v>3</v>
      </c>
      <c r="D933" t="str">
        <f t="shared" si="29"/>
        <v>2009</v>
      </c>
      <c r="E933" t="str">
        <f>gshock_quarter!$E$1</f>
        <v>Canada</v>
      </c>
      <c r="F933">
        <f>gshock_quarter!E215</f>
        <v>4.9203254405680904E-3</v>
      </c>
      <c r="G933">
        <f>interest_rates!E215</f>
        <v>0.40074389999999999</v>
      </c>
    </row>
    <row r="934" spans="2:7" x14ac:dyDescent="0.3">
      <c r="B934" t="s">
        <v>51</v>
      </c>
      <c r="C934" t="str">
        <f t="shared" si="28"/>
        <v>4</v>
      </c>
      <c r="D934" t="str">
        <f t="shared" si="29"/>
        <v>2009</v>
      </c>
      <c r="E934" t="str">
        <f>gshock_quarter!$E$1</f>
        <v>Canada</v>
      </c>
      <c r="F934">
        <f>gshock_quarter!E216</f>
        <v>5.9193574529290399E-3</v>
      </c>
      <c r="G934">
        <f>interest_rates!E216</f>
        <v>0.38207140000000001</v>
      </c>
    </row>
    <row r="935" spans="2:7" x14ac:dyDescent="0.3">
      <c r="B935" t="s">
        <v>52</v>
      </c>
      <c r="C935" t="str">
        <f t="shared" si="28"/>
        <v>1</v>
      </c>
      <c r="D935" t="str">
        <f t="shared" si="29"/>
        <v>2010</v>
      </c>
      <c r="E935" t="str">
        <f>gshock_quarter!$E$1</f>
        <v>Canada</v>
      </c>
      <c r="F935">
        <f>gshock_quarter!E217</f>
        <v>5.7627176218408901E-3</v>
      </c>
      <c r="G935">
        <f>interest_rates!E217</f>
        <v>0.3804806</v>
      </c>
    </row>
    <row r="936" spans="2:7" x14ac:dyDescent="0.3">
      <c r="B936" t="s">
        <v>53</v>
      </c>
      <c r="C936" t="str">
        <f t="shared" si="28"/>
        <v>2</v>
      </c>
      <c r="D936" t="str">
        <f t="shared" si="29"/>
        <v>2010</v>
      </c>
      <c r="E936" t="str">
        <f>gshock_quarter!$E$1</f>
        <v>Canada</v>
      </c>
      <c r="F936">
        <f>gshock_quarter!E218</f>
        <v>-2.9284738785966299E-3</v>
      </c>
      <c r="G936">
        <f>interest_rates!E218</f>
        <v>0.60507</v>
      </c>
    </row>
    <row r="937" spans="2:7" x14ac:dyDescent="0.3">
      <c r="B937" t="s">
        <v>54</v>
      </c>
      <c r="C937" t="str">
        <f t="shared" si="28"/>
        <v>3</v>
      </c>
      <c r="D937" t="str">
        <f t="shared" si="29"/>
        <v>2010</v>
      </c>
      <c r="E937" t="str">
        <f>gshock_quarter!$E$1</f>
        <v>Canada</v>
      </c>
      <c r="F937">
        <f>gshock_quarter!E219</f>
        <v>1.24741693995123E-3</v>
      </c>
      <c r="G937">
        <f>interest_rates!E219</f>
        <v>0.95</v>
      </c>
    </row>
    <row r="938" spans="2:7" x14ac:dyDescent="0.3">
      <c r="B938" t="s">
        <v>55</v>
      </c>
      <c r="C938" t="str">
        <f t="shared" si="28"/>
        <v>4</v>
      </c>
      <c r="D938" t="str">
        <f t="shared" si="29"/>
        <v>2010</v>
      </c>
      <c r="E938" t="str">
        <f>gshock_quarter!$E$1</f>
        <v>Canada</v>
      </c>
      <c r="F938">
        <f>gshock_quarter!E220</f>
        <v>4.9301206499494698E-3</v>
      </c>
      <c r="G938">
        <f>interest_rates!E220</f>
        <v>1.167889</v>
      </c>
    </row>
    <row r="939" spans="2:7" x14ac:dyDescent="0.3">
      <c r="B939" t="s">
        <v>56</v>
      </c>
      <c r="C939" t="str">
        <f t="shared" si="28"/>
        <v>1</v>
      </c>
      <c r="D939" t="str">
        <f t="shared" si="29"/>
        <v>2011</v>
      </c>
      <c r="E939" t="str">
        <f>gshock_quarter!$E$1</f>
        <v>Canada</v>
      </c>
      <c r="F939">
        <f>gshock_quarter!E221</f>
        <v>-1.86576016850726E-3</v>
      </c>
      <c r="G939">
        <f>interest_rates!E221</f>
        <v>1.1841109999999999</v>
      </c>
    </row>
    <row r="940" spans="2:7" x14ac:dyDescent="0.3">
      <c r="B940" t="s">
        <v>57</v>
      </c>
      <c r="C940" t="str">
        <f t="shared" si="28"/>
        <v>2</v>
      </c>
      <c r="D940" t="str">
        <f t="shared" si="29"/>
        <v>2011</v>
      </c>
      <c r="E940" t="str">
        <f>gshock_quarter!$E$1</f>
        <v>Canada</v>
      </c>
      <c r="F940">
        <f>gshock_quarter!E222</f>
        <v>-4.8686186629964801E-4</v>
      </c>
      <c r="G940">
        <f>interest_rates!E222</f>
        <v>1.180229</v>
      </c>
    </row>
    <row r="941" spans="2:7" x14ac:dyDescent="0.3">
      <c r="B941" t="s">
        <v>58</v>
      </c>
      <c r="C941" t="str">
        <f t="shared" si="28"/>
        <v>3</v>
      </c>
      <c r="D941" t="str">
        <f t="shared" si="29"/>
        <v>2011</v>
      </c>
      <c r="E941" t="str">
        <f>gshock_quarter!$E$1</f>
        <v>Canada</v>
      </c>
      <c r="F941">
        <f>gshock_quarter!E223</f>
        <v>6.2130025435003201E-4</v>
      </c>
      <c r="G941">
        <f>interest_rates!E223</f>
        <v>1.157273</v>
      </c>
    </row>
    <row r="942" spans="2:7" x14ac:dyDescent="0.3">
      <c r="B942" t="s">
        <v>59</v>
      </c>
      <c r="C942" t="str">
        <f t="shared" si="28"/>
        <v>4</v>
      </c>
      <c r="D942" t="str">
        <f t="shared" si="29"/>
        <v>2011</v>
      </c>
      <c r="E942" t="str">
        <f>gshock_quarter!$E$1</f>
        <v>Canada</v>
      </c>
      <c r="F942">
        <f>gshock_quarter!E224</f>
        <v>1.06863046313066E-3</v>
      </c>
      <c r="G942">
        <f>interest_rates!E224</f>
        <v>1.155675</v>
      </c>
    </row>
    <row r="943" spans="2:7" x14ac:dyDescent="0.3">
      <c r="B943" t="s">
        <v>60</v>
      </c>
      <c r="C943" t="str">
        <f t="shared" si="28"/>
        <v>1</v>
      </c>
      <c r="D943" t="str">
        <f t="shared" si="29"/>
        <v>2012</v>
      </c>
      <c r="E943" t="str">
        <f>gshock_quarter!$E$1</f>
        <v>Canada</v>
      </c>
      <c r="F943">
        <f>gshock_quarter!E225</f>
        <v>-2.48674243528413E-3</v>
      </c>
      <c r="G943">
        <f>interest_rates!E225</f>
        <v>1.1569480000000001</v>
      </c>
    </row>
    <row r="944" spans="2:7" x14ac:dyDescent="0.3">
      <c r="B944" t="s">
        <v>61</v>
      </c>
      <c r="C944" t="str">
        <f t="shared" si="28"/>
        <v>2</v>
      </c>
      <c r="D944" t="str">
        <f t="shared" si="29"/>
        <v>2012</v>
      </c>
      <c r="E944" t="str">
        <f>gshock_quarter!$E$1</f>
        <v>Canada</v>
      </c>
      <c r="F944">
        <f>gshock_quarter!E226</f>
        <v>-3.00583091080231E-3</v>
      </c>
      <c r="G944">
        <f>interest_rates!E226</f>
        <v>1.1624989999999999</v>
      </c>
    </row>
    <row r="945" spans="2:7" x14ac:dyDescent="0.3">
      <c r="B945" t="s">
        <v>62</v>
      </c>
      <c r="C945" t="str">
        <f t="shared" si="28"/>
        <v>3</v>
      </c>
      <c r="D945" t="str">
        <f t="shared" si="29"/>
        <v>2012</v>
      </c>
      <c r="E945" t="str">
        <f>gshock_quarter!$E$1</f>
        <v>Canada</v>
      </c>
      <c r="F945">
        <f>gshock_quarter!E227</f>
        <v>3.4065942930032699E-3</v>
      </c>
      <c r="G945">
        <f>interest_rates!E227</f>
        <v>1.1599999999999999</v>
      </c>
    </row>
    <row r="946" spans="2:7" x14ac:dyDescent="0.3">
      <c r="B946" t="s">
        <v>63</v>
      </c>
      <c r="C946" t="str">
        <f t="shared" si="28"/>
        <v>4</v>
      </c>
      <c r="D946" t="str">
        <f t="shared" si="29"/>
        <v>2012</v>
      </c>
      <c r="E946" t="str">
        <f>gshock_quarter!$E$1</f>
        <v>Canada</v>
      </c>
      <c r="F946">
        <f>gshock_quarter!E228</f>
        <v>-5.3006187833126695E-4</v>
      </c>
      <c r="G946">
        <f>interest_rates!E228</f>
        <v>1.1599999999999999</v>
      </c>
    </row>
    <row r="947" spans="2:7" x14ac:dyDescent="0.3">
      <c r="B947" t="s">
        <v>64</v>
      </c>
      <c r="C947" t="str">
        <f t="shared" si="28"/>
        <v>1</v>
      </c>
      <c r="D947" t="str">
        <f t="shared" si="29"/>
        <v>2013</v>
      </c>
      <c r="E947" t="str">
        <f>gshock_quarter!$E$1</f>
        <v>Canada</v>
      </c>
      <c r="F947">
        <f>gshock_quarter!E229</f>
        <v>-1.17226817462068E-4</v>
      </c>
      <c r="G947">
        <f>interest_rates!E229</f>
        <v>1.1599999999999999</v>
      </c>
    </row>
    <row r="948" spans="2:7" x14ac:dyDescent="0.3">
      <c r="B948" t="s">
        <v>65</v>
      </c>
      <c r="C948" t="str">
        <f t="shared" si="28"/>
        <v>2</v>
      </c>
      <c r="D948" t="str">
        <f t="shared" si="29"/>
        <v>2013</v>
      </c>
      <c r="E948" t="str">
        <f>gshock_quarter!$E$1</f>
        <v>Canada</v>
      </c>
      <c r="F948">
        <f>gshock_quarter!E230</f>
        <v>-9.2072102293387897E-3</v>
      </c>
      <c r="G948">
        <f>interest_rates!E230</f>
        <v>1.1606669999999999</v>
      </c>
    </row>
    <row r="949" spans="2:7" x14ac:dyDescent="0.3">
      <c r="B949" t="s">
        <v>66</v>
      </c>
      <c r="C949" t="str">
        <f t="shared" si="28"/>
        <v>3</v>
      </c>
      <c r="D949" t="str">
        <f t="shared" si="29"/>
        <v>2013</v>
      </c>
      <c r="E949" t="str">
        <f>gshock_quarter!$E$1</f>
        <v>Canada</v>
      </c>
      <c r="F949">
        <f>gshock_quarter!E231</f>
        <v>-8.2038852156429698E-4</v>
      </c>
      <c r="G949">
        <f>interest_rates!E231</f>
        <v>1.1684239999999999</v>
      </c>
    </row>
    <row r="950" spans="2:7" x14ac:dyDescent="0.3">
      <c r="B950" t="s">
        <v>67</v>
      </c>
      <c r="C950" t="str">
        <f t="shared" si="28"/>
        <v>4</v>
      </c>
      <c r="D950" t="str">
        <f t="shared" si="29"/>
        <v>2013</v>
      </c>
      <c r="E950" t="str">
        <f>gshock_quarter!$E$1</f>
        <v>Canada</v>
      </c>
      <c r="F950">
        <f>gshock_quarter!E232</f>
        <v>2.0102213102086699E-3</v>
      </c>
      <c r="G950">
        <f>interest_rates!E232</f>
        <v>1.168606</v>
      </c>
    </row>
    <row r="951" spans="2:7" x14ac:dyDescent="0.3">
      <c r="B951" t="s">
        <v>68</v>
      </c>
      <c r="C951" t="str">
        <f t="shared" si="28"/>
        <v>1</v>
      </c>
      <c r="D951" t="str">
        <f t="shared" si="29"/>
        <v>2014</v>
      </c>
      <c r="E951" t="str">
        <f>gshock_quarter!$E$1</f>
        <v>Canada</v>
      </c>
      <c r="F951">
        <f>gshock_quarter!E233</f>
        <v>-2.1438386028407299E-3</v>
      </c>
      <c r="G951">
        <f>interest_rates!E233</f>
        <v>1.17</v>
      </c>
    </row>
    <row r="952" spans="2:7" x14ac:dyDescent="0.3">
      <c r="B952" t="s">
        <v>69</v>
      </c>
      <c r="C952" t="str">
        <f t="shared" si="28"/>
        <v>2</v>
      </c>
      <c r="D952" t="str">
        <f t="shared" si="29"/>
        <v>2014</v>
      </c>
      <c r="E952" t="str">
        <f>gshock_quarter!$E$1</f>
        <v>Canada</v>
      </c>
      <c r="F952">
        <f>gshock_quarter!E234</f>
        <v>-3.7354972730909699E-3</v>
      </c>
      <c r="G952">
        <f>interest_rates!E234</f>
        <v>1.1739679999999999</v>
      </c>
    </row>
    <row r="953" spans="2:7" x14ac:dyDescent="0.3">
      <c r="B953" t="s">
        <v>70</v>
      </c>
      <c r="C953" t="str">
        <f t="shared" si="28"/>
        <v>3</v>
      </c>
      <c r="D953" t="str">
        <f t="shared" si="29"/>
        <v>2014</v>
      </c>
      <c r="E953" t="str">
        <f>gshock_quarter!$E$1</f>
        <v>Canada</v>
      </c>
      <c r="F953">
        <f>gshock_quarter!E235</f>
        <v>-7.9671321513394792E-3</v>
      </c>
      <c r="G953">
        <f>interest_rates!E235</f>
        <v>1.17</v>
      </c>
    </row>
    <row r="954" spans="2:7" x14ac:dyDescent="0.3">
      <c r="B954" t="s">
        <v>71</v>
      </c>
      <c r="C954" t="str">
        <f t="shared" si="28"/>
        <v>4</v>
      </c>
      <c r="D954" t="str">
        <f t="shared" si="29"/>
        <v>2014</v>
      </c>
      <c r="E954" t="str">
        <f>gshock_quarter!$E$1</f>
        <v>Canada</v>
      </c>
      <c r="F954">
        <f>gshock_quarter!E236</f>
        <v>-4.4379564891299196E-3</v>
      </c>
      <c r="G954">
        <f>interest_rates!E236</f>
        <v>1.177945</v>
      </c>
    </row>
    <row r="955" spans="2:7" x14ac:dyDescent="0.3">
      <c r="B955" t="s">
        <v>72</v>
      </c>
      <c r="C955" t="str">
        <f t="shared" si="28"/>
        <v>1</v>
      </c>
      <c r="D955" t="str">
        <f t="shared" si="29"/>
        <v>2015</v>
      </c>
      <c r="E955" t="str">
        <f>gshock_quarter!$E$1</f>
        <v>Canada</v>
      </c>
      <c r="F955">
        <f>gshock_quarter!E237</f>
        <v>9.5365335324508801E-3</v>
      </c>
      <c r="G955">
        <f>interest_rates!E237</f>
        <v>0.96760310000000005</v>
      </c>
    </row>
    <row r="956" spans="2:7" x14ac:dyDescent="0.3">
      <c r="B956" t="s">
        <v>73</v>
      </c>
      <c r="C956" t="str">
        <f t="shared" si="28"/>
        <v>2</v>
      </c>
      <c r="D956" t="str">
        <f t="shared" si="29"/>
        <v>2015</v>
      </c>
      <c r="E956" t="str">
        <f>gshock_quarter!$E$1</f>
        <v>Canada</v>
      </c>
      <c r="F956">
        <f>gshock_quarter!E238</f>
        <v>7.3527946090763399E-3</v>
      </c>
      <c r="G956">
        <f>interest_rates!E238</f>
        <v>0.89206350000000001</v>
      </c>
    </row>
    <row r="957" spans="2:7" x14ac:dyDescent="0.3">
      <c r="B957" t="s">
        <v>74</v>
      </c>
      <c r="C957" t="str">
        <f t="shared" si="28"/>
        <v>3</v>
      </c>
      <c r="D957" t="str">
        <f t="shared" si="29"/>
        <v>2015</v>
      </c>
      <c r="E957" t="str">
        <f>gshock_quarter!$E$1</f>
        <v>Canada</v>
      </c>
      <c r="F957">
        <f>gshock_quarter!E239</f>
        <v>1.27182584608754E-4</v>
      </c>
      <c r="G957">
        <f>interest_rates!E239</f>
        <v>0.66745310000000002</v>
      </c>
    </row>
    <row r="958" spans="2:7" x14ac:dyDescent="0.3">
      <c r="B958" t="s">
        <v>75</v>
      </c>
      <c r="C958" t="str">
        <f t="shared" si="28"/>
        <v>4</v>
      </c>
      <c r="D958" t="str">
        <f t="shared" si="29"/>
        <v>2015</v>
      </c>
      <c r="E958" t="str">
        <f>gshock_quarter!$E$1</f>
        <v>Canada</v>
      </c>
      <c r="F958">
        <f>gshock_quarter!E240</f>
        <v>-2.9583408693616398E-3</v>
      </c>
      <c r="G958">
        <f>interest_rates!E240</f>
        <v>0.76346829999999999</v>
      </c>
    </row>
    <row r="959" spans="2:7" x14ac:dyDescent="0.3">
      <c r="B959" t="s">
        <v>283</v>
      </c>
      <c r="C959" t="str">
        <f t="shared" si="28"/>
        <v>2</v>
      </c>
      <c r="D959" t="str">
        <f t="shared" si="29"/>
        <v>1956</v>
      </c>
      <c r="E959" t="str">
        <f>gshock_quarter!$F$1</f>
        <v>Chile</v>
      </c>
      <c r="F959">
        <f>gshock_quarter!F2</f>
        <v>0</v>
      </c>
      <c r="G959" t="str">
        <f>interest_rates!F2</f>
        <v>..</v>
      </c>
    </row>
    <row r="960" spans="2:7" x14ac:dyDescent="0.3">
      <c r="B960" t="s">
        <v>284</v>
      </c>
      <c r="C960" t="str">
        <f t="shared" si="28"/>
        <v>3</v>
      </c>
      <c r="D960" t="str">
        <f t="shared" si="29"/>
        <v>1956</v>
      </c>
      <c r="E960" t="str">
        <f>gshock_quarter!$F$1</f>
        <v>Chile</v>
      </c>
      <c r="F960">
        <f>gshock_quarter!F3</f>
        <v>0</v>
      </c>
      <c r="G960" t="str">
        <f>interest_rates!F3</f>
        <v>..</v>
      </c>
    </row>
    <row r="961" spans="2:7" x14ac:dyDescent="0.3">
      <c r="B961" t="s">
        <v>285</v>
      </c>
      <c r="C961" t="str">
        <f t="shared" si="28"/>
        <v>4</v>
      </c>
      <c r="D961" t="str">
        <f t="shared" si="29"/>
        <v>1956</v>
      </c>
      <c r="E961" t="str">
        <f>gshock_quarter!$F$1</f>
        <v>Chile</v>
      </c>
      <c r="F961">
        <f>gshock_quarter!F4</f>
        <v>0</v>
      </c>
      <c r="G961" t="str">
        <f>interest_rates!F4</f>
        <v>..</v>
      </c>
    </row>
    <row r="962" spans="2:7" x14ac:dyDescent="0.3">
      <c r="B962" t="s">
        <v>112</v>
      </c>
      <c r="C962" t="str">
        <f t="shared" si="28"/>
        <v>1</v>
      </c>
      <c r="D962" t="str">
        <f t="shared" si="29"/>
        <v>1957</v>
      </c>
      <c r="E962" t="str">
        <f>gshock_quarter!$F$1</f>
        <v>Chile</v>
      </c>
      <c r="F962">
        <f>gshock_quarter!F5</f>
        <v>0</v>
      </c>
      <c r="G962" t="str">
        <f>interest_rates!F5</f>
        <v>..</v>
      </c>
    </row>
    <row r="963" spans="2:7" x14ac:dyDescent="0.3">
      <c r="B963" t="s">
        <v>113</v>
      </c>
      <c r="C963" t="str">
        <f t="shared" si="28"/>
        <v>2</v>
      </c>
      <c r="D963" t="str">
        <f t="shared" si="29"/>
        <v>1957</v>
      </c>
      <c r="E963" t="str">
        <f>gshock_quarter!$F$1</f>
        <v>Chile</v>
      </c>
      <c r="F963">
        <f>gshock_quarter!F6</f>
        <v>0</v>
      </c>
      <c r="G963" t="str">
        <f>interest_rates!F6</f>
        <v>..</v>
      </c>
    </row>
    <row r="964" spans="2:7" x14ac:dyDescent="0.3">
      <c r="B964" t="s">
        <v>114</v>
      </c>
      <c r="C964" t="str">
        <f t="shared" ref="C964:C1027" si="30">MID(B964,2,1)</f>
        <v>3</v>
      </c>
      <c r="D964" t="str">
        <f t="shared" ref="D964:D1027" si="31">MID(B964,4,4)</f>
        <v>1957</v>
      </c>
      <c r="E964" t="str">
        <f>gshock_quarter!$F$1</f>
        <v>Chile</v>
      </c>
      <c r="F964">
        <f>gshock_quarter!F7</f>
        <v>0</v>
      </c>
      <c r="G964" t="str">
        <f>interest_rates!F7</f>
        <v>..</v>
      </c>
    </row>
    <row r="965" spans="2:7" x14ac:dyDescent="0.3">
      <c r="B965" t="s">
        <v>115</v>
      </c>
      <c r="C965" t="str">
        <f t="shared" si="30"/>
        <v>4</v>
      </c>
      <c r="D965" t="str">
        <f t="shared" si="31"/>
        <v>1957</v>
      </c>
      <c r="E965" t="str">
        <f>gshock_quarter!$F$1</f>
        <v>Chile</v>
      </c>
      <c r="F965">
        <f>gshock_quarter!F8</f>
        <v>0</v>
      </c>
      <c r="G965" t="str">
        <f>interest_rates!F8</f>
        <v>..</v>
      </c>
    </row>
    <row r="966" spans="2:7" x14ac:dyDescent="0.3">
      <c r="B966" t="s">
        <v>116</v>
      </c>
      <c r="C966" t="str">
        <f t="shared" si="30"/>
        <v>1</v>
      </c>
      <c r="D966" t="str">
        <f t="shared" si="31"/>
        <v>1958</v>
      </c>
      <c r="E966" t="str">
        <f>gshock_quarter!$F$1</f>
        <v>Chile</v>
      </c>
      <c r="F966">
        <f>gshock_quarter!F9</f>
        <v>0</v>
      </c>
      <c r="G966" t="str">
        <f>interest_rates!F9</f>
        <v>..</v>
      </c>
    </row>
    <row r="967" spans="2:7" x14ac:dyDescent="0.3">
      <c r="B967" t="s">
        <v>117</v>
      </c>
      <c r="C967" t="str">
        <f t="shared" si="30"/>
        <v>2</v>
      </c>
      <c r="D967" t="str">
        <f t="shared" si="31"/>
        <v>1958</v>
      </c>
      <c r="E967" t="str">
        <f>gshock_quarter!$F$1</f>
        <v>Chile</v>
      </c>
      <c r="F967">
        <f>gshock_quarter!F10</f>
        <v>0</v>
      </c>
      <c r="G967" t="str">
        <f>interest_rates!F10</f>
        <v>..</v>
      </c>
    </row>
    <row r="968" spans="2:7" x14ac:dyDescent="0.3">
      <c r="B968" t="s">
        <v>118</v>
      </c>
      <c r="C968" t="str">
        <f t="shared" si="30"/>
        <v>3</v>
      </c>
      <c r="D968" t="str">
        <f t="shared" si="31"/>
        <v>1958</v>
      </c>
      <c r="E968" t="str">
        <f>gshock_quarter!$F$1</f>
        <v>Chile</v>
      </c>
      <c r="F968">
        <f>gshock_quarter!F11</f>
        <v>0</v>
      </c>
      <c r="G968" t="str">
        <f>interest_rates!F11</f>
        <v>..</v>
      </c>
    </row>
    <row r="969" spans="2:7" x14ac:dyDescent="0.3">
      <c r="B969" t="s">
        <v>119</v>
      </c>
      <c r="C969" t="str">
        <f t="shared" si="30"/>
        <v>4</v>
      </c>
      <c r="D969" t="str">
        <f t="shared" si="31"/>
        <v>1958</v>
      </c>
      <c r="E969" t="str">
        <f>gshock_quarter!$F$1</f>
        <v>Chile</v>
      </c>
      <c r="F969">
        <f>gshock_quarter!F12</f>
        <v>0</v>
      </c>
      <c r="G969" t="str">
        <f>interest_rates!F12</f>
        <v>..</v>
      </c>
    </row>
    <row r="970" spans="2:7" x14ac:dyDescent="0.3">
      <c r="B970" t="s">
        <v>120</v>
      </c>
      <c r="C970" t="str">
        <f t="shared" si="30"/>
        <v>1</v>
      </c>
      <c r="D970" t="str">
        <f t="shared" si="31"/>
        <v>1959</v>
      </c>
      <c r="E970" t="str">
        <f>gshock_quarter!$F$1</f>
        <v>Chile</v>
      </c>
      <c r="F970">
        <f>gshock_quarter!F13</f>
        <v>0</v>
      </c>
      <c r="G970" t="str">
        <f>interest_rates!F13</f>
        <v>..</v>
      </c>
    </row>
    <row r="971" spans="2:7" x14ac:dyDescent="0.3">
      <c r="B971" t="s">
        <v>121</v>
      </c>
      <c r="C971" t="str">
        <f t="shared" si="30"/>
        <v>2</v>
      </c>
      <c r="D971" t="str">
        <f t="shared" si="31"/>
        <v>1959</v>
      </c>
      <c r="E971" t="str">
        <f>gshock_quarter!$F$1</f>
        <v>Chile</v>
      </c>
      <c r="F971">
        <f>gshock_quarter!F14</f>
        <v>0</v>
      </c>
      <c r="G971" t="str">
        <f>interest_rates!F14</f>
        <v>..</v>
      </c>
    </row>
    <row r="972" spans="2:7" x14ac:dyDescent="0.3">
      <c r="B972" t="s">
        <v>122</v>
      </c>
      <c r="C972" t="str">
        <f t="shared" si="30"/>
        <v>3</v>
      </c>
      <c r="D972" t="str">
        <f t="shared" si="31"/>
        <v>1959</v>
      </c>
      <c r="E972" t="str">
        <f>gshock_quarter!$F$1</f>
        <v>Chile</v>
      </c>
      <c r="F972">
        <f>gshock_quarter!F15</f>
        <v>0</v>
      </c>
      <c r="G972" t="str">
        <f>interest_rates!F15</f>
        <v>..</v>
      </c>
    </row>
    <row r="973" spans="2:7" x14ac:dyDescent="0.3">
      <c r="B973" t="s">
        <v>123</v>
      </c>
      <c r="C973" t="str">
        <f t="shared" si="30"/>
        <v>4</v>
      </c>
      <c r="D973" t="str">
        <f t="shared" si="31"/>
        <v>1959</v>
      </c>
      <c r="E973" t="str">
        <f>gshock_quarter!$F$1</f>
        <v>Chile</v>
      </c>
      <c r="F973">
        <f>gshock_quarter!F16</f>
        <v>0</v>
      </c>
      <c r="G973" t="str">
        <f>interest_rates!F16</f>
        <v>..</v>
      </c>
    </row>
    <row r="974" spans="2:7" x14ac:dyDescent="0.3">
      <c r="B974" t="s">
        <v>124</v>
      </c>
      <c r="C974" t="str">
        <f t="shared" si="30"/>
        <v>1</v>
      </c>
      <c r="D974" t="str">
        <f t="shared" si="31"/>
        <v>1960</v>
      </c>
      <c r="E974" t="str">
        <f>gshock_quarter!$F$1</f>
        <v>Chile</v>
      </c>
      <c r="F974">
        <f>gshock_quarter!F17</f>
        <v>0</v>
      </c>
      <c r="G974" t="str">
        <f>interest_rates!F17</f>
        <v>..</v>
      </c>
    </row>
    <row r="975" spans="2:7" x14ac:dyDescent="0.3">
      <c r="B975" t="s">
        <v>125</v>
      </c>
      <c r="C975" t="str">
        <f t="shared" si="30"/>
        <v>2</v>
      </c>
      <c r="D975" t="str">
        <f t="shared" si="31"/>
        <v>1960</v>
      </c>
      <c r="E975" t="str">
        <f>gshock_quarter!$F$1</f>
        <v>Chile</v>
      </c>
      <c r="F975">
        <f>gshock_quarter!F18</f>
        <v>0</v>
      </c>
      <c r="G975" t="str">
        <f>interest_rates!F18</f>
        <v>..</v>
      </c>
    </row>
    <row r="976" spans="2:7" x14ac:dyDescent="0.3">
      <c r="B976" t="s">
        <v>126</v>
      </c>
      <c r="C976" t="str">
        <f t="shared" si="30"/>
        <v>3</v>
      </c>
      <c r="D976" t="str">
        <f t="shared" si="31"/>
        <v>1960</v>
      </c>
      <c r="E976" t="str">
        <f>gshock_quarter!$F$1</f>
        <v>Chile</v>
      </c>
      <c r="F976">
        <f>gshock_quarter!F19</f>
        <v>0</v>
      </c>
      <c r="G976" t="str">
        <f>interest_rates!F19</f>
        <v>..</v>
      </c>
    </row>
    <row r="977" spans="2:7" x14ac:dyDescent="0.3">
      <c r="B977" t="s">
        <v>127</v>
      </c>
      <c r="C977" t="str">
        <f t="shared" si="30"/>
        <v>4</v>
      </c>
      <c r="D977" t="str">
        <f t="shared" si="31"/>
        <v>1960</v>
      </c>
      <c r="E977" t="str">
        <f>gshock_quarter!$F$1</f>
        <v>Chile</v>
      </c>
      <c r="F977">
        <f>gshock_quarter!F20</f>
        <v>0</v>
      </c>
      <c r="G977" t="str">
        <f>interest_rates!F20</f>
        <v>..</v>
      </c>
    </row>
    <row r="978" spans="2:7" x14ac:dyDescent="0.3">
      <c r="B978" t="s">
        <v>128</v>
      </c>
      <c r="C978" t="str">
        <f t="shared" si="30"/>
        <v>1</v>
      </c>
      <c r="D978" t="str">
        <f t="shared" si="31"/>
        <v>1961</v>
      </c>
      <c r="E978" t="str">
        <f>gshock_quarter!$F$1</f>
        <v>Chile</v>
      </c>
      <c r="F978">
        <f>gshock_quarter!F21</f>
        <v>0</v>
      </c>
      <c r="G978" t="str">
        <f>interest_rates!F21</f>
        <v>..</v>
      </c>
    </row>
    <row r="979" spans="2:7" x14ac:dyDescent="0.3">
      <c r="B979" t="s">
        <v>129</v>
      </c>
      <c r="C979" t="str">
        <f t="shared" si="30"/>
        <v>2</v>
      </c>
      <c r="D979" t="str">
        <f t="shared" si="31"/>
        <v>1961</v>
      </c>
      <c r="E979" t="str">
        <f>gshock_quarter!$F$1</f>
        <v>Chile</v>
      </c>
      <c r="F979">
        <f>gshock_quarter!F22</f>
        <v>0</v>
      </c>
      <c r="G979" t="str">
        <f>interest_rates!F22</f>
        <v>..</v>
      </c>
    </row>
    <row r="980" spans="2:7" x14ac:dyDescent="0.3">
      <c r="B980" t="s">
        <v>130</v>
      </c>
      <c r="C980" t="str">
        <f t="shared" si="30"/>
        <v>3</v>
      </c>
      <c r="D980" t="str">
        <f t="shared" si="31"/>
        <v>1961</v>
      </c>
      <c r="E980" t="str">
        <f>gshock_quarter!$F$1</f>
        <v>Chile</v>
      </c>
      <c r="F980">
        <f>gshock_quarter!F23</f>
        <v>0</v>
      </c>
      <c r="G980" t="str">
        <f>interest_rates!F23</f>
        <v>..</v>
      </c>
    </row>
    <row r="981" spans="2:7" x14ac:dyDescent="0.3">
      <c r="B981" t="s">
        <v>131</v>
      </c>
      <c r="C981" t="str">
        <f t="shared" si="30"/>
        <v>4</v>
      </c>
      <c r="D981" t="str">
        <f t="shared" si="31"/>
        <v>1961</v>
      </c>
      <c r="E981" t="str">
        <f>gshock_quarter!$F$1</f>
        <v>Chile</v>
      </c>
      <c r="F981">
        <f>gshock_quarter!F24</f>
        <v>0</v>
      </c>
      <c r="G981" t="str">
        <f>interest_rates!F24</f>
        <v>..</v>
      </c>
    </row>
    <row r="982" spans="2:7" x14ac:dyDescent="0.3">
      <c r="B982" t="s">
        <v>132</v>
      </c>
      <c r="C982" t="str">
        <f t="shared" si="30"/>
        <v>1</v>
      </c>
      <c r="D982" t="str">
        <f t="shared" si="31"/>
        <v>1962</v>
      </c>
      <c r="E982" t="str">
        <f>gshock_quarter!$F$1</f>
        <v>Chile</v>
      </c>
      <c r="F982">
        <f>gshock_quarter!F25</f>
        <v>0</v>
      </c>
      <c r="G982" t="str">
        <f>interest_rates!F25</f>
        <v>..</v>
      </c>
    </row>
    <row r="983" spans="2:7" x14ac:dyDescent="0.3">
      <c r="B983" t="s">
        <v>133</v>
      </c>
      <c r="C983" t="str">
        <f t="shared" si="30"/>
        <v>2</v>
      </c>
      <c r="D983" t="str">
        <f t="shared" si="31"/>
        <v>1962</v>
      </c>
      <c r="E983" t="str">
        <f>gshock_quarter!$F$1</f>
        <v>Chile</v>
      </c>
      <c r="F983">
        <f>gshock_quarter!F26</f>
        <v>0</v>
      </c>
      <c r="G983" t="str">
        <f>interest_rates!F26</f>
        <v>..</v>
      </c>
    </row>
    <row r="984" spans="2:7" x14ac:dyDescent="0.3">
      <c r="B984" t="s">
        <v>134</v>
      </c>
      <c r="C984" t="str">
        <f t="shared" si="30"/>
        <v>3</v>
      </c>
      <c r="D984" t="str">
        <f t="shared" si="31"/>
        <v>1962</v>
      </c>
      <c r="E984" t="str">
        <f>gshock_quarter!$F$1</f>
        <v>Chile</v>
      </c>
      <c r="F984">
        <f>gshock_quarter!F27</f>
        <v>0</v>
      </c>
      <c r="G984" t="str">
        <f>interest_rates!F27</f>
        <v>..</v>
      </c>
    </row>
    <row r="985" spans="2:7" x14ac:dyDescent="0.3">
      <c r="B985" t="s">
        <v>135</v>
      </c>
      <c r="C985" t="str">
        <f t="shared" si="30"/>
        <v>4</v>
      </c>
      <c r="D985" t="str">
        <f t="shared" si="31"/>
        <v>1962</v>
      </c>
      <c r="E985" t="str">
        <f>gshock_quarter!$F$1</f>
        <v>Chile</v>
      </c>
      <c r="F985">
        <f>gshock_quarter!F28</f>
        <v>0</v>
      </c>
      <c r="G985" t="str">
        <f>interest_rates!F28</f>
        <v>..</v>
      </c>
    </row>
    <row r="986" spans="2:7" x14ac:dyDescent="0.3">
      <c r="B986" t="s">
        <v>136</v>
      </c>
      <c r="C986" t="str">
        <f t="shared" si="30"/>
        <v>1</v>
      </c>
      <c r="D986" t="str">
        <f t="shared" si="31"/>
        <v>1963</v>
      </c>
      <c r="E986" t="str">
        <f>gshock_quarter!$F$1</f>
        <v>Chile</v>
      </c>
      <c r="F986">
        <f>gshock_quarter!F29</f>
        <v>0</v>
      </c>
      <c r="G986" t="str">
        <f>interest_rates!F29</f>
        <v>..</v>
      </c>
    </row>
    <row r="987" spans="2:7" x14ac:dyDescent="0.3">
      <c r="B987" t="s">
        <v>137</v>
      </c>
      <c r="C987" t="str">
        <f t="shared" si="30"/>
        <v>2</v>
      </c>
      <c r="D987" t="str">
        <f t="shared" si="31"/>
        <v>1963</v>
      </c>
      <c r="E987" t="str">
        <f>gshock_quarter!$F$1</f>
        <v>Chile</v>
      </c>
      <c r="F987">
        <f>gshock_quarter!F30</f>
        <v>0</v>
      </c>
      <c r="G987" t="str">
        <f>interest_rates!F30</f>
        <v>..</v>
      </c>
    </row>
    <row r="988" spans="2:7" x14ac:dyDescent="0.3">
      <c r="B988" t="s">
        <v>138</v>
      </c>
      <c r="C988" t="str">
        <f t="shared" si="30"/>
        <v>3</v>
      </c>
      <c r="D988" t="str">
        <f t="shared" si="31"/>
        <v>1963</v>
      </c>
      <c r="E988" t="str">
        <f>gshock_quarter!$F$1</f>
        <v>Chile</v>
      </c>
      <c r="F988">
        <f>gshock_quarter!F31</f>
        <v>0</v>
      </c>
      <c r="G988" t="str">
        <f>interest_rates!F31</f>
        <v>..</v>
      </c>
    </row>
    <row r="989" spans="2:7" x14ac:dyDescent="0.3">
      <c r="B989" t="s">
        <v>139</v>
      </c>
      <c r="C989" t="str">
        <f t="shared" si="30"/>
        <v>4</v>
      </c>
      <c r="D989" t="str">
        <f t="shared" si="31"/>
        <v>1963</v>
      </c>
      <c r="E989" t="str">
        <f>gshock_quarter!$F$1</f>
        <v>Chile</v>
      </c>
      <c r="F989">
        <f>gshock_quarter!F32</f>
        <v>0</v>
      </c>
      <c r="G989" t="str">
        <f>interest_rates!F32</f>
        <v>..</v>
      </c>
    </row>
    <row r="990" spans="2:7" x14ac:dyDescent="0.3">
      <c r="B990" t="s">
        <v>140</v>
      </c>
      <c r="C990" t="str">
        <f t="shared" si="30"/>
        <v>1</v>
      </c>
      <c r="D990" t="str">
        <f t="shared" si="31"/>
        <v>1964</v>
      </c>
      <c r="E990" t="str">
        <f>gshock_quarter!$F$1</f>
        <v>Chile</v>
      </c>
      <c r="F990">
        <f>gshock_quarter!F33</f>
        <v>0</v>
      </c>
      <c r="G990" t="str">
        <f>interest_rates!F33</f>
        <v>..</v>
      </c>
    </row>
    <row r="991" spans="2:7" x14ac:dyDescent="0.3">
      <c r="B991" t="s">
        <v>141</v>
      </c>
      <c r="C991" t="str">
        <f t="shared" si="30"/>
        <v>2</v>
      </c>
      <c r="D991" t="str">
        <f t="shared" si="31"/>
        <v>1964</v>
      </c>
      <c r="E991" t="str">
        <f>gshock_quarter!$F$1</f>
        <v>Chile</v>
      </c>
      <c r="F991">
        <f>gshock_quarter!F34</f>
        <v>0</v>
      </c>
      <c r="G991" t="str">
        <f>interest_rates!F34</f>
        <v>..</v>
      </c>
    </row>
    <row r="992" spans="2:7" x14ac:dyDescent="0.3">
      <c r="B992" t="s">
        <v>142</v>
      </c>
      <c r="C992" t="str">
        <f t="shared" si="30"/>
        <v>3</v>
      </c>
      <c r="D992" t="str">
        <f t="shared" si="31"/>
        <v>1964</v>
      </c>
      <c r="E992" t="str">
        <f>gshock_quarter!$F$1</f>
        <v>Chile</v>
      </c>
      <c r="F992">
        <f>gshock_quarter!F35</f>
        <v>0</v>
      </c>
      <c r="G992" t="str">
        <f>interest_rates!F35</f>
        <v>..</v>
      </c>
    </row>
    <row r="993" spans="2:7" x14ac:dyDescent="0.3">
      <c r="B993" t="s">
        <v>143</v>
      </c>
      <c r="C993" t="str">
        <f t="shared" si="30"/>
        <v>4</v>
      </c>
      <c r="D993" t="str">
        <f t="shared" si="31"/>
        <v>1964</v>
      </c>
      <c r="E993" t="str">
        <f>gshock_quarter!$F$1</f>
        <v>Chile</v>
      </c>
      <c r="F993">
        <f>gshock_quarter!F36</f>
        <v>0</v>
      </c>
      <c r="G993" t="str">
        <f>interest_rates!F36</f>
        <v>..</v>
      </c>
    </row>
    <row r="994" spans="2:7" x14ac:dyDescent="0.3">
      <c r="B994" t="s">
        <v>144</v>
      </c>
      <c r="C994" t="str">
        <f t="shared" si="30"/>
        <v>1</v>
      </c>
      <c r="D994" t="str">
        <f t="shared" si="31"/>
        <v>1965</v>
      </c>
      <c r="E994" t="str">
        <f>gshock_quarter!$F$1</f>
        <v>Chile</v>
      </c>
      <c r="F994">
        <f>gshock_quarter!F37</f>
        <v>0</v>
      </c>
      <c r="G994" t="str">
        <f>interest_rates!F37</f>
        <v>..</v>
      </c>
    </row>
    <row r="995" spans="2:7" x14ac:dyDescent="0.3">
      <c r="B995" t="s">
        <v>145</v>
      </c>
      <c r="C995" t="str">
        <f t="shared" si="30"/>
        <v>2</v>
      </c>
      <c r="D995" t="str">
        <f t="shared" si="31"/>
        <v>1965</v>
      </c>
      <c r="E995" t="str">
        <f>gshock_quarter!$F$1</f>
        <v>Chile</v>
      </c>
      <c r="F995">
        <f>gshock_quarter!F38</f>
        <v>0</v>
      </c>
      <c r="G995" t="str">
        <f>interest_rates!F38</f>
        <v>..</v>
      </c>
    </row>
    <row r="996" spans="2:7" x14ac:dyDescent="0.3">
      <c r="B996" t="s">
        <v>146</v>
      </c>
      <c r="C996" t="str">
        <f t="shared" si="30"/>
        <v>3</v>
      </c>
      <c r="D996" t="str">
        <f t="shared" si="31"/>
        <v>1965</v>
      </c>
      <c r="E996" t="str">
        <f>gshock_quarter!$F$1</f>
        <v>Chile</v>
      </c>
      <c r="F996">
        <f>gshock_quarter!F39</f>
        <v>0</v>
      </c>
      <c r="G996" t="str">
        <f>interest_rates!F39</f>
        <v>..</v>
      </c>
    </row>
    <row r="997" spans="2:7" x14ac:dyDescent="0.3">
      <c r="B997" t="s">
        <v>147</v>
      </c>
      <c r="C997" t="str">
        <f t="shared" si="30"/>
        <v>4</v>
      </c>
      <c r="D997" t="str">
        <f t="shared" si="31"/>
        <v>1965</v>
      </c>
      <c r="E997" t="str">
        <f>gshock_quarter!$F$1</f>
        <v>Chile</v>
      </c>
      <c r="F997">
        <f>gshock_quarter!F40</f>
        <v>0</v>
      </c>
      <c r="G997" t="str">
        <f>interest_rates!F40</f>
        <v>..</v>
      </c>
    </row>
    <row r="998" spans="2:7" x14ac:dyDescent="0.3">
      <c r="B998" t="s">
        <v>148</v>
      </c>
      <c r="C998" t="str">
        <f t="shared" si="30"/>
        <v>1</v>
      </c>
      <c r="D998" t="str">
        <f t="shared" si="31"/>
        <v>1966</v>
      </c>
      <c r="E998" t="str">
        <f>gshock_quarter!$F$1</f>
        <v>Chile</v>
      </c>
      <c r="F998">
        <f>gshock_quarter!F41</f>
        <v>0</v>
      </c>
      <c r="G998" t="str">
        <f>interest_rates!F41</f>
        <v>..</v>
      </c>
    </row>
    <row r="999" spans="2:7" x14ac:dyDescent="0.3">
      <c r="B999" t="s">
        <v>149</v>
      </c>
      <c r="C999" t="str">
        <f t="shared" si="30"/>
        <v>2</v>
      </c>
      <c r="D999" t="str">
        <f t="shared" si="31"/>
        <v>1966</v>
      </c>
      <c r="E999" t="str">
        <f>gshock_quarter!$F$1</f>
        <v>Chile</v>
      </c>
      <c r="F999">
        <f>gshock_quarter!F42</f>
        <v>0</v>
      </c>
      <c r="G999" t="str">
        <f>interest_rates!F42</f>
        <v>..</v>
      </c>
    </row>
    <row r="1000" spans="2:7" x14ac:dyDescent="0.3">
      <c r="B1000" t="s">
        <v>150</v>
      </c>
      <c r="C1000" t="str">
        <f t="shared" si="30"/>
        <v>3</v>
      </c>
      <c r="D1000" t="str">
        <f t="shared" si="31"/>
        <v>1966</v>
      </c>
      <c r="E1000" t="str">
        <f>gshock_quarter!$F$1</f>
        <v>Chile</v>
      </c>
      <c r="F1000">
        <f>gshock_quarter!F43</f>
        <v>0</v>
      </c>
      <c r="G1000" t="str">
        <f>interest_rates!F43</f>
        <v>..</v>
      </c>
    </row>
    <row r="1001" spans="2:7" x14ac:dyDescent="0.3">
      <c r="B1001" t="s">
        <v>151</v>
      </c>
      <c r="C1001" t="str">
        <f t="shared" si="30"/>
        <v>4</v>
      </c>
      <c r="D1001" t="str">
        <f t="shared" si="31"/>
        <v>1966</v>
      </c>
      <c r="E1001" t="str">
        <f>gshock_quarter!$F$1</f>
        <v>Chile</v>
      </c>
      <c r="F1001">
        <f>gshock_quarter!F44</f>
        <v>0</v>
      </c>
      <c r="G1001" t="str">
        <f>interest_rates!F44</f>
        <v>..</v>
      </c>
    </row>
    <row r="1002" spans="2:7" x14ac:dyDescent="0.3">
      <c r="B1002" t="s">
        <v>152</v>
      </c>
      <c r="C1002" t="str">
        <f t="shared" si="30"/>
        <v>1</v>
      </c>
      <c r="D1002" t="str">
        <f t="shared" si="31"/>
        <v>1967</v>
      </c>
      <c r="E1002" t="str">
        <f>gshock_quarter!$F$1</f>
        <v>Chile</v>
      </c>
      <c r="F1002">
        <f>gshock_quarter!F45</f>
        <v>0</v>
      </c>
      <c r="G1002" t="str">
        <f>interest_rates!F45</f>
        <v>..</v>
      </c>
    </row>
    <row r="1003" spans="2:7" x14ac:dyDescent="0.3">
      <c r="B1003" t="s">
        <v>153</v>
      </c>
      <c r="C1003" t="str">
        <f t="shared" si="30"/>
        <v>2</v>
      </c>
      <c r="D1003" t="str">
        <f t="shared" si="31"/>
        <v>1967</v>
      </c>
      <c r="E1003" t="str">
        <f>gshock_quarter!$F$1</f>
        <v>Chile</v>
      </c>
      <c r="F1003">
        <f>gshock_quarter!F46</f>
        <v>0</v>
      </c>
      <c r="G1003" t="str">
        <f>interest_rates!F46</f>
        <v>..</v>
      </c>
    </row>
    <row r="1004" spans="2:7" x14ac:dyDescent="0.3">
      <c r="B1004" t="s">
        <v>154</v>
      </c>
      <c r="C1004" t="str">
        <f t="shared" si="30"/>
        <v>3</v>
      </c>
      <c r="D1004" t="str">
        <f t="shared" si="31"/>
        <v>1967</v>
      </c>
      <c r="E1004" t="str">
        <f>gshock_quarter!$F$1</f>
        <v>Chile</v>
      </c>
      <c r="F1004">
        <f>gshock_quarter!F47</f>
        <v>0</v>
      </c>
      <c r="G1004" t="str">
        <f>interest_rates!F47</f>
        <v>..</v>
      </c>
    </row>
    <row r="1005" spans="2:7" x14ac:dyDescent="0.3">
      <c r="B1005" t="s">
        <v>155</v>
      </c>
      <c r="C1005" t="str">
        <f t="shared" si="30"/>
        <v>4</v>
      </c>
      <c r="D1005" t="str">
        <f t="shared" si="31"/>
        <v>1967</v>
      </c>
      <c r="E1005" t="str">
        <f>gshock_quarter!$F$1</f>
        <v>Chile</v>
      </c>
      <c r="F1005">
        <f>gshock_quarter!F48</f>
        <v>0</v>
      </c>
      <c r="G1005" t="str">
        <f>interest_rates!F48</f>
        <v>..</v>
      </c>
    </row>
    <row r="1006" spans="2:7" x14ac:dyDescent="0.3">
      <c r="B1006" t="s">
        <v>156</v>
      </c>
      <c r="C1006" t="str">
        <f t="shared" si="30"/>
        <v>1</v>
      </c>
      <c r="D1006" t="str">
        <f t="shared" si="31"/>
        <v>1968</v>
      </c>
      <c r="E1006" t="str">
        <f>gshock_quarter!$F$1</f>
        <v>Chile</v>
      </c>
      <c r="F1006">
        <f>gshock_quarter!F49</f>
        <v>0</v>
      </c>
      <c r="G1006" t="str">
        <f>interest_rates!F49</f>
        <v>..</v>
      </c>
    </row>
    <row r="1007" spans="2:7" x14ac:dyDescent="0.3">
      <c r="B1007" t="s">
        <v>157</v>
      </c>
      <c r="C1007" t="str">
        <f t="shared" si="30"/>
        <v>2</v>
      </c>
      <c r="D1007" t="str">
        <f t="shared" si="31"/>
        <v>1968</v>
      </c>
      <c r="E1007" t="str">
        <f>gshock_quarter!$F$1</f>
        <v>Chile</v>
      </c>
      <c r="F1007">
        <f>gshock_quarter!F50</f>
        <v>0</v>
      </c>
      <c r="G1007" t="str">
        <f>interest_rates!F50</f>
        <v>..</v>
      </c>
    </row>
    <row r="1008" spans="2:7" x14ac:dyDescent="0.3">
      <c r="B1008" t="s">
        <v>158</v>
      </c>
      <c r="C1008" t="str">
        <f t="shared" si="30"/>
        <v>3</v>
      </c>
      <c r="D1008" t="str">
        <f t="shared" si="31"/>
        <v>1968</v>
      </c>
      <c r="E1008" t="str">
        <f>gshock_quarter!$F$1</f>
        <v>Chile</v>
      </c>
      <c r="F1008">
        <f>gshock_quarter!F51</f>
        <v>0</v>
      </c>
      <c r="G1008" t="str">
        <f>interest_rates!F51</f>
        <v>..</v>
      </c>
    </row>
    <row r="1009" spans="2:7" x14ac:dyDescent="0.3">
      <c r="B1009" t="s">
        <v>159</v>
      </c>
      <c r="C1009" t="str">
        <f t="shared" si="30"/>
        <v>4</v>
      </c>
      <c r="D1009" t="str">
        <f t="shared" si="31"/>
        <v>1968</v>
      </c>
      <c r="E1009" t="str">
        <f>gshock_quarter!$F$1</f>
        <v>Chile</v>
      </c>
      <c r="F1009">
        <f>gshock_quarter!F52</f>
        <v>0</v>
      </c>
      <c r="G1009" t="str">
        <f>interest_rates!F52</f>
        <v>..</v>
      </c>
    </row>
    <row r="1010" spans="2:7" x14ac:dyDescent="0.3">
      <c r="B1010" t="s">
        <v>160</v>
      </c>
      <c r="C1010" t="str">
        <f t="shared" si="30"/>
        <v>1</v>
      </c>
      <c r="D1010" t="str">
        <f t="shared" si="31"/>
        <v>1969</v>
      </c>
      <c r="E1010" t="str">
        <f>gshock_quarter!$F$1</f>
        <v>Chile</v>
      </c>
      <c r="F1010">
        <f>gshock_quarter!F53</f>
        <v>0</v>
      </c>
      <c r="G1010" t="str">
        <f>interest_rates!F53</f>
        <v>..</v>
      </c>
    </row>
    <row r="1011" spans="2:7" x14ac:dyDescent="0.3">
      <c r="B1011" t="s">
        <v>161</v>
      </c>
      <c r="C1011" t="str">
        <f t="shared" si="30"/>
        <v>2</v>
      </c>
      <c r="D1011" t="str">
        <f t="shared" si="31"/>
        <v>1969</v>
      </c>
      <c r="E1011" t="str">
        <f>gshock_quarter!$F$1</f>
        <v>Chile</v>
      </c>
      <c r="F1011">
        <f>gshock_quarter!F54</f>
        <v>0</v>
      </c>
      <c r="G1011" t="str">
        <f>interest_rates!F54</f>
        <v>..</v>
      </c>
    </row>
    <row r="1012" spans="2:7" x14ac:dyDescent="0.3">
      <c r="B1012" t="s">
        <v>162</v>
      </c>
      <c r="C1012" t="str">
        <f t="shared" si="30"/>
        <v>3</v>
      </c>
      <c r="D1012" t="str">
        <f t="shared" si="31"/>
        <v>1969</v>
      </c>
      <c r="E1012" t="str">
        <f>gshock_quarter!$F$1</f>
        <v>Chile</v>
      </c>
      <c r="F1012">
        <f>gshock_quarter!F55</f>
        <v>0</v>
      </c>
      <c r="G1012" t="str">
        <f>interest_rates!F55</f>
        <v>..</v>
      </c>
    </row>
    <row r="1013" spans="2:7" x14ac:dyDescent="0.3">
      <c r="B1013" t="s">
        <v>163</v>
      </c>
      <c r="C1013" t="str">
        <f t="shared" si="30"/>
        <v>4</v>
      </c>
      <c r="D1013" t="str">
        <f t="shared" si="31"/>
        <v>1969</v>
      </c>
      <c r="E1013" t="str">
        <f>gshock_quarter!$F$1</f>
        <v>Chile</v>
      </c>
      <c r="F1013">
        <f>gshock_quarter!F56</f>
        <v>0</v>
      </c>
      <c r="G1013" t="str">
        <f>interest_rates!F56</f>
        <v>..</v>
      </c>
    </row>
    <row r="1014" spans="2:7" x14ac:dyDescent="0.3">
      <c r="B1014" t="s">
        <v>164</v>
      </c>
      <c r="C1014" t="str">
        <f t="shared" si="30"/>
        <v>1</v>
      </c>
      <c r="D1014" t="str">
        <f t="shared" si="31"/>
        <v>1970</v>
      </c>
      <c r="E1014" t="str">
        <f>gshock_quarter!$F$1</f>
        <v>Chile</v>
      </c>
      <c r="F1014">
        <f>gshock_quarter!F57</f>
        <v>0</v>
      </c>
      <c r="G1014" t="str">
        <f>interest_rates!F57</f>
        <v>..</v>
      </c>
    </row>
    <row r="1015" spans="2:7" x14ac:dyDescent="0.3">
      <c r="B1015" t="s">
        <v>165</v>
      </c>
      <c r="C1015" t="str">
        <f t="shared" si="30"/>
        <v>2</v>
      </c>
      <c r="D1015" t="str">
        <f t="shared" si="31"/>
        <v>1970</v>
      </c>
      <c r="E1015" t="str">
        <f>gshock_quarter!$F$1</f>
        <v>Chile</v>
      </c>
      <c r="F1015">
        <f>gshock_quarter!F58</f>
        <v>0</v>
      </c>
      <c r="G1015" t="str">
        <f>interest_rates!F58</f>
        <v>..</v>
      </c>
    </row>
    <row r="1016" spans="2:7" x14ac:dyDescent="0.3">
      <c r="B1016" t="s">
        <v>166</v>
      </c>
      <c r="C1016" t="str">
        <f t="shared" si="30"/>
        <v>3</v>
      </c>
      <c r="D1016" t="str">
        <f t="shared" si="31"/>
        <v>1970</v>
      </c>
      <c r="E1016" t="str">
        <f>gshock_quarter!$F$1</f>
        <v>Chile</v>
      </c>
      <c r="F1016">
        <f>gshock_quarter!F59</f>
        <v>0</v>
      </c>
      <c r="G1016" t="str">
        <f>interest_rates!F59</f>
        <v>..</v>
      </c>
    </row>
    <row r="1017" spans="2:7" x14ac:dyDescent="0.3">
      <c r="B1017" t="s">
        <v>167</v>
      </c>
      <c r="C1017" t="str">
        <f t="shared" si="30"/>
        <v>4</v>
      </c>
      <c r="D1017" t="str">
        <f t="shared" si="31"/>
        <v>1970</v>
      </c>
      <c r="E1017" t="str">
        <f>gshock_quarter!$F$1</f>
        <v>Chile</v>
      </c>
      <c r="F1017">
        <f>gshock_quarter!F60</f>
        <v>0</v>
      </c>
      <c r="G1017" t="str">
        <f>interest_rates!F60</f>
        <v>..</v>
      </c>
    </row>
    <row r="1018" spans="2:7" x14ac:dyDescent="0.3">
      <c r="B1018" t="s">
        <v>168</v>
      </c>
      <c r="C1018" t="str">
        <f t="shared" si="30"/>
        <v>1</v>
      </c>
      <c r="D1018" t="str">
        <f t="shared" si="31"/>
        <v>1971</v>
      </c>
      <c r="E1018" t="str">
        <f>gshock_quarter!$F$1</f>
        <v>Chile</v>
      </c>
      <c r="F1018">
        <f>gshock_quarter!F61</f>
        <v>0</v>
      </c>
      <c r="G1018" t="str">
        <f>interest_rates!F61</f>
        <v>..</v>
      </c>
    </row>
    <row r="1019" spans="2:7" x14ac:dyDescent="0.3">
      <c r="B1019" t="s">
        <v>169</v>
      </c>
      <c r="C1019" t="str">
        <f t="shared" si="30"/>
        <v>2</v>
      </c>
      <c r="D1019" t="str">
        <f t="shared" si="31"/>
        <v>1971</v>
      </c>
      <c r="E1019" t="str">
        <f>gshock_quarter!$F$1</f>
        <v>Chile</v>
      </c>
      <c r="F1019">
        <f>gshock_quarter!F62</f>
        <v>0</v>
      </c>
      <c r="G1019" t="str">
        <f>interest_rates!F62</f>
        <v>..</v>
      </c>
    </row>
    <row r="1020" spans="2:7" x14ac:dyDescent="0.3">
      <c r="B1020" t="s">
        <v>170</v>
      </c>
      <c r="C1020" t="str">
        <f t="shared" si="30"/>
        <v>3</v>
      </c>
      <c r="D1020" t="str">
        <f t="shared" si="31"/>
        <v>1971</v>
      </c>
      <c r="E1020" t="str">
        <f>gshock_quarter!$F$1</f>
        <v>Chile</v>
      </c>
      <c r="F1020">
        <f>gshock_quarter!F63</f>
        <v>0</v>
      </c>
      <c r="G1020" t="str">
        <f>interest_rates!F63</f>
        <v>..</v>
      </c>
    </row>
    <row r="1021" spans="2:7" x14ac:dyDescent="0.3">
      <c r="B1021" t="s">
        <v>171</v>
      </c>
      <c r="C1021" t="str">
        <f t="shared" si="30"/>
        <v>4</v>
      </c>
      <c r="D1021" t="str">
        <f t="shared" si="31"/>
        <v>1971</v>
      </c>
      <c r="E1021" t="str">
        <f>gshock_quarter!$F$1</f>
        <v>Chile</v>
      </c>
      <c r="F1021">
        <f>gshock_quarter!F64</f>
        <v>0</v>
      </c>
      <c r="G1021" t="str">
        <f>interest_rates!F64</f>
        <v>..</v>
      </c>
    </row>
    <row r="1022" spans="2:7" x14ac:dyDescent="0.3">
      <c r="B1022" t="s">
        <v>172</v>
      </c>
      <c r="C1022" t="str">
        <f t="shared" si="30"/>
        <v>1</v>
      </c>
      <c r="D1022" t="str">
        <f t="shared" si="31"/>
        <v>1972</v>
      </c>
      <c r="E1022" t="str">
        <f>gshock_quarter!$F$1</f>
        <v>Chile</v>
      </c>
      <c r="F1022">
        <f>gshock_quarter!F65</f>
        <v>0</v>
      </c>
      <c r="G1022" t="str">
        <f>interest_rates!F65</f>
        <v>..</v>
      </c>
    </row>
    <row r="1023" spans="2:7" x14ac:dyDescent="0.3">
      <c r="B1023" t="s">
        <v>173</v>
      </c>
      <c r="C1023" t="str">
        <f t="shared" si="30"/>
        <v>2</v>
      </c>
      <c r="D1023" t="str">
        <f t="shared" si="31"/>
        <v>1972</v>
      </c>
      <c r="E1023" t="str">
        <f>gshock_quarter!$F$1</f>
        <v>Chile</v>
      </c>
      <c r="F1023">
        <f>gshock_quarter!F66</f>
        <v>0</v>
      </c>
      <c r="G1023" t="str">
        <f>interest_rates!F66</f>
        <v>..</v>
      </c>
    </row>
    <row r="1024" spans="2:7" x14ac:dyDescent="0.3">
      <c r="B1024" t="s">
        <v>174</v>
      </c>
      <c r="C1024" t="str">
        <f t="shared" si="30"/>
        <v>3</v>
      </c>
      <c r="D1024" t="str">
        <f t="shared" si="31"/>
        <v>1972</v>
      </c>
      <c r="E1024" t="str">
        <f>gshock_quarter!$F$1</f>
        <v>Chile</v>
      </c>
      <c r="F1024">
        <f>gshock_quarter!F67</f>
        <v>0</v>
      </c>
      <c r="G1024" t="str">
        <f>interest_rates!F67</f>
        <v>..</v>
      </c>
    </row>
    <row r="1025" spans="2:7" x14ac:dyDescent="0.3">
      <c r="B1025" t="s">
        <v>175</v>
      </c>
      <c r="C1025" t="str">
        <f t="shared" si="30"/>
        <v>4</v>
      </c>
      <c r="D1025" t="str">
        <f t="shared" si="31"/>
        <v>1972</v>
      </c>
      <c r="E1025" t="str">
        <f>gshock_quarter!$F$1</f>
        <v>Chile</v>
      </c>
      <c r="F1025">
        <f>gshock_quarter!F68</f>
        <v>0</v>
      </c>
      <c r="G1025" t="str">
        <f>interest_rates!F68</f>
        <v>..</v>
      </c>
    </row>
    <row r="1026" spans="2:7" x14ac:dyDescent="0.3">
      <c r="B1026" t="s">
        <v>176</v>
      </c>
      <c r="C1026" t="str">
        <f t="shared" si="30"/>
        <v>1</v>
      </c>
      <c r="D1026" t="str">
        <f t="shared" si="31"/>
        <v>1973</v>
      </c>
      <c r="E1026" t="str">
        <f>gshock_quarter!$F$1</f>
        <v>Chile</v>
      </c>
      <c r="F1026">
        <f>gshock_quarter!F69</f>
        <v>0</v>
      </c>
      <c r="G1026" t="str">
        <f>interest_rates!F69</f>
        <v>..</v>
      </c>
    </row>
    <row r="1027" spans="2:7" x14ac:dyDescent="0.3">
      <c r="B1027" t="s">
        <v>177</v>
      </c>
      <c r="C1027" t="str">
        <f t="shared" si="30"/>
        <v>2</v>
      </c>
      <c r="D1027" t="str">
        <f t="shared" si="31"/>
        <v>1973</v>
      </c>
      <c r="E1027" t="str">
        <f>gshock_quarter!$F$1</f>
        <v>Chile</v>
      </c>
      <c r="F1027">
        <f>gshock_quarter!F70</f>
        <v>0</v>
      </c>
      <c r="G1027" t="str">
        <f>interest_rates!F70</f>
        <v>..</v>
      </c>
    </row>
    <row r="1028" spans="2:7" x14ac:dyDescent="0.3">
      <c r="B1028" t="s">
        <v>178</v>
      </c>
      <c r="C1028" t="str">
        <f t="shared" ref="C1028:C1091" si="32">MID(B1028,2,1)</f>
        <v>3</v>
      </c>
      <c r="D1028" t="str">
        <f t="shared" ref="D1028:D1091" si="33">MID(B1028,4,4)</f>
        <v>1973</v>
      </c>
      <c r="E1028" t="str">
        <f>gshock_quarter!$F$1</f>
        <v>Chile</v>
      </c>
      <c r="F1028">
        <f>gshock_quarter!F71</f>
        <v>0</v>
      </c>
      <c r="G1028" t="str">
        <f>interest_rates!F71</f>
        <v>..</v>
      </c>
    </row>
    <row r="1029" spans="2:7" x14ac:dyDescent="0.3">
      <c r="B1029" t="s">
        <v>179</v>
      </c>
      <c r="C1029" t="str">
        <f t="shared" si="32"/>
        <v>4</v>
      </c>
      <c r="D1029" t="str">
        <f t="shared" si="33"/>
        <v>1973</v>
      </c>
      <c r="E1029" t="str">
        <f>gshock_quarter!$F$1</f>
        <v>Chile</v>
      </c>
      <c r="F1029">
        <f>gshock_quarter!F72</f>
        <v>0</v>
      </c>
      <c r="G1029" t="str">
        <f>interest_rates!F72</f>
        <v>..</v>
      </c>
    </row>
    <row r="1030" spans="2:7" x14ac:dyDescent="0.3">
      <c r="B1030" t="s">
        <v>180</v>
      </c>
      <c r="C1030" t="str">
        <f t="shared" si="32"/>
        <v>1</v>
      </c>
      <c r="D1030" t="str">
        <f t="shared" si="33"/>
        <v>1974</v>
      </c>
      <c r="E1030" t="str">
        <f>gshock_quarter!$F$1</f>
        <v>Chile</v>
      </c>
      <c r="F1030">
        <f>gshock_quarter!F73</f>
        <v>0</v>
      </c>
      <c r="G1030" t="str">
        <f>interest_rates!F73</f>
        <v>..</v>
      </c>
    </row>
    <row r="1031" spans="2:7" x14ac:dyDescent="0.3">
      <c r="B1031" t="s">
        <v>181</v>
      </c>
      <c r="C1031" t="str">
        <f t="shared" si="32"/>
        <v>2</v>
      </c>
      <c r="D1031" t="str">
        <f t="shared" si="33"/>
        <v>1974</v>
      </c>
      <c r="E1031" t="str">
        <f>gshock_quarter!$F$1</f>
        <v>Chile</v>
      </c>
      <c r="F1031">
        <f>gshock_quarter!F74</f>
        <v>0</v>
      </c>
      <c r="G1031" t="str">
        <f>interest_rates!F74</f>
        <v>..</v>
      </c>
    </row>
    <row r="1032" spans="2:7" x14ac:dyDescent="0.3">
      <c r="B1032" t="s">
        <v>182</v>
      </c>
      <c r="C1032" t="str">
        <f t="shared" si="32"/>
        <v>3</v>
      </c>
      <c r="D1032" t="str">
        <f t="shared" si="33"/>
        <v>1974</v>
      </c>
      <c r="E1032" t="str">
        <f>gshock_quarter!$F$1</f>
        <v>Chile</v>
      </c>
      <c r="F1032">
        <f>gshock_quarter!F75</f>
        <v>0</v>
      </c>
      <c r="G1032" t="str">
        <f>interest_rates!F75</f>
        <v>..</v>
      </c>
    </row>
    <row r="1033" spans="2:7" x14ac:dyDescent="0.3">
      <c r="B1033" t="s">
        <v>183</v>
      </c>
      <c r="C1033" t="str">
        <f t="shared" si="32"/>
        <v>4</v>
      </c>
      <c r="D1033" t="str">
        <f t="shared" si="33"/>
        <v>1974</v>
      </c>
      <c r="E1033" t="str">
        <f>gshock_quarter!$F$1</f>
        <v>Chile</v>
      </c>
      <c r="F1033">
        <f>gshock_quarter!F76</f>
        <v>0</v>
      </c>
      <c r="G1033" t="str">
        <f>interest_rates!F76</f>
        <v>..</v>
      </c>
    </row>
    <row r="1034" spans="2:7" x14ac:dyDescent="0.3">
      <c r="B1034" t="s">
        <v>184</v>
      </c>
      <c r="C1034" t="str">
        <f t="shared" si="32"/>
        <v>1</v>
      </c>
      <c r="D1034" t="str">
        <f t="shared" si="33"/>
        <v>1975</v>
      </c>
      <c r="E1034" t="str">
        <f>gshock_quarter!$F$1</f>
        <v>Chile</v>
      </c>
      <c r="F1034">
        <f>gshock_quarter!F77</f>
        <v>0</v>
      </c>
      <c r="G1034" t="str">
        <f>interest_rates!F77</f>
        <v>..</v>
      </c>
    </row>
    <row r="1035" spans="2:7" x14ac:dyDescent="0.3">
      <c r="B1035" t="s">
        <v>185</v>
      </c>
      <c r="C1035" t="str">
        <f t="shared" si="32"/>
        <v>2</v>
      </c>
      <c r="D1035" t="str">
        <f t="shared" si="33"/>
        <v>1975</v>
      </c>
      <c r="E1035" t="str">
        <f>gshock_quarter!$F$1</f>
        <v>Chile</v>
      </c>
      <c r="F1035">
        <f>gshock_quarter!F78</f>
        <v>0</v>
      </c>
      <c r="G1035" t="str">
        <f>interest_rates!F78</f>
        <v>..</v>
      </c>
    </row>
    <row r="1036" spans="2:7" x14ac:dyDescent="0.3">
      <c r="B1036" t="s">
        <v>186</v>
      </c>
      <c r="C1036" t="str">
        <f t="shared" si="32"/>
        <v>3</v>
      </c>
      <c r="D1036" t="str">
        <f t="shared" si="33"/>
        <v>1975</v>
      </c>
      <c r="E1036" t="str">
        <f>gshock_quarter!$F$1</f>
        <v>Chile</v>
      </c>
      <c r="F1036">
        <f>gshock_quarter!F79</f>
        <v>0</v>
      </c>
      <c r="G1036" t="str">
        <f>interest_rates!F79</f>
        <v>..</v>
      </c>
    </row>
    <row r="1037" spans="2:7" x14ac:dyDescent="0.3">
      <c r="B1037" t="s">
        <v>187</v>
      </c>
      <c r="C1037" t="str">
        <f t="shared" si="32"/>
        <v>4</v>
      </c>
      <c r="D1037" t="str">
        <f t="shared" si="33"/>
        <v>1975</v>
      </c>
      <c r="E1037" t="str">
        <f>gshock_quarter!$F$1</f>
        <v>Chile</v>
      </c>
      <c r="F1037">
        <f>gshock_quarter!F80</f>
        <v>0</v>
      </c>
      <c r="G1037" t="str">
        <f>interest_rates!F80</f>
        <v>..</v>
      </c>
    </row>
    <row r="1038" spans="2:7" x14ac:dyDescent="0.3">
      <c r="B1038" t="s">
        <v>188</v>
      </c>
      <c r="C1038" t="str">
        <f t="shared" si="32"/>
        <v>1</v>
      </c>
      <c r="D1038" t="str">
        <f t="shared" si="33"/>
        <v>1976</v>
      </c>
      <c r="E1038" t="str">
        <f>gshock_quarter!$F$1</f>
        <v>Chile</v>
      </c>
      <c r="F1038">
        <f>gshock_quarter!F81</f>
        <v>0</v>
      </c>
      <c r="G1038" t="str">
        <f>interest_rates!F81</f>
        <v>..</v>
      </c>
    </row>
    <row r="1039" spans="2:7" x14ac:dyDescent="0.3">
      <c r="B1039" t="s">
        <v>189</v>
      </c>
      <c r="C1039" t="str">
        <f t="shared" si="32"/>
        <v>2</v>
      </c>
      <c r="D1039" t="str">
        <f t="shared" si="33"/>
        <v>1976</v>
      </c>
      <c r="E1039" t="str">
        <f>gshock_quarter!$F$1</f>
        <v>Chile</v>
      </c>
      <c r="F1039">
        <f>gshock_quarter!F82</f>
        <v>0</v>
      </c>
      <c r="G1039" t="str">
        <f>interest_rates!F82</f>
        <v>..</v>
      </c>
    </row>
    <row r="1040" spans="2:7" x14ac:dyDescent="0.3">
      <c r="B1040" t="s">
        <v>190</v>
      </c>
      <c r="C1040" t="str">
        <f t="shared" si="32"/>
        <v>3</v>
      </c>
      <c r="D1040" t="str">
        <f t="shared" si="33"/>
        <v>1976</v>
      </c>
      <c r="E1040" t="str">
        <f>gshock_quarter!$F$1</f>
        <v>Chile</v>
      </c>
      <c r="F1040">
        <f>gshock_quarter!F83</f>
        <v>0</v>
      </c>
      <c r="G1040" t="str">
        <f>interest_rates!F83</f>
        <v>..</v>
      </c>
    </row>
    <row r="1041" spans="2:7" x14ac:dyDescent="0.3">
      <c r="B1041" t="s">
        <v>191</v>
      </c>
      <c r="C1041" t="str">
        <f t="shared" si="32"/>
        <v>4</v>
      </c>
      <c r="D1041" t="str">
        <f t="shared" si="33"/>
        <v>1976</v>
      </c>
      <c r="E1041" t="str">
        <f>gshock_quarter!$F$1</f>
        <v>Chile</v>
      </c>
      <c r="F1041">
        <f>gshock_quarter!F84</f>
        <v>0</v>
      </c>
      <c r="G1041" t="str">
        <f>interest_rates!F84</f>
        <v>..</v>
      </c>
    </row>
    <row r="1042" spans="2:7" x14ac:dyDescent="0.3">
      <c r="B1042" t="s">
        <v>192</v>
      </c>
      <c r="C1042" t="str">
        <f t="shared" si="32"/>
        <v>1</v>
      </c>
      <c r="D1042" t="str">
        <f t="shared" si="33"/>
        <v>1977</v>
      </c>
      <c r="E1042" t="str">
        <f>gshock_quarter!$F$1</f>
        <v>Chile</v>
      </c>
      <c r="F1042">
        <f>gshock_quarter!F85</f>
        <v>0</v>
      </c>
      <c r="G1042" t="str">
        <f>interest_rates!F85</f>
        <v>..</v>
      </c>
    </row>
    <row r="1043" spans="2:7" x14ac:dyDescent="0.3">
      <c r="B1043" t="s">
        <v>193</v>
      </c>
      <c r="C1043" t="str">
        <f t="shared" si="32"/>
        <v>2</v>
      </c>
      <c r="D1043" t="str">
        <f t="shared" si="33"/>
        <v>1977</v>
      </c>
      <c r="E1043" t="str">
        <f>gshock_quarter!$F$1</f>
        <v>Chile</v>
      </c>
      <c r="F1043">
        <f>gshock_quarter!F86</f>
        <v>0</v>
      </c>
      <c r="G1043" t="str">
        <f>interest_rates!F86</f>
        <v>..</v>
      </c>
    </row>
    <row r="1044" spans="2:7" x14ac:dyDescent="0.3">
      <c r="B1044" t="s">
        <v>194</v>
      </c>
      <c r="C1044" t="str">
        <f t="shared" si="32"/>
        <v>3</v>
      </c>
      <c r="D1044" t="str">
        <f t="shared" si="33"/>
        <v>1977</v>
      </c>
      <c r="E1044" t="str">
        <f>gshock_quarter!$F$1</f>
        <v>Chile</v>
      </c>
      <c r="F1044">
        <f>gshock_quarter!F87</f>
        <v>0</v>
      </c>
      <c r="G1044" t="str">
        <f>interest_rates!F87</f>
        <v>..</v>
      </c>
    </row>
    <row r="1045" spans="2:7" x14ac:dyDescent="0.3">
      <c r="B1045" t="s">
        <v>195</v>
      </c>
      <c r="C1045" t="str">
        <f t="shared" si="32"/>
        <v>4</v>
      </c>
      <c r="D1045" t="str">
        <f t="shared" si="33"/>
        <v>1977</v>
      </c>
      <c r="E1045" t="str">
        <f>gshock_quarter!$F$1</f>
        <v>Chile</v>
      </c>
      <c r="F1045">
        <f>gshock_quarter!F88</f>
        <v>0</v>
      </c>
      <c r="G1045" t="str">
        <f>interest_rates!F88</f>
        <v>..</v>
      </c>
    </row>
    <row r="1046" spans="2:7" x14ac:dyDescent="0.3">
      <c r="B1046" t="s">
        <v>196</v>
      </c>
      <c r="C1046" t="str">
        <f t="shared" si="32"/>
        <v>1</v>
      </c>
      <c r="D1046" t="str">
        <f t="shared" si="33"/>
        <v>1978</v>
      </c>
      <c r="E1046" t="str">
        <f>gshock_quarter!$F$1</f>
        <v>Chile</v>
      </c>
      <c r="F1046">
        <f>gshock_quarter!F89</f>
        <v>0</v>
      </c>
      <c r="G1046" t="str">
        <f>interest_rates!F89</f>
        <v>..</v>
      </c>
    </row>
    <row r="1047" spans="2:7" x14ac:dyDescent="0.3">
      <c r="B1047" t="s">
        <v>197</v>
      </c>
      <c r="C1047" t="str">
        <f t="shared" si="32"/>
        <v>2</v>
      </c>
      <c r="D1047" t="str">
        <f t="shared" si="33"/>
        <v>1978</v>
      </c>
      <c r="E1047" t="str">
        <f>gshock_quarter!$F$1</f>
        <v>Chile</v>
      </c>
      <c r="F1047">
        <f>gshock_quarter!F90</f>
        <v>0</v>
      </c>
      <c r="G1047" t="str">
        <f>interest_rates!F90</f>
        <v>..</v>
      </c>
    </row>
    <row r="1048" spans="2:7" x14ac:dyDescent="0.3">
      <c r="B1048" t="s">
        <v>198</v>
      </c>
      <c r="C1048" t="str">
        <f t="shared" si="32"/>
        <v>3</v>
      </c>
      <c r="D1048" t="str">
        <f t="shared" si="33"/>
        <v>1978</v>
      </c>
      <c r="E1048" t="str">
        <f>gshock_quarter!$F$1</f>
        <v>Chile</v>
      </c>
      <c r="F1048">
        <f>gshock_quarter!F91</f>
        <v>0</v>
      </c>
      <c r="G1048" t="str">
        <f>interest_rates!F91</f>
        <v>..</v>
      </c>
    </row>
    <row r="1049" spans="2:7" x14ac:dyDescent="0.3">
      <c r="B1049" t="s">
        <v>199</v>
      </c>
      <c r="C1049" t="str">
        <f t="shared" si="32"/>
        <v>4</v>
      </c>
      <c r="D1049" t="str">
        <f t="shared" si="33"/>
        <v>1978</v>
      </c>
      <c r="E1049" t="str">
        <f>gshock_quarter!$F$1</f>
        <v>Chile</v>
      </c>
      <c r="F1049">
        <f>gshock_quarter!F92</f>
        <v>0</v>
      </c>
      <c r="G1049" t="str">
        <f>interest_rates!F92</f>
        <v>..</v>
      </c>
    </row>
    <row r="1050" spans="2:7" x14ac:dyDescent="0.3">
      <c r="B1050" t="s">
        <v>200</v>
      </c>
      <c r="C1050" t="str">
        <f t="shared" si="32"/>
        <v>1</v>
      </c>
      <c r="D1050" t="str">
        <f t="shared" si="33"/>
        <v>1979</v>
      </c>
      <c r="E1050" t="str">
        <f>gshock_quarter!$F$1</f>
        <v>Chile</v>
      </c>
      <c r="F1050">
        <f>gshock_quarter!F93</f>
        <v>0</v>
      </c>
      <c r="G1050" t="str">
        <f>interest_rates!F93</f>
        <v>..</v>
      </c>
    </row>
    <row r="1051" spans="2:7" x14ac:dyDescent="0.3">
      <c r="B1051" t="s">
        <v>201</v>
      </c>
      <c r="C1051" t="str">
        <f t="shared" si="32"/>
        <v>2</v>
      </c>
      <c r="D1051" t="str">
        <f t="shared" si="33"/>
        <v>1979</v>
      </c>
      <c r="E1051" t="str">
        <f>gshock_quarter!$F$1</f>
        <v>Chile</v>
      </c>
      <c r="F1051">
        <f>gshock_quarter!F94</f>
        <v>0</v>
      </c>
      <c r="G1051" t="str">
        <f>interest_rates!F94</f>
        <v>..</v>
      </c>
    </row>
    <row r="1052" spans="2:7" x14ac:dyDescent="0.3">
      <c r="B1052" t="s">
        <v>202</v>
      </c>
      <c r="C1052" t="str">
        <f t="shared" si="32"/>
        <v>3</v>
      </c>
      <c r="D1052" t="str">
        <f t="shared" si="33"/>
        <v>1979</v>
      </c>
      <c r="E1052" t="str">
        <f>gshock_quarter!$F$1</f>
        <v>Chile</v>
      </c>
      <c r="F1052">
        <f>gshock_quarter!F95</f>
        <v>0</v>
      </c>
      <c r="G1052" t="str">
        <f>interest_rates!F95</f>
        <v>..</v>
      </c>
    </row>
    <row r="1053" spans="2:7" x14ac:dyDescent="0.3">
      <c r="B1053" t="s">
        <v>203</v>
      </c>
      <c r="C1053" t="str">
        <f t="shared" si="32"/>
        <v>4</v>
      </c>
      <c r="D1053" t="str">
        <f t="shared" si="33"/>
        <v>1979</v>
      </c>
      <c r="E1053" t="str">
        <f>gshock_quarter!$F$1</f>
        <v>Chile</v>
      </c>
      <c r="F1053">
        <f>gshock_quarter!F96</f>
        <v>0</v>
      </c>
      <c r="G1053" t="str">
        <f>interest_rates!F96</f>
        <v>..</v>
      </c>
    </row>
    <row r="1054" spans="2:7" x14ac:dyDescent="0.3">
      <c r="B1054" t="s">
        <v>204</v>
      </c>
      <c r="C1054" t="str">
        <f t="shared" si="32"/>
        <v>1</v>
      </c>
      <c r="D1054" t="str">
        <f t="shared" si="33"/>
        <v>1980</v>
      </c>
      <c r="E1054" t="str">
        <f>gshock_quarter!$F$1</f>
        <v>Chile</v>
      </c>
      <c r="F1054">
        <f>gshock_quarter!F97</f>
        <v>0</v>
      </c>
      <c r="G1054" t="str">
        <f>interest_rates!F97</f>
        <v>..</v>
      </c>
    </row>
    <row r="1055" spans="2:7" x14ac:dyDescent="0.3">
      <c r="B1055" t="s">
        <v>205</v>
      </c>
      <c r="C1055" t="str">
        <f t="shared" si="32"/>
        <v>2</v>
      </c>
      <c r="D1055" t="str">
        <f t="shared" si="33"/>
        <v>1980</v>
      </c>
      <c r="E1055" t="str">
        <f>gshock_quarter!$F$1</f>
        <v>Chile</v>
      </c>
      <c r="F1055">
        <f>gshock_quarter!F98</f>
        <v>0</v>
      </c>
      <c r="G1055" t="str">
        <f>interest_rates!F98</f>
        <v>..</v>
      </c>
    </row>
    <row r="1056" spans="2:7" x14ac:dyDescent="0.3">
      <c r="B1056" t="s">
        <v>206</v>
      </c>
      <c r="C1056" t="str">
        <f t="shared" si="32"/>
        <v>3</v>
      </c>
      <c r="D1056" t="str">
        <f t="shared" si="33"/>
        <v>1980</v>
      </c>
      <c r="E1056" t="str">
        <f>gshock_quarter!$F$1</f>
        <v>Chile</v>
      </c>
      <c r="F1056">
        <f>gshock_quarter!F99</f>
        <v>0</v>
      </c>
      <c r="G1056" t="str">
        <f>interest_rates!F99</f>
        <v>..</v>
      </c>
    </row>
    <row r="1057" spans="2:7" x14ac:dyDescent="0.3">
      <c r="B1057" t="s">
        <v>207</v>
      </c>
      <c r="C1057" t="str">
        <f t="shared" si="32"/>
        <v>4</v>
      </c>
      <c r="D1057" t="str">
        <f t="shared" si="33"/>
        <v>1980</v>
      </c>
      <c r="E1057" t="str">
        <f>gshock_quarter!$F$1</f>
        <v>Chile</v>
      </c>
      <c r="F1057">
        <f>gshock_quarter!F100</f>
        <v>0</v>
      </c>
      <c r="G1057" t="str">
        <f>interest_rates!F100</f>
        <v>..</v>
      </c>
    </row>
    <row r="1058" spans="2:7" x14ac:dyDescent="0.3">
      <c r="B1058" t="s">
        <v>208</v>
      </c>
      <c r="C1058" t="str">
        <f t="shared" si="32"/>
        <v>1</v>
      </c>
      <c r="D1058" t="str">
        <f t="shared" si="33"/>
        <v>1981</v>
      </c>
      <c r="E1058" t="str">
        <f>gshock_quarter!$F$1</f>
        <v>Chile</v>
      </c>
      <c r="F1058">
        <f>gshock_quarter!F101</f>
        <v>0</v>
      </c>
      <c r="G1058" t="str">
        <f>interest_rates!F101</f>
        <v>..</v>
      </c>
    </row>
    <row r="1059" spans="2:7" x14ac:dyDescent="0.3">
      <c r="B1059" t="s">
        <v>209</v>
      </c>
      <c r="C1059" t="str">
        <f t="shared" si="32"/>
        <v>2</v>
      </c>
      <c r="D1059" t="str">
        <f t="shared" si="33"/>
        <v>1981</v>
      </c>
      <c r="E1059" t="str">
        <f>gshock_quarter!$F$1</f>
        <v>Chile</v>
      </c>
      <c r="F1059">
        <f>gshock_quarter!F102</f>
        <v>0</v>
      </c>
      <c r="G1059" t="str">
        <f>interest_rates!F102</f>
        <v>..</v>
      </c>
    </row>
    <row r="1060" spans="2:7" x14ac:dyDescent="0.3">
      <c r="B1060" t="s">
        <v>210</v>
      </c>
      <c r="C1060" t="str">
        <f t="shared" si="32"/>
        <v>3</v>
      </c>
      <c r="D1060" t="str">
        <f t="shared" si="33"/>
        <v>1981</v>
      </c>
      <c r="E1060" t="str">
        <f>gshock_quarter!$F$1</f>
        <v>Chile</v>
      </c>
      <c r="F1060">
        <f>gshock_quarter!F103</f>
        <v>0</v>
      </c>
      <c r="G1060" t="str">
        <f>interest_rates!F103</f>
        <v>..</v>
      </c>
    </row>
    <row r="1061" spans="2:7" x14ac:dyDescent="0.3">
      <c r="B1061" t="s">
        <v>211</v>
      </c>
      <c r="C1061" t="str">
        <f t="shared" si="32"/>
        <v>4</v>
      </c>
      <c r="D1061" t="str">
        <f t="shared" si="33"/>
        <v>1981</v>
      </c>
      <c r="E1061" t="str">
        <f>gshock_quarter!$F$1</f>
        <v>Chile</v>
      </c>
      <c r="F1061">
        <f>gshock_quarter!F104</f>
        <v>0</v>
      </c>
      <c r="G1061" t="str">
        <f>interest_rates!F104</f>
        <v>..</v>
      </c>
    </row>
    <row r="1062" spans="2:7" x14ac:dyDescent="0.3">
      <c r="B1062" t="s">
        <v>212</v>
      </c>
      <c r="C1062" t="str">
        <f t="shared" si="32"/>
        <v>1</v>
      </c>
      <c r="D1062" t="str">
        <f t="shared" si="33"/>
        <v>1982</v>
      </c>
      <c r="E1062" t="str">
        <f>gshock_quarter!$F$1</f>
        <v>Chile</v>
      </c>
      <c r="F1062">
        <f>gshock_quarter!F105</f>
        <v>0</v>
      </c>
      <c r="G1062" t="str">
        <f>interest_rates!F105</f>
        <v>..</v>
      </c>
    </row>
    <row r="1063" spans="2:7" x14ac:dyDescent="0.3">
      <c r="B1063" t="s">
        <v>213</v>
      </c>
      <c r="C1063" t="str">
        <f t="shared" si="32"/>
        <v>2</v>
      </c>
      <c r="D1063" t="str">
        <f t="shared" si="33"/>
        <v>1982</v>
      </c>
      <c r="E1063" t="str">
        <f>gshock_quarter!$F$1</f>
        <v>Chile</v>
      </c>
      <c r="F1063">
        <f>gshock_quarter!F106</f>
        <v>0</v>
      </c>
      <c r="G1063" t="str">
        <f>interest_rates!F106</f>
        <v>..</v>
      </c>
    </row>
    <row r="1064" spans="2:7" x14ac:dyDescent="0.3">
      <c r="B1064" t="s">
        <v>214</v>
      </c>
      <c r="C1064" t="str">
        <f t="shared" si="32"/>
        <v>3</v>
      </c>
      <c r="D1064" t="str">
        <f t="shared" si="33"/>
        <v>1982</v>
      </c>
      <c r="E1064" t="str">
        <f>gshock_quarter!$F$1</f>
        <v>Chile</v>
      </c>
      <c r="F1064">
        <f>gshock_quarter!F107</f>
        <v>0</v>
      </c>
      <c r="G1064" t="str">
        <f>interest_rates!F107</f>
        <v>..</v>
      </c>
    </row>
    <row r="1065" spans="2:7" x14ac:dyDescent="0.3">
      <c r="B1065" t="s">
        <v>215</v>
      </c>
      <c r="C1065" t="str">
        <f t="shared" si="32"/>
        <v>4</v>
      </c>
      <c r="D1065" t="str">
        <f t="shared" si="33"/>
        <v>1982</v>
      </c>
      <c r="E1065" t="str">
        <f>gshock_quarter!$F$1</f>
        <v>Chile</v>
      </c>
      <c r="F1065">
        <f>gshock_quarter!F108</f>
        <v>0</v>
      </c>
      <c r="G1065" t="str">
        <f>interest_rates!F108</f>
        <v>..</v>
      </c>
    </row>
    <row r="1066" spans="2:7" x14ac:dyDescent="0.3">
      <c r="B1066" t="s">
        <v>216</v>
      </c>
      <c r="C1066" t="str">
        <f t="shared" si="32"/>
        <v>1</v>
      </c>
      <c r="D1066" t="str">
        <f t="shared" si="33"/>
        <v>1983</v>
      </c>
      <c r="E1066" t="str">
        <f>gshock_quarter!$F$1</f>
        <v>Chile</v>
      </c>
      <c r="F1066">
        <f>gshock_quarter!F109</f>
        <v>0</v>
      </c>
      <c r="G1066" t="str">
        <f>interest_rates!F109</f>
        <v>..</v>
      </c>
    </row>
    <row r="1067" spans="2:7" x14ac:dyDescent="0.3">
      <c r="B1067" t="s">
        <v>217</v>
      </c>
      <c r="C1067" t="str">
        <f t="shared" si="32"/>
        <v>2</v>
      </c>
      <c r="D1067" t="str">
        <f t="shared" si="33"/>
        <v>1983</v>
      </c>
      <c r="E1067" t="str">
        <f>gshock_quarter!$F$1</f>
        <v>Chile</v>
      </c>
      <c r="F1067">
        <f>gshock_quarter!F110</f>
        <v>0</v>
      </c>
      <c r="G1067" t="str">
        <f>interest_rates!F110</f>
        <v>..</v>
      </c>
    </row>
    <row r="1068" spans="2:7" x14ac:dyDescent="0.3">
      <c r="B1068" t="s">
        <v>218</v>
      </c>
      <c r="C1068" t="str">
        <f t="shared" si="32"/>
        <v>3</v>
      </c>
      <c r="D1068" t="str">
        <f t="shared" si="33"/>
        <v>1983</v>
      </c>
      <c r="E1068" t="str">
        <f>gshock_quarter!$F$1</f>
        <v>Chile</v>
      </c>
      <c r="F1068">
        <f>gshock_quarter!F111</f>
        <v>0</v>
      </c>
      <c r="G1068" t="str">
        <f>interest_rates!F111</f>
        <v>..</v>
      </c>
    </row>
    <row r="1069" spans="2:7" x14ac:dyDescent="0.3">
      <c r="B1069" t="s">
        <v>219</v>
      </c>
      <c r="C1069" t="str">
        <f t="shared" si="32"/>
        <v>4</v>
      </c>
      <c r="D1069" t="str">
        <f t="shared" si="33"/>
        <v>1983</v>
      </c>
      <c r="E1069" t="str">
        <f>gshock_quarter!$F$1</f>
        <v>Chile</v>
      </c>
      <c r="F1069">
        <f>gshock_quarter!F112</f>
        <v>0</v>
      </c>
      <c r="G1069" t="str">
        <f>interest_rates!F112</f>
        <v>..</v>
      </c>
    </row>
    <row r="1070" spans="2:7" x14ac:dyDescent="0.3">
      <c r="B1070" t="s">
        <v>220</v>
      </c>
      <c r="C1070" t="str">
        <f t="shared" si="32"/>
        <v>1</v>
      </c>
      <c r="D1070" t="str">
        <f t="shared" si="33"/>
        <v>1984</v>
      </c>
      <c r="E1070" t="str">
        <f>gshock_quarter!$F$1</f>
        <v>Chile</v>
      </c>
      <c r="F1070">
        <f>gshock_quarter!F113</f>
        <v>0</v>
      </c>
      <c r="G1070" t="str">
        <f>interest_rates!F113</f>
        <v>..</v>
      </c>
    </row>
    <row r="1071" spans="2:7" x14ac:dyDescent="0.3">
      <c r="B1071" t="s">
        <v>221</v>
      </c>
      <c r="C1071" t="str">
        <f t="shared" si="32"/>
        <v>2</v>
      </c>
      <c r="D1071" t="str">
        <f t="shared" si="33"/>
        <v>1984</v>
      </c>
      <c r="E1071" t="str">
        <f>gshock_quarter!$F$1</f>
        <v>Chile</v>
      </c>
      <c r="F1071">
        <f>gshock_quarter!F114</f>
        <v>0</v>
      </c>
      <c r="G1071" t="str">
        <f>interest_rates!F114</f>
        <v>..</v>
      </c>
    </row>
    <row r="1072" spans="2:7" x14ac:dyDescent="0.3">
      <c r="B1072" t="s">
        <v>222</v>
      </c>
      <c r="C1072" t="str">
        <f t="shared" si="32"/>
        <v>3</v>
      </c>
      <c r="D1072" t="str">
        <f t="shared" si="33"/>
        <v>1984</v>
      </c>
      <c r="E1072" t="str">
        <f>gshock_quarter!$F$1</f>
        <v>Chile</v>
      </c>
      <c r="F1072">
        <f>gshock_quarter!F115</f>
        <v>0</v>
      </c>
      <c r="G1072" t="str">
        <f>interest_rates!F115</f>
        <v>..</v>
      </c>
    </row>
    <row r="1073" spans="2:7" x14ac:dyDescent="0.3">
      <c r="B1073" t="s">
        <v>223</v>
      </c>
      <c r="C1073" t="str">
        <f t="shared" si="32"/>
        <v>4</v>
      </c>
      <c r="D1073" t="str">
        <f t="shared" si="33"/>
        <v>1984</v>
      </c>
      <c r="E1073" t="str">
        <f>gshock_quarter!$F$1</f>
        <v>Chile</v>
      </c>
      <c r="F1073">
        <f>gshock_quarter!F116</f>
        <v>0</v>
      </c>
      <c r="G1073" t="str">
        <f>interest_rates!F116</f>
        <v>..</v>
      </c>
    </row>
    <row r="1074" spans="2:7" x14ac:dyDescent="0.3">
      <c r="B1074" t="s">
        <v>224</v>
      </c>
      <c r="C1074" t="str">
        <f t="shared" si="32"/>
        <v>1</v>
      </c>
      <c r="D1074" t="str">
        <f t="shared" si="33"/>
        <v>1985</v>
      </c>
      <c r="E1074" t="str">
        <f>gshock_quarter!$F$1</f>
        <v>Chile</v>
      </c>
      <c r="F1074">
        <f>gshock_quarter!F117</f>
        <v>0</v>
      </c>
      <c r="G1074" t="str">
        <f>interest_rates!F117</f>
        <v>..</v>
      </c>
    </row>
    <row r="1075" spans="2:7" x14ac:dyDescent="0.3">
      <c r="B1075" t="s">
        <v>225</v>
      </c>
      <c r="C1075" t="str">
        <f t="shared" si="32"/>
        <v>2</v>
      </c>
      <c r="D1075" t="str">
        <f t="shared" si="33"/>
        <v>1985</v>
      </c>
      <c r="E1075" t="str">
        <f>gshock_quarter!$F$1</f>
        <v>Chile</v>
      </c>
      <c r="F1075">
        <f>gshock_quarter!F118</f>
        <v>0</v>
      </c>
      <c r="G1075" t="str">
        <f>interest_rates!F118</f>
        <v>..</v>
      </c>
    </row>
    <row r="1076" spans="2:7" x14ac:dyDescent="0.3">
      <c r="B1076" t="s">
        <v>226</v>
      </c>
      <c r="C1076" t="str">
        <f t="shared" si="32"/>
        <v>3</v>
      </c>
      <c r="D1076" t="str">
        <f t="shared" si="33"/>
        <v>1985</v>
      </c>
      <c r="E1076" t="str">
        <f>gshock_quarter!$F$1</f>
        <v>Chile</v>
      </c>
      <c r="F1076">
        <f>gshock_quarter!F119</f>
        <v>0</v>
      </c>
      <c r="G1076" t="str">
        <f>interest_rates!F119</f>
        <v>..</v>
      </c>
    </row>
    <row r="1077" spans="2:7" x14ac:dyDescent="0.3">
      <c r="B1077" t="s">
        <v>227</v>
      </c>
      <c r="C1077" t="str">
        <f t="shared" si="32"/>
        <v>4</v>
      </c>
      <c r="D1077" t="str">
        <f t="shared" si="33"/>
        <v>1985</v>
      </c>
      <c r="E1077" t="str">
        <f>gshock_quarter!$F$1</f>
        <v>Chile</v>
      </c>
      <c r="F1077">
        <f>gshock_quarter!F120</f>
        <v>0</v>
      </c>
      <c r="G1077" t="str">
        <f>interest_rates!F120</f>
        <v>..</v>
      </c>
    </row>
    <row r="1078" spans="2:7" x14ac:dyDescent="0.3">
      <c r="B1078" t="s">
        <v>228</v>
      </c>
      <c r="C1078" t="str">
        <f t="shared" si="32"/>
        <v>1</v>
      </c>
      <c r="D1078" t="str">
        <f t="shared" si="33"/>
        <v>1986</v>
      </c>
      <c r="E1078" t="str">
        <f>gshock_quarter!$F$1</f>
        <v>Chile</v>
      </c>
      <c r="F1078">
        <f>gshock_quarter!F121</f>
        <v>0</v>
      </c>
      <c r="G1078" t="str">
        <f>interest_rates!F121</f>
        <v>..</v>
      </c>
    </row>
    <row r="1079" spans="2:7" x14ac:dyDescent="0.3">
      <c r="B1079" t="s">
        <v>229</v>
      </c>
      <c r="C1079" t="str">
        <f t="shared" si="32"/>
        <v>2</v>
      </c>
      <c r="D1079" t="str">
        <f t="shared" si="33"/>
        <v>1986</v>
      </c>
      <c r="E1079" t="str">
        <f>gshock_quarter!$F$1</f>
        <v>Chile</v>
      </c>
      <c r="F1079">
        <f>gshock_quarter!F122</f>
        <v>0</v>
      </c>
      <c r="G1079" t="str">
        <f>interest_rates!F122</f>
        <v>..</v>
      </c>
    </row>
    <row r="1080" spans="2:7" x14ac:dyDescent="0.3">
      <c r="B1080" t="s">
        <v>230</v>
      </c>
      <c r="C1080" t="str">
        <f t="shared" si="32"/>
        <v>3</v>
      </c>
      <c r="D1080" t="str">
        <f t="shared" si="33"/>
        <v>1986</v>
      </c>
      <c r="E1080" t="str">
        <f>gshock_quarter!$F$1</f>
        <v>Chile</v>
      </c>
      <c r="F1080">
        <f>gshock_quarter!F123</f>
        <v>0</v>
      </c>
      <c r="G1080" t="str">
        <f>interest_rates!F123</f>
        <v>..</v>
      </c>
    </row>
    <row r="1081" spans="2:7" x14ac:dyDescent="0.3">
      <c r="B1081" t="s">
        <v>231</v>
      </c>
      <c r="C1081" t="str">
        <f t="shared" si="32"/>
        <v>4</v>
      </c>
      <c r="D1081" t="str">
        <f t="shared" si="33"/>
        <v>1986</v>
      </c>
      <c r="E1081" t="str">
        <f>gshock_quarter!$F$1</f>
        <v>Chile</v>
      </c>
      <c r="F1081">
        <f>gshock_quarter!F124</f>
        <v>0</v>
      </c>
      <c r="G1081" t="str">
        <f>interest_rates!F124</f>
        <v>..</v>
      </c>
    </row>
    <row r="1082" spans="2:7" x14ac:dyDescent="0.3">
      <c r="B1082" t="s">
        <v>232</v>
      </c>
      <c r="C1082" t="str">
        <f t="shared" si="32"/>
        <v>1</v>
      </c>
      <c r="D1082" t="str">
        <f t="shared" si="33"/>
        <v>1987</v>
      </c>
      <c r="E1082" t="str">
        <f>gshock_quarter!$F$1</f>
        <v>Chile</v>
      </c>
      <c r="F1082">
        <f>gshock_quarter!F125</f>
        <v>0</v>
      </c>
      <c r="G1082" t="str">
        <f>interest_rates!F125</f>
        <v>..</v>
      </c>
    </row>
    <row r="1083" spans="2:7" x14ac:dyDescent="0.3">
      <c r="B1083" t="s">
        <v>233</v>
      </c>
      <c r="C1083" t="str">
        <f t="shared" si="32"/>
        <v>2</v>
      </c>
      <c r="D1083" t="str">
        <f t="shared" si="33"/>
        <v>1987</v>
      </c>
      <c r="E1083" t="str">
        <f>gshock_quarter!$F$1</f>
        <v>Chile</v>
      </c>
      <c r="F1083">
        <f>gshock_quarter!F126</f>
        <v>0</v>
      </c>
      <c r="G1083" t="str">
        <f>interest_rates!F126</f>
        <v>..</v>
      </c>
    </row>
    <row r="1084" spans="2:7" x14ac:dyDescent="0.3">
      <c r="B1084" t="s">
        <v>234</v>
      </c>
      <c r="C1084" t="str">
        <f t="shared" si="32"/>
        <v>3</v>
      </c>
      <c r="D1084" t="str">
        <f t="shared" si="33"/>
        <v>1987</v>
      </c>
      <c r="E1084" t="str">
        <f>gshock_quarter!$F$1</f>
        <v>Chile</v>
      </c>
      <c r="F1084">
        <f>gshock_quarter!F127</f>
        <v>0</v>
      </c>
      <c r="G1084" t="str">
        <f>interest_rates!F127</f>
        <v>..</v>
      </c>
    </row>
    <row r="1085" spans="2:7" x14ac:dyDescent="0.3">
      <c r="B1085" t="s">
        <v>235</v>
      </c>
      <c r="C1085" t="str">
        <f t="shared" si="32"/>
        <v>4</v>
      </c>
      <c r="D1085" t="str">
        <f t="shared" si="33"/>
        <v>1987</v>
      </c>
      <c r="E1085" t="str">
        <f>gshock_quarter!$F$1</f>
        <v>Chile</v>
      </c>
      <c r="F1085">
        <f>gshock_quarter!F128</f>
        <v>0</v>
      </c>
      <c r="G1085" t="str">
        <f>interest_rates!F128</f>
        <v>..</v>
      </c>
    </row>
    <row r="1086" spans="2:7" x14ac:dyDescent="0.3">
      <c r="B1086" t="s">
        <v>236</v>
      </c>
      <c r="C1086" t="str">
        <f t="shared" si="32"/>
        <v>1</v>
      </c>
      <c r="D1086" t="str">
        <f t="shared" si="33"/>
        <v>1988</v>
      </c>
      <c r="E1086" t="str">
        <f>gshock_quarter!$F$1</f>
        <v>Chile</v>
      </c>
      <c r="F1086">
        <f>gshock_quarter!F129</f>
        <v>0</v>
      </c>
      <c r="G1086" t="str">
        <f>interest_rates!F129</f>
        <v>..</v>
      </c>
    </row>
    <row r="1087" spans="2:7" x14ac:dyDescent="0.3">
      <c r="B1087" t="s">
        <v>237</v>
      </c>
      <c r="C1087" t="str">
        <f t="shared" si="32"/>
        <v>2</v>
      </c>
      <c r="D1087" t="str">
        <f t="shared" si="33"/>
        <v>1988</v>
      </c>
      <c r="E1087" t="str">
        <f>gshock_quarter!$F$1</f>
        <v>Chile</v>
      </c>
      <c r="F1087">
        <f>gshock_quarter!F130</f>
        <v>0</v>
      </c>
      <c r="G1087" t="str">
        <f>interest_rates!F130</f>
        <v>..</v>
      </c>
    </row>
    <row r="1088" spans="2:7" x14ac:dyDescent="0.3">
      <c r="B1088" t="s">
        <v>238</v>
      </c>
      <c r="C1088" t="str">
        <f t="shared" si="32"/>
        <v>3</v>
      </c>
      <c r="D1088" t="str">
        <f t="shared" si="33"/>
        <v>1988</v>
      </c>
      <c r="E1088" t="str">
        <f>gshock_quarter!$F$1</f>
        <v>Chile</v>
      </c>
      <c r="F1088">
        <f>gshock_quarter!F131</f>
        <v>0</v>
      </c>
      <c r="G1088" t="str">
        <f>interest_rates!F131</f>
        <v>..</v>
      </c>
    </row>
    <row r="1089" spans="2:7" x14ac:dyDescent="0.3">
      <c r="B1089" t="s">
        <v>239</v>
      </c>
      <c r="C1089" t="str">
        <f t="shared" si="32"/>
        <v>4</v>
      </c>
      <c r="D1089" t="str">
        <f t="shared" si="33"/>
        <v>1988</v>
      </c>
      <c r="E1089" t="str">
        <f>gshock_quarter!$F$1</f>
        <v>Chile</v>
      </c>
      <c r="F1089">
        <f>gshock_quarter!F132</f>
        <v>0</v>
      </c>
      <c r="G1089" t="str">
        <f>interest_rates!F132</f>
        <v>..</v>
      </c>
    </row>
    <row r="1090" spans="2:7" x14ac:dyDescent="0.3">
      <c r="B1090" t="s">
        <v>240</v>
      </c>
      <c r="C1090" t="str">
        <f t="shared" si="32"/>
        <v>1</v>
      </c>
      <c r="D1090" t="str">
        <f t="shared" si="33"/>
        <v>1989</v>
      </c>
      <c r="E1090" t="str">
        <f>gshock_quarter!$F$1</f>
        <v>Chile</v>
      </c>
      <c r="F1090">
        <f>gshock_quarter!F133</f>
        <v>0</v>
      </c>
      <c r="G1090" t="str">
        <f>interest_rates!F133</f>
        <v>..</v>
      </c>
    </row>
    <row r="1091" spans="2:7" x14ac:dyDescent="0.3">
      <c r="B1091" t="s">
        <v>241</v>
      </c>
      <c r="C1091" t="str">
        <f t="shared" si="32"/>
        <v>2</v>
      </c>
      <c r="D1091" t="str">
        <f t="shared" si="33"/>
        <v>1989</v>
      </c>
      <c r="E1091" t="str">
        <f>gshock_quarter!$F$1</f>
        <v>Chile</v>
      </c>
      <c r="F1091">
        <f>gshock_quarter!F134</f>
        <v>0</v>
      </c>
      <c r="G1091" t="str">
        <f>interest_rates!F134</f>
        <v>..</v>
      </c>
    </row>
    <row r="1092" spans="2:7" x14ac:dyDescent="0.3">
      <c r="B1092" t="s">
        <v>242</v>
      </c>
      <c r="C1092" t="str">
        <f t="shared" ref="C1092:C1155" si="34">MID(B1092,2,1)</f>
        <v>3</v>
      </c>
      <c r="D1092" t="str">
        <f t="shared" ref="D1092:D1155" si="35">MID(B1092,4,4)</f>
        <v>1989</v>
      </c>
      <c r="E1092" t="str">
        <f>gshock_quarter!$F$1</f>
        <v>Chile</v>
      </c>
      <c r="F1092">
        <f>gshock_quarter!F135</f>
        <v>0</v>
      </c>
      <c r="G1092" t="str">
        <f>interest_rates!F135</f>
        <v>..</v>
      </c>
    </row>
    <row r="1093" spans="2:7" x14ac:dyDescent="0.3">
      <c r="B1093" t="s">
        <v>243</v>
      </c>
      <c r="C1093" t="str">
        <f t="shared" si="34"/>
        <v>4</v>
      </c>
      <c r="D1093" t="str">
        <f t="shared" si="35"/>
        <v>1989</v>
      </c>
      <c r="E1093" t="str">
        <f>gshock_quarter!$F$1</f>
        <v>Chile</v>
      </c>
      <c r="F1093">
        <f>gshock_quarter!F136</f>
        <v>0</v>
      </c>
      <c r="G1093" t="str">
        <f>interest_rates!F136</f>
        <v>..</v>
      </c>
    </row>
    <row r="1094" spans="2:7" x14ac:dyDescent="0.3">
      <c r="B1094" t="s">
        <v>244</v>
      </c>
      <c r="C1094" t="str">
        <f t="shared" si="34"/>
        <v>1</v>
      </c>
      <c r="D1094" t="str">
        <f t="shared" si="35"/>
        <v>1990</v>
      </c>
      <c r="E1094" t="str">
        <f>gshock_quarter!$F$1</f>
        <v>Chile</v>
      </c>
      <c r="F1094">
        <f>gshock_quarter!F137</f>
        <v>0</v>
      </c>
      <c r="G1094" t="str">
        <f>interest_rates!F137</f>
        <v>..</v>
      </c>
    </row>
    <row r="1095" spans="2:7" x14ac:dyDescent="0.3">
      <c r="B1095" t="s">
        <v>245</v>
      </c>
      <c r="C1095" t="str">
        <f t="shared" si="34"/>
        <v>2</v>
      </c>
      <c r="D1095" t="str">
        <f t="shared" si="35"/>
        <v>1990</v>
      </c>
      <c r="E1095" t="str">
        <f>gshock_quarter!$F$1</f>
        <v>Chile</v>
      </c>
      <c r="F1095">
        <f>gshock_quarter!F138</f>
        <v>0</v>
      </c>
      <c r="G1095" t="str">
        <f>interest_rates!F138</f>
        <v>..</v>
      </c>
    </row>
    <row r="1096" spans="2:7" x14ac:dyDescent="0.3">
      <c r="B1096" t="s">
        <v>246</v>
      </c>
      <c r="C1096" t="str">
        <f t="shared" si="34"/>
        <v>3</v>
      </c>
      <c r="D1096" t="str">
        <f t="shared" si="35"/>
        <v>1990</v>
      </c>
      <c r="E1096" t="str">
        <f>gshock_quarter!$F$1</f>
        <v>Chile</v>
      </c>
      <c r="F1096">
        <f>gshock_quarter!F139</f>
        <v>0</v>
      </c>
      <c r="G1096" t="str">
        <f>interest_rates!F139</f>
        <v>..</v>
      </c>
    </row>
    <row r="1097" spans="2:7" x14ac:dyDescent="0.3">
      <c r="B1097" t="s">
        <v>247</v>
      </c>
      <c r="C1097" t="str">
        <f t="shared" si="34"/>
        <v>4</v>
      </c>
      <c r="D1097" t="str">
        <f t="shared" si="35"/>
        <v>1990</v>
      </c>
      <c r="E1097" t="str">
        <f>gshock_quarter!$F$1</f>
        <v>Chile</v>
      </c>
      <c r="F1097">
        <f>gshock_quarter!F140</f>
        <v>0</v>
      </c>
      <c r="G1097" t="str">
        <f>interest_rates!F140</f>
        <v>..</v>
      </c>
    </row>
    <row r="1098" spans="2:7" x14ac:dyDescent="0.3">
      <c r="B1098" t="s">
        <v>248</v>
      </c>
      <c r="C1098" t="str">
        <f t="shared" si="34"/>
        <v>1</v>
      </c>
      <c r="D1098" t="str">
        <f t="shared" si="35"/>
        <v>1991</v>
      </c>
      <c r="E1098" t="str">
        <f>gshock_quarter!$F$1</f>
        <v>Chile</v>
      </c>
      <c r="F1098">
        <f>gshock_quarter!F141</f>
        <v>0</v>
      </c>
      <c r="G1098" t="str">
        <f>interest_rates!F141</f>
        <v>..</v>
      </c>
    </row>
    <row r="1099" spans="2:7" x14ac:dyDescent="0.3">
      <c r="B1099" t="s">
        <v>249</v>
      </c>
      <c r="C1099" t="str">
        <f t="shared" si="34"/>
        <v>2</v>
      </c>
      <c r="D1099" t="str">
        <f t="shared" si="35"/>
        <v>1991</v>
      </c>
      <c r="E1099" t="str">
        <f>gshock_quarter!$F$1</f>
        <v>Chile</v>
      </c>
      <c r="F1099">
        <f>gshock_quarter!F142</f>
        <v>0</v>
      </c>
      <c r="G1099" t="str">
        <f>interest_rates!F142</f>
        <v>..</v>
      </c>
    </row>
    <row r="1100" spans="2:7" x14ac:dyDescent="0.3">
      <c r="B1100" t="s">
        <v>250</v>
      </c>
      <c r="C1100" t="str">
        <f t="shared" si="34"/>
        <v>3</v>
      </c>
      <c r="D1100" t="str">
        <f t="shared" si="35"/>
        <v>1991</v>
      </c>
      <c r="E1100" t="str">
        <f>gshock_quarter!$F$1</f>
        <v>Chile</v>
      </c>
      <c r="F1100">
        <f>gshock_quarter!F143</f>
        <v>0</v>
      </c>
      <c r="G1100" t="str">
        <f>interest_rates!F143</f>
        <v>..</v>
      </c>
    </row>
    <row r="1101" spans="2:7" x14ac:dyDescent="0.3">
      <c r="B1101" t="s">
        <v>251</v>
      </c>
      <c r="C1101" t="str">
        <f t="shared" si="34"/>
        <v>4</v>
      </c>
      <c r="D1101" t="str">
        <f t="shared" si="35"/>
        <v>1991</v>
      </c>
      <c r="E1101" t="str">
        <f>gshock_quarter!$F$1</f>
        <v>Chile</v>
      </c>
      <c r="F1101">
        <f>gshock_quarter!F144</f>
        <v>0</v>
      </c>
      <c r="G1101" t="str">
        <f>interest_rates!F144</f>
        <v>..</v>
      </c>
    </row>
    <row r="1102" spans="2:7" x14ac:dyDescent="0.3">
      <c r="B1102" t="s">
        <v>252</v>
      </c>
      <c r="C1102" t="str">
        <f t="shared" si="34"/>
        <v>1</v>
      </c>
      <c r="D1102" t="str">
        <f t="shared" si="35"/>
        <v>1992</v>
      </c>
      <c r="E1102" t="str">
        <f>gshock_quarter!$F$1</f>
        <v>Chile</v>
      </c>
      <c r="F1102">
        <f>gshock_quarter!F145</f>
        <v>0</v>
      </c>
      <c r="G1102" t="str">
        <f>interest_rates!F145</f>
        <v>..</v>
      </c>
    </row>
    <row r="1103" spans="2:7" x14ac:dyDescent="0.3">
      <c r="B1103" t="s">
        <v>253</v>
      </c>
      <c r="C1103" t="str">
        <f t="shared" si="34"/>
        <v>2</v>
      </c>
      <c r="D1103" t="str">
        <f t="shared" si="35"/>
        <v>1992</v>
      </c>
      <c r="E1103" t="str">
        <f>gshock_quarter!$F$1</f>
        <v>Chile</v>
      </c>
      <c r="F1103">
        <f>gshock_quarter!F146</f>
        <v>0</v>
      </c>
      <c r="G1103" t="str">
        <f>interest_rates!F146</f>
        <v>..</v>
      </c>
    </row>
    <row r="1104" spans="2:7" x14ac:dyDescent="0.3">
      <c r="B1104" t="s">
        <v>254</v>
      </c>
      <c r="C1104" t="str">
        <f t="shared" si="34"/>
        <v>3</v>
      </c>
      <c r="D1104" t="str">
        <f t="shared" si="35"/>
        <v>1992</v>
      </c>
      <c r="E1104" t="str">
        <f>gshock_quarter!$F$1</f>
        <v>Chile</v>
      </c>
      <c r="F1104">
        <f>gshock_quarter!F147</f>
        <v>0</v>
      </c>
      <c r="G1104" t="str">
        <f>interest_rates!F147</f>
        <v>..</v>
      </c>
    </row>
    <row r="1105" spans="2:7" x14ac:dyDescent="0.3">
      <c r="B1105" t="s">
        <v>255</v>
      </c>
      <c r="C1105" t="str">
        <f t="shared" si="34"/>
        <v>4</v>
      </c>
      <c r="D1105" t="str">
        <f t="shared" si="35"/>
        <v>1992</v>
      </c>
      <c r="E1105" t="str">
        <f>gshock_quarter!$F$1</f>
        <v>Chile</v>
      </c>
      <c r="F1105">
        <f>gshock_quarter!F148</f>
        <v>0</v>
      </c>
      <c r="G1105" t="str">
        <f>interest_rates!F148</f>
        <v>..</v>
      </c>
    </row>
    <row r="1106" spans="2:7" x14ac:dyDescent="0.3">
      <c r="B1106" t="s">
        <v>256</v>
      </c>
      <c r="C1106" t="str">
        <f t="shared" si="34"/>
        <v>1</v>
      </c>
      <c r="D1106" t="str">
        <f t="shared" si="35"/>
        <v>1993</v>
      </c>
      <c r="E1106" t="str">
        <f>gshock_quarter!$F$1</f>
        <v>Chile</v>
      </c>
      <c r="F1106">
        <f>gshock_quarter!F149</f>
        <v>0</v>
      </c>
      <c r="G1106" t="str">
        <f>interest_rates!F149</f>
        <v>..</v>
      </c>
    </row>
    <row r="1107" spans="2:7" x14ac:dyDescent="0.3">
      <c r="B1107" t="s">
        <v>257</v>
      </c>
      <c r="C1107" t="str">
        <f t="shared" si="34"/>
        <v>2</v>
      </c>
      <c r="D1107" t="str">
        <f t="shared" si="35"/>
        <v>1993</v>
      </c>
      <c r="E1107" t="str">
        <f>gshock_quarter!$F$1</f>
        <v>Chile</v>
      </c>
      <c r="F1107">
        <f>gshock_quarter!F150</f>
        <v>0</v>
      </c>
      <c r="G1107" t="str">
        <f>interest_rates!F150</f>
        <v>..</v>
      </c>
    </row>
    <row r="1108" spans="2:7" x14ac:dyDescent="0.3">
      <c r="B1108" t="s">
        <v>258</v>
      </c>
      <c r="C1108" t="str">
        <f t="shared" si="34"/>
        <v>3</v>
      </c>
      <c r="D1108" t="str">
        <f t="shared" si="35"/>
        <v>1993</v>
      </c>
      <c r="E1108" t="str">
        <f>gshock_quarter!$F$1</f>
        <v>Chile</v>
      </c>
      <c r="F1108">
        <f>gshock_quarter!F151</f>
        <v>0</v>
      </c>
      <c r="G1108" t="str">
        <f>interest_rates!F151</f>
        <v>..</v>
      </c>
    </row>
    <row r="1109" spans="2:7" x14ac:dyDescent="0.3">
      <c r="B1109" t="s">
        <v>259</v>
      </c>
      <c r="C1109" t="str">
        <f t="shared" si="34"/>
        <v>4</v>
      </c>
      <c r="D1109" t="str">
        <f t="shared" si="35"/>
        <v>1993</v>
      </c>
      <c r="E1109" t="str">
        <f>gshock_quarter!$F$1</f>
        <v>Chile</v>
      </c>
      <c r="F1109">
        <f>gshock_quarter!F152</f>
        <v>0</v>
      </c>
      <c r="G1109" t="str">
        <f>interest_rates!F152</f>
        <v>..</v>
      </c>
    </row>
    <row r="1110" spans="2:7" x14ac:dyDescent="0.3">
      <c r="B1110" t="s">
        <v>260</v>
      </c>
      <c r="C1110" t="str">
        <f t="shared" si="34"/>
        <v>1</v>
      </c>
      <c r="D1110" t="str">
        <f t="shared" si="35"/>
        <v>1994</v>
      </c>
      <c r="E1110" t="str">
        <f>gshock_quarter!$F$1</f>
        <v>Chile</v>
      </c>
      <c r="F1110">
        <f>gshock_quarter!F153</f>
        <v>0</v>
      </c>
      <c r="G1110" t="str">
        <f>interest_rates!F153</f>
        <v>..</v>
      </c>
    </row>
    <row r="1111" spans="2:7" x14ac:dyDescent="0.3">
      <c r="B1111" t="s">
        <v>261</v>
      </c>
      <c r="C1111" t="str">
        <f t="shared" si="34"/>
        <v>2</v>
      </c>
      <c r="D1111" t="str">
        <f t="shared" si="35"/>
        <v>1994</v>
      </c>
      <c r="E1111" t="str">
        <f>gshock_quarter!$F$1</f>
        <v>Chile</v>
      </c>
      <c r="F1111">
        <f>gshock_quarter!F154</f>
        <v>0</v>
      </c>
      <c r="G1111" t="str">
        <f>interest_rates!F154</f>
        <v>..</v>
      </c>
    </row>
    <row r="1112" spans="2:7" x14ac:dyDescent="0.3">
      <c r="B1112" t="s">
        <v>262</v>
      </c>
      <c r="C1112" t="str">
        <f t="shared" si="34"/>
        <v>3</v>
      </c>
      <c r="D1112" t="str">
        <f t="shared" si="35"/>
        <v>1994</v>
      </c>
      <c r="E1112" t="str">
        <f>gshock_quarter!$F$1</f>
        <v>Chile</v>
      </c>
      <c r="F1112">
        <f>gshock_quarter!F155</f>
        <v>0</v>
      </c>
      <c r="G1112" t="str">
        <f>interest_rates!F155</f>
        <v>..</v>
      </c>
    </row>
    <row r="1113" spans="2:7" x14ac:dyDescent="0.3">
      <c r="B1113" t="s">
        <v>263</v>
      </c>
      <c r="C1113" t="str">
        <f t="shared" si="34"/>
        <v>4</v>
      </c>
      <c r="D1113" t="str">
        <f t="shared" si="35"/>
        <v>1994</v>
      </c>
      <c r="E1113" t="str">
        <f>gshock_quarter!$F$1</f>
        <v>Chile</v>
      </c>
      <c r="F1113">
        <f>gshock_quarter!F156</f>
        <v>0</v>
      </c>
      <c r="G1113" t="str">
        <f>interest_rates!F156</f>
        <v>..</v>
      </c>
    </row>
    <row r="1114" spans="2:7" x14ac:dyDescent="0.3">
      <c r="B1114" t="s">
        <v>264</v>
      </c>
      <c r="C1114" t="str">
        <f t="shared" si="34"/>
        <v>1</v>
      </c>
      <c r="D1114" t="str">
        <f t="shared" si="35"/>
        <v>1995</v>
      </c>
      <c r="E1114" t="str">
        <f>gshock_quarter!$F$1</f>
        <v>Chile</v>
      </c>
      <c r="F1114">
        <f>gshock_quarter!F157</f>
        <v>0</v>
      </c>
      <c r="G1114" t="str">
        <f>interest_rates!F157</f>
        <v>..</v>
      </c>
    </row>
    <row r="1115" spans="2:7" x14ac:dyDescent="0.3">
      <c r="B1115" t="s">
        <v>265</v>
      </c>
      <c r="C1115" t="str">
        <f t="shared" si="34"/>
        <v>2</v>
      </c>
      <c r="D1115" t="str">
        <f t="shared" si="35"/>
        <v>1995</v>
      </c>
      <c r="E1115" t="str">
        <f>gshock_quarter!$F$1</f>
        <v>Chile</v>
      </c>
      <c r="F1115">
        <f>gshock_quarter!F158</f>
        <v>0</v>
      </c>
      <c r="G1115" t="str">
        <f>interest_rates!F158</f>
        <v>..</v>
      </c>
    </row>
    <row r="1116" spans="2:7" x14ac:dyDescent="0.3">
      <c r="B1116" t="s">
        <v>266</v>
      </c>
      <c r="C1116" t="str">
        <f t="shared" si="34"/>
        <v>3</v>
      </c>
      <c r="D1116" t="str">
        <f t="shared" si="35"/>
        <v>1995</v>
      </c>
      <c r="E1116" t="str">
        <f>gshock_quarter!$F$1</f>
        <v>Chile</v>
      </c>
      <c r="F1116">
        <f>gshock_quarter!F159</f>
        <v>0</v>
      </c>
      <c r="G1116" t="str">
        <f>interest_rates!F159</f>
        <v>..</v>
      </c>
    </row>
    <row r="1117" spans="2:7" x14ac:dyDescent="0.3">
      <c r="B1117" t="s">
        <v>267</v>
      </c>
      <c r="C1117" t="str">
        <f t="shared" si="34"/>
        <v>4</v>
      </c>
      <c r="D1117" t="str">
        <f t="shared" si="35"/>
        <v>1995</v>
      </c>
      <c r="E1117" t="str">
        <f>gshock_quarter!$F$1</f>
        <v>Chile</v>
      </c>
      <c r="F1117">
        <f>gshock_quarter!F160</f>
        <v>0</v>
      </c>
      <c r="G1117" t="str">
        <f>interest_rates!F160</f>
        <v>..</v>
      </c>
    </row>
    <row r="1118" spans="2:7" x14ac:dyDescent="0.3">
      <c r="B1118" t="s">
        <v>268</v>
      </c>
      <c r="C1118" t="str">
        <f t="shared" si="34"/>
        <v>1</v>
      </c>
      <c r="D1118" t="str">
        <f t="shared" si="35"/>
        <v>1996</v>
      </c>
      <c r="E1118" t="str">
        <f>gshock_quarter!$F$1</f>
        <v>Chile</v>
      </c>
      <c r="F1118">
        <f>gshock_quarter!F161</f>
        <v>0</v>
      </c>
      <c r="G1118">
        <f>interest_rates!F161</f>
        <v>11.01</v>
      </c>
    </row>
    <row r="1119" spans="2:7" x14ac:dyDescent="0.3">
      <c r="B1119" t="s">
        <v>269</v>
      </c>
      <c r="C1119" t="str">
        <f t="shared" si="34"/>
        <v>2</v>
      </c>
      <c r="D1119" t="str">
        <f t="shared" si="35"/>
        <v>1996</v>
      </c>
      <c r="E1119" t="str">
        <f>gshock_quarter!$F$1</f>
        <v>Chile</v>
      </c>
      <c r="F1119">
        <f>gshock_quarter!F162</f>
        <v>0</v>
      </c>
      <c r="G1119">
        <f>interest_rates!F162</f>
        <v>18.186666666666699</v>
      </c>
    </row>
    <row r="1120" spans="2:7" x14ac:dyDescent="0.3">
      <c r="B1120" t="s">
        <v>270</v>
      </c>
      <c r="C1120" t="str">
        <f t="shared" si="34"/>
        <v>3</v>
      </c>
      <c r="D1120" t="str">
        <f t="shared" si="35"/>
        <v>1996</v>
      </c>
      <c r="E1120" t="str">
        <f>gshock_quarter!$F$1</f>
        <v>Chile</v>
      </c>
      <c r="F1120">
        <f>gshock_quarter!F163</f>
        <v>0</v>
      </c>
      <c r="G1120">
        <f>interest_rates!F163</f>
        <v>12.733333333333301</v>
      </c>
    </row>
    <row r="1121" spans="2:7" x14ac:dyDescent="0.3">
      <c r="B1121" t="s">
        <v>271</v>
      </c>
      <c r="C1121" t="str">
        <f t="shared" si="34"/>
        <v>4</v>
      </c>
      <c r="D1121" t="str">
        <f t="shared" si="35"/>
        <v>1996</v>
      </c>
      <c r="E1121" t="str">
        <f>gshock_quarter!$F$1</f>
        <v>Chile</v>
      </c>
      <c r="F1121">
        <f>gshock_quarter!F164</f>
        <v>0</v>
      </c>
      <c r="G1121">
        <f>interest_rates!F164</f>
        <v>14.563333333333301</v>
      </c>
    </row>
    <row r="1122" spans="2:7" x14ac:dyDescent="0.3">
      <c r="B1122" t="s">
        <v>272</v>
      </c>
      <c r="C1122" t="str">
        <f t="shared" si="34"/>
        <v>1</v>
      </c>
      <c r="D1122" t="str">
        <f t="shared" si="35"/>
        <v>1997</v>
      </c>
      <c r="E1122" t="str">
        <f>gshock_quarter!$F$1</f>
        <v>Chile</v>
      </c>
      <c r="F1122">
        <f>gshock_quarter!F165</f>
        <v>0</v>
      </c>
      <c r="G1122">
        <f>interest_rates!F165</f>
        <v>14.39</v>
      </c>
    </row>
    <row r="1123" spans="2:7" x14ac:dyDescent="0.3">
      <c r="B1123" t="s">
        <v>273</v>
      </c>
      <c r="C1123" t="str">
        <f t="shared" si="34"/>
        <v>2</v>
      </c>
      <c r="D1123" t="str">
        <f t="shared" si="35"/>
        <v>1997</v>
      </c>
      <c r="E1123" t="str">
        <f>gshock_quarter!$F$1</f>
        <v>Chile</v>
      </c>
      <c r="F1123">
        <f>gshock_quarter!F166</f>
        <v>0</v>
      </c>
      <c r="G1123">
        <f>interest_rates!F166</f>
        <v>11.12</v>
      </c>
    </row>
    <row r="1124" spans="2:7" x14ac:dyDescent="0.3">
      <c r="B1124" t="s">
        <v>274</v>
      </c>
      <c r="C1124" t="str">
        <f t="shared" si="34"/>
        <v>3</v>
      </c>
      <c r="D1124" t="str">
        <f t="shared" si="35"/>
        <v>1997</v>
      </c>
      <c r="E1124" t="str">
        <f>gshock_quarter!$F$1</f>
        <v>Chile</v>
      </c>
      <c r="F1124">
        <f>gshock_quarter!F167</f>
        <v>0</v>
      </c>
      <c r="G1124">
        <f>interest_rates!F167</f>
        <v>11.6466666666667</v>
      </c>
    </row>
    <row r="1125" spans="2:7" x14ac:dyDescent="0.3">
      <c r="B1125" t="s">
        <v>275</v>
      </c>
      <c r="C1125" t="str">
        <f t="shared" si="34"/>
        <v>4</v>
      </c>
      <c r="D1125" t="str">
        <f t="shared" si="35"/>
        <v>1997</v>
      </c>
      <c r="E1125" t="str">
        <f>gshock_quarter!$F$1</f>
        <v>Chile</v>
      </c>
      <c r="F1125">
        <f>gshock_quarter!F168</f>
        <v>0</v>
      </c>
      <c r="G1125">
        <f>interest_rates!F168</f>
        <v>16.816666666666698</v>
      </c>
    </row>
    <row r="1126" spans="2:7" x14ac:dyDescent="0.3">
      <c r="B1126" t="s">
        <v>276</v>
      </c>
      <c r="C1126" t="str">
        <f t="shared" si="34"/>
        <v>1</v>
      </c>
      <c r="D1126" t="str">
        <f t="shared" si="35"/>
        <v>1998</v>
      </c>
      <c r="E1126" t="str">
        <f>gshock_quarter!$F$1</f>
        <v>Chile</v>
      </c>
      <c r="F1126">
        <f>gshock_quarter!F169</f>
        <v>0</v>
      </c>
      <c r="G1126">
        <f>interest_rates!F169</f>
        <v>15.5566666666667</v>
      </c>
    </row>
    <row r="1127" spans="2:7" x14ac:dyDescent="0.3">
      <c r="B1127" t="s">
        <v>277</v>
      </c>
      <c r="C1127" t="str">
        <f t="shared" si="34"/>
        <v>2</v>
      </c>
      <c r="D1127" t="str">
        <f t="shared" si="35"/>
        <v>1998</v>
      </c>
      <c r="E1127" t="str">
        <f>gshock_quarter!$F$1</f>
        <v>Chile</v>
      </c>
      <c r="F1127">
        <f>gshock_quarter!F170</f>
        <v>0</v>
      </c>
      <c r="G1127">
        <f>interest_rates!F170</f>
        <v>14.61</v>
      </c>
    </row>
    <row r="1128" spans="2:7" x14ac:dyDescent="0.3">
      <c r="B1128" t="s">
        <v>278</v>
      </c>
      <c r="C1128" t="str">
        <f t="shared" si="34"/>
        <v>3</v>
      </c>
      <c r="D1128" t="str">
        <f t="shared" si="35"/>
        <v>1998</v>
      </c>
      <c r="E1128" t="str">
        <f>gshock_quarter!$F$1</f>
        <v>Chile</v>
      </c>
      <c r="F1128">
        <f>gshock_quarter!F171</f>
        <v>1.75296402543434E-3</v>
      </c>
      <c r="G1128">
        <f>interest_rates!F171</f>
        <v>23.086666666666702</v>
      </c>
    </row>
    <row r="1129" spans="2:7" x14ac:dyDescent="0.3">
      <c r="B1129" t="s">
        <v>279</v>
      </c>
      <c r="C1129" t="str">
        <f t="shared" si="34"/>
        <v>4</v>
      </c>
      <c r="D1129" t="str">
        <f t="shared" si="35"/>
        <v>1998</v>
      </c>
      <c r="E1129" t="str">
        <f>gshock_quarter!$F$1</f>
        <v>Chile</v>
      </c>
      <c r="F1129">
        <f>gshock_quarter!F172</f>
        <v>-7.4251714304276496E-3</v>
      </c>
      <c r="G1129">
        <f>interest_rates!F172</f>
        <v>16.726666666666699</v>
      </c>
    </row>
    <row r="1130" spans="2:7" x14ac:dyDescent="0.3">
      <c r="B1130" t="s">
        <v>280</v>
      </c>
      <c r="C1130" t="str">
        <f t="shared" si="34"/>
        <v>1</v>
      </c>
      <c r="D1130" t="str">
        <f t="shared" si="35"/>
        <v>1999</v>
      </c>
      <c r="E1130" t="str">
        <f>gshock_quarter!$F$1</f>
        <v>Chile</v>
      </c>
      <c r="F1130">
        <f>gshock_quarter!F173</f>
        <v>2.46292312714669E-3</v>
      </c>
      <c r="G1130">
        <f>interest_rates!F173</f>
        <v>8.6766666666666694</v>
      </c>
    </row>
    <row r="1131" spans="2:7" x14ac:dyDescent="0.3">
      <c r="B1131" t="s">
        <v>281</v>
      </c>
      <c r="C1131" t="str">
        <f t="shared" si="34"/>
        <v>2</v>
      </c>
      <c r="D1131" t="str">
        <f t="shared" si="35"/>
        <v>1999</v>
      </c>
      <c r="E1131" t="str">
        <f>gshock_quarter!$F$1</f>
        <v>Chile</v>
      </c>
      <c r="F1131">
        <f>gshock_quarter!F174</f>
        <v>3.4260999324686702E-5</v>
      </c>
      <c r="G1131">
        <f>interest_rates!F174</f>
        <v>10.7633333333333</v>
      </c>
    </row>
    <row r="1132" spans="2:7" x14ac:dyDescent="0.3">
      <c r="B1132" t="s">
        <v>282</v>
      </c>
      <c r="C1132" t="str">
        <f t="shared" si="34"/>
        <v>3</v>
      </c>
      <c r="D1132" t="str">
        <f t="shared" si="35"/>
        <v>1999</v>
      </c>
      <c r="E1132" t="str">
        <f>gshock_quarter!$F$1</f>
        <v>Chile</v>
      </c>
      <c r="F1132">
        <f>gshock_quarter!F175</f>
        <v>3.7504417374840701E-3</v>
      </c>
      <c r="G1132">
        <f>interest_rates!F175</f>
        <v>6.5033333333333303</v>
      </c>
    </row>
    <row r="1133" spans="2:7" x14ac:dyDescent="0.3">
      <c r="B1133" t="s">
        <v>11</v>
      </c>
      <c r="C1133" t="str">
        <f t="shared" si="34"/>
        <v>4</v>
      </c>
      <c r="D1133" t="str">
        <f t="shared" si="35"/>
        <v>1999</v>
      </c>
      <c r="E1133" t="str">
        <f>gshock_quarter!$F$1</f>
        <v>Chile</v>
      </c>
      <c r="F1133">
        <f>gshock_quarter!F176</f>
        <v>4.2548453071509203E-3</v>
      </c>
      <c r="G1133">
        <f>interest_rates!F176</f>
        <v>8.2799999999999994</v>
      </c>
    </row>
    <row r="1134" spans="2:7" x14ac:dyDescent="0.3">
      <c r="B1134" t="s">
        <v>12</v>
      </c>
      <c r="C1134" t="str">
        <f t="shared" si="34"/>
        <v>1</v>
      </c>
      <c r="D1134" t="str">
        <f t="shared" si="35"/>
        <v>2000</v>
      </c>
      <c r="E1134" t="str">
        <f>gshock_quarter!$F$1</f>
        <v>Chile</v>
      </c>
      <c r="F1134">
        <f>gshock_quarter!F177</f>
        <v>3.4545280515896298E-3</v>
      </c>
      <c r="G1134">
        <f>interest_rates!F177</f>
        <v>9.41</v>
      </c>
    </row>
    <row r="1135" spans="2:7" x14ac:dyDescent="0.3">
      <c r="B1135" t="s">
        <v>13</v>
      </c>
      <c r="C1135" t="str">
        <f t="shared" si="34"/>
        <v>2</v>
      </c>
      <c r="D1135" t="str">
        <f t="shared" si="35"/>
        <v>2000</v>
      </c>
      <c r="E1135" t="str">
        <f>gshock_quarter!$F$1</f>
        <v>Chile</v>
      </c>
      <c r="F1135">
        <f>gshock_quarter!F178</f>
        <v>3.9734528627643996E-3</v>
      </c>
      <c r="G1135">
        <f>interest_rates!F178</f>
        <v>11.9333333333333</v>
      </c>
    </row>
    <row r="1136" spans="2:7" x14ac:dyDescent="0.3">
      <c r="B1136" t="s">
        <v>14</v>
      </c>
      <c r="C1136" t="str">
        <f t="shared" si="34"/>
        <v>3</v>
      </c>
      <c r="D1136" t="str">
        <f t="shared" si="35"/>
        <v>2000</v>
      </c>
      <c r="E1136" t="str">
        <f>gshock_quarter!$F$1</f>
        <v>Chile</v>
      </c>
      <c r="F1136">
        <f>gshock_quarter!F179</f>
        <v>9.2350604651452207E-3</v>
      </c>
      <c r="G1136">
        <f>interest_rates!F179</f>
        <v>7.6933333333333298</v>
      </c>
    </row>
    <row r="1137" spans="2:7" x14ac:dyDescent="0.3">
      <c r="B1137" t="s">
        <v>15</v>
      </c>
      <c r="C1137" t="str">
        <f t="shared" si="34"/>
        <v>4</v>
      </c>
      <c r="D1137" t="str">
        <f t="shared" si="35"/>
        <v>2000</v>
      </c>
      <c r="E1137" t="str">
        <f>gshock_quarter!$F$1</f>
        <v>Chile</v>
      </c>
      <c r="F1137">
        <f>gshock_quarter!F180</f>
        <v>-1.6822491340020599E-3</v>
      </c>
      <c r="G1137">
        <f>interest_rates!F180</f>
        <v>11.36</v>
      </c>
    </row>
    <row r="1138" spans="2:7" x14ac:dyDescent="0.3">
      <c r="B1138" t="s">
        <v>16</v>
      </c>
      <c r="C1138" t="str">
        <f t="shared" si="34"/>
        <v>1</v>
      </c>
      <c r="D1138" t="str">
        <f t="shared" si="35"/>
        <v>2001</v>
      </c>
      <c r="E1138" t="str">
        <f>gshock_quarter!$F$1</f>
        <v>Chile</v>
      </c>
      <c r="F1138">
        <f>gshock_quarter!F181</f>
        <v>6.2269465070752305E-4</v>
      </c>
      <c r="G1138">
        <f>interest_rates!F181</f>
        <v>5.68333333333333</v>
      </c>
    </row>
    <row r="1139" spans="2:7" x14ac:dyDescent="0.3">
      <c r="B1139" t="s">
        <v>17</v>
      </c>
      <c r="C1139" t="str">
        <f t="shared" si="34"/>
        <v>2</v>
      </c>
      <c r="D1139" t="str">
        <f t="shared" si="35"/>
        <v>2001</v>
      </c>
      <c r="E1139" t="str">
        <f>gshock_quarter!$F$1</f>
        <v>Chile</v>
      </c>
      <c r="F1139">
        <f>gshock_quarter!F182</f>
        <v>7.2098188855562696E-4</v>
      </c>
      <c r="G1139">
        <f>interest_rates!F182</f>
        <v>8.91</v>
      </c>
    </row>
    <row r="1140" spans="2:7" x14ac:dyDescent="0.3">
      <c r="B1140" t="s">
        <v>18</v>
      </c>
      <c r="C1140" t="str">
        <f t="shared" si="34"/>
        <v>3</v>
      </c>
      <c r="D1140" t="str">
        <f t="shared" si="35"/>
        <v>2001</v>
      </c>
      <c r="E1140" t="str">
        <f>gshock_quarter!$F$1</f>
        <v>Chile</v>
      </c>
      <c r="F1140">
        <f>gshock_quarter!F183</f>
        <v>5.6404420968831897E-3</v>
      </c>
      <c r="G1140">
        <f>interest_rates!F183</f>
        <v>5.98</v>
      </c>
    </row>
    <row r="1141" spans="2:7" x14ac:dyDescent="0.3">
      <c r="B1141" t="s">
        <v>19</v>
      </c>
      <c r="C1141" t="str">
        <f t="shared" si="34"/>
        <v>4</v>
      </c>
      <c r="D1141" t="str">
        <f t="shared" si="35"/>
        <v>2001</v>
      </c>
      <c r="E1141" t="str">
        <f>gshock_quarter!$F$1</f>
        <v>Chile</v>
      </c>
      <c r="F1141">
        <f>gshock_quarter!F184</f>
        <v>-9.6750065135520202E-4</v>
      </c>
      <c r="G1141">
        <f>interest_rates!F184</f>
        <v>6.5866666666666696</v>
      </c>
    </row>
    <row r="1142" spans="2:7" x14ac:dyDescent="0.3">
      <c r="B1142" t="s">
        <v>20</v>
      </c>
      <c r="C1142" t="str">
        <f t="shared" si="34"/>
        <v>1</v>
      </c>
      <c r="D1142" t="str">
        <f t="shared" si="35"/>
        <v>2002</v>
      </c>
      <c r="E1142" t="str">
        <f>gshock_quarter!$F$1</f>
        <v>Chile</v>
      </c>
      <c r="F1142">
        <f>gshock_quarter!F185</f>
        <v>-1.0466748693627201E-3</v>
      </c>
      <c r="G1142">
        <f>interest_rates!F185</f>
        <v>5.7533333333333303</v>
      </c>
    </row>
    <row r="1143" spans="2:7" x14ac:dyDescent="0.3">
      <c r="B1143" t="s">
        <v>21</v>
      </c>
      <c r="C1143" t="str">
        <f t="shared" si="34"/>
        <v>2</v>
      </c>
      <c r="D1143" t="str">
        <f t="shared" si="35"/>
        <v>2002</v>
      </c>
      <c r="E1143" t="str">
        <f>gshock_quarter!$F$1</f>
        <v>Chile</v>
      </c>
      <c r="F1143">
        <f>gshock_quarter!F186</f>
        <v>-1.43164410997434E-2</v>
      </c>
      <c r="G1143">
        <f>interest_rates!F186</f>
        <v>4.34</v>
      </c>
    </row>
    <row r="1144" spans="2:7" x14ac:dyDescent="0.3">
      <c r="B1144" t="s">
        <v>22</v>
      </c>
      <c r="C1144" t="str">
        <f t="shared" si="34"/>
        <v>3</v>
      </c>
      <c r="D1144" t="str">
        <f t="shared" si="35"/>
        <v>2002</v>
      </c>
      <c r="E1144" t="str">
        <f>gshock_quarter!$F$1</f>
        <v>Chile</v>
      </c>
      <c r="F1144">
        <f>gshock_quarter!F187</f>
        <v>-6.5797689888924505E-4</v>
      </c>
      <c r="G1144">
        <f>interest_rates!F187</f>
        <v>3.2066666666666701</v>
      </c>
    </row>
    <row r="1145" spans="2:7" x14ac:dyDescent="0.3">
      <c r="B1145" t="s">
        <v>23</v>
      </c>
      <c r="C1145" t="str">
        <f t="shared" si="34"/>
        <v>4</v>
      </c>
      <c r="D1145" t="str">
        <f t="shared" si="35"/>
        <v>2002</v>
      </c>
      <c r="E1145" t="str">
        <f>gshock_quarter!$F$1</f>
        <v>Chile</v>
      </c>
      <c r="F1145">
        <f>gshock_quarter!F188</f>
        <v>-7.1901439524468796E-3</v>
      </c>
      <c r="G1145">
        <f>interest_rates!F188</f>
        <v>3.0066666666666699</v>
      </c>
    </row>
    <row r="1146" spans="2:7" x14ac:dyDescent="0.3">
      <c r="B1146" t="s">
        <v>24</v>
      </c>
      <c r="C1146" t="str">
        <f t="shared" si="34"/>
        <v>1</v>
      </c>
      <c r="D1146" t="str">
        <f t="shared" si="35"/>
        <v>2003</v>
      </c>
      <c r="E1146" t="str">
        <f>gshock_quarter!$F$1</f>
        <v>Chile</v>
      </c>
      <c r="F1146">
        <f>gshock_quarter!F189</f>
        <v>-1.6568008214084901E-2</v>
      </c>
      <c r="G1146">
        <f>interest_rates!F189</f>
        <v>2.7466666666666701</v>
      </c>
    </row>
    <row r="1147" spans="2:7" x14ac:dyDescent="0.3">
      <c r="B1147" t="s">
        <v>25</v>
      </c>
      <c r="C1147" t="str">
        <f t="shared" si="34"/>
        <v>2</v>
      </c>
      <c r="D1147" t="str">
        <f t="shared" si="35"/>
        <v>2003</v>
      </c>
      <c r="E1147" t="str">
        <f>gshock_quarter!$F$1</f>
        <v>Chile</v>
      </c>
      <c r="F1147">
        <f>gshock_quarter!F190</f>
        <v>-1.2749521020067401E-2</v>
      </c>
      <c r="G1147">
        <f>interest_rates!F190</f>
        <v>2.74</v>
      </c>
    </row>
    <row r="1148" spans="2:7" x14ac:dyDescent="0.3">
      <c r="B1148" t="s">
        <v>26</v>
      </c>
      <c r="C1148" t="str">
        <f t="shared" si="34"/>
        <v>3</v>
      </c>
      <c r="D1148" t="str">
        <f t="shared" si="35"/>
        <v>2003</v>
      </c>
      <c r="E1148" t="str">
        <f>gshock_quarter!$F$1</f>
        <v>Chile</v>
      </c>
      <c r="F1148">
        <f>gshock_quarter!F191</f>
        <v>8.1792470481012501E-4</v>
      </c>
      <c r="G1148">
        <f>interest_rates!F191</f>
        <v>2.7466666666666701</v>
      </c>
    </row>
    <row r="1149" spans="2:7" x14ac:dyDescent="0.3">
      <c r="B1149" t="s">
        <v>27</v>
      </c>
      <c r="C1149" t="str">
        <f t="shared" si="34"/>
        <v>4</v>
      </c>
      <c r="D1149" t="str">
        <f t="shared" si="35"/>
        <v>2003</v>
      </c>
      <c r="E1149" t="str">
        <f>gshock_quarter!$F$1</f>
        <v>Chile</v>
      </c>
      <c r="F1149">
        <f>gshock_quarter!F192</f>
        <v>-7.4798726532989699E-3</v>
      </c>
      <c r="G1149">
        <f>interest_rates!F192</f>
        <v>2.65</v>
      </c>
    </row>
    <row r="1150" spans="2:7" x14ac:dyDescent="0.3">
      <c r="B1150" t="s">
        <v>28</v>
      </c>
      <c r="C1150" t="str">
        <f t="shared" si="34"/>
        <v>1</v>
      </c>
      <c r="D1150" t="str">
        <f t="shared" si="35"/>
        <v>2004</v>
      </c>
      <c r="E1150" t="str">
        <f>gshock_quarter!$F$1</f>
        <v>Chile</v>
      </c>
      <c r="F1150">
        <f>gshock_quarter!F193</f>
        <v>-9.0153763651903401E-3</v>
      </c>
      <c r="G1150">
        <f>interest_rates!F193</f>
        <v>1.7766666666666699</v>
      </c>
    </row>
    <row r="1151" spans="2:7" x14ac:dyDescent="0.3">
      <c r="B1151" t="s">
        <v>29</v>
      </c>
      <c r="C1151" t="str">
        <f t="shared" si="34"/>
        <v>2</v>
      </c>
      <c r="D1151" t="str">
        <f t="shared" si="35"/>
        <v>2004</v>
      </c>
      <c r="E1151" t="str">
        <f>gshock_quarter!$F$1</f>
        <v>Chile</v>
      </c>
      <c r="F1151">
        <f>gshock_quarter!F194</f>
        <v>3.3060480968218901E-3</v>
      </c>
      <c r="G1151">
        <f>interest_rates!F194</f>
        <v>1.7466666666666699</v>
      </c>
    </row>
    <row r="1152" spans="2:7" x14ac:dyDescent="0.3">
      <c r="B1152" t="s">
        <v>30</v>
      </c>
      <c r="C1152" t="str">
        <f t="shared" si="34"/>
        <v>3</v>
      </c>
      <c r="D1152" t="str">
        <f t="shared" si="35"/>
        <v>2004</v>
      </c>
      <c r="E1152" t="str">
        <f>gshock_quarter!$F$1</f>
        <v>Chile</v>
      </c>
      <c r="F1152">
        <f>gshock_quarter!F195</f>
        <v>1.37185666447204E-2</v>
      </c>
      <c r="G1152">
        <f>interest_rates!F195</f>
        <v>1.8</v>
      </c>
    </row>
    <row r="1153" spans="2:7" x14ac:dyDescent="0.3">
      <c r="B1153" t="s">
        <v>31</v>
      </c>
      <c r="C1153" t="str">
        <f t="shared" si="34"/>
        <v>4</v>
      </c>
      <c r="D1153" t="str">
        <f t="shared" si="35"/>
        <v>2004</v>
      </c>
      <c r="E1153" t="str">
        <f>gshock_quarter!$F$1</f>
        <v>Chile</v>
      </c>
      <c r="F1153">
        <f>gshock_quarter!F196</f>
        <v>6.2076592195818899E-3</v>
      </c>
      <c r="G1153">
        <f>interest_rates!F196</f>
        <v>2.1866666666666701</v>
      </c>
    </row>
    <row r="1154" spans="2:7" x14ac:dyDescent="0.3">
      <c r="B1154" t="s">
        <v>32</v>
      </c>
      <c r="C1154" t="str">
        <f t="shared" si="34"/>
        <v>1</v>
      </c>
      <c r="D1154" t="str">
        <f t="shared" si="35"/>
        <v>2005</v>
      </c>
      <c r="E1154" t="str">
        <f>gshock_quarter!$F$1</f>
        <v>Chile</v>
      </c>
      <c r="F1154">
        <f>gshock_quarter!F197</f>
        <v>-2.6765581942456199E-3</v>
      </c>
      <c r="G1154">
        <f>interest_rates!F197</f>
        <v>2.6466666666666701</v>
      </c>
    </row>
    <row r="1155" spans="2:7" x14ac:dyDescent="0.3">
      <c r="B1155" t="s">
        <v>33</v>
      </c>
      <c r="C1155" t="str">
        <f t="shared" si="34"/>
        <v>2</v>
      </c>
      <c r="D1155" t="str">
        <f t="shared" si="35"/>
        <v>2005</v>
      </c>
      <c r="E1155" t="str">
        <f>gshock_quarter!$F$1</f>
        <v>Chile</v>
      </c>
      <c r="F1155">
        <f>gshock_quarter!F198</f>
        <v>-2.8986077643606799E-3</v>
      </c>
      <c r="G1155">
        <f>interest_rates!F198</f>
        <v>3.2066666666666701</v>
      </c>
    </row>
    <row r="1156" spans="2:7" x14ac:dyDescent="0.3">
      <c r="B1156" t="s">
        <v>34</v>
      </c>
      <c r="C1156" t="str">
        <f t="shared" ref="C1156:C1219" si="36">MID(B1156,2,1)</f>
        <v>3</v>
      </c>
      <c r="D1156" t="str">
        <f t="shared" ref="D1156:D1219" si="37">MID(B1156,4,4)</f>
        <v>2005</v>
      </c>
      <c r="E1156" t="str">
        <f>gshock_quarter!$F$1</f>
        <v>Chile</v>
      </c>
      <c r="F1156">
        <f>gshock_quarter!F199</f>
        <v>3.6458683757638602E-3</v>
      </c>
      <c r="G1156">
        <f>interest_rates!F199</f>
        <v>3.69</v>
      </c>
    </row>
    <row r="1157" spans="2:7" x14ac:dyDescent="0.3">
      <c r="B1157" t="s">
        <v>35</v>
      </c>
      <c r="C1157" t="str">
        <f t="shared" si="36"/>
        <v>4</v>
      </c>
      <c r="D1157" t="str">
        <f t="shared" si="37"/>
        <v>2005</v>
      </c>
      <c r="E1157" t="str">
        <f>gshock_quarter!$F$1</f>
        <v>Chile</v>
      </c>
      <c r="F1157">
        <f>gshock_quarter!F200</f>
        <v>6.3867782079389803E-3</v>
      </c>
      <c r="G1157">
        <f>interest_rates!F200</f>
        <v>4.35666666666667</v>
      </c>
    </row>
    <row r="1158" spans="2:7" x14ac:dyDescent="0.3">
      <c r="B1158" t="s">
        <v>36</v>
      </c>
      <c r="C1158" t="str">
        <f t="shared" si="36"/>
        <v>1</v>
      </c>
      <c r="D1158" t="str">
        <f t="shared" si="37"/>
        <v>2006</v>
      </c>
      <c r="E1158" t="str">
        <f>gshock_quarter!$F$1</f>
        <v>Chile</v>
      </c>
      <c r="F1158">
        <f>gshock_quarter!F201</f>
        <v>2.9797761410890202E-3</v>
      </c>
      <c r="G1158">
        <f>interest_rates!F201</f>
        <v>4.5933333333333302</v>
      </c>
    </row>
    <row r="1159" spans="2:7" x14ac:dyDescent="0.3">
      <c r="B1159" t="s">
        <v>37</v>
      </c>
      <c r="C1159" t="str">
        <f t="shared" si="36"/>
        <v>2</v>
      </c>
      <c r="D1159" t="str">
        <f t="shared" si="37"/>
        <v>2006</v>
      </c>
      <c r="E1159" t="str">
        <f>gshock_quarter!$F$1</f>
        <v>Chile</v>
      </c>
      <c r="F1159">
        <f>gshock_quarter!F202</f>
        <v>-4.6839966924219203E-3</v>
      </c>
      <c r="G1159">
        <f>interest_rates!F202</f>
        <v>4.9633333333333303</v>
      </c>
    </row>
    <row r="1160" spans="2:7" x14ac:dyDescent="0.3">
      <c r="B1160" t="s">
        <v>38</v>
      </c>
      <c r="C1160" t="str">
        <f t="shared" si="36"/>
        <v>3</v>
      </c>
      <c r="D1160" t="str">
        <f t="shared" si="37"/>
        <v>2006</v>
      </c>
      <c r="E1160" t="str">
        <f>gshock_quarter!$F$1</f>
        <v>Chile</v>
      </c>
      <c r="F1160">
        <f>gshock_quarter!F203</f>
        <v>5.2390319902269099E-3</v>
      </c>
      <c r="G1160">
        <f>interest_rates!F203</f>
        <v>5.2333333333333298</v>
      </c>
    </row>
    <row r="1161" spans="2:7" x14ac:dyDescent="0.3">
      <c r="B1161" t="s">
        <v>39</v>
      </c>
      <c r="C1161" t="str">
        <f t="shared" si="36"/>
        <v>4</v>
      </c>
      <c r="D1161" t="str">
        <f t="shared" si="37"/>
        <v>2006</v>
      </c>
      <c r="E1161" t="str">
        <f>gshock_quarter!$F$1</f>
        <v>Chile</v>
      </c>
      <c r="F1161">
        <f>gshock_quarter!F204</f>
        <v>1.0847015484742401E-2</v>
      </c>
      <c r="G1161">
        <f>interest_rates!F204</f>
        <v>5.2966666666666704</v>
      </c>
    </row>
    <row r="1162" spans="2:7" x14ac:dyDescent="0.3">
      <c r="B1162" t="s">
        <v>40</v>
      </c>
      <c r="C1162" t="str">
        <f t="shared" si="36"/>
        <v>1</v>
      </c>
      <c r="D1162" t="str">
        <f t="shared" si="37"/>
        <v>2007</v>
      </c>
      <c r="E1162" t="str">
        <f>gshock_quarter!$F$1</f>
        <v>Chile</v>
      </c>
      <c r="F1162">
        <f>gshock_quarter!F205</f>
        <v>1.45784670953955E-2</v>
      </c>
      <c r="G1162">
        <f>interest_rates!F205</f>
        <v>5.0833333333333304</v>
      </c>
    </row>
    <row r="1163" spans="2:7" x14ac:dyDescent="0.3">
      <c r="B1163" t="s">
        <v>41</v>
      </c>
      <c r="C1163" t="str">
        <f t="shared" si="36"/>
        <v>2</v>
      </c>
      <c r="D1163" t="str">
        <f t="shared" si="37"/>
        <v>2007</v>
      </c>
      <c r="E1163" t="str">
        <f>gshock_quarter!$F$1</f>
        <v>Chile</v>
      </c>
      <c r="F1163">
        <f>gshock_quarter!F206</f>
        <v>-1.3278165632524299E-4</v>
      </c>
      <c r="G1163">
        <f>interest_rates!F206</f>
        <v>5.08</v>
      </c>
    </row>
    <row r="1164" spans="2:7" x14ac:dyDescent="0.3">
      <c r="B1164" t="s">
        <v>42</v>
      </c>
      <c r="C1164" t="str">
        <f t="shared" si="36"/>
        <v>3</v>
      </c>
      <c r="D1164" t="str">
        <f t="shared" si="37"/>
        <v>2007</v>
      </c>
      <c r="E1164" t="str">
        <f>gshock_quarter!$F$1</f>
        <v>Chile</v>
      </c>
      <c r="F1164">
        <f>gshock_quarter!F207</f>
        <v>2.9644556396526398E-3</v>
      </c>
      <c r="G1164">
        <f>interest_rates!F207</f>
        <v>5.4533333333333296</v>
      </c>
    </row>
    <row r="1165" spans="2:7" x14ac:dyDescent="0.3">
      <c r="B1165" t="s">
        <v>43</v>
      </c>
      <c r="C1165" t="str">
        <f t="shared" si="36"/>
        <v>4</v>
      </c>
      <c r="D1165" t="str">
        <f t="shared" si="37"/>
        <v>2007</v>
      </c>
      <c r="E1165" t="str">
        <f>gshock_quarter!$F$1</f>
        <v>Chile</v>
      </c>
      <c r="F1165">
        <f>gshock_quarter!F208</f>
        <v>-1.08315651357227E-3</v>
      </c>
      <c r="G1165">
        <f>interest_rates!F208</f>
        <v>5.8133333333333299</v>
      </c>
    </row>
    <row r="1166" spans="2:7" x14ac:dyDescent="0.3">
      <c r="B1166" t="s">
        <v>44</v>
      </c>
      <c r="C1166" t="str">
        <f t="shared" si="36"/>
        <v>1</v>
      </c>
      <c r="D1166" t="str">
        <f t="shared" si="37"/>
        <v>2008</v>
      </c>
      <c r="E1166" t="str">
        <f>gshock_quarter!$F$1</f>
        <v>Chile</v>
      </c>
      <c r="F1166">
        <f>gshock_quarter!F209</f>
        <v>-2.1428297400119901E-2</v>
      </c>
      <c r="G1166">
        <f>interest_rates!F209</f>
        <v>6.2233333333333301</v>
      </c>
    </row>
    <row r="1167" spans="2:7" x14ac:dyDescent="0.3">
      <c r="B1167" t="s">
        <v>45</v>
      </c>
      <c r="C1167" t="str">
        <f t="shared" si="36"/>
        <v>2</v>
      </c>
      <c r="D1167" t="str">
        <f t="shared" si="37"/>
        <v>2008</v>
      </c>
      <c r="E1167" t="str">
        <f>gshock_quarter!$F$1</f>
        <v>Chile</v>
      </c>
      <c r="F1167">
        <f>gshock_quarter!F210</f>
        <v>-1.84186904945856E-2</v>
      </c>
      <c r="G1167">
        <f>interest_rates!F210</f>
        <v>6.3866666666666703</v>
      </c>
    </row>
    <row r="1168" spans="2:7" x14ac:dyDescent="0.3">
      <c r="B1168" t="s">
        <v>46</v>
      </c>
      <c r="C1168" t="str">
        <f t="shared" si="36"/>
        <v>3</v>
      </c>
      <c r="D1168" t="str">
        <f t="shared" si="37"/>
        <v>2008</v>
      </c>
      <c r="E1168" t="str">
        <f>gshock_quarter!$F$1</f>
        <v>Chile</v>
      </c>
      <c r="F1168">
        <f>gshock_quarter!F211</f>
        <v>1.76481919380382E-2</v>
      </c>
      <c r="G1168">
        <f>interest_rates!F211</f>
        <v>7.58</v>
      </c>
    </row>
    <row r="1169" spans="2:7" x14ac:dyDescent="0.3">
      <c r="B1169" t="s">
        <v>47</v>
      </c>
      <c r="C1169" t="str">
        <f t="shared" si="36"/>
        <v>4</v>
      </c>
      <c r="D1169" t="str">
        <f t="shared" si="37"/>
        <v>2008</v>
      </c>
      <c r="E1169" t="str">
        <f>gshock_quarter!$F$1</f>
        <v>Chile</v>
      </c>
      <c r="F1169">
        <f>gshock_quarter!F212</f>
        <v>-2.0853252970252499E-2</v>
      </c>
      <c r="G1169">
        <f>interest_rates!F212</f>
        <v>8.24</v>
      </c>
    </row>
    <row r="1170" spans="2:7" x14ac:dyDescent="0.3">
      <c r="B1170" t="s">
        <v>48</v>
      </c>
      <c r="C1170" t="str">
        <f t="shared" si="36"/>
        <v>1</v>
      </c>
      <c r="D1170" t="str">
        <f t="shared" si="37"/>
        <v>2009</v>
      </c>
      <c r="E1170" t="str">
        <f>gshock_quarter!$F$1</f>
        <v>Chile</v>
      </c>
      <c r="F1170">
        <f>gshock_quarter!F213</f>
        <v>3.5262624587111303E-2</v>
      </c>
      <c r="G1170">
        <f>interest_rates!F213</f>
        <v>5.4933333333333296</v>
      </c>
    </row>
    <row r="1171" spans="2:7" x14ac:dyDescent="0.3">
      <c r="B1171" t="s">
        <v>49</v>
      </c>
      <c r="C1171" t="str">
        <f t="shared" si="36"/>
        <v>2</v>
      </c>
      <c r="D1171" t="str">
        <f t="shared" si="37"/>
        <v>2009</v>
      </c>
      <c r="E1171" t="str">
        <f>gshock_quarter!$F$1</f>
        <v>Chile</v>
      </c>
      <c r="F1171">
        <f>gshock_quarter!F214</f>
        <v>1.1011869066252599E-2</v>
      </c>
      <c r="G1171">
        <f>interest_rates!F214</f>
        <v>1.40333333333333</v>
      </c>
    </row>
    <row r="1172" spans="2:7" x14ac:dyDescent="0.3">
      <c r="B1172" t="s">
        <v>50</v>
      </c>
      <c r="C1172" t="str">
        <f t="shared" si="36"/>
        <v>3</v>
      </c>
      <c r="D1172" t="str">
        <f t="shared" si="37"/>
        <v>2009</v>
      </c>
      <c r="E1172" t="str">
        <f>gshock_quarter!$F$1</f>
        <v>Chile</v>
      </c>
      <c r="F1172">
        <f>gshock_quarter!F215</f>
        <v>-7.4025270210258398E-3</v>
      </c>
      <c r="G1172">
        <f>interest_rates!F215</f>
        <v>0.46333333333333299</v>
      </c>
    </row>
    <row r="1173" spans="2:7" x14ac:dyDescent="0.3">
      <c r="B1173" t="s">
        <v>51</v>
      </c>
      <c r="C1173" t="str">
        <f t="shared" si="36"/>
        <v>4</v>
      </c>
      <c r="D1173" t="str">
        <f t="shared" si="37"/>
        <v>2009</v>
      </c>
      <c r="E1173" t="str">
        <f>gshock_quarter!$F$1</f>
        <v>Chile</v>
      </c>
      <c r="F1173">
        <f>gshock_quarter!F216</f>
        <v>3.14865181261848E-3</v>
      </c>
      <c r="G1173">
        <f>interest_rates!F216</f>
        <v>0.43</v>
      </c>
    </row>
    <row r="1174" spans="2:7" x14ac:dyDescent="0.3">
      <c r="B1174" t="s">
        <v>52</v>
      </c>
      <c r="C1174" t="str">
        <f t="shared" si="36"/>
        <v>1</v>
      </c>
      <c r="D1174" t="str">
        <f t="shared" si="37"/>
        <v>2010</v>
      </c>
      <c r="E1174" t="str">
        <f>gshock_quarter!$F$1</f>
        <v>Chile</v>
      </c>
      <c r="F1174">
        <f>gshock_quarter!F217</f>
        <v>3.5542754583843799E-3</v>
      </c>
      <c r="G1174">
        <f>interest_rates!F217</f>
        <v>0.42666666666666703</v>
      </c>
    </row>
    <row r="1175" spans="2:7" x14ac:dyDescent="0.3">
      <c r="B1175" t="s">
        <v>53</v>
      </c>
      <c r="C1175" t="str">
        <f t="shared" si="36"/>
        <v>2</v>
      </c>
      <c r="D1175" t="str">
        <f t="shared" si="37"/>
        <v>2010</v>
      </c>
      <c r="E1175" t="str">
        <f>gshock_quarter!$F$1</f>
        <v>Chile</v>
      </c>
      <c r="F1175">
        <f>gshock_quarter!F218</f>
        <v>-4.0551351718409701E-4</v>
      </c>
      <c r="G1175">
        <f>interest_rates!F218</f>
        <v>0.51333333333333298</v>
      </c>
    </row>
    <row r="1176" spans="2:7" x14ac:dyDescent="0.3">
      <c r="B1176" t="s">
        <v>54</v>
      </c>
      <c r="C1176" t="str">
        <f t="shared" si="36"/>
        <v>3</v>
      </c>
      <c r="D1176" t="str">
        <f t="shared" si="37"/>
        <v>2010</v>
      </c>
      <c r="E1176" t="str">
        <f>gshock_quarter!$F$1</f>
        <v>Chile</v>
      </c>
      <c r="F1176">
        <f>gshock_quarter!F219</f>
        <v>1.0334680261479399E-2</v>
      </c>
      <c r="G1176">
        <f>interest_rates!F219</f>
        <v>1.76</v>
      </c>
    </row>
    <row r="1177" spans="2:7" x14ac:dyDescent="0.3">
      <c r="B1177" t="s">
        <v>55</v>
      </c>
      <c r="C1177" t="str">
        <f t="shared" si="36"/>
        <v>4</v>
      </c>
      <c r="D1177" t="str">
        <f t="shared" si="37"/>
        <v>2010</v>
      </c>
      <c r="E1177" t="str">
        <f>gshock_quarter!$F$1</f>
        <v>Chile</v>
      </c>
      <c r="F1177">
        <f>gshock_quarter!F220</f>
        <v>2.4365013224056001E-2</v>
      </c>
      <c r="G1177">
        <f>interest_rates!F220</f>
        <v>2.9066666666666698</v>
      </c>
    </row>
    <row r="1178" spans="2:7" x14ac:dyDescent="0.3">
      <c r="B1178" t="s">
        <v>56</v>
      </c>
      <c r="C1178" t="str">
        <f t="shared" si="36"/>
        <v>1</v>
      </c>
      <c r="D1178" t="str">
        <f t="shared" si="37"/>
        <v>2011</v>
      </c>
      <c r="E1178" t="str">
        <f>gshock_quarter!$F$1</f>
        <v>Chile</v>
      </c>
      <c r="F1178">
        <f>gshock_quarter!F221</f>
        <v>-5.8791100237254304E-3</v>
      </c>
      <c r="G1178">
        <f>interest_rates!F221</f>
        <v>3.4366666666666701</v>
      </c>
    </row>
    <row r="1179" spans="2:7" x14ac:dyDescent="0.3">
      <c r="B1179" t="s">
        <v>57</v>
      </c>
      <c r="C1179" t="str">
        <f t="shared" si="36"/>
        <v>2</v>
      </c>
      <c r="D1179" t="str">
        <f t="shared" si="37"/>
        <v>2011</v>
      </c>
      <c r="E1179" t="str">
        <f>gshock_quarter!$F$1</f>
        <v>Chile</v>
      </c>
      <c r="F1179">
        <f>gshock_quarter!F222</f>
        <v>-2.6762840506259902E-2</v>
      </c>
      <c r="G1179">
        <f>interest_rates!F222</f>
        <v>4.7366666666666699</v>
      </c>
    </row>
    <row r="1180" spans="2:7" x14ac:dyDescent="0.3">
      <c r="B1180" t="s">
        <v>58</v>
      </c>
      <c r="C1180" t="str">
        <f t="shared" si="36"/>
        <v>3</v>
      </c>
      <c r="D1180" t="str">
        <f t="shared" si="37"/>
        <v>2011</v>
      </c>
      <c r="E1180" t="str">
        <f>gshock_quarter!$F$1</f>
        <v>Chile</v>
      </c>
      <c r="F1180">
        <f>gshock_quarter!F223</f>
        <v>2.9465444074929801E-3</v>
      </c>
      <c r="G1180">
        <f>interest_rates!F223</f>
        <v>5.2466666666666697</v>
      </c>
    </row>
    <row r="1181" spans="2:7" x14ac:dyDescent="0.3">
      <c r="B1181" t="s">
        <v>59</v>
      </c>
      <c r="C1181" t="str">
        <f t="shared" si="36"/>
        <v>4</v>
      </c>
      <c r="D1181" t="str">
        <f t="shared" si="37"/>
        <v>2011</v>
      </c>
      <c r="E1181" t="str">
        <f>gshock_quarter!$F$1</f>
        <v>Chile</v>
      </c>
      <c r="F1181">
        <f>gshock_quarter!F224</f>
        <v>7.0738052490355603E-3</v>
      </c>
      <c r="G1181">
        <f>interest_rates!F224</f>
        <v>5.2433333333333296</v>
      </c>
    </row>
    <row r="1182" spans="2:7" x14ac:dyDescent="0.3">
      <c r="B1182" t="s">
        <v>60</v>
      </c>
      <c r="C1182" t="str">
        <f t="shared" si="36"/>
        <v>1</v>
      </c>
      <c r="D1182" t="str">
        <f t="shared" si="37"/>
        <v>2012</v>
      </c>
      <c r="E1182" t="str">
        <f>gshock_quarter!$F$1</f>
        <v>Chile</v>
      </c>
      <c r="F1182">
        <f>gshock_quarter!F225</f>
        <v>-1.34012938850567E-2</v>
      </c>
      <c r="G1182">
        <f>interest_rates!F225</f>
        <v>5.01</v>
      </c>
    </row>
    <row r="1183" spans="2:7" x14ac:dyDescent="0.3">
      <c r="B1183" t="s">
        <v>61</v>
      </c>
      <c r="C1183" t="str">
        <f t="shared" si="36"/>
        <v>2</v>
      </c>
      <c r="D1183" t="str">
        <f t="shared" si="37"/>
        <v>2012</v>
      </c>
      <c r="E1183" t="str">
        <f>gshock_quarter!$F$1</f>
        <v>Chile</v>
      </c>
      <c r="F1183">
        <f>gshock_quarter!F226</f>
        <v>-8.5782506901210798E-4</v>
      </c>
      <c r="G1183">
        <f>interest_rates!F226</f>
        <v>5.0133333333333301</v>
      </c>
    </row>
    <row r="1184" spans="2:7" x14ac:dyDescent="0.3">
      <c r="B1184" t="s">
        <v>62</v>
      </c>
      <c r="C1184" t="str">
        <f t="shared" si="36"/>
        <v>3</v>
      </c>
      <c r="D1184" t="str">
        <f t="shared" si="37"/>
        <v>2012</v>
      </c>
      <c r="E1184" t="str">
        <f>gshock_quarter!$F$1</f>
        <v>Chile</v>
      </c>
      <c r="F1184">
        <f>gshock_quarter!F227</f>
        <v>-1.9024299726431999E-2</v>
      </c>
      <c r="G1184">
        <f>interest_rates!F227</f>
        <v>4.9933333333333296</v>
      </c>
    </row>
    <row r="1185" spans="2:7" x14ac:dyDescent="0.3">
      <c r="B1185" t="s">
        <v>63</v>
      </c>
      <c r="C1185" t="str">
        <f t="shared" si="36"/>
        <v>4</v>
      </c>
      <c r="D1185" t="str">
        <f t="shared" si="37"/>
        <v>2012</v>
      </c>
      <c r="E1185" t="str">
        <f>gshock_quarter!$F$1</f>
        <v>Chile</v>
      </c>
      <c r="F1185">
        <f>gshock_quarter!F228</f>
        <v>2.33257354327563E-2</v>
      </c>
      <c r="G1185">
        <f>interest_rates!F228</f>
        <v>5.0066666666666704</v>
      </c>
    </row>
    <row r="1186" spans="2:7" x14ac:dyDescent="0.3">
      <c r="B1186" t="s">
        <v>64</v>
      </c>
      <c r="C1186" t="str">
        <f t="shared" si="36"/>
        <v>1</v>
      </c>
      <c r="D1186" t="str">
        <f t="shared" si="37"/>
        <v>2013</v>
      </c>
      <c r="E1186" t="str">
        <f>gshock_quarter!$F$1</f>
        <v>Chile</v>
      </c>
      <c r="F1186">
        <f>gshock_quarter!F229</f>
        <v>-2.4040271194506201E-2</v>
      </c>
      <c r="G1186">
        <f>interest_rates!F229</f>
        <v>5.0033333333333303</v>
      </c>
    </row>
    <row r="1187" spans="2:7" x14ac:dyDescent="0.3">
      <c r="B1187" t="s">
        <v>65</v>
      </c>
      <c r="C1187" t="str">
        <f t="shared" si="36"/>
        <v>2</v>
      </c>
      <c r="D1187" t="str">
        <f t="shared" si="37"/>
        <v>2013</v>
      </c>
      <c r="E1187" t="str">
        <f>gshock_quarter!$F$1</f>
        <v>Chile</v>
      </c>
      <c r="F1187">
        <f>gshock_quarter!F230</f>
        <v>-1.7715039923988499E-2</v>
      </c>
      <c r="G1187">
        <f>interest_rates!F230</f>
        <v>5.0066666666666704</v>
      </c>
    </row>
    <row r="1188" spans="2:7" x14ac:dyDescent="0.3">
      <c r="B1188" t="s">
        <v>66</v>
      </c>
      <c r="C1188" t="str">
        <f t="shared" si="36"/>
        <v>3</v>
      </c>
      <c r="D1188" t="str">
        <f t="shared" si="37"/>
        <v>2013</v>
      </c>
      <c r="E1188" t="str">
        <f>gshock_quarter!$F$1</f>
        <v>Chile</v>
      </c>
      <c r="F1188">
        <f>gshock_quarter!F231</f>
        <v>-1.7082913105884501E-2</v>
      </c>
      <c r="G1188">
        <f>interest_rates!F231</f>
        <v>5.01</v>
      </c>
    </row>
    <row r="1189" spans="2:7" x14ac:dyDescent="0.3">
      <c r="B1189" t="s">
        <v>67</v>
      </c>
      <c r="C1189" t="str">
        <f t="shared" si="36"/>
        <v>4</v>
      </c>
      <c r="D1189" t="str">
        <f t="shared" si="37"/>
        <v>2013</v>
      </c>
      <c r="E1189" t="str">
        <f>gshock_quarter!$F$1</f>
        <v>Chile</v>
      </c>
      <c r="F1189">
        <f>gshock_quarter!F232</f>
        <v>1.5087557768131501E-2</v>
      </c>
      <c r="G1189">
        <f>interest_rates!F232</f>
        <v>4.68333333333333</v>
      </c>
    </row>
    <row r="1190" spans="2:7" x14ac:dyDescent="0.3">
      <c r="B1190" t="s">
        <v>68</v>
      </c>
      <c r="C1190" t="str">
        <f t="shared" si="36"/>
        <v>1</v>
      </c>
      <c r="D1190" t="str">
        <f t="shared" si="37"/>
        <v>2014</v>
      </c>
      <c r="E1190" t="str">
        <f>gshock_quarter!$F$1</f>
        <v>Chile</v>
      </c>
      <c r="F1190">
        <f>gshock_quarter!F233</f>
        <v>3.19773970787729E-3</v>
      </c>
      <c r="G1190">
        <f>interest_rates!F233</f>
        <v>4.3333333333333304</v>
      </c>
    </row>
    <row r="1191" spans="2:7" x14ac:dyDescent="0.3">
      <c r="B1191" t="s">
        <v>69</v>
      </c>
      <c r="C1191" t="str">
        <f t="shared" si="36"/>
        <v>2</v>
      </c>
      <c r="D1191" t="str">
        <f t="shared" si="37"/>
        <v>2014</v>
      </c>
      <c r="E1191" t="str">
        <f>gshock_quarter!$F$1</f>
        <v>Chile</v>
      </c>
      <c r="F1191">
        <f>gshock_quarter!F234</f>
        <v>-4.0891871920383203E-3</v>
      </c>
      <c r="G1191">
        <f>interest_rates!F234</f>
        <v>4</v>
      </c>
    </row>
    <row r="1192" spans="2:7" x14ac:dyDescent="0.3">
      <c r="B1192" t="s">
        <v>70</v>
      </c>
      <c r="C1192" t="str">
        <f t="shared" si="36"/>
        <v>3</v>
      </c>
      <c r="D1192" t="str">
        <f t="shared" si="37"/>
        <v>2014</v>
      </c>
      <c r="E1192" t="str">
        <f>gshock_quarter!$F$1</f>
        <v>Chile</v>
      </c>
      <c r="F1192">
        <f>gshock_quarter!F235</f>
        <v>-1.41248363730995E-3</v>
      </c>
      <c r="G1192">
        <f>interest_rates!F235</f>
        <v>3.62</v>
      </c>
    </row>
    <row r="1193" spans="2:7" x14ac:dyDescent="0.3">
      <c r="B1193" t="s">
        <v>71</v>
      </c>
      <c r="C1193" t="str">
        <f t="shared" si="36"/>
        <v>4</v>
      </c>
      <c r="D1193" t="str">
        <f t="shared" si="37"/>
        <v>2014</v>
      </c>
      <c r="E1193" t="str">
        <f>gshock_quarter!$F$1</f>
        <v>Chile</v>
      </c>
      <c r="F1193">
        <f>gshock_quarter!F236</f>
        <v>-1.5675392718540199E-2</v>
      </c>
      <c r="G1193">
        <f>interest_rates!F236</f>
        <v>3.0533333333333301</v>
      </c>
    </row>
    <row r="1194" spans="2:7" x14ac:dyDescent="0.3">
      <c r="B1194" t="s">
        <v>72</v>
      </c>
      <c r="C1194" t="str">
        <f t="shared" si="36"/>
        <v>1</v>
      </c>
      <c r="D1194" t="str">
        <f t="shared" si="37"/>
        <v>2015</v>
      </c>
      <c r="E1194" t="str">
        <f>gshock_quarter!$F$1</f>
        <v>Chile</v>
      </c>
      <c r="F1194">
        <f>gshock_quarter!F237</f>
        <v>1.70007857211214E-2</v>
      </c>
      <c r="G1194">
        <f>interest_rates!F237</f>
        <v>3</v>
      </c>
    </row>
    <row r="1195" spans="2:7" x14ac:dyDescent="0.3">
      <c r="B1195" t="s">
        <v>73</v>
      </c>
      <c r="C1195" t="str">
        <f t="shared" si="36"/>
        <v>2</v>
      </c>
      <c r="D1195" t="str">
        <f t="shared" si="37"/>
        <v>2015</v>
      </c>
      <c r="E1195" t="str">
        <f>gshock_quarter!$F$1</f>
        <v>Chile</v>
      </c>
      <c r="F1195">
        <f>gshock_quarter!F238</f>
        <v>1.3338246401705301E-2</v>
      </c>
      <c r="G1195">
        <f>interest_rates!F238</f>
        <v>3</v>
      </c>
    </row>
    <row r="1196" spans="2:7" x14ac:dyDescent="0.3">
      <c r="B1196" t="s">
        <v>74</v>
      </c>
      <c r="C1196" t="str">
        <f t="shared" si="36"/>
        <v>3</v>
      </c>
      <c r="D1196" t="str">
        <f t="shared" si="37"/>
        <v>2015</v>
      </c>
      <c r="E1196" t="str">
        <f>gshock_quarter!$F$1</f>
        <v>Chile</v>
      </c>
      <c r="F1196">
        <f>gshock_quarter!F239</f>
        <v>1.32838336527588E-2</v>
      </c>
      <c r="G1196">
        <f>interest_rates!F239</f>
        <v>3</v>
      </c>
    </row>
    <row r="1197" spans="2:7" x14ac:dyDescent="0.3">
      <c r="B1197" t="s">
        <v>75</v>
      </c>
      <c r="C1197" t="str">
        <f t="shared" si="36"/>
        <v>4</v>
      </c>
      <c r="D1197" t="str">
        <f t="shared" si="37"/>
        <v>2015</v>
      </c>
      <c r="E1197" t="str">
        <f>gshock_quarter!$F$1</f>
        <v>Chile</v>
      </c>
      <c r="F1197">
        <f>gshock_quarter!F240</f>
        <v>-2.1507660058972498E-3</v>
      </c>
      <c r="G1197">
        <f>interest_rates!F240</f>
        <v>3.2433333333333301</v>
      </c>
    </row>
    <row r="1198" spans="2:7" x14ac:dyDescent="0.3">
      <c r="B1198" t="s">
        <v>283</v>
      </c>
      <c r="C1198" t="str">
        <f t="shared" si="36"/>
        <v>2</v>
      </c>
      <c r="D1198" t="str">
        <f t="shared" si="37"/>
        <v>1956</v>
      </c>
      <c r="E1198" t="str">
        <f>gshock_quarter!$G$1</f>
        <v>Czech Republic</v>
      </c>
      <c r="F1198">
        <f>gshock_quarter!G2</f>
        <v>0</v>
      </c>
      <c r="G1198" t="str">
        <f>interest_rates!G2</f>
        <v>..</v>
      </c>
    </row>
    <row r="1199" spans="2:7" x14ac:dyDescent="0.3">
      <c r="B1199" t="s">
        <v>284</v>
      </c>
      <c r="C1199" t="str">
        <f t="shared" si="36"/>
        <v>3</v>
      </c>
      <c r="D1199" t="str">
        <f t="shared" si="37"/>
        <v>1956</v>
      </c>
      <c r="E1199" t="str">
        <f>gshock_quarter!$G$1</f>
        <v>Czech Republic</v>
      </c>
      <c r="F1199">
        <f>gshock_quarter!G3</f>
        <v>0</v>
      </c>
      <c r="G1199" t="str">
        <f>interest_rates!G3</f>
        <v>..</v>
      </c>
    </row>
    <row r="1200" spans="2:7" x14ac:dyDescent="0.3">
      <c r="B1200" t="s">
        <v>285</v>
      </c>
      <c r="C1200" t="str">
        <f t="shared" si="36"/>
        <v>4</v>
      </c>
      <c r="D1200" t="str">
        <f t="shared" si="37"/>
        <v>1956</v>
      </c>
      <c r="E1200" t="str">
        <f>gshock_quarter!$G$1</f>
        <v>Czech Republic</v>
      </c>
      <c r="F1200">
        <f>gshock_quarter!G4</f>
        <v>0</v>
      </c>
      <c r="G1200" t="str">
        <f>interest_rates!G4</f>
        <v>..</v>
      </c>
    </row>
    <row r="1201" spans="2:7" x14ac:dyDescent="0.3">
      <c r="B1201" t="s">
        <v>112</v>
      </c>
      <c r="C1201" t="str">
        <f t="shared" si="36"/>
        <v>1</v>
      </c>
      <c r="D1201" t="str">
        <f t="shared" si="37"/>
        <v>1957</v>
      </c>
      <c r="E1201" t="str">
        <f>gshock_quarter!$G$1</f>
        <v>Czech Republic</v>
      </c>
      <c r="F1201">
        <f>gshock_quarter!G5</f>
        <v>0</v>
      </c>
      <c r="G1201" t="str">
        <f>interest_rates!G5</f>
        <v>..</v>
      </c>
    </row>
    <row r="1202" spans="2:7" x14ac:dyDescent="0.3">
      <c r="B1202" t="s">
        <v>113</v>
      </c>
      <c r="C1202" t="str">
        <f t="shared" si="36"/>
        <v>2</v>
      </c>
      <c r="D1202" t="str">
        <f t="shared" si="37"/>
        <v>1957</v>
      </c>
      <c r="E1202" t="str">
        <f>gshock_quarter!$G$1</f>
        <v>Czech Republic</v>
      </c>
      <c r="F1202">
        <f>gshock_quarter!G6</f>
        <v>0</v>
      </c>
      <c r="G1202" t="str">
        <f>interest_rates!G6</f>
        <v>..</v>
      </c>
    </row>
    <row r="1203" spans="2:7" x14ac:dyDescent="0.3">
      <c r="B1203" t="s">
        <v>114</v>
      </c>
      <c r="C1203" t="str">
        <f t="shared" si="36"/>
        <v>3</v>
      </c>
      <c r="D1203" t="str">
        <f t="shared" si="37"/>
        <v>1957</v>
      </c>
      <c r="E1203" t="str">
        <f>gshock_quarter!$G$1</f>
        <v>Czech Republic</v>
      </c>
      <c r="F1203">
        <f>gshock_quarter!G7</f>
        <v>0</v>
      </c>
      <c r="G1203" t="str">
        <f>interest_rates!G7</f>
        <v>..</v>
      </c>
    </row>
    <row r="1204" spans="2:7" x14ac:dyDescent="0.3">
      <c r="B1204" t="s">
        <v>115</v>
      </c>
      <c r="C1204" t="str">
        <f t="shared" si="36"/>
        <v>4</v>
      </c>
      <c r="D1204" t="str">
        <f t="shared" si="37"/>
        <v>1957</v>
      </c>
      <c r="E1204" t="str">
        <f>gshock_quarter!$G$1</f>
        <v>Czech Republic</v>
      </c>
      <c r="F1204">
        <f>gshock_quarter!G8</f>
        <v>0</v>
      </c>
      <c r="G1204" t="str">
        <f>interest_rates!G8</f>
        <v>..</v>
      </c>
    </row>
    <row r="1205" spans="2:7" x14ac:dyDescent="0.3">
      <c r="B1205" t="s">
        <v>116</v>
      </c>
      <c r="C1205" t="str">
        <f t="shared" si="36"/>
        <v>1</v>
      </c>
      <c r="D1205" t="str">
        <f t="shared" si="37"/>
        <v>1958</v>
      </c>
      <c r="E1205" t="str">
        <f>gshock_quarter!$G$1</f>
        <v>Czech Republic</v>
      </c>
      <c r="F1205">
        <f>gshock_quarter!G9</f>
        <v>0</v>
      </c>
      <c r="G1205" t="str">
        <f>interest_rates!G9</f>
        <v>..</v>
      </c>
    </row>
    <row r="1206" spans="2:7" x14ac:dyDescent="0.3">
      <c r="B1206" t="s">
        <v>117</v>
      </c>
      <c r="C1206" t="str">
        <f t="shared" si="36"/>
        <v>2</v>
      </c>
      <c r="D1206" t="str">
        <f t="shared" si="37"/>
        <v>1958</v>
      </c>
      <c r="E1206" t="str">
        <f>gshock_quarter!$G$1</f>
        <v>Czech Republic</v>
      </c>
      <c r="F1206">
        <f>gshock_quarter!G10</f>
        <v>0</v>
      </c>
      <c r="G1206" t="str">
        <f>interest_rates!G10</f>
        <v>..</v>
      </c>
    </row>
    <row r="1207" spans="2:7" x14ac:dyDescent="0.3">
      <c r="B1207" t="s">
        <v>118</v>
      </c>
      <c r="C1207" t="str">
        <f t="shared" si="36"/>
        <v>3</v>
      </c>
      <c r="D1207" t="str">
        <f t="shared" si="37"/>
        <v>1958</v>
      </c>
      <c r="E1207" t="str">
        <f>gshock_quarter!$G$1</f>
        <v>Czech Republic</v>
      </c>
      <c r="F1207">
        <f>gshock_quarter!G11</f>
        <v>0</v>
      </c>
      <c r="G1207" t="str">
        <f>interest_rates!G11</f>
        <v>..</v>
      </c>
    </row>
    <row r="1208" spans="2:7" x14ac:dyDescent="0.3">
      <c r="B1208" t="s">
        <v>119</v>
      </c>
      <c r="C1208" t="str">
        <f t="shared" si="36"/>
        <v>4</v>
      </c>
      <c r="D1208" t="str">
        <f t="shared" si="37"/>
        <v>1958</v>
      </c>
      <c r="E1208" t="str">
        <f>gshock_quarter!$G$1</f>
        <v>Czech Republic</v>
      </c>
      <c r="F1208">
        <f>gshock_quarter!G12</f>
        <v>0</v>
      </c>
      <c r="G1208" t="str">
        <f>interest_rates!G12</f>
        <v>..</v>
      </c>
    </row>
    <row r="1209" spans="2:7" x14ac:dyDescent="0.3">
      <c r="B1209" t="s">
        <v>120</v>
      </c>
      <c r="C1209" t="str">
        <f t="shared" si="36"/>
        <v>1</v>
      </c>
      <c r="D1209" t="str">
        <f t="shared" si="37"/>
        <v>1959</v>
      </c>
      <c r="E1209" t="str">
        <f>gshock_quarter!$G$1</f>
        <v>Czech Republic</v>
      </c>
      <c r="F1209">
        <f>gshock_quarter!G13</f>
        <v>0</v>
      </c>
      <c r="G1209" t="str">
        <f>interest_rates!G13</f>
        <v>..</v>
      </c>
    </row>
    <row r="1210" spans="2:7" x14ac:dyDescent="0.3">
      <c r="B1210" t="s">
        <v>121</v>
      </c>
      <c r="C1210" t="str">
        <f t="shared" si="36"/>
        <v>2</v>
      </c>
      <c r="D1210" t="str">
        <f t="shared" si="37"/>
        <v>1959</v>
      </c>
      <c r="E1210" t="str">
        <f>gshock_quarter!$G$1</f>
        <v>Czech Republic</v>
      </c>
      <c r="F1210">
        <f>gshock_quarter!G14</f>
        <v>0</v>
      </c>
      <c r="G1210" t="str">
        <f>interest_rates!G14</f>
        <v>..</v>
      </c>
    </row>
    <row r="1211" spans="2:7" x14ac:dyDescent="0.3">
      <c r="B1211" t="s">
        <v>122</v>
      </c>
      <c r="C1211" t="str">
        <f t="shared" si="36"/>
        <v>3</v>
      </c>
      <c r="D1211" t="str">
        <f t="shared" si="37"/>
        <v>1959</v>
      </c>
      <c r="E1211" t="str">
        <f>gshock_quarter!$G$1</f>
        <v>Czech Republic</v>
      </c>
      <c r="F1211">
        <f>gshock_quarter!G15</f>
        <v>0</v>
      </c>
      <c r="G1211" t="str">
        <f>interest_rates!G15</f>
        <v>..</v>
      </c>
    </row>
    <row r="1212" spans="2:7" x14ac:dyDescent="0.3">
      <c r="B1212" t="s">
        <v>123</v>
      </c>
      <c r="C1212" t="str">
        <f t="shared" si="36"/>
        <v>4</v>
      </c>
      <c r="D1212" t="str">
        <f t="shared" si="37"/>
        <v>1959</v>
      </c>
      <c r="E1212" t="str">
        <f>gshock_quarter!$G$1</f>
        <v>Czech Republic</v>
      </c>
      <c r="F1212">
        <f>gshock_quarter!G16</f>
        <v>0</v>
      </c>
      <c r="G1212" t="str">
        <f>interest_rates!G16</f>
        <v>..</v>
      </c>
    </row>
    <row r="1213" spans="2:7" x14ac:dyDescent="0.3">
      <c r="B1213" t="s">
        <v>124</v>
      </c>
      <c r="C1213" t="str">
        <f t="shared" si="36"/>
        <v>1</v>
      </c>
      <c r="D1213" t="str">
        <f t="shared" si="37"/>
        <v>1960</v>
      </c>
      <c r="E1213" t="str">
        <f>gshock_quarter!$G$1</f>
        <v>Czech Republic</v>
      </c>
      <c r="F1213">
        <f>gshock_quarter!G17</f>
        <v>0</v>
      </c>
      <c r="G1213" t="str">
        <f>interest_rates!G17</f>
        <v>..</v>
      </c>
    </row>
    <row r="1214" spans="2:7" x14ac:dyDescent="0.3">
      <c r="B1214" t="s">
        <v>125</v>
      </c>
      <c r="C1214" t="str">
        <f t="shared" si="36"/>
        <v>2</v>
      </c>
      <c r="D1214" t="str">
        <f t="shared" si="37"/>
        <v>1960</v>
      </c>
      <c r="E1214" t="str">
        <f>gshock_quarter!$G$1</f>
        <v>Czech Republic</v>
      </c>
      <c r="F1214">
        <f>gshock_quarter!G18</f>
        <v>0</v>
      </c>
      <c r="G1214" t="str">
        <f>interest_rates!G18</f>
        <v>..</v>
      </c>
    </row>
    <row r="1215" spans="2:7" x14ac:dyDescent="0.3">
      <c r="B1215" t="s">
        <v>126</v>
      </c>
      <c r="C1215" t="str">
        <f t="shared" si="36"/>
        <v>3</v>
      </c>
      <c r="D1215" t="str">
        <f t="shared" si="37"/>
        <v>1960</v>
      </c>
      <c r="E1215" t="str">
        <f>gshock_quarter!$G$1</f>
        <v>Czech Republic</v>
      </c>
      <c r="F1215">
        <f>gshock_quarter!G19</f>
        <v>0</v>
      </c>
      <c r="G1215" t="str">
        <f>interest_rates!G19</f>
        <v>..</v>
      </c>
    </row>
    <row r="1216" spans="2:7" x14ac:dyDescent="0.3">
      <c r="B1216" t="s">
        <v>127</v>
      </c>
      <c r="C1216" t="str">
        <f t="shared" si="36"/>
        <v>4</v>
      </c>
      <c r="D1216" t="str">
        <f t="shared" si="37"/>
        <v>1960</v>
      </c>
      <c r="E1216" t="str">
        <f>gshock_quarter!$G$1</f>
        <v>Czech Republic</v>
      </c>
      <c r="F1216">
        <f>gshock_quarter!G20</f>
        <v>0</v>
      </c>
      <c r="G1216" t="str">
        <f>interest_rates!G20</f>
        <v>..</v>
      </c>
    </row>
    <row r="1217" spans="2:7" x14ac:dyDescent="0.3">
      <c r="B1217" t="s">
        <v>128</v>
      </c>
      <c r="C1217" t="str">
        <f t="shared" si="36"/>
        <v>1</v>
      </c>
      <c r="D1217" t="str">
        <f t="shared" si="37"/>
        <v>1961</v>
      </c>
      <c r="E1217" t="str">
        <f>gshock_quarter!$G$1</f>
        <v>Czech Republic</v>
      </c>
      <c r="F1217">
        <f>gshock_quarter!G21</f>
        <v>0</v>
      </c>
      <c r="G1217" t="str">
        <f>interest_rates!G21</f>
        <v>..</v>
      </c>
    </row>
    <row r="1218" spans="2:7" x14ac:dyDescent="0.3">
      <c r="B1218" t="s">
        <v>129</v>
      </c>
      <c r="C1218" t="str">
        <f t="shared" si="36"/>
        <v>2</v>
      </c>
      <c r="D1218" t="str">
        <f t="shared" si="37"/>
        <v>1961</v>
      </c>
      <c r="E1218" t="str">
        <f>gshock_quarter!$G$1</f>
        <v>Czech Republic</v>
      </c>
      <c r="F1218">
        <f>gshock_quarter!G22</f>
        <v>0</v>
      </c>
      <c r="G1218" t="str">
        <f>interest_rates!G22</f>
        <v>..</v>
      </c>
    </row>
    <row r="1219" spans="2:7" x14ac:dyDescent="0.3">
      <c r="B1219" t="s">
        <v>130</v>
      </c>
      <c r="C1219" t="str">
        <f t="shared" si="36"/>
        <v>3</v>
      </c>
      <c r="D1219" t="str">
        <f t="shared" si="37"/>
        <v>1961</v>
      </c>
      <c r="E1219" t="str">
        <f>gshock_quarter!$G$1</f>
        <v>Czech Republic</v>
      </c>
      <c r="F1219">
        <f>gshock_quarter!G23</f>
        <v>0</v>
      </c>
      <c r="G1219" t="str">
        <f>interest_rates!G23</f>
        <v>..</v>
      </c>
    </row>
    <row r="1220" spans="2:7" x14ac:dyDescent="0.3">
      <c r="B1220" t="s">
        <v>131</v>
      </c>
      <c r="C1220" t="str">
        <f t="shared" ref="C1220:C1283" si="38">MID(B1220,2,1)</f>
        <v>4</v>
      </c>
      <c r="D1220" t="str">
        <f t="shared" ref="D1220:D1283" si="39">MID(B1220,4,4)</f>
        <v>1961</v>
      </c>
      <c r="E1220" t="str">
        <f>gshock_quarter!$G$1</f>
        <v>Czech Republic</v>
      </c>
      <c r="F1220">
        <f>gshock_quarter!G24</f>
        <v>0</v>
      </c>
      <c r="G1220" t="str">
        <f>interest_rates!G24</f>
        <v>..</v>
      </c>
    </row>
    <row r="1221" spans="2:7" x14ac:dyDescent="0.3">
      <c r="B1221" t="s">
        <v>132</v>
      </c>
      <c r="C1221" t="str">
        <f t="shared" si="38"/>
        <v>1</v>
      </c>
      <c r="D1221" t="str">
        <f t="shared" si="39"/>
        <v>1962</v>
      </c>
      <c r="E1221" t="str">
        <f>gshock_quarter!$G$1</f>
        <v>Czech Republic</v>
      </c>
      <c r="F1221">
        <f>gshock_quarter!G25</f>
        <v>0</v>
      </c>
      <c r="G1221" t="str">
        <f>interest_rates!G25</f>
        <v>..</v>
      </c>
    </row>
    <row r="1222" spans="2:7" x14ac:dyDescent="0.3">
      <c r="B1222" t="s">
        <v>133</v>
      </c>
      <c r="C1222" t="str">
        <f t="shared" si="38"/>
        <v>2</v>
      </c>
      <c r="D1222" t="str">
        <f t="shared" si="39"/>
        <v>1962</v>
      </c>
      <c r="E1222" t="str">
        <f>gshock_quarter!$G$1</f>
        <v>Czech Republic</v>
      </c>
      <c r="F1222">
        <f>gshock_quarter!G26</f>
        <v>0</v>
      </c>
      <c r="G1222" t="str">
        <f>interest_rates!G26</f>
        <v>..</v>
      </c>
    </row>
    <row r="1223" spans="2:7" x14ac:dyDescent="0.3">
      <c r="B1223" t="s">
        <v>134</v>
      </c>
      <c r="C1223" t="str">
        <f t="shared" si="38"/>
        <v>3</v>
      </c>
      <c r="D1223" t="str">
        <f t="shared" si="39"/>
        <v>1962</v>
      </c>
      <c r="E1223" t="str">
        <f>gshock_quarter!$G$1</f>
        <v>Czech Republic</v>
      </c>
      <c r="F1223">
        <f>gshock_quarter!G27</f>
        <v>0</v>
      </c>
      <c r="G1223" t="str">
        <f>interest_rates!G27</f>
        <v>..</v>
      </c>
    </row>
    <row r="1224" spans="2:7" x14ac:dyDescent="0.3">
      <c r="B1224" t="s">
        <v>135</v>
      </c>
      <c r="C1224" t="str">
        <f t="shared" si="38"/>
        <v>4</v>
      </c>
      <c r="D1224" t="str">
        <f t="shared" si="39"/>
        <v>1962</v>
      </c>
      <c r="E1224" t="str">
        <f>gshock_quarter!$G$1</f>
        <v>Czech Republic</v>
      </c>
      <c r="F1224">
        <f>gshock_quarter!G28</f>
        <v>0</v>
      </c>
      <c r="G1224" t="str">
        <f>interest_rates!G28</f>
        <v>..</v>
      </c>
    </row>
    <row r="1225" spans="2:7" x14ac:dyDescent="0.3">
      <c r="B1225" t="s">
        <v>136</v>
      </c>
      <c r="C1225" t="str">
        <f t="shared" si="38"/>
        <v>1</v>
      </c>
      <c r="D1225" t="str">
        <f t="shared" si="39"/>
        <v>1963</v>
      </c>
      <c r="E1225" t="str">
        <f>gshock_quarter!$G$1</f>
        <v>Czech Republic</v>
      </c>
      <c r="F1225">
        <f>gshock_quarter!G29</f>
        <v>0</v>
      </c>
      <c r="G1225" t="str">
        <f>interest_rates!G29</f>
        <v>..</v>
      </c>
    </row>
    <row r="1226" spans="2:7" x14ac:dyDescent="0.3">
      <c r="B1226" t="s">
        <v>137</v>
      </c>
      <c r="C1226" t="str">
        <f t="shared" si="38"/>
        <v>2</v>
      </c>
      <c r="D1226" t="str">
        <f t="shared" si="39"/>
        <v>1963</v>
      </c>
      <c r="E1226" t="str">
        <f>gshock_quarter!$G$1</f>
        <v>Czech Republic</v>
      </c>
      <c r="F1226">
        <f>gshock_quarter!G30</f>
        <v>0</v>
      </c>
      <c r="G1226" t="str">
        <f>interest_rates!G30</f>
        <v>..</v>
      </c>
    </row>
    <row r="1227" spans="2:7" x14ac:dyDescent="0.3">
      <c r="B1227" t="s">
        <v>138</v>
      </c>
      <c r="C1227" t="str">
        <f t="shared" si="38"/>
        <v>3</v>
      </c>
      <c r="D1227" t="str">
        <f t="shared" si="39"/>
        <v>1963</v>
      </c>
      <c r="E1227" t="str">
        <f>gshock_quarter!$G$1</f>
        <v>Czech Republic</v>
      </c>
      <c r="F1227">
        <f>gshock_quarter!G31</f>
        <v>0</v>
      </c>
      <c r="G1227" t="str">
        <f>interest_rates!G31</f>
        <v>..</v>
      </c>
    </row>
    <row r="1228" spans="2:7" x14ac:dyDescent="0.3">
      <c r="B1228" t="s">
        <v>139</v>
      </c>
      <c r="C1228" t="str">
        <f t="shared" si="38"/>
        <v>4</v>
      </c>
      <c r="D1228" t="str">
        <f t="shared" si="39"/>
        <v>1963</v>
      </c>
      <c r="E1228" t="str">
        <f>gshock_quarter!$G$1</f>
        <v>Czech Republic</v>
      </c>
      <c r="F1228">
        <f>gshock_quarter!G32</f>
        <v>0</v>
      </c>
      <c r="G1228" t="str">
        <f>interest_rates!G32</f>
        <v>..</v>
      </c>
    </row>
    <row r="1229" spans="2:7" x14ac:dyDescent="0.3">
      <c r="B1229" t="s">
        <v>140</v>
      </c>
      <c r="C1229" t="str">
        <f t="shared" si="38"/>
        <v>1</v>
      </c>
      <c r="D1229" t="str">
        <f t="shared" si="39"/>
        <v>1964</v>
      </c>
      <c r="E1229" t="str">
        <f>gshock_quarter!$G$1</f>
        <v>Czech Republic</v>
      </c>
      <c r="F1229">
        <f>gshock_quarter!G33</f>
        <v>0</v>
      </c>
      <c r="G1229" t="str">
        <f>interest_rates!G33</f>
        <v>..</v>
      </c>
    </row>
    <row r="1230" spans="2:7" x14ac:dyDescent="0.3">
      <c r="B1230" t="s">
        <v>141</v>
      </c>
      <c r="C1230" t="str">
        <f t="shared" si="38"/>
        <v>2</v>
      </c>
      <c r="D1230" t="str">
        <f t="shared" si="39"/>
        <v>1964</v>
      </c>
      <c r="E1230" t="str">
        <f>gshock_quarter!$G$1</f>
        <v>Czech Republic</v>
      </c>
      <c r="F1230">
        <f>gshock_quarter!G34</f>
        <v>0</v>
      </c>
      <c r="G1230" t="str">
        <f>interest_rates!G34</f>
        <v>..</v>
      </c>
    </row>
    <row r="1231" spans="2:7" x14ac:dyDescent="0.3">
      <c r="B1231" t="s">
        <v>142</v>
      </c>
      <c r="C1231" t="str">
        <f t="shared" si="38"/>
        <v>3</v>
      </c>
      <c r="D1231" t="str">
        <f t="shared" si="39"/>
        <v>1964</v>
      </c>
      <c r="E1231" t="str">
        <f>gshock_quarter!$G$1</f>
        <v>Czech Republic</v>
      </c>
      <c r="F1231">
        <f>gshock_quarter!G35</f>
        <v>0</v>
      </c>
      <c r="G1231" t="str">
        <f>interest_rates!G35</f>
        <v>..</v>
      </c>
    </row>
    <row r="1232" spans="2:7" x14ac:dyDescent="0.3">
      <c r="B1232" t="s">
        <v>143</v>
      </c>
      <c r="C1232" t="str">
        <f t="shared" si="38"/>
        <v>4</v>
      </c>
      <c r="D1232" t="str">
        <f t="shared" si="39"/>
        <v>1964</v>
      </c>
      <c r="E1232" t="str">
        <f>gshock_quarter!$G$1</f>
        <v>Czech Republic</v>
      </c>
      <c r="F1232">
        <f>gshock_quarter!G36</f>
        <v>0</v>
      </c>
      <c r="G1232" t="str">
        <f>interest_rates!G36</f>
        <v>..</v>
      </c>
    </row>
    <row r="1233" spans="2:7" x14ac:dyDescent="0.3">
      <c r="B1233" t="s">
        <v>144</v>
      </c>
      <c r="C1233" t="str">
        <f t="shared" si="38"/>
        <v>1</v>
      </c>
      <c r="D1233" t="str">
        <f t="shared" si="39"/>
        <v>1965</v>
      </c>
      <c r="E1233" t="str">
        <f>gshock_quarter!$G$1</f>
        <v>Czech Republic</v>
      </c>
      <c r="F1233">
        <f>gshock_quarter!G37</f>
        <v>0</v>
      </c>
      <c r="G1233" t="str">
        <f>interest_rates!G37</f>
        <v>..</v>
      </c>
    </row>
    <row r="1234" spans="2:7" x14ac:dyDescent="0.3">
      <c r="B1234" t="s">
        <v>145</v>
      </c>
      <c r="C1234" t="str">
        <f t="shared" si="38"/>
        <v>2</v>
      </c>
      <c r="D1234" t="str">
        <f t="shared" si="39"/>
        <v>1965</v>
      </c>
      <c r="E1234" t="str">
        <f>gshock_quarter!$G$1</f>
        <v>Czech Republic</v>
      </c>
      <c r="F1234">
        <f>gshock_quarter!G38</f>
        <v>0</v>
      </c>
      <c r="G1234" t="str">
        <f>interest_rates!G38</f>
        <v>..</v>
      </c>
    </row>
    <row r="1235" spans="2:7" x14ac:dyDescent="0.3">
      <c r="B1235" t="s">
        <v>146</v>
      </c>
      <c r="C1235" t="str">
        <f t="shared" si="38"/>
        <v>3</v>
      </c>
      <c r="D1235" t="str">
        <f t="shared" si="39"/>
        <v>1965</v>
      </c>
      <c r="E1235" t="str">
        <f>gshock_quarter!$G$1</f>
        <v>Czech Republic</v>
      </c>
      <c r="F1235">
        <f>gshock_quarter!G39</f>
        <v>0</v>
      </c>
      <c r="G1235" t="str">
        <f>interest_rates!G39</f>
        <v>..</v>
      </c>
    </row>
    <row r="1236" spans="2:7" x14ac:dyDescent="0.3">
      <c r="B1236" t="s">
        <v>147</v>
      </c>
      <c r="C1236" t="str">
        <f t="shared" si="38"/>
        <v>4</v>
      </c>
      <c r="D1236" t="str">
        <f t="shared" si="39"/>
        <v>1965</v>
      </c>
      <c r="E1236" t="str">
        <f>gshock_quarter!$G$1</f>
        <v>Czech Republic</v>
      </c>
      <c r="F1236">
        <f>gshock_quarter!G40</f>
        <v>0</v>
      </c>
      <c r="G1236" t="str">
        <f>interest_rates!G40</f>
        <v>..</v>
      </c>
    </row>
    <row r="1237" spans="2:7" x14ac:dyDescent="0.3">
      <c r="B1237" t="s">
        <v>148</v>
      </c>
      <c r="C1237" t="str">
        <f t="shared" si="38"/>
        <v>1</v>
      </c>
      <c r="D1237" t="str">
        <f t="shared" si="39"/>
        <v>1966</v>
      </c>
      <c r="E1237" t="str">
        <f>gshock_quarter!$G$1</f>
        <v>Czech Republic</v>
      </c>
      <c r="F1237">
        <f>gshock_quarter!G41</f>
        <v>0</v>
      </c>
      <c r="G1237" t="str">
        <f>interest_rates!G41</f>
        <v>..</v>
      </c>
    </row>
    <row r="1238" spans="2:7" x14ac:dyDescent="0.3">
      <c r="B1238" t="s">
        <v>149</v>
      </c>
      <c r="C1238" t="str">
        <f t="shared" si="38"/>
        <v>2</v>
      </c>
      <c r="D1238" t="str">
        <f t="shared" si="39"/>
        <v>1966</v>
      </c>
      <c r="E1238" t="str">
        <f>gshock_quarter!$G$1</f>
        <v>Czech Republic</v>
      </c>
      <c r="F1238">
        <f>gshock_quarter!G42</f>
        <v>0</v>
      </c>
      <c r="G1238" t="str">
        <f>interest_rates!G42</f>
        <v>..</v>
      </c>
    </row>
    <row r="1239" spans="2:7" x14ac:dyDescent="0.3">
      <c r="B1239" t="s">
        <v>150</v>
      </c>
      <c r="C1239" t="str">
        <f t="shared" si="38"/>
        <v>3</v>
      </c>
      <c r="D1239" t="str">
        <f t="shared" si="39"/>
        <v>1966</v>
      </c>
      <c r="E1239" t="str">
        <f>gshock_quarter!$G$1</f>
        <v>Czech Republic</v>
      </c>
      <c r="F1239">
        <f>gshock_quarter!G43</f>
        <v>0</v>
      </c>
      <c r="G1239" t="str">
        <f>interest_rates!G43</f>
        <v>..</v>
      </c>
    </row>
    <row r="1240" spans="2:7" x14ac:dyDescent="0.3">
      <c r="B1240" t="s">
        <v>151</v>
      </c>
      <c r="C1240" t="str">
        <f t="shared" si="38"/>
        <v>4</v>
      </c>
      <c r="D1240" t="str">
        <f t="shared" si="39"/>
        <v>1966</v>
      </c>
      <c r="E1240" t="str">
        <f>gshock_quarter!$G$1</f>
        <v>Czech Republic</v>
      </c>
      <c r="F1240">
        <f>gshock_quarter!G44</f>
        <v>0</v>
      </c>
      <c r="G1240" t="str">
        <f>interest_rates!G44</f>
        <v>..</v>
      </c>
    </row>
    <row r="1241" spans="2:7" x14ac:dyDescent="0.3">
      <c r="B1241" t="s">
        <v>152</v>
      </c>
      <c r="C1241" t="str">
        <f t="shared" si="38"/>
        <v>1</v>
      </c>
      <c r="D1241" t="str">
        <f t="shared" si="39"/>
        <v>1967</v>
      </c>
      <c r="E1241" t="str">
        <f>gshock_quarter!$G$1</f>
        <v>Czech Republic</v>
      </c>
      <c r="F1241">
        <f>gshock_quarter!G45</f>
        <v>0</v>
      </c>
      <c r="G1241" t="str">
        <f>interest_rates!G45</f>
        <v>..</v>
      </c>
    </row>
    <row r="1242" spans="2:7" x14ac:dyDescent="0.3">
      <c r="B1242" t="s">
        <v>153</v>
      </c>
      <c r="C1242" t="str">
        <f t="shared" si="38"/>
        <v>2</v>
      </c>
      <c r="D1242" t="str">
        <f t="shared" si="39"/>
        <v>1967</v>
      </c>
      <c r="E1242" t="str">
        <f>gshock_quarter!$G$1</f>
        <v>Czech Republic</v>
      </c>
      <c r="F1242">
        <f>gshock_quarter!G46</f>
        <v>0</v>
      </c>
      <c r="G1242" t="str">
        <f>interest_rates!G46</f>
        <v>..</v>
      </c>
    </row>
    <row r="1243" spans="2:7" x14ac:dyDescent="0.3">
      <c r="B1243" t="s">
        <v>154</v>
      </c>
      <c r="C1243" t="str">
        <f t="shared" si="38"/>
        <v>3</v>
      </c>
      <c r="D1243" t="str">
        <f t="shared" si="39"/>
        <v>1967</v>
      </c>
      <c r="E1243" t="str">
        <f>gshock_quarter!$G$1</f>
        <v>Czech Republic</v>
      </c>
      <c r="F1243">
        <f>gshock_quarter!G47</f>
        <v>0</v>
      </c>
      <c r="G1243" t="str">
        <f>interest_rates!G47</f>
        <v>..</v>
      </c>
    </row>
    <row r="1244" spans="2:7" x14ac:dyDescent="0.3">
      <c r="B1244" t="s">
        <v>155</v>
      </c>
      <c r="C1244" t="str">
        <f t="shared" si="38"/>
        <v>4</v>
      </c>
      <c r="D1244" t="str">
        <f t="shared" si="39"/>
        <v>1967</v>
      </c>
      <c r="E1244" t="str">
        <f>gshock_quarter!$G$1</f>
        <v>Czech Republic</v>
      </c>
      <c r="F1244">
        <f>gshock_quarter!G48</f>
        <v>0</v>
      </c>
      <c r="G1244" t="str">
        <f>interest_rates!G48</f>
        <v>..</v>
      </c>
    </row>
    <row r="1245" spans="2:7" x14ac:dyDescent="0.3">
      <c r="B1245" t="s">
        <v>156</v>
      </c>
      <c r="C1245" t="str">
        <f t="shared" si="38"/>
        <v>1</v>
      </c>
      <c r="D1245" t="str">
        <f t="shared" si="39"/>
        <v>1968</v>
      </c>
      <c r="E1245" t="str">
        <f>gshock_quarter!$G$1</f>
        <v>Czech Republic</v>
      </c>
      <c r="F1245">
        <f>gshock_quarter!G49</f>
        <v>0</v>
      </c>
      <c r="G1245" t="str">
        <f>interest_rates!G49</f>
        <v>..</v>
      </c>
    </row>
    <row r="1246" spans="2:7" x14ac:dyDescent="0.3">
      <c r="B1246" t="s">
        <v>157</v>
      </c>
      <c r="C1246" t="str">
        <f t="shared" si="38"/>
        <v>2</v>
      </c>
      <c r="D1246" t="str">
        <f t="shared" si="39"/>
        <v>1968</v>
      </c>
      <c r="E1246" t="str">
        <f>gshock_quarter!$G$1</f>
        <v>Czech Republic</v>
      </c>
      <c r="F1246">
        <f>gshock_quarter!G50</f>
        <v>0</v>
      </c>
      <c r="G1246" t="str">
        <f>interest_rates!G50</f>
        <v>..</v>
      </c>
    </row>
    <row r="1247" spans="2:7" x14ac:dyDescent="0.3">
      <c r="B1247" t="s">
        <v>158</v>
      </c>
      <c r="C1247" t="str">
        <f t="shared" si="38"/>
        <v>3</v>
      </c>
      <c r="D1247" t="str">
        <f t="shared" si="39"/>
        <v>1968</v>
      </c>
      <c r="E1247" t="str">
        <f>gshock_quarter!$G$1</f>
        <v>Czech Republic</v>
      </c>
      <c r="F1247">
        <f>gshock_quarter!G51</f>
        <v>0</v>
      </c>
      <c r="G1247" t="str">
        <f>interest_rates!G51</f>
        <v>..</v>
      </c>
    </row>
    <row r="1248" spans="2:7" x14ac:dyDescent="0.3">
      <c r="B1248" t="s">
        <v>159</v>
      </c>
      <c r="C1248" t="str">
        <f t="shared" si="38"/>
        <v>4</v>
      </c>
      <c r="D1248" t="str">
        <f t="shared" si="39"/>
        <v>1968</v>
      </c>
      <c r="E1248" t="str">
        <f>gshock_quarter!$G$1</f>
        <v>Czech Republic</v>
      </c>
      <c r="F1248">
        <f>gshock_quarter!G52</f>
        <v>0</v>
      </c>
      <c r="G1248" t="str">
        <f>interest_rates!G52</f>
        <v>..</v>
      </c>
    </row>
    <row r="1249" spans="2:7" x14ac:dyDescent="0.3">
      <c r="B1249" t="s">
        <v>160</v>
      </c>
      <c r="C1249" t="str">
        <f t="shared" si="38"/>
        <v>1</v>
      </c>
      <c r="D1249" t="str">
        <f t="shared" si="39"/>
        <v>1969</v>
      </c>
      <c r="E1249" t="str">
        <f>gshock_quarter!$G$1</f>
        <v>Czech Republic</v>
      </c>
      <c r="F1249">
        <f>gshock_quarter!G53</f>
        <v>0</v>
      </c>
      <c r="G1249" t="str">
        <f>interest_rates!G53</f>
        <v>..</v>
      </c>
    </row>
    <row r="1250" spans="2:7" x14ac:dyDescent="0.3">
      <c r="B1250" t="s">
        <v>161</v>
      </c>
      <c r="C1250" t="str">
        <f t="shared" si="38"/>
        <v>2</v>
      </c>
      <c r="D1250" t="str">
        <f t="shared" si="39"/>
        <v>1969</v>
      </c>
      <c r="E1250" t="str">
        <f>gshock_quarter!$G$1</f>
        <v>Czech Republic</v>
      </c>
      <c r="F1250">
        <f>gshock_quarter!G54</f>
        <v>0</v>
      </c>
      <c r="G1250" t="str">
        <f>interest_rates!G54</f>
        <v>..</v>
      </c>
    </row>
    <row r="1251" spans="2:7" x14ac:dyDescent="0.3">
      <c r="B1251" t="s">
        <v>162</v>
      </c>
      <c r="C1251" t="str">
        <f t="shared" si="38"/>
        <v>3</v>
      </c>
      <c r="D1251" t="str">
        <f t="shared" si="39"/>
        <v>1969</v>
      </c>
      <c r="E1251" t="str">
        <f>gshock_quarter!$G$1</f>
        <v>Czech Republic</v>
      </c>
      <c r="F1251">
        <f>gshock_quarter!G55</f>
        <v>0</v>
      </c>
      <c r="G1251" t="str">
        <f>interest_rates!G55</f>
        <v>..</v>
      </c>
    </row>
    <row r="1252" spans="2:7" x14ac:dyDescent="0.3">
      <c r="B1252" t="s">
        <v>163</v>
      </c>
      <c r="C1252" t="str">
        <f t="shared" si="38"/>
        <v>4</v>
      </c>
      <c r="D1252" t="str">
        <f t="shared" si="39"/>
        <v>1969</v>
      </c>
      <c r="E1252" t="str">
        <f>gshock_quarter!$G$1</f>
        <v>Czech Republic</v>
      </c>
      <c r="F1252">
        <f>gshock_quarter!G56</f>
        <v>0</v>
      </c>
      <c r="G1252" t="str">
        <f>interest_rates!G56</f>
        <v>..</v>
      </c>
    </row>
    <row r="1253" spans="2:7" x14ac:dyDescent="0.3">
      <c r="B1253" t="s">
        <v>164</v>
      </c>
      <c r="C1253" t="str">
        <f t="shared" si="38"/>
        <v>1</v>
      </c>
      <c r="D1253" t="str">
        <f t="shared" si="39"/>
        <v>1970</v>
      </c>
      <c r="E1253" t="str">
        <f>gshock_quarter!$G$1</f>
        <v>Czech Republic</v>
      </c>
      <c r="F1253">
        <f>gshock_quarter!G57</f>
        <v>0</v>
      </c>
      <c r="G1253" t="str">
        <f>interest_rates!G57</f>
        <v>..</v>
      </c>
    </row>
    <row r="1254" spans="2:7" x14ac:dyDescent="0.3">
      <c r="B1254" t="s">
        <v>165</v>
      </c>
      <c r="C1254" t="str">
        <f t="shared" si="38"/>
        <v>2</v>
      </c>
      <c r="D1254" t="str">
        <f t="shared" si="39"/>
        <v>1970</v>
      </c>
      <c r="E1254" t="str">
        <f>gshock_quarter!$G$1</f>
        <v>Czech Republic</v>
      </c>
      <c r="F1254">
        <f>gshock_quarter!G58</f>
        <v>0</v>
      </c>
      <c r="G1254" t="str">
        <f>interest_rates!G58</f>
        <v>..</v>
      </c>
    </row>
    <row r="1255" spans="2:7" x14ac:dyDescent="0.3">
      <c r="B1255" t="s">
        <v>166</v>
      </c>
      <c r="C1255" t="str">
        <f t="shared" si="38"/>
        <v>3</v>
      </c>
      <c r="D1255" t="str">
        <f t="shared" si="39"/>
        <v>1970</v>
      </c>
      <c r="E1255" t="str">
        <f>gshock_quarter!$G$1</f>
        <v>Czech Republic</v>
      </c>
      <c r="F1255">
        <f>gshock_quarter!G59</f>
        <v>0</v>
      </c>
      <c r="G1255" t="str">
        <f>interest_rates!G59</f>
        <v>..</v>
      </c>
    </row>
    <row r="1256" spans="2:7" x14ac:dyDescent="0.3">
      <c r="B1256" t="s">
        <v>167</v>
      </c>
      <c r="C1256" t="str">
        <f t="shared" si="38"/>
        <v>4</v>
      </c>
      <c r="D1256" t="str">
        <f t="shared" si="39"/>
        <v>1970</v>
      </c>
      <c r="E1256" t="str">
        <f>gshock_quarter!$G$1</f>
        <v>Czech Republic</v>
      </c>
      <c r="F1256">
        <f>gshock_quarter!G60</f>
        <v>0</v>
      </c>
      <c r="G1256" t="str">
        <f>interest_rates!G60</f>
        <v>..</v>
      </c>
    </row>
    <row r="1257" spans="2:7" x14ac:dyDescent="0.3">
      <c r="B1257" t="s">
        <v>168</v>
      </c>
      <c r="C1257" t="str">
        <f t="shared" si="38"/>
        <v>1</v>
      </c>
      <c r="D1257" t="str">
        <f t="shared" si="39"/>
        <v>1971</v>
      </c>
      <c r="E1257" t="str">
        <f>gshock_quarter!$G$1</f>
        <v>Czech Republic</v>
      </c>
      <c r="F1257">
        <f>gshock_quarter!G61</f>
        <v>0</v>
      </c>
      <c r="G1257" t="str">
        <f>interest_rates!G61</f>
        <v>..</v>
      </c>
    </row>
    <row r="1258" spans="2:7" x14ac:dyDescent="0.3">
      <c r="B1258" t="s">
        <v>169</v>
      </c>
      <c r="C1258" t="str">
        <f t="shared" si="38"/>
        <v>2</v>
      </c>
      <c r="D1258" t="str">
        <f t="shared" si="39"/>
        <v>1971</v>
      </c>
      <c r="E1258" t="str">
        <f>gshock_quarter!$G$1</f>
        <v>Czech Republic</v>
      </c>
      <c r="F1258">
        <f>gshock_quarter!G62</f>
        <v>0</v>
      </c>
      <c r="G1258" t="str">
        <f>interest_rates!G62</f>
        <v>..</v>
      </c>
    </row>
    <row r="1259" spans="2:7" x14ac:dyDescent="0.3">
      <c r="B1259" t="s">
        <v>170</v>
      </c>
      <c r="C1259" t="str">
        <f t="shared" si="38"/>
        <v>3</v>
      </c>
      <c r="D1259" t="str">
        <f t="shared" si="39"/>
        <v>1971</v>
      </c>
      <c r="E1259" t="str">
        <f>gshock_quarter!$G$1</f>
        <v>Czech Republic</v>
      </c>
      <c r="F1259">
        <f>gshock_quarter!G63</f>
        <v>0</v>
      </c>
      <c r="G1259" t="str">
        <f>interest_rates!G63</f>
        <v>..</v>
      </c>
    </row>
    <row r="1260" spans="2:7" x14ac:dyDescent="0.3">
      <c r="B1260" t="s">
        <v>171</v>
      </c>
      <c r="C1260" t="str">
        <f t="shared" si="38"/>
        <v>4</v>
      </c>
      <c r="D1260" t="str">
        <f t="shared" si="39"/>
        <v>1971</v>
      </c>
      <c r="E1260" t="str">
        <f>gshock_quarter!$G$1</f>
        <v>Czech Republic</v>
      </c>
      <c r="F1260">
        <f>gshock_quarter!G64</f>
        <v>0</v>
      </c>
      <c r="G1260" t="str">
        <f>interest_rates!G64</f>
        <v>..</v>
      </c>
    </row>
    <row r="1261" spans="2:7" x14ac:dyDescent="0.3">
      <c r="B1261" t="s">
        <v>172</v>
      </c>
      <c r="C1261" t="str">
        <f t="shared" si="38"/>
        <v>1</v>
      </c>
      <c r="D1261" t="str">
        <f t="shared" si="39"/>
        <v>1972</v>
      </c>
      <c r="E1261" t="str">
        <f>gshock_quarter!$G$1</f>
        <v>Czech Republic</v>
      </c>
      <c r="F1261">
        <f>gshock_quarter!G65</f>
        <v>0</v>
      </c>
      <c r="G1261" t="str">
        <f>interest_rates!G65</f>
        <v>..</v>
      </c>
    </row>
    <row r="1262" spans="2:7" x14ac:dyDescent="0.3">
      <c r="B1262" t="s">
        <v>173</v>
      </c>
      <c r="C1262" t="str">
        <f t="shared" si="38"/>
        <v>2</v>
      </c>
      <c r="D1262" t="str">
        <f t="shared" si="39"/>
        <v>1972</v>
      </c>
      <c r="E1262" t="str">
        <f>gshock_quarter!$G$1</f>
        <v>Czech Republic</v>
      </c>
      <c r="F1262">
        <f>gshock_quarter!G66</f>
        <v>0</v>
      </c>
      <c r="G1262" t="str">
        <f>interest_rates!G66</f>
        <v>..</v>
      </c>
    </row>
    <row r="1263" spans="2:7" x14ac:dyDescent="0.3">
      <c r="B1263" t="s">
        <v>174</v>
      </c>
      <c r="C1263" t="str">
        <f t="shared" si="38"/>
        <v>3</v>
      </c>
      <c r="D1263" t="str">
        <f t="shared" si="39"/>
        <v>1972</v>
      </c>
      <c r="E1263" t="str">
        <f>gshock_quarter!$G$1</f>
        <v>Czech Republic</v>
      </c>
      <c r="F1263">
        <f>gshock_quarter!G67</f>
        <v>0</v>
      </c>
      <c r="G1263" t="str">
        <f>interest_rates!G67</f>
        <v>..</v>
      </c>
    </row>
    <row r="1264" spans="2:7" x14ac:dyDescent="0.3">
      <c r="B1264" t="s">
        <v>175</v>
      </c>
      <c r="C1264" t="str">
        <f t="shared" si="38"/>
        <v>4</v>
      </c>
      <c r="D1264" t="str">
        <f t="shared" si="39"/>
        <v>1972</v>
      </c>
      <c r="E1264" t="str">
        <f>gshock_quarter!$G$1</f>
        <v>Czech Republic</v>
      </c>
      <c r="F1264">
        <f>gshock_quarter!G68</f>
        <v>0</v>
      </c>
      <c r="G1264" t="str">
        <f>interest_rates!G68</f>
        <v>..</v>
      </c>
    </row>
    <row r="1265" spans="2:7" x14ac:dyDescent="0.3">
      <c r="B1265" t="s">
        <v>176</v>
      </c>
      <c r="C1265" t="str">
        <f t="shared" si="38"/>
        <v>1</v>
      </c>
      <c r="D1265" t="str">
        <f t="shared" si="39"/>
        <v>1973</v>
      </c>
      <c r="E1265" t="str">
        <f>gshock_quarter!$G$1</f>
        <v>Czech Republic</v>
      </c>
      <c r="F1265">
        <f>gshock_quarter!G69</f>
        <v>0</v>
      </c>
      <c r="G1265" t="str">
        <f>interest_rates!G69</f>
        <v>..</v>
      </c>
    </row>
    <row r="1266" spans="2:7" x14ac:dyDescent="0.3">
      <c r="B1266" t="s">
        <v>177</v>
      </c>
      <c r="C1266" t="str">
        <f t="shared" si="38"/>
        <v>2</v>
      </c>
      <c r="D1266" t="str">
        <f t="shared" si="39"/>
        <v>1973</v>
      </c>
      <c r="E1266" t="str">
        <f>gshock_quarter!$G$1</f>
        <v>Czech Republic</v>
      </c>
      <c r="F1266">
        <f>gshock_quarter!G70</f>
        <v>0</v>
      </c>
      <c r="G1266" t="str">
        <f>interest_rates!G70</f>
        <v>..</v>
      </c>
    </row>
    <row r="1267" spans="2:7" x14ac:dyDescent="0.3">
      <c r="B1267" t="s">
        <v>178</v>
      </c>
      <c r="C1267" t="str">
        <f t="shared" si="38"/>
        <v>3</v>
      </c>
      <c r="D1267" t="str">
        <f t="shared" si="39"/>
        <v>1973</v>
      </c>
      <c r="E1267" t="str">
        <f>gshock_quarter!$G$1</f>
        <v>Czech Republic</v>
      </c>
      <c r="F1267">
        <f>gshock_quarter!G71</f>
        <v>0</v>
      </c>
      <c r="G1267" t="str">
        <f>interest_rates!G71</f>
        <v>..</v>
      </c>
    </row>
    <row r="1268" spans="2:7" x14ac:dyDescent="0.3">
      <c r="B1268" t="s">
        <v>179</v>
      </c>
      <c r="C1268" t="str">
        <f t="shared" si="38"/>
        <v>4</v>
      </c>
      <c r="D1268" t="str">
        <f t="shared" si="39"/>
        <v>1973</v>
      </c>
      <c r="E1268" t="str">
        <f>gshock_quarter!$G$1</f>
        <v>Czech Republic</v>
      </c>
      <c r="F1268">
        <f>gshock_quarter!G72</f>
        <v>0</v>
      </c>
      <c r="G1268" t="str">
        <f>interest_rates!G72</f>
        <v>..</v>
      </c>
    </row>
    <row r="1269" spans="2:7" x14ac:dyDescent="0.3">
      <c r="B1269" t="s">
        <v>180</v>
      </c>
      <c r="C1269" t="str">
        <f t="shared" si="38"/>
        <v>1</v>
      </c>
      <c r="D1269" t="str">
        <f t="shared" si="39"/>
        <v>1974</v>
      </c>
      <c r="E1269" t="str">
        <f>gshock_quarter!$G$1</f>
        <v>Czech Republic</v>
      </c>
      <c r="F1269">
        <f>gshock_quarter!G73</f>
        <v>0</v>
      </c>
      <c r="G1269" t="str">
        <f>interest_rates!G73</f>
        <v>..</v>
      </c>
    </row>
    <row r="1270" spans="2:7" x14ac:dyDescent="0.3">
      <c r="B1270" t="s">
        <v>181</v>
      </c>
      <c r="C1270" t="str">
        <f t="shared" si="38"/>
        <v>2</v>
      </c>
      <c r="D1270" t="str">
        <f t="shared" si="39"/>
        <v>1974</v>
      </c>
      <c r="E1270" t="str">
        <f>gshock_quarter!$G$1</f>
        <v>Czech Republic</v>
      </c>
      <c r="F1270">
        <f>gshock_quarter!G74</f>
        <v>0</v>
      </c>
      <c r="G1270" t="str">
        <f>interest_rates!G74</f>
        <v>..</v>
      </c>
    </row>
    <row r="1271" spans="2:7" x14ac:dyDescent="0.3">
      <c r="B1271" t="s">
        <v>182</v>
      </c>
      <c r="C1271" t="str">
        <f t="shared" si="38"/>
        <v>3</v>
      </c>
      <c r="D1271" t="str">
        <f t="shared" si="39"/>
        <v>1974</v>
      </c>
      <c r="E1271" t="str">
        <f>gshock_quarter!$G$1</f>
        <v>Czech Republic</v>
      </c>
      <c r="F1271">
        <f>gshock_quarter!G75</f>
        <v>0</v>
      </c>
      <c r="G1271" t="str">
        <f>interest_rates!G75</f>
        <v>..</v>
      </c>
    </row>
    <row r="1272" spans="2:7" x14ac:dyDescent="0.3">
      <c r="B1272" t="s">
        <v>183</v>
      </c>
      <c r="C1272" t="str">
        <f t="shared" si="38"/>
        <v>4</v>
      </c>
      <c r="D1272" t="str">
        <f t="shared" si="39"/>
        <v>1974</v>
      </c>
      <c r="E1272" t="str">
        <f>gshock_quarter!$G$1</f>
        <v>Czech Republic</v>
      </c>
      <c r="F1272">
        <f>gshock_quarter!G76</f>
        <v>0</v>
      </c>
      <c r="G1272" t="str">
        <f>interest_rates!G76</f>
        <v>..</v>
      </c>
    </row>
    <row r="1273" spans="2:7" x14ac:dyDescent="0.3">
      <c r="B1273" t="s">
        <v>184</v>
      </c>
      <c r="C1273" t="str">
        <f t="shared" si="38"/>
        <v>1</v>
      </c>
      <c r="D1273" t="str">
        <f t="shared" si="39"/>
        <v>1975</v>
      </c>
      <c r="E1273" t="str">
        <f>gshock_quarter!$G$1</f>
        <v>Czech Republic</v>
      </c>
      <c r="F1273">
        <f>gshock_quarter!G77</f>
        <v>0</v>
      </c>
      <c r="G1273" t="str">
        <f>interest_rates!G77</f>
        <v>..</v>
      </c>
    </row>
    <row r="1274" spans="2:7" x14ac:dyDescent="0.3">
      <c r="B1274" t="s">
        <v>185</v>
      </c>
      <c r="C1274" t="str">
        <f t="shared" si="38"/>
        <v>2</v>
      </c>
      <c r="D1274" t="str">
        <f t="shared" si="39"/>
        <v>1975</v>
      </c>
      <c r="E1274" t="str">
        <f>gshock_quarter!$G$1</f>
        <v>Czech Republic</v>
      </c>
      <c r="F1274">
        <f>gshock_quarter!G78</f>
        <v>0</v>
      </c>
      <c r="G1274" t="str">
        <f>interest_rates!G78</f>
        <v>..</v>
      </c>
    </row>
    <row r="1275" spans="2:7" x14ac:dyDescent="0.3">
      <c r="B1275" t="s">
        <v>186</v>
      </c>
      <c r="C1275" t="str">
        <f t="shared" si="38"/>
        <v>3</v>
      </c>
      <c r="D1275" t="str">
        <f t="shared" si="39"/>
        <v>1975</v>
      </c>
      <c r="E1275" t="str">
        <f>gshock_quarter!$G$1</f>
        <v>Czech Republic</v>
      </c>
      <c r="F1275">
        <f>gshock_quarter!G79</f>
        <v>0</v>
      </c>
      <c r="G1275" t="str">
        <f>interest_rates!G79</f>
        <v>..</v>
      </c>
    </row>
    <row r="1276" spans="2:7" x14ac:dyDescent="0.3">
      <c r="B1276" t="s">
        <v>187</v>
      </c>
      <c r="C1276" t="str">
        <f t="shared" si="38"/>
        <v>4</v>
      </c>
      <c r="D1276" t="str">
        <f t="shared" si="39"/>
        <v>1975</v>
      </c>
      <c r="E1276" t="str">
        <f>gshock_quarter!$G$1</f>
        <v>Czech Republic</v>
      </c>
      <c r="F1276">
        <f>gshock_quarter!G80</f>
        <v>0</v>
      </c>
      <c r="G1276" t="str">
        <f>interest_rates!G80</f>
        <v>..</v>
      </c>
    </row>
    <row r="1277" spans="2:7" x14ac:dyDescent="0.3">
      <c r="B1277" t="s">
        <v>188</v>
      </c>
      <c r="C1277" t="str">
        <f t="shared" si="38"/>
        <v>1</v>
      </c>
      <c r="D1277" t="str">
        <f t="shared" si="39"/>
        <v>1976</v>
      </c>
      <c r="E1277" t="str">
        <f>gshock_quarter!$G$1</f>
        <v>Czech Republic</v>
      </c>
      <c r="F1277">
        <f>gshock_quarter!G81</f>
        <v>0</v>
      </c>
      <c r="G1277" t="str">
        <f>interest_rates!G81</f>
        <v>..</v>
      </c>
    </row>
    <row r="1278" spans="2:7" x14ac:dyDescent="0.3">
      <c r="B1278" t="s">
        <v>189</v>
      </c>
      <c r="C1278" t="str">
        <f t="shared" si="38"/>
        <v>2</v>
      </c>
      <c r="D1278" t="str">
        <f t="shared" si="39"/>
        <v>1976</v>
      </c>
      <c r="E1278" t="str">
        <f>gshock_quarter!$G$1</f>
        <v>Czech Republic</v>
      </c>
      <c r="F1278">
        <f>gshock_quarter!G82</f>
        <v>0</v>
      </c>
      <c r="G1278" t="str">
        <f>interest_rates!G82</f>
        <v>..</v>
      </c>
    </row>
    <row r="1279" spans="2:7" x14ac:dyDescent="0.3">
      <c r="B1279" t="s">
        <v>190</v>
      </c>
      <c r="C1279" t="str">
        <f t="shared" si="38"/>
        <v>3</v>
      </c>
      <c r="D1279" t="str">
        <f t="shared" si="39"/>
        <v>1976</v>
      </c>
      <c r="E1279" t="str">
        <f>gshock_quarter!$G$1</f>
        <v>Czech Republic</v>
      </c>
      <c r="F1279">
        <f>gshock_quarter!G83</f>
        <v>0</v>
      </c>
      <c r="G1279" t="str">
        <f>interest_rates!G83</f>
        <v>..</v>
      </c>
    </row>
    <row r="1280" spans="2:7" x14ac:dyDescent="0.3">
      <c r="B1280" t="s">
        <v>191</v>
      </c>
      <c r="C1280" t="str">
        <f t="shared" si="38"/>
        <v>4</v>
      </c>
      <c r="D1280" t="str">
        <f t="shared" si="39"/>
        <v>1976</v>
      </c>
      <c r="E1280" t="str">
        <f>gshock_quarter!$G$1</f>
        <v>Czech Republic</v>
      </c>
      <c r="F1280">
        <f>gshock_quarter!G84</f>
        <v>0</v>
      </c>
      <c r="G1280" t="str">
        <f>interest_rates!G84</f>
        <v>..</v>
      </c>
    </row>
    <row r="1281" spans="2:7" x14ac:dyDescent="0.3">
      <c r="B1281" t="s">
        <v>192</v>
      </c>
      <c r="C1281" t="str">
        <f t="shared" si="38"/>
        <v>1</v>
      </c>
      <c r="D1281" t="str">
        <f t="shared" si="39"/>
        <v>1977</v>
      </c>
      <c r="E1281" t="str">
        <f>gshock_quarter!$G$1</f>
        <v>Czech Republic</v>
      </c>
      <c r="F1281">
        <f>gshock_quarter!G85</f>
        <v>0</v>
      </c>
      <c r="G1281" t="str">
        <f>interest_rates!G85</f>
        <v>..</v>
      </c>
    </row>
    <row r="1282" spans="2:7" x14ac:dyDescent="0.3">
      <c r="B1282" t="s">
        <v>193</v>
      </c>
      <c r="C1282" t="str">
        <f t="shared" si="38"/>
        <v>2</v>
      </c>
      <c r="D1282" t="str">
        <f t="shared" si="39"/>
        <v>1977</v>
      </c>
      <c r="E1282" t="str">
        <f>gshock_quarter!$G$1</f>
        <v>Czech Republic</v>
      </c>
      <c r="F1282">
        <f>gshock_quarter!G86</f>
        <v>0</v>
      </c>
      <c r="G1282" t="str">
        <f>interest_rates!G86</f>
        <v>..</v>
      </c>
    </row>
    <row r="1283" spans="2:7" x14ac:dyDescent="0.3">
      <c r="B1283" t="s">
        <v>194</v>
      </c>
      <c r="C1283" t="str">
        <f t="shared" si="38"/>
        <v>3</v>
      </c>
      <c r="D1283" t="str">
        <f t="shared" si="39"/>
        <v>1977</v>
      </c>
      <c r="E1283" t="str">
        <f>gshock_quarter!$G$1</f>
        <v>Czech Republic</v>
      </c>
      <c r="F1283">
        <f>gshock_quarter!G87</f>
        <v>0</v>
      </c>
      <c r="G1283" t="str">
        <f>interest_rates!G87</f>
        <v>..</v>
      </c>
    </row>
    <row r="1284" spans="2:7" x14ac:dyDescent="0.3">
      <c r="B1284" t="s">
        <v>195</v>
      </c>
      <c r="C1284" t="str">
        <f t="shared" ref="C1284:C1347" si="40">MID(B1284,2,1)</f>
        <v>4</v>
      </c>
      <c r="D1284" t="str">
        <f t="shared" ref="D1284:D1347" si="41">MID(B1284,4,4)</f>
        <v>1977</v>
      </c>
      <c r="E1284" t="str">
        <f>gshock_quarter!$G$1</f>
        <v>Czech Republic</v>
      </c>
      <c r="F1284">
        <f>gshock_quarter!G88</f>
        <v>0</v>
      </c>
      <c r="G1284" t="str">
        <f>interest_rates!G88</f>
        <v>..</v>
      </c>
    </row>
    <row r="1285" spans="2:7" x14ac:dyDescent="0.3">
      <c r="B1285" t="s">
        <v>196</v>
      </c>
      <c r="C1285" t="str">
        <f t="shared" si="40"/>
        <v>1</v>
      </c>
      <c r="D1285" t="str">
        <f t="shared" si="41"/>
        <v>1978</v>
      </c>
      <c r="E1285" t="str">
        <f>gshock_quarter!$G$1</f>
        <v>Czech Republic</v>
      </c>
      <c r="F1285">
        <f>gshock_quarter!G89</f>
        <v>0</v>
      </c>
      <c r="G1285" t="str">
        <f>interest_rates!G89</f>
        <v>..</v>
      </c>
    </row>
    <row r="1286" spans="2:7" x14ac:dyDescent="0.3">
      <c r="B1286" t="s">
        <v>197</v>
      </c>
      <c r="C1286" t="str">
        <f t="shared" si="40"/>
        <v>2</v>
      </c>
      <c r="D1286" t="str">
        <f t="shared" si="41"/>
        <v>1978</v>
      </c>
      <c r="E1286" t="str">
        <f>gshock_quarter!$G$1</f>
        <v>Czech Republic</v>
      </c>
      <c r="F1286">
        <f>gshock_quarter!G90</f>
        <v>0</v>
      </c>
      <c r="G1286" t="str">
        <f>interest_rates!G90</f>
        <v>..</v>
      </c>
    </row>
    <row r="1287" spans="2:7" x14ac:dyDescent="0.3">
      <c r="B1287" t="s">
        <v>198</v>
      </c>
      <c r="C1287" t="str">
        <f t="shared" si="40"/>
        <v>3</v>
      </c>
      <c r="D1287" t="str">
        <f t="shared" si="41"/>
        <v>1978</v>
      </c>
      <c r="E1287" t="str">
        <f>gshock_quarter!$G$1</f>
        <v>Czech Republic</v>
      </c>
      <c r="F1287">
        <f>gshock_quarter!G91</f>
        <v>0</v>
      </c>
      <c r="G1287" t="str">
        <f>interest_rates!G91</f>
        <v>..</v>
      </c>
    </row>
    <row r="1288" spans="2:7" x14ac:dyDescent="0.3">
      <c r="B1288" t="s">
        <v>199</v>
      </c>
      <c r="C1288" t="str">
        <f t="shared" si="40"/>
        <v>4</v>
      </c>
      <c r="D1288" t="str">
        <f t="shared" si="41"/>
        <v>1978</v>
      </c>
      <c r="E1288" t="str">
        <f>gshock_quarter!$G$1</f>
        <v>Czech Republic</v>
      </c>
      <c r="F1288">
        <f>gshock_quarter!G92</f>
        <v>0</v>
      </c>
      <c r="G1288" t="str">
        <f>interest_rates!G92</f>
        <v>..</v>
      </c>
    </row>
    <row r="1289" spans="2:7" x14ac:dyDescent="0.3">
      <c r="B1289" t="s">
        <v>200</v>
      </c>
      <c r="C1289" t="str">
        <f t="shared" si="40"/>
        <v>1</v>
      </c>
      <c r="D1289" t="str">
        <f t="shared" si="41"/>
        <v>1979</v>
      </c>
      <c r="E1289" t="str">
        <f>gshock_quarter!$G$1</f>
        <v>Czech Republic</v>
      </c>
      <c r="F1289">
        <f>gshock_quarter!G93</f>
        <v>0</v>
      </c>
      <c r="G1289" t="str">
        <f>interest_rates!G93</f>
        <v>..</v>
      </c>
    </row>
    <row r="1290" spans="2:7" x14ac:dyDescent="0.3">
      <c r="B1290" t="s">
        <v>201</v>
      </c>
      <c r="C1290" t="str">
        <f t="shared" si="40"/>
        <v>2</v>
      </c>
      <c r="D1290" t="str">
        <f t="shared" si="41"/>
        <v>1979</v>
      </c>
      <c r="E1290" t="str">
        <f>gshock_quarter!$G$1</f>
        <v>Czech Republic</v>
      </c>
      <c r="F1290">
        <f>gshock_quarter!G94</f>
        <v>0</v>
      </c>
      <c r="G1290" t="str">
        <f>interest_rates!G94</f>
        <v>..</v>
      </c>
    </row>
    <row r="1291" spans="2:7" x14ac:dyDescent="0.3">
      <c r="B1291" t="s">
        <v>202</v>
      </c>
      <c r="C1291" t="str">
        <f t="shared" si="40"/>
        <v>3</v>
      </c>
      <c r="D1291" t="str">
        <f t="shared" si="41"/>
        <v>1979</v>
      </c>
      <c r="E1291" t="str">
        <f>gshock_quarter!$G$1</f>
        <v>Czech Republic</v>
      </c>
      <c r="F1291">
        <f>gshock_quarter!G95</f>
        <v>0</v>
      </c>
      <c r="G1291" t="str">
        <f>interest_rates!G95</f>
        <v>..</v>
      </c>
    </row>
    <row r="1292" spans="2:7" x14ac:dyDescent="0.3">
      <c r="B1292" t="s">
        <v>203</v>
      </c>
      <c r="C1292" t="str">
        <f t="shared" si="40"/>
        <v>4</v>
      </c>
      <c r="D1292" t="str">
        <f t="shared" si="41"/>
        <v>1979</v>
      </c>
      <c r="E1292" t="str">
        <f>gshock_quarter!$G$1</f>
        <v>Czech Republic</v>
      </c>
      <c r="F1292">
        <f>gshock_quarter!G96</f>
        <v>0</v>
      </c>
      <c r="G1292" t="str">
        <f>interest_rates!G96</f>
        <v>..</v>
      </c>
    </row>
    <row r="1293" spans="2:7" x14ac:dyDescent="0.3">
      <c r="B1293" t="s">
        <v>204</v>
      </c>
      <c r="C1293" t="str">
        <f t="shared" si="40"/>
        <v>1</v>
      </c>
      <c r="D1293" t="str">
        <f t="shared" si="41"/>
        <v>1980</v>
      </c>
      <c r="E1293" t="str">
        <f>gshock_quarter!$G$1</f>
        <v>Czech Republic</v>
      </c>
      <c r="F1293">
        <f>gshock_quarter!G97</f>
        <v>0</v>
      </c>
      <c r="G1293" t="str">
        <f>interest_rates!G97</f>
        <v>..</v>
      </c>
    </row>
    <row r="1294" spans="2:7" x14ac:dyDescent="0.3">
      <c r="B1294" t="s">
        <v>205</v>
      </c>
      <c r="C1294" t="str">
        <f t="shared" si="40"/>
        <v>2</v>
      </c>
      <c r="D1294" t="str">
        <f t="shared" si="41"/>
        <v>1980</v>
      </c>
      <c r="E1294" t="str">
        <f>gshock_quarter!$G$1</f>
        <v>Czech Republic</v>
      </c>
      <c r="F1294">
        <f>gshock_quarter!G98</f>
        <v>0</v>
      </c>
      <c r="G1294" t="str">
        <f>interest_rates!G98</f>
        <v>..</v>
      </c>
    </row>
    <row r="1295" spans="2:7" x14ac:dyDescent="0.3">
      <c r="B1295" t="s">
        <v>206</v>
      </c>
      <c r="C1295" t="str">
        <f t="shared" si="40"/>
        <v>3</v>
      </c>
      <c r="D1295" t="str">
        <f t="shared" si="41"/>
        <v>1980</v>
      </c>
      <c r="E1295" t="str">
        <f>gshock_quarter!$G$1</f>
        <v>Czech Republic</v>
      </c>
      <c r="F1295">
        <f>gshock_quarter!G99</f>
        <v>0</v>
      </c>
      <c r="G1295" t="str">
        <f>interest_rates!G99</f>
        <v>..</v>
      </c>
    </row>
    <row r="1296" spans="2:7" x14ac:dyDescent="0.3">
      <c r="B1296" t="s">
        <v>207</v>
      </c>
      <c r="C1296" t="str">
        <f t="shared" si="40"/>
        <v>4</v>
      </c>
      <c r="D1296" t="str">
        <f t="shared" si="41"/>
        <v>1980</v>
      </c>
      <c r="E1296" t="str">
        <f>gshock_quarter!$G$1</f>
        <v>Czech Republic</v>
      </c>
      <c r="F1296">
        <f>gshock_quarter!G100</f>
        <v>0</v>
      </c>
      <c r="G1296" t="str">
        <f>interest_rates!G100</f>
        <v>..</v>
      </c>
    </row>
    <row r="1297" spans="2:7" x14ac:dyDescent="0.3">
      <c r="B1297" t="s">
        <v>208</v>
      </c>
      <c r="C1297" t="str">
        <f t="shared" si="40"/>
        <v>1</v>
      </c>
      <c r="D1297" t="str">
        <f t="shared" si="41"/>
        <v>1981</v>
      </c>
      <c r="E1297" t="str">
        <f>gshock_quarter!$G$1</f>
        <v>Czech Republic</v>
      </c>
      <c r="F1297">
        <f>gshock_quarter!G101</f>
        <v>0</v>
      </c>
      <c r="G1297" t="str">
        <f>interest_rates!G101</f>
        <v>..</v>
      </c>
    </row>
    <row r="1298" spans="2:7" x14ac:dyDescent="0.3">
      <c r="B1298" t="s">
        <v>209</v>
      </c>
      <c r="C1298" t="str">
        <f t="shared" si="40"/>
        <v>2</v>
      </c>
      <c r="D1298" t="str">
        <f t="shared" si="41"/>
        <v>1981</v>
      </c>
      <c r="E1298" t="str">
        <f>gshock_quarter!$G$1</f>
        <v>Czech Republic</v>
      </c>
      <c r="F1298">
        <f>gshock_quarter!G102</f>
        <v>0</v>
      </c>
      <c r="G1298" t="str">
        <f>interest_rates!G102</f>
        <v>..</v>
      </c>
    </row>
    <row r="1299" spans="2:7" x14ac:dyDescent="0.3">
      <c r="B1299" t="s">
        <v>210</v>
      </c>
      <c r="C1299" t="str">
        <f t="shared" si="40"/>
        <v>3</v>
      </c>
      <c r="D1299" t="str">
        <f t="shared" si="41"/>
        <v>1981</v>
      </c>
      <c r="E1299" t="str">
        <f>gshock_quarter!$G$1</f>
        <v>Czech Republic</v>
      </c>
      <c r="F1299">
        <f>gshock_quarter!G103</f>
        <v>0</v>
      </c>
      <c r="G1299" t="str">
        <f>interest_rates!G103</f>
        <v>..</v>
      </c>
    </row>
    <row r="1300" spans="2:7" x14ac:dyDescent="0.3">
      <c r="B1300" t="s">
        <v>211</v>
      </c>
      <c r="C1300" t="str">
        <f t="shared" si="40"/>
        <v>4</v>
      </c>
      <c r="D1300" t="str">
        <f t="shared" si="41"/>
        <v>1981</v>
      </c>
      <c r="E1300" t="str">
        <f>gshock_quarter!$G$1</f>
        <v>Czech Republic</v>
      </c>
      <c r="F1300">
        <f>gshock_quarter!G104</f>
        <v>0</v>
      </c>
      <c r="G1300" t="str">
        <f>interest_rates!G104</f>
        <v>..</v>
      </c>
    </row>
    <row r="1301" spans="2:7" x14ac:dyDescent="0.3">
      <c r="B1301" t="s">
        <v>212</v>
      </c>
      <c r="C1301" t="str">
        <f t="shared" si="40"/>
        <v>1</v>
      </c>
      <c r="D1301" t="str">
        <f t="shared" si="41"/>
        <v>1982</v>
      </c>
      <c r="E1301" t="str">
        <f>gshock_quarter!$G$1</f>
        <v>Czech Republic</v>
      </c>
      <c r="F1301">
        <f>gshock_quarter!G105</f>
        <v>0</v>
      </c>
      <c r="G1301" t="str">
        <f>interest_rates!G105</f>
        <v>..</v>
      </c>
    </row>
    <row r="1302" spans="2:7" x14ac:dyDescent="0.3">
      <c r="B1302" t="s">
        <v>213</v>
      </c>
      <c r="C1302" t="str">
        <f t="shared" si="40"/>
        <v>2</v>
      </c>
      <c r="D1302" t="str">
        <f t="shared" si="41"/>
        <v>1982</v>
      </c>
      <c r="E1302" t="str">
        <f>gshock_quarter!$G$1</f>
        <v>Czech Republic</v>
      </c>
      <c r="F1302">
        <f>gshock_quarter!G106</f>
        <v>0</v>
      </c>
      <c r="G1302" t="str">
        <f>interest_rates!G106</f>
        <v>..</v>
      </c>
    </row>
    <row r="1303" spans="2:7" x14ac:dyDescent="0.3">
      <c r="B1303" t="s">
        <v>214</v>
      </c>
      <c r="C1303" t="str">
        <f t="shared" si="40"/>
        <v>3</v>
      </c>
      <c r="D1303" t="str">
        <f t="shared" si="41"/>
        <v>1982</v>
      </c>
      <c r="E1303" t="str">
        <f>gshock_quarter!$G$1</f>
        <v>Czech Republic</v>
      </c>
      <c r="F1303">
        <f>gshock_quarter!G107</f>
        <v>0</v>
      </c>
      <c r="G1303" t="str">
        <f>interest_rates!G107</f>
        <v>..</v>
      </c>
    </row>
    <row r="1304" spans="2:7" x14ac:dyDescent="0.3">
      <c r="B1304" t="s">
        <v>215</v>
      </c>
      <c r="C1304" t="str">
        <f t="shared" si="40"/>
        <v>4</v>
      </c>
      <c r="D1304" t="str">
        <f t="shared" si="41"/>
        <v>1982</v>
      </c>
      <c r="E1304" t="str">
        <f>gshock_quarter!$G$1</f>
        <v>Czech Republic</v>
      </c>
      <c r="F1304">
        <f>gshock_quarter!G108</f>
        <v>0</v>
      </c>
      <c r="G1304" t="str">
        <f>interest_rates!G108</f>
        <v>..</v>
      </c>
    </row>
    <row r="1305" spans="2:7" x14ac:dyDescent="0.3">
      <c r="B1305" t="s">
        <v>216</v>
      </c>
      <c r="C1305" t="str">
        <f t="shared" si="40"/>
        <v>1</v>
      </c>
      <c r="D1305" t="str">
        <f t="shared" si="41"/>
        <v>1983</v>
      </c>
      <c r="E1305" t="str">
        <f>gshock_quarter!$G$1</f>
        <v>Czech Republic</v>
      </c>
      <c r="F1305">
        <f>gshock_quarter!G109</f>
        <v>0</v>
      </c>
      <c r="G1305" t="str">
        <f>interest_rates!G109</f>
        <v>..</v>
      </c>
    </row>
    <row r="1306" spans="2:7" x14ac:dyDescent="0.3">
      <c r="B1306" t="s">
        <v>217</v>
      </c>
      <c r="C1306" t="str">
        <f t="shared" si="40"/>
        <v>2</v>
      </c>
      <c r="D1306" t="str">
        <f t="shared" si="41"/>
        <v>1983</v>
      </c>
      <c r="E1306" t="str">
        <f>gshock_quarter!$G$1</f>
        <v>Czech Republic</v>
      </c>
      <c r="F1306">
        <f>gshock_quarter!G110</f>
        <v>0</v>
      </c>
      <c r="G1306" t="str">
        <f>interest_rates!G110</f>
        <v>..</v>
      </c>
    </row>
    <row r="1307" spans="2:7" x14ac:dyDescent="0.3">
      <c r="B1307" t="s">
        <v>218</v>
      </c>
      <c r="C1307" t="str">
        <f t="shared" si="40"/>
        <v>3</v>
      </c>
      <c r="D1307" t="str">
        <f t="shared" si="41"/>
        <v>1983</v>
      </c>
      <c r="E1307" t="str">
        <f>gshock_quarter!$G$1</f>
        <v>Czech Republic</v>
      </c>
      <c r="F1307">
        <f>gshock_quarter!G111</f>
        <v>0</v>
      </c>
      <c r="G1307" t="str">
        <f>interest_rates!G111</f>
        <v>..</v>
      </c>
    </row>
    <row r="1308" spans="2:7" x14ac:dyDescent="0.3">
      <c r="B1308" t="s">
        <v>219</v>
      </c>
      <c r="C1308" t="str">
        <f t="shared" si="40"/>
        <v>4</v>
      </c>
      <c r="D1308" t="str">
        <f t="shared" si="41"/>
        <v>1983</v>
      </c>
      <c r="E1308" t="str">
        <f>gshock_quarter!$G$1</f>
        <v>Czech Republic</v>
      </c>
      <c r="F1308">
        <f>gshock_quarter!G112</f>
        <v>0</v>
      </c>
      <c r="G1308" t="str">
        <f>interest_rates!G112</f>
        <v>..</v>
      </c>
    </row>
    <row r="1309" spans="2:7" x14ac:dyDescent="0.3">
      <c r="B1309" t="s">
        <v>220</v>
      </c>
      <c r="C1309" t="str">
        <f t="shared" si="40"/>
        <v>1</v>
      </c>
      <c r="D1309" t="str">
        <f t="shared" si="41"/>
        <v>1984</v>
      </c>
      <c r="E1309" t="str">
        <f>gshock_quarter!$G$1</f>
        <v>Czech Republic</v>
      </c>
      <c r="F1309">
        <f>gshock_quarter!G113</f>
        <v>0</v>
      </c>
      <c r="G1309" t="str">
        <f>interest_rates!G113</f>
        <v>..</v>
      </c>
    </row>
    <row r="1310" spans="2:7" x14ac:dyDescent="0.3">
      <c r="B1310" t="s">
        <v>221</v>
      </c>
      <c r="C1310" t="str">
        <f t="shared" si="40"/>
        <v>2</v>
      </c>
      <c r="D1310" t="str">
        <f t="shared" si="41"/>
        <v>1984</v>
      </c>
      <c r="E1310" t="str">
        <f>gshock_quarter!$G$1</f>
        <v>Czech Republic</v>
      </c>
      <c r="F1310">
        <f>gshock_quarter!G114</f>
        <v>0</v>
      </c>
      <c r="G1310" t="str">
        <f>interest_rates!G114</f>
        <v>..</v>
      </c>
    </row>
    <row r="1311" spans="2:7" x14ac:dyDescent="0.3">
      <c r="B1311" t="s">
        <v>222</v>
      </c>
      <c r="C1311" t="str">
        <f t="shared" si="40"/>
        <v>3</v>
      </c>
      <c r="D1311" t="str">
        <f t="shared" si="41"/>
        <v>1984</v>
      </c>
      <c r="E1311" t="str">
        <f>gshock_quarter!$G$1</f>
        <v>Czech Republic</v>
      </c>
      <c r="F1311">
        <f>gshock_quarter!G115</f>
        <v>0</v>
      </c>
      <c r="G1311" t="str">
        <f>interest_rates!G115</f>
        <v>..</v>
      </c>
    </row>
    <row r="1312" spans="2:7" x14ac:dyDescent="0.3">
      <c r="B1312" t="s">
        <v>223</v>
      </c>
      <c r="C1312" t="str">
        <f t="shared" si="40"/>
        <v>4</v>
      </c>
      <c r="D1312" t="str">
        <f t="shared" si="41"/>
        <v>1984</v>
      </c>
      <c r="E1312" t="str">
        <f>gshock_quarter!$G$1</f>
        <v>Czech Republic</v>
      </c>
      <c r="F1312">
        <f>gshock_quarter!G116</f>
        <v>0</v>
      </c>
      <c r="G1312" t="str">
        <f>interest_rates!G116</f>
        <v>..</v>
      </c>
    </row>
    <row r="1313" spans="2:7" x14ac:dyDescent="0.3">
      <c r="B1313" t="s">
        <v>224</v>
      </c>
      <c r="C1313" t="str">
        <f t="shared" si="40"/>
        <v>1</v>
      </c>
      <c r="D1313" t="str">
        <f t="shared" si="41"/>
        <v>1985</v>
      </c>
      <c r="E1313" t="str">
        <f>gshock_quarter!$G$1</f>
        <v>Czech Republic</v>
      </c>
      <c r="F1313">
        <f>gshock_quarter!G117</f>
        <v>0</v>
      </c>
      <c r="G1313" t="str">
        <f>interest_rates!G117</f>
        <v>..</v>
      </c>
    </row>
    <row r="1314" spans="2:7" x14ac:dyDescent="0.3">
      <c r="B1314" t="s">
        <v>225</v>
      </c>
      <c r="C1314" t="str">
        <f t="shared" si="40"/>
        <v>2</v>
      </c>
      <c r="D1314" t="str">
        <f t="shared" si="41"/>
        <v>1985</v>
      </c>
      <c r="E1314" t="str">
        <f>gshock_quarter!$G$1</f>
        <v>Czech Republic</v>
      </c>
      <c r="F1314">
        <f>gshock_quarter!G118</f>
        <v>0</v>
      </c>
      <c r="G1314" t="str">
        <f>interest_rates!G118</f>
        <v>..</v>
      </c>
    </row>
    <row r="1315" spans="2:7" x14ac:dyDescent="0.3">
      <c r="B1315" t="s">
        <v>226</v>
      </c>
      <c r="C1315" t="str">
        <f t="shared" si="40"/>
        <v>3</v>
      </c>
      <c r="D1315" t="str">
        <f t="shared" si="41"/>
        <v>1985</v>
      </c>
      <c r="E1315" t="str">
        <f>gshock_quarter!$G$1</f>
        <v>Czech Republic</v>
      </c>
      <c r="F1315">
        <f>gshock_quarter!G119</f>
        <v>0</v>
      </c>
      <c r="G1315" t="str">
        <f>interest_rates!G119</f>
        <v>..</v>
      </c>
    </row>
    <row r="1316" spans="2:7" x14ac:dyDescent="0.3">
      <c r="B1316" t="s">
        <v>227</v>
      </c>
      <c r="C1316" t="str">
        <f t="shared" si="40"/>
        <v>4</v>
      </c>
      <c r="D1316" t="str">
        <f t="shared" si="41"/>
        <v>1985</v>
      </c>
      <c r="E1316" t="str">
        <f>gshock_quarter!$G$1</f>
        <v>Czech Republic</v>
      </c>
      <c r="F1316">
        <f>gshock_quarter!G120</f>
        <v>0</v>
      </c>
      <c r="G1316" t="str">
        <f>interest_rates!G120</f>
        <v>..</v>
      </c>
    </row>
    <row r="1317" spans="2:7" x14ac:dyDescent="0.3">
      <c r="B1317" t="s">
        <v>228</v>
      </c>
      <c r="C1317" t="str">
        <f t="shared" si="40"/>
        <v>1</v>
      </c>
      <c r="D1317" t="str">
        <f t="shared" si="41"/>
        <v>1986</v>
      </c>
      <c r="E1317" t="str">
        <f>gshock_quarter!$G$1</f>
        <v>Czech Republic</v>
      </c>
      <c r="F1317">
        <f>gshock_quarter!G121</f>
        <v>0</v>
      </c>
      <c r="G1317" t="str">
        <f>interest_rates!G121</f>
        <v>..</v>
      </c>
    </row>
    <row r="1318" spans="2:7" x14ac:dyDescent="0.3">
      <c r="B1318" t="s">
        <v>229</v>
      </c>
      <c r="C1318" t="str">
        <f t="shared" si="40"/>
        <v>2</v>
      </c>
      <c r="D1318" t="str">
        <f t="shared" si="41"/>
        <v>1986</v>
      </c>
      <c r="E1318" t="str">
        <f>gshock_quarter!$G$1</f>
        <v>Czech Republic</v>
      </c>
      <c r="F1318">
        <f>gshock_quarter!G122</f>
        <v>0</v>
      </c>
      <c r="G1318" t="str">
        <f>interest_rates!G122</f>
        <v>..</v>
      </c>
    </row>
    <row r="1319" spans="2:7" x14ac:dyDescent="0.3">
      <c r="B1319" t="s">
        <v>230</v>
      </c>
      <c r="C1319" t="str">
        <f t="shared" si="40"/>
        <v>3</v>
      </c>
      <c r="D1319" t="str">
        <f t="shared" si="41"/>
        <v>1986</v>
      </c>
      <c r="E1319" t="str">
        <f>gshock_quarter!$G$1</f>
        <v>Czech Republic</v>
      </c>
      <c r="F1319">
        <f>gshock_quarter!G123</f>
        <v>0</v>
      </c>
      <c r="G1319" t="str">
        <f>interest_rates!G123</f>
        <v>..</v>
      </c>
    </row>
    <row r="1320" spans="2:7" x14ac:dyDescent="0.3">
      <c r="B1320" t="s">
        <v>231</v>
      </c>
      <c r="C1320" t="str">
        <f t="shared" si="40"/>
        <v>4</v>
      </c>
      <c r="D1320" t="str">
        <f t="shared" si="41"/>
        <v>1986</v>
      </c>
      <c r="E1320" t="str">
        <f>gshock_quarter!$G$1</f>
        <v>Czech Republic</v>
      </c>
      <c r="F1320">
        <f>gshock_quarter!G124</f>
        <v>0</v>
      </c>
      <c r="G1320" t="str">
        <f>interest_rates!G124</f>
        <v>..</v>
      </c>
    </row>
    <row r="1321" spans="2:7" x14ac:dyDescent="0.3">
      <c r="B1321" t="s">
        <v>232</v>
      </c>
      <c r="C1321" t="str">
        <f t="shared" si="40"/>
        <v>1</v>
      </c>
      <c r="D1321" t="str">
        <f t="shared" si="41"/>
        <v>1987</v>
      </c>
      <c r="E1321" t="str">
        <f>gshock_quarter!$G$1</f>
        <v>Czech Republic</v>
      </c>
      <c r="F1321">
        <f>gshock_quarter!G125</f>
        <v>0</v>
      </c>
      <c r="G1321" t="str">
        <f>interest_rates!G125</f>
        <v>..</v>
      </c>
    </row>
    <row r="1322" spans="2:7" x14ac:dyDescent="0.3">
      <c r="B1322" t="s">
        <v>233</v>
      </c>
      <c r="C1322" t="str">
        <f t="shared" si="40"/>
        <v>2</v>
      </c>
      <c r="D1322" t="str">
        <f t="shared" si="41"/>
        <v>1987</v>
      </c>
      <c r="E1322" t="str">
        <f>gshock_quarter!$G$1</f>
        <v>Czech Republic</v>
      </c>
      <c r="F1322">
        <f>gshock_quarter!G126</f>
        <v>0</v>
      </c>
      <c r="G1322" t="str">
        <f>interest_rates!G126</f>
        <v>..</v>
      </c>
    </row>
    <row r="1323" spans="2:7" x14ac:dyDescent="0.3">
      <c r="B1323" t="s">
        <v>234</v>
      </c>
      <c r="C1323" t="str">
        <f t="shared" si="40"/>
        <v>3</v>
      </c>
      <c r="D1323" t="str">
        <f t="shared" si="41"/>
        <v>1987</v>
      </c>
      <c r="E1323" t="str">
        <f>gshock_quarter!$G$1</f>
        <v>Czech Republic</v>
      </c>
      <c r="F1323">
        <f>gshock_quarter!G127</f>
        <v>0</v>
      </c>
      <c r="G1323" t="str">
        <f>interest_rates!G127</f>
        <v>..</v>
      </c>
    </row>
    <row r="1324" spans="2:7" x14ac:dyDescent="0.3">
      <c r="B1324" t="s">
        <v>235</v>
      </c>
      <c r="C1324" t="str">
        <f t="shared" si="40"/>
        <v>4</v>
      </c>
      <c r="D1324" t="str">
        <f t="shared" si="41"/>
        <v>1987</v>
      </c>
      <c r="E1324" t="str">
        <f>gshock_quarter!$G$1</f>
        <v>Czech Republic</v>
      </c>
      <c r="F1324">
        <f>gshock_quarter!G128</f>
        <v>0</v>
      </c>
      <c r="G1324" t="str">
        <f>interest_rates!G128</f>
        <v>..</v>
      </c>
    </row>
    <row r="1325" spans="2:7" x14ac:dyDescent="0.3">
      <c r="B1325" t="s">
        <v>236</v>
      </c>
      <c r="C1325" t="str">
        <f t="shared" si="40"/>
        <v>1</v>
      </c>
      <c r="D1325" t="str">
        <f t="shared" si="41"/>
        <v>1988</v>
      </c>
      <c r="E1325" t="str">
        <f>gshock_quarter!$G$1</f>
        <v>Czech Republic</v>
      </c>
      <c r="F1325">
        <f>gshock_quarter!G129</f>
        <v>0</v>
      </c>
      <c r="G1325" t="str">
        <f>interest_rates!G129</f>
        <v>..</v>
      </c>
    </row>
    <row r="1326" spans="2:7" x14ac:dyDescent="0.3">
      <c r="B1326" t="s">
        <v>237</v>
      </c>
      <c r="C1326" t="str">
        <f t="shared" si="40"/>
        <v>2</v>
      </c>
      <c r="D1326" t="str">
        <f t="shared" si="41"/>
        <v>1988</v>
      </c>
      <c r="E1326" t="str">
        <f>gshock_quarter!$G$1</f>
        <v>Czech Republic</v>
      </c>
      <c r="F1326">
        <f>gshock_quarter!G130</f>
        <v>0</v>
      </c>
      <c r="G1326" t="str">
        <f>interest_rates!G130</f>
        <v>..</v>
      </c>
    </row>
    <row r="1327" spans="2:7" x14ac:dyDescent="0.3">
      <c r="B1327" t="s">
        <v>238</v>
      </c>
      <c r="C1327" t="str">
        <f t="shared" si="40"/>
        <v>3</v>
      </c>
      <c r="D1327" t="str">
        <f t="shared" si="41"/>
        <v>1988</v>
      </c>
      <c r="E1327" t="str">
        <f>gshock_quarter!$G$1</f>
        <v>Czech Republic</v>
      </c>
      <c r="F1327">
        <f>gshock_quarter!G131</f>
        <v>0</v>
      </c>
      <c r="G1327" t="str">
        <f>interest_rates!G131</f>
        <v>..</v>
      </c>
    </row>
    <row r="1328" spans="2:7" x14ac:dyDescent="0.3">
      <c r="B1328" t="s">
        <v>239</v>
      </c>
      <c r="C1328" t="str">
        <f t="shared" si="40"/>
        <v>4</v>
      </c>
      <c r="D1328" t="str">
        <f t="shared" si="41"/>
        <v>1988</v>
      </c>
      <c r="E1328" t="str">
        <f>gshock_quarter!$G$1</f>
        <v>Czech Republic</v>
      </c>
      <c r="F1328">
        <f>gshock_quarter!G132</f>
        <v>0</v>
      </c>
      <c r="G1328" t="str">
        <f>interest_rates!G132</f>
        <v>..</v>
      </c>
    </row>
    <row r="1329" spans="2:7" x14ac:dyDescent="0.3">
      <c r="B1329" t="s">
        <v>240</v>
      </c>
      <c r="C1329" t="str">
        <f t="shared" si="40"/>
        <v>1</v>
      </c>
      <c r="D1329" t="str">
        <f t="shared" si="41"/>
        <v>1989</v>
      </c>
      <c r="E1329" t="str">
        <f>gshock_quarter!$G$1</f>
        <v>Czech Republic</v>
      </c>
      <c r="F1329">
        <f>gshock_quarter!G133</f>
        <v>0</v>
      </c>
      <c r="G1329" t="str">
        <f>interest_rates!G133</f>
        <v>..</v>
      </c>
    </row>
    <row r="1330" spans="2:7" x14ac:dyDescent="0.3">
      <c r="B1330" t="s">
        <v>241</v>
      </c>
      <c r="C1330" t="str">
        <f t="shared" si="40"/>
        <v>2</v>
      </c>
      <c r="D1330" t="str">
        <f t="shared" si="41"/>
        <v>1989</v>
      </c>
      <c r="E1330" t="str">
        <f>gshock_quarter!$G$1</f>
        <v>Czech Republic</v>
      </c>
      <c r="F1330">
        <f>gshock_quarter!G134</f>
        <v>0</v>
      </c>
      <c r="G1330" t="str">
        <f>interest_rates!G134</f>
        <v>..</v>
      </c>
    </row>
    <row r="1331" spans="2:7" x14ac:dyDescent="0.3">
      <c r="B1331" t="s">
        <v>242</v>
      </c>
      <c r="C1331" t="str">
        <f t="shared" si="40"/>
        <v>3</v>
      </c>
      <c r="D1331" t="str">
        <f t="shared" si="41"/>
        <v>1989</v>
      </c>
      <c r="E1331" t="str">
        <f>gshock_quarter!$G$1</f>
        <v>Czech Republic</v>
      </c>
      <c r="F1331">
        <f>gshock_quarter!G135</f>
        <v>0</v>
      </c>
      <c r="G1331" t="str">
        <f>interest_rates!G135</f>
        <v>..</v>
      </c>
    </row>
    <row r="1332" spans="2:7" x14ac:dyDescent="0.3">
      <c r="B1332" t="s">
        <v>243</v>
      </c>
      <c r="C1332" t="str">
        <f t="shared" si="40"/>
        <v>4</v>
      </c>
      <c r="D1332" t="str">
        <f t="shared" si="41"/>
        <v>1989</v>
      </c>
      <c r="E1332" t="str">
        <f>gshock_quarter!$G$1</f>
        <v>Czech Republic</v>
      </c>
      <c r="F1332">
        <f>gshock_quarter!G136</f>
        <v>0</v>
      </c>
      <c r="G1332" t="str">
        <f>interest_rates!G136</f>
        <v>..</v>
      </c>
    </row>
    <row r="1333" spans="2:7" x14ac:dyDescent="0.3">
      <c r="B1333" t="s">
        <v>244</v>
      </c>
      <c r="C1333" t="str">
        <f t="shared" si="40"/>
        <v>1</v>
      </c>
      <c r="D1333" t="str">
        <f t="shared" si="41"/>
        <v>1990</v>
      </c>
      <c r="E1333" t="str">
        <f>gshock_quarter!$G$1</f>
        <v>Czech Republic</v>
      </c>
      <c r="F1333">
        <f>gshock_quarter!G137</f>
        <v>0</v>
      </c>
      <c r="G1333" t="str">
        <f>interest_rates!G137</f>
        <v>..</v>
      </c>
    </row>
    <row r="1334" spans="2:7" x14ac:dyDescent="0.3">
      <c r="B1334" t="s">
        <v>245</v>
      </c>
      <c r="C1334" t="str">
        <f t="shared" si="40"/>
        <v>2</v>
      </c>
      <c r="D1334" t="str">
        <f t="shared" si="41"/>
        <v>1990</v>
      </c>
      <c r="E1334" t="str">
        <f>gshock_quarter!$G$1</f>
        <v>Czech Republic</v>
      </c>
      <c r="F1334">
        <f>gshock_quarter!G138</f>
        <v>0</v>
      </c>
      <c r="G1334" t="str">
        <f>interest_rates!G138</f>
        <v>..</v>
      </c>
    </row>
    <row r="1335" spans="2:7" x14ac:dyDescent="0.3">
      <c r="B1335" t="s">
        <v>246</v>
      </c>
      <c r="C1335" t="str">
        <f t="shared" si="40"/>
        <v>3</v>
      </c>
      <c r="D1335" t="str">
        <f t="shared" si="41"/>
        <v>1990</v>
      </c>
      <c r="E1335" t="str">
        <f>gshock_quarter!$G$1</f>
        <v>Czech Republic</v>
      </c>
      <c r="F1335">
        <f>gshock_quarter!G139</f>
        <v>0</v>
      </c>
      <c r="G1335" t="str">
        <f>interest_rates!G139</f>
        <v>..</v>
      </c>
    </row>
    <row r="1336" spans="2:7" x14ac:dyDescent="0.3">
      <c r="B1336" t="s">
        <v>247</v>
      </c>
      <c r="C1336" t="str">
        <f t="shared" si="40"/>
        <v>4</v>
      </c>
      <c r="D1336" t="str">
        <f t="shared" si="41"/>
        <v>1990</v>
      </c>
      <c r="E1336" t="str">
        <f>gshock_quarter!$G$1</f>
        <v>Czech Republic</v>
      </c>
      <c r="F1336">
        <f>gshock_quarter!G140</f>
        <v>0</v>
      </c>
      <c r="G1336" t="str">
        <f>interest_rates!G140</f>
        <v>..</v>
      </c>
    </row>
    <row r="1337" spans="2:7" x14ac:dyDescent="0.3">
      <c r="B1337" t="s">
        <v>248</v>
      </c>
      <c r="C1337" t="str">
        <f t="shared" si="40"/>
        <v>1</v>
      </c>
      <c r="D1337" t="str">
        <f t="shared" si="41"/>
        <v>1991</v>
      </c>
      <c r="E1337" t="str">
        <f>gshock_quarter!$G$1</f>
        <v>Czech Republic</v>
      </c>
      <c r="F1337">
        <f>gshock_quarter!G141</f>
        <v>0</v>
      </c>
      <c r="G1337" t="str">
        <f>interest_rates!G141</f>
        <v>..</v>
      </c>
    </row>
    <row r="1338" spans="2:7" x14ac:dyDescent="0.3">
      <c r="B1338" t="s">
        <v>249</v>
      </c>
      <c r="C1338" t="str">
        <f t="shared" si="40"/>
        <v>2</v>
      </c>
      <c r="D1338" t="str">
        <f t="shared" si="41"/>
        <v>1991</v>
      </c>
      <c r="E1338" t="str">
        <f>gshock_quarter!$G$1</f>
        <v>Czech Republic</v>
      </c>
      <c r="F1338">
        <f>gshock_quarter!G142</f>
        <v>0</v>
      </c>
      <c r="G1338" t="str">
        <f>interest_rates!G142</f>
        <v>..</v>
      </c>
    </row>
    <row r="1339" spans="2:7" x14ac:dyDescent="0.3">
      <c r="B1339" t="s">
        <v>250</v>
      </c>
      <c r="C1339" t="str">
        <f t="shared" si="40"/>
        <v>3</v>
      </c>
      <c r="D1339" t="str">
        <f t="shared" si="41"/>
        <v>1991</v>
      </c>
      <c r="E1339" t="str">
        <f>gshock_quarter!$G$1</f>
        <v>Czech Republic</v>
      </c>
      <c r="F1339">
        <f>gshock_quarter!G143</f>
        <v>0</v>
      </c>
      <c r="G1339" t="str">
        <f>interest_rates!G143</f>
        <v>..</v>
      </c>
    </row>
    <row r="1340" spans="2:7" x14ac:dyDescent="0.3">
      <c r="B1340" t="s">
        <v>251</v>
      </c>
      <c r="C1340" t="str">
        <f t="shared" si="40"/>
        <v>4</v>
      </c>
      <c r="D1340" t="str">
        <f t="shared" si="41"/>
        <v>1991</v>
      </c>
      <c r="E1340" t="str">
        <f>gshock_quarter!$G$1</f>
        <v>Czech Republic</v>
      </c>
      <c r="F1340">
        <f>gshock_quarter!G144</f>
        <v>0</v>
      </c>
      <c r="G1340" t="str">
        <f>interest_rates!G144</f>
        <v>..</v>
      </c>
    </row>
    <row r="1341" spans="2:7" x14ac:dyDescent="0.3">
      <c r="B1341" t="s">
        <v>252</v>
      </c>
      <c r="C1341" t="str">
        <f t="shared" si="40"/>
        <v>1</v>
      </c>
      <c r="D1341" t="str">
        <f t="shared" si="41"/>
        <v>1992</v>
      </c>
      <c r="E1341" t="str">
        <f>gshock_quarter!$G$1</f>
        <v>Czech Republic</v>
      </c>
      <c r="F1341">
        <f>gshock_quarter!G145</f>
        <v>0</v>
      </c>
      <c r="G1341" t="str">
        <f>interest_rates!G145</f>
        <v>..</v>
      </c>
    </row>
    <row r="1342" spans="2:7" x14ac:dyDescent="0.3">
      <c r="B1342" t="s">
        <v>253</v>
      </c>
      <c r="C1342" t="str">
        <f t="shared" si="40"/>
        <v>2</v>
      </c>
      <c r="D1342" t="str">
        <f t="shared" si="41"/>
        <v>1992</v>
      </c>
      <c r="E1342" t="str">
        <f>gshock_quarter!$G$1</f>
        <v>Czech Republic</v>
      </c>
      <c r="F1342">
        <f>gshock_quarter!G146</f>
        <v>0</v>
      </c>
      <c r="G1342" t="str">
        <f>interest_rates!G146</f>
        <v>..</v>
      </c>
    </row>
    <row r="1343" spans="2:7" x14ac:dyDescent="0.3">
      <c r="B1343" t="s">
        <v>254</v>
      </c>
      <c r="C1343" t="str">
        <f t="shared" si="40"/>
        <v>3</v>
      </c>
      <c r="D1343" t="str">
        <f t="shared" si="41"/>
        <v>1992</v>
      </c>
      <c r="E1343" t="str">
        <f>gshock_quarter!$G$1</f>
        <v>Czech Republic</v>
      </c>
      <c r="F1343">
        <f>gshock_quarter!G147</f>
        <v>0</v>
      </c>
      <c r="G1343" t="str">
        <f>interest_rates!G147</f>
        <v>..</v>
      </c>
    </row>
    <row r="1344" spans="2:7" x14ac:dyDescent="0.3">
      <c r="B1344" t="s">
        <v>255</v>
      </c>
      <c r="C1344" t="str">
        <f t="shared" si="40"/>
        <v>4</v>
      </c>
      <c r="D1344" t="str">
        <f t="shared" si="41"/>
        <v>1992</v>
      </c>
      <c r="E1344" t="str">
        <f>gshock_quarter!$G$1</f>
        <v>Czech Republic</v>
      </c>
      <c r="F1344">
        <f>gshock_quarter!G148</f>
        <v>0</v>
      </c>
      <c r="G1344" t="str">
        <f>interest_rates!G148</f>
        <v>..</v>
      </c>
    </row>
    <row r="1345" spans="2:7" x14ac:dyDescent="0.3">
      <c r="B1345" t="s">
        <v>256</v>
      </c>
      <c r="C1345" t="str">
        <f t="shared" si="40"/>
        <v>1</v>
      </c>
      <c r="D1345" t="str">
        <f t="shared" si="41"/>
        <v>1993</v>
      </c>
      <c r="E1345" t="str">
        <f>gshock_quarter!$G$1</f>
        <v>Czech Republic</v>
      </c>
      <c r="F1345">
        <f>gshock_quarter!G149</f>
        <v>0</v>
      </c>
      <c r="G1345">
        <f>interest_rates!G149</f>
        <v>14.43</v>
      </c>
    </row>
    <row r="1346" spans="2:7" x14ac:dyDescent="0.3">
      <c r="B1346" t="s">
        <v>257</v>
      </c>
      <c r="C1346" t="str">
        <f t="shared" si="40"/>
        <v>2</v>
      </c>
      <c r="D1346" t="str">
        <f t="shared" si="41"/>
        <v>1993</v>
      </c>
      <c r="E1346" t="str">
        <f>gshock_quarter!$G$1</f>
        <v>Czech Republic</v>
      </c>
      <c r="F1346">
        <f>gshock_quarter!G150</f>
        <v>0</v>
      </c>
      <c r="G1346">
        <f>interest_rates!G150</f>
        <v>16.95</v>
      </c>
    </row>
    <row r="1347" spans="2:7" x14ac:dyDescent="0.3">
      <c r="B1347" t="s">
        <v>258</v>
      </c>
      <c r="C1347" t="str">
        <f t="shared" si="40"/>
        <v>3</v>
      </c>
      <c r="D1347" t="str">
        <f t="shared" si="41"/>
        <v>1993</v>
      </c>
      <c r="E1347" t="str">
        <f>gshock_quarter!$G$1</f>
        <v>Czech Republic</v>
      </c>
      <c r="F1347">
        <f>gshock_quarter!G151</f>
        <v>0</v>
      </c>
      <c r="G1347">
        <f>interest_rates!G151</f>
        <v>12.196669999999999</v>
      </c>
    </row>
    <row r="1348" spans="2:7" x14ac:dyDescent="0.3">
      <c r="B1348" t="s">
        <v>259</v>
      </c>
      <c r="C1348" t="str">
        <f t="shared" ref="C1348:C1411" si="42">MID(B1348,2,1)</f>
        <v>4</v>
      </c>
      <c r="D1348" t="str">
        <f t="shared" ref="D1348:D1411" si="43">MID(B1348,4,4)</f>
        <v>1993</v>
      </c>
      <c r="E1348" t="str">
        <f>gshock_quarter!$G$1</f>
        <v>Czech Republic</v>
      </c>
      <c r="F1348">
        <f>gshock_quarter!G152</f>
        <v>0</v>
      </c>
      <c r="G1348">
        <f>interest_rates!G152</f>
        <v>9.0233340000000002</v>
      </c>
    </row>
    <row r="1349" spans="2:7" x14ac:dyDescent="0.3">
      <c r="B1349" t="s">
        <v>260</v>
      </c>
      <c r="C1349" t="str">
        <f t="shared" si="42"/>
        <v>1</v>
      </c>
      <c r="D1349" t="str">
        <f t="shared" si="43"/>
        <v>1994</v>
      </c>
      <c r="E1349" t="str">
        <f>gshock_quarter!$G$1</f>
        <v>Czech Republic</v>
      </c>
      <c r="F1349">
        <f>gshock_quarter!G153</f>
        <v>0</v>
      </c>
      <c r="G1349">
        <f>interest_rates!G153</f>
        <v>8.9333329999999993</v>
      </c>
    </row>
    <row r="1350" spans="2:7" x14ac:dyDescent="0.3">
      <c r="B1350" t="s">
        <v>261</v>
      </c>
      <c r="C1350" t="str">
        <f t="shared" si="42"/>
        <v>2</v>
      </c>
      <c r="D1350" t="str">
        <f t="shared" si="43"/>
        <v>1994</v>
      </c>
      <c r="E1350" t="str">
        <f>gshock_quarter!$G$1</f>
        <v>Czech Republic</v>
      </c>
      <c r="F1350">
        <f>gshock_quarter!G154</f>
        <v>0</v>
      </c>
      <c r="G1350">
        <f>interest_rates!G154</f>
        <v>7.7733340000000002</v>
      </c>
    </row>
    <row r="1351" spans="2:7" x14ac:dyDescent="0.3">
      <c r="B1351" t="s">
        <v>262</v>
      </c>
      <c r="C1351" t="str">
        <f t="shared" si="42"/>
        <v>3</v>
      </c>
      <c r="D1351" t="str">
        <f t="shared" si="43"/>
        <v>1994</v>
      </c>
      <c r="E1351" t="str">
        <f>gshock_quarter!$G$1</f>
        <v>Czech Republic</v>
      </c>
      <c r="F1351">
        <f>gshock_quarter!G155</f>
        <v>0</v>
      </c>
      <c r="G1351">
        <f>interest_rates!G155</f>
        <v>8.36</v>
      </c>
    </row>
    <row r="1352" spans="2:7" x14ac:dyDescent="0.3">
      <c r="B1352" t="s">
        <v>263</v>
      </c>
      <c r="C1352" t="str">
        <f t="shared" si="42"/>
        <v>4</v>
      </c>
      <c r="D1352" t="str">
        <f t="shared" si="43"/>
        <v>1994</v>
      </c>
      <c r="E1352" t="str">
        <f>gshock_quarter!$G$1</f>
        <v>Czech Republic</v>
      </c>
      <c r="F1352">
        <f>gshock_quarter!G156</f>
        <v>0</v>
      </c>
      <c r="G1352">
        <f>interest_rates!G156</f>
        <v>11.363329999999999</v>
      </c>
    </row>
    <row r="1353" spans="2:7" x14ac:dyDescent="0.3">
      <c r="B1353" t="s">
        <v>264</v>
      </c>
      <c r="C1353" t="str">
        <f t="shared" si="42"/>
        <v>1</v>
      </c>
      <c r="D1353" t="str">
        <f t="shared" si="43"/>
        <v>1995</v>
      </c>
      <c r="E1353" t="str">
        <f>gshock_quarter!$G$1</f>
        <v>Czech Republic</v>
      </c>
      <c r="F1353">
        <f>gshock_quarter!G157</f>
        <v>0</v>
      </c>
      <c r="G1353">
        <f>interest_rates!G157</f>
        <v>10.86</v>
      </c>
    </row>
    <row r="1354" spans="2:7" x14ac:dyDescent="0.3">
      <c r="B1354" t="s">
        <v>265</v>
      </c>
      <c r="C1354" t="str">
        <f t="shared" si="42"/>
        <v>2</v>
      </c>
      <c r="D1354" t="str">
        <f t="shared" si="43"/>
        <v>1995</v>
      </c>
      <c r="E1354" t="str">
        <f>gshock_quarter!$G$1</f>
        <v>Czech Republic</v>
      </c>
      <c r="F1354">
        <f>gshock_quarter!G158</f>
        <v>0</v>
      </c>
      <c r="G1354">
        <f>interest_rates!G158</f>
        <v>10.5</v>
      </c>
    </row>
    <row r="1355" spans="2:7" x14ac:dyDescent="0.3">
      <c r="B1355" t="s">
        <v>266</v>
      </c>
      <c r="C1355" t="str">
        <f t="shared" si="42"/>
        <v>3</v>
      </c>
      <c r="D1355" t="str">
        <f t="shared" si="43"/>
        <v>1995</v>
      </c>
      <c r="E1355" t="str">
        <f>gshock_quarter!$G$1</f>
        <v>Czech Republic</v>
      </c>
      <c r="F1355">
        <f>gshock_quarter!G159</f>
        <v>0</v>
      </c>
      <c r="G1355">
        <f>interest_rates!G159</f>
        <v>11.31</v>
      </c>
    </row>
    <row r="1356" spans="2:7" x14ac:dyDescent="0.3">
      <c r="B1356" t="s">
        <v>267</v>
      </c>
      <c r="C1356" t="str">
        <f t="shared" si="42"/>
        <v>4</v>
      </c>
      <c r="D1356" t="str">
        <f t="shared" si="43"/>
        <v>1995</v>
      </c>
      <c r="E1356" t="str">
        <f>gshock_quarter!$G$1</f>
        <v>Czech Republic</v>
      </c>
      <c r="F1356">
        <f>gshock_quarter!G160</f>
        <v>0</v>
      </c>
      <c r="G1356">
        <f>interest_rates!G160</f>
        <v>11.113329999999999</v>
      </c>
    </row>
    <row r="1357" spans="2:7" x14ac:dyDescent="0.3">
      <c r="B1357" t="s">
        <v>268</v>
      </c>
      <c r="C1357" t="str">
        <f t="shared" si="42"/>
        <v>1</v>
      </c>
      <c r="D1357" t="str">
        <f t="shared" si="43"/>
        <v>1996</v>
      </c>
      <c r="E1357" t="str">
        <f>gshock_quarter!$G$1</f>
        <v>Czech Republic</v>
      </c>
      <c r="F1357">
        <f>gshock_quarter!G161</f>
        <v>0</v>
      </c>
      <c r="G1357">
        <f>interest_rates!G161</f>
        <v>10.856669999999999</v>
      </c>
    </row>
    <row r="1358" spans="2:7" x14ac:dyDescent="0.3">
      <c r="B1358" t="s">
        <v>269</v>
      </c>
      <c r="C1358" t="str">
        <f t="shared" si="42"/>
        <v>2</v>
      </c>
      <c r="D1358" t="str">
        <f t="shared" si="43"/>
        <v>1996</v>
      </c>
      <c r="E1358" t="str">
        <f>gshock_quarter!$G$1</f>
        <v>Czech Republic</v>
      </c>
      <c r="F1358">
        <f>gshock_quarter!G162</f>
        <v>0</v>
      </c>
      <c r="G1358">
        <f>interest_rates!G162</f>
        <v>11.82333</v>
      </c>
    </row>
    <row r="1359" spans="2:7" x14ac:dyDescent="0.3">
      <c r="B1359" t="s">
        <v>270</v>
      </c>
      <c r="C1359" t="str">
        <f t="shared" si="42"/>
        <v>3</v>
      </c>
      <c r="D1359" t="str">
        <f t="shared" si="43"/>
        <v>1996</v>
      </c>
      <c r="E1359" t="str">
        <f>gshock_quarter!$G$1</f>
        <v>Czech Republic</v>
      </c>
      <c r="F1359">
        <f>gshock_quarter!G163</f>
        <v>0</v>
      </c>
      <c r="G1359">
        <f>interest_rates!G163</f>
        <v>12.69333</v>
      </c>
    </row>
    <row r="1360" spans="2:7" x14ac:dyDescent="0.3">
      <c r="B1360" t="s">
        <v>271</v>
      </c>
      <c r="C1360" t="str">
        <f t="shared" si="42"/>
        <v>4</v>
      </c>
      <c r="D1360" t="str">
        <f t="shared" si="43"/>
        <v>1996</v>
      </c>
      <c r="E1360" t="str">
        <f>gshock_quarter!$G$1</f>
        <v>Czech Republic</v>
      </c>
      <c r="F1360">
        <f>gshock_quarter!G164</f>
        <v>0</v>
      </c>
      <c r="G1360">
        <f>interest_rates!G164</f>
        <v>12.686669999999999</v>
      </c>
    </row>
    <row r="1361" spans="2:7" x14ac:dyDescent="0.3">
      <c r="B1361" t="s">
        <v>272</v>
      </c>
      <c r="C1361" t="str">
        <f t="shared" si="42"/>
        <v>1</v>
      </c>
      <c r="D1361" t="str">
        <f t="shared" si="43"/>
        <v>1997</v>
      </c>
      <c r="E1361" t="str">
        <f>gshock_quarter!$G$1</f>
        <v>Czech Republic</v>
      </c>
      <c r="F1361">
        <f>gshock_quarter!G165</f>
        <v>4.1003439841901503E-2</v>
      </c>
      <c r="G1361">
        <f>interest_rates!G165</f>
        <v>12.386670000000001</v>
      </c>
    </row>
    <row r="1362" spans="2:7" x14ac:dyDescent="0.3">
      <c r="B1362" t="s">
        <v>273</v>
      </c>
      <c r="C1362" t="str">
        <f t="shared" si="42"/>
        <v>2</v>
      </c>
      <c r="D1362" t="str">
        <f t="shared" si="43"/>
        <v>1997</v>
      </c>
      <c r="E1362" t="str">
        <f>gshock_quarter!$G$1</f>
        <v>Czech Republic</v>
      </c>
      <c r="F1362">
        <f>gshock_quarter!G166</f>
        <v>-3.0357659268531699E-3</v>
      </c>
      <c r="G1362">
        <f>interest_rates!G166</f>
        <v>19.67333</v>
      </c>
    </row>
    <row r="1363" spans="2:7" x14ac:dyDescent="0.3">
      <c r="B1363" t="s">
        <v>274</v>
      </c>
      <c r="C1363" t="str">
        <f t="shared" si="42"/>
        <v>3</v>
      </c>
      <c r="D1363" t="str">
        <f t="shared" si="43"/>
        <v>1997</v>
      </c>
      <c r="E1363" t="str">
        <f>gshock_quarter!$G$1</f>
        <v>Czech Republic</v>
      </c>
      <c r="F1363">
        <f>gshock_quarter!G167</f>
        <v>-1.2222099816130901E-2</v>
      </c>
      <c r="G1363">
        <f>interest_rates!G167</f>
        <v>15.47667</v>
      </c>
    </row>
    <row r="1364" spans="2:7" x14ac:dyDescent="0.3">
      <c r="B1364" t="s">
        <v>275</v>
      </c>
      <c r="C1364" t="str">
        <f t="shared" si="42"/>
        <v>4</v>
      </c>
      <c r="D1364" t="str">
        <f t="shared" si="43"/>
        <v>1997</v>
      </c>
      <c r="E1364" t="str">
        <f>gshock_quarter!$G$1</f>
        <v>Czech Republic</v>
      </c>
      <c r="F1364">
        <f>gshock_quarter!G168</f>
        <v>-2.35694497959162E-2</v>
      </c>
      <c r="G1364">
        <f>interest_rates!G168</f>
        <v>16.46</v>
      </c>
    </row>
    <row r="1365" spans="2:7" x14ac:dyDescent="0.3">
      <c r="B1365" t="s">
        <v>276</v>
      </c>
      <c r="C1365" t="str">
        <f t="shared" si="42"/>
        <v>1</v>
      </c>
      <c r="D1365" t="str">
        <f t="shared" si="43"/>
        <v>1998</v>
      </c>
      <c r="E1365" t="str">
        <f>gshock_quarter!$G$1</f>
        <v>Czech Republic</v>
      </c>
      <c r="F1365">
        <f>gshock_quarter!G169</f>
        <v>-1.7758505612910399E-3</v>
      </c>
      <c r="G1365">
        <f>interest_rates!G169</f>
        <v>16.010000000000002</v>
      </c>
    </row>
    <row r="1366" spans="2:7" x14ac:dyDescent="0.3">
      <c r="B1366" t="s">
        <v>277</v>
      </c>
      <c r="C1366" t="str">
        <f t="shared" si="42"/>
        <v>2</v>
      </c>
      <c r="D1366" t="str">
        <f t="shared" si="43"/>
        <v>1998</v>
      </c>
      <c r="E1366" t="str">
        <f>gshock_quarter!$G$1</f>
        <v>Czech Republic</v>
      </c>
      <c r="F1366">
        <f>gshock_quarter!G170</f>
        <v>2.14070216073328E-2</v>
      </c>
      <c r="G1366">
        <f>interest_rates!G170</f>
        <v>15.61</v>
      </c>
    </row>
    <row r="1367" spans="2:7" x14ac:dyDescent="0.3">
      <c r="B1367" t="s">
        <v>278</v>
      </c>
      <c r="C1367" t="str">
        <f t="shared" si="42"/>
        <v>3</v>
      </c>
      <c r="D1367" t="str">
        <f t="shared" si="43"/>
        <v>1998</v>
      </c>
      <c r="E1367" t="str">
        <f>gshock_quarter!$G$1</f>
        <v>Czech Republic</v>
      </c>
      <c r="F1367">
        <f>gshock_quarter!G171</f>
        <v>-2.0411524027136502E-2</v>
      </c>
      <c r="G1367">
        <f>interest_rates!G171</f>
        <v>14.18333</v>
      </c>
    </row>
    <row r="1368" spans="2:7" x14ac:dyDescent="0.3">
      <c r="B1368" t="s">
        <v>279</v>
      </c>
      <c r="C1368" t="str">
        <f t="shared" si="42"/>
        <v>4</v>
      </c>
      <c r="D1368" t="str">
        <f t="shared" si="43"/>
        <v>1998</v>
      </c>
      <c r="E1368" t="str">
        <f>gshock_quarter!$G$1</f>
        <v>Czech Republic</v>
      </c>
      <c r="F1368">
        <f>gshock_quarter!G172</f>
        <v>2.4437213218716301E-2</v>
      </c>
      <c r="G1368">
        <f>interest_rates!G172</f>
        <v>11.53</v>
      </c>
    </row>
    <row r="1369" spans="2:7" x14ac:dyDescent="0.3">
      <c r="B1369" t="s">
        <v>280</v>
      </c>
      <c r="C1369" t="str">
        <f t="shared" si="42"/>
        <v>1</v>
      </c>
      <c r="D1369" t="str">
        <f t="shared" si="43"/>
        <v>1999</v>
      </c>
      <c r="E1369" t="str">
        <f>gshock_quarter!$G$1</f>
        <v>Czech Republic</v>
      </c>
      <c r="F1369">
        <f>gshock_quarter!G173</f>
        <v>-5.3904423984008097E-5</v>
      </c>
      <c r="G1369">
        <f>interest_rates!G173</f>
        <v>8.0833329999999997</v>
      </c>
    </row>
    <row r="1370" spans="2:7" x14ac:dyDescent="0.3">
      <c r="B1370" t="s">
        <v>281</v>
      </c>
      <c r="C1370" t="str">
        <f t="shared" si="42"/>
        <v>2</v>
      </c>
      <c r="D1370" t="str">
        <f t="shared" si="43"/>
        <v>1999</v>
      </c>
      <c r="E1370" t="str">
        <f>gshock_quarter!$G$1</f>
        <v>Czech Republic</v>
      </c>
      <c r="F1370">
        <f>gshock_quarter!G174</f>
        <v>-2.0189868186864E-2</v>
      </c>
      <c r="G1370">
        <f>interest_rates!G174</f>
        <v>7</v>
      </c>
    </row>
    <row r="1371" spans="2:7" x14ac:dyDescent="0.3">
      <c r="B1371" t="s">
        <v>282</v>
      </c>
      <c r="C1371" t="str">
        <f t="shared" si="42"/>
        <v>3</v>
      </c>
      <c r="D1371" t="str">
        <f t="shared" si="43"/>
        <v>1999</v>
      </c>
      <c r="E1371" t="str">
        <f>gshock_quarter!$G$1</f>
        <v>Czech Republic</v>
      </c>
      <c r="F1371">
        <f>gshock_quarter!G175</f>
        <v>-1.3611551921674601E-2</v>
      </c>
      <c r="G1371">
        <f>interest_rates!G175</f>
        <v>6.45</v>
      </c>
    </row>
    <row r="1372" spans="2:7" x14ac:dyDescent="0.3">
      <c r="B1372" t="s">
        <v>11</v>
      </c>
      <c r="C1372" t="str">
        <f t="shared" si="42"/>
        <v>4</v>
      </c>
      <c r="D1372" t="str">
        <f t="shared" si="43"/>
        <v>1999</v>
      </c>
      <c r="E1372" t="str">
        <f>gshock_quarter!$G$1</f>
        <v>Czech Republic</v>
      </c>
      <c r="F1372">
        <f>gshock_quarter!G176</f>
        <v>7.1950288340367798E-3</v>
      </c>
      <c r="G1372">
        <f>interest_rates!G176</f>
        <v>5.88</v>
      </c>
    </row>
    <row r="1373" spans="2:7" x14ac:dyDescent="0.3">
      <c r="B1373" t="s">
        <v>12</v>
      </c>
      <c r="C1373" t="str">
        <f t="shared" si="42"/>
        <v>1</v>
      </c>
      <c r="D1373" t="str">
        <f t="shared" si="43"/>
        <v>2000</v>
      </c>
      <c r="E1373" t="str">
        <f>gshock_quarter!$G$1</f>
        <v>Czech Republic</v>
      </c>
      <c r="F1373">
        <f>gshock_quarter!G177</f>
        <v>-3.09070129635227E-2</v>
      </c>
      <c r="G1373">
        <f>interest_rates!G177</f>
        <v>5.3866670000000001</v>
      </c>
    </row>
    <row r="1374" spans="2:7" x14ac:dyDescent="0.3">
      <c r="B1374" t="s">
        <v>13</v>
      </c>
      <c r="C1374" t="str">
        <f t="shared" si="42"/>
        <v>2</v>
      </c>
      <c r="D1374" t="str">
        <f t="shared" si="43"/>
        <v>2000</v>
      </c>
      <c r="E1374" t="str">
        <f>gshock_quarter!$G$1</f>
        <v>Czech Republic</v>
      </c>
      <c r="F1374">
        <f>gshock_quarter!G178</f>
        <v>-1.3745125878248401E-3</v>
      </c>
      <c r="G1374">
        <f>interest_rates!G178</f>
        <v>5.3266669999999996</v>
      </c>
    </row>
    <row r="1375" spans="2:7" x14ac:dyDescent="0.3">
      <c r="B1375" t="s">
        <v>14</v>
      </c>
      <c r="C1375" t="str">
        <f t="shared" si="42"/>
        <v>3</v>
      </c>
      <c r="D1375" t="str">
        <f t="shared" si="43"/>
        <v>2000</v>
      </c>
      <c r="E1375" t="str">
        <f>gshock_quarter!$G$1</f>
        <v>Czech Republic</v>
      </c>
      <c r="F1375">
        <f>gshock_quarter!G179</f>
        <v>-1.8305826843509902E-2</v>
      </c>
      <c r="G1375">
        <f>interest_rates!G179</f>
        <v>5.3433330000000003</v>
      </c>
    </row>
    <row r="1376" spans="2:7" x14ac:dyDescent="0.3">
      <c r="B1376" t="s">
        <v>15</v>
      </c>
      <c r="C1376" t="str">
        <f t="shared" si="42"/>
        <v>4</v>
      </c>
      <c r="D1376" t="str">
        <f t="shared" si="43"/>
        <v>2000</v>
      </c>
      <c r="E1376" t="str">
        <f>gshock_quarter!$G$1</f>
        <v>Czech Republic</v>
      </c>
      <c r="F1376">
        <f>gshock_quarter!G180</f>
        <v>-3.2387552926350899E-2</v>
      </c>
      <c r="G1376">
        <f>interest_rates!G180</f>
        <v>5.4066669999999997</v>
      </c>
    </row>
    <row r="1377" spans="2:7" x14ac:dyDescent="0.3">
      <c r="B1377" t="s">
        <v>16</v>
      </c>
      <c r="C1377" t="str">
        <f t="shared" si="42"/>
        <v>1</v>
      </c>
      <c r="D1377" t="str">
        <f t="shared" si="43"/>
        <v>2001</v>
      </c>
      <c r="E1377" t="str">
        <f>gshock_quarter!$G$1</f>
        <v>Czech Republic</v>
      </c>
      <c r="F1377">
        <f>gshock_quarter!G181</f>
        <v>7.2686790737215299E-3</v>
      </c>
      <c r="G1377">
        <f>interest_rates!G181</f>
        <v>5.22</v>
      </c>
    </row>
    <row r="1378" spans="2:7" x14ac:dyDescent="0.3">
      <c r="B1378" t="s">
        <v>17</v>
      </c>
      <c r="C1378" t="str">
        <f t="shared" si="42"/>
        <v>2</v>
      </c>
      <c r="D1378" t="str">
        <f t="shared" si="43"/>
        <v>2001</v>
      </c>
      <c r="E1378" t="str">
        <f>gshock_quarter!$G$1</f>
        <v>Czech Republic</v>
      </c>
      <c r="F1378">
        <f>gshock_quarter!G182</f>
        <v>8.2206477940083306E-3</v>
      </c>
      <c r="G1378">
        <f>interest_rates!G182</f>
        <v>5.0433339999999998</v>
      </c>
    </row>
    <row r="1379" spans="2:7" x14ac:dyDescent="0.3">
      <c r="B1379" t="s">
        <v>18</v>
      </c>
      <c r="C1379" t="str">
        <f t="shared" si="42"/>
        <v>3</v>
      </c>
      <c r="D1379" t="str">
        <f t="shared" si="43"/>
        <v>2001</v>
      </c>
      <c r="E1379" t="str">
        <f>gshock_quarter!$G$1</f>
        <v>Czech Republic</v>
      </c>
      <c r="F1379">
        <f>gshock_quarter!G183</f>
        <v>8.7022123814000096E-3</v>
      </c>
      <c r="G1379">
        <f>interest_rates!G183</f>
        <v>5.41</v>
      </c>
    </row>
    <row r="1380" spans="2:7" x14ac:dyDescent="0.3">
      <c r="B1380" t="s">
        <v>19</v>
      </c>
      <c r="C1380" t="str">
        <f t="shared" si="42"/>
        <v>4</v>
      </c>
      <c r="D1380" t="str">
        <f t="shared" si="43"/>
        <v>2001</v>
      </c>
      <c r="E1380" t="str">
        <f>gshock_quarter!$G$1</f>
        <v>Czech Republic</v>
      </c>
      <c r="F1380">
        <f>gshock_quarter!G184</f>
        <v>-1.40406629843826E-2</v>
      </c>
      <c r="G1380">
        <f>interest_rates!G184</f>
        <v>5.0199999999999996</v>
      </c>
    </row>
    <row r="1381" spans="2:7" x14ac:dyDescent="0.3">
      <c r="B1381" t="s">
        <v>20</v>
      </c>
      <c r="C1381" t="str">
        <f t="shared" si="42"/>
        <v>1</v>
      </c>
      <c r="D1381" t="str">
        <f t="shared" si="43"/>
        <v>2002</v>
      </c>
      <c r="E1381" t="str">
        <f>gshock_quarter!$G$1</f>
        <v>Czech Republic</v>
      </c>
      <c r="F1381">
        <f>gshock_quarter!G185</f>
        <v>3.01118960809879E-2</v>
      </c>
      <c r="G1381">
        <f>interest_rates!G185</f>
        <v>4.3833330000000004</v>
      </c>
    </row>
    <row r="1382" spans="2:7" x14ac:dyDescent="0.3">
      <c r="B1382" t="s">
        <v>21</v>
      </c>
      <c r="C1382" t="str">
        <f t="shared" si="42"/>
        <v>2</v>
      </c>
      <c r="D1382" t="str">
        <f t="shared" si="43"/>
        <v>2002</v>
      </c>
      <c r="E1382" t="str">
        <f>gshock_quarter!$G$1</f>
        <v>Czech Republic</v>
      </c>
      <c r="F1382">
        <f>gshock_quarter!G186</f>
        <v>1.6487593716488998E-2</v>
      </c>
      <c r="G1382">
        <f>interest_rates!G186</f>
        <v>3.9333330000000002</v>
      </c>
    </row>
    <row r="1383" spans="2:7" x14ac:dyDescent="0.3">
      <c r="B1383" t="s">
        <v>22</v>
      </c>
      <c r="C1383" t="str">
        <f t="shared" si="42"/>
        <v>3</v>
      </c>
      <c r="D1383" t="str">
        <f t="shared" si="43"/>
        <v>2002</v>
      </c>
      <c r="E1383" t="str">
        <f>gshock_quarter!$G$1</f>
        <v>Czech Republic</v>
      </c>
      <c r="F1383">
        <f>gshock_quarter!G187</f>
        <v>1.34663584410548E-2</v>
      </c>
      <c r="G1383">
        <f>interest_rates!G187</f>
        <v>3.14</v>
      </c>
    </row>
    <row r="1384" spans="2:7" x14ac:dyDescent="0.3">
      <c r="B1384" t="s">
        <v>23</v>
      </c>
      <c r="C1384" t="str">
        <f t="shared" si="42"/>
        <v>4</v>
      </c>
      <c r="D1384" t="str">
        <f t="shared" si="43"/>
        <v>2002</v>
      </c>
      <c r="E1384" t="str">
        <f>gshock_quarter!$G$1</f>
        <v>Czech Republic</v>
      </c>
      <c r="F1384">
        <f>gshock_quarter!G188</f>
        <v>-7.4328854079306304E-3</v>
      </c>
      <c r="G1384">
        <f>interest_rates!G188</f>
        <v>2.74</v>
      </c>
    </row>
    <row r="1385" spans="2:7" x14ac:dyDescent="0.3">
      <c r="B1385" t="s">
        <v>24</v>
      </c>
      <c r="C1385" t="str">
        <f t="shared" si="42"/>
        <v>1</v>
      </c>
      <c r="D1385" t="str">
        <f t="shared" si="43"/>
        <v>2003</v>
      </c>
      <c r="E1385" t="str">
        <f>gshock_quarter!$G$1</f>
        <v>Czech Republic</v>
      </c>
      <c r="F1385">
        <f>gshock_quarter!G189</f>
        <v>3.09608566956436E-2</v>
      </c>
      <c r="G1385">
        <f>interest_rates!G189</f>
        <v>2.5</v>
      </c>
    </row>
    <row r="1386" spans="2:7" x14ac:dyDescent="0.3">
      <c r="B1386" t="s">
        <v>25</v>
      </c>
      <c r="C1386" t="str">
        <f t="shared" si="42"/>
        <v>2</v>
      </c>
      <c r="D1386" t="str">
        <f t="shared" si="43"/>
        <v>2003</v>
      </c>
      <c r="E1386" t="str">
        <f>gshock_quarter!$G$1</f>
        <v>Czech Republic</v>
      </c>
      <c r="F1386">
        <f>gshock_quarter!G190</f>
        <v>1.1457589581684E-2</v>
      </c>
      <c r="G1386">
        <f>interest_rates!G190</f>
        <v>2.41</v>
      </c>
    </row>
    <row r="1387" spans="2:7" x14ac:dyDescent="0.3">
      <c r="B1387" t="s">
        <v>26</v>
      </c>
      <c r="C1387" t="str">
        <f t="shared" si="42"/>
        <v>3</v>
      </c>
      <c r="D1387" t="str">
        <f t="shared" si="43"/>
        <v>2003</v>
      </c>
      <c r="E1387" t="str">
        <f>gshock_quarter!$G$1</f>
        <v>Czech Republic</v>
      </c>
      <c r="F1387">
        <f>gshock_quarter!G191</f>
        <v>5.9333865287580804E-3</v>
      </c>
      <c r="G1387">
        <f>interest_rates!G191</f>
        <v>2.1233330000000001</v>
      </c>
    </row>
    <row r="1388" spans="2:7" x14ac:dyDescent="0.3">
      <c r="B1388" t="s">
        <v>27</v>
      </c>
      <c r="C1388" t="str">
        <f t="shared" si="42"/>
        <v>4</v>
      </c>
      <c r="D1388" t="str">
        <f t="shared" si="43"/>
        <v>2003</v>
      </c>
      <c r="E1388" t="str">
        <f>gshock_quarter!$G$1</f>
        <v>Czech Republic</v>
      </c>
      <c r="F1388">
        <f>gshock_quarter!G192</f>
        <v>2.5285988121863699E-2</v>
      </c>
      <c r="G1388">
        <f>interest_rates!G192</f>
        <v>2.0699999999999998</v>
      </c>
    </row>
    <row r="1389" spans="2:7" x14ac:dyDescent="0.3">
      <c r="B1389" t="s">
        <v>28</v>
      </c>
      <c r="C1389" t="str">
        <f t="shared" si="42"/>
        <v>1</v>
      </c>
      <c r="D1389" t="str">
        <f t="shared" si="43"/>
        <v>2004</v>
      </c>
      <c r="E1389" t="str">
        <f>gshock_quarter!$G$1</f>
        <v>Czech Republic</v>
      </c>
      <c r="F1389">
        <f>gshock_quarter!G193</f>
        <v>-2.0660079483946901E-2</v>
      </c>
      <c r="G1389">
        <f>interest_rates!G193</f>
        <v>2.06</v>
      </c>
    </row>
    <row r="1390" spans="2:7" x14ac:dyDescent="0.3">
      <c r="B1390" t="s">
        <v>29</v>
      </c>
      <c r="C1390" t="str">
        <f t="shared" si="42"/>
        <v>2</v>
      </c>
      <c r="D1390" t="str">
        <f t="shared" si="43"/>
        <v>2004</v>
      </c>
      <c r="E1390" t="str">
        <f>gshock_quarter!$G$1</f>
        <v>Czech Republic</v>
      </c>
      <c r="F1390">
        <f>gshock_quarter!G194</f>
        <v>7.9055361516422503E-3</v>
      </c>
      <c r="G1390">
        <f>interest_rates!G194</f>
        <v>2.1833330000000002</v>
      </c>
    </row>
    <row r="1391" spans="2:7" x14ac:dyDescent="0.3">
      <c r="B1391" t="s">
        <v>30</v>
      </c>
      <c r="C1391" t="str">
        <f t="shared" si="42"/>
        <v>3</v>
      </c>
      <c r="D1391" t="str">
        <f t="shared" si="43"/>
        <v>2004</v>
      </c>
      <c r="E1391" t="str">
        <f>gshock_quarter!$G$1</f>
        <v>Czech Republic</v>
      </c>
      <c r="F1391">
        <f>gshock_quarter!G195</f>
        <v>-7.34991586672251E-3</v>
      </c>
      <c r="G1391">
        <f>interest_rates!G195</f>
        <v>2.5866669999999998</v>
      </c>
    </row>
    <row r="1392" spans="2:7" x14ac:dyDescent="0.3">
      <c r="B1392" t="s">
        <v>31</v>
      </c>
      <c r="C1392" t="str">
        <f t="shared" si="42"/>
        <v>4</v>
      </c>
      <c r="D1392" t="str">
        <f t="shared" si="43"/>
        <v>2004</v>
      </c>
      <c r="E1392" t="str">
        <f>gshock_quarter!$G$1</f>
        <v>Czech Republic</v>
      </c>
      <c r="F1392">
        <f>gshock_quarter!G196</f>
        <v>-3.1503678049393399E-2</v>
      </c>
      <c r="G1392">
        <f>interest_rates!G196</f>
        <v>2.6166670000000001</v>
      </c>
    </row>
    <row r="1393" spans="2:7" x14ac:dyDescent="0.3">
      <c r="B1393" t="s">
        <v>32</v>
      </c>
      <c r="C1393" t="str">
        <f t="shared" si="42"/>
        <v>1</v>
      </c>
      <c r="D1393" t="str">
        <f t="shared" si="43"/>
        <v>2005</v>
      </c>
      <c r="E1393" t="str">
        <f>gshock_quarter!$G$1</f>
        <v>Czech Republic</v>
      </c>
      <c r="F1393">
        <f>gshock_quarter!G197</f>
        <v>9.0956437623255192E-3</v>
      </c>
      <c r="G1393">
        <f>interest_rates!G197</f>
        <v>2.286667</v>
      </c>
    </row>
    <row r="1394" spans="2:7" x14ac:dyDescent="0.3">
      <c r="B1394" t="s">
        <v>33</v>
      </c>
      <c r="C1394" t="str">
        <f t="shared" si="42"/>
        <v>2</v>
      </c>
      <c r="D1394" t="str">
        <f t="shared" si="43"/>
        <v>2005</v>
      </c>
      <c r="E1394" t="str">
        <f>gshock_quarter!$G$1</f>
        <v>Czech Republic</v>
      </c>
      <c r="F1394">
        <f>gshock_quarter!G198</f>
        <v>3.16760222143007E-2</v>
      </c>
      <c r="G1394">
        <f>interest_rates!G198</f>
        <v>1.8533329999999999</v>
      </c>
    </row>
    <row r="1395" spans="2:7" x14ac:dyDescent="0.3">
      <c r="B1395" t="s">
        <v>34</v>
      </c>
      <c r="C1395" t="str">
        <f t="shared" si="42"/>
        <v>3</v>
      </c>
      <c r="D1395" t="str">
        <f t="shared" si="43"/>
        <v>2005</v>
      </c>
      <c r="E1395" t="str">
        <f>gshock_quarter!$G$1</f>
        <v>Czech Republic</v>
      </c>
      <c r="F1395">
        <f>gshock_quarter!G199</f>
        <v>6.8421451399558499E-3</v>
      </c>
      <c r="G1395">
        <f>interest_rates!G199</f>
        <v>1.79</v>
      </c>
    </row>
    <row r="1396" spans="2:7" x14ac:dyDescent="0.3">
      <c r="B1396" t="s">
        <v>35</v>
      </c>
      <c r="C1396" t="str">
        <f t="shared" si="42"/>
        <v>4</v>
      </c>
      <c r="D1396" t="str">
        <f t="shared" si="43"/>
        <v>2005</v>
      </c>
      <c r="E1396" t="str">
        <f>gshock_quarter!$G$1</f>
        <v>Czech Republic</v>
      </c>
      <c r="F1396">
        <f>gshock_quarter!G200</f>
        <v>-4.1607986171104699E-2</v>
      </c>
      <c r="G1396">
        <f>interest_rates!G200</f>
        <v>2.1066669999999998</v>
      </c>
    </row>
    <row r="1397" spans="2:7" x14ac:dyDescent="0.3">
      <c r="B1397" t="s">
        <v>36</v>
      </c>
      <c r="C1397" t="str">
        <f t="shared" si="42"/>
        <v>1</v>
      </c>
      <c r="D1397" t="str">
        <f t="shared" si="43"/>
        <v>2006</v>
      </c>
      <c r="E1397" t="str">
        <f>gshock_quarter!$G$1</f>
        <v>Czech Republic</v>
      </c>
      <c r="F1397">
        <f>gshock_quarter!G201</f>
        <v>8.8345933326676694E-3</v>
      </c>
      <c r="G1397">
        <f>interest_rates!G201</f>
        <v>2.0733329999999999</v>
      </c>
    </row>
    <row r="1398" spans="2:7" x14ac:dyDescent="0.3">
      <c r="B1398" t="s">
        <v>37</v>
      </c>
      <c r="C1398" t="str">
        <f t="shared" si="42"/>
        <v>2</v>
      </c>
      <c r="D1398" t="str">
        <f t="shared" si="43"/>
        <v>2006</v>
      </c>
      <c r="E1398" t="str">
        <f>gshock_quarter!$G$1</f>
        <v>Czech Republic</v>
      </c>
      <c r="F1398">
        <f>gshock_quarter!G202</f>
        <v>8.4221585395383193E-3</v>
      </c>
      <c r="G1398">
        <f>interest_rates!G202</f>
        <v>2.13</v>
      </c>
    </row>
    <row r="1399" spans="2:7" x14ac:dyDescent="0.3">
      <c r="B1399" t="s">
        <v>38</v>
      </c>
      <c r="C1399" t="str">
        <f t="shared" si="42"/>
        <v>3</v>
      </c>
      <c r="D1399" t="str">
        <f t="shared" si="43"/>
        <v>2006</v>
      </c>
      <c r="E1399" t="str">
        <f>gshock_quarter!$G$1</f>
        <v>Czech Republic</v>
      </c>
      <c r="F1399">
        <f>gshock_quarter!G203</f>
        <v>9.30258318749822E-4</v>
      </c>
      <c r="G1399">
        <f>interest_rates!G203</f>
        <v>2.38</v>
      </c>
    </row>
    <row r="1400" spans="2:7" x14ac:dyDescent="0.3">
      <c r="B1400" t="s">
        <v>39</v>
      </c>
      <c r="C1400" t="str">
        <f t="shared" si="42"/>
        <v>4</v>
      </c>
      <c r="D1400" t="str">
        <f t="shared" si="43"/>
        <v>2006</v>
      </c>
      <c r="E1400" t="str">
        <f>gshock_quarter!$G$1</f>
        <v>Czech Republic</v>
      </c>
      <c r="F1400">
        <f>gshock_quarter!G204</f>
        <v>-5.2595447067851396E-3</v>
      </c>
      <c r="G1400">
        <f>interest_rates!G204</f>
        <v>2.6166670000000001</v>
      </c>
    </row>
    <row r="1401" spans="2:7" x14ac:dyDescent="0.3">
      <c r="B1401" t="s">
        <v>40</v>
      </c>
      <c r="C1401" t="str">
        <f t="shared" si="42"/>
        <v>1</v>
      </c>
      <c r="D1401" t="str">
        <f t="shared" si="43"/>
        <v>2007</v>
      </c>
      <c r="E1401" t="str">
        <f>gshock_quarter!$G$1</f>
        <v>Czech Republic</v>
      </c>
      <c r="F1401">
        <f>gshock_quarter!G205</f>
        <v>-3.8632392016744199E-3</v>
      </c>
      <c r="G1401">
        <f>interest_rates!G205</f>
        <v>2.576667</v>
      </c>
    </row>
    <row r="1402" spans="2:7" x14ac:dyDescent="0.3">
      <c r="B1402" t="s">
        <v>41</v>
      </c>
      <c r="C1402" t="str">
        <f t="shared" si="42"/>
        <v>2</v>
      </c>
      <c r="D1402" t="str">
        <f t="shared" si="43"/>
        <v>2007</v>
      </c>
      <c r="E1402" t="str">
        <f>gshock_quarter!$G$1</f>
        <v>Czech Republic</v>
      </c>
      <c r="F1402">
        <f>gshock_quarter!G206</f>
        <v>-1.28218243777205E-2</v>
      </c>
      <c r="G1402">
        <f>interest_rates!G206</f>
        <v>2.766667</v>
      </c>
    </row>
    <row r="1403" spans="2:7" x14ac:dyDescent="0.3">
      <c r="B1403" t="s">
        <v>42</v>
      </c>
      <c r="C1403" t="str">
        <f t="shared" si="42"/>
        <v>3</v>
      </c>
      <c r="D1403" t="str">
        <f t="shared" si="43"/>
        <v>2007</v>
      </c>
      <c r="E1403" t="str">
        <f>gshock_quarter!$G$1</f>
        <v>Czech Republic</v>
      </c>
      <c r="F1403">
        <f>gshock_quarter!G207</f>
        <v>-5.3922662998928698E-3</v>
      </c>
      <c r="G1403">
        <f>interest_rates!G207</f>
        <v>3.27</v>
      </c>
    </row>
    <row r="1404" spans="2:7" x14ac:dyDescent="0.3">
      <c r="B1404" t="s">
        <v>43</v>
      </c>
      <c r="C1404" t="str">
        <f t="shared" si="42"/>
        <v>4</v>
      </c>
      <c r="D1404" t="str">
        <f t="shared" si="43"/>
        <v>2007</v>
      </c>
      <c r="E1404" t="str">
        <f>gshock_quarter!$G$1</f>
        <v>Czech Republic</v>
      </c>
      <c r="F1404">
        <f>gshock_quarter!G208</f>
        <v>4.6400268367096799E-2</v>
      </c>
      <c r="G1404">
        <f>interest_rates!G208</f>
        <v>3.7766670000000002</v>
      </c>
    </row>
    <row r="1405" spans="2:7" x14ac:dyDescent="0.3">
      <c r="B1405" t="s">
        <v>44</v>
      </c>
      <c r="C1405" t="str">
        <f t="shared" si="42"/>
        <v>1</v>
      </c>
      <c r="D1405" t="str">
        <f t="shared" si="43"/>
        <v>2008</v>
      </c>
      <c r="E1405" t="str">
        <f>gshock_quarter!$G$1</f>
        <v>Czech Republic</v>
      </c>
      <c r="F1405">
        <f>gshock_quarter!G209</f>
        <v>-1.9915135361007901E-2</v>
      </c>
      <c r="G1405">
        <f>interest_rates!G209</f>
        <v>3.98</v>
      </c>
    </row>
    <row r="1406" spans="2:7" x14ac:dyDescent="0.3">
      <c r="B1406" t="s">
        <v>45</v>
      </c>
      <c r="C1406" t="str">
        <f t="shared" si="42"/>
        <v>2</v>
      </c>
      <c r="D1406" t="str">
        <f t="shared" si="43"/>
        <v>2008</v>
      </c>
      <c r="E1406" t="str">
        <f>gshock_quarter!$G$1</f>
        <v>Czech Republic</v>
      </c>
      <c r="F1406">
        <f>gshock_quarter!G210</f>
        <v>-9.5542812360616103E-4</v>
      </c>
      <c r="G1406">
        <f>interest_rates!G210</f>
        <v>4.1533329999999999</v>
      </c>
    </row>
    <row r="1407" spans="2:7" x14ac:dyDescent="0.3">
      <c r="B1407" t="s">
        <v>46</v>
      </c>
      <c r="C1407" t="str">
        <f t="shared" si="42"/>
        <v>3</v>
      </c>
      <c r="D1407" t="str">
        <f t="shared" si="43"/>
        <v>2008</v>
      </c>
      <c r="E1407" t="str">
        <f>gshock_quarter!$G$1</f>
        <v>Czech Republic</v>
      </c>
      <c r="F1407">
        <f>gshock_quarter!G211</f>
        <v>1.20434509679432E-2</v>
      </c>
      <c r="G1407">
        <f>interest_rates!G211</f>
        <v>3.91</v>
      </c>
    </row>
    <row r="1408" spans="2:7" x14ac:dyDescent="0.3">
      <c r="B1408" t="s">
        <v>47</v>
      </c>
      <c r="C1408" t="str">
        <f t="shared" si="42"/>
        <v>4</v>
      </c>
      <c r="D1408" t="str">
        <f t="shared" si="43"/>
        <v>2008</v>
      </c>
      <c r="E1408" t="str">
        <f>gshock_quarter!$G$1</f>
        <v>Czech Republic</v>
      </c>
      <c r="F1408">
        <f>gshock_quarter!G212</f>
        <v>6.5691726333803099E-3</v>
      </c>
      <c r="G1408">
        <f>interest_rates!G212</f>
        <v>4.1066669999999998</v>
      </c>
    </row>
    <row r="1409" spans="2:7" x14ac:dyDescent="0.3">
      <c r="B1409" t="s">
        <v>48</v>
      </c>
      <c r="C1409" t="str">
        <f t="shared" si="42"/>
        <v>1</v>
      </c>
      <c r="D1409" t="str">
        <f t="shared" si="43"/>
        <v>2009</v>
      </c>
      <c r="E1409" t="str">
        <f>gshock_quarter!$G$1</f>
        <v>Czech Republic</v>
      </c>
      <c r="F1409">
        <f>gshock_quarter!G213</f>
        <v>4.0843499652769601E-3</v>
      </c>
      <c r="G1409">
        <f>interest_rates!G213</f>
        <v>2.71</v>
      </c>
    </row>
    <row r="1410" spans="2:7" x14ac:dyDescent="0.3">
      <c r="B1410" t="s">
        <v>49</v>
      </c>
      <c r="C1410" t="str">
        <f t="shared" si="42"/>
        <v>2</v>
      </c>
      <c r="D1410" t="str">
        <f t="shared" si="43"/>
        <v>2009</v>
      </c>
      <c r="E1410" t="str">
        <f>gshock_quarter!$G$1</f>
        <v>Czech Republic</v>
      </c>
      <c r="F1410">
        <f>gshock_quarter!G214</f>
        <v>5.3655971659214404E-3</v>
      </c>
      <c r="G1410">
        <f>interest_rates!G214</f>
        <v>2.3233329999999999</v>
      </c>
    </row>
    <row r="1411" spans="2:7" x14ac:dyDescent="0.3">
      <c r="B1411" t="s">
        <v>50</v>
      </c>
      <c r="C1411" t="str">
        <f t="shared" si="42"/>
        <v>3</v>
      </c>
      <c r="D1411" t="str">
        <f t="shared" si="43"/>
        <v>2009</v>
      </c>
      <c r="E1411" t="str">
        <f>gshock_quarter!$G$1</f>
        <v>Czech Republic</v>
      </c>
      <c r="F1411">
        <f>gshock_quarter!G215</f>
        <v>4.7351069401333499E-3</v>
      </c>
      <c r="G1411">
        <f>interest_rates!G215</f>
        <v>1.963333</v>
      </c>
    </row>
    <row r="1412" spans="2:7" x14ac:dyDescent="0.3">
      <c r="B1412" t="s">
        <v>51</v>
      </c>
      <c r="C1412" t="str">
        <f t="shared" ref="C1412:C1475" si="44">MID(B1412,2,1)</f>
        <v>4</v>
      </c>
      <c r="D1412" t="str">
        <f t="shared" ref="D1412:D1475" si="45">MID(B1412,4,4)</f>
        <v>2009</v>
      </c>
      <c r="E1412" t="str">
        <f>gshock_quarter!$G$1</f>
        <v>Czech Republic</v>
      </c>
      <c r="F1412">
        <f>gshock_quarter!G216</f>
        <v>8.70417930782264E-3</v>
      </c>
      <c r="G1412">
        <f>interest_rates!G216</f>
        <v>1.77</v>
      </c>
    </row>
    <row r="1413" spans="2:7" x14ac:dyDescent="0.3">
      <c r="B1413" t="s">
        <v>52</v>
      </c>
      <c r="C1413" t="str">
        <f t="shared" si="44"/>
        <v>1</v>
      </c>
      <c r="D1413" t="str">
        <f t="shared" si="45"/>
        <v>2010</v>
      </c>
      <c r="E1413" t="str">
        <f>gshock_quarter!$G$1</f>
        <v>Czech Republic</v>
      </c>
      <c r="F1413">
        <f>gshock_quarter!G217</f>
        <v>-1.4737843848354099E-2</v>
      </c>
      <c r="G1413">
        <f>interest_rates!G217</f>
        <v>1.5</v>
      </c>
    </row>
    <row r="1414" spans="2:7" x14ac:dyDescent="0.3">
      <c r="B1414" t="s">
        <v>53</v>
      </c>
      <c r="C1414" t="str">
        <f t="shared" si="44"/>
        <v>2</v>
      </c>
      <c r="D1414" t="str">
        <f t="shared" si="45"/>
        <v>2010</v>
      </c>
      <c r="E1414" t="str">
        <f>gshock_quarter!$G$1</f>
        <v>Czech Republic</v>
      </c>
      <c r="F1414">
        <f>gshock_quarter!G218</f>
        <v>5.8944486837520004E-3</v>
      </c>
      <c r="G1414">
        <f>interest_rates!G218</f>
        <v>1.31</v>
      </c>
    </row>
    <row r="1415" spans="2:7" x14ac:dyDescent="0.3">
      <c r="B1415" t="s">
        <v>54</v>
      </c>
      <c r="C1415" t="str">
        <f t="shared" si="44"/>
        <v>3</v>
      </c>
      <c r="D1415" t="str">
        <f t="shared" si="45"/>
        <v>2010</v>
      </c>
      <c r="E1415" t="str">
        <f>gshock_quarter!$G$1</f>
        <v>Czech Republic</v>
      </c>
      <c r="F1415">
        <f>gshock_quarter!G219</f>
        <v>1.0006788640309201E-2</v>
      </c>
      <c r="G1415">
        <f>interest_rates!G219</f>
        <v>1.23</v>
      </c>
    </row>
    <row r="1416" spans="2:7" x14ac:dyDescent="0.3">
      <c r="B1416" t="s">
        <v>55</v>
      </c>
      <c r="C1416" t="str">
        <f t="shared" si="44"/>
        <v>4</v>
      </c>
      <c r="D1416" t="str">
        <f t="shared" si="45"/>
        <v>2010</v>
      </c>
      <c r="E1416" t="str">
        <f>gshock_quarter!$G$1</f>
        <v>Czech Republic</v>
      </c>
      <c r="F1416">
        <f>gshock_quarter!G220</f>
        <v>-8.1058003783844902E-3</v>
      </c>
      <c r="G1416">
        <f>interest_rates!G220</f>
        <v>1.213333</v>
      </c>
    </row>
    <row r="1417" spans="2:7" x14ac:dyDescent="0.3">
      <c r="B1417" t="s">
        <v>56</v>
      </c>
      <c r="C1417" t="str">
        <f t="shared" si="44"/>
        <v>1</v>
      </c>
      <c r="D1417" t="str">
        <f t="shared" si="45"/>
        <v>2011</v>
      </c>
      <c r="E1417" t="str">
        <f>gshock_quarter!$G$1</f>
        <v>Czech Republic</v>
      </c>
      <c r="F1417">
        <f>gshock_quarter!G221</f>
        <v>-2.0537163615164999E-2</v>
      </c>
      <c r="G1417">
        <f>interest_rates!G221</f>
        <v>1.2066669999999999</v>
      </c>
    </row>
    <row r="1418" spans="2:7" x14ac:dyDescent="0.3">
      <c r="B1418" t="s">
        <v>57</v>
      </c>
      <c r="C1418" t="str">
        <f t="shared" si="44"/>
        <v>2</v>
      </c>
      <c r="D1418" t="str">
        <f t="shared" si="45"/>
        <v>2011</v>
      </c>
      <c r="E1418" t="str">
        <f>gshock_quarter!$G$1</f>
        <v>Czech Republic</v>
      </c>
      <c r="F1418">
        <f>gshock_quarter!G222</f>
        <v>-7.8029276396920401E-3</v>
      </c>
      <c r="G1418">
        <f>interest_rates!G222</f>
        <v>1.21</v>
      </c>
    </row>
    <row r="1419" spans="2:7" x14ac:dyDescent="0.3">
      <c r="B1419" t="s">
        <v>58</v>
      </c>
      <c r="C1419" t="str">
        <f t="shared" si="44"/>
        <v>3</v>
      </c>
      <c r="D1419" t="str">
        <f t="shared" si="45"/>
        <v>2011</v>
      </c>
      <c r="E1419" t="str">
        <f>gshock_quarter!$G$1</f>
        <v>Czech Republic</v>
      </c>
      <c r="F1419">
        <f>gshock_quarter!G223</f>
        <v>-1.5385011426698E-2</v>
      </c>
      <c r="G1419">
        <f>interest_rates!G223</f>
        <v>1.183333</v>
      </c>
    </row>
    <row r="1420" spans="2:7" x14ac:dyDescent="0.3">
      <c r="B1420" t="s">
        <v>59</v>
      </c>
      <c r="C1420" t="str">
        <f t="shared" si="44"/>
        <v>4</v>
      </c>
      <c r="D1420" t="str">
        <f t="shared" si="45"/>
        <v>2011</v>
      </c>
      <c r="E1420" t="str">
        <f>gshock_quarter!$G$1</f>
        <v>Czech Republic</v>
      </c>
      <c r="F1420">
        <f>gshock_quarter!G224</f>
        <v>-1.1775453025099299E-2</v>
      </c>
      <c r="G1420">
        <f>interest_rates!G224</f>
        <v>1.1599999999999999</v>
      </c>
    </row>
    <row r="1421" spans="2:7" x14ac:dyDescent="0.3">
      <c r="B1421" t="s">
        <v>60</v>
      </c>
      <c r="C1421" t="str">
        <f t="shared" si="44"/>
        <v>1</v>
      </c>
      <c r="D1421" t="str">
        <f t="shared" si="45"/>
        <v>2012</v>
      </c>
      <c r="E1421" t="str">
        <f>gshock_quarter!$G$1</f>
        <v>Czech Republic</v>
      </c>
      <c r="F1421">
        <f>gshock_quarter!G225</f>
        <v>-8.4500284879460708E-3</v>
      </c>
      <c r="G1421">
        <f>interest_rates!G225</f>
        <v>1.2</v>
      </c>
    </row>
    <row r="1422" spans="2:7" x14ac:dyDescent="0.3">
      <c r="B1422" t="s">
        <v>61</v>
      </c>
      <c r="C1422" t="str">
        <f t="shared" si="44"/>
        <v>2</v>
      </c>
      <c r="D1422" t="str">
        <f t="shared" si="45"/>
        <v>2012</v>
      </c>
      <c r="E1422" t="str">
        <f>gshock_quarter!$G$1</f>
        <v>Czech Republic</v>
      </c>
      <c r="F1422">
        <f>gshock_quarter!G226</f>
        <v>-8.7805612051097305E-3</v>
      </c>
      <c r="G1422">
        <f>interest_rates!G226</f>
        <v>1.23</v>
      </c>
    </row>
    <row r="1423" spans="2:7" x14ac:dyDescent="0.3">
      <c r="B1423" t="s">
        <v>62</v>
      </c>
      <c r="C1423" t="str">
        <f t="shared" si="44"/>
        <v>3</v>
      </c>
      <c r="D1423" t="str">
        <f t="shared" si="45"/>
        <v>2012</v>
      </c>
      <c r="E1423" t="str">
        <f>gshock_quarter!$G$1</f>
        <v>Czech Republic</v>
      </c>
      <c r="F1423">
        <f>gshock_quarter!G227</f>
        <v>-1.1165281073365599E-2</v>
      </c>
      <c r="G1423">
        <f>interest_rates!G227</f>
        <v>0.9766667</v>
      </c>
    </row>
    <row r="1424" spans="2:7" x14ac:dyDescent="0.3">
      <c r="B1424" t="s">
        <v>63</v>
      </c>
      <c r="C1424" t="str">
        <f t="shared" si="44"/>
        <v>4</v>
      </c>
      <c r="D1424" t="str">
        <f t="shared" si="45"/>
        <v>2012</v>
      </c>
      <c r="E1424" t="str">
        <f>gshock_quarter!$G$1</f>
        <v>Czech Republic</v>
      </c>
      <c r="F1424">
        <f>gshock_quarter!G228</f>
        <v>-1.45711341460766E-2</v>
      </c>
      <c r="G1424">
        <f>interest_rates!G228</f>
        <v>0.58333330000000005</v>
      </c>
    </row>
    <row r="1425" spans="2:7" x14ac:dyDescent="0.3">
      <c r="B1425" t="s">
        <v>64</v>
      </c>
      <c r="C1425" t="str">
        <f t="shared" si="44"/>
        <v>1</v>
      </c>
      <c r="D1425" t="str">
        <f t="shared" si="45"/>
        <v>2013</v>
      </c>
      <c r="E1425" t="str">
        <f>gshock_quarter!$G$1</f>
        <v>Czech Republic</v>
      </c>
      <c r="F1425">
        <f>gshock_quarter!G229</f>
        <v>2.0770574521655799E-3</v>
      </c>
      <c r="G1425">
        <f>interest_rates!G229</f>
        <v>0.49666670000000002</v>
      </c>
    </row>
    <row r="1426" spans="2:7" x14ac:dyDescent="0.3">
      <c r="B1426" t="s">
        <v>65</v>
      </c>
      <c r="C1426" t="str">
        <f t="shared" si="44"/>
        <v>2</v>
      </c>
      <c r="D1426" t="str">
        <f t="shared" si="45"/>
        <v>2013</v>
      </c>
      <c r="E1426" t="str">
        <f>gshock_quarter!$G$1</f>
        <v>Czech Republic</v>
      </c>
      <c r="F1426">
        <f>gshock_quarter!G230</f>
        <v>7.5880837268727005E-5</v>
      </c>
      <c r="G1426">
        <f>interest_rates!G230</f>
        <v>0.4633333</v>
      </c>
    </row>
    <row r="1427" spans="2:7" x14ac:dyDescent="0.3">
      <c r="B1427" t="s">
        <v>66</v>
      </c>
      <c r="C1427" t="str">
        <f t="shared" si="44"/>
        <v>3</v>
      </c>
      <c r="D1427" t="str">
        <f t="shared" si="45"/>
        <v>2013</v>
      </c>
      <c r="E1427" t="str">
        <f>gshock_quarter!$G$1</f>
        <v>Czech Republic</v>
      </c>
      <c r="F1427">
        <f>gshock_quarter!G231</f>
        <v>3.6712581269338101E-4</v>
      </c>
      <c r="G1427">
        <f>interest_rates!G231</f>
        <v>0.45666669999999998</v>
      </c>
    </row>
    <row r="1428" spans="2:7" x14ac:dyDescent="0.3">
      <c r="B1428" t="s">
        <v>67</v>
      </c>
      <c r="C1428" t="str">
        <f t="shared" si="44"/>
        <v>4</v>
      </c>
      <c r="D1428" t="str">
        <f t="shared" si="45"/>
        <v>2013</v>
      </c>
      <c r="E1428" t="str">
        <f>gshock_quarter!$G$1</f>
        <v>Czech Republic</v>
      </c>
      <c r="F1428">
        <f>gshock_quarter!G232</f>
        <v>-9.5505278466756504E-4</v>
      </c>
      <c r="G1428">
        <f>interest_rates!G232</f>
        <v>0.41</v>
      </c>
    </row>
    <row r="1429" spans="2:7" x14ac:dyDescent="0.3">
      <c r="B1429" t="s">
        <v>68</v>
      </c>
      <c r="C1429" t="str">
        <f t="shared" si="44"/>
        <v>1</v>
      </c>
      <c r="D1429" t="str">
        <f t="shared" si="45"/>
        <v>2014</v>
      </c>
      <c r="E1429" t="str">
        <f>gshock_quarter!$G$1</f>
        <v>Czech Republic</v>
      </c>
      <c r="F1429">
        <f>gshock_quarter!G233</f>
        <v>-1.7613748169290001E-2</v>
      </c>
      <c r="G1429">
        <f>interest_rates!G233</f>
        <v>0.37</v>
      </c>
    </row>
    <row r="1430" spans="2:7" x14ac:dyDescent="0.3">
      <c r="B1430" t="s">
        <v>69</v>
      </c>
      <c r="C1430" t="str">
        <f t="shared" si="44"/>
        <v>2</v>
      </c>
      <c r="D1430" t="str">
        <f t="shared" si="45"/>
        <v>2014</v>
      </c>
      <c r="E1430" t="str">
        <f>gshock_quarter!$G$1</f>
        <v>Czech Republic</v>
      </c>
      <c r="F1430">
        <f>gshock_quarter!G234</f>
        <v>1.2589279325010401E-2</v>
      </c>
      <c r="G1430">
        <f>interest_rates!G234</f>
        <v>0.36333330000000003</v>
      </c>
    </row>
    <row r="1431" spans="2:7" x14ac:dyDescent="0.3">
      <c r="B1431" t="s">
        <v>70</v>
      </c>
      <c r="C1431" t="str">
        <f t="shared" si="44"/>
        <v>3</v>
      </c>
      <c r="D1431" t="str">
        <f t="shared" si="45"/>
        <v>2014</v>
      </c>
      <c r="E1431" t="str">
        <f>gshock_quarter!$G$1</f>
        <v>Czech Republic</v>
      </c>
      <c r="F1431">
        <f>gshock_quarter!G235</f>
        <v>-2.4048283485473801E-3</v>
      </c>
      <c r="G1431">
        <f>interest_rates!G235</f>
        <v>0.35</v>
      </c>
    </row>
    <row r="1432" spans="2:7" x14ac:dyDescent="0.3">
      <c r="B1432" t="s">
        <v>71</v>
      </c>
      <c r="C1432" t="str">
        <f t="shared" si="44"/>
        <v>4</v>
      </c>
      <c r="D1432" t="str">
        <f t="shared" si="45"/>
        <v>2014</v>
      </c>
      <c r="E1432" t="str">
        <f>gshock_quarter!$G$1</f>
        <v>Czech Republic</v>
      </c>
      <c r="F1432">
        <f>gshock_quarter!G236</f>
        <v>1.6634912894099699E-2</v>
      </c>
      <c r="G1432">
        <f>interest_rates!G236</f>
        <v>0.34333330000000001</v>
      </c>
    </row>
    <row r="1433" spans="2:7" x14ac:dyDescent="0.3">
      <c r="B1433" t="s">
        <v>72</v>
      </c>
      <c r="C1433" t="str">
        <f t="shared" si="44"/>
        <v>1</v>
      </c>
      <c r="D1433" t="str">
        <f t="shared" si="45"/>
        <v>2015</v>
      </c>
      <c r="E1433" t="str">
        <f>gshock_quarter!$G$1</f>
        <v>Czech Republic</v>
      </c>
      <c r="F1433">
        <f>gshock_quarter!G237</f>
        <v>-4.2488772962236999E-3</v>
      </c>
      <c r="G1433">
        <f>interest_rates!G237</f>
        <v>0.32666669999999998</v>
      </c>
    </row>
    <row r="1434" spans="2:7" x14ac:dyDescent="0.3">
      <c r="B1434" t="s">
        <v>73</v>
      </c>
      <c r="C1434" t="str">
        <f t="shared" si="44"/>
        <v>2</v>
      </c>
      <c r="D1434" t="str">
        <f t="shared" si="45"/>
        <v>2015</v>
      </c>
      <c r="E1434" t="str">
        <f>gshock_quarter!$G$1</f>
        <v>Czech Republic</v>
      </c>
      <c r="F1434">
        <f>gshock_quarter!G238</f>
        <v>2.2830241553517499E-3</v>
      </c>
      <c r="G1434">
        <f>interest_rates!G238</f>
        <v>0.31</v>
      </c>
    </row>
    <row r="1435" spans="2:7" x14ac:dyDescent="0.3">
      <c r="B1435" t="s">
        <v>74</v>
      </c>
      <c r="C1435" t="str">
        <f t="shared" si="44"/>
        <v>3</v>
      </c>
      <c r="D1435" t="str">
        <f t="shared" si="45"/>
        <v>2015</v>
      </c>
      <c r="E1435" t="str">
        <f>gshock_quarter!$G$1</f>
        <v>Czech Republic</v>
      </c>
      <c r="F1435">
        <f>gshock_quarter!G239</f>
        <v>2.7831372182297399E-2</v>
      </c>
      <c r="G1435">
        <f>interest_rates!G239</f>
        <v>0.30666670000000001</v>
      </c>
    </row>
    <row r="1436" spans="2:7" x14ac:dyDescent="0.3">
      <c r="B1436" t="s">
        <v>75</v>
      </c>
      <c r="C1436" t="str">
        <f t="shared" si="44"/>
        <v>4</v>
      </c>
      <c r="D1436" t="str">
        <f t="shared" si="45"/>
        <v>2015</v>
      </c>
      <c r="E1436" t="str">
        <f>gshock_quarter!$G$1</f>
        <v>Czech Republic</v>
      </c>
      <c r="F1436">
        <f>gshock_quarter!G240</f>
        <v>3.8749927524923699E-3</v>
      </c>
      <c r="G1436">
        <f>interest_rates!G240</f>
        <v>0.28999999999999998</v>
      </c>
    </row>
    <row r="1437" spans="2:7" x14ac:dyDescent="0.3">
      <c r="B1437" t="s">
        <v>283</v>
      </c>
      <c r="C1437" t="str">
        <f t="shared" si="44"/>
        <v>2</v>
      </c>
      <c r="D1437" t="str">
        <f t="shared" si="45"/>
        <v>1956</v>
      </c>
      <c r="E1437" t="str">
        <f>gshock_quarter!$H$1</f>
        <v>Denmark</v>
      </c>
      <c r="F1437">
        <f>gshock_quarter!H2</f>
        <v>0</v>
      </c>
      <c r="G1437" t="str">
        <f>interest_rates!H2</f>
        <v>..</v>
      </c>
    </row>
    <row r="1438" spans="2:7" x14ac:dyDescent="0.3">
      <c r="B1438" t="s">
        <v>284</v>
      </c>
      <c r="C1438" t="str">
        <f t="shared" si="44"/>
        <v>3</v>
      </c>
      <c r="D1438" t="str">
        <f t="shared" si="45"/>
        <v>1956</v>
      </c>
      <c r="E1438" t="str">
        <f>gshock_quarter!$H$1</f>
        <v>Denmark</v>
      </c>
      <c r="F1438">
        <f>gshock_quarter!H3</f>
        <v>0</v>
      </c>
      <c r="G1438" t="str">
        <f>interest_rates!H3</f>
        <v>..</v>
      </c>
    </row>
    <row r="1439" spans="2:7" x14ac:dyDescent="0.3">
      <c r="B1439" t="s">
        <v>285</v>
      </c>
      <c r="C1439" t="str">
        <f t="shared" si="44"/>
        <v>4</v>
      </c>
      <c r="D1439" t="str">
        <f t="shared" si="45"/>
        <v>1956</v>
      </c>
      <c r="E1439" t="str">
        <f>gshock_quarter!$H$1</f>
        <v>Denmark</v>
      </c>
      <c r="F1439">
        <f>gshock_quarter!H4</f>
        <v>0</v>
      </c>
      <c r="G1439" t="str">
        <f>interest_rates!H4</f>
        <v>..</v>
      </c>
    </row>
    <row r="1440" spans="2:7" x14ac:dyDescent="0.3">
      <c r="B1440" t="s">
        <v>112</v>
      </c>
      <c r="C1440" t="str">
        <f t="shared" si="44"/>
        <v>1</v>
      </c>
      <c r="D1440" t="str">
        <f t="shared" si="45"/>
        <v>1957</v>
      </c>
      <c r="E1440" t="str">
        <f>gshock_quarter!$H$1</f>
        <v>Denmark</v>
      </c>
      <c r="F1440">
        <f>gshock_quarter!H5</f>
        <v>0</v>
      </c>
      <c r="G1440" t="str">
        <f>interest_rates!H5</f>
        <v>..</v>
      </c>
    </row>
    <row r="1441" spans="2:7" x14ac:dyDescent="0.3">
      <c r="B1441" t="s">
        <v>113</v>
      </c>
      <c r="C1441" t="str">
        <f t="shared" si="44"/>
        <v>2</v>
      </c>
      <c r="D1441" t="str">
        <f t="shared" si="45"/>
        <v>1957</v>
      </c>
      <c r="E1441" t="str">
        <f>gshock_quarter!$H$1</f>
        <v>Denmark</v>
      </c>
      <c r="F1441">
        <f>gshock_quarter!H6</f>
        <v>0</v>
      </c>
      <c r="G1441" t="str">
        <f>interest_rates!H6</f>
        <v>..</v>
      </c>
    </row>
    <row r="1442" spans="2:7" x14ac:dyDescent="0.3">
      <c r="B1442" t="s">
        <v>114</v>
      </c>
      <c r="C1442" t="str">
        <f t="shared" si="44"/>
        <v>3</v>
      </c>
      <c r="D1442" t="str">
        <f t="shared" si="45"/>
        <v>1957</v>
      </c>
      <c r="E1442" t="str">
        <f>gshock_quarter!$H$1</f>
        <v>Denmark</v>
      </c>
      <c r="F1442">
        <f>gshock_quarter!H7</f>
        <v>0</v>
      </c>
      <c r="G1442" t="str">
        <f>interest_rates!H7</f>
        <v>..</v>
      </c>
    </row>
    <row r="1443" spans="2:7" x14ac:dyDescent="0.3">
      <c r="B1443" t="s">
        <v>115</v>
      </c>
      <c r="C1443" t="str">
        <f t="shared" si="44"/>
        <v>4</v>
      </c>
      <c r="D1443" t="str">
        <f t="shared" si="45"/>
        <v>1957</v>
      </c>
      <c r="E1443" t="str">
        <f>gshock_quarter!$H$1</f>
        <v>Denmark</v>
      </c>
      <c r="F1443">
        <f>gshock_quarter!H8</f>
        <v>0</v>
      </c>
      <c r="G1443" t="str">
        <f>interest_rates!H8</f>
        <v>..</v>
      </c>
    </row>
    <row r="1444" spans="2:7" x14ac:dyDescent="0.3">
      <c r="B1444" t="s">
        <v>116</v>
      </c>
      <c r="C1444" t="str">
        <f t="shared" si="44"/>
        <v>1</v>
      </c>
      <c r="D1444" t="str">
        <f t="shared" si="45"/>
        <v>1958</v>
      </c>
      <c r="E1444" t="str">
        <f>gshock_quarter!$H$1</f>
        <v>Denmark</v>
      </c>
      <c r="F1444">
        <f>gshock_quarter!H9</f>
        <v>0</v>
      </c>
      <c r="G1444" t="str">
        <f>interest_rates!H9</f>
        <v>..</v>
      </c>
    </row>
    <row r="1445" spans="2:7" x14ac:dyDescent="0.3">
      <c r="B1445" t="s">
        <v>117</v>
      </c>
      <c r="C1445" t="str">
        <f t="shared" si="44"/>
        <v>2</v>
      </c>
      <c r="D1445" t="str">
        <f t="shared" si="45"/>
        <v>1958</v>
      </c>
      <c r="E1445" t="str">
        <f>gshock_quarter!$H$1</f>
        <v>Denmark</v>
      </c>
      <c r="F1445">
        <f>gshock_quarter!H10</f>
        <v>0</v>
      </c>
      <c r="G1445" t="str">
        <f>interest_rates!H10</f>
        <v>..</v>
      </c>
    </row>
    <row r="1446" spans="2:7" x14ac:dyDescent="0.3">
      <c r="B1446" t="s">
        <v>118</v>
      </c>
      <c r="C1446" t="str">
        <f t="shared" si="44"/>
        <v>3</v>
      </c>
      <c r="D1446" t="str">
        <f t="shared" si="45"/>
        <v>1958</v>
      </c>
      <c r="E1446" t="str">
        <f>gshock_quarter!$H$1</f>
        <v>Denmark</v>
      </c>
      <c r="F1446">
        <f>gshock_quarter!H11</f>
        <v>0</v>
      </c>
      <c r="G1446" t="str">
        <f>interest_rates!H11</f>
        <v>..</v>
      </c>
    </row>
    <row r="1447" spans="2:7" x14ac:dyDescent="0.3">
      <c r="B1447" t="s">
        <v>119</v>
      </c>
      <c r="C1447" t="str">
        <f t="shared" si="44"/>
        <v>4</v>
      </c>
      <c r="D1447" t="str">
        <f t="shared" si="45"/>
        <v>1958</v>
      </c>
      <c r="E1447" t="str">
        <f>gshock_quarter!$H$1</f>
        <v>Denmark</v>
      </c>
      <c r="F1447">
        <f>gshock_quarter!H12</f>
        <v>0</v>
      </c>
      <c r="G1447" t="str">
        <f>interest_rates!H12</f>
        <v>..</v>
      </c>
    </row>
    <row r="1448" spans="2:7" x14ac:dyDescent="0.3">
      <c r="B1448" t="s">
        <v>120</v>
      </c>
      <c r="C1448" t="str">
        <f t="shared" si="44"/>
        <v>1</v>
      </c>
      <c r="D1448" t="str">
        <f t="shared" si="45"/>
        <v>1959</v>
      </c>
      <c r="E1448" t="str">
        <f>gshock_quarter!$H$1</f>
        <v>Denmark</v>
      </c>
      <c r="F1448">
        <f>gshock_quarter!H13</f>
        <v>0</v>
      </c>
      <c r="G1448" t="str">
        <f>interest_rates!H13</f>
        <v>..</v>
      </c>
    </row>
    <row r="1449" spans="2:7" x14ac:dyDescent="0.3">
      <c r="B1449" t="s">
        <v>121</v>
      </c>
      <c r="C1449" t="str">
        <f t="shared" si="44"/>
        <v>2</v>
      </c>
      <c r="D1449" t="str">
        <f t="shared" si="45"/>
        <v>1959</v>
      </c>
      <c r="E1449" t="str">
        <f>gshock_quarter!$H$1</f>
        <v>Denmark</v>
      </c>
      <c r="F1449">
        <f>gshock_quarter!H14</f>
        <v>0</v>
      </c>
      <c r="G1449" t="str">
        <f>interest_rates!H14</f>
        <v>..</v>
      </c>
    </row>
    <row r="1450" spans="2:7" x14ac:dyDescent="0.3">
      <c r="B1450" t="s">
        <v>122</v>
      </c>
      <c r="C1450" t="str">
        <f t="shared" si="44"/>
        <v>3</v>
      </c>
      <c r="D1450" t="str">
        <f t="shared" si="45"/>
        <v>1959</v>
      </c>
      <c r="E1450" t="str">
        <f>gshock_quarter!$H$1</f>
        <v>Denmark</v>
      </c>
      <c r="F1450">
        <f>gshock_quarter!H15</f>
        <v>0</v>
      </c>
      <c r="G1450" t="str">
        <f>interest_rates!H15</f>
        <v>..</v>
      </c>
    </row>
    <row r="1451" spans="2:7" x14ac:dyDescent="0.3">
      <c r="B1451" t="s">
        <v>123</v>
      </c>
      <c r="C1451" t="str">
        <f t="shared" si="44"/>
        <v>4</v>
      </c>
      <c r="D1451" t="str">
        <f t="shared" si="45"/>
        <v>1959</v>
      </c>
      <c r="E1451" t="str">
        <f>gshock_quarter!$H$1</f>
        <v>Denmark</v>
      </c>
      <c r="F1451">
        <f>gshock_quarter!H16</f>
        <v>0</v>
      </c>
      <c r="G1451" t="str">
        <f>interest_rates!H16</f>
        <v>..</v>
      </c>
    </row>
    <row r="1452" spans="2:7" x14ac:dyDescent="0.3">
      <c r="B1452" t="s">
        <v>124</v>
      </c>
      <c r="C1452" t="str">
        <f t="shared" si="44"/>
        <v>1</v>
      </c>
      <c r="D1452" t="str">
        <f t="shared" si="45"/>
        <v>1960</v>
      </c>
      <c r="E1452" t="str">
        <f>gshock_quarter!$H$1</f>
        <v>Denmark</v>
      </c>
      <c r="F1452">
        <f>gshock_quarter!H17</f>
        <v>0</v>
      </c>
      <c r="G1452" t="str">
        <f>interest_rates!H17</f>
        <v>..</v>
      </c>
    </row>
    <row r="1453" spans="2:7" x14ac:dyDescent="0.3">
      <c r="B1453" t="s">
        <v>125</v>
      </c>
      <c r="C1453" t="str">
        <f t="shared" si="44"/>
        <v>2</v>
      </c>
      <c r="D1453" t="str">
        <f t="shared" si="45"/>
        <v>1960</v>
      </c>
      <c r="E1453" t="str">
        <f>gshock_quarter!$H$1</f>
        <v>Denmark</v>
      </c>
      <c r="F1453">
        <f>gshock_quarter!H18</f>
        <v>0</v>
      </c>
      <c r="G1453" t="str">
        <f>interest_rates!H18</f>
        <v>..</v>
      </c>
    </row>
    <row r="1454" spans="2:7" x14ac:dyDescent="0.3">
      <c r="B1454" t="s">
        <v>126</v>
      </c>
      <c r="C1454" t="str">
        <f t="shared" si="44"/>
        <v>3</v>
      </c>
      <c r="D1454" t="str">
        <f t="shared" si="45"/>
        <v>1960</v>
      </c>
      <c r="E1454" t="str">
        <f>gshock_quarter!$H$1</f>
        <v>Denmark</v>
      </c>
      <c r="F1454">
        <f>gshock_quarter!H19</f>
        <v>0</v>
      </c>
      <c r="G1454" t="str">
        <f>interest_rates!H19</f>
        <v>..</v>
      </c>
    </row>
    <row r="1455" spans="2:7" x14ac:dyDescent="0.3">
      <c r="B1455" t="s">
        <v>127</v>
      </c>
      <c r="C1455" t="str">
        <f t="shared" si="44"/>
        <v>4</v>
      </c>
      <c r="D1455" t="str">
        <f t="shared" si="45"/>
        <v>1960</v>
      </c>
      <c r="E1455" t="str">
        <f>gshock_quarter!$H$1</f>
        <v>Denmark</v>
      </c>
      <c r="F1455">
        <f>gshock_quarter!H20</f>
        <v>0</v>
      </c>
      <c r="G1455" t="str">
        <f>interest_rates!H20</f>
        <v>..</v>
      </c>
    </row>
    <row r="1456" spans="2:7" x14ac:dyDescent="0.3">
      <c r="B1456" t="s">
        <v>128</v>
      </c>
      <c r="C1456" t="str">
        <f t="shared" si="44"/>
        <v>1</v>
      </c>
      <c r="D1456" t="str">
        <f t="shared" si="45"/>
        <v>1961</v>
      </c>
      <c r="E1456" t="str">
        <f>gshock_quarter!$H$1</f>
        <v>Denmark</v>
      </c>
      <c r="F1456">
        <f>gshock_quarter!H21</f>
        <v>0</v>
      </c>
      <c r="G1456" t="str">
        <f>interest_rates!H21</f>
        <v>..</v>
      </c>
    </row>
    <row r="1457" spans="2:7" x14ac:dyDescent="0.3">
      <c r="B1457" t="s">
        <v>129</v>
      </c>
      <c r="C1457" t="str">
        <f t="shared" si="44"/>
        <v>2</v>
      </c>
      <c r="D1457" t="str">
        <f t="shared" si="45"/>
        <v>1961</v>
      </c>
      <c r="E1457" t="str">
        <f>gshock_quarter!$H$1</f>
        <v>Denmark</v>
      </c>
      <c r="F1457">
        <f>gshock_quarter!H22</f>
        <v>0</v>
      </c>
      <c r="G1457" t="str">
        <f>interest_rates!H22</f>
        <v>..</v>
      </c>
    </row>
    <row r="1458" spans="2:7" x14ac:dyDescent="0.3">
      <c r="B1458" t="s">
        <v>130</v>
      </c>
      <c r="C1458" t="str">
        <f t="shared" si="44"/>
        <v>3</v>
      </c>
      <c r="D1458" t="str">
        <f t="shared" si="45"/>
        <v>1961</v>
      </c>
      <c r="E1458" t="str">
        <f>gshock_quarter!$H$1</f>
        <v>Denmark</v>
      </c>
      <c r="F1458">
        <f>gshock_quarter!H23</f>
        <v>0</v>
      </c>
      <c r="G1458" t="str">
        <f>interest_rates!H23</f>
        <v>..</v>
      </c>
    </row>
    <row r="1459" spans="2:7" x14ac:dyDescent="0.3">
      <c r="B1459" t="s">
        <v>131</v>
      </c>
      <c r="C1459" t="str">
        <f t="shared" si="44"/>
        <v>4</v>
      </c>
      <c r="D1459" t="str">
        <f t="shared" si="45"/>
        <v>1961</v>
      </c>
      <c r="E1459" t="str">
        <f>gshock_quarter!$H$1</f>
        <v>Denmark</v>
      </c>
      <c r="F1459">
        <f>gshock_quarter!H24</f>
        <v>0</v>
      </c>
      <c r="G1459" t="str">
        <f>interest_rates!H24</f>
        <v>..</v>
      </c>
    </row>
    <row r="1460" spans="2:7" x14ac:dyDescent="0.3">
      <c r="B1460" t="s">
        <v>132</v>
      </c>
      <c r="C1460" t="str">
        <f t="shared" si="44"/>
        <v>1</v>
      </c>
      <c r="D1460" t="str">
        <f t="shared" si="45"/>
        <v>1962</v>
      </c>
      <c r="E1460" t="str">
        <f>gshock_quarter!$H$1</f>
        <v>Denmark</v>
      </c>
      <c r="F1460">
        <f>gshock_quarter!H25</f>
        <v>0</v>
      </c>
      <c r="G1460" t="str">
        <f>interest_rates!H25</f>
        <v>..</v>
      </c>
    </row>
    <row r="1461" spans="2:7" x14ac:dyDescent="0.3">
      <c r="B1461" t="s">
        <v>133</v>
      </c>
      <c r="C1461" t="str">
        <f t="shared" si="44"/>
        <v>2</v>
      </c>
      <c r="D1461" t="str">
        <f t="shared" si="45"/>
        <v>1962</v>
      </c>
      <c r="E1461" t="str">
        <f>gshock_quarter!$H$1</f>
        <v>Denmark</v>
      </c>
      <c r="F1461">
        <f>gshock_quarter!H26</f>
        <v>0</v>
      </c>
      <c r="G1461" t="str">
        <f>interest_rates!H26</f>
        <v>..</v>
      </c>
    </row>
    <row r="1462" spans="2:7" x14ac:dyDescent="0.3">
      <c r="B1462" t="s">
        <v>134</v>
      </c>
      <c r="C1462" t="str">
        <f t="shared" si="44"/>
        <v>3</v>
      </c>
      <c r="D1462" t="str">
        <f t="shared" si="45"/>
        <v>1962</v>
      </c>
      <c r="E1462" t="str">
        <f>gshock_quarter!$H$1</f>
        <v>Denmark</v>
      </c>
      <c r="F1462">
        <f>gshock_quarter!H27</f>
        <v>0</v>
      </c>
      <c r="G1462" t="str">
        <f>interest_rates!H27</f>
        <v>..</v>
      </c>
    </row>
    <row r="1463" spans="2:7" x14ac:dyDescent="0.3">
      <c r="B1463" t="s">
        <v>135</v>
      </c>
      <c r="C1463" t="str">
        <f t="shared" si="44"/>
        <v>4</v>
      </c>
      <c r="D1463" t="str">
        <f t="shared" si="45"/>
        <v>1962</v>
      </c>
      <c r="E1463" t="str">
        <f>gshock_quarter!$H$1</f>
        <v>Denmark</v>
      </c>
      <c r="F1463">
        <f>gshock_quarter!H28</f>
        <v>0</v>
      </c>
      <c r="G1463" t="str">
        <f>interest_rates!H28</f>
        <v>..</v>
      </c>
    </row>
    <row r="1464" spans="2:7" x14ac:dyDescent="0.3">
      <c r="B1464" t="s">
        <v>136</v>
      </c>
      <c r="C1464" t="str">
        <f t="shared" si="44"/>
        <v>1</v>
      </c>
      <c r="D1464" t="str">
        <f t="shared" si="45"/>
        <v>1963</v>
      </c>
      <c r="E1464" t="str">
        <f>gshock_quarter!$H$1</f>
        <v>Denmark</v>
      </c>
      <c r="F1464">
        <f>gshock_quarter!H29</f>
        <v>0</v>
      </c>
      <c r="G1464" t="str">
        <f>interest_rates!H29</f>
        <v>..</v>
      </c>
    </row>
    <row r="1465" spans="2:7" x14ac:dyDescent="0.3">
      <c r="B1465" t="s">
        <v>137</v>
      </c>
      <c r="C1465" t="str">
        <f t="shared" si="44"/>
        <v>2</v>
      </c>
      <c r="D1465" t="str">
        <f t="shared" si="45"/>
        <v>1963</v>
      </c>
      <c r="E1465" t="str">
        <f>gshock_quarter!$H$1</f>
        <v>Denmark</v>
      </c>
      <c r="F1465">
        <f>gshock_quarter!H30</f>
        <v>0</v>
      </c>
      <c r="G1465" t="str">
        <f>interest_rates!H30</f>
        <v>..</v>
      </c>
    </row>
    <row r="1466" spans="2:7" x14ac:dyDescent="0.3">
      <c r="B1466" t="s">
        <v>138</v>
      </c>
      <c r="C1466" t="str">
        <f t="shared" si="44"/>
        <v>3</v>
      </c>
      <c r="D1466" t="str">
        <f t="shared" si="45"/>
        <v>1963</v>
      </c>
      <c r="E1466" t="str">
        <f>gshock_quarter!$H$1</f>
        <v>Denmark</v>
      </c>
      <c r="F1466">
        <f>gshock_quarter!H31</f>
        <v>0</v>
      </c>
      <c r="G1466" t="str">
        <f>interest_rates!H31</f>
        <v>..</v>
      </c>
    </row>
    <row r="1467" spans="2:7" x14ac:dyDescent="0.3">
      <c r="B1467" t="s">
        <v>139</v>
      </c>
      <c r="C1467" t="str">
        <f t="shared" si="44"/>
        <v>4</v>
      </c>
      <c r="D1467" t="str">
        <f t="shared" si="45"/>
        <v>1963</v>
      </c>
      <c r="E1467" t="str">
        <f>gshock_quarter!$H$1</f>
        <v>Denmark</v>
      </c>
      <c r="F1467">
        <f>gshock_quarter!H32</f>
        <v>0</v>
      </c>
      <c r="G1467" t="str">
        <f>interest_rates!H32</f>
        <v>..</v>
      </c>
    </row>
    <row r="1468" spans="2:7" x14ac:dyDescent="0.3">
      <c r="B1468" t="s">
        <v>140</v>
      </c>
      <c r="C1468" t="str">
        <f t="shared" si="44"/>
        <v>1</v>
      </c>
      <c r="D1468" t="str">
        <f t="shared" si="45"/>
        <v>1964</v>
      </c>
      <c r="E1468" t="str">
        <f>gshock_quarter!$H$1</f>
        <v>Denmark</v>
      </c>
      <c r="F1468">
        <f>gshock_quarter!H33</f>
        <v>0</v>
      </c>
      <c r="G1468" t="str">
        <f>interest_rates!H33</f>
        <v>..</v>
      </c>
    </row>
    <row r="1469" spans="2:7" x14ac:dyDescent="0.3">
      <c r="B1469" t="s">
        <v>141</v>
      </c>
      <c r="C1469" t="str">
        <f t="shared" si="44"/>
        <v>2</v>
      </c>
      <c r="D1469" t="str">
        <f t="shared" si="45"/>
        <v>1964</v>
      </c>
      <c r="E1469" t="str">
        <f>gshock_quarter!$H$1</f>
        <v>Denmark</v>
      </c>
      <c r="F1469">
        <f>gshock_quarter!H34</f>
        <v>0</v>
      </c>
      <c r="G1469" t="str">
        <f>interest_rates!H34</f>
        <v>..</v>
      </c>
    </row>
    <row r="1470" spans="2:7" x14ac:dyDescent="0.3">
      <c r="B1470" t="s">
        <v>142</v>
      </c>
      <c r="C1470" t="str">
        <f t="shared" si="44"/>
        <v>3</v>
      </c>
      <c r="D1470" t="str">
        <f t="shared" si="45"/>
        <v>1964</v>
      </c>
      <c r="E1470" t="str">
        <f>gshock_quarter!$H$1</f>
        <v>Denmark</v>
      </c>
      <c r="F1470">
        <f>gshock_quarter!H35</f>
        <v>0</v>
      </c>
      <c r="G1470" t="str">
        <f>interest_rates!H35</f>
        <v>..</v>
      </c>
    </row>
    <row r="1471" spans="2:7" x14ac:dyDescent="0.3">
      <c r="B1471" t="s">
        <v>143</v>
      </c>
      <c r="C1471" t="str">
        <f t="shared" si="44"/>
        <v>4</v>
      </c>
      <c r="D1471" t="str">
        <f t="shared" si="45"/>
        <v>1964</v>
      </c>
      <c r="E1471" t="str">
        <f>gshock_quarter!$H$1</f>
        <v>Denmark</v>
      </c>
      <c r="F1471">
        <f>gshock_quarter!H36</f>
        <v>0</v>
      </c>
      <c r="G1471" t="str">
        <f>interest_rates!H36</f>
        <v>..</v>
      </c>
    </row>
    <row r="1472" spans="2:7" x14ac:dyDescent="0.3">
      <c r="B1472" t="s">
        <v>144</v>
      </c>
      <c r="C1472" t="str">
        <f t="shared" si="44"/>
        <v>1</v>
      </c>
      <c r="D1472" t="str">
        <f t="shared" si="45"/>
        <v>1965</v>
      </c>
      <c r="E1472" t="str">
        <f>gshock_quarter!$H$1</f>
        <v>Denmark</v>
      </c>
      <c r="F1472">
        <f>gshock_quarter!H37</f>
        <v>0</v>
      </c>
      <c r="G1472" t="str">
        <f>interest_rates!H37</f>
        <v>..</v>
      </c>
    </row>
    <row r="1473" spans="2:7" x14ac:dyDescent="0.3">
      <c r="B1473" t="s">
        <v>145</v>
      </c>
      <c r="C1473" t="str">
        <f t="shared" si="44"/>
        <v>2</v>
      </c>
      <c r="D1473" t="str">
        <f t="shared" si="45"/>
        <v>1965</v>
      </c>
      <c r="E1473" t="str">
        <f>gshock_quarter!$H$1</f>
        <v>Denmark</v>
      </c>
      <c r="F1473">
        <f>gshock_quarter!H38</f>
        <v>0</v>
      </c>
      <c r="G1473" t="str">
        <f>interest_rates!H38</f>
        <v>..</v>
      </c>
    </row>
    <row r="1474" spans="2:7" x14ac:dyDescent="0.3">
      <c r="B1474" t="s">
        <v>146</v>
      </c>
      <c r="C1474" t="str">
        <f t="shared" si="44"/>
        <v>3</v>
      </c>
      <c r="D1474" t="str">
        <f t="shared" si="45"/>
        <v>1965</v>
      </c>
      <c r="E1474" t="str">
        <f>gshock_quarter!$H$1</f>
        <v>Denmark</v>
      </c>
      <c r="F1474">
        <f>gshock_quarter!H39</f>
        <v>0</v>
      </c>
      <c r="G1474" t="str">
        <f>interest_rates!H39</f>
        <v>..</v>
      </c>
    </row>
    <row r="1475" spans="2:7" x14ac:dyDescent="0.3">
      <c r="B1475" t="s">
        <v>147</v>
      </c>
      <c r="C1475" t="str">
        <f t="shared" si="44"/>
        <v>4</v>
      </c>
      <c r="D1475" t="str">
        <f t="shared" si="45"/>
        <v>1965</v>
      </c>
      <c r="E1475" t="str">
        <f>gshock_quarter!$H$1</f>
        <v>Denmark</v>
      </c>
      <c r="F1475">
        <f>gshock_quarter!H40</f>
        <v>0</v>
      </c>
      <c r="G1475" t="str">
        <f>interest_rates!H40</f>
        <v>..</v>
      </c>
    </row>
    <row r="1476" spans="2:7" x14ac:dyDescent="0.3">
      <c r="B1476" t="s">
        <v>148</v>
      </c>
      <c r="C1476" t="str">
        <f t="shared" ref="C1476:C1539" si="46">MID(B1476,2,1)</f>
        <v>1</v>
      </c>
      <c r="D1476" t="str">
        <f t="shared" ref="D1476:D1539" si="47">MID(B1476,4,4)</f>
        <v>1966</v>
      </c>
      <c r="E1476" t="str">
        <f>gshock_quarter!$H$1</f>
        <v>Denmark</v>
      </c>
      <c r="F1476">
        <f>gshock_quarter!H41</f>
        <v>0</v>
      </c>
      <c r="G1476" t="str">
        <f>interest_rates!H41</f>
        <v>..</v>
      </c>
    </row>
    <row r="1477" spans="2:7" x14ac:dyDescent="0.3">
      <c r="B1477" t="s">
        <v>149</v>
      </c>
      <c r="C1477" t="str">
        <f t="shared" si="46"/>
        <v>2</v>
      </c>
      <c r="D1477" t="str">
        <f t="shared" si="47"/>
        <v>1966</v>
      </c>
      <c r="E1477" t="str">
        <f>gshock_quarter!$H$1</f>
        <v>Denmark</v>
      </c>
      <c r="F1477">
        <f>gshock_quarter!H42</f>
        <v>0</v>
      </c>
      <c r="G1477" t="str">
        <f>interest_rates!H42</f>
        <v>..</v>
      </c>
    </row>
    <row r="1478" spans="2:7" x14ac:dyDescent="0.3">
      <c r="B1478" t="s">
        <v>150</v>
      </c>
      <c r="C1478" t="str">
        <f t="shared" si="46"/>
        <v>3</v>
      </c>
      <c r="D1478" t="str">
        <f t="shared" si="47"/>
        <v>1966</v>
      </c>
      <c r="E1478" t="str">
        <f>gshock_quarter!$H$1</f>
        <v>Denmark</v>
      </c>
      <c r="F1478">
        <f>gshock_quarter!H43</f>
        <v>0</v>
      </c>
      <c r="G1478" t="str">
        <f>interest_rates!H43</f>
        <v>..</v>
      </c>
    </row>
    <row r="1479" spans="2:7" x14ac:dyDescent="0.3">
      <c r="B1479" t="s">
        <v>151</v>
      </c>
      <c r="C1479" t="str">
        <f t="shared" si="46"/>
        <v>4</v>
      </c>
      <c r="D1479" t="str">
        <f t="shared" si="47"/>
        <v>1966</v>
      </c>
      <c r="E1479" t="str">
        <f>gshock_quarter!$H$1</f>
        <v>Denmark</v>
      </c>
      <c r="F1479">
        <f>gshock_quarter!H44</f>
        <v>0</v>
      </c>
      <c r="G1479" t="str">
        <f>interest_rates!H44</f>
        <v>..</v>
      </c>
    </row>
    <row r="1480" spans="2:7" x14ac:dyDescent="0.3">
      <c r="B1480" t="s">
        <v>152</v>
      </c>
      <c r="C1480" t="str">
        <f t="shared" si="46"/>
        <v>1</v>
      </c>
      <c r="D1480" t="str">
        <f t="shared" si="47"/>
        <v>1967</v>
      </c>
      <c r="E1480" t="str">
        <f>gshock_quarter!$H$1</f>
        <v>Denmark</v>
      </c>
      <c r="F1480">
        <f>gshock_quarter!H45</f>
        <v>0</v>
      </c>
      <c r="G1480" t="str">
        <f>interest_rates!H45</f>
        <v>..</v>
      </c>
    </row>
    <row r="1481" spans="2:7" x14ac:dyDescent="0.3">
      <c r="B1481" t="s">
        <v>153</v>
      </c>
      <c r="C1481" t="str">
        <f t="shared" si="46"/>
        <v>2</v>
      </c>
      <c r="D1481" t="str">
        <f t="shared" si="47"/>
        <v>1967</v>
      </c>
      <c r="E1481" t="str">
        <f>gshock_quarter!$H$1</f>
        <v>Denmark</v>
      </c>
      <c r="F1481">
        <f>gshock_quarter!H46</f>
        <v>0</v>
      </c>
      <c r="G1481" t="str">
        <f>interest_rates!H46</f>
        <v>..</v>
      </c>
    </row>
    <row r="1482" spans="2:7" x14ac:dyDescent="0.3">
      <c r="B1482" t="s">
        <v>154</v>
      </c>
      <c r="C1482" t="str">
        <f t="shared" si="46"/>
        <v>3</v>
      </c>
      <c r="D1482" t="str">
        <f t="shared" si="47"/>
        <v>1967</v>
      </c>
      <c r="E1482" t="str">
        <f>gshock_quarter!$H$1</f>
        <v>Denmark</v>
      </c>
      <c r="F1482">
        <f>gshock_quarter!H47</f>
        <v>0</v>
      </c>
      <c r="G1482" t="str">
        <f>interest_rates!H47</f>
        <v>..</v>
      </c>
    </row>
    <row r="1483" spans="2:7" x14ac:dyDescent="0.3">
      <c r="B1483" t="s">
        <v>155</v>
      </c>
      <c r="C1483" t="str">
        <f t="shared" si="46"/>
        <v>4</v>
      </c>
      <c r="D1483" t="str">
        <f t="shared" si="47"/>
        <v>1967</v>
      </c>
      <c r="E1483" t="str">
        <f>gshock_quarter!$H$1</f>
        <v>Denmark</v>
      </c>
      <c r="F1483">
        <f>gshock_quarter!H48</f>
        <v>0</v>
      </c>
      <c r="G1483" t="str">
        <f>interest_rates!H48</f>
        <v>..</v>
      </c>
    </row>
    <row r="1484" spans="2:7" x14ac:dyDescent="0.3">
      <c r="B1484" t="s">
        <v>156</v>
      </c>
      <c r="C1484" t="str">
        <f t="shared" si="46"/>
        <v>1</v>
      </c>
      <c r="D1484" t="str">
        <f t="shared" si="47"/>
        <v>1968</v>
      </c>
      <c r="E1484" t="str">
        <f>gshock_quarter!$H$1</f>
        <v>Denmark</v>
      </c>
      <c r="F1484">
        <f>gshock_quarter!H49</f>
        <v>0</v>
      </c>
      <c r="G1484" t="str">
        <f>interest_rates!H49</f>
        <v>..</v>
      </c>
    </row>
    <row r="1485" spans="2:7" x14ac:dyDescent="0.3">
      <c r="B1485" t="s">
        <v>157</v>
      </c>
      <c r="C1485" t="str">
        <f t="shared" si="46"/>
        <v>2</v>
      </c>
      <c r="D1485" t="str">
        <f t="shared" si="47"/>
        <v>1968</v>
      </c>
      <c r="E1485" t="str">
        <f>gshock_quarter!$H$1</f>
        <v>Denmark</v>
      </c>
      <c r="F1485">
        <f>gshock_quarter!H50</f>
        <v>0</v>
      </c>
      <c r="G1485" t="str">
        <f>interest_rates!H50</f>
        <v>..</v>
      </c>
    </row>
    <row r="1486" spans="2:7" x14ac:dyDescent="0.3">
      <c r="B1486" t="s">
        <v>158</v>
      </c>
      <c r="C1486" t="str">
        <f t="shared" si="46"/>
        <v>3</v>
      </c>
      <c r="D1486" t="str">
        <f t="shared" si="47"/>
        <v>1968</v>
      </c>
      <c r="E1486" t="str">
        <f>gshock_quarter!$H$1</f>
        <v>Denmark</v>
      </c>
      <c r="F1486">
        <f>gshock_quarter!H51</f>
        <v>0</v>
      </c>
      <c r="G1486" t="str">
        <f>interest_rates!H51</f>
        <v>..</v>
      </c>
    </row>
    <row r="1487" spans="2:7" x14ac:dyDescent="0.3">
      <c r="B1487" t="s">
        <v>159</v>
      </c>
      <c r="C1487" t="str">
        <f t="shared" si="46"/>
        <v>4</v>
      </c>
      <c r="D1487" t="str">
        <f t="shared" si="47"/>
        <v>1968</v>
      </c>
      <c r="E1487" t="str">
        <f>gshock_quarter!$H$1</f>
        <v>Denmark</v>
      </c>
      <c r="F1487">
        <f>gshock_quarter!H52</f>
        <v>0</v>
      </c>
      <c r="G1487" t="str">
        <f>interest_rates!H52</f>
        <v>..</v>
      </c>
    </row>
    <row r="1488" spans="2:7" x14ac:dyDescent="0.3">
      <c r="B1488" t="s">
        <v>160</v>
      </c>
      <c r="C1488" t="str">
        <f t="shared" si="46"/>
        <v>1</v>
      </c>
      <c r="D1488" t="str">
        <f t="shared" si="47"/>
        <v>1969</v>
      </c>
      <c r="E1488" t="str">
        <f>gshock_quarter!$H$1</f>
        <v>Denmark</v>
      </c>
      <c r="F1488">
        <f>gshock_quarter!H53</f>
        <v>0</v>
      </c>
      <c r="G1488" t="str">
        <f>interest_rates!H53</f>
        <v>..</v>
      </c>
    </row>
    <row r="1489" spans="2:7" x14ac:dyDescent="0.3">
      <c r="B1489" t="s">
        <v>161</v>
      </c>
      <c r="C1489" t="str">
        <f t="shared" si="46"/>
        <v>2</v>
      </c>
      <c r="D1489" t="str">
        <f t="shared" si="47"/>
        <v>1969</v>
      </c>
      <c r="E1489" t="str">
        <f>gshock_quarter!$H$1</f>
        <v>Denmark</v>
      </c>
      <c r="F1489">
        <f>gshock_quarter!H54</f>
        <v>0</v>
      </c>
      <c r="G1489" t="str">
        <f>interest_rates!H54</f>
        <v>..</v>
      </c>
    </row>
    <row r="1490" spans="2:7" x14ac:dyDescent="0.3">
      <c r="B1490" t="s">
        <v>162</v>
      </c>
      <c r="C1490" t="str">
        <f t="shared" si="46"/>
        <v>3</v>
      </c>
      <c r="D1490" t="str">
        <f t="shared" si="47"/>
        <v>1969</v>
      </c>
      <c r="E1490" t="str">
        <f>gshock_quarter!$H$1</f>
        <v>Denmark</v>
      </c>
      <c r="F1490">
        <f>gshock_quarter!H55</f>
        <v>0</v>
      </c>
      <c r="G1490" t="str">
        <f>interest_rates!H55</f>
        <v>..</v>
      </c>
    </row>
    <row r="1491" spans="2:7" x14ac:dyDescent="0.3">
      <c r="B1491" t="s">
        <v>163</v>
      </c>
      <c r="C1491" t="str">
        <f t="shared" si="46"/>
        <v>4</v>
      </c>
      <c r="D1491" t="str">
        <f t="shared" si="47"/>
        <v>1969</v>
      </c>
      <c r="E1491" t="str">
        <f>gshock_quarter!$H$1</f>
        <v>Denmark</v>
      </c>
      <c r="F1491">
        <f>gshock_quarter!H56</f>
        <v>0</v>
      </c>
      <c r="G1491" t="str">
        <f>interest_rates!H56</f>
        <v>..</v>
      </c>
    </row>
    <row r="1492" spans="2:7" x14ac:dyDescent="0.3">
      <c r="B1492" t="s">
        <v>164</v>
      </c>
      <c r="C1492" t="str">
        <f t="shared" si="46"/>
        <v>1</v>
      </c>
      <c r="D1492" t="str">
        <f t="shared" si="47"/>
        <v>1970</v>
      </c>
      <c r="E1492" t="str">
        <f>gshock_quarter!$H$1</f>
        <v>Denmark</v>
      </c>
      <c r="F1492">
        <f>gshock_quarter!H57</f>
        <v>0</v>
      </c>
      <c r="G1492" t="str">
        <f>interest_rates!H57</f>
        <v>..</v>
      </c>
    </row>
    <row r="1493" spans="2:7" x14ac:dyDescent="0.3">
      <c r="B1493" t="s">
        <v>165</v>
      </c>
      <c r="C1493" t="str">
        <f t="shared" si="46"/>
        <v>2</v>
      </c>
      <c r="D1493" t="str">
        <f t="shared" si="47"/>
        <v>1970</v>
      </c>
      <c r="E1493" t="str">
        <f>gshock_quarter!$H$1</f>
        <v>Denmark</v>
      </c>
      <c r="F1493">
        <f>gshock_quarter!H58</f>
        <v>0</v>
      </c>
      <c r="G1493" t="str">
        <f>interest_rates!H58</f>
        <v>..</v>
      </c>
    </row>
    <row r="1494" spans="2:7" x14ac:dyDescent="0.3">
      <c r="B1494" t="s">
        <v>166</v>
      </c>
      <c r="C1494" t="str">
        <f t="shared" si="46"/>
        <v>3</v>
      </c>
      <c r="D1494" t="str">
        <f t="shared" si="47"/>
        <v>1970</v>
      </c>
      <c r="E1494" t="str">
        <f>gshock_quarter!$H$1</f>
        <v>Denmark</v>
      </c>
      <c r="F1494">
        <f>gshock_quarter!H59</f>
        <v>0</v>
      </c>
      <c r="G1494" t="str">
        <f>interest_rates!H59</f>
        <v>..</v>
      </c>
    </row>
    <row r="1495" spans="2:7" x14ac:dyDescent="0.3">
      <c r="B1495" t="s">
        <v>167</v>
      </c>
      <c r="C1495" t="str">
        <f t="shared" si="46"/>
        <v>4</v>
      </c>
      <c r="D1495" t="str">
        <f t="shared" si="47"/>
        <v>1970</v>
      </c>
      <c r="E1495" t="str">
        <f>gshock_quarter!$H$1</f>
        <v>Denmark</v>
      </c>
      <c r="F1495">
        <f>gshock_quarter!H60</f>
        <v>0</v>
      </c>
      <c r="G1495" t="str">
        <f>interest_rates!H60</f>
        <v>..</v>
      </c>
    </row>
    <row r="1496" spans="2:7" x14ac:dyDescent="0.3">
      <c r="B1496" t="s">
        <v>168</v>
      </c>
      <c r="C1496" t="str">
        <f t="shared" si="46"/>
        <v>1</v>
      </c>
      <c r="D1496" t="str">
        <f t="shared" si="47"/>
        <v>1971</v>
      </c>
      <c r="E1496" t="str">
        <f>gshock_quarter!$H$1</f>
        <v>Denmark</v>
      </c>
      <c r="F1496">
        <f>gshock_quarter!H61</f>
        <v>0</v>
      </c>
      <c r="G1496" t="str">
        <f>interest_rates!H61</f>
        <v>..</v>
      </c>
    </row>
    <row r="1497" spans="2:7" x14ac:dyDescent="0.3">
      <c r="B1497" t="s">
        <v>169</v>
      </c>
      <c r="C1497" t="str">
        <f t="shared" si="46"/>
        <v>2</v>
      </c>
      <c r="D1497" t="str">
        <f t="shared" si="47"/>
        <v>1971</v>
      </c>
      <c r="E1497" t="str">
        <f>gshock_quarter!$H$1</f>
        <v>Denmark</v>
      </c>
      <c r="F1497">
        <f>gshock_quarter!H62</f>
        <v>0</v>
      </c>
      <c r="G1497" t="str">
        <f>interest_rates!H62</f>
        <v>..</v>
      </c>
    </row>
    <row r="1498" spans="2:7" x14ac:dyDescent="0.3">
      <c r="B1498" t="s">
        <v>170</v>
      </c>
      <c r="C1498" t="str">
        <f t="shared" si="46"/>
        <v>3</v>
      </c>
      <c r="D1498" t="str">
        <f t="shared" si="47"/>
        <v>1971</v>
      </c>
      <c r="E1498" t="str">
        <f>gshock_quarter!$H$1</f>
        <v>Denmark</v>
      </c>
      <c r="F1498">
        <f>gshock_quarter!H63</f>
        <v>0</v>
      </c>
      <c r="G1498" t="str">
        <f>interest_rates!H63</f>
        <v>..</v>
      </c>
    </row>
    <row r="1499" spans="2:7" x14ac:dyDescent="0.3">
      <c r="B1499" t="s">
        <v>171</v>
      </c>
      <c r="C1499" t="str">
        <f t="shared" si="46"/>
        <v>4</v>
      </c>
      <c r="D1499" t="str">
        <f t="shared" si="47"/>
        <v>1971</v>
      </c>
      <c r="E1499" t="str">
        <f>gshock_quarter!$H$1</f>
        <v>Denmark</v>
      </c>
      <c r="F1499">
        <f>gshock_quarter!H64</f>
        <v>0</v>
      </c>
      <c r="G1499" t="str">
        <f>interest_rates!H64</f>
        <v>..</v>
      </c>
    </row>
    <row r="1500" spans="2:7" x14ac:dyDescent="0.3">
      <c r="B1500" t="s">
        <v>172</v>
      </c>
      <c r="C1500" t="str">
        <f t="shared" si="46"/>
        <v>1</v>
      </c>
      <c r="D1500" t="str">
        <f t="shared" si="47"/>
        <v>1972</v>
      </c>
      <c r="E1500" t="str">
        <f>gshock_quarter!$H$1</f>
        <v>Denmark</v>
      </c>
      <c r="F1500">
        <f>gshock_quarter!H65</f>
        <v>0</v>
      </c>
      <c r="G1500" t="str">
        <f>interest_rates!H65</f>
        <v>..</v>
      </c>
    </row>
    <row r="1501" spans="2:7" x14ac:dyDescent="0.3">
      <c r="B1501" t="s">
        <v>173</v>
      </c>
      <c r="C1501" t="str">
        <f t="shared" si="46"/>
        <v>2</v>
      </c>
      <c r="D1501" t="str">
        <f t="shared" si="47"/>
        <v>1972</v>
      </c>
      <c r="E1501" t="str">
        <f>gshock_quarter!$H$1</f>
        <v>Denmark</v>
      </c>
      <c r="F1501">
        <f>gshock_quarter!H66</f>
        <v>0</v>
      </c>
      <c r="G1501" t="str">
        <f>interest_rates!H66</f>
        <v>..</v>
      </c>
    </row>
    <row r="1502" spans="2:7" x14ac:dyDescent="0.3">
      <c r="B1502" t="s">
        <v>174</v>
      </c>
      <c r="C1502" t="str">
        <f t="shared" si="46"/>
        <v>3</v>
      </c>
      <c r="D1502" t="str">
        <f t="shared" si="47"/>
        <v>1972</v>
      </c>
      <c r="E1502" t="str">
        <f>gshock_quarter!$H$1</f>
        <v>Denmark</v>
      </c>
      <c r="F1502">
        <f>gshock_quarter!H67</f>
        <v>0</v>
      </c>
      <c r="G1502" t="str">
        <f>interest_rates!H67</f>
        <v>..</v>
      </c>
    </row>
    <row r="1503" spans="2:7" x14ac:dyDescent="0.3">
      <c r="B1503" t="s">
        <v>175</v>
      </c>
      <c r="C1503" t="str">
        <f t="shared" si="46"/>
        <v>4</v>
      </c>
      <c r="D1503" t="str">
        <f t="shared" si="47"/>
        <v>1972</v>
      </c>
      <c r="E1503" t="str">
        <f>gshock_quarter!$H$1</f>
        <v>Denmark</v>
      </c>
      <c r="F1503">
        <f>gshock_quarter!H68</f>
        <v>0</v>
      </c>
      <c r="G1503" t="str">
        <f>interest_rates!H68</f>
        <v>..</v>
      </c>
    </row>
    <row r="1504" spans="2:7" x14ac:dyDescent="0.3">
      <c r="B1504" t="s">
        <v>176</v>
      </c>
      <c r="C1504" t="str">
        <f t="shared" si="46"/>
        <v>1</v>
      </c>
      <c r="D1504" t="str">
        <f t="shared" si="47"/>
        <v>1973</v>
      </c>
      <c r="E1504" t="str">
        <f>gshock_quarter!$H$1</f>
        <v>Denmark</v>
      </c>
      <c r="F1504">
        <f>gshock_quarter!H69</f>
        <v>0</v>
      </c>
      <c r="G1504" t="str">
        <f>interest_rates!H69</f>
        <v>..</v>
      </c>
    </row>
    <row r="1505" spans="2:7" x14ac:dyDescent="0.3">
      <c r="B1505" t="s">
        <v>177</v>
      </c>
      <c r="C1505" t="str">
        <f t="shared" si="46"/>
        <v>2</v>
      </c>
      <c r="D1505" t="str">
        <f t="shared" si="47"/>
        <v>1973</v>
      </c>
      <c r="E1505" t="str">
        <f>gshock_quarter!$H$1</f>
        <v>Denmark</v>
      </c>
      <c r="F1505">
        <f>gshock_quarter!H70</f>
        <v>0</v>
      </c>
      <c r="G1505" t="str">
        <f>interest_rates!H70</f>
        <v>..</v>
      </c>
    </row>
    <row r="1506" spans="2:7" x14ac:dyDescent="0.3">
      <c r="B1506" t="s">
        <v>178</v>
      </c>
      <c r="C1506" t="str">
        <f t="shared" si="46"/>
        <v>3</v>
      </c>
      <c r="D1506" t="str">
        <f t="shared" si="47"/>
        <v>1973</v>
      </c>
      <c r="E1506" t="str">
        <f>gshock_quarter!$H$1</f>
        <v>Denmark</v>
      </c>
      <c r="F1506">
        <f>gshock_quarter!H71</f>
        <v>0</v>
      </c>
      <c r="G1506" t="str">
        <f>interest_rates!H71</f>
        <v>..</v>
      </c>
    </row>
    <row r="1507" spans="2:7" x14ac:dyDescent="0.3">
      <c r="B1507" t="s">
        <v>179</v>
      </c>
      <c r="C1507" t="str">
        <f t="shared" si="46"/>
        <v>4</v>
      </c>
      <c r="D1507" t="str">
        <f t="shared" si="47"/>
        <v>1973</v>
      </c>
      <c r="E1507" t="str">
        <f>gshock_quarter!$H$1</f>
        <v>Denmark</v>
      </c>
      <c r="F1507">
        <f>gshock_quarter!H72</f>
        <v>0</v>
      </c>
      <c r="G1507" t="str">
        <f>interest_rates!H72</f>
        <v>..</v>
      </c>
    </row>
    <row r="1508" spans="2:7" x14ac:dyDescent="0.3">
      <c r="B1508" t="s">
        <v>180</v>
      </c>
      <c r="C1508" t="str">
        <f t="shared" si="46"/>
        <v>1</v>
      </c>
      <c r="D1508" t="str">
        <f t="shared" si="47"/>
        <v>1974</v>
      </c>
      <c r="E1508" t="str">
        <f>gshock_quarter!$H$1</f>
        <v>Denmark</v>
      </c>
      <c r="F1508">
        <f>gshock_quarter!H73</f>
        <v>0</v>
      </c>
      <c r="G1508" t="str">
        <f>interest_rates!H73</f>
        <v>..</v>
      </c>
    </row>
    <row r="1509" spans="2:7" x14ac:dyDescent="0.3">
      <c r="B1509" t="s">
        <v>181</v>
      </c>
      <c r="C1509" t="str">
        <f t="shared" si="46"/>
        <v>2</v>
      </c>
      <c r="D1509" t="str">
        <f t="shared" si="47"/>
        <v>1974</v>
      </c>
      <c r="E1509" t="str">
        <f>gshock_quarter!$H$1</f>
        <v>Denmark</v>
      </c>
      <c r="F1509">
        <f>gshock_quarter!H74</f>
        <v>0</v>
      </c>
      <c r="G1509" t="str">
        <f>interest_rates!H74</f>
        <v>..</v>
      </c>
    </row>
    <row r="1510" spans="2:7" x14ac:dyDescent="0.3">
      <c r="B1510" t="s">
        <v>182</v>
      </c>
      <c r="C1510" t="str">
        <f t="shared" si="46"/>
        <v>3</v>
      </c>
      <c r="D1510" t="str">
        <f t="shared" si="47"/>
        <v>1974</v>
      </c>
      <c r="E1510" t="str">
        <f>gshock_quarter!$H$1</f>
        <v>Denmark</v>
      </c>
      <c r="F1510">
        <f>gshock_quarter!H75</f>
        <v>0</v>
      </c>
      <c r="G1510" t="str">
        <f>interest_rates!H75</f>
        <v>..</v>
      </c>
    </row>
    <row r="1511" spans="2:7" x14ac:dyDescent="0.3">
      <c r="B1511" t="s">
        <v>183</v>
      </c>
      <c r="C1511" t="str">
        <f t="shared" si="46"/>
        <v>4</v>
      </c>
      <c r="D1511" t="str">
        <f t="shared" si="47"/>
        <v>1974</v>
      </c>
      <c r="E1511" t="str">
        <f>gshock_quarter!$H$1</f>
        <v>Denmark</v>
      </c>
      <c r="F1511">
        <f>gshock_quarter!H76</f>
        <v>0</v>
      </c>
      <c r="G1511" t="str">
        <f>interest_rates!H76</f>
        <v>..</v>
      </c>
    </row>
    <row r="1512" spans="2:7" x14ac:dyDescent="0.3">
      <c r="B1512" t="s">
        <v>184</v>
      </c>
      <c r="C1512" t="str">
        <f t="shared" si="46"/>
        <v>1</v>
      </c>
      <c r="D1512" t="str">
        <f t="shared" si="47"/>
        <v>1975</v>
      </c>
      <c r="E1512" t="str">
        <f>gshock_quarter!$H$1</f>
        <v>Denmark</v>
      </c>
      <c r="F1512">
        <f>gshock_quarter!H77</f>
        <v>0</v>
      </c>
      <c r="G1512" t="str">
        <f>interest_rates!H77</f>
        <v>..</v>
      </c>
    </row>
    <row r="1513" spans="2:7" x14ac:dyDescent="0.3">
      <c r="B1513" t="s">
        <v>185</v>
      </c>
      <c r="C1513" t="str">
        <f t="shared" si="46"/>
        <v>2</v>
      </c>
      <c r="D1513" t="str">
        <f t="shared" si="47"/>
        <v>1975</v>
      </c>
      <c r="E1513" t="str">
        <f>gshock_quarter!$H$1</f>
        <v>Denmark</v>
      </c>
      <c r="F1513">
        <f>gshock_quarter!H78</f>
        <v>0</v>
      </c>
      <c r="G1513" t="str">
        <f>interest_rates!H78</f>
        <v>..</v>
      </c>
    </row>
    <row r="1514" spans="2:7" x14ac:dyDescent="0.3">
      <c r="B1514" t="s">
        <v>186</v>
      </c>
      <c r="C1514" t="str">
        <f t="shared" si="46"/>
        <v>3</v>
      </c>
      <c r="D1514" t="str">
        <f t="shared" si="47"/>
        <v>1975</v>
      </c>
      <c r="E1514" t="str">
        <f>gshock_quarter!$H$1</f>
        <v>Denmark</v>
      </c>
      <c r="F1514">
        <f>gshock_quarter!H79</f>
        <v>0</v>
      </c>
      <c r="G1514" t="str">
        <f>interest_rates!H79</f>
        <v>..</v>
      </c>
    </row>
    <row r="1515" spans="2:7" x14ac:dyDescent="0.3">
      <c r="B1515" t="s">
        <v>187</v>
      </c>
      <c r="C1515" t="str">
        <f t="shared" si="46"/>
        <v>4</v>
      </c>
      <c r="D1515" t="str">
        <f t="shared" si="47"/>
        <v>1975</v>
      </c>
      <c r="E1515" t="str">
        <f>gshock_quarter!$H$1</f>
        <v>Denmark</v>
      </c>
      <c r="F1515">
        <f>gshock_quarter!H80</f>
        <v>0</v>
      </c>
      <c r="G1515" t="str">
        <f>interest_rates!H80</f>
        <v>..</v>
      </c>
    </row>
    <row r="1516" spans="2:7" x14ac:dyDescent="0.3">
      <c r="B1516" t="s">
        <v>188</v>
      </c>
      <c r="C1516" t="str">
        <f t="shared" si="46"/>
        <v>1</v>
      </c>
      <c r="D1516" t="str">
        <f t="shared" si="47"/>
        <v>1976</v>
      </c>
      <c r="E1516" t="str">
        <f>gshock_quarter!$H$1</f>
        <v>Denmark</v>
      </c>
      <c r="F1516">
        <f>gshock_quarter!H81</f>
        <v>0</v>
      </c>
      <c r="G1516" t="str">
        <f>interest_rates!H81</f>
        <v>..</v>
      </c>
    </row>
    <row r="1517" spans="2:7" x14ac:dyDescent="0.3">
      <c r="B1517" t="s">
        <v>189</v>
      </c>
      <c r="C1517" t="str">
        <f t="shared" si="46"/>
        <v>2</v>
      </c>
      <c r="D1517" t="str">
        <f t="shared" si="47"/>
        <v>1976</v>
      </c>
      <c r="E1517" t="str">
        <f>gshock_quarter!$H$1</f>
        <v>Denmark</v>
      </c>
      <c r="F1517">
        <f>gshock_quarter!H82</f>
        <v>0</v>
      </c>
      <c r="G1517" t="str">
        <f>interest_rates!H82</f>
        <v>..</v>
      </c>
    </row>
    <row r="1518" spans="2:7" x14ac:dyDescent="0.3">
      <c r="B1518" t="s">
        <v>190</v>
      </c>
      <c r="C1518" t="str">
        <f t="shared" si="46"/>
        <v>3</v>
      </c>
      <c r="D1518" t="str">
        <f t="shared" si="47"/>
        <v>1976</v>
      </c>
      <c r="E1518" t="str">
        <f>gshock_quarter!$H$1</f>
        <v>Denmark</v>
      </c>
      <c r="F1518">
        <f>gshock_quarter!H83</f>
        <v>0</v>
      </c>
      <c r="G1518" t="str">
        <f>interest_rates!H83</f>
        <v>..</v>
      </c>
    </row>
    <row r="1519" spans="2:7" x14ac:dyDescent="0.3">
      <c r="B1519" t="s">
        <v>191</v>
      </c>
      <c r="C1519" t="str">
        <f t="shared" si="46"/>
        <v>4</v>
      </c>
      <c r="D1519" t="str">
        <f t="shared" si="47"/>
        <v>1976</v>
      </c>
      <c r="E1519" t="str">
        <f>gshock_quarter!$H$1</f>
        <v>Denmark</v>
      </c>
      <c r="F1519">
        <f>gshock_quarter!H84</f>
        <v>0</v>
      </c>
      <c r="G1519" t="str">
        <f>interest_rates!H84</f>
        <v>..</v>
      </c>
    </row>
    <row r="1520" spans="2:7" x14ac:dyDescent="0.3">
      <c r="B1520" t="s">
        <v>192</v>
      </c>
      <c r="C1520" t="str">
        <f t="shared" si="46"/>
        <v>1</v>
      </c>
      <c r="D1520" t="str">
        <f t="shared" si="47"/>
        <v>1977</v>
      </c>
      <c r="E1520" t="str">
        <f>gshock_quarter!$H$1</f>
        <v>Denmark</v>
      </c>
      <c r="F1520">
        <f>gshock_quarter!H85</f>
        <v>0</v>
      </c>
      <c r="G1520" t="str">
        <f>interest_rates!H85</f>
        <v>..</v>
      </c>
    </row>
    <row r="1521" spans="2:7" x14ac:dyDescent="0.3">
      <c r="B1521" t="s">
        <v>193</v>
      </c>
      <c r="C1521" t="str">
        <f t="shared" si="46"/>
        <v>2</v>
      </c>
      <c r="D1521" t="str">
        <f t="shared" si="47"/>
        <v>1977</v>
      </c>
      <c r="E1521" t="str">
        <f>gshock_quarter!$H$1</f>
        <v>Denmark</v>
      </c>
      <c r="F1521">
        <f>gshock_quarter!H86</f>
        <v>0</v>
      </c>
      <c r="G1521" t="str">
        <f>interest_rates!H86</f>
        <v>..</v>
      </c>
    </row>
    <row r="1522" spans="2:7" x14ac:dyDescent="0.3">
      <c r="B1522" t="s">
        <v>194</v>
      </c>
      <c r="C1522" t="str">
        <f t="shared" si="46"/>
        <v>3</v>
      </c>
      <c r="D1522" t="str">
        <f t="shared" si="47"/>
        <v>1977</v>
      </c>
      <c r="E1522" t="str">
        <f>gshock_quarter!$H$1</f>
        <v>Denmark</v>
      </c>
      <c r="F1522">
        <f>gshock_quarter!H87</f>
        <v>0</v>
      </c>
      <c r="G1522" t="str">
        <f>interest_rates!H87</f>
        <v>..</v>
      </c>
    </row>
    <row r="1523" spans="2:7" x14ac:dyDescent="0.3">
      <c r="B1523" t="s">
        <v>195</v>
      </c>
      <c r="C1523" t="str">
        <f t="shared" si="46"/>
        <v>4</v>
      </c>
      <c r="D1523" t="str">
        <f t="shared" si="47"/>
        <v>1977</v>
      </c>
      <c r="E1523" t="str">
        <f>gshock_quarter!$H$1</f>
        <v>Denmark</v>
      </c>
      <c r="F1523">
        <f>gshock_quarter!H88</f>
        <v>0</v>
      </c>
      <c r="G1523" t="str">
        <f>interest_rates!H88</f>
        <v>..</v>
      </c>
    </row>
    <row r="1524" spans="2:7" x14ac:dyDescent="0.3">
      <c r="B1524" t="s">
        <v>196</v>
      </c>
      <c r="C1524" t="str">
        <f t="shared" si="46"/>
        <v>1</v>
      </c>
      <c r="D1524" t="str">
        <f t="shared" si="47"/>
        <v>1978</v>
      </c>
      <c r="E1524" t="str">
        <f>gshock_quarter!$H$1</f>
        <v>Denmark</v>
      </c>
      <c r="F1524">
        <f>gshock_quarter!H89</f>
        <v>0</v>
      </c>
      <c r="G1524" t="str">
        <f>interest_rates!H89</f>
        <v>..</v>
      </c>
    </row>
    <row r="1525" spans="2:7" x14ac:dyDescent="0.3">
      <c r="B1525" t="s">
        <v>197</v>
      </c>
      <c r="C1525" t="str">
        <f t="shared" si="46"/>
        <v>2</v>
      </c>
      <c r="D1525" t="str">
        <f t="shared" si="47"/>
        <v>1978</v>
      </c>
      <c r="E1525" t="str">
        <f>gshock_quarter!$H$1</f>
        <v>Denmark</v>
      </c>
      <c r="F1525">
        <f>gshock_quarter!H90</f>
        <v>0</v>
      </c>
      <c r="G1525" t="str">
        <f>interest_rates!H90</f>
        <v>..</v>
      </c>
    </row>
    <row r="1526" spans="2:7" x14ac:dyDescent="0.3">
      <c r="B1526" t="s">
        <v>198</v>
      </c>
      <c r="C1526" t="str">
        <f t="shared" si="46"/>
        <v>3</v>
      </c>
      <c r="D1526" t="str">
        <f t="shared" si="47"/>
        <v>1978</v>
      </c>
      <c r="E1526" t="str">
        <f>gshock_quarter!$H$1</f>
        <v>Denmark</v>
      </c>
      <c r="F1526">
        <f>gshock_quarter!H91</f>
        <v>0</v>
      </c>
      <c r="G1526" t="str">
        <f>interest_rates!H91</f>
        <v>..</v>
      </c>
    </row>
    <row r="1527" spans="2:7" x14ac:dyDescent="0.3">
      <c r="B1527" t="s">
        <v>199</v>
      </c>
      <c r="C1527" t="str">
        <f t="shared" si="46"/>
        <v>4</v>
      </c>
      <c r="D1527" t="str">
        <f t="shared" si="47"/>
        <v>1978</v>
      </c>
      <c r="E1527" t="str">
        <f>gshock_quarter!$H$1</f>
        <v>Denmark</v>
      </c>
      <c r="F1527">
        <f>gshock_quarter!H92</f>
        <v>0</v>
      </c>
      <c r="G1527" t="str">
        <f>interest_rates!H92</f>
        <v>..</v>
      </c>
    </row>
    <row r="1528" spans="2:7" x14ac:dyDescent="0.3">
      <c r="B1528" t="s">
        <v>200</v>
      </c>
      <c r="C1528" t="str">
        <f t="shared" si="46"/>
        <v>1</v>
      </c>
      <c r="D1528" t="str">
        <f t="shared" si="47"/>
        <v>1979</v>
      </c>
      <c r="E1528" t="str">
        <f>gshock_quarter!$H$1</f>
        <v>Denmark</v>
      </c>
      <c r="F1528">
        <f>gshock_quarter!H93</f>
        <v>0</v>
      </c>
      <c r="G1528" t="str">
        <f>interest_rates!H93</f>
        <v>..</v>
      </c>
    </row>
    <row r="1529" spans="2:7" x14ac:dyDescent="0.3">
      <c r="B1529" t="s">
        <v>201</v>
      </c>
      <c r="C1529" t="str">
        <f t="shared" si="46"/>
        <v>2</v>
      </c>
      <c r="D1529" t="str">
        <f t="shared" si="47"/>
        <v>1979</v>
      </c>
      <c r="E1529" t="str">
        <f>gshock_quarter!$H$1</f>
        <v>Denmark</v>
      </c>
      <c r="F1529">
        <f>gshock_quarter!H94</f>
        <v>0</v>
      </c>
      <c r="G1529" t="str">
        <f>interest_rates!H94</f>
        <v>..</v>
      </c>
    </row>
    <row r="1530" spans="2:7" x14ac:dyDescent="0.3">
      <c r="B1530" t="s">
        <v>202</v>
      </c>
      <c r="C1530" t="str">
        <f t="shared" si="46"/>
        <v>3</v>
      </c>
      <c r="D1530" t="str">
        <f t="shared" si="47"/>
        <v>1979</v>
      </c>
      <c r="E1530" t="str">
        <f>gshock_quarter!$H$1</f>
        <v>Denmark</v>
      </c>
      <c r="F1530">
        <f>gshock_quarter!H95</f>
        <v>0</v>
      </c>
      <c r="G1530" t="str">
        <f>interest_rates!H95</f>
        <v>..</v>
      </c>
    </row>
    <row r="1531" spans="2:7" x14ac:dyDescent="0.3">
      <c r="B1531" t="s">
        <v>203</v>
      </c>
      <c r="C1531" t="str">
        <f t="shared" si="46"/>
        <v>4</v>
      </c>
      <c r="D1531" t="str">
        <f t="shared" si="47"/>
        <v>1979</v>
      </c>
      <c r="E1531" t="str">
        <f>gshock_quarter!$H$1</f>
        <v>Denmark</v>
      </c>
      <c r="F1531">
        <f>gshock_quarter!H96</f>
        <v>0</v>
      </c>
      <c r="G1531" t="str">
        <f>interest_rates!H96</f>
        <v>..</v>
      </c>
    </row>
    <row r="1532" spans="2:7" x14ac:dyDescent="0.3">
      <c r="B1532" t="s">
        <v>204</v>
      </c>
      <c r="C1532" t="str">
        <f t="shared" si="46"/>
        <v>1</v>
      </c>
      <c r="D1532" t="str">
        <f t="shared" si="47"/>
        <v>1980</v>
      </c>
      <c r="E1532" t="str">
        <f>gshock_quarter!$H$1</f>
        <v>Denmark</v>
      </c>
      <c r="F1532">
        <f>gshock_quarter!H97</f>
        <v>0</v>
      </c>
      <c r="G1532" t="str">
        <f>interest_rates!H97</f>
        <v>..</v>
      </c>
    </row>
    <row r="1533" spans="2:7" x14ac:dyDescent="0.3">
      <c r="B1533" t="s">
        <v>205</v>
      </c>
      <c r="C1533" t="str">
        <f t="shared" si="46"/>
        <v>2</v>
      </c>
      <c r="D1533" t="str">
        <f t="shared" si="47"/>
        <v>1980</v>
      </c>
      <c r="E1533" t="str">
        <f>gshock_quarter!$H$1</f>
        <v>Denmark</v>
      </c>
      <c r="F1533">
        <f>gshock_quarter!H98</f>
        <v>0</v>
      </c>
      <c r="G1533" t="str">
        <f>interest_rates!H98</f>
        <v>..</v>
      </c>
    </row>
    <row r="1534" spans="2:7" x14ac:dyDescent="0.3">
      <c r="B1534" t="s">
        <v>206</v>
      </c>
      <c r="C1534" t="str">
        <f t="shared" si="46"/>
        <v>3</v>
      </c>
      <c r="D1534" t="str">
        <f t="shared" si="47"/>
        <v>1980</v>
      </c>
      <c r="E1534" t="str">
        <f>gshock_quarter!$H$1</f>
        <v>Denmark</v>
      </c>
      <c r="F1534">
        <f>gshock_quarter!H99</f>
        <v>0</v>
      </c>
      <c r="G1534" t="str">
        <f>interest_rates!H99</f>
        <v>..</v>
      </c>
    </row>
    <row r="1535" spans="2:7" x14ac:dyDescent="0.3">
      <c r="B1535" t="s">
        <v>207</v>
      </c>
      <c r="C1535" t="str">
        <f t="shared" si="46"/>
        <v>4</v>
      </c>
      <c r="D1535" t="str">
        <f t="shared" si="47"/>
        <v>1980</v>
      </c>
      <c r="E1535" t="str">
        <f>gshock_quarter!$H$1</f>
        <v>Denmark</v>
      </c>
      <c r="F1535">
        <f>gshock_quarter!H100</f>
        <v>0</v>
      </c>
      <c r="G1535" t="str">
        <f>interest_rates!H100</f>
        <v>..</v>
      </c>
    </row>
    <row r="1536" spans="2:7" x14ac:dyDescent="0.3">
      <c r="B1536" t="s">
        <v>208</v>
      </c>
      <c r="C1536" t="str">
        <f t="shared" si="46"/>
        <v>1</v>
      </c>
      <c r="D1536" t="str">
        <f t="shared" si="47"/>
        <v>1981</v>
      </c>
      <c r="E1536" t="str">
        <f>gshock_quarter!$H$1</f>
        <v>Denmark</v>
      </c>
      <c r="F1536">
        <f>gshock_quarter!H101</f>
        <v>0</v>
      </c>
      <c r="G1536" t="str">
        <f>interest_rates!H101</f>
        <v>..</v>
      </c>
    </row>
    <row r="1537" spans="2:7" x14ac:dyDescent="0.3">
      <c r="B1537" t="s">
        <v>209</v>
      </c>
      <c r="C1537" t="str">
        <f t="shared" si="46"/>
        <v>2</v>
      </c>
      <c r="D1537" t="str">
        <f t="shared" si="47"/>
        <v>1981</v>
      </c>
      <c r="E1537" t="str">
        <f>gshock_quarter!$H$1</f>
        <v>Denmark</v>
      </c>
      <c r="F1537">
        <f>gshock_quarter!H102</f>
        <v>0</v>
      </c>
      <c r="G1537" t="str">
        <f>interest_rates!H102</f>
        <v>..</v>
      </c>
    </row>
    <row r="1538" spans="2:7" x14ac:dyDescent="0.3">
      <c r="B1538" t="s">
        <v>210</v>
      </c>
      <c r="C1538" t="str">
        <f t="shared" si="46"/>
        <v>3</v>
      </c>
      <c r="D1538" t="str">
        <f t="shared" si="47"/>
        <v>1981</v>
      </c>
      <c r="E1538" t="str">
        <f>gshock_quarter!$H$1</f>
        <v>Denmark</v>
      </c>
      <c r="F1538">
        <f>gshock_quarter!H103</f>
        <v>0</v>
      </c>
      <c r="G1538" t="str">
        <f>interest_rates!H103</f>
        <v>..</v>
      </c>
    </row>
    <row r="1539" spans="2:7" x14ac:dyDescent="0.3">
      <c r="B1539" t="s">
        <v>211</v>
      </c>
      <c r="C1539" t="str">
        <f t="shared" si="46"/>
        <v>4</v>
      </c>
      <c r="D1539" t="str">
        <f t="shared" si="47"/>
        <v>1981</v>
      </c>
      <c r="E1539" t="str">
        <f>gshock_quarter!$H$1</f>
        <v>Denmark</v>
      </c>
      <c r="F1539">
        <f>gshock_quarter!H104</f>
        <v>0</v>
      </c>
      <c r="G1539" t="str">
        <f>interest_rates!H104</f>
        <v>..</v>
      </c>
    </row>
    <row r="1540" spans="2:7" x14ac:dyDescent="0.3">
      <c r="B1540" t="s">
        <v>212</v>
      </c>
      <c r="C1540" t="str">
        <f t="shared" ref="C1540:C1603" si="48">MID(B1540,2,1)</f>
        <v>1</v>
      </c>
      <c r="D1540" t="str">
        <f t="shared" ref="D1540:D1603" si="49">MID(B1540,4,4)</f>
        <v>1982</v>
      </c>
      <c r="E1540" t="str">
        <f>gshock_quarter!$H$1</f>
        <v>Denmark</v>
      </c>
      <c r="F1540">
        <f>gshock_quarter!H105</f>
        <v>0</v>
      </c>
      <c r="G1540" t="str">
        <f>interest_rates!H105</f>
        <v>..</v>
      </c>
    </row>
    <row r="1541" spans="2:7" x14ac:dyDescent="0.3">
      <c r="B1541" t="s">
        <v>213</v>
      </c>
      <c r="C1541" t="str">
        <f t="shared" si="48"/>
        <v>2</v>
      </c>
      <c r="D1541" t="str">
        <f t="shared" si="49"/>
        <v>1982</v>
      </c>
      <c r="E1541" t="str">
        <f>gshock_quarter!$H$1</f>
        <v>Denmark</v>
      </c>
      <c r="F1541">
        <f>gshock_quarter!H106</f>
        <v>0</v>
      </c>
      <c r="G1541" t="str">
        <f>interest_rates!H106</f>
        <v>..</v>
      </c>
    </row>
    <row r="1542" spans="2:7" x14ac:dyDescent="0.3">
      <c r="B1542" t="s">
        <v>214</v>
      </c>
      <c r="C1542" t="str">
        <f t="shared" si="48"/>
        <v>3</v>
      </c>
      <c r="D1542" t="str">
        <f t="shared" si="49"/>
        <v>1982</v>
      </c>
      <c r="E1542" t="str">
        <f>gshock_quarter!$H$1</f>
        <v>Denmark</v>
      </c>
      <c r="F1542">
        <f>gshock_quarter!H107</f>
        <v>0</v>
      </c>
      <c r="G1542" t="str">
        <f>interest_rates!H107</f>
        <v>..</v>
      </c>
    </row>
    <row r="1543" spans="2:7" x14ac:dyDescent="0.3">
      <c r="B1543" t="s">
        <v>215</v>
      </c>
      <c r="C1543" t="str">
        <f t="shared" si="48"/>
        <v>4</v>
      </c>
      <c r="D1543" t="str">
        <f t="shared" si="49"/>
        <v>1982</v>
      </c>
      <c r="E1543" t="str">
        <f>gshock_quarter!$H$1</f>
        <v>Denmark</v>
      </c>
      <c r="F1543">
        <f>gshock_quarter!H108</f>
        <v>0</v>
      </c>
      <c r="G1543" t="str">
        <f>interest_rates!H108</f>
        <v>..</v>
      </c>
    </row>
    <row r="1544" spans="2:7" x14ac:dyDescent="0.3">
      <c r="B1544" t="s">
        <v>216</v>
      </c>
      <c r="C1544" t="str">
        <f t="shared" si="48"/>
        <v>1</v>
      </c>
      <c r="D1544" t="str">
        <f t="shared" si="49"/>
        <v>1983</v>
      </c>
      <c r="E1544" t="str">
        <f>gshock_quarter!$H$1</f>
        <v>Denmark</v>
      </c>
      <c r="F1544">
        <f>gshock_quarter!H109</f>
        <v>0</v>
      </c>
      <c r="G1544" t="str">
        <f>interest_rates!H109</f>
        <v>..</v>
      </c>
    </row>
    <row r="1545" spans="2:7" x14ac:dyDescent="0.3">
      <c r="B1545" t="s">
        <v>217</v>
      </c>
      <c r="C1545" t="str">
        <f t="shared" si="48"/>
        <v>2</v>
      </c>
      <c r="D1545" t="str">
        <f t="shared" si="49"/>
        <v>1983</v>
      </c>
      <c r="E1545" t="str">
        <f>gshock_quarter!$H$1</f>
        <v>Denmark</v>
      </c>
      <c r="F1545">
        <f>gshock_quarter!H110</f>
        <v>0</v>
      </c>
      <c r="G1545" t="str">
        <f>interest_rates!H110</f>
        <v>..</v>
      </c>
    </row>
    <row r="1546" spans="2:7" x14ac:dyDescent="0.3">
      <c r="B1546" t="s">
        <v>218</v>
      </c>
      <c r="C1546" t="str">
        <f t="shared" si="48"/>
        <v>3</v>
      </c>
      <c r="D1546" t="str">
        <f t="shared" si="49"/>
        <v>1983</v>
      </c>
      <c r="E1546" t="str">
        <f>gshock_quarter!$H$1</f>
        <v>Denmark</v>
      </c>
      <c r="F1546">
        <f>gshock_quarter!H111</f>
        <v>0</v>
      </c>
      <c r="G1546" t="str">
        <f>interest_rates!H111</f>
        <v>..</v>
      </c>
    </row>
    <row r="1547" spans="2:7" x14ac:dyDescent="0.3">
      <c r="B1547" t="s">
        <v>219</v>
      </c>
      <c r="C1547" t="str">
        <f t="shared" si="48"/>
        <v>4</v>
      </c>
      <c r="D1547" t="str">
        <f t="shared" si="49"/>
        <v>1983</v>
      </c>
      <c r="E1547" t="str">
        <f>gshock_quarter!$H$1</f>
        <v>Denmark</v>
      </c>
      <c r="F1547">
        <f>gshock_quarter!H112</f>
        <v>0</v>
      </c>
      <c r="G1547" t="str">
        <f>interest_rates!H112</f>
        <v>..</v>
      </c>
    </row>
    <row r="1548" spans="2:7" x14ac:dyDescent="0.3">
      <c r="B1548" t="s">
        <v>220</v>
      </c>
      <c r="C1548" t="str">
        <f t="shared" si="48"/>
        <v>1</v>
      </c>
      <c r="D1548" t="str">
        <f t="shared" si="49"/>
        <v>1984</v>
      </c>
      <c r="E1548" t="str">
        <f>gshock_quarter!$H$1</f>
        <v>Denmark</v>
      </c>
      <c r="F1548">
        <f>gshock_quarter!H113</f>
        <v>0</v>
      </c>
      <c r="G1548" t="str">
        <f>interest_rates!H113</f>
        <v>..</v>
      </c>
    </row>
    <row r="1549" spans="2:7" x14ac:dyDescent="0.3">
      <c r="B1549" t="s">
        <v>221</v>
      </c>
      <c r="C1549" t="str">
        <f t="shared" si="48"/>
        <v>2</v>
      </c>
      <c r="D1549" t="str">
        <f t="shared" si="49"/>
        <v>1984</v>
      </c>
      <c r="E1549" t="str">
        <f>gshock_quarter!$H$1</f>
        <v>Denmark</v>
      </c>
      <c r="F1549">
        <f>gshock_quarter!H114</f>
        <v>0</v>
      </c>
      <c r="G1549" t="str">
        <f>interest_rates!H114</f>
        <v>..</v>
      </c>
    </row>
    <row r="1550" spans="2:7" x14ac:dyDescent="0.3">
      <c r="B1550" t="s">
        <v>222</v>
      </c>
      <c r="C1550" t="str">
        <f t="shared" si="48"/>
        <v>3</v>
      </c>
      <c r="D1550" t="str">
        <f t="shared" si="49"/>
        <v>1984</v>
      </c>
      <c r="E1550" t="str">
        <f>gshock_quarter!$H$1</f>
        <v>Denmark</v>
      </c>
      <c r="F1550">
        <f>gshock_quarter!H115</f>
        <v>0</v>
      </c>
      <c r="G1550" t="str">
        <f>interest_rates!H115</f>
        <v>..</v>
      </c>
    </row>
    <row r="1551" spans="2:7" x14ac:dyDescent="0.3">
      <c r="B1551" t="s">
        <v>223</v>
      </c>
      <c r="C1551" t="str">
        <f t="shared" si="48"/>
        <v>4</v>
      </c>
      <c r="D1551" t="str">
        <f t="shared" si="49"/>
        <v>1984</v>
      </c>
      <c r="E1551" t="str">
        <f>gshock_quarter!$H$1</f>
        <v>Denmark</v>
      </c>
      <c r="F1551">
        <f>gshock_quarter!H116</f>
        <v>0</v>
      </c>
      <c r="G1551" t="str">
        <f>interest_rates!H116</f>
        <v>..</v>
      </c>
    </row>
    <row r="1552" spans="2:7" x14ac:dyDescent="0.3">
      <c r="B1552" t="s">
        <v>224</v>
      </c>
      <c r="C1552" t="str">
        <f t="shared" si="48"/>
        <v>1</v>
      </c>
      <c r="D1552" t="str">
        <f t="shared" si="49"/>
        <v>1985</v>
      </c>
      <c r="E1552" t="str">
        <f>gshock_quarter!$H$1</f>
        <v>Denmark</v>
      </c>
      <c r="F1552">
        <f>gshock_quarter!H117</f>
        <v>0</v>
      </c>
      <c r="G1552" t="str">
        <f>interest_rates!H117</f>
        <v>..</v>
      </c>
    </row>
    <row r="1553" spans="2:7" x14ac:dyDescent="0.3">
      <c r="B1553" t="s">
        <v>225</v>
      </c>
      <c r="C1553" t="str">
        <f t="shared" si="48"/>
        <v>2</v>
      </c>
      <c r="D1553" t="str">
        <f t="shared" si="49"/>
        <v>1985</v>
      </c>
      <c r="E1553" t="str">
        <f>gshock_quarter!$H$1</f>
        <v>Denmark</v>
      </c>
      <c r="F1553">
        <f>gshock_quarter!H118</f>
        <v>0</v>
      </c>
      <c r="G1553" t="str">
        <f>interest_rates!H118</f>
        <v>..</v>
      </c>
    </row>
    <row r="1554" spans="2:7" x14ac:dyDescent="0.3">
      <c r="B1554" t="s">
        <v>226</v>
      </c>
      <c r="C1554" t="str">
        <f t="shared" si="48"/>
        <v>3</v>
      </c>
      <c r="D1554" t="str">
        <f t="shared" si="49"/>
        <v>1985</v>
      </c>
      <c r="E1554" t="str">
        <f>gshock_quarter!$H$1</f>
        <v>Denmark</v>
      </c>
      <c r="F1554">
        <f>gshock_quarter!H119</f>
        <v>0</v>
      </c>
      <c r="G1554" t="str">
        <f>interest_rates!H119</f>
        <v>..</v>
      </c>
    </row>
    <row r="1555" spans="2:7" x14ac:dyDescent="0.3">
      <c r="B1555" t="s">
        <v>227</v>
      </c>
      <c r="C1555" t="str">
        <f t="shared" si="48"/>
        <v>4</v>
      </c>
      <c r="D1555" t="str">
        <f t="shared" si="49"/>
        <v>1985</v>
      </c>
      <c r="E1555" t="str">
        <f>gshock_quarter!$H$1</f>
        <v>Denmark</v>
      </c>
      <c r="F1555">
        <f>gshock_quarter!H120</f>
        <v>0</v>
      </c>
      <c r="G1555" t="str">
        <f>interest_rates!H120</f>
        <v>..</v>
      </c>
    </row>
    <row r="1556" spans="2:7" x14ac:dyDescent="0.3">
      <c r="B1556" t="s">
        <v>228</v>
      </c>
      <c r="C1556" t="str">
        <f t="shared" si="48"/>
        <v>1</v>
      </c>
      <c r="D1556" t="str">
        <f t="shared" si="49"/>
        <v>1986</v>
      </c>
      <c r="E1556" t="str">
        <f>gshock_quarter!$H$1</f>
        <v>Denmark</v>
      </c>
      <c r="F1556">
        <f>gshock_quarter!H121</f>
        <v>0</v>
      </c>
      <c r="G1556" t="str">
        <f>interest_rates!H121</f>
        <v>..</v>
      </c>
    </row>
    <row r="1557" spans="2:7" x14ac:dyDescent="0.3">
      <c r="B1557" t="s">
        <v>229</v>
      </c>
      <c r="C1557" t="str">
        <f t="shared" si="48"/>
        <v>2</v>
      </c>
      <c r="D1557" t="str">
        <f t="shared" si="49"/>
        <v>1986</v>
      </c>
      <c r="E1557" t="str">
        <f>gshock_quarter!$H$1</f>
        <v>Denmark</v>
      </c>
      <c r="F1557">
        <f>gshock_quarter!H122</f>
        <v>0</v>
      </c>
      <c r="G1557" t="str">
        <f>interest_rates!H122</f>
        <v>..</v>
      </c>
    </row>
    <row r="1558" spans="2:7" x14ac:dyDescent="0.3">
      <c r="B1558" t="s">
        <v>230</v>
      </c>
      <c r="C1558" t="str">
        <f t="shared" si="48"/>
        <v>3</v>
      </c>
      <c r="D1558" t="str">
        <f t="shared" si="49"/>
        <v>1986</v>
      </c>
      <c r="E1558" t="str">
        <f>gshock_quarter!$H$1</f>
        <v>Denmark</v>
      </c>
      <c r="F1558">
        <f>gshock_quarter!H123</f>
        <v>0</v>
      </c>
      <c r="G1558" t="str">
        <f>interest_rates!H123</f>
        <v>..</v>
      </c>
    </row>
    <row r="1559" spans="2:7" x14ac:dyDescent="0.3">
      <c r="B1559" t="s">
        <v>231</v>
      </c>
      <c r="C1559" t="str">
        <f t="shared" si="48"/>
        <v>4</v>
      </c>
      <c r="D1559" t="str">
        <f t="shared" si="49"/>
        <v>1986</v>
      </c>
      <c r="E1559" t="str">
        <f>gshock_quarter!$H$1</f>
        <v>Denmark</v>
      </c>
      <c r="F1559">
        <f>gshock_quarter!H124</f>
        <v>0</v>
      </c>
      <c r="G1559" t="str">
        <f>interest_rates!H124</f>
        <v>..</v>
      </c>
    </row>
    <row r="1560" spans="2:7" x14ac:dyDescent="0.3">
      <c r="B1560" t="s">
        <v>232</v>
      </c>
      <c r="C1560" t="str">
        <f t="shared" si="48"/>
        <v>1</v>
      </c>
      <c r="D1560" t="str">
        <f t="shared" si="49"/>
        <v>1987</v>
      </c>
      <c r="E1560" t="str">
        <f>gshock_quarter!$H$1</f>
        <v>Denmark</v>
      </c>
      <c r="F1560">
        <f>gshock_quarter!H125</f>
        <v>0</v>
      </c>
      <c r="G1560">
        <f>interest_rates!H125</f>
        <v>10.7</v>
      </c>
    </row>
    <row r="1561" spans="2:7" x14ac:dyDescent="0.3">
      <c r="B1561" t="s">
        <v>233</v>
      </c>
      <c r="C1561" t="str">
        <f t="shared" si="48"/>
        <v>2</v>
      </c>
      <c r="D1561" t="str">
        <f t="shared" si="49"/>
        <v>1987</v>
      </c>
      <c r="E1561" t="str">
        <f>gshock_quarter!$H$1</f>
        <v>Denmark</v>
      </c>
      <c r="F1561">
        <f>gshock_quarter!H126</f>
        <v>0</v>
      </c>
      <c r="G1561">
        <f>interest_rates!H126</f>
        <v>9.966666</v>
      </c>
    </row>
    <row r="1562" spans="2:7" x14ac:dyDescent="0.3">
      <c r="B1562" t="s">
        <v>234</v>
      </c>
      <c r="C1562" t="str">
        <f t="shared" si="48"/>
        <v>3</v>
      </c>
      <c r="D1562" t="str">
        <f t="shared" si="49"/>
        <v>1987</v>
      </c>
      <c r="E1562" t="str">
        <f>gshock_quarter!$H$1</f>
        <v>Denmark</v>
      </c>
      <c r="F1562">
        <f>gshock_quarter!H127</f>
        <v>0</v>
      </c>
      <c r="G1562">
        <f>interest_rates!H127</f>
        <v>9.9</v>
      </c>
    </row>
    <row r="1563" spans="2:7" x14ac:dyDescent="0.3">
      <c r="B1563" t="s">
        <v>235</v>
      </c>
      <c r="C1563" t="str">
        <f t="shared" si="48"/>
        <v>4</v>
      </c>
      <c r="D1563" t="str">
        <f t="shared" si="49"/>
        <v>1987</v>
      </c>
      <c r="E1563" t="str">
        <f>gshock_quarter!$H$1</f>
        <v>Denmark</v>
      </c>
      <c r="F1563">
        <f>gshock_quarter!H128</f>
        <v>0</v>
      </c>
      <c r="G1563">
        <f>interest_rates!H128</f>
        <v>9.8666669999999996</v>
      </c>
    </row>
    <row r="1564" spans="2:7" x14ac:dyDescent="0.3">
      <c r="B1564" t="s">
        <v>236</v>
      </c>
      <c r="C1564" t="str">
        <f t="shared" si="48"/>
        <v>1</v>
      </c>
      <c r="D1564" t="str">
        <f t="shared" si="49"/>
        <v>1988</v>
      </c>
      <c r="E1564" t="str">
        <f>gshock_quarter!$H$1</f>
        <v>Denmark</v>
      </c>
      <c r="F1564">
        <f>gshock_quarter!H129</f>
        <v>0</v>
      </c>
      <c r="G1564">
        <f>interest_rates!H129</f>
        <v>8.8333329999999997</v>
      </c>
    </row>
    <row r="1565" spans="2:7" x14ac:dyDescent="0.3">
      <c r="B1565" t="s">
        <v>237</v>
      </c>
      <c r="C1565" t="str">
        <f t="shared" si="48"/>
        <v>2</v>
      </c>
      <c r="D1565" t="str">
        <f t="shared" si="49"/>
        <v>1988</v>
      </c>
      <c r="E1565" t="str">
        <f>gshock_quarter!$H$1</f>
        <v>Denmark</v>
      </c>
      <c r="F1565">
        <f>gshock_quarter!H130</f>
        <v>0</v>
      </c>
      <c r="G1565">
        <f>interest_rates!H130</f>
        <v>9.057067</v>
      </c>
    </row>
    <row r="1566" spans="2:7" x14ac:dyDescent="0.3">
      <c r="B1566" t="s">
        <v>238</v>
      </c>
      <c r="C1566" t="str">
        <f t="shared" si="48"/>
        <v>3</v>
      </c>
      <c r="D1566" t="str">
        <f t="shared" si="49"/>
        <v>1988</v>
      </c>
      <c r="E1566" t="str">
        <f>gshock_quarter!$H$1</f>
        <v>Denmark</v>
      </c>
      <c r="F1566">
        <f>gshock_quarter!H131</f>
        <v>0</v>
      </c>
      <c r="G1566">
        <f>interest_rates!H131</f>
        <v>8.1930669999999992</v>
      </c>
    </row>
    <row r="1567" spans="2:7" x14ac:dyDescent="0.3">
      <c r="B1567" t="s">
        <v>239</v>
      </c>
      <c r="C1567" t="str">
        <f t="shared" si="48"/>
        <v>4</v>
      </c>
      <c r="D1567" t="str">
        <f t="shared" si="49"/>
        <v>1988</v>
      </c>
      <c r="E1567" t="str">
        <f>gshock_quarter!$H$1</f>
        <v>Denmark</v>
      </c>
      <c r="F1567">
        <f>gshock_quarter!H132</f>
        <v>0</v>
      </c>
      <c r="G1567">
        <f>interest_rates!H132</f>
        <v>8.0863999999999994</v>
      </c>
    </row>
    <row r="1568" spans="2:7" x14ac:dyDescent="0.3">
      <c r="B1568" t="s">
        <v>240</v>
      </c>
      <c r="C1568" t="str">
        <f t="shared" si="48"/>
        <v>1</v>
      </c>
      <c r="D1568" t="str">
        <f t="shared" si="49"/>
        <v>1989</v>
      </c>
      <c r="E1568" t="str">
        <f>gshock_quarter!$H$1</f>
        <v>Denmark</v>
      </c>
      <c r="F1568">
        <f>gshock_quarter!H133</f>
        <v>0</v>
      </c>
      <c r="G1568">
        <f>interest_rates!H133</f>
        <v>8.2595329999999993</v>
      </c>
    </row>
    <row r="1569" spans="2:7" x14ac:dyDescent="0.3">
      <c r="B1569" t="s">
        <v>241</v>
      </c>
      <c r="C1569" t="str">
        <f t="shared" si="48"/>
        <v>2</v>
      </c>
      <c r="D1569" t="str">
        <f t="shared" si="49"/>
        <v>1989</v>
      </c>
      <c r="E1569" t="str">
        <f>gshock_quarter!$H$1</f>
        <v>Denmark</v>
      </c>
      <c r="F1569">
        <f>gshock_quarter!H134</f>
        <v>0</v>
      </c>
      <c r="G1569">
        <f>interest_rates!H134</f>
        <v>9.1877999999999993</v>
      </c>
    </row>
    <row r="1570" spans="2:7" x14ac:dyDescent="0.3">
      <c r="B1570" t="s">
        <v>242</v>
      </c>
      <c r="C1570" t="str">
        <f t="shared" si="48"/>
        <v>3</v>
      </c>
      <c r="D1570" t="str">
        <f t="shared" si="49"/>
        <v>1989</v>
      </c>
      <c r="E1570" t="str">
        <f>gshock_quarter!$H$1</f>
        <v>Denmark</v>
      </c>
      <c r="F1570">
        <f>gshock_quarter!H135</f>
        <v>0</v>
      </c>
      <c r="G1570">
        <f>interest_rates!H135</f>
        <v>9.5763660000000002</v>
      </c>
    </row>
    <row r="1571" spans="2:7" x14ac:dyDescent="0.3">
      <c r="B1571" t="s">
        <v>243</v>
      </c>
      <c r="C1571" t="str">
        <f t="shared" si="48"/>
        <v>4</v>
      </c>
      <c r="D1571" t="str">
        <f t="shared" si="49"/>
        <v>1989</v>
      </c>
      <c r="E1571" t="str">
        <f>gshock_quarter!$H$1</f>
        <v>Denmark</v>
      </c>
      <c r="F1571">
        <f>gshock_quarter!H136</f>
        <v>0</v>
      </c>
      <c r="G1571">
        <f>interest_rates!H136</f>
        <v>11.87843</v>
      </c>
    </row>
    <row r="1572" spans="2:7" x14ac:dyDescent="0.3">
      <c r="B1572" t="s">
        <v>244</v>
      </c>
      <c r="C1572" t="str">
        <f t="shared" si="48"/>
        <v>1</v>
      </c>
      <c r="D1572" t="str">
        <f t="shared" si="49"/>
        <v>1990</v>
      </c>
      <c r="E1572" t="str">
        <f>gshock_quarter!$H$1</f>
        <v>Denmark</v>
      </c>
      <c r="F1572">
        <f>gshock_quarter!H137</f>
        <v>0</v>
      </c>
      <c r="G1572">
        <f>interest_rates!H137</f>
        <v>12.2348</v>
      </c>
    </row>
    <row r="1573" spans="2:7" x14ac:dyDescent="0.3">
      <c r="B1573" t="s">
        <v>245</v>
      </c>
      <c r="C1573" t="str">
        <f t="shared" si="48"/>
        <v>2</v>
      </c>
      <c r="D1573" t="str">
        <f t="shared" si="49"/>
        <v>1990</v>
      </c>
      <c r="E1573" t="str">
        <f>gshock_quarter!$H$1</f>
        <v>Denmark</v>
      </c>
      <c r="F1573">
        <f>gshock_quarter!H138</f>
        <v>0</v>
      </c>
      <c r="G1573">
        <f>interest_rates!H138</f>
        <v>10.9534</v>
      </c>
    </row>
    <row r="1574" spans="2:7" x14ac:dyDescent="0.3">
      <c r="B1574" t="s">
        <v>246</v>
      </c>
      <c r="C1574" t="str">
        <f t="shared" si="48"/>
        <v>3</v>
      </c>
      <c r="D1574" t="str">
        <f t="shared" si="49"/>
        <v>1990</v>
      </c>
      <c r="E1574" t="str">
        <f>gshock_quarter!$H$1</f>
        <v>Denmark</v>
      </c>
      <c r="F1574">
        <f>gshock_quarter!H139</f>
        <v>0</v>
      </c>
      <c r="G1574">
        <f>interest_rates!H139</f>
        <v>10.538970000000001</v>
      </c>
    </row>
    <row r="1575" spans="2:7" x14ac:dyDescent="0.3">
      <c r="B1575" t="s">
        <v>247</v>
      </c>
      <c r="C1575" t="str">
        <f t="shared" si="48"/>
        <v>4</v>
      </c>
      <c r="D1575" t="str">
        <f t="shared" si="49"/>
        <v>1990</v>
      </c>
      <c r="E1575" t="str">
        <f>gshock_quarter!$H$1</f>
        <v>Denmark</v>
      </c>
      <c r="F1575">
        <f>gshock_quarter!H140</f>
        <v>0</v>
      </c>
      <c r="G1575">
        <f>interest_rates!H140</f>
        <v>10.47517</v>
      </c>
    </row>
    <row r="1576" spans="2:7" x14ac:dyDescent="0.3">
      <c r="B1576" t="s">
        <v>248</v>
      </c>
      <c r="C1576" t="str">
        <f t="shared" si="48"/>
        <v>1</v>
      </c>
      <c r="D1576" t="str">
        <f t="shared" si="49"/>
        <v>1991</v>
      </c>
      <c r="E1576" t="str">
        <f>gshock_quarter!$H$1</f>
        <v>Denmark</v>
      </c>
      <c r="F1576">
        <f>gshock_quarter!H141</f>
        <v>0</v>
      </c>
      <c r="G1576">
        <f>interest_rates!H141</f>
        <v>10.36</v>
      </c>
    </row>
    <row r="1577" spans="2:7" x14ac:dyDescent="0.3">
      <c r="B1577" t="s">
        <v>249</v>
      </c>
      <c r="C1577" t="str">
        <f t="shared" si="48"/>
        <v>2</v>
      </c>
      <c r="D1577" t="str">
        <f t="shared" si="49"/>
        <v>1991</v>
      </c>
      <c r="E1577" t="str">
        <f>gshock_quarter!$H$1</f>
        <v>Denmark</v>
      </c>
      <c r="F1577">
        <f>gshock_quarter!H142</f>
        <v>0</v>
      </c>
      <c r="G1577">
        <f>interest_rates!H142</f>
        <v>9.7588329999999992</v>
      </c>
    </row>
    <row r="1578" spans="2:7" x14ac:dyDescent="0.3">
      <c r="B1578" t="s">
        <v>250</v>
      </c>
      <c r="C1578" t="str">
        <f t="shared" si="48"/>
        <v>3</v>
      </c>
      <c r="D1578" t="str">
        <f t="shared" si="49"/>
        <v>1991</v>
      </c>
      <c r="E1578" t="str">
        <f>gshock_quarter!$H$1</f>
        <v>Denmark</v>
      </c>
      <c r="F1578">
        <f>gshock_quarter!H143</f>
        <v>0</v>
      </c>
      <c r="G1578">
        <f>interest_rates!H143</f>
        <v>9.6691330000000004</v>
      </c>
    </row>
    <row r="1579" spans="2:7" x14ac:dyDescent="0.3">
      <c r="B1579" t="s">
        <v>251</v>
      </c>
      <c r="C1579" t="str">
        <f t="shared" si="48"/>
        <v>4</v>
      </c>
      <c r="D1579" t="str">
        <f t="shared" si="49"/>
        <v>1991</v>
      </c>
      <c r="E1579" t="str">
        <f>gshock_quarter!$H$1</f>
        <v>Denmark</v>
      </c>
      <c r="F1579">
        <f>gshock_quarter!H144</f>
        <v>0</v>
      </c>
      <c r="G1579">
        <f>interest_rates!H144</f>
        <v>9.6850339999999999</v>
      </c>
    </row>
    <row r="1580" spans="2:7" x14ac:dyDescent="0.3">
      <c r="B1580" t="s">
        <v>252</v>
      </c>
      <c r="C1580" t="str">
        <f t="shared" si="48"/>
        <v>1</v>
      </c>
      <c r="D1580" t="str">
        <f t="shared" si="49"/>
        <v>1992</v>
      </c>
      <c r="E1580" t="str">
        <f>gshock_quarter!$H$1</f>
        <v>Denmark</v>
      </c>
      <c r="F1580">
        <f>gshock_quarter!H145</f>
        <v>0</v>
      </c>
      <c r="G1580">
        <f>interest_rates!H145</f>
        <v>10.18637</v>
      </c>
    </row>
    <row r="1581" spans="2:7" x14ac:dyDescent="0.3">
      <c r="B1581" t="s">
        <v>253</v>
      </c>
      <c r="C1581" t="str">
        <f t="shared" si="48"/>
        <v>2</v>
      </c>
      <c r="D1581" t="str">
        <f t="shared" si="49"/>
        <v>1992</v>
      </c>
      <c r="E1581" t="str">
        <f>gshock_quarter!$H$1</f>
        <v>Denmark</v>
      </c>
      <c r="F1581">
        <f>gshock_quarter!H146</f>
        <v>0</v>
      </c>
      <c r="G1581">
        <f>interest_rates!H146</f>
        <v>10.32877</v>
      </c>
    </row>
    <row r="1582" spans="2:7" x14ac:dyDescent="0.3">
      <c r="B1582" t="s">
        <v>254</v>
      </c>
      <c r="C1582" t="str">
        <f t="shared" si="48"/>
        <v>3</v>
      </c>
      <c r="D1582" t="str">
        <f t="shared" si="49"/>
        <v>1992</v>
      </c>
      <c r="E1582" t="str">
        <f>gshock_quarter!$H$1</f>
        <v>Denmark</v>
      </c>
      <c r="F1582">
        <f>gshock_quarter!H147</f>
        <v>0</v>
      </c>
      <c r="G1582">
        <f>interest_rates!H147</f>
        <v>11.533670000000001</v>
      </c>
    </row>
    <row r="1583" spans="2:7" x14ac:dyDescent="0.3">
      <c r="B1583" t="s">
        <v>255</v>
      </c>
      <c r="C1583" t="str">
        <f t="shared" si="48"/>
        <v>4</v>
      </c>
      <c r="D1583" t="str">
        <f t="shared" si="49"/>
        <v>1992</v>
      </c>
      <c r="E1583" t="str">
        <f>gshock_quarter!$H$1</f>
        <v>Denmark</v>
      </c>
      <c r="F1583">
        <f>gshock_quarter!H148</f>
        <v>0</v>
      </c>
      <c r="G1583">
        <f>interest_rates!H148</f>
        <v>14.716100000000001</v>
      </c>
    </row>
    <row r="1584" spans="2:7" x14ac:dyDescent="0.3">
      <c r="B1584" t="s">
        <v>256</v>
      </c>
      <c r="C1584" t="str">
        <f t="shared" si="48"/>
        <v>1</v>
      </c>
      <c r="D1584" t="str">
        <f t="shared" si="49"/>
        <v>1993</v>
      </c>
      <c r="E1584" t="str">
        <f>gshock_quarter!$H$1</f>
        <v>Denmark</v>
      </c>
      <c r="F1584">
        <f>gshock_quarter!H149</f>
        <v>0</v>
      </c>
      <c r="G1584">
        <f>interest_rates!H149</f>
        <v>15.04627</v>
      </c>
    </row>
    <row r="1585" spans="2:7" x14ac:dyDescent="0.3">
      <c r="B1585" t="s">
        <v>257</v>
      </c>
      <c r="C1585" t="str">
        <f t="shared" si="48"/>
        <v>2</v>
      </c>
      <c r="D1585" t="str">
        <f t="shared" si="49"/>
        <v>1993</v>
      </c>
      <c r="E1585" t="str">
        <f>gshock_quarter!$H$1</f>
        <v>Denmark</v>
      </c>
      <c r="F1585">
        <f>gshock_quarter!H150</f>
        <v>0</v>
      </c>
      <c r="G1585">
        <f>interest_rates!H150</f>
        <v>9.3279999999999994</v>
      </c>
    </row>
    <row r="1586" spans="2:7" x14ac:dyDescent="0.3">
      <c r="B1586" t="s">
        <v>258</v>
      </c>
      <c r="C1586" t="str">
        <f t="shared" si="48"/>
        <v>3</v>
      </c>
      <c r="D1586" t="str">
        <f t="shared" si="49"/>
        <v>1993</v>
      </c>
      <c r="E1586" t="str">
        <f>gshock_quarter!$H$1</f>
        <v>Denmark</v>
      </c>
      <c r="F1586">
        <f>gshock_quarter!H151</f>
        <v>0</v>
      </c>
      <c r="G1586">
        <f>interest_rates!H151</f>
        <v>10.975199999999999</v>
      </c>
    </row>
    <row r="1587" spans="2:7" x14ac:dyDescent="0.3">
      <c r="B1587" t="s">
        <v>259</v>
      </c>
      <c r="C1587" t="str">
        <f t="shared" si="48"/>
        <v>4</v>
      </c>
      <c r="D1587" t="str">
        <f t="shared" si="49"/>
        <v>1993</v>
      </c>
      <c r="E1587" t="str">
        <f>gshock_quarter!$H$1</f>
        <v>Denmark</v>
      </c>
      <c r="F1587">
        <f>gshock_quarter!H152</f>
        <v>0</v>
      </c>
      <c r="G1587">
        <f>interest_rates!H152</f>
        <v>8.0704340000000006</v>
      </c>
    </row>
    <row r="1588" spans="2:7" x14ac:dyDescent="0.3">
      <c r="B1588" t="s">
        <v>260</v>
      </c>
      <c r="C1588" t="str">
        <f t="shared" si="48"/>
        <v>1</v>
      </c>
      <c r="D1588" t="str">
        <f t="shared" si="49"/>
        <v>1994</v>
      </c>
      <c r="E1588" t="str">
        <f>gshock_quarter!$H$1</f>
        <v>Denmark</v>
      </c>
      <c r="F1588">
        <f>gshock_quarter!H153</f>
        <v>0</v>
      </c>
      <c r="G1588">
        <f>interest_rates!H153</f>
        <v>6.3300330000000002</v>
      </c>
    </row>
    <row r="1589" spans="2:7" x14ac:dyDescent="0.3">
      <c r="B1589" t="s">
        <v>261</v>
      </c>
      <c r="C1589" t="str">
        <f t="shared" si="48"/>
        <v>2</v>
      </c>
      <c r="D1589" t="str">
        <f t="shared" si="49"/>
        <v>1994</v>
      </c>
      <c r="E1589" t="str">
        <f>gshock_quarter!$H$1</f>
        <v>Denmark</v>
      </c>
      <c r="F1589">
        <f>gshock_quarter!H154</f>
        <v>0</v>
      </c>
      <c r="G1589">
        <f>interest_rates!H154</f>
        <v>6.1124999999999998</v>
      </c>
    </row>
    <row r="1590" spans="2:7" x14ac:dyDescent="0.3">
      <c r="B1590" t="s">
        <v>262</v>
      </c>
      <c r="C1590" t="str">
        <f t="shared" si="48"/>
        <v>3</v>
      </c>
      <c r="D1590" t="str">
        <f t="shared" si="49"/>
        <v>1994</v>
      </c>
      <c r="E1590" t="str">
        <f>gshock_quarter!$H$1</f>
        <v>Denmark</v>
      </c>
      <c r="F1590">
        <f>gshock_quarter!H155</f>
        <v>0</v>
      </c>
      <c r="G1590">
        <f>interest_rates!H155</f>
        <v>6.4474330000000002</v>
      </c>
    </row>
    <row r="1591" spans="2:7" x14ac:dyDescent="0.3">
      <c r="B1591" t="s">
        <v>263</v>
      </c>
      <c r="C1591" t="str">
        <f t="shared" si="48"/>
        <v>4</v>
      </c>
      <c r="D1591" t="str">
        <f t="shared" si="49"/>
        <v>1994</v>
      </c>
      <c r="E1591" t="str">
        <f>gshock_quarter!$H$1</f>
        <v>Denmark</v>
      </c>
      <c r="F1591">
        <f>gshock_quarter!H156</f>
        <v>0</v>
      </c>
      <c r="G1591">
        <f>interest_rates!H156</f>
        <v>6.3186999999999998</v>
      </c>
    </row>
    <row r="1592" spans="2:7" x14ac:dyDescent="0.3">
      <c r="B1592" t="s">
        <v>264</v>
      </c>
      <c r="C1592" t="str">
        <f t="shared" si="48"/>
        <v>1</v>
      </c>
      <c r="D1592" t="str">
        <f t="shared" si="49"/>
        <v>1995</v>
      </c>
      <c r="E1592" t="str">
        <f>gshock_quarter!$H$1</f>
        <v>Denmark</v>
      </c>
      <c r="F1592">
        <f>gshock_quarter!H157</f>
        <v>0</v>
      </c>
      <c r="G1592">
        <f>interest_rates!H157</f>
        <v>6.4951670000000004</v>
      </c>
    </row>
    <row r="1593" spans="2:7" x14ac:dyDescent="0.3">
      <c r="B1593" t="s">
        <v>265</v>
      </c>
      <c r="C1593" t="str">
        <f t="shared" si="48"/>
        <v>2</v>
      </c>
      <c r="D1593" t="str">
        <f t="shared" si="49"/>
        <v>1995</v>
      </c>
      <c r="E1593" t="str">
        <f>gshock_quarter!$H$1</f>
        <v>Denmark</v>
      </c>
      <c r="F1593">
        <f>gshock_quarter!H158</f>
        <v>0</v>
      </c>
      <c r="G1593">
        <f>interest_rates!H158</f>
        <v>6.859267</v>
      </c>
    </row>
    <row r="1594" spans="2:7" x14ac:dyDescent="0.3">
      <c r="B1594" t="s">
        <v>266</v>
      </c>
      <c r="C1594" t="str">
        <f t="shared" si="48"/>
        <v>3</v>
      </c>
      <c r="D1594" t="str">
        <f t="shared" si="49"/>
        <v>1995</v>
      </c>
      <c r="E1594" t="str">
        <f>gshock_quarter!$H$1</f>
        <v>Denmark</v>
      </c>
      <c r="F1594">
        <f>gshock_quarter!H159</f>
        <v>0</v>
      </c>
      <c r="G1594">
        <f>interest_rates!H159</f>
        <v>6.1086999999999998</v>
      </c>
    </row>
    <row r="1595" spans="2:7" x14ac:dyDescent="0.3">
      <c r="B1595" t="s">
        <v>267</v>
      </c>
      <c r="C1595" t="str">
        <f t="shared" si="48"/>
        <v>4</v>
      </c>
      <c r="D1595" t="str">
        <f t="shared" si="49"/>
        <v>1995</v>
      </c>
      <c r="E1595" t="str">
        <f>gshock_quarter!$H$1</f>
        <v>Denmark</v>
      </c>
      <c r="F1595">
        <f>gshock_quarter!H160</f>
        <v>0</v>
      </c>
      <c r="G1595">
        <f>interest_rates!H160</f>
        <v>5.3655670000000004</v>
      </c>
    </row>
    <row r="1596" spans="2:7" x14ac:dyDescent="0.3">
      <c r="B1596" t="s">
        <v>268</v>
      </c>
      <c r="C1596" t="str">
        <f t="shared" si="48"/>
        <v>1</v>
      </c>
      <c r="D1596" t="str">
        <f t="shared" si="49"/>
        <v>1996</v>
      </c>
      <c r="E1596" t="str">
        <f>gshock_quarter!$H$1</f>
        <v>Denmark</v>
      </c>
      <c r="F1596">
        <f>gshock_quarter!H161</f>
        <v>3.9106859058639599E-3</v>
      </c>
      <c r="G1596">
        <f>interest_rates!H161</f>
        <v>4.4451000000000001</v>
      </c>
    </row>
    <row r="1597" spans="2:7" x14ac:dyDescent="0.3">
      <c r="B1597" t="s">
        <v>269</v>
      </c>
      <c r="C1597" t="str">
        <f t="shared" si="48"/>
        <v>2</v>
      </c>
      <c r="D1597" t="str">
        <f t="shared" si="49"/>
        <v>1996</v>
      </c>
      <c r="E1597" t="str">
        <f>gshock_quarter!$H$1</f>
        <v>Denmark</v>
      </c>
      <c r="F1597">
        <f>gshock_quarter!H162</f>
        <v>4.6958927277795902E-3</v>
      </c>
      <c r="G1597">
        <f>interest_rates!H162</f>
        <v>3.9170669999999999</v>
      </c>
    </row>
    <row r="1598" spans="2:7" x14ac:dyDescent="0.3">
      <c r="B1598" t="s">
        <v>270</v>
      </c>
      <c r="C1598" t="str">
        <f t="shared" si="48"/>
        <v>3</v>
      </c>
      <c r="D1598" t="str">
        <f t="shared" si="49"/>
        <v>1996</v>
      </c>
      <c r="E1598" t="str">
        <f>gshock_quarter!$H$1</f>
        <v>Denmark</v>
      </c>
      <c r="F1598">
        <f>gshock_quarter!H163</f>
        <v>-7.8126474619999399E-4</v>
      </c>
      <c r="G1598">
        <f>interest_rates!H163</f>
        <v>3.8924669999999999</v>
      </c>
    </row>
    <row r="1599" spans="2:7" x14ac:dyDescent="0.3">
      <c r="B1599" t="s">
        <v>271</v>
      </c>
      <c r="C1599" t="str">
        <f t="shared" si="48"/>
        <v>4</v>
      </c>
      <c r="D1599" t="str">
        <f t="shared" si="49"/>
        <v>1996</v>
      </c>
      <c r="E1599" t="str">
        <f>gshock_quarter!$H$1</f>
        <v>Denmark</v>
      </c>
      <c r="F1599">
        <f>gshock_quarter!H164</f>
        <v>-4.9239788040926803E-3</v>
      </c>
      <c r="G1599">
        <f>interest_rates!H164</f>
        <v>3.6625000000000001</v>
      </c>
    </row>
    <row r="1600" spans="2:7" x14ac:dyDescent="0.3">
      <c r="B1600" t="s">
        <v>272</v>
      </c>
      <c r="C1600" t="str">
        <f t="shared" si="48"/>
        <v>1</v>
      </c>
      <c r="D1600" t="str">
        <f t="shared" si="49"/>
        <v>1997</v>
      </c>
      <c r="E1600" t="str">
        <f>gshock_quarter!$H$1</f>
        <v>Denmark</v>
      </c>
      <c r="F1600">
        <f>gshock_quarter!H165</f>
        <v>-9.2822293736460892E-3</v>
      </c>
      <c r="G1600">
        <f>interest_rates!H165</f>
        <v>3.6443669999999999</v>
      </c>
    </row>
    <row r="1601" spans="2:7" x14ac:dyDescent="0.3">
      <c r="B1601" t="s">
        <v>273</v>
      </c>
      <c r="C1601" t="str">
        <f t="shared" si="48"/>
        <v>2</v>
      </c>
      <c r="D1601" t="str">
        <f t="shared" si="49"/>
        <v>1997</v>
      </c>
      <c r="E1601" t="str">
        <f>gshock_quarter!$H$1</f>
        <v>Denmark</v>
      </c>
      <c r="F1601">
        <f>gshock_quarter!H166</f>
        <v>-3.4370044933274002E-3</v>
      </c>
      <c r="G1601">
        <f>interest_rates!H166</f>
        <v>3.6423999999999999</v>
      </c>
    </row>
    <row r="1602" spans="2:7" x14ac:dyDescent="0.3">
      <c r="B1602" t="s">
        <v>274</v>
      </c>
      <c r="C1602" t="str">
        <f t="shared" si="48"/>
        <v>3</v>
      </c>
      <c r="D1602" t="str">
        <f t="shared" si="49"/>
        <v>1997</v>
      </c>
      <c r="E1602" t="str">
        <f>gshock_quarter!$H$1</f>
        <v>Denmark</v>
      </c>
      <c r="F1602">
        <f>gshock_quarter!H167</f>
        <v>-3.4551629722612302E-3</v>
      </c>
      <c r="G1602">
        <f>interest_rates!H167</f>
        <v>3.6469670000000001</v>
      </c>
    </row>
    <row r="1603" spans="2:7" x14ac:dyDescent="0.3">
      <c r="B1603" t="s">
        <v>275</v>
      </c>
      <c r="C1603" t="str">
        <f t="shared" si="48"/>
        <v>4</v>
      </c>
      <c r="D1603" t="str">
        <f t="shared" si="49"/>
        <v>1997</v>
      </c>
      <c r="E1603" t="str">
        <f>gshock_quarter!$H$1</f>
        <v>Denmark</v>
      </c>
      <c r="F1603">
        <f>gshock_quarter!H168</f>
        <v>-4.4520029353041198E-3</v>
      </c>
      <c r="G1603">
        <f>interest_rates!H168</f>
        <v>3.9891670000000001</v>
      </c>
    </row>
    <row r="1604" spans="2:7" x14ac:dyDescent="0.3">
      <c r="B1604" t="s">
        <v>276</v>
      </c>
      <c r="C1604" t="str">
        <f t="shared" ref="C1604:C1667" si="50">MID(B1604,2,1)</f>
        <v>1</v>
      </c>
      <c r="D1604" t="str">
        <f t="shared" ref="D1604:D1667" si="51">MID(B1604,4,4)</f>
        <v>1998</v>
      </c>
      <c r="E1604" t="str">
        <f>gshock_quarter!$H$1</f>
        <v>Denmark</v>
      </c>
      <c r="F1604">
        <f>gshock_quarter!H169</f>
        <v>5.8050240067171197E-3</v>
      </c>
      <c r="G1604">
        <f>interest_rates!H169</f>
        <v>3.8961000000000001</v>
      </c>
    </row>
    <row r="1605" spans="2:7" x14ac:dyDescent="0.3">
      <c r="B1605" t="s">
        <v>277</v>
      </c>
      <c r="C1605" t="str">
        <f t="shared" si="50"/>
        <v>2</v>
      </c>
      <c r="D1605" t="str">
        <f t="shared" si="51"/>
        <v>1998</v>
      </c>
      <c r="E1605" t="str">
        <f>gshock_quarter!$H$1</f>
        <v>Denmark</v>
      </c>
      <c r="F1605">
        <f>gshock_quarter!H170</f>
        <v>5.6505713422518901E-3</v>
      </c>
      <c r="G1605">
        <f>interest_rates!H170</f>
        <v>4.2103000000000002</v>
      </c>
    </row>
    <row r="1606" spans="2:7" x14ac:dyDescent="0.3">
      <c r="B1606" t="s">
        <v>278</v>
      </c>
      <c r="C1606" t="str">
        <f t="shared" si="50"/>
        <v>3</v>
      </c>
      <c r="D1606" t="str">
        <f t="shared" si="51"/>
        <v>1998</v>
      </c>
      <c r="E1606" t="str">
        <f>gshock_quarter!$H$1</f>
        <v>Denmark</v>
      </c>
      <c r="F1606">
        <f>gshock_quarter!H171</f>
        <v>5.5167174665387E-3</v>
      </c>
      <c r="G1606">
        <f>interest_rates!H171</f>
        <v>4.4736330000000004</v>
      </c>
    </row>
    <row r="1607" spans="2:7" x14ac:dyDescent="0.3">
      <c r="B1607" t="s">
        <v>279</v>
      </c>
      <c r="C1607" t="str">
        <f t="shared" si="50"/>
        <v>4</v>
      </c>
      <c r="D1607" t="str">
        <f t="shared" si="51"/>
        <v>1998</v>
      </c>
      <c r="E1607" t="str">
        <f>gshock_quarter!$H$1</f>
        <v>Denmark</v>
      </c>
      <c r="F1607">
        <f>gshock_quarter!H172</f>
        <v>-8.2064214937691594E-3</v>
      </c>
      <c r="G1607">
        <f>interest_rates!H172</f>
        <v>4.5031330000000001</v>
      </c>
    </row>
    <row r="1608" spans="2:7" x14ac:dyDescent="0.3">
      <c r="B1608" t="s">
        <v>280</v>
      </c>
      <c r="C1608" t="str">
        <f t="shared" si="50"/>
        <v>1</v>
      </c>
      <c r="D1608" t="str">
        <f t="shared" si="51"/>
        <v>1999</v>
      </c>
      <c r="E1608" t="str">
        <f>gshock_quarter!$H$1</f>
        <v>Denmark</v>
      </c>
      <c r="F1608">
        <f>gshock_quarter!H173</f>
        <v>1.20844615245952E-2</v>
      </c>
      <c r="G1608">
        <f>interest_rates!H173</f>
        <v>3.6476670000000002</v>
      </c>
    </row>
    <row r="1609" spans="2:7" x14ac:dyDescent="0.3">
      <c r="B1609" t="s">
        <v>281</v>
      </c>
      <c r="C1609" t="str">
        <f t="shared" si="50"/>
        <v>2</v>
      </c>
      <c r="D1609" t="str">
        <f t="shared" si="51"/>
        <v>1999</v>
      </c>
      <c r="E1609" t="str">
        <f>gshock_quarter!$H$1</f>
        <v>Denmark</v>
      </c>
      <c r="F1609">
        <f>gshock_quarter!H174</f>
        <v>7.39317351488378E-3</v>
      </c>
      <c r="G1609">
        <f>interest_rates!H174</f>
        <v>3.118633</v>
      </c>
    </row>
    <row r="1610" spans="2:7" x14ac:dyDescent="0.3">
      <c r="B1610" t="s">
        <v>282</v>
      </c>
      <c r="C1610" t="str">
        <f t="shared" si="50"/>
        <v>3</v>
      </c>
      <c r="D1610" t="str">
        <f t="shared" si="51"/>
        <v>1999</v>
      </c>
      <c r="E1610" t="str">
        <f>gshock_quarter!$H$1</f>
        <v>Denmark</v>
      </c>
      <c r="F1610">
        <f>gshock_quarter!H175</f>
        <v>-4.68440408006376E-3</v>
      </c>
      <c r="G1610">
        <f>interest_rates!H175</f>
        <v>3.1852</v>
      </c>
    </row>
    <row r="1611" spans="2:7" x14ac:dyDescent="0.3">
      <c r="B1611" t="s">
        <v>11</v>
      </c>
      <c r="C1611" t="str">
        <f t="shared" si="50"/>
        <v>4</v>
      </c>
      <c r="D1611" t="str">
        <f t="shared" si="51"/>
        <v>1999</v>
      </c>
      <c r="E1611" t="str">
        <f>gshock_quarter!$H$1</f>
        <v>Denmark</v>
      </c>
      <c r="F1611">
        <f>gshock_quarter!H176</f>
        <v>3.9292472929037797E-3</v>
      </c>
      <c r="G1611">
        <f>interest_rates!H176</f>
        <v>3.7806999999999999</v>
      </c>
    </row>
    <row r="1612" spans="2:7" x14ac:dyDescent="0.3">
      <c r="B1612" t="s">
        <v>12</v>
      </c>
      <c r="C1612" t="str">
        <f t="shared" si="50"/>
        <v>1</v>
      </c>
      <c r="D1612" t="str">
        <f t="shared" si="51"/>
        <v>2000</v>
      </c>
      <c r="E1612" t="str">
        <f>gshock_quarter!$H$1</f>
        <v>Denmark</v>
      </c>
      <c r="F1612">
        <f>gshock_quarter!H177</f>
        <v>5.1752245030600701E-3</v>
      </c>
      <c r="G1612">
        <f>interest_rates!H177</f>
        <v>3.944833</v>
      </c>
    </row>
    <row r="1613" spans="2:7" x14ac:dyDescent="0.3">
      <c r="B1613" t="s">
        <v>13</v>
      </c>
      <c r="C1613" t="str">
        <f t="shared" si="50"/>
        <v>2</v>
      </c>
      <c r="D1613" t="str">
        <f t="shared" si="51"/>
        <v>2000</v>
      </c>
      <c r="E1613" t="str">
        <f>gshock_quarter!$H$1</f>
        <v>Denmark</v>
      </c>
      <c r="F1613">
        <f>gshock_quarter!H178</f>
        <v>1.0026017735738099E-3</v>
      </c>
      <c r="G1613">
        <f>interest_rates!H178</f>
        <v>4.7343999999999999</v>
      </c>
    </row>
    <row r="1614" spans="2:7" x14ac:dyDescent="0.3">
      <c r="B1614" t="s">
        <v>14</v>
      </c>
      <c r="C1614" t="str">
        <f t="shared" si="50"/>
        <v>3</v>
      </c>
      <c r="D1614" t="str">
        <f t="shared" si="51"/>
        <v>2000</v>
      </c>
      <c r="E1614" t="str">
        <f>gshock_quarter!$H$1</f>
        <v>Denmark</v>
      </c>
      <c r="F1614">
        <f>gshock_quarter!H179</f>
        <v>5.8872088501598103E-3</v>
      </c>
      <c r="G1614">
        <f>interest_rates!H179</f>
        <v>5.8449</v>
      </c>
    </row>
    <row r="1615" spans="2:7" x14ac:dyDescent="0.3">
      <c r="B1615" t="s">
        <v>15</v>
      </c>
      <c r="C1615" t="str">
        <f t="shared" si="50"/>
        <v>4</v>
      </c>
      <c r="D1615" t="str">
        <f t="shared" si="51"/>
        <v>2000</v>
      </c>
      <c r="E1615" t="str">
        <f>gshock_quarter!$H$1</f>
        <v>Denmark</v>
      </c>
      <c r="F1615">
        <f>gshock_quarter!H180</f>
        <v>-4.90452315572654E-4</v>
      </c>
      <c r="G1615">
        <f>interest_rates!H180</f>
        <v>5.4783330000000001</v>
      </c>
    </row>
    <row r="1616" spans="2:7" x14ac:dyDescent="0.3">
      <c r="B1616" t="s">
        <v>16</v>
      </c>
      <c r="C1616" t="str">
        <f t="shared" si="50"/>
        <v>1</v>
      </c>
      <c r="D1616" t="str">
        <f t="shared" si="51"/>
        <v>2001</v>
      </c>
      <c r="E1616" t="str">
        <f>gshock_quarter!$H$1</f>
        <v>Denmark</v>
      </c>
      <c r="F1616">
        <f>gshock_quarter!H181</f>
        <v>-7.3627597718637404E-3</v>
      </c>
      <c r="G1616">
        <f>interest_rates!H181</f>
        <v>5.2587330000000003</v>
      </c>
    </row>
    <row r="1617" spans="2:7" x14ac:dyDescent="0.3">
      <c r="B1617" t="s">
        <v>17</v>
      </c>
      <c r="C1617" t="str">
        <f t="shared" si="50"/>
        <v>2</v>
      </c>
      <c r="D1617" t="str">
        <f t="shared" si="51"/>
        <v>2001</v>
      </c>
      <c r="E1617" t="str">
        <f>gshock_quarter!$H$1</f>
        <v>Denmark</v>
      </c>
      <c r="F1617">
        <f>gshock_quarter!H182</f>
        <v>-1.0494054070386801E-3</v>
      </c>
      <c r="G1617">
        <f>interest_rates!H182</f>
        <v>5.0650000000000004</v>
      </c>
    </row>
    <row r="1618" spans="2:7" x14ac:dyDescent="0.3">
      <c r="B1618" t="s">
        <v>18</v>
      </c>
      <c r="C1618" t="str">
        <f t="shared" si="50"/>
        <v>3</v>
      </c>
      <c r="D1618" t="str">
        <f t="shared" si="51"/>
        <v>2001</v>
      </c>
      <c r="E1618" t="str">
        <f>gshock_quarter!$H$1</f>
        <v>Denmark</v>
      </c>
      <c r="F1618">
        <f>gshock_quarter!H183</f>
        <v>3.1054318920720197E-4</v>
      </c>
      <c r="G1618">
        <f>interest_rates!H183</f>
        <v>4.7244669999999998</v>
      </c>
    </row>
    <row r="1619" spans="2:7" x14ac:dyDescent="0.3">
      <c r="B1619" t="s">
        <v>19</v>
      </c>
      <c r="C1619" t="str">
        <f t="shared" si="50"/>
        <v>4</v>
      </c>
      <c r="D1619" t="str">
        <f t="shared" si="51"/>
        <v>2001</v>
      </c>
      <c r="E1619" t="str">
        <f>gshock_quarter!$H$1</f>
        <v>Denmark</v>
      </c>
      <c r="F1619">
        <f>gshock_quarter!H184</f>
        <v>5.3186118014636496E-4</v>
      </c>
      <c r="G1619">
        <f>interest_rates!H184</f>
        <v>3.7656999999999998</v>
      </c>
    </row>
    <row r="1620" spans="2:7" x14ac:dyDescent="0.3">
      <c r="B1620" t="s">
        <v>20</v>
      </c>
      <c r="C1620" t="str">
        <f t="shared" si="50"/>
        <v>1</v>
      </c>
      <c r="D1620" t="str">
        <f t="shared" si="51"/>
        <v>2002</v>
      </c>
      <c r="E1620" t="str">
        <f>gshock_quarter!$H$1</f>
        <v>Denmark</v>
      </c>
      <c r="F1620">
        <f>gshock_quarter!H185</f>
        <v>-6.0139199386988196E-3</v>
      </c>
      <c r="G1620">
        <f>interest_rates!H185</f>
        <v>3.625667</v>
      </c>
    </row>
    <row r="1621" spans="2:7" x14ac:dyDescent="0.3">
      <c r="B1621" t="s">
        <v>21</v>
      </c>
      <c r="C1621" t="str">
        <f t="shared" si="50"/>
        <v>2</v>
      </c>
      <c r="D1621" t="str">
        <f t="shared" si="51"/>
        <v>2002</v>
      </c>
      <c r="E1621" t="str">
        <f>gshock_quarter!$H$1</f>
        <v>Denmark</v>
      </c>
      <c r="F1621">
        <f>gshock_quarter!H186</f>
        <v>4.2350073002275198E-3</v>
      </c>
      <c r="G1621">
        <f>interest_rates!H186</f>
        <v>3.7083330000000001</v>
      </c>
    </row>
    <row r="1622" spans="2:7" x14ac:dyDescent="0.3">
      <c r="B1622" t="s">
        <v>22</v>
      </c>
      <c r="C1622" t="str">
        <f t="shared" si="50"/>
        <v>3</v>
      </c>
      <c r="D1622" t="str">
        <f t="shared" si="51"/>
        <v>2002</v>
      </c>
      <c r="E1622" t="str">
        <f>gshock_quarter!$H$1</f>
        <v>Denmark</v>
      </c>
      <c r="F1622">
        <f>gshock_quarter!H187</f>
        <v>-1.30121541374439E-3</v>
      </c>
      <c r="G1622">
        <f>interest_rates!H187</f>
        <v>3.5697670000000001</v>
      </c>
    </row>
    <row r="1623" spans="2:7" x14ac:dyDescent="0.3">
      <c r="B1623" t="s">
        <v>23</v>
      </c>
      <c r="C1623" t="str">
        <f t="shared" si="50"/>
        <v>4</v>
      </c>
      <c r="D1623" t="str">
        <f t="shared" si="51"/>
        <v>2002</v>
      </c>
      <c r="E1623" t="str">
        <f>gshock_quarter!$H$1</f>
        <v>Denmark</v>
      </c>
      <c r="F1623">
        <f>gshock_quarter!H188</f>
        <v>-5.2744514808820099E-3</v>
      </c>
      <c r="G1623">
        <f>interest_rates!H188</f>
        <v>3.2726670000000002</v>
      </c>
    </row>
    <row r="1624" spans="2:7" x14ac:dyDescent="0.3">
      <c r="B1624" t="s">
        <v>24</v>
      </c>
      <c r="C1624" t="str">
        <f t="shared" si="50"/>
        <v>1</v>
      </c>
      <c r="D1624" t="str">
        <f t="shared" si="51"/>
        <v>2003</v>
      </c>
      <c r="E1624" t="str">
        <f>gshock_quarter!$H$1</f>
        <v>Denmark</v>
      </c>
      <c r="F1624">
        <f>gshock_quarter!H189</f>
        <v>-1.14863210950311E-2</v>
      </c>
      <c r="G1624">
        <f>interest_rates!H189</f>
        <v>2.824567</v>
      </c>
    </row>
    <row r="1625" spans="2:7" x14ac:dyDescent="0.3">
      <c r="B1625" t="s">
        <v>25</v>
      </c>
      <c r="C1625" t="str">
        <f t="shared" si="50"/>
        <v>2</v>
      </c>
      <c r="D1625" t="str">
        <f t="shared" si="51"/>
        <v>2003</v>
      </c>
      <c r="E1625" t="str">
        <f>gshock_quarter!$H$1</f>
        <v>Denmark</v>
      </c>
      <c r="F1625">
        <f>gshock_quarter!H190</f>
        <v>-5.2932981681221899E-3</v>
      </c>
      <c r="G1625">
        <f>interest_rates!H190</f>
        <v>2.4738669999999998</v>
      </c>
    </row>
    <row r="1626" spans="2:7" x14ac:dyDescent="0.3">
      <c r="B1626" t="s">
        <v>26</v>
      </c>
      <c r="C1626" t="str">
        <f t="shared" si="50"/>
        <v>3</v>
      </c>
      <c r="D1626" t="str">
        <f t="shared" si="51"/>
        <v>2003</v>
      </c>
      <c r="E1626" t="str">
        <f>gshock_quarter!$H$1</f>
        <v>Denmark</v>
      </c>
      <c r="F1626">
        <f>gshock_quarter!H191</f>
        <v>-1.7866656259162301E-3</v>
      </c>
      <c r="G1626">
        <f>interest_rates!H191</f>
        <v>2.1829670000000001</v>
      </c>
    </row>
    <row r="1627" spans="2:7" x14ac:dyDescent="0.3">
      <c r="B1627" t="s">
        <v>27</v>
      </c>
      <c r="C1627" t="str">
        <f t="shared" si="50"/>
        <v>4</v>
      </c>
      <c r="D1627" t="str">
        <f t="shared" si="51"/>
        <v>2003</v>
      </c>
      <c r="E1627" t="str">
        <f>gshock_quarter!$H$1</f>
        <v>Denmark</v>
      </c>
      <c r="F1627">
        <f>gshock_quarter!H192</f>
        <v>-2.0227193686395099E-4</v>
      </c>
      <c r="G1627">
        <f>interest_rates!H192</f>
        <v>2.2109000000000001</v>
      </c>
    </row>
    <row r="1628" spans="2:7" x14ac:dyDescent="0.3">
      <c r="B1628" t="s">
        <v>28</v>
      </c>
      <c r="C1628" t="str">
        <f t="shared" si="50"/>
        <v>1</v>
      </c>
      <c r="D1628" t="str">
        <f t="shared" si="51"/>
        <v>2004</v>
      </c>
      <c r="E1628" t="str">
        <f>gshock_quarter!$H$1</f>
        <v>Denmark</v>
      </c>
      <c r="F1628">
        <f>gshock_quarter!H193</f>
        <v>3.2626936258406398E-3</v>
      </c>
      <c r="G1628">
        <f>interest_rates!H193</f>
        <v>2.1724329999999998</v>
      </c>
    </row>
    <row r="1629" spans="2:7" x14ac:dyDescent="0.3">
      <c r="B1629" t="s">
        <v>29</v>
      </c>
      <c r="C1629" t="str">
        <f t="shared" si="50"/>
        <v>2</v>
      </c>
      <c r="D1629" t="str">
        <f t="shared" si="51"/>
        <v>2004</v>
      </c>
      <c r="E1629" t="str">
        <f>gshock_quarter!$H$1</f>
        <v>Denmark</v>
      </c>
      <c r="F1629">
        <f>gshock_quarter!H194</f>
        <v>3.4565060501225999E-3</v>
      </c>
      <c r="G1629">
        <f>interest_rates!H194</f>
        <v>2.1917</v>
      </c>
    </row>
    <row r="1630" spans="2:7" x14ac:dyDescent="0.3">
      <c r="B1630" t="s">
        <v>30</v>
      </c>
      <c r="C1630" t="str">
        <f t="shared" si="50"/>
        <v>3</v>
      </c>
      <c r="D1630" t="str">
        <f t="shared" si="51"/>
        <v>2004</v>
      </c>
      <c r="E1630" t="str">
        <f>gshock_quarter!$H$1</f>
        <v>Denmark</v>
      </c>
      <c r="F1630">
        <f>gshock_quarter!H195</f>
        <v>-6.7620426610162099E-3</v>
      </c>
      <c r="G1630">
        <f>interest_rates!H195</f>
        <v>2.2126329999999998</v>
      </c>
    </row>
    <row r="1631" spans="2:7" x14ac:dyDescent="0.3">
      <c r="B1631" t="s">
        <v>31</v>
      </c>
      <c r="C1631" t="str">
        <f t="shared" si="50"/>
        <v>4</v>
      </c>
      <c r="D1631" t="str">
        <f t="shared" si="51"/>
        <v>2004</v>
      </c>
      <c r="E1631" t="str">
        <f>gshock_quarter!$H$1</f>
        <v>Denmark</v>
      </c>
      <c r="F1631">
        <f>gshock_quarter!H196</f>
        <v>-7.1605449137734896E-3</v>
      </c>
      <c r="G1631">
        <f>interest_rates!H196</f>
        <v>2.203233</v>
      </c>
    </row>
    <row r="1632" spans="2:7" x14ac:dyDescent="0.3">
      <c r="B1632" t="s">
        <v>32</v>
      </c>
      <c r="C1632" t="str">
        <f t="shared" si="50"/>
        <v>1</v>
      </c>
      <c r="D1632" t="str">
        <f t="shared" si="51"/>
        <v>2005</v>
      </c>
      <c r="E1632" t="str">
        <f>gshock_quarter!$H$1</f>
        <v>Denmark</v>
      </c>
      <c r="F1632">
        <f>gshock_quarter!H197</f>
        <v>-5.0922504531580903E-4</v>
      </c>
      <c r="G1632">
        <f>interest_rates!H197</f>
        <v>2.1903999999999999</v>
      </c>
    </row>
    <row r="1633" spans="2:7" x14ac:dyDescent="0.3">
      <c r="B1633" t="s">
        <v>33</v>
      </c>
      <c r="C1633" t="str">
        <f t="shared" si="50"/>
        <v>2</v>
      </c>
      <c r="D1633" t="str">
        <f t="shared" si="51"/>
        <v>2005</v>
      </c>
      <c r="E1633" t="str">
        <f>gshock_quarter!$H$1</f>
        <v>Denmark</v>
      </c>
      <c r="F1633">
        <f>gshock_quarter!H198</f>
        <v>2.3496539211969002E-3</v>
      </c>
      <c r="G1633">
        <f>interest_rates!H198</f>
        <v>2.1726000000000001</v>
      </c>
    </row>
    <row r="1634" spans="2:7" x14ac:dyDescent="0.3">
      <c r="B1634" t="s">
        <v>34</v>
      </c>
      <c r="C1634" t="str">
        <f t="shared" si="50"/>
        <v>3</v>
      </c>
      <c r="D1634" t="str">
        <f t="shared" si="51"/>
        <v>2005</v>
      </c>
      <c r="E1634" t="str">
        <f>gshock_quarter!$H$1</f>
        <v>Denmark</v>
      </c>
      <c r="F1634">
        <f>gshock_quarter!H199</f>
        <v>-1.0096192926312101E-3</v>
      </c>
      <c r="G1634">
        <f>interest_rates!H199</f>
        <v>2.1707670000000001</v>
      </c>
    </row>
    <row r="1635" spans="2:7" x14ac:dyDescent="0.3">
      <c r="B1635" t="s">
        <v>35</v>
      </c>
      <c r="C1635" t="str">
        <f t="shared" si="50"/>
        <v>4</v>
      </c>
      <c r="D1635" t="str">
        <f t="shared" si="51"/>
        <v>2005</v>
      </c>
      <c r="E1635" t="str">
        <f>gshock_quarter!$H$1</f>
        <v>Denmark</v>
      </c>
      <c r="F1635">
        <f>gshock_quarter!H200</f>
        <v>6.4577965414551698E-3</v>
      </c>
      <c r="G1635">
        <f>interest_rates!H200</f>
        <v>2.362933</v>
      </c>
    </row>
    <row r="1636" spans="2:7" x14ac:dyDescent="0.3">
      <c r="B1636" t="s">
        <v>36</v>
      </c>
      <c r="C1636" t="str">
        <f t="shared" si="50"/>
        <v>1</v>
      </c>
      <c r="D1636" t="str">
        <f t="shared" si="51"/>
        <v>2006</v>
      </c>
      <c r="E1636" t="str">
        <f>gshock_quarter!$H$1</f>
        <v>Denmark</v>
      </c>
      <c r="F1636">
        <f>gshock_quarter!H201</f>
        <v>9.0509402358574E-3</v>
      </c>
      <c r="G1636">
        <f>interest_rates!H201</f>
        <v>2.6765669999999999</v>
      </c>
    </row>
    <row r="1637" spans="2:7" x14ac:dyDescent="0.3">
      <c r="B1637" t="s">
        <v>37</v>
      </c>
      <c r="C1637" t="str">
        <f t="shared" si="50"/>
        <v>2</v>
      </c>
      <c r="D1637" t="str">
        <f t="shared" si="51"/>
        <v>2006</v>
      </c>
      <c r="E1637" t="str">
        <f>gshock_quarter!$H$1</f>
        <v>Denmark</v>
      </c>
      <c r="F1637">
        <f>gshock_quarter!H202</f>
        <v>5.8765530072513205E-4</v>
      </c>
      <c r="G1637">
        <f>interest_rates!H202</f>
        <v>2.9936669999999999</v>
      </c>
    </row>
    <row r="1638" spans="2:7" x14ac:dyDescent="0.3">
      <c r="B1638" t="s">
        <v>38</v>
      </c>
      <c r="C1638" t="str">
        <f t="shared" si="50"/>
        <v>3</v>
      </c>
      <c r="D1638" t="str">
        <f t="shared" si="51"/>
        <v>2006</v>
      </c>
      <c r="E1638" t="str">
        <f>gshock_quarter!$H$1</f>
        <v>Denmark</v>
      </c>
      <c r="F1638">
        <f>gshock_quarter!H203</f>
        <v>1.1370549445395299E-3</v>
      </c>
      <c r="G1638">
        <f>interest_rates!H203</f>
        <v>3.327267</v>
      </c>
    </row>
    <row r="1639" spans="2:7" x14ac:dyDescent="0.3">
      <c r="B1639" t="s">
        <v>39</v>
      </c>
      <c r="C1639" t="str">
        <f t="shared" si="50"/>
        <v>4</v>
      </c>
      <c r="D1639" t="str">
        <f t="shared" si="51"/>
        <v>2006</v>
      </c>
      <c r="E1639" t="str">
        <f>gshock_quarter!$H$1</f>
        <v>Denmark</v>
      </c>
      <c r="F1639">
        <f>gshock_quarter!H204</f>
        <v>-4.4446300581668701E-4</v>
      </c>
      <c r="G1639">
        <f>interest_rates!H204</f>
        <v>3.7253669999999999</v>
      </c>
    </row>
    <row r="1640" spans="2:7" x14ac:dyDescent="0.3">
      <c r="B1640" t="s">
        <v>40</v>
      </c>
      <c r="C1640" t="str">
        <f t="shared" si="50"/>
        <v>1</v>
      </c>
      <c r="D1640" t="str">
        <f t="shared" si="51"/>
        <v>2007</v>
      </c>
      <c r="E1640" t="str">
        <f>gshock_quarter!$H$1</f>
        <v>Denmark</v>
      </c>
      <c r="F1640">
        <f>gshock_quarter!H205</f>
        <v>-7.2757178168014801E-4</v>
      </c>
      <c r="G1640">
        <f>interest_rates!H205</f>
        <v>3.9959669999999998</v>
      </c>
    </row>
    <row r="1641" spans="2:7" x14ac:dyDescent="0.3">
      <c r="B1641" t="s">
        <v>41</v>
      </c>
      <c r="C1641" t="str">
        <f t="shared" si="50"/>
        <v>2</v>
      </c>
      <c r="D1641" t="str">
        <f t="shared" si="51"/>
        <v>2007</v>
      </c>
      <c r="E1641" t="str">
        <f>gshock_quarter!$H$1</f>
        <v>Denmark</v>
      </c>
      <c r="F1641">
        <f>gshock_quarter!H206</f>
        <v>-1.3541270640591701E-2</v>
      </c>
      <c r="G1641">
        <f>interest_rates!H206</f>
        <v>4.2748670000000004</v>
      </c>
    </row>
    <row r="1642" spans="2:7" x14ac:dyDescent="0.3">
      <c r="B1642" t="s">
        <v>42</v>
      </c>
      <c r="C1642" t="str">
        <f t="shared" si="50"/>
        <v>3</v>
      </c>
      <c r="D1642" t="str">
        <f t="shared" si="51"/>
        <v>2007</v>
      </c>
      <c r="E1642" t="str">
        <f>gshock_quarter!$H$1</f>
        <v>Denmark</v>
      </c>
      <c r="F1642">
        <f>gshock_quarter!H207</f>
        <v>-9.8548937515801106E-3</v>
      </c>
      <c r="G1642">
        <f>interest_rates!H207</f>
        <v>4.6418670000000004</v>
      </c>
    </row>
    <row r="1643" spans="2:7" x14ac:dyDescent="0.3">
      <c r="B1643" t="s">
        <v>43</v>
      </c>
      <c r="C1643" t="str">
        <f t="shared" si="50"/>
        <v>4</v>
      </c>
      <c r="D1643" t="str">
        <f t="shared" si="51"/>
        <v>2007</v>
      </c>
      <c r="E1643" t="str">
        <f>gshock_quarter!$H$1</f>
        <v>Denmark</v>
      </c>
      <c r="F1643">
        <f>gshock_quarter!H208</f>
        <v>3.1283786634803698E-3</v>
      </c>
      <c r="G1643">
        <f>interest_rates!H208</f>
        <v>4.8578669999999997</v>
      </c>
    </row>
    <row r="1644" spans="2:7" x14ac:dyDescent="0.3">
      <c r="B1644" t="s">
        <v>44</v>
      </c>
      <c r="C1644" t="str">
        <f t="shared" si="50"/>
        <v>1</v>
      </c>
      <c r="D1644" t="str">
        <f t="shared" si="51"/>
        <v>2008</v>
      </c>
      <c r="E1644" t="str">
        <f>gshock_quarter!$H$1</f>
        <v>Denmark</v>
      </c>
      <c r="F1644">
        <f>gshock_quarter!H209</f>
        <v>-3.04308949830645E-3</v>
      </c>
      <c r="G1644">
        <f>interest_rates!H209</f>
        <v>4.7118000000000002</v>
      </c>
    </row>
    <row r="1645" spans="2:7" x14ac:dyDescent="0.3">
      <c r="B1645" t="s">
        <v>45</v>
      </c>
      <c r="C1645" t="str">
        <f t="shared" si="50"/>
        <v>2</v>
      </c>
      <c r="D1645" t="str">
        <f t="shared" si="51"/>
        <v>2008</v>
      </c>
      <c r="E1645" t="str">
        <f>gshock_quarter!$H$1</f>
        <v>Denmark</v>
      </c>
      <c r="F1645">
        <f>gshock_quarter!H210</f>
        <v>8.7012698925130801E-3</v>
      </c>
      <c r="G1645">
        <f>interest_rates!H210</f>
        <v>5.1582670000000004</v>
      </c>
    </row>
    <row r="1646" spans="2:7" x14ac:dyDescent="0.3">
      <c r="B1646" t="s">
        <v>46</v>
      </c>
      <c r="C1646" t="str">
        <f t="shared" si="50"/>
        <v>3</v>
      </c>
      <c r="D1646" t="str">
        <f t="shared" si="51"/>
        <v>2008</v>
      </c>
      <c r="E1646" t="str">
        <f>gshock_quarter!$H$1</f>
        <v>Denmark</v>
      </c>
      <c r="F1646">
        <f>gshock_quarter!H211</f>
        <v>1.9674797170310399E-3</v>
      </c>
      <c r="G1646">
        <f>interest_rates!H211</f>
        <v>5.3932669999999998</v>
      </c>
    </row>
    <row r="1647" spans="2:7" x14ac:dyDescent="0.3">
      <c r="B1647" t="s">
        <v>47</v>
      </c>
      <c r="C1647" t="str">
        <f t="shared" si="50"/>
        <v>4</v>
      </c>
      <c r="D1647" t="str">
        <f t="shared" si="51"/>
        <v>2008</v>
      </c>
      <c r="E1647" t="str">
        <f>gshock_quarter!$H$1</f>
        <v>Denmark</v>
      </c>
      <c r="F1647">
        <f>gshock_quarter!H212</f>
        <v>5.4656092794376204E-3</v>
      </c>
      <c r="G1647">
        <f>interest_rates!H212</f>
        <v>5.8119670000000001</v>
      </c>
    </row>
    <row r="1648" spans="2:7" x14ac:dyDescent="0.3">
      <c r="B1648" t="s">
        <v>48</v>
      </c>
      <c r="C1648" t="str">
        <f t="shared" si="50"/>
        <v>1</v>
      </c>
      <c r="D1648" t="str">
        <f t="shared" si="51"/>
        <v>2009</v>
      </c>
      <c r="E1648" t="str">
        <f>gshock_quarter!$H$1</f>
        <v>Denmark</v>
      </c>
      <c r="F1648">
        <f>gshock_quarter!H213</f>
        <v>2.97917246764978E-3</v>
      </c>
      <c r="G1648">
        <f>interest_rates!H213</f>
        <v>3.8523999999999998</v>
      </c>
    </row>
    <row r="1649" spans="2:7" x14ac:dyDescent="0.3">
      <c r="B1649" t="s">
        <v>49</v>
      </c>
      <c r="C1649" t="str">
        <f t="shared" si="50"/>
        <v>2</v>
      </c>
      <c r="D1649" t="str">
        <f t="shared" si="51"/>
        <v>2009</v>
      </c>
      <c r="E1649" t="str">
        <f>gshock_quarter!$H$1</f>
        <v>Denmark</v>
      </c>
      <c r="F1649">
        <f>gshock_quarter!H214</f>
        <v>6.0493257628735397E-4</v>
      </c>
      <c r="G1649">
        <f>interest_rates!H214</f>
        <v>2.645467</v>
      </c>
    </row>
    <row r="1650" spans="2:7" x14ac:dyDescent="0.3">
      <c r="B1650" t="s">
        <v>50</v>
      </c>
      <c r="C1650" t="str">
        <f t="shared" si="50"/>
        <v>3</v>
      </c>
      <c r="D1650" t="str">
        <f t="shared" si="51"/>
        <v>2009</v>
      </c>
      <c r="E1650" t="str">
        <f>gshock_quarter!$H$1</f>
        <v>Denmark</v>
      </c>
      <c r="F1650">
        <f>gshock_quarter!H215</f>
        <v>6.0384200327767701E-4</v>
      </c>
      <c r="G1650">
        <f>interest_rates!H215</f>
        <v>1.921567</v>
      </c>
    </row>
    <row r="1651" spans="2:7" x14ac:dyDescent="0.3">
      <c r="B1651" t="s">
        <v>51</v>
      </c>
      <c r="C1651" t="str">
        <f t="shared" si="50"/>
        <v>4</v>
      </c>
      <c r="D1651" t="str">
        <f t="shared" si="51"/>
        <v>2009</v>
      </c>
      <c r="E1651" t="str">
        <f>gshock_quarter!$H$1</f>
        <v>Denmark</v>
      </c>
      <c r="F1651">
        <f>gshock_quarter!H216</f>
        <v>-4.1694391983453398E-3</v>
      </c>
      <c r="G1651">
        <f>interest_rates!H216</f>
        <v>1.564533</v>
      </c>
    </row>
    <row r="1652" spans="2:7" x14ac:dyDescent="0.3">
      <c r="B1652" t="s">
        <v>52</v>
      </c>
      <c r="C1652" t="str">
        <f t="shared" si="50"/>
        <v>1</v>
      </c>
      <c r="D1652" t="str">
        <f t="shared" si="51"/>
        <v>2010</v>
      </c>
      <c r="E1652" t="str">
        <f>gshock_quarter!$H$1</f>
        <v>Denmark</v>
      </c>
      <c r="F1652">
        <f>gshock_quarter!H217</f>
        <v>6.6192698565767901E-3</v>
      </c>
      <c r="G1652">
        <f>interest_rates!H217</f>
        <v>1.4077</v>
      </c>
    </row>
    <row r="1653" spans="2:7" x14ac:dyDescent="0.3">
      <c r="B1653" t="s">
        <v>53</v>
      </c>
      <c r="C1653" t="str">
        <f t="shared" si="50"/>
        <v>2</v>
      </c>
      <c r="D1653" t="str">
        <f t="shared" si="51"/>
        <v>2010</v>
      </c>
      <c r="E1653" t="str">
        <f>gshock_quarter!$H$1</f>
        <v>Denmark</v>
      </c>
      <c r="F1653">
        <f>gshock_quarter!H218</f>
        <v>2.9242468401902101E-3</v>
      </c>
      <c r="G1653">
        <f>interest_rates!H218</f>
        <v>1.2291669999999999</v>
      </c>
    </row>
    <row r="1654" spans="2:7" x14ac:dyDescent="0.3">
      <c r="B1654" t="s">
        <v>54</v>
      </c>
      <c r="C1654" t="str">
        <f t="shared" si="50"/>
        <v>3</v>
      </c>
      <c r="D1654" t="str">
        <f t="shared" si="51"/>
        <v>2010</v>
      </c>
      <c r="E1654" t="str">
        <f>gshock_quarter!$H$1</f>
        <v>Denmark</v>
      </c>
      <c r="F1654">
        <f>gshock_quarter!H219</f>
        <v>-2.0614764042754499E-3</v>
      </c>
      <c r="G1654">
        <f>interest_rates!H219</f>
        <v>1.1417330000000001</v>
      </c>
    </row>
    <row r="1655" spans="2:7" x14ac:dyDescent="0.3">
      <c r="B1655" t="s">
        <v>55</v>
      </c>
      <c r="C1655" t="str">
        <f t="shared" si="50"/>
        <v>4</v>
      </c>
      <c r="D1655" t="str">
        <f t="shared" si="51"/>
        <v>2010</v>
      </c>
      <c r="E1655" t="str">
        <f>gshock_quarter!$H$1</f>
        <v>Denmark</v>
      </c>
      <c r="F1655">
        <f>gshock_quarter!H220</f>
        <v>-2.67445653785625E-3</v>
      </c>
      <c r="G1655">
        <f>interest_rates!H220</f>
        <v>1.2139329999999999</v>
      </c>
    </row>
    <row r="1656" spans="2:7" x14ac:dyDescent="0.3">
      <c r="B1656" t="s">
        <v>56</v>
      </c>
      <c r="C1656" t="str">
        <f t="shared" si="50"/>
        <v>1</v>
      </c>
      <c r="D1656" t="str">
        <f t="shared" si="51"/>
        <v>2011</v>
      </c>
      <c r="E1656" t="str">
        <f>gshock_quarter!$H$1</f>
        <v>Denmark</v>
      </c>
      <c r="F1656">
        <f>gshock_quarter!H221</f>
        <v>-4.1809398690926302E-3</v>
      </c>
      <c r="G1656">
        <f>interest_rates!H221</f>
        <v>1.2544329999999999</v>
      </c>
    </row>
    <row r="1657" spans="2:7" x14ac:dyDescent="0.3">
      <c r="B1657" t="s">
        <v>57</v>
      </c>
      <c r="C1657" t="str">
        <f t="shared" si="50"/>
        <v>2</v>
      </c>
      <c r="D1657" t="str">
        <f t="shared" si="51"/>
        <v>2011</v>
      </c>
      <c r="E1657" t="str">
        <f>gshock_quarter!$H$1</f>
        <v>Denmark</v>
      </c>
      <c r="F1657">
        <f>gshock_quarter!H222</f>
        <v>1.0650632912654801E-2</v>
      </c>
      <c r="G1657">
        <f>interest_rates!H222</f>
        <v>1.459633</v>
      </c>
    </row>
    <row r="1658" spans="2:7" x14ac:dyDescent="0.3">
      <c r="B1658" t="s">
        <v>58</v>
      </c>
      <c r="C1658" t="str">
        <f t="shared" si="50"/>
        <v>3</v>
      </c>
      <c r="D1658" t="str">
        <f t="shared" si="51"/>
        <v>2011</v>
      </c>
      <c r="E1658" t="str">
        <f>gshock_quarter!$H$1</f>
        <v>Denmark</v>
      </c>
      <c r="F1658">
        <f>gshock_quarter!H223</f>
        <v>-1.1463129745947299E-2</v>
      </c>
      <c r="G1658">
        <f>interest_rates!H223</f>
        <v>1.567733</v>
      </c>
    </row>
    <row r="1659" spans="2:7" x14ac:dyDescent="0.3">
      <c r="B1659" t="s">
        <v>59</v>
      </c>
      <c r="C1659" t="str">
        <f t="shared" si="50"/>
        <v>4</v>
      </c>
      <c r="D1659" t="str">
        <f t="shared" si="51"/>
        <v>2011</v>
      </c>
      <c r="E1659" t="str">
        <f>gshock_quarter!$H$1</f>
        <v>Denmark</v>
      </c>
      <c r="F1659">
        <f>gshock_quarter!H224</f>
        <v>-3.9099026887541299E-3</v>
      </c>
      <c r="G1659">
        <f>interest_rates!H224</f>
        <v>1.256267</v>
      </c>
    </row>
    <row r="1660" spans="2:7" x14ac:dyDescent="0.3">
      <c r="B1660" t="s">
        <v>60</v>
      </c>
      <c r="C1660" t="str">
        <f t="shared" si="50"/>
        <v>1</v>
      </c>
      <c r="D1660" t="str">
        <f t="shared" si="51"/>
        <v>2012</v>
      </c>
      <c r="E1660" t="str">
        <f>gshock_quarter!$H$1</f>
        <v>Denmark</v>
      </c>
      <c r="F1660">
        <f>gshock_quarter!H225</f>
        <v>4.5070036570340503E-3</v>
      </c>
      <c r="G1660">
        <f>interest_rates!H225</f>
        <v>0.99846670000000004</v>
      </c>
    </row>
    <row r="1661" spans="2:7" x14ac:dyDescent="0.3">
      <c r="B1661" t="s">
        <v>61</v>
      </c>
      <c r="C1661" t="str">
        <f t="shared" si="50"/>
        <v>2</v>
      </c>
      <c r="D1661" t="str">
        <f t="shared" si="51"/>
        <v>2012</v>
      </c>
      <c r="E1661" t="str">
        <f>gshock_quarter!$H$1</f>
        <v>Denmark</v>
      </c>
      <c r="F1661">
        <f>gshock_quarter!H226</f>
        <v>-5.1323789186774604E-4</v>
      </c>
      <c r="G1661">
        <f>interest_rates!H226</f>
        <v>0.82916670000000003</v>
      </c>
    </row>
    <row r="1662" spans="2:7" x14ac:dyDescent="0.3">
      <c r="B1662" t="s">
        <v>62</v>
      </c>
      <c r="C1662" t="str">
        <f t="shared" si="50"/>
        <v>3</v>
      </c>
      <c r="D1662" t="str">
        <f t="shared" si="51"/>
        <v>2012</v>
      </c>
      <c r="E1662" t="str">
        <f>gshock_quarter!$H$1</f>
        <v>Denmark</v>
      </c>
      <c r="F1662">
        <f>gshock_quarter!H227</f>
        <v>4.7284377534371203E-3</v>
      </c>
      <c r="G1662">
        <f>interest_rates!H227</f>
        <v>0.34696670000000002</v>
      </c>
    </row>
    <row r="1663" spans="2:7" x14ac:dyDescent="0.3">
      <c r="B1663" t="s">
        <v>63</v>
      </c>
      <c r="C1663" t="str">
        <f t="shared" si="50"/>
        <v>4</v>
      </c>
      <c r="D1663" t="str">
        <f t="shared" si="51"/>
        <v>2012</v>
      </c>
      <c r="E1663" t="str">
        <f>gshock_quarter!$H$1</f>
        <v>Denmark</v>
      </c>
      <c r="F1663">
        <f>gshock_quarter!H228</f>
        <v>1.31873867076209E-2</v>
      </c>
      <c r="G1663">
        <f>interest_rates!H228</f>
        <v>0.30416670000000001</v>
      </c>
    </row>
    <row r="1664" spans="2:7" x14ac:dyDescent="0.3">
      <c r="B1664" t="s">
        <v>64</v>
      </c>
      <c r="C1664" t="str">
        <f t="shared" si="50"/>
        <v>1</v>
      </c>
      <c r="D1664" t="str">
        <f t="shared" si="51"/>
        <v>2013</v>
      </c>
      <c r="E1664" t="str">
        <f>gshock_quarter!$H$1</f>
        <v>Denmark</v>
      </c>
      <c r="F1664">
        <f>gshock_quarter!H229</f>
        <v>-2.0370735333846899E-2</v>
      </c>
      <c r="G1664">
        <f>interest_rates!H229</f>
        <v>0.30263329999999999</v>
      </c>
    </row>
    <row r="1665" spans="2:7" x14ac:dyDescent="0.3">
      <c r="B1665" t="s">
        <v>65</v>
      </c>
      <c r="C1665" t="str">
        <f t="shared" si="50"/>
        <v>2</v>
      </c>
      <c r="D1665" t="str">
        <f t="shared" si="51"/>
        <v>2013</v>
      </c>
      <c r="E1665" t="str">
        <f>gshock_quarter!$H$1</f>
        <v>Denmark</v>
      </c>
      <c r="F1665">
        <f>gshock_quarter!H230</f>
        <v>5.5293265886886501E-3</v>
      </c>
      <c r="G1665">
        <f>interest_rates!H230</f>
        <v>0.25283329999999998</v>
      </c>
    </row>
    <row r="1666" spans="2:7" x14ac:dyDescent="0.3">
      <c r="B1666" t="s">
        <v>66</v>
      </c>
      <c r="C1666" t="str">
        <f t="shared" si="50"/>
        <v>3</v>
      </c>
      <c r="D1666" t="str">
        <f t="shared" si="51"/>
        <v>2013</v>
      </c>
      <c r="E1666" t="str">
        <f>gshock_quarter!$H$1</f>
        <v>Denmark</v>
      </c>
      <c r="F1666">
        <f>gshock_quarter!H231</f>
        <v>-3.39133759715615E-4</v>
      </c>
      <c r="G1666">
        <f>interest_rates!H231</f>
        <v>0.26919999999999999</v>
      </c>
    </row>
    <row r="1667" spans="2:7" x14ac:dyDescent="0.3">
      <c r="B1667" t="s">
        <v>67</v>
      </c>
      <c r="C1667" t="str">
        <f t="shared" si="50"/>
        <v>4</v>
      </c>
      <c r="D1667" t="str">
        <f t="shared" si="51"/>
        <v>2013</v>
      </c>
      <c r="E1667" t="str">
        <f>gshock_quarter!$H$1</f>
        <v>Denmark</v>
      </c>
      <c r="F1667">
        <f>gshock_quarter!H232</f>
        <v>7.4115438841850798E-3</v>
      </c>
      <c r="G1667">
        <f>interest_rates!H232</f>
        <v>0.26169999999999999</v>
      </c>
    </row>
    <row r="1668" spans="2:7" x14ac:dyDescent="0.3">
      <c r="B1668" t="s">
        <v>68</v>
      </c>
      <c r="C1668" t="str">
        <f t="shared" ref="C1668:C1731" si="52">MID(B1668,2,1)</f>
        <v>1</v>
      </c>
      <c r="D1668" t="str">
        <f t="shared" ref="D1668:D1731" si="53">MID(B1668,4,4)</f>
        <v>2014</v>
      </c>
      <c r="E1668" t="str">
        <f>gshock_quarter!$H$1</f>
        <v>Denmark</v>
      </c>
      <c r="F1668">
        <f>gshock_quarter!H233</f>
        <v>-4.8036191549396499E-3</v>
      </c>
      <c r="G1668">
        <f>interest_rates!H233</f>
        <v>0.28000000000000003</v>
      </c>
    </row>
    <row r="1669" spans="2:7" x14ac:dyDescent="0.3">
      <c r="B1669" t="s">
        <v>69</v>
      </c>
      <c r="C1669" t="str">
        <f t="shared" si="52"/>
        <v>2</v>
      </c>
      <c r="D1669" t="str">
        <f t="shared" si="53"/>
        <v>2014</v>
      </c>
      <c r="E1669" t="str">
        <f>gshock_quarter!$H$1</f>
        <v>Denmark</v>
      </c>
      <c r="F1669">
        <f>gshock_quarter!H234</f>
        <v>-2.9146017046901601E-3</v>
      </c>
      <c r="G1669">
        <f>interest_rates!H234</f>
        <v>0.34</v>
      </c>
    </row>
    <row r="1670" spans="2:7" x14ac:dyDescent="0.3">
      <c r="B1670" t="s">
        <v>70</v>
      </c>
      <c r="C1670" t="str">
        <f t="shared" si="52"/>
        <v>3</v>
      </c>
      <c r="D1670" t="str">
        <f t="shared" si="53"/>
        <v>2014</v>
      </c>
      <c r="E1670" t="str">
        <f>gshock_quarter!$H$1</f>
        <v>Denmark</v>
      </c>
      <c r="F1670">
        <f>gshock_quarter!H235</f>
        <v>2.46842230307109E-3</v>
      </c>
      <c r="G1670">
        <f>interest_rates!H235</f>
        <v>0.34333330000000001</v>
      </c>
    </row>
    <row r="1671" spans="2:7" x14ac:dyDescent="0.3">
      <c r="B1671" t="s">
        <v>71</v>
      </c>
      <c r="C1671" t="str">
        <f t="shared" si="52"/>
        <v>4</v>
      </c>
      <c r="D1671" t="str">
        <f t="shared" si="53"/>
        <v>2014</v>
      </c>
      <c r="E1671" t="str">
        <f>gshock_quarter!$H$1</f>
        <v>Denmark</v>
      </c>
      <c r="F1671">
        <f>gshock_quarter!H236</f>
        <v>2.1790370370169398E-3</v>
      </c>
      <c r="G1671">
        <f>interest_rates!H236</f>
        <v>0.3</v>
      </c>
    </row>
    <row r="1672" spans="2:7" x14ac:dyDescent="0.3">
      <c r="B1672" t="s">
        <v>72</v>
      </c>
      <c r="C1672" t="str">
        <f t="shared" si="52"/>
        <v>1</v>
      </c>
      <c r="D1672" t="str">
        <f t="shared" si="53"/>
        <v>2015</v>
      </c>
      <c r="E1672" t="str">
        <f>gshock_quarter!$H$1</f>
        <v>Denmark</v>
      </c>
      <c r="F1672">
        <f>gshock_quarter!H237</f>
        <v>5.6365036818775104E-3</v>
      </c>
      <c r="G1672">
        <f>interest_rates!H237</f>
        <v>-0.1133333</v>
      </c>
    </row>
    <row r="1673" spans="2:7" x14ac:dyDescent="0.3">
      <c r="B1673" t="s">
        <v>73</v>
      </c>
      <c r="C1673" t="str">
        <f t="shared" si="52"/>
        <v>2</v>
      </c>
      <c r="D1673" t="str">
        <f t="shared" si="53"/>
        <v>2015</v>
      </c>
      <c r="E1673" t="str">
        <f>gshock_quarter!$H$1</f>
        <v>Denmark</v>
      </c>
      <c r="F1673">
        <f>gshock_quarter!H238</f>
        <v>4.63259153179862E-3</v>
      </c>
      <c r="G1673">
        <f>interest_rates!H238</f>
        <v>-0.19</v>
      </c>
    </row>
    <row r="1674" spans="2:7" x14ac:dyDescent="0.3">
      <c r="B1674" t="s">
        <v>74</v>
      </c>
      <c r="C1674" t="str">
        <f t="shared" si="52"/>
        <v>3</v>
      </c>
      <c r="D1674" t="str">
        <f t="shared" si="53"/>
        <v>2015</v>
      </c>
      <c r="E1674" t="str">
        <f>gshock_quarter!$H$1</f>
        <v>Denmark</v>
      </c>
      <c r="F1674">
        <f>gshock_quarter!H239</f>
        <v>-3.2044963646278299E-3</v>
      </c>
      <c r="G1674">
        <f>interest_rates!H239</f>
        <v>-0.08</v>
      </c>
    </row>
    <row r="1675" spans="2:7" x14ac:dyDescent="0.3">
      <c r="B1675" t="s">
        <v>75</v>
      </c>
      <c r="C1675" t="str">
        <f t="shared" si="52"/>
        <v>4</v>
      </c>
      <c r="D1675" t="str">
        <f t="shared" si="53"/>
        <v>2015</v>
      </c>
      <c r="E1675" t="str">
        <f>gshock_quarter!$H$1</f>
        <v>Denmark</v>
      </c>
      <c r="F1675">
        <f>gshock_quarter!H240</f>
        <v>-3.21448925457091E-3</v>
      </c>
      <c r="G1675">
        <f>interest_rates!H240</f>
        <v>-0.1133333</v>
      </c>
    </row>
    <row r="1676" spans="2:7" x14ac:dyDescent="0.3">
      <c r="B1676" t="s">
        <v>283</v>
      </c>
      <c r="C1676" t="str">
        <f t="shared" si="52"/>
        <v>2</v>
      </c>
      <c r="D1676" t="str">
        <f t="shared" si="53"/>
        <v>1956</v>
      </c>
      <c r="E1676" t="str">
        <f>gshock_quarter!$I$1</f>
        <v>Estonia</v>
      </c>
      <c r="F1676">
        <f>gshock_quarter!I2</f>
        <v>0</v>
      </c>
      <c r="G1676" t="str">
        <f>interest_rates!I2</f>
        <v>..</v>
      </c>
    </row>
    <row r="1677" spans="2:7" x14ac:dyDescent="0.3">
      <c r="B1677" t="s">
        <v>284</v>
      </c>
      <c r="C1677" t="str">
        <f t="shared" si="52"/>
        <v>3</v>
      </c>
      <c r="D1677" t="str">
        <f t="shared" si="53"/>
        <v>1956</v>
      </c>
      <c r="E1677" t="str">
        <f>gshock_quarter!$I$1</f>
        <v>Estonia</v>
      </c>
      <c r="F1677">
        <f>gshock_quarter!I3</f>
        <v>0</v>
      </c>
      <c r="G1677" t="str">
        <f>interest_rates!I3</f>
        <v>..</v>
      </c>
    </row>
    <row r="1678" spans="2:7" x14ac:dyDescent="0.3">
      <c r="B1678" t="s">
        <v>285</v>
      </c>
      <c r="C1678" t="str">
        <f t="shared" si="52"/>
        <v>4</v>
      </c>
      <c r="D1678" t="str">
        <f t="shared" si="53"/>
        <v>1956</v>
      </c>
      <c r="E1678" t="str">
        <f>gshock_quarter!$I$1</f>
        <v>Estonia</v>
      </c>
      <c r="F1678">
        <f>gshock_quarter!I4</f>
        <v>0</v>
      </c>
      <c r="G1678" t="str">
        <f>interest_rates!I4</f>
        <v>..</v>
      </c>
    </row>
    <row r="1679" spans="2:7" x14ac:dyDescent="0.3">
      <c r="B1679" t="s">
        <v>112</v>
      </c>
      <c r="C1679" t="str">
        <f t="shared" si="52"/>
        <v>1</v>
      </c>
      <c r="D1679" t="str">
        <f t="shared" si="53"/>
        <v>1957</v>
      </c>
      <c r="E1679" t="str">
        <f>gshock_quarter!$I$1</f>
        <v>Estonia</v>
      </c>
      <c r="F1679">
        <f>gshock_quarter!I5</f>
        <v>0</v>
      </c>
      <c r="G1679" t="str">
        <f>interest_rates!I5</f>
        <v>..</v>
      </c>
    </row>
    <row r="1680" spans="2:7" x14ac:dyDescent="0.3">
      <c r="B1680" t="s">
        <v>113</v>
      </c>
      <c r="C1680" t="str">
        <f t="shared" si="52"/>
        <v>2</v>
      </c>
      <c r="D1680" t="str">
        <f t="shared" si="53"/>
        <v>1957</v>
      </c>
      <c r="E1680" t="str">
        <f>gshock_quarter!$I$1</f>
        <v>Estonia</v>
      </c>
      <c r="F1680">
        <f>gshock_quarter!I6</f>
        <v>0</v>
      </c>
      <c r="G1680" t="str">
        <f>interest_rates!I6</f>
        <v>..</v>
      </c>
    </row>
    <row r="1681" spans="2:7" x14ac:dyDescent="0.3">
      <c r="B1681" t="s">
        <v>114</v>
      </c>
      <c r="C1681" t="str">
        <f t="shared" si="52"/>
        <v>3</v>
      </c>
      <c r="D1681" t="str">
        <f t="shared" si="53"/>
        <v>1957</v>
      </c>
      <c r="E1681" t="str">
        <f>gshock_quarter!$I$1</f>
        <v>Estonia</v>
      </c>
      <c r="F1681">
        <f>gshock_quarter!I7</f>
        <v>0</v>
      </c>
      <c r="G1681" t="str">
        <f>interest_rates!I7</f>
        <v>..</v>
      </c>
    </row>
    <row r="1682" spans="2:7" x14ac:dyDescent="0.3">
      <c r="B1682" t="s">
        <v>115</v>
      </c>
      <c r="C1682" t="str">
        <f t="shared" si="52"/>
        <v>4</v>
      </c>
      <c r="D1682" t="str">
        <f t="shared" si="53"/>
        <v>1957</v>
      </c>
      <c r="E1682" t="str">
        <f>gshock_quarter!$I$1</f>
        <v>Estonia</v>
      </c>
      <c r="F1682">
        <f>gshock_quarter!I8</f>
        <v>0</v>
      </c>
      <c r="G1682" t="str">
        <f>interest_rates!I8</f>
        <v>..</v>
      </c>
    </row>
    <row r="1683" spans="2:7" x14ac:dyDescent="0.3">
      <c r="B1683" t="s">
        <v>116</v>
      </c>
      <c r="C1683" t="str">
        <f t="shared" si="52"/>
        <v>1</v>
      </c>
      <c r="D1683" t="str">
        <f t="shared" si="53"/>
        <v>1958</v>
      </c>
      <c r="E1683" t="str">
        <f>gshock_quarter!$I$1</f>
        <v>Estonia</v>
      </c>
      <c r="F1683">
        <f>gshock_quarter!I9</f>
        <v>0</v>
      </c>
      <c r="G1683" t="str">
        <f>interest_rates!I9</f>
        <v>..</v>
      </c>
    </row>
    <row r="1684" spans="2:7" x14ac:dyDescent="0.3">
      <c r="B1684" t="s">
        <v>117</v>
      </c>
      <c r="C1684" t="str">
        <f t="shared" si="52"/>
        <v>2</v>
      </c>
      <c r="D1684" t="str">
        <f t="shared" si="53"/>
        <v>1958</v>
      </c>
      <c r="E1684" t="str">
        <f>gshock_quarter!$I$1</f>
        <v>Estonia</v>
      </c>
      <c r="F1684">
        <f>gshock_quarter!I10</f>
        <v>0</v>
      </c>
      <c r="G1684" t="str">
        <f>interest_rates!I10</f>
        <v>..</v>
      </c>
    </row>
    <row r="1685" spans="2:7" x14ac:dyDescent="0.3">
      <c r="B1685" t="s">
        <v>118</v>
      </c>
      <c r="C1685" t="str">
        <f t="shared" si="52"/>
        <v>3</v>
      </c>
      <c r="D1685" t="str">
        <f t="shared" si="53"/>
        <v>1958</v>
      </c>
      <c r="E1685" t="str">
        <f>gshock_quarter!$I$1</f>
        <v>Estonia</v>
      </c>
      <c r="F1685">
        <f>gshock_quarter!I11</f>
        <v>0</v>
      </c>
      <c r="G1685" t="str">
        <f>interest_rates!I11</f>
        <v>..</v>
      </c>
    </row>
    <row r="1686" spans="2:7" x14ac:dyDescent="0.3">
      <c r="B1686" t="s">
        <v>119</v>
      </c>
      <c r="C1686" t="str">
        <f t="shared" si="52"/>
        <v>4</v>
      </c>
      <c r="D1686" t="str">
        <f t="shared" si="53"/>
        <v>1958</v>
      </c>
      <c r="E1686" t="str">
        <f>gshock_quarter!$I$1</f>
        <v>Estonia</v>
      </c>
      <c r="F1686">
        <f>gshock_quarter!I12</f>
        <v>0</v>
      </c>
      <c r="G1686" t="str">
        <f>interest_rates!I12</f>
        <v>..</v>
      </c>
    </row>
    <row r="1687" spans="2:7" x14ac:dyDescent="0.3">
      <c r="B1687" t="s">
        <v>120</v>
      </c>
      <c r="C1687" t="str">
        <f t="shared" si="52"/>
        <v>1</v>
      </c>
      <c r="D1687" t="str">
        <f t="shared" si="53"/>
        <v>1959</v>
      </c>
      <c r="E1687" t="str">
        <f>gshock_quarter!$I$1</f>
        <v>Estonia</v>
      </c>
      <c r="F1687">
        <f>gshock_quarter!I13</f>
        <v>0</v>
      </c>
      <c r="G1687" t="str">
        <f>interest_rates!I13</f>
        <v>..</v>
      </c>
    </row>
    <row r="1688" spans="2:7" x14ac:dyDescent="0.3">
      <c r="B1688" t="s">
        <v>121</v>
      </c>
      <c r="C1688" t="str">
        <f t="shared" si="52"/>
        <v>2</v>
      </c>
      <c r="D1688" t="str">
        <f t="shared" si="53"/>
        <v>1959</v>
      </c>
      <c r="E1688" t="str">
        <f>gshock_quarter!$I$1</f>
        <v>Estonia</v>
      </c>
      <c r="F1688">
        <f>gshock_quarter!I14</f>
        <v>0</v>
      </c>
      <c r="G1688" t="str">
        <f>interest_rates!I14</f>
        <v>..</v>
      </c>
    </row>
    <row r="1689" spans="2:7" x14ac:dyDescent="0.3">
      <c r="B1689" t="s">
        <v>122</v>
      </c>
      <c r="C1689" t="str">
        <f t="shared" si="52"/>
        <v>3</v>
      </c>
      <c r="D1689" t="str">
        <f t="shared" si="53"/>
        <v>1959</v>
      </c>
      <c r="E1689" t="str">
        <f>gshock_quarter!$I$1</f>
        <v>Estonia</v>
      </c>
      <c r="F1689">
        <f>gshock_quarter!I15</f>
        <v>0</v>
      </c>
      <c r="G1689" t="str">
        <f>interest_rates!I15</f>
        <v>..</v>
      </c>
    </row>
    <row r="1690" spans="2:7" x14ac:dyDescent="0.3">
      <c r="B1690" t="s">
        <v>123</v>
      </c>
      <c r="C1690" t="str">
        <f t="shared" si="52"/>
        <v>4</v>
      </c>
      <c r="D1690" t="str">
        <f t="shared" si="53"/>
        <v>1959</v>
      </c>
      <c r="E1690" t="str">
        <f>gshock_quarter!$I$1</f>
        <v>Estonia</v>
      </c>
      <c r="F1690">
        <f>gshock_quarter!I16</f>
        <v>0</v>
      </c>
      <c r="G1690" t="str">
        <f>interest_rates!I16</f>
        <v>..</v>
      </c>
    </row>
    <row r="1691" spans="2:7" x14ac:dyDescent="0.3">
      <c r="B1691" t="s">
        <v>124</v>
      </c>
      <c r="C1691" t="str">
        <f t="shared" si="52"/>
        <v>1</v>
      </c>
      <c r="D1691" t="str">
        <f t="shared" si="53"/>
        <v>1960</v>
      </c>
      <c r="E1691" t="str">
        <f>gshock_quarter!$I$1</f>
        <v>Estonia</v>
      </c>
      <c r="F1691">
        <f>gshock_quarter!I17</f>
        <v>0</v>
      </c>
      <c r="G1691" t="str">
        <f>interest_rates!I17</f>
        <v>..</v>
      </c>
    </row>
    <row r="1692" spans="2:7" x14ac:dyDescent="0.3">
      <c r="B1692" t="s">
        <v>125</v>
      </c>
      <c r="C1692" t="str">
        <f t="shared" si="52"/>
        <v>2</v>
      </c>
      <c r="D1692" t="str">
        <f t="shared" si="53"/>
        <v>1960</v>
      </c>
      <c r="E1692" t="str">
        <f>gshock_quarter!$I$1</f>
        <v>Estonia</v>
      </c>
      <c r="F1692">
        <f>gshock_quarter!I18</f>
        <v>0</v>
      </c>
      <c r="G1692" t="str">
        <f>interest_rates!I18</f>
        <v>..</v>
      </c>
    </row>
    <row r="1693" spans="2:7" x14ac:dyDescent="0.3">
      <c r="B1693" t="s">
        <v>126</v>
      </c>
      <c r="C1693" t="str">
        <f t="shared" si="52"/>
        <v>3</v>
      </c>
      <c r="D1693" t="str">
        <f t="shared" si="53"/>
        <v>1960</v>
      </c>
      <c r="E1693" t="str">
        <f>gshock_quarter!$I$1</f>
        <v>Estonia</v>
      </c>
      <c r="F1693">
        <f>gshock_quarter!I19</f>
        <v>0</v>
      </c>
      <c r="G1693" t="str">
        <f>interest_rates!I19</f>
        <v>..</v>
      </c>
    </row>
    <row r="1694" spans="2:7" x14ac:dyDescent="0.3">
      <c r="B1694" t="s">
        <v>127</v>
      </c>
      <c r="C1694" t="str">
        <f t="shared" si="52"/>
        <v>4</v>
      </c>
      <c r="D1694" t="str">
        <f t="shared" si="53"/>
        <v>1960</v>
      </c>
      <c r="E1694" t="str">
        <f>gshock_quarter!$I$1</f>
        <v>Estonia</v>
      </c>
      <c r="F1694">
        <f>gshock_quarter!I20</f>
        <v>0</v>
      </c>
      <c r="G1694" t="str">
        <f>interest_rates!I20</f>
        <v>..</v>
      </c>
    </row>
    <row r="1695" spans="2:7" x14ac:dyDescent="0.3">
      <c r="B1695" t="s">
        <v>128</v>
      </c>
      <c r="C1695" t="str">
        <f t="shared" si="52"/>
        <v>1</v>
      </c>
      <c r="D1695" t="str">
        <f t="shared" si="53"/>
        <v>1961</v>
      </c>
      <c r="E1695" t="str">
        <f>gshock_quarter!$I$1</f>
        <v>Estonia</v>
      </c>
      <c r="F1695">
        <f>gshock_quarter!I21</f>
        <v>0</v>
      </c>
      <c r="G1695" t="str">
        <f>interest_rates!I21</f>
        <v>..</v>
      </c>
    </row>
    <row r="1696" spans="2:7" x14ac:dyDescent="0.3">
      <c r="B1696" t="s">
        <v>129</v>
      </c>
      <c r="C1696" t="str">
        <f t="shared" si="52"/>
        <v>2</v>
      </c>
      <c r="D1696" t="str">
        <f t="shared" si="53"/>
        <v>1961</v>
      </c>
      <c r="E1696" t="str">
        <f>gshock_quarter!$I$1</f>
        <v>Estonia</v>
      </c>
      <c r="F1696">
        <f>gshock_quarter!I22</f>
        <v>0</v>
      </c>
      <c r="G1696" t="str">
        <f>interest_rates!I22</f>
        <v>..</v>
      </c>
    </row>
    <row r="1697" spans="2:7" x14ac:dyDescent="0.3">
      <c r="B1697" t="s">
        <v>130</v>
      </c>
      <c r="C1697" t="str">
        <f t="shared" si="52"/>
        <v>3</v>
      </c>
      <c r="D1697" t="str">
        <f t="shared" si="53"/>
        <v>1961</v>
      </c>
      <c r="E1697" t="str">
        <f>gshock_quarter!$I$1</f>
        <v>Estonia</v>
      </c>
      <c r="F1697">
        <f>gshock_quarter!I23</f>
        <v>0</v>
      </c>
      <c r="G1697" t="str">
        <f>interest_rates!I23</f>
        <v>..</v>
      </c>
    </row>
    <row r="1698" spans="2:7" x14ac:dyDescent="0.3">
      <c r="B1698" t="s">
        <v>131</v>
      </c>
      <c r="C1698" t="str">
        <f t="shared" si="52"/>
        <v>4</v>
      </c>
      <c r="D1698" t="str">
        <f t="shared" si="53"/>
        <v>1961</v>
      </c>
      <c r="E1698" t="str">
        <f>gshock_quarter!$I$1</f>
        <v>Estonia</v>
      </c>
      <c r="F1698">
        <f>gshock_quarter!I24</f>
        <v>0</v>
      </c>
      <c r="G1698" t="str">
        <f>interest_rates!I24</f>
        <v>..</v>
      </c>
    </row>
    <row r="1699" spans="2:7" x14ac:dyDescent="0.3">
      <c r="B1699" t="s">
        <v>132</v>
      </c>
      <c r="C1699" t="str">
        <f t="shared" si="52"/>
        <v>1</v>
      </c>
      <c r="D1699" t="str">
        <f t="shared" si="53"/>
        <v>1962</v>
      </c>
      <c r="E1699" t="str">
        <f>gshock_quarter!$I$1</f>
        <v>Estonia</v>
      </c>
      <c r="F1699">
        <f>gshock_quarter!I25</f>
        <v>0</v>
      </c>
      <c r="G1699" t="str">
        <f>interest_rates!I25</f>
        <v>..</v>
      </c>
    </row>
    <row r="1700" spans="2:7" x14ac:dyDescent="0.3">
      <c r="B1700" t="s">
        <v>133</v>
      </c>
      <c r="C1700" t="str">
        <f t="shared" si="52"/>
        <v>2</v>
      </c>
      <c r="D1700" t="str">
        <f t="shared" si="53"/>
        <v>1962</v>
      </c>
      <c r="E1700" t="str">
        <f>gshock_quarter!$I$1</f>
        <v>Estonia</v>
      </c>
      <c r="F1700">
        <f>gshock_quarter!I26</f>
        <v>0</v>
      </c>
      <c r="G1700" t="str">
        <f>interest_rates!I26</f>
        <v>..</v>
      </c>
    </row>
    <row r="1701" spans="2:7" x14ac:dyDescent="0.3">
      <c r="B1701" t="s">
        <v>134</v>
      </c>
      <c r="C1701" t="str">
        <f t="shared" si="52"/>
        <v>3</v>
      </c>
      <c r="D1701" t="str">
        <f t="shared" si="53"/>
        <v>1962</v>
      </c>
      <c r="E1701" t="str">
        <f>gshock_quarter!$I$1</f>
        <v>Estonia</v>
      </c>
      <c r="F1701">
        <f>gshock_quarter!I27</f>
        <v>0</v>
      </c>
      <c r="G1701" t="str">
        <f>interest_rates!I27</f>
        <v>..</v>
      </c>
    </row>
    <row r="1702" spans="2:7" x14ac:dyDescent="0.3">
      <c r="B1702" t="s">
        <v>135</v>
      </c>
      <c r="C1702" t="str">
        <f t="shared" si="52"/>
        <v>4</v>
      </c>
      <c r="D1702" t="str">
        <f t="shared" si="53"/>
        <v>1962</v>
      </c>
      <c r="E1702" t="str">
        <f>gshock_quarter!$I$1</f>
        <v>Estonia</v>
      </c>
      <c r="F1702">
        <f>gshock_quarter!I28</f>
        <v>0</v>
      </c>
      <c r="G1702" t="str">
        <f>interest_rates!I28</f>
        <v>..</v>
      </c>
    </row>
    <row r="1703" spans="2:7" x14ac:dyDescent="0.3">
      <c r="B1703" t="s">
        <v>136</v>
      </c>
      <c r="C1703" t="str">
        <f t="shared" si="52"/>
        <v>1</v>
      </c>
      <c r="D1703" t="str">
        <f t="shared" si="53"/>
        <v>1963</v>
      </c>
      <c r="E1703" t="str">
        <f>gshock_quarter!$I$1</f>
        <v>Estonia</v>
      </c>
      <c r="F1703">
        <f>gshock_quarter!I29</f>
        <v>0</v>
      </c>
      <c r="G1703" t="str">
        <f>interest_rates!I29</f>
        <v>..</v>
      </c>
    </row>
    <row r="1704" spans="2:7" x14ac:dyDescent="0.3">
      <c r="B1704" t="s">
        <v>137</v>
      </c>
      <c r="C1704" t="str">
        <f t="shared" si="52"/>
        <v>2</v>
      </c>
      <c r="D1704" t="str">
        <f t="shared" si="53"/>
        <v>1963</v>
      </c>
      <c r="E1704" t="str">
        <f>gshock_quarter!$I$1</f>
        <v>Estonia</v>
      </c>
      <c r="F1704">
        <f>gshock_quarter!I30</f>
        <v>0</v>
      </c>
      <c r="G1704" t="str">
        <f>interest_rates!I30</f>
        <v>..</v>
      </c>
    </row>
    <row r="1705" spans="2:7" x14ac:dyDescent="0.3">
      <c r="B1705" t="s">
        <v>138</v>
      </c>
      <c r="C1705" t="str">
        <f t="shared" si="52"/>
        <v>3</v>
      </c>
      <c r="D1705" t="str">
        <f t="shared" si="53"/>
        <v>1963</v>
      </c>
      <c r="E1705" t="str">
        <f>gshock_quarter!$I$1</f>
        <v>Estonia</v>
      </c>
      <c r="F1705">
        <f>gshock_quarter!I31</f>
        <v>0</v>
      </c>
      <c r="G1705" t="str">
        <f>interest_rates!I31</f>
        <v>..</v>
      </c>
    </row>
    <row r="1706" spans="2:7" x14ac:dyDescent="0.3">
      <c r="B1706" t="s">
        <v>139</v>
      </c>
      <c r="C1706" t="str">
        <f t="shared" si="52"/>
        <v>4</v>
      </c>
      <c r="D1706" t="str">
        <f t="shared" si="53"/>
        <v>1963</v>
      </c>
      <c r="E1706" t="str">
        <f>gshock_quarter!$I$1</f>
        <v>Estonia</v>
      </c>
      <c r="F1706">
        <f>gshock_quarter!I32</f>
        <v>0</v>
      </c>
      <c r="G1706" t="str">
        <f>interest_rates!I32</f>
        <v>..</v>
      </c>
    </row>
    <row r="1707" spans="2:7" x14ac:dyDescent="0.3">
      <c r="B1707" t="s">
        <v>140</v>
      </c>
      <c r="C1707" t="str">
        <f t="shared" si="52"/>
        <v>1</v>
      </c>
      <c r="D1707" t="str">
        <f t="shared" si="53"/>
        <v>1964</v>
      </c>
      <c r="E1707" t="str">
        <f>gshock_quarter!$I$1</f>
        <v>Estonia</v>
      </c>
      <c r="F1707">
        <f>gshock_quarter!I33</f>
        <v>0</v>
      </c>
      <c r="G1707" t="str">
        <f>interest_rates!I33</f>
        <v>..</v>
      </c>
    </row>
    <row r="1708" spans="2:7" x14ac:dyDescent="0.3">
      <c r="B1708" t="s">
        <v>141</v>
      </c>
      <c r="C1708" t="str">
        <f t="shared" si="52"/>
        <v>2</v>
      </c>
      <c r="D1708" t="str">
        <f t="shared" si="53"/>
        <v>1964</v>
      </c>
      <c r="E1708" t="str">
        <f>gshock_quarter!$I$1</f>
        <v>Estonia</v>
      </c>
      <c r="F1708">
        <f>gshock_quarter!I34</f>
        <v>0</v>
      </c>
      <c r="G1708" t="str">
        <f>interest_rates!I34</f>
        <v>..</v>
      </c>
    </row>
    <row r="1709" spans="2:7" x14ac:dyDescent="0.3">
      <c r="B1709" t="s">
        <v>142</v>
      </c>
      <c r="C1709" t="str">
        <f t="shared" si="52"/>
        <v>3</v>
      </c>
      <c r="D1709" t="str">
        <f t="shared" si="53"/>
        <v>1964</v>
      </c>
      <c r="E1709" t="str">
        <f>gshock_quarter!$I$1</f>
        <v>Estonia</v>
      </c>
      <c r="F1709">
        <f>gshock_quarter!I35</f>
        <v>0</v>
      </c>
      <c r="G1709" t="str">
        <f>interest_rates!I35</f>
        <v>..</v>
      </c>
    </row>
    <row r="1710" spans="2:7" x14ac:dyDescent="0.3">
      <c r="B1710" t="s">
        <v>143</v>
      </c>
      <c r="C1710" t="str">
        <f t="shared" si="52"/>
        <v>4</v>
      </c>
      <c r="D1710" t="str">
        <f t="shared" si="53"/>
        <v>1964</v>
      </c>
      <c r="E1710" t="str">
        <f>gshock_quarter!$I$1</f>
        <v>Estonia</v>
      </c>
      <c r="F1710">
        <f>gshock_quarter!I36</f>
        <v>0</v>
      </c>
      <c r="G1710" t="str">
        <f>interest_rates!I36</f>
        <v>..</v>
      </c>
    </row>
    <row r="1711" spans="2:7" x14ac:dyDescent="0.3">
      <c r="B1711" t="s">
        <v>144</v>
      </c>
      <c r="C1711" t="str">
        <f t="shared" si="52"/>
        <v>1</v>
      </c>
      <c r="D1711" t="str">
        <f t="shared" si="53"/>
        <v>1965</v>
      </c>
      <c r="E1711" t="str">
        <f>gshock_quarter!$I$1</f>
        <v>Estonia</v>
      </c>
      <c r="F1711">
        <f>gshock_quarter!I37</f>
        <v>0</v>
      </c>
      <c r="G1711" t="str">
        <f>interest_rates!I37</f>
        <v>..</v>
      </c>
    </row>
    <row r="1712" spans="2:7" x14ac:dyDescent="0.3">
      <c r="B1712" t="s">
        <v>145</v>
      </c>
      <c r="C1712" t="str">
        <f t="shared" si="52"/>
        <v>2</v>
      </c>
      <c r="D1712" t="str">
        <f t="shared" si="53"/>
        <v>1965</v>
      </c>
      <c r="E1712" t="str">
        <f>gshock_quarter!$I$1</f>
        <v>Estonia</v>
      </c>
      <c r="F1712">
        <f>gshock_quarter!I38</f>
        <v>0</v>
      </c>
      <c r="G1712" t="str">
        <f>interest_rates!I38</f>
        <v>..</v>
      </c>
    </row>
    <row r="1713" spans="2:7" x14ac:dyDescent="0.3">
      <c r="B1713" t="s">
        <v>146</v>
      </c>
      <c r="C1713" t="str">
        <f t="shared" si="52"/>
        <v>3</v>
      </c>
      <c r="D1713" t="str">
        <f t="shared" si="53"/>
        <v>1965</v>
      </c>
      <c r="E1713" t="str">
        <f>gshock_quarter!$I$1</f>
        <v>Estonia</v>
      </c>
      <c r="F1713">
        <f>gshock_quarter!I39</f>
        <v>0</v>
      </c>
      <c r="G1713" t="str">
        <f>interest_rates!I39</f>
        <v>..</v>
      </c>
    </row>
    <row r="1714" spans="2:7" x14ac:dyDescent="0.3">
      <c r="B1714" t="s">
        <v>147</v>
      </c>
      <c r="C1714" t="str">
        <f t="shared" si="52"/>
        <v>4</v>
      </c>
      <c r="D1714" t="str">
        <f t="shared" si="53"/>
        <v>1965</v>
      </c>
      <c r="E1714" t="str">
        <f>gshock_quarter!$I$1</f>
        <v>Estonia</v>
      </c>
      <c r="F1714">
        <f>gshock_quarter!I40</f>
        <v>0</v>
      </c>
      <c r="G1714" t="str">
        <f>interest_rates!I40</f>
        <v>..</v>
      </c>
    </row>
    <row r="1715" spans="2:7" x14ac:dyDescent="0.3">
      <c r="B1715" t="s">
        <v>148</v>
      </c>
      <c r="C1715" t="str">
        <f t="shared" si="52"/>
        <v>1</v>
      </c>
      <c r="D1715" t="str">
        <f t="shared" si="53"/>
        <v>1966</v>
      </c>
      <c r="E1715" t="str">
        <f>gshock_quarter!$I$1</f>
        <v>Estonia</v>
      </c>
      <c r="F1715">
        <f>gshock_quarter!I41</f>
        <v>0</v>
      </c>
      <c r="G1715" t="str">
        <f>interest_rates!I41</f>
        <v>..</v>
      </c>
    </row>
    <row r="1716" spans="2:7" x14ac:dyDescent="0.3">
      <c r="B1716" t="s">
        <v>149</v>
      </c>
      <c r="C1716" t="str">
        <f t="shared" si="52"/>
        <v>2</v>
      </c>
      <c r="D1716" t="str">
        <f t="shared" si="53"/>
        <v>1966</v>
      </c>
      <c r="E1716" t="str">
        <f>gshock_quarter!$I$1</f>
        <v>Estonia</v>
      </c>
      <c r="F1716">
        <f>gshock_quarter!I42</f>
        <v>0</v>
      </c>
      <c r="G1716" t="str">
        <f>interest_rates!I42</f>
        <v>..</v>
      </c>
    </row>
    <row r="1717" spans="2:7" x14ac:dyDescent="0.3">
      <c r="B1717" t="s">
        <v>150</v>
      </c>
      <c r="C1717" t="str">
        <f t="shared" si="52"/>
        <v>3</v>
      </c>
      <c r="D1717" t="str">
        <f t="shared" si="53"/>
        <v>1966</v>
      </c>
      <c r="E1717" t="str">
        <f>gshock_quarter!$I$1</f>
        <v>Estonia</v>
      </c>
      <c r="F1717">
        <f>gshock_quarter!I43</f>
        <v>0</v>
      </c>
      <c r="G1717" t="str">
        <f>interest_rates!I43</f>
        <v>..</v>
      </c>
    </row>
    <row r="1718" spans="2:7" x14ac:dyDescent="0.3">
      <c r="B1718" t="s">
        <v>151</v>
      </c>
      <c r="C1718" t="str">
        <f t="shared" si="52"/>
        <v>4</v>
      </c>
      <c r="D1718" t="str">
        <f t="shared" si="53"/>
        <v>1966</v>
      </c>
      <c r="E1718" t="str">
        <f>gshock_quarter!$I$1</f>
        <v>Estonia</v>
      </c>
      <c r="F1718">
        <f>gshock_quarter!I44</f>
        <v>0</v>
      </c>
      <c r="G1718" t="str">
        <f>interest_rates!I44</f>
        <v>..</v>
      </c>
    </row>
    <row r="1719" spans="2:7" x14ac:dyDescent="0.3">
      <c r="B1719" t="s">
        <v>152</v>
      </c>
      <c r="C1719" t="str">
        <f t="shared" si="52"/>
        <v>1</v>
      </c>
      <c r="D1719" t="str">
        <f t="shared" si="53"/>
        <v>1967</v>
      </c>
      <c r="E1719" t="str">
        <f>gshock_quarter!$I$1</f>
        <v>Estonia</v>
      </c>
      <c r="F1719">
        <f>gshock_quarter!I45</f>
        <v>0</v>
      </c>
      <c r="G1719" t="str">
        <f>interest_rates!I45</f>
        <v>..</v>
      </c>
    </row>
    <row r="1720" spans="2:7" x14ac:dyDescent="0.3">
      <c r="B1720" t="s">
        <v>153</v>
      </c>
      <c r="C1720" t="str">
        <f t="shared" si="52"/>
        <v>2</v>
      </c>
      <c r="D1720" t="str">
        <f t="shared" si="53"/>
        <v>1967</v>
      </c>
      <c r="E1720" t="str">
        <f>gshock_quarter!$I$1</f>
        <v>Estonia</v>
      </c>
      <c r="F1720">
        <f>gshock_quarter!I46</f>
        <v>0</v>
      </c>
      <c r="G1720" t="str">
        <f>interest_rates!I46</f>
        <v>..</v>
      </c>
    </row>
    <row r="1721" spans="2:7" x14ac:dyDescent="0.3">
      <c r="B1721" t="s">
        <v>154</v>
      </c>
      <c r="C1721" t="str">
        <f t="shared" si="52"/>
        <v>3</v>
      </c>
      <c r="D1721" t="str">
        <f t="shared" si="53"/>
        <v>1967</v>
      </c>
      <c r="E1721" t="str">
        <f>gshock_quarter!$I$1</f>
        <v>Estonia</v>
      </c>
      <c r="F1721">
        <f>gshock_quarter!I47</f>
        <v>0</v>
      </c>
      <c r="G1721" t="str">
        <f>interest_rates!I47</f>
        <v>..</v>
      </c>
    </row>
    <row r="1722" spans="2:7" x14ac:dyDescent="0.3">
      <c r="B1722" t="s">
        <v>155</v>
      </c>
      <c r="C1722" t="str">
        <f t="shared" si="52"/>
        <v>4</v>
      </c>
      <c r="D1722" t="str">
        <f t="shared" si="53"/>
        <v>1967</v>
      </c>
      <c r="E1722" t="str">
        <f>gshock_quarter!$I$1</f>
        <v>Estonia</v>
      </c>
      <c r="F1722">
        <f>gshock_quarter!I48</f>
        <v>0</v>
      </c>
      <c r="G1722" t="str">
        <f>interest_rates!I48</f>
        <v>..</v>
      </c>
    </row>
    <row r="1723" spans="2:7" x14ac:dyDescent="0.3">
      <c r="B1723" t="s">
        <v>156</v>
      </c>
      <c r="C1723" t="str">
        <f t="shared" si="52"/>
        <v>1</v>
      </c>
      <c r="D1723" t="str">
        <f t="shared" si="53"/>
        <v>1968</v>
      </c>
      <c r="E1723" t="str">
        <f>gshock_quarter!$I$1</f>
        <v>Estonia</v>
      </c>
      <c r="F1723">
        <f>gshock_quarter!I49</f>
        <v>0</v>
      </c>
      <c r="G1723" t="str">
        <f>interest_rates!I49</f>
        <v>..</v>
      </c>
    </row>
    <row r="1724" spans="2:7" x14ac:dyDescent="0.3">
      <c r="B1724" t="s">
        <v>157</v>
      </c>
      <c r="C1724" t="str">
        <f t="shared" si="52"/>
        <v>2</v>
      </c>
      <c r="D1724" t="str">
        <f t="shared" si="53"/>
        <v>1968</v>
      </c>
      <c r="E1724" t="str">
        <f>gshock_quarter!$I$1</f>
        <v>Estonia</v>
      </c>
      <c r="F1724">
        <f>gshock_quarter!I50</f>
        <v>0</v>
      </c>
      <c r="G1724" t="str">
        <f>interest_rates!I50</f>
        <v>..</v>
      </c>
    </row>
    <row r="1725" spans="2:7" x14ac:dyDescent="0.3">
      <c r="B1725" t="s">
        <v>158</v>
      </c>
      <c r="C1725" t="str">
        <f t="shared" si="52"/>
        <v>3</v>
      </c>
      <c r="D1725" t="str">
        <f t="shared" si="53"/>
        <v>1968</v>
      </c>
      <c r="E1725" t="str">
        <f>gshock_quarter!$I$1</f>
        <v>Estonia</v>
      </c>
      <c r="F1725">
        <f>gshock_quarter!I51</f>
        <v>0</v>
      </c>
      <c r="G1725" t="str">
        <f>interest_rates!I51</f>
        <v>..</v>
      </c>
    </row>
    <row r="1726" spans="2:7" x14ac:dyDescent="0.3">
      <c r="B1726" t="s">
        <v>159</v>
      </c>
      <c r="C1726" t="str">
        <f t="shared" si="52"/>
        <v>4</v>
      </c>
      <c r="D1726" t="str">
        <f t="shared" si="53"/>
        <v>1968</v>
      </c>
      <c r="E1726" t="str">
        <f>gshock_quarter!$I$1</f>
        <v>Estonia</v>
      </c>
      <c r="F1726">
        <f>gshock_quarter!I52</f>
        <v>0</v>
      </c>
      <c r="G1726" t="str">
        <f>interest_rates!I52</f>
        <v>..</v>
      </c>
    </row>
    <row r="1727" spans="2:7" x14ac:dyDescent="0.3">
      <c r="B1727" t="s">
        <v>160</v>
      </c>
      <c r="C1727" t="str">
        <f t="shared" si="52"/>
        <v>1</v>
      </c>
      <c r="D1727" t="str">
        <f t="shared" si="53"/>
        <v>1969</v>
      </c>
      <c r="E1727" t="str">
        <f>gshock_quarter!$I$1</f>
        <v>Estonia</v>
      </c>
      <c r="F1727">
        <f>gshock_quarter!I53</f>
        <v>0</v>
      </c>
      <c r="G1727" t="str">
        <f>interest_rates!I53</f>
        <v>..</v>
      </c>
    </row>
    <row r="1728" spans="2:7" x14ac:dyDescent="0.3">
      <c r="B1728" t="s">
        <v>161</v>
      </c>
      <c r="C1728" t="str">
        <f t="shared" si="52"/>
        <v>2</v>
      </c>
      <c r="D1728" t="str">
        <f t="shared" si="53"/>
        <v>1969</v>
      </c>
      <c r="E1728" t="str">
        <f>gshock_quarter!$I$1</f>
        <v>Estonia</v>
      </c>
      <c r="F1728">
        <f>gshock_quarter!I54</f>
        <v>0</v>
      </c>
      <c r="G1728" t="str">
        <f>interest_rates!I54</f>
        <v>..</v>
      </c>
    </row>
    <row r="1729" spans="2:7" x14ac:dyDescent="0.3">
      <c r="B1729" t="s">
        <v>162</v>
      </c>
      <c r="C1729" t="str">
        <f t="shared" si="52"/>
        <v>3</v>
      </c>
      <c r="D1729" t="str">
        <f t="shared" si="53"/>
        <v>1969</v>
      </c>
      <c r="E1729" t="str">
        <f>gshock_quarter!$I$1</f>
        <v>Estonia</v>
      </c>
      <c r="F1729">
        <f>gshock_quarter!I55</f>
        <v>0</v>
      </c>
      <c r="G1729" t="str">
        <f>interest_rates!I55</f>
        <v>..</v>
      </c>
    </row>
    <row r="1730" spans="2:7" x14ac:dyDescent="0.3">
      <c r="B1730" t="s">
        <v>163</v>
      </c>
      <c r="C1730" t="str">
        <f t="shared" si="52"/>
        <v>4</v>
      </c>
      <c r="D1730" t="str">
        <f t="shared" si="53"/>
        <v>1969</v>
      </c>
      <c r="E1730" t="str">
        <f>gshock_quarter!$I$1</f>
        <v>Estonia</v>
      </c>
      <c r="F1730">
        <f>gshock_quarter!I56</f>
        <v>0</v>
      </c>
      <c r="G1730" t="str">
        <f>interest_rates!I56</f>
        <v>..</v>
      </c>
    </row>
    <row r="1731" spans="2:7" x14ac:dyDescent="0.3">
      <c r="B1731" t="s">
        <v>164</v>
      </c>
      <c r="C1731" t="str">
        <f t="shared" si="52"/>
        <v>1</v>
      </c>
      <c r="D1731" t="str">
        <f t="shared" si="53"/>
        <v>1970</v>
      </c>
      <c r="E1731" t="str">
        <f>gshock_quarter!$I$1</f>
        <v>Estonia</v>
      </c>
      <c r="F1731">
        <f>gshock_quarter!I57</f>
        <v>0</v>
      </c>
      <c r="G1731" t="str">
        <f>interest_rates!I57</f>
        <v>..</v>
      </c>
    </row>
    <row r="1732" spans="2:7" x14ac:dyDescent="0.3">
      <c r="B1732" t="s">
        <v>165</v>
      </c>
      <c r="C1732" t="str">
        <f t="shared" ref="C1732:C1795" si="54">MID(B1732,2,1)</f>
        <v>2</v>
      </c>
      <c r="D1732" t="str">
        <f t="shared" ref="D1732:D1795" si="55">MID(B1732,4,4)</f>
        <v>1970</v>
      </c>
      <c r="E1732" t="str">
        <f>gshock_quarter!$I$1</f>
        <v>Estonia</v>
      </c>
      <c r="F1732">
        <f>gshock_quarter!I58</f>
        <v>0</v>
      </c>
      <c r="G1732" t="str">
        <f>interest_rates!I58</f>
        <v>..</v>
      </c>
    </row>
    <row r="1733" spans="2:7" x14ac:dyDescent="0.3">
      <c r="B1733" t="s">
        <v>166</v>
      </c>
      <c r="C1733" t="str">
        <f t="shared" si="54"/>
        <v>3</v>
      </c>
      <c r="D1733" t="str">
        <f t="shared" si="55"/>
        <v>1970</v>
      </c>
      <c r="E1733" t="str">
        <f>gshock_quarter!$I$1</f>
        <v>Estonia</v>
      </c>
      <c r="F1733">
        <f>gshock_quarter!I59</f>
        <v>0</v>
      </c>
      <c r="G1733" t="str">
        <f>interest_rates!I59</f>
        <v>..</v>
      </c>
    </row>
    <row r="1734" spans="2:7" x14ac:dyDescent="0.3">
      <c r="B1734" t="s">
        <v>167</v>
      </c>
      <c r="C1734" t="str">
        <f t="shared" si="54"/>
        <v>4</v>
      </c>
      <c r="D1734" t="str">
        <f t="shared" si="55"/>
        <v>1970</v>
      </c>
      <c r="E1734" t="str">
        <f>gshock_quarter!$I$1</f>
        <v>Estonia</v>
      </c>
      <c r="F1734">
        <f>gshock_quarter!I60</f>
        <v>0</v>
      </c>
      <c r="G1734" t="str">
        <f>interest_rates!I60</f>
        <v>..</v>
      </c>
    </row>
    <row r="1735" spans="2:7" x14ac:dyDescent="0.3">
      <c r="B1735" t="s">
        <v>168</v>
      </c>
      <c r="C1735" t="str">
        <f t="shared" si="54"/>
        <v>1</v>
      </c>
      <c r="D1735" t="str">
        <f t="shared" si="55"/>
        <v>1971</v>
      </c>
      <c r="E1735" t="str">
        <f>gshock_quarter!$I$1</f>
        <v>Estonia</v>
      </c>
      <c r="F1735">
        <f>gshock_quarter!I61</f>
        <v>0</v>
      </c>
      <c r="G1735" t="str">
        <f>interest_rates!I61</f>
        <v>..</v>
      </c>
    </row>
    <row r="1736" spans="2:7" x14ac:dyDescent="0.3">
      <c r="B1736" t="s">
        <v>169</v>
      </c>
      <c r="C1736" t="str">
        <f t="shared" si="54"/>
        <v>2</v>
      </c>
      <c r="D1736" t="str">
        <f t="shared" si="55"/>
        <v>1971</v>
      </c>
      <c r="E1736" t="str">
        <f>gshock_quarter!$I$1</f>
        <v>Estonia</v>
      </c>
      <c r="F1736">
        <f>gshock_quarter!I62</f>
        <v>0</v>
      </c>
      <c r="G1736" t="str">
        <f>interest_rates!I62</f>
        <v>..</v>
      </c>
    </row>
    <row r="1737" spans="2:7" x14ac:dyDescent="0.3">
      <c r="B1737" t="s">
        <v>170</v>
      </c>
      <c r="C1737" t="str">
        <f t="shared" si="54"/>
        <v>3</v>
      </c>
      <c r="D1737" t="str">
        <f t="shared" si="55"/>
        <v>1971</v>
      </c>
      <c r="E1737" t="str">
        <f>gshock_quarter!$I$1</f>
        <v>Estonia</v>
      </c>
      <c r="F1737">
        <f>gshock_quarter!I63</f>
        <v>0</v>
      </c>
      <c r="G1737" t="str">
        <f>interest_rates!I63</f>
        <v>..</v>
      </c>
    </row>
    <row r="1738" spans="2:7" x14ac:dyDescent="0.3">
      <c r="B1738" t="s">
        <v>171</v>
      </c>
      <c r="C1738" t="str">
        <f t="shared" si="54"/>
        <v>4</v>
      </c>
      <c r="D1738" t="str">
        <f t="shared" si="55"/>
        <v>1971</v>
      </c>
      <c r="E1738" t="str">
        <f>gshock_quarter!$I$1</f>
        <v>Estonia</v>
      </c>
      <c r="F1738">
        <f>gshock_quarter!I64</f>
        <v>0</v>
      </c>
      <c r="G1738" t="str">
        <f>interest_rates!I64</f>
        <v>..</v>
      </c>
    </row>
    <row r="1739" spans="2:7" x14ac:dyDescent="0.3">
      <c r="B1739" t="s">
        <v>172</v>
      </c>
      <c r="C1739" t="str">
        <f t="shared" si="54"/>
        <v>1</v>
      </c>
      <c r="D1739" t="str">
        <f t="shared" si="55"/>
        <v>1972</v>
      </c>
      <c r="E1739" t="str">
        <f>gshock_quarter!$I$1</f>
        <v>Estonia</v>
      </c>
      <c r="F1739">
        <f>gshock_quarter!I65</f>
        <v>0</v>
      </c>
      <c r="G1739" t="str">
        <f>interest_rates!I65</f>
        <v>..</v>
      </c>
    </row>
    <row r="1740" spans="2:7" x14ac:dyDescent="0.3">
      <c r="B1740" t="s">
        <v>173</v>
      </c>
      <c r="C1740" t="str">
        <f t="shared" si="54"/>
        <v>2</v>
      </c>
      <c r="D1740" t="str">
        <f t="shared" si="55"/>
        <v>1972</v>
      </c>
      <c r="E1740" t="str">
        <f>gshock_quarter!$I$1</f>
        <v>Estonia</v>
      </c>
      <c r="F1740">
        <f>gshock_quarter!I66</f>
        <v>0</v>
      </c>
      <c r="G1740" t="str">
        <f>interest_rates!I66</f>
        <v>..</v>
      </c>
    </row>
    <row r="1741" spans="2:7" x14ac:dyDescent="0.3">
      <c r="B1741" t="s">
        <v>174</v>
      </c>
      <c r="C1741" t="str">
        <f t="shared" si="54"/>
        <v>3</v>
      </c>
      <c r="D1741" t="str">
        <f t="shared" si="55"/>
        <v>1972</v>
      </c>
      <c r="E1741" t="str">
        <f>gshock_quarter!$I$1</f>
        <v>Estonia</v>
      </c>
      <c r="F1741">
        <f>gshock_quarter!I67</f>
        <v>0</v>
      </c>
      <c r="G1741" t="str">
        <f>interest_rates!I67</f>
        <v>..</v>
      </c>
    </row>
    <row r="1742" spans="2:7" x14ac:dyDescent="0.3">
      <c r="B1742" t="s">
        <v>175</v>
      </c>
      <c r="C1742" t="str">
        <f t="shared" si="54"/>
        <v>4</v>
      </c>
      <c r="D1742" t="str">
        <f t="shared" si="55"/>
        <v>1972</v>
      </c>
      <c r="E1742" t="str">
        <f>gshock_quarter!$I$1</f>
        <v>Estonia</v>
      </c>
      <c r="F1742">
        <f>gshock_quarter!I68</f>
        <v>0</v>
      </c>
      <c r="G1742" t="str">
        <f>interest_rates!I68</f>
        <v>..</v>
      </c>
    </row>
    <row r="1743" spans="2:7" x14ac:dyDescent="0.3">
      <c r="B1743" t="s">
        <v>176</v>
      </c>
      <c r="C1743" t="str">
        <f t="shared" si="54"/>
        <v>1</v>
      </c>
      <c r="D1743" t="str">
        <f t="shared" si="55"/>
        <v>1973</v>
      </c>
      <c r="E1743" t="str">
        <f>gshock_quarter!$I$1</f>
        <v>Estonia</v>
      </c>
      <c r="F1743">
        <f>gshock_quarter!I69</f>
        <v>0</v>
      </c>
      <c r="G1743" t="str">
        <f>interest_rates!I69</f>
        <v>..</v>
      </c>
    </row>
    <row r="1744" spans="2:7" x14ac:dyDescent="0.3">
      <c r="B1744" t="s">
        <v>177</v>
      </c>
      <c r="C1744" t="str">
        <f t="shared" si="54"/>
        <v>2</v>
      </c>
      <c r="D1744" t="str">
        <f t="shared" si="55"/>
        <v>1973</v>
      </c>
      <c r="E1744" t="str">
        <f>gshock_quarter!$I$1</f>
        <v>Estonia</v>
      </c>
      <c r="F1744">
        <f>gshock_quarter!I70</f>
        <v>0</v>
      </c>
      <c r="G1744" t="str">
        <f>interest_rates!I70</f>
        <v>..</v>
      </c>
    </row>
    <row r="1745" spans="2:7" x14ac:dyDescent="0.3">
      <c r="B1745" t="s">
        <v>178</v>
      </c>
      <c r="C1745" t="str">
        <f t="shared" si="54"/>
        <v>3</v>
      </c>
      <c r="D1745" t="str">
        <f t="shared" si="55"/>
        <v>1973</v>
      </c>
      <c r="E1745" t="str">
        <f>gshock_quarter!$I$1</f>
        <v>Estonia</v>
      </c>
      <c r="F1745">
        <f>gshock_quarter!I71</f>
        <v>0</v>
      </c>
      <c r="G1745" t="str">
        <f>interest_rates!I71</f>
        <v>..</v>
      </c>
    </row>
    <row r="1746" spans="2:7" x14ac:dyDescent="0.3">
      <c r="B1746" t="s">
        <v>179</v>
      </c>
      <c r="C1746" t="str">
        <f t="shared" si="54"/>
        <v>4</v>
      </c>
      <c r="D1746" t="str">
        <f t="shared" si="55"/>
        <v>1973</v>
      </c>
      <c r="E1746" t="str">
        <f>gshock_quarter!$I$1</f>
        <v>Estonia</v>
      </c>
      <c r="F1746">
        <f>gshock_quarter!I72</f>
        <v>0</v>
      </c>
      <c r="G1746" t="str">
        <f>interest_rates!I72</f>
        <v>..</v>
      </c>
    </row>
    <row r="1747" spans="2:7" x14ac:dyDescent="0.3">
      <c r="B1747" t="s">
        <v>180</v>
      </c>
      <c r="C1747" t="str">
        <f t="shared" si="54"/>
        <v>1</v>
      </c>
      <c r="D1747" t="str">
        <f t="shared" si="55"/>
        <v>1974</v>
      </c>
      <c r="E1747" t="str">
        <f>gshock_quarter!$I$1</f>
        <v>Estonia</v>
      </c>
      <c r="F1747">
        <f>gshock_quarter!I73</f>
        <v>0</v>
      </c>
      <c r="G1747" t="str">
        <f>interest_rates!I73</f>
        <v>..</v>
      </c>
    </row>
    <row r="1748" spans="2:7" x14ac:dyDescent="0.3">
      <c r="B1748" t="s">
        <v>181</v>
      </c>
      <c r="C1748" t="str">
        <f t="shared" si="54"/>
        <v>2</v>
      </c>
      <c r="D1748" t="str">
        <f t="shared" si="55"/>
        <v>1974</v>
      </c>
      <c r="E1748" t="str">
        <f>gshock_quarter!$I$1</f>
        <v>Estonia</v>
      </c>
      <c r="F1748">
        <f>gshock_quarter!I74</f>
        <v>0</v>
      </c>
      <c r="G1748" t="str">
        <f>interest_rates!I74</f>
        <v>..</v>
      </c>
    </row>
    <row r="1749" spans="2:7" x14ac:dyDescent="0.3">
      <c r="B1749" t="s">
        <v>182</v>
      </c>
      <c r="C1749" t="str">
        <f t="shared" si="54"/>
        <v>3</v>
      </c>
      <c r="D1749" t="str">
        <f t="shared" si="55"/>
        <v>1974</v>
      </c>
      <c r="E1749" t="str">
        <f>gshock_quarter!$I$1</f>
        <v>Estonia</v>
      </c>
      <c r="F1749">
        <f>gshock_quarter!I75</f>
        <v>0</v>
      </c>
      <c r="G1749" t="str">
        <f>interest_rates!I75</f>
        <v>..</v>
      </c>
    </row>
    <row r="1750" spans="2:7" x14ac:dyDescent="0.3">
      <c r="B1750" t="s">
        <v>183</v>
      </c>
      <c r="C1750" t="str">
        <f t="shared" si="54"/>
        <v>4</v>
      </c>
      <c r="D1750" t="str">
        <f t="shared" si="55"/>
        <v>1974</v>
      </c>
      <c r="E1750" t="str">
        <f>gshock_quarter!$I$1</f>
        <v>Estonia</v>
      </c>
      <c r="F1750">
        <f>gshock_quarter!I76</f>
        <v>0</v>
      </c>
      <c r="G1750" t="str">
        <f>interest_rates!I76</f>
        <v>..</v>
      </c>
    </row>
    <row r="1751" spans="2:7" x14ac:dyDescent="0.3">
      <c r="B1751" t="s">
        <v>184</v>
      </c>
      <c r="C1751" t="str">
        <f t="shared" si="54"/>
        <v>1</v>
      </c>
      <c r="D1751" t="str">
        <f t="shared" si="55"/>
        <v>1975</v>
      </c>
      <c r="E1751" t="str">
        <f>gshock_quarter!$I$1</f>
        <v>Estonia</v>
      </c>
      <c r="F1751">
        <f>gshock_quarter!I77</f>
        <v>0</v>
      </c>
      <c r="G1751" t="str">
        <f>interest_rates!I77</f>
        <v>..</v>
      </c>
    </row>
    <row r="1752" spans="2:7" x14ac:dyDescent="0.3">
      <c r="B1752" t="s">
        <v>185</v>
      </c>
      <c r="C1752" t="str">
        <f t="shared" si="54"/>
        <v>2</v>
      </c>
      <c r="D1752" t="str">
        <f t="shared" si="55"/>
        <v>1975</v>
      </c>
      <c r="E1752" t="str">
        <f>gshock_quarter!$I$1</f>
        <v>Estonia</v>
      </c>
      <c r="F1752">
        <f>gshock_quarter!I78</f>
        <v>0</v>
      </c>
      <c r="G1752" t="str">
        <f>interest_rates!I78</f>
        <v>..</v>
      </c>
    </row>
    <row r="1753" spans="2:7" x14ac:dyDescent="0.3">
      <c r="B1753" t="s">
        <v>186</v>
      </c>
      <c r="C1753" t="str">
        <f t="shared" si="54"/>
        <v>3</v>
      </c>
      <c r="D1753" t="str">
        <f t="shared" si="55"/>
        <v>1975</v>
      </c>
      <c r="E1753" t="str">
        <f>gshock_quarter!$I$1</f>
        <v>Estonia</v>
      </c>
      <c r="F1753">
        <f>gshock_quarter!I79</f>
        <v>0</v>
      </c>
      <c r="G1753" t="str">
        <f>interest_rates!I79</f>
        <v>..</v>
      </c>
    </row>
    <row r="1754" spans="2:7" x14ac:dyDescent="0.3">
      <c r="B1754" t="s">
        <v>187</v>
      </c>
      <c r="C1754" t="str">
        <f t="shared" si="54"/>
        <v>4</v>
      </c>
      <c r="D1754" t="str">
        <f t="shared" si="55"/>
        <v>1975</v>
      </c>
      <c r="E1754" t="str">
        <f>gshock_quarter!$I$1</f>
        <v>Estonia</v>
      </c>
      <c r="F1754">
        <f>gshock_quarter!I80</f>
        <v>0</v>
      </c>
      <c r="G1754" t="str">
        <f>interest_rates!I80</f>
        <v>..</v>
      </c>
    </row>
    <row r="1755" spans="2:7" x14ac:dyDescent="0.3">
      <c r="B1755" t="s">
        <v>188</v>
      </c>
      <c r="C1755" t="str">
        <f t="shared" si="54"/>
        <v>1</v>
      </c>
      <c r="D1755" t="str">
        <f t="shared" si="55"/>
        <v>1976</v>
      </c>
      <c r="E1755" t="str">
        <f>gshock_quarter!$I$1</f>
        <v>Estonia</v>
      </c>
      <c r="F1755">
        <f>gshock_quarter!I81</f>
        <v>0</v>
      </c>
      <c r="G1755" t="str">
        <f>interest_rates!I81</f>
        <v>..</v>
      </c>
    </row>
    <row r="1756" spans="2:7" x14ac:dyDescent="0.3">
      <c r="B1756" t="s">
        <v>189</v>
      </c>
      <c r="C1756" t="str">
        <f t="shared" si="54"/>
        <v>2</v>
      </c>
      <c r="D1756" t="str">
        <f t="shared" si="55"/>
        <v>1976</v>
      </c>
      <c r="E1756" t="str">
        <f>gshock_quarter!$I$1</f>
        <v>Estonia</v>
      </c>
      <c r="F1756">
        <f>gshock_quarter!I82</f>
        <v>0</v>
      </c>
      <c r="G1756" t="str">
        <f>interest_rates!I82</f>
        <v>..</v>
      </c>
    </row>
    <row r="1757" spans="2:7" x14ac:dyDescent="0.3">
      <c r="B1757" t="s">
        <v>190</v>
      </c>
      <c r="C1757" t="str">
        <f t="shared" si="54"/>
        <v>3</v>
      </c>
      <c r="D1757" t="str">
        <f t="shared" si="55"/>
        <v>1976</v>
      </c>
      <c r="E1757" t="str">
        <f>gshock_quarter!$I$1</f>
        <v>Estonia</v>
      </c>
      <c r="F1757">
        <f>gshock_quarter!I83</f>
        <v>0</v>
      </c>
      <c r="G1757" t="str">
        <f>interest_rates!I83</f>
        <v>..</v>
      </c>
    </row>
    <row r="1758" spans="2:7" x14ac:dyDescent="0.3">
      <c r="B1758" t="s">
        <v>191</v>
      </c>
      <c r="C1758" t="str">
        <f t="shared" si="54"/>
        <v>4</v>
      </c>
      <c r="D1758" t="str">
        <f t="shared" si="55"/>
        <v>1976</v>
      </c>
      <c r="E1758" t="str">
        <f>gshock_quarter!$I$1</f>
        <v>Estonia</v>
      </c>
      <c r="F1758">
        <f>gshock_quarter!I84</f>
        <v>0</v>
      </c>
      <c r="G1758" t="str">
        <f>interest_rates!I84</f>
        <v>..</v>
      </c>
    </row>
    <row r="1759" spans="2:7" x14ac:dyDescent="0.3">
      <c r="B1759" t="s">
        <v>192</v>
      </c>
      <c r="C1759" t="str">
        <f t="shared" si="54"/>
        <v>1</v>
      </c>
      <c r="D1759" t="str">
        <f t="shared" si="55"/>
        <v>1977</v>
      </c>
      <c r="E1759" t="str">
        <f>gshock_quarter!$I$1</f>
        <v>Estonia</v>
      </c>
      <c r="F1759">
        <f>gshock_quarter!I85</f>
        <v>0</v>
      </c>
      <c r="G1759" t="str">
        <f>interest_rates!I85</f>
        <v>..</v>
      </c>
    </row>
    <row r="1760" spans="2:7" x14ac:dyDescent="0.3">
      <c r="B1760" t="s">
        <v>193</v>
      </c>
      <c r="C1760" t="str">
        <f t="shared" si="54"/>
        <v>2</v>
      </c>
      <c r="D1760" t="str">
        <f t="shared" si="55"/>
        <v>1977</v>
      </c>
      <c r="E1760" t="str">
        <f>gshock_quarter!$I$1</f>
        <v>Estonia</v>
      </c>
      <c r="F1760">
        <f>gshock_quarter!I86</f>
        <v>0</v>
      </c>
      <c r="G1760" t="str">
        <f>interest_rates!I86</f>
        <v>..</v>
      </c>
    </row>
    <row r="1761" spans="2:7" x14ac:dyDescent="0.3">
      <c r="B1761" t="s">
        <v>194</v>
      </c>
      <c r="C1761" t="str">
        <f t="shared" si="54"/>
        <v>3</v>
      </c>
      <c r="D1761" t="str">
        <f t="shared" si="55"/>
        <v>1977</v>
      </c>
      <c r="E1761" t="str">
        <f>gshock_quarter!$I$1</f>
        <v>Estonia</v>
      </c>
      <c r="F1761">
        <f>gshock_quarter!I87</f>
        <v>0</v>
      </c>
      <c r="G1761" t="str">
        <f>interest_rates!I87</f>
        <v>..</v>
      </c>
    </row>
    <row r="1762" spans="2:7" x14ac:dyDescent="0.3">
      <c r="B1762" t="s">
        <v>195</v>
      </c>
      <c r="C1762" t="str">
        <f t="shared" si="54"/>
        <v>4</v>
      </c>
      <c r="D1762" t="str">
        <f t="shared" si="55"/>
        <v>1977</v>
      </c>
      <c r="E1762" t="str">
        <f>gshock_quarter!$I$1</f>
        <v>Estonia</v>
      </c>
      <c r="F1762">
        <f>gshock_quarter!I88</f>
        <v>0</v>
      </c>
      <c r="G1762" t="str">
        <f>interest_rates!I88</f>
        <v>..</v>
      </c>
    </row>
    <row r="1763" spans="2:7" x14ac:dyDescent="0.3">
      <c r="B1763" t="s">
        <v>196</v>
      </c>
      <c r="C1763" t="str">
        <f t="shared" si="54"/>
        <v>1</v>
      </c>
      <c r="D1763" t="str">
        <f t="shared" si="55"/>
        <v>1978</v>
      </c>
      <c r="E1763" t="str">
        <f>gshock_quarter!$I$1</f>
        <v>Estonia</v>
      </c>
      <c r="F1763">
        <f>gshock_quarter!I89</f>
        <v>0</v>
      </c>
      <c r="G1763" t="str">
        <f>interest_rates!I89</f>
        <v>..</v>
      </c>
    </row>
    <row r="1764" spans="2:7" x14ac:dyDescent="0.3">
      <c r="B1764" t="s">
        <v>197</v>
      </c>
      <c r="C1764" t="str">
        <f t="shared" si="54"/>
        <v>2</v>
      </c>
      <c r="D1764" t="str">
        <f t="shared" si="55"/>
        <v>1978</v>
      </c>
      <c r="E1764" t="str">
        <f>gshock_quarter!$I$1</f>
        <v>Estonia</v>
      </c>
      <c r="F1764">
        <f>gshock_quarter!I90</f>
        <v>0</v>
      </c>
      <c r="G1764" t="str">
        <f>interest_rates!I90</f>
        <v>..</v>
      </c>
    </row>
    <row r="1765" spans="2:7" x14ac:dyDescent="0.3">
      <c r="B1765" t="s">
        <v>198</v>
      </c>
      <c r="C1765" t="str">
        <f t="shared" si="54"/>
        <v>3</v>
      </c>
      <c r="D1765" t="str">
        <f t="shared" si="55"/>
        <v>1978</v>
      </c>
      <c r="E1765" t="str">
        <f>gshock_quarter!$I$1</f>
        <v>Estonia</v>
      </c>
      <c r="F1765">
        <f>gshock_quarter!I91</f>
        <v>0</v>
      </c>
      <c r="G1765" t="str">
        <f>interest_rates!I91</f>
        <v>..</v>
      </c>
    </row>
    <row r="1766" spans="2:7" x14ac:dyDescent="0.3">
      <c r="B1766" t="s">
        <v>199</v>
      </c>
      <c r="C1766" t="str">
        <f t="shared" si="54"/>
        <v>4</v>
      </c>
      <c r="D1766" t="str">
        <f t="shared" si="55"/>
        <v>1978</v>
      </c>
      <c r="E1766" t="str">
        <f>gshock_quarter!$I$1</f>
        <v>Estonia</v>
      </c>
      <c r="F1766">
        <f>gshock_quarter!I92</f>
        <v>0</v>
      </c>
      <c r="G1766" t="str">
        <f>interest_rates!I92</f>
        <v>..</v>
      </c>
    </row>
    <row r="1767" spans="2:7" x14ac:dyDescent="0.3">
      <c r="B1767" t="s">
        <v>200</v>
      </c>
      <c r="C1767" t="str">
        <f t="shared" si="54"/>
        <v>1</v>
      </c>
      <c r="D1767" t="str">
        <f t="shared" si="55"/>
        <v>1979</v>
      </c>
      <c r="E1767" t="str">
        <f>gshock_quarter!$I$1</f>
        <v>Estonia</v>
      </c>
      <c r="F1767">
        <f>gshock_quarter!I93</f>
        <v>0</v>
      </c>
      <c r="G1767" t="str">
        <f>interest_rates!I93</f>
        <v>..</v>
      </c>
    </row>
    <row r="1768" spans="2:7" x14ac:dyDescent="0.3">
      <c r="B1768" t="s">
        <v>201</v>
      </c>
      <c r="C1768" t="str">
        <f t="shared" si="54"/>
        <v>2</v>
      </c>
      <c r="D1768" t="str">
        <f t="shared" si="55"/>
        <v>1979</v>
      </c>
      <c r="E1768" t="str">
        <f>gshock_quarter!$I$1</f>
        <v>Estonia</v>
      </c>
      <c r="F1768">
        <f>gshock_quarter!I94</f>
        <v>0</v>
      </c>
      <c r="G1768" t="str">
        <f>interest_rates!I94</f>
        <v>..</v>
      </c>
    </row>
    <row r="1769" spans="2:7" x14ac:dyDescent="0.3">
      <c r="B1769" t="s">
        <v>202</v>
      </c>
      <c r="C1769" t="str">
        <f t="shared" si="54"/>
        <v>3</v>
      </c>
      <c r="D1769" t="str">
        <f t="shared" si="55"/>
        <v>1979</v>
      </c>
      <c r="E1769" t="str">
        <f>gshock_quarter!$I$1</f>
        <v>Estonia</v>
      </c>
      <c r="F1769">
        <f>gshock_quarter!I95</f>
        <v>0</v>
      </c>
      <c r="G1769" t="str">
        <f>interest_rates!I95</f>
        <v>..</v>
      </c>
    </row>
    <row r="1770" spans="2:7" x14ac:dyDescent="0.3">
      <c r="B1770" t="s">
        <v>203</v>
      </c>
      <c r="C1770" t="str">
        <f t="shared" si="54"/>
        <v>4</v>
      </c>
      <c r="D1770" t="str">
        <f t="shared" si="55"/>
        <v>1979</v>
      </c>
      <c r="E1770" t="str">
        <f>gshock_quarter!$I$1</f>
        <v>Estonia</v>
      </c>
      <c r="F1770">
        <f>gshock_quarter!I96</f>
        <v>0</v>
      </c>
      <c r="G1770" t="str">
        <f>interest_rates!I96</f>
        <v>..</v>
      </c>
    </row>
    <row r="1771" spans="2:7" x14ac:dyDescent="0.3">
      <c r="B1771" t="s">
        <v>204</v>
      </c>
      <c r="C1771" t="str">
        <f t="shared" si="54"/>
        <v>1</v>
      </c>
      <c r="D1771" t="str">
        <f t="shared" si="55"/>
        <v>1980</v>
      </c>
      <c r="E1771" t="str">
        <f>gshock_quarter!$I$1</f>
        <v>Estonia</v>
      </c>
      <c r="F1771">
        <f>gshock_quarter!I97</f>
        <v>0</v>
      </c>
      <c r="G1771" t="str">
        <f>interest_rates!I97</f>
        <v>..</v>
      </c>
    </row>
    <row r="1772" spans="2:7" x14ac:dyDescent="0.3">
      <c r="B1772" t="s">
        <v>205</v>
      </c>
      <c r="C1772" t="str">
        <f t="shared" si="54"/>
        <v>2</v>
      </c>
      <c r="D1772" t="str">
        <f t="shared" si="55"/>
        <v>1980</v>
      </c>
      <c r="E1772" t="str">
        <f>gshock_quarter!$I$1</f>
        <v>Estonia</v>
      </c>
      <c r="F1772">
        <f>gshock_quarter!I98</f>
        <v>0</v>
      </c>
      <c r="G1772" t="str">
        <f>interest_rates!I98</f>
        <v>..</v>
      </c>
    </row>
    <row r="1773" spans="2:7" x14ac:dyDescent="0.3">
      <c r="B1773" t="s">
        <v>206</v>
      </c>
      <c r="C1773" t="str">
        <f t="shared" si="54"/>
        <v>3</v>
      </c>
      <c r="D1773" t="str">
        <f t="shared" si="55"/>
        <v>1980</v>
      </c>
      <c r="E1773" t="str">
        <f>gshock_quarter!$I$1</f>
        <v>Estonia</v>
      </c>
      <c r="F1773">
        <f>gshock_quarter!I99</f>
        <v>0</v>
      </c>
      <c r="G1773" t="str">
        <f>interest_rates!I99</f>
        <v>..</v>
      </c>
    </row>
    <row r="1774" spans="2:7" x14ac:dyDescent="0.3">
      <c r="B1774" t="s">
        <v>207</v>
      </c>
      <c r="C1774" t="str">
        <f t="shared" si="54"/>
        <v>4</v>
      </c>
      <c r="D1774" t="str">
        <f t="shared" si="55"/>
        <v>1980</v>
      </c>
      <c r="E1774" t="str">
        <f>gshock_quarter!$I$1</f>
        <v>Estonia</v>
      </c>
      <c r="F1774">
        <f>gshock_quarter!I100</f>
        <v>0</v>
      </c>
      <c r="G1774" t="str">
        <f>interest_rates!I100</f>
        <v>..</v>
      </c>
    </row>
    <row r="1775" spans="2:7" x14ac:dyDescent="0.3">
      <c r="B1775" t="s">
        <v>208</v>
      </c>
      <c r="C1775" t="str">
        <f t="shared" si="54"/>
        <v>1</v>
      </c>
      <c r="D1775" t="str">
        <f t="shared" si="55"/>
        <v>1981</v>
      </c>
      <c r="E1775" t="str">
        <f>gshock_quarter!$I$1</f>
        <v>Estonia</v>
      </c>
      <c r="F1775">
        <f>gshock_quarter!I101</f>
        <v>0</v>
      </c>
      <c r="G1775" t="str">
        <f>interest_rates!I101</f>
        <v>..</v>
      </c>
    </row>
    <row r="1776" spans="2:7" x14ac:dyDescent="0.3">
      <c r="B1776" t="s">
        <v>209</v>
      </c>
      <c r="C1776" t="str">
        <f t="shared" si="54"/>
        <v>2</v>
      </c>
      <c r="D1776" t="str">
        <f t="shared" si="55"/>
        <v>1981</v>
      </c>
      <c r="E1776" t="str">
        <f>gshock_quarter!$I$1</f>
        <v>Estonia</v>
      </c>
      <c r="F1776">
        <f>gshock_quarter!I102</f>
        <v>0</v>
      </c>
      <c r="G1776" t="str">
        <f>interest_rates!I102</f>
        <v>..</v>
      </c>
    </row>
    <row r="1777" spans="2:7" x14ac:dyDescent="0.3">
      <c r="B1777" t="s">
        <v>210</v>
      </c>
      <c r="C1777" t="str">
        <f t="shared" si="54"/>
        <v>3</v>
      </c>
      <c r="D1777" t="str">
        <f t="shared" si="55"/>
        <v>1981</v>
      </c>
      <c r="E1777" t="str">
        <f>gshock_quarter!$I$1</f>
        <v>Estonia</v>
      </c>
      <c r="F1777">
        <f>gshock_quarter!I103</f>
        <v>0</v>
      </c>
      <c r="G1777" t="str">
        <f>interest_rates!I103</f>
        <v>..</v>
      </c>
    </row>
    <row r="1778" spans="2:7" x14ac:dyDescent="0.3">
      <c r="B1778" t="s">
        <v>211</v>
      </c>
      <c r="C1778" t="str">
        <f t="shared" si="54"/>
        <v>4</v>
      </c>
      <c r="D1778" t="str">
        <f t="shared" si="55"/>
        <v>1981</v>
      </c>
      <c r="E1778" t="str">
        <f>gshock_quarter!$I$1</f>
        <v>Estonia</v>
      </c>
      <c r="F1778">
        <f>gshock_quarter!I104</f>
        <v>0</v>
      </c>
      <c r="G1778" t="str">
        <f>interest_rates!I104</f>
        <v>..</v>
      </c>
    </row>
    <row r="1779" spans="2:7" x14ac:dyDescent="0.3">
      <c r="B1779" t="s">
        <v>212</v>
      </c>
      <c r="C1779" t="str">
        <f t="shared" si="54"/>
        <v>1</v>
      </c>
      <c r="D1779" t="str">
        <f t="shared" si="55"/>
        <v>1982</v>
      </c>
      <c r="E1779" t="str">
        <f>gshock_quarter!$I$1</f>
        <v>Estonia</v>
      </c>
      <c r="F1779">
        <f>gshock_quarter!I105</f>
        <v>0</v>
      </c>
      <c r="G1779" t="str">
        <f>interest_rates!I105</f>
        <v>..</v>
      </c>
    </row>
    <row r="1780" spans="2:7" x14ac:dyDescent="0.3">
      <c r="B1780" t="s">
        <v>213</v>
      </c>
      <c r="C1780" t="str">
        <f t="shared" si="54"/>
        <v>2</v>
      </c>
      <c r="D1780" t="str">
        <f t="shared" si="55"/>
        <v>1982</v>
      </c>
      <c r="E1780" t="str">
        <f>gshock_quarter!$I$1</f>
        <v>Estonia</v>
      </c>
      <c r="F1780">
        <f>gshock_quarter!I106</f>
        <v>0</v>
      </c>
      <c r="G1780" t="str">
        <f>interest_rates!I106</f>
        <v>..</v>
      </c>
    </row>
    <row r="1781" spans="2:7" x14ac:dyDescent="0.3">
      <c r="B1781" t="s">
        <v>214</v>
      </c>
      <c r="C1781" t="str">
        <f t="shared" si="54"/>
        <v>3</v>
      </c>
      <c r="D1781" t="str">
        <f t="shared" si="55"/>
        <v>1982</v>
      </c>
      <c r="E1781" t="str">
        <f>gshock_quarter!$I$1</f>
        <v>Estonia</v>
      </c>
      <c r="F1781">
        <f>gshock_quarter!I107</f>
        <v>0</v>
      </c>
      <c r="G1781" t="str">
        <f>interest_rates!I107</f>
        <v>..</v>
      </c>
    </row>
    <row r="1782" spans="2:7" x14ac:dyDescent="0.3">
      <c r="B1782" t="s">
        <v>215</v>
      </c>
      <c r="C1782" t="str">
        <f t="shared" si="54"/>
        <v>4</v>
      </c>
      <c r="D1782" t="str">
        <f t="shared" si="55"/>
        <v>1982</v>
      </c>
      <c r="E1782" t="str">
        <f>gshock_quarter!$I$1</f>
        <v>Estonia</v>
      </c>
      <c r="F1782">
        <f>gshock_quarter!I108</f>
        <v>0</v>
      </c>
      <c r="G1782" t="str">
        <f>interest_rates!I108</f>
        <v>..</v>
      </c>
    </row>
    <row r="1783" spans="2:7" x14ac:dyDescent="0.3">
      <c r="B1783" t="s">
        <v>216</v>
      </c>
      <c r="C1783" t="str">
        <f t="shared" si="54"/>
        <v>1</v>
      </c>
      <c r="D1783" t="str">
        <f t="shared" si="55"/>
        <v>1983</v>
      </c>
      <c r="E1783" t="str">
        <f>gshock_quarter!$I$1</f>
        <v>Estonia</v>
      </c>
      <c r="F1783">
        <f>gshock_quarter!I109</f>
        <v>0</v>
      </c>
      <c r="G1783" t="str">
        <f>interest_rates!I109</f>
        <v>..</v>
      </c>
    </row>
    <row r="1784" spans="2:7" x14ac:dyDescent="0.3">
      <c r="B1784" t="s">
        <v>217</v>
      </c>
      <c r="C1784" t="str">
        <f t="shared" si="54"/>
        <v>2</v>
      </c>
      <c r="D1784" t="str">
        <f t="shared" si="55"/>
        <v>1983</v>
      </c>
      <c r="E1784" t="str">
        <f>gshock_quarter!$I$1</f>
        <v>Estonia</v>
      </c>
      <c r="F1784">
        <f>gshock_quarter!I110</f>
        <v>0</v>
      </c>
      <c r="G1784" t="str">
        <f>interest_rates!I110</f>
        <v>..</v>
      </c>
    </row>
    <row r="1785" spans="2:7" x14ac:dyDescent="0.3">
      <c r="B1785" t="s">
        <v>218</v>
      </c>
      <c r="C1785" t="str">
        <f t="shared" si="54"/>
        <v>3</v>
      </c>
      <c r="D1785" t="str">
        <f t="shared" si="55"/>
        <v>1983</v>
      </c>
      <c r="E1785" t="str">
        <f>gshock_quarter!$I$1</f>
        <v>Estonia</v>
      </c>
      <c r="F1785">
        <f>gshock_quarter!I111</f>
        <v>0</v>
      </c>
      <c r="G1785" t="str">
        <f>interest_rates!I111</f>
        <v>..</v>
      </c>
    </row>
    <row r="1786" spans="2:7" x14ac:dyDescent="0.3">
      <c r="B1786" t="s">
        <v>219</v>
      </c>
      <c r="C1786" t="str">
        <f t="shared" si="54"/>
        <v>4</v>
      </c>
      <c r="D1786" t="str">
        <f t="shared" si="55"/>
        <v>1983</v>
      </c>
      <c r="E1786" t="str">
        <f>gshock_quarter!$I$1</f>
        <v>Estonia</v>
      </c>
      <c r="F1786">
        <f>gshock_quarter!I112</f>
        <v>0</v>
      </c>
      <c r="G1786" t="str">
        <f>interest_rates!I112</f>
        <v>..</v>
      </c>
    </row>
    <row r="1787" spans="2:7" x14ac:dyDescent="0.3">
      <c r="B1787" t="s">
        <v>220</v>
      </c>
      <c r="C1787" t="str">
        <f t="shared" si="54"/>
        <v>1</v>
      </c>
      <c r="D1787" t="str">
        <f t="shared" si="55"/>
        <v>1984</v>
      </c>
      <c r="E1787" t="str">
        <f>gshock_quarter!$I$1</f>
        <v>Estonia</v>
      </c>
      <c r="F1787">
        <f>gshock_quarter!I113</f>
        <v>0</v>
      </c>
      <c r="G1787" t="str">
        <f>interest_rates!I113</f>
        <v>..</v>
      </c>
    </row>
    <row r="1788" spans="2:7" x14ac:dyDescent="0.3">
      <c r="B1788" t="s">
        <v>221</v>
      </c>
      <c r="C1788" t="str">
        <f t="shared" si="54"/>
        <v>2</v>
      </c>
      <c r="D1788" t="str">
        <f t="shared" si="55"/>
        <v>1984</v>
      </c>
      <c r="E1788" t="str">
        <f>gshock_quarter!$I$1</f>
        <v>Estonia</v>
      </c>
      <c r="F1788">
        <f>gshock_quarter!I114</f>
        <v>0</v>
      </c>
      <c r="G1788" t="str">
        <f>interest_rates!I114</f>
        <v>..</v>
      </c>
    </row>
    <row r="1789" spans="2:7" x14ac:dyDescent="0.3">
      <c r="B1789" t="s">
        <v>222</v>
      </c>
      <c r="C1789" t="str">
        <f t="shared" si="54"/>
        <v>3</v>
      </c>
      <c r="D1789" t="str">
        <f t="shared" si="55"/>
        <v>1984</v>
      </c>
      <c r="E1789" t="str">
        <f>gshock_quarter!$I$1</f>
        <v>Estonia</v>
      </c>
      <c r="F1789">
        <f>gshock_quarter!I115</f>
        <v>0</v>
      </c>
      <c r="G1789" t="str">
        <f>interest_rates!I115</f>
        <v>..</v>
      </c>
    </row>
    <row r="1790" spans="2:7" x14ac:dyDescent="0.3">
      <c r="B1790" t="s">
        <v>223</v>
      </c>
      <c r="C1790" t="str">
        <f t="shared" si="54"/>
        <v>4</v>
      </c>
      <c r="D1790" t="str">
        <f t="shared" si="55"/>
        <v>1984</v>
      </c>
      <c r="E1790" t="str">
        <f>gshock_quarter!$I$1</f>
        <v>Estonia</v>
      </c>
      <c r="F1790">
        <f>gshock_quarter!I116</f>
        <v>0</v>
      </c>
      <c r="G1790" t="str">
        <f>interest_rates!I116</f>
        <v>..</v>
      </c>
    </row>
    <row r="1791" spans="2:7" x14ac:dyDescent="0.3">
      <c r="B1791" t="s">
        <v>224</v>
      </c>
      <c r="C1791" t="str">
        <f t="shared" si="54"/>
        <v>1</v>
      </c>
      <c r="D1791" t="str">
        <f t="shared" si="55"/>
        <v>1985</v>
      </c>
      <c r="E1791" t="str">
        <f>gshock_quarter!$I$1</f>
        <v>Estonia</v>
      </c>
      <c r="F1791">
        <f>gshock_quarter!I117</f>
        <v>0</v>
      </c>
      <c r="G1791" t="str">
        <f>interest_rates!I117</f>
        <v>..</v>
      </c>
    </row>
    <row r="1792" spans="2:7" x14ac:dyDescent="0.3">
      <c r="B1792" t="s">
        <v>225</v>
      </c>
      <c r="C1792" t="str">
        <f t="shared" si="54"/>
        <v>2</v>
      </c>
      <c r="D1792" t="str">
        <f t="shared" si="55"/>
        <v>1985</v>
      </c>
      <c r="E1792" t="str">
        <f>gshock_quarter!$I$1</f>
        <v>Estonia</v>
      </c>
      <c r="F1792">
        <f>gshock_quarter!I118</f>
        <v>0</v>
      </c>
      <c r="G1792" t="str">
        <f>interest_rates!I118</f>
        <v>..</v>
      </c>
    </row>
    <row r="1793" spans="2:7" x14ac:dyDescent="0.3">
      <c r="B1793" t="s">
        <v>226</v>
      </c>
      <c r="C1793" t="str">
        <f t="shared" si="54"/>
        <v>3</v>
      </c>
      <c r="D1793" t="str">
        <f t="shared" si="55"/>
        <v>1985</v>
      </c>
      <c r="E1793" t="str">
        <f>gshock_quarter!$I$1</f>
        <v>Estonia</v>
      </c>
      <c r="F1793">
        <f>gshock_quarter!I119</f>
        <v>0</v>
      </c>
      <c r="G1793" t="str">
        <f>interest_rates!I119</f>
        <v>..</v>
      </c>
    </row>
    <row r="1794" spans="2:7" x14ac:dyDescent="0.3">
      <c r="B1794" t="s">
        <v>227</v>
      </c>
      <c r="C1794" t="str">
        <f t="shared" si="54"/>
        <v>4</v>
      </c>
      <c r="D1794" t="str">
        <f t="shared" si="55"/>
        <v>1985</v>
      </c>
      <c r="E1794" t="str">
        <f>gshock_quarter!$I$1</f>
        <v>Estonia</v>
      </c>
      <c r="F1794">
        <f>gshock_quarter!I120</f>
        <v>0</v>
      </c>
      <c r="G1794" t="str">
        <f>interest_rates!I120</f>
        <v>..</v>
      </c>
    </row>
    <row r="1795" spans="2:7" x14ac:dyDescent="0.3">
      <c r="B1795" t="s">
        <v>228</v>
      </c>
      <c r="C1795" t="str">
        <f t="shared" si="54"/>
        <v>1</v>
      </c>
      <c r="D1795" t="str">
        <f t="shared" si="55"/>
        <v>1986</v>
      </c>
      <c r="E1795" t="str">
        <f>gshock_quarter!$I$1</f>
        <v>Estonia</v>
      </c>
      <c r="F1795">
        <f>gshock_quarter!I121</f>
        <v>0</v>
      </c>
      <c r="G1795" t="str">
        <f>interest_rates!I121</f>
        <v>..</v>
      </c>
    </row>
    <row r="1796" spans="2:7" x14ac:dyDescent="0.3">
      <c r="B1796" t="s">
        <v>229</v>
      </c>
      <c r="C1796" t="str">
        <f t="shared" ref="C1796:C1859" si="56">MID(B1796,2,1)</f>
        <v>2</v>
      </c>
      <c r="D1796" t="str">
        <f t="shared" ref="D1796:D1859" si="57">MID(B1796,4,4)</f>
        <v>1986</v>
      </c>
      <c r="E1796" t="str">
        <f>gshock_quarter!$I$1</f>
        <v>Estonia</v>
      </c>
      <c r="F1796">
        <f>gshock_quarter!I122</f>
        <v>0</v>
      </c>
      <c r="G1796" t="str">
        <f>interest_rates!I122</f>
        <v>..</v>
      </c>
    </row>
    <row r="1797" spans="2:7" x14ac:dyDescent="0.3">
      <c r="B1797" t="s">
        <v>230</v>
      </c>
      <c r="C1797" t="str">
        <f t="shared" si="56"/>
        <v>3</v>
      </c>
      <c r="D1797" t="str">
        <f t="shared" si="57"/>
        <v>1986</v>
      </c>
      <c r="E1797" t="str">
        <f>gshock_quarter!$I$1</f>
        <v>Estonia</v>
      </c>
      <c r="F1797">
        <f>gshock_quarter!I123</f>
        <v>0</v>
      </c>
      <c r="G1797" t="str">
        <f>interest_rates!I123</f>
        <v>..</v>
      </c>
    </row>
    <row r="1798" spans="2:7" x14ac:dyDescent="0.3">
      <c r="B1798" t="s">
        <v>231</v>
      </c>
      <c r="C1798" t="str">
        <f t="shared" si="56"/>
        <v>4</v>
      </c>
      <c r="D1798" t="str">
        <f t="shared" si="57"/>
        <v>1986</v>
      </c>
      <c r="E1798" t="str">
        <f>gshock_quarter!$I$1</f>
        <v>Estonia</v>
      </c>
      <c r="F1798">
        <f>gshock_quarter!I124</f>
        <v>0</v>
      </c>
      <c r="G1798" t="str">
        <f>interest_rates!I124</f>
        <v>..</v>
      </c>
    </row>
    <row r="1799" spans="2:7" x14ac:dyDescent="0.3">
      <c r="B1799" t="s">
        <v>232</v>
      </c>
      <c r="C1799" t="str">
        <f t="shared" si="56"/>
        <v>1</v>
      </c>
      <c r="D1799" t="str">
        <f t="shared" si="57"/>
        <v>1987</v>
      </c>
      <c r="E1799" t="str">
        <f>gshock_quarter!$I$1</f>
        <v>Estonia</v>
      </c>
      <c r="F1799">
        <f>gshock_quarter!I125</f>
        <v>0</v>
      </c>
      <c r="G1799" t="str">
        <f>interest_rates!I125</f>
        <v>..</v>
      </c>
    </row>
    <row r="1800" spans="2:7" x14ac:dyDescent="0.3">
      <c r="B1800" t="s">
        <v>233</v>
      </c>
      <c r="C1800" t="str">
        <f t="shared" si="56"/>
        <v>2</v>
      </c>
      <c r="D1800" t="str">
        <f t="shared" si="57"/>
        <v>1987</v>
      </c>
      <c r="E1800" t="str">
        <f>gshock_quarter!$I$1</f>
        <v>Estonia</v>
      </c>
      <c r="F1800">
        <f>gshock_quarter!I126</f>
        <v>0</v>
      </c>
      <c r="G1800" t="str">
        <f>interest_rates!I126</f>
        <v>..</v>
      </c>
    </row>
    <row r="1801" spans="2:7" x14ac:dyDescent="0.3">
      <c r="B1801" t="s">
        <v>234</v>
      </c>
      <c r="C1801" t="str">
        <f t="shared" si="56"/>
        <v>3</v>
      </c>
      <c r="D1801" t="str">
        <f t="shared" si="57"/>
        <v>1987</v>
      </c>
      <c r="E1801" t="str">
        <f>gshock_quarter!$I$1</f>
        <v>Estonia</v>
      </c>
      <c r="F1801">
        <f>gshock_quarter!I127</f>
        <v>0</v>
      </c>
      <c r="G1801" t="str">
        <f>interest_rates!I127</f>
        <v>..</v>
      </c>
    </row>
    <row r="1802" spans="2:7" x14ac:dyDescent="0.3">
      <c r="B1802" t="s">
        <v>235</v>
      </c>
      <c r="C1802" t="str">
        <f t="shared" si="56"/>
        <v>4</v>
      </c>
      <c r="D1802" t="str">
        <f t="shared" si="57"/>
        <v>1987</v>
      </c>
      <c r="E1802" t="str">
        <f>gshock_quarter!$I$1</f>
        <v>Estonia</v>
      </c>
      <c r="F1802">
        <f>gshock_quarter!I128</f>
        <v>0</v>
      </c>
      <c r="G1802" t="str">
        <f>interest_rates!I128</f>
        <v>..</v>
      </c>
    </row>
    <row r="1803" spans="2:7" x14ac:dyDescent="0.3">
      <c r="B1803" t="s">
        <v>236</v>
      </c>
      <c r="C1803" t="str">
        <f t="shared" si="56"/>
        <v>1</v>
      </c>
      <c r="D1803" t="str">
        <f t="shared" si="57"/>
        <v>1988</v>
      </c>
      <c r="E1803" t="str">
        <f>gshock_quarter!$I$1</f>
        <v>Estonia</v>
      </c>
      <c r="F1803">
        <f>gshock_quarter!I129</f>
        <v>0</v>
      </c>
      <c r="G1803" t="str">
        <f>interest_rates!I129</f>
        <v>..</v>
      </c>
    </row>
    <row r="1804" spans="2:7" x14ac:dyDescent="0.3">
      <c r="B1804" t="s">
        <v>237</v>
      </c>
      <c r="C1804" t="str">
        <f t="shared" si="56"/>
        <v>2</v>
      </c>
      <c r="D1804" t="str">
        <f t="shared" si="57"/>
        <v>1988</v>
      </c>
      <c r="E1804" t="str">
        <f>gshock_quarter!$I$1</f>
        <v>Estonia</v>
      </c>
      <c r="F1804">
        <f>gshock_quarter!I130</f>
        <v>0</v>
      </c>
      <c r="G1804" t="str">
        <f>interest_rates!I130</f>
        <v>..</v>
      </c>
    </row>
    <row r="1805" spans="2:7" x14ac:dyDescent="0.3">
      <c r="B1805" t="s">
        <v>238</v>
      </c>
      <c r="C1805" t="str">
        <f t="shared" si="56"/>
        <v>3</v>
      </c>
      <c r="D1805" t="str">
        <f t="shared" si="57"/>
        <v>1988</v>
      </c>
      <c r="E1805" t="str">
        <f>gshock_quarter!$I$1</f>
        <v>Estonia</v>
      </c>
      <c r="F1805">
        <f>gshock_quarter!I131</f>
        <v>0</v>
      </c>
      <c r="G1805" t="str">
        <f>interest_rates!I131</f>
        <v>..</v>
      </c>
    </row>
    <row r="1806" spans="2:7" x14ac:dyDescent="0.3">
      <c r="B1806" t="s">
        <v>239</v>
      </c>
      <c r="C1806" t="str">
        <f t="shared" si="56"/>
        <v>4</v>
      </c>
      <c r="D1806" t="str">
        <f t="shared" si="57"/>
        <v>1988</v>
      </c>
      <c r="E1806" t="str">
        <f>gshock_quarter!$I$1</f>
        <v>Estonia</v>
      </c>
      <c r="F1806">
        <f>gshock_quarter!I132</f>
        <v>0</v>
      </c>
      <c r="G1806" t="str">
        <f>interest_rates!I132</f>
        <v>..</v>
      </c>
    </row>
    <row r="1807" spans="2:7" x14ac:dyDescent="0.3">
      <c r="B1807" t="s">
        <v>240</v>
      </c>
      <c r="C1807" t="str">
        <f t="shared" si="56"/>
        <v>1</v>
      </c>
      <c r="D1807" t="str">
        <f t="shared" si="57"/>
        <v>1989</v>
      </c>
      <c r="E1807" t="str">
        <f>gshock_quarter!$I$1</f>
        <v>Estonia</v>
      </c>
      <c r="F1807">
        <f>gshock_quarter!I133</f>
        <v>0</v>
      </c>
      <c r="G1807" t="str">
        <f>interest_rates!I133</f>
        <v>..</v>
      </c>
    </row>
    <row r="1808" spans="2:7" x14ac:dyDescent="0.3">
      <c r="B1808" t="s">
        <v>241</v>
      </c>
      <c r="C1808" t="str">
        <f t="shared" si="56"/>
        <v>2</v>
      </c>
      <c r="D1808" t="str">
        <f t="shared" si="57"/>
        <v>1989</v>
      </c>
      <c r="E1808" t="str">
        <f>gshock_quarter!$I$1</f>
        <v>Estonia</v>
      </c>
      <c r="F1808">
        <f>gshock_quarter!I134</f>
        <v>0</v>
      </c>
      <c r="G1808" t="str">
        <f>interest_rates!I134</f>
        <v>..</v>
      </c>
    </row>
    <row r="1809" spans="2:7" x14ac:dyDescent="0.3">
      <c r="B1809" t="s">
        <v>242</v>
      </c>
      <c r="C1809" t="str">
        <f t="shared" si="56"/>
        <v>3</v>
      </c>
      <c r="D1809" t="str">
        <f t="shared" si="57"/>
        <v>1989</v>
      </c>
      <c r="E1809" t="str">
        <f>gshock_quarter!$I$1</f>
        <v>Estonia</v>
      </c>
      <c r="F1809">
        <f>gshock_quarter!I135</f>
        <v>0</v>
      </c>
      <c r="G1809" t="str">
        <f>interest_rates!I135</f>
        <v>..</v>
      </c>
    </row>
    <row r="1810" spans="2:7" x14ac:dyDescent="0.3">
      <c r="B1810" t="s">
        <v>243</v>
      </c>
      <c r="C1810" t="str">
        <f t="shared" si="56"/>
        <v>4</v>
      </c>
      <c r="D1810" t="str">
        <f t="shared" si="57"/>
        <v>1989</v>
      </c>
      <c r="E1810" t="str">
        <f>gshock_quarter!$I$1</f>
        <v>Estonia</v>
      </c>
      <c r="F1810">
        <f>gshock_quarter!I136</f>
        <v>0</v>
      </c>
      <c r="G1810" t="str">
        <f>interest_rates!I136</f>
        <v>..</v>
      </c>
    </row>
    <row r="1811" spans="2:7" x14ac:dyDescent="0.3">
      <c r="B1811" t="s">
        <v>244</v>
      </c>
      <c r="C1811" t="str">
        <f t="shared" si="56"/>
        <v>1</v>
      </c>
      <c r="D1811" t="str">
        <f t="shared" si="57"/>
        <v>1990</v>
      </c>
      <c r="E1811" t="str">
        <f>gshock_quarter!$I$1</f>
        <v>Estonia</v>
      </c>
      <c r="F1811">
        <f>gshock_quarter!I137</f>
        <v>0</v>
      </c>
      <c r="G1811" t="str">
        <f>interest_rates!I137</f>
        <v>..</v>
      </c>
    </row>
    <row r="1812" spans="2:7" x14ac:dyDescent="0.3">
      <c r="B1812" t="s">
        <v>245</v>
      </c>
      <c r="C1812" t="str">
        <f t="shared" si="56"/>
        <v>2</v>
      </c>
      <c r="D1812" t="str">
        <f t="shared" si="57"/>
        <v>1990</v>
      </c>
      <c r="E1812" t="str">
        <f>gshock_quarter!$I$1</f>
        <v>Estonia</v>
      </c>
      <c r="F1812">
        <f>gshock_quarter!I138</f>
        <v>0</v>
      </c>
      <c r="G1812" t="str">
        <f>interest_rates!I138</f>
        <v>..</v>
      </c>
    </row>
    <row r="1813" spans="2:7" x14ac:dyDescent="0.3">
      <c r="B1813" t="s">
        <v>246</v>
      </c>
      <c r="C1813" t="str">
        <f t="shared" si="56"/>
        <v>3</v>
      </c>
      <c r="D1813" t="str">
        <f t="shared" si="57"/>
        <v>1990</v>
      </c>
      <c r="E1813" t="str">
        <f>gshock_quarter!$I$1</f>
        <v>Estonia</v>
      </c>
      <c r="F1813">
        <f>gshock_quarter!I139</f>
        <v>0</v>
      </c>
      <c r="G1813" t="str">
        <f>interest_rates!I139</f>
        <v>..</v>
      </c>
    </row>
    <row r="1814" spans="2:7" x14ac:dyDescent="0.3">
      <c r="B1814" t="s">
        <v>247</v>
      </c>
      <c r="C1814" t="str">
        <f t="shared" si="56"/>
        <v>4</v>
      </c>
      <c r="D1814" t="str">
        <f t="shared" si="57"/>
        <v>1990</v>
      </c>
      <c r="E1814" t="str">
        <f>gshock_quarter!$I$1</f>
        <v>Estonia</v>
      </c>
      <c r="F1814">
        <f>gshock_quarter!I140</f>
        <v>0</v>
      </c>
      <c r="G1814" t="str">
        <f>interest_rates!I140</f>
        <v>..</v>
      </c>
    </row>
    <row r="1815" spans="2:7" x14ac:dyDescent="0.3">
      <c r="B1815" t="s">
        <v>248</v>
      </c>
      <c r="C1815" t="str">
        <f t="shared" si="56"/>
        <v>1</v>
      </c>
      <c r="D1815" t="str">
        <f t="shared" si="57"/>
        <v>1991</v>
      </c>
      <c r="E1815" t="str">
        <f>gshock_quarter!$I$1</f>
        <v>Estonia</v>
      </c>
      <c r="F1815">
        <f>gshock_quarter!I141</f>
        <v>0</v>
      </c>
      <c r="G1815" t="str">
        <f>interest_rates!I141</f>
        <v>..</v>
      </c>
    </row>
    <row r="1816" spans="2:7" x14ac:dyDescent="0.3">
      <c r="B1816" t="s">
        <v>249</v>
      </c>
      <c r="C1816" t="str">
        <f t="shared" si="56"/>
        <v>2</v>
      </c>
      <c r="D1816" t="str">
        <f t="shared" si="57"/>
        <v>1991</v>
      </c>
      <c r="E1816" t="str">
        <f>gshock_quarter!$I$1</f>
        <v>Estonia</v>
      </c>
      <c r="F1816">
        <f>gshock_quarter!I142</f>
        <v>0</v>
      </c>
      <c r="G1816" t="str">
        <f>interest_rates!I142</f>
        <v>..</v>
      </c>
    </row>
    <row r="1817" spans="2:7" x14ac:dyDescent="0.3">
      <c r="B1817" t="s">
        <v>250</v>
      </c>
      <c r="C1817" t="str">
        <f t="shared" si="56"/>
        <v>3</v>
      </c>
      <c r="D1817" t="str">
        <f t="shared" si="57"/>
        <v>1991</v>
      </c>
      <c r="E1817" t="str">
        <f>gshock_quarter!$I$1</f>
        <v>Estonia</v>
      </c>
      <c r="F1817">
        <f>gshock_quarter!I143</f>
        <v>0</v>
      </c>
      <c r="G1817" t="str">
        <f>interest_rates!I143</f>
        <v>..</v>
      </c>
    </row>
    <row r="1818" spans="2:7" x14ac:dyDescent="0.3">
      <c r="B1818" t="s">
        <v>251</v>
      </c>
      <c r="C1818" t="str">
        <f t="shared" si="56"/>
        <v>4</v>
      </c>
      <c r="D1818" t="str">
        <f t="shared" si="57"/>
        <v>1991</v>
      </c>
      <c r="E1818" t="str">
        <f>gshock_quarter!$I$1</f>
        <v>Estonia</v>
      </c>
      <c r="F1818">
        <f>gshock_quarter!I144</f>
        <v>0</v>
      </c>
      <c r="G1818" t="str">
        <f>interest_rates!I144</f>
        <v>..</v>
      </c>
    </row>
    <row r="1819" spans="2:7" x14ac:dyDescent="0.3">
      <c r="B1819" t="s">
        <v>252</v>
      </c>
      <c r="C1819" t="str">
        <f t="shared" si="56"/>
        <v>1</v>
      </c>
      <c r="D1819" t="str">
        <f t="shared" si="57"/>
        <v>1992</v>
      </c>
      <c r="E1819" t="str">
        <f>gshock_quarter!$I$1</f>
        <v>Estonia</v>
      </c>
      <c r="F1819">
        <f>gshock_quarter!I145</f>
        <v>0</v>
      </c>
      <c r="G1819" t="str">
        <f>interest_rates!I145</f>
        <v>..</v>
      </c>
    </row>
    <row r="1820" spans="2:7" x14ac:dyDescent="0.3">
      <c r="B1820" t="s">
        <v>253</v>
      </c>
      <c r="C1820" t="str">
        <f t="shared" si="56"/>
        <v>2</v>
      </c>
      <c r="D1820" t="str">
        <f t="shared" si="57"/>
        <v>1992</v>
      </c>
      <c r="E1820" t="str">
        <f>gshock_quarter!$I$1</f>
        <v>Estonia</v>
      </c>
      <c r="F1820">
        <f>gshock_quarter!I146</f>
        <v>0</v>
      </c>
      <c r="G1820" t="str">
        <f>interest_rates!I146</f>
        <v>..</v>
      </c>
    </row>
    <row r="1821" spans="2:7" x14ac:dyDescent="0.3">
      <c r="B1821" t="s">
        <v>254</v>
      </c>
      <c r="C1821" t="str">
        <f t="shared" si="56"/>
        <v>3</v>
      </c>
      <c r="D1821" t="str">
        <f t="shared" si="57"/>
        <v>1992</v>
      </c>
      <c r="E1821" t="str">
        <f>gshock_quarter!$I$1</f>
        <v>Estonia</v>
      </c>
      <c r="F1821">
        <f>gshock_quarter!I147</f>
        <v>0</v>
      </c>
      <c r="G1821" t="str">
        <f>interest_rates!I147</f>
        <v>..</v>
      </c>
    </row>
    <row r="1822" spans="2:7" x14ac:dyDescent="0.3">
      <c r="B1822" t="s">
        <v>255</v>
      </c>
      <c r="C1822" t="str">
        <f t="shared" si="56"/>
        <v>4</v>
      </c>
      <c r="D1822" t="str">
        <f t="shared" si="57"/>
        <v>1992</v>
      </c>
      <c r="E1822" t="str">
        <f>gshock_quarter!$I$1</f>
        <v>Estonia</v>
      </c>
      <c r="F1822">
        <f>gshock_quarter!I148</f>
        <v>0</v>
      </c>
      <c r="G1822" t="str">
        <f>interest_rates!I148</f>
        <v>..</v>
      </c>
    </row>
    <row r="1823" spans="2:7" x14ac:dyDescent="0.3">
      <c r="B1823" t="s">
        <v>256</v>
      </c>
      <c r="C1823" t="str">
        <f t="shared" si="56"/>
        <v>1</v>
      </c>
      <c r="D1823" t="str">
        <f t="shared" si="57"/>
        <v>1993</v>
      </c>
      <c r="E1823" t="str">
        <f>gshock_quarter!$I$1</f>
        <v>Estonia</v>
      </c>
      <c r="F1823">
        <f>gshock_quarter!I149</f>
        <v>0</v>
      </c>
      <c r="G1823" t="str">
        <f>interest_rates!I149</f>
        <v>..</v>
      </c>
    </row>
    <row r="1824" spans="2:7" x14ac:dyDescent="0.3">
      <c r="B1824" t="s">
        <v>257</v>
      </c>
      <c r="C1824" t="str">
        <f t="shared" si="56"/>
        <v>2</v>
      </c>
      <c r="D1824" t="str">
        <f t="shared" si="57"/>
        <v>1993</v>
      </c>
      <c r="E1824" t="str">
        <f>gshock_quarter!$I$1</f>
        <v>Estonia</v>
      </c>
      <c r="F1824">
        <f>gshock_quarter!I150</f>
        <v>0</v>
      </c>
      <c r="G1824" t="str">
        <f>interest_rates!I150</f>
        <v>..</v>
      </c>
    </row>
    <row r="1825" spans="2:7" x14ac:dyDescent="0.3">
      <c r="B1825" t="s">
        <v>258</v>
      </c>
      <c r="C1825" t="str">
        <f t="shared" si="56"/>
        <v>3</v>
      </c>
      <c r="D1825" t="str">
        <f t="shared" si="57"/>
        <v>1993</v>
      </c>
      <c r="E1825" t="str">
        <f>gshock_quarter!$I$1</f>
        <v>Estonia</v>
      </c>
      <c r="F1825">
        <f>gshock_quarter!I151</f>
        <v>0</v>
      </c>
      <c r="G1825" t="str">
        <f>interest_rates!I151</f>
        <v>..</v>
      </c>
    </row>
    <row r="1826" spans="2:7" x14ac:dyDescent="0.3">
      <c r="B1826" t="s">
        <v>259</v>
      </c>
      <c r="C1826" t="str">
        <f t="shared" si="56"/>
        <v>4</v>
      </c>
      <c r="D1826" t="str">
        <f t="shared" si="57"/>
        <v>1993</v>
      </c>
      <c r="E1826" t="str">
        <f>gshock_quarter!$I$1</f>
        <v>Estonia</v>
      </c>
      <c r="F1826">
        <f>gshock_quarter!I152</f>
        <v>0</v>
      </c>
      <c r="G1826" t="str">
        <f>interest_rates!I152</f>
        <v>..</v>
      </c>
    </row>
    <row r="1827" spans="2:7" x14ac:dyDescent="0.3">
      <c r="B1827" t="s">
        <v>260</v>
      </c>
      <c r="C1827" t="str">
        <f t="shared" si="56"/>
        <v>1</v>
      </c>
      <c r="D1827" t="str">
        <f t="shared" si="57"/>
        <v>1994</v>
      </c>
      <c r="E1827" t="str">
        <f>gshock_quarter!$I$1</f>
        <v>Estonia</v>
      </c>
      <c r="F1827">
        <f>gshock_quarter!I153</f>
        <v>0</v>
      </c>
      <c r="G1827" t="str">
        <f>interest_rates!I153</f>
        <v>..</v>
      </c>
    </row>
    <row r="1828" spans="2:7" x14ac:dyDescent="0.3">
      <c r="B1828" t="s">
        <v>261</v>
      </c>
      <c r="C1828" t="str">
        <f t="shared" si="56"/>
        <v>2</v>
      </c>
      <c r="D1828" t="str">
        <f t="shared" si="57"/>
        <v>1994</v>
      </c>
      <c r="E1828" t="str">
        <f>gshock_quarter!$I$1</f>
        <v>Estonia</v>
      </c>
      <c r="F1828">
        <f>gshock_quarter!I154</f>
        <v>0</v>
      </c>
      <c r="G1828" t="str">
        <f>interest_rates!I154</f>
        <v>..</v>
      </c>
    </row>
    <row r="1829" spans="2:7" x14ac:dyDescent="0.3">
      <c r="B1829" t="s">
        <v>262</v>
      </c>
      <c r="C1829" t="str">
        <f t="shared" si="56"/>
        <v>3</v>
      </c>
      <c r="D1829" t="str">
        <f t="shared" si="57"/>
        <v>1994</v>
      </c>
      <c r="E1829" t="str">
        <f>gshock_quarter!$I$1</f>
        <v>Estonia</v>
      </c>
      <c r="F1829">
        <f>gshock_quarter!I155</f>
        <v>0</v>
      </c>
      <c r="G1829" t="str">
        <f>interest_rates!I155</f>
        <v>..</v>
      </c>
    </row>
    <row r="1830" spans="2:7" x14ac:dyDescent="0.3">
      <c r="B1830" t="s">
        <v>263</v>
      </c>
      <c r="C1830" t="str">
        <f t="shared" si="56"/>
        <v>4</v>
      </c>
      <c r="D1830" t="str">
        <f t="shared" si="57"/>
        <v>1994</v>
      </c>
      <c r="E1830" t="str">
        <f>gshock_quarter!$I$1</f>
        <v>Estonia</v>
      </c>
      <c r="F1830">
        <f>gshock_quarter!I156</f>
        <v>0</v>
      </c>
      <c r="G1830" t="str">
        <f>interest_rates!I156</f>
        <v>..</v>
      </c>
    </row>
    <row r="1831" spans="2:7" x14ac:dyDescent="0.3">
      <c r="B1831" t="s">
        <v>264</v>
      </c>
      <c r="C1831" t="str">
        <f t="shared" si="56"/>
        <v>1</v>
      </c>
      <c r="D1831" t="str">
        <f t="shared" si="57"/>
        <v>1995</v>
      </c>
      <c r="E1831" t="str">
        <f>gshock_quarter!$I$1</f>
        <v>Estonia</v>
      </c>
      <c r="F1831">
        <f>gshock_quarter!I157</f>
        <v>0</v>
      </c>
      <c r="G1831" t="str">
        <f>interest_rates!I157</f>
        <v>..</v>
      </c>
    </row>
    <row r="1832" spans="2:7" x14ac:dyDescent="0.3">
      <c r="B1832" t="s">
        <v>265</v>
      </c>
      <c r="C1832" t="str">
        <f t="shared" si="56"/>
        <v>2</v>
      </c>
      <c r="D1832" t="str">
        <f t="shared" si="57"/>
        <v>1995</v>
      </c>
      <c r="E1832" t="str">
        <f>gshock_quarter!$I$1</f>
        <v>Estonia</v>
      </c>
      <c r="F1832">
        <f>gshock_quarter!I158</f>
        <v>0</v>
      </c>
      <c r="G1832" t="str">
        <f>interest_rates!I158</f>
        <v>..</v>
      </c>
    </row>
    <row r="1833" spans="2:7" x14ac:dyDescent="0.3">
      <c r="B1833" t="s">
        <v>266</v>
      </c>
      <c r="C1833" t="str">
        <f t="shared" si="56"/>
        <v>3</v>
      </c>
      <c r="D1833" t="str">
        <f t="shared" si="57"/>
        <v>1995</v>
      </c>
      <c r="E1833" t="str">
        <f>gshock_quarter!$I$1</f>
        <v>Estonia</v>
      </c>
      <c r="F1833">
        <f>gshock_quarter!I159</f>
        <v>0</v>
      </c>
      <c r="G1833" t="str">
        <f>interest_rates!I159</f>
        <v>..</v>
      </c>
    </row>
    <row r="1834" spans="2:7" x14ac:dyDescent="0.3">
      <c r="B1834" t="s">
        <v>267</v>
      </c>
      <c r="C1834" t="str">
        <f t="shared" si="56"/>
        <v>4</v>
      </c>
      <c r="D1834" t="str">
        <f t="shared" si="57"/>
        <v>1995</v>
      </c>
      <c r="E1834" t="str">
        <f>gshock_quarter!$I$1</f>
        <v>Estonia</v>
      </c>
      <c r="F1834">
        <f>gshock_quarter!I160</f>
        <v>0</v>
      </c>
      <c r="G1834" t="str">
        <f>interest_rates!I160</f>
        <v>..</v>
      </c>
    </row>
    <row r="1835" spans="2:7" x14ac:dyDescent="0.3">
      <c r="B1835" t="s">
        <v>268</v>
      </c>
      <c r="C1835" t="str">
        <f t="shared" si="56"/>
        <v>1</v>
      </c>
      <c r="D1835" t="str">
        <f t="shared" si="57"/>
        <v>1996</v>
      </c>
      <c r="E1835" t="str">
        <f>gshock_quarter!$I$1</f>
        <v>Estonia</v>
      </c>
      <c r="F1835">
        <f>gshock_quarter!I161</f>
        <v>0</v>
      </c>
      <c r="G1835">
        <f>interest_rates!I161</f>
        <v>8.2266659999999998</v>
      </c>
    </row>
    <row r="1836" spans="2:7" x14ac:dyDescent="0.3">
      <c r="B1836" t="s">
        <v>269</v>
      </c>
      <c r="C1836" t="str">
        <f t="shared" si="56"/>
        <v>2</v>
      </c>
      <c r="D1836" t="str">
        <f t="shared" si="57"/>
        <v>1996</v>
      </c>
      <c r="E1836" t="str">
        <f>gshock_quarter!$I$1</f>
        <v>Estonia</v>
      </c>
      <c r="F1836">
        <f>gshock_quarter!I162</f>
        <v>0</v>
      </c>
      <c r="G1836">
        <f>interest_rates!I162</f>
        <v>8.0433330000000005</v>
      </c>
    </row>
    <row r="1837" spans="2:7" x14ac:dyDescent="0.3">
      <c r="B1837" t="s">
        <v>270</v>
      </c>
      <c r="C1837" t="str">
        <f t="shared" si="56"/>
        <v>3</v>
      </c>
      <c r="D1837" t="str">
        <f t="shared" si="57"/>
        <v>1996</v>
      </c>
      <c r="E1837" t="str">
        <f>gshock_quarter!$I$1</f>
        <v>Estonia</v>
      </c>
      <c r="F1837">
        <f>gshock_quarter!I163</f>
        <v>0</v>
      </c>
      <c r="G1837">
        <f>interest_rates!I163</f>
        <v>8.01</v>
      </c>
    </row>
    <row r="1838" spans="2:7" x14ac:dyDescent="0.3">
      <c r="B1838" t="s">
        <v>271</v>
      </c>
      <c r="C1838" t="str">
        <f t="shared" si="56"/>
        <v>4</v>
      </c>
      <c r="D1838" t="str">
        <f t="shared" si="57"/>
        <v>1996</v>
      </c>
      <c r="E1838" t="str">
        <f>gshock_quarter!$I$1</f>
        <v>Estonia</v>
      </c>
      <c r="F1838">
        <f>gshock_quarter!I164</f>
        <v>0</v>
      </c>
      <c r="G1838">
        <f>interest_rates!I164</f>
        <v>7.9066669999999997</v>
      </c>
    </row>
    <row r="1839" spans="2:7" x14ac:dyDescent="0.3">
      <c r="B1839" t="s">
        <v>272</v>
      </c>
      <c r="C1839" t="str">
        <f t="shared" si="56"/>
        <v>1</v>
      </c>
      <c r="D1839" t="str">
        <f t="shared" si="57"/>
        <v>1997</v>
      </c>
      <c r="E1839" t="str">
        <f>gshock_quarter!$I$1</f>
        <v>Estonia</v>
      </c>
      <c r="F1839">
        <f>gshock_quarter!I165</f>
        <v>0</v>
      </c>
      <c r="G1839">
        <f>interest_rates!I165</f>
        <v>7.98</v>
      </c>
    </row>
    <row r="1840" spans="2:7" x14ac:dyDescent="0.3">
      <c r="B1840" t="s">
        <v>273</v>
      </c>
      <c r="C1840" t="str">
        <f t="shared" si="56"/>
        <v>2</v>
      </c>
      <c r="D1840" t="str">
        <f t="shared" si="57"/>
        <v>1997</v>
      </c>
      <c r="E1840" t="str">
        <f>gshock_quarter!$I$1</f>
        <v>Estonia</v>
      </c>
      <c r="F1840">
        <f>gshock_quarter!I166</f>
        <v>0</v>
      </c>
      <c r="G1840">
        <f>interest_rates!I166</f>
        <v>7.3566669999999998</v>
      </c>
    </row>
    <row r="1841" spans="2:7" x14ac:dyDescent="0.3">
      <c r="B1841" t="s">
        <v>274</v>
      </c>
      <c r="C1841" t="str">
        <f t="shared" si="56"/>
        <v>3</v>
      </c>
      <c r="D1841" t="str">
        <f t="shared" si="57"/>
        <v>1997</v>
      </c>
      <c r="E1841" t="str">
        <f>gshock_quarter!$I$1</f>
        <v>Estonia</v>
      </c>
      <c r="F1841">
        <f>gshock_quarter!I167</f>
        <v>0</v>
      </c>
      <c r="G1841">
        <f>interest_rates!I167</f>
        <v>6.9766659999999998</v>
      </c>
    </row>
    <row r="1842" spans="2:7" x14ac:dyDescent="0.3">
      <c r="B1842" t="s">
        <v>275</v>
      </c>
      <c r="C1842" t="str">
        <f t="shared" si="56"/>
        <v>4</v>
      </c>
      <c r="D1842" t="str">
        <f t="shared" si="57"/>
        <v>1997</v>
      </c>
      <c r="E1842" t="str">
        <f>gshock_quarter!$I$1</f>
        <v>Estonia</v>
      </c>
      <c r="F1842">
        <f>gshock_quarter!I168</f>
        <v>0</v>
      </c>
      <c r="G1842">
        <f>interest_rates!I168</f>
        <v>12.10333</v>
      </c>
    </row>
    <row r="1843" spans="2:7" x14ac:dyDescent="0.3">
      <c r="B1843" t="s">
        <v>276</v>
      </c>
      <c r="C1843" t="str">
        <f t="shared" si="56"/>
        <v>1</v>
      </c>
      <c r="D1843" t="str">
        <f t="shared" si="57"/>
        <v>1998</v>
      </c>
      <c r="E1843" t="str">
        <f>gshock_quarter!$I$1</f>
        <v>Estonia</v>
      </c>
      <c r="F1843">
        <f>gshock_quarter!I169</f>
        <v>0</v>
      </c>
      <c r="G1843">
        <f>interest_rates!I169</f>
        <v>14.46</v>
      </c>
    </row>
    <row r="1844" spans="2:7" x14ac:dyDescent="0.3">
      <c r="B1844" t="s">
        <v>277</v>
      </c>
      <c r="C1844" t="str">
        <f t="shared" si="56"/>
        <v>2</v>
      </c>
      <c r="D1844" t="str">
        <f t="shared" si="57"/>
        <v>1998</v>
      </c>
      <c r="E1844" t="str">
        <f>gshock_quarter!$I$1</f>
        <v>Estonia</v>
      </c>
      <c r="F1844">
        <f>gshock_quarter!I170</f>
        <v>0</v>
      </c>
      <c r="G1844">
        <f>interest_rates!I170</f>
        <v>9.7066669999999995</v>
      </c>
    </row>
    <row r="1845" spans="2:7" x14ac:dyDescent="0.3">
      <c r="B1845" t="s">
        <v>278</v>
      </c>
      <c r="C1845" t="str">
        <f t="shared" si="56"/>
        <v>3</v>
      </c>
      <c r="D1845" t="str">
        <f t="shared" si="57"/>
        <v>1998</v>
      </c>
      <c r="E1845" t="str">
        <f>gshock_quarter!$I$1</f>
        <v>Estonia</v>
      </c>
      <c r="F1845">
        <f>gshock_quarter!I171</f>
        <v>0</v>
      </c>
      <c r="G1845">
        <f>interest_rates!I171</f>
        <v>13.23</v>
      </c>
    </row>
    <row r="1846" spans="2:7" x14ac:dyDescent="0.3">
      <c r="B1846" t="s">
        <v>279</v>
      </c>
      <c r="C1846" t="str">
        <f t="shared" si="56"/>
        <v>4</v>
      </c>
      <c r="D1846" t="str">
        <f t="shared" si="57"/>
        <v>1998</v>
      </c>
      <c r="E1846" t="str">
        <f>gshock_quarter!$I$1</f>
        <v>Estonia</v>
      </c>
      <c r="F1846">
        <f>gshock_quarter!I172</f>
        <v>0</v>
      </c>
      <c r="G1846">
        <f>interest_rates!I172</f>
        <v>18.09</v>
      </c>
    </row>
    <row r="1847" spans="2:7" x14ac:dyDescent="0.3">
      <c r="B1847" t="s">
        <v>280</v>
      </c>
      <c r="C1847" t="str">
        <f t="shared" si="56"/>
        <v>1</v>
      </c>
      <c r="D1847" t="str">
        <f t="shared" si="57"/>
        <v>1999</v>
      </c>
      <c r="E1847" t="str">
        <f>gshock_quarter!$I$1</f>
        <v>Estonia</v>
      </c>
      <c r="F1847">
        <f>gshock_quarter!I173</f>
        <v>0</v>
      </c>
      <c r="G1847">
        <f>interest_rates!I173</f>
        <v>12.706670000000001</v>
      </c>
    </row>
    <row r="1848" spans="2:7" x14ac:dyDescent="0.3">
      <c r="B1848" t="s">
        <v>281</v>
      </c>
      <c r="C1848" t="str">
        <f t="shared" si="56"/>
        <v>2</v>
      </c>
      <c r="D1848" t="str">
        <f t="shared" si="57"/>
        <v>1999</v>
      </c>
      <c r="E1848" t="str">
        <f>gshock_quarter!$I$1</f>
        <v>Estonia</v>
      </c>
      <c r="F1848">
        <f>gshock_quarter!I174</f>
        <v>4.7220682423139201E-3</v>
      </c>
      <c r="G1848">
        <f>interest_rates!I174</f>
        <v>6.8666669999999996</v>
      </c>
    </row>
    <row r="1849" spans="2:7" x14ac:dyDescent="0.3">
      <c r="B1849" t="s">
        <v>282</v>
      </c>
      <c r="C1849" t="str">
        <f t="shared" si="56"/>
        <v>3</v>
      </c>
      <c r="D1849" t="str">
        <f t="shared" si="57"/>
        <v>1999</v>
      </c>
      <c r="E1849" t="str">
        <f>gshock_quarter!$I$1</f>
        <v>Estonia</v>
      </c>
      <c r="F1849">
        <f>gshock_quarter!I175</f>
        <v>-2.91618391894077E-3</v>
      </c>
      <c r="G1849">
        <f>interest_rates!I175</f>
        <v>6.33</v>
      </c>
    </row>
    <row r="1850" spans="2:7" x14ac:dyDescent="0.3">
      <c r="B1850" t="s">
        <v>11</v>
      </c>
      <c r="C1850" t="str">
        <f t="shared" si="56"/>
        <v>4</v>
      </c>
      <c r="D1850" t="str">
        <f t="shared" si="57"/>
        <v>1999</v>
      </c>
      <c r="E1850" t="str">
        <f>gshock_quarter!$I$1</f>
        <v>Estonia</v>
      </c>
      <c r="F1850">
        <f>gshock_quarter!I176</f>
        <v>9.7372681649323702E-3</v>
      </c>
      <c r="G1850">
        <f>interest_rates!I176</f>
        <v>5.4133329999999997</v>
      </c>
    </row>
    <row r="1851" spans="2:7" x14ac:dyDescent="0.3">
      <c r="B1851" t="s">
        <v>12</v>
      </c>
      <c r="C1851" t="str">
        <f t="shared" si="56"/>
        <v>1</v>
      </c>
      <c r="D1851" t="str">
        <f t="shared" si="57"/>
        <v>2000</v>
      </c>
      <c r="E1851" t="str">
        <f>gshock_quarter!$I$1</f>
        <v>Estonia</v>
      </c>
      <c r="F1851">
        <f>gshock_quarter!I177</f>
        <v>-1.0304542844770601E-2</v>
      </c>
      <c r="G1851">
        <f>interest_rates!I177</f>
        <v>5.2</v>
      </c>
    </row>
    <row r="1852" spans="2:7" x14ac:dyDescent="0.3">
      <c r="B1852" t="s">
        <v>13</v>
      </c>
      <c r="C1852" t="str">
        <f t="shared" si="56"/>
        <v>2</v>
      </c>
      <c r="D1852" t="str">
        <f t="shared" si="57"/>
        <v>2000</v>
      </c>
      <c r="E1852" t="str">
        <f>gshock_quarter!$I$1</f>
        <v>Estonia</v>
      </c>
      <c r="F1852">
        <f>gshock_quarter!I178</f>
        <v>-6.6137249023223701E-3</v>
      </c>
      <c r="G1852">
        <f>interest_rates!I178</f>
        <v>5.4966660000000003</v>
      </c>
    </row>
    <row r="1853" spans="2:7" x14ac:dyDescent="0.3">
      <c r="B1853" t="s">
        <v>14</v>
      </c>
      <c r="C1853" t="str">
        <f t="shared" si="56"/>
        <v>3</v>
      </c>
      <c r="D1853" t="str">
        <f t="shared" si="57"/>
        <v>2000</v>
      </c>
      <c r="E1853" t="str">
        <f>gshock_quarter!$I$1</f>
        <v>Estonia</v>
      </c>
      <c r="F1853">
        <f>gshock_quarter!I179</f>
        <v>-1.8153157080917501E-2</v>
      </c>
      <c r="G1853">
        <f>interest_rates!I179</f>
        <v>5.88</v>
      </c>
    </row>
    <row r="1854" spans="2:7" x14ac:dyDescent="0.3">
      <c r="B1854" t="s">
        <v>15</v>
      </c>
      <c r="C1854" t="str">
        <f t="shared" si="56"/>
        <v>4</v>
      </c>
      <c r="D1854" t="str">
        <f t="shared" si="57"/>
        <v>2000</v>
      </c>
      <c r="E1854" t="str">
        <f>gshock_quarter!$I$1</f>
        <v>Estonia</v>
      </c>
      <c r="F1854">
        <f>gshock_quarter!I180</f>
        <v>-2.0571718683910299E-2</v>
      </c>
      <c r="G1854">
        <f>interest_rates!I180</f>
        <v>6.1366670000000001</v>
      </c>
    </row>
    <row r="1855" spans="2:7" x14ac:dyDescent="0.3">
      <c r="B1855" t="s">
        <v>16</v>
      </c>
      <c r="C1855" t="str">
        <f t="shared" si="56"/>
        <v>1</v>
      </c>
      <c r="D1855" t="str">
        <f t="shared" si="57"/>
        <v>2001</v>
      </c>
      <c r="E1855" t="str">
        <f>gshock_quarter!$I$1</f>
        <v>Estonia</v>
      </c>
      <c r="F1855">
        <f>gshock_quarter!I181</f>
        <v>1.51366519201821E-2</v>
      </c>
      <c r="G1855">
        <f>interest_rates!I181</f>
        <v>5.983333</v>
      </c>
    </row>
    <row r="1856" spans="2:7" x14ac:dyDescent="0.3">
      <c r="B1856" t="s">
        <v>17</v>
      </c>
      <c r="C1856" t="str">
        <f t="shared" si="56"/>
        <v>2</v>
      </c>
      <c r="D1856" t="str">
        <f t="shared" si="57"/>
        <v>2001</v>
      </c>
      <c r="E1856" t="str">
        <f>gshock_quarter!$I$1</f>
        <v>Estonia</v>
      </c>
      <c r="F1856">
        <f>gshock_quarter!I182</f>
        <v>6.2553865636750796E-3</v>
      </c>
      <c r="G1856">
        <f>interest_rates!I182</f>
        <v>5.62</v>
      </c>
    </row>
    <row r="1857" spans="2:7" x14ac:dyDescent="0.3">
      <c r="B1857" t="s">
        <v>18</v>
      </c>
      <c r="C1857" t="str">
        <f t="shared" si="56"/>
        <v>3</v>
      </c>
      <c r="D1857" t="str">
        <f t="shared" si="57"/>
        <v>2001</v>
      </c>
      <c r="E1857" t="str">
        <f>gshock_quarter!$I$1</f>
        <v>Estonia</v>
      </c>
      <c r="F1857">
        <f>gshock_quarter!I183</f>
        <v>1.4001519973686399E-2</v>
      </c>
      <c r="G1857">
        <f>interest_rates!I183</f>
        <v>5.3</v>
      </c>
    </row>
    <row r="1858" spans="2:7" x14ac:dyDescent="0.3">
      <c r="B1858" t="s">
        <v>19</v>
      </c>
      <c r="C1858" t="str">
        <f t="shared" si="56"/>
        <v>4</v>
      </c>
      <c r="D1858" t="str">
        <f t="shared" si="57"/>
        <v>2001</v>
      </c>
      <c r="E1858" t="str">
        <f>gshock_quarter!$I$1</f>
        <v>Estonia</v>
      </c>
      <c r="F1858">
        <f>gshock_quarter!I184</f>
        <v>2.7035981108657601E-2</v>
      </c>
      <c r="G1858">
        <f>interest_rates!I184</f>
        <v>4.3499999999999996</v>
      </c>
    </row>
    <row r="1859" spans="2:7" x14ac:dyDescent="0.3">
      <c r="B1859" t="s">
        <v>20</v>
      </c>
      <c r="C1859" t="str">
        <f t="shared" si="56"/>
        <v>1</v>
      </c>
      <c r="D1859" t="str">
        <f t="shared" si="57"/>
        <v>2002</v>
      </c>
      <c r="E1859" t="str">
        <f>gshock_quarter!$I$1</f>
        <v>Estonia</v>
      </c>
      <c r="F1859">
        <f>gshock_quarter!I185</f>
        <v>-2.0156184753061801E-2</v>
      </c>
      <c r="G1859">
        <f>interest_rates!I185</f>
        <v>3.97</v>
      </c>
    </row>
    <row r="1860" spans="2:7" x14ac:dyDescent="0.3">
      <c r="B1860" t="s">
        <v>21</v>
      </c>
      <c r="C1860" t="str">
        <f t="shared" ref="C1860:C1923" si="58">MID(B1860,2,1)</f>
        <v>2</v>
      </c>
      <c r="D1860" t="str">
        <f t="shared" ref="D1860:D1923" si="59">MID(B1860,4,4)</f>
        <v>2002</v>
      </c>
      <c r="E1860" t="str">
        <f>gshock_quarter!$I$1</f>
        <v>Estonia</v>
      </c>
      <c r="F1860">
        <f>gshock_quarter!I186</f>
        <v>1.6821812881388E-3</v>
      </c>
      <c r="G1860">
        <f>interest_rates!I186</f>
        <v>3.943333</v>
      </c>
    </row>
    <row r="1861" spans="2:7" x14ac:dyDescent="0.3">
      <c r="B1861" t="s">
        <v>22</v>
      </c>
      <c r="C1861" t="str">
        <f t="shared" si="58"/>
        <v>3</v>
      </c>
      <c r="D1861" t="str">
        <f t="shared" si="59"/>
        <v>2002</v>
      </c>
      <c r="E1861" t="str">
        <f>gshock_quarter!$I$1</f>
        <v>Estonia</v>
      </c>
      <c r="F1861">
        <f>gshock_quarter!I187</f>
        <v>2.45187141989954E-2</v>
      </c>
      <c r="G1861">
        <f>interest_rates!I187</f>
        <v>3.8833329999999999</v>
      </c>
    </row>
    <row r="1862" spans="2:7" x14ac:dyDescent="0.3">
      <c r="B1862" t="s">
        <v>23</v>
      </c>
      <c r="C1862" t="str">
        <f t="shared" si="58"/>
        <v>4</v>
      </c>
      <c r="D1862" t="str">
        <f t="shared" si="59"/>
        <v>2002</v>
      </c>
      <c r="E1862" t="str">
        <f>gshock_quarter!$I$1</f>
        <v>Estonia</v>
      </c>
      <c r="F1862">
        <f>gshock_quarter!I188</f>
        <v>1.2623064778870201E-2</v>
      </c>
      <c r="G1862">
        <f>interest_rates!I188</f>
        <v>3.7233329999999998</v>
      </c>
    </row>
    <row r="1863" spans="2:7" x14ac:dyDescent="0.3">
      <c r="B1863" t="s">
        <v>24</v>
      </c>
      <c r="C1863" t="str">
        <f t="shared" si="58"/>
        <v>1</v>
      </c>
      <c r="D1863" t="str">
        <f t="shared" si="59"/>
        <v>2003</v>
      </c>
      <c r="E1863" t="str">
        <f>gshock_quarter!$I$1</f>
        <v>Estonia</v>
      </c>
      <c r="F1863">
        <f>gshock_quarter!I189</f>
        <v>2.0879459457264899E-2</v>
      </c>
      <c r="G1863">
        <f>interest_rates!I189</f>
        <v>3.4033329999999999</v>
      </c>
    </row>
    <row r="1864" spans="2:7" x14ac:dyDescent="0.3">
      <c r="B1864" t="s">
        <v>25</v>
      </c>
      <c r="C1864" t="str">
        <f t="shared" si="58"/>
        <v>2</v>
      </c>
      <c r="D1864" t="str">
        <f t="shared" si="59"/>
        <v>2003</v>
      </c>
      <c r="E1864" t="str">
        <f>gshock_quarter!$I$1</f>
        <v>Estonia</v>
      </c>
      <c r="F1864">
        <f>gshock_quarter!I190</f>
        <v>-1.88312037191899E-2</v>
      </c>
      <c r="G1864">
        <f>interest_rates!I190</f>
        <v>3.0266670000000002</v>
      </c>
    </row>
    <row r="1865" spans="2:7" x14ac:dyDescent="0.3">
      <c r="B1865" t="s">
        <v>26</v>
      </c>
      <c r="C1865" t="str">
        <f t="shared" si="58"/>
        <v>3</v>
      </c>
      <c r="D1865" t="str">
        <f t="shared" si="59"/>
        <v>2003</v>
      </c>
      <c r="E1865" t="str">
        <f>gshock_quarter!$I$1</f>
        <v>Estonia</v>
      </c>
      <c r="F1865">
        <f>gshock_quarter!I191</f>
        <v>-2.4720248228038599E-2</v>
      </c>
      <c r="G1865">
        <f>interest_rates!I191</f>
        <v>2.61</v>
      </c>
    </row>
    <row r="1866" spans="2:7" x14ac:dyDescent="0.3">
      <c r="B1866" t="s">
        <v>27</v>
      </c>
      <c r="C1866" t="str">
        <f t="shared" si="58"/>
        <v>4</v>
      </c>
      <c r="D1866" t="str">
        <f t="shared" si="59"/>
        <v>2003</v>
      </c>
      <c r="E1866" t="str">
        <f>gshock_quarter!$I$1</f>
        <v>Estonia</v>
      </c>
      <c r="F1866">
        <f>gshock_quarter!I192</f>
        <v>-3.17612052865507E-3</v>
      </c>
      <c r="G1866">
        <f>interest_rates!I192</f>
        <v>2.61</v>
      </c>
    </row>
    <row r="1867" spans="2:7" x14ac:dyDescent="0.3">
      <c r="B1867" t="s">
        <v>28</v>
      </c>
      <c r="C1867" t="str">
        <f t="shared" si="58"/>
        <v>1</v>
      </c>
      <c r="D1867" t="str">
        <f t="shared" si="59"/>
        <v>2004</v>
      </c>
      <c r="E1867" t="str">
        <f>gshock_quarter!$I$1</f>
        <v>Estonia</v>
      </c>
      <c r="F1867">
        <f>gshock_quarter!I193</f>
        <v>7.6095779111478596E-3</v>
      </c>
      <c r="G1867">
        <f>interest_rates!I193</f>
        <v>2.6133329999999999</v>
      </c>
    </row>
    <row r="1868" spans="2:7" x14ac:dyDescent="0.3">
      <c r="B1868" t="s">
        <v>29</v>
      </c>
      <c r="C1868" t="str">
        <f t="shared" si="58"/>
        <v>2</v>
      </c>
      <c r="D1868" t="str">
        <f t="shared" si="59"/>
        <v>2004</v>
      </c>
      <c r="E1868" t="str">
        <f>gshock_quarter!$I$1</f>
        <v>Estonia</v>
      </c>
      <c r="F1868">
        <f>gshock_quarter!I194</f>
        <v>1.51155073869563E-3</v>
      </c>
      <c r="G1868">
        <f>interest_rates!I194</f>
        <v>2.5499999999999998</v>
      </c>
    </row>
    <row r="1869" spans="2:7" x14ac:dyDescent="0.3">
      <c r="B1869" t="s">
        <v>30</v>
      </c>
      <c r="C1869" t="str">
        <f t="shared" si="58"/>
        <v>3</v>
      </c>
      <c r="D1869" t="str">
        <f t="shared" si="59"/>
        <v>2004</v>
      </c>
      <c r="E1869" t="str">
        <f>gshock_quarter!$I$1</f>
        <v>Estonia</v>
      </c>
      <c r="F1869">
        <f>gshock_quarter!I195</f>
        <v>-1.11268163587142E-2</v>
      </c>
      <c r="G1869">
        <f>interest_rates!I195</f>
        <v>2.41</v>
      </c>
    </row>
    <row r="1870" spans="2:7" x14ac:dyDescent="0.3">
      <c r="B1870" t="s">
        <v>31</v>
      </c>
      <c r="C1870" t="str">
        <f t="shared" si="58"/>
        <v>4</v>
      </c>
      <c r="D1870" t="str">
        <f t="shared" si="59"/>
        <v>2004</v>
      </c>
      <c r="E1870" t="str">
        <f>gshock_quarter!$I$1</f>
        <v>Estonia</v>
      </c>
      <c r="F1870">
        <f>gshock_quarter!I196</f>
        <v>-6.6135319829289099E-3</v>
      </c>
      <c r="G1870">
        <f>interest_rates!I196</f>
        <v>2.41</v>
      </c>
    </row>
    <row r="1871" spans="2:7" x14ac:dyDescent="0.3">
      <c r="B1871" t="s">
        <v>32</v>
      </c>
      <c r="C1871" t="str">
        <f t="shared" si="58"/>
        <v>1</v>
      </c>
      <c r="D1871" t="str">
        <f t="shared" si="59"/>
        <v>2005</v>
      </c>
      <c r="E1871" t="str">
        <f>gshock_quarter!$I$1</f>
        <v>Estonia</v>
      </c>
      <c r="F1871">
        <f>gshock_quarter!I197</f>
        <v>-1.8151600163594898E-2</v>
      </c>
      <c r="G1871">
        <f>interest_rates!I197</f>
        <v>2.4</v>
      </c>
    </row>
    <row r="1872" spans="2:7" x14ac:dyDescent="0.3">
      <c r="B1872" t="s">
        <v>33</v>
      </c>
      <c r="C1872" t="str">
        <f t="shared" si="58"/>
        <v>2</v>
      </c>
      <c r="D1872" t="str">
        <f t="shared" si="59"/>
        <v>2005</v>
      </c>
      <c r="E1872" t="str">
        <f>gshock_quarter!$I$1</f>
        <v>Estonia</v>
      </c>
      <c r="F1872">
        <f>gshock_quarter!I198</f>
        <v>-3.7381286046177498E-3</v>
      </c>
      <c r="G1872">
        <f>interest_rates!I198</f>
        <v>2.3766669999999999</v>
      </c>
    </row>
    <row r="1873" spans="2:7" x14ac:dyDescent="0.3">
      <c r="B1873" t="s">
        <v>34</v>
      </c>
      <c r="C1873" t="str">
        <f t="shared" si="58"/>
        <v>3</v>
      </c>
      <c r="D1873" t="str">
        <f t="shared" si="59"/>
        <v>2005</v>
      </c>
      <c r="E1873" t="str">
        <f>gshock_quarter!$I$1</f>
        <v>Estonia</v>
      </c>
      <c r="F1873">
        <f>gshock_quarter!I199</f>
        <v>4.8066730372320898E-3</v>
      </c>
      <c r="G1873">
        <f>interest_rates!I199</f>
        <v>2.326667</v>
      </c>
    </row>
    <row r="1874" spans="2:7" x14ac:dyDescent="0.3">
      <c r="B1874" t="s">
        <v>35</v>
      </c>
      <c r="C1874" t="str">
        <f t="shared" si="58"/>
        <v>4</v>
      </c>
      <c r="D1874" t="str">
        <f t="shared" si="59"/>
        <v>2005</v>
      </c>
      <c r="E1874" t="str">
        <f>gshock_quarter!$I$1</f>
        <v>Estonia</v>
      </c>
      <c r="F1874">
        <f>gshock_quarter!I200</f>
        <v>1.2234946057962401E-2</v>
      </c>
      <c r="G1874">
        <f>interest_rates!I200</f>
        <v>2.41</v>
      </c>
    </row>
    <row r="1875" spans="2:7" x14ac:dyDescent="0.3">
      <c r="B1875" t="s">
        <v>36</v>
      </c>
      <c r="C1875" t="str">
        <f t="shared" si="58"/>
        <v>1</v>
      </c>
      <c r="D1875" t="str">
        <f t="shared" si="59"/>
        <v>2006</v>
      </c>
      <c r="E1875" t="str">
        <f>gshock_quarter!$I$1</f>
        <v>Estonia</v>
      </c>
      <c r="F1875">
        <f>gshock_quarter!I201</f>
        <v>5.0686790774151502E-4</v>
      </c>
      <c r="G1875">
        <f>interest_rates!I201</f>
        <v>2.7</v>
      </c>
    </row>
    <row r="1876" spans="2:7" x14ac:dyDescent="0.3">
      <c r="B1876" t="s">
        <v>37</v>
      </c>
      <c r="C1876" t="str">
        <f t="shared" si="58"/>
        <v>2</v>
      </c>
      <c r="D1876" t="str">
        <f t="shared" si="59"/>
        <v>2006</v>
      </c>
      <c r="E1876" t="str">
        <f>gshock_quarter!$I$1</f>
        <v>Estonia</v>
      </c>
      <c r="F1876">
        <f>gshock_quarter!I202</f>
        <v>-7.2546003281420699E-3</v>
      </c>
      <c r="G1876">
        <f>interest_rates!I202</f>
        <v>2.963333</v>
      </c>
    </row>
    <row r="1877" spans="2:7" x14ac:dyDescent="0.3">
      <c r="B1877" t="s">
        <v>38</v>
      </c>
      <c r="C1877" t="str">
        <f t="shared" si="58"/>
        <v>3</v>
      </c>
      <c r="D1877" t="str">
        <f t="shared" si="59"/>
        <v>2006</v>
      </c>
      <c r="E1877" t="str">
        <f>gshock_quarter!$I$1</f>
        <v>Estonia</v>
      </c>
      <c r="F1877">
        <f>gshock_quarter!I203</f>
        <v>-1.17718784386973E-2</v>
      </c>
      <c r="G1877">
        <f>interest_rates!I203</f>
        <v>3.3</v>
      </c>
    </row>
    <row r="1878" spans="2:7" x14ac:dyDescent="0.3">
      <c r="B1878" t="s">
        <v>39</v>
      </c>
      <c r="C1878" t="str">
        <f t="shared" si="58"/>
        <v>4</v>
      </c>
      <c r="D1878" t="str">
        <f t="shared" si="59"/>
        <v>2006</v>
      </c>
      <c r="E1878" t="str">
        <f>gshock_quarter!$I$1</f>
        <v>Estonia</v>
      </c>
      <c r="F1878">
        <f>gshock_quarter!I204</f>
        <v>-1.76582868320459E-2</v>
      </c>
      <c r="G1878">
        <f>interest_rates!I204</f>
        <v>3.68</v>
      </c>
    </row>
    <row r="1879" spans="2:7" x14ac:dyDescent="0.3">
      <c r="B1879" t="s">
        <v>40</v>
      </c>
      <c r="C1879" t="str">
        <f t="shared" si="58"/>
        <v>1</v>
      </c>
      <c r="D1879" t="str">
        <f t="shared" si="59"/>
        <v>2007</v>
      </c>
      <c r="E1879" t="str">
        <f>gshock_quarter!$I$1</f>
        <v>Estonia</v>
      </c>
      <c r="F1879">
        <f>gshock_quarter!I205</f>
        <v>1.1209327845806701E-2</v>
      </c>
      <c r="G1879">
        <f>interest_rates!I205</f>
        <v>3.9666670000000002</v>
      </c>
    </row>
    <row r="1880" spans="2:7" x14ac:dyDescent="0.3">
      <c r="B1880" t="s">
        <v>41</v>
      </c>
      <c r="C1880" t="str">
        <f t="shared" si="58"/>
        <v>2</v>
      </c>
      <c r="D1880" t="str">
        <f t="shared" si="59"/>
        <v>2007</v>
      </c>
      <c r="E1880" t="str">
        <f>gshock_quarter!$I$1</f>
        <v>Estonia</v>
      </c>
      <c r="F1880">
        <f>gshock_quarter!I206</f>
        <v>-2.9443944074341601E-3</v>
      </c>
      <c r="G1880">
        <f>interest_rates!I206</f>
        <v>4.6166669999999996</v>
      </c>
    </row>
    <row r="1881" spans="2:7" x14ac:dyDescent="0.3">
      <c r="B1881" t="s">
        <v>42</v>
      </c>
      <c r="C1881" t="str">
        <f t="shared" si="58"/>
        <v>3</v>
      </c>
      <c r="D1881" t="str">
        <f t="shared" si="59"/>
        <v>2007</v>
      </c>
      <c r="E1881" t="str">
        <f>gshock_quarter!$I$1</f>
        <v>Estonia</v>
      </c>
      <c r="F1881">
        <f>gshock_quarter!I207</f>
        <v>9.2933303435319102E-3</v>
      </c>
      <c r="G1881">
        <f>interest_rates!I207</f>
        <v>4.96</v>
      </c>
    </row>
    <row r="1882" spans="2:7" x14ac:dyDescent="0.3">
      <c r="B1882" t="s">
        <v>43</v>
      </c>
      <c r="C1882" t="str">
        <f t="shared" si="58"/>
        <v>4</v>
      </c>
      <c r="D1882" t="str">
        <f t="shared" si="59"/>
        <v>2007</v>
      </c>
      <c r="E1882" t="str">
        <f>gshock_quarter!$I$1</f>
        <v>Estonia</v>
      </c>
      <c r="F1882">
        <f>gshock_quarter!I208</f>
        <v>-2.0449837519679898E-3</v>
      </c>
      <c r="G1882">
        <f>interest_rates!I208</f>
        <v>5.9366659999999998</v>
      </c>
    </row>
    <row r="1883" spans="2:7" x14ac:dyDescent="0.3">
      <c r="B1883" t="s">
        <v>44</v>
      </c>
      <c r="C1883" t="str">
        <f t="shared" si="58"/>
        <v>1</v>
      </c>
      <c r="D1883" t="str">
        <f t="shared" si="59"/>
        <v>2008</v>
      </c>
      <c r="E1883" t="str">
        <f>gshock_quarter!$I$1</f>
        <v>Estonia</v>
      </c>
      <c r="F1883">
        <f>gshock_quarter!I209</f>
        <v>3.4690879731536E-4</v>
      </c>
      <c r="G1883">
        <f>interest_rates!I209</f>
        <v>6.6666670000000003</v>
      </c>
    </row>
    <row r="1884" spans="2:7" x14ac:dyDescent="0.3">
      <c r="B1884" t="s">
        <v>45</v>
      </c>
      <c r="C1884" t="str">
        <f t="shared" si="58"/>
        <v>2</v>
      </c>
      <c r="D1884" t="str">
        <f t="shared" si="59"/>
        <v>2008</v>
      </c>
      <c r="E1884" t="str">
        <f>gshock_quarter!$I$1</f>
        <v>Estonia</v>
      </c>
      <c r="F1884">
        <f>gshock_quarter!I210</f>
        <v>7.3692807109998499E-3</v>
      </c>
      <c r="G1884">
        <f>interest_rates!I210</f>
        <v>6.3766670000000003</v>
      </c>
    </row>
    <row r="1885" spans="2:7" x14ac:dyDescent="0.3">
      <c r="B1885" t="s">
        <v>46</v>
      </c>
      <c r="C1885" t="str">
        <f t="shared" si="58"/>
        <v>3</v>
      </c>
      <c r="D1885" t="str">
        <f t="shared" si="59"/>
        <v>2008</v>
      </c>
      <c r="E1885" t="str">
        <f>gshock_quarter!$I$1</f>
        <v>Estonia</v>
      </c>
      <c r="F1885">
        <f>gshock_quarter!I211</f>
        <v>-2.1941031106584899E-3</v>
      </c>
      <c r="G1885">
        <f>interest_rates!I211</f>
        <v>6.3533330000000001</v>
      </c>
    </row>
    <row r="1886" spans="2:7" x14ac:dyDescent="0.3">
      <c r="B1886" t="s">
        <v>47</v>
      </c>
      <c r="C1886" t="str">
        <f t="shared" si="58"/>
        <v>4</v>
      </c>
      <c r="D1886" t="str">
        <f t="shared" si="59"/>
        <v>2008</v>
      </c>
      <c r="E1886" t="str">
        <f>gshock_quarter!$I$1</f>
        <v>Estonia</v>
      </c>
      <c r="F1886">
        <f>gshock_quarter!I212</f>
        <v>-7.0511772943201399E-3</v>
      </c>
      <c r="G1886">
        <f>interest_rates!I212</f>
        <v>7.26</v>
      </c>
    </row>
    <row r="1887" spans="2:7" x14ac:dyDescent="0.3">
      <c r="B1887" t="s">
        <v>48</v>
      </c>
      <c r="C1887" t="str">
        <f t="shared" si="58"/>
        <v>1</v>
      </c>
      <c r="D1887" t="str">
        <f t="shared" si="59"/>
        <v>2009</v>
      </c>
      <c r="E1887" t="str">
        <f>gshock_quarter!$I$1</f>
        <v>Estonia</v>
      </c>
      <c r="F1887">
        <f>gshock_quarter!I213</f>
        <v>-1.44705747907282E-2</v>
      </c>
      <c r="G1887">
        <f>interest_rates!I213</f>
        <v>7.0966670000000001</v>
      </c>
    </row>
    <row r="1888" spans="2:7" x14ac:dyDescent="0.3">
      <c r="B1888" t="s">
        <v>49</v>
      </c>
      <c r="C1888" t="str">
        <f t="shared" si="58"/>
        <v>2</v>
      </c>
      <c r="D1888" t="str">
        <f t="shared" si="59"/>
        <v>2009</v>
      </c>
      <c r="E1888" t="str">
        <f>gshock_quarter!$I$1</f>
        <v>Estonia</v>
      </c>
      <c r="F1888">
        <f>gshock_quarter!I214</f>
        <v>1.0462480243073099E-3</v>
      </c>
      <c r="G1888">
        <f>interest_rates!I214</f>
        <v>6.3266669999999996</v>
      </c>
    </row>
    <row r="1889" spans="2:7" x14ac:dyDescent="0.3">
      <c r="B1889" t="s">
        <v>50</v>
      </c>
      <c r="C1889" t="str">
        <f t="shared" si="58"/>
        <v>3</v>
      </c>
      <c r="D1889" t="str">
        <f t="shared" si="59"/>
        <v>2009</v>
      </c>
      <c r="E1889" t="str">
        <f>gshock_quarter!$I$1</f>
        <v>Estonia</v>
      </c>
      <c r="F1889">
        <f>gshock_quarter!I215</f>
        <v>-7.1140188139569597E-3</v>
      </c>
      <c r="G1889">
        <f>interest_rates!I215</f>
        <v>5.8633329999999999</v>
      </c>
    </row>
    <row r="1890" spans="2:7" x14ac:dyDescent="0.3">
      <c r="B1890" t="s">
        <v>51</v>
      </c>
      <c r="C1890" t="str">
        <f t="shared" si="58"/>
        <v>4</v>
      </c>
      <c r="D1890" t="str">
        <f t="shared" si="59"/>
        <v>2009</v>
      </c>
      <c r="E1890" t="str">
        <f>gshock_quarter!$I$1</f>
        <v>Estonia</v>
      </c>
      <c r="F1890">
        <f>gshock_quarter!I216</f>
        <v>1.38447808887514E-2</v>
      </c>
      <c r="G1890">
        <f>interest_rates!I216</f>
        <v>4.42</v>
      </c>
    </row>
    <row r="1891" spans="2:7" x14ac:dyDescent="0.3">
      <c r="B1891" t="s">
        <v>52</v>
      </c>
      <c r="C1891" t="str">
        <f t="shared" si="58"/>
        <v>1</v>
      </c>
      <c r="D1891" t="str">
        <f t="shared" si="59"/>
        <v>2010</v>
      </c>
      <c r="E1891" t="str">
        <f>gshock_quarter!$I$1</f>
        <v>Estonia</v>
      </c>
      <c r="F1891">
        <f>gshock_quarter!I217</f>
        <v>-1.4660165495175E-3</v>
      </c>
      <c r="G1891">
        <f>interest_rates!I217</f>
        <v>2.2400000000000002</v>
      </c>
    </row>
    <row r="1892" spans="2:7" x14ac:dyDescent="0.3">
      <c r="B1892" t="s">
        <v>53</v>
      </c>
      <c r="C1892" t="str">
        <f t="shared" si="58"/>
        <v>2</v>
      </c>
      <c r="D1892" t="str">
        <f t="shared" si="59"/>
        <v>2010</v>
      </c>
      <c r="E1892" t="str">
        <f>gshock_quarter!$I$1</f>
        <v>Estonia</v>
      </c>
      <c r="F1892">
        <f>gshock_quarter!I218</f>
        <v>-1.82550848882218E-3</v>
      </c>
      <c r="G1892">
        <f>interest_rates!I218</f>
        <v>1.6433329999999999</v>
      </c>
    </row>
    <row r="1893" spans="2:7" x14ac:dyDescent="0.3">
      <c r="B1893" t="s">
        <v>54</v>
      </c>
      <c r="C1893" t="str">
        <f t="shared" si="58"/>
        <v>3</v>
      </c>
      <c r="D1893" t="str">
        <f t="shared" si="59"/>
        <v>2010</v>
      </c>
      <c r="E1893" t="str">
        <f>gshock_quarter!$I$1</f>
        <v>Estonia</v>
      </c>
      <c r="F1893">
        <f>gshock_quarter!I219</f>
        <v>-9.4995520341665807E-3</v>
      </c>
      <c r="G1893">
        <f>interest_rates!I219</f>
        <v>1.2833330000000001</v>
      </c>
    </row>
    <row r="1894" spans="2:7" x14ac:dyDescent="0.3">
      <c r="B1894" t="s">
        <v>55</v>
      </c>
      <c r="C1894" t="str">
        <f t="shared" si="58"/>
        <v>4</v>
      </c>
      <c r="D1894" t="str">
        <f t="shared" si="59"/>
        <v>2010</v>
      </c>
      <c r="E1894" t="str">
        <f>gshock_quarter!$I$1</f>
        <v>Estonia</v>
      </c>
      <c r="F1894">
        <f>gshock_quarter!I220</f>
        <v>1.5702794355876602E-2</v>
      </c>
      <c r="G1894">
        <f>interest_rates!I220</f>
        <v>1.1133329999999999</v>
      </c>
    </row>
    <row r="1895" spans="2:7" x14ac:dyDescent="0.3">
      <c r="B1895" t="s">
        <v>56</v>
      </c>
      <c r="C1895" t="str">
        <f t="shared" si="58"/>
        <v>1</v>
      </c>
      <c r="D1895" t="str">
        <f t="shared" si="59"/>
        <v>2011</v>
      </c>
      <c r="E1895" t="str">
        <f>gshock_quarter!$I$1</f>
        <v>Estonia</v>
      </c>
      <c r="F1895">
        <f>gshock_quarter!I221</f>
        <v>8.7426296571790896E-4</v>
      </c>
      <c r="G1895">
        <f>interest_rates!I221</f>
        <v>1.0931329999999999</v>
      </c>
    </row>
    <row r="1896" spans="2:7" x14ac:dyDescent="0.3">
      <c r="B1896" t="s">
        <v>57</v>
      </c>
      <c r="C1896" t="str">
        <f t="shared" si="58"/>
        <v>2</v>
      </c>
      <c r="D1896" t="str">
        <f t="shared" si="59"/>
        <v>2011</v>
      </c>
      <c r="E1896" t="str">
        <f>gshock_quarter!$I$1</f>
        <v>Estonia</v>
      </c>
      <c r="F1896">
        <f>gshock_quarter!I222</f>
        <v>-2.1909701538832E-3</v>
      </c>
      <c r="G1896">
        <f>interest_rates!I222</f>
        <v>1.4116329999999999</v>
      </c>
    </row>
    <row r="1897" spans="2:7" x14ac:dyDescent="0.3">
      <c r="B1897" t="s">
        <v>58</v>
      </c>
      <c r="C1897" t="str">
        <f t="shared" si="58"/>
        <v>3</v>
      </c>
      <c r="D1897" t="str">
        <f t="shared" si="59"/>
        <v>2011</v>
      </c>
      <c r="E1897" t="str">
        <f>gshock_quarter!$I$1</f>
        <v>Estonia</v>
      </c>
      <c r="F1897">
        <f>gshock_quarter!I223</f>
        <v>9.7486592835260791E-3</v>
      </c>
      <c r="G1897">
        <f>interest_rates!I223</f>
        <v>1.5620670000000001</v>
      </c>
    </row>
    <row r="1898" spans="2:7" x14ac:dyDescent="0.3">
      <c r="B1898" t="s">
        <v>59</v>
      </c>
      <c r="C1898" t="str">
        <f t="shared" si="58"/>
        <v>4</v>
      </c>
      <c r="D1898" t="str">
        <f t="shared" si="59"/>
        <v>2011</v>
      </c>
      <c r="E1898" t="str">
        <f>gshock_quarter!$I$1</f>
        <v>Estonia</v>
      </c>
      <c r="F1898">
        <f>gshock_quarter!I224</f>
        <v>-1.6735766890743201E-2</v>
      </c>
      <c r="G1898">
        <f>interest_rates!I224</f>
        <v>1.4955670000000001</v>
      </c>
    </row>
    <row r="1899" spans="2:7" x14ac:dyDescent="0.3">
      <c r="B1899" t="s">
        <v>60</v>
      </c>
      <c r="C1899" t="str">
        <f t="shared" si="58"/>
        <v>1</v>
      </c>
      <c r="D1899" t="str">
        <f t="shared" si="59"/>
        <v>2012</v>
      </c>
      <c r="E1899" t="str">
        <f>gshock_quarter!$I$1</f>
        <v>Estonia</v>
      </c>
      <c r="F1899">
        <f>gshock_quarter!I225</f>
        <v>1.9142250631540202E-2</v>
      </c>
      <c r="G1899">
        <f>interest_rates!I225</f>
        <v>1.0429999999999999</v>
      </c>
    </row>
    <row r="1900" spans="2:7" x14ac:dyDescent="0.3">
      <c r="B1900" t="s">
        <v>61</v>
      </c>
      <c r="C1900" t="str">
        <f t="shared" si="58"/>
        <v>2</v>
      </c>
      <c r="D1900" t="str">
        <f t="shared" si="59"/>
        <v>2012</v>
      </c>
      <c r="E1900" t="str">
        <f>gshock_quarter!$I$1</f>
        <v>Estonia</v>
      </c>
      <c r="F1900">
        <f>gshock_quarter!I226</f>
        <v>2.8234852348626399E-3</v>
      </c>
      <c r="G1900">
        <f>interest_rates!I226</f>
        <v>0.69603340000000002</v>
      </c>
    </row>
    <row r="1901" spans="2:7" x14ac:dyDescent="0.3">
      <c r="B1901" t="s">
        <v>62</v>
      </c>
      <c r="C1901" t="str">
        <f t="shared" si="58"/>
        <v>3</v>
      </c>
      <c r="D1901" t="str">
        <f t="shared" si="59"/>
        <v>2012</v>
      </c>
      <c r="E1901" t="str">
        <f>gshock_quarter!$I$1</f>
        <v>Estonia</v>
      </c>
      <c r="F1901">
        <f>gshock_quarter!I227</f>
        <v>-3.8285432703298902E-3</v>
      </c>
      <c r="G1901">
        <f>interest_rates!I227</f>
        <v>0.35856670000000002</v>
      </c>
    </row>
    <row r="1902" spans="2:7" x14ac:dyDescent="0.3">
      <c r="B1902" t="s">
        <v>63</v>
      </c>
      <c r="C1902" t="str">
        <f t="shared" si="58"/>
        <v>4</v>
      </c>
      <c r="D1902" t="str">
        <f t="shared" si="59"/>
        <v>2012</v>
      </c>
      <c r="E1902" t="str">
        <f>gshock_quarter!$I$1</f>
        <v>Estonia</v>
      </c>
      <c r="F1902">
        <f>gshock_quarter!I228</f>
        <v>2.9458677008371002E-3</v>
      </c>
      <c r="G1902">
        <f>interest_rates!I228</f>
        <v>0.19513330000000001</v>
      </c>
    </row>
    <row r="1903" spans="2:7" x14ac:dyDescent="0.3">
      <c r="B1903" t="s">
        <v>64</v>
      </c>
      <c r="C1903" t="str">
        <f t="shared" si="58"/>
        <v>1</v>
      </c>
      <c r="D1903" t="str">
        <f t="shared" si="59"/>
        <v>2013</v>
      </c>
      <c r="E1903" t="str">
        <f>gshock_quarter!$I$1</f>
        <v>Estonia</v>
      </c>
      <c r="F1903">
        <f>gshock_quarter!I229</f>
        <v>-8.5925444153983599E-4</v>
      </c>
      <c r="G1903">
        <f>interest_rates!I229</f>
        <v>0.21146670000000001</v>
      </c>
    </row>
    <row r="1904" spans="2:7" x14ac:dyDescent="0.3">
      <c r="B1904" t="s">
        <v>65</v>
      </c>
      <c r="C1904" t="str">
        <f t="shared" si="58"/>
        <v>2</v>
      </c>
      <c r="D1904" t="str">
        <f t="shared" si="59"/>
        <v>2013</v>
      </c>
      <c r="E1904" t="str">
        <f>gshock_quarter!$I$1</f>
        <v>Estonia</v>
      </c>
      <c r="F1904">
        <f>gshock_quarter!I230</f>
        <v>-8.3247439572051195E-4</v>
      </c>
      <c r="G1904">
        <f>interest_rates!I230</f>
        <v>0.20680000000000001</v>
      </c>
    </row>
    <row r="1905" spans="2:7" x14ac:dyDescent="0.3">
      <c r="B1905" t="s">
        <v>66</v>
      </c>
      <c r="C1905" t="str">
        <f t="shared" si="58"/>
        <v>3</v>
      </c>
      <c r="D1905" t="str">
        <f t="shared" si="59"/>
        <v>2013</v>
      </c>
      <c r="E1905" t="str">
        <f>gshock_quarter!$I$1</f>
        <v>Estonia</v>
      </c>
      <c r="F1905">
        <f>gshock_quarter!I231</f>
        <v>-2.0230574092578398E-3</v>
      </c>
      <c r="G1905">
        <f>interest_rates!I231</f>
        <v>0.2235</v>
      </c>
    </row>
    <row r="1906" spans="2:7" x14ac:dyDescent="0.3">
      <c r="B1906" t="s">
        <v>67</v>
      </c>
      <c r="C1906" t="str">
        <f t="shared" si="58"/>
        <v>4</v>
      </c>
      <c r="D1906" t="str">
        <f t="shared" si="59"/>
        <v>2013</v>
      </c>
      <c r="E1906" t="str">
        <f>gshock_quarter!$I$1</f>
        <v>Estonia</v>
      </c>
      <c r="F1906">
        <f>gshock_quarter!I232</f>
        <v>-7.6873297345408402E-3</v>
      </c>
      <c r="G1906">
        <f>interest_rates!I232</f>
        <v>0.2409</v>
      </c>
    </row>
    <row r="1907" spans="2:7" x14ac:dyDescent="0.3">
      <c r="B1907" t="s">
        <v>68</v>
      </c>
      <c r="C1907" t="str">
        <f t="shared" si="58"/>
        <v>1</v>
      </c>
      <c r="D1907" t="str">
        <f t="shared" si="59"/>
        <v>2014</v>
      </c>
      <c r="E1907" t="str">
        <f>gshock_quarter!$I$1</f>
        <v>Estonia</v>
      </c>
      <c r="F1907">
        <f>gshock_quarter!I233</f>
        <v>1.1486113544921E-2</v>
      </c>
      <c r="G1907">
        <f>interest_rates!I233</f>
        <v>0.29513329999999999</v>
      </c>
    </row>
    <row r="1908" spans="2:7" x14ac:dyDescent="0.3">
      <c r="B1908" t="s">
        <v>69</v>
      </c>
      <c r="C1908" t="str">
        <f t="shared" si="58"/>
        <v>2</v>
      </c>
      <c r="D1908" t="str">
        <f t="shared" si="59"/>
        <v>2014</v>
      </c>
      <c r="E1908" t="str">
        <f>gshock_quarter!$I$1</f>
        <v>Estonia</v>
      </c>
      <c r="F1908">
        <f>gshock_quarter!I234</f>
        <v>9.92101878493587E-3</v>
      </c>
      <c r="G1908">
        <f>interest_rates!I234</f>
        <v>0.29856670000000002</v>
      </c>
    </row>
    <row r="1909" spans="2:7" x14ac:dyDescent="0.3">
      <c r="B1909" t="s">
        <v>70</v>
      </c>
      <c r="C1909" t="str">
        <f t="shared" si="58"/>
        <v>3</v>
      </c>
      <c r="D1909" t="str">
        <f t="shared" si="59"/>
        <v>2014</v>
      </c>
      <c r="E1909" t="str">
        <f>gshock_quarter!$I$1</f>
        <v>Estonia</v>
      </c>
      <c r="F1909">
        <f>gshock_quarter!I235</f>
        <v>3.1463914508784402E-3</v>
      </c>
      <c r="G1909">
        <f>interest_rates!I235</f>
        <v>0.16456670000000001</v>
      </c>
    </row>
    <row r="1910" spans="2:7" x14ac:dyDescent="0.3">
      <c r="B1910" t="s">
        <v>71</v>
      </c>
      <c r="C1910" t="str">
        <f t="shared" si="58"/>
        <v>4</v>
      </c>
      <c r="D1910" t="str">
        <f t="shared" si="59"/>
        <v>2014</v>
      </c>
      <c r="E1910" t="str">
        <f>gshock_quarter!$I$1</f>
        <v>Estonia</v>
      </c>
      <c r="F1910">
        <f>gshock_quarter!I236</f>
        <v>-4.83223545586145E-3</v>
      </c>
      <c r="G1910">
        <f>interest_rates!I236</f>
        <v>8.1466670000000005E-2</v>
      </c>
    </row>
    <row r="1911" spans="2:7" x14ac:dyDescent="0.3">
      <c r="B1911" t="s">
        <v>72</v>
      </c>
      <c r="C1911" t="str">
        <f t="shared" si="58"/>
        <v>1</v>
      </c>
      <c r="D1911" t="str">
        <f t="shared" si="59"/>
        <v>2015</v>
      </c>
      <c r="E1911" t="str">
        <f>gshock_quarter!$I$1</f>
        <v>Estonia</v>
      </c>
      <c r="F1911">
        <f>gshock_quarter!I237</f>
        <v>1.6453656898170201E-3</v>
      </c>
      <c r="G1911">
        <f>interest_rates!I237</f>
        <v>4.6033329999999997E-2</v>
      </c>
    </row>
    <row r="1912" spans="2:7" x14ac:dyDescent="0.3">
      <c r="B1912" t="s">
        <v>73</v>
      </c>
      <c r="C1912" t="str">
        <f t="shared" si="58"/>
        <v>2</v>
      </c>
      <c r="D1912" t="str">
        <f t="shared" si="59"/>
        <v>2015</v>
      </c>
      <c r="E1912" t="str">
        <f>gshock_quarter!$I$1</f>
        <v>Estonia</v>
      </c>
      <c r="F1912">
        <f>gshock_quarter!I238</f>
        <v>-1.9302411955040601E-3</v>
      </c>
      <c r="G1912">
        <f>interest_rates!I238</f>
        <v>-6.533334E-3</v>
      </c>
    </row>
    <row r="1913" spans="2:7" x14ac:dyDescent="0.3">
      <c r="B1913" t="s">
        <v>74</v>
      </c>
      <c r="C1913" t="str">
        <f t="shared" si="58"/>
        <v>3</v>
      </c>
      <c r="D1913" t="str">
        <f t="shared" si="59"/>
        <v>2015</v>
      </c>
      <c r="E1913" t="str">
        <f>gshock_quarter!$I$1</f>
        <v>Estonia</v>
      </c>
      <c r="F1913">
        <f>gshock_quarter!I239</f>
        <v>5.3470036929673104E-4</v>
      </c>
      <c r="G1913">
        <f>interest_rates!I239</f>
        <v>-2.7799999999999998E-2</v>
      </c>
    </row>
    <row r="1914" spans="2:7" x14ac:dyDescent="0.3">
      <c r="B1914" t="s">
        <v>75</v>
      </c>
      <c r="C1914" t="str">
        <f t="shared" si="58"/>
        <v>4</v>
      </c>
      <c r="D1914" t="str">
        <f t="shared" si="59"/>
        <v>2015</v>
      </c>
      <c r="E1914" t="str">
        <f>gshock_quarter!$I$1</f>
        <v>Estonia</v>
      </c>
      <c r="F1914">
        <f>gshock_quarter!I240</f>
        <v>6.9454315850879201E-3</v>
      </c>
      <c r="G1914">
        <f>interest_rates!I240</f>
        <v>-8.9166659999999995E-2</v>
      </c>
    </row>
    <row r="1915" spans="2:7" x14ac:dyDescent="0.3">
      <c r="B1915" t="s">
        <v>283</v>
      </c>
      <c r="C1915" t="str">
        <f t="shared" si="58"/>
        <v>2</v>
      </c>
      <c r="D1915" t="str">
        <f t="shared" si="59"/>
        <v>1956</v>
      </c>
      <c r="E1915" t="str">
        <f>gshock_quarter!$J$1</f>
        <v>Finland</v>
      </c>
      <c r="F1915">
        <f>gshock_quarter!J2</f>
        <v>0</v>
      </c>
      <c r="G1915" t="str">
        <f>interest_rates!J2</f>
        <v>..</v>
      </c>
    </row>
    <row r="1916" spans="2:7" x14ac:dyDescent="0.3">
      <c r="B1916" t="s">
        <v>284</v>
      </c>
      <c r="C1916" t="str">
        <f t="shared" si="58"/>
        <v>3</v>
      </c>
      <c r="D1916" t="str">
        <f t="shared" si="59"/>
        <v>1956</v>
      </c>
      <c r="E1916" t="str">
        <f>gshock_quarter!$J$1</f>
        <v>Finland</v>
      </c>
      <c r="F1916">
        <f>gshock_quarter!J3</f>
        <v>0</v>
      </c>
      <c r="G1916" t="str">
        <f>interest_rates!J3</f>
        <v>..</v>
      </c>
    </row>
    <row r="1917" spans="2:7" x14ac:dyDescent="0.3">
      <c r="B1917" t="s">
        <v>285</v>
      </c>
      <c r="C1917" t="str">
        <f t="shared" si="58"/>
        <v>4</v>
      </c>
      <c r="D1917" t="str">
        <f t="shared" si="59"/>
        <v>1956</v>
      </c>
      <c r="E1917" t="str">
        <f>gshock_quarter!$J$1</f>
        <v>Finland</v>
      </c>
      <c r="F1917">
        <f>gshock_quarter!J4</f>
        <v>0</v>
      </c>
      <c r="G1917" t="str">
        <f>interest_rates!J4</f>
        <v>..</v>
      </c>
    </row>
    <row r="1918" spans="2:7" x14ac:dyDescent="0.3">
      <c r="B1918" t="s">
        <v>112</v>
      </c>
      <c r="C1918" t="str">
        <f t="shared" si="58"/>
        <v>1</v>
      </c>
      <c r="D1918" t="str">
        <f t="shared" si="59"/>
        <v>1957</v>
      </c>
      <c r="E1918" t="str">
        <f>gshock_quarter!$J$1</f>
        <v>Finland</v>
      </c>
      <c r="F1918">
        <f>gshock_quarter!J5</f>
        <v>0</v>
      </c>
      <c r="G1918" t="str">
        <f>interest_rates!J5</f>
        <v>..</v>
      </c>
    </row>
    <row r="1919" spans="2:7" x14ac:dyDescent="0.3">
      <c r="B1919" t="s">
        <v>113</v>
      </c>
      <c r="C1919" t="str">
        <f t="shared" si="58"/>
        <v>2</v>
      </c>
      <c r="D1919" t="str">
        <f t="shared" si="59"/>
        <v>1957</v>
      </c>
      <c r="E1919" t="str">
        <f>gshock_quarter!$J$1</f>
        <v>Finland</v>
      </c>
      <c r="F1919">
        <f>gshock_quarter!J6</f>
        <v>0</v>
      </c>
      <c r="G1919" t="str">
        <f>interest_rates!J6</f>
        <v>..</v>
      </c>
    </row>
    <row r="1920" spans="2:7" x14ac:dyDescent="0.3">
      <c r="B1920" t="s">
        <v>114</v>
      </c>
      <c r="C1920" t="str">
        <f t="shared" si="58"/>
        <v>3</v>
      </c>
      <c r="D1920" t="str">
        <f t="shared" si="59"/>
        <v>1957</v>
      </c>
      <c r="E1920" t="str">
        <f>gshock_quarter!$J$1</f>
        <v>Finland</v>
      </c>
      <c r="F1920">
        <f>gshock_quarter!J7</f>
        <v>0</v>
      </c>
      <c r="G1920" t="str">
        <f>interest_rates!J7</f>
        <v>..</v>
      </c>
    </row>
    <row r="1921" spans="2:7" x14ac:dyDescent="0.3">
      <c r="B1921" t="s">
        <v>115</v>
      </c>
      <c r="C1921" t="str">
        <f t="shared" si="58"/>
        <v>4</v>
      </c>
      <c r="D1921" t="str">
        <f t="shared" si="59"/>
        <v>1957</v>
      </c>
      <c r="E1921" t="str">
        <f>gshock_quarter!$J$1</f>
        <v>Finland</v>
      </c>
      <c r="F1921">
        <f>gshock_quarter!J8</f>
        <v>0</v>
      </c>
      <c r="G1921" t="str">
        <f>interest_rates!J8</f>
        <v>..</v>
      </c>
    </row>
    <row r="1922" spans="2:7" x14ac:dyDescent="0.3">
      <c r="B1922" t="s">
        <v>116</v>
      </c>
      <c r="C1922" t="str">
        <f t="shared" si="58"/>
        <v>1</v>
      </c>
      <c r="D1922" t="str">
        <f t="shared" si="59"/>
        <v>1958</v>
      </c>
      <c r="E1922" t="str">
        <f>gshock_quarter!$J$1</f>
        <v>Finland</v>
      </c>
      <c r="F1922">
        <f>gshock_quarter!J9</f>
        <v>0</v>
      </c>
      <c r="G1922" t="str">
        <f>interest_rates!J9</f>
        <v>..</v>
      </c>
    </row>
    <row r="1923" spans="2:7" x14ac:dyDescent="0.3">
      <c r="B1923" t="s">
        <v>117</v>
      </c>
      <c r="C1923" t="str">
        <f t="shared" si="58"/>
        <v>2</v>
      </c>
      <c r="D1923" t="str">
        <f t="shared" si="59"/>
        <v>1958</v>
      </c>
      <c r="E1923" t="str">
        <f>gshock_quarter!$J$1</f>
        <v>Finland</v>
      </c>
      <c r="F1923">
        <f>gshock_quarter!J10</f>
        <v>0</v>
      </c>
      <c r="G1923" t="str">
        <f>interest_rates!J10</f>
        <v>..</v>
      </c>
    </row>
    <row r="1924" spans="2:7" x14ac:dyDescent="0.3">
      <c r="B1924" t="s">
        <v>118</v>
      </c>
      <c r="C1924" t="str">
        <f t="shared" ref="C1924:C1987" si="60">MID(B1924,2,1)</f>
        <v>3</v>
      </c>
      <c r="D1924" t="str">
        <f t="shared" ref="D1924:D1987" si="61">MID(B1924,4,4)</f>
        <v>1958</v>
      </c>
      <c r="E1924" t="str">
        <f>gshock_quarter!$J$1</f>
        <v>Finland</v>
      </c>
      <c r="F1924">
        <f>gshock_quarter!J11</f>
        <v>0</v>
      </c>
      <c r="G1924" t="str">
        <f>interest_rates!J11</f>
        <v>..</v>
      </c>
    </row>
    <row r="1925" spans="2:7" x14ac:dyDescent="0.3">
      <c r="B1925" t="s">
        <v>119</v>
      </c>
      <c r="C1925" t="str">
        <f t="shared" si="60"/>
        <v>4</v>
      </c>
      <c r="D1925" t="str">
        <f t="shared" si="61"/>
        <v>1958</v>
      </c>
      <c r="E1925" t="str">
        <f>gshock_quarter!$J$1</f>
        <v>Finland</v>
      </c>
      <c r="F1925">
        <f>gshock_quarter!J12</f>
        <v>0</v>
      </c>
      <c r="G1925" t="str">
        <f>interest_rates!J12</f>
        <v>..</v>
      </c>
    </row>
    <row r="1926" spans="2:7" x14ac:dyDescent="0.3">
      <c r="B1926" t="s">
        <v>120</v>
      </c>
      <c r="C1926" t="str">
        <f t="shared" si="60"/>
        <v>1</v>
      </c>
      <c r="D1926" t="str">
        <f t="shared" si="61"/>
        <v>1959</v>
      </c>
      <c r="E1926" t="str">
        <f>gshock_quarter!$J$1</f>
        <v>Finland</v>
      </c>
      <c r="F1926">
        <f>gshock_quarter!J13</f>
        <v>0</v>
      </c>
      <c r="G1926" t="str">
        <f>interest_rates!J13</f>
        <v>..</v>
      </c>
    </row>
    <row r="1927" spans="2:7" x14ac:dyDescent="0.3">
      <c r="B1927" t="s">
        <v>121</v>
      </c>
      <c r="C1927" t="str">
        <f t="shared" si="60"/>
        <v>2</v>
      </c>
      <c r="D1927" t="str">
        <f t="shared" si="61"/>
        <v>1959</v>
      </c>
      <c r="E1927" t="str">
        <f>gshock_quarter!$J$1</f>
        <v>Finland</v>
      </c>
      <c r="F1927">
        <f>gshock_quarter!J14</f>
        <v>0</v>
      </c>
      <c r="G1927" t="str">
        <f>interest_rates!J14</f>
        <v>..</v>
      </c>
    </row>
    <row r="1928" spans="2:7" x14ac:dyDescent="0.3">
      <c r="B1928" t="s">
        <v>122</v>
      </c>
      <c r="C1928" t="str">
        <f t="shared" si="60"/>
        <v>3</v>
      </c>
      <c r="D1928" t="str">
        <f t="shared" si="61"/>
        <v>1959</v>
      </c>
      <c r="E1928" t="str">
        <f>gshock_quarter!$J$1</f>
        <v>Finland</v>
      </c>
      <c r="F1928">
        <f>gshock_quarter!J15</f>
        <v>0</v>
      </c>
      <c r="G1928" t="str">
        <f>interest_rates!J15</f>
        <v>..</v>
      </c>
    </row>
    <row r="1929" spans="2:7" x14ac:dyDescent="0.3">
      <c r="B1929" t="s">
        <v>123</v>
      </c>
      <c r="C1929" t="str">
        <f t="shared" si="60"/>
        <v>4</v>
      </c>
      <c r="D1929" t="str">
        <f t="shared" si="61"/>
        <v>1959</v>
      </c>
      <c r="E1929" t="str">
        <f>gshock_quarter!$J$1</f>
        <v>Finland</v>
      </c>
      <c r="F1929">
        <f>gshock_quarter!J16</f>
        <v>0</v>
      </c>
      <c r="G1929" t="str">
        <f>interest_rates!J16</f>
        <v>..</v>
      </c>
    </row>
    <row r="1930" spans="2:7" x14ac:dyDescent="0.3">
      <c r="B1930" t="s">
        <v>124</v>
      </c>
      <c r="C1930" t="str">
        <f t="shared" si="60"/>
        <v>1</v>
      </c>
      <c r="D1930" t="str">
        <f t="shared" si="61"/>
        <v>1960</v>
      </c>
      <c r="E1930" t="str">
        <f>gshock_quarter!$J$1</f>
        <v>Finland</v>
      </c>
      <c r="F1930">
        <f>gshock_quarter!J17</f>
        <v>0</v>
      </c>
      <c r="G1930" t="str">
        <f>interest_rates!J17</f>
        <v>..</v>
      </c>
    </row>
    <row r="1931" spans="2:7" x14ac:dyDescent="0.3">
      <c r="B1931" t="s">
        <v>125</v>
      </c>
      <c r="C1931" t="str">
        <f t="shared" si="60"/>
        <v>2</v>
      </c>
      <c r="D1931" t="str">
        <f t="shared" si="61"/>
        <v>1960</v>
      </c>
      <c r="E1931" t="str">
        <f>gshock_quarter!$J$1</f>
        <v>Finland</v>
      </c>
      <c r="F1931">
        <f>gshock_quarter!J18</f>
        <v>0</v>
      </c>
      <c r="G1931" t="str">
        <f>interest_rates!J18</f>
        <v>..</v>
      </c>
    </row>
    <row r="1932" spans="2:7" x14ac:dyDescent="0.3">
      <c r="B1932" t="s">
        <v>126</v>
      </c>
      <c r="C1932" t="str">
        <f t="shared" si="60"/>
        <v>3</v>
      </c>
      <c r="D1932" t="str">
        <f t="shared" si="61"/>
        <v>1960</v>
      </c>
      <c r="E1932" t="str">
        <f>gshock_quarter!$J$1</f>
        <v>Finland</v>
      </c>
      <c r="F1932">
        <f>gshock_quarter!J19</f>
        <v>0</v>
      </c>
      <c r="G1932" t="str">
        <f>interest_rates!J19</f>
        <v>..</v>
      </c>
    </row>
    <row r="1933" spans="2:7" x14ac:dyDescent="0.3">
      <c r="B1933" t="s">
        <v>127</v>
      </c>
      <c r="C1933" t="str">
        <f t="shared" si="60"/>
        <v>4</v>
      </c>
      <c r="D1933" t="str">
        <f t="shared" si="61"/>
        <v>1960</v>
      </c>
      <c r="E1933" t="str">
        <f>gshock_quarter!$J$1</f>
        <v>Finland</v>
      </c>
      <c r="F1933">
        <f>gshock_quarter!J20</f>
        <v>0</v>
      </c>
      <c r="G1933" t="str">
        <f>interest_rates!J20</f>
        <v>..</v>
      </c>
    </row>
    <row r="1934" spans="2:7" x14ac:dyDescent="0.3">
      <c r="B1934" t="s">
        <v>128</v>
      </c>
      <c r="C1934" t="str">
        <f t="shared" si="60"/>
        <v>1</v>
      </c>
      <c r="D1934" t="str">
        <f t="shared" si="61"/>
        <v>1961</v>
      </c>
      <c r="E1934" t="str">
        <f>gshock_quarter!$J$1</f>
        <v>Finland</v>
      </c>
      <c r="F1934">
        <f>gshock_quarter!J21</f>
        <v>0</v>
      </c>
      <c r="G1934" t="str">
        <f>interest_rates!J21</f>
        <v>..</v>
      </c>
    </row>
    <row r="1935" spans="2:7" x14ac:dyDescent="0.3">
      <c r="B1935" t="s">
        <v>129</v>
      </c>
      <c r="C1935" t="str">
        <f t="shared" si="60"/>
        <v>2</v>
      </c>
      <c r="D1935" t="str">
        <f t="shared" si="61"/>
        <v>1961</v>
      </c>
      <c r="E1935" t="str">
        <f>gshock_quarter!$J$1</f>
        <v>Finland</v>
      </c>
      <c r="F1935">
        <f>gshock_quarter!J22</f>
        <v>0</v>
      </c>
      <c r="G1935" t="str">
        <f>interest_rates!J22</f>
        <v>..</v>
      </c>
    </row>
    <row r="1936" spans="2:7" x14ac:dyDescent="0.3">
      <c r="B1936" t="s">
        <v>130</v>
      </c>
      <c r="C1936" t="str">
        <f t="shared" si="60"/>
        <v>3</v>
      </c>
      <c r="D1936" t="str">
        <f t="shared" si="61"/>
        <v>1961</v>
      </c>
      <c r="E1936" t="str">
        <f>gshock_quarter!$J$1</f>
        <v>Finland</v>
      </c>
      <c r="F1936">
        <f>gshock_quarter!J23</f>
        <v>0</v>
      </c>
      <c r="G1936" t="str">
        <f>interest_rates!J23</f>
        <v>..</v>
      </c>
    </row>
    <row r="1937" spans="2:7" x14ac:dyDescent="0.3">
      <c r="B1937" t="s">
        <v>131</v>
      </c>
      <c r="C1937" t="str">
        <f t="shared" si="60"/>
        <v>4</v>
      </c>
      <c r="D1937" t="str">
        <f t="shared" si="61"/>
        <v>1961</v>
      </c>
      <c r="E1937" t="str">
        <f>gshock_quarter!$J$1</f>
        <v>Finland</v>
      </c>
      <c r="F1937">
        <f>gshock_quarter!J24</f>
        <v>0</v>
      </c>
      <c r="G1937" t="str">
        <f>interest_rates!J24</f>
        <v>..</v>
      </c>
    </row>
    <row r="1938" spans="2:7" x14ac:dyDescent="0.3">
      <c r="B1938" t="s">
        <v>132</v>
      </c>
      <c r="C1938" t="str">
        <f t="shared" si="60"/>
        <v>1</v>
      </c>
      <c r="D1938" t="str">
        <f t="shared" si="61"/>
        <v>1962</v>
      </c>
      <c r="E1938" t="str">
        <f>gshock_quarter!$J$1</f>
        <v>Finland</v>
      </c>
      <c r="F1938">
        <f>gshock_quarter!J25</f>
        <v>0</v>
      </c>
      <c r="G1938" t="str">
        <f>interest_rates!J25</f>
        <v>..</v>
      </c>
    </row>
    <row r="1939" spans="2:7" x14ac:dyDescent="0.3">
      <c r="B1939" t="s">
        <v>133</v>
      </c>
      <c r="C1939" t="str">
        <f t="shared" si="60"/>
        <v>2</v>
      </c>
      <c r="D1939" t="str">
        <f t="shared" si="61"/>
        <v>1962</v>
      </c>
      <c r="E1939" t="str">
        <f>gshock_quarter!$J$1</f>
        <v>Finland</v>
      </c>
      <c r="F1939">
        <f>gshock_quarter!J26</f>
        <v>0</v>
      </c>
      <c r="G1939" t="str">
        <f>interest_rates!J26</f>
        <v>..</v>
      </c>
    </row>
    <row r="1940" spans="2:7" x14ac:dyDescent="0.3">
      <c r="B1940" t="s">
        <v>134</v>
      </c>
      <c r="C1940" t="str">
        <f t="shared" si="60"/>
        <v>3</v>
      </c>
      <c r="D1940" t="str">
        <f t="shared" si="61"/>
        <v>1962</v>
      </c>
      <c r="E1940" t="str">
        <f>gshock_quarter!$J$1</f>
        <v>Finland</v>
      </c>
      <c r="F1940">
        <f>gshock_quarter!J27</f>
        <v>0</v>
      </c>
      <c r="G1940" t="str">
        <f>interest_rates!J27</f>
        <v>..</v>
      </c>
    </row>
    <row r="1941" spans="2:7" x14ac:dyDescent="0.3">
      <c r="B1941" t="s">
        <v>135</v>
      </c>
      <c r="C1941" t="str">
        <f t="shared" si="60"/>
        <v>4</v>
      </c>
      <c r="D1941" t="str">
        <f t="shared" si="61"/>
        <v>1962</v>
      </c>
      <c r="E1941" t="str">
        <f>gshock_quarter!$J$1</f>
        <v>Finland</v>
      </c>
      <c r="F1941">
        <f>gshock_quarter!J28</f>
        <v>0</v>
      </c>
      <c r="G1941" t="str">
        <f>interest_rates!J28</f>
        <v>..</v>
      </c>
    </row>
    <row r="1942" spans="2:7" x14ac:dyDescent="0.3">
      <c r="B1942" t="s">
        <v>136</v>
      </c>
      <c r="C1942" t="str">
        <f t="shared" si="60"/>
        <v>1</v>
      </c>
      <c r="D1942" t="str">
        <f t="shared" si="61"/>
        <v>1963</v>
      </c>
      <c r="E1942" t="str">
        <f>gshock_quarter!$J$1</f>
        <v>Finland</v>
      </c>
      <c r="F1942">
        <f>gshock_quarter!J29</f>
        <v>0</v>
      </c>
      <c r="G1942" t="str">
        <f>interest_rates!J29</f>
        <v>..</v>
      </c>
    </row>
    <row r="1943" spans="2:7" x14ac:dyDescent="0.3">
      <c r="B1943" t="s">
        <v>137</v>
      </c>
      <c r="C1943" t="str">
        <f t="shared" si="60"/>
        <v>2</v>
      </c>
      <c r="D1943" t="str">
        <f t="shared" si="61"/>
        <v>1963</v>
      </c>
      <c r="E1943" t="str">
        <f>gshock_quarter!$J$1</f>
        <v>Finland</v>
      </c>
      <c r="F1943">
        <f>gshock_quarter!J30</f>
        <v>0</v>
      </c>
      <c r="G1943" t="str">
        <f>interest_rates!J30</f>
        <v>..</v>
      </c>
    </row>
    <row r="1944" spans="2:7" x14ac:dyDescent="0.3">
      <c r="B1944" t="s">
        <v>138</v>
      </c>
      <c r="C1944" t="str">
        <f t="shared" si="60"/>
        <v>3</v>
      </c>
      <c r="D1944" t="str">
        <f t="shared" si="61"/>
        <v>1963</v>
      </c>
      <c r="E1944" t="str">
        <f>gshock_quarter!$J$1</f>
        <v>Finland</v>
      </c>
      <c r="F1944">
        <f>gshock_quarter!J31</f>
        <v>0</v>
      </c>
      <c r="G1944" t="str">
        <f>interest_rates!J31</f>
        <v>..</v>
      </c>
    </row>
    <row r="1945" spans="2:7" x14ac:dyDescent="0.3">
      <c r="B1945" t="s">
        <v>139</v>
      </c>
      <c r="C1945" t="str">
        <f t="shared" si="60"/>
        <v>4</v>
      </c>
      <c r="D1945" t="str">
        <f t="shared" si="61"/>
        <v>1963</v>
      </c>
      <c r="E1945" t="str">
        <f>gshock_quarter!$J$1</f>
        <v>Finland</v>
      </c>
      <c r="F1945">
        <f>gshock_quarter!J32</f>
        <v>0</v>
      </c>
      <c r="G1945" t="str">
        <f>interest_rates!J32</f>
        <v>..</v>
      </c>
    </row>
    <row r="1946" spans="2:7" x14ac:dyDescent="0.3">
      <c r="B1946" t="s">
        <v>140</v>
      </c>
      <c r="C1946" t="str">
        <f t="shared" si="60"/>
        <v>1</v>
      </c>
      <c r="D1946" t="str">
        <f t="shared" si="61"/>
        <v>1964</v>
      </c>
      <c r="E1946" t="str">
        <f>gshock_quarter!$J$1</f>
        <v>Finland</v>
      </c>
      <c r="F1946">
        <f>gshock_quarter!J33</f>
        <v>0</v>
      </c>
      <c r="G1946" t="str">
        <f>interest_rates!J33</f>
        <v>..</v>
      </c>
    </row>
    <row r="1947" spans="2:7" x14ac:dyDescent="0.3">
      <c r="B1947" t="s">
        <v>141</v>
      </c>
      <c r="C1947" t="str">
        <f t="shared" si="60"/>
        <v>2</v>
      </c>
      <c r="D1947" t="str">
        <f t="shared" si="61"/>
        <v>1964</v>
      </c>
      <c r="E1947" t="str">
        <f>gshock_quarter!$J$1</f>
        <v>Finland</v>
      </c>
      <c r="F1947">
        <f>gshock_quarter!J34</f>
        <v>0</v>
      </c>
      <c r="G1947" t="str">
        <f>interest_rates!J34</f>
        <v>..</v>
      </c>
    </row>
    <row r="1948" spans="2:7" x14ac:dyDescent="0.3">
      <c r="B1948" t="s">
        <v>142</v>
      </c>
      <c r="C1948" t="str">
        <f t="shared" si="60"/>
        <v>3</v>
      </c>
      <c r="D1948" t="str">
        <f t="shared" si="61"/>
        <v>1964</v>
      </c>
      <c r="E1948" t="str">
        <f>gshock_quarter!$J$1</f>
        <v>Finland</v>
      </c>
      <c r="F1948">
        <f>gshock_quarter!J35</f>
        <v>0</v>
      </c>
      <c r="G1948" t="str">
        <f>interest_rates!J35</f>
        <v>..</v>
      </c>
    </row>
    <row r="1949" spans="2:7" x14ac:dyDescent="0.3">
      <c r="B1949" t="s">
        <v>143</v>
      </c>
      <c r="C1949" t="str">
        <f t="shared" si="60"/>
        <v>4</v>
      </c>
      <c r="D1949" t="str">
        <f t="shared" si="61"/>
        <v>1964</v>
      </c>
      <c r="E1949" t="str">
        <f>gshock_quarter!$J$1</f>
        <v>Finland</v>
      </c>
      <c r="F1949">
        <f>gshock_quarter!J36</f>
        <v>0</v>
      </c>
      <c r="G1949" t="str">
        <f>interest_rates!J36</f>
        <v>..</v>
      </c>
    </row>
    <row r="1950" spans="2:7" x14ac:dyDescent="0.3">
      <c r="B1950" t="s">
        <v>144</v>
      </c>
      <c r="C1950" t="str">
        <f t="shared" si="60"/>
        <v>1</v>
      </c>
      <c r="D1950" t="str">
        <f t="shared" si="61"/>
        <v>1965</v>
      </c>
      <c r="E1950" t="str">
        <f>gshock_quarter!$J$1</f>
        <v>Finland</v>
      </c>
      <c r="F1950">
        <f>gshock_quarter!J37</f>
        <v>0</v>
      </c>
      <c r="G1950" t="str">
        <f>interest_rates!J37</f>
        <v>..</v>
      </c>
    </row>
    <row r="1951" spans="2:7" x14ac:dyDescent="0.3">
      <c r="B1951" t="s">
        <v>145</v>
      </c>
      <c r="C1951" t="str">
        <f t="shared" si="60"/>
        <v>2</v>
      </c>
      <c r="D1951" t="str">
        <f t="shared" si="61"/>
        <v>1965</v>
      </c>
      <c r="E1951" t="str">
        <f>gshock_quarter!$J$1</f>
        <v>Finland</v>
      </c>
      <c r="F1951">
        <f>gshock_quarter!J38</f>
        <v>0</v>
      </c>
      <c r="G1951" t="str">
        <f>interest_rates!J38</f>
        <v>..</v>
      </c>
    </row>
    <row r="1952" spans="2:7" x14ac:dyDescent="0.3">
      <c r="B1952" t="s">
        <v>146</v>
      </c>
      <c r="C1952" t="str">
        <f t="shared" si="60"/>
        <v>3</v>
      </c>
      <c r="D1952" t="str">
        <f t="shared" si="61"/>
        <v>1965</v>
      </c>
      <c r="E1952" t="str">
        <f>gshock_quarter!$J$1</f>
        <v>Finland</v>
      </c>
      <c r="F1952">
        <f>gshock_quarter!J39</f>
        <v>0</v>
      </c>
      <c r="G1952" t="str">
        <f>interest_rates!J39</f>
        <v>..</v>
      </c>
    </row>
    <row r="1953" spans="2:7" x14ac:dyDescent="0.3">
      <c r="B1953" t="s">
        <v>147</v>
      </c>
      <c r="C1953" t="str">
        <f t="shared" si="60"/>
        <v>4</v>
      </c>
      <c r="D1953" t="str">
        <f t="shared" si="61"/>
        <v>1965</v>
      </c>
      <c r="E1953" t="str">
        <f>gshock_quarter!$J$1</f>
        <v>Finland</v>
      </c>
      <c r="F1953">
        <f>gshock_quarter!J40</f>
        <v>0</v>
      </c>
      <c r="G1953" t="str">
        <f>interest_rates!J40</f>
        <v>..</v>
      </c>
    </row>
    <row r="1954" spans="2:7" x14ac:dyDescent="0.3">
      <c r="B1954" t="s">
        <v>148</v>
      </c>
      <c r="C1954" t="str">
        <f t="shared" si="60"/>
        <v>1</v>
      </c>
      <c r="D1954" t="str">
        <f t="shared" si="61"/>
        <v>1966</v>
      </c>
      <c r="E1954" t="str">
        <f>gshock_quarter!$J$1</f>
        <v>Finland</v>
      </c>
      <c r="F1954">
        <f>gshock_quarter!J41</f>
        <v>0</v>
      </c>
      <c r="G1954" t="str">
        <f>interest_rates!J41</f>
        <v>..</v>
      </c>
    </row>
    <row r="1955" spans="2:7" x14ac:dyDescent="0.3">
      <c r="B1955" t="s">
        <v>149</v>
      </c>
      <c r="C1955" t="str">
        <f t="shared" si="60"/>
        <v>2</v>
      </c>
      <c r="D1955" t="str">
        <f t="shared" si="61"/>
        <v>1966</v>
      </c>
      <c r="E1955" t="str">
        <f>gshock_quarter!$J$1</f>
        <v>Finland</v>
      </c>
      <c r="F1955">
        <f>gshock_quarter!J42</f>
        <v>0</v>
      </c>
      <c r="G1955" t="str">
        <f>interest_rates!J42</f>
        <v>..</v>
      </c>
    </row>
    <row r="1956" spans="2:7" x14ac:dyDescent="0.3">
      <c r="B1956" t="s">
        <v>150</v>
      </c>
      <c r="C1956" t="str">
        <f t="shared" si="60"/>
        <v>3</v>
      </c>
      <c r="D1956" t="str">
        <f t="shared" si="61"/>
        <v>1966</v>
      </c>
      <c r="E1956" t="str">
        <f>gshock_quarter!$J$1</f>
        <v>Finland</v>
      </c>
      <c r="F1956">
        <f>gshock_quarter!J43</f>
        <v>0</v>
      </c>
      <c r="G1956" t="str">
        <f>interest_rates!J43</f>
        <v>..</v>
      </c>
    </row>
    <row r="1957" spans="2:7" x14ac:dyDescent="0.3">
      <c r="B1957" t="s">
        <v>151</v>
      </c>
      <c r="C1957" t="str">
        <f t="shared" si="60"/>
        <v>4</v>
      </c>
      <c r="D1957" t="str">
        <f t="shared" si="61"/>
        <v>1966</v>
      </c>
      <c r="E1957" t="str">
        <f>gshock_quarter!$J$1</f>
        <v>Finland</v>
      </c>
      <c r="F1957">
        <f>gshock_quarter!J44</f>
        <v>0</v>
      </c>
      <c r="G1957" t="str">
        <f>interest_rates!J44</f>
        <v>..</v>
      </c>
    </row>
    <row r="1958" spans="2:7" x14ac:dyDescent="0.3">
      <c r="B1958" t="s">
        <v>152</v>
      </c>
      <c r="C1958" t="str">
        <f t="shared" si="60"/>
        <v>1</v>
      </c>
      <c r="D1958" t="str">
        <f t="shared" si="61"/>
        <v>1967</v>
      </c>
      <c r="E1958" t="str">
        <f>gshock_quarter!$J$1</f>
        <v>Finland</v>
      </c>
      <c r="F1958">
        <f>gshock_quarter!J45</f>
        <v>0</v>
      </c>
      <c r="G1958" t="str">
        <f>interest_rates!J45</f>
        <v>..</v>
      </c>
    </row>
    <row r="1959" spans="2:7" x14ac:dyDescent="0.3">
      <c r="B1959" t="s">
        <v>153</v>
      </c>
      <c r="C1959" t="str">
        <f t="shared" si="60"/>
        <v>2</v>
      </c>
      <c r="D1959" t="str">
        <f t="shared" si="61"/>
        <v>1967</v>
      </c>
      <c r="E1959" t="str">
        <f>gshock_quarter!$J$1</f>
        <v>Finland</v>
      </c>
      <c r="F1959">
        <f>gshock_quarter!J46</f>
        <v>0</v>
      </c>
      <c r="G1959" t="str">
        <f>interest_rates!J46</f>
        <v>..</v>
      </c>
    </row>
    <row r="1960" spans="2:7" x14ac:dyDescent="0.3">
      <c r="B1960" t="s">
        <v>154</v>
      </c>
      <c r="C1960" t="str">
        <f t="shared" si="60"/>
        <v>3</v>
      </c>
      <c r="D1960" t="str">
        <f t="shared" si="61"/>
        <v>1967</v>
      </c>
      <c r="E1960" t="str">
        <f>gshock_quarter!$J$1</f>
        <v>Finland</v>
      </c>
      <c r="F1960">
        <f>gshock_quarter!J47</f>
        <v>0</v>
      </c>
      <c r="G1960" t="str">
        <f>interest_rates!J47</f>
        <v>..</v>
      </c>
    </row>
    <row r="1961" spans="2:7" x14ac:dyDescent="0.3">
      <c r="B1961" t="s">
        <v>155</v>
      </c>
      <c r="C1961" t="str">
        <f t="shared" si="60"/>
        <v>4</v>
      </c>
      <c r="D1961" t="str">
        <f t="shared" si="61"/>
        <v>1967</v>
      </c>
      <c r="E1961" t="str">
        <f>gshock_quarter!$J$1</f>
        <v>Finland</v>
      </c>
      <c r="F1961">
        <f>gshock_quarter!J48</f>
        <v>0</v>
      </c>
      <c r="G1961" t="str">
        <f>interest_rates!J48</f>
        <v>..</v>
      </c>
    </row>
    <row r="1962" spans="2:7" x14ac:dyDescent="0.3">
      <c r="B1962" t="s">
        <v>156</v>
      </c>
      <c r="C1962" t="str">
        <f t="shared" si="60"/>
        <v>1</v>
      </c>
      <c r="D1962" t="str">
        <f t="shared" si="61"/>
        <v>1968</v>
      </c>
      <c r="E1962" t="str">
        <f>gshock_quarter!$J$1</f>
        <v>Finland</v>
      </c>
      <c r="F1962">
        <f>gshock_quarter!J49</f>
        <v>0</v>
      </c>
      <c r="G1962" t="str">
        <f>interest_rates!J49</f>
        <v>..</v>
      </c>
    </row>
    <row r="1963" spans="2:7" x14ac:dyDescent="0.3">
      <c r="B1963" t="s">
        <v>157</v>
      </c>
      <c r="C1963" t="str">
        <f t="shared" si="60"/>
        <v>2</v>
      </c>
      <c r="D1963" t="str">
        <f t="shared" si="61"/>
        <v>1968</v>
      </c>
      <c r="E1963" t="str">
        <f>gshock_quarter!$J$1</f>
        <v>Finland</v>
      </c>
      <c r="F1963">
        <f>gshock_quarter!J50</f>
        <v>0</v>
      </c>
      <c r="G1963" t="str">
        <f>interest_rates!J50</f>
        <v>..</v>
      </c>
    </row>
    <row r="1964" spans="2:7" x14ac:dyDescent="0.3">
      <c r="B1964" t="s">
        <v>158</v>
      </c>
      <c r="C1964" t="str">
        <f t="shared" si="60"/>
        <v>3</v>
      </c>
      <c r="D1964" t="str">
        <f t="shared" si="61"/>
        <v>1968</v>
      </c>
      <c r="E1964" t="str">
        <f>gshock_quarter!$J$1</f>
        <v>Finland</v>
      </c>
      <c r="F1964">
        <f>gshock_quarter!J51</f>
        <v>0</v>
      </c>
      <c r="G1964" t="str">
        <f>interest_rates!J51</f>
        <v>..</v>
      </c>
    </row>
    <row r="1965" spans="2:7" x14ac:dyDescent="0.3">
      <c r="B1965" t="s">
        <v>159</v>
      </c>
      <c r="C1965" t="str">
        <f t="shared" si="60"/>
        <v>4</v>
      </c>
      <c r="D1965" t="str">
        <f t="shared" si="61"/>
        <v>1968</v>
      </c>
      <c r="E1965" t="str">
        <f>gshock_quarter!$J$1</f>
        <v>Finland</v>
      </c>
      <c r="F1965">
        <f>gshock_quarter!J52</f>
        <v>0</v>
      </c>
      <c r="G1965" t="str">
        <f>interest_rates!J52</f>
        <v>..</v>
      </c>
    </row>
    <row r="1966" spans="2:7" x14ac:dyDescent="0.3">
      <c r="B1966" t="s">
        <v>160</v>
      </c>
      <c r="C1966" t="str">
        <f t="shared" si="60"/>
        <v>1</v>
      </c>
      <c r="D1966" t="str">
        <f t="shared" si="61"/>
        <v>1969</v>
      </c>
      <c r="E1966" t="str">
        <f>gshock_quarter!$J$1</f>
        <v>Finland</v>
      </c>
      <c r="F1966">
        <f>gshock_quarter!J53</f>
        <v>0</v>
      </c>
      <c r="G1966" t="str">
        <f>interest_rates!J53</f>
        <v>..</v>
      </c>
    </row>
    <row r="1967" spans="2:7" x14ac:dyDescent="0.3">
      <c r="B1967" t="s">
        <v>161</v>
      </c>
      <c r="C1967" t="str">
        <f t="shared" si="60"/>
        <v>2</v>
      </c>
      <c r="D1967" t="str">
        <f t="shared" si="61"/>
        <v>1969</v>
      </c>
      <c r="E1967" t="str">
        <f>gshock_quarter!$J$1</f>
        <v>Finland</v>
      </c>
      <c r="F1967">
        <f>gshock_quarter!J54</f>
        <v>0</v>
      </c>
      <c r="G1967" t="str">
        <f>interest_rates!J54</f>
        <v>..</v>
      </c>
    </row>
    <row r="1968" spans="2:7" x14ac:dyDescent="0.3">
      <c r="B1968" t="s">
        <v>162</v>
      </c>
      <c r="C1968" t="str">
        <f t="shared" si="60"/>
        <v>3</v>
      </c>
      <c r="D1968" t="str">
        <f t="shared" si="61"/>
        <v>1969</v>
      </c>
      <c r="E1968" t="str">
        <f>gshock_quarter!$J$1</f>
        <v>Finland</v>
      </c>
      <c r="F1968">
        <f>gshock_quarter!J55</f>
        <v>0</v>
      </c>
      <c r="G1968" t="str">
        <f>interest_rates!J55</f>
        <v>..</v>
      </c>
    </row>
    <row r="1969" spans="2:7" x14ac:dyDescent="0.3">
      <c r="B1969" t="s">
        <v>163</v>
      </c>
      <c r="C1969" t="str">
        <f t="shared" si="60"/>
        <v>4</v>
      </c>
      <c r="D1969" t="str">
        <f t="shared" si="61"/>
        <v>1969</v>
      </c>
      <c r="E1969" t="str">
        <f>gshock_quarter!$J$1</f>
        <v>Finland</v>
      </c>
      <c r="F1969">
        <f>gshock_quarter!J56</f>
        <v>0</v>
      </c>
      <c r="G1969" t="str">
        <f>interest_rates!J56</f>
        <v>..</v>
      </c>
    </row>
    <row r="1970" spans="2:7" x14ac:dyDescent="0.3">
      <c r="B1970" t="s">
        <v>164</v>
      </c>
      <c r="C1970" t="str">
        <f t="shared" si="60"/>
        <v>1</v>
      </c>
      <c r="D1970" t="str">
        <f t="shared" si="61"/>
        <v>1970</v>
      </c>
      <c r="E1970" t="str">
        <f>gshock_quarter!$J$1</f>
        <v>Finland</v>
      </c>
      <c r="F1970">
        <f>gshock_quarter!J57</f>
        <v>0</v>
      </c>
      <c r="G1970">
        <f>interest_rates!J57</f>
        <v>0</v>
      </c>
    </row>
    <row r="1971" spans="2:7" x14ac:dyDescent="0.3">
      <c r="B1971" t="s">
        <v>165</v>
      </c>
      <c r="C1971" t="str">
        <f t="shared" si="60"/>
        <v>2</v>
      </c>
      <c r="D1971" t="str">
        <f t="shared" si="61"/>
        <v>1970</v>
      </c>
      <c r="E1971" t="str">
        <f>gshock_quarter!$J$1</f>
        <v>Finland</v>
      </c>
      <c r="F1971">
        <f>gshock_quarter!J58</f>
        <v>0</v>
      </c>
      <c r="G1971" t="str">
        <f>interest_rates!J58</f>
        <v>..</v>
      </c>
    </row>
    <row r="1972" spans="2:7" x14ac:dyDescent="0.3">
      <c r="B1972" t="s">
        <v>166</v>
      </c>
      <c r="C1972" t="str">
        <f t="shared" si="60"/>
        <v>3</v>
      </c>
      <c r="D1972" t="str">
        <f t="shared" si="61"/>
        <v>1970</v>
      </c>
      <c r="E1972" t="str">
        <f>gshock_quarter!$J$1</f>
        <v>Finland</v>
      </c>
      <c r="F1972">
        <f>gshock_quarter!J59</f>
        <v>0</v>
      </c>
      <c r="G1972" t="str">
        <f>interest_rates!J59</f>
        <v>..</v>
      </c>
    </row>
    <row r="1973" spans="2:7" x14ac:dyDescent="0.3">
      <c r="B1973" t="s">
        <v>167</v>
      </c>
      <c r="C1973" t="str">
        <f t="shared" si="60"/>
        <v>4</v>
      </c>
      <c r="D1973" t="str">
        <f t="shared" si="61"/>
        <v>1970</v>
      </c>
      <c r="E1973" t="str">
        <f>gshock_quarter!$J$1</f>
        <v>Finland</v>
      </c>
      <c r="F1973">
        <f>gshock_quarter!J60</f>
        <v>0</v>
      </c>
      <c r="G1973" t="str">
        <f>interest_rates!J60</f>
        <v>..</v>
      </c>
    </row>
    <row r="1974" spans="2:7" x14ac:dyDescent="0.3">
      <c r="B1974" t="s">
        <v>168</v>
      </c>
      <c r="C1974" t="str">
        <f t="shared" si="60"/>
        <v>1</v>
      </c>
      <c r="D1974" t="str">
        <f t="shared" si="61"/>
        <v>1971</v>
      </c>
      <c r="E1974" t="str">
        <f>gshock_quarter!$J$1</f>
        <v>Finland</v>
      </c>
      <c r="F1974">
        <f>gshock_quarter!J61</f>
        <v>0</v>
      </c>
      <c r="G1974" t="str">
        <f>interest_rates!J61</f>
        <v>..</v>
      </c>
    </row>
    <row r="1975" spans="2:7" x14ac:dyDescent="0.3">
      <c r="B1975" t="s">
        <v>169</v>
      </c>
      <c r="C1975" t="str">
        <f t="shared" si="60"/>
        <v>2</v>
      </c>
      <c r="D1975" t="str">
        <f t="shared" si="61"/>
        <v>1971</v>
      </c>
      <c r="E1975" t="str">
        <f>gshock_quarter!$J$1</f>
        <v>Finland</v>
      </c>
      <c r="F1975">
        <f>gshock_quarter!J62</f>
        <v>0</v>
      </c>
      <c r="G1975" t="str">
        <f>interest_rates!J62</f>
        <v>..</v>
      </c>
    </row>
    <row r="1976" spans="2:7" x14ac:dyDescent="0.3">
      <c r="B1976" t="s">
        <v>170</v>
      </c>
      <c r="C1976" t="str">
        <f t="shared" si="60"/>
        <v>3</v>
      </c>
      <c r="D1976" t="str">
        <f t="shared" si="61"/>
        <v>1971</v>
      </c>
      <c r="E1976" t="str">
        <f>gshock_quarter!$J$1</f>
        <v>Finland</v>
      </c>
      <c r="F1976">
        <f>gshock_quarter!J63</f>
        <v>0</v>
      </c>
      <c r="G1976" t="str">
        <f>interest_rates!J63</f>
        <v>..</v>
      </c>
    </row>
    <row r="1977" spans="2:7" x14ac:dyDescent="0.3">
      <c r="B1977" t="s">
        <v>171</v>
      </c>
      <c r="C1977" t="str">
        <f t="shared" si="60"/>
        <v>4</v>
      </c>
      <c r="D1977" t="str">
        <f t="shared" si="61"/>
        <v>1971</v>
      </c>
      <c r="E1977" t="str">
        <f>gshock_quarter!$J$1</f>
        <v>Finland</v>
      </c>
      <c r="F1977">
        <f>gshock_quarter!J64</f>
        <v>0</v>
      </c>
      <c r="G1977" t="str">
        <f>interest_rates!J64</f>
        <v>..</v>
      </c>
    </row>
    <row r="1978" spans="2:7" x14ac:dyDescent="0.3">
      <c r="B1978" t="s">
        <v>172</v>
      </c>
      <c r="C1978" t="str">
        <f t="shared" si="60"/>
        <v>1</v>
      </c>
      <c r="D1978" t="str">
        <f t="shared" si="61"/>
        <v>1972</v>
      </c>
      <c r="E1978" t="str">
        <f>gshock_quarter!$J$1</f>
        <v>Finland</v>
      </c>
      <c r="F1978">
        <f>gshock_quarter!J65</f>
        <v>0</v>
      </c>
      <c r="G1978" t="str">
        <f>interest_rates!J65</f>
        <v>..</v>
      </c>
    </row>
    <row r="1979" spans="2:7" x14ac:dyDescent="0.3">
      <c r="B1979" t="s">
        <v>173</v>
      </c>
      <c r="C1979" t="str">
        <f t="shared" si="60"/>
        <v>2</v>
      </c>
      <c r="D1979" t="str">
        <f t="shared" si="61"/>
        <v>1972</v>
      </c>
      <c r="E1979" t="str">
        <f>gshock_quarter!$J$1</f>
        <v>Finland</v>
      </c>
      <c r="F1979">
        <f>gshock_quarter!J66</f>
        <v>0</v>
      </c>
      <c r="G1979" t="str">
        <f>interest_rates!J66</f>
        <v>..</v>
      </c>
    </row>
    <row r="1980" spans="2:7" x14ac:dyDescent="0.3">
      <c r="B1980" t="s">
        <v>174</v>
      </c>
      <c r="C1980" t="str">
        <f t="shared" si="60"/>
        <v>3</v>
      </c>
      <c r="D1980" t="str">
        <f t="shared" si="61"/>
        <v>1972</v>
      </c>
      <c r="E1980" t="str">
        <f>gshock_quarter!$J$1</f>
        <v>Finland</v>
      </c>
      <c r="F1980">
        <f>gshock_quarter!J67</f>
        <v>0</v>
      </c>
      <c r="G1980" t="str">
        <f>interest_rates!J67</f>
        <v>..</v>
      </c>
    </row>
    <row r="1981" spans="2:7" x14ac:dyDescent="0.3">
      <c r="B1981" t="s">
        <v>175</v>
      </c>
      <c r="C1981" t="str">
        <f t="shared" si="60"/>
        <v>4</v>
      </c>
      <c r="D1981" t="str">
        <f t="shared" si="61"/>
        <v>1972</v>
      </c>
      <c r="E1981" t="str">
        <f>gshock_quarter!$J$1</f>
        <v>Finland</v>
      </c>
      <c r="F1981">
        <f>gshock_quarter!J68</f>
        <v>0</v>
      </c>
      <c r="G1981" t="str">
        <f>interest_rates!J68</f>
        <v>..</v>
      </c>
    </row>
    <row r="1982" spans="2:7" x14ac:dyDescent="0.3">
      <c r="B1982" t="s">
        <v>176</v>
      </c>
      <c r="C1982" t="str">
        <f t="shared" si="60"/>
        <v>1</v>
      </c>
      <c r="D1982" t="str">
        <f t="shared" si="61"/>
        <v>1973</v>
      </c>
      <c r="E1982" t="str">
        <f>gshock_quarter!$J$1</f>
        <v>Finland</v>
      </c>
      <c r="F1982">
        <f>gshock_quarter!J69</f>
        <v>0</v>
      </c>
      <c r="G1982" t="str">
        <f>interest_rates!J69</f>
        <v>..</v>
      </c>
    </row>
    <row r="1983" spans="2:7" x14ac:dyDescent="0.3">
      <c r="B1983" t="s">
        <v>177</v>
      </c>
      <c r="C1983" t="str">
        <f t="shared" si="60"/>
        <v>2</v>
      </c>
      <c r="D1983" t="str">
        <f t="shared" si="61"/>
        <v>1973</v>
      </c>
      <c r="E1983" t="str">
        <f>gshock_quarter!$J$1</f>
        <v>Finland</v>
      </c>
      <c r="F1983">
        <f>gshock_quarter!J70</f>
        <v>0</v>
      </c>
      <c r="G1983" t="str">
        <f>interest_rates!J70</f>
        <v>..</v>
      </c>
    </row>
    <row r="1984" spans="2:7" x14ac:dyDescent="0.3">
      <c r="B1984" t="s">
        <v>178</v>
      </c>
      <c r="C1984" t="str">
        <f t="shared" si="60"/>
        <v>3</v>
      </c>
      <c r="D1984" t="str">
        <f t="shared" si="61"/>
        <v>1973</v>
      </c>
      <c r="E1984" t="str">
        <f>gshock_quarter!$J$1</f>
        <v>Finland</v>
      </c>
      <c r="F1984">
        <f>gshock_quarter!J71</f>
        <v>0</v>
      </c>
      <c r="G1984" t="str">
        <f>interest_rates!J71</f>
        <v>..</v>
      </c>
    </row>
    <row r="1985" spans="2:7" x14ac:dyDescent="0.3">
      <c r="B1985" t="s">
        <v>179</v>
      </c>
      <c r="C1985" t="str">
        <f t="shared" si="60"/>
        <v>4</v>
      </c>
      <c r="D1985" t="str">
        <f t="shared" si="61"/>
        <v>1973</v>
      </c>
      <c r="E1985" t="str">
        <f>gshock_quarter!$J$1</f>
        <v>Finland</v>
      </c>
      <c r="F1985">
        <f>gshock_quarter!J72</f>
        <v>0</v>
      </c>
      <c r="G1985" t="str">
        <f>interest_rates!J72</f>
        <v>..</v>
      </c>
    </row>
    <row r="1986" spans="2:7" x14ac:dyDescent="0.3">
      <c r="B1986" t="s">
        <v>180</v>
      </c>
      <c r="C1986" t="str">
        <f t="shared" si="60"/>
        <v>1</v>
      </c>
      <c r="D1986" t="str">
        <f t="shared" si="61"/>
        <v>1974</v>
      </c>
      <c r="E1986" t="str">
        <f>gshock_quarter!$J$1</f>
        <v>Finland</v>
      </c>
      <c r="F1986">
        <f>gshock_quarter!J73</f>
        <v>0</v>
      </c>
      <c r="G1986" t="str">
        <f>interest_rates!J73</f>
        <v>..</v>
      </c>
    </row>
    <row r="1987" spans="2:7" x14ac:dyDescent="0.3">
      <c r="B1987" t="s">
        <v>181</v>
      </c>
      <c r="C1987" t="str">
        <f t="shared" si="60"/>
        <v>2</v>
      </c>
      <c r="D1987" t="str">
        <f t="shared" si="61"/>
        <v>1974</v>
      </c>
      <c r="E1987" t="str">
        <f>gshock_quarter!$J$1</f>
        <v>Finland</v>
      </c>
      <c r="F1987">
        <f>gshock_quarter!J74</f>
        <v>0</v>
      </c>
      <c r="G1987" t="str">
        <f>interest_rates!J74</f>
        <v>..</v>
      </c>
    </row>
    <row r="1988" spans="2:7" x14ac:dyDescent="0.3">
      <c r="B1988" t="s">
        <v>182</v>
      </c>
      <c r="C1988" t="str">
        <f t="shared" ref="C1988:C2051" si="62">MID(B1988,2,1)</f>
        <v>3</v>
      </c>
      <c r="D1988" t="str">
        <f t="shared" ref="D1988:D2051" si="63">MID(B1988,4,4)</f>
        <v>1974</v>
      </c>
      <c r="E1988" t="str">
        <f>gshock_quarter!$J$1</f>
        <v>Finland</v>
      </c>
      <c r="F1988">
        <f>gshock_quarter!J75</f>
        <v>0</v>
      </c>
      <c r="G1988" t="str">
        <f>interest_rates!J75</f>
        <v>..</v>
      </c>
    </row>
    <row r="1989" spans="2:7" x14ac:dyDescent="0.3">
      <c r="B1989" t="s">
        <v>183</v>
      </c>
      <c r="C1989" t="str">
        <f t="shared" si="62"/>
        <v>4</v>
      </c>
      <c r="D1989" t="str">
        <f t="shared" si="63"/>
        <v>1974</v>
      </c>
      <c r="E1989" t="str">
        <f>gshock_quarter!$J$1</f>
        <v>Finland</v>
      </c>
      <c r="F1989">
        <f>gshock_quarter!J76</f>
        <v>0</v>
      </c>
      <c r="G1989" t="str">
        <f>interest_rates!J76</f>
        <v>..</v>
      </c>
    </row>
    <row r="1990" spans="2:7" x14ac:dyDescent="0.3">
      <c r="B1990" t="s">
        <v>184</v>
      </c>
      <c r="C1990" t="str">
        <f t="shared" si="62"/>
        <v>1</v>
      </c>
      <c r="D1990" t="str">
        <f t="shared" si="63"/>
        <v>1975</v>
      </c>
      <c r="E1990" t="str">
        <f>gshock_quarter!$J$1</f>
        <v>Finland</v>
      </c>
      <c r="F1990">
        <f>gshock_quarter!J77</f>
        <v>0</v>
      </c>
      <c r="G1990" t="str">
        <f>interest_rates!J77</f>
        <v>..</v>
      </c>
    </row>
    <row r="1991" spans="2:7" x14ac:dyDescent="0.3">
      <c r="B1991" t="s">
        <v>185</v>
      </c>
      <c r="C1991" t="str">
        <f t="shared" si="62"/>
        <v>2</v>
      </c>
      <c r="D1991" t="str">
        <f t="shared" si="63"/>
        <v>1975</v>
      </c>
      <c r="E1991" t="str">
        <f>gshock_quarter!$J$1</f>
        <v>Finland</v>
      </c>
      <c r="F1991">
        <f>gshock_quarter!J78</f>
        <v>0</v>
      </c>
      <c r="G1991" t="str">
        <f>interest_rates!J78</f>
        <v>..</v>
      </c>
    </row>
    <row r="1992" spans="2:7" x14ac:dyDescent="0.3">
      <c r="B1992" t="s">
        <v>186</v>
      </c>
      <c r="C1992" t="str">
        <f t="shared" si="62"/>
        <v>3</v>
      </c>
      <c r="D1992" t="str">
        <f t="shared" si="63"/>
        <v>1975</v>
      </c>
      <c r="E1992" t="str">
        <f>gshock_quarter!$J$1</f>
        <v>Finland</v>
      </c>
      <c r="F1992">
        <f>gshock_quarter!J79</f>
        <v>0</v>
      </c>
      <c r="G1992" t="str">
        <f>interest_rates!J79</f>
        <v>..</v>
      </c>
    </row>
    <row r="1993" spans="2:7" x14ac:dyDescent="0.3">
      <c r="B1993" t="s">
        <v>187</v>
      </c>
      <c r="C1993" t="str">
        <f t="shared" si="62"/>
        <v>4</v>
      </c>
      <c r="D1993" t="str">
        <f t="shared" si="63"/>
        <v>1975</v>
      </c>
      <c r="E1993" t="str">
        <f>gshock_quarter!$J$1</f>
        <v>Finland</v>
      </c>
      <c r="F1993">
        <f>gshock_quarter!J80</f>
        <v>0</v>
      </c>
      <c r="G1993" t="str">
        <f>interest_rates!J80</f>
        <v>..</v>
      </c>
    </row>
    <row r="1994" spans="2:7" x14ac:dyDescent="0.3">
      <c r="B1994" t="s">
        <v>188</v>
      </c>
      <c r="C1994" t="str">
        <f t="shared" si="62"/>
        <v>1</v>
      </c>
      <c r="D1994" t="str">
        <f t="shared" si="63"/>
        <v>1976</v>
      </c>
      <c r="E1994" t="str">
        <f>gshock_quarter!$J$1</f>
        <v>Finland</v>
      </c>
      <c r="F1994">
        <f>gshock_quarter!J81</f>
        <v>0</v>
      </c>
      <c r="G1994" t="str">
        <f>interest_rates!J81</f>
        <v>..</v>
      </c>
    </row>
    <row r="1995" spans="2:7" x14ac:dyDescent="0.3">
      <c r="B1995" t="s">
        <v>189</v>
      </c>
      <c r="C1995" t="str">
        <f t="shared" si="62"/>
        <v>2</v>
      </c>
      <c r="D1995" t="str">
        <f t="shared" si="63"/>
        <v>1976</v>
      </c>
      <c r="E1995" t="str">
        <f>gshock_quarter!$J$1</f>
        <v>Finland</v>
      </c>
      <c r="F1995">
        <f>gshock_quarter!J82</f>
        <v>0</v>
      </c>
      <c r="G1995" t="str">
        <f>interest_rates!J82</f>
        <v>..</v>
      </c>
    </row>
    <row r="1996" spans="2:7" x14ac:dyDescent="0.3">
      <c r="B1996" t="s">
        <v>190</v>
      </c>
      <c r="C1996" t="str">
        <f t="shared" si="62"/>
        <v>3</v>
      </c>
      <c r="D1996" t="str">
        <f t="shared" si="63"/>
        <v>1976</v>
      </c>
      <c r="E1996" t="str">
        <f>gshock_quarter!$J$1</f>
        <v>Finland</v>
      </c>
      <c r="F1996">
        <f>gshock_quarter!J83</f>
        <v>0</v>
      </c>
      <c r="G1996" t="str">
        <f>interest_rates!J83</f>
        <v>..</v>
      </c>
    </row>
    <row r="1997" spans="2:7" x14ac:dyDescent="0.3">
      <c r="B1997" t="s">
        <v>191</v>
      </c>
      <c r="C1997" t="str">
        <f t="shared" si="62"/>
        <v>4</v>
      </c>
      <c r="D1997" t="str">
        <f t="shared" si="63"/>
        <v>1976</v>
      </c>
      <c r="E1997" t="str">
        <f>gshock_quarter!$J$1</f>
        <v>Finland</v>
      </c>
      <c r="F1997">
        <f>gshock_quarter!J84</f>
        <v>0</v>
      </c>
      <c r="G1997" t="str">
        <f>interest_rates!J84</f>
        <v>..</v>
      </c>
    </row>
    <row r="1998" spans="2:7" x14ac:dyDescent="0.3">
      <c r="B1998" t="s">
        <v>192</v>
      </c>
      <c r="C1998" t="str">
        <f t="shared" si="62"/>
        <v>1</v>
      </c>
      <c r="D1998" t="str">
        <f t="shared" si="63"/>
        <v>1977</v>
      </c>
      <c r="E1998" t="str">
        <f>gshock_quarter!$J$1</f>
        <v>Finland</v>
      </c>
      <c r="F1998">
        <f>gshock_quarter!J85</f>
        <v>0</v>
      </c>
      <c r="G1998" t="str">
        <f>interest_rates!J85</f>
        <v>..</v>
      </c>
    </row>
    <row r="1999" spans="2:7" x14ac:dyDescent="0.3">
      <c r="B1999" t="s">
        <v>193</v>
      </c>
      <c r="C1999" t="str">
        <f t="shared" si="62"/>
        <v>2</v>
      </c>
      <c r="D1999" t="str">
        <f t="shared" si="63"/>
        <v>1977</v>
      </c>
      <c r="E1999" t="str">
        <f>gshock_quarter!$J$1</f>
        <v>Finland</v>
      </c>
      <c r="F1999">
        <f>gshock_quarter!J86</f>
        <v>0</v>
      </c>
      <c r="G1999" t="str">
        <f>interest_rates!J86</f>
        <v>..</v>
      </c>
    </row>
    <row r="2000" spans="2:7" x14ac:dyDescent="0.3">
      <c r="B2000" t="s">
        <v>194</v>
      </c>
      <c r="C2000" t="str">
        <f t="shared" si="62"/>
        <v>3</v>
      </c>
      <c r="D2000" t="str">
        <f t="shared" si="63"/>
        <v>1977</v>
      </c>
      <c r="E2000" t="str">
        <f>gshock_quarter!$J$1</f>
        <v>Finland</v>
      </c>
      <c r="F2000">
        <f>gshock_quarter!J87</f>
        <v>0</v>
      </c>
      <c r="G2000" t="str">
        <f>interest_rates!J87</f>
        <v>..</v>
      </c>
    </row>
    <row r="2001" spans="2:7" x14ac:dyDescent="0.3">
      <c r="B2001" t="s">
        <v>195</v>
      </c>
      <c r="C2001" t="str">
        <f t="shared" si="62"/>
        <v>4</v>
      </c>
      <c r="D2001" t="str">
        <f t="shared" si="63"/>
        <v>1977</v>
      </c>
      <c r="E2001" t="str">
        <f>gshock_quarter!$J$1</f>
        <v>Finland</v>
      </c>
      <c r="F2001">
        <f>gshock_quarter!J88</f>
        <v>0</v>
      </c>
      <c r="G2001" t="str">
        <f>interest_rates!J88</f>
        <v>..</v>
      </c>
    </row>
    <row r="2002" spans="2:7" x14ac:dyDescent="0.3">
      <c r="B2002" t="s">
        <v>196</v>
      </c>
      <c r="C2002" t="str">
        <f t="shared" si="62"/>
        <v>1</v>
      </c>
      <c r="D2002" t="str">
        <f t="shared" si="63"/>
        <v>1978</v>
      </c>
      <c r="E2002" t="str">
        <f>gshock_quarter!$J$1</f>
        <v>Finland</v>
      </c>
      <c r="F2002">
        <f>gshock_quarter!J89</f>
        <v>0</v>
      </c>
      <c r="G2002" t="str">
        <f>interest_rates!J89</f>
        <v>..</v>
      </c>
    </row>
    <row r="2003" spans="2:7" x14ac:dyDescent="0.3">
      <c r="B2003" t="s">
        <v>197</v>
      </c>
      <c r="C2003" t="str">
        <f t="shared" si="62"/>
        <v>2</v>
      </c>
      <c r="D2003" t="str">
        <f t="shared" si="63"/>
        <v>1978</v>
      </c>
      <c r="E2003" t="str">
        <f>gshock_quarter!$J$1</f>
        <v>Finland</v>
      </c>
      <c r="F2003">
        <f>gshock_quarter!J90</f>
        <v>0</v>
      </c>
      <c r="G2003" t="str">
        <f>interest_rates!J90</f>
        <v>..</v>
      </c>
    </row>
    <row r="2004" spans="2:7" x14ac:dyDescent="0.3">
      <c r="B2004" t="s">
        <v>198</v>
      </c>
      <c r="C2004" t="str">
        <f t="shared" si="62"/>
        <v>3</v>
      </c>
      <c r="D2004" t="str">
        <f t="shared" si="63"/>
        <v>1978</v>
      </c>
      <c r="E2004" t="str">
        <f>gshock_quarter!$J$1</f>
        <v>Finland</v>
      </c>
      <c r="F2004">
        <f>gshock_quarter!J91</f>
        <v>0</v>
      </c>
      <c r="G2004" t="str">
        <f>interest_rates!J91</f>
        <v>..</v>
      </c>
    </row>
    <row r="2005" spans="2:7" x14ac:dyDescent="0.3">
      <c r="B2005" t="s">
        <v>199</v>
      </c>
      <c r="C2005" t="str">
        <f t="shared" si="62"/>
        <v>4</v>
      </c>
      <c r="D2005" t="str">
        <f t="shared" si="63"/>
        <v>1978</v>
      </c>
      <c r="E2005" t="str">
        <f>gshock_quarter!$J$1</f>
        <v>Finland</v>
      </c>
      <c r="F2005">
        <f>gshock_quarter!J92</f>
        <v>0</v>
      </c>
      <c r="G2005" t="str">
        <f>interest_rates!J92</f>
        <v>..</v>
      </c>
    </row>
    <row r="2006" spans="2:7" x14ac:dyDescent="0.3">
      <c r="B2006" t="s">
        <v>200</v>
      </c>
      <c r="C2006" t="str">
        <f t="shared" si="62"/>
        <v>1</v>
      </c>
      <c r="D2006" t="str">
        <f t="shared" si="63"/>
        <v>1979</v>
      </c>
      <c r="E2006" t="str">
        <f>gshock_quarter!$J$1</f>
        <v>Finland</v>
      </c>
      <c r="F2006">
        <f>gshock_quarter!J93</f>
        <v>0</v>
      </c>
      <c r="G2006" t="str">
        <f>interest_rates!J93</f>
        <v>..</v>
      </c>
    </row>
    <row r="2007" spans="2:7" x14ac:dyDescent="0.3">
      <c r="B2007" t="s">
        <v>201</v>
      </c>
      <c r="C2007" t="str">
        <f t="shared" si="62"/>
        <v>2</v>
      </c>
      <c r="D2007" t="str">
        <f t="shared" si="63"/>
        <v>1979</v>
      </c>
      <c r="E2007" t="str">
        <f>gshock_quarter!$J$1</f>
        <v>Finland</v>
      </c>
      <c r="F2007">
        <f>gshock_quarter!J94</f>
        <v>0</v>
      </c>
      <c r="G2007" t="str">
        <f>interest_rates!J94</f>
        <v>..</v>
      </c>
    </row>
    <row r="2008" spans="2:7" x14ac:dyDescent="0.3">
      <c r="B2008" t="s">
        <v>202</v>
      </c>
      <c r="C2008" t="str">
        <f t="shared" si="62"/>
        <v>3</v>
      </c>
      <c r="D2008" t="str">
        <f t="shared" si="63"/>
        <v>1979</v>
      </c>
      <c r="E2008" t="str">
        <f>gshock_quarter!$J$1</f>
        <v>Finland</v>
      </c>
      <c r="F2008">
        <f>gshock_quarter!J95</f>
        <v>0</v>
      </c>
      <c r="G2008" t="str">
        <f>interest_rates!J95</f>
        <v>..</v>
      </c>
    </row>
    <row r="2009" spans="2:7" x14ac:dyDescent="0.3">
      <c r="B2009" t="s">
        <v>203</v>
      </c>
      <c r="C2009" t="str">
        <f t="shared" si="62"/>
        <v>4</v>
      </c>
      <c r="D2009" t="str">
        <f t="shared" si="63"/>
        <v>1979</v>
      </c>
      <c r="E2009" t="str">
        <f>gshock_quarter!$J$1</f>
        <v>Finland</v>
      </c>
      <c r="F2009">
        <f>gshock_quarter!J96</f>
        <v>0</v>
      </c>
      <c r="G2009" t="str">
        <f>interest_rates!J96</f>
        <v>..</v>
      </c>
    </row>
    <row r="2010" spans="2:7" x14ac:dyDescent="0.3">
      <c r="B2010" t="s">
        <v>204</v>
      </c>
      <c r="C2010" t="str">
        <f t="shared" si="62"/>
        <v>1</v>
      </c>
      <c r="D2010" t="str">
        <f t="shared" si="63"/>
        <v>1980</v>
      </c>
      <c r="E2010" t="str">
        <f>gshock_quarter!$J$1</f>
        <v>Finland</v>
      </c>
      <c r="F2010">
        <f>gshock_quarter!J97</f>
        <v>0</v>
      </c>
      <c r="G2010" t="str">
        <f>interest_rates!J97</f>
        <v>..</v>
      </c>
    </row>
    <row r="2011" spans="2:7" x14ac:dyDescent="0.3">
      <c r="B2011" t="s">
        <v>205</v>
      </c>
      <c r="C2011" t="str">
        <f t="shared" si="62"/>
        <v>2</v>
      </c>
      <c r="D2011" t="str">
        <f t="shared" si="63"/>
        <v>1980</v>
      </c>
      <c r="E2011" t="str">
        <f>gshock_quarter!$J$1</f>
        <v>Finland</v>
      </c>
      <c r="F2011">
        <f>gshock_quarter!J98</f>
        <v>0</v>
      </c>
      <c r="G2011" t="str">
        <f>interest_rates!J98</f>
        <v>..</v>
      </c>
    </row>
    <row r="2012" spans="2:7" x14ac:dyDescent="0.3">
      <c r="B2012" t="s">
        <v>206</v>
      </c>
      <c r="C2012" t="str">
        <f t="shared" si="62"/>
        <v>3</v>
      </c>
      <c r="D2012" t="str">
        <f t="shared" si="63"/>
        <v>1980</v>
      </c>
      <c r="E2012" t="str">
        <f>gshock_quarter!$J$1</f>
        <v>Finland</v>
      </c>
      <c r="F2012">
        <f>gshock_quarter!J99</f>
        <v>0</v>
      </c>
      <c r="G2012" t="str">
        <f>interest_rates!J99</f>
        <v>..</v>
      </c>
    </row>
    <row r="2013" spans="2:7" x14ac:dyDescent="0.3">
      <c r="B2013" t="s">
        <v>207</v>
      </c>
      <c r="C2013" t="str">
        <f t="shared" si="62"/>
        <v>4</v>
      </c>
      <c r="D2013" t="str">
        <f t="shared" si="63"/>
        <v>1980</v>
      </c>
      <c r="E2013" t="str">
        <f>gshock_quarter!$J$1</f>
        <v>Finland</v>
      </c>
      <c r="F2013">
        <f>gshock_quarter!J100</f>
        <v>0</v>
      </c>
      <c r="G2013" t="str">
        <f>interest_rates!J100</f>
        <v>..</v>
      </c>
    </row>
    <row r="2014" spans="2:7" x14ac:dyDescent="0.3">
      <c r="B2014" t="s">
        <v>208</v>
      </c>
      <c r="C2014" t="str">
        <f t="shared" si="62"/>
        <v>1</v>
      </c>
      <c r="D2014" t="str">
        <f t="shared" si="63"/>
        <v>1981</v>
      </c>
      <c r="E2014" t="str">
        <f>gshock_quarter!$J$1</f>
        <v>Finland</v>
      </c>
      <c r="F2014">
        <f>gshock_quarter!J101</f>
        <v>0</v>
      </c>
      <c r="G2014" t="str">
        <f>interest_rates!J101</f>
        <v>..</v>
      </c>
    </row>
    <row r="2015" spans="2:7" x14ac:dyDescent="0.3">
      <c r="B2015" t="s">
        <v>209</v>
      </c>
      <c r="C2015" t="str">
        <f t="shared" si="62"/>
        <v>2</v>
      </c>
      <c r="D2015" t="str">
        <f t="shared" si="63"/>
        <v>1981</v>
      </c>
      <c r="E2015" t="str">
        <f>gshock_quarter!$J$1</f>
        <v>Finland</v>
      </c>
      <c r="F2015">
        <f>gshock_quarter!J102</f>
        <v>0</v>
      </c>
      <c r="G2015" t="str">
        <f>interest_rates!J102</f>
        <v>..</v>
      </c>
    </row>
    <row r="2016" spans="2:7" x14ac:dyDescent="0.3">
      <c r="B2016" t="s">
        <v>210</v>
      </c>
      <c r="C2016" t="str">
        <f t="shared" si="62"/>
        <v>3</v>
      </c>
      <c r="D2016" t="str">
        <f t="shared" si="63"/>
        <v>1981</v>
      </c>
      <c r="E2016" t="str">
        <f>gshock_quarter!$J$1</f>
        <v>Finland</v>
      </c>
      <c r="F2016">
        <f>gshock_quarter!J103</f>
        <v>0</v>
      </c>
      <c r="G2016" t="str">
        <f>interest_rates!J103</f>
        <v>..</v>
      </c>
    </row>
    <row r="2017" spans="2:7" x14ac:dyDescent="0.3">
      <c r="B2017" t="s">
        <v>211</v>
      </c>
      <c r="C2017" t="str">
        <f t="shared" si="62"/>
        <v>4</v>
      </c>
      <c r="D2017" t="str">
        <f t="shared" si="63"/>
        <v>1981</v>
      </c>
      <c r="E2017" t="str">
        <f>gshock_quarter!$J$1</f>
        <v>Finland</v>
      </c>
      <c r="F2017">
        <f>gshock_quarter!J104</f>
        <v>0</v>
      </c>
      <c r="G2017" t="str">
        <f>interest_rates!J104</f>
        <v>..</v>
      </c>
    </row>
    <row r="2018" spans="2:7" x14ac:dyDescent="0.3">
      <c r="B2018" t="s">
        <v>212</v>
      </c>
      <c r="C2018" t="str">
        <f t="shared" si="62"/>
        <v>1</v>
      </c>
      <c r="D2018" t="str">
        <f t="shared" si="63"/>
        <v>1982</v>
      </c>
      <c r="E2018" t="str">
        <f>gshock_quarter!$J$1</f>
        <v>Finland</v>
      </c>
      <c r="F2018">
        <f>gshock_quarter!J105</f>
        <v>0</v>
      </c>
      <c r="G2018" t="str">
        <f>interest_rates!J105</f>
        <v>..</v>
      </c>
    </row>
    <row r="2019" spans="2:7" x14ac:dyDescent="0.3">
      <c r="B2019" t="s">
        <v>213</v>
      </c>
      <c r="C2019" t="str">
        <f t="shared" si="62"/>
        <v>2</v>
      </c>
      <c r="D2019" t="str">
        <f t="shared" si="63"/>
        <v>1982</v>
      </c>
      <c r="E2019" t="str">
        <f>gshock_quarter!$J$1</f>
        <v>Finland</v>
      </c>
      <c r="F2019">
        <f>gshock_quarter!J106</f>
        <v>0</v>
      </c>
      <c r="G2019" t="str">
        <f>interest_rates!J106</f>
        <v>..</v>
      </c>
    </row>
    <row r="2020" spans="2:7" x14ac:dyDescent="0.3">
      <c r="B2020" t="s">
        <v>214</v>
      </c>
      <c r="C2020" t="str">
        <f t="shared" si="62"/>
        <v>3</v>
      </c>
      <c r="D2020" t="str">
        <f t="shared" si="63"/>
        <v>1982</v>
      </c>
      <c r="E2020" t="str">
        <f>gshock_quarter!$J$1</f>
        <v>Finland</v>
      </c>
      <c r="F2020">
        <f>gshock_quarter!J107</f>
        <v>0</v>
      </c>
      <c r="G2020" t="str">
        <f>interest_rates!J107</f>
        <v>..</v>
      </c>
    </row>
    <row r="2021" spans="2:7" x14ac:dyDescent="0.3">
      <c r="B2021" t="s">
        <v>215</v>
      </c>
      <c r="C2021" t="str">
        <f t="shared" si="62"/>
        <v>4</v>
      </c>
      <c r="D2021" t="str">
        <f t="shared" si="63"/>
        <v>1982</v>
      </c>
      <c r="E2021" t="str">
        <f>gshock_quarter!$J$1</f>
        <v>Finland</v>
      </c>
      <c r="F2021">
        <f>gshock_quarter!J108</f>
        <v>0</v>
      </c>
      <c r="G2021" t="str">
        <f>interest_rates!J108</f>
        <v>..</v>
      </c>
    </row>
    <row r="2022" spans="2:7" x14ac:dyDescent="0.3">
      <c r="B2022" t="s">
        <v>216</v>
      </c>
      <c r="C2022" t="str">
        <f t="shared" si="62"/>
        <v>1</v>
      </c>
      <c r="D2022" t="str">
        <f t="shared" si="63"/>
        <v>1983</v>
      </c>
      <c r="E2022" t="str">
        <f>gshock_quarter!$J$1</f>
        <v>Finland</v>
      </c>
      <c r="F2022">
        <f>gshock_quarter!J109</f>
        <v>0</v>
      </c>
      <c r="G2022" t="str">
        <f>interest_rates!J109</f>
        <v>..</v>
      </c>
    </row>
    <row r="2023" spans="2:7" x14ac:dyDescent="0.3">
      <c r="B2023" t="s">
        <v>217</v>
      </c>
      <c r="C2023" t="str">
        <f t="shared" si="62"/>
        <v>2</v>
      </c>
      <c r="D2023" t="str">
        <f t="shared" si="63"/>
        <v>1983</v>
      </c>
      <c r="E2023" t="str">
        <f>gshock_quarter!$J$1</f>
        <v>Finland</v>
      </c>
      <c r="F2023">
        <f>gshock_quarter!J110</f>
        <v>0</v>
      </c>
      <c r="G2023" t="str">
        <f>interest_rates!J110</f>
        <v>..</v>
      </c>
    </row>
    <row r="2024" spans="2:7" x14ac:dyDescent="0.3">
      <c r="B2024" t="s">
        <v>218</v>
      </c>
      <c r="C2024" t="str">
        <f t="shared" si="62"/>
        <v>3</v>
      </c>
      <c r="D2024" t="str">
        <f t="shared" si="63"/>
        <v>1983</v>
      </c>
      <c r="E2024" t="str">
        <f>gshock_quarter!$J$1</f>
        <v>Finland</v>
      </c>
      <c r="F2024">
        <f>gshock_quarter!J111</f>
        <v>0</v>
      </c>
      <c r="G2024" t="str">
        <f>interest_rates!J111</f>
        <v>..</v>
      </c>
    </row>
    <row r="2025" spans="2:7" x14ac:dyDescent="0.3">
      <c r="B2025" t="s">
        <v>219</v>
      </c>
      <c r="C2025" t="str">
        <f t="shared" si="62"/>
        <v>4</v>
      </c>
      <c r="D2025" t="str">
        <f t="shared" si="63"/>
        <v>1983</v>
      </c>
      <c r="E2025" t="str">
        <f>gshock_quarter!$J$1</f>
        <v>Finland</v>
      </c>
      <c r="F2025">
        <f>gshock_quarter!J112</f>
        <v>0</v>
      </c>
      <c r="G2025" t="str">
        <f>interest_rates!J112</f>
        <v>..</v>
      </c>
    </row>
    <row r="2026" spans="2:7" x14ac:dyDescent="0.3">
      <c r="B2026" t="s">
        <v>220</v>
      </c>
      <c r="C2026" t="str">
        <f t="shared" si="62"/>
        <v>1</v>
      </c>
      <c r="D2026" t="str">
        <f t="shared" si="63"/>
        <v>1984</v>
      </c>
      <c r="E2026" t="str">
        <f>gshock_quarter!$J$1</f>
        <v>Finland</v>
      </c>
      <c r="F2026">
        <f>gshock_quarter!J113</f>
        <v>0</v>
      </c>
      <c r="G2026" t="str">
        <f>interest_rates!J113</f>
        <v>..</v>
      </c>
    </row>
    <row r="2027" spans="2:7" x14ac:dyDescent="0.3">
      <c r="B2027" t="s">
        <v>221</v>
      </c>
      <c r="C2027" t="str">
        <f t="shared" si="62"/>
        <v>2</v>
      </c>
      <c r="D2027" t="str">
        <f t="shared" si="63"/>
        <v>1984</v>
      </c>
      <c r="E2027" t="str">
        <f>gshock_quarter!$J$1</f>
        <v>Finland</v>
      </c>
      <c r="F2027">
        <f>gshock_quarter!J114</f>
        <v>0</v>
      </c>
      <c r="G2027" t="str">
        <f>interest_rates!J114</f>
        <v>..</v>
      </c>
    </row>
    <row r="2028" spans="2:7" x14ac:dyDescent="0.3">
      <c r="B2028" t="s">
        <v>222</v>
      </c>
      <c r="C2028" t="str">
        <f t="shared" si="62"/>
        <v>3</v>
      </c>
      <c r="D2028" t="str">
        <f t="shared" si="63"/>
        <v>1984</v>
      </c>
      <c r="E2028" t="str">
        <f>gshock_quarter!$J$1</f>
        <v>Finland</v>
      </c>
      <c r="F2028">
        <f>gshock_quarter!J115</f>
        <v>0</v>
      </c>
      <c r="G2028" t="str">
        <f>interest_rates!J115</f>
        <v>..</v>
      </c>
    </row>
    <row r="2029" spans="2:7" x14ac:dyDescent="0.3">
      <c r="B2029" t="s">
        <v>223</v>
      </c>
      <c r="C2029" t="str">
        <f t="shared" si="62"/>
        <v>4</v>
      </c>
      <c r="D2029" t="str">
        <f t="shared" si="63"/>
        <v>1984</v>
      </c>
      <c r="E2029" t="str">
        <f>gshock_quarter!$J$1</f>
        <v>Finland</v>
      </c>
      <c r="F2029">
        <f>gshock_quarter!J116</f>
        <v>0</v>
      </c>
      <c r="G2029" t="str">
        <f>interest_rates!J116</f>
        <v>..</v>
      </c>
    </row>
    <row r="2030" spans="2:7" x14ac:dyDescent="0.3">
      <c r="B2030" t="s">
        <v>224</v>
      </c>
      <c r="C2030" t="str">
        <f t="shared" si="62"/>
        <v>1</v>
      </c>
      <c r="D2030" t="str">
        <f t="shared" si="63"/>
        <v>1985</v>
      </c>
      <c r="E2030" t="str">
        <f>gshock_quarter!$J$1</f>
        <v>Finland</v>
      </c>
      <c r="F2030">
        <f>gshock_quarter!J117</f>
        <v>0</v>
      </c>
      <c r="G2030" t="str">
        <f>interest_rates!J117</f>
        <v>..</v>
      </c>
    </row>
    <row r="2031" spans="2:7" x14ac:dyDescent="0.3">
      <c r="B2031" t="s">
        <v>225</v>
      </c>
      <c r="C2031" t="str">
        <f t="shared" si="62"/>
        <v>2</v>
      </c>
      <c r="D2031" t="str">
        <f t="shared" si="63"/>
        <v>1985</v>
      </c>
      <c r="E2031" t="str">
        <f>gshock_quarter!$J$1</f>
        <v>Finland</v>
      </c>
      <c r="F2031">
        <f>gshock_quarter!J118</f>
        <v>0</v>
      </c>
      <c r="G2031" t="str">
        <f>interest_rates!J118</f>
        <v>..</v>
      </c>
    </row>
    <row r="2032" spans="2:7" x14ac:dyDescent="0.3">
      <c r="B2032" t="s">
        <v>226</v>
      </c>
      <c r="C2032" t="str">
        <f t="shared" si="62"/>
        <v>3</v>
      </c>
      <c r="D2032" t="str">
        <f t="shared" si="63"/>
        <v>1985</v>
      </c>
      <c r="E2032" t="str">
        <f>gshock_quarter!$J$1</f>
        <v>Finland</v>
      </c>
      <c r="F2032">
        <f>gshock_quarter!J119</f>
        <v>0</v>
      </c>
      <c r="G2032" t="str">
        <f>interest_rates!J119</f>
        <v>..</v>
      </c>
    </row>
    <row r="2033" spans="2:7" x14ac:dyDescent="0.3">
      <c r="B2033" t="s">
        <v>227</v>
      </c>
      <c r="C2033" t="str">
        <f t="shared" si="62"/>
        <v>4</v>
      </c>
      <c r="D2033" t="str">
        <f t="shared" si="63"/>
        <v>1985</v>
      </c>
      <c r="E2033" t="str">
        <f>gshock_quarter!$J$1</f>
        <v>Finland</v>
      </c>
      <c r="F2033">
        <f>gshock_quarter!J120</f>
        <v>0</v>
      </c>
      <c r="G2033" t="str">
        <f>interest_rates!J120</f>
        <v>..</v>
      </c>
    </row>
    <row r="2034" spans="2:7" x14ac:dyDescent="0.3">
      <c r="B2034" t="s">
        <v>228</v>
      </c>
      <c r="C2034" t="str">
        <f t="shared" si="62"/>
        <v>1</v>
      </c>
      <c r="D2034" t="str">
        <f t="shared" si="63"/>
        <v>1986</v>
      </c>
      <c r="E2034" t="str">
        <f>gshock_quarter!$J$1</f>
        <v>Finland</v>
      </c>
      <c r="F2034">
        <f>gshock_quarter!J121</f>
        <v>0</v>
      </c>
      <c r="G2034" t="str">
        <f>interest_rates!J121</f>
        <v>..</v>
      </c>
    </row>
    <row r="2035" spans="2:7" x14ac:dyDescent="0.3">
      <c r="B2035" t="s">
        <v>229</v>
      </c>
      <c r="C2035" t="str">
        <f t="shared" si="62"/>
        <v>2</v>
      </c>
      <c r="D2035" t="str">
        <f t="shared" si="63"/>
        <v>1986</v>
      </c>
      <c r="E2035" t="str">
        <f>gshock_quarter!$J$1</f>
        <v>Finland</v>
      </c>
      <c r="F2035">
        <f>gshock_quarter!J122</f>
        <v>0</v>
      </c>
      <c r="G2035" t="str">
        <f>interest_rates!J122</f>
        <v>..</v>
      </c>
    </row>
    <row r="2036" spans="2:7" x14ac:dyDescent="0.3">
      <c r="B2036" t="s">
        <v>230</v>
      </c>
      <c r="C2036" t="str">
        <f t="shared" si="62"/>
        <v>3</v>
      </c>
      <c r="D2036" t="str">
        <f t="shared" si="63"/>
        <v>1986</v>
      </c>
      <c r="E2036" t="str">
        <f>gshock_quarter!$J$1</f>
        <v>Finland</v>
      </c>
      <c r="F2036">
        <f>gshock_quarter!J123</f>
        <v>0</v>
      </c>
      <c r="G2036" t="str">
        <f>interest_rates!J123</f>
        <v>..</v>
      </c>
    </row>
    <row r="2037" spans="2:7" x14ac:dyDescent="0.3">
      <c r="B2037" t="s">
        <v>231</v>
      </c>
      <c r="C2037" t="str">
        <f t="shared" si="62"/>
        <v>4</v>
      </c>
      <c r="D2037" t="str">
        <f t="shared" si="63"/>
        <v>1986</v>
      </c>
      <c r="E2037" t="str">
        <f>gshock_quarter!$J$1</f>
        <v>Finland</v>
      </c>
      <c r="F2037">
        <f>gshock_quarter!J124</f>
        <v>0</v>
      </c>
      <c r="G2037" t="str">
        <f>interest_rates!J124</f>
        <v>..</v>
      </c>
    </row>
    <row r="2038" spans="2:7" x14ac:dyDescent="0.3">
      <c r="B2038" t="s">
        <v>232</v>
      </c>
      <c r="C2038" t="str">
        <f t="shared" si="62"/>
        <v>1</v>
      </c>
      <c r="D2038" t="str">
        <f t="shared" si="63"/>
        <v>1987</v>
      </c>
      <c r="E2038" t="str">
        <f>gshock_quarter!$J$1</f>
        <v>Finland</v>
      </c>
      <c r="F2038">
        <f>gshock_quarter!J125</f>
        <v>0</v>
      </c>
      <c r="G2038">
        <f>interest_rates!J125</f>
        <v>11.31</v>
      </c>
    </row>
    <row r="2039" spans="2:7" x14ac:dyDescent="0.3">
      <c r="B2039" t="s">
        <v>233</v>
      </c>
      <c r="C2039" t="str">
        <f t="shared" si="62"/>
        <v>2</v>
      </c>
      <c r="D2039" t="str">
        <f t="shared" si="63"/>
        <v>1987</v>
      </c>
      <c r="E2039" t="str">
        <f>gshock_quarter!$J$1</f>
        <v>Finland</v>
      </c>
      <c r="F2039">
        <f>gshock_quarter!J126</f>
        <v>0</v>
      </c>
      <c r="G2039">
        <f>interest_rates!J126</f>
        <v>9.8733330000000006</v>
      </c>
    </row>
    <row r="2040" spans="2:7" x14ac:dyDescent="0.3">
      <c r="B2040" t="s">
        <v>234</v>
      </c>
      <c r="C2040" t="str">
        <f t="shared" si="62"/>
        <v>3</v>
      </c>
      <c r="D2040" t="str">
        <f t="shared" si="63"/>
        <v>1987</v>
      </c>
      <c r="E2040" t="str">
        <f>gshock_quarter!$J$1</f>
        <v>Finland</v>
      </c>
      <c r="F2040">
        <f>gshock_quarter!J127</f>
        <v>0</v>
      </c>
      <c r="G2040">
        <f>interest_rates!J127</f>
        <v>9.5533330000000003</v>
      </c>
    </row>
    <row r="2041" spans="2:7" x14ac:dyDescent="0.3">
      <c r="B2041" t="s">
        <v>235</v>
      </c>
      <c r="C2041" t="str">
        <f t="shared" si="62"/>
        <v>4</v>
      </c>
      <c r="D2041" t="str">
        <f t="shared" si="63"/>
        <v>1987</v>
      </c>
      <c r="E2041" t="str">
        <f>gshock_quarter!$J$1</f>
        <v>Finland</v>
      </c>
      <c r="F2041">
        <f>gshock_quarter!J128</f>
        <v>0</v>
      </c>
      <c r="G2041">
        <f>interest_rates!J128</f>
        <v>9.3933330000000002</v>
      </c>
    </row>
    <row r="2042" spans="2:7" x14ac:dyDescent="0.3">
      <c r="B2042" t="s">
        <v>236</v>
      </c>
      <c r="C2042" t="str">
        <f t="shared" si="62"/>
        <v>1</v>
      </c>
      <c r="D2042" t="str">
        <f t="shared" si="63"/>
        <v>1988</v>
      </c>
      <c r="E2042" t="str">
        <f>gshock_quarter!$J$1</f>
        <v>Finland</v>
      </c>
      <c r="F2042">
        <f>gshock_quarter!J129</f>
        <v>0</v>
      </c>
      <c r="G2042">
        <f>interest_rates!J129</f>
        <v>9.3833330000000004</v>
      </c>
    </row>
    <row r="2043" spans="2:7" x14ac:dyDescent="0.3">
      <c r="B2043" t="s">
        <v>237</v>
      </c>
      <c r="C2043" t="str">
        <f t="shared" si="62"/>
        <v>2</v>
      </c>
      <c r="D2043" t="str">
        <f t="shared" si="63"/>
        <v>1988</v>
      </c>
      <c r="E2043" t="str">
        <f>gshock_quarter!$J$1</f>
        <v>Finland</v>
      </c>
      <c r="F2043">
        <f>gshock_quarter!J130</f>
        <v>0</v>
      </c>
      <c r="G2043">
        <f>interest_rates!J130</f>
        <v>9.3333329999999997</v>
      </c>
    </row>
    <row r="2044" spans="2:7" x14ac:dyDescent="0.3">
      <c r="B2044" t="s">
        <v>238</v>
      </c>
      <c r="C2044" t="str">
        <f t="shared" si="62"/>
        <v>3</v>
      </c>
      <c r="D2044" t="str">
        <f t="shared" si="63"/>
        <v>1988</v>
      </c>
      <c r="E2044" t="str">
        <f>gshock_quarter!$J$1</f>
        <v>Finland</v>
      </c>
      <c r="F2044">
        <f>gshock_quarter!J131</f>
        <v>0</v>
      </c>
      <c r="G2044">
        <f>interest_rates!J131</f>
        <v>9.9833339999999993</v>
      </c>
    </row>
    <row r="2045" spans="2:7" x14ac:dyDescent="0.3">
      <c r="B2045" t="s">
        <v>239</v>
      </c>
      <c r="C2045" t="str">
        <f t="shared" si="62"/>
        <v>4</v>
      </c>
      <c r="D2045" t="str">
        <f t="shared" si="63"/>
        <v>1988</v>
      </c>
      <c r="E2045" t="str">
        <f>gshock_quarter!$J$1</f>
        <v>Finland</v>
      </c>
      <c r="F2045">
        <f>gshock_quarter!J132</f>
        <v>0</v>
      </c>
      <c r="G2045">
        <f>interest_rates!J132</f>
        <v>11.16333</v>
      </c>
    </row>
    <row r="2046" spans="2:7" x14ac:dyDescent="0.3">
      <c r="B2046" t="s">
        <v>240</v>
      </c>
      <c r="C2046" t="str">
        <f t="shared" si="62"/>
        <v>1</v>
      </c>
      <c r="D2046" t="str">
        <f t="shared" si="63"/>
        <v>1989</v>
      </c>
      <c r="E2046" t="str">
        <f>gshock_quarter!$J$1</f>
        <v>Finland</v>
      </c>
      <c r="F2046">
        <f>gshock_quarter!J133</f>
        <v>0</v>
      </c>
      <c r="G2046">
        <f>interest_rates!J133</f>
        <v>11.02</v>
      </c>
    </row>
    <row r="2047" spans="2:7" x14ac:dyDescent="0.3">
      <c r="B2047" t="s">
        <v>241</v>
      </c>
      <c r="C2047" t="str">
        <f t="shared" si="62"/>
        <v>2</v>
      </c>
      <c r="D2047" t="str">
        <f t="shared" si="63"/>
        <v>1989</v>
      </c>
      <c r="E2047" t="str">
        <f>gshock_quarter!$J$1</f>
        <v>Finland</v>
      </c>
      <c r="F2047">
        <f>gshock_quarter!J134</f>
        <v>0</v>
      </c>
      <c r="G2047">
        <f>interest_rates!J134</f>
        <v>11.88</v>
      </c>
    </row>
    <row r="2048" spans="2:7" x14ac:dyDescent="0.3">
      <c r="B2048" t="s">
        <v>242</v>
      </c>
      <c r="C2048" t="str">
        <f t="shared" si="62"/>
        <v>3</v>
      </c>
      <c r="D2048" t="str">
        <f t="shared" si="63"/>
        <v>1989</v>
      </c>
      <c r="E2048" t="str">
        <f>gshock_quarter!$J$1</f>
        <v>Finland</v>
      </c>
      <c r="F2048">
        <f>gshock_quarter!J135</f>
        <v>0</v>
      </c>
      <c r="G2048">
        <f>interest_rates!J135</f>
        <v>12.313330000000001</v>
      </c>
    </row>
    <row r="2049" spans="2:7" x14ac:dyDescent="0.3">
      <c r="B2049" t="s">
        <v>243</v>
      </c>
      <c r="C2049" t="str">
        <f t="shared" si="62"/>
        <v>4</v>
      </c>
      <c r="D2049" t="str">
        <f t="shared" si="63"/>
        <v>1989</v>
      </c>
      <c r="E2049" t="str">
        <f>gshock_quarter!$J$1</f>
        <v>Finland</v>
      </c>
      <c r="F2049">
        <f>gshock_quarter!J136</f>
        <v>0</v>
      </c>
      <c r="G2049">
        <f>interest_rates!J136</f>
        <v>15.01333</v>
      </c>
    </row>
    <row r="2050" spans="2:7" x14ac:dyDescent="0.3">
      <c r="B2050" t="s">
        <v>244</v>
      </c>
      <c r="C2050" t="str">
        <f t="shared" si="62"/>
        <v>1</v>
      </c>
      <c r="D2050" t="str">
        <f t="shared" si="63"/>
        <v>1990</v>
      </c>
      <c r="E2050" t="str">
        <f>gshock_quarter!$J$1</f>
        <v>Finland</v>
      </c>
      <c r="F2050">
        <f>gshock_quarter!J137</f>
        <v>0</v>
      </c>
      <c r="G2050">
        <f>interest_rates!J137</f>
        <v>15.813330000000001</v>
      </c>
    </row>
    <row r="2051" spans="2:7" x14ac:dyDescent="0.3">
      <c r="B2051" t="s">
        <v>245</v>
      </c>
      <c r="C2051" t="str">
        <f t="shared" si="62"/>
        <v>2</v>
      </c>
      <c r="D2051" t="str">
        <f t="shared" si="63"/>
        <v>1990</v>
      </c>
      <c r="E2051" t="str">
        <f>gshock_quarter!$J$1</f>
        <v>Finland</v>
      </c>
      <c r="F2051">
        <f>gshock_quarter!J138</f>
        <v>0</v>
      </c>
      <c r="G2051">
        <f>interest_rates!J138</f>
        <v>13.07667</v>
      </c>
    </row>
    <row r="2052" spans="2:7" x14ac:dyDescent="0.3">
      <c r="B2052" t="s">
        <v>246</v>
      </c>
      <c r="C2052" t="str">
        <f t="shared" ref="C2052:C2115" si="64">MID(B2052,2,1)</f>
        <v>3</v>
      </c>
      <c r="D2052" t="str">
        <f t="shared" ref="D2052:D2115" si="65">MID(B2052,4,4)</f>
        <v>1990</v>
      </c>
      <c r="E2052" t="str">
        <f>gshock_quarter!$J$1</f>
        <v>Finland</v>
      </c>
      <c r="F2052">
        <f>gshock_quarter!J139</f>
        <v>0</v>
      </c>
      <c r="G2052">
        <f>interest_rates!J139</f>
        <v>12.68333</v>
      </c>
    </row>
    <row r="2053" spans="2:7" x14ac:dyDescent="0.3">
      <c r="B2053" t="s">
        <v>247</v>
      </c>
      <c r="C2053" t="str">
        <f t="shared" si="64"/>
        <v>4</v>
      </c>
      <c r="D2053" t="str">
        <f t="shared" si="65"/>
        <v>1990</v>
      </c>
      <c r="E2053" t="str">
        <f>gshock_quarter!$J$1</f>
        <v>Finland</v>
      </c>
      <c r="F2053">
        <f>gshock_quarter!J140</f>
        <v>0</v>
      </c>
      <c r="G2053">
        <f>interest_rates!J140</f>
        <v>14.41333</v>
      </c>
    </row>
    <row r="2054" spans="2:7" x14ac:dyDescent="0.3">
      <c r="B2054" t="s">
        <v>248</v>
      </c>
      <c r="C2054" t="str">
        <f t="shared" si="64"/>
        <v>1</v>
      </c>
      <c r="D2054" t="str">
        <f t="shared" si="65"/>
        <v>1991</v>
      </c>
      <c r="E2054" t="str">
        <f>gshock_quarter!$J$1</f>
        <v>Finland</v>
      </c>
      <c r="F2054">
        <f>gshock_quarter!J141</f>
        <v>1.04919471771416E-2</v>
      </c>
      <c r="G2054">
        <f>interest_rates!J141</f>
        <v>14.31667</v>
      </c>
    </row>
    <row r="2055" spans="2:7" x14ac:dyDescent="0.3">
      <c r="B2055" t="s">
        <v>249</v>
      </c>
      <c r="C2055" t="str">
        <f t="shared" si="64"/>
        <v>2</v>
      </c>
      <c r="D2055" t="str">
        <f t="shared" si="65"/>
        <v>1991</v>
      </c>
      <c r="E2055" t="str">
        <f>gshock_quarter!$J$1</f>
        <v>Finland</v>
      </c>
      <c r="F2055">
        <f>gshock_quarter!J142</f>
        <v>1.27845340517045E-2</v>
      </c>
      <c r="G2055">
        <f>interest_rates!J142</f>
        <v>12.4</v>
      </c>
    </row>
    <row r="2056" spans="2:7" x14ac:dyDescent="0.3">
      <c r="B2056" t="s">
        <v>250</v>
      </c>
      <c r="C2056" t="str">
        <f t="shared" si="64"/>
        <v>3</v>
      </c>
      <c r="D2056" t="str">
        <f t="shared" si="65"/>
        <v>1991</v>
      </c>
      <c r="E2056" t="str">
        <f>gshock_quarter!$J$1</f>
        <v>Finland</v>
      </c>
      <c r="F2056">
        <f>gshock_quarter!J143</f>
        <v>3.4239120864181199E-3</v>
      </c>
      <c r="G2056">
        <f>interest_rates!J143</f>
        <v>11.66</v>
      </c>
    </row>
    <row r="2057" spans="2:7" x14ac:dyDescent="0.3">
      <c r="B2057" t="s">
        <v>251</v>
      </c>
      <c r="C2057" t="str">
        <f t="shared" si="64"/>
        <v>4</v>
      </c>
      <c r="D2057" t="str">
        <f t="shared" si="65"/>
        <v>1991</v>
      </c>
      <c r="E2057" t="str">
        <f>gshock_quarter!$J$1</f>
        <v>Finland</v>
      </c>
      <c r="F2057">
        <f>gshock_quarter!J144</f>
        <v>3.9002154698701799E-3</v>
      </c>
      <c r="G2057">
        <f>interest_rates!J144</f>
        <v>13.94</v>
      </c>
    </row>
    <row r="2058" spans="2:7" x14ac:dyDescent="0.3">
      <c r="B2058" t="s">
        <v>252</v>
      </c>
      <c r="C2058" t="str">
        <f t="shared" si="64"/>
        <v>1</v>
      </c>
      <c r="D2058" t="str">
        <f t="shared" si="65"/>
        <v>1992</v>
      </c>
      <c r="E2058" t="str">
        <f>gshock_quarter!$J$1</f>
        <v>Finland</v>
      </c>
      <c r="F2058">
        <f>gshock_quarter!J145</f>
        <v>1.5298588369385699E-3</v>
      </c>
      <c r="G2058">
        <f>interest_rates!J145</f>
        <v>12.123329999999999</v>
      </c>
    </row>
    <row r="2059" spans="2:7" x14ac:dyDescent="0.3">
      <c r="B2059" t="s">
        <v>253</v>
      </c>
      <c r="C2059" t="str">
        <f t="shared" si="64"/>
        <v>2</v>
      </c>
      <c r="D2059" t="str">
        <f t="shared" si="65"/>
        <v>1992</v>
      </c>
      <c r="E2059" t="str">
        <f>gshock_quarter!$J$1</f>
        <v>Finland</v>
      </c>
      <c r="F2059">
        <f>gshock_quarter!J146</f>
        <v>-1.3037958041084399E-3</v>
      </c>
      <c r="G2059">
        <f>interest_rates!J146</f>
        <v>13.88</v>
      </c>
    </row>
    <row r="2060" spans="2:7" x14ac:dyDescent="0.3">
      <c r="B2060" t="s">
        <v>254</v>
      </c>
      <c r="C2060" t="str">
        <f t="shared" si="64"/>
        <v>3</v>
      </c>
      <c r="D2060" t="str">
        <f t="shared" si="65"/>
        <v>1992</v>
      </c>
      <c r="E2060" t="str">
        <f>gshock_quarter!$J$1</f>
        <v>Finland</v>
      </c>
      <c r="F2060">
        <f>gshock_quarter!J147</f>
        <v>-5.3268803519874704E-3</v>
      </c>
      <c r="G2060">
        <f>interest_rates!J147</f>
        <v>15.15333</v>
      </c>
    </row>
    <row r="2061" spans="2:7" x14ac:dyDescent="0.3">
      <c r="B2061" t="s">
        <v>255</v>
      </c>
      <c r="C2061" t="str">
        <f t="shared" si="64"/>
        <v>4</v>
      </c>
      <c r="D2061" t="str">
        <f t="shared" si="65"/>
        <v>1992</v>
      </c>
      <c r="E2061" t="str">
        <f>gshock_quarter!$J$1</f>
        <v>Finland</v>
      </c>
      <c r="F2061">
        <f>gshock_quarter!J148</f>
        <v>-1.1660680213168901E-2</v>
      </c>
      <c r="G2061">
        <f>interest_rates!J148</f>
        <v>11.85</v>
      </c>
    </row>
    <row r="2062" spans="2:7" x14ac:dyDescent="0.3">
      <c r="B2062" t="s">
        <v>256</v>
      </c>
      <c r="C2062" t="str">
        <f t="shared" si="64"/>
        <v>1</v>
      </c>
      <c r="D2062" t="str">
        <f t="shared" si="65"/>
        <v>1993</v>
      </c>
      <c r="E2062" t="str">
        <f>gshock_quarter!$J$1</f>
        <v>Finland</v>
      </c>
      <c r="F2062">
        <f>gshock_quarter!J149</f>
        <v>1.8700116715830701E-4</v>
      </c>
      <c r="G2062">
        <f>interest_rates!J149</f>
        <v>9.5766670000000005</v>
      </c>
    </row>
    <row r="2063" spans="2:7" x14ac:dyDescent="0.3">
      <c r="B2063" t="s">
        <v>257</v>
      </c>
      <c r="C2063" t="str">
        <f t="shared" si="64"/>
        <v>2</v>
      </c>
      <c r="D2063" t="str">
        <f t="shared" si="65"/>
        <v>1993</v>
      </c>
      <c r="E2063" t="str">
        <f>gshock_quarter!$J$1</f>
        <v>Finland</v>
      </c>
      <c r="F2063">
        <f>gshock_quarter!J150</f>
        <v>-1.0508835453184599E-3</v>
      </c>
      <c r="G2063">
        <f>interest_rates!J150</f>
        <v>8.1999999999999993</v>
      </c>
    </row>
    <row r="2064" spans="2:7" x14ac:dyDescent="0.3">
      <c r="B2064" t="s">
        <v>258</v>
      </c>
      <c r="C2064" t="str">
        <f t="shared" si="64"/>
        <v>3</v>
      </c>
      <c r="D2064" t="str">
        <f t="shared" si="65"/>
        <v>1993</v>
      </c>
      <c r="E2064" t="str">
        <f>gshock_quarter!$J$1</f>
        <v>Finland</v>
      </c>
      <c r="F2064">
        <f>gshock_quarter!J151</f>
        <v>-5.8307087126241398E-3</v>
      </c>
      <c r="G2064">
        <f>interest_rates!J151</f>
        <v>6.8666669999999996</v>
      </c>
    </row>
    <row r="2065" spans="2:7" x14ac:dyDescent="0.3">
      <c r="B2065" t="s">
        <v>259</v>
      </c>
      <c r="C2065" t="str">
        <f t="shared" si="64"/>
        <v>4</v>
      </c>
      <c r="D2065" t="str">
        <f t="shared" si="65"/>
        <v>1993</v>
      </c>
      <c r="E2065" t="str">
        <f>gshock_quarter!$J$1</f>
        <v>Finland</v>
      </c>
      <c r="F2065">
        <f>gshock_quarter!J152</f>
        <v>-3.80791703275474E-3</v>
      </c>
      <c r="G2065">
        <f>interest_rates!J152</f>
        <v>6.45</v>
      </c>
    </row>
    <row r="2066" spans="2:7" x14ac:dyDescent="0.3">
      <c r="B2066" t="s">
        <v>260</v>
      </c>
      <c r="C2066" t="str">
        <f t="shared" si="64"/>
        <v>1</v>
      </c>
      <c r="D2066" t="str">
        <f t="shared" si="65"/>
        <v>1994</v>
      </c>
      <c r="E2066" t="str">
        <f>gshock_quarter!$J$1</f>
        <v>Finland</v>
      </c>
      <c r="F2066">
        <f>gshock_quarter!J153</f>
        <v>-5.0991844914314299E-3</v>
      </c>
      <c r="G2066">
        <f>interest_rates!J153</f>
        <v>4.9366659999999998</v>
      </c>
    </row>
    <row r="2067" spans="2:7" x14ac:dyDescent="0.3">
      <c r="B2067" t="s">
        <v>261</v>
      </c>
      <c r="C2067" t="str">
        <f t="shared" si="64"/>
        <v>2</v>
      </c>
      <c r="D2067" t="str">
        <f t="shared" si="65"/>
        <v>1994</v>
      </c>
      <c r="E2067" t="str">
        <f>gshock_quarter!$J$1</f>
        <v>Finland</v>
      </c>
      <c r="F2067">
        <f>gshock_quarter!J154</f>
        <v>-1.0987356305567401E-3</v>
      </c>
      <c r="G2067">
        <f>interest_rates!J154</f>
        <v>5.2933339999999998</v>
      </c>
    </row>
    <row r="2068" spans="2:7" x14ac:dyDescent="0.3">
      <c r="B2068" t="s">
        <v>262</v>
      </c>
      <c r="C2068" t="str">
        <f t="shared" si="64"/>
        <v>3</v>
      </c>
      <c r="D2068" t="str">
        <f t="shared" si="65"/>
        <v>1994</v>
      </c>
      <c r="E2068" t="str">
        <f>gshock_quarter!$J$1</f>
        <v>Finland</v>
      </c>
      <c r="F2068">
        <f>gshock_quarter!J155</f>
        <v>4.7395191789938503E-3</v>
      </c>
      <c r="G2068">
        <f>interest_rates!J155</f>
        <v>5.6633329999999997</v>
      </c>
    </row>
    <row r="2069" spans="2:7" x14ac:dyDescent="0.3">
      <c r="B2069" t="s">
        <v>263</v>
      </c>
      <c r="C2069" t="str">
        <f t="shared" si="64"/>
        <v>4</v>
      </c>
      <c r="D2069" t="str">
        <f t="shared" si="65"/>
        <v>1994</v>
      </c>
      <c r="E2069" t="str">
        <f>gshock_quarter!$J$1</f>
        <v>Finland</v>
      </c>
      <c r="F2069">
        <f>gshock_quarter!J156</f>
        <v>6.3539894981676798E-3</v>
      </c>
      <c r="G2069">
        <f>interest_rates!J156</f>
        <v>5.5066670000000002</v>
      </c>
    </row>
    <row r="2070" spans="2:7" x14ac:dyDescent="0.3">
      <c r="B2070" t="s">
        <v>264</v>
      </c>
      <c r="C2070" t="str">
        <f t="shared" si="64"/>
        <v>1</v>
      </c>
      <c r="D2070" t="str">
        <f t="shared" si="65"/>
        <v>1995</v>
      </c>
      <c r="E2070" t="str">
        <f>gshock_quarter!$J$1</f>
        <v>Finland</v>
      </c>
      <c r="F2070">
        <f>gshock_quarter!J157</f>
        <v>7.4039606045919202E-3</v>
      </c>
      <c r="G2070">
        <f>interest_rates!J157</f>
        <v>5.9666670000000002</v>
      </c>
    </row>
    <row r="2071" spans="2:7" x14ac:dyDescent="0.3">
      <c r="B2071" t="s">
        <v>265</v>
      </c>
      <c r="C2071" t="str">
        <f t="shared" si="64"/>
        <v>2</v>
      </c>
      <c r="D2071" t="str">
        <f t="shared" si="65"/>
        <v>1995</v>
      </c>
      <c r="E2071" t="str">
        <f>gshock_quarter!$J$1</f>
        <v>Finland</v>
      </c>
      <c r="F2071">
        <f>gshock_quarter!J158</f>
        <v>-4.5767416190982697E-3</v>
      </c>
      <c r="G2071">
        <f>interest_rates!J158</f>
        <v>5.9533329999999998</v>
      </c>
    </row>
    <row r="2072" spans="2:7" x14ac:dyDescent="0.3">
      <c r="B2072" t="s">
        <v>266</v>
      </c>
      <c r="C2072" t="str">
        <f t="shared" si="64"/>
        <v>3</v>
      </c>
      <c r="D2072" t="str">
        <f t="shared" si="65"/>
        <v>1995</v>
      </c>
      <c r="E2072" t="str">
        <f>gshock_quarter!$J$1</f>
        <v>Finland</v>
      </c>
      <c r="F2072">
        <f>gshock_quarter!J159</f>
        <v>-8.1493621378481195E-4</v>
      </c>
      <c r="G2072">
        <f>interest_rates!J159</f>
        <v>6.0533330000000003</v>
      </c>
    </row>
    <row r="2073" spans="2:7" x14ac:dyDescent="0.3">
      <c r="B2073" t="s">
        <v>267</v>
      </c>
      <c r="C2073" t="str">
        <f t="shared" si="64"/>
        <v>4</v>
      </c>
      <c r="D2073" t="str">
        <f t="shared" si="65"/>
        <v>1995</v>
      </c>
      <c r="E2073" t="str">
        <f>gshock_quarter!$J$1</f>
        <v>Finland</v>
      </c>
      <c r="F2073">
        <f>gshock_quarter!J160</f>
        <v>-5.5656671093347E-3</v>
      </c>
      <c r="G2073">
        <f>interest_rates!J160</f>
        <v>5.0266669999999998</v>
      </c>
    </row>
    <row r="2074" spans="2:7" x14ac:dyDescent="0.3">
      <c r="B2074" t="s">
        <v>268</v>
      </c>
      <c r="C2074" t="str">
        <f t="shared" si="64"/>
        <v>1</v>
      </c>
      <c r="D2074" t="str">
        <f t="shared" si="65"/>
        <v>1996</v>
      </c>
      <c r="E2074" t="str">
        <f>gshock_quarter!$J$1</f>
        <v>Finland</v>
      </c>
      <c r="F2074">
        <f>gshock_quarter!J161</f>
        <v>1.55996727690244E-3</v>
      </c>
      <c r="G2074">
        <f>interest_rates!J161</f>
        <v>4.1633329999999997</v>
      </c>
    </row>
    <row r="2075" spans="2:7" x14ac:dyDescent="0.3">
      <c r="B2075" t="s">
        <v>269</v>
      </c>
      <c r="C2075" t="str">
        <f t="shared" si="64"/>
        <v>2</v>
      </c>
      <c r="D2075" t="str">
        <f t="shared" si="65"/>
        <v>1996</v>
      </c>
      <c r="E2075" t="str">
        <f>gshock_quarter!$J$1</f>
        <v>Finland</v>
      </c>
      <c r="F2075">
        <f>gshock_quarter!J162</f>
        <v>7.30495942374887E-3</v>
      </c>
      <c r="G2075">
        <f>interest_rates!J162</f>
        <v>3.766667</v>
      </c>
    </row>
    <row r="2076" spans="2:7" x14ac:dyDescent="0.3">
      <c r="B2076" t="s">
        <v>270</v>
      </c>
      <c r="C2076" t="str">
        <f t="shared" si="64"/>
        <v>3</v>
      </c>
      <c r="D2076" t="str">
        <f t="shared" si="65"/>
        <v>1996</v>
      </c>
      <c r="E2076" t="str">
        <f>gshock_quarter!$J$1</f>
        <v>Finland</v>
      </c>
      <c r="F2076">
        <f>gshock_quarter!J163</f>
        <v>1.15913599373751E-3</v>
      </c>
      <c r="G2076">
        <f>interest_rates!J163</f>
        <v>3.483333</v>
      </c>
    </row>
    <row r="2077" spans="2:7" x14ac:dyDescent="0.3">
      <c r="B2077" t="s">
        <v>271</v>
      </c>
      <c r="C2077" t="str">
        <f t="shared" si="64"/>
        <v>4</v>
      </c>
      <c r="D2077" t="str">
        <f t="shared" si="65"/>
        <v>1996</v>
      </c>
      <c r="E2077" t="str">
        <f>gshock_quarter!$J$1</f>
        <v>Finland</v>
      </c>
      <c r="F2077">
        <f>gshock_quarter!J164</f>
        <v>-1.2346443906511099E-2</v>
      </c>
      <c r="G2077">
        <f>interest_rates!J164</f>
        <v>3.0866669999999998</v>
      </c>
    </row>
    <row r="2078" spans="2:7" x14ac:dyDescent="0.3">
      <c r="B2078" t="s">
        <v>272</v>
      </c>
      <c r="C2078" t="str">
        <f t="shared" si="64"/>
        <v>1</v>
      </c>
      <c r="D2078" t="str">
        <f t="shared" si="65"/>
        <v>1997</v>
      </c>
      <c r="E2078" t="str">
        <f>gshock_quarter!$J$1</f>
        <v>Finland</v>
      </c>
      <c r="F2078">
        <f>gshock_quarter!J165</f>
        <v>9.0996032917858294E-3</v>
      </c>
      <c r="G2078">
        <f>interest_rates!J165</f>
        <v>3.07</v>
      </c>
    </row>
    <row r="2079" spans="2:7" x14ac:dyDescent="0.3">
      <c r="B2079" t="s">
        <v>273</v>
      </c>
      <c r="C2079" t="str">
        <f t="shared" si="64"/>
        <v>2</v>
      </c>
      <c r="D2079" t="str">
        <f t="shared" si="65"/>
        <v>1997</v>
      </c>
      <c r="E2079" t="str">
        <f>gshock_quarter!$J$1</f>
        <v>Finland</v>
      </c>
      <c r="F2079">
        <f>gshock_quarter!J166</f>
        <v>8.1955261628698893E-3</v>
      </c>
      <c r="G2079">
        <f>interest_rates!J166</f>
        <v>3.076667</v>
      </c>
    </row>
    <row r="2080" spans="2:7" x14ac:dyDescent="0.3">
      <c r="B2080" t="s">
        <v>274</v>
      </c>
      <c r="C2080" t="str">
        <f t="shared" si="64"/>
        <v>3</v>
      </c>
      <c r="D2080" t="str">
        <f t="shared" si="65"/>
        <v>1997</v>
      </c>
      <c r="E2080" t="str">
        <f>gshock_quarter!$J$1</f>
        <v>Finland</v>
      </c>
      <c r="F2080">
        <f>gshock_quarter!J167</f>
        <v>1.0642065920546199E-2</v>
      </c>
      <c r="G2080">
        <f>interest_rates!J167</f>
        <v>3.173333</v>
      </c>
    </row>
    <row r="2081" spans="2:7" x14ac:dyDescent="0.3">
      <c r="B2081" t="s">
        <v>275</v>
      </c>
      <c r="C2081" t="str">
        <f t="shared" si="64"/>
        <v>4</v>
      </c>
      <c r="D2081" t="str">
        <f t="shared" si="65"/>
        <v>1997</v>
      </c>
      <c r="E2081" t="str">
        <f>gshock_quarter!$J$1</f>
        <v>Finland</v>
      </c>
      <c r="F2081">
        <f>gshock_quarter!J168</f>
        <v>2.0868993682214799E-3</v>
      </c>
      <c r="G2081">
        <f>interest_rates!J168</f>
        <v>3.6066669999999998</v>
      </c>
    </row>
    <row r="2082" spans="2:7" x14ac:dyDescent="0.3">
      <c r="B2082" t="s">
        <v>276</v>
      </c>
      <c r="C2082" t="str">
        <f t="shared" si="64"/>
        <v>1</v>
      </c>
      <c r="D2082" t="str">
        <f t="shared" si="65"/>
        <v>1998</v>
      </c>
      <c r="E2082" t="str">
        <f>gshock_quarter!$J$1</f>
        <v>Finland</v>
      </c>
      <c r="F2082">
        <f>gshock_quarter!J169</f>
        <v>-4.4419314849628603E-3</v>
      </c>
      <c r="G2082">
        <f>interest_rates!J169</f>
        <v>3.4566669999999999</v>
      </c>
    </row>
    <row r="2083" spans="2:7" x14ac:dyDescent="0.3">
      <c r="B2083" t="s">
        <v>277</v>
      </c>
      <c r="C2083" t="str">
        <f t="shared" si="64"/>
        <v>2</v>
      </c>
      <c r="D2083" t="str">
        <f t="shared" si="65"/>
        <v>1998</v>
      </c>
      <c r="E2083" t="str">
        <f>gshock_quarter!$J$1</f>
        <v>Finland</v>
      </c>
      <c r="F2083">
        <f>gshock_quarter!J170</f>
        <v>-5.18171827495717E-3</v>
      </c>
      <c r="G2083">
        <f>interest_rates!J170</f>
        <v>3.7033330000000002</v>
      </c>
    </row>
    <row r="2084" spans="2:7" x14ac:dyDescent="0.3">
      <c r="B2084" t="s">
        <v>278</v>
      </c>
      <c r="C2084" t="str">
        <f t="shared" si="64"/>
        <v>3</v>
      </c>
      <c r="D2084" t="str">
        <f t="shared" si="65"/>
        <v>1998</v>
      </c>
      <c r="E2084" t="str">
        <f>gshock_quarter!$J$1</f>
        <v>Finland</v>
      </c>
      <c r="F2084">
        <f>gshock_quarter!J171</f>
        <v>8.6422664147005595E-3</v>
      </c>
      <c r="G2084">
        <f>interest_rates!J171</f>
        <v>3.6066669999999998</v>
      </c>
    </row>
    <row r="2085" spans="2:7" x14ac:dyDescent="0.3">
      <c r="B2085" t="s">
        <v>279</v>
      </c>
      <c r="C2085" t="str">
        <f t="shared" si="64"/>
        <v>4</v>
      </c>
      <c r="D2085" t="str">
        <f t="shared" si="65"/>
        <v>1998</v>
      </c>
      <c r="E2085" t="str">
        <f>gshock_quarter!$J$1</f>
        <v>Finland</v>
      </c>
      <c r="F2085">
        <f>gshock_quarter!J172</f>
        <v>-8.6880416575598803E-3</v>
      </c>
      <c r="G2085">
        <f>interest_rates!J172</f>
        <v>3.5066670000000002</v>
      </c>
    </row>
    <row r="2086" spans="2:7" x14ac:dyDescent="0.3">
      <c r="B2086" t="s">
        <v>280</v>
      </c>
      <c r="C2086" t="str">
        <f t="shared" si="64"/>
        <v>1</v>
      </c>
      <c r="D2086" t="str">
        <f t="shared" si="65"/>
        <v>1999</v>
      </c>
      <c r="E2086" t="str">
        <f>gshock_quarter!$J$1</f>
        <v>Finland</v>
      </c>
      <c r="F2086">
        <f>gshock_quarter!J173</f>
        <v>-5.3869898508516201E-3</v>
      </c>
      <c r="G2086">
        <f>interest_rates!J173</f>
        <v>3.0907330000000002</v>
      </c>
    </row>
    <row r="2087" spans="2:7" x14ac:dyDescent="0.3">
      <c r="B2087" t="s">
        <v>281</v>
      </c>
      <c r="C2087" t="str">
        <f t="shared" si="64"/>
        <v>2</v>
      </c>
      <c r="D2087" t="str">
        <f t="shared" si="65"/>
        <v>1999</v>
      </c>
      <c r="E2087" t="str">
        <f>gshock_quarter!$J$1</f>
        <v>Finland</v>
      </c>
      <c r="F2087">
        <f>gshock_quarter!J174</f>
        <v>-8.1938007770001597E-3</v>
      </c>
      <c r="G2087">
        <f>interest_rates!J174</f>
        <v>2.6340669999999999</v>
      </c>
    </row>
    <row r="2088" spans="2:7" x14ac:dyDescent="0.3">
      <c r="B2088" t="s">
        <v>282</v>
      </c>
      <c r="C2088" t="str">
        <f t="shared" si="64"/>
        <v>3</v>
      </c>
      <c r="D2088" t="str">
        <f t="shared" si="65"/>
        <v>1999</v>
      </c>
      <c r="E2088" t="str">
        <f>gshock_quarter!$J$1</f>
        <v>Finland</v>
      </c>
      <c r="F2088">
        <f>gshock_quarter!J175</f>
        <v>-9.9955297524476593E-3</v>
      </c>
      <c r="G2088">
        <f>interest_rates!J175</f>
        <v>2.6993999999999998</v>
      </c>
    </row>
    <row r="2089" spans="2:7" x14ac:dyDescent="0.3">
      <c r="B2089" t="s">
        <v>11</v>
      </c>
      <c r="C2089" t="str">
        <f t="shared" si="64"/>
        <v>4</v>
      </c>
      <c r="D2089" t="str">
        <f t="shared" si="65"/>
        <v>1999</v>
      </c>
      <c r="E2089" t="str">
        <f>gshock_quarter!$J$1</f>
        <v>Finland</v>
      </c>
      <c r="F2089">
        <f>gshock_quarter!J176</f>
        <v>2.92505994705832E-2</v>
      </c>
      <c r="G2089">
        <f>interest_rates!J176</f>
        <v>3.4298000000000002</v>
      </c>
    </row>
    <row r="2090" spans="2:7" x14ac:dyDescent="0.3">
      <c r="B2090" t="s">
        <v>12</v>
      </c>
      <c r="C2090" t="str">
        <f t="shared" si="64"/>
        <v>1</v>
      </c>
      <c r="D2090" t="str">
        <f t="shared" si="65"/>
        <v>2000</v>
      </c>
      <c r="E2090" t="str">
        <f>gshock_quarter!$J$1</f>
        <v>Finland</v>
      </c>
      <c r="F2090">
        <f>gshock_quarter!J177</f>
        <v>-1.3192693261825801E-2</v>
      </c>
      <c r="G2090">
        <f>interest_rates!J177</f>
        <v>3.5423</v>
      </c>
    </row>
    <row r="2091" spans="2:7" x14ac:dyDescent="0.3">
      <c r="B2091" t="s">
        <v>13</v>
      </c>
      <c r="C2091" t="str">
        <f t="shared" si="64"/>
        <v>2</v>
      </c>
      <c r="D2091" t="str">
        <f t="shared" si="65"/>
        <v>2000</v>
      </c>
      <c r="E2091" t="str">
        <f>gshock_quarter!$J$1</f>
        <v>Finland</v>
      </c>
      <c r="F2091">
        <f>gshock_quarter!J178</f>
        <v>-1.52122193773883E-2</v>
      </c>
      <c r="G2091">
        <f>interest_rates!J178</f>
        <v>4.2629999999999999</v>
      </c>
    </row>
    <row r="2092" spans="2:7" x14ac:dyDescent="0.3">
      <c r="B2092" t="s">
        <v>14</v>
      </c>
      <c r="C2092" t="str">
        <f t="shared" si="64"/>
        <v>3</v>
      </c>
      <c r="D2092" t="str">
        <f t="shared" si="65"/>
        <v>2000</v>
      </c>
      <c r="E2092" t="str">
        <f>gshock_quarter!$J$1</f>
        <v>Finland</v>
      </c>
      <c r="F2092">
        <f>gshock_quarter!J179</f>
        <v>-1.0526437334572101E-2</v>
      </c>
      <c r="G2092">
        <f>interest_rates!J179</f>
        <v>4.7375999999999996</v>
      </c>
    </row>
    <row r="2093" spans="2:7" x14ac:dyDescent="0.3">
      <c r="B2093" t="s">
        <v>15</v>
      </c>
      <c r="C2093" t="str">
        <f t="shared" si="64"/>
        <v>4</v>
      </c>
      <c r="D2093" t="str">
        <f t="shared" si="65"/>
        <v>2000</v>
      </c>
      <c r="E2093" t="str">
        <f>gshock_quarter!$J$1</f>
        <v>Finland</v>
      </c>
      <c r="F2093">
        <f>gshock_quarter!J180</f>
        <v>6.9474483982832104E-3</v>
      </c>
      <c r="G2093">
        <f>interest_rates!J180</f>
        <v>5.0241670000000003</v>
      </c>
    </row>
    <row r="2094" spans="2:7" x14ac:dyDescent="0.3">
      <c r="B2094" t="s">
        <v>16</v>
      </c>
      <c r="C2094" t="str">
        <f t="shared" si="64"/>
        <v>1</v>
      </c>
      <c r="D2094" t="str">
        <f t="shared" si="65"/>
        <v>2001</v>
      </c>
      <c r="E2094" t="str">
        <f>gshock_quarter!$J$1</f>
        <v>Finland</v>
      </c>
      <c r="F2094">
        <f>gshock_quarter!J181</f>
        <v>-1.1217061121321099E-2</v>
      </c>
      <c r="G2094">
        <f>interest_rates!J181</f>
        <v>4.7450330000000003</v>
      </c>
    </row>
    <row r="2095" spans="2:7" x14ac:dyDescent="0.3">
      <c r="B2095" t="s">
        <v>17</v>
      </c>
      <c r="C2095" t="str">
        <f t="shared" si="64"/>
        <v>2</v>
      </c>
      <c r="D2095" t="str">
        <f t="shared" si="65"/>
        <v>2001</v>
      </c>
      <c r="E2095" t="str">
        <f>gshock_quarter!$J$1</f>
        <v>Finland</v>
      </c>
      <c r="F2095">
        <f>gshock_quarter!J182</f>
        <v>6.7669852196106095E-4</v>
      </c>
      <c r="G2095">
        <f>interest_rates!J182</f>
        <v>4.5907660000000003</v>
      </c>
    </row>
    <row r="2096" spans="2:7" x14ac:dyDescent="0.3">
      <c r="B2096" t="s">
        <v>18</v>
      </c>
      <c r="C2096" t="str">
        <f t="shared" si="64"/>
        <v>3</v>
      </c>
      <c r="D2096" t="str">
        <f t="shared" si="65"/>
        <v>2001</v>
      </c>
      <c r="E2096" t="str">
        <f>gshock_quarter!$J$1</f>
        <v>Finland</v>
      </c>
      <c r="F2096">
        <f>gshock_quarter!J183</f>
        <v>6.8554802153642002E-3</v>
      </c>
      <c r="G2096">
        <f>interest_rates!J183</f>
        <v>4.2678330000000004</v>
      </c>
    </row>
    <row r="2097" spans="2:7" x14ac:dyDescent="0.3">
      <c r="B2097" t="s">
        <v>19</v>
      </c>
      <c r="C2097" t="str">
        <f t="shared" si="64"/>
        <v>4</v>
      </c>
      <c r="D2097" t="str">
        <f t="shared" si="65"/>
        <v>2001</v>
      </c>
      <c r="E2097" t="str">
        <f>gshock_quarter!$J$1</f>
        <v>Finland</v>
      </c>
      <c r="F2097">
        <f>gshock_quarter!J184</f>
        <v>-3.7522488465091498E-4</v>
      </c>
      <c r="G2097">
        <f>interest_rates!J184</f>
        <v>3.4434999999999998</v>
      </c>
    </row>
    <row r="2098" spans="2:7" x14ac:dyDescent="0.3">
      <c r="B2098" t="s">
        <v>20</v>
      </c>
      <c r="C2098" t="str">
        <f t="shared" si="64"/>
        <v>1</v>
      </c>
      <c r="D2098" t="str">
        <f t="shared" si="65"/>
        <v>2002</v>
      </c>
      <c r="E2098" t="str">
        <f>gshock_quarter!$J$1</f>
        <v>Finland</v>
      </c>
      <c r="F2098">
        <f>gshock_quarter!J185</f>
        <v>1.14583513760844E-2</v>
      </c>
      <c r="G2098">
        <f>interest_rates!J185</f>
        <v>3.3622329999999998</v>
      </c>
    </row>
    <row r="2099" spans="2:7" x14ac:dyDescent="0.3">
      <c r="B2099" t="s">
        <v>21</v>
      </c>
      <c r="C2099" t="str">
        <f t="shared" si="64"/>
        <v>2</v>
      </c>
      <c r="D2099" t="str">
        <f t="shared" si="65"/>
        <v>2002</v>
      </c>
      <c r="E2099" t="str">
        <f>gshock_quarter!$J$1</f>
        <v>Finland</v>
      </c>
      <c r="F2099">
        <f>gshock_quarter!J186</f>
        <v>-6.4479903551264402E-3</v>
      </c>
      <c r="G2099">
        <f>interest_rates!J186</f>
        <v>3.4460000000000002</v>
      </c>
    </row>
    <row r="2100" spans="2:7" x14ac:dyDescent="0.3">
      <c r="B2100" t="s">
        <v>22</v>
      </c>
      <c r="C2100" t="str">
        <f t="shared" si="64"/>
        <v>3</v>
      </c>
      <c r="D2100" t="str">
        <f t="shared" si="65"/>
        <v>2002</v>
      </c>
      <c r="E2100" t="str">
        <f>gshock_quarter!$J$1</f>
        <v>Finland</v>
      </c>
      <c r="F2100">
        <f>gshock_quarter!J187</f>
        <v>-1.2931515274599001E-2</v>
      </c>
      <c r="G2100">
        <f>interest_rates!J187</f>
        <v>3.3573330000000001</v>
      </c>
    </row>
    <row r="2101" spans="2:7" x14ac:dyDescent="0.3">
      <c r="B2101" t="s">
        <v>23</v>
      </c>
      <c r="C2101" t="str">
        <f t="shared" si="64"/>
        <v>4</v>
      </c>
      <c r="D2101" t="str">
        <f t="shared" si="65"/>
        <v>2002</v>
      </c>
      <c r="E2101" t="str">
        <f>gshock_quarter!$J$1</f>
        <v>Finland</v>
      </c>
      <c r="F2101">
        <f>gshock_quarter!J188</f>
        <v>-7.6029122680485502E-3</v>
      </c>
      <c r="G2101">
        <f>interest_rates!J188</f>
        <v>3.1088</v>
      </c>
    </row>
    <row r="2102" spans="2:7" x14ac:dyDescent="0.3">
      <c r="B2102" t="s">
        <v>24</v>
      </c>
      <c r="C2102" t="str">
        <f t="shared" si="64"/>
        <v>1</v>
      </c>
      <c r="D2102" t="str">
        <f t="shared" si="65"/>
        <v>2003</v>
      </c>
      <c r="E2102" t="str">
        <f>gshock_quarter!$J$1</f>
        <v>Finland</v>
      </c>
      <c r="F2102">
        <f>gshock_quarter!J189</f>
        <v>2.5584137055094701E-3</v>
      </c>
      <c r="G2102">
        <f>interest_rates!J189</f>
        <v>2.6831</v>
      </c>
    </row>
    <row r="2103" spans="2:7" x14ac:dyDescent="0.3">
      <c r="B2103" t="s">
        <v>25</v>
      </c>
      <c r="C2103" t="str">
        <f t="shared" si="64"/>
        <v>2</v>
      </c>
      <c r="D2103" t="str">
        <f t="shared" si="65"/>
        <v>2003</v>
      </c>
      <c r="E2103" t="str">
        <f>gshock_quarter!$J$1</f>
        <v>Finland</v>
      </c>
      <c r="F2103">
        <f>gshock_quarter!J190</f>
        <v>-1.9809829529022801E-3</v>
      </c>
      <c r="G2103">
        <f>interest_rates!J190</f>
        <v>2.3618999999999999</v>
      </c>
    </row>
    <row r="2104" spans="2:7" x14ac:dyDescent="0.3">
      <c r="B2104" t="s">
        <v>26</v>
      </c>
      <c r="C2104" t="str">
        <f t="shared" si="64"/>
        <v>3</v>
      </c>
      <c r="D2104" t="str">
        <f t="shared" si="65"/>
        <v>2003</v>
      </c>
      <c r="E2104" t="str">
        <f>gshock_quarter!$J$1</f>
        <v>Finland</v>
      </c>
      <c r="F2104">
        <f>gshock_quarter!J191</f>
        <v>4.1426894662715003E-3</v>
      </c>
      <c r="G2104">
        <f>interest_rates!J191</f>
        <v>2.1392329999999999</v>
      </c>
    </row>
    <row r="2105" spans="2:7" x14ac:dyDescent="0.3">
      <c r="B2105" t="s">
        <v>27</v>
      </c>
      <c r="C2105" t="str">
        <f t="shared" si="64"/>
        <v>4</v>
      </c>
      <c r="D2105" t="str">
        <f t="shared" si="65"/>
        <v>2003</v>
      </c>
      <c r="E2105" t="str">
        <f>gshock_quarter!$J$1</f>
        <v>Finland</v>
      </c>
      <c r="F2105">
        <f>gshock_quarter!J192</f>
        <v>6.9512904175437198E-3</v>
      </c>
      <c r="G2105">
        <f>interest_rates!J192</f>
        <v>2.1496330000000001</v>
      </c>
    </row>
    <row r="2106" spans="2:7" x14ac:dyDescent="0.3">
      <c r="B2106" t="s">
        <v>28</v>
      </c>
      <c r="C2106" t="str">
        <f t="shared" si="64"/>
        <v>1</v>
      </c>
      <c r="D2106" t="str">
        <f t="shared" si="65"/>
        <v>2004</v>
      </c>
      <c r="E2106" t="str">
        <f>gshock_quarter!$J$1</f>
        <v>Finland</v>
      </c>
      <c r="F2106">
        <f>gshock_quarter!J193</f>
        <v>-4.6317002270379598E-4</v>
      </c>
      <c r="G2106">
        <f>interest_rates!J193</f>
        <v>2.062967</v>
      </c>
    </row>
    <row r="2107" spans="2:7" x14ac:dyDescent="0.3">
      <c r="B2107" t="s">
        <v>29</v>
      </c>
      <c r="C2107" t="str">
        <f t="shared" si="64"/>
        <v>2</v>
      </c>
      <c r="D2107" t="str">
        <f t="shared" si="65"/>
        <v>2004</v>
      </c>
      <c r="E2107" t="str">
        <f>gshock_quarter!$J$1</f>
        <v>Finland</v>
      </c>
      <c r="F2107">
        <f>gshock_quarter!J194</f>
        <v>-3.67161414192641E-3</v>
      </c>
      <c r="G2107">
        <f>interest_rates!J194</f>
        <v>2.0824669999999998</v>
      </c>
    </row>
    <row r="2108" spans="2:7" x14ac:dyDescent="0.3">
      <c r="B2108" t="s">
        <v>30</v>
      </c>
      <c r="C2108" t="str">
        <f t="shared" si="64"/>
        <v>3</v>
      </c>
      <c r="D2108" t="str">
        <f t="shared" si="65"/>
        <v>2004</v>
      </c>
      <c r="E2108" t="str">
        <f>gshock_quarter!$J$1</f>
        <v>Finland</v>
      </c>
      <c r="F2108">
        <f>gshock_quarter!J195</f>
        <v>-2.2547007131037398E-3</v>
      </c>
      <c r="G2108">
        <f>interest_rates!J195</f>
        <v>2.1162999999999998</v>
      </c>
    </row>
    <row r="2109" spans="2:7" x14ac:dyDescent="0.3">
      <c r="B2109" t="s">
        <v>31</v>
      </c>
      <c r="C2109" t="str">
        <f t="shared" si="64"/>
        <v>4</v>
      </c>
      <c r="D2109" t="str">
        <f t="shared" si="65"/>
        <v>2004</v>
      </c>
      <c r="E2109" t="str">
        <f>gshock_quarter!$J$1</f>
        <v>Finland</v>
      </c>
      <c r="F2109">
        <f>gshock_quarter!J196</f>
        <v>-4.7479829287286899E-3</v>
      </c>
      <c r="G2109">
        <f>interest_rates!J196</f>
        <v>2.1636000000000002</v>
      </c>
    </row>
    <row r="2110" spans="2:7" x14ac:dyDescent="0.3">
      <c r="B2110" t="s">
        <v>32</v>
      </c>
      <c r="C2110" t="str">
        <f t="shared" si="64"/>
        <v>1</v>
      </c>
      <c r="D2110" t="str">
        <f t="shared" si="65"/>
        <v>2005</v>
      </c>
      <c r="E2110" t="str">
        <f>gshock_quarter!$J$1</f>
        <v>Finland</v>
      </c>
      <c r="F2110">
        <f>gshock_quarter!J197</f>
        <v>1.5841484256457999E-3</v>
      </c>
      <c r="G2110">
        <f>interest_rates!J197</f>
        <v>2.140333</v>
      </c>
    </row>
    <row r="2111" spans="2:7" x14ac:dyDescent="0.3">
      <c r="B2111" t="s">
        <v>33</v>
      </c>
      <c r="C2111" t="str">
        <f t="shared" si="64"/>
        <v>2</v>
      </c>
      <c r="D2111" t="str">
        <f t="shared" si="65"/>
        <v>2005</v>
      </c>
      <c r="E2111" t="str">
        <f>gshock_quarter!$J$1</f>
        <v>Finland</v>
      </c>
      <c r="F2111">
        <f>gshock_quarter!J198</f>
        <v>6.56335999562119E-3</v>
      </c>
      <c r="G2111">
        <f>interest_rates!J198</f>
        <v>2.1246</v>
      </c>
    </row>
    <row r="2112" spans="2:7" x14ac:dyDescent="0.3">
      <c r="B2112" t="s">
        <v>34</v>
      </c>
      <c r="C2112" t="str">
        <f t="shared" si="64"/>
        <v>3</v>
      </c>
      <c r="D2112" t="str">
        <f t="shared" si="65"/>
        <v>2005</v>
      </c>
      <c r="E2112" t="str">
        <f>gshock_quarter!$J$1</f>
        <v>Finland</v>
      </c>
      <c r="F2112">
        <f>gshock_quarter!J199</f>
        <v>2.8544223185655898E-3</v>
      </c>
      <c r="G2112">
        <f>interest_rates!J199</f>
        <v>2.1303329999999998</v>
      </c>
    </row>
    <row r="2113" spans="2:7" x14ac:dyDescent="0.3">
      <c r="B2113" t="s">
        <v>35</v>
      </c>
      <c r="C2113" t="str">
        <f t="shared" si="64"/>
        <v>4</v>
      </c>
      <c r="D2113" t="str">
        <f t="shared" si="65"/>
        <v>2005</v>
      </c>
      <c r="E2113" t="str">
        <f>gshock_quarter!$J$1</f>
        <v>Finland</v>
      </c>
      <c r="F2113">
        <f>gshock_quarter!J200</f>
        <v>-2.0994688909898901E-3</v>
      </c>
      <c r="G2113">
        <f>interest_rates!J200</f>
        <v>2.343467</v>
      </c>
    </row>
    <row r="2114" spans="2:7" x14ac:dyDescent="0.3">
      <c r="B2114" t="s">
        <v>36</v>
      </c>
      <c r="C2114" t="str">
        <f t="shared" si="64"/>
        <v>1</v>
      </c>
      <c r="D2114" t="str">
        <f t="shared" si="65"/>
        <v>2006</v>
      </c>
      <c r="E2114" t="str">
        <f>gshock_quarter!$J$1</f>
        <v>Finland</v>
      </c>
      <c r="F2114">
        <f>gshock_quarter!J201</f>
        <v>-3.5458321463997002E-3</v>
      </c>
      <c r="G2114">
        <f>interest_rates!J201</f>
        <v>2.611567</v>
      </c>
    </row>
    <row r="2115" spans="2:7" x14ac:dyDescent="0.3">
      <c r="B2115" t="s">
        <v>37</v>
      </c>
      <c r="C2115" t="str">
        <f t="shared" si="64"/>
        <v>2</v>
      </c>
      <c r="D2115" t="str">
        <f t="shared" si="65"/>
        <v>2006</v>
      </c>
      <c r="E2115" t="str">
        <f>gshock_quarter!$J$1</f>
        <v>Finland</v>
      </c>
      <c r="F2115">
        <f>gshock_quarter!J202</f>
        <v>1.17993401808336E-3</v>
      </c>
      <c r="G2115">
        <f>interest_rates!J202</f>
        <v>2.8895</v>
      </c>
    </row>
    <row r="2116" spans="2:7" x14ac:dyDescent="0.3">
      <c r="B2116" t="s">
        <v>38</v>
      </c>
      <c r="C2116" t="str">
        <f t="shared" ref="C2116:C2179" si="66">MID(B2116,2,1)</f>
        <v>3</v>
      </c>
      <c r="D2116" t="str">
        <f t="shared" ref="D2116:D2179" si="67">MID(B2116,4,4)</f>
        <v>2006</v>
      </c>
      <c r="E2116" t="str">
        <f>gshock_quarter!$J$1</f>
        <v>Finland</v>
      </c>
      <c r="F2116">
        <f>gshock_quarter!J203</f>
        <v>-1.95541494954821E-4</v>
      </c>
      <c r="G2116">
        <f>interest_rates!J203</f>
        <v>3.2213669999999999</v>
      </c>
    </row>
    <row r="2117" spans="2:7" x14ac:dyDescent="0.3">
      <c r="B2117" t="s">
        <v>39</v>
      </c>
      <c r="C2117" t="str">
        <f t="shared" si="66"/>
        <v>4</v>
      </c>
      <c r="D2117" t="str">
        <f t="shared" si="67"/>
        <v>2006</v>
      </c>
      <c r="E2117" t="str">
        <f>gshock_quarter!$J$1</f>
        <v>Finland</v>
      </c>
      <c r="F2117">
        <f>gshock_quarter!J204</f>
        <v>-3.8550590886594601E-3</v>
      </c>
      <c r="G2117">
        <f>interest_rates!J204</f>
        <v>3.5944669999999999</v>
      </c>
    </row>
    <row r="2118" spans="2:7" x14ac:dyDescent="0.3">
      <c r="B2118" t="s">
        <v>40</v>
      </c>
      <c r="C2118" t="str">
        <f t="shared" si="66"/>
        <v>1</v>
      </c>
      <c r="D2118" t="str">
        <f t="shared" si="67"/>
        <v>2007</v>
      </c>
      <c r="E2118" t="str">
        <f>gshock_quarter!$J$1</f>
        <v>Finland</v>
      </c>
      <c r="F2118">
        <f>gshock_quarter!J205</f>
        <v>6.3373600906997396E-3</v>
      </c>
      <c r="G2118">
        <f>interest_rates!J205</f>
        <v>3.8203330000000002</v>
      </c>
    </row>
    <row r="2119" spans="2:7" x14ac:dyDescent="0.3">
      <c r="B2119" t="s">
        <v>41</v>
      </c>
      <c r="C2119" t="str">
        <f t="shared" si="66"/>
        <v>2</v>
      </c>
      <c r="D2119" t="str">
        <f t="shared" si="67"/>
        <v>2007</v>
      </c>
      <c r="E2119" t="str">
        <f>gshock_quarter!$J$1</f>
        <v>Finland</v>
      </c>
      <c r="F2119">
        <f>gshock_quarter!J206</f>
        <v>-5.1447870882679299E-3</v>
      </c>
      <c r="G2119">
        <f>interest_rates!J206</f>
        <v>4.0648330000000001</v>
      </c>
    </row>
    <row r="2120" spans="2:7" x14ac:dyDescent="0.3">
      <c r="B2120" t="s">
        <v>42</v>
      </c>
      <c r="C2120" t="str">
        <f t="shared" si="66"/>
        <v>3</v>
      </c>
      <c r="D2120" t="str">
        <f t="shared" si="67"/>
        <v>2007</v>
      </c>
      <c r="E2120" t="str">
        <f>gshock_quarter!$J$1</f>
        <v>Finland</v>
      </c>
      <c r="F2120">
        <f>gshock_quarter!J207</f>
        <v>6.8213452525775998E-3</v>
      </c>
      <c r="G2120">
        <f>interest_rates!J207</f>
        <v>4.5004999999999997</v>
      </c>
    </row>
    <row r="2121" spans="2:7" x14ac:dyDescent="0.3">
      <c r="B2121" t="s">
        <v>43</v>
      </c>
      <c r="C2121" t="str">
        <f t="shared" si="66"/>
        <v>4</v>
      </c>
      <c r="D2121" t="str">
        <f t="shared" si="67"/>
        <v>2007</v>
      </c>
      <c r="E2121" t="str">
        <f>gshock_quarter!$J$1</f>
        <v>Finland</v>
      </c>
      <c r="F2121">
        <f>gshock_quarter!J208</f>
        <v>-1.66914258671369E-3</v>
      </c>
      <c r="G2121">
        <f>interest_rates!J208</f>
        <v>4.7247669999999999</v>
      </c>
    </row>
    <row r="2122" spans="2:7" x14ac:dyDescent="0.3">
      <c r="B2122" t="s">
        <v>44</v>
      </c>
      <c r="C2122" t="str">
        <f t="shared" si="66"/>
        <v>1</v>
      </c>
      <c r="D2122" t="str">
        <f t="shared" si="67"/>
        <v>2008</v>
      </c>
      <c r="E2122" t="str">
        <f>gshock_quarter!$J$1</f>
        <v>Finland</v>
      </c>
      <c r="F2122">
        <f>gshock_quarter!J209</f>
        <v>2.9963697793160601E-3</v>
      </c>
      <c r="G2122">
        <f>interest_rates!J209</f>
        <v>4.4800000000000004</v>
      </c>
    </row>
    <row r="2123" spans="2:7" x14ac:dyDescent="0.3">
      <c r="B2123" t="s">
        <v>45</v>
      </c>
      <c r="C2123" t="str">
        <f t="shared" si="66"/>
        <v>2</v>
      </c>
      <c r="D2123" t="str">
        <f t="shared" si="67"/>
        <v>2008</v>
      </c>
      <c r="E2123" t="str">
        <f>gshock_quarter!$J$1</f>
        <v>Finland</v>
      </c>
      <c r="F2123">
        <f>gshock_quarter!J210</f>
        <v>2.7913094510223502E-3</v>
      </c>
      <c r="G2123">
        <f>interest_rates!J210</f>
        <v>4.8604659999999997</v>
      </c>
    </row>
    <row r="2124" spans="2:7" x14ac:dyDescent="0.3">
      <c r="B2124" t="s">
        <v>46</v>
      </c>
      <c r="C2124" t="str">
        <f t="shared" si="66"/>
        <v>3</v>
      </c>
      <c r="D2124" t="str">
        <f t="shared" si="67"/>
        <v>2008</v>
      </c>
      <c r="E2124" t="str">
        <f>gshock_quarter!$J$1</f>
        <v>Finland</v>
      </c>
      <c r="F2124">
        <f>gshock_quarter!J211</f>
        <v>-7.3871003199399397E-3</v>
      </c>
      <c r="G2124">
        <f>interest_rates!J211</f>
        <v>4.9817999999999998</v>
      </c>
    </row>
    <row r="2125" spans="2:7" x14ac:dyDescent="0.3">
      <c r="B2125" t="s">
        <v>47</v>
      </c>
      <c r="C2125" t="str">
        <f t="shared" si="66"/>
        <v>4</v>
      </c>
      <c r="D2125" t="str">
        <f t="shared" si="67"/>
        <v>2008</v>
      </c>
      <c r="E2125" t="str">
        <f>gshock_quarter!$J$1</f>
        <v>Finland</v>
      </c>
      <c r="F2125">
        <f>gshock_quarter!J212</f>
        <v>2.3631963698176302E-3</v>
      </c>
      <c r="G2125">
        <f>interest_rates!J212</f>
        <v>4.2146670000000004</v>
      </c>
    </row>
    <row r="2126" spans="2:7" x14ac:dyDescent="0.3">
      <c r="B2126" t="s">
        <v>48</v>
      </c>
      <c r="C2126" t="str">
        <f t="shared" si="66"/>
        <v>1</v>
      </c>
      <c r="D2126" t="str">
        <f t="shared" si="67"/>
        <v>2009</v>
      </c>
      <c r="E2126" t="str">
        <f>gshock_quarter!$J$1</f>
        <v>Finland</v>
      </c>
      <c r="F2126">
        <f>gshock_quarter!J213</f>
        <v>-4.0989522350942702E-4</v>
      </c>
      <c r="G2126">
        <f>interest_rates!J213</f>
        <v>2.0116999999999998</v>
      </c>
    </row>
    <row r="2127" spans="2:7" x14ac:dyDescent="0.3">
      <c r="B2127" t="s">
        <v>49</v>
      </c>
      <c r="C2127" t="str">
        <f t="shared" si="66"/>
        <v>2</v>
      </c>
      <c r="D2127" t="str">
        <f t="shared" si="67"/>
        <v>2009</v>
      </c>
      <c r="E2127" t="str">
        <f>gshock_quarter!$J$1</f>
        <v>Finland</v>
      </c>
      <c r="F2127">
        <f>gshock_quarter!J214</f>
        <v>-4.5501073272946604E-3</v>
      </c>
      <c r="G2127">
        <f>interest_rates!J214</f>
        <v>1.3106329999999999</v>
      </c>
    </row>
    <row r="2128" spans="2:7" x14ac:dyDescent="0.3">
      <c r="B2128" t="s">
        <v>50</v>
      </c>
      <c r="C2128" t="str">
        <f t="shared" si="66"/>
        <v>3</v>
      </c>
      <c r="D2128" t="str">
        <f t="shared" si="67"/>
        <v>2009</v>
      </c>
      <c r="E2128" t="str">
        <f>gshock_quarter!$J$1</f>
        <v>Finland</v>
      </c>
      <c r="F2128">
        <f>gshock_quarter!J215</f>
        <v>-2.9759875538837299E-3</v>
      </c>
      <c r="G2128">
        <f>interest_rates!J215</f>
        <v>0.86919999999999997</v>
      </c>
    </row>
    <row r="2129" spans="2:7" x14ac:dyDescent="0.3">
      <c r="B2129" t="s">
        <v>51</v>
      </c>
      <c r="C2129" t="str">
        <f t="shared" si="66"/>
        <v>4</v>
      </c>
      <c r="D2129" t="str">
        <f t="shared" si="67"/>
        <v>2009</v>
      </c>
      <c r="E2129" t="str">
        <f>gshock_quarter!$J$1</f>
        <v>Finland</v>
      </c>
      <c r="F2129">
        <f>gshock_quarter!J216</f>
        <v>-4.7505106578591399E-3</v>
      </c>
      <c r="G2129">
        <f>interest_rates!J216</f>
        <v>0.72189999999999999</v>
      </c>
    </row>
    <row r="2130" spans="2:7" x14ac:dyDescent="0.3">
      <c r="B2130" t="s">
        <v>52</v>
      </c>
      <c r="C2130" t="str">
        <f t="shared" si="66"/>
        <v>1</v>
      </c>
      <c r="D2130" t="str">
        <f t="shared" si="67"/>
        <v>2010</v>
      </c>
      <c r="E2130" t="str">
        <f>gshock_quarter!$J$1</f>
        <v>Finland</v>
      </c>
      <c r="F2130">
        <f>gshock_quarter!J217</f>
        <v>9.5730057603211592E-3</v>
      </c>
      <c r="G2130">
        <f>interest_rates!J217</f>
        <v>0.6621667</v>
      </c>
    </row>
    <row r="2131" spans="2:7" x14ac:dyDescent="0.3">
      <c r="B2131" t="s">
        <v>53</v>
      </c>
      <c r="C2131" t="str">
        <f t="shared" si="66"/>
        <v>2</v>
      </c>
      <c r="D2131" t="str">
        <f t="shared" si="67"/>
        <v>2010</v>
      </c>
      <c r="E2131" t="str">
        <f>gshock_quarter!$J$1</f>
        <v>Finland</v>
      </c>
      <c r="F2131">
        <f>gshock_quarter!J218</f>
        <v>-2.0616839135869599E-3</v>
      </c>
      <c r="G2131">
        <f>interest_rates!J218</f>
        <v>0.68626670000000001</v>
      </c>
    </row>
    <row r="2132" spans="2:7" x14ac:dyDescent="0.3">
      <c r="B2132" t="s">
        <v>54</v>
      </c>
      <c r="C2132" t="str">
        <f t="shared" si="66"/>
        <v>3</v>
      </c>
      <c r="D2132" t="str">
        <f t="shared" si="67"/>
        <v>2010</v>
      </c>
      <c r="E2132" t="str">
        <f>gshock_quarter!$J$1</f>
        <v>Finland</v>
      </c>
      <c r="F2132">
        <f>gshock_quarter!J219</f>
        <v>8.4943072543257597E-3</v>
      </c>
      <c r="G2132">
        <f>interest_rates!J219</f>
        <v>0.87493339999999997</v>
      </c>
    </row>
    <row r="2133" spans="2:7" x14ac:dyDescent="0.3">
      <c r="B2133" t="s">
        <v>55</v>
      </c>
      <c r="C2133" t="str">
        <f t="shared" si="66"/>
        <v>4</v>
      </c>
      <c r="D2133" t="str">
        <f t="shared" si="67"/>
        <v>2010</v>
      </c>
      <c r="E2133" t="str">
        <f>gshock_quarter!$J$1</f>
        <v>Finland</v>
      </c>
      <c r="F2133">
        <f>gshock_quarter!J220</f>
        <v>1.18620443387818E-2</v>
      </c>
      <c r="G2133">
        <f>interest_rates!J220</f>
        <v>1.020467</v>
      </c>
    </row>
    <row r="2134" spans="2:7" x14ac:dyDescent="0.3">
      <c r="B2134" t="s">
        <v>56</v>
      </c>
      <c r="C2134" t="str">
        <f t="shared" si="66"/>
        <v>1</v>
      </c>
      <c r="D2134" t="str">
        <f t="shared" si="67"/>
        <v>2011</v>
      </c>
      <c r="E2134" t="str">
        <f>gshock_quarter!$J$1</f>
        <v>Finland</v>
      </c>
      <c r="F2134">
        <f>gshock_quarter!J221</f>
        <v>-3.1609431550681001E-3</v>
      </c>
      <c r="G2134">
        <f>interest_rates!J221</f>
        <v>1.0931329999999999</v>
      </c>
    </row>
    <row r="2135" spans="2:7" x14ac:dyDescent="0.3">
      <c r="B2135" t="s">
        <v>57</v>
      </c>
      <c r="C2135" t="str">
        <f t="shared" si="66"/>
        <v>2</v>
      </c>
      <c r="D2135" t="str">
        <f t="shared" si="67"/>
        <v>2011</v>
      </c>
      <c r="E2135" t="str">
        <f>gshock_quarter!$J$1</f>
        <v>Finland</v>
      </c>
      <c r="F2135">
        <f>gshock_quarter!J222</f>
        <v>1.9137017202530699E-3</v>
      </c>
      <c r="G2135">
        <f>interest_rates!J222</f>
        <v>1.4116329999999999</v>
      </c>
    </row>
    <row r="2136" spans="2:7" x14ac:dyDescent="0.3">
      <c r="B2136" t="s">
        <v>58</v>
      </c>
      <c r="C2136" t="str">
        <f t="shared" si="66"/>
        <v>3</v>
      </c>
      <c r="D2136" t="str">
        <f t="shared" si="67"/>
        <v>2011</v>
      </c>
      <c r="E2136" t="str">
        <f>gshock_quarter!$J$1</f>
        <v>Finland</v>
      </c>
      <c r="F2136">
        <f>gshock_quarter!J223</f>
        <v>-7.00757029474586E-3</v>
      </c>
      <c r="G2136">
        <f>interest_rates!J223</f>
        <v>1.5620670000000001</v>
      </c>
    </row>
    <row r="2137" spans="2:7" x14ac:dyDescent="0.3">
      <c r="B2137" t="s">
        <v>59</v>
      </c>
      <c r="C2137" t="str">
        <f t="shared" si="66"/>
        <v>4</v>
      </c>
      <c r="D2137" t="str">
        <f t="shared" si="67"/>
        <v>2011</v>
      </c>
      <c r="E2137" t="str">
        <f>gshock_quarter!$J$1</f>
        <v>Finland</v>
      </c>
      <c r="F2137">
        <f>gshock_quarter!J224</f>
        <v>2.88724083403125E-3</v>
      </c>
      <c r="G2137">
        <f>interest_rates!J224</f>
        <v>1.4955670000000001</v>
      </c>
    </row>
    <row r="2138" spans="2:7" x14ac:dyDescent="0.3">
      <c r="B2138" t="s">
        <v>60</v>
      </c>
      <c r="C2138" t="str">
        <f t="shared" si="66"/>
        <v>1</v>
      </c>
      <c r="D2138" t="str">
        <f t="shared" si="67"/>
        <v>2012</v>
      </c>
      <c r="E2138" t="str">
        <f>gshock_quarter!$J$1</f>
        <v>Finland</v>
      </c>
      <c r="F2138">
        <f>gshock_quarter!J225</f>
        <v>8.3624248970086707E-3</v>
      </c>
      <c r="G2138">
        <f>interest_rates!J225</f>
        <v>1.0429999999999999</v>
      </c>
    </row>
    <row r="2139" spans="2:7" x14ac:dyDescent="0.3">
      <c r="B2139" t="s">
        <v>61</v>
      </c>
      <c r="C2139" t="str">
        <f t="shared" si="66"/>
        <v>2</v>
      </c>
      <c r="D2139" t="str">
        <f t="shared" si="67"/>
        <v>2012</v>
      </c>
      <c r="E2139" t="str">
        <f>gshock_quarter!$J$1</f>
        <v>Finland</v>
      </c>
      <c r="F2139">
        <f>gshock_quarter!J226</f>
        <v>-1.11704699961961E-2</v>
      </c>
      <c r="G2139">
        <f>interest_rates!J226</f>
        <v>0.69603340000000002</v>
      </c>
    </row>
    <row r="2140" spans="2:7" x14ac:dyDescent="0.3">
      <c r="B2140" t="s">
        <v>62</v>
      </c>
      <c r="C2140" t="str">
        <f t="shared" si="66"/>
        <v>3</v>
      </c>
      <c r="D2140" t="str">
        <f t="shared" si="67"/>
        <v>2012</v>
      </c>
      <c r="E2140" t="str">
        <f>gshock_quarter!$J$1</f>
        <v>Finland</v>
      </c>
      <c r="F2140">
        <f>gshock_quarter!J227</f>
        <v>-1.6987384275624099E-3</v>
      </c>
      <c r="G2140">
        <f>interest_rates!J227</f>
        <v>0.35856670000000002</v>
      </c>
    </row>
    <row r="2141" spans="2:7" x14ac:dyDescent="0.3">
      <c r="B2141" t="s">
        <v>63</v>
      </c>
      <c r="C2141" t="str">
        <f t="shared" si="66"/>
        <v>4</v>
      </c>
      <c r="D2141" t="str">
        <f t="shared" si="67"/>
        <v>2012</v>
      </c>
      <c r="E2141" t="str">
        <f>gshock_quarter!$J$1</f>
        <v>Finland</v>
      </c>
      <c r="F2141">
        <f>gshock_quarter!J228</f>
        <v>-1.0397173036248699E-2</v>
      </c>
      <c r="G2141">
        <f>interest_rates!J228</f>
        <v>0.19513330000000001</v>
      </c>
    </row>
    <row r="2142" spans="2:7" x14ac:dyDescent="0.3">
      <c r="B2142" t="s">
        <v>64</v>
      </c>
      <c r="C2142" t="str">
        <f t="shared" si="66"/>
        <v>1</v>
      </c>
      <c r="D2142" t="str">
        <f t="shared" si="67"/>
        <v>2013</v>
      </c>
      <c r="E2142" t="str">
        <f>gshock_quarter!$J$1</f>
        <v>Finland</v>
      </c>
      <c r="F2142">
        <f>gshock_quarter!J229</f>
        <v>7.0587841811962102E-3</v>
      </c>
      <c r="G2142">
        <f>interest_rates!J229</f>
        <v>0.21146670000000001</v>
      </c>
    </row>
    <row r="2143" spans="2:7" x14ac:dyDescent="0.3">
      <c r="B2143" t="s">
        <v>65</v>
      </c>
      <c r="C2143" t="str">
        <f t="shared" si="66"/>
        <v>2</v>
      </c>
      <c r="D2143" t="str">
        <f t="shared" si="67"/>
        <v>2013</v>
      </c>
      <c r="E2143" t="str">
        <f>gshock_quarter!$J$1</f>
        <v>Finland</v>
      </c>
      <c r="F2143">
        <f>gshock_quarter!J230</f>
        <v>1.0751398200592E-2</v>
      </c>
      <c r="G2143">
        <f>interest_rates!J230</f>
        <v>0.20680000000000001</v>
      </c>
    </row>
    <row r="2144" spans="2:7" x14ac:dyDescent="0.3">
      <c r="B2144" t="s">
        <v>66</v>
      </c>
      <c r="C2144" t="str">
        <f t="shared" si="66"/>
        <v>3</v>
      </c>
      <c r="D2144" t="str">
        <f t="shared" si="67"/>
        <v>2013</v>
      </c>
      <c r="E2144" t="str">
        <f>gshock_quarter!$J$1</f>
        <v>Finland</v>
      </c>
      <c r="F2144">
        <f>gshock_quarter!J231</f>
        <v>1.6919916764059899E-3</v>
      </c>
      <c r="G2144">
        <f>interest_rates!J231</f>
        <v>0.2235</v>
      </c>
    </row>
    <row r="2145" spans="2:7" x14ac:dyDescent="0.3">
      <c r="B2145" t="s">
        <v>67</v>
      </c>
      <c r="C2145" t="str">
        <f t="shared" si="66"/>
        <v>4</v>
      </c>
      <c r="D2145" t="str">
        <f t="shared" si="67"/>
        <v>2013</v>
      </c>
      <c r="E2145" t="str">
        <f>gshock_quarter!$J$1</f>
        <v>Finland</v>
      </c>
      <c r="F2145">
        <f>gshock_quarter!J232</f>
        <v>4.9868484473338803E-3</v>
      </c>
      <c r="G2145">
        <f>interest_rates!J232</f>
        <v>0.2409</v>
      </c>
    </row>
    <row r="2146" spans="2:7" x14ac:dyDescent="0.3">
      <c r="B2146" t="s">
        <v>68</v>
      </c>
      <c r="C2146" t="str">
        <f t="shared" si="66"/>
        <v>1</v>
      </c>
      <c r="D2146" t="str">
        <f t="shared" si="67"/>
        <v>2014</v>
      </c>
      <c r="E2146" t="str">
        <f>gshock_quarter!$J$1</f>
        <v>Finland</v>
      </c>
      <c r="F2146">
        <f>gshock_quarter!J233</f>
        <v>-7.3884433066773202E-4</v>
      </c>
      <c r="G2146">
        <f>interest_rates!J233</f>
        <v>0.29513329999999999</v>
      </c>
    </row>
    <row r="2147" spans="2:7" x14ac:dyDescent="0.3">
      <c r="B2147" t="s">
        <v>69</v>
      </c>
      <c r="C2147" t="str">
        <f t="shared" si="66"/>
        <v>2</v>
      </c>
      <c r="D2147" t="str">
        <f t="shared" si="67"/>
        <v>2014</v>
      </c>
      <c r="E2147" t="str">
        <f>gshock_quarter!$J$1</f>
        <v>Finland</v>
      </c>
      <c r="F2147">
        <f>gshock_quarter!J234</f>
        <v>-6.2547865339857001E-4</v>
      </c>
      <c r="G2147">
        <f>interest_rates!J234</f>
        <v>0.29856670000000002</v>
      </c>
    </row>
    <row r="2148" spans="2:7" x14ac:dyDescent="0.3">
      <c r="B2148" t="s">
        <v>70</v>
      </c>
      <c r="C2148" t="str">
        <f t="shared" si="66"/>
        <v>3</v>
      </c>
      <c r="D2148" t="str">
        <f t="shared" si="67"/>
        <v>2014</v>
      </c>
      <c r="E2148" t="str">
        <f>gshock_quarter!$J$1</f>
        <v>Finland</v>
      </c>
      <c r="F2148">
        <f>gshock_quarter!J235</f>
        <v>9.9045389220941992E-4</v>
      </c>
      <c r="G2148">
        <f>interest_rates!J235</f>
        <v>0.16456670000000001</v>
      </c>
    </row>
    <row r="2149" spans="2:7" x14ac:dyDescent="0.3">
      <c r="B2149" t="s">
        <v>71</v>
      </c>
      <c r="C2149" t="str">
        <f t="shared" si="66"/>
        <v>4</v>
      </c>
      <c r="D2149" t="str">
        <f t="shared" si="67"/>
        <v>2014</v>
      </c>
      <c r="E2149" t="str">
        <f>gshock_quarter!$J$1</f>
        <v>Finland</v>
      </c>
      <c r="F2149">
        <f>gshock_quarter!J236</f>
        <v>-7.8842012852091692E-3</v>
      </c>
      <c r="G2149">
        <f>interest_rates!J236</f>
        <v>8.1466670000000005E-2</v>
      </c>
    </row>
    <row r="2150" spans="2:7" x14ac:dyDescent="0.3">
      <c r="B2150" t="s">
        <v>72</v>
      </c>
      <c r="C2150" t="str">
        <f t="shared" si="66"/>
        <v>1</v>
      </c>
      <c r="D2150" t="str">
        <f t="shared" si="67"/>
        <v>2015</v>
      </c>
      <c r="E2150" t="str">
        <f>gshock_quarter!$J$1</f>
        <v>Finland</v>
      </c>
      <c r="F2150">
        <f>gshock_quarter!J237</f>
        <v>-1.5876394649092501E-3</v>
      </c>
      <c r="G2150">
        <f>interest_rates!J237</f>
        <v>4.6033329999999997E-2</v>
      </c>
    </row>
    <row r="2151" spans="2:7" x14ac:dyDescent="0.3">
      <c r="B2151" t="s">
        <v>73</v>
      </c>
      <c r="C2151" t="str">
        <f t="shared" si="66"/>
        <v>2</v>
      </c>
      <c r="D2151" t="str">
        <f t="shared" si="67"/>
        <v>2015</v>
      </c>
      <c r="E2151" t="str">
        <f>gshock_quarter!$J$1</f>
        <v>Finland</v>
      </c>
      <c r="F2151">
        <f>gshock_quarter!J238</f>
        <v>-3.0419096220302101E-3</v>
      </c>
      <c r="G2151">
        <f>interest_rates!J238</f>
        <v>-6.533334E-3</v>
      </c>
    </row>
    <row r="2152" spans="2:7" x14ac:dyDescent="0.3">
      <c r="B2152" t="s">
        <v>74</v>
      </c>
      <c r="C2152" t="str">
        <f t="shared" si="66"/>
        <v>3</v>
      </c>
      <c r="D2152" t="str">
        <f t="shared" si="67"/>
        <v>2015</v>
      </c>
      <c r="E2152" t="str">
        <f>gshock_quarter!$J$1</f>
        <v>Finland</v>
      </c>
      <c r="F2152">
        <f>gshock_quarter!J239</f>
        <v>3.6016647110801402E-3</v>
      </c>
      <c r="G2152">
        <f>interest_rates!J239</f>
        <v>-2.7799999999999998E-2</v>
      </c>
    </row>
    <row r="2153" spans="2:7" x14ac:dyDescent="0.3">
      <c r="B2153" t="s">
        <v>75</v>
      </c>
      <c r="C2153" t="str">
        <f t="shared" si="66"/>
        <v>4</v>
      </c>
      <c r="D2153" t="str">
        <f t="shared" si="67"/>
        <v>2015</v>
      </c>
      <c r="E2153" t="str">
        <f>gshock_quarter!$J$1</f>
        <v>Finland</v>
      </c>
      <c r="F2153">
        <f>gshock_quarter!J240</f>
        <v>2.9415305135058701E-3</v>
      </c>
      <c r="G2153">
        <f>interest_rates!J240</f>
        <v>-8.9166659999999995E-2</v>
      </c>
    </row>
    <row r="2154" spans="2:7" x14ac:dyDescent="0.3">
      <c r="B2154" t="s">
        <v>283</v>
      </c>
      <c r="C2154" t="str">
        <f t="shared" si="66"/>
        <v>2</v>
      </c>
      <c r="D2154" t="str">
        <f t="shared" si="67"/>
        <v>1956</v>
      </c>
      <c r="E2154" t="str">
        <f>gshock_quarter!$K$1</f>
        <v>France</v>
      </c>
      <c r="F2154">
        <f>gshock_quarter!K2</f>
        <v>4.23255479835571E-4</v>
      </c>
      <c r="G2154">
        <f>interest_rates!K2</f>
        <v>3</v>
      </c>
    </row>
    <row r="2155" spans="2:7" x14ac:dyDescent="0.3">
      <c r="B2155" t="s">
        <v>284</v>
      </c>
      <c r="C2155" t="str">
        <f t="shared" si="66"/>
        <v>3</v>
      </c>
      <c r="D2155" t="str">
        <f t="shared" si="67"/>
        <v>1956</v>
      </c>
      <c r="E2155" t="str">
        <f>gshock_quarter!$K$1</f>
        <v>France</v>
      </c>
      <c r="F2155">
        <f>gshock_quarter!K3</f>
        <v>8.8690167939553505E-5</v>
      </c>
      <c r="G2155">
        <f>interest_rates!K3</f>
        <v>3.55</v>
      </c>
    </row>
    <row r="2156" spans="2:7" x14ac:dyDescent="0.3">
      <c r="B2156" t="s">
        <v>285</v>
      </c>
      <c r="C2156" t="str">
        <f t="shared" si="66"/>
        <v>4</v>
      </c>
      <c r="D2156" t="str">
        <f t="shared" si="67"/>
        <v>1956</v>
      </c>
      <c r="E2156" t="str">
        <f>gshock_quarter!$K$1</f>
        <v>France</v>
      </c>
      <c r="F2156">
        <f>gshock_quarter!K4</f>
        <v>9.7704261301778694E-4</v>
      </c>
      <c r="G2156">
        <f>interest_rates!K4</f>
        <v>4.0999999999999996</v>
      </c>
    </row>
    <row r="2157" spans="2:7" x14ac:dyDescent="0.3">
      <c r="B2157" t="s">
        <v>112</v>
      </c>
      <c r="C2157" t="str">
        <f t="shared" si="66"/>
        <v>1</v>
      </c>
      <c r="D2157" t="str">
        <f t="shared" si="67"/>
        <v>1957</v>
      </c>
      <c r="E2157" t="str">
        <f>gshock_quarter!$K$1</f>
        <v>France</v>
      </c>
      <c r="F2157">
        <f>gshock_quarter!K5</f>
        <v>-1.0624147411641999E-3</v>
      </c>
      <c r="G2157">
        <f>interest_rates!K5</f>
        <v>5.78</v>
      </c>
    </row>
    <row r="2158" spans="2:7" x14ac:dyDescent="0.3">
      <c r="B2158" t="s">
        <v>113</v>
      </c>
      <c r="C2158" t="str">
        <f t="shared" si="66"/>
        <v>2</v>
      </c>
      <c r="D2158" t="str">
        <f t="shared" si="67"/>
        <v>1957</v>
      </c>
      <c r="E2158" t="str">
        <f>gshock_quarter!$K$1</f>
        <v>France</v>
      </c>
      <c r="F2158">
        <f>gshock_quarter!K6</f>
        <v>-2.1756714323943899E-3</v>
      </c>
      <c r="G2158">
        <f>interest_rates!K6</f>
        <v>5.77</v>
      </c>
    </row>
    <row r="2159" spans="2:7" x14ac:dyDescent="0.3">
      <c r="B2159" t="s">
        <v>114</v>
      </c>
      <c r="C2159" t="str">
        <f t="shared" si="66"/>
        <v>3</v>
      </c>
      <c r="D2159" t="str">
        <f t="shared" si="67"/>
        <v>1957</v>
      </c>
      <c r="E2159" t="str">
        <f>gshock_quarter!$K$1</f>
        <v>France</v>
      </c>
      <c r="F2159">
        <f>gshock_quarter!K7</f>
        <v>-5.6799970233951703E-3</v>
      </c>
      <c r="G2159">
        <f>interest_rates!K7</f>
        <v>5.72</v>
      </c>
    </row>
    <row r="2160" spans="2:7" x14ac:dyDescent="0.3">
      <c r="B2160" t="s">
        <v>115</v>
      </c>
      <c r="C2160" t="str">
        <f t="shared" si="66"/>
        <v>4</v>
      </c>
      <c r="D2160" t="str">
        <f t="shared" si="67"/>
        <v>1957</v>
      </c>
      <c r="E2160" t="str">
        <f>gshock_quarter!$K$1</f>
        <v>France</v>
      </c>
      <c r="F2160">
        <f>gshock_quarter!K8</f>
        <v>-3.4463707220773201E-3</v>
      </c>
      <c r="G2160">
        <f>interest_rates!K8</f>
        <v>5.96</v>
      </c>
    </row>
    <row r="2161" spans="2:7" x14ac:dyDescent="0.3">
      <c r="B2161" t="s">
        <v>116</v>
      </c>
      <c r="C2161" t="str">
        <f t="shared" si="66"/>
        <v>1</v>
      </c>
      <c r="D2161" t="str">
        <f t="shared" si="67"/>
        <v>1958</v>
      </c>
      <c r="E2161" t="str">
        <f>gshock_quarter!$K$1</f>
        <v>France</v>
      </c>
      <c r="F2161">
        <f>gshock_quarter!K9</f>
        <v>-6.2710115742907798E-3</v>
      </c>
      <c r="G2161">
        <f>interest_rates!K9</f>
        <v>7.51</v>
      </c>
    </row>
    <row r="2162" spans="2:7" x14ac:dyDescent="0.3">
      <c r="B2162" t="s">
        <v>117</v>
      </c>
      <c r="C2162" t="str">
        <f t="shared" si="66"/>
        <v>2</v>
      </c>
      <c r="D2162" t="str">
        <f t="shared" si="67"/>
        <v>1958</v>
      </c>
      <c r="E2162" t="str">
        <f>gshock_quarter!$K$1</f>
        <v>France</v>
      </c>
      <c r="F2162">
        <f>gshock_quarter!K10</f>
        <v>-9.4725373907378297E-4</v>
      </c>
      <c r="G2162">
        <f>interest_rates!K10</f>
        <v>6.46</v>
      </c>
    </row>
    <row r="2163" spans="2:7" x14ac:dyDescent="0.3">
      <c r="B2163" t="s">
        <v>118</v>
      </c>
      <c r="C2163" t="str">
        <f t="shared" si="66"/>
        <v>3</v>
      </c>
      <c r="D2163" t="str">
        <f t="shared" si="67"/>
        <v>1958</v>
      </c>
      <c r="E2163" t="str">
        <f>gshock_quarter!$K$1</f>
        <v>France</v>
      </c>
      <c r="F2163">
        <f>gshock_quarter!K11</f>
        <v>-1.39539480106654E-3</v>
      </c>
      <c r="G2163">
        <f>interest_rates!K11</f>
        <v>6.07</v>
      </c>
    </row>
    <row r="2164" spans="2:7" x14ac:dyDescent="0.3">
      <c r="B2164" t="s">
        <v>119</v>
      </c>
      <c r="C2164" t="str">
        <f t="shared" si="66"/>
        <v>4</v>
      </c>
      <c r="D2164" t="str">
        <f t="shared" si="67"/>
        <v>1958</v>
      </c>
      <c r="E2164" t="str">
        <f>gshock_quarter!$K$1</f>
        <v>France</v>
      </c>
      <c r="F2164">
        <f>gshock_quarter!K12</f>
        <v>-1.4835019685333099E-3</v>
      </c>
      <c r="G2164">
        <f>interest_rates!K12</f>
        <v>4.3600000000000003</v>
      </c>
    </row>
    <row r="2165" spans="2:7" x14ac:dyDescent="0.3">
      <c r="B2165" t="s">
        <v>120</v>
      </c>
      <c r="C2165" t="str">
        <f t="shared" si="66"/>
        <v>1</v>
      </c>
      <c r="D2165" t="str">
        <f t="shared" si="67"/>
        <v>1959</v>
      </c>
      <c r="E2165" t="str">
        <f>gshock_quarter!$K$1</f>
        <v>France</v>
      </c>
      <c r="F2165">
        <f>gshock_quarter!K13</f>
        <v>3.5388199132757603E-4</v>
      </c>
      <c r="G2165">
        <f>interest_rates!K13</f>
        <v>3.67</v>
      </c>
    </row>
    <row r="2166" spans="2:7" x14ac:dyDescent="0.3">
      <c r="B2166" t="s">
        <v>121</v>
      </c>
      <c r="C2166" t="str">
        <f t="shared" si="66"/>
        <v>2</v>
      </c>
      <c r="D2166" t="str">
        <f t="shared" si="67"/>
        <v>1959</v>
      </c>
      <c r="E2166" t="str">
        <f>gshock_quarter!$K$1</f>
        <v>France</v>
      </c>
      <c r="F2166">
        <f>gshock_quarter!K14</f>
        <v>-1.1026019014903599E-3</v>
      </c>
      <c r="G2166">
        <f>interest_rates!K14</f>
        <v>4.05</v>
      </c>
    </row>
    <row r="2167" spans="2:7" x14ac:dyDescent="0.3">
      <c r="B2167" t="s">
        <v>122</v>
      </c>
      <c r="C2167" t="str">
        <f t="shared" si="66"/>
        <v>3</v>
      </c>
      <c r="D2167" t="str">
        <f t="shared" si="67"/>
        <v>1959</v>
      </c>
      <c r="E2167" t="str">
        <f>gshock_quarter!$K$1</f>
        <v>France</v>
      </c>
      <c r="F2167">
        <f>gshock_quarter!K15</f>
        <v>-4.5374878923922796E-3</v>
      </c>
      <c r="G2167">
        <f>interest_rates!K15</f>
        <v>4.07</v>
      </c>
    </row>
    <row r="2168" spans="2:7" x14ac:dyDescent="0.3">
      <c r="B2168" t="s">
        <v>123</v>
      </c>
      <c r="C2168" t="str">
        <f t="shared" si="66"/>
        <v>4</v>
      </c>
      <c r="D2168" t="str">
        <f t="shared" si="67"/>
        <v>1959</v>
      </c>
      <c r="E2168" t="str">
        <f>gshock_quarter!$K$1</f>
        <v>France</v>
      </c>
      <c r="F2168">
        <f>gshock_quarter!K16</f>
        <v>-2.0883483749822899E-3</v>
      </c>
      <c r="G2168">
        <f>interest_rates!K16</f>
        <v>4.17</v>
      </c>
    </row>
    <row r="2169" spans="2:7" x14ac:dyDescent="0.3">
      <c r="B2169" t="s">
        <v>124</v>
      </c>
      <c r="C2169" t="str">
        <f t="shared" si="66"/>
        <v>1</v>
      </c>
      <c r="D2169" t="str">
        <f t="shared" si="67"/>
        <v>1960</v>
      </c>
      <c r="E2169" t="str">
        <f>gshock_quarter!$K$1</f>
        <v>France</v>
      </c>
      <c r="F2169">
        <f>gshock_quarter!K17</f>
        <v>-2.8749580844866801E-4</v>
      </c>
      <c r="G2169">
        <f>interest_rates!K17</f>
        <v>4.1500000000000004</v>
      </c>
    </row>
    <row r="2170" spans="2:7" x14ac:dyDescent="0.3">
      <c r="B2170" t="s">
        <v>125</v>
      </c>
      <c r="C2170" t="str">
        <f t="shared" si="66"/>
        <v>2</v>
      </c>
      <c r="D2170" t="str">
        <f t="shared" si="67"/>
        <v>1960</v>
      </c>
      <c r="E2170" t="str">
        <f>gshock_quarter!$K$1</f>
        <v>France</v>
      </c>
      <c r="F2170">
        <f>gshock_quarter!K18</f>
        <v>2.3706770684750501E-3</v>
      </c>
      <c r="G2170">
        <f>interest_rates!K18</f>
        <v>4.1500000000000004</v>
      </c>
    </row>
    <row r="2171" spans="2:7" x14ac:dyDescent="0.3">
      <c r="B2171" t="s">
        <v>126</v>
      </c>
      <c r="C2171" t="str">
        <f t="shared" si="66"/>
        <v>3</v>
      </c>
      <c r="D2171" t="str">
        <f t="shared" si="67"/>
        <v>1960</v>
      </c>
      <c r="E2171" t="str">
        <f>gshock_quarter!$K$1</f>
        <v>France</v>
      </c>
      <c r="F2171">
        <f>gshock_quarter!K19</f>
        <v>2.63018340142018E-3</v>
      </c>
      <c r="G2171">
        <f>interest_rates!K19</f>
        <v>3.7</v>
      </c>
    </row>
    <row r="2172" spans="2:7" x14ac:dyDescent="0.3">
      <c r="B2172" t="s">
        <v>127</v>
      </c>
      <c r="C2172" t="str">
        <f t="shared" si="66"/>
        <v>4</v>
      </c>
      <c r="D2172" t="str">
        <f t="shared" si="67"/>
        <v>1960</v>
      </c>
      <c r="E2172" t="str">
        <f>gshock_quarter!$K$1</f>
        <v>France</v>
      </c>
      <c r="F2172">
        <f>gshock_quarter!K20</f>
        <v>2.8745084837864501E-3</v>
      </c>
      <c r="G2172">
        <f>interest_rates!K20</f>
        <v>3.7</v>
      </c>
    </row>
    <row r="2173" spans="2:7" x14ac:dyDescent="0.3">
      <c r="B2173" t="s">
        <v>128</v>
      </c>
      <c r="C2173" t="str">
        <f t="shared" si="66"/>
        <v>1</v>
      </c>
      <c r="D2173" t="str">
        <f t="shared" si="67"/>
        <v>1961</v>
      </c>
      <c r="E2173" t="str">
        <f>gshock_quarter!$K$1</f>
        <v>France</v>
      </c>
      <c r="F2173">
        <f>gshock_quarter!K21</f>
        <v>2.2768973680840098E-3</v>
      </c>
      <c r="G2173">
        <f>interest_rates!K21</f>
        <v>3.76</v>
      </c>
    </row>
    <row r="2174" spans="2:7" x14ac:dyDescent="0.3">
      <c r="B2174" t="s">
        <v>129</v>
      </c>
      <c r="C2174" t="str">
        <f t="shared" si="66"/>
        <v>2</v>
      </c>
      <c r="D2174" t="str">
        <f t="shared" si="67"/>
        <v>1961</v>
      </c>
      <c r="E2174" t="str">
        <f>gshock_quarter!$K$1</f>
        <v>France</v>
      </c>
      <c r="F2174">
        <f>gshock_quarter!K22</f>
        <v>5.4736858567006096E-4</v>
      </c>
      <c r="G2174">
        <f>interest_rates!K22</f>
        <v>3.57</v>
      </c>
    </row>
    <row r="2175" spans="2:7" x14ac:dyDescent="0.3">
      <c r="B2175" t="s">
        <v>130</v>
      </c>
      <c r="C2175" t="str">
        <f t="shared" si="66"/>
        <v>3</v>
      </c>
      <c r="D2175" t="str">
        <f t="shared" si="67"/>
        <v>1961</v>
      </c>
      <c r="E2175" t="str">
        <f>gshock_quarter!$K$1</f>
        <v>France</v>
      </c>
      <c r="F2175">
        <f>gshock_quarter!K23</f>
        <v>2.0387677300215401E-4</v>
      </c>
      <c r="G2175">
        <f>interest_rates!K23</f>
        <v>3.58</v>
      </c>
    </row>
    <row r="2176" spans="2:7" x14ac:dyDescent="0.3">
      <c r="B2176" t="s">
        <v>131</v>
      </c>
      <c r="C2176" t="str">
        <f t="shared" si="66"/>
        <v>4</v>
      </c>
      <c r="D2176" t="str">
        <f t="shared" si="67"/>
        <v>1961</v>
      </c>
      <c r="E2176" t="str">
        <f>gshock_quarter!$K$1</f>
        <v>France</v>
      </c>
      <c r="F2176">
        <f>gshock_quarter!K24</f>
        <v>2.3523940638336999E-3</v>
      </c>
      <c r="G2176">
        <f>interest_rates!K24</f>
        <v>3.65</v>
      </c>
    </row>
    <row r="2177" spans="2:7" x14ac:dyDescent="0.3">
      <c r="B2177" t="s">
        <v>132</v>
      </c>
      <c r="C2177" t="str">
        <f t="shared" si="66"/>
        <v>1</v>
      </c>
      <c r="D2177" t="str">
        <f t="shared" si="67"/>
        <v>1962</v>
      </c>
      <c r="E2177" t="str">
        <f>gshock_quarter!$K$1</f>
        <v>France</v>
      </c>
      <c r="F2177">
        <f>gshock_quarter!K25</f>
        <v>4.2808439140737996E-3</v>
      </c>
      <c r="G2177">
        <f>interest_rates!K25</f>
        <v>3.59</v>
      </c>
    </row>
    <row r="2178" spans="2:7" x14ac:dyDescent="0.3">
      <c r="B2178" t="s">
        <v>133</v>
      </c>
      <c r="C2178" t="str">
        <f t="shared" si="66"/>
        <v>2</v>
      </c>
      <c r="D2178" t="str">
        <f t="shared" si="67"/>
        <v>1962</v>
      </c>
      <c r="E2178" t="str">
        <f>gshock_quarter!$K$1</f>
        <v>France</v>
      </c>
      <c r="F2178">
        <f>gshock_quarter!K26</f>
        <v>1.87098432481525E-3</v>
      </c>
      <c r="G2178">
        <f>interest_rates!K26</f>
        <v>3.48</v>
      </c>
    </row>
    <row r="2179" spans="2:7" x14ac:dyDescent="0.3">
      <c r="B2179" t="s">
        <v>134</v>
      </c>
      <c r="C2179" t="str">
        <f t="shared" si="66"/>
        <v>3</v>
      </c>
      <c r="D2179" t="str">
        <f t="shared" si="67"/>
        <v>1962</v>
      </c>
      <c r="E2179" t="str">
        <f>gshock_quarter!$K$1</f>
        <v>France</v>
      </c>
      <c r="F2179">
        <f>gshock_quarter!K27</f>
        <v>3.7442553068478502E-4</v>
      </c>
      <c r="G2179">
        <f>interest_rates!K27</f>
        <v>3.51</v>
      </c>
    </row>
    <row r="2180" spans="2:7" x14ac:dyDescent="0.3">
      <c r="B2180" t="s">
        <v>135</v>
      </c>
      <c r="C2180" t="str">
        <f t="shared" ref="C2180:C2243" si="68">MID(B2180,2,1)</f>
        <v>4</v>
      </c>
      <c r="D2180" t="str">
        <f t="shared" ref="D2180:D2243" si="69">MID(B2180,4,4)</f>
        <v>1962</v>
      </c>
      <c r="E2180" t="str">
        <f>gshock_quarter!$K$1</f>
        <v>France</v>
      </c>
      <c r="F2180">
        <f>gshock_quarter!K28</f>
        <v>5.5016465032453599E-4</v>
      </c>
      <c r="G2180">
        <f>interest_rates!K28</f>
        <v>3.44</v>
      </c>
    </row>
    <row r="2181" spans="2:7" x14ac:dyDescent="0.3">
      <c r="B2181" t="s">
        <v>136</v>
      </c>
      <c r="C2181" t="str">
        <f t="shared" si="68"/>
        <v>1</v>
      </c>
      <c r="D2181" t="str">
        <f t="shared" si="69"/>
        <v>1963</v>
      </c>
      <c r="E2181" t="str">
        <f>gshock_quarter!$K$1</f>
        <v>France</v>
      </c>
      <c r="F2181">
        <f>gshock_quarter!K29</f>
        <v>-5.76618227687442E-3</v>
      </c>
      <c r="G2181">
        <f>interest_rates!K29</f>
        <v>4.93</v>
      </c>
    </row>
    <row r="2182" spans="2:7" x14ac:dyDescent="0.3">
      <c r="B2182" t="s">
        <v>137</v>
      </c>
      <c r="C2182" t="str">
        <f t="shared" si="68"/>
        <v>2</v>
      </c>
      <c r="D2182" t="str">
        <f t="shared" si="69"/>
        <v>1963</v>
      </c>
      <c r="E2182" t="str">
        <f>gshock_quarter!$K$1</f>
        <v>France</v>
      </c>
      <c r="F2182">
        <f>gshock_quarter!K30</f>
        <v>8.9721964841094105E-3</v>
      </c>
      <c r="G2182">
        <f>interest_rates!K30</f>
        <v>3.25</v>
      </c>
    </row>
    <row r="2183" spans="2:7" x14ac:dyDescent="0.3">
      <c r="B2183" t="s">
        <v>138</v>
      </c>
      <c r="C2183" t="str">
        <f t="shared" si="68"/>
        <v>3</v>
      </c>
      <c r="D2183" t="str">
        <f t="shared" si="69"/>
        <v>1963</v>
      </c>
      <c r="E2183" t="str">
        <f>gshock_quarter!$K$1</f>
        <v>France</v>
      </c>
      <c r="F2183">
        <f>gshock_quarter!K31</f>
        <v>7.74122132536759E-3</v>
      </c>
      <c r="G2183">
        <f>interest_rates!K31</f>
        <v>4.91</v>
      </c>
    </row>
    <row r="2184" spans="2:7" x14ac:dyDescent="0.3">
      <c r="B2184" t="s">
        <v>139</v>
      </c>
      <c r="C2184" t="str">
        <f t="shared" si="68"/>
        <v>4</v>
      </c>
      <c r="D2184" t="str">
        <f t="shared" si="69"/>
        <v>1963</v>
      </c>
      <c r="E2184" t="str">
        <f>gshock_quarter!$K$1</f>
        <v>France</v>
      </c>
      <c r="F2184">
        <f>gshock_quarter!K32</f>
        <v>9.7819062035098291E-4</v>
      </c>
      <c r="G2184">
        <f>interest_rates!K32</f>
        <v>5.0599999999999996</v>
      </c>
    </row>
    <row r="2185" spans="2:7" x14ac:dyDescent="0.3">
      <c r="B2185" t="s">
        <v>140</v>
      </c>
      <c r="C2185" t="str">
        <f t="shared" si="68"/>
        <v>1</v>
      </c>
      <c r="D2185" t="str">
        <f t="shared" si="69"/>
        <v>1964</v>
      </c>
      <c r="E2185" t="str">
        <f>gshock_quarter!$K$1</f>
        <v>France</v>
      </c>
      <c r="F2185">
        <f>gshock_quarter!K33</f>
        <v>-2.4632544750104999E-3</v>
      </c>
      <c r="G2185">
        <f>interest_rates!K33</f>
        <v>4.8600000000000003</v>
      </c>
    </row>
    <row r="2186" spans="2:7" x14ac:dyDescent="0.3">
      <c r="B2186" t="s">
        <v>141</v>
      </c>
      <c r="C2186" t="str">
        <f t="shared" si="68"/>
        <v>2</v>
      </c>
      <c r="D2186" t="str">
        <f t="shared" si="69"/>
        <v>1964</v>
      </c>
      <c r="E2186" t="str">
        <f>gshock_quarter!$K$1</f>
        <v>France</v>
      </c>
      <c r="F2186">
        <f>gshock_quarter!K34</f>
        <v>-5.5882346596502997E-4</v>
      </c>
      <c r="G2186">
        <f>interest_rates!K34</f>
        <v>4.75</v>
      </c>
    </row>
    <row r="2187" spans="2:7" x14ac:dyDescent="0.3">
      <c r="B2187" t="s">
        <v>142</v>
      </c>
      <c r="C2187" t="str">
        <f t="shared" si="68"/>
        <v>3</v>
      </c>
      <c r="D2187" t="str">
        <f t="shared" si="69"/>
        <v>1964</v>
      </c>
      <c r="E2187" t="str">
        <f>gshock_quarter!$K$1</f>
        <v>France</v>
      </c>
      <c r="F2187">
        <f>gshock_quarter!K35</f>
        <v>1.9598939516831701E-3</v>
      </c>
      <c r="G2187">
        <f>interest_rates!K35</f>
        <v>4.18</v>
      </c>
    </row>
    <row r="2188" spans="2:7" x14ac:dyDescent="0.3">
      <c r="B2188" t="s">
        <v>143</v>
      </c>
      <c r="C2188" t="str">
        <f t="shared" si="68"/>
        <v>4</v>
      </c>
      <c r="D2188" t="str">
        <f t="shared" si="69"/>
        <v>1964</v>
      </c>
      <c r="E2188" t="str">
        <f>gshock_quarter!$K$1</f>
        <v>France</v>
      </c>
      <c r="F2188">
        <f>gshock_quarter!K36</f>
        <v>-1.33111390683771E-3</v>
      </c>
      <c r="G2188">
        <f>interest_rates!K36</f>
        <v>4.42</v>
      </c>
    </row>
    <row r="2189" spans="2:7" x14ac:dyDescent="0.3">
      <c r="B2189" t="s">
        <v>144</v>
      </c>
      <c r="C2189" t="str">
        <f t="shared" si="68"/>
        <v>1</v>
      </c>
      <c r="D2189" t="str">
        <f t="shared" si="69"/>
        <v>1965</v>
      </c>
      <c r="E2189" t="str">
        <f>gshock_quarter!$K$1</f>
        <v>France</v>
      </c>
      <c r="F2189">
        <f>gshock_quarter!K37</f>
        <v>-2.0817139421160898E-3</v>
      </c>
      <c r="G2189">
        <f>interest_rates!K37</f>
        <v>4.4000000000000004</v>
      </c>
    </row>
    <row r="2190" spans="2:7" x14ac:dyDescent="0.3">
      <c r="B2190" t="s">
        <v>145</v>
      </c>
      <c r="C2190" t="str">
        <f t="shared" si="68"/>
        <v>2</v>
      </c>
      <c r="D2190" t="str">
        <f t="shared" si="69"/>
        <v>1965</v>
      </c>
      <c r="E2190" t="str">
        <f>gshock_quarter!$K$1</f>
        <v>France</v>
      </c>
      <c r="F2190">
        <f>gshock_quarter!K38</f>
        <v>-6.1568318232785302E-4</v>
      </c>
      <c r="G2190">
        <f>interest_rates!K38</f>
        <v>3.81</v>
      </c>
    </row>
    <row r="2191" spans="2:7" x14ac:dyDescent="0.3">
      <c r="B2191" t="s">
        <v>146</v>
      </c>
      <c r="C2191" t="str">
        <f t="shared" si="68"/>
        <v>3</v>
      </c>
      <c r="D2191" t="str">
        <f t="shared" si="69"/>
        <v>1965</v>
      </c>
      <c r="E2191" t="str">
        <f>gshock_quarter!$K$1</f>
        <v>France</v>
      </c>
      <c r="F2191">
        <f>gshock_quarter!K39</f>
        <v>-6.4299149295621305E-4</v>
      </c>
      <c r="G2191">
        <f>interest_rates!K39</f>
        <v>4.4800000000000004</v>
      </c>
    </row>
    <row r="2192" spans="2:7" x14ac:dyDescent="0.3">
      <c r="B2192" t="s">
        <v>147</v>
      </c>
      <c r="C2192" t="str">
        <f t="shared" si="68"/>
        <v>4</v>
      </c>
      <c r="D2192" t="str">
        <f t="shared" si="69"/>
        <v>1965</v>
      </c>
      <c r="E2192" t="str">
        <f>gshock_quarter!$K$1</f>
        <v>France</v>
      </c>
      <c r="F2192">
        <f>gshock_quarter!K40</f>
        <v>-9.9570424327311002E-4</v>
      </c>
      <c r="G2192">
        <f>interest_rates!K40</f>
        <v>4.55</v>
      </c>
    </row>
    <row r="2193" spans="2:7" x14ac:dyDescent="0.3">
      <c r="B2193" t="s">
        <v>148</v>
      </c>
      <c r="C2193" t="str">
        <f t="shared" si="68"/>
        <v>1</v>
      </c>
      <c r="D2193" t="str">
        <f t="shared" si="69"/>
        <v>1966</v>
      </c>
      <c r="E2193" t="str">
        <f>gshock_quarter!$K$1</f>
        <v>France</v>
      </c>
      <c r="F2193">
        <f>gshock_quarter!K41</f>
        <v>2.8753998960651101E-4</v>
      </c>
      <c r="G2193">
        <f>interest_rates!K41</f>
        <v>4.78</v>
      </c>
    </row>
    <row r="2194" spans="2:7" x14ac:dyDescent="0.3">
      <c r="B2194" t="s">
        <v>149</v>
      </c>
      <c r="C2194" t="str">
        <f t="shared" si="68"/>
        <v>2</v>
      </c>
      <c r="D2194" t="str">
        <f t="shared" si="69"/>
        <v>1966</v>
      </c>
      <c r="E2194" t="str">
        <f>gshock_quarter!$K$1</f>
        <v>France</v>
      </c>
      <c r="F2194">
        <f>gshock_quarter!K42</f>
        <v>3.3150895839240097E-4</v>
      </c>
      <c r="G2194">
        <f>interest_rates!K42</f>
        <v>4.5999999999999996</v>
      </c>
    </row>
    <row r="2195" spans="2:7" x14ac:dyDescent="0.3">
      <c r="B2195" t="s">
        <v>150</v>
      </c>
      <c r="C2195" t="str">
        <f t="shared" si="68"/>
        <v>3</v>
      </c>
      <c r="D2195" t="str">
        <f t="shared" si="69"/>
        <v>1966</v>
      </c>
      <c r="E2195" t="str">
        <f>gshock_quarter!$K$1</f>
        <v>France</v>
      </c>
      <c r="F2195">
        <f>gshock_quarter!K43</f>
        <v>3.0033068774582E-4</v>
      </c>
      <c r="G2195">
        <f>interest_rates!K43</f>
        <v>5.7</v>
      </c>
    </row>
    <row r="2196" spans="2:7" x14ac:dyDescent="0.3">
      <c r="B2196" t="s">
        <v>151</v>
      </c>
      <c r="C2196" t="str">
        <f t="shared" si="68"/>
        <v>4</v>
      </c>
      <c r="D2196" t="str">
        <f t="shared" si="69"/>
        <v>1966</v>
      </c>
      <c r="E2196" t="str">
        <f>gshock_quarter!$K$1</f>
        <v>France</v>
      </c>
      <c r="F2196">
        <f>gshock_quarter!K44</f>
        <v>2.3046736470577799E-4</v>
      </c>
      <c r="G2196">
        <f>interest_rates!K44</f>
        <v>5</v>
      </c>
    </row>
    <row r="2197" spans="2:7" x14ac:dyDescent="0.3">
      <c r="B2197" t="s">
        <v>152</v>
      </c>
      <c r="C2197" t="str">
        <f t="shared" si="68"/>
        <v>1</v>
      </c>
      <c r="D2197" t="str">
        <f t="shared" si="69"/>
        <v>1967</v>
      </c>
      <c r="E2197" t="str">
        <f>gshock_quarter!$K$1</f>
        <v>France</v>
      </c>
      <c r="F2197">
        <f>gshock_quarter!K45</f>
        <v>4.5001903209618299E-4</v>
      </c>
      <c r="G2197">
        <f>interest_rates!K45</f>
        <v>4.5</v>
      </c>
    </row>
    <row r="2198" spans="2:7" x14ac:dyDescent="0.3">
      <c r="B2198" t="s">
        <v>153</v>
      </c>
      <c r="C2198" t="str">
        <f t="shared" si="68"/>
        <v>2</v>
      </c>
      <c r="D2198" t="str">
        <f t="shared" si="69"/>
        <v>1967</v>
      </c>
      <c r="E2198" t="str">
        <f>gshock_quarter!$K$1</f>
        <v>France</v>
      </c>
      <c r="F2198">
        <f>gshock_quarter!K46</f>
        <v>-1.4842319298065099E-3</v>
      </c>
      <c r="G2198">
        <f>interest_rates!K46</f>
        <v>4.3099999999999996</v>
      </c>
    </row>
    <row r="2199" spans="2:7" x14ac:dyDescent="0.3">
      <c r="B2199" t="s">
        <v>154</v>
      </c>
      <c r="C2199" t="str">
        <f t="shared" si="68"/>
        <v>3</v>
      </c>
      <c r="D2199" t="str">
        <f t="shared" si="69"/>
        <v>1967</v>
      </c>
      <c r="E2199" t="str">
        <f>gshock_quarter!$K$1</f>
        <v>France</v>
      </c>
      <c r="F2199">
        <f>gshock_quarter!K47</f>
        <v>-2.0087022559040998E-3</v>
      </c>
      <c r="G2199">
        <f>interest_rates!K47</f>
        <v>4.76</v>
      </c>
    </row>
    <row r="2200" spans="2:7" x14ac:dyDescent="0.3">
      <c r="B2200" t="s">
        <v>155</v>
      </c>
      <c r="C2200" t="str">
        <f t="shared" si="68"/>
        <v>4</v>
      </c>
      <c r="D2200" t="str">
        <f t="shared" si="69"/>
        <v>1967</v>
      </c>
      <c r="E2200" t="str">
        <f>gshock_quarter!$K$1</f>
        <v>France</v>
      </c>
      <c r="F2200">
        <f>gshock_quarter!K48</f>
        <v>-3.1362970853860998E-3</v>
      </c>
      <c r="G2200">
        <f>interest_rates!K48</f>
        <v>5.08</v>
      </c>
    </row>
    <row r="2201" spans="2:7" x14ac:dyDescent="0.3">
      <c r="B2201" t="s">
        <v>156</v>
      </c>
      <c r="C2201" t="str">
        <f t="shared" si="68"/>
        <v>1</v>
      </c>
      <c r="D2201" t="str">
        <f t="shared" si="69"/>
        <v>1968</v>
      </c>
      <c r="E2201" t="str">
        <f>gshock_quarter!$K$1</f>
        <v>France</v>
      </c>
      <c r="F2201">
        <f>gshock_quarter!K49</f>
        <v>-2.5853525075256699E-3</v>
      </c>
      <c r="G2201">
        <f>interest_rates!K49</f>
        <v>5.77</v>
      </c>
    </row>
    <row r="2202" spans="2:7" x14ac:dyDescent="0.3">
      <c r="B2202" t="s">
        <v>157</v>
      </c>
      <c r="C2202" t="str">
        <f t="shared" si="68"/>
        <v>2</v>
      </c>
      <c r="D2202" t="str">
        <f t="shared" si="69"/>
        <v>1968</v>
      </c>
      <c r="E2202" t="str">
        <f>gshock_quarter!$K$1</f>
        <v>France</v>
      </c>
      <c r="F2202">
        <f>gshock_quarter!K50</f>
        <v>-2.0630841023914202E-3</v>
      </c>
      <c r="G2202">
        <f>interest_rates!K50</f>
        <v>6.72</v>
      </c>
    </row>
    <row r="2203" spans="2:7" x14ac:dyDescent="0.3">
      <c r="B2203" t="s">
        <v>158</v>
      </c>
      <c r="C2203" t="str">
        <f t="shared" si="68"/>
        <v>3</v>
      </c>
      <c r="D2203" t="str">
        <f t="shared" si="69"/>
        <v>1968</v>
      </c>
      <c r="E2203" t="str">
        <f>gshock_quarter!$K$1</f>
        <v>France</v>
      </c>
      <c r="F2203">
        <f>gshock_quarter!K51</f>
        <v>7.9074632470082003E-3</v>
      </c>
      <c r="G2203">
        <f>interest_rates!K51</f>
        <v>8.25</v>
      </c>
    </row>
    <row r="2204" spans="2:7" x14ac:dyDescent="0.3">
      <c r="B2204" t="s">
        <v>159</v>
      </c>
      <c r="C2204" t="str">
        <f t="shared" si="68"/>
        <v>4</v>
      </c>
      <c r="D2204" t="str">
        <f t="shared" si="69"/>
        <v>1968</v>
      </c>
      <c r="E2204" t="str">
        <f>gshock_quarter!$K$1</f>
        <v>France</v>
      </c>
      <c r="F2204">
        <f>gshock_quarter!K52</f>
        <v>9.66107717221387E-4</v>
      </c>
      <c r="G2204">
        <f>interest_rates!K52</f>
        <v>8.18</v>
      </c>
    </row>
    <row r="2205" spans="2:7" x14ac:dyDescent="0.3">
      <c r="B2205" t="s">
        <v>160</v>
      </c>
      <c r="C2205" t="str">
        <f t="shared" si="68"/>
        <v>1</v>
      </c>
      <c r="D2205" t="str">
        <f t="shared" si="69"/>
        <v>1969</v>
      </c>
      <c r="E2205" t="str">
        <f>gshock_quarter!$K$1</f>
        <v>France</v>
      </c>
      <c r="F2205">
        <f>gshock_quarter!K53</f>
        <v>-6.24760663997304E-4</v>
      </c>
      <c r="G2205">
        <f>interest_rates!K53</f>
        <v>9.4700000000000006</v>
      </c>
    </row>
    <row r="2206" spans="2:7" x14ac:dyDescent="0.3">
      <c r="B2206" t="s">
        <v>161</v>
      </c>
      <c r="C2206" t="str">
        <f t="shared" si="68"/>
        <v>2</v>
      </c>
      <c r="D2206" t="str">
        <f t="shared" si="69"/>
        <v>1969</v>
      </c>
      <c r="E2206" t="str">
        <f>gshock_quarter!$K$1</f>
        <v>France</v>
      </c>
      <c r="F2206">
        <f>gshock_quarter!K54</f>
        <v>1.6290275912873599E-3</v>
      </c>
      <c r="G2206">
        <f>interest_rates!K54</f>
        <v>9.4</v>
      </c>
    </row>
    <row r="2207" spans="2:7" x14ac:dyDescent="0.3">
      <c r="B2207" t="s">
        <v>162</v>
      </c>
      <c r="C2207" t="str">
        <f t="shared" si="68"/>
        <v>3</v>
      </c>
      <c r="D2207" t="str">
        <f t="shared" si="69"/>
        <v>1969</v>
      </c>
      <c r="E2207" t="str">
        <f>gshock_quarter!$K$1</f>
        <v>France</v>
      </c>
      <c r="F2207">
        <f>gshock_quarter!K55</f>
        <v>-2.08161892560232E-3</v>
      </c>
      <c r="G2207">
        <f>interest_rates!K55</f>
        <v>10.42</v>
      </c>
    </row>
    <row r="2208" spans="2:7" x14ac:dyDescent="0.3">
      <c r="B2208" t="s">
        <v>163</v>
      </c>
      <c r="C2208" t="str">
        <f t="shared" si="68"/>
        <v>4</v>
      </c>
      <c r="D2208" t="str">
        <f t="shared" si="69"/>
        <v>1969</v>
      </c>
      <c r="E2208" t="str">
        <f>gshock_quarter!$K$1</f>
        <v>France</v>
      </c>
      <c r="F2208">
        <f>gshock_quarter!K56</f>
        <v>-2.1930547854554002E-3</v>
      </c>
      <c r="G2208">
        <f>interest_rates!K56</f>
        <v>9.4559999999999995</v>
      </c>
    </row>
    <row r="2209" spans="2:7" x14ac:dyDescent="0.3">
      <c r="B2209" t="s">
        <v>164</v>
      </c>
      <c r="C2209" t="str">
        <f t="shared" si="68"/>
        <v>1</v>
      </c>
      <c r="D2209" t="str">
        <f t="shared" si="69"/>
        <v>1970</v>
      </c>
      <c r="E2209" t="str">
        <f>gshock_quarter!$K$1</f>
        <v>France</v>
      </c>
      <c r="F2209">
        <f>gshock_quarter!K57</f>
        <v>-1.78271794194318E-3</v>
      </c>
      <c r="G2209">
        <f>interest_rates!K57</f>
        <v>9.3420000000000005</v>
      </c>
    </row>
    <row r="2210" spans="2:7" x14ac:dyDescent="0.3">
      <c r="B2210" t="s">
        <v>165</v>
      </c>
      <c r="C2210" t="str">
        <f t="shared" si="68"/>
        <v>2</v>
      </c>
      <c r="D2210" t="str">
        <f t="shared" si="69"/>
        <v>1970</v>
      </c>
      <c r="E2210" t="str">
        <f>gshock_quarter!$K$1</f>
        <v>France</v>
      </c>
      <c r="F2210">
        <f>gshock_quarter!K58</f>
        <v>2.86563944245888E-3</v>
      </c>
      <c r="G2210">
        <f>interest_rates!K58</f>
        <v>8.1210000000000004</v>
      </c>
    </row>
    <row r="2211" spans="2:7" x14ac:dyDescent="0.3">
      <c r="B2211" t="s">
        <v>166</v>
      </c>
      <c r="C2211" t="str">
        <f t="shared" si="68"/>
        <v>3</v>
      </c>
      <c r="D2211" t="str">
        <f t="shared" si="69"/>
        <v>1970</v>
      </c>
      <c r="E2211" t="str">
        <f>gshock_quarter!$K$1</f>
        <v>France</v>
      </c>
      <c r="F2211">
        <f>gshock_quarter!K59</f>
        <v>-3.8344006521029401E-4</v>
      </c>
      <c r="G2211">
        <f>interest_rates!K59</f>
        <v>7.476</v>
      </c>
    </row>
    <row r="2212" spans="2:7" x14ac:dyDescent="0.3">
      <c r="B2212" t="s">
        <v>167</v>
      </c>
      <c r="C2212" t="str">
        <f t="shared" si="68"/>
        <v>4</v>
      </c>
      <c r="D2212" t="str">
        <f t="shared" si="69"/>
        <v>1970</v>
      </c>
      <c r="E2212" t="str">
        <f>gshock_quarter!$K$1</f>
        <v>France</v>
      </c>
      <c r="F2212">
        <f>gshock_quarter!K60</f>
        <v>1.1384785390586901E-3</v>
      </c>
      <c r="G2212">
        <f>interest_rates!K60</f>
        <v>5.766</v>
      </c>
    </row>
    <row r="2213" spans="2:7" x14ac:dyDescent="0.3">
      <c r="B2213" t="s">
        <v>168</v>
      </c>
      <c r="C2213" t="str">
        <f t="shared" si="68"/>
        <v>1</v>
      </c>
      <c r="D2213" t="str">
        <f t="shared" si="69"/>
        <v>1971</v>
      </c>
      <c r="E2213" t="str">
        <f>gshock_quarter!$K$1</f>
        <v>France</v>
      </c>
      <c r="F2213">
        <f>gshock_quarter!K61</f>
        <v>3.5472796989388699E-3</v>
      </c>
      <c r="G2213">
        <f>interest_rates!K61</f>
        <v>6.45</v>
      </c>
    </row>
    <row r="2214" spans="2:7" x14ac:dyDescent="0.3">
      <c r="B2214" t="s">
        <v>169</v>
      </c>
      <c r="C2214" t="str">
        <f t="shared" si="68"/>
        <v>2</v>
      </c>
      <c r="D2214" t="str">
        <f t="shared" si="69"/>
        <v>1971</v>
      </c>
      <c r="E2214" t="str">
        <f>gshock_quarter!$K$1</f>
        <v>France</v>
      </c>
      <c r="F2214">
        <f>gshock_quarter!K62</f>
        <v>-2.2039572111110001E-3</v>
      </c>
      <c r="G2214">
        <f>interest_rates!K62</f>
        <v>5.9749999999999996</v>
      </c>
    </row>
    <row r="2215" spans="2:7" x14ac:dyDescent="0.3">
      <c r="B2215" t="s">
        <v>170</v>
      </c>
      <c r="C2215" t="str">
        <f t="shared" si="68"/>
        <v>3</v>
      </c>
      <c r="D2215" t="str">
        <f t="shared" si="69"/>
        <v>1971</v>
      </c>
      <c r="E2215" t="str">
        <f>gshock_quarter!$K$1</f>
        <v>France</v>
      </c>
      <c r="F2215">
        <f>gshock_quarter!K63</f>
        <v>-2.2524180576368701E-3</v>
      </c>
      <c r="G2215">
        <f>interest_rates!K63</f>
        <v>5.2939999999999996</v>
      </c>
    </row>
    <row r="2216" spans="2:7" x14ac:dyDescent="0.3">
      <c r="B2216" t="s">
        <v>171</v>
      </c>
      <c r="C2216" t="str">
        <f t="shared" si="68"/>
        <v>4</v>
      </c>
      <c r="D2216" t="str">
        <f t="shared" si="69"/>
        <v>1971</v>
      </c>
      <c r="E2216" t="str">
        <f>gshock_quarter!$K$1</f>
        <v>France</v>
      </c>
      <c r="F2216">
        <f>gshock_quarter!K64</f>
        <v>3.4296096843977597E-4</v>
      </c>
      <c r="G2216">
        <f>interest_rates!K64</f>
        <v>4.7779999999999996</v>
      </c>
    </row>
    <row r="2217" spans="2:7" x14ac:dyDescent="0.3">
      <c r="B2217" t="s">
        <v>172</v>
      </c>
      <c r="C2217" t="str">
        <f t="shared" si="68"/>
        <v>1</v>
      </c>
      <c r="D2217" t="str">
        <f t="shared" si="69"/>
        <v>1972</v>
      </c>
      <c r="E2217" t="str">
        <f>gshock_quarter!$K$1</f>
        <v>France</v>
      </c>
      <c r="F2217">
        <f>gshock_quarter!K65</f>
        <v>-4.63256504072129E-3</v>
      </c>
      <c r="G2217">
        <f>interest_rates!K65</f>
        <v>3.8460000000000001</v>
      </c>
    </row>
    <row r="2218" spans="2:7" x14ac:dyDescent="0.3">
      <c r="B2218" t="s">
        <v>173</v>
      </c>
      <c r="C2218" t="str">
        <f t="shared" si="68"/>
        <v>2</v>
      </c>
      <c r="D2218" t="str">
        <f t="shared" si="69"/>
        <v>1972</v>
      </c>
      <c r="E2218" t="str">
        <f>gshock_quarter!$K$1</f>
        <v>France</v>
      </c>
      <c r="F2218">
        <f>gshock_quarter!K66</f>
        <v>4.3071839436610304E-3</v>
      </c>
      <c r="G2218">
        <f>interest_rates!K66</f>
        <v>3.879</v>
      </c>
    </row>
    <row r="2219" spans="2:7" x14ac:dyDescent="0.3">
      <c r="B2219" t="s">
        <v>174</v>
      </c>
      <c r="C2219" t="str">
        <f t="shared" si="68"/>
        <v>3</v>
      </c>
      <c r="D2219" t="str">
        <f t="shared" si="69"/>
        <v>1972</v>
      </c>
      <c r="E2219" t="str">
        <f>gshock_quarter!$K$1</f>
        <v>France</v>
      </c>
      <c r="F2219">
        <f>gshock_quarter!K67</f>
        <v>7.8119307763113699E-4</v>
      </c>
      <c r="G2219">
        <f>interest_rates!K67</f>
        <v>7.31</v>
      </c>
    </row>
    <row r="2220" spans="2:7" x14ac:dyDescent="0.3">
      <c r="B2220" t="s">
        <v>175</v>
      </c>
      <c r="C2220" t="str">
        <f t="shared" si="68"/>
        <v>4</v>
      </c>
      <c r="D2220" t="str">
        <f t="shared" si="69"/>
        <v>1972</v>
      </c>
      <c r="E2220" t="str">
        <f>gshock_quarter!$K$1</f>
        <v>France</v>
      </c>
      <c r="F2220">
        <f>gshock_quarter!K68</f>
        <v>-6.6731965790545203E-5</v>
      </c>
      <c r="G2220">
        <f>interest_rates!K68</f>
        <v>7.508</v>
      </c>
    </row>
    <row r="2221" spans="2:7" x14ac:dyDescent="0.3">
      <c r="B2221" t="s">
        <v>176</v>
      </c>
      <c r="C2221" t="str">
        <f t="shared" si="68"/>
        <v>1</v>
      </c>
      <c r="D2221" t="str">
        <f t="shared" si="69"/>
        <v>1973</v>
      </c>
      <c r="E2221" t="str">
        <f>gshock_quarter!$K$1</f>
        <v>France</v>
      </c>
      <c r="F2221">
        <f>gshock_quarter!K69</f>
        <v>9.1377960383414204E-3</v>
      </c>
      <c r="G2221">
        <f>interest_rates!K69</f>
        <v>7.6630000000000003</v>
      </c>
    </row>
    <row r="2222" spans="2:7" x14ac:dyDescent="0.3">
      <c r="B2222" t="s">
        <v>177</v>
      </c>
      <c r="C2222" t="str">
        <f t="shared" si="68"/>
        <v>2</v>
      </c>
      <c r="D2222" t="str">
        <f t="shared" si="69"/>
        <v>1973</v>
      </c>
      <c r="E2222" t="str">
        <f>gshock_quarter!$K$1</f>
        <v>France</v>
      </c>
      <c r="F2222">
        <f>gshock_quarter!K70</f>
        <v>-1.42043368822842E-3</v>
      </c>
      <c r="G2222">
        <f>interest_rates!K70</f>
        <v>10.127000000000001</v>
      </c>
    </row>
    <row r="2223" spans="2:7" x14ac:dyDescent="0.3">
      <c r="B2223" t="s">
        <v>178</v>
      </c>
      <c r="C2223" t="str">
        <f t="shared" si="68"/>
        <v>3</v>
      </c>
      <c r="D2223" t="str">
        <f t="shared" si="69"/>
        <v>1973</v>
      </c>
      <c r="E2223" t="str">
        <f>gshock_quarter!$K$1</f>
        <v>France</v>
      </c>
      <c r="F2223">
        <f>gshock_quarter!K71</f>
        <v>-4.5233350993933996E-3</v>
      </c>
      <c r="G2223">
        <f>interest_rates!K71</f>
        <v>11.516</v>
      </c>
    </row>
    <row r="2224" spans="2:7" x14ac:dyDescent="0.3">
      <c r="B2224" t="s">
        <v>179</v>
      </c>
      <c r="C2224" t="str">
        <f t="shared" si="68"/>
        <v>4</v>
      </c>
      <c r="D2224" t="str">
        <f t="shared" si="69"/>
        <v>1973</v>
      </c>
      <c r="E2224" t="str">
        <f>gshock_quarter!$K$1</f>
        <v>France</v>
      </c>
      <c r="F2224">
        <f>gshock_quarter!K72</f>
        <v>-7.3621125988721002E-4</v>
      </c>
      <c r="G2224">
        <f>interest_rates!K72</f>
        <v>12.148999999999999</v>
      </c>
    </row>
    <row r="2225" spans="2:7" x14ac:dyDescent="0.3">
      <c r="B2225" t="s">
        <v>180</v>
      </c>
      <c r="C2225" t="str">
        <f t="shared" si="68"/>
        <v>1</v>
      </c>
      <c r="D2225" t="str">
        <f t="shared" si="69"/>
        <v>1974</v>
      </c>
      <c r="E2225" t="str">
        <f>gshock_quarter!$K$1</f>
        <v>France</v>
      </c>
      <c r="F2225">
        <f>gshock_quarter!K73</f>
        <v>-3.1832265027600401E-3</v>
      </c>
      <c r="G2225">
        <f>interest_rates!K73</f>
        <v>13.567</v>
      </c>
    </row>
    <row r="2226" spans="2:7" x14ac:dyDescent="0.3">
      <c r="B2226" t="s">
        <v>181</v>
      </c>
      <c r="C2226" t="str">
        <f t="shared" si="68"/>
        <v>2</v>
      </c>
      <c r="D2226" t="str">
        <f t="shared" si="69"/>
        <v>1974</v>
      </c>
      <c r="E2226" t="str">
        <f>gshock_quarter!$K$1</f>
        <v>France</v>
      </c>
      <c r="F2226">
        <f>gshock_quarter!K74</f>
        <v>5.8738394032711297E-3</v>
      </c>
      <c r="G2226">
        <f>interest_rates!K74</f>
        <v>13.425000000000001</v>
      </c>
    </row>
    <row r="2227" spans="2:7" x14ac:dyDescent="0.3">
      <c r="B2227" t="s">
        <v>182</v>
      </c>
      <c r="C2227" t="str">
        <f t="shared" si="68"/>
        <v>3</v>
      </c>
      <c r="D2227" t="str">
        <f t="shared" si="69"/>
        <v>1974</v>
      </c>
      <c r="E2227" t="str">
        <f>gshock_quarter!$K$1</f>
        <v>France</v>
      </c>
      <c r="F2227">
        <f>gshock_quarter!K75</f>
        <v>-6.7200771063293798E-3</v>
      </c>
      <c r="G2227">
        <f>interest_rates!K75</f>
        <v>11.867000000000001</v>
      </c>
    </row>
    <row r="2228" spans="2:7" x14ac:dyDescent="0.3">
      <c r="B2228" t="s">
        <v>183</v>
      </c>
      <c r="C2228" t="str">
        <f t="shared" si="68"/>
        <v>4</v>
      </c>
      <c r="D2228" t="str">
        <f t="shared" si="69"/>
        <v>1974</v>
      </c>
      <c r="E2228" t="str">
        <f>gshock_quarter!$K$1</f>
        <v>France</v>
      </c>
      <c r="F2228">
        <f>gshock_quarter!K76</f>
        <v>2.9144914051166802E-3</v>
      </c>
      <c r="G2228">
        <f>interest_rates!K76</f>
        <v>9.173</v>
      </c>
    </row>
    <row r="2229" spans="2:7" x14ac:dyDescent="0.3">
      <c r="B2229" t="s">
        <v>184</v>
      </c>
      <c r="C2229" t="str">
        <f t="shared" si="68"/>
        <v>1</v>
      </c>
      <c r="D2229" t="str">
        <f t="shared" si="69"/>
        <v>1975</v>
      </c>
      <c r="E2229" t="str">
        <f>gshock_quarter!$K$1</f>
        <v>France</v>
      </c>
      <c r="F2229">
        <f>gshock_quarter!K77</f>
        <v>-2.0737192170807699E-3</v>
      </c>
      <c r="G2229">
        <f>interest_rates!K77</f>
        <v>7.3209999999999997</v>
      </c>
    </row>
    <row r="2230" spans="2:7" x14ac:dyDescent="0.3">
      <c r="B2230" t="s">
        <v>185</v>
      </c>
      <c r="C2230" t="str">
        <f t="shared" si="68"/>
        <v>2</v>
      </c>
      <c r="D2230" t="str">
        <f t="shared" si="69"/>
        <v>1975</v>
      </c>
      <c r="E2230" t="str">
        <f>gshock_quarter!$K$1</f>
        <v>France</v>
      </c>
      <c r="F2230">
        <f>gshock_quarter!K78</f>
        <v>4.3652787412895599E-4</v>
      </c>
      <c r="G2230">
        <f>interest_rates!K78</f>
        <v>6.9169999999999998</v>
      </c>
    </row>
    <row r="2231" spans="2:7" x14ac:dyDescent="0.3">
      <c r="B2231" t="s">
        <v>186</v>
      </c>
      <c r="C2231" t="str">
        <f t="shared" si="68"/>
        <v>3</v>
      </c>
      <c r="D2231" t="str">
        <f t="shared" si="69"/>
        <v>1975</v>
      </c>
      <c r="E2231" t="str">
        <f>gshock_quarter!$K$1</f>
        <v>France</v>
      </c>
      <c r="F2231">
        <f>gshock_quarter!K79</f>
        <v>-1.2160596454413601E-3</v>
      </c>
      <c r="G2231">
        <f>interest_rates!K79</f>
        <v>6.452</v>
      </c>
    </row>
    <row r="2232" spans="2:7" x14ac:dyDescent="0.3">
      <c r="B2232" t="s">
        <v>187</v>
      </c>
      <c r="C2232" t="str">
        <f t="shared" si="68"/>
        <v>4</v>
      </c>
      <c r="D2232" t="str">
        <f t="shared" si="69"/>
        <v>1975</v>
      </c>
      <c r="E2232" t="str">
        <f>gshock_quarter!$K$1</f>
        <v>France</v>
      </c>
      <c r="F2232">
        <f>gshock_quarter!K80</f>
        <v>3.0899428953867799E-3</v>
      </c>
      <c r="G2232">
        <f>interest_rates!K80</f>
        <v>7.633</v>
      </c>
    </row>
    <row r="2233" spans="2:7" x14ac:dyDescent="0.3">
      <c r="B2233" t="s">
        <v>188</v>
      </c>
      <c r="C2233" t="str">
        <f t="shared" si="68"/>
        <v>1</v>
      </c>
      <c r="D2233" t="str">
        <f t="shared" si="69"/>
        <v>1976</v>
      </c>
      <c r="E2233" t="str">
        <f>gshock_quarter!$K$1</f>
        <v>France</v>
      </c>
      <c r="F2233">
        <f>gshock_quarter!K81</f>
        <v>6.4384025411534705E-4</v>
      </c>
      <c r="G2233">
        <f>interest_rates!K81</f>
        <v>7.6269999999999998</v>
      </c>
    </row>
    <row r="2234" spans="2:7" x14ac:dyDescent="0.3">
      <c r="B2234" t="s">
        <v>189</v>
      </c>
      <c r="C2234" t="str">
        <f t="shared" si="68"/>
        <v>2</v>
      </c>
      <c r="D2234" t="str">
        <f t="shared" si="69"/>
        <v>1976</v>
      </c>
      <c r="E2234" t="str">
        <f>gshock_quarter!$K$1</f>
        <v>France</v>
      </c>
      <c r="F2234">
        <f>gshock_quarter!K82</f>
        <v>-2.5253821651336499E-3</v>
      </c>
      <c r="G2234">
        <f>interest_rates!K82</f>
        <v>9.2479999999999993</v>
      </c>
    </row>
    <row r="2235" spans="2:7" x14ac:dyDescent="0.3">
      <c r="B2235" t="s">
        <v>190</v>
      </c>
      <c r="C2235" t="str">
        <f t="shared" si="68"/>
        <v>3</v>
      </c>
      <c r="D2235" t="str">
        <f t="shared" si="69"/>
        <v>1976</v>
      </c>
      <c r="E2235" t="str">
        <f>gshock_quarter!$K$1</f>
        <v>France</v>
      </c>
      <c r="F2235">
        <f>gshock_quarter!K83</f>
        <v>1.46938246557671E-3</v>
      </c>
      <c r="G2235">
        <f>interest_rates!K83</f>
        <v>10.436</v>
      </c>
    </row>
    <row r="2236" spans="2:7" x14ac:dyDescent="0.3">
      <c r="B2236" t="s">
        <v>191</v>
      </c>
      <c r="C2236" t="str">
        <f t="shared" si="68"/>
        <v>4</v>
      </c>
      <c r="D2236" t="str">
        <f t="shared" si="69"/>
        <v>1976</v>
      </c>
      <c r="E2236" t="str">
        <f>gshock_quarter!$K$1</f>
        <v>France</v>
      </c>
      <c r="F2236">
        <f>gshock_quarter!K84</f>
        <v>-4.6291136770308904E-3</v>
      </c>
      <c r="G2236">
        <f>interest_rates!K84</f>
        <v>9.734</v>
      </c>
    </row>
    <row r="2237" spans="2:7" x14ac:dyDescent="0.3">
      <c r="B2237" t="s">
        <v>192</v>
      </c>
      <c r="C2237" t="str">
        <f t="shared" si="68"/>
        <v>1</v>
      </c>
      <c r="D2237" t="str">
        <f t="shared" si="69"/>
        <v>1977</v>
      </c>
      <c r="E2237" t="str">
        <f>gshock_quarter!$K$1</f>
        <v>France</v>
      </c>
      <c r="F2237">
        <f>gshock_quarter!K85</f>
        <v>-3.8001468765092001E-4</v>
      </c>
      <c r="G2237">
        <f>interest_rates!K85</f>
        <v>8.9209999999999994</v>
      </c>
    </row>
    <row r="2238" spans="2:7" x14ac:dyDescent="0.3">
      <c r="B2238" t="s">
        <v>193</v>
      </c>
      <c r="C2238" t="str">
        <f t="shared" si="68"/>
        <v>2</v>
      </c>
      <c r="D2238" t="str">
        <f t="shared" si="69"/>
        <v>1977</v>
      </c>
      <c r="E2238" t="str">
        <f>gshock_quarter!$K$1</f>
        <v>France</v>
      </c>
      <c r="F2238">
        <f>gshock_quarter!K86</f>
        <v>4.3752783388333301E-3</v>
      </c>
      <c r="G2238">
        <f>interest_rates!K86</f>
        <v>8.298</v>
      </c>
    </row>
    <row r="2239" spans="2:7" x14ac:dyDescent="0.3">
      <c r="B2239" t="s">
        <v>194</v>
      </c>
      <c r="C2239" t="str">
        <f t="shared" si="68"/>
        <v>3</v>
      </c>
      <c r="D2239" t="str">
        <f t="shared" si="69"/>
        <v>1977</v>
      </c>
      <c r="E2239" t="str">
        <f>gshock_quarter!$K$1</f>
        <v>France</v>
      </c>
      <c r="F2239">
        <f>gshock_quarter!K87</f>
        <v>3.2475930500357499E-3</v>
      </c>
      <c r="G2239">
        <f>interest_rates!K87</f>
        <v>9.298</v>
      </c>
    </row>
    <row r="2240" spans="2:7" x14ac:dyDescent="0.3">
      <c r="B2240" t="s">
        <v>195</v>
      </c>
      <c r="C2240" t="str">
        <f t="shared" si="68"/>
        <v>4</v>
      </c>
      <c r="D2240" t="str">
        <f t="shared" si="69"/>
        <v>1977</v>
      </c>
      <c r="E2240" t="str">
        <f>gshock_quarter!$K$1</f>
        <v>France</v>
      </c>
      <c r="F2240">
        <f>gshock_quarter!K88</f>
        <v>1.6622946451478899E-3</v>
      </c>
      <c r="G2240">
        <f>interest_rates!K88</f>
        <v>9.9600000000000009</v>
      </c>
    </row>
    <row r="2241" spans="2:7" x14ac:dyDescent="0.3">
      <c r="B2241" t="s">
        <v>196</v>
      </c>
      <c r="C2241" t="str">
        <f t="shared" si="68"/>
        <v>1</v>
      </c>
      <c r="D2241" t="str">
        <f t="shared" si="69"/>
        <v>1978</v>
      </c>
      <c r="E2241" t="str">
        <f>gshock_quarter!$K$1</f>
        <v>France</v>
      </c>
      <c r="F2241">
        <f>gshock_quarter!K89</f>
        <v>7.9197677088886902E-3</v>
      </c>
      <c r="G2241">
        <f>interest_rates!K89</f>
        <v>7.7629999999999999</v>
      </c>
    </row>
    <row r="2242" spans="2:7" x14ac:dyDescent="0.3">
      <c r="B2242" t="s">
        <v>197</v>
      </c>
      <c r="C2242" t="str">
        <f t="shared" si="68"/>
        <v>2</v>
      </c>
      <c r="D2242" t="str">
        <f t="shared" si="69"/>
        <v>1978</v>
      </c>
      <c r="E2242" t="str">
        <f>gshock_quarter!$K$1</f>
        <v>France</v>
      </c>
      <c r="F2242">
        <f>gshock_quarter!K90</f>
        <v>4.33288450327751E-5</v>
      </c>
      <c r="G2242">
        <f>interest_rates!K90</f>
        <v>7.2</v>
      </c>
    </row>
    <row r="2243" spans="2:7" x14ac:dyDescent="0.3">
      <c r="B2243" t="s">
        <v>198</v>
      </c>
      <c r="C2243" t="str">
        <f t="shared" si="68"/>
        <v>3</v>
      </c>
      <c r="D2243" t="str">
        <f t="shared" si="69"/>
        <v>1978</v>
      </c>
      <c r="E2243" t="str">
        <f>gshock_quarter!$K$1</f>
        <v>France</v>
      </c>
      <c r="F2243">
        <f>gshock_quarter!K91</f>
        <v>5.9599375171082199E-5</v>
      </c>
      <c r="G2243">
        <f>interest_rates!K91</f>
        <v>6.6689999999999996</v>
      </c>
    </row>
    <row r="2244" spans="2:7" x14ac:dyDescent="0.3">
      <c r="B2244" t="s">
        <v>199</v>
      </c>
      <c r="C2244" t="str">
        <f t="shared" ref="C2244:C2307" si="70">MID(B2244,2,1)</f>
        <v>4</v>
      </c>
      <c r="D2244" t="str">
        <f t="shared" ref="D2244:D2307" si="71">MID(B2244,4,4)</f>
        <v>1978</v>
      </c>
      <c r="E2244" t="str">
        <f>gshock_quarter!$K$1</f>
        <v>France</v>
      </c>
      <c r="F2244">
        <f>gshock_quarter!K92</f>
        <v>1.6148298149838401E-3</v>
      </c>
      <c r="G2244">
        <f>interest_rates!K92</f>
        <v>6.77</v>
      </c>
    </row>
    <row r="2245" spans="2:7" x14ac:dyDescent="0.3">
      <c r="B2245" t="s">
        <v>200</v>
      </c>
      <c r="C2245" t="str">
        <f t="shared" si="70"/>
        <v>1</v>
      </c>
      <c r="D2245" t="str">
        <f t="shared" si="71"/>
        <v>1979</v>
      </c>
      <c r="E2245" t="str">
        <f>gshock_quarter!$K$1</f>
        <v>France</v>
      </c>
      <c r="F2245">
        <f>gshock_quarter!K93</f>
        <v>-3.82953637657657E-3</v>
      </c>
      <c r="G2245">
        <f>interest_rates!K93</f>
        <v>8.0129999999999999</v>
      </c>
    </row>
    <row r="2246" spans="2:7" x14ac:dyDescent="0.3">
      <c r="B2246" t="s">
        <v>201</v>
      </c>
      <c r="C2246" t="str">
        <f t="shared" si="70"/>
        <v>2</v>
      </c>
      <c r="D2246" t="str">
        <f t="shared" si="71"/>
        <v>1979</v>
      </c>
      <c r="E2246" t="str">
        <f>gshock_quarter!$K$1</f>
        <v>France</v>
      </c>
      <c r="F2246">
        <f>gshock_quarter!K94</f>
        <v>-4.0754593141123501E-5</v>
      </c>
      <c r="G2246">
        <f>interest_rates!K94</f>
        <v>10.996</v>
      </c>
    </row>
    <row r="2247" spans="2:7" x14ac:dyDescent="0.3">
      <c r="B2247" t="s">
        <v>202</v>
      </c>
      <c r="C2247" t="str">
        <f t="shared" si="70"/>
        <v>3</v>
      </c>
      <c r="D2247" t="str">
        <f t="shared" si="71"/>
        <v>1979</v>
      </c>
      <c r="E2247" t="str">
        <f>gshock_quarter!$K$1</f>
        <v>France</v>
      </c>
      <c r="F2247">
        <f>gshock_quarter!K95</f>
        <v>2.6710851148932201E-3</v>
      </c>
      <c r="G2247">
        <f>interest_rates!K95</f>
        <v>12.173</v>
      </c>
    </row>
    <row r="2248" spans="2:7" x14ac:dyDescent="0.3">
      <c r="B2248" t="s">
        <v>203</v>
      </c>
      <c r="C2248" t="str">
        <f t="shared" si="70"/>
        <v>4</v>
      </c>
      <c r="D2248" t="str">
        <f t="shared" si="71"/>
        <v>1979</v>
      </c>
      <c r="E2248" t="str">
        <f>gshock_quarter!$K$1</f>
        <v>France</v>
      </c>
      <c r="F2248">
        <f>gshock_quarter!K96</f>
        <v>3.6479475888651102E-4</v>
      </c>
      <c r="G2248">
        <f>interest_rates!K96</f>
        <v>12.958</v>
      </c>
    </row>
    <row r="2249" spans="2:7" x14ac:dyDescent="0.3">
      <c r="B2249" t="s">
        <v>204</v>
      </c>
      <c r="C2249" t="str">
        <f t="shared" si="70"/>
        <v>1</v>
      </c>
      <c r="D2249" t="str">
        <f t="shared" si="71"/>
        <v>1980</v>
      </c>
      <c r="E2249" t="str">
        <f>gshock_quarter!$K$1</f>
        <v>France</v>
      </c>
      <c r="F2249">
        <f>gshock_quarter!K97</f>
        <v>-2.1990197372616701E-3</v>
      </c>
      <c r="G2249">
        <f>interest_rates!K97</f>
        <v>12.427</v>
      </c>
    </row>
    <row r="2250" spans="2:7" x14ac:dyDescent="0.3">
      <c r="B2250" t="s">
        <v>205</v>
      </c>
      <c r="C2250" t="str">
        <f t="shared" si="70"/>
        <v>2</v>
      </c>
      <c r="D2250" t="str">
        <f t="shared" si="71"/>
        <v>1980</v>
      </c>
      <c r="E2250" t="str">
        <f>gshock_quarter!$K$1</f>
        <v>France</v>
      </c>
      <c r="F2250">
        <f>gshock_quarter!K98</f>
        <v>2.5307258669471399E-4</v>
      </c>
      <c r="G2250">
        <f>interest_rates!K98</f>
        <v>11.372999999999999</v>
      </c>
    </row>
    <row r="2251" spans="2:7" x14ac:dyDescent="0.3">
      <c r="B2251" t="s">
        <v>206</v>
      </c>
      <c r="C2251" t="str">
        <f t="shared" si="70"/>
        <v>3</v>
      </c>
      <c r="D2251" t="str">
        <f t="shared" si="71"/>
        <v>1980</v>
      </c>
      <c r="E2251" t="str">
        <f>gshock_quarter!$K$1</f>
        <v>France</v>
      </c>
      <c r="F2251">
        <f>gshock_quarter!K99</f>
        <v>-6.6258090172954798E-4</v>
      </c>
      <c r="G2251">
        <f>interest_rates!K99</f>
        <v>10.875</v>
      </c>
    </row>
    <row r="2252" spans="2:7" x14ac:dyDescent="0.3">
      <c r="B2252" t="s">
        <v>207</v>
      </c>
      <c r="C2252" t="str">
        <f t="shared" si="70"/>
        <v>4</v>
      </c>
      <c r="D2252" t="str">
        <f t="shared" si="71"/>
        <v>1980</v>
      </c>
      <c r="E2252" t="str">
        <f>gshock_quarter!$K$1</f>
        <v>France</v>
      </c>
      <c r="F2252">
        <f>gshock_quarter!K100</f>
        <v>-4.1720758987899799E-3</v>
      </c>
      <c r="G2252">
        <f>interest_rates!K100</f>
        <v>11.718</v>
      </c>
    </row>
    <row r="2253" spans="2:7" x14ac:dyDescent="0.3">
      <c r="B2253" t="s">
        <v>208</v>
      </c>
      <c r="C2253" t="str">
        <f t="shared" si="70"/>
        <v>1</v>
      </c>
      <c r="D2253" t="str">
        <f t="shared" si="71"/>
        <v>1981</v>
      </c>
      <c r="E2253" t="str">
        <f>gshock_quarter!$K$1</f>
        <v>France</v>
      </c>
      <c r="F2253">
        <f>gshock_quarter!K101</f>
        <v>-8.3043046835840095E-4</v>
      </c>
      <c r="G2253">
        <f>interest_rates!K101</f>
        <v>19.933</v>
      </c>
    </row>
    <row r="2254" spans="2:7" x14ac:dyDescent="0.3">
      <c r="B2254" t="s">
        <v>209</v>
      </c>
      <c r="C2254" t="str">
        <f t="shared" si="70"/>
        <v>2</v>
      </c>
      <c r="D2254" t="str">
        <f t="shared" si="71"/>
        <v>1981</v>
      </c>
      <c r="E2254" t="str">
        <f>gshock_quarter!$K$1</f>
        <v>France</v>
      </c>
      <c r="F2254">
        <f>gshock_quarter!K102</f>
        <v>-5.3012175227795698E-4</v>
      </c>
      <c r="G2254">
        <f>interest_rates!K102</f>
        <v>17.774999999999999</v>
      </c>
    </row>
    <row r="2255" spans="2:7" x14ac:dyDescent="0.3">
      <c r="B2255" t="s">
        <v>210</v>
      </c>
      <c r="C2255" t="str">
        <f t="shared" si="70"/>
        <v>3</v>
      </c>
      <c r="D2255" t="str">
        <f t="shared" si="71"/>
        <v>1981</v>
      </c>
      <c r="E2255" t="str">
        <f>gshock_quarter!$K$1</f>
        <v>France</v>
      </c>
      <c r="F2255">
        <f>gshock_quarter!K103</f>
        <v>-9.3527220726841197E-4</v>
      </c>
      <c r="G2255">
        <f>interest_rates!K103</f>
        <v>15.464</v>
      </c>
    </row>
    <row r="2256" spans="2:7" x14ac:dyDescent="0.3">
      <c r="B2256" t="s">
        <v>211</v>
      </c>
      <c r="C2256" t="str">
        <f t="shared" si="70"/>
        <v>4</v>
      </c>
      <c r="D2256" t="str">
        <f t="shared" si="71"/>
        <v>1981</v>
      </c>
      <c r="E2256" t="str">
        <f>gshock_quarter!$K$1</f>
        <v>France</v>
      </c>
      <c r="F2256">
        <f>gshock_quarter!K104</f>
        <v>-2.42837331834167E-5</v>
      </c>
      <c r="G2256">
        <f>interest_rates!K104</f>
        <v>15.715999999999999</v>
      </c>
    </row>
    <row r="2257" spans="2:7" x14ac:dyDescent="0.3">
      <c r="B2257" t="s">
        <v>212</v>
      </c>
      <c r="C2257" t="str">
        <f t="shared" si="70"/>
        <v>1</v>
      </c>
      <c r="D2257" t="str">
        <f t="shared" si="71"/>
        <v>1982</v>
      </c>
      <c r="E2257" t="str">
        <f>gshock_quarter!$K$1</f>
        <v>France</v>
      </c>
      <c r="F2257">
        <f>gshock_quarter!K105</f>
        <v>6.41020233907863E-3</v>
      </c>
      <c r="G2257">
        <f>interest_rates!K105</f>
        <v>15.975</v>
      </c>
    </row>
    <row r="2258" spans="2:7" x14ac:dyDescent="0.3">
      <c r="B2258" t="s">
        <v>213</v>
      </c>
      <c r="C2258" t="str">
        <f t="shared" si="70"/>
        <v>2</v>
      </c>
      <c r="D2258" t="str">
        <f t="shared" si="71"/>
        <v>1982</v>
      </c>
      <c r="E2258" t="str">
        <f>gshock_quarter!$K$1</f>
        <v>France</v>
      </c>
      <c r="F2258">
        <f>gshock_quarter!K106</f>
        <v>-2.3661473022480498E-3</v>
      </c>
      <c r="G2258">
        <f>interest_rates!K106</f>
        <v>14.113</v>
      </c>
    </row>
    <row r="2259" spans="2:7" x14ac:dyDescent="0.3">
      <c r="B2259" t="s">
        <v>214</v>
      </c>
      <c r="C2259" t="str">
        <f t="shared" si="70"/>
        <v>3</v>
      </c>
      <c r="D2259" t="str">
        <f t="shared" si="71"/>
        <v>1982</v>
      </c>
      <c r="E2259" t="str">
        <f>gshock_quarter!$K$1</f>
        <v>France</v>
      </c>
      <c r="F2259">
        <f>gshock_quarter!K107</f>
        <v>6.4319522645686104E-3</v>
      </c>
      <c r="G2259">
        <f>interest_rates!K107</f>
        <v>12.879</v>
      </c>
    </row>
    <row r="2260" spans="2:7" x14ac:dyDescent="0.3">
      <c r="B2260" t="s">
        <v>215</v>
      </c>
      <c r="C2260" t="str">
        <f t="shared" si="70"/>
        <v>4</v>
      </c>
      <c r="D2260" t="str">
        <f t="shared" si="71"/>
        <v>1982</v>
      </c>
      <c r="E2260" t="str">
        <f>gshock_quarter!$K$1</f>
        <v>France</v>
      </c>
      <c r="F2260">
        <f>gshock_quarter!K108</f>
        <v>-5.7211359919131502E-3</v>
      </c>
      <c r="G2260">
        <f>interest_rates!K108</f>
        <v>12.839</v>
      </c>
    </row>
    <row r="2261" spans="2:7" x14ac:dyDescent="0.3">
      <c r="B2261" t="s">
        <v>216</v>
      </c>
      <c r="C2261" t="str">
        <f t="shared" si="70"/>
        <v>1</v>
      </c>
      <c r="D2261" t="str">
        <f t="shared" si="71"/>
        <v>1983</v>
      </c>
      <c r="E2261" t="str">
        <f>gshock_quarter!$K$1</f>
        <v>France</v>
      </c>
      <c r="F2261">
        <f>gshock_quarter!K109</f>
        <v>-4.5326312711919704E-3</v>
      </c>
      <c r="G2261">
        <f>interest_rates!K109</f>
        <v>12.608000000000001</v>
      </c>
    </row>
    <row r="2262" spans="2:7" x14ac:dyDescent="0.3">
      <c r="B2262" t="s">
        <v>217</v>
      </c>
      <c r="C2262" t="str">
        <f t="shared" si="70"/>
        <v>2</v>
      </c>
      <c r="D2262" t="str">
        <f t="shared" si="71"/>
        <v>1983</v>
      </c>
      <c r="E2262" t="str">
        <f>gshock_quarter!$K$1</f>
        <v>France</v>
      </c>
      <c r="F2262">
        <f>gshock_quarter!K110</f>
        <v>-1.9896003710870901E-3</v>
      </c>
      <c r="G2262">
        <f>interest_rates!K110</f>
        <v>12.567</v>
      </c>
    </row>
    <row r="2263" spans="2:7" x14ac:dyDescent="0.3">
      <c r="B2263" t="s">
        <v>218</v>
      </c>
      <c r="C2263" t="str">
        <f t="shared" si="70"/>
        <v>3</v>
      </c>
      <c r="D2263" t="str">
        <f t="shared" si="71"/>
        <v>1983</v>
      </c>
      <c r="E2263" t="str">
        <f>gshock_quarter!$K$1</f>
        <v>France</v>
      </c>
      <c r="F2263">
        <f>gshock_quarter!K111</f>
        <v>2.0843358402764501E-3</v>
      </c>
      <c r="G2263">
        <f>interest_rates!K111</f>
        <v>12.27</v>
      </c>
    </row>
    <row r="2264" spans="2:7" x14ac:dyDescent="0.3">
      <c r="B2264" t="s">
        <v>219</v>
      </c>
      <c r="C2264" t="str">
        <f t="shared" si="70"/>
        <v>4</v>
      </c>
      <c r="D2264" t="str">
        <f t="shared" si="71"/>
        <v>1983</v>
      </c>
      <c r="E2264" t="str">
        <f>gshock_quarter!$K$1</f>
        <v>France</v>
      </c>
      <c r="F2264">
        <f>gshock_quarter!K112</f>
        <v>-1.30939693189269E-3</v>
      </c>
      <c r="G2264">
        <f>interest_rates!K112</f>
        <v>12.481999999999999</v>
      </c>
    </row>
    <row r="2265" spans="2:7" x14ac:dyDescent="0.3">
      <c r="B2265" t="s">
        <v>220</v>
      </c>
      <c r="C2265" t="str">
        <f t="shared" si="70"/>
        <v>1</v>
      </c>
      <c r="D2265" t="str">
        <f t="shared" si="71"/>
        <v>1984</v>
      </c>
      <c r="E2265" t="str">
        <f>gshock_quarter!$K$1</f>
        <v>France</v>
      </c>
      <c r="F2265">
        <f>gshock_quarter!K113</f>
        <v>-4.2208388880009603E-3</v>
      </c>
      <c r="G2265">
        <f>interest_rates!K113</f>
        <v>12.115</v>
      </c>
    </row>
    <row r="2266" spans="2:7" x14ac:dyDescent="0.3">
      <c r="B2266" t="s">
        <v>221</v>
      </c>
      <c r="C2266" t="str">
        <f t="shared" si="70"/>
        <v>2</v>
      </c>
      <c r="D2266" t="str">
        <f t="shared" si="71"/>
        <v>1984</v>
      </c>
      <c r="E2266" t="str">
        <f>gshock_quarter!$K$1</f>
        <v>France</v>
      </c>
      <c r="F2266">
        <f>gshock_quarter!K114</f>
        <v>3.0178002629694901E-3</v>
      </c>
      <c r="G2266">
        <f>interest_rates!K114</f>
        <v>11.362</v>
      </c>
    </row>
    <row r="2267" spans="2:7" x14ac:dyDescent="0.3">
      <c r="B2267" t="s">
        <v>222</v>
      </c>
      <c r="C2267" t="str">
        <f t="shared" si="70"/>
        <v>3</v>
      </c>
      <c r="D2267" t="str">
        <f t="shared" si="71"/>
        <v>1984</v>
      </c>
      <c r="E2267" t="str">
        <f>gshock_quarter!$K$1</f>
        <v>France</v>
      </c>
      <c r="F2267">
        <f>gshock_quarter!K115</f>
        <v>6.09718849464969E-3</v>
      </c>
      <c r="G2267">
        <f>interest_rates!K115</f>
        <v>10.952</v>
      </c>
    </row>
    <row r="2268" spans="2:7" x14ac:dyDescent="0.3">
      <c r="B2268" t="s">
        <v>223</v>
      </c>
      <c r="C2268" t="str">
        <f t="shared" si="70"/>
        <v>4</v>
      </c>
      <c r="D2268" t="str">
        <f t="shared" si="71"/>
        <v>1984</v>
      </c>
      <c r="E2268" t="str">
        <f>gshock_quarter!$K$1</f>
        <v>France</v>
      </c>
      <c r="F2268">
        <f>gshock_quarter!K116</f>
        <v>-4.63330394506478E-3</v>
      </c>
      <c r="G2268">
        <f>interest_rates!K116</f>
        <v>10.670999999999999</v>
      </c>
    </row>
    <row r="2269" spans="2:7" x14ac:dyDescent="0.3">
      <c r="B2269" t="s">
        <v>224</v>
      </c>
      <c r="C2269" t="str">
        <f t="shared" si="70"/>
        <v>1</v>
      </c>
      <c r="D2269" t="str">
        <f t="shared" si="71"/>
        <v>1985</v>
      </c>
      <c r="E2269" t="str">
        <f>gshock_quarter!$K$1</f>
        <v>France</v>
      </c>
      <c r="F2269">
        <f>gshock_quarter!K117</f>
        <v>-1.11929209878703E-3</v>
      </c>
      <c r="G2269">
        <f>interest_rates!K117</f>
        <v>10.226000000000001</v>
      </c>
    </row>
    <row r="2270" spans="2:7" x14ac:dyDescent="0.3">
      <c r="B2270" t="s">
        <v>225</v>
      </c>
      <c r="C2270" t="str">
        <f t="shared" si="70"/>
        <v>2</v>
      </c>
      <c r="D2270" t="str">
        <f t="shared" si="71"/>
        <v>1985</v>
      </c>
      <c r="E2270" t="str">
        <f>gshock_quarter!$K$1</f>
        <v>France</v>
      </c>
      <c r="F2270">
        <f>gshock_quarter!K118</f>
        <v>2.9696938151078101E-3</v>
      </c>
      <c r="G2270">
        <f>interest_rates!K118</f>
        <v>9.5749999999999993</v>
      </c>
    </row>
    <row r="2271" spans="2:7" x14ac:dyDescent="0.3">
      <c r="B2271" t="s">
        <v>226</v>
      </c>
      <c r="C2271" t="str">
        <f t="shared" si="70"/>
        <v>3</v>
      </c>
      <c r="D2271" t="str">
        <f t="shared" si="71"/>
        <v>1985</v>
      </c>
      <c r="E2271" t="str">
        <f>gshock_quarter!$K$1</f>
        <v>France</v>
      </c>
      <c r="F2271">
        <f>gshock_quarter!K119</f>
        <v>-2.1095102233816801E-3</v>
      </c>
      <c r="G2271">
        <f>interest_rates!K119</f>
        <v>9.0160999999999998</v>
      </c>
    </row>
    <row r="2272" spans="2:7" x14ac:dyDescent="0.3">
      <c r="B2272" t="s">
        <v>227</v>
      </c>
      <c r="C2272" t="str">
        <f t="shared" si="70"/>
        <v>4</v>
      </c>
      <c r="D2272" t="str">
        <f t="shared" si="71"/>
        <v>1985</v>
      </c>
      <c r="E2272" t="str">
        <f>gshock_quarter!$K$1</f>
        <v>France</v>
      </c>
      <c r="F2272">
        <f>gshock_quarter!K120</f>
        <v>2.84964720721526E-3</v>
      </c>
      <c r="G2272">
        <f>interest_rates!K120</f>
        <v>8.5221999999999998</v>
      </c>
    </row>
    <row r="2273" spans="2:7" x14ac:dyDescent="0.3">
      <c r="B2273" t="s">
        <v>228</v>
      </c>
      <c r="C2273" t="str">
        <f t="shared" si="70"/>
        <v>1</v>
      </c>
      <c r="D2273" t="str">
        <f t="shared" si="71"/>
        <v>1986</v>
      </c>
      <c r="E2273" t="str">
        <f>gshock_quarter!$K$1</f>
        <v>France</v>
      </c>
      <c r="F2273">
        <f>gshock_quarter!K121</f>
        <v>-8.1451058678449996E-4</v>
      </c>
      <c r="G2273">
        <f>interest_rates!K121</f>
        <v>7.2458</v>
      </c>
    </row>
    <row r="2274" spans="2:7" x14ac:dyDescent="0.3">
      <c r="B2274" t="s">
        <v>229</v>
      </c>
      <c r="C2274" t="str">
        <f t="shared" si="70"/>
        <v>2</v>
      </c>
      <c r="D2274" t="str">
        <f t="shared" si="71"/>
        <v>1986</v>
      </c>
      <c r="E2274" t="str">
        <f>gshock_quarter!$K$1</f>
        <v>France</v>
      </c>
      <c r="F2274">
        <f>gshock_quarter!K122</f>
        <v>8.4537244782101296E-4</v>
      </c>
      <c r="G2274">
        <f>interest_rates!K122</f>
        <v>7.0853999999999999</v>
      </c>
    </row>
    <row r="2275" spans="2:7" x14ac:dyDescent="0.3">
      <c r="B2275" t="s">
        <v>230</v>
      </c>
      <c r="C2275" t="str">
        <f t="shared" si="70"/>
        <v>3</v>
      </c>
      <c r="D2275" t="str">
        <f t="shared" si="71"/>
        <v>1986</v>
      </c>
      <c r="E2275" t="str">
        <f>gshock_quarter!$K$1</f>
        <v>France</v>
      </c>
      <c r="F2275">
        <f>gshock_quarter!K123</f>
        <v>2.8666580169884898E-3</v>
      </c>
      <c r="G2275">
        <f>interest_rates!K123</f>
        <v>7.8044000000000002</v>
      </c>
    </row>
    <row r="2276" spans="2:7" x14ac:dyDescent="0.3">
      <c r="B2276" t="s">
        <v>231</v>
      </c>
      <c r="C2276" t="str">
        <f t="shared" si="70"/>
        <v>4</v>
      </c>
      <c r="D2276" t="str">
        <f t="shared" si="71"/>
        <v>1986</v>
      </c>
      <c r="E2276" t="str">
        <f>gshock_quarter!$K$1</f>
        <v>France</v>
      </c>
      <c r="F2276">
        <f>gshock_quarter!K124</f>
        <v>1.2156191596384099E-3</v>
      </c>
      <c r="G2276">
        <f>interest_rates!K124</f>
        <v>7.8871000000000002</v>
      </c>
    </row>
    <row r="2277" spans="2:7" x14ac:dyDescent="0.3">
      <c r="B2277" t="s">
        <v>232</v>
      </c>
      <c r="C2277" t="str">
        <f t="shared" si="70"/>
        <v>1</v>
      </c>
      <c r="D2277" t="str">
        <f t="shared" si="71"/>
        <v>1987</v>
      </c>
      <c r="E2277" t="str">
        <f>gshock_quarter!$K$1</f>
        <v>France</v>
      </c>
      <c r="F2277">
        <f>gshock_quarter!K125</f>
        <v>-3.9033462157966898E-3</v>
      </c>
      <c r="G2277">
        <f>interest_rates!K125</f>
        <v>8.0104000000000006</v>
      </c>
    </row>
    <row r="2278" spans="2:7" x14ac:dyDescent="0.3">
      <c r="B2278" t="s">
        <v>233</v>
      </c>
      <c r="C2278" t="str">
        <f t="shared" si="70"/>
        <v>2</v>
      </c>
      <c r="D2278" t="str">
        <f t="shared" si="71"/>
        <v>1987</v>
      </c>
      <c r="E2278" t="str">
        <f>gshock_quarter!$K$1</f>
        <v>France</v>
      </c>
      <c r="F2278">
        <f>gshock_quarter!K126</f>
        <v>1.7898691259947701E-3</v>
      </c>
      <c r="G2278">
        <f>interest_rates!K126</f>
        <v>7.3604000000000003</v>
      </c>
    </row>
    <row r="2279" spans="2:7" x14ac:dyDescent="0.3">
      <c r="B2279" t="s">
        <v>234</v>
      </c>
      <c r="C2279" t="str">
        <f t="shared" si="70"/>
        <v>3</v>
      </c>
      <c r="D2279" t="str">
        <f t="shared" si="71"/>
        <v>1987</v>
      </c>
      <c r="E2279" t="str">
        <f>gshock_quarter!$K$1</f>
        <v>France</v>
      </c>
      <c r="F2279">
        <f>gshock_quarter!K127</f>
        <v>5.4140963801998501E-3</v>
      </c>
      <c r="G2279">
        <f>interest_rates!K127</f>
        <v>8.0343</v>
      </c>
    </row>
    <row r="2280" spans="2:7" x14ac:dyDescent="0.3">
      <c r="B2280" t="s">
        <v>235</v>
      </c>
      <c r="C2280" t="str">
        <f t="shared" si="70"/>
        <v>4</v>
      </c>
      <c r="D2280" t="str">
        <f t="shared" si="71"/>
        <v>1987</v>
      </c>
      <c r="E2280" t="str">
        <f>gshock_quarter!$K$1</f>
        <v>France</v>
      </c>
      <c r="F2280">
        <f>gshock_quarter!K128</f>
        <v>5.5825896012011702E-3</v>
      </c>
      <c r="G2280">
        <f>interest_rates!K128</f>
        <v>7.5382999999999996</v>
      </c>
    </row>
    <row r="2281" spans="2:7" x14ac:dyDescent="0.3">
      <c r="B2281" t="s">
        <v>236</v>
      </c>
      <c r="C2281" t="str">
        <f t="shared" si="70"/>
        <v>1</v>
      </c>
      <c r="D2281" t="str">
        <f t="shared" si="71"/>
        <v>1988</v>
      </c>
      <c r="E2281" t="str">
        <f>gshock_quarter!$K$1</f>
        <v>France</v>
      </c>
      <c r="F2281">
        <f>gshock_quarter!K129</f>
        <v>2.18865799840273E-3</v>
      </c>
      <c r="G2281">
        <f>interest_rates!K129</f>
        <v>7.1104000000000003</v>
      </c>
    </row>
    <row r="2282" spans="2:7" x14ac:dyDescent="0.3">
      <c r="B2282" t="s">
        <v>237</v>
      </c>
      <c r="C2282" t="str">
        <f t="shared" si="70"/>
        <v>2</v>
      </c>
      <c r="D2282" t="str">
        <f t="shared" si="71"/>
        <v>1988</v>
      </c>
      <c r="E2282" t="str">
        <f>gshock_quarter!$K$1</f>
        <v>France</v>
      </c>
      <c r="F2282">
        <f>gshock_quarter!K130</f>
        <v>-1.1774140441760401E-3</v>
      </c>
      <c r="G2282">
        <f>interest_rates!K130</f>
        <v>7.5228999999999999</v>
      </c>
    </row>
    <row r="2283" spans="2:7" x14ac:dyDescent="0.3">
      <c r="B2283" t="s">
        <v>238</v>
      </c>
      <c r="C2283" t="str">
        <f t="shared" si="70"/>
        <v>3</v>
      </c>
      <c r="D2283" t="str">
        <f t="shared" si="71"/>
        <v>1988</v>
      </c>
      <c r="E2283" t="str">
        <f>gshock_quarter!$K$1</f>
        <v>France</v>
      </c>
      <c r="F2283">
        <f>gshock_quarter!K131</f>
        <v>6.0271397594391395E-4</v>
      </c>
      <c r="G2283">
        <f>interest_rates!K131</f>
        <v>8.2015999999999991</v>
      </c>
    </row>
    <row r="2284" spans="2:7" x14ac:dyDescent="0.3">
      <c r="B2284" t="s">
        <v>239</v>
      </c>
      <c r="C2284" t="str">
        <f t="shared" si="70"/>
        <v>4</v>
      </c>
      <c r="D2284" t="str">
        <f t="shared" si="71"/>
        <v>1988</v>
      </c>
      <c r="E2284" t="str">
        <f>gshock_quarter!$K$1</f>
        <v>France</v>
      </c>
      <c r="F2284">
        <f>gshock_quarter!K132</f>
        <v>-5.4775586357784798E-3</v>
      </c>
      <c r="G2284">
        <f>interest_rates!K132</f>
        <v>8.4475999999999996</v>
      </c>
    </row>
    <row r="2285" spans="2:7" x14ac:dyDescent="0.3">
      <c r="B2285" t="s">
        <v>240</v>
      </c>
      <c r="C2285" t="str">
        <f t="shared" si="70"/>
        <v>1</v>
      </c>
      <c r="D2285" t="str">
        <f t="shared" si="71"/>
        <v>1989</v>
      </c>
      <c r="E2285" t="str">
        <f>gshock_quarter!$K$1</f>
        <v>France</v>
      </c>
      <c r="F2285">
        <f>gshock_quarter!K133</f>
        <v>3.8771346858750299E-3</v>
      </c>
      <c r="G2285">
        <f>interest_rates!K133</f>
        <v>8.9291999999999998</v>
      </c>
    </row>
    <row r="2286" spans="2:7" x14ac:dyDescent="0.3">
      <c r="B2286" t="s">
        <v>241</v>
      </c>
      <c r="C2286" t="str">
        <f t="shared" si="70"/>
        <v>2</v>
      </c>
      <c r="D2286" t="str">
        <f t="shared" si="71"/>
        <v>1989</v>
      </c>
      <c r="E2286" t="str">
        <f>gshock_quarter!$K$1</f>
        <v>France</v>
      </c>
      <c r="F2286">
        <f>gshock_quarter!K134</f>
        <v>-7.55946425657683E-4</v>
      </c>
      <c r="G2286">
        <f>interest_rates!K134</f>
        <v>8.9375</v>
      </c>
    </row>
    <row r="2287" spans="2:7" x14ac:dyDescent="0.3">
      <c r="B2287" t="s">
        <v>242</v>
      </c>
      <c r="C2287" t="str">
        <f t="shared" si="70"/>
        <v>3</v>
      </c>
      <c r="D2287" t="str">
        <f t="shared" si="71"/>
        <v>1989</v>
      </c>
      <c r="E2287" t="str">
        <f>gshock_quarter!$K$1</f>
        <v>France</v>
      </c>
      <c r="F2287">
        <f>gshock_quarter!K135</f>
        <v>1.1536852813058801E-3</v>
      </c>
      <c r="G2287">
        <f>interest_rates!K135</f>
        <v>10.4819</v>
      </c>
    </row>
    <row r="2288" spans="2:7" x14ac:dyDescent="0.3">
      <c r="B2288" t="s">
        <v>243</v>
      </c>
      <c r="C2288" t="str">
        <f t="shared" si="70"/>
        <v>4</v>
      </c>
      <c r="D2288" t="str">
        <f t="shared" si="71"/>
        <v>1989</v>
      </c>
      <c r="E2288" t="str">
        <f>gshock_quarter!$K$1</f>
        <v>France</v>
      </c>
      <c r="F2288">
        <f>gshock_quarter!K136</f>
        <v>1.9132712323752801E-3</v>
      </c>
      <c r="G2288">
        <f>interest_rates!K136</f>
        <v>10.1935</v>
      </c>
    </row>
    <row r="2289" spans="2:7" x14ac:dyDescent="0.3">
      <c r="B2289" t="s">
        <v>244</v>
      </c>
      <c r="C2289" t="str">
        <f t="shared" si="70"/>
        <v>1</v>
      </c>
      <c r="D2289" t="str">
        <f t="shared" si="71"/>
        <v>1990</v>
      </c>
      <c r="E2289" t="str">
        <f>gshock_quarter!$K$1</f>
        <v>France</v>
      </c>
      <c r="F2289">
        <f>gshock_quarter!K137</f>
        <v>2.0959679371852502E-3</v>
      </c>
      <c r="G2289">
        <f>interest_rates!K137</f>
        <v>9.8437999999999999</v>
      </c>
    </row>
    <row r="2290" spans="2:7" x14ac:dyDescent="0.3">
      <c r="B2290" t="s">
        <v>245</v>
      </c>
      <c r="C2290" t="str">
        <f t="shared" si="70"/>
        <v>2</v>
      </c>
      <c r="D2290" t="str">
        <f t="shared" si="71"/>
        <v>1990</v>
      </c>
      <c r="E2290" t="str">
        <f>gshock_quarter!$K$1</f>
        <v>France</v>
      </c>
      <c r="F2290">
        <f>gshock_quarter!K138</f>
        <v>-3.9539627737141796E-3</v>
      </c>
      <c r="G2290">
        <f>interest_rates!K138</f>
        <v>9.7917000000000005</v>
      </c>
    </row>
    <row r="2291" spans="2:7" x14ac:dyDescent="0.3">
      <c r="B2291" t="s">
        <v>246</v>
      </c>
      <c r="C2291" t="str">
        <f t="shared" si="70"/>
        <v>3</v>
      </c>
      <c r="D2291" t="str">
        <f t="shared" si="71"/>
        <v>1990</v>
      </c>
      <c r="E2291" t="str">
        <f>gshock_quarter!$K$1</f>
        <v>France</v>
      </c>
      <c r="F2291">
        <f>gshock_quarter!K139</f>
        <v>3.83779506700765E-3</v>
      </c>
      <c r="G2291">
        <f>interest_rates!K139</f>
        <v>9.7157</v>
      </c>
    </row>
    <row r="2292" spans="2:7" x14ac:dyDescent="0.3">
      <c r="B2292" t="s">
        <v>247</v>
      </c>
      <c r="C2292" t="str">
        <f t="shared" si="70"/>
        <v>4</v>
      </c>
      <c r="D2292" t="str">
        <f t="shared" si="71"/>
        <v>1990</v>
      </c>
      <c r="E2292" t="str">
        <f>gshock_quarter!$K$1</f>
        <v>France</v>
      </c>
      <c r="F2292">
        <f>gshock_quarter!K140</f>
        <v>-2.3493715023796798E-3</v>
      </c>
      <c r="G2292">
        <f>interest_rates!K140</f>
        <v>9.3668999999999993</v>
      </c>
    </row>
    <row r="2293" spans="2:7" x14ac:dyDescent="0.3">
      <c r="B2293" t="s">
        <v>248</v>
      </c>
      <c r="C2293" t="str">
        <f t="shared" si="70"/>
        <v>1</v>
      </c>
      <c r="D2293" t="str">
        <f t="shared" si="71"/>
        <v>1991</v>
      </c>
      <c r="E2293" t="str">
        <f>gshock_quarter!$K$1</f>
        <v>France</v>
      </c>
      <c r="F2293">
        <f>gshock_quarter!K141</f>
        <v>-1.63931630227321E-3</v>
      </c>
      <c r="G2293">
        <f>interest_rates!K141</f>
        <v>9.8938000000000006</v>
      </c>
    </row>
    <row r="2294" spans="2:7" x14ac:dyDescent="0.3">
      <c r="B2294" t="s">
        <v>249</v>
      </c>
      <c r="C2294" t="str">
        <f t="shared" si="70"/>
        <v>2</v>
      </c>
      <c r="D2294" t="str">
        <f t="shared" si="71"/>
        <v>1991</v>
      </c>
      <c r="E2294" t="str">
        <f>gshock_quarter!$K$1</f>
        <v>France</v>
      </c>
      <c r="F2294">
        <f>gshock_quarter!K142</f>
        <v>4.5508859674292497E-3</v>
      </c>
      <c r="G2294">
        <f>interest_rates!K142</f>
        <v>9.2063000000000006</v>
      </c>
    </row>
    <row r="2295" spans="2:7" x14ac:dyDescent="0.3">
      <c r="B2295" t="s">
        <v>250</v>
      </c>
      <c r="C2295" t="str">
        <f t="shared" si="70"/>
        <v>3</v>
      </c>
      <c r="D2295" t="str">
        <f t="shared" si="71"/>
        <v>1991</v>
      </c>
      <c r="E2295" t="str">
        <f>gshock_quarter!$K$1</f>
        <v>France</v>
      </c>
      <c r="F2295">
        <f>gshock_quarter!K143</f>
        <v>-3.2314707510323602E-3</v>
      </c>
      <c r="G2295">
        <f>interest_rates!K143</f>
        <v>10.0726</v>
      </c>
    </row>
    <row r="2296" spans="2:7" x14ac:dyDescent="0.3">
      <c r="B2296" t="s">
        <v>251</v>
      </c>
      <c r="C2296" t="str">
        <f t="shared" si="70"/>
        <v>4</v>
      </c>
      <c r="D2296" t="str">
        <f t="shared" si="71"/>
        <v>1991</v>
      </c>
      <c r="E2296" t="str">
        <f>gshock_quarter!$K$1</f>
        <v>France</v>
      </c>
      <c r="F2296">
        <f>gshock_quarter!K144</f>
        <v>2.4504652217771698E-4</v>
      </c>
      <c r="G2296">
        <f>interest_rates!K144</f>
        <v>9.9314999999999998</v>
      </c>
    </row>
    <row r="2297" spans="2:7" x14ac:dyDescent="0.3">
      <c r="B2297" t="s">
        <v>252</v>
      </c>
      <c r="C2297" t="str">
        <f t="shared" si="70"/>
        <v>1</v>
      </c>
      <c r="D2297" t="str">
        <f t="shared" si="71"/>
        <v>1992</v>
      </c>
      <c r="E2297" t="str">
        <f>gshock_quarter!$K$1</f>
        <v>France</v>
      </c>
      <c r="F2297">
        <f>gshock_quarter!K145</f>
        <v>3.1409953233030302E-4</v>
      </c>
      <c r="G2297">
        <f>interest_rates!K145</f>
        <v>9.9417000000000009</v>
      </c>
    </row>
    <row r="2298" spans="2:7" x14ac:dyDescent="0.3">
      <c r="B2298" t="s">
        <v>253</v>
      </c>
      <c r="C2298" t="str">
        <f t="shared" si="70"/>
        <v>2</v>
      </c>
      <c r="D2298" t="str">
        <f t="shared" si="71"/>
        <v>1992</v>
      </c>
      <c r="E2298" t="str">
        <f>gshock_quarter!$K$1</f>
        <v>France</v>
      </c>
      <c r="F2298">
        <f>gshock_quarter!K146</f>
        <v>1.0201861217016301E-3</v>
      </c>
      <c r="G2298">
        <f>interest_rates!K146</f>
        <v>13.529199999999999</v>
      </c>
    </row>
    <row r="2299" spans="2:7" x14ac:dyDescent="0.3">
      <c r="B2299" t="s">
        <v>254</v>
      </c>
      <c r="C2299" t="str">
        <f t="shared" si="70"/>
        <v>3</v>
      </c>
      <c r="D2299" t="str">
        <f t="shared" si="71"/>
        <v>1992</v>
      </c>
      <c r="E2299" t="str">
        <f>gshock_quarter!$K$1</f>
        <v>France</v>
      </c>
      <c r="F2299">
        <f>gshock_quarter!K147</f>
        <v>3.03923459619693E-3</v>
      </c>
      <c r="G2299">
        <f>interest_rates!K147</f>
        <v>10.048400000000001</v>
      </c>
    </row>
    <row r="2300" spans="2:7" x14ac:dyDescent="0.3">
      <c r="B2300" t="s">
        <v>255</v>
      </c>
      <c r="C2300" t="str">
        <f t="shared" si="70"/>
        <v>4</v>
      </c>
      <c r="D2300" t="str">
        <f t="shared" si="71"/>
        <v>1992</v>
      </c>
      <c r="E2300" t="str">
        <f>gshock_quarter!$K$1</f>
        <v>France</v>
      </c>
      <c r="F2300">
        <f>gshock_quarter!K148</f>
        <v>-2.1379430968977401E-3</v>
      </c>
      <c r="G2300">
        <f>interest_rates!K148</f>
        <v>11.014099999999999</v>
      </c>
    </row>
    <row r="2301" spans="2:7" x14ac:dyDescent="0.3">
      <c r="B2301" t="s">
        <v>256</v>
      </c>
      <c r="C2301" t="str">
        <f t="shared" si="70"/>
        <v>1</v>
      </c>
      <c r="D2301" t="str">
        <f t="shared" si="71"/>
        <v>1993</v>
      </c>
      <c r="E2301" t="str">
        <f>gshock_quarter!$K$1</f>
        <v>France</v>
      </c>
      <c r="F2301">
        <f>gshock_quarter!K149</f>
        <v>2.5622949363537399E-3</v>
      </c>
      <c r="G2301">
        <f>interest_rates!K149</f>
        <v>7.6813000000000002</v>
      </c>
    </row>
    <row r="2302" spans="2:7" x14ac:dyDescent="0.3">
      <c r="B2302" t="s">
        <v>257</v>
      </c>
      <c r="C2302" t="str">
        <f t="shared" si="70"/>
        <v>2</v>
      </c>
      <c r="D2302" t="str">
        <f t="shared" si="71"/>
        <v>1993</v>
      </c>
      <c r="E2302" t="str">
        <f>gshock_quarter!$K$1</f>
        <v>France</v>
      </c>
      <c r="F2302">
        <f>gshock_quarter!K150</f>
        <v>8.7712260889372096E-4</v>
      </c>
      <c r="G2302">
        <f>interest_rates!K150</f>
        <v>7.3228999999999997</v>
      </c>
    </row>
    <row r="2303" spans="2:7" x14ac:dyDescent="0.3">
      <c r="B2303" t="s">
        <v>258</v>
      </c>
      <c r="C2303" t="str">
        <f t="shared" si="70"/>
        <v>3</v>
      </c>
      <c r="D2303" t="str">
        <f t="shared" si="71"/>
        <v>1993</v>
      </c>
      <c r="E2303" t="str">
        <f>gshock_quarter!$K$1</f>
        <v>France</v>
      </c>
      <c r="F2303">
        <f>gshock_quarter!K151</f>
        <v>-4.0595478834024598E-3</v>
      </c>
      <c r="G2303">
        <f>interest_rates!K151</f>
        <v>6.6310000000000002</v>
      </c>
    </row>
    <row r="2304" spans="2:7" x14ac:dyDescent="0.3">
      <c r="B2304" t="s">
        <v>259</v>
      </c>
      <c r="C2304" t="str">
        <f t="shared" si="70"/>
        <v>4</v>
      </c>
      <c r="D2304" t="str">
        <f t="shared" si="71"/>
        <v>1993</v>
      </c>
      <c r="E2304" t="str">
        <f>gshock_quarter!$K$1</f>
        <v>France</v>
      </c>
      <c r="F2304">
        <f>gshock_quarter!K152</f>
        <v>-1.24681488202683E-3</v>
      </c>
      <c r="G2304">
        <f>interest_rates!K152</f>
        <v>6.2964000000000002</v>
      </c>
    </row>
    <row r="2305" spans="2:7" x14ac:dyDescent="0.3">
      <c r="B2305" t="s">
        <v>260</v>
      </c>
      <c r="C2305" t="str">
        <f t="shared" si="70"/>
        <v>1</v>
      </c>
      <c r="D2305" t="str">
        <f t="shared" si="71"/>
        <v>1994</v>
      </c>
      <c r="E2305" t="str">
        <f>gshock_quarter!$K$1</f>
        <v>France</v>
      </c>
      <c r="F2305">
        <f>gshock_quarter!K153</f>
        <v>-2.8289694621008699E-4</v>
      </c>
      <c r="G2305">
        <f>interest_rates!K153</f>
        <v>5.4353999999999996</v>
      </c>
    </row>
    <row r="2306" spans="2:7" x14ac:dyDescent="0.3">
      <c r="B2306" t="s">
        <v>261</v>
      </c>
      <c r="C2306" t="str">
        <f t="shared" si="70"/>
        <v>2</v>
      </c>
      <c r="D2306" t="str">
        <f t="shared" si="71"/>
        <v>1994</v>
      </c>
      <c r="E2306" t="str">
        <f>gshock_quarter!$K$1</f>
        <v>France</v>
      </c>
      <c r="F2306">
        <f>gshock_quarter!K154</f>
        <v>-9.2864373740386696E-4</v>
      </c>
      <c r="G2306">
        <f>interest_rates!K154</f>
        <v>5.3125</v>
      </c>
    </row>
    <row r="2307" spans="2:7" x14ac:dyDescent="0.3">
      <c r="B2307" t="s">
        <v>262</v>
      </c>
      <c r="C2307" t="str">
        <f t="shared" si="70"/>
        <v>3</v>
      </c>
      <c r="D2307" t="str">
        <f t="shared" si="71"/>
        <v>1994</v>
      </c>
      <c r="E2307" t="str">
        <f>gshock_quarter!$K$1</f>
        <v>France</v>
      </c>
      <c r="F2307">
        <f>gshock_quarter!K155</f>
        <v>1.6415849907698301E-3</v>
      </c>
      <c r="G2307">
        <f>interest_rates!K155</f>
        <v>5.3226000000000004</v>
      </c>
    </row>
    <row r="2308" spans="2:7" x14ac:dyDescent="0.3">
      <c r="B2308" t="s">
        <v>263</v>
      </c>
      <c r="C2308" t="str">
        <f t="shared" ref="C2308:C2371" si="72">MID(B2308,2,1)</f>
        <v>4</v>
      </c>
      <c r="D2308" t="str">
        <f t="shared" ref="D2308:D2371" si="73">MID(B2308,4,4)</f>
        <v>1994</v>
      </c>
      <c r="E2308" t="str">
        <f>gshock_quarter!$K$1</f>
        <v>France</v>
      </c>
      <c r="F2308">
        <f>gshock_quarter!K156</f>
        <v>4.3405067598723001E-4</v>
      </c>
      <c r="G2308">
        <f>interest_rates!K156</f>
        <v>7.4435000000000002</v>
      </c>
    </row>
    <row r="2309" spans="2:7" x14ac:dyDescent="0.3">
      <c r="B2309" t="s">
        <v>264</v>
      </c>
      <c r="C2309" t="str">
        <f t="shared" si="72"/>
        <v>1</v>
      </c>
      <c r="D2309" t="str">
        <f t="shared" si="73"/>
        <v>1995</v>
      </c>
      <c r="E2309" t="str">
        <f>gshock_quarter!$K$1</f>
        <v>France</v>
      </c>
      <c r="F2309">
        <f>gshock_quarter!K157</f>
        <v>-4.3359376894152001E-3</v>
      </c>
      <c r="G2309">
        <f>interest_rates!K157</f>
        <v>7.3708</v>
      </c>
    </row>
    <row r="2310" spans="2:7" x14ac:dyDescent="0.3">
      <c r="B2310" t="s">
        <v>265</v>
      </c>
      <c r="C2310" t="str">
        <f t="shared" si="72"/>
        <v>2</v>
      </c>
      <c r="D2310" t="str">
        <f t="shared" si="73"/>
        <v>1995</v>
      </c>
      <c r="E2310" t="str">
        <f>gshock_quarter!$K$1</f>
        <v>France</v>
      </c>
      <c r="F2310">
        <f>gshock_quarter!K158</f>
        <v>5.6926072793395101E-5</v>
      </c>
      <c r="G2310">
        <f>interest_rates!K158</f>
        <v>5.6188000000000002</v>
      </c>
    </row>
    <row r="2311" spans="2:7" x14ac:dyDescent="0.3">
      <c r="B2311" t="s">
        <v>266</v>
      </c>
      <c r="C2311" t="str">
        <f t="shared" si="72"/>
        <v>3</v>
      </c>
      <c r="D2311" t="str">
        <f t="shared" si="73"/>
        <v>1995</v>
      </c>
      <c r="E2311" t="str">
        <f>gshock_quarter!$K$1</f>
        <v>France</v>
      </c>
      <c r="F2311">
        <f>gshock_quarter!K159</f>
        <v>4.2710195265600603E-3</v>
      </c>
      <c r="G2311">
        <f>interest_rates!K159</f>
        <v>5.0080999999999998</v>
      </c>
    </row>
    <row r="2312" spans="2:7" x14ac:dyDescent="0.3">
      <c r="B2312" t="s">
        <v>267</v>
      </c>
      <c r="C2312" t="str">
        <f t="shared" si="72"/>
        <v>4</v>
      </c>
      <c r="D2312" t="str">
        <f t="shared" si="73"/>
        <v>1995</v>
      </c>
      <c r="E2312" t="str">
        <f>gshock_quarter!$K$1</f>
        <v>France</v>
      </c>
      <c r="F2312">
        <f>gshock_quarter!K160</f>
        <v>1.02875868161156E-4</v>
      </c>
      <c r="G2312">
        <f>interest_rates!K160</f>
        <v>4.0444000000000004</v>
      </c>
    </row>
    <row r="2313" spans="2:7" x14ac:dyDescent="0.3">
      <c r="B2313" t="s">
        <v>268</v>
      </c>
      <c r="C2313" t="str">
        <f t="shared" si="72"/>
        <v>1</v>
      </c>
      <c r="D2313" t="str">
        <f t="shared" si="73"/>
        <v>1996</v>
      </c>
      <c r="E2313" t="str">
        <f>gshock_quarter!$K$1</f>
        <v>France</v>
      </c>
      <c r="F2313">
        <f>gshock_quarter!K161</f>
        <v>2.9174599252987901E-3</v>
      </c>
      <c r="G2313">
        <f>interest_rates!K161</f>
        <v>3.7437999999999998</v>
      </c>
    </row>
    <row r="2314" spans="2:7" x14ac:dyDescent="0.3">
      <c r="B2314" t="s">
        <v>269</v>
      </c>
      <c r="C2314" t="str">
        <f t="shared" si="72"/>
        <v>2</v>
      </c>
      <c r="D2314" t="str">
        <f t="shared" si="73"/>
        <v>1996</v>
      </c>
      <c r="E2314" t="str">
        <f>gshock_quarter!$K$1</f>
        <v>France</v>
      </c>
      <c r="F2314">
        <f>gshock_quarter!K162</f>
        <v>2.4918840796095401E-3</v>
      </c>
      <c r="G2314">
        <f>interest_rates!K162</f>
        <v>3.4771000000000001</v>
      </c>
    </row>
    <row r="2315" spans="2:7" x14ac:dyDescent="0.3">
      <c r="B2315" t="s">
        <v>270</v>
      </c>
      <c r="C2315" t="str">
        <f t="shared" si="72"/>
        <v>3</v>
      </c>
      <c r="D2315" t="str">
        <f t="shared" si="73"/>
        <v>1996</v>
      </c>
      <c r="E2315" t="str">
        <f>gshock_quarter!$K$1</f>
        <v>France</v>
      </c>
      <c r="F2315">
        <f>gshock_quarter!K163</f>
        <v>-8.4642030766701704E-4</v>
      </c>
      <c r="G2315">
        <f>interest_rates!K163</f>
        <v>3.2863000000000002</v>
      </c>
    </row>
    <row r="2316" spans="2:7" x14ac:dyDescent="0.3">
      <c r="B2316" t="s">
        <v>271</v>
      </c>
      <c r="C2316" t="str">
        <f t="shared" si="72"/>
        <v>4</v>
      </c>
      <c r="D2316" t="str">
        <f t="shared" si="73"/>
        <v>1996</v>
      </c>
      <c r="E2316" t="str">
        <f>gshock_quarter!$K$1</f>
        <v>France</v>
      </c>
      <c r="F2316">
        <f>gshock_quarter!K164</f>
        <v>7.9287294428187504E-4</v>
      </c>
      <c r="G2316">
        <f>interest_rates!K164</f>
        <v>3.1875</v>
      </c>
    </row>
    <row r="2317" spans="2:7" x14ac:dyDescent="0.3">
      <c r="B2317" t="s">
        <v>272</v>
      </c>
      <c r="C2317" t="str">
        <f t="shared" si="72"/>
        <v>1</v>
      </c>
      <c r="D2317" t="str">
        <f t="shared" si="73"/>
        <v>1997</v>
      </c>
      <c r="E2317" t="str">
        <f>gshock_quarter!$K$1</f>
        <v>France</v>
      </c>
      <c r="F2317">
        <f>gshock_quarter!K165</f>
        <v>-9.8034421553894191E-4</v>
      </c>
      <c r="G2317">
        <f>interest_rates!K165</f>
        <v>3.1896</v>
      </c>
    </row>
    <row r="2318" spans="2:7" x14ac:dyDescent="0.3">
      <c r="B2318" t="s">
        <v>273</v>
      </c>
      <c r="C2318" t="str">
        <f t="shared" si="72"/>
        <v>2</v>
      </c>
      <c r="D2318" t="str">
        <f t="shared" si="73"/>
        <v>1997</v>
      </c>
      <c r="E2318" t="str">
        <f>gshock_quarter!$K$1</f>
        <v>France</v>
      </c>
      <c r="F2318">
        <f>gshock_quarter!K166</f>
        <v>-3.8728996737802401E-4</v>
      </c>
      <c r="G2318">
        <f>interest_rates!K166</f>
        <v>3.1875</v>
      </c>
    </row>
    <row r="2319" spans="2:7" x14ac:dyDescent="0.3">
      <c r="B2319" t="s">
        <v>274</v>
      </c>
      <c r="C2319" t="str">
        <f t="shared" si="72"/>
        <v>3</v>
      </c>
      <c r="D2319" t="str">
        <f t="shared" si="73"/>
        <v>1997</v>
      </c>
      <c r="E2319" t="str">
        <f>gshock_quarter!$K$1</f>
        <v>France</v>
      </c>
      <c r="F2319">
        <f>gshock_quarter!K167</f>
        <v>1.6476221520358399E-3</v>
      </c>
      <c r="G2319">
        <f>interest_rates!K167</f>
        <v>3.375</v>
      </c>
    </row>
    <row r="2320" spans="2:7" x14ac:dyDescent="0.3">
      <c r="B2320" t="s">
        <v>275</v>
      </c>
      <c r="C2320" t="str">
        <f t="shared" si="72"/>
        <v>4</v>
      </c>
      <c r="D2320" t="str">
        <f t="shared" si="73"/>
        <v>1997</v>
      </c>
      <c r="E2320" t="str">
        <f>gshock_quarter!$K$1</f>
        <v>France</v>
      </c>
      <c r="F2320">
        <f>gshock_quarter!K168</f>
        <v>-2.0389335678405699E-3</v>
      </c>
      <c r="G2320">
        <f>interest_rates!K168</f>
        <v>3.375</v>
      </c>
    </row>
    <row r="2321" spans="2:7" x14ac:dyDescent="0.3">
      <c r="B2321" t="s">
        <v>276</v>
      </c>
      <c r="C2321" t="str">
        <f t="shared" si="72"/>
        <v>1</v>
      </c>
      <c r="D2321" t="str">
        <f t="shared" si="73"/>
        <v>1998</v>
      </c>
      <c r="E2321" t="str">
        <f>gshock_quarter!$K$1</f>
        <v>France</v>
      </c>
      <c r="F2321">
        <f>gshock_quarter!K169</f>
        <v>-5.6667783918173996E-3</v>
      </c>
      <c r="G2321">
        <f>interest_rates!K169</f>
        <v>3.3771</v>
      </c>
    </row>
    <row r="2322" spans="2:7" x14ac:dyDescent="0.3">
      <c r="B2322" t="s">
        <v>277</v>
      </c>
      <c r="C2322" t="str">
        <f t="shared" si="72"/>
        <v>2</v>
      </c>
      <c r="D2322" t="str">
        <f t="shared" si="73"/>
        <v>1998</v>
      </c>
      <c r="E2322" t="str">
        <f>gshock_quarter!$K$1</f>
        <v>France</v>
      </c>
      <c r="F2322">
        <f>gshock_quarter!K170</f>
        <v>2.1084941871807299E-3</v>
      </c>
      <c r="G2322">
        <f>interest_rates!K170</f>
        <v>3.375</v>
      </c>
    </row>
    <row r="2323" spans="2:7" x14ac:dyDescent="0.3">
      <c r="B2323" t="s">
        <v>278</v>
      </c>
      <c r="C2323" t="str">
        <f t="shared" si="72"/>
        <v>3</v>
      </c>
      <c r="D2323" t="str">
        <f t="shared" si="73"/>
        <v>1998</v>
      </c>
      <c r="E2323" t="str">
        <f>gshock_quarter!$K$1</f>
        <v>France</v>
      </c>
      <c r="F2323">
        <f>gshock_quarter!K171</f>
        <v>1.3469446903018299E-3</v>
      </c>
      <c r="G2323">
        <f>interest_rates!K171</f>
        <v>3.0926999999999998</v>
      </c>
    </row>
    <row r="2324" spans="2:7" x14ac:dyDescent="0.3">
      <c r="B2324" t="s">
        <v>279</v>
      </c>
      <c r="C2324" t="str">
        <f t="shared" si="72"/>
        <v>4</v>
      </c>
      <c r="D2324" t="str">
        <f t="shared" si="73"/>
        <v>1998</v>
      </c>
      <c r="E2324" t="str">
        <f>gshock_quarter!$K$1</f>
        <v>France</v>
      </c>
      <c r="F2324">
        <f>gshock_quarter!K172</f>
        <v>2.2853801890994098E-3</v>
      </c>
      <c r="G2324">
        <f>interest_rates!K172</f>
        <v>2.9251999999999998</v>
      </c>
    </row>
    <row r="2325" spans="2:7" x14ac:dyDescent="0.3">
      <c r="B2325" t="s">
        <v>280</v>
      </c>
      <c r="C2325" t="str">
        <f t="shared" si="72"/>
        <v>1</v>
      </c>
      <c r="D2325" t="str">
        <f t="shared" si="73"/>
        <v>1999</v>
      </c>
      <c r="E2325" t="str">
        <f>gshock_quarter!$K$1</f>
        <v>France</v>
      </c>
      <c r="F2325">
        <f>gshock_quarter!K173</f>
        <v>1.12858953015582E-3</v>
      </c>
      <c r="G2325">
        <f>interest_rates!K173</f>
        <v>2.5632000000000001</v>
      </c>
    </row>
    <row r="2326" spans="2:7" x14ac:dyDescent="0.3">
      <c r="B2326" t="s">
        <v>281</v>
      </c>
      <c r="C2326" t="str">
        <f t="shared" si="72"/>
        <v>2</v>
      </c>
      <c r="D2326" t="str">
        <f t="shared" si="73"/>
        <v>1999</v>
      </c>
      <c r="E2326" t="str">
        <f>gshock_quarter!$K$1</f>
        <v>France</v>
      </c>
      <c r="F2326">
        <f>gshock_quarter!K174</f>
        <v>-4.1830025363882601E-3</v>
      </c>
      <c r="G2326">
        <f>interest_rates!K174</f>
        <v>2.4336000000000002</v>
      </c>
    </row>
    <row r="2327" spans="2:7" x14ac:dyDescent="0.3">
      <c r="B2327" t="s">
        <v>282</v>
      </c>
      <c r="C2327" t="str">
        <f t="shared" si="72"/>
        <v>3</v>
      </c>
      <c r="D2327" t="str">
        <f t="shared" si="73"/>
        <v>1999</v>
      </c>
      <c r="E2327" t="str">
        <f>gshock_quarter!$K$1</f>
        <v>France</v>
      </c>
      <c r="F2327">
        <f>gshock_quarter!K175</f>
        <v>1.9869807809635999E-3</v>
      </c>
      <c r="G2327">
        <f>interest_rates!K175</f>
        <v>3.0417999999999998</v>
      </c>
    </row>
    <row r="2328" spans="2:7" x14ac:dyDescent="0.3">
      <c r="B2328" t="s">
        <v>11</v>
      </c>
      <c r="C2328" t="str">
        <f t="shared" si="72"/>
        <v>4</v>
      </c>
      <c r="D2328" t="str">
        <f t="shared" si="73"/>
        <v>1999</v>
      </c>
      <c r="E2328" t="str">
        <f>gshock_quarter!$K$1</f>
        <v>France</v>
      </c>
      <c r="F2328">
        <f>gshock_quarter!K176</f>
        <v>2.06422772521897E-3</v>
      </c>
      <c r="G2328">
        <f>interest_rates!K176</f>
        <v>3.5104000000000002</v>
      </c>
    </row>
    <row r="2329" spans="2:7" x14ac:dyDescent="0.3">
      <c r="B2329" t="s">
        <v>12</v>
      </c>
      <c r="C2329" t="str">
        <f t="shared" si="72"/>
        <v>1</v>
      </c>
      <c r="D2329" t="str">
        <f t="shared" si="73"/>
        <v>2000</v>
      </c>
      <c r="E2329" t="str">
        <f>gshock_quarter!$K$1</f>
        <v>France</v>
      </c>
      <c r="F2329">
        <f>gshock_quarter!K177</f>
        <v>-1.6931474537962301E-4</v>
      </c>
      <c r="G2329">
        <f>interest_rates!K177</f>
        <v>4.2945000000000002</v>
      </c>
    </row>
    <row r="2330" spans="2:7" x14ac:dyDescent="0.3">
      <c r="B2330" t="s">
        <v>13</v>
      </c>
      <c r="C2330" t="str">
        <f t="shared" si="72"/>
        <v>2</v>
      </c>
      <c r="D2330" t="str">
        <f t="shared" si="73"/>
        <v>2000</v>
      </c>
      <c r="E2330" t="str">
        <f>gshock_quarter!$K$1</f>
        <v>France</v>
      </c>
      <c r="F2330">
        <f>gshock_quarter!K178</f>
        <v>2.82287920381208E-5</v>
      </c>
      <c r="G2330">
        <f>interest_rates!K178</f>
        <v>4.5904999999999996</v>
      </c>
    </row>
    <row r="2331" spans="2:7" x14ac:dyDescent="0.3">
      <c r="B2331" t="s">
        <v>14</v>
      </c>
      <c r="C2331" t="str">
        <f t="shared" si="72"/>
        <v>3</v>
      </c>
      <c r="D2331" t="str">
        <f t="shared" si="73"/>
        <v>2000</v>
      </c>
      <c r="E2331" t="str">
        <f>gshock_quarter!$K$1</f>
        <v>France</v>
      </c>
      <c r="F2331">
        <f>gshock_quarter!K179</f>
        <v>-8.8927715501530002E-4</v>
      </c>
      <c r="G2331">
        <f>interest_rates!K179</f>
        <v>4.8268000000000004</v>
      </c>
    </row>
    <row r="2332" spans="2:7" x14ac:dyDescent="0.3">
      <c r="B2332" t="s">
        <v>15</v>
      </c>
      <c r="C2332" t="str">
        <f t="shared" si="72"/>
        <v>4</v>
      </c>
      <c r="D2332" t="str">
        <f t="shared" si="73"/>
        <v>2000</v>
      </c>
      <c r="E2332" t="str">
        <f>gshock_quarter!$K$1</f>
        <v>France</v>
      </c>
      <c r="F2332">
        <f>gshock_quarter!K180</f>
        <v>-4.4212435481512102E-3</v>
      </c>
      <c r="G2332">
        <f>interest_rates!K180</f>
        <v>4.7813999999999997</v>
      </c>
    </row>
    <row r="2333" spans="2:7" x14ac:dyDescent="0.3">
      <c r="B2333" t="s">
        <v>16</v>
      </c>
      <c r="C2333" t="str">
        <f t="shared" si="72"/>
        <v>1</v>
      </c>
      <c r="D2333" t="str">
        <f t="shared" si="73"/>
        <v>2001</v>
      </c>
      <c r="E2333" t="str">
        <f>gshock_quarter!$K$1</f>
        <v>France</v>
      </c>
      <c r="F2333">
        <f>gshock_quarter!K181</f>
        <v>-1.16209281866464E-3</v>
      </c>
      <c r="G2333">
        <f>interest_rates!K181</f>
        <v>4.5395000000000003</v>
      </c>
    </row>
    <row r="2334" spans="2:7" x14ac:dyDescent="0.3">
      <c r="B2334" t="s">
        <v>17</v>
      </c>
      <c r="C2334" t="str">
        <f t="shared" si="72"/>
        <v>2</v>
      </c>
      <c r="D2334" t="str">
        <f t="shared" si="73"/>
        <v>2001</v>
      </c>
      <c r="E2334" t="str">
        <f>gshock_quarter!$K$1</f>
        <v>France</v>
      </c>
      <c r="F2334">
        <f>gshock_quarter!K182</f>
        <v>-1.77910434245732E-3</v>
      </c>
      <c r="G2334">
        <f>interest_rates!K182</f>
        <v>3.9864999999999999</v>
      </c>
    </row>
    <row r="2335" spans="2:7" x14ac:dyDescent="0.3">
      <c r="B2335" t="s">
        <v>18</v>
      </c>
      <c r="C2335" t="str">
        <f t="shared" si="72"/>
        <v>3</v>
      </c>
      <c r="D2335" t="str">
        <f t="shared" si="73"/>
        <v>2001</v>
      </c>
      <c r="E2335" t="str">
        <f>gshock_quarter!$K$1</f>
        <v>France</v>
      </c>
      <c r="F2335">
        <f>gshock_quarter!K183</f>
        <v>-1.03797999548227E-3</v>
      </c>
      <c r="G2335">
        <f>interest_rates!K183</f>
        <v>3.3389000000000002</v>
      </c>
    </row>
    <row r="2336" spans="2:7" x14ac:dyDescent="0.3">
      <c r="B2336" t="s">
        <v>19</v>
      </c>
      <c r="C2336" t="str">
        <f t="shared" si="72"/>
        <v>4</v>
      </c>
      <c r="D2336" t="str">
        <f t="shared" si="73"/>
        <v>2001</v>
      </c>
      <c r="E2336" t="str">
        <f>gshock_quarter!$K$1</f>
        <v>France</v>
      </c>
      <c r="F2336">
        <f>gshock_quarter!K184</f>
        <v>-2.6766048081627901E-3</v>
      </c>
      <c r="G2336">
        <f>interest_rates!K184</f>
        <v>3.2639999999999998</v>
      </c>
    </row>
    <row r="2337" spans="2:7" x14ac:dyDescent="0.3">
      <c r="B2337" t="s">
        <v>20</v>
      </c>
      <c r="C2337" t="str">
        <f t="shared" si="72"/>
        <v>1</v>
      </c>
      <c r="D2337" t="str">
        <f t="shared" si="73"/>
        <v>2002</v>
      </c>
      <c r="E2337" t="str">
        <f>gshock_quarter!$K$1</f>
        <v>France</v>
      </c>
      <c r="F2337">
        <f>gshock_quarter!K185</f>
        <v>-6.5733213516328004E-4</v>
      </c>
      <c r="G2337">
        <f>interest_rates!K185</f>
        <v>3.3485</v>
      </c>
    </row>
    <row r="2338" spans="2:7" x14ac:dyDescent="0.3">
      <c r="B2338" t="s">
        <v>21</v>
      </c>
      <c r="C2338" t="str">
        <f t="shared" si="72"/>
        <v>2</v>
      </c>
      <c r="D2338" t="str">
        <f t="shared" si="73"/>
        <v>2002</v>
      </c>
      <c r="E2338" t="str">
        <f>gshock_quarter!$K$1</f>
        <v>France</v>
      </c>
      <c r="F2338">
        <f>gshock_quarter!K186</f>
        <v>5.7630613715709E-4</v>
      </c>
      <c r="G2338">
        <f>interest_rates!K186</f>
        <v>3.3186</v>
      </c>
    </row>
    <row r="2339" spans="2:7" x14ac:dyDescent="0.3">
      <c r="B2339" t="s">
        <v>22</v>
      </c>
      <c r="C2339" t="str">
        <f t="shared" si="72"/>
        <v>3</v>
      </c>
      <c r="D2339" t="str">
        <f t="shared" si="73"/>
        <v>2002</v>
      </c>
      <c r="E2339" t="str">
        <f>gshock_quarter!$K$1</f>
        <v>France</v>
      </c>
      <c r="F2339">
        <f>gshock_quarter!K187</f>
        <v>-1.2925242575097E-3</v>
      </c>
      <c r="G2339">
        <f>interest_rates!K187</f>
        <v>3.0945</v>
      </c>
    </row>
    <row r="2340" spans="2:7" x14ac:dyDescent="0.3">
      <c r="B2340" t="s">
        <v>23</v>
      </c>
      <c r="C2340" t="str">
        <f t="shared" si="72"/>
        <v>4</v>
      </c>
      <c r="D2340" t="str">
        <f t="shared" si="73"/>
        <v>2002</v>
      </c>
      <c r="E2340" t="str">
        <f>gshock_quarter!$K$1</f>
        <v>France</v>
      </c>
      <c r="F2340">
        <f>gshock_quarter!K188</f>
        <v>6.2534463861396703E-5</v>
      </c>
      <c r="G2340">
        <f>interest_rates!K188</f>
        <v>2.7490000000000001</v>
      </c>
    </row>
    <row r="2341" spans="2:7" x14ac:dyDescent="0.3">
      <c r="B2341" t="s">
        <v>24</v>
      </c>
      <c r="C2341" t="str">
        <f t="shared" si="72"/>
        <v>1</v>
      </c>
      <c r="D2341" t="str">
        <f t="shared" si="73"/>
        <v>2003</v>
      </c>
      <c r="E2341" t="str">
        <f>gshock_quarter!$K$1</f>
        <v>France</v>
      </c>
      <c r="F2341">
        <f>gshock_quarter!K189</f>
        <v>-5.5372200802343797E-3</v>
      </c>
      <c r="G2341">
        <f>interest_rates!K189</f>
        <v>2.2132999999999998</v>
      </c>
    </row>
    <row r="2342" spans="2:7" x14ac:dyDescent="0.3">
      <c r="B2342" t="s">
        <v>25</v>
      </c>
      <c r="C2342" t="str">
        <f t="shared" si="72"/>
        <v>2</v>
      </c>
      <c r="D2342" t="str">
        <f t="shared" si="73"/>
        <v>2003</v>
      </c>
      <c r="E2342" t="str">
        <f>gshock_quarter!$K$1</f>
        <v>France</v>
      </c>
      <c r="F2342">
        <f>gshock_quarter!K190</f>
        <v>2.6865313236434899E-3</v>
      </c>
      <c r="G2342">
        <f>interest_rates!K190</f>
        <v>2.0209000000000001</v>
      </c>
    </row>
    <row r="2343" spans="2:7" x14ac:dyDescent="0.3">
      <c r="B2343" t="s">
        <v>26</v>
      </c>
      <c r="C2343" t="str">
        <f t="shared" si="72"/>
        <v>3</v>
      </c>
      <c r="D2343" t="str">
        <f t="shared" si="73"/>
        <v>2003</v>
      </c>
      <c r="E2343" t="str">
        <f>gshock_quarter!$K$1</f>
        <v>France</v>
      </c>
      <c r="F2343">
        <f>gshock_quarter!K191</f>
        <v>-5.8139043143778902E-4</v>
      </c>
      <c r="G2343">
        <f>interest_rates!K191</f>
        <v>2.0567000000000002</v>
      </c>
    </row>
    <row r="2344" spans="2:7" x14ac:dyDescent="0.3">
      <c r="B2344" t="s">
        <v>27</v>
      </c>
      <c r="C2344" t="str">
        <f t="shared" si="72"/>
        <v>4</v>
      </c>
      <c r="D2344" t="str">
        <f t="shared" si="73"/>
        <v>2003</v>
      </c>
      <c r="E2344" t="str">
        <f>gshock_quarter!$K$1</f>
        <v>France</v>
      </c>
      <c r="F2344">
        <f>gshock_quarter!K192</f>
        <v>1.9532727211259999E-3</v>
      </c>
      <c r="G2344">
        <f>interest_rates!K192</f>
        <v>2.0057</v>
      </c>
    </row>
    <row r="2345" spans="2:7" x14ac:dyDescent="0.3">
      <c r="B2345" t="s">
        <v>28</v>
      </c>
      <c r="C2345" t="str">
        <f t="shared" si="72"/>
        <v>1</v>
      </c>
      <c r="D2345" t="str">
        <f t="shared" si="73"/>
        <v>2004</v>
      </c>
      <c r="E2345" t="str">
        <f>gshock_quarter!$K$1</f>
        <v>France</v>
      </c>
      <c r="F2345">
        <f>gshock_quarter!K193</f>
        <v>-7.3581215097995301E-4</v>
      </c>
      <c r="G2345">
        <f>interest_rates!K193</f>
        <v>2.0276999999999998</v>
      </c>
    </row>
    <row r="2346" spans="2:7" x14ac:dyDescent="0.3">
      <c r="B2346" t="s">
        <v>29</v>
      </c>
      <c r="C2346" t="str">
        <f t="shared" si="72"/>
        <v>2</v>
      </c>
      <c r="D2346" t="str">
        <f t="shared" si="73"/>
        <v>2004</v>
      </c>
      <c r="E2346" t="str">
        <f>gshock_quarter!$K$1</f>
        <v>France</v>
      </c>
      <c r="F2346">
        <f>gshock_quarter!K194</f>
        <v>1.4392539975292E-3</v>
      </c>
      <c r="G2346">
        <f>interest_rates!K194</f>
        <v>2.0518000000000001</v>
      </c>
    </row>
    <row r="2347" spans="2:7" x14ac:dyDescent="0.3">
      <c r="B2347" t="s">
        <v>30</v>
      </c>
      <c r="C2347" t="str">
        <f t="shared" si="72"/>
        <v>3</v>
      </c>
      <c r="D2347" t="str">
        <f t="shared" si="73"/>
        <v>2004</v>
      </c>
      <c r="E2347" t="str">
        <f>gshock_quarter!$K$1</f>
        <v>France</v>
      </c>
      <c r="F2347">
        <f>gshock_quarter!K195</f>
        <v>-9.2101763552321402E-4</v>
      </c>
      <c r="G2347">
        <f>interest_rates!K195</f>
        <v>2.0535000000000001</v>
      </c>
    </row>
    <row r="2348" spans="2:7" x14ac:dyDescent="0.3">
      <c r="B2348" t="s">
        <v>31</v>
      </c>
      <c r="C2348" t="str">
        <f t="shared" si="72"/>
        <v>4</v>
      </c>
      <c r="D2348" t="str">
        <f t="shared" si="73"/>
        <v>2004</v>
      </c>
      <c r="E2348" t="str">
        <f>gshock_quarter!$K$1</f>
        <v>France</v>
      </c>
      <c r="F2348">
        <f>gshock_quarter!K196</f>
        <v>-2.3773964409947702E-3</v>
      </c>
      <c r="G2348">
        <f>interest_rates!K196</f>
        <v>2.0567000000000002</v>
      </c>
    </row>
    <row r="2349" spans="2:7" x14ac:dyDescent="0.3">
      <c r="B2349" t="s">
        <v>32</v>
      </c>
      <c r="C2349" t="str">
        <f t="shared" si="72"/>
        <v>1</v>
      </c>
      <c r="D2349" t="str">
        <f t="shared" si="73"/>
        <v>2005</v>
      </c>
      <c r="E2349" t="str">
        <f>gshock_quarter!$K$1</f>
        <v>France</v>
      </c>
      <c r="F2349">
        <f>gshock_quarter!K197</f>
        <v>-2.40081739689479E-4</v>
      </c>
      <c r="G2349">
        <f>interest_rates!K197</f>
        <v>2.0623</v>
      </c>
    </row>
    <row r="2350" spans="2:7" x14ac:dyDescent="0.3">
      <c r="B2350" t="s">
        <v>33</v>
      </c>
      <c r="C2350" t="str">
        <f t="shared" si="72"/>
        <v>2</v>
      </c>
      <c r="D2350" t="str">
        <f t="shared" si="73"/>
        <v>2005</v>
      </c>
      <c r="E2350" t="str">
        <f>gshock_quarter!$K$1</f>
        <v>France</v>
      </c>
      <c r="F2350">
        <f>gshock_quarter!K198</f>
        <v>-5.8363967536934102E-4</v>
      </c>
      <c r="G2350">
        <f>interest_rates!K198</f>
        <v>2.0941000000000001</v>
      </c>
    </row>
    <row r="2351" spans="2:7" x14ac:dyDescent="0.3">
      <c r="B2351" t="s">
        <v>34</v>
      </c>
      <c r="C2351" t="str">
        <f t="shared" si="72"/>
        <v>3</v>
      </c>
      <c r="D2351" t="str">
        <f t="shared" si="73"/>
        <v>2005</v>
      </c>
      <c r="E2351" t="str">
        <f>gshock_quarter!$K$1</f>
        <v>France</v>
      </c>
      <c r="F2351">
        <f>gshock_quarter!K199</f>
        <v>-1.4917746958786901E-4</v>
      </c>
      <c r="G2351">
        <f>interest_rates!K199</f>
        <v>2.2757000000000001</v>
      </c>
    </row>
    <row r="2352" spans="2:7" x14ac:dyDescent="0.3">
      <c r="B2352" t="s">
        <v>35</v>
      </c>
      <c r="C2352" t="str">
        <f t="shared" si="72"/>
        <v>4</v>
      </c>
      <c r="D2352" t="str">
        <f t="shared" si="73"/>
        <v>2005</v>
      </c>
      <c r="E2352" t="str">
        <f>gshock_quarter!$K$1</f>
        <v>France</v>
      </c>
      <c r="F2352">
        <f>gshock_quarter!K200</f>
        <v>-3.8998458595553799E-3</v>
      </c>
      <c r="G2352">
        <f>interest_rates!K200</f>
        <v>2.52</v>
      </c>
    </row>
    <row r="2353" spans="2:7" x14ac:dyDescent="0.3">
      <c r="B2353" t="s">
        <v>36</v>
      </c>
      <c r="C2353" t="str">
        <f t="shared" si="72"/>
        <v>1</v>
      </c>
      <c r="D2353" t="str">
        <f t="shared" si="73"/>
        <v>2006</v>
      </c>
      <c r="E2353" t="str">
        <f>gshock_quarter!$K$1</f>
        <v>France</v>
      </c>
      <c r="F2353">
        <f>gshock_quarter!K201</f>
        <v>2.8052406414165198E-3</v>
      </c>
      <c r="G2353">
        <f>interest_rates!K201</f>
        <v>2.6977000000000002</v>
      </c>
    </row>
    <row r="2354" spans="2:7" x14ac:dyDescent="0.3">
      <c r="B2354" t="s">
        <v>37</v>
      </c>
      <c r="C2354" t="str">
        <f t="shared" si="72"/>
        <v>2</v>
      </c>
      <c r="D2354" t="str">
        <f t="shared" si="73"/>
        <v>2006</v>
      </c>
      <c r="E2354" t="str">
        <f>gshock_quarter!$K$1</f>
        <v>France</v>
      </c>
      <c r="F2354">
        <f>gshock_quarter!K202</f>
        <v>-3.2851062488070702E-5</v>
      </c>
      <c r="G2354">
        <f>interest_rates!K202</f>
        <v>3.0409999999999999</v>
      </c>
    </row>
    <row r="2355" spans="2:7" x14ac:dyDescent="0.3">
      <c r="B2355" t="s">
        <v>38</v>
      </c>
      <c r="C2355" t="str">
        <f t="shared" si="72"/>
        <v>3</v>
      </c>
      <c r="D2355" t="str">
        <f t="shared" si="73"/>
        <v>2006</v>
      </c>
      <c r="E2355" t="str">
        <f>gshock_quarter!$K$1</f>
        <v>France</v>
      </c>
      <c r="F2355">
        <f>gshock_quarter!K203</f>
        <v>-4.7800151681665097E-3</v>
      </c>
      <c r="G2355">
        <f>interest_rates!K203</f>
        <v>3.5011000000000001</v>
      </c>
    </row>
    <row r="2356" spans="2:7" x14ac:dyDescent="0.3">
      <c r="B2356" t="s">
        <v>39</v>
      </c>
      <c r="C2356" t="str">
        <f t="shared" si="72"/>
        <v>4</v>
      </c>
      <c r="D2356" t="str">
        <f t="shared" si="73"/>
        <v>2006</v>
      </c>
      <c r="E2356" t="str">
        <f>gshock_quarter!$K$1</f>
        <v>France</v>
      </c>
      <c r="F2356">
        <f>gshock_quarter!K204</f>
        <v>1.5631854670203899E-3</v>
      </c>
      <c r="G2356">
        <f>interest_rates!K204</f>
        <v>3.6909000000000001</v>
      </c>
    </row>
    <row r="2357" spans="2:7" x14ac:dyDescent="0.3">
      <c r="B2357" t="s">
        <v>40</v>
      </c>
      <c r="C2357" t="str">
        <f t="shared" si="72"/>
        <v>1</v>
      </c>
      <c r="D2357" t="str">
        <f t="shared" si="73"/>
        <v>2007</v>
      </c>
      <c r="E2357" t="str">
        <f>gshock_quarter!$K$1</f>
        <v>France</v>
      </c>
      <c r="F2357">
        <f>gshock_quarter!K205</f>
        <v>1.5825840478100899E-5</v>
      </c>
      <c r="G2357">
        <f>interest_rates!K205</f>
        <v>3.9557000000000002</v>
      </c>
    </row>
    <row r="2358" spans="2:7" x14ac:dyDescent="0.3">
      <c r="B2358" t="s">
        <v>41</v>
      </c>
      <c r="C2358" t="str">
        <f t="shared" si="72"/>
        <v>2</v>
      </c>
      <c r="D2358" t="str">
        <f t="shared" si="73"/>
        <v>2007</v>
      </c>
      <c r="E2358" t="str">
        <f>gshock_quarter!$K$1</f>
        <v>France</v>
      </c>
      <c r="F2358">
        <f>gshock_quarter!K206</f>
        <v>-1.5262352466241E-3</v>
      </c>
      <c r="G2358">
        <f>interest_rates!K206</f>
        <v>4.0286</v>
      </c>
    </row>
    <row r="2359" spans="2:7" x14ac:dyDescent="0.3">
      <c r="B2359" t="s">
        <v>42</v>
      </c>
      <c r="C2359" t="str">
        <f t="shared" si="72"/>
        <v>3</v>
      </c>
      <c r="D2359" t="str">
        <f t="shared" si="73"/>
        <v>2007</v>
      </c>
      <c r="E2359" t="str">
        <f>gshock_quarter!$K$1</f>
        <v>France</v>
      </c>
      <c r="F2359">
        <f>gshock_quarter!K207</f>
        <v>-7.9813286535479499E-4</v>
      </c>
      <c r="G2359">
        <f>interest_rates!K207</f>
        <v>3.8791000000000002</v>
      </c>
    </row>
    <row r="2360" spans="2:7" x14ac:dyDescent="0.3">
      <c r="B2360" t="s">
        <v>43</v>
      </c>
      <c r="C2360" t="str">
        <f t="shared" si="72"/>
        <v>4</v>
      </c>
      <c r="D2360" t="str">
        <f t="shared" si="73"/>
        <v>2007</v>
      </c>
      <c r="E2360" t="str">
        <f>gshock_quarter!$K$1</f>
        <v>France</v>
      </c>
      <c r="F2360">
        <f>gshock_quarter!K208</f>
        <v>-4.53657083226489E-3</v>
      </c>
      <c r="G2360">
        <f>interest_rates!K208</f>
        <v>4.0910000000000002</v>
      </c>
    </row>
    <row r="2361" spans="2:7" x14ac:dyDescent="0.3">
      <c r="B2361" t="s">
        <v>44</v>
      </c>
      <c r="C2361" t="str">
        <f t="shared" si="72"/>
        <v>1</v>
      </c>
      <c r="D2361" t="str">
        <f t="shared" si="73"/>
        <v>2008</v>
      </c>
      <c r="E2361" t="str">
        <f>gshock_quarter!$K$1</f>
        <v>France</v>
      </c>
      <c r="F2361">
        <f>gshock_quarter!K209</f>
        <v>-3.4258284263648498E-3</v>
      </c>
      <c r="G2361">
        <f>interest_rates!K209</f>
        <v>4.0067000000000004</v>
      </c>
    </row>
    <row r="2362" spans="2:7" x14ac:dyDescent="0.3">
      <c r="B2362" t="s">
        <v>45</v>
      </c>
      <c r="C2362" t="str">
        <f t="shared" si="72"/>
        <v>2</v>
      </c>
      <c r="D2362" t="str">
        <f t="shared" si="73"/>
        <v>2008</v>
      </c>
      <c r="E2362" t="str">
        <f>gshock_quarter!$K$1</f>
        <v>France</v>
      </c>
      <c r="F2362">
        <f>gshock_quarter!K210</f>
        <v>-2.5343841329466001E-3</v>
      </c>
      <c r="G2362">
        <f>interest_rates!K210</f>
        <v>4.2732999999999999</v>
      </c>
    </row>
    <row r="2363" spans="2:7" x14ac:dyDescent="0.3">
      <c r="B2363" t="s">
        <v>46</v>
      </c>
      <c r="C2363" t="str">
        <f t="shared" si="72"/>
        <v>3</v>
      </c>
      <c r="D2363" t="str">
        <f t="shared" si="73"/>
        <v>2008</v>
      </c>
      <c r="E2363" t="str">
        <f>gshock_quarter!$K$1</f>
        <v>France</v>
      </c>
      <c r="F2363">
        <f>gshock_quarter!K211</f>
        <v>1.85178297849742E-3</v>
      </c>
      <c r="G2363">
        <f>interest_rates!K211</f>
        <v>2.4864000000000002</v>
      </c>
    </row>
    <row r="2364" spans="2:7" x14ac:dyDescent="0.3">
      <c r="B2364" t="s">
        <v>47</v>
      </c>
      <c r="C2364" t="str">
        <f t="shared" si="72"/>
        <v>4</v>
      </c>
      <c r="D2364" t="str">
        <f t="shared" si="73"/>
        <v>2008</v>
      </c>
      <c r="E2364" t="str">
        <f>gshock_quarter!$K$1</f>
        <v>France</v>
      </c>
      <c r="F2364">
        <f>gshock_quarter!K212</f>
        <v>-5.0651887095565196E-4</v>
      </c>
      <c r="G2364">
        <f>interest_rates!K212</f>
        <v>1.0620000000000001</v>
      </c>
    </row>
    <row r="2365" spans="2:7" x14ac:dyDescent="0.3">
      <c r="B2365" t="s">
        <v>48</v>
      </c>
      <c r="C2365" t="str">
        <f t="shared" si="72"/>
        <v>1</v>
      </c>
      <c r="D2365" t="str">
        <f t="shared" si="73"/>
        <v>2009</v>
      </c>
      <c r="E2365" t="str">
        <f>gshock_quarter!$K$1</f>
        <v>France</v>
      </c>
      <c r="F2365">
        <f>gshock_quarter!K213</f>
        <v>-2.8946680617538698E-3</v>
      </c>
      <c r="G2365">
        <f>interest_rates!K213</f>
        <v>0.69799999999999995</v>
      </c>
    </row>
    <row r="2366" spans="2:7" x14ac:dyDescent="0.3">
      <c r="B2366" t="s">
        <v>49</v>
      </c>
      <c r="C2366" t="str">
        <f t="shared" si="72"/>
        <v>2</v>
      </c>
      <c r="D2366" t="str">
        <f t="shared" si="73"/>
        <v>2009</v>
      </c>
      <c r="E2366" t="str">
        <f>gshock_quarter!$K$1</f>
        <v>France</v>
      </c>
      <c r="F2366">
        <f>gshock_quarter!K214</f>
        <v>-9.1704789219360105E-4</v>
      </c>
      <c r="G2366">
        <f>interest_rates!K214</f>
        <v>0.36320000000000002</v>
      </c>
    </row>
    <row r="2367" spans="2:7" x14ac:dyDescent="0.3">
      <c r="B2367" t="s">
        <v>50</v>
      </c>
      <c r="C2367" t="str">
        <f t="shared" si="72"/>
        <v>3</v>
      </c>
      <c r="D2367" t="str">
        <f t="shared" si="73"/>
        <v>2009</v>
      </c>
      <c r="E2367" t="str">
        <f>gshock_quarter!$K$1</f>
        <v>France</v>
      </c>
      <c r="F2367">
        <f>gshock_quarter!K215</f>
        <v>-1.02791680583625E-3</v>
      </c>
      <c r="G2367">
        <f>interest_rates!K215</f>
        <v>0.35460000000000003</v>
      </c>
    </row>
    <row r="2368" spans="2:7" x14ac:dyDescent="0.3">
      <c r="B2368" t="s">
        <v>51</v>
      </c>
      <c r="C2368" t="str">
        <f t="shared" si="72"/>
        <v>4</v>
      </c>
      <c r="D2368" t="str">
        <f t="shared" si="73"/>
        <v>2009</v>
      </c>
      <c r="E2368" t="str">
        <f>gshock_quarter!$K$1</f>
        <v>France</v>
      </c>
      <c r="F2368">
        <f>gshock_quarter!K216</f>
        <v>2.2998182469802201E-4</v>
      </c>
      <c r="G2368">
        <f>interest_rates!K216</f>
        <v>0.34770000000000001</v>
      </c>
    </row>
    <row r="2369" spans="2:7" x14ac:dyDescent="0.3">
      <c r="B2369" t="s">
        <v>52</v>
      </c>
      <c r="C2369" t="str">
        <f t="shared" si="72"/>
        <v>1</v>
      </c>
      <c r="D2369" t="str">
        <f t="shared" si="73"/>
        <v>2010</v>
      </c>
      <c r="E2369" t="str">
        <f>gshock_quarter!$K$1</f>
        <v>France</v>
      </c>
      <c r="F2369">
        <f>gshock_quarter!K217</f>
        <v>-4.78489848539709E-4</v>
      </c>
      <c r="G2369">
        <f>interest_rates!K217</f>
        <v>0.3543</v>
      </c>
    </row>
    <row r="2370" spans="2:7" x14ac:dyDescent="0.3">
      <c r="B2370" t="s">
        <v>53</v>
      </c>
      <c r="C2370" t="str">
        <f t="shared" si="72"/>
        <v>2</v>
      </c>
      <c r="D2370" t="str">
        <f t="shared" si="73"/>
        <v>2010</v>
      </c>
      <c r="E2370" t="str">
        <f>gshock_quarter!$K$1</f>
        <v>France</v>
      </c>
      <c r="F2370">
        <f>gshock_quarter!K218</f>
        <v>1.32921469745551E-3</v>
      </c>
      <c r="G2370">
        <f>interest_rates!K218</f>
        <v>0.4536</v>
      </c>
    </row>
    <row r="2371" spans="2:7" x14ac:dyDescent="0.3">
      <c r="B2371" t="s">
        <v>54</v>
      </c>
      <c r="C2371" t="str">
        <f t="shared" si="72"/>
        <v>3</v>
      </c>
      <c r="D2371" t="str">
        <f t="shared" si="73"/>
        <v>2010</v>
      </c>
      <c r="E2371" t="str">
        <f>gshock_quarter!$K$1</f>
        <v>France</v>
      </c>
      <c r="F2371">
        <f>gshock_quarter!K219</f>
        <v>1.11618744205444E-3</v>
      </c>
      <c r="G2371">
        <f>interest_rates!K219</f>
        <v>0.49809999999999999</v>
      </c>
    </row>
    <row r="2372" spans="2:7" x14ac:dyDescent="0.3">
      <c r="B2372" t="s">
        <v>55</v>
      </c>
      <c r="C2372" t="str">
        <f t="shared" ref="C2372:C2435" si="74">MID(B2372,2,1)</f>
        <v>4</v>
      </c>
      <c r="D2372" t="str">
        <f t="shared" ref="D2372:D2435" si="75">MID(B2372,4,4)</f>
        <v>2010</v>
      </c>
      <c r="E2372" t="str">
        <f>gshock_quarter!$K$1</f>
        <v>France</v>
      </c>
      <c r="F2372">
        <f>gshock_quarter!K220</f>
        <v>-5.8227351974160502E-4</v>
      </c>
      <c r="G2372">
        <f>interest_rates!K220</f>
        <v>0.65869999999999995</v>
      </c>
    </row>
    <row r="2373" spans="2:7" x14ac:dyDescent="0.3">
      <c r="B2373" t="s">
        <v>56</v>
      </c>
      <c r="C2373" t="str">
        <f t="shared" si="74"/>
        <v>1</v>
      </c>
      <c r="D2373" t="str">
        <f t="shared" si="75"/>
        <v>2011</v>
      </c>
      <c r="E2373" t="str">
        <f>gshock_quarter!$K$1</f>
        <v>France</v>
      </c>
      <c r="F2373">
        <f>gshock_quarter!K221</f>
        <v>1.9190885302062799E-3</v>
      </c>
      <c r="G2373">
        <f>interest_rates!K221</f>
        <v>1.1240000000000001</v>
      </c>
    </row>
    <row r="2374" spans="2:7" x14ac:dyDescent="0.3">
      <c r="B2374" t="s">
        <v>57</v>
      </c>
      <c r="C2374" t="str">
        <f t="shared" si="74"/>
        <v>2</v>
      </c>
      <c r="D2374" t="str">
        <f t="shared" si="75"/>
        <v>2011</v>
      </c>
      <c r="E2374" t="str">
        <f>gshock_quarter!$K$1</f>
        <v>France</v>
      </c>
      <c r="F2374">
        <f>gshock_quarter!K222</f>
        <v>4.6284856843481498E-4</v>
      </c>
      <c r="G2374">
        <f>interest_rates!K222</f>
        <v>1.0055000000000001</v>
      </c>
    </row>
    <row r="2375" spans="2:7" x14ac:dyDescent="0.3">
      <c r="B2375" t="s">
        <v>58</v>
      </c>
      <c r="C2375" t="str">
        <f t="shared" si="74"/>
        <v>3</v>
      </c>
      <c r="D2375" t="str">
        <f t="shared" si="75"/>
        <v>2011</v>
      </c>
      <c r="E2375" t="str">
        <f>gshock_quarter!$K$1</f>
        <v>France</v>
      </c>
      <c r="F2375">
        <f>gshock_quarter!K223</f>
        <v>1.3993920710087E-3</v>
      </c>
      <c r="G2375">
        <f>interest_rates!K223</f>
        <v>0.627</v>
      </c>
    </row>
    <row r="2376" spans="2:7" x14ac:dyDescent="0.3">
      <c r="B2376" t="s">
        <v>59</v>
      </c>
      <c r="C2376" t="str">
        <f t="shared" si="74"/>
        <v>4</v>
      </c>
      <c r="D2376" t="str">
        <f t="shared" si="75"/>
        <v>2011</v>
      </c>
      <c r="E2376" t="str">
        <f>gshock_quarter!$K$1</f>
        <v>France</v>
      </c>
      <c r="F2376">
        <f>gshock_quarter!K224</f>
        <v>-8.9860355476822896E-4</v>
      </c>
      <c r="G2376">
        <f>interest_rates!K224</f>
        <v>0.35670000000000002</v>
      </c>
    </row>
    <row r="2377" spans="2:7" x14ac:dyDescent="0.3">
      <c r="B2377" t="s">
        <v>60</v>
      </c>
      <c r="C2377" t="str">
        <f t="shared" si="74"/>
        <v>1</v>
      </c>
      <c r="D2377" t="str">
        <f t="shared" si="75"/>
        <v>2012</v>
      </c>
      <c r="E2377" t="str">
        <f>gshock_quarter!$K$1</f>
        <v>France</v>
      </c>
      <c r="F2377">
        <f>gshock_quarter!K225</f>
        <v>2.2345587488983298E-3</v>
      </c>
      <c r="G2377">
        <f>interest_rates!K225</f>
        <v>0.33200000000000002</v>
      </c>
    </row>
    <row r="2378" spans="2:7" x14ac:dyDescent="0.3">
      <c r="B2378" t="s">
        <v>61</v>
      </c>
      <c r="C2378" t="str">
        <f t="shared" si="74"/>
        <v>2</v>
      </c>
      <c r="D2378" t="str">
        <f t="shared" si="75"/>
        <v>2012</v>
      </c>
      <c r="E2378" t="str">
        <f>gshock_quarter!$K$1</f>
        <v>France</v>
      </c>
      <c r="F2378">
        <f>gshock_quarter!K226</f>
        <v>5.0555369371974002E-4</v>
      </c>
      <c r="G2378">
        <f>interest_rates!K226</f>
        <v>9.9299999999999999E-2</v>
      </c>
    </row>
    <row r="2379" spans="2:7" x14ac:dyDescent="0.3">
      <c r="B2379" t="s">
        <v>62</v>
      </c>
      <c r="C2379" t="str">
        <f t="shared" si="74"/>
        <v>3</v>
      </c>
      <c r="D2379" t="str">
        <f t="shared" si="75"/>
        <v>2012</v>
      </c>
      <c r="E2379" t="str">
        <f>gshock_quarter!$K$1</f>
        <v>France</v>
      </c>
      <c r="F2379">
        <f>gshock_quarter!K227</f>
        <v>-1.8555504338921801E-3</v>
      </c>
      <c r="G2379">
        <f>interest_rates!K227</f>
        <v>7.3400000000000007E-2</v>
      </c>
    </row>
    <row r="2380" spans="2:7" x14ac:dyDescent="0.3">
      <c r="B2380" t="s">
        <v>63</v>
      </c>
      <c r="C2380" t="str">
        <f t="shared" si="74"/>
        <v>4</v>
      </c>
      <c r="D2380" t="str">
        <f t="shared" si="75"/>
        <v>2012</v>
      </c>
      <c r="E2380" t="str">
        <f>gshock_quarter!$K$1</f>
        <v>France</v>
      </c>
      <c r="F2380">
        <f>gshock_quarter!K228</f>
        <v>4.0295360917585999E-4</v>
      </c>
      <c r="G2380">
        <f>interest_rates!K228</f>
        <v>6.7000000000000004E-2</v>
      </c>
    </row>
    <row r="2381" spans="2:7" x14ac:dyDescent="0.3">
      <c r="B2381" t="s">
        <v>64</v>
      </c>
      <c r="C2381" t="str">
        <f t="shared" si="74"/>
        <v>1</v>
      </c>
      <c r="D2381" t="str">
        <f t="shared" si="75"/>
        <v>2013</v>
      </c>
      <c r="E2381" t="str">
        <f>gshock_quarter!$K$1</f>
        <v>France</v>
      </c>
      <c r="F2381">
        <f>gshock_quarter!K229</f>
        <v>2.67165699063376E-3</v>
      </c>
      <c r="G2381">
        <f>interest_rates!K229</f>
        <v>8.6199999999999999E-2</v>
      </c>
    </row>
    <row r="2382" spans="2:7" x14ac:dyDescent="0.3">
      <c r="B2382" t="s">
        <v>65</v>
      </c>
      <c r="C2382" t="str">
        <f t="shared" si="74"/>
        <v>2</v>
      </c>
      <c r="D2382" t="str">
        <f t="shared" si="75"/>
        <v>2013</v>
      </c>
      <c r="E2382" t="str">
        <f>gshock_quarter!$K$1</f>
        <v>France</v>
      </c>
      <c r="F2382">
        <f>gshock_quarter!K230</f>
        <v>1.2705855266839101E-3</v>
      </c>
      <c r="G2382">
        <f>interest_rates!K230</f>
        <v>8.0299999999999996E-2</v>
      </c>
    </row>
    <row r="2383" spans="2:7" x14ac:dyDescent="0.3">
      <c r="B2383" t="s">
        <v>66</v>
      </c>
      <c r="C2383" t="str">
        <f t="shared" si="74"/>
        <v>3</v>
      </c>
      <c r="D2383" t="str">
        <f t="shared" si="75"/>
        <v>2013</v>
      </c>
      <c r="E2383" t="str">
        <f>gshock_quarter!$K$1</f>
        <v>France</v>
      </c>
      <c r="F2383">
        <f>gshock_quarter!K231</f>
        <v>-1.0872145924096801E-3</v>
      </c>
      <c r="G2383">
        <f>interest_rates!K231</f>
        <v>0.16869999999999999</v>
      </c>
    </row>
    <row r="2384" spans="2:7" x14ac:dyDescent="0.3">
      <c r="B2384" t="s">
        <v>67</v>
      </c>
      <c r="C2384" t="str">
        <f t="shared" si="74"/>
        <v>4</v>
      </c>
      <c r="D2384" t="str">
        <f t="shared" si="75"/>
        <v>2013</v>
      </c>
      <c r="E2384" t="str">
        <f>gshock_quarter!$K$1</f>
        <v>France</v>
      </c>
      <c r="F2384">
        <f>gshock_quarter!K232</f>
        <v>4.2134817545047603E-4</v>
      </c>
      <c r="G2384">
        <f>interest_rates!K232</f>
        <v>0.19189999999999999</v>
      </c>
    </row>
    <row r="2385" spans="2:7" x14ac:dyDescent="0.3">
      <c r="B2385" t="s">
        <v>68</v>
      </c>
      <c r="C2385" t="str">
        <f t="shared" si="74"/>
        <v>1</v>
      </c>
      <c r="D2385" t="str">
        <f t="shared" si="75"/>
        <v>2014</v>
      </c>
      <c r="E2385" t="str">
        <f>gshock_quarter!$K$1</f>
        <v>France</v>
      </c>
      <c r="F2385">
        <f>gshock_quarter!K233</f>
        <v>4.0538877554663301E-4</v>
      </c>
      <c r="G2385">
        <f>interest_rates!K233</f>
        <v>7.5800000000000006E-2</v>
      </c>
    </row>
    <row r="2386" spans="2:7" x14ac:dyDescent="0.3">
      <c r="B2386" t="s">
        <v>69</v>
      </c>
      <c r="C2386" t="str">
        <f t="shared" si="74"/>
        <v>2</v>
      </c>
      <c r="D2386" t="str">
        <f t="shared" si="75"/>
        <v>2014</v>
      </c>
      <c r="E2386" t="str">
        <f>gshock_quarter!$K$1</f>
        <v>France</v>
      </c>
      <c r="F2386">
        <f>gshock_quarter!K234</f>
        <v>4.1029673349424201E-4</v>
      </c>
      <c r="G2386">
        <f>interest_rates!K234</f>
        <v>6.6E-3</v>
      </c>
    </row>
    <row r="2387" spans="2:7" x14ac:dyDescent="0.3">
      <c r="B2387" t="s">
        <v>70</v>
      </c>
      <c r="C2387" t="str">
        <f t="shared" si="74"/>
        <v>3</v>
      </c>
      <c r="D2387" t="str">
        <f t="shared" si="75"/>
        <v>2014</v>
      </c>
      <c r="E2387" t="str">
        <f>gshock_quarter!$K$1</f>
        <v>France</v>
      </c>
      <c r="F2387">
        <f>gshock_quarter!K235</f>
        <v>1.7415175693757899E-3</v>
      </c>
      <c r="G2387">
        <f>interest_rates!K235</f>
        <v>-3.0099999999999998E-2</v>
      </c>
    </row>
    <row r="2388" spans="2:7" x14ac:dyDescent="0.3">
      <c r="B2388" t="s">
        <v>71</v>
      </c>
      <c r="C2388" t="str">
        <f t="shared" si="74"/>
        <v>4</v>
      </c>
      <c r="D2388" t="str">
        <f t="shared" si="75"/>
        <v>2014</v>
      </c>
      <c r="E2388" t="str">
        <f>gshock_quarter!$K$1</f>
        <v>France</v>
      </c>
      <c r="F2388">
        <f>gshock_quarter!K236</f>
        <v>2.1060090211726399E-3</v>
      </c>
      <c r="G2388">
        <f>interest_rates!K236</f>
        <v>-5.04E-2</v>
      </c>
    </row>
    <row r="2389" spans="2:7" x14ac:dyDescent="0.3">
      <c r="B2389" t="s">
        <v>72</v>
      </c>
      <c r="C2389" t="str">
        <f t="shared" si="74"/>
        <v>1</v>
      </c>
      <c r="D2389" t="str">
        <f t="shared" si="75"/>
        <v>2015</v>
      </c>
      <c r="E2389" t="str">
        <f>gshock_quarter!$K$1</f>
        <v>France</v>
      </c>
      <c r="F2389">
        <f>gshock_quarter!K237</f>
        <v>-4.1817005724187301E-4</v>
      </c>
      <c r="G2389">
        <f>interest_rates!K237</f>
        <v>-0.11849999999999999</v>
      </c>
    </row>
    <row r="2390" spans="2:7" x14ac:dyDescent="0.3">
      <c r="B2390" t="s">
        <v>73</v>
      </c>
      <c r="C2390" t="str">
        <f t="shared" si="74"/>
        <v>2</v>
      </c>
      <c r="D2390" t="str">
        <f t="shared" si="75"/>
        <v>2015</v>
      </c>
      <c r="E2390" t="str">
        <f>gshock_quarter!$K$1</f>
        <v>France</v>
      </c>
      <c r="F2390">
        <f>gshock_quarter!K238</f>
        <v>7.5460781882252803E-4</v>
      </c>
      <c r="G2390">
        <f>interest_rates!K238</f>
        <v>-0.13569999999999999</v>
      </c>
    </row>
    <row r="2391" spans="2:7" x14ac:dyDescent="0.3">
      <c r="B2391" t="s">
        <v>74</v>
      </c>
      <c r="C2391" t="str">
        <f t="shared" si="74"/>
        <v>3</v>
      </c>
      <c r="D2391" t="str">
        <f t="shared" si="75"/>
        <v>2015</v>
      </c>
      <c r="E2391" t="str">
        <f>gshock_quarter!$K$1</f>
        <v>France</v>
      </c>
      <c r="F2391">
        <f>gshock_quarter!K239</f>
        <v>1.13361188456018E-3</v>
      </c>
      <c r="G2391">
        <f>interest_rates!K239</f>
        <v>-0.19900000000000001</v>
      </c>
    </row>
    <row r="2392" spans="2:7" x14ac:dyDescent="0.3">
      <c r="B2392" t="s">
        <v>75</v>
      </c>
      <c r="C2392" t="str">
        <f t="shared" si="74"/>
        <v>4</v>
      </c>
      <c r="D2392" t="str">
        <f t="shared" si="75"/>
        <v>2015</v>
      </c>
      <c r="E2392" t="str">
        <f>gshock_quarter!$K$1</f>
        <v>France</v>
      </c>
      <c r="F2392">
        <f>gshock_quarter!K240</f>
        <v>1.55807193352508E-3</v>
      </c>
      <c r="G2392">
        <f>interest_rates!K240</f>
        <v>-0.28770000000000001</v>
      </c>
    </row>
    <row r="2393" spans="2:7" x14ac:dyDescent="0.3">
      <c r="B2393" t="s">
        <v>283</v>
      </c>
      <c r="C2393" t="str">
        <f t="shared" si="74"/>
        <v>2</v>
      </c>
      <c r="D2393" t="str">
        <f t="shared" si="75"/>
        <v>1956</v>
      </c>
      <c r="E2393" t="str">
        <f>gshock_quarter!$L$1</f>
        <v>Germany</v>
      </c>
      <c r="F2393">
        <f>gshock_quarter!L2</f>
        <v>0</v>
      </c>
      <c r="G2393" t="str">
        <f>interest_rates!L2</f>
        <v>..</v>
      </c>
    </row>
    <row r="2394" spans="2:7" x14ac:dyDescent="0.3">
      <c r="B2394" t="s">
        <v>284</v>
      </c>
      <c r="C2394" t="str">
        <f t="shared" si="74"/>
        <v>3</v>
      </c>
      <c r="D2394" t="str">
        <f t="shared" si="75"/>
        <v>1956</v>
      </c>
      <c r="E2394" t="str">
        <f>gshock_quarter!$L$1</f>
        <v>Germany</v>
      </c>
      <c r="F2394">
        <f>gshock_quarter!L3</f>
        <v>0</v>
      </c>
      <c r="G2394" t="str">
        <f>interest_rates!L3</f>
        <v>..</v>
      </c>
    </row>
    <row r="2395" spans="2:7" x14ac:dyDescent="0.3">
      <c r="B2395" t="s">
        <v>285</v>
      </c>
      <c r="C2395" t="str">
        <f t="shared" si="74"/>
        <v>4</v>
      </c>
      <c r="D2395" t="str">
        <f t="shared" si="75"/>
        <v>1956</v>
      </c>
      <c r="E2395" t="str">
        <f>gshock_quarter!$L$1</f>
        <v>Germany</v>
      </c>
      <c r="F2395">
        <f>gshock_quarter!L4</f>
        <v>0</v>
      </c>
      <c r="G2395" t="str">
        <f>interest_rates!L4</f>
        <v>..</v>
      </c>
    </row>
    <row r="2396" spans="2:7" x14ac:dyDescent="0.3">
      <c r="B2396" t="s">
        <v>112</v>
      </c>
      <c r="C2396" t="str">
        <f t="shared" si="74"/>
        <v>1</v>
      </c>
      <c r="D2396" t="str">
        <f t="shared" si="75"/>
        <v>1957</v>
      </c>
      <c r="E2396" t="str">
        <f>gshock_quarter!$L$1</f>
        <v>Germany</v>
      </c>
      <c r="F2396">
        <f>gshock_quarter!L5</f>
        <v>0</v>
      </c>
      <c r="G2396" t="str">
        <f>interest_rates!L5</f>
        <v>..</v>
      </c>
    </row>
    <row r="2397" spans="2:7" x14ac:dyDescent="0.3">
      <c r="B2397" t="s">
        <v>113</v>
      </c>
      <c r="C2397" t="str">
        <f t="shared" si="74"/>
        <v>2</v>
      </c>
      <c r="D2397" t="str">
        <f t="shared" si="75"/>
        <v>1957</v>
      </c>
      <c r="E2397" t="str">
        <f>gshock_quarter!$L$1</f>
        <v>Germany</v>
      </c>
      <c r="F2397">
        <f>gshock_quarter!L6</f>
        <v>0</v>
      </c>
      <c r="G2397" t="str">
        <f>interest_rates!L6</f>
        <v>..</v>
      </c>
    </row>
    <row r="2398" spans="2:7" x14ac:dyDescent="0.3">
      <c r="B2398" t="s">
        <v>114</v>
      </c>
      <c r="C2398" t="str">
        <f t="shared" si="74"/>
        <v>3</v>
      </c>
      <c r="D2398" t="str">
        <f t="shared" si="75"/>
        <v>1957</v>
      </c>
      <c r="E2398" t="str">
        <f>gshock_quarter!$L$1</f>
        <v>Germany</v>
      </c>
      <c r="F2398">
        <f>gshock_quarter!L7</f>
        <v>0</v>
      </c>
      <c r="G2398" t="str">
        <f>interest_rates!L7</f>
        <v>..</v>
      </c>
    </row>
    <row r="2399" spans="2:7" x14ac:dyDescent="0.3">
      <c r="B2399" t="s">
        <v>115</v>
      </c>
      <c r="C2399" t="str">
        <f t="shared" si="74"/>
        <v>4</v>
      </c>
      <c r="D2399" t="str">
        <f t="shared" si="75"/>
        <v>1957</v>
      </c>
      <c r="E2399" t="str">
        <f>gshock_quarter!$L$1</f>
        <v>Germany</v>
      </c>
      <c r="F2399">
        <f>gshock_quarter!L8</f>
        <v>0</v>
      </c>
      <c r="G2399" t="str">
        <f>interest_rates!L8</f>
        <v>..</v>
      </c>
    </row>
    <row r="2400" spans="2:7" x14ac:dyDescent="0.3">
      <c r="B2400" t="s">
        <v>116</v>
      </c>
      <c r="C2400" t="str">
        <f t="shared" si="74"/>
        <v>1</v>
      </c>
      <c r="D2400" t="str">
        <f t="shared" si="75"/>
        <v>1958</v>
      </c>
      <c r="E2400" t="str">
        <f>gshock_quarter!$L$1</f>
        <v>Germany</v>
      </c>
      <c r="F2400">
        <f>gshock_quarter!L9</f>
        <v>0</v>
      </c>
      <c r="G2400" t="str">
        <f>interest_rates!L9</f>
        <v>..</v>
      </c>
    </row>
    <row r="2401" spans="2:7" x14ac:dyDescent="0.3">
      <c r="B2401" t="s">
        <v>117</v>
      </c>
      <c r="C2401" t="str">
        <f t="shared" si="74"/>
        <v>2</v>
      </c>
      <c r="D2401" t="str">
        <f t="shared" si="75"/>
        <v>1958</v>
      </c>
      <c r="E2401" t="str">
        <f>gshock_quarter!$L$1</f>
        <v>Germany</v>
      </c>
      <c r="F2401">
        <f>gshock_quarter!L10</f>
        <v>0</v>
      </c>
      <c r="G2401" t="str">
        <f>interest_rates!L10</f>
        <v>..</v>
      </c>
    </row>
    <row r="2402" spans="2:7" x14ac:dyDescent="0.3">
      <c r="B2402" t="s">
        <v>118</v>
      </c>
      <c r="C2402" t="str">
        <f t="shared" si="74"/>
        <v>3</v>
      </c>
      <c r="D2402" t="str">
        <f t="shared" si="75"/>
        <v>1958</v>
      </c>
      <c r="E2402" t="str">
        <f>gshock_quarter!$L$1</f>
        <v>Germany</v>
      </c>
      <c r="F2402">
        <f>gshock_quarter!L11</f>
        <v>0</v>
      </c>
      <c r="G2402" t="str">
        <f>interest_rates!L11</f>
        <v>..</v>
      </c>
    </row>
    <row r="2403" spans="2:7" x14ac:dyDescent="0.3">
      <c r="B2403" t="s">
        <v>119</v>
      </c>
      <c r="C2403" t="str">
        <f t="shared" si="74"/>
        <v>4</v>
      </c>
      <c r="D2403" t="str">
        <f t="shared" si="75"/>
        <v>1958</v>
      </c>
      <c r="E2403" t="str">
        <f>gshock_quarter!$L$1</f>
        <v>Germany</v>
      </c>
      <c r="F2403">
        <f>gshock_quarter!L12</f>
        <v>0</v>
      </c>
      <c r="G2403" t="str">
        <f>interest_rates!L12</f>
        <v>..</v>
      </c>
    </row>
    <row r="2404" spans="2:7" x14ac:dyDescent="0.3">
      <c r="B2404" t="s">
        <v>120</v>
      </c>
      <c r="C2404" t="str">
        <f t="shared" si="74"/>
        <v>1</v>
      </c>
      <c r="D2404" t="str">
        <f t="shared" si="75"/>
        <v>1959</v>
      </c>
      <c r="E2404" t="str">
        <f>gshock_quarter!$L$1</f>
        <v>Germany</v>
      </c>
      <c r="F2404">
        <f>gshock_quarter!L13</f>
        <v>0</v>
      </c>
      <c r="G2404" t="str">
        <f>interest_rates!L13</f>
        <v>..</v>
      </c>
    </row>
    <row r="2405" spans="2:7" x14ac:dyDescent="0.3">
      <c r="B2405" t="s">
        <v>121</v>
      </c>
      <c r="C2405" t="str">
        <f t="shared" si="74"/>
        <v>2</v>
      </c>
      <c r="D2405" t="str">
        <f t="shared" si="75"/>
        <v>1959</v>
      </c>
      <c r="E2405" t="str">
        <f>gshock_quarter!$L$1</f>
        <v>Germany</v>
      </c>
      <c r="F2405">
        <f>gshock_quarter!L14</f>
        <v>0</v>
      </c>
      <c r="G2405" t="str">
        <f>interest_rates!L14</f>
        <v>..</v>
      </c>
    </row>
    <row r="2406" spans="2:7" x14ac:dyDescent="0.3">
      <c r="B2406" t="s">
        <v>122</v>
      </c>
      <c r="C2406" t="str">
        <f t="shared" si="74"/>
        <v>3</v>
      </c>
      <c r="D2406" t="str">
        <f t="shared" si="75"/>
        <v>1959</v>
      </c>
      <c r="E2406" t="str">
        <f>gshock_quarter!$L$1</f>
        <v>Germany</v>
      </c>
      <c r="F2406">
        <f>gshock_quarter!L15</f>
        <v>0</v>
      </c>
      <c r="G2406" t="str">
        <f>interest_rates!L15</f>
        <v>..</v>
      </c>
    </row>
    <row r="2407" spans="2:7" x14ac:dyDescent="0.3">
      <c r="B2407" t="s">
        <v>123</v>
      </c>
      <c r="C2407" t="str">
        <f t="shared" si="74"/>
        <v>4</v>
      </c>
      <c r="D2407" t="str">
        <f t="shared" si="75"/>
        <v>1959</v>
      </c>
      <c r="E2407" t="str">
        <f>gshock_quarter!$L$1</f>
        <v>Germany</v>
      </c>
      <c r="F2407">
        <f>gshock_quarter!L16</f>
        <v>0</v>
      </c>
      <c r="G2407" t="str">
        <f>interest_rates!L16</f>
        <v>..</v>
      </c>
    </row>
    <row r="2408" spans="2:7" x14ac:dyDescent="0.3">
      <c r="B2408" t="s">
        <v>124</v>
      </c>
      <c r="C2408" t="str">
        <f t="shared" si="74"/>
        <v>1</v>
      </c>
      <c r="D2408" t="str">
        <f t="shared" si="75"/>
        <v>1960</v>
      </c>
      <c r="E2408" t="str">
        <f>gshock_quarter!$L$1</f>
        <v>Germany</v>
      </c>
      <c r="F2408">
        <f>gshock_quarter!L17</f>
        <v>0</v>
      </c>
      <c r="G2408">
        <f>interest_rates!L17</f>
        <v>4.5133330000000003</v>
      </c>
    </row>
    <row r="2409" spans="2:7" x14ac:dyDescent="0.3">
      <c r="B2409" t="s">
        <v>125</v>
      </c>
      <c r="C2409" t="str">
        <f t="shared" si="74"/>
        <v>2</v>
      </c>
      <c r="D2409" t="str">
        <f t="shared" si="75"/>
        <v>1960</v>
      </c>
      <c r="E2409" t="str">
        <f>gshock_quarter!$L$1</f>
        <v>Germany</v>
      </c>
      <c r="F2409">
        <f>gshock_quarter!L18</f>
        <v>0</v>
      </c>
      <c r="G2409">
        <f>interest_rates!L18</f>
        <v>4.8266669999999996</v>
      </c>
    </row>
    <row r="2410" spans="2:7" x14ac:dyDescent="0.3">
      <c r="B2410" t="s">
        <v>126</v>
      </c>
      <c r="C2410" t="str">
        <f t="shared" si="74"/>
        <v>3</v>
      </c>
      <c r="D2410" t="str">
        <f t="shared" si="75"/>
        <v>1960</v>
      </c>
      <c r="E2410" t="str">
        <f>gshock_quarter!$L$1</f>
        <v>Germany</v>
      </c>
      <c r="F2410">
        <f>gshock_quarter!L19</f>
        <v>0</v>
      </c>
      <c r="G2410">
        <f>interest_rates!L19</f>
        <v>5.5433339999999998</v>
      </c>
    </row>
    <row r="2411" spans="2:7" x14ac:dyDescent="0.3">
      <c r="B2411" t="s">
        <v>127</v>
      </c>
      <c r="C2411" t="str">
        <f t="shared" si="74"/>
        <v>4</v>
      </c>
      <c r="D2411" t="str">
        <f t="shared" si="75"/>
        <v>1960</v>
      </c>
      <c r="E2411" t="str">
        <f>gshock_quarter!$L$1</f>
        <v>Germany</v>
      </c>
      <c r="F2411">
        <f>gshock_quarter!L20</f>
        <v>0</v>
      </c>
      <c r="G2411">
        <f>interest_rates!L20</f>
        <v>5.5133330000000003</v>
      </c>
    </row>
    <row r="2412" spans="2:7" x14ac:dyDescent="0.3">
      <c r="B2412" t="s">
        <v>128</v>
      </c>
      <c r="C2412" t="str">
        <f t="shared" si="74"/>
        <v>1</v>
      </c>
      <c r="D2412" t="str">
        <f t="shared" si="75"/>
        <v>1961</v>
      </c>
      <c r="E2412" t="str">
        <f>gshock_quarter!$L$1</f>
        <v>Germany</v>
      </c>
      <c r="F2412">
        <f>gshock_quarter!L21</f>
        <v>0</v>
      </c>
      <c r="G2412">
        <f>interest_rates!L21</f>
        <v>4.1733330000000004</v>
      </c>
    </row>
    <row r="2413" spans="2:7" x14ac:dyDescent="0.3">
      <c r="B2413" t="s">
        <v>129</v>
      </c>
      <c r="C2413" t="str">
        <f t="shared" si="74"/>
        <v>2</v>
      </c>
      <c r="D2413" t="str">
        <f t="shared" si="75"/>
        <v>1961</v>
      </c>
      <c r="E2413" t="str">
        <f>gshock_quarter!$L$1</f>
        <v>Germany</v>
      </c>
      <c r="F2413">
        <f>gshock_quarter!L22</f>
        <v>0</v>
      </c>
      <c r="G2413">
        <f>interest_rates!L22</f>
        <v>3.233333</v>
      </c>
    </row>
    <row r="2414" spans="2:7" x14ac:dyDescent="0.3">
      <c r="B2414" t="s">
        <v>130</v>
      </c>
      <c r="C2414" t="str">
        <f t="shared" si="74"/>
        <v>3</v>
      </c>
      <c r="D2414" t="str">
        <f t="shared" si="75"/>
        <v>1961</v>
      </c>
      <c r="E2414" t="str">
        <f>gshock_quarter!$L$1</f>
        <v>Germany</v>
      </c>
      <c r="F2414">
        <f>gshock_quarter!L23</f>
        <v>0</v>
      </c>
      <c r="G2414">
        <f>interest_rates!L23</f>
        <v>3.1033330000000001</v>
      </c>
    </row>
    <row r="2415" spans="2:7" x14ac:dyDescent="0.3">
      <c r="B2415" t="s">
        <v>131</v>
      </c>
      <c r="C2415" t="str">
        <f t="shared" si="74"/>
        <v>4</v>
      </c>
      <c r="D2415" t="str">
        <f t="shared" si="75"/>
        <v>1961</v>
      </c>
      <c r="E2415" t="str">
        <f>gshock_quarter!$L$1</f>
        <v>Germany</v>
      </c>
      <c r="F2415">
        <f>gshock_quarter!L24</f>
        <v>0</v>
      </c>
      <c r="G2415">
        <f>interest_rates!L24</f>
        <v>3.8633329999999999</v>
      </c>
    </row>
    <row r="2416" spans="2:7" x14ac:dyDescent="0.3">
      <c r="B2416" t="s">
        <v>132</v>
      </c>
      <c r="C2416" t="str">
        <f t="shared" si="74"/>
        <v>1</v>
      </c>
      <c r="D2416" t="str">
        <f t="shared" si="75"/>
        <v>1962</v>
      </c>
      <c r="E2416" t="str">
        <f>gshock_quarter!$L$1</f>
        <v>Germany</v>
      </c>
      <c r="F2416">
        <f>gshock_quarter!L25</f>
        <v>0</v>
      </c>
      <c r="G2416">
        <f>interest_rates!L25</f>
        <v>2.963333</v>
      </c>
    </row>
    <row r="2417" spans="2:7" x14ac:dyDescent="0.3">
      <c r="B2417" t="s">
        <v>133</v>
      </c>
      <c r="C2417" t="str">
        <f t="shared" si="74"/>
        <v>2</v>
      </c>
      <c r="D2417" t="str">
        <f t="shared" si="75"/>
        <v>1962</v>
      </c>
      <c r="E2417" t="str">
        <f>gshock_quarter!$L$1</f>
        <v>Germany</v>
      </c>
      <c r="F2417">
        <f>gshock_quarter!L26</f>
        <v>0</v>
      </c>
      <c r="G2417">
        <f>interest_rates!L26</f>
        <v>3.0966670000000001</v>
      </c>
    </row>
    <row r="2418" spans="2:7" x14ac:dyDescent="0.3">
      <c r="B2418" t="s">
        <v>134</v>
      </c>
      <c r="C2418" t="str">
        <f t="shared" si="74"/>
        <v>3</v>
      </c>
      <c r="D2418" t="str">
        <f t="shared" si="75"/>
        <v>1962</v>
      </c>
      <c r="E2418" t="str">
        <f>gshock_quarter!$L$1</f>
        <v>Germany</v>
      </c>
      <c r="F2418">
        <f>gshock_quarter!L27</f>
        <v>0</v>
      </c>
      <c r="G2418">
        <f>interest_rates!L27</f>
        <v>3.25</v>
      </c>
    </row>
    <row r="2419" spans="2:7" x14ac:dyDescent="0.3">
      <c r="B2419" t="s">
        <v>135</v>
      </c>
      <c r="C2419" t="str">
        <f t="shared" si="74"/>
        <v>4</v>
      </c>
      <c r="D2419" t="str">
        <f t="shared" si="75"/>
        <v>1962</v>
      </c>
      <c r="E2419" t="str">
        <f>gshock_quarter!$L$1</f>
        <v>Germany</v>
      </c>
      <c r="F2419">
        <f>gshock_quarter!L28</f>
        <v>0</v>
      </c>
      <c r="G2419">
        <f>interest_rates!L28</f>
        <v>4.3766670000000003</v>
      </c>
    </row>
    <row r="2420" spans="2:7" x14ac:dyDescent="0.3">
      <c r="B2420" t="s">
        <v>136</v>
      </c>
      <c r="C2420" t="str">
        <f t="shared" si="74"/>
        <v>1</v>
      </c>
      <c r="D2420" t="str">
        <f t="shared" si="75"/>
        <v>1963</v>
      </c>
      <c r="E2420" t="str">
        <f>gshock_quarter!$L$1</f>
        <v>Germany</v>
      </c>
      <c r="F2420">
        <f>gshock_quarter!L29</f>
        <v>0</v>
      </c>
      <c r="G2420">
        <f>interest_rates!L29</f>
        <v>3.3766669999999999</v>
      </c>
    </row>
    <row r="2421" spans="2:7" x14ac:dyDescent="0.3">
      <c r="B2421" t="s">
        <v>137</v>
      </c>
      <c r="C2421" t="str">
        <f t="shared" si="74"/>
        <v>2</v>
      </c>
      <c r="D2421" t="str">
        <f t="shared" si="75"/>
        <v>1963</v>
      </c>
      <c r="E2421" t="str">
        <f>gshock_quarter!$L$1</f>
        <v>Germany</v>
      </c>
      <c r="F2421">
        <f>gshock_quarter!L30</f>
        <v>0</v>
      </c>
      <c r="G2421">
        <f>interest_rates!L30</f>
        <v>3.6633330000000002</v>
      </c>
    </row>
    <row r="2422" spans="2:7" x14ac:dyDescent="0.3">
      <c r="B2422" t="s">
        <v>138</v>
      </c>
      <c r="C2422" t="str">
        <f t="shared" si="74"/>
        <v>3</v>
      </c>
      <c r="D2422" t="str">
        <f t="shared" si="75"/>
        <v>1963</v>
      </c>
      <c r="E2422" t="str">
        <f>gshock_quarter!$L$1</f>
        <v>Germany</v>
      </c>
      <c r="F2422">
        <f>gshock_quarter!L31</f>
        <v>0</v>
      </c>
      <c r="G2422">
        <f>interest_rates!L31</f>
        <v>3.8466670000000001</v>
      </c>
    </row>
    <row r="2423" spans="2:7" x14ac:dyDescent="0.3">
      <c r="B2423" t="s">
        <v>139</v>
      </c>
      <c r="C2423" t="str">
        <f t="shared" si="74"/>
        <v>4</v>
      </c>
      <c r="D2423" t="str">
        <f t="shared" si="75"/>
        <v>1963</v>
      </c>
      <c r="E2423" t="str">
        <f>gshock_quarter!$L$1</f>
        <v>Germany</v>
      </c>
      <c r="F2423">
        <f>gshock_quarter!L32</f>
        <v>0</v>
      </c>
      <c r="G2423">
        <f>interest_rates!L32</f>
        <v>5.0366669999999996</v>
      </c>
    </row>
    <row r="2424" spans="2:7" x14ac:dyDescent="0.3">
      <c r="B2424" t="s">
        <v>140</v>
      </c>
      <c r="C2424" t="str">
        <f t="shared" si="74"/>
        <v>1</v>
      </c>
      <c r="D2424" t="str">
        <f t="shared" si="75"/>
        <v>1964</v>
      </c>
      <c r="E2424" t="str">
        <f>gshock_quarter!$L$1</f>
        <v>Germany</v>
      </c>
      <c r="F2424">
        <f>gshock_quarter!L33</f>
        <v>0</v>
      </c>
      <c r="G2424">
        <f>interest_rates!L33</f>
        <v>3.3733330000000001</v>
      </c>
    </row>
    <row r="2425" spans="2:7" x14ac:dyDescent="0.3">
      <c r="B2425" t="s">
        <v>141</v>
      </c>
      <c r="C2425" t="str">
        <f t="shared" si="74"/>
        <v>2</v>
      </c>
      <c r="D2425" t="str">
        <f t="shared" si="75"/>
        <v>1964</v>
      </c>
      <c r="E2425" t="str">
        <f>gshock_quarter!$L$1</f>
        <v>Germany</v>
      </c>
      <c r="F2425">
        <f>gshock_quarter!L34</f>
        <v>0</v>
      </c>
      <c r="G2425">
        <f>interest_rates!L34</f>
        <v>3.6633330000000002</v>
      </c>
    </row>
    <row r="2426" spans="2:7" x14ac:dyDescent="0.3">
      <c r="B2426" t="s">
        <v>142</v>
      </c>
      <c r="C2426" t="str">
        <f t="shared" si="74"/>
        <v>3</v>
      </c>
      <c r="D2426" t="str">
        <f t="shared" si="75"/>
        <v>1964</v>
      </c>
      <c r="E2426" t="str">
        <f>gshock_quarter!$L$1</f>
        <v>Germany</v>
      </c>
      <c r="F2426">
        <f>gshock_quarter!L35</f>
        <v>0</v>
      </c>
      <c r="G2426">
        <f>interest_rates!L35</f>
        <v>3.8933330000000002</v>
      </c>
    </row>
    <row r="2427" spans="2:7" x14ac:dyDescent="0.3">
      <c r="B2427" t="s">
        <v>143</v>
      </c>
      <c r="C2427" t="str">
        <f t="shared" si="74"/>
        <v>4</v>
      </c>
      <c r="D2427" t="str">
        <f t="shared" si="75"/>
        <v>1964</v>
      </c>
      <c r="E2427" t="str">
        <f>gshock_quarter!$L$1</f>
        <v>Germany</v>
      </c>
      <c r="F2427">
        <f>gshock_quarter!L36</f>
        <v>0</v>
      </c>
      <c r="G2427">
        <f>interest_rates!L36</f>
        <v>5.4266670000000001</v>
      </c>
    </row>
    <row r="2428" spans="2:7" x14ac:dyDescent="0.3">
      <c r="B2428" t="s">
        <v>144</v>
      </c>
      <c r="C2428" t="str">
        <f t="shared" si="74"/>
        <v>1</v>
      </c>
      <c r="D2428" t="str">
        <f t="shared" si="75"/>
        <v>1965</v>
      </c>
      <c r="E2428" t="str">
        <f>gshock_quarter!$L$1</f>
        <v>Germany</v>
      </c>
      <c r="F2428">
        <f>gshock_quarter!L37</f>
        <v>0</v>
      </c>
      <c r="G2428">
        <f>interest_rates!L37</f>
        <v>4.0366669999999996</v>
      </c>
    </row>
    <row r="2429" spans="2:7" x14ac:dyDescent="0.3">
      <c r="B2429" t="s">
        <v>145</v>
      </c>
      <c r="C2429" t="str">
        <f t="shared" si="74"/>
        <v>2</v>
      </c>
      <c r="D2429" t="str">
        <f t="shared" si="75"/>
        <v>1965</v>
      </c>
      <c r="E2429" t="str">
        <f>gshock_quarter!$L$1</f>
        <v>Germany</v>
      </c>
      <c r="F2429">
        <f>gshock_quarter!L38</f>
        <v>0</v>
      </c>
      <c r="G2429">
        <f>interest_rates!L38</f>
        <v>4.67</v>
      </c>
    </row>
    <row r="2430" spans="2:7" x14ac:dyDescent="0.3">
      <c r="B2430" t="s">
        <v>146</v>
      </c>
      <c r="C2430" t="str">
        <f t="shared" si="74"/>
        <v>3</v>
      </c>
      <c r="D2430" t="str">
        <f t="shared" si="75"/>
        <v>1965</v>
      </c>
      <c r="E2430" t="str">
        <f>gshock_quarter!$L$1</f>
        <v>Germany</v>
      </c>
      <c r="F2430">
        <f>gshock_quarter!L39</f>
        <v>0</v>
      </c>
      <c r="G2430">
        <f>interest_rates!L39</f>
        <v>5.2366669999999997</v>
      </c>
    </row>
    <row r="2431" spans="2:7" x14ac:dyDescent="0.3">
      <c r="B2431" t="s">
        <v>147</v>
      </c>
      <c r="C2431" t="str">
        <f t="shared" si="74"/>
        <v>4</v>
      </c>
      <c r="D2431" t="str">
        <f t="shared" si="75"/>
        <v>1965</v>
      </c>
      <c r="E2431" t="str">
        <f>gshock_quarter!$L$1</f>
        <v>Germany</v>
      </c>
      <c r="F2431">
        <f>gshock_quarter!L40</f>
        <v>0</v>
      </c>
      <c r="G2431">
        <f>interest_rates!L40</f>
        <v>6.5966670000000001</v>
      </c>
    </row>
    <row r="2432" spans="2:7" x14ac:dyDescent="0.3">
      <c r="B2432" t="s">
        <v>148</v>
      </c>
      <c r="C2432" t="str">
        <f t="shared" si="74"/>
        <v>1</v>
      </c>
      <c r="D2432" t="str">
        <f t="shared" si="75"/>
        <v>1966</v>
      </c>
      <c r="E2432" t="str">
        <f>gshock_quarter!$L$1</f>
        <v>Germany</v>
      </c>
      <c r="F2432">
        <f>gshock_quarter!L41</f>
        <v>0</v>
      </c>
      <c r="G2432">
        <f>interest_rates!L41</f>
        <v>5.4266670000000001</v>
      </c>
    </row>
    <row r="2433" spans="2:7" x14ac:dyDescent="0.3">
      <c r="B2433" t="s">
        <v>149</v>
      </c>
      <c r="C2433" t="str">
        <f t="shared" si="74"/>
        <v>2</v>
      </c>
      <c r="D2433" t="str">
        <f t="shared" si="75"/>
        <v>1966</v>
      </c>
      <c r="E2433" t="str">
        <f>gshock_quarter!$L$1</f>
        <v>Germany</v>
      </c>
      <c r="F2433">
        <f>gshock_quarter!L42</f>
        <v>0</v>
      </c>
      <c r="G2433">
        <f>interest_rates!L42</f>
        <v>6.4566660000000002</v>
      </c>
    </row>
    <row r="2434" spans="2:7" x14ac:dyDescent="0.3">
      <c r="B2434" t="s">
        <v>150</v>
      </c>
      <c r="C2434" t="str">
        <f t="shared" si="74"/>
        <v>3</v>
      </c>
      <c r="D2434" t="str">
        <f t="shared" si="75"/>
        <v>1966</v>
      </c>
      <c r="E2434" t="str">
        <f>gshock_quarter!$L$1</f>
        <v>Germany</v>
      </c>
      <c r="F2434">
        <f>gshock_quarter!L43</f>
        <v>0</v>
      </c>
      <c r="G2434">
        <f>interest_rates!L43</f>
        <v>6.8966669999999999</v>
      </c>
    </row>
    <row r="2435" spans="2:7" x14ac:dyDescent="0.3">
      <c r="B2435" t="s">
        <v>151</v>
      </c>
      <c r="C2435" t="str">
        <f t="shared" si="74"/>
        <v>4</v>
      </c>
      <c r="D2435" t="str">
        <f t="shared" si="75"/>
        <v>1966</v>
      </c>
      <c r="E2435" t="str">
        <f>gshock_quarter!$L$1</f>
        <v>Germany</v>
      </c>
      <c r="F2435">
        <f>gshock_quarter!L44</f>
        <v>0</v>
      </c>
      <c r="G2435">
        <f>interest_rates!L44</f>
        <v>7.7266659999999998</v>
      </c>
    </row>
    <row r="2436" spans="2:7" x14ac:dyDescent="0.3">
      <c r="B2436" t="s">
        <v>152</v>
      </c>
      <c r="C2436" t="str">
        <f t="shared" ref="C2436:C2499" si="76">MID(B2436,2,1)</f>
        <v>1</v>
      </c>
      <c r="D2436" t="str">
        <f t="shared" ref="D2436:D2499" si="77">MID(B2436,4,4)</f>
        <v>1967</v>
      </c>
      <c r="E2436" t="str">
        <f>gshock_quarter!$L$1</f>
        <v>Germany</v>
      </c>
      <c r="F2436">
        <f>gshock_quarter!L45</f>
        <v>0</v>
      </c>
      <c r="G2436">
        <f>interest_rates!L45</f>
        <v>5.43</v>
      </c>
    </row>
    <row r="2437" spans="2:7" x14ac:dyDescent="0.3">
      <c r="B2437" t="s">
        <v>153</v>
      </c>
      <c r="C2437" t="str">
        <f t="shared" si="76"/>
        <v>2</v>
      </c>
      <c r="D2437" t="str">
        <f t="shared" si="77"/>
        <v>1967</v>
      </c>
      <c r="E2437" t="str">
        <f>gshock_quarter!$L$1</f>
        <v>Germany</v>
      </c>
      <c r="F2437">
        <f>gshock_quarter!L46</f>
        <v>0</v>
      </c>
      <c r="G2437">
        <f>interest_rates!L46</f>
        <v>4.05</v>
      </c>
    </row>
    <row r="2438" spans="2:7" x14ac:dyDescent="0.3">
      <c r="B2438" t="s">
        <v>154</v>
      </c>
      <c r="C2438" t="str">
        <f t="shared" si="76"/>
        <v>3</v>
      </c>
      <c r="D2438" t="str">
        <f t="shared" si="77"/>
        <v>1967</v>
      </c>
      <c r="E2438" t="str">
        <f>gshock_quarter!$L$1</f>
        <v>Germany</v>
      </c>
      <c r="F2438">
        <f>gshock_quarter!L47</f>
        <v>0</v>
      </c>
      <c r="G2438">
        <f>interest_rates!L47</f>
        <v>3.5</v>
      </c>
    </row>
    <row r="2439" spans="2:7" x14ac:dyDescent="0.3">
      <c r="B2439" t="s">
        <v>155</v>
      </c>
      <c r="C2439" t="str">
        <f t="shared" si="76"/>
        <v>4</v>
      </c>
      <c r="D2439" t="str">
        <f t="shared" si="77"/>
        <v>1967</v>
      </c>
      <c r="E2439" t="str">
        <f>gshock_quarter!$L$1</f>
        <v>Germany</v>
      </c>
      <c r="F2439">
        <f>gshock_quarter!L48</f>
        <v>0</v>
      </c>
      <c r="G2439">
        <f>interest_rates!L48</f>
        <v>4.09</v>
      </c>
    </row>
    <row r="2440" spans="2:7" x14ac:dyDescent="0.3">
      <c r="B2440" t="s">
        <v>156</v>
      </c>
      <c r="C2440" t="str">
        <f t="shared" si="76"/>
        <v>1</v>
      </c>
      <c r="D2440" t="str">
        <f t="shared" si="77"/>
        <v>1968</v>
      </c>
      <c r="E2440" t="str">
        <f>gshock_quarter!$L$1</f>
        <v>Germany</v>
      </c>
      <c r="F2440">
        <f>gshock_quarter!L49</f>
        <v>0</v>
      </c>
      <c r="G2440">
        <f>interest_rates!L49</f>
        <v>3.43</v>
      </c>
    </row>
    <row r="2441" spans="2:7" x14ac:dyDescent="0.3">
      <c r="B2441" t="s">
        <v>157</v>
      </c>
      <c r="C2441" t="str">
        <f t="shared" si="76"/>
        <v>2</v>
      </c>
      <c r="D2441" t="str">
        <f t="shared" si="77"/>
        <v>1968</v>
      </c>
      <c r="E2441" t="str">
        <f>gshock_quarter!$L$1</f>
        <v>Germany</v>
      </c>
      <c r="F2441">
        <f>gshock_quarter!L50</f>
        <v>0</v>
      </c>
      <c r="G2441">
        <f>interest_rates!L50</f>
        <v>3.68</v>
      </c>
    </row>
    <row r="2442" spans="2:7" x14ac:dyDescent="0.3">
      <c r="B2442" t="s">
        <v>158</v>
      </c>
      <c r="C2442" t="str">
        <f t="shared" si="76"/>
        <v>3</v>
      </c>
      <c r="D2442" t="str">
        <f t="shared" si="77"/>
        <v>1968</v>
      </c>
      <c r="E2442" t="str">
        <f>gshock_quarter!$L$1</f>
        <v>Germany</v>
      </c>
      <c r="F2442">
        <f>gshock_quarter!L51</f>
        <v>0</v>
      </c>
      <c r="G2442">
        <f>interest_rates!L51</f>
        <v>3.56</v>
      </c>
    </row>
    <row r="2443" spans="2:7" x14ac:dyDescent="0.3">
      <c r="B2443" t="s">
        <v>159</v>
      </c>
      <c r="C2443" t="str">
        <f t="shared" si="76"/>
        <v>4</v>
      </c>
      <c r="D2443" t="str">
        <f t="shared" si="77"/>
        <v>1968</v>
      </c>
      <c r="E2443" t="str">
        <f>gshock_quarter!$L$1</f>
        <v>Germany</v>
      </c>
      <c r="F2443">
        <f>gshock_quarter!L52</f>
        <v>0</v>
      </c>
      <c r="G2443">
        <f>interest_rates!L52</f>
        <v>4.5633340000000002</v>
      </c>
    </row>
    <row r="2444" spans="2:7" x14ac:dyDescent="0.3">
      <c r="B2444" t="s">
        <v>160</v>
      </c>
      <c r="C2444" t="str">
        <f t="shared" si="76"/>
        <v>1</v>
      </c>
      <c r="D2444" t="str">
        <f t="shared" si="77"/>
        <v>1969</v>
      </c>
      <c r="E2444" t="str">
        <f>gshock_quarter!$L$1</f>
        <v>Germany</v>
      </c>
      <c r="F2444">
        <f>gshock_quarter!L53</f>
        <v>0</v>
      </c>
      <c r="G2444">
        <f>interest_rates!L53</f>
        <v>3.996667</v>
      </c>
    </row>
    <row r="2445" spans="2:7" x14ac:dyDescent="0.3">
      <c r="B2445" t="s">
        <v>161</v>
      </c>
      <c r="C2445" t="str">
        <f t="shared" si="76"/>
        <v>2</v>
      </c>
      <c r="D2445" t="str">
        <f t="shared" si="77"/>
        <v>1969</v>
      </c>
      <c r="E2445" t="str">
        <f>gshock_quarter!$L$1</f>
        <v>Germany</v>
      </c>
      <c r="F2445">
        <f>gshock_quarter!L54</f>
        <v>0</v>
      </c>
      <c r="G2445">
        <f>interest_rates!L54</f>
        <v>4.76</v>
      </c>
    </row>
    <row r="2446" spans="2:7" x14ac:dyDescent="0.3">
      <c r="B2446" t="s">
        <v>162</v>
      </c>
      <c r="C2446" t="str">
        <f t="shared" si="76"/>
        <v>3</v>
      </c>
      <c r="D2446" t="str">
        <f t="shared" si="77"/>
        <v>1969</v>
      </c>
      <c r="E2446" t="str">
        <f>gshock_quarter!$L$1</f>
        <v>Germany</v>
      </c>
      <c r="F2446">
        <f>gshock_quarter!L55</f>
        <v>0</v>
      </c>
      <c r="G2446">
        <f>interest_rates!L55</f>
        <v>6.4066669999999997</v>
      </c>
    </row>
    <row r="2447" spans="2:7" x14ac:dyDescent="0.3">
      <c r="B2447" t="s">
        <v>163</v>
      </c>
      <c r="C2447" t="str">
        <f t="shared" si="76"/>
        <v>4</v>
      </c>
      <c r="D2447" t="str">
        <f t="shared" si="77"/>
        <v>1969</v>
      </c>
      <c r="E2447" t="str">
        <f>gshock_quarter!$L$1</f>
        <v>Germany</v>
      </c>
      <c r="F2447">
        <f>gshock_quarter!L56</f>
        <v>0</v>
      </c>
      <c r="G2447">
        <f>interest_rates!L56</f>
        <v>7.98</v>
      </c>
    </row>
    <row r="2448" spans="2:7" x14ac:dyDescent="0.3">
      <c r="B2448" t="s">
        <v>164</v>
      </c>
      <c r="C2448" t="str">
        <f t="shared" si="76"/>
        <v>1</v>
      </c>
      <c r="D2448" t="str">
        <f t="shared" si="77"/>
        <v>1970</v>
      </c>
      <c r="E2448" t="str">
        <f>gshock_quarter!$L$1</f>
        <v>Germany</v>
      </c>
      <c r="F2448">
        <f>gshock_quarter!L57</f>
        <v>0</v>
      </c>
      <c r="G2448">
        <f>interest_rates!L57</f>
        <v>9.5366669999999996</v>
      </c>
    </row>
    <row r="2449" spans="2:7" x14ac:dyDescent="0.3">
      <c r="B2449" t="s">
        <v>165</v>
      </c>
      <c r="C2449" t="str">
        <f t="shared" si="76"/>
        <v>2</v>
      </c>
      <c r="D2449" t="str">
        <f t="shared" si="77"/>
        <v>1970</v>
      </c>
      <c r="E2449" t="str">
        <f>gshock_quarter!$L$1</f>
        <v>Germany</v>
      </c>
      <c r="F2449">
        <f>gshock_quarter!L58</f>
        <v>0</v>
      </c>
      <c r="G2449">
        <f>interest_rates!L58</f>
        <v>9.89</v>
      </c>
    </row>
    <row r="2450" spans="2:7" x14ac:dyDescent="0.3">
      <c r="B2450" t="s">
        <v>166</v>
      </c>
      <c r="C2450" t="str">
        <f t="shared" si="76"/>
        <v>3</v>
      </c>
      <c r="D2450" t="str">
        <f t="shared" si="77"/>
        <v>1970</v>
      </c>
      <c r="E2450" t="str">
        <f>gshock_quarter!$L$1</f>
        <v>Germany</v>
      </c>
      <c r="F2450">
        <f>gshock_quarter!L59</f>
        <v>0</v>
      </c>
      <c r="G2450">
        <f>interest_rates!L59</f>
        <v>9.3699999999999992</v>
      </c>
    </row>
    <row r="2451" spans="2:7" x14ac:dyDescent="0.3">
      <c r="B2451" t="s">
        <v>167</v>
      </c>
      <c r="C2451" t="str">
        <f t="shared" si="76"/>
        <v>4</v>
      </c>
      <c r="D2451" t="str">
        <f t="shared" si="77"/>
        <v>1970</v>
      </c>
      <c r="E2451" t="str">
        <f>gshock_quarter!$L$1</f>
        <v>Germany</v>
      </c>
      <c r="F2451">
        <f>gshock_quarter!L60</f>
        <v>0</v>
      </c>
      <c r="G2451">
        <f>interest_rates!L60</f>
        <v>8.83</v>
      </c>
    </row>
    <row r="2452" spans="2:7" x14ac:dyDescent="0.3">
      <c r="B2452" t="s">
        <v>168</v>
      </c>
      <c r="C2452" t="str">
        <f t="shared" si="76"/>
        <v>1</v>
      </c>
      <c r="D2452" t="str">
        <f t="shared" si="77"/>
        <v>1971</v>
      </c>
      <c r="E2452" t="str">
        <f>gshock_quarter!$L$1</f>
        <v>Germany</v>
      </c>
      <c r="F2452">
        <f>gshock_quarter!L61</f>
        <v>-1.9791984061174401E-2</v>
      </c>
      <c r="G2452">
        <f>interest_rates!L61</f>
        <v>7.4766659999999998</v>
      </c>
    </row>
    <row r="2453" spans="2:7" x14ac:dyDescent="0.3">
      <c r="B2453" t="s">
        <v>169</v>
      </c>
      <c r="C2453" t="str">
        <f t="shared" si="76"/>
        <v>2</v>
      </c>
      <c r="D2453" t="str">
        <f t="shared" si="77"/>
        <v>1971</v>
      </c>
      <c r="E2453" t="str">
        <f>gshock_quarter!$L$1</f>
        <v>Germany</v>
      </c>
      <c r="F2453">
        <f>gshock_quarter!L62</f>
        <v>1.05086050600844E-2</v>
      </c>
      <c r="G2453">
        <f>interest_rates!L62</f>
        <v>6.44</v>
      </c>
    </row>
    <row r="2454" spans="2:7" x14ac:dyDescent="0.3">
      <c r="B2454" t="s">
        <v>170</v>
      </c>
      <c r="C2454" t="str">
        <f t="shared" si="76"/>
        <v>3</v>
      </c>
      <c r="D2454" t="str">
        <f t="shared" si="77"/>
        <v>1971</v>
      </c>
      <c r="E2454" t="str">
        <f>gshock_quarter!$L$1</f>
        <v>Germany</v>
      </c>
      <c r="F2454">
        <f>gshock_quarter!L63</f>
        <v>-2.09896186176994E-3</v>
      </c>
      <c r="G2454">
        <f>interest_rates!L63</f>
        <v>7.6033330000000001</v>
      </c>
    </row>
    <row r="2455" spans="2:7" x14ac:dyDescent="0.3">
      <c r="B2455" t="s">
        <v>171</v>
      </c>
      <c r="C2455" t="str">
        <f t="shared" si="76"/>
        <v>4</v>
      </c>
      <c r="D2455" t="str">
        <f t="shared" si="77"/>
        <v>1971</v>
      </c>
      <c r="E2455" t="str">
        <f>gshock_quarter!$L$1</f>
        <v>Germany</v>
      </c>
      <c r="F2455">
        <f>gshock_quarter!L64</f>
        <v>-2.7806004707562298E-3</v>
      </c>
      <c r="G2455">
        <f>interest_rates!L64</f>
        <v>7.0733329999999999</v>
      </c>
    </row>
    <row r="2456" spans="2:7" x14ac:dyDescent="0.3">
      <c r="B2456" t="s">
        <v>172</v>
      </c>
      <c r="C2456" t="str">
        <f t="shared" si="76"/>
        <v>1</v>
      </c>
      <c r="D2456" t="str">
        <f t="shared" si="77"/>
        <v>1972</v>
      </c>
      <c r="E2456" t="str">
        <f>gshock_quarter!$L$1</f>
        <v>Germany</v>
      </c>
      <c r="F2456">
        <f>gshock_quarter!L65</f>
        <v>-3.8247032738114601E-3</v>
      </c>
      <c r="G2456">
        <f>interest_rates!L65</f>
        <v>4.9566660000000002</v>
      </c>
    </row>
    <row r="2457" spans="2:7" x14ac:dyDescent="0.3">
      <c r="B2457" t="s">
        <v>173</v>
      </c>
      <c r="C2457" t="str">
        <f t="shared" si="76"/>
        <v>2</v>
      </c>
      <c r="D2457" t="str">
        <f t="shared" si="77"/>
        <v>1972</v>
      </c>
      <c r="E2457" t="str">
        <f>gshock_quarter!$L$1</f>
        <v>Germany</v>
      </c>
      <c r="F2457">
        <f>gshock_quarter!L66</f>
        <v>-1.3504775818134401E-2</v>
      </c>
      <c r="G2457">
        <f>interest_rates!L66</f>
        <v>4.7133330000000004</v>
      </c>
    </row>
    <row r="2458" spans="2:7" x14ac:dyDescent="0.3">
      <c r="B2458" t="s">
        <v>174</v>
      </c>
      <c r="C2458" t="str">
        <f t="shared" si="76"/>
        <v>3</v>
      </c>
      <c r="D2458" t="str">
        <f t="shared" si="77"/>
        <v>1972</v>
      </c>
      <c r="E2458" t="str">
        <f>gshock_quarter!$L$1</f>
        <v>Germany</v>
      </c>
      <c r="F2458">
        <f>gshock_quarter!L67</f>
        <v>-6.7132674198413502E-3</v>
      </c>
      <c r="G2458">
        <f>interest_rates!L67</f>
        <v>4.9233330000000004</v>
      </c>
    </row>
    <row r="2459" spans="2:7" x14ac:dyDescent="0.3">
      <c r="B2459" t="s">
        <v>175</v>
      </c>
      <c r="C2459" t="str">
        <f t="shared" si="76"/>
        <v>4</v>
      </c>
      <c r="D2459" t="str">
        <f t="shared" si="77"/>
        <v>1972</v>
      </c>
      <c r="E2459" t="str">
        <f>gshock_quarter!$L$1</f>
        <v>Germany</v>
      </c>
      <c r="F2459">
        <f>gshock_quarter!L68</f>
        <v>1.07244522137728E-2</v>
      </c>
      <c r="G2459">
        <f>interest_rates!L68</f>
        <v>7.85</v>
      </c>
    </row>
    <row r="2460" spans="2:7" x14ac:dyDescent="0.3">
      <c r="B2460" t="s">
        <v>176</v>
      </c>
      <c r="C2460" t="str">
        <f t="shared" si="76"/>
        <v>1</v>
      </c>
      <c r="D2460" t="str">
        <f t="shared" si="77"/>
        <v>1973</v>
      </c>
      <c r="E2460" t="str">
        <f>gshock_quarter!$L$1</f>
        <v>Germany</v>
      </c>
      <c r="F2460">
        <f>gshock_quarter!L69</f>
        <v>1.54948966683888E-2</v>
      </c>
      <c r="G2460">
        <f>interest_rates!L69</f>
        <v>8.2066669999999995</v>
      </c>
    </row>
    <row r="2461" spans="2:7" x14ac:dyDescent="0.3">
      <c r="B2461" t="s">
        <v>177</v>
      </c>
      <c r="C2461" t="str">
        <f t="shared" si="76"/>
        <v>2</v>
      </c>
      <c r="D2461" t="str">
        <f t="shared" si="77"/>
        <v>1973</v>
      </c>
      <c r="E2461" t="str">
        <f>gshock_quarter!$L$1</f>
        <v>Germany</v>
      </c>
      <c r="F2461">
        <f>gshock_quarter!L70</f>
        <v>1.4334312276771399E-3</v>
      </c>
      <c r="G2461">
        <f>interest_rates!L70</f>
        <v>12.22</v>
      </c>
    </row>
    <row r="2462" spans="2:7" x14ac:dyDescent="0.3">
      <c r="B2462" t="s">
        <v>178</v>
      </c>
      <c r="C2462" t="str">
        <f t="shared" si="76"/>
        <v>3</v>
      </c>
      <c r="D2462" t="str">
        <f t="shared" si="77"/>
        <v>1973</v>
      </c>
      <c r="E2462" t="str">
        <f>gshock_quarter!$L$1</f>
        <v>Germany</v>
      </c>
      <c r="F2462">
        <f>gshock_quarter!L71</f>
        <v>-2.4399933445640599E-2</v>
      </c>
      <c r="G2462">
        <f>interest_rates!L71</f>
        <v>14.373329999999999</v>
      </c>
    </row>
    <row r="2463" spans="2:7" x14ac:dyDescent="0.3">
      <c r="B2463" t="s">
        <v>179</v>
      </c>
      <c r="C2463" t="str">
        <f t="shared" si="76"/>
        <v>4</v>
      </c>
      <c r="D2463" t="str">
        <f t="shared" si="77"/>
        <v>1973</v>
      </c>
      <c r="E2463" t="str">
        <f>gshock_quarter!$L$1</f>
        <v>Germany</v>
      </c>
      <c r="F2463">
        <f>gshock_quarter!L72</f>
        <v>1.00088446172784E-2</v>
      </c>
      <c r="G2463">
        <f>interest_rates!L72</f>
        <v>13.77</v>
      </c>
    </row>
    <row r="2464" spans="2:7" x14ac:dyDescent="0.3">
      <c r="B2464" t="s">
        <v>180</v>
      </c>
      <c r="C2464" t="str">
        <f t="shared" si="76"/>
        <v>1</v>
      </c>
      <c r="D2464" t="str">
        <f t="shared" si="77"/>
        <v>1974</v>
      </c>
      <c r="E2464" t="str">
        <f>gshock_quarter!$L$1</f>
        <v>Germany</v>
      </c>
      <c r="F2464">
        <f>gshock_quarter!L73</f>
        <v>2.7774341238142601E-3</v>
      </c>
      <c r="G2464">
        <f>interest_rates!L73</f>
        <v>11.32</v>
      </c>
    </row>
    <row r="2465" spans="2:7" x14ac:dyDescent="0.3">
      <c r="B2465" t="s">
        <v>181</v>
      </c>
      <c r="C2465" t="str">
        <f t="shared" si="76"/>
        <v>2</v>
      </c>
      <c r="D2465" t="str">
        <f t="shared" si="77"/>
        <v>1974</v>
      </c>
      <c r="E2465" t="str">
        <f>gshock_quarter!$L$1</f>
        <v>Germany</v>
      </c>
      <c r="F2465">
        <f>gshock_quarter!L74</f>
        <v>6.6381995616531199E-3</v>
      </c>
      <c r="G2465">
        <f>interest_rates!L74</f>
        <v>9.5433330000000005</v>
      </c>
    </row>
    <row r="2466" spans="2:7" x14ac:dyDescent="0.3">
      <c r="B2466" t="s">
        <v>182</v>
      </c>
      <c r="C2466" t="str">
        <f t="shared" si="76"/>
        <v>3</v>
      </c>
      <c r="D2466" t="str">
        <f t="shared" si="77"/>
        <v>1974</v>
      </c>
      <c r="E2466" t="str">
        <f>gshock_quarter!$L$1</f>
        <v>Germany</v>
      </c>
      <c r="F2466">
        <f>gshock_quarter!L75</f>
        <v>-1.88180785988212E-3</v>
      </c>
      <c r="G2466">
        <f>interest_rates!L75</f>
        <v>9.6066669999999998</v>
      </c>
    </row>
    <row r="2467" spans="2:7" x14ac:dyDescent="0.3">
      <c r="B2467" t="s">
        <v>183</v>
      </c>
      <c r="C2467" t="str">
        <f t="shared" si="76"/>
        <v>4</v>
      </c>
      <c r="D2467" t="str">
        <f t="shared" si="77"/>
        <v>1974</v>
      </c>
      <c r="E2467" t="str">
        <f>gshock_quarter!$L$1</f>
        <v>Germany</v>
      </c>
      <c r="F2467">
        <f>gshock_quarter!L76</f>
        <v>1.62606894755868E-3</v>
      </c>
      <c r="G2467">
        <f>interest_rates!L76</f>
        <v>9.14</v>
      </c>
    </row>
    <row r="2468" spans="2:7" x14ac:dyDescent="0.3">
      <c r="B2468" t="s">
        <v>184</v>
      </c>
      <c r="C2468" t="str">
        <f t="shared" si="76"/>
        <v>1</v>
      </c>
      <c r="D2468" t="str">
        <f t="shared" si="77"/>
        <v>1975</v>
      </c>
      <c r="E2468" t="str">
        <f>gshock_quarter!$L$1</f>
        <v>Germany</v>
      </c>
      <c r="F2468">
        <f>gshock_quarter!L77</f>
        <v>-6.3133052181178996E-3</v>
      </c>
      <c r="G2468">
        <f>interest_rates!L77</f>
        <v>6.6266670000000003</v>
      </c>
    </row>
    <row r="2469" spans="2:7" x14ac:dyDescent="0.3">
      <c r="B2469" t="s">
        <v>185</v>
      </c>
      <c r="C2469" t="str">
        <f t="shared" si="76"/>
        <v>2</v>
      </c>
      <c r="D2469" t="str">
        <f t="shared" si="77"/>
        <v>1975</v>
      </c>
      <c r="E2469" t="str">
        <f>gshock_quarter!$L$1</f>
        <v>Germany</v>
      </c>
      <c r="F2469">
        <f>gshock_quarter!L78</f>
        <v>1.0172219595265399E-2</v>
      </c>
      <c r="G2469">
        <f>interest_rates!L78</f>
        <v>4.92</v>
      </c>
    </row>
    <row r="2470" spans="2:7" x14ac:dyDescent="0.3">
      <c r="B2470" t="s">
        <v>186</v>
      </c>
      <c r="C2470" t="str">
        <f t="shared" si="76"/>
        <v>3</v>
      </c>
      <c r="D2470" t="str">
        <f t="shared" si="77"/>
        <v>1975</v>
      </c>
      <c r="E2470" t="str">
        <f>gshock_quarter!$L$1</f>
        <v>Germany</v>
      </c>
      <c r="F2470">
        <f>gshock_quarter!L79</f>
        <v>1.48886618970074E-2</v>
      </c>
      <c r="G2470">
        <f>interest_rates!L79</f>
        <v>4.1566669999999997</v>
      </c>
    </row>
    <row r="2471" spans="2:7" x14ac:dyDescent="0.3">
      <c r="B2471" t="s">
        <v>187</v>
      </c>
      <c r="C2471" t="str">
        <f t="shared" si="76"/>
        <v>4</v>
      </c>
      <c r="D2471" t="str">
        <f t="shared" si="77"/>
        <v>1975</v>
      </c>
      <c r="E2471" t="str">
        <f>gshock_quarter!$L$1</f>
        <v>Germany</v>
      </c>
      <c r="F2471">
        <f>gshock_quarter!L80</f>
        <v>-5.4124717989765302E-3</v>
      </c>
      <c r="G2471">
        <f>interest_rates!L80</f>
        <v>4.1333330000000004</v>
      </c>
    </row>
    <row r="2472" spans="2:7" x14ac:dyDescent="0.3">
      <c r="B2472" t="s">
        <v>188</v>
      </c>
      <c r="C2472" t="str">
        <f t="shared" si="76"/>
        <v>1</v>
      </c>
      <c r="D2472" t="str">
        <f t="shared" si="77"/>
        <v>1976</v>
      </c>
      <c r="E2472" t="str">
        <f>gshock_quarter!$L$1</f>
        <v>Germany</v>
      </c>
      <c r="F2472">
        <f>gshock_quarter!L81</f>
        <v>-1.0745691299994101E-2</v>
      </c>
      <c r="G2472">
        <f>interest_rates!L81</f>
        <v>3.7966669999999998</v>
      </c>
    </row>
    <row r="2473" spans="2:7" x14ac:dyDescent="0.3">
      <c r="B2473" t="s">
        <v>189</v>
      </c>
      <c r="C2473" t="str">
        <f t="shared" si="76"/>
        <v>2</v>
      </c>
      <c r="D2473" t="str">
        <f t="shared" si="77"/>
        <v>1976</v>
      </c>
      <c r="E2473" t="str">
        <f>gshock_quarter!$L$1</f>
        <v>Germany</v>
      </c>
      <c r="F2473">
        <f>gshock_quarter!L82</f>
        <v>-1.5110753098390699E-3</v>
      </c>
      <c r="G2473">
        <f>interest_rates!L82</f>
        <v>3.8433329999999999</v>
      </c>
    </row>
    <row r="2474" spans="2:7" x14ac:dyDescent="0.3">
      <c r="B2474" t="s">
        <v>190</v>
      </c>
      <c r="C2474" t="str">
        <f t="shared" si="76"/>
        <v>3</v>
      </c>
      <c r="D2474" t="str">
        <f t="shared" si="77"/>
        <v>1976</v>
      </c>
      <c r="E2474" t="str">
        <f>gshock_quarter!$L$1</f>
        <v>Germany</v>
      </c>
      <c r="F2474">
        <f>gshock_quarter!L83</f>
        <v>1.6609830630098801E-4</v>
      </c>
      <c r="G2474">
        <f>interest_rates!L83</f>
        <v>4.53</v>
      </c>
    </row>
    <row r="2475" spans="2:7" x14ac:dyDescent="0.3">
      <c r="B2475" t="s">
        <v>191</v>
      </c>
      <c r="C2475" t="str">
        <f t="shared" si="76"/>
        <v>4</v>
      </c>
      <c r="D2475" t="str">
        <f t="shared" si="77"/>
        <v>1976</v>
      </c>
      <c r="E2475" t="str">
        <f>gshock_quarter!$L$1</f>
        <v>Germany</v>
      </c>
      <c r="F2475">
        <f>gshock_quarter!L84</f>
        <v>-3.26151163716926E-3</v>
      </c>
      <c r="G2475">
        <f>interest_rates!L84</f>
        <v>4.8233329999999999</v>
      </c>
    </row>
    <row r="2476" spans="2:7" x14ac:dyDescent="0.3">
      <c r="B2476" t="s">
        <v>192</v>
      </c>
      <c r="C2476" t="str">
        <f t="shared" si="76"/>
        <v>1</v>
      </c>
      <c r="D2476" t="str">
        <f t="shared" si="77"/>
        <v>1977</v>
      </c>
      <c r="E2476" t="str">
        <f>gshock_quarter!$L$1</f>
        <v>Germany</v>
      </c>
      <c r="F2476">
        <f>gshock_quarter!L85</f>
        <v>-5.2205146961279399E-3</v>
      </c>
      <c r="G2476">
        <f>interest_rates!L85</f>
        <v>4.74</v>
      </c>
    </row>
    <row r="2477" spans="2:7" x14ac:dyDescent="0.3">
      <c r="B2477" t="s">
        <v>193</v>
      </c>
      <c r="C2477" t="str">
        <f t="shared" si="76"/>
        <v>2</v>
      </c>
      <c r="D2477" t="str">
        <f t="shared" si="77"/>
        <v>1977</v>
      </c>
      <c r="E2477" t="str">
        <f>gshock_quarter!$L$1</f>
        <v>Germany</v>
      </c>
      <c r="F2477">
        <f>gshock_quarter!L86</f>
        <v>-1.33843127385944E-2</v>
      </c>
      <c r="G2477">
        <f>interest_rates!L86</f>
        <v>4.4466669999999997</v>
      </c>
    </row>
    <row r="2478" spans="2:7" x14ac:dyDescent="0.3">
      <c r="B2478" t="s">
        <v>194</v>
      </c>
      <c r="C2478" t="str">
        <f t="shared" si="76"/>
        <v>3</v>
      </c>
      <c r="D2478" t="str">
        <f t="shared" si="77"/>
        <v>1977</v>
      </c>
      <c r="E2478" t="str">
        <f>gshock_quarter!$L$1</f>
        <v>Germany</v>
      </c>
      <c r="F2478">
        <f>gshock_quarter!L87</f>
        <v>4.2411744585502103E-3</v>
      </c>
      <c r="G2478">
        <f>interest_rates!L87</f>
        <v>4.1866659999999998</v>
      </c>
    </row>
    <row r="2479" spans="2:7" x14ac:dyDescent="0.3">
      <c r="B2479" t="s">
        <v>195</v>
      </c>
      <c r="C2479" t="str">
        <f t="shared" si="76"/>
        <v>4</v>
      </c>
      <c r="D2479" t="str">
        <f t="shared" si="77"/>
        <v>1977</v>
      </c>
      <c r="E2479" t="str">
        <f>gshock_quarter!$L$1</f>
        <v>Germany</v>
      </c>
      <c r="F2479">
        <f>gshock_quarter!L88</f>
        <v>1.23180620280134E-2</v>
      </c>
      <c r="G2479">
        <f>interest_rates!L88</f>
        <v>4.0866670000000003</v>
      </c>
    </row>
    <row r="2480" spans="2:7" x14ac:dyDescent="0.3">
      <c r="B2480" t="s">
        <v>196</v>
      </c>
      <c r="C2480" t="str">
        <f t="shared" si="76"/>
        <v>1</v>
      </c>
      <c r="D2480" t="str">
        <f t="shared" si="77"/>
        <v>1978</v>
      </c>
      <c r="E2480" t="str">
        <f>gshock_quarter!$L$1</f>
        <v>Germany</v>
      </c>
      <c r="F2480">
        <f>gshock_quarter!L89</f>
        <v>1.73951662922356E-3</v>
      </c>
      <c r="G2480">
        <f>interest_rates!L89</f>
        <v>3.516667</v>
      </c>
    </row>
    <row r="2481" spans="2:7" x14ac:dyDescent="0.3">
      <c r="B2481" t="s">
        <v>197</v>
      </c>
      <c r="C2481" t="str">
        <f t="shared" si="76"/>
        <v>2</v>
      </c>
      <c r="D2481" t="str">
        <f t="shared" si="77"/>
        <v>1978</v>
      </c>
      <c r="E2481" t="str">
        <f>gshock_quarter!$L$1</f>
        <v>Germany</v>
      </c>
      <c r="F2481">
        <f>gshock_quarter!L90</f>
        <v>-1.3464081364578101E-4</v>
      </c>
      <c r="G2481">
        <f>interest_rates!L90</f>
        <v>3.6133329999999999</v>
      </c>
    </row>
    <row r="2482" spans="2:7" x14ac:dyDescent="0.3">
      <c r="B2482" t="s">
        <v>198</v>
      </c>
      <c r="C2482" t="str">
        <f t="shared" si="76"/>
        <v>3</v>
      </c>
      <c r="D2482" t="str">
        <f t="shared" si="77"/>
        <v>1978</v>
      </c>
      <c r="E2482" t="str">
        <f>gshock_quarter!$L$1</f>
        <v>Germany</v>
      </c>
      <c r="F2482">
        <f>gshock_quarter!L91</f>
        <v>1.0737835718507499E-2</v>
      </c>
      <c r="G2482">
        <f>interest_rates!L91</f>
        <v>3.7166670000000002</v>
      </c>
    </row>
    <row r="2483" spans="2:7" x14ac:dyDescent="0.3">
      <c r="B2483" t="s">
        <v>199</v>
      </c>
      <c r="C2483" t="str">
        <f t="shared" si="76"/>
        <v>4</v>
      </c>
      <c r="D2483" t="str">
        <f t="shared" si="77"/>
        <v>1978</v>
      </c>
      <c r="E2483" t="str">
        <f>gshock_quarter!$L$1</f>
        <v>Germany</v>
      </c>
      <c r="F2483">
        <f>gshock_quarter!L92</f>
        <v>1.0028746469294501E-2</v>
      </c>
      <c r="G2483">
        <f>interest_rates!L92</f>
        <v>3.9533330000000002</v>
      </c>
    </row>
    <row r="2484" spans="2:7" x14ac:dyDescent="0.3">
      <c r="B2484" t="s">
        <v>200</v>
      </c>
      <c r="C2484" t="str">
        <f t="shared" si="76"/>
        <v>1</v>
      </c>
      <c r="D2484" t="str">
        <f t="shared" si="77"/>
        <v>1979</v>
      </c>
      <c r="E2484" t="str">
        <f>gshock_quarter!$L$1</f>
        <v>Germany</v>
      </c>
      <c r="F2484">
        <f>gshock_quarter!L93</f>
        <v>5.1986056950372702E-3</v>
      </c>
      <c r="G2484">
        <f>interest_rates!L93</f>
        <v>4.17</v>
      </c>
    </row>
    <row r="2485" spans="2:7" x14ac:dyDescent="0.3">
      <c r="B2485" t="s">
        <v>201</v>
      </c>
      <c r="C2485" t="str">
        <f t="shared" si="76"/>
        <v>2</v>
      </c>
      <c r="D2485" t="str">
        <f t="shared" si="77"/>
        <v>1979</v>
      </c>
      <c r="E2485" t="str">
        <f>gshock_quarter!$L$1</f>
        <v>Germany</v>
      </c>
      <c r="F2485">
        <f>gshock_quarter!L94</f>
        <v>9.7542729308726095E-3</v>
      </c>
      <c r="G2485">
        <f>interest_rates!L94</f>
        <v>5.9733330000000002</v>
      </c>
    </row>
    <row r="2486" spans="2:7" x14ac:dyDescent="0.3">
      <c r="B2486" t="s">
        <v>202</v>
      </c>
      <c r="C2486" t="str">
        <f t="shared" si="76"/>
        <v>3</v>
      </c>
      <c r="D2486" t="str">
        <f t="shared" si="77"/>
        <v>1979</v>
      </c>
      <c r="E2486" t="str">
        <f>gshock_quarter!$L$1</f>
        <v>Germany</v>
      </c>
      <c r="F2486">
        <f>gshock_quarter!L95</f>
        <v>4.0245779695924399E-3</v>
      </c>
      <c r="G2486">
        <f>interest_rates!L95</f>
        <v>7.2733340000000002</v>
      </c>
    </row>
    <row r="2487" spans="2:7" x14ac:dyDescent="0.3">
      <c r="B2487" t="s">
        <v>203</v>
      </c>
      <c r="C2487" t="str">
        <f t="shared" si="76"/>
        <v>4</v>
      </c>
      <c r="D2487" t="str">
        <f t="shared" si="77"/>
        <v>1979</v>
      </c>
      <c r="E2487" t="str">
        <f>gshock_quarter!$L$1</f>
        <v>Germany</v>
      </c>
      <c r="F2487">
        <f>gshock_quarter!L96</f>
        <v>2.5868823121610899E-3</v>
      </c>
      <c r="G2487">
        <f>interest_rates!L96</f>
        <v>9.33</v>
      </c>
    </row>
    <row r="2488" spans="2:7" x14ac:dyDescent="0.3">
      <c r="B2488" t="s">
        <v>204</v>
      </c>
      <c r="C2488" t="str">
        <f t="shared" si="76"/>
        <v>1</v>
      </c>
      <c r="D2488" t="str">
        <f t="shared" si="77"/>
        <v>1980</v>
      </c>
      <c r="E2488" t="str">
        <f>gshock_quarter!$L$1</f>
        <v>Germany</v>
      </c>
      <c r="F2488">
        <f>gshock_quarter!L97</f>
        <v>4.0840514437752197E-3</v>
      </c>
      <c r="G2488">
        <f>interest_rates!L97</f>
        <v>9.1566670000000006</v>
      </c>
    </row>
    <row r="2489" spans="2:7" x14ac:dyDescent="0.3">
      <c r="B2489" t="s">
        <v>205</v>
      </c>
      <c r="C2489" t="str">
        <f t="shared" si="76"/>
        <v>2</v>
      </c>
      <c r="D2489" t="str">
        <f t="shared" si="77"/>
        <v>1980</v>
      </c>
      <c r="E2489" t="str">
        <f>gshock_quarter!$L$1</f>
        <v>Germany</v>
      </c>
      <c r="F2489">
        <f>gshock_quarter!L98</f>
        <v>1.17627280727683E-2</v>
      </c>
      <c r="G2489">
        <f>interest_rates!L98</f>
        <v>10.196669999999999</v>
      </c>
    </row>
    <row r="2490" spans="2:7" x14ac:dyDescent="0.3">
      <c r="B2490" t="s">
        <v>206</v>
      </c>
      <c r="C2490" t="str">
        <f t="shared" si="76"/>
        <v>3</v>
      </c>
      <c r="D2490" t="str">
        <f t="shared" si="77"/>
        <v>1980</v>
      </c>
      <c r="E2490" t="str">
        <f>gshock_quarter!$L$1</f>
        <v>Germany</v>
      </c>
      <c r="F2490">
        <f>gshock_quarter!L99</f>
        <v>-1.68460116499425E-3</v>
      </c>
      <c r="G2490">
        <f>interest_rates!L99</f>
        <v>9.216666</v>
      </c>
    </row>
    <row r="2491" spans="2:7" x14ac:dyDescent="0.3">
      <c r="B2491" t="s">
        <v>207</v>
      </c>
      <c r="C2491" t="str">
        <f t="shared" si="76"/>
        <v>4</v>
      </c>
      <c r="D2491" t="str">
        <f t="shared" si="77"/>
        <v>1980</v>
      </c>
      <c r="E2491" t="str">
        <f>gshock_quarter!$L$1</f>
        <v>Germany</v>
      </c>
      <c r="F2491">
        <f>gshock_quarter!L100</f>
        <v>-8.6279664314012905E-3</v>
      </c>
      <c r="G2491">
        <f>interest_rates!L100</f>
        <v>9.5766670000000005</v>
      </c>
    </row>
    <row r="2492" spans="2:7" x14ac:dyDescent="0.3">
      <c r="B2492" t="s">
        <v>208</v>
      </c>
      <c r="C2492" t="str">
        <f t="shared" si="76"/>
        <v>1</v>
      </c>
      <c r="D2492" t="str">
        <f t="shared" si="77"/>
        <v>1981</v>
      </c>
      <c r="E2492" t="str">
        <f>gshock_quarter!$L$1</f>
        <v>Germany</v>
      </c>
      <c r="F2492">
        <f>gshock_quarter!L101</f>
        <v>5.4144008376838797E-2</v>
      </c>
      <c r="G2492">
        <f>interest_rates!L101</f>
        <v>11.24667</v>
      </c>
    </row>
    <row r="2493" spans="2:7" x14ac:dyDescent="0.3">
      <c r="B2493" t="s">
        <v>209</v>
      </c>
      <c r="C2493" t="str">
        <f t="shared" si="76"/>
        <v>2</v>
      </c>
      <c r="D2493" t="str">
        <f t="shared" si="77"/>
        <v>1981</v>
      </c>
      <c r="E2493" t="str">
        <f>gshock_quarter!$L$1</f>
        <v>Germany</v>
      </c>
      <c r="F2493">
        <f>gshock_quarter!L102</f>
        <v>-1.24745347424255E-2</v>
      </c>
      <c r="G2493">
        <f>interest_rates!L102</f>
        <v>13.16</v>
      </c>
    </row>
    <row r="2494" spans="2:7" x14ac:dyDescent="0.3">
      <c r="B2494" t="s">
        <v>210</v>
      </c>
      <c r="C2494" t="str">
        <f t="shared" si="76"/>
        <v>3</v>
      </c>
      <c r="D2494" t="str">
        <f t="shared" si="77"/>
        <v>1981</v>
      </c>
      <c r="E2494" t="str">
        <f>gshock_quarter!$L$1</f>
        <v>Germany</v>
      </c>
      <c r="F2494">
        <f>gshock_quarter!L103</f>
        <v>6.8046984576408697E-4</v>
      </c>
      <c r="G2494">
        <f>interest_rates!L103</f>
        <v>12.786670000000001</v>
      </c>
    </row>
    <row r="2495" spans="2:7" x14ac:dyDescent="0.3">
      <c r="B2495" t="s">
        <v>211</v>
      </c>
      <c r="C2495" t="str">
        <f t="shared" si="76"/>
        <v>4</v>
      </c>
      <c r="D2495" t="str">
        <f t="shared" si="77"/>
        <v>1981</v>
      </c>
      <c r="E2495" t="str">
        <f>gshock_quarter!$L$1</f>
        <v>Germany</v>
      </c>
      <c r="F2495">
        <f>gshock_quarter!L104</f>
        <v>-8.0716052479869998E-3</v>
      </c>
      <c r="G2495">
        <f>interest_rates!L104</f>
        <v>11.22667</v>
      </c>
    </row>
    <row r="2496" spans="2:7" x14ac:dyDescent="0.3">
      <c r="B2496" t="s">
        <v>212</v>
      </c>
      <c r="C2496" t="str">
        <f t="shared" si="76"/>
        <v>1</v>
      </c>
      <c r="D2496" t="str">
        <f t="shared" si="77"/>
        <v>1982</v>
      </c>
      <c r="E2496" t="str">
        <f>gshock_quarter!$L$1</f>
        <v>Germany</v>
      </c>
      <c r="F2496">
        <f>gshock_quarter!L105</f>
        <v>4.9620285385207899E-3</v>
      </c>
      <c r="G2496">
        <f>interest_rates!L105</f>
        <v>10.199999999999999</v>
      </c>
    </row>
    <row r="2497" spans="2:7" x14ac:dyDescent="0.3">
      <c r="B2497" t="s">
        <v>213</v>
      </c>
      <c r="C2497" t="str">
        <f t="shared" si="76"/>
        <v>2</v>
      </c>
      <c r="D2497" t="str">
        <f t="shared" si="77"/>
        <v>1982</v>
      </c>
      <c r="E2497" t="str">
        <f>gshock_quarter!$L$1</f>
        <v>Germany</v>
      </c>
      <c r="F2497">
        <f>gshock_quarter!L106</f>
        <v>-1.1192187537739399E-2</v>
      </c>
      <c r="G2497">
        <f>interest_rates!L106</f>
        <v>9.2633329999999994</v>
      </c>
    </row>
    <row r="2498" spans="2:7" x14ac:dyDescent="0.3">
      <c r="B2498" t="s">
        <v>214</v>
      </c>
      <c r="C2498" t="str">
        <f t="shared" si="76"/>
        <v>3</v>
      </c>
      <c r="D2498" t="str">
        <f t="shared" si="77"/>
        <v>1982</v>
      </c>
      <c r="E2498" t="str">
        <f>gshock_quarter!$L$1</f>
        <v>Germany</v>
      </c>
      <c r="F2498">
        <f>gshock_quarter!L107</f>
        <v>-1.09405234404596E-2</v>
      </c>
      <c r="G2498">
        <f>interest_rates!L107</f>
        <v>8.8800000000000008</v>
      </c>
    </row>
    <row r="2499" spans="2:7" x14ac:dyDescent="0.3">
      <c r="B2499" t="s">
        <v>215</v>
      </c>
      <c r="C2499" t="str">
        <f t="shared" si="76"/>
        <v>4</v>
      </c>
      <c r="D2499" t="str">
        <f t="shared" si="77"/>
        <v>1982</v>
      </c>
      <c r="E2499" t="str">
        <f>gshock_quarter!$L$1</f>
        <v>Germany</v>
      </c>
      <c r="F2499">
        <f>gshock_quarter!L108</f>
        <v>-1.2442157908250101E-2</v>
      </c>
      <c r="G2499">
        <f>interest_rates!L108</f>
        <v>7.17</v>
      </c>
    </row>
    <row r="2500" spans="2:7" x14ac:dyDescent="0.3">
      <c r="B2500" t="s">
        <v>216</v>
      </c>
      <c r="C2500" t="str">
        <f t="shared" ref="C2500:C2563" si="78">MID(B2500,2,1)</f>
        <v>1</v>
      </c>
      <c r="D2500" t="str">
        <f t="shared" ref="D2500:D2563" si="79">MID(B2500,4,4)</f>
        <v>1983</v>
      </c>
      <c r="E2500" t="str">
        <f>gshock_quarter!$L$1</f>
        <v>Germany</v>
      </c>
      <c r="F2500">
        <f>gshock_quarter!L109</f>
        <v>7.4698882313306602E-4</v>
      </c>
      <c r="G2500">
        <f>interest_rates!L109</f>
        <v>5.7</v>
      </c>
    </row>
    <row r="2501" spans="2:7" x14ac:dyDescent="0.3">
      <c r="B2501" t="s">
        <v>217</v>
      </c>
      <c r="C2501" t="str">
        <f t="shared" si="78"/>
        <v>2</v>
      </c>
      <c r="D2501" t="str">
        <f t="shared" si="79"/>
        <v>1983</v>
      </c>
      <c r="E2501" t="str">
        <f>gshock_quarter!$L$1</f>
        <v>Germany</v>
      </c>
      <c r="F2501">
        <f>gshock_quarter!L110</f>
        <v>-5.11021592496963E-3</v>
      </c>
      <c r="G2501">
        <f>interest_rates!L110</f>
        <v>5.3666669999999996</v>
      </c>
    </row>
    <row r="2502" spans="2:7" x14ac:dyDescent="0.3">
      <c r="B2502" t="s">
        <v>218</v>
      </c>
      <c r="C2502" t="str">
        <f t="shared" si="78"/>
        <v>3</v>
      </c>
      <c r="D2502" t="str">
        <f t="shared" si="79"/>
        <v>1983</v>
      </c>
      <c r="E2502" t="str">
        <f>gshock_quarter!$L$1</f>
        <v>Germany</v>
      </c>
      <c r="F2502">
        <f>gshock_quarter!L111</f>
        <v>-3.2506587955394299E-3</v>
      </c>
      <c r="G2502">
        <f>interest_rates!L111</f>
        <v>5.72</v>
      </c>
    </row>
    <row r="2503" spans="2:7" x14ac:dyDescent="0.3">
      <c r="B2503" t="s">
        <v>219</v>
      </c>
      <c r="C2503" t="str">
        <f t="shared" si="78"/>
        <v>4</v>
      </c>
      <c r="D2503" t="str">
        <f t="shared" si="79"/>
        <v>1983</v>
      </c>
      <c r="E2503" t="str">
        <f>gshock_quarter!$L$1</f>
        <v>Germany</v>
      </c>
      <c r="F2503">
        <f>gshock_quarter!L112</f>
        <v>7.52520475641649E-3</v>
      </c>
      <c r="G2503">
        <f>interest_rates!L112</f>
        <v>6.32</v>
      </c>
    </row>
    <row r="2504" spans="2:7" x14ac:dyDescent="0.3">
      <c r="B2504" t="s">
        <v>220</v>
      </c>
      <c r="C2504" t="str">
        <f t="shared" si="78"/>
        <v>1</v>
      </c>
      <c r="D2504" t="str">
        <f t="shared" si="79"/>
        <v>1984</v>
      </c>
      <c r="E2504" t="str">
        <f>gshock_quarter!$L$1</f>
        <v>Germany</v>
      </c>
      <c r="F2504">
        <f>gshock_quarter!L113</f>
        <v>1.96302355929312E-3</v>
      </c>
      <c r="G2504">
        <f>interest_rates!L113</f>
        <v>5.9766659999999998</v>
      </c>
    </row>
    <row r="2505" spans="2:7" x14ac:dyDescent="0.3">
      <c r="B2505" t="s">
        <v>221</v>
      </c>
      <c r="C2505" t="str">
        <f t="shared" si="78"/>
        <v>2</v>
      </c>
      <c r="D2505" t="str">
        <f t="shared" si="79"/>
        <v>1984</v>
      </c>
      <c r="E2505" t="str">
        <f>gshock_quarter!$L$1</f>
        <v>Germany</v>
      </c>
      <c r="F2505">
        <f>gshock_quarter!L114</f>
        <v>3.77378359045455E-3</v>
      </c>
      <c r="G2505">
        <f>interest_rates!L114</f>
        <v>6.0233340000000002</v>
      </c>
    </row>
    <row r="2506" spans="2:7" x14ac:dyDescent="0.3">
      <c r="B2506" t="s">
        <v>222</v>
      </c>
      <c r="C2506" t="str">
        <f t="shared" si="78"/>
        <v>3</v>
      </c>
      <c r="D2506" t="str">
        <f t="shared" si="79"/>
        <v>1984</v>
      </c>
      <c r="E2506" t="str">
        <f>gshock_quarter!$L$1</f>
        <v>Germany</v>
      </c>
      <c r="F2506">
        <f>gshock_quarter!L115</f>
        <v>-4.2092643853868196E-3</v>
      </c>
      <c r="G2506">
        <f>interest_rates!L115</f>
        <v>5.99</v>
      </c>
    </row>
    <row r="2507" spans="2:7" x14ac:dyDescent="0.3">
      <c r="B2507" t="s">
        <v>223</v>
      </c>
      <c r="C2507" t="str">
        <f t="shared" si="78"/>
        <v>4</v>
      </c>
      <c r="D2507" t="str">
        <f t="shared" si="79"/>
        <v>1984</v>
      </c>
      <c r="E2507" t="str">
        <f>gshock_quarter!$L$1</f>
        <v>Germany</v>
      </c>
      <c r="F2507">
        <f>gshock_quarter!L116</f>
        <v>8.1605824018788908E-3</v>
      </c>
      <c r="G2507">
        <f>interest_rates!L116</f>
        <v>5.9533329999999998</v>
      </c>
    </row>
    <row r="2508" spans="2:7" x14ac:dyDescent="0.3">
      <c r="B2508" t="s">
        <v>224</v>
      </c>
      <c r="C2508" t="str">
        <f t="shared" si="78"/>
        <v>1</v>
      </c>
      <c r="D2508" t="str">
        <f t="shared" si="79"/>
        <v>1985</v>
      </c>
      <c r="E2508" t="str">
        <f>gshock_quarter!$L$1</f>
        <v>Germany</v>
      </c>
      <c r="F2508">
        <f>gshock_quarter!L117</f>
        <v>-6.8031910885739703E-3</v>
      </c>
      <c r="G2508">
        <f>interest_rates!L117</f>
        <v>6.14</v>
      </c>
    </row>
    <row r="2509" spans="2:7" x14ac:dyDescent="0.3">
      <c r="B2509" t="s">
        <v>225</v>
      </c>
      <c r="C2509" t="str">
        <f t="shared" si="78"/>
        <v>2</v>
      </c>
      <c r="D2509" t="str">
        <f t="shared" si="79"/>
        <v>1985</v>
      </c>
      <c r="E2509" t="str">
        <f>gshock_quarter!$L$1</f>
        <v>Germany</v>
      </c>
      <c r="F2509">
        <f>gshock_quarter!L118</f>
        <v>1.63533523356207E-3</v>
      </c>
      <c r="G2509">
        <f>interest_rates!L118</f>
        <v>5.8466670000000001</v>
      </c>
    </row>
    <row r="2510" spans="2:7" x14ac:dyDescent="0.3">
      <c r="B2510" t="s">
        <v>226</v>
      </c>
      <c r="C2510" t="str">
        <f t="shared" si="78"/>
        <v>3</v>
      </c>
      <c r="D2510" t="str">
        <f t="shared" si="79"/>
        <v>1985</v>
      </c>
      <c r="E2510" t="str">
        <f>gshock_quarter!$L$1</f>
        <v>Germany</v>
      </c>
      <c r="F2510">
        <f>gshock_quarter!L119</f>
        <v>2.3765386996252901E-3</v>
      </c>
      <c r="G2510">
        <f>interest_rates!L119</f>
        <v>4.9466669999999997</v>
      </c>
    </row>
    <row r="2511" spans="2:7" x14ac:dyDescent="0.3">
      <c r="B2511" t="s">
        <v>227</v>
      </c>
      <c r="C2511" t="str">
        <f t="shared" si="78"/>
        <v>4</v>
      </c>
      <c r="D2511" t="str">
        <f t="shared" si="79"/>
        <v>1985</v>
      </c>
      <c r="E2511" t="str">
        <f>gshock_quarter!$L$1</f>
        <v>Germany</v>
      </c>
      <c r="F2511">
        <f>gshock_quarter!L120</f>
        <v>1.8482286511289901E-3</v>
      </c>
      <c r="G2511">
        <f>interest_rates!L120</f>
        <v>4.8600000000000003</v>
      </c>
    </row>
    <row r="2512" spans="2:7" x14ac:dyDescent="0.3">
      <c r="B2512" t="s">
        <v>228</v>
      </c>
      <c r="C2512" t="str">
        <f t="shared" si="78"/>
        <v>1</v>
      </c>
      <c r="D2512" t="str">
        <f t="shared" si="79"/>
        <v>1986</v>
      </c>
      <c r="E2512" t="str">
        <f>gshock_quarter!$L$1</f>
        <v>Germany</v>
      </c>
      <c r="F2512">
        <f>gshock_quarter!L121</f>
        <v>-6.1067052780669996E-3</v>
      </c>
      <c r="G2512">
        <f>interest_rates!L121</f>
        <v>4.6066669999999998</v>
      </c>
    </row>
    <row r="2513" spans="2:7" x14ac:dyDescent="0.3">
      <c r="B2513" t="s">
        <v>229</v>
      </c>
      <c r="C2513" t="str">
        <f t="shared" si="78"/>
        <v>2</v>
      </c>
      <c r="D2513" t="str">
        <f t="shared" si="79"/>
        <v>1986</v>
      </c>
      <c r="E2513" t="str">
        <f>gshock_quarter!$L$1</f>
        <v>Germany</v>
      </c>
      <c r="F2513">
        <f>gshock_quarter!L122</f>
        <v>1.0368787592523399E-2</v>
      </c>
      <c r="G2513">
        <f>interest_rates!L122</f>
        <v>4.5999999999999996</v>
      </c>
    </row>
    <row r="2514" spans="2:7" x14ac:dyDescent="0.3">
      <c r="B2514" t="s">
        <v>230</v>
      </c>
      <c r="C2514" t="str">
        <f t="shared" si="78"/>
        <v>3</v>
      </c>
      <c r="D2514" t="str">
        <f t="shared" si="79"/>
        <v>1986</v>
      </c>
      <c r="E2514" t="str">
        <f>gshock_quarter!$L$1</f>
        <v>Germany</v>
      </c>
      <c r="F2514">
        <f>gshock_quarter!L123</f>
        <v>6.8449917974051601E-3</v>
      </c>
      <c r="G2514">
        <f>interest_rates!L123</f>
        <v>4.5966670000000001</v>
      </c>
    </row>
    <row r="2515" spans="2:7" x14ac:dyDescent="0.3">
      <c r="B2515" t="s">
        <v>231</v>
      </c>
      <c r="C2515" t="str">
        <f t="shared" si="78"/>
        <v>4</v>
      </c>
      <c r="D2515" t="str">
        <f t="shared" si="79"/>
        <v>1986</v>
      </c>
      <c r="E2515" t="str">
        <f>gshock_quarter!$L$1</f>
        <v>Germany</v>
      </c>
      <c r="F2515">
        <f>gshock_quarter!L124</f>
        <v>-2.2071308681041999E-3</v>
      </c>
      <c r="G2515">
        <f>interest_rates!L124</f>
        <v>4.7366669999999997</v>
      </c>
    </row>
    <row r="2516" spans="2:7" x14ac:dyDescent="0.3">
      <c r="B2516" t="s">
        <v>232</v>
      </c>
      <c r="C2516" t="str">
        <f t="shared" si="78"/>
        <v>1</v>
      </c>
      <c r="D2516" t="str">
        <f t="shared" si="79"/>
        <v>1987</v>
      </c>
      <c r="E2516" t="str">
        <f>gshock_quarter!$L$1</f>
        <v>Germany</v>
      </c>
      <c r="F2516">
        <f>gshock_quarter!L125</f>
        <v>-2.3325670424725301E-3</v>
      </c>
      <c r="G2516">
        <f>interest_rates!L125</f>
        <v>4.2033329999999998</v>
      </c>
    </row>
    <row r="2517" spans="2:7" x14ac:dyDescent="0.3">
      <c r="B2517" t="s">
        <v>233</v>
      </c>
      <c r="C2517" t="str">
        <f t="shared" si="78"/>
        <v>2</v>
      </c>
      <c r="D2517" t="str">
        <f t="shared" si="79"/>
        <v>1987</v>
      </c>
      <c r="E2517" t="str">
        <f>gshock_quarter!$L$1</f>
        <v>Germany</v>
      </c>
      <c r="F2517">
        <f>gshock_quarter!L126</f>
        <v>-1.7352339303036101E-3</v>
      </c>
      <c r="G2517">
        <f>interest_rates!L126</f>
        <v>3.8166669999999998</v>
      </c>
    </row>
    <row r="2518" spans="2:7" x14ac:dyDescent="0.3">
      <c r="B2518" t="s">
        <v>234</v>
      </c>
      <c r="C2518" t="str">
        <f t="shared" si="78"/>
        <v>3</v>
      </c>
      <c r="D2518" t="str">
        <f t="shared" si="79"/>
        <v>1987</v>
      </c>
      <c r="E2518" t="str">
        <f>gshock_quarter!$L$1</f>
        <v>Germany</v>
      </c>
      <c r="F2518">
        <f>gshock_quarter!L127</f>
        <v>-3.36192183911521E-3</v>
      </c>
      <c r="G2518">
        <f>interest_rates!L127</f>
        <v>3.9666670000000002</v>
      </c>
    </row>
    <row r="2519" spans="2:7" x14ac:dyDescent="0.3">
      <c r="B2519" t="s">
        <v>235</v>
      </c>
      <c r="C2519" t="str">
        <f t="shared" si="78"/>
        <v>4</v>
      </c>
      <c r="D2519" t="str">
        <f t="shared" si="79"/>
        <v>1987</v>
      </c>
      <c r="E2519" t="str">
        <f>gshock_quarter!$L$1</f>
        <v>Germany</v>
      </c>
      <c r="F2519">
        <f>gshock_quarter!L128</f>
        <v>2.2246600236410798E-3</v>
      </c>
      <c r="G2519">
        <f>interest_rates!L128</f>
        <v>4.1433330000000002</v>
      </c>
    </row>
    <row r="2520" spans="2:7" x14ac:dyDescent="0.3">
      <c r="B2520" t="s">
        <v>236</v>
      </c>
      <c r="C2520" t="str">
        <f t="shared" si="78"/>
        <v>1</v>
      </c>
      <c r="D2520" t="str">
        <f t="shared" si="79"/>
        <v>1988</v>
      </c>
      <c r="E2520" t="str">
        <f>gshock_quarter!$L$1</f>
        <v>Germany</v>
      </c>
      <c r="F2520">
        <f>gshock_quarter!L129</f>
        <v>4.1073060487724104E-3</v>
      </c>
      <c r="G2520">
        <f>interest_rates!L129</f>
        <v>3.423333</v>
      </c>
    </row>
    <row r="2521" spans="2:7" x14ac:dyDescent="0.3">
      <c r="B2521" t="s">
        <v>237</v>
      </c>
      <c r="C2521" t="str">
        <f t="shared" si="78"/>
        <v>2</v>
      </c>
      <c r="D2521" t="str">
        <f t="shared" si="79"/>
        <v>1988</v>
      </c>
      <c r="E2521" t="str">
        <f>gshock_quarter!$L$1</f>
        <v>Germany</v>
      </c>
      <c r="F2521">
        <f>gshock_quarter!L130</f>
        <v>-3.23594372522074E-3</v>
      </c>
      <c r="G2521">
        <f>interest_rates!L130</f>
        <v>3.6466669999999999</v>
      </c>
    </row>
    <row r="2522" spans="2:7" x14ac:dyDescent="0.3">
      <c r="B2522" t="s">
        <v>238</v>
      </c>
      <c r="C2522" t="str">
        <f t="shared" si="78"/>
        <v>3</v>
      </c>
      <c r="D2522" t="str">
        <f t="shared" si="79"/>
        <v>1988</v>
      </c>
      <c r="E2522" t="str">
        <f>gshock_quarter!$L$1</f>
        <v>Germany</v>
      </c>
      <c r="F2522">
        <f>gshock_quarter!L131</f>
        <v>8.1542803091938499E-4</v>
      </c>
      <c r="G2522">
        <f>interest_rates!L131</f>
        <v>5.1066669999999998</v>
      </c>
    </row>
    <row r="2523" spans="2:7" x14ac:dyDescent="0.3">
      <c r="B2523" t="s">
        <v>239</v>
      </c>
      <c r="C2523" t="str">
        <f t="shared" si="78"/>
        <v>4</v>
      </c>
      <c r="D2523" t="str">
        <f t="shared" si="79"/>
        <v>1988</v>
      </c>
      <c r="E2523" t="str">
        <f>gshock_quarter!$L$1</f>
        <v>Germany</v>
      </c>
      <c r="F2523">
        <f>gshock_quarter!L132</f>
        <v>8.2861269715612806E-3</v>
      </c>
      <c r="G2523">
        <f>interest_rates!L132</f>
        <v>5.1466669999999999</v>
      </c>
    </row>
    <row r="2524" spans="2:7" x14ac:dyDescent="0.3">
      <c r="B2524" t="s">
        <v>240</v>
      </c>
      <c r="C2524" t="str">
        <f t="shared" si="78"/>
        <v>1</v>
      </c>
      <c r="D2524" t="str">
        <f t="shared" si="79"/>
        <v>1989</v>
      </c>
      <c r="E2524" t="str">
        <f>gshock_quarter!$L$1</f>
        <v>Germany</v>
      </c>
      <c r="F2524">
        <f>gshock_quarter!L133</f>
        <v>-3.76385885283224E-2</v>
      </c>
      <c r="G2524">
        <f>interest_rates!L133</f>
        <v>6.266667</v>
      </c>
    </row>
    <row r="2525" spans="2:7" x14ac:dyDescent="0.3">
      <c r="B2525" t="s">
        <v>241</v>
      </c>
      <c r="C2525" t="str">
        <f t="shared" si="78"/>
        <v>2</v>
      </c>
      <c r="D2525" t="str">
        <f t="shared" si="79"/>
        <v>1989</v>
      </c>
      <c r="E2525" t="str">
        <f>gshock_quarter!$L$1</f>
        <v>Germany</v>
      </c>
      <c r="F2525">
        <f>gshock_quarter!L134</f>
        <v>-1.01690314820742E-2</v>
      </c>
      <c r="G2525">
        <f>interest_rates!L134</f>
        <v>6.84</v>
      </c>
    </row>
    <row r="2526" spans="2:7" x14ac:dyDescent="0.3">
      <c r="B2526" t="s">
        <v>242</v>
      </c>
      <c r="C2526" t="str">
        <f t="shared" si="78"/>
        <v>3</v>
      </c>
      <c r="D2526" t="str">
        <f t="shared" si="79"/>
        <v>1989</v>
      </c>
      <c r="E2526" t="str">
        <f>gshock_quarter!$L$1</f>
        <v>Germany</v>
      </c>
      <c r="F2526">
        <f>gshock_quarter!L135</f>
        <v>-1.2276329094389899E-2</v>
      </c>
      <c r="G2526">
        <f>interest_rates!L135</f>
        <v>7.19</v>
      </c>
    </row>
    <row r="2527" spans="2:7" x14ac:dyDescent="0.3">
      <c r="B2527" t="s">
        <v>243</v>
      </c>
      <c r="C2527" t="str">
        <f t="shared" si="78"/>
        <v>4</v>
      </c>
      <c r="D2527" t="str">
        <f t="shared" si="79"/>
        <v>1989</v>
      </c>
      <c r="E2527" t="str">
        <f>gshock_quarter!$L$1</f>
        <v>Germany</v>
      </c>
      <c r="F2527">
        <f>gshock_quarter!L136</f>
        <v>-1.8239183764617199E-2</v>
      </c>
      <c r="G2527">
        <f>interest_rates!L136</f>
        <v>8.1766660000000009</v>
      </c>
    </row>
    <row r="2528" spans="2:7" x14ac:dyDescent="0.3">
      <c r="B2528" t="s">
        <v>244</v>
      </c>
      <c r="C2528" t="str">
        <f t="shared" si="78"/>
        <v>1</v>
      </c>
      <c r="D2528" t="str">
        <f t="shared" si="79"/>
        <v>1990</v>
      </c>
      <c r="E2528" t="str">
        <f>gshock_quarter!$L$1</f>
        <v>Germany</v>
      </c>
      <c r="F2528">
        <f>gshock_quarter!L137</f>
        <v>6.8245454658910599E-4</v>
      </c>
      <c r="G2528">
        <f>interest_rates!L137</f>
        <v>8.363334</v>
      </c>
    </row>
    <row r="2529" spans="2:7" x14ac:dyDescent="0.3">
      <c r="B2529" t="s">
        <v>245</v>
      </c>
      <c r="C2529" t="str">
        <f t="shared" si="78"/>
        <v>2</v>
      </c>
      <c r="D2529" t="str">
        <f t="shared" si="79"/>
        <v>1990</v>
      </c>
      <c r="E2529" t="str">
        <f>gshock_quarter!$L$1</f>
        <v>Germany</v>
      </c>
      <c r="F2529">
        <f>gshock_quarter!L138</f>
        <v>6.0838883644347402E-3</v>
      </c>
      <c r="G2529">
        <f>interest_rates!L138</f>
        <v>8.3000000000000007</v>
      </c>
    </row>
    <row r="2530" spans="2:7" x14ac:dyDescent="0.3">
      <c r="B2530" t="s">
        <v>246</v>
      </c>
      <c r="C2530" t="str">
        <f t="shared" si="78"/>
        <v>3</v>
      </c>
      <c r="D2530" t="str">
        <f t="shared" si="79"/>
        <v>1990</v>
      </c>
      <c r="E2530" t="str">
        <f>gshock_quarter!$L$1</f>
        <v>Germany</v>
      </c>
      <c r="F2530">
        <f>gshock_quarter!L139</f>
        <v>-6.0343606181776401E-3</v>
      </c>
      <c r="G2530">
        <f>interest_rates!L139</f>
        <v>8.3933330000000002</v>
      </c>
    </row>
    <row r="2531" spans="2:7" x14ac:dyDescent="0.3">
      <c r="B2531" t="s">
        <v>247</v>
      </c>
      <c r="C2531" t="str">
        <f t="shared" si="78"/>
        <v>4</v>
      </c>
      <c r="D2531" t="str">
        <f t="shared" si="79"/>
        <v>1990</v>
      </c>
      <c r="E2531" t="str">
        <f>gshock_quarter!$L$1</f>
        <v>Germany</v>
      </c>
      <c r="F2531">
        <f>gshock_quarter!L140</f>
        <v>-3.5416362108033899E-3</v>
      </c>
      <c r="G2531">
        <f>interest_rates!L140</f>
        <v>8.8966670000000008</v>
      </c>
    </row>
    <row r="2532" spans="2:7" x14ac:dyDescent="0.3">
      <c r="B2532" t="s">
        <v>248</v>
      </c>
      <c r="C2532" t="str">
        <f t="shared" si="78"/>
        <v>1</v>
      </c>
      <c r="D2532" t="str">
        <f t="shared" si="79"/>
        <v>1991</v>
      </c>
      <c r="E2532" t="str">
        <f>gshock_quarter!$L$1</f>
        <v>Germany</v>
      </c>
      <c r="F2532">
        <f>gshock_quarter!L141</f>
        <v>3.3251253155999199E-3</v>
      </c>
      <c r="G2532">
        <f>interest_rates!L141</f>
        <v>9.1733329999999995</v>
      </c>
    </row>
    <row r="2533" spans="2:7" x14ac:dyDescent="0.3">
      <c r="B2533" t="s">
        <v>249</v>
      </c>
      <c r="C2533" t="str">
        <f t="shared" si="78"/>
        <v>2</v>
      </c>
      <c r="D2533" t="str">
        <f t="shared" si="79"/>
        <v>1991</v>
      </c>
      <c r="E2533" t="str">
        <f>gshock_quarter!$L$1</f>
        <v>Germany</v>
      </c>
      <c r="F2533">
        <f>gshock_quarter!L142</f>
        <v>1.1746612621195999E-2</v>
      </c>
      <c r="G2533">
        <f>interest_rates!L142</f>
        <v>9.1066669999999998</v>
      </c>
    </row>
    <row r="2534" spans="2:7" x14ac:dyDescent="0.3">
      <c r="B2534" t="s">
        <v>250</v>
      </c>
      <c r="C2534" t="str">
        <f t="shared" si="78"/>
        <v>3</v>
      </c>
      <c r="D2534" t="str">
        <f t="shared" si="79"/>
        <v>1991</v>
      </c>
      <c r="E2534" t="str">
        <f>gshock_quarter!$L$1</f>
        <v>Germany</v>
      </c>
      <c r="F2534">
        <f>gshock_quarter!L143</f>
        <v>2.4585976495171E-2</v>
      </c>
      <c r="G2534">
        <f>interest_rates!L143</f>
        <v>9.2433329999999998</v>
      </c>
    </row>
    <row r="2535" spans="2:7" x14ac:dyDescent="0.3">
      <c r="B2535" t="s">
        <v>251</v>
      </c>
      <c r="C2535" t="str">
        <f t="shared" si="78"/>
        <v>4</v>
      </c>
      <c r="D2535" t="str">
        <f t="shared" si="79"/>
        <v>1991</v>
      </c>
      <c r="E2535" t="str">
        <f>gshock_quarter!$L$1</f>
        <v>Germany</v>
      </c>
      <c r="F2535">
        <f>gshock_quarter!L144</f>
        <v>5.5730315423314601E-3</v>
      </c>
      <c r="G2535">
        <f>interest_rates!L144</f>
        <v>9.4633330000000004</v>
      </c>
    </row>
    <row r="2536" spans="2:7" x14ac:dyDescent="0.3">
      <c r="B2536" t="s">
        <v>252</v>
      </c>
      <c r="C2536" t="str">
        <f t="shared" si="78"/>
        <v>1</v>
      </c>
      <c r="D2536" t="str">
        <f t="shared" si="79"/>
        <v>1992</v>
      </c>
      <c r="E2536" t="str">
        <f>gshock_quarter!$L$1</f>
        <v>Germany</v>
      </c>
      <c r="F2536">
        <f>gshock_quarter!L145</f>
        <v>1.0988956999591799E-2</v>
      </c>
      <c r="G2536">
        <f>interest_rates!L145</f>
        <v>9.613334</v>
      </c>
    </row>
    <row r="2537" spans="2:7" x14ac:dyDescent="0.3">
      <c r="B2537" t="s">
        <v>253</v>
      </c>
      <c r="C2537" t="str">
        <f t="shared" si="78"/>
        <v>2</v>
      </c>
      <c r="D2537" t="str">
        <f t="shared" si="79"/>
        <v>1992</v>
      </c>
      <c r="E2537" t="str">
        <f>gshock_quarter!$L$1</f>
        <v>Germany</v>
      </c>
      <c r="F2537">
        <f>gshock_quarter!L146</f>
        <v>4.8091387214013199E-3</v>
      </c>
      <c r="G2537">
        <f>interest_rates!L146</f>
        <v>9.7633329999999994</v>
      </c>
    </row>
    <row r="2538" spans="2:7" x14ac:dyDescent="0.3">
      <c r="B2538" t="s">
        <v>254</v>
      </c>
      <c r="C2538" t="str">
        <f t="shared" si="78"/>
        <v>3</v>
      </c>
      <c r="D2538" t="str">
        <f t="shared" si="79"/>
        <v>1992</v>
      </c>
      <c r="E2538" t="str">
        <f>gshock_quarter!$L$1</f>
        <v>Germany</v>
      </c>
      <c r="F2538">
        <f>gshock_quarter!L147</f>
        <v>8.1208062537525601E-3</v>
      </c>
      <c r="G2538">
        <f>interest_rates!L147</f>
        <v>9.7200000000000006</v>
      </c>
    </row>
    <row r="2539" spans="2:7" x14ac:dyDescent="0.3">
      <c r="B2539" t="s">
        <v>255</v>
      </c>
      <c r="C2539" t="str">
        <f t="shared" si="78"/>
        <v>4</v>
      </c>
      <c r="D2539" t="str">
        <f t="shared" si="79"/>
        <v>1992</v>
      </c>
      <c r="E2539" t="str">
        <f>gshock_quarter!$L$1</f>
        <v>Germany</v>
      </c>
      <c r="F2539">
        <f>gshock_quarter!L148</f>
        <v>-7.75086147666482E-3</v>
      </c>
      <c r="G2539">
        <f>interest_rates!L148</f>
        <v>8.9733330000000002</v>
      </c>
    </row>
    <row r="2540" spans="2:7" x14ac:dyDescent="0.3">
      <c r="B2540" t="s">
        <v>256</v>
      </c>
      <c r="C2540" t="str">
        <f t="shared" si="78"/>
        <v>1</v>
      </c>
      <c r="D2540" t="str">
        <f t="shared" si="79"/>
        <v>1993</v>
      </c>
      <c r="E2540" t="str">
        <f>gshock_quarter!$L$1</f>
        <v>Germany</v>
      </c>
      <c r="F2540">
        <f>gshock_quarter!L149</f>
        <v>-6.0356816617384004E-3</v>
      </c>
      <c r="G2540">
        <f>interest_rates!L149</f>
        <v>8.3233339999999991</v>
      </c>
    </row>
    <row r="2541" spans="2:7" x14ac:dyDescent="0.3">
      <c r="B2541" t="s">
        <v>257</v>
      </c>
      <c r="C2541" t="str">
        <f t="shared" si="78"/>
        <v>2</v>
      </c>
      <c r="D2541" t="str">
        <f t="shared" si="79"/>
        <v>1993</v>
      </c>
      <c r="E2541" t="str">
        <f>gshock_quarter!$L$1</f>
        <v>Germany</v>
      </c>
      <c r="F2541">
        <f>gshock_quarter!L150</f>
        <v>-9.9155900089327193E-3</v>
      </c>
      <c r="G2541">
        <f>interest_rates!L150</f>
        <v>7.6766670000000001</v>
      </c>
    </row>
    <row r="2542" spans="2:7" x14ac:dyDescent="0.3">
      <c r="B2542" t="s">
        <v>258</v>
      </c>
      <c r="C2542" t="str">
        <f t="shared" si="78"/>
        <v>3</v>
      </c>
      <c r="D2542" t="str">
        <f t="shared" si="79"/>
        <v>1993</v>
      </c>
      <c r="E2542" t="str">
        <f>gshock_quarter!$L$1</f>
        <v>Germany</v>
      </c>
      <c r="F2542">
        <f>gshock_quarter!L151</f>
        <v>-1.27880977856947E-2</v>
      </c>
      <c r="G2542">
        <f>interest_rates!L151</f>
        <v>6.8266669999999996</v>
      </c>
    </row>
    <row r="2543" spans="2:7" x14ac:dyDescent="0.3">
      <c r="B2543" t="s">
        <v>259</v>
      </c>
      <c r="C2543" t="str">
        <f t="shared" si="78"/>
        <v>4</v>
      </c>
      <c r="D2543" t="str">
        <f t="shared" si="79"/>
        <v>1993</v>
      </c>
      <c r="E2543" t="str">
        <f>gshock_quarter!$L$1</f>
        <v>Germany</v>
      </c>
      <c r="F2543">
        <f>gshock_quarter!L152</f>
        <v>-2.0585516230576101E-2</v>
      </c>
      <c r="G2543">
        <f>interest_rates!L152</f>
        <v>6.3533330000000001</v>
      </c>
    </row>
    <row r="2544" spans="2:7" x14ac:dyDescent="0.3">
      <c r="B2544" t="s">
        <v>260</v>
      </c>
      <c r="C2544" t="str">
        <f t="shared" si="78"/>
        <v>1</v>
      </c>
      <c r="D2544" t="str">
        <f t="shared" si="79"/>
        <v>1994</v>
      </c>
      <c r="E2544" t="str">
        <f>gshock_quarter!$L$1</f>
        <v>Germany</v>
      </c>
      <c r="F2544">
        <f>gshock_quarter!L153</f>
        <v>1.7758368194372501E-2</v>
      </c>
      <c r="G2544">
        <f>interest_rates!L153</f>
        <v>5.88</v>
      </c>
    </row>
    <row r="2545" spans="2:7" x14ac:dyDescent="0.3">
      <c r="B2545" t="s">
        <v>261</v>
      </c>
      <c r="C2545" t="str">
        <f t="shared" si="78"/>
        <v>2</v>
      </c>
      <c r="D2545" t="str">
        <f t="shared" si="79"/>
        <v>1994</v>
      </c>
      <c r="E2545" t="str">
        <f>gshock_quarter!$L$1</f>
        <v>Germany</v>
      </c>
      <c r="F2545">
        <f>gshock_quarter!L154</f>
        <v>1.1977154771456E-2</v>
      </c>
      <c r="G2545">
        <f>interest_rates!L154</f>
        <v>5.2866669999999996</v>
      </c>
    </row>
    <row r="2546" spans="2:7" x14ac:dyDescent="0.3">
      <c r="B2546" t="s">
        <v>262</v>
      </c>
      <c r="C2546" t="str">
        <f t="shared" si="78"/>
        <v>3</v>
      </c>
      <c r="D2546" t="str">
        <f t="shared" si="79"/>
        <v>1994</v>
      </c>
      <c r="E2546" t="str">
        <f>gshock_quarter!$L$1</f>
        <v>Germany</v>
      </c>
      <c r="F2546">
        <f>gshock_quarter!L155</f>
        <v>2.2107603233667599E-4</v>
      </c>
      <c r="G2546">
        <f>interest_rates!L155</f>
        <v>5.0133330000000003</v>
      </c>
    </row>
    <row r="2547" spans="2:7" x14ac:dyDescent="0.3">
      <c r="B2547" t="s">
        <v>263</v>
      </c>
      <c r="C2547" t="str">
        <f t="shared" si="78"/>
        <v>4</v>
      </c>
      <c r="D2547" t="str">
        <f t="shared" si="79"/>
        <v>1994</v>
      </c>
      <c r="E2547" t="str">
        <f>gshock_quarter!$L$1</f>
        <v>Germany</v>
      </c>
      <c r="F2547">
        <f>gshock_quarter!L156</f>
        <v>5.2475751821665596E-3</v>
      </c>
      <c r="G2547">
        <f>interest_rates!L156</f>
        <v>5.2766669999999998</v>
      </c>
    </row>
    <row r="2548" spans="2:7" x14ac:dyDescent="0.3">
      <c r="B2548" t="s">
        <v>264</v>
      </c>
      <c r="C2548" t="str">
        <f t="shared" si="78"/>
        <v>1</v>
      </c>
      <c r="D2548" t="str">
        <f t="shared" si="79"/>
        <v>1995</v>
      </c>
      <c r="E2548" t="str">
        <f>gshock_quarter!$L$1</f>
        <v>Germany</v>
      </c>
      <c r="F2548">
        <f>gshock_quarter!L157</f>
        <v>-1.6799921526567702E-2</v>
      </c>
      <c r="G2548">
        <f>interest_rates!L157</f>
        <v>5.1100000000000003</v>
      </c>
    </row>
    <row r="2549" spans="2:7" x14ac:dyDescent="0.3">
      <c r="B2549" t="s">
        <v>265</v>
      </c>
      <c r="C2549" t="str">
        <f t="shared" si="78"/>
        <v>2</v>
      </c>
      <c r="D2549" t="str">
        <f t="shared" si="79"/>
        <v>1995</v>
      </c>
      <c r="E2549" t="str">
        <f>gshock_quarter!$L$1</f>
        <v>Germany</v>
      </c>
      <c r="F2549">
        <f>gshock_quarter!L158</f>
        <v>1.17105058625091E-2</v>
      </c>
      <c r="G2549">
        <f>interest_rates!L158</f>
        <v>4.5999999999999996</v>
      </c>
    </row>
    <row r="2550" spans="2:7" x14ac:dyDescent="0.3">
      <c r="B2550" t="s">
        <v>266</v>
      </c>
      <c r="C2550" t="str">
        <f t="shared" si="78"/>
        <v>3</v>
      </c>
      <c r="D2550" t="str">
        <f t="shared" si="79"/>
        <v>1995</v>
      </c>
      <c r="E2550" t="str">
        <f>gshock_quarter!$L$1</f>
        <v>Germany</v>
      </c>
      <c r="F2550">
        <f>gshock_quarter!L159</f>
        <v>1.4903483543153399E-2</v>
      </c>
      <c r="G2550">
        <f>interest_rates!L159</f>
        <v>4.4033329999999999</v>
      </c>
    </row>
    <row r="2551" spans="2:7" x14ac:dyDescent="0.3">
      <c r="B2551" t="s">
        <v>267</v>
      </c>
      <c r="C2551" t="str">
        <f t="shared" si="78"/>
        <v>4</v>
      </c>
      <c r="D2551" t="str">
        <f t="shared" si="79"/>
        <v>1995</v>
      </c>
      <c r="E2551" t="str">
        <f>gshock_quarter!$L$1</f>
        <v>Germany</v>
      </c>
      <c r="F2551">
        <f>gshock_quarter!L160</f>
        <v>1.4639931892606499E-2</v>
      </c>
      <c r="G2551">
        <f>interest_rates!L160</f>
        <v>4.0133330000000003</v>
      </c>
    </row>
    <row r="2552" spans="2:7" x14ac:dyDescent="0.3">
      <c r="B2552" t="s">
        <v>268</v>
      </c>
      <c r="C2552" t="str">
        <f t="shared" si="78"/>
        <v>1</v>
      </c>
      <c r="D2552" t="str">
        <f t="shared" si="79"/>
        <v>1996</v>
      </c>
      <c r="E2552" t="str">
        <f>gshock_quarter!$L$1</f>
        <v>Germany</v>
      </c>
      <c r="F2552">
        <f>gshock_quarter!L161</f>
        <v>-1.23150623467669E-2</v>
      </c>
      <c r="G2552">
        <f>interest_rates!L161</f>
        <v>3.44</v>
      </c>
    </row>
    <row r="2553" spans="2:7" x14ac:dyDescent="0.3">
      <c r="B2553" t="s">
        <v>269</v>
      </c>
      <c r="C2553" t="str">
        <f t="shared" si="78"/>
        <v>2</v>
      </c>
      <c r="D2553" t="str">
        <f t="shared" si="79"/>
        <v>1996</v>
      </c>
      <c r="E2553" t="str">
        <f>gshock_quarter!$L$1</f>
        <v>Germany</v>
      </c>
      <c r="F2553">
        <f>gshock_quarter!L162</f>
        <v>4.9459464555585697E-3</v>
      </c>
      <c r="G2553">
        <f>interest_rates!L162</f>
        <v>3.3366669999999998</v>
      </c>
    </row>
    <row r="2554" spans="2:7" x14ac:dyDescent="0.3">
      <c r="B2554" t="s">
        <v>270</v>
      </c>
      <c r="C2554" t="str">
        <f t="shared" si="78"/>
        <v>3</v>
      </c>
      <c r="D2554" t="str">
        <f t="shared" si="79"/>
        <v>1996</v>
      </c>
      <c r="E2554" t="str">
        <f>gshock_quarter!$L$1</f>
        <v>Germany</v>
      </c>
      <c r="F2554">
        <f>gshock_quarter!L163</f>
        <v>7.5227752107398498E-3</v>
      </c>
      <c r="G2554">
        <f>interest_rates!L163</f>
        <v>3.2633329999999998</v>
      </c>
    </row>
    <row r="2555" spans="2:7" x14ac:dyDescent="0.3">
      <c r="B2555" t="s">
        <v>271</v>
      </c>
      <c r="C2555" t="str">
        <f t="shared" si="78"/>
        <v>4</v>
      </c>
      <c r="D2555" t="str">
        <f t="shared" si="79"/>
        <v>1996</v>
      </c>
      <c r="E2555" t="str">
        <f>gshock_quarter!$L$1</f>
        <v>Germany</v>
      </c>
      <c r="F2555">
        <f>gshock_quarter!L164</f>
        <v>7.8833800246602703E-4</v>
      </c>
      <c r="G2555">
        <f>interest_rates!L164</f>
        <v>3.18</v>
      </c>
    </row>
    <row r="2556" spans="2:7" x14ac:dyDescent="0.3">
      <c r="B2556" t="s">
        <v>272</v>
      </c>
      <c r="C2556" t="str">
        <f t="shared" si="78"/>
        <v>1</v>
      </c>
      <c r="D2556" t="str">
        <f t="shared" si="79"/>
        <v>1997</v>
      </c>
      <c r="E2556" t="str">
        <f>gshock_quarter!$L$1</f>
        <v>Germany</v>
      </c>
      <c r="F2556">
        <f>gshock_quarter!L165</f>
        <v>-3.2461483429395699E-3</v>
      </c>
      <c r="G2556">
        <f>interest_rates!L165</f>
        <v>3.1966670000000001</v>
      </c>
    </row>
    <row r="2557" spans="2:7" x14ac:dyDescent="0.3">
      <c r="B2557" t="s">
        <v>273</v>
      </c>
      <c r="C2557" t="str">
        <f t="shared" si="78"/>
        <v>2</v>
      </c>
      <c r="D2557" t="str">
        <f t="shared" si="79"/>
        <v>1997</v>
      </c>
      <c r="E2557" t="str">
        <f>gshock_quarter!$L$1</f>
        <v>Germany</v>
      </c>
      <c r="F2557">
        <f>gshock_quarter!L166</f>
        <v>3.4878349040612399E-3</v>
      </c>
      <c r="G2557">
        <f>interest_rates!L166</f>
        <v>3.18</v>
      </c>
    </row>
    <row r="2558" spans="2:7" x14ac:dyDescent="0.3">
      <c r="B2558" t="s">
        <v>274</v>
      </c>
      <c r="C2558" t="str">
        <f t="shared" si="78"/>
        <v>3</v>
      </c>
      <c r="D2558" t="str">
        <f t="shared" si="79"/>
        <v>1997</v>
      </c>
      <c r="E2558" t="str">
        <f>gshock_quarter!$L$1</f>
        <v>Germany</v>
      </c>
      <c r="F2558">
        <f>gshock_quarter!L167</f>
        <v>-6.6051693173401196E-3</v>
      </c>
      <c r="G2558">
        <f>interest_rates!L167</f>
        <v>3.2366670000000002</v>
      </c>
    </row>
    <row r="2559" spans="2:7" x14ac:dyDescent="0.3">
      <c r="B2559" t="s">
        <v>275</v>
      </c>
      <c r="C2559" t="str">
        <f t="shared" si="78"/>
        <v>4</v>
      </c>
      <c r="D2559" t="str">
        <f t="shared" si="79"/>
        <v>1997</v>
      </c>
      <c r="E2559" t="str">
        <f>gshock_quarter!$L$1</f>
        <v>Germany</v>
      </c>
      <c r="F2559">
        <f>gshock_quarter!L168</f>
        <v>-1.8885928112161401E-2</v>
      </c>
      <c r="G2559">
        <f>interest_rates!L168</f>
        <v>3.6866669999999999</v>
      </c>
    </row>
    <row r="2560" spans="2:7" x14ac:dyDescent="0.3">
      <c r="B2560" t="s">
        <v>276</v>
      </c>
      <c r="C2560" t="str">
        <f t="shared" si="78"/>
        <v>1</v>
      </c>
      <c r="D2560" t="str">
        <f t="shared" si="79"/>
        <v>1998</v>
      </c>
      <c r="E2560" t="str">
        <f>gshock_quarter!$L$1</f>
        <v>Germany</v>
      </c>
      <c r="F2560">
        <f>gshock_quarter!L169</f>
        <v>1.2198676009092E-2</v>
      </c>
      <c r="G2560">
        <f>interest_rates!L169</f>
        <v>3.5333329999999998</v>
      </c>
    </row>
    <row r="2561" spans="2:7" x14ac:dyDescent="0.3">
      <c r="B2561" t="s">
        <v>277</v>
      </c>
      <c r="C2561" t="str">
        <f t="shared" si="78"/>
        <v>2</v>
      </c>
      <c r="D2561" t="str">
        <f t="shared" si="79"/>
        <v>1998</v>
      </c>
      <c r="E2561" t="str">
        <f>gshock_quarter!$L$1</f>
        <v>Germany</v>
      </c>
      <c r="F2561">
        <f>gshock_quarter!L170</f>
        <v>1.0333230288286401E-2</v>
      </c>
      <c r="G2561">
        <f>interest_rates!L170</f>
        <v>3.6066669999999998</v>
      </c>
    </row>
    <row r="2562" spans="2:7" x14ac:dyDescent="0.3">
      <c r="B2562" t="s">
        <v>278</v>
      </c>
      <c r="C2562" t="str">
        <f t="shared" si="78"/>
        <v>3</v>
      </c>
      <c r="D2562" t="str">
        <f t="shared" si="79"/>
        <v>1998</v>
      </c>
      <c r="E2562" t="str">
        <f>gshock_quarter!$L$1</f>
        <v>Germany</v>
      </c>
      <c r="F2562">
        <f>gshock_quarter!L171</f>
        <v>-1.4394894646887499E-3</v>
      </c>
      <c r="G2562">
        <f>interest_rates!L171</f>
        <v>3.51</v>
      </c>
    </row>
    <row r="2563" spans="2:7" x14ac:dyDescent="0.3">
      <c r="B2563" t="s">
        <v>279</v>
      </c>
      <c r="C2563" t="str">
        <f t="shared" si="78"/>
        <v>4</v>
      </c>
      <c r="D2563" t="str">
        <f t="shared" si="79"/>
        <v>1998</v>
      </c>
      <c r="E2563" t="str">
        <f>gshock_quarter!$L$1</f>
        <v>Germany</v>
      </c>
      <c r="F2563">
        <f>gshock_quarter!L172</f>
        <v>-2.8783322809138299E-3</v>
      </c>
      <c r="G2563">
        <f>interest_rates!L172</f>
        <v>3.5266670000000002</v>
      </c>
    </row>
    <row r="2564" spans="2:7" x14ac:dyDescent="0.3">
      <c r="B2564" t="s">
        <v>280</v>
      </c>
      <c r="C2564" t="str">
        <f t="shared" ref="C2564:C2627" si="80">MID(B2564,2,1)</f>
        <v>1</v>
      </c>
      <c r="D2564" t="str">
        <f t="shared" ref="D2564:D2627" si="81">MID(B2564,4,4)</f>
        <v>1999</v>
      </c>
      <c r="E2564" t="str">
        <f>gshock_quarter!$L$1</f>
        <v>Germany</v>
      </c>
      <c r="F2564">
        <f>gshock_quarter!L173</f>
        <v>6.4971021749249402E-3</v>
      </c>
      <c r="G2564">
        <f>interest_rates!L173</f>
        <v>3.0907330000000002</v>
      </c>
    </row>
    <row r="2565" spans="2:7" x14ac:dyDescent="0.3">
      <c r="B2565" t="s">
        <v>281</v>
      </c>
      <c r="C2565" t="str">
        <f t="shared" si="80"/>
        <v>2</v>
      </c>
      <c r="D2565" t="str">
        <f t="shared" si="81"/>
        <v>1999</v>
      </c>
      <c r="E2565" t="str">
        <f>gshock_quarter!$L$1</f>
        <v>Germany</v>
      </c>
      <c r="F2565">
        <f>gshock_quarter!L174</f>
        <v>-4.1198228785912496E-3</v>
      </c>
      <c r="G2565">
        <f>interest_rates!L174</f>
        <v>2.6340669999999999</v>
      </c>
    </row>
    <row r="2566" spans="2:7" x14ac:dyDescent="0.3">
      <c r="B2566" t="s">
        <v>282</v>
      </c>
      <c r="C2566" t="str">
        <f t="shared" si="80"/>
        <v>3</v>
      </c>
      <c r="D2566" t="str">
        <f t="shared" si="81"/>
        <v>1999</v>
      </c>
      <c r="E2566" t="str">
        <f>gshock_quarter!$L$1</f>
        <v>Germany</v>
      </c>
      <c r="F2566">
        <f>gshock_quarter!L175</f>
        <v>1.59457936810981E-3</v>
      </c>
      <c r="G2566">
        <f>interest_rates!L175</f>
        <v>2.6993999999999998</v>
      </c>
    </row>
    <row r="2567" spans="2:7" x14ac:dyDescent="0.3">
      <c r="B2567" t="s">
        <v>11</v>
      </c>
      <c r="C2567" t="str">
        <f t="shared" si="80"/>
        <v>4</v>
      </c>
      <c r="D2567" t="str">
        <f t="shared" si="81"/>
        <v>1999</v>
      </c>
      <c r="E2567" t="str">
        <f>gshock_quarter!$L$1</f>
        <v>Germany</v>
      </c>
      <c r="F2567">
        <f>gshock_quarter!L176</f>
        <v>-5.29419183182078E-3</v>
      </c>
      <c r="G2567">
        <f>interest_rates!L176</f>
        <v>3.4298000000000002</v>
      </c>
    </row>
    <row r="2568" spans="2:7" x14ac:dyDescent="0.3">
      <c r="B2568" t="s">
        <v>12</v>
      </c>
      <c r="C2568" t="str">
        <f t="shared" si="80"/>
        <v>1</v>
      </c>
      <c r="D2568" t="str">
        <f t="shared" si="81"/>
        <v>2000</v>
      </c>
      <c r="E2568" t="str">
        <f>gshock_quarter!$L$1</f>
        <v>Germany</v>
      </c>
      <c r="F2568">
        <f>gshock_quarter!L177</f>
        <v>1.31746111354119E-2</v>
      </c>
      <c r="G2568">
        <f>interest_rates!L177</f>
        <v>3.5423</v>
      </c>
    </row>
    <row r="2569" spans="2:7" x14ac:dyDescent="0.3">
      <c r="B2569" t="s">
        <v>13</v>
      </c>
      <c r="C2569" t="str">
        <f t="shared" si="80"/>
        <v>2</v>
      </c>
      <c r="D2569" t="str">
        <f t="shared" si="81"/>
        <v>2000</v>
      </c>
      <c r="E2569" t="str">
        <f>gshock_quarter!$L$1</f>
        <v>Germany</v>
      </c>
      <c r="F2569">
        <f>gshock_quarter!L178</f>
        <v>-1.81866168495315E-3</v>
      </c>
      <c r="G2569">
        <f>interest_rates!L178</f>
        <v>4.2629999999999999</v>
      </c>
    </row>
    <row r="2570" spans="2:7" x14ac:dyDescent="0.3">
      <c r="B2570" t="s">
        <v>14</v>
      </c>
      <c r="C2570" t="str">
        <f t="shared" si="80"/>
        <v>3</v>
      </c>
      <c r="D2570" t="str">
        <f t="shared" si="81"/>
        <v>2000</v>
      </c>
      <c r="E2570" t="str">
        <f>gshock_quarter!$L$1</f>
        <v>Germany</v>
      </c>
      <c r="F2570">
        <f>gshock_quarter!L179</f>
        <v>-5.8787564066555796E-3</v>
      </c>
      <c r="G2570">
        <f>interest_rates!L179</f>
        <v>4.7375999999999996</v>
      </c>
    </row>
    <row r="2571" spans="2:7" x14ac:dyDescent="0.3">
      <c r="B2571" t="s">
        <v>15</v>
      </c>
      <c r="C2571" t="str">
        <f t="shared" si="80"/>
        <v>4</v>
      </c>
      <c r="D2571" t="str">
        <f t="shared" si="81"/>
        <v>2000</v>
      </c>
      <c r="E2571" t="str">
        <f>gshock_quarter!$L$1</f>
        <v>Germany</v>
      </c>
      <c r="F2571">
        <f>gshock_quarter!L180</f>
        <v>3.1522504906602599E-3</v>
      </c>
      <c r="G2571">
        <f>interest_rates!L180</f>
        <v>5.0241670000000003</v>
      </c>
    </row>
    <row r="2572" spans="2:7" x14ac:dyDescent="0.3">
      <c r="B2572" t="s">
        <v>16</v>
      </c>
      <c r="C2572" t="str">
        <f t="shared" si="80"/>
        <v>1</v>
      </c>
      <c r="D2572" t="str">
        <f t="shared" si="81"/>
        <v>2001</v>
      </c>
      <c r="E2572" t="str">
        <f>gshock_quarter!$L$1</f>
        <v>Germany</v>
      </c>
      <c r="F2572">
        <f>gshock_quarter!L181</f>
        <v>-4.0225013340604602E-3</v>
      </c>
      <c r="G2572">
        <f>interest_rates!L181</f>
        <v>4.7450330000000003</v>
      </c>
    </row>
    <row r="2573" spans="2:7" x14ac:dyDescent="0.3">
      <c r="B2573" t="s">
        <v>17</v>
      </c>
      <c r="C2573" t="str">
        <f t="shared" si="80"/>
        <v>2</v>
      </c>
      <c r="D2573" t="str">
        <f t="shared" si="81"/>
        <v>2001</v>
      </c>
      <c r="E2573" t="str">
        <f>gshock_quarter!$L$1</f>
        <v>Germany</v>
      </c>
      <c r="F2573">
        <f>gshock_quarter!L182</f>
        <v>-8.2289341369543596E-3</v>
      </c>
      <c r="G2573">
        <f>interest_rates!L182</f>
        <v>4.5907660000000003</v>
      </c>
    </row>
    <row r="2574" spans="2:7" x14ac:dyDescent="0.3">
      <c r="B2574" t="s">
        <v>18</v>
      </c>
      <c r="C2574" t="str">
        <f t="shared" si="80"/>
        <v>3</v>
      </c>
      <c r="D2574" t="str">
        <f t="shared" si="81"/>
        <v>2001</v>
      </c>
      <c r="E2574" t="str">
        <f>gshock_quarter!$L$1</f>
        <v>Germany</v>
      </c>
      <c r="F2574">
        <f>gshock_quarter!L183</f>
        <v>-8.4827917634857607E-3</v>
      </c>
      <c r="G2574">
        <f>interest_rates!L183</f>
        <v>4.2678330000000004</v>
      </c>
    </row>
    <row r="2575" spans="2:7" x14ac:dyDescent="0.3">
      <c r="B2575" t="s">
        <v>19</v>
      </c>
      <c r="C2575" t="str">
        <f t="shared" si="80"/>
        <v>4</v>
      </c>
      <c r="D2575" t="str">
        <f t="shared" si="81"/>
        <v>2001</v>
      </c>
      <c r="E2575" t="str">
        <f>gshock_quarter!$L$1</f>
        <v>Germany</v>
      </c>
      <c r="F2575">
        <f>gshock_quarter!L184</f>
        <v>6.3886718059604801E-3</v>
      </c>
      <c r="G2575">
        <f>interest_rates!L184</f>
        <v>3.4434999999999998</v>
      </c>
    </row>
    <row r="2576" spans="2:7" x14ac:dyDescent="0.3">
      <c r="B2576" t="s">
        <v>20</v>
      </c>
      <c r="C2576" t="str">
        <f t="shared" si="80"/>
        <v>1</v>
      </c>
      <c r="D2576" t="str">
        <f t="shared" si="81"/>
        <v>2002</v>
      </c>
      <c r="E2576" t="str">
        <f>gshock_quarter!$L$1</f>
        <v>Germany</v>
      </c>
      <c r="F2576">
        <f>gshock_quarter!L185</f>
        <v>-8.6084160889932093E-3</v>
      </c>
      <c r="G2576">
        <f>interest_rates!L185</f>
        <v>3.3622329999999998</v>
      </c>
    </row>
    <row r="2577" spans="2:7" x14ac:dyDescent="0.3">
      <c r="B2577" t="s">
        <v>21</v>
      </c>
      <c r="C2577" t="str">
        <f t="shared" si="80"/>
        <v>2</v>
      </c>
      <c r="D2577" t="str">
        <f t="shared" si="81"/>
        <v>2002</v>
      </c>
      <c r="E2577" t="str">
        <f>gshock_quarter!$L$1</f>
        <v>Germany</v>
      </c>
      <c r="F2577">
        <f>gshock_quarter!L186</f>
        <v>-2.8307973531598299E-3</v>
      </c>
      <c r="G2577">
        <f>interest_rates!L186</f>
        <v>3.4460000000000002</v>
      </c>
    </row>
    <row r="2578" spans="2:7" x14ac:dyDescent="0.3">
      <c r="B2578" t="s">
        <v>22</v>
      </c>
      <c r="C2578" t="str">
        <f t="shared" si="80"/>
        <v>3</v>
      </c>
      <c r="D2578" t="str">
        <f t="shared" si="81"/>
        <v>2002</v>
      </c>
      <c r="E2578" t="str">
        <f>gshock_quarter!$L$1</f>
        <v>Germany</v>
      </c>
      <c r="F2578">
        <f>gshock_quarter!L187</f>
        <v>-2.5982273983959897E-4</v>
      </c>
      <c r="G2578">
        <f>interest_rates!L187</f>
        <v>3.3573330000000001</v>
      </c>
    </row>
    <row r="2579" spans="2:7" x14ac:dyDescent="0.3">
      <c r="B2579" t="s">
        <v>23</v>
      </c>
      <c r="C2579" t="str">
        <f t="shared" si="80"/>
        <v>4</v>
      </c>
      <c r="D2579" t="str">
        <f t="shared" si="81"/>
        <v>2002</v>
      </c>
      <c r="E2579" t="str">
        <f>gshock_quarter!$L$1</f>
        <v>Germany</v>
      </c>
      <c r="F2579">
        <f>gshock_quarter!L188</f>
        <v>4.2164605764440904E-3</v>
      </c>
      <c r="G2579">
        <f>interest_rates!L188</f>
        <v>3.1088</v>
      </c>
    </row>
    <row r="2580" spans="2:7" x14ac:dyDescent="0.3">
      <c r="B2580" t="s">
        <v>24</v>
      </c>
      <c r="C2580" t="str">
        <f t="shared" si="80"/>
        <v>1</v>
      </c>
      <c r="D2580" t="str">
        <f t="shared" si="81"/>
        <v>2003</v>
      </c>
      <c r="E2580" t="str">
        <f>gshock_quarter!$L$1</f>
        <v>Germany</v>
      </c>
      <c r="F2580">
        <f>gshock_quarter!L189</f>
        <v>-1.5545956954801101E-2</v>
      </c>
      <c r="G2580">
        <f>interest_rates!L189</f>
        <v>2.6831</v>
      </c>
    </row>
    <row r="2581" spans="2:7" x14ac:dyDescent="0.3">
      <c r="B2581" t="s">
        <v>25</v>
      </c>
      <c r="C2581" t="str">
        <f t="shared" si="80"/>
        <v>2</v>
      </c>
      <c r="D2581" t="str">
        <f t="shared" si="81"/>
        <v>2003</v>
      </c>
      <c r="E2581" t="str">
        <f>gshock_quarter!$L$1</f>
        <v>Germany</v>
      </c>
      <c r="F2581">
        <f>gshock_quarter!L190</f>
        <v>-5.0229326095498896E-3</v>
      </c>
      <c r="G2581">
        <f>interest_rates!L190</f>
        <v>2.3618999999999999</v>
      </c>
    </row>
    <row r="2582" spans="2:7" x14ac:dyDescent="0.3">
      <c r="B2582" t="s">
        <v>26</v>
      </c>
      <c r="C2582" t="str">
        <f t="shared" si="80"/>
        <v>3</v>
      </c>
      <c r="D2582" t="str">
        <f t="shared" si="81"/>
        <v>2003</v>
      </c>
      <c r="E2582" t="str">
        <f>gshock_quarter!$L$1</f>
        <v>Germany</v>
      </c>
      <c r="F2582">
        <f>gshock_quarter!L191</f>
        <v>-1.33827883161253E-3</v>
      </c>
      <c r="G2582">
        <f>interest_rates!L191</f>
        <v>2.1392329999999999</v>
      </c>
    </row>
    <row r="2583" spans="2:7" x14ac:dyDescent="0.3">
      <c r="B2583" t="s">
        <v>27</v>
      </c>
      <c r="C2583" t="str">
        <f t="shared" si="80"/>
        <v>4</v>
      </c>
      <c r="D2583" t="str">
        <f t="shared" si="81"/>
        <v>2003</v>
      </c>
      <c r="E2583" t="str">
        <f>gshock_quarter!$L$1</f>
        <v>Germany</v>
      </c>
      <c r="F2583">
        <f>gshock_quarter!L192</f>
        <v>-3.9206956653803398E-4</v>
      </c>
      <c r="G2583">
        <f>interest_rates!L192</f>
        <v>2.1496330000000001</v>
      </c>
    </row>
    <row r="2584" spans="2:7" x14ac:dyDescent="0.3">
      <c r="B2584" t="s">
        <v>28</v>
      </c>
      <c r="C2584" t="str">
        <f t="shared" si="80"/>
        <v>1</v>
      </c>
      <c r="D2584" t="str">
        <f t="shared" si="81"/>
        <v>2004</v>
      </c>
      <c r="E2584" t="str">
        <f>gshock_quarter!$L$1</f>
        <v>Germany</v>
      </c>
      <c r="F2584">
        <f>gshock_quarter!L193</f>
        <v>-1.9117444679695301E-2</v>
      </c>
      <c r="G2584">
        <f>interest_rates!L193</f>
        <v>2.062967</v>
      </c>
    </row>
    <row r="2585" spans="2:7" x14ac:dyDescent="0.3">
      <c r="B2585" t="s">
        <v>29</v>
      </c>
      <c r="C2585" t="str">
        <f t="shared" si="80"/>
        <v>2</v>
      </c>
      <c r="D2585" t="str">
        <f t="shared" si="81"/>
        <v>2004</v>
      </c>
      <c r="E2585" t="str">
        <f>gshock_quarter!$L$1</f>
        <v>Germany</v>
      </c>
      <c r="F2585">
        <f>gshock_quarter!L194</f>
        <v>-1.11744961667881E-2</v>
      </c>
      <c r="G2585">
        <f>interest_rates!L194</f>
        <v>2.0824669999999998</v>
      </c>
    </row>
    <row r="2586" spans="2:7" x14ac:dyDescent="0.3">
      <c r="B2586" t="s">
        <v>30</v>
      </c>
      <c r="C2586" t="str">
        <f t="shared" si="80"/>
        <v>3</v>
      </c>
      <c r="D2586" t="str">
        <f t="shared" si="81"/>
        <v>2004</v>
      </c>
      <c r="E2586" t="str">
        <f>gshock_quarter!$L$1</f>
        <v>Germany</v>
      </c>
      <c r="F2586">
        <f>gshock_quarter!L195</f>
        <v>-3.74900907627396E-3</v>
      </c>
      <c r="G2586">
        <f>interest_rates!L195</f>
        <v>2.1162999999999998</v>
      </c>
    </row>
    <row r="2587" spans="2:7" x14ac:dyDescent="0.3">
      <c r="B2587" t="s">
        <v>31</v>
      </c>
      <c r="C2587" t="str">
        <f t="shared" si="80"/>
        <v>4</v>
      </c>
      <c r="D2587" t="str">
        <f t="shared" si="81"/>
        <v>2004</v>
      </c>
      <c r="E2587" t="str">
        <f>gshock_quarter!$L$1</f>
        <v>Germany</v>
      </c>
      <c r="F2587">
        <f>gshock_quarter!L196</f>
        <v>-1.38572991740729E-2</v>
      </c>
      <c r="G2587">
        <f>interest_rates!L196</f>
        <v>2.1636000000000002</v>
      </c>
    </row>
    <row r="2588" spans="2:7" x14ac:dyDescent="0.3">
      <c r="B2588" t="s">
        <v>32</v>
      </c>
      <c r="C2588" t="str">
        <f t="shared" si="80"/>
        <v>1</v>
      </c>
      <c r="D2588" t="str">
        <f t="shared" si="81"/>
        <v>2005</v>
      </c>
      <c r="E2588" t="str">
        <f>gshock_quarter!$L$1</f>
        <v>Germany</v>
      </c>
      <c r="F2588">
        <f>gshock_quarter!L197</f>
        <v>-1.3263069852730101E-2</v>
      </c>
      <c r="G2588">
        <f>interest_rates!L197</f>
        <v>2.140333</v>
      </c>
    </row>
    <row r="2589" spans="2:7" x14ac:dyDescent="0.3">
      <c r="B2589" t="s">
        <v>33</v>
      </c>
      <c r="C2589" t="str">
        <f t="shared" si="80"/>
        <v>2</v>
      </c>
      <c r="D2589" t="str">
        <f t="shared" si="81"/>
        <v>2005</v>
      </c>
      <c r="E2589" t="str">
        <f>gshock_quarter!$L$1</f>
        <v>Germany</v>
      </c>
      <c r="F2589">
        <f>gshock_quarter!L198</f>
        <v>4.4703911589723004E-3</v>
      </c>
      <c r="G2589">
        <f>interest_rates!L198</f>
        <v>2.1246</v>
      </c>
    </row>
    <row r="2590" spans="2:7" x14ac:dyDescent="0.3">
      <c r="B2590" t="s">
        <v>34</v>
      </c>
      <c r="C2590" t="str">
        <f t="shared" si="80"/>
        <v>3</v>
      </c>
      <c r="D2590" t="str">
        <f t="shared" si="81"/>
        <v>2005</v>
      </c>
      <c r="E2590" t="str">
        <f>gshock_quarter!$L$1</f>
        <v>Germany</v>
      </c>
      <c r="F2590">
        <f>gshock_quarter!L199</f>
        <v>-7.24616969157488E-3</v>
      </c>
      <c r="G2590">
        <f>interest_rates!L199</f>
        <v>2.1303329999999998</v>
      </c>
    </row>
    <row r="2591" spans="2:7" x14ac:dyDescent="0.3">
      <c r="B2591" t="s">
        <v>35</v>
      </c>
      <c r="C2591" t="str">
        <f t="shared" si="80"/>
        <v>4</v>
      </c>
      <c r="D2591" t="str">
        <f t="shared" si="81"/>
        <v>2005</v>
      </c>
      <c r="E2591" t="str">
        <f>gshock_quarter!$L$1</f>
        <v>Germany</v>
      </c>
      <c r="F2591">
        <f>gshock_quarter!L200</f>
        <v>-7.6824029408841801E-3</v>
      </c>
      <c r="G2591">
        <f>interest_rates!L200</f>
        <v>2.343467</v>
      </c>
    </row>
    <row r="2592" spans="2:7" x14ac:dyDescent="0.3">
      <c r="B2592" t="s">
        <v>36</v>
      </c>
      <c r="C2592" t="str">
        <f t="shared" si="80"/>
        <v>1</v>
      </c>
      <c r="D2592" t="str">
        <f t="shared" si="81"/>
        <v>2006</v>
      </c>
      <c r="E2592" t="str">
        <f>gshock_quarter!$L$1</f>
        <v>Germany</v>
      </c>
      <c r="F2592">
        <f>gshock_quarter!L201</f>
        <v>-2.0476122637846901E-3</v>
      </c>
      <c r="G2592">
        <f>interest_rates!L201</f>
        <v>2.611567</v>
      </c>
    </row>
    <row r="2593" spans="2:7" x14ac:dyDescent="0.3">
      <c r="B2593" t="s">
        <v>37</v>
      </c>
      <c r="C2593" t="str">
        <f t="shared" si="80"/>
        <v>2</v>
      </c>
      <c r="D2593" t="str">
        <f t="shared" si="81"/>
        <v>2006</v>
      </c>
      <c r="E2593" t="str">
        <f>gshock_quarter!$L$1</f>
        <v>Germany</v>
      </c>
      <c r="F2593">
        <f>gshock_quarter!L202</f>
        <v>-5.1079269744924698E-3</v>
      </c>
      <c r="G2593">
        <f>interest_rates!L202</f>
        <v>2.8895</v>
      </c>
    </row>
    <row r="2594" spans="2:7" x14ac:dyDescent="0.3">
      <c r="B2594" t="s">
        <v>38</v>
      </c>
      <c r="C2594" t="str">
        <f t="shared" si="80"/>
        <v>3</v>
      </c>
      <c r="D2594" t="str">
        <f t="shared" si="81"/>
        <v>2006</v>
      </c>
      <c r="E2594" t="str">
        <f>gshock_quarter!$L$1</f>
        <v>Germany</v>
      </c>
      <c r="F2594">
        <f>gshock_quarter!L203</f>
        <v>-2.1343660098374099E-3</v>
      </c>
      <c r="G2594">
        <f>interest_rates!L203</f>
        <v>3.2213669999999999</v>
      </c>
    </row>
    <row r="2595" spans="2:7" x14ac:dyDescent="0.3">
      <c r="B2595" t="s">
        <v>39</v>
      </c>
      <c r="C2595" t="str">
        <f t="shared" si="80"/>
        <v>4</v>
      </c>
      <c r="D2595" t="str">
        <f t="shared" si="81"/>
        <v>2006</v>
      </c>
      <c r="E2595" t="str">
        <f>gshock_quarter!$L$1</f>
        <v>Germany</v>
      </c>
      <c r="F2595">
        <f>gshock_quarter!L204</f>
        <v>-2.85601119975798E-3</v>
      </c>
      <c r="G2595">
        <f>interest_rates!L204</f>
        <v>3.5944669999999999</v>
      </c>
    </row>
    <row r="2596" spans="2:7" x14ac:dyDescent="0.3">
      <c r="B2596" t="s">
        <v>40</v>
      </c>
      <c r="C2596" t="str">
        <f t="shared" si="80"/>
        <v>1</v>
      </c>
      <c r="D2596" t="str">
        <f t="shared" si="81"/>
        <v>2007</v>
      </c>
      <c r="E2596" t="str">
        <f>gshock_quarter!$L$1</f>
        <v>Germany</v>
      </c>
      <c r="F2596">
        <f>gshock_quarter!L205</f>
        <v>3.4645406094142598E-3</v>
      </c>
      <c r="G2596">
        <f>interest_rates!L205</f>
        <v>3.8203330000000002</v>
      </c>
    </row>
    <row r="2597" spans="2:7" x14ac:dyDescent="0.3">
      <c r="B2597" t="s">
        <v>41</v>
      </c>
      <c r="C2597" t="str">
        <f t="shared" si="80"/>
        <v>2</v>
      </c>
      <c r="D2597" t="str">
        <f t="shared" si="81"/>
        <v>2007</v>
      </c>
      <c r="E2597" t="str">
        <f>gshock_quarter!$L$1</f>
        <v>Germany</v>
      </c>
      <c r="F2597">
        <f>gshock_quarter!L206</f>
        <v>-5.9767941755417596E-4</v>
      </c>
      <c r="G2597">
        <f>interest_rates!L206</f>
        <v>4.0648330000000001</v>
      </c>
    </row>
    <row r="2598" spans="2:7" x14ac:dyDescent="0.3">
      <c r="B2598" t="s">
        <v>42</v>
      </c>
      <c r="C2598" t="str">
        <f t="shared" si="80"/>
        <v>3</v>
      </c>
      <c r="D2598" t="str">
        <f t="shared" si="81"/>
        <v>2007</v>
      </c>
      <c r="E2598" t="str">
        <f>gshock_quarter!$L$1</f>
        <v>Germany</v>
      </c>
      <c r="F2598">
        <f>gshock_quarter!L207</f>
        <v>-8.6542422461715098E-3</v>
      </c>
      <c r="G2598">
        <f>interest_rates!L207</f>
        <v>4.5004999999999997</v>
      </c>
    </row>
    <row r="2599" spans="2:7" x14ac:dyDescent="0.3">
      <c r="B2599" t="s">
        <v>43</v>
      </c>
      <c r="C2599" t="str">
        <f t="shared" si="80"/>
        <v>4</v>
      </c>
      <c r="D2599" t="str">
        <f t="shared" si="81"/>
        <v>2007</v>
      </c>
      <c r="E2599" t="str">
        <f>gshock_quarter!$L$1</f>
        <v>Germany</v>
      </c>
      <c r="F2599">
        <f>gshock_quarter!L208</f>
        <v>-1.7847456293473801E-3</v>
      </c>
      <c r="G2599">
        <f>interest_rates!L208</f>
        <v>4.7247669999999999</v>
      </c>
    </row>
    <row r="2600" spans="2:7" x14ac:dyDescent="0.3">
      <c r="B2600" t="s">
        <v>44</v>
      </c>
      <c r="C2600" t="str">
        <f t="shared" si="80"/>
        <v>1</v>
      </c>
      <c r="D2600" t="str">
        <f t="shared" si="81"/>
        <v>2008</v>
      </c>
      <c r="E2600" t="str">
        <f>gshock_quarter!$L$1</f>
        <v>Germany</v>
      </c>
      <c r="F2600">
        <f>gshock_quarter!L209</f>
        <v>7.9093126128073604E-3</v>
      </c>
      <c r="G2600">
        <f>interest_rates!L209</f>
        <v>4.4800000000000004</v>
      </c>
    </row>
    <row r="2601" spans="2:7" x14ac:dyDescent="0.3">
      <c r="B2601" t="s">
        <v>45</v>
      </c>
      <c r="C2601" t="str">
        <f t="shared" si="80"/>
        <v>2</v>
      </c>
      <c r="D2601" t="str">
        <f t="shared" si="81"/>
        <v>2008</v>
      </c>
      <c r="E2601" t="str">
        <f>gshock_quarter!$L$1</f>
        <v>Germany</v>
      </c>
      <c r="F2601">
        <f>gshock_quarter!L210</f>
        <v>1.6124282029116099E-2</v>
      </c>
      <c r="G2601">
        <f>interest_rates!L210</f>
        <v>4.8604659999999997</v>
      </c>
    </row>
    <row r="2602" spans="2:7" x14ac:dyDescent="0.3">
      <c r="B2602" t="s">
        <v>46</v>
      </c>
      <c r="C2602" t="str">
        <f t="shared" si="80"/>
        <v>3</v>
      </c>
      <c r="D2602" t="str">
        <f t="shared" si="81"/>
        <v>2008</v>
      </c>
      <c r="E2602" t="str">
        <f>gshock_quarter!$L$1</f>
        <v>Germany</v>
      </c>
      <c r="F2602">
        <f>gshock_quarter!L211</f>
        <v>-7.32068004857478E-3</v>
      </c>
      <c r="G2602">
        <f>interest_rates!L211</f>
        <v>4.9817999999999998</v>
      </c>
    </row>
    <row r="2603" spans="2:7" x14ac:dyDescent="0.3">
      <c r="B2603" t="s">
        <v>47</v>
      </c>
      <c r="C2603" t="str">
        <f t="shared" si="80"/>
        <v>4</v>
      </c>
      <c r="D2603" t="str">
        <f t="shared" si="81"/>
        <v>2008</v>
      </c>
      <c r="E2603" t="str">
        <f>gshock_quarter!$L$1</f>
        <v>Germany</v>
      </c>
      <c r="F2603">
        <f>gshock_quarter!L212</f>
        <v>3.4852781970595698E-4</v>
      </c>
      <c r="G2603">
        <f>interest_rates!L212</f>
        <v>4.2146670000000004</v>
      </c>
    </row>
    <row r="2604" spans="2:7" x14ac:dyDescent="0.3">
      <c r="B2604" t="s">
        <v>48</v>
      </c>
      <c r="C2604" t="str">
        <f t="shared" si="80"/>
        <v>1</v>
      </c>
      <c r="D2604" t="str">
        <f t="shared" si="81"/>
        <v>2009</v>
      </c>
      <c r="E2604" t="str">
        <f>gshock_quarter!$L$1</f>
        <v>Germany</v>
      </c>
      <c r="F2604">
        <f>gshock_quarter!L213</f>
        <v>5.9144990172290699E-3</v>
      </c>
      <c r="G2604">
        <f>interest_rates!L213</f>
        <v>2.0116999999999998</v>
      </c>
    </row>
    <row r="2605" spans="2:7" x14ac:dyDescent="0.3">
      <c r="B2605" t="s">
        <v>49</v>
      </c>
      <c r="C2605" t="str">
        <f t="shared" si="80"/>
        <v>2</v>
      </c>
      <c r="D2605" t="str">
        <f t="shared" si="81"/>
        <v>2009</v>
      </c>
      <c r="E2605" t="str">
        <f>gshock_quarter!$L$1</f>
        <v>Germany</v>
      </c>
      <c r="F2605">
        <f>gshock_quarter!L214</f>
        <v>2.7031356496785E-3</v>
      </c>
      <c r="G2605">
        <f>interest_rates!L214</f>
        <v>1.3106329999999999</v>
      </c>
    </row>
    <row r="2606" spans="2:7" x14ac:dyDescent="0.3">
      <c r="B2606" t="s">
        <v>50</v>
      </c>
      <c r="C2606" t="str">
        <f t="shared" si="80"/>
        <v>3</v>
      </c>
      <c r="D2606" t="str">
        <f t="shared" si="81"/>
        <v>2009</v>
      </c>
      <c r="E2606" t="str">
        <f>gshock_quarter!$L$1</f>
        <v>Germany</v>
      </c>
      <c r="F2606">
        <f>gshock_quarter!L215</f>
        <v>-2.2706714740561301E-4</v>
      </c>
      <c r="G2606">
        <f>interest_rates!L215</f>
        <v>0.86919999999999997</v>
      </c>
    </row>
    <row r="2607" spans="2:7" x14ac:dyDescent="0.3">
      <c r="B2607" t="s">
        <v>51</v>
      </c>
      <c r="C2607" t="str">
        <f t="shared" si="80"/>
        <v>4</v>
      </c>
      <c r="D2607" t="str">
        <f t="shared" si="81"/>
        <v>2009</v>
      </c>
      <c r="E2607" t="str">
        <f>gshock_quarter!$L$1</f>
        <v>Germany</v>
      </c>
      <c r="F2607">
        <f>gshock_quarter!L216</f>
        <v>-4.93385867363472E-4</v>
      </c>
      <c r="G2607">
        <f>interest_rates!L216</f>
        <v>0.72189999999999999</v>
      </c>
    </row>
    <row r="2608" spans="2:7" x14ac:dyDescent="0.3">
      <c r="B2608" t="s">
        <v>52</v>
      </c>
      <c r="C2608" t="str">
        <f t="shared" si="80"/>
        <v>1</v>
      </c>
      <c r="D2608" t="str">
        <f t="shared" si="81"/>
        <v>2010</v>
      </c>
      <c r="E2608" t="str">
        <f>gshock_quarter!$L$1</f>
        <v>Germany</v>
      </c>
      <c r="F2608">
        <f>gshock_quarter!L217</f>
        <v>1.25972090908482E-2</v>
      </c>
      <c r="G2608">
        <f>interest_rates!L217</f>
        <v>0.6621667</v>
      </c>
    </row>
    <row r="2609" spans="2:7" x14ac:dyDescent="0.3">
      <c r="B2609" t="s">
        <v>53</v>
      </c>
      <c r="C2609" t="str">
        <f t="shared" si="80"/>
        <v>2</v>
      </c>
      <c r="D2609" t="str">
        <f t="shared" si="81"/>
        <v>2010</v>
      </c>
      <c r="E2609" t="str">
        <f>gshock_quarter!$L$1</f>
        <v>Germany</v>
      </c>
      <c r="F2609">
        <f>gshock_quarter!L218</f>
        <v>-2.3351181713282499E-3</v>
      </c>
      <c r="G2609">
        <f>interest_rates!L218</f>
        <v>0.68626670000000001</v>
      </c>
    </row>
    <row r="2610" spans="2:7" x14ac:dyDescent="0.3">
      <c r="B2610" t="s">
        <v>54</v>
      </c>
      <c r="C2610" t="str">
        <f t="shared" si="80"/>
        <v>3</v>
      </c>
      <c r="D2610" t="str">
        <f t="shared" si="81"/>
        <v>2010</v>
      </c>
      <c r="E2610" t="str">
        <f>gshock_quarter!$L$1</f>
        <v>Germany</v>
      </c>
      <c r="F2610">
        <f>gshock_quarter!L219</f>
        <v>7.3376884995992597E-3</v>
      </c>
      <c r="G2610">
        <f>interest_rates!L219</f>
        <v>0.87493339999999997</v>
      </c>
    </row>
    <row r="2611" spans="2:7" x14ac:dyDescent="0.3">
      <c r="B2611" t="s">
        <v>55</v>
      </c>
      <c r="C2611" t="str">
        <f t="shared" si="80"/>
        <v>4</v>
      </c>
      <c r="D2611" t="str">
        <f t="shared" si="81"/>
        <v>2010</v>
      </c>
      <c r="E2611" t="str">
        <f>gshock_quarter!$L$1</f>
        <v>Germany</v>
      </c>
      <c r="F2611">
        <f>gshock_quarter!L220</f>
        <v>3.5581719913073701E-3</v>
      </c>
      <c r="G2611">
        <f>interest_rates!L220</f>
        <v>1.020467</v>
      </c>
    </row>
    <row r="2612" spans="2:7" x14ac:dyDescent="0.3">
      <c r="B2612" t="s">
        <v>56</v>
      </c>
      <c r="C2612" t="str">
        <f t="shared" si="80"/>
        <v>1</v>
      </c>
      <c r="D2612" t="str">
        <f t="shared" si="81"/>
        <v>2011</v>
      </c>
      <c r="E2612" t="str">
        <f>gshock_quarter!$L$1</f>
        <v>Germany</v>
      </c>
      <c r="F2612">
        <f>gshock_quarter!L221</f>
        <v>3.8361280102963101E-3</v>
      </c>
      <c r="G2612">
        <f>interest_rates!L221</f>
        <v>1.0931329999999999</v>
      </c>
    </row>
    <row r="2613" spans="2:7" x14ac:dyDescent="0.3">
      <c r="B2613" t="s">
        <v>57</v>
      </c>
      <c r="C2613" t="str">
        <f t="shared" si="80"/>
        <v>2</v>
      </c>
      <c r="D2613" t="str">
        <f t="shared" si="81"/>
        <v>2011</v>
      </c>
      <c r="E2613" t="str">
        <f>gshock_quarter!$L$1</f>
        <v>Germany</v>
      </c>
      <c r="F2613">
        <f>gshock_quarter!L222</f>
        <v>3.29893427580341E-3</v>
      </c>
      <c r="G2613">
        <f>interest_rates!L222</f>
        <v>1.4116329999999999</v>
      </c>
    </row>
    <row r="2614" spans="2:7" x14ac:dyDescent="0.3">
      <c r="B2614" t="s">
        <v>58</v>
      </c>
      <c r="C2614" t="str">
        <f t="shared" si="80"/>
        <v>3</v>
      </c>
      <c r="D2614" t="str">
        <f t="shared" si="81"/>
        <v>2011</v>
      </c>
      <c r="E2614" t="str">
        <f>gshock_quarter!$L$1</f>
        <v>Germany</v>
      </c>
      <c r="F2614">
        <f>gshock_quarter!L223</f>
        <v>-1.90064914838395E-3</v>
      </c>
      <c r="G2614">
        <f>interest_rates!L223</f>
        <v>1.5620670000000001</v>
      </c>
    </row>
    <row r="2615" spans="2:7" x14ac:dyDescent="0.3">
      <c r="B2615" t="s">
        <v>59</v>
      </c>
      <c r="C2615" t="str">
        <f t="shared" si="80"/>
        <v>4</v>
      </c>
      <c r="D2615" t="str">
        <f t="shared" si="81"/>
        <v>2011</v>
      </c>
      <c r="E2615" t="str">
        <f>gshock_quarter!$L$1</f>
        <v>Germany</v>
      </c>
      <c r="F2615">
        <f>gshock_quarter!L224</f>
        <v>3.54641451553928E-3</v>
      </c>
      <c r="G2615">
        <f>interest_rates!L224</f>
        <v>1.4955670000000001</v>
      </c>
    </row>
    <row r="2616" spans="2:7" x14ac:dyDescent="0.3">
      <c r="B2616" t="s">
        <v>60</v>
      </c>
      <c r="C2616" t="str">
        <f t="shared" si="80"/>
        <v>1</v>
      </c>
      <c r="D2616" t="str">
        <f t="shared" si="81"/>
        <v>2012</v>
      </c>
      <c r="E2616" t="str">
        <f>gshock_quarter!$L$1</f>
        <v>Germany</v>
      </c>
      <c r="F2616">
        <f>gshock_quarter!L225</f>
        <v>-5.60246123582076E-3</v>
      </c>
      <c r="G2616">
        <f>interest_rates!L225</f>
        <v>1.0429999999999999</v>
      </c>
    </row>
    <row r="2617" spans="2:7" x14ac:dyDescent="0.3">
      <c r="B2617" t="s">
        <v>61</v>
      </c>
      <c r="C2617" t="str">
        <f t="shared" si="80"/>
        <v>2</v>
      </c>
      <c r="D2617" t="str">
        <f t="shared" si="81"/>
        <v>2012</v>
      </c>
      <c r="E2617" t="str">
        <f>gshock_quarter!$L$1</f>
        <v>Germany</v>
      </c>
      <c r="F2617">
        <f>gshock_quarter!L226</f>
        <v>2.2768338740535299E-3</v>
      </c>
      <c r="G2617">
        <f>interest_rates!L226</f>
        <v>0.69603340000000002</v>
      </c>
    </row>
    <row r="2618" spans="2:7" x14ac:dyDescent="0.3">
      <c r="B2618" t="s">
        <v>62</v>
      </c>
      <c r="C2618" t="str">
        <f t="shared" si="80"/>
        <v>3</v>
      </c>
      <c r="D2618" t="str">
        <f t="shared" si="81"/>
        <v>2012</v>
      </c>
      <c r="E2618" t="str">
        <f>gshock_quarter!$L$1</f>
        <v>Germany</v>
      </c>
      <c r="F2618">
        <f>gshock_quarter!L227</f>
        <v>-6.6712368946397803E-4</v>
      </c>
      <c r="G2618">
        <f>interest_rates!L227</f>
        <v>0.35856670000000002</v>
      </c>
    </row>
    <row r="2619" spans="2:7" x14ac:dyDescent="0.3">
      <c r="B2619" t="s">
        <v>63</v>
      </c>
      <c r="C2619" t="str">
        <f t="shared" si="80"/>
        <v>4</v>
      </c>
      <c r="D2619" t="str">
        <f t="shared" si="81"/>
        <v>2012</v>
      </c>
      <c r="E2619" t="str">
        <f>gshock_quarter!$L$1</f>
        <v>Germany</v>
      </c>
      <c r="F2619">
        <f>gshock_quarter!L228</f>
        <v>1.8213731345175801E-3</v>
      </c>
      <c r="G2619">
        <f>interest_rates!L228</f>
        <v>0.19513330000000001</v>
      </c>
    </row>
    <row r="2620" spans="2:7" x14ac:dyDescent="0.3">
      <c r="B2620" t="s">
        <v>64</v>
      </c>
      <c r="C2620" t="str">
        <f t="shared" si="80"/>
        <v>1</v>
      </c>
      <c r="D2620" t="str">
        <f t="shared" si="81"/>
        <v>2013</v>
      </c>
      <c r="E2620" t="str">
        <f>gshock_quarter!$L$1</f>
        <v>Germany</v>
      </c>
      <c r="F2620">
        <f>gshock_quarter!L229</f>
        <v>-4.8120594156282302E-3</v>
      </c>
      <c r="G2620">
        <f>interest_rates!L229</f>
        <v>0.21146670000000001</v>
      </c>
    </row>
    <row r="2621" spans="2:7" x14ac:dyDescent="0.3">
      <c r="B2621" t="s">
        <v>65</v>
      </c>
      <c r="C2621" t="str">
        <f t="shared" si="80"/>
        <v>2</v>
      </c>
      <c r="D2621" t="str">
        <f t="shared" si="81"/>
        <v>2013</v>
      </c>
      <c r="E2621" t="str">
        <f>gshock_quarter!$L$1</f>
        <v>Germany</v>
      </c>
      <c r="F2621">
        <f>gshock_quarter!L230</f>
        <v>-7.8695048096841802E-3</v>
      </c>
      <c r="G2621">
        <f>interest_rates!L230</f>
        <v>0.20680000000000001</v>
      </c>
    </row>
    <row r="2622" spans="2:7" x14ac:dyDescent="0.3">
      <c r="B2622" t="s">
        <v>66</v>
      </c>
      <c r="C2622" t="str">
        <f t="shared" si="80"/>
        <v>3</v>
      </c>
      <c r="D2622" t="str">
        <f t="shared" si="81"/>
        <v>2013</v>
      </c>
      <c r="E2622" t="str">
        <f>gshock_quarter!$L$1</f>
        <v>Germany</v>
      </c>
      <c r="F2622">
        <f>gshock_quarter!L231</f>
        <v>-3.3745672106810798E-4</v>
      </c>
      <c r="G2622">
        <f>interest_rates!L231</f>
        <v>0.2235</v>
      </c>
    </row>
    <row r="2623" spans="2:7" x14ac:dyDescent="0.3">
      <c r="B2623" t="s">
        <v>67</v>
      </c>
      <c r="C2623" t="str">
        <f t="shared" si="80"/>
        <v>4</v>
      </c>
      <c r="D2623" t="str">
        <f t="shared" si="81"/>
        <v>2013</v>
      </c>
      <c r="E2623" t="str">
        <f>gshock_quarter!$L$1</f>
        <v>Germany</v>
      </c>
      <c r="F2623">
        <f>gshock_quarter!L232</f>
        <v>-8.8931692334970303E-4</v>
      </c>
      <c r="G2623">
        <f>interest_rates!L232</f>
        <v>0.2409</v>
      </c>
    </row>
    <row r="2624" spans="2:7" x14ac:dyDescent="0.3">
      <c r="B2624" t="s">
        <v>68</v>
      </c>
      <c r="C2624" t="str">
        <f t="shared" si="80"/>
        <v>1</v>
      </c>
      <c r="D2624" t="str">
        <f t="shared" si="81"/>
        <v>2014</v>
      </c>
      <c r="E2624" t="str">
        <f>gshock_quarter!$L$1</f>
        <v>Germany</v>
      </c>
      <c r="F2624">
        <f>gshock_quarter!L233</f>
        <v>3.2540730328900502E-3</v>
      </c>
      <c r="G2624">
        <f>interest_rates!L233</f>
        <v>0.29513329999999999</v>
      </c>
    </row>
    <row r="2625" spans="2:7" x14ac:dyDescent="0.3">
      <c r="B2625" t="s">
        <v>69</v>
      </c>
      <c r="C2625" t="str">
        <f t="shared" si="80"/>
        <v>2</v>
      </c>
      <c r="D2625" t="str">
        <f t="shared" si="81"/>
        <v>2014</v>
      </c>
      <c r="E2625" t="str">
        <f>gshock_quarter!$L$1</f>
        <v>Germany</v>
      </c>
      <c r="F2625">
        <f>gshock_quarter!L234</f>
        <v>2.5032860970073401E-3</v>
      </c>
      <c r="G2625">
        <f>interest_rates!L234</f>
        <v>0.29856670000000002</v>
      </c>
    </row>
    <row r="2626" spans="2:7" x14ac:dyDescent="0.3">
      <c r="B2626" t="s">
        <v>70</v>
      </c>
      <c r="C2626" t="str">
        <f t="shared" si="80"/>
        <v>3</v>
      </c>
      <c r="D2626" t="str">
        <f t="shared" si="81"/>
        <v>2014</v>
      </c>
      <c r="E2626" t="str">
        <f>gshock_quarter!$L$1</f>
        <v>Germany</v>
      </c>
      <c r="F2626">
        <f>gshock_quarter!L235</f>
        <v>4.4444007495503301E-3</v>
      </c>
      <c r="G2626">
        <f>interest_rates!L235</f>
        <v>0.16456670000000001</v>
      </c>
    </row>
    <row r="2627" spans="2:7" x14ac:dyDescent="0.3">
      <c r="B2627" t="s">
        <v>71</v>
      </c>
      <c r="C2627" t="str">
        <f t="shared" si="80"/>
        <v>4</v>
      </c>
      <c r="D2627" t="str">
        <f t="shared" si="81"/>
        <v>2014</v>
      </c>
      <c r="E2627" t="str">
        <f>gshock_quarter!$L$1</f>
        <v>Germany</v>
      </c>
      <c r="F2627">
        <f>gshock_quarter!L236</f>
        <v>3.8946604855612001E-3</v>
      </c>
      <c r="G2627">
        <f>interest_rates!L236</f>
        <v>8.1466670000000005E-2</v>
      </c>
    </row>
    <row r="2628" spans="2:7" x14ac:dyDescent="0.3">
      <c r="B2628" t="s">
        <v>72</v>
      </c>
      <c r="C2628" t="str">
        <f t="shared" ref="C2628:C2691" si="82">MID(B2628,2,1)</f>
        <v>1</v>
      </c>
      <c r="D2628" t="str">
        <f t="shared" ref="D2628:D2691" si="83">MID(B2628,4,4)</f>
        <v>2015</v>
      </c>
      <c r="E2628" t="str">
        <f>gshock_quarter!$L$1</f>
        <v>Germany</v>
      </c>
      <c r="F2628">
        <f>gshock_quarter!L237</f>
        <v>5.2926306031322303E-3</v>
      </c>
      <c r="G2628">
        <f>interest_rates!L237</f>
        <v>4.6033329999999997E-2</v>
      </c>
    </row>
    <row r="2629" spans="2:7" x14ac:dyDescent="0.3">
      <c r="B2629" t="s">
        <v>73</v>
      </c>
      <c r="C2629" t="str">
        <f t="shared" si="82"/>
        <v>2</v>
      </c>
      <c r="D2629" t="str">
        <f t="shared" si="83"/>
        <v>2015</v>
      </c>
      <c r="E2629" t="str">
        <f>gshock_quarter!$L$1</f>
        <v>Germany</v>
      </c>
      <c r="F2629">
        <f>gshock_quarter!L238</f>
        <v>8.1982834563412207E-3</v>
      </c>
      <c r="G2629">
        <f>interest_rates!L238</f>
        <v>-6.533334E-3</v>
      </c>
    </row>
    <row r="2630" spans="2:7" x14ac:dyDescent="0.3">
      <c r="B2630" t="s">
        <v>74</v>
      </c>
      <c r="C2630" t="str">
        <f t="shared" si="82"/>
        <v>3</v>
      </c>
      <c r="D2630" t="str">
        <f t="shared" si="83"/>
        <v>2015</v>
      </c>
      <c r="E2630" t="str">
        <f>gshock_quarter!$L$1</f>
        <v>Germany</v>
      </c>
      <c r="F2630">
        <f>gshock_quarter!L239</f>
        <v>9.3256303385817994E-3</v>
      </c>
      <c r="G2630">
        <f>interest_rates!L239</f>
        <v>-2.7799999999999998E-2</v>
      </c>
    </row>
    <row r="2631" spans="2:7" x14ac:dyDescent="0.3">
      <c r="B2631" t="s">
        <v>75</v>
      </c>
      <c r="C2631" t="str">
        <f t="shared" si="82"/>
        <v>4</v>
      </c>
      <c r="D2631" t="str">
        <f t="shared" si="83"/>
        <v>2015</v>
      </c>
      <c r="E2631" t="str">
        <f>gshock_quarter!$L$1</f>
        <v>Germany</v>
      </c>
      <c r="F2631">
        <f>gshock_quarter!L240</f>
        <v>1.13082993094862E-2</v>
      </c>
      <c r="G2631">
        <f>interest_rates!L240</f>
        <v>-8.9166659999999995E-2</v>
      </c>
    </row>
    <row r="2632" spans="2:7" x14ac:dyDescent="0.3">
      <c r="B2632" t="s">
        <v>283</v>
      </c>
      <c r="C2632" t="str">
        <f t="shared" si="82"/>
        <v>2</v>
      </c>
      <c r="D2632" t="str">
        <f t="shared" si="83"/>
        <v>1956</v>
      </c>
      <c r="E2632" t="str">
        <f>gshock_quarter!$M$1</f>
        <v>Greece</v>
      </c>
      <c r="F2632">
        <f>gshock_quarter!M2</f>
        <v>0</v>
      </c>
      <c r="G2632" t="str">
        <f>interest_rates!M2</f>
        <v>..</v>
      </c>
    </row>
    <row r="2633" spans="2:7" x14ac:dyDescent="0.3">
      <c r="B2633" t="s">
        <v>284</v>
      </c>
      <c r="C2633" t="str">
        <f t="shared" si="82"/>
        <v>3</v>
      </c>
      <c r="D2633" t="str">
        <f t="shared" si="83"/>
        <v>1956</v>
      </c>
      <c r="E2633" t="str">
        <f>gshock_quarter!$M$1</f>
        <v>Greece</v>
      </c>
      <c r="F2633">
        <f>gshock_quarter!M3</f>
        <v>0</v>
      </c>
      <c r="G2633" t="str">
        <f>interest_rates!M3</f>
        <v>..</v>
      </c>
    </row>
    <row r="2634" spans="2:7" x14ac:dyDescent="0.3">
      <c r="B2634" t="s">
        <v>285</v>
      </c>
      <c r="C2634" t="str">
        <f t="shared" si="82"/>
        <v>4</v>
      </c>
      <c r="D2634" t="str">
        <f t="shared" si="83"/>
        <v>1956</v>
      </c>
      <c r="E2634" t="str">
        <f>gshock_quarter!$M$1</f>
        <v>Greece</v>
      </c>
      <c r="F2634">
        <f>gshock_quarter!M4</f>
        <v>0</v>
      </c>
      <c r="G2634" t="str">
        <f>interest_rates!M4</f>
        <v>..</v>
      </c>
    </row>
    <row r="2635" spans="2:7" x14ac:dyDescent="0.3">
      <c r="B2635" t="s">
        <v>112</v>
      </c>
      <c r="C2635" t="str">
        <f t="shared" si="82"/>
        <v>1</v>
      </c>
      <c r="D2635" t="str">
        <f t="shared" si="83"/>
        <v>1957</v>
      </c>
      <c r="E2635" t="str">
        <f>gshock_quarter!$M$1</f>
        <v>Greece</v>
      </c>
      <c r="F2635">
        <f>gshock_quarter!M5</f>
        <v>0</v>
      </c>
      <c r="G2635" t="str">
        <f>interest_rates!M5</f>
        <v>..</v>
      </c>
    </row>
    <row r="2636" spans="2:7" x14ac:dyDescent="0.3">
      <c r="B2636" t="s">
        <v>113</v>
      </c>
      <c r="C2636" t="str">
        <f t="shared" si="82"/>
        <v>2</v>
      </c>
      <c r="D2636" t="str">
        <f t="shared" si="83"/>
        <v>1957</v>
      </c>
      <c r="E2636" t="str">
        <f>gshock_quarter!$M$1</f>
        <v>Greece</v>
      </c>
      <c r="F2636">
        <f>gshock_quarter!M6</f>
        <v>0</v>
      </c>
      <c r="G2636" t="str">
        <f>interest_rates!M6</f>
        <v>..</v>
      </c>
    </row>
    <row r="2637" spans="2:7" x14ac:dyDescent="0.3">
      <c r="B2637" t="s">
        <v>114</v>
      </c>
      <c r="C2637" t="str">
        <f t="shared" si="82"/>
        <v>3</v>
      </c>
      <c r="D2637" t="str">
        <f t="shared" si="83"/>
        <v>1957</v>
      </c>
      <c r="E2637" t="str">
        <f>gshock_quarter!$M$1</f>
        <v>Greece</v>
      </c>
      <c r="F2637">
        <f>gshock_quarter!M7</f>
        <v>0</v>
      </c>
      <c r="G2637" t="str">
        <f>interest_rates!M7</f>
        <v>..</v>
      </c>
    </row>
    <row r="2638" spans="2:7" x14ac:dyDescent="0.3">
      <c r="B2638" t="s">
        <v>115</v>
      </c>
      <c r="C2638" t="str">
        <f t="shared" si="82"/>
        <v>4</v>
      </c>
      <c r="D2638" t="str">
        <f t="shared" si="83"/>
        <v>1957</v>
      </c>
      <c r="E2638" t="str">
        <f>gshock_quarter!$M$1</f>
        <v>Greece</v>
      </c>
      <c r="F2638">
        <f>gshock_quarter!M8</f>
        <v>0</v>
      </c>
      <c r="G2638" t="str">
        <f>interest_rates!M8</f>
        <v>..</v>
      </c>
    </row>
    <row r="2639" spans="2:7" x14ac:dyDescent="0.3">
      <c r="B2639" t="s">
        <v>116</v>
      </c>
      <c r="C2639" t="str">
        <f t="shared" si="82"/>
        <v>1</v>
      </c>
      <c r="D2639" t="str">
        <f t="shared" si="83"/>
        <v>1958</v>
      </c>
      <c r="E2639" t="str">
        <f>gshock_quarter!$M$1</f>
        <v>Greece</v>
      </c>
      <c r="F2639">
        <f>gshock_quarter!M9</f>
        <v>0</v>
      </c>
      <c r="G2639" t="str">
        <f>interest_rates!M9</f>
        <v>..</v>
      </c>
    </row>
    <row r="2640" spans="2:7" x14ac:dyDescent="0.3">
      <c r="B2640" t="s">
        <v>117</v>
      </c>
      <c r="C2640" t="str">
        <f t="shared" si="82"/>
        <v>2</v>
      </c>
      <c r="D2640" t="str">
        <f t="shared" si="83"/>
        <v>1958</v>
      </c>
      <c r="E2640" t="str">
        <f>gshock_quarter!$M$1</f>
        <v>Greece</v>
      </c>
      <c r="F2640">
        <f>gshock_quarter!M10</f>
        <v>0</v>
      </c>
      <c r="G2640" t="str">
        <f>interest_rates!M10</f>
        <v>..</v>
      </c>
    </row>
    <row r="2641" spans="2:7" x14ac:dyDescent="0.3">
      <c r="B2641" t="s">
        <v>118</v>
      </c>
      <c r="C2641" t="str">
        <f t="shared" si="82"/>
        <v>3</v>
      </c>
      <c r="D2641" t="str">
        <f t="shared" si="83"/>
        <v>1958</v>
      </c>
      <c r="E2641" t="str">
        <f>gshock_quarter!$M$1</f>
        <v>Greece</v>
      </c>
      <c r="F2641">
        <f>gshock_quarter!M11</f>
        <v>0</v>
      </c>
      <c r="G2641" t="str">
        <f>interest_rates!M11</f>
        <v>..</v>
      </c>
    </row>
    <row r="2642" spans="2:7" x14ac:dyDescent="0.3">
      <c r="B2642" t="s">
        <v>119</v>
      </c>
      <c r="C2642" t="str">
        <f t="shared" si="82"/>
        <v>4</v>
      </c>
      <c r="D2642" t="str">
        <f t="shared" si="83"/>
        <v>1958</v>
      </c>
      <c r="E2642" t="str">
        <f>gshock_quarter!$M$1</f>
        <v>Greece</v>
      </c>
      <c r="F2642">
        <f>gshock_quarter!M12</f>
        <v>0</v>
      </c>
      <c r="G2642" t="str">
        <f>interest_rates!M12</f>
        <v>..</v>
      </c>
    </row>
    <row r="2643" spans="2:7" x14ac:dyDescent="0.3">
      <c r="B2643" t="s">
        <v>120</v>
      </c>
      <c r="C2643" t="str">
        <f t="shared" si="82"/>
        <v>1</v>
      </c>
      <c r="D2643" t="str">
        <f t="shared" si="83"/>
        <v>1959</v>
      </c>
      <c r="E2643" t="str">
        <f>gshock_quarter!$M$1</f>
        <v>Greece</v>
      </c>
      <c r="F2643">
        <f>gshock_quarter!M13</f>
        <v>0</v>
      </c>
      <c r="G2643" t="str">
        <f>interest_rates!M13</f>
        <v>..</v>
      </c>
    </row>
    <row r="2644" spans="2:7" x14ac:dyDescent="0.3">
      <c r="B2644" t="s">
        <v>121</v>
      </c>
      <c r="C2644" t="str">
        <f t="shared" si="82"/>
        <v>2</v>
      </c>
      <c r="D2644" t="str">
        <f t="shared" si="83"/>
        <v>1959</v>
      </c>
      <c r="E2644" t="str">
        <f>gshock_quarter!$M$1</f>
        <v>Greece</v>
      </c>
      <c r="F2644">
        <f>gshock_quarter!M14</f>
        <v>0</v>
      </c>
      <c r="G2644" t="str">
        <f>interest_rates!M14</f>
        <v>..</v>
      </c>
    </row>
    <row r="2645" spans="2:7" x14ac:dyDescent="0.3">
      <c r="B2645" t="s">
        <v>122</v>
      </c>
      <c r="C2645" t="str">
        <f t="shared" si="82"/>
        <v>3</v>
      </c>
      <c r="D2645" t="str">
        <f t="shared" si="83"/>
        <v>1959</v>
      </c>
      <c r="E2645" t="str">
        <f>gshock_quarter!$M$1</f>
        <v>Greece</v>
      </c>
      <c r="F2645">
        <f>gshock_quarter!M15</f>
        <v>0</v>
      </c>
      <c r="G2645" t="str">
        <f>interest_rates!M15</f>
        <v>..</v>
      </c>
    </row>
    <row r="2646" spans="2:7" x14ac:dyDescent="0.3">
      <c r="B2646" t="s">
        <v>123</v>
      </c>
      <c r="C2646" t="str">
        <f t="shared" si="82"/>
        <v>4</v>
      </c>
      <c r="D2646" t="str">
        <f t="shared" si="83"/>
        <v>1959</v>
      </c>
      <c r="E2646" t="str">
        <f>gshock_quarter!$M$1</f>
        <v>Greece</v>
      </c>
      <c r="F2646">
        <f>gshock_quarter!M16</f>
        <v>0</v>
      </c>
      <c r="G2646" t="str">
        <f>interest_rates!M16</f>
        <v>..</v>
      </c>
    </row>
    <row r="2647" spans="2:7" x14ac:dyDescent="0.3">
      <c r="B2647" t="s">
        <v>124</v>
      </c>
      <c r="C2647" t="str">
        <f t="shared" si="82"/>
        <v>1</v>
      </c>
      <c r="D2647" t="str">
        <f t="shared" si="83"/>
        <v>1960</v>
      </c>
      <c r="E2647" t="str">
        <f>gshock_quarter!$M$1</f>
        <v>Greece</v>
      </c>
      <c r="F2647">
        <f>gshock_quarter!M17</f>
        <v>0</v>
      </c>
      <c r="G2647" t="str">
        <f>interest_rates!M17</f>
        <v>..</v>
      </c>
    </row>
    <row r="2648" spans="2:7" x14ac:dyDescent="0.3">
      <c r="B2648" t="s">
        <v>125</v>
      </c>
      <c r="C2648" t="str">
        <f t="shared" si="82"/>
        <v>2</v>
      </c>
      <c r="D2648" t="str">
        <f t="shared" si="83"/>
        <v>1960</v>
      </c>
      <c r="E2648" t="str">
        <f>gshock_quarter!$M$1</f>
        <v>Greece</v>
      </c>
      <c r="F2648">
        <f>gshock_quarter!M18</f>
        <v>0</v>
      </c>
      <c r="G2648" t="str">
        <f>interest_rates!M18</f>
        <v>..</v>
      </c>
    </row>
    <row r="2649" spans="2:7" x14ac:dyDescent="0.3">
      <c r="B2649" t="s">
        <v>126</v>
      </c>
      <c r="C2649" t="str">
        <f t="shared" si="82"/>
        <v>3</v>
      </c>
      <c r="D2649" t="str">
        <f t="shared" si="83"/>
        <v>1960</v>
      </c>
      <c r="E2649" t="str">
        <f>gshock_quarter!$M$1</f>
        <v>Greece</v>
      </c>
      <c r="F2649">
        <f>gshock_quarter!M19</f>
        <v>0</v>
      </c>
      <c r="G2649" t="str">
        <f>interest_rates!M19</f>
        <v>..</v>
      </c>
    </row>
    <row r="2650" spans="2:7" x14ac:dyDescent="0.3">
      <c r="B2650" t="s">
        <v>127</v>
      </c>
      <c r="C2650" t="str">
        <f t="shared" si="82"/>
        <v>4</v>
      </c>
      <c r="D2650" t="str">
        <f t="shared" si="83"/>
        <v>1960</v>
      </c>
      <c r="E2650" t="str">
        <f>gshock_quarter!$M$1</f>
        <v>Greece</v>
      </c>
      <c r="F2650">
        <f>gshock_quarter!M20</f>
        <v>0</v>
      </c>
      <c r="G2650" t="str">
        <f>interest_rates!M20</f>
        <v>..</v>
      </c>
    </row>
    <row r="2651" spans="2:7" x14ac:dyDescent="0.3">
      <c r="B2651" t="s">
        <v>128</v>
      </c>
      <c r="C2651" t="str">
        <f t="shared" si="82"/>
        <v>1</v>
      </c>
      <c r="D2651" t="str">
        <f t="shared" si="83"/>
        <v>1961</v>
      </c>
      <c r="E2651" t="str">
        <f>gshock_quarter!$M$1</f>
        <v>Greece</v>
      </c>
      <c r="F2651">
        <f>gshock_quarter!M21</f>
        <v>0</v>
      </c>
      <c r="G2651" t="str">
        <f>interest_rates!M21</f>
        <v>..</v>
      </c>
    </row>
    <row r="2652" spans="2:7" x14ac:dyDescent="0.3">
      <c r="B2652" t="s">
        <v>129</v>
      </c>
      <c r="C2652" t="str">
        <f t="shared" si="82"/>
        <v>2</v>
      </c>
      <c r="D2652" t="str">
        <f t="shared" si="83"/>
        <v>1961</v>
      </c>
      <c r="E2652" t="str">
        <f>gshock_quarter!$M$1</f>
        <v>Greece</v>
      </c>
      <c r="F2652">
        <f>gshock_quarter!M22</f>
        <v>0</v>
      </c>
      <c r="G2652" t="str">
        <f>interest_rates!M22</f>
        <v>..</v>
      </c>
    </row>
    <row r="2653" spans="2:7" x14ac:dyDescent="0.3">
      <c r="B2653" t="s">
        <v>130</v>
      </c>
      <c r="C2653" t="str">
        <f t="shared" si="82"/>
        <v>3</v>
      </c>
      <c r="D2653" t="str">
        <f t="shared" si="83"/>
        <v>1961</v>
      </c>
      <c r="E2653" t="str">
        <f>gshock_quarter!$M$1</f>
        <v>Greece</v>
      </c>
      <c r="F2653">
        <f>gshock_quarter!M23</f>
        <v>0</v>
      </c>
      <c r="G2653" t="str">
        <f>interest_rates!M23</f>
        <v>..</v>
      </c>
    </row>
    <row r="2654" spans="2:7" x14ac:dyDescent="0.3">
      <c r="B2654" t="s">
        <v>131</v>
      </c>
      <c r="C2654" t="str">
        <f t="shared" si="82"/>
        <v>4</v>
      </c>
      <c r="D2654" t="str">
        <f t="shared" si="83"/>
        <v>1961</v>
      </c>
      <c r="E2654" t="str">
        <f>gshock_quarter!$M$1</f>
        <v>Greece</v>
      </c>
      <c r="F2654">
        <f>gshock_quarter!M24</f>
        <v>0</v>
      </c>
      <c r="G2654" t="str">
        <f>interest_rates!M24</f>
        <v>..</v>
      </c>
    </row>
    <row r="2655" spans="2:7" x14ac:dyDescent="0.3">
      <c r="B2655" t="s">
        <v>132</v>
      </c>
      <c r="C2655" t="str">
        <f t="shared" si="82"/>
        <v>1</v>
      </c>
      <c r="D2655" t="str">
        <f t="shared" si="83"/>
        <v>1962</v>
      </c>
      <c r="E2655" t="str">
        <f>gshock_quarter!$M$1</f>
        <v>Greece</v>
      </c>
      <c r="F2655">
        <f>gshock_quarter!M25</f>
        <v>0</v>
      </c>
      <c r="G2655" t="str">
        <f>interest_rates!M25</f>
        <v>..</v>
      </c>
    </row>
    <row r="2656" spans="2:7" x14ac:dyDescent="0.3">
      <c r="B2656" t="s">
        <v>133</v>
      </c>
      <c r="C2656" t="str">
        <f t="shared" si="82"/>
        <v>2</v>
      </c>
      <c r="D2656" t="str">
        <f t="shared" si="83"/>
        <v>1962</v>
      </c>
      <c r="E2656" t="str">
        <f>gshock_quarter!$M$1</f>
        <v>Greece</v>
      </c>
      <c r="F2656">
        <f>gshock_quarter!M26</f>
        <v>0</v>
      </c>
      <c r="G2656" t="str">
        <f>interest_rates!M26</f>
        <v>..</v>
      </c>
    </row>
    <row r="2657" spans="2:7" x14ac:dyDescent="0.3">
      <c r="B2657" t="s">
        <v>134</v>
      </c>
      <c r="C2657" t="str">
        <f t="shared" si="82"/>
        <v>3</v>
      </c>
      <c r="D2657" t="str">
        <f t="shared" si="83"/>
        <v>1962</v>
      </c>
      <c r="E2657" t="str">
        <f>gshock_quarter!$M$1</f>
        <v>Greece</v>
      </c>
      <c r="F2657">
        <f>gshock_quarter!M27</f>
        <v>0</v>
      </c>
      <c r="G2657" t="str">
        <f>interest_rates!M27</f>
        <v>..</v>
      </c>
    </row>
    <row r="2658" spans="2:7" x14ac:dyDescent="0.3">
      <c r="B2658" t="s">
        <v>135</v>
      </c>
      <c r="C2658" t="str">
        <f t="shared" si="82"/>
        <v>4</v>
      </c>
      <c r="D2658" t="str">
        <f t="shared" si="83"/>
        <v>1962</v>
      </c>
      <c r="E2658" t="str">
        <f>gshock_quarter!$M$1</f>
        <v>Greece</v>
      </c>
      <c r="F2658">
        <f>gshock_quarter!M28</f>
        <v>0</v>
      </c>
      <c r="G2658" t="str">
        <f>interest_rates!M28</f>
        <v>..</v>
      </c>
    </row>
    <row r="2659" spans="2:7" x14ac:dyDescent="0.3">
      <c r="B2659" t="s">
        <v>136</v>
      </c>
      <c r="C2659" t="str">
        <f t="shared" si="82"/>
        <v>1</v>
      </c>
      <c r="D2659" t="str">
        <f t="shared" si="83"/>
        <v>1963</v>
      </c>
      <c r="E2659" t="str">
        <f>gshock_quarter!$M$1</f>
        <v>Greece</v>
      </c>
      <c r="F2659">
        <f>gshock_quarter!M29</f>
        <v>0</v>
      </c>
      <c r="G2659" t="str">
        <f>interest_rates!M29</f>
        <v>..</v>
      </c>
    </row>
    <row r="2660" spans="2:7" x14ac:dyDescent="0.3">
      <c r="B2660" t="s">
        <v>137</v>
      </c>
      <c r="C2660" t="str">
        <f t="shared" si="82"/>
        <v>2</v>
      </c>
      <c r="D2660" t="str">
        <f t="shared" si="83"/>
        <v>1963</v>
      </c>
      <c r="E2660" t="str">
        <f>gshock_quarter!$M$1</f>
        <v>Greece</v>
      </c>
      <c r="F2660">
        <f>gshock_quarter!M30</f>
        <v>0</v>
      </c>
      <c r="G2660" t="str">
        <f>interest_rates!M30</f>
        <v>..</v>
      </c>
    </row>
    <row r="2661" spans="2:7" x14ac:dyDescent="0.3">
      <c r="B2661" t="s">
        <v>138</v>
      </c>
      <c r="C2661" t="str">
        <f t="shared" si="82"/>
        <v>3</v>
      </c>
      <c r="D2661" t="str">
        <f t="shared" si="83"/>
        <v>1963</v>
      </c>
      <c r="E2661" t="str">
        <f>gshock_quarter!$M$1</f>
        <v>Greece</v>
      </c>
      <c r="F2661">
        <f>gshock_quarter!M31</f>
        <v>0</v>
      </c>
      <c r="G2661" t="str">
        <f>interest_rates!M31</f>
        <v>..</v>
      </c>
    </row>
    <row r="2662" spans="2:7" x14ac:dyDescent="0.3">
      <c r="B2662" t="s">
        <v>139</v>
      </c>
      <c r="C2662" t="str">
        <f t="shared" si="82"/>
        <v>4</v>
      </c>
      <c r="D2662" t="str">
        <f t="shared" si="83"/>
        <v>1963</v>
      </c>
      <c r="E2662" t="str">
        <f>gshock_quarter!$M$1</f>
        <v>Greece</v>
      </c>
      <c r="F2662">
        <f>gshock_quarter!M32</f>
        <v>0</v>
      </c>
      <c r="G2662" t="str">
        <f>interest_rates!M32</f>
        <v>..</v>
      </c>
    </row>
    <row r="2663" spans="2:7" x14ac:dyDescent="0.3">
      <c r="B2663" t="s">
        <v>140</v>
      </c>
      <c r="C2663" t="str">
        <f t="shared" si="82"/>
        <v>1</v>
      </c>
      <c r="D2663" t="str">
        <f t="shared" si="83"/>
        <v>1964</v>
      </c>
      <c r="E2663" t="str">
        <f>gshock_quarter!$M$1</f>
        <v>Greece</v>
      </c>
      <c r="F2663">
        <f>gshock_quarter!M33</f>
        <v>0</v>
      </c>
      <c r="G2663" t="str">
        <f>interest_rates!M33</f>
        <v>..</v>
      </c>
    </row>
    <row r="2664" spans="2:7" x14ac:dyDescent="0.3">
      <c r="B2664" t="s">
        <v>141</v>
      </c>
      <c r="C2664" t="str">
        <f t="shared" si="82"/>
        <v>2</v>
      </c>
      <c r="D2664" t="str">
        <f t="shared" si="83"/>
        <v>1964</v>
      </c>
      <c r="E2664" t="str">
        <f>gshock_quarter!$M$1</f>
        <v>Greece</v>
      </c>
      <c r="F2664">
        <f>gshock_quarter!M34</f>
        <v>0</v>
      </c>
      <c r="G2664" t="str">
        <f>interest_rates!M34</f>
        <v>..</v>
      </c>
    </row>
    <row r="2665" spans="2:7" x14ac:dyDescent="0.3">
      <c r="B2665" t="s">
        <v>142</v>
      </c>
      <c r="C2665" t="str">
        <f t="shared" si="82"/>
        <v>3</v>
      </c>
      <c r="D2665" t="str">
        <f t="shared" si="83"/>
        <v>1964</v>
      </c>
      <c r="E2665" t="str">
        <f>gshock_quarter!$M$1</f>
        <v>Greece</v>
      </c>
      <c r="F2665">
        <f>gshock_quarter!M35</f>
        <v>0</v>
      </c>
      <c r="G2665" t="str">
        <f>interest_rates!M35</f>
        <v>..</v>
      </c>
    </row>
    <row r="2666" spans="2:7" x14ac:dyDescent="0.3">
      <c r="B2666" t="s">
        <v>143</v>
      </c>
      <c r="C2666" t="str">
        <f t="shared" si="82"/>
        <v>4</v>
      </c>
      <c r="D2666" t="str">
        <f t="shared" si="83"/>
        <v>1964</v>
      </c>
      <c r="E2666" t="str">
        <f>gshock_quarter!$M$1</f>
        <v>Greece</v>
      </c>
      <c r="F2666">
        <f>gshock_quarter!M36</f>
        <v>0</v>
      </c>
      <c r="G2666" t="str">
        <f>interest_rates!M36</f>
        <v>..</v>
      </c>
    </row>
    <row r="2667" spans="2:7" x14ac:dyDescent="0.3">
      <c r="B2667" t="s">
        <v>144</v>
      </c>
      <c r="C2667" t="str">
        <f t="shared" si="82"/>
        <v>1</v>
      </c>
      <c r="D2667" t="str">
        <f t="shared" si="83"/>
        <v>1965</v>
      </c>
      <c r="E2667" t="str">
        <f>gshock_quarter!$M$1</f>
        <v>Greece</v>
      </c>
      <c r="F2667">
        <f>gshock_quarter!M37</f>
        <v>0</v>
      </c>
      <c r="G2667" t="str">
        <f>interest_rates!M37</f>
        <v>..</v>
      </c>
    </row>
    <row r="2668" spans="2:7" x14ac:dyDescent="0.3">
      <c r="B2668" t="s">
        <v>145</v>
      </c>
      <c r="C2668" t="str">
        <f t="shared" si="82"/>
        <v>2</v>
      </c>
      <c r="D2668" t="str">
        <f t="shared" si="83"/>
        <v>1965</v>
      </c>
      <c r="E2668" t="str">
        <f>gshock_quarter!$M$1</f>
        <v>Greece</v>
      </c>
      <c r="F2668">
        <f>gshock_quarter!M38</f>
        <v>0</v>
      </c>
      <c r="G2668" t="str">
        <f>interest_rates!M38</f>
        <v>..</v>
      </c>
    </row>
    <row r="2669" spans="2:7" x14ac:dyDescent="0.3">
      <c r="B2669" t="s">
        <v>146</v>
      </c>
      <c r="C2669" t="str">
        <f t="shared" si="82"/>
        <v>3</v>
      </c>
      <c r="D2669" t="str">
        <f t="shared" si="83"/>
        <v>1965</v>
      </c>
      <c r="E2669" t="str">
        <f>gshock_quarter!$M$1</f>
        <v>Greece</v>
      </c>
      <c r="F2669">
        <f>gshock_quarter!M39</f>
        <v>0</v>
      </c>
      <c r="G2669" t="str">
        <f>interest_rates!M39</f>
        <v>..</v>
      </c>
    </row>
    <row r="2670" spans="2:7" x14ac:dyDescent="0.3">
      <c r="B2670" t="s">
        <v>147</v>
      </c>
      <c r="C2670" t="str">
        <f t="shared" si="82"/>
        <v>4</v>
      </c>
      <c r="D2670" t="str">
        <f t="shared" si="83"/>
        <v>1965</v>
      </c>
      <c r="E2670" t="str">
        <f>gshock_quarter!$M$1</f>
        <v>Greece</v>
      </c>
      <c r="F2670">
        <f>gshock_quarter!M40</f>
        <v>0</v>
      </c>
      <c r="G2670" t="str">
        <f>interest_rates!M40</f>
        <v>..</v>
      </c>
    </row>
    <row r="2671" spans="2:7" x14ac:dyDescent="0.3">
      <c r="B2671" t="s">
        <v>148</v>
      </c>
      <c r="C2671" t="str">
        <f t="shared" si="82"/>
        <v>1</v>
      </c>
      <c r="D2671" t="str">
        <f t="shared" si="83"/>
        <v>1966</v>
      </c>
      <c r="E2671" t="str">
        <f>gshock_quarter!$M$1</f>
        <v>Greece</v>
      </c>
      <c r="F2671">
        <f>gshock_quarter!M41</f>
        <v>0</v>
      </c>
      <c r="G2671" t="str">
        <f>interest_rates!M41</f>
        <v>..</v>
      </c>
    </row>
    <row r="2672" spans="2:7" x14ac:dyDescent="0.3">
      <c r="B2672" t="s">
        <v>149</v>
      </c>
      <c r="C2672" t="str">
        <f t="shared" si="82"/>
        <v>2</v>
      </c>
      <c r="D2672" t="str">
        <f t="shared" si="83"/>
        <v>1966</v>
      </c>
      <c r="E2672" t="str">
        <f>gshock_quarter!$M$1</f>
        <v>Greece</v>
      </c>
      <c r="F2672">
        <f>gshock_quarter!M42</f>
        <v>0</v>
      </c>
      <c r="G2672" t="str">
        <f>interest_rates!M42</f>
        <v>..</v>
      </c>
    </row>
    <row r="2673" spans="2:7" x14ac:dyDescent="0.3">
      <c r="B2673" t="s">
        <v>150</v>
      </c>
      <c r="C2673" t="str">
        <f t="shared" si="82"/>
        <v>3</v>
      </c>
      <c r="D2673" t="str">
        <f t="shared" si="83"/>
        <v>1966</v>
      </c>
      <c r="E2673" t="str">
        <f>gshock_quarter!$M$1</f>
        <v>Greece</v>
      </c>
      <c r="F2673">
        <f>gshock_quarter!M43</f>
        <v>0</v>
      </c>
      <c r="G2673" t="str">
        <f>interest_rates!M43</f>
        <v>..</v>
      </c>
    </row>
    <row r="2674" spans="2:7" x14ac:dyDescent="0.3">
      <c r="B2674" t="s">
        <v>151</v>
      </c>
      <c r="C2674" t="str">
        <f t="shared" si="82"/>
        <v>4</v>
      </c>
      <c r="D2674" t="str">
        <f t="shared" si="83"/>
        <v>1966</v>
      </c>
      <c r="E2674" t="str">
        <f>gshock_quarter!$M$1</f>
        <v>Greece</v>
      </c>
      <c r="F2674">
        <f>gshock_quarter!M44</f>
        <v>0</v>
      </c>
      <c r="G2674" t="str">
        <f>interest_rates!M44</f>
        <v>..</v>
      </c>
    </row>
    <row r="2675" spans="2:7" x14ac:dyDescent="0.3">
      <c r="B2675" t="s">
        <v>152</v>
      </c>
      <c r="C2675" t="str">
        <f t="shared" si="82"/>
        <v>1</v>
      </c>
      <c r="D2675" t="str">
        <f t="shared" si="83"/>
        <v>1967</v>
      </c>
      <c r="E2675" t="str">
        <f>gshock_quarter!$M$1</f>
        <v>Greece</v>
      </c>
      <c r="F2675">
        <f>gshock_quarter!M45</f>
        <v>0</v>
      </c>
      <c r="G2675" t="str">
        <f>interest_rates!M45</f>
        <v>..</v>
      </c>
    </row>
    <row r="2676" spans="2:7" x14ac:dyDescent="0.3">
      <c r="B2676" t="s">
        <v>153</v>
      </c>
      <c r="C2676" t="str">
        <f t="shared" si="82"/>
        <v>2</v>
      </c>
      <c r="D2676" t="str">
        <f t="shared" si="83"/>
        <v>1967</v>
      </c>
      <c r="E2676" t="str">
        <f>gshock_quarter!$M$1</f>
        <v>Greece</v>
      </c>
      <c r="F2676">
        <f>gshock_quarter!M46</f>
        <v>0</v>
      </c>
      <c r="G2676" t="str">
        <f>interest_rates!M46</f>
        <v>..</v>
      </c>
    </row>
    <row r="2677" spans="2:7" x14ac:dyDescent="0.3">
      <c r="B2677" t="s">
        <v>154</v>
      </c>
      <c r="C2677" t="str">
        <f t="shared" si="82"/>
        <v>3</v>
      </c>
      <c r="D2677" t="str">
        <f t="shared" si="83"/>
        <v>1967</v>
      </c>
      <c r="E2677" t="str">
        <f>gshock_quarter!$M$1</f>
        <v>Greece</v>
      </c>
      <c r="F2677">
        <f>gshock_quarter!M47</f>
        <v>0</v>
      </c>
      <c r="G2677" t="str">
        <f>interest_rates!M47</f>
        <v>..</v>
      </c>
    </row>
    <row r="2678" spans="2:7" x14ac:dyDescent="0.3">
      <c r="B2678" t="s">
        <v>155</v>
      </c>
      <c r="C2678" t="str">
        <f t="shared" si="82"/>
        <v>4</v>
      </c>
      <c r="D2678" t="str">
        <f t="shared" si="83"/>
        <v>1967</v>
      </c>
      <c r="E2678" t="str">
        <f>gshock_quarter!$M$1</f>
        <v>Greece</v>
      </c>
      <c r="F2678">
        <f>gshock_quarter!M48</f>
        <v>0</v>
      </c>
      <c r="G2678" t="str">
        <f>interest_rates!M48</f>
        <v>..</v>
      </c>
    </row>
    <row r="2679" spans="2:7" x14ac:dyDescent="0.3">
      <c r="B2679" t="s">
        <v>156</v>
      </c>
      <c r="C2679" t="str">
        <f t="shared" si="82"/>
        <v>1</v>
      </c>
      <c r="D2679" t="str">
        <f t="shared" si="83"/>
        <v>1968</v>
      </c>
      <c r="E2679" t="str">
        <f>gshock_quarter!$M$1</f>
        <v>Greece</v>
      </c>
      <c r="F2679">
        <f>gshock_quarter!M49</f>
        <v>0</v>
      </c>
      <c r="G2679" t="str">
        <f>interest_rates!M49</f>
        <v>..</v>
      </c>
    </row>
    <row r="2680" spans="2:7" x14ac:dyDescent="0.3">
      <c r="B2680" t="s">
        <v>157</v>
      </c>
      <c r="C2680" t="str">
        <f t="shared" si="82"/>
        <v>2</v>
      </c>
      <c r="D2680" t="str">
        <f t="shared" si="83"/>
        <v>1968</v>
      </c>
      <c r="E2680" t="str">
        <f>gshock_quarter!$M$1</f>
        <v>Greece</v>
      </c>
      <c r="F2680">
        <f>gshock_quarter!M50</f>
        <v>0</v>
      </c>
      <c r="G2680" t="str">
        <f>interest_rates!M50</f>
        <v>..</v>
      </c>
    </row>
    <row r="2681" spans="2:7" x14ac:dyDescent="0.3">
      <c r="B2681" t="s">
        <v>158</v>
      </c>
      <c r="C2681" t="str">
        <f t="shared" si="82"/>
        <v>3</v>
      </c>
      <c r="D2681" t="str">
        <f t="shared" si="83"/>
        <v>1968</v>
      </c>
      <c r="E2681" t="str">
        <f>gshock_quarter!$M$1</f>
        <v>Greece</v>
      </c>
      <c r="F2681">
        <f>gshock_quarter!M51</f>
        <v>0</v>
      </c>
      <c r="G2681" t="str">
        <f>interest_rates!M51</f>
        <v>..</v>
      </c>
    </row>
    <row r="2682" spans="2:7" x14ac:dyDescent="0.3">
      <c r="B2682" t="s">
        <v>159</v>
      </c>
      <c r="C2682" t="str">
        <f t="shared" si="82"/>
        <v>4</v>
      </c>
      <c r="D2682" t="str">
        <f t="shared" si="83"/>
        <v>1968</v>
      </c>
      <c r="E2682" t="str">
        <f>gshock_quarter!$M$1</f>
        <v>Greece</v>
      </c>
      <c r="F2682">
        <f>gshock_quarter!M52</f>
        <v>0</v>
      </c>
      <c r="G2682" t="str">
        <f>interest_rates!M52</f>
        <v>..</v>
      </c>
    </row>
    <row r="2683" spans="2:7" x14ac:dyDescent="0.3">
      <c r="B2683" t="s">
        <v>160</v>
      </c>
      <c r="C2683" t="str">
        <f t="shared" si="82"/>
        <v>1</v>
      </c>
      <c r="D2683" t="str">
        <f t="shared" si="83"/>
        <v>1969</v>
      </c>
      <c r="E2683" t="str">
        <f>gshock_quarter!$M$1</f>
        <v>Greece</v>
      </c>
      <c r="F2683">
        <f>gshock_quarter!M53</f>
        <v>0</v>
      </c>
      <c r="G2683" t="str">
        <f>interest_rates!M53</f>
        <v>..</v>
      </c>
    </row>
    <row r="2684" spans="2:7" x14ac:dyDescent="0.3">
      <c r="B2684" t="s">
        <v>161</v>
      </c>
      <c r="C2684" t="str">
        <f t="shared" si="82"/>
        <v>2</v>
      </c>
      <c r="D2684" t="str">
        <f t="shared" si="83"/>
        <v>1969</v>
      </c>
      <c r="E2684" t="str">
        <f>gshock_quarter!$M$1</f>
        <v>Greece</v>
      </c>
      <c r="F2684">
        <f>gshock_quarter!M54</f>
        <v>0</v>
      </c>
      <c r="G2684" t="str">
        <f>interest_rates!M54</f>
        <v>..</v>
      </c>
    </row>
    <row r="2685" spans="2:7" x14ac:dyDescent="0.3">
      <c r="B2685" t="s">
        <v>162</v>
      </c>
      <c r="C2685" t="str">
        <f t="shared" si="82"/>
        <v>3</v>
      </c>
      <c r="D2685" t="str">
        <f t="shared" si="83"/>
        <v>1969</v>
      </c>
      <c r="E2685" t="str">
        <f>gshock_quarter!$M$1</f>
        <v>Greece</v>
      </c>
      <c r="F2685">
        <f>gshock_quarter!M55</f>
        <v>0</v>
      </c>
      <c r="G2685" t="str">
        <f>interest_rates!M55</f>
        <v>..</v>
      </c>
    </row>
    <row r="2686" spans="2:7" x14ac:dyDescent="0.3">
      <c r="B2686" t="s">
        <v>163</v>
      </c>
      <c r="C2686" t="str">
        <f t="shared" si="82"/>
        <v>4</v>
      </c>
      <c r="D2686" t="str">
        <f t="shared" si="83"/>
        <v>1969</v>
      </c>
      <c r="E2686" t="str">
        <f>gshock_quarter!$M$1</f>
        <v>Greece</v>
      </c>
      <c r="F2686">
        <f>gshock_quarter!M56</f>
        <v>0</v>
      </c>
      <c r="G2686" t="str">
        <f>interest_rates!M56</f>
        <v>..</v>
      </c>
    </row>
    <row r="2687" spans="2:7" x14ac:dyDescent="0.3">
      <c r="B2687" t="s">
        <v>164</v>
      </c>
      <c r="C2687" t="str">
        <f t="shared" si="82"/>
        <v>1</v>
      </c>
      <c r="D2687" t="str">
        <f t="shared" si="83"/>
        <v>1970</v>
      </c>
      <c r="E2687" t="str">
        <f>gshock_quarter!$M$1</f>
        <v>Greece</v>
      </c>
      <c r="F2687">
        <f>gshock_quarter!M57</f>
        <v>0</v>
      </c>
      <c r="G2687" t="str">
        <f>interest_rates!M57</f>
        <v>..</v>
      </c>
    </row>
    <row r="2688" spans="2:7" x14ac:dyDescent="0.3">
      <c r="B2688" t="s">
        <v>165</v>
      </c>
      <c r="C2688" t="str">
        <f t="shared" si="82"/>
        <v>2</v>
      </c>
      <c r="D2688" t="str">
        <f t="shared" si="83"/>
        <v>1970</v>
      </c>
      <c r="E2688" t="str">
        <f>gshock_quarter!$M$1</f>
        <v>Greece</v>
      </c>
      <c r="F2688">
        <f>gshock_quarter!M58</f>
        <v>0</v>
      </c>
      <c r="G2688" t="str">
        <f>interest_rates!M58</f>
        <v>..</v>
      </c>
    </row>
    <row r="2689" spans="2:7" x14ac:dyDescent="0.3">
      <c r="B2689" t="s">
        <v>166</v>
      </c>
      <c r="C2689" t="str">
        <f t="shared" si="82"/>
        <v>3</v>
      </c>
      <c r="D2689" t="str">
        <f t="shared" si="83"/>
        <v>1970</v>
      </c>
      <c r="E2689" t="str">
        <f>gshock_quarter!$M$1</f>
        <v>Greece</v>
      </c>
      <c r="F2689">
        <f>gshock_quarter!M59</f>
        <v>0</v>
      </c>
      <c r="G2689" t="str">
        <f>interest_rates!M59</f>
        <v>..</v>
      </c>
    </row>
    <row r="2690" spans="2:7" x14ac:dyDescent="0.3">
      <c r="B2690" t="s">
        <v>167</v>
      </c>
      <c r="C2690" t="str">
        <f t="shared" si="82"/>
        <v>4</v>
      </c>
      <c r="D2690" t="str">
        <f t="shared" si="83"/>
        <v>1970</v>
      </c>
      <c r="E2690" t="str">
        <f>gshock_quarter!$M$1</f>
        <v>Greece</v>
      </c>
      <c r="F2690">
        <f>gshock_quarter!M60</f>
        <v>0</v>
      </c>
      <c r="G2690" t="str">
        <f>interest_rates!M60</f>
        <v>..</v>
      </c>
    </row>
    <row r="2691" spans="2:7" x14ac:dyDescent="0.3">
      <c r="B2691" t="s">
        <v>168</v>
      </c>
      <c r="C2691" t="str">
        <f t="shared" si="82"/>
        <v>1</v>
      </c>
      <c r="D2691" t="str">
        <f t="shared" si="83"/>
        <v>1971</v>
      </c>
      <c r="E2691" t="str">
        <f>gshock_quarter!$M$1</f>
        <v>Greece</v>
      </c>
      <c r="F2691">
        <f>gshock_quarter!M61</f>
        <v>0</v>
      </c>
      <c r="G2691" t="str">
        <f>interest_rates!M61</f>
        <v>..</v>
      </c>
    </row>
    <row r="2692" spans="2:7" x14ac:dyDescent="0.3">
      <c r="B2692" t="s">
        <v>169</v>
      </c>
      <c r="C2692" t="str">
        <f t="shared" ref="C2692:C2755" si="84">MID(B2692,2,1)</f>
        <v>2</v>
      </c>
      <c r="D2692" t="str">
        <f t="shared" ref="D2692:D2755" si="85">MID(B2692,4,4)</f>
        <v>1971</v>
      </c>
      <c r="E2692" t="str">
        <f>gshock_quarter!$M$1</f>
        <v>Greece</v>
      </c>
      <c r="F2692">
        <f>gshock_quarter!M62</f>
        <v>0</v>
      </c>
      <c r="G2692" t="str">
        <f>interest_rates!M62</f>
        <v>..</v>
      </c>
    </row>
    <row r="2693" spans="2:7" x14ac:dyDescent="0.3">
      <c r="B2693" t="s">
        <v>170</v>
      </c>
      <c r="C2693" t="str">
        <f t="shared" si="84"/>
        <v>3</v>
      </c>
      <c r="D2693" t="str">
        <f t="shared" si="85"/>
        <v>1971</v>
      </c>
      <c r="E2693" t="str">
        <f>gshock_quarter!$M$1</f>
        <v>Greece</v>
      </c>
      <c r="F2693">
        <f>gshock_quarter!M63</f>
        <v>0</v>
      </c>
      <c r="G2693" t="str">
        <f>interest_rates!M63</f>
        <v>..</v>
      </c>
    </row>
    <row r="2694" spans="2:7" x14ac:dyDescent="0.3">
      <c r="B2694" t="s">
        <v>171</v>
      </c>
      <c r="C2694" t="str">
        <f t="shared" si="84"/>
        <v>4</v>
      </c>
      <c r="D2694" t="str">
        <f t="shared" si="85"/>
        <v>1971</v>
      </c>
      <c r="E2694" t="str">
        <f>gshock_quarter!$M$1</f>
        <v>Greece</v>
      </c>
      <c r="F2694">
        <f>gshock_quarter!M64</f>
        <v>0</v>
      </c>
      <c r="G2694" t="str">
        <f>interest_rates!M64</f>
        <v>..</v>
      </c>
    </row>
    <row r="2695" spans="2:7" x14ac:dyDescent="0.3">
      <c r="B2695" t="s">
        <v>172</v>
      </c>
      <c r="C2695" t="str">
        <f t="shared" si="84"/>
        <v>1</v>
      </c>
      <c r="D2695" t="str">
        <f t="shared" si="85"/>
        <v>1972</v>
      </c>
      <c r="E2695" t="str">
        <f>gshock_quarter!$M$1</f>
        <v>Greece</v>
      </c>
      <c r="F2695">
        <f>gshock_quarter!M65</f>
        <v>0</v>
      </c>
      <c r="G2695" t="str">
        <f>interest_rates!M65</f>
        <v>..</v>
      </c>
    </row>
    <row r="2696" spans="2:7" x14ac:dyDescent="0.3">
      <c r="B2696" t="s">
        <v>173</v>
      </c>
      <c r="C2696" t="str">
        <f t="shared" si="84"/>
        <v>2</v>
      </c>
      <c r="D2696" t="str">
        <f t="shared" si="85"/>
        <v>1972</v>
      </c>
      <c r="E2696" t="str">
        <f>gshock_quarter!$M$1</f>
        <v>Greece</v>
      </c>
      <c r="F2696">
        <f>gshock_quarter!M66</f>
        <v>0</v>
      </c>
      <c r="G2696" t="str">
        <f>interest_rates!M66</f>
        <v>..</v>
      </c>
    </row>
    <row r="2697" spans="2:7" x14ac:dyDescent="0.3">
      <c r="B2697" t="s">
        <v>174</v>
      </c>
      <c r="C2697" t="str">
        <f t="shared" si="84"/>
        <v>3</v>
      </c>
      <c r="D2697" t="str">
        <f t="shared" si="85"/>
        <v>1972</v>
      </c>
      <c r="E2697" t="str">
        <f>gshock_quarter!$M$1</f>
        <v>Greece</v>
      </c>
      <c r="F2697">
        <f>gshock_quarter!M67</f>
        <v>0</v>
      </c>
      <c r="G2697" t="str">
        <f>interest_rates!M67</f>
        <v>..</v>
      </c>
    </row>
    <row r="2698" spans="2:7" x14ac:dyDescent="0.3">
      <c r="B2698" t="s">
        <v>175</v>
      </c>
      <c r="C2698" t="str">
        <f t="shared" si="84"/>
        <v>4</v>
      </c>
      <c r="D2698" t="str">
        <f t="shared" si="85"/>
        <v>1972</v>
      </c>
      <c r="E2698" t="str">
        <f>gshock_quarter!$M$1</f>
        <v>Greece</v>
      </c>
      <c r="F2698">
        <f>gshock_quarter!M68</f>
        <v>0</v>
      </c>
      <c r="G2698" t="str">
        <f>interest_rates!M68</f>
        <v>..</v>
      </c>
    </row>
    <row r="2699" spans="2:7" x14ac:dyDescent="0.3">
      <c r="B2699" t="s">
        <v>176</v>
      </c>
      <c r="C2699" t="str">
        <f t="shared" si="84"/>
        <v>1</v>
      </c>
      <c r="D2699" t="str">
        <f t="shared" si="85"/>
        <v>1973</v>
      </c>
      <c r="E2699" t="str">
        <f>gshock_quarter!$M$1</f>
        <v>Greece</v>
      </c>
      <c r="F2699">
        <f>gshock_quarter!M69</f>
        <v>0</v>
      </c>
      <c r="G2699" t="str">
        <f>interest_rates!M69</f>
        <v>..</v>
      </c>
    </row>
    <row r="2700" spans="2:7" x14ac:dyDescent="0.3">
      <c r="B2700" t="s">
        <v>177</v>
      </c>
      <c r="C2700" t="str">
        <f t="shared" si="84"/>
        <v>2</v>
      </c>
      <c r="D2700" t="str">
        <f t="shared" si="85"/>
        <v>1973</v>
      </c>
      <c r="E2700" t="str">
        <f>gshock_quarter!$M$1</f>
        <v>Greece</v>
      </c>
      <c r="F2700">
        <f>gshock_quarter!M70</f>
        <v>0</v>
      </c>
      <c r="G2700" t="str">
        <f>interest_rates!M70</f>
        <v>..</v>
      </c>
    </row>
    <row r="2701" spans="2:7" x14ac:dyDescent="0.3">
      <c r="B2701" t="s">
        <v>178</v>
      </c>
      <c r="C2701" t="str">
        <f t="shared" si="84"/>
        <v>3</v>
      </c>
      <c r="D2701" t="str">
        <f t="shared" si="85"/>
        <v>1973</v>
      </c>
      <c r="E2701" t="str">
        <f>gshock_quarter!$M$1</f>
        <v>Greece</v>
      </c>
      <c r="F2701">
        <f>gshock_quarter!M71</f>
        <v>0</v>
      </c>
      <c r="G2701" t="str">
        <f>interest_rates!M71</f>
        <v>..</v>
      </c>
    </row>
    <row r="2702" spans="2:7" x14ac:dyDescent="0.3">
      <c r="B2702" t="s">
        <v>179</v>
      </c>
      <c r="C2702" t="str">
        <f t="shared" si="84"/>
        <v>4</v>
      </c>
      <c r="D2702" t="str">
        <f t="shared" si="85"/>
        <v>1973</v>
      </c>
      <c r="E2702" t="str">
        <f>gshock_quarter!$M$1</f>
        <v>Greece</v>
      </c>
      <c r="F2702">
        <f>gshock_quarter!M72</f>
        <v>0</v>
      </c>
      <c r="G2702" t="str">
        <f>interest_rates!M72</f>
        <v>..</v>
      </c>
    </row>
    <row r="2703" spans="2:7" x14ac:dyDescent="0.3">
      <c r="B2703" t="s">
        <v>180</v>
      </c>
      <c r="C2703" t="str">
        <f t="shared" si="84"/>
        <v>1</v>
      </c>
      <c r="D2703" t="str">
        <f t="shared" si="85"/>
        <v>1974</v>
      </c>
      <c r="E2703" t="str">
        <f>gshock_quarter!$M$1</f>
        <v>Greece</v>
      </c>
      <c r="F2703">
        <f>gshock_quarter!M73</f>
        <v>0</v>
      </c>
      <c r="G2703" t="str">
        <f>interest_rates!M73</f>
        <v>..</v>
      </c>
    </row>
    <row r="2704" spans="2:7" x14ac:dyDescent="0.3">
      <c r="B2704" t="s">
        <v>181</v>
      </c>
      <c r="C2704" t="str">
        <f t="shared" si="84"/>
        <v>2</v>
      </c>
      <c r="D2704" t="str">
        <f t="shared" si="85"/>
        <v>1974</v>
      </c>
      <c r="E2704" t="str">
        <f>gshock_quarter!$M$1</f>
        <v>Greece</v>
      </c>
      <c r="F2704">
        <f>gshock_quarter!M74</f>
        <v>0</v>
      </c>
      <c r="G2704" t="str">
        <f>interest_rates!M74</f>
        <v>..</v>
      </c>
    </row>
    <row r="2705" spans="2:7" x14ac:dyDescent="0.3">
      <c r="B2705" t="s">
        <v>182</v>
      </c>
      <c r="C2705" t="str">
        <f t="shared" si="84"/>
        <v>3</v>
      </c>
      <c r="D2705" t="str">
        <f t="shared" si="85"/>
        <v>1974</v>
      </c>
      <c r="E2705" t="str">
        <f>gshock_quarter!$M$1</f>
        <v>Greece</v>
      </c>
      <c r="F2705">
        <f>gshock_quarter!M75</f>
        <v>0</v>
      </c>
      <c r="G2705" t="str">
        <f>interest_rates!M75</f>
        <v>..</v>
      </c>
    </row>
    <row r="2706" spans="2:7" x14ac:dyDescent="0.3">
      <c r="B2706" t="s">
        <v>183</v>
      </c>
      <c r="C2706" t="str">
        <f t="shared" si="84"/>
        <v>4</v>
      </c>
      <c r="D2706" t="str">
        <f t="shared" si="85"/>
        <v>1974</v>
      </c>
      <c r="E2706" t="str">
        <f>gshock_quarter!$M$1</f>
        <v>Greece</v>
      </c>
      <c r="F2706">
        <f>gshock_quarter!M76</f>
        <v>0</v>
      </c>
      <c r="G2706" t="str">
        <f>interest_rates!M76</f>
        <v>..</v>
      </c>
    </row>
    <row r="2707" spans="2:7" x14ac:dyDescent="0.3">
      <c r="B2707" t="s">
        <v>184</v>
      </c>
      <c r="C2707" t="str">
        <f t="shared" si="84"/>
        <v>1</v>
      </c>
      <c r="D2707" t="str">
        <f t="shared" si="85"/>
        <v>1975</v>
      </c>
      <c r="E2707" t="str">
        <f>gshock_quarter!$M$1</f>
        <v>Greece</v>
      </c>
      <c r="F2707">
        <f>gshock_quarter!M77</f>
        <v>0</v>
      </c>
      <c r="G2707" t="str">
        <f>interest_rates!M77</f>
        <v>..</v>
      </c>
    </row>
    <row r="2708" spans="2:7" x14ac:dyDescent="0.3">
      <c r="B2708" t="s">
        <v>185</v>
      </c>
      <c r="C2708" t="str">
        <f t="shared" si="84"/>
        <v>2</v>
      </c>
      <c r="D2708" t="str">
        <f t="shared" si="85"/>
        <v>1975</v>
      </c>
      <c r="E2708" t="str">
        <f>gshock_quarter!$M$1</f>
        <v>Greece</v>
      </c>
      <c r="F2708">
        <f>gshock_quarter!M78</f>
        <v>0</v>
      </c>
      <c r="G2708" t="str">
        <f>interest_rates!M78</f>
        <v>..</v>
      </c>
    </row>
    <row r="2709" spans="2:7" x14ac:dyDescent="0.3">
      <c r="B2709" t="s">
        <v>186</v>
      </c>
      <c r="C2709" t="str">
        <f t="shared" si="84"/>
        <v>3</v>
      </c>
      <c r="D2709" t="str">
        <f t="shared" si="85"/>
        <v>1975</v>
      </c>
      <c r="E2709" t="str">
        <f>gshock_quarter!$M$1</f>
        <v>Greece</v>
      </c>
      <c r="F2709">
        <f>gshock_quarter!M79</f>
        <v>0</v>
      </c>
      <c r="G2709" t="str">
        <f>interest_rates!M79</f>
        <v>..</v>
      </c>
    </row>
    <row r="2710" spans="2:7" x14ac:dyDescent="0.3">
      <c r="B2710" t="s">
        <v>187</v>
      </c>
      <c r="C2710" t="str">
        <f t="shared" si="84"/>
        <v>4</v>
      </c>
      <c r="D2710" t="str">
        <f t="shared" si="85"/>
        <v>1975</v>
      </c>
      <c r="E2710" t="str">
        <f>gshock_quarter!$M$1</f>
        <v>Greece</v>
      </c>
      <c r="F2710">
        <f>gshock_quarter!M80</f>
        <v>0</v>
      </c>
      <c r="G2710" t="str">
        <f>interest_rates!M80</f>
        <v>..</v>
      </c>
    </row>
    <row r="2711" spans="2:7" x14ac:dyDescent="0.3">
      <c r="B2711" t="s">
        <v>188</v>
      </c>
      <c r="C2711" t="str">
        <f t="shared" si="84"/>
        <v>1</v>
      </c>
      <c r="D2711" t="str">
        <f t="shared" si="85"/>
        <v>1976</v>
      </c>
      <c r="E2711" t="str">
        <f>gshock_quarter!$M$1</f>
        <v>Greece</v>
      </c>
      <c r="F2711">
        <f>gshock_quarter!M81</f>
        <v>0</v>
      </c>
      <c r="G2711" t="str">
        <f>interest_rates!M81</f>
        <v>..</v>
      </c>
    </row>
    <row r="2712" spans="2:7" x14ac:dyDescent="0.3">
      <c r="B2712" t="s">
        <v>189</v>
      </c>
      <c r="C2712" t="str">
        <f t="shared" si="84"/>
        <v>2</v>
      </c>
      <c r="D2712" t="str">
        <f t="shared" si="85"/>
        <v>1976</v>
      </c>
      <c r="E2712" t="str">
        <f>gshock_quarter!$M$1</f>
        <v>Greece</v>
      </c>
      <c r="F2712">
        <f>gshock_quarter!M82</f>
        <v>0</v>
      </c>
      <c r="G2712" t="str">
        <f>interest_rates!M82</f>
        <v>..</v>
      </c>
    </row>
    <row r="2713" spans="2:7" x14ac:dyDescent="0.3">
      <c r="B2713" t="s">
        <v>190</v>
      </c>
      <c r="C2713" t="str">
        <f t="shared" si="84"/>
        <v>3</v>
      </c>
      <c r="D2713" t="str">
        <f t="shared" si="85"/>
        <v>1976</v>
      </c>
      <c r="E2713" t="str">
        <f>gshock_quarter!$M$1</f>
        <v>Greece</v>
      </c>
      <c r="F2713">
        <f>gshock_quarter!M83</f>
        <v>0</v>
      </c>
      <c r="G2713" t="str">
        <f>interest_rates!M83</f>
        <v>..</v>
      </c>
    </row>
    <row r="2714" spans="2:7" x14ac:dyDescent="0.3">
      <c r="B2714" t="s">
        <v>191</v>
      </c>
      <c r="C2714" t="str">
        <f t="shared" si="84"/>
        <v>4</v>
      </c>
      <c r="D2714" t="str">
        <f t="shared" si="85"/>
        <v>1976</v>
      </c>
      <c r="E2714" t="str">
        <f>gshock_quarter!$M$1</f>
        <v>Greece</v>
      </c>
      <c r="F2714">
        <f>gshock_quarter!M84</f>
        <v>0</v>
      </c>
      <c r="G2714" t="str">
        <f>interest_rates!M84</f>
        <v>..</v>
      </c>
    </row>
    <row r="2715" spans="2:7" x14ac:dyDescent="0.3">
      <c r="B2715" t="s">
        <v>192</v>
      </c>
      <c r="C2715" t="str">
        <f t="shared" si="84"/>
        <v>1</v>
      </c>
      <c r="D2715" t="str">
        <f t="shared" si="85"/>
        <v>1977</v>
      </c>
      <c r="E2715" t="str">
        <f>gshock_quarter!$M$1</f>
        <v>Greece</v>
      </c>
      <c r="F2715">
        <f>gshock_quarter!M85</f>
        <v>0</v>
      </c>
      <c r="G2715" t="str">
        <f>interest_rates!M85</f>
        <v>..</v>
      </c>
    </row>
    <row r="2716" spans="2:7" x14ac:dyDescent="0.3">
      <c r="B2716" t="s">
        <v>193</v>
      </c>
      <c r="C2716" t="str">
        <f t="shared" si="84"/>
        <v>2</v>
      </c>
      <c r="D2716" t="str">
        <f t="shared" si="85"/>
        <v>1977</v>
      </c>
      <c r="E2716" t="str">
        <f>gshock_quarter!$M$1</f>
        <v>Greece</v>
      </c>
      <c r="F2716">
        <f>gshock_quarter!M86</f>
        <v>0</v>
      </c>
      <c r="G2716" t="str">
        <f>interest_rates!M86</f>
        <v>..</v>
      </c>
    </row>
    <row r="2717" spans="2:7" x14ac:dyDescent="0.3">
      <c r="B2717" t="s">
        <v>194</v>
      </c>
      <c r="C2717" t="str">
        <f t="shared" si="84"/>
        <v>3</v>
      </c>
      <c r="D2717" t="str">
        <f t="shared" si="85"/>
        <v>1977</v>
      </c>
      <c r="E2717" t="str">
        <f>gshock_quarter!$M$1</f>
        <v>Greece</v>
      </c>
      <c r="F2717">
        <f>gshock_quarter!M87</f>
        <v>0</v>
      </c>
      <c r="G2717" t="str">
        <f>interest_rates!M87</f>
        <v>..</v>
      </c>
    </row>
    <row r="2718" spans="2:7" x14ac:dyDescent="0.3">
      <c r="B2718" t="s">
        <v>195</v>
      </c>
      <c r="C2718" t="str">
        <f t="shared" si="84"/>
        <v>4</v>
      </c>
      <c r="D2718" t="str">
        <f t="shared" si="85"/>
        <v>1977</v>
      </c>
      <c r="E2718" t="str">
        <f>gshock_quarter!$M$1</f>
        <v>Greece</v>
      </c>
      <c r="F2718">
        <f>gshock_quarter!M88</f>
        <v>0</v>
      </c>
      <c r="G2718" t="str">
        <f>interest_rates!M88</f>
        <v>..</v>
      </c>
    </row>
    <row r="2719" spans="2:7" x14ac:dyDescent="0.3">
      <c r="B2719" t="s">
        <v>196</v>
      </c>
      <c r="C2719" t="str">
        <f t="shared" si="84"/>
        <v>1</v>
      </c>
      <c r="D2719" t="str">
        <f t="shared" si="85"/>
        <v>1978</v>
      </c>
      <c r="E2719" t="str">
        <f>gshock_quarter!$M$1</f>
        <v>Greece</v>
      </c>
      <c r="F2719">
        <f>gshock_quarter!M89</f>
        <v>0</v>
      </c>
      <c r="G2719" t="str">
        <f>interest_rates!M89</f>
        <v>..</v>
      </c>
    </row>
    <row r="2720" spans="2:7" x14ac:dyDescent="0.3">
      <c r="B2720" t="s">
        <v>197</v>
      </c>
      <c r="C2720" t="str">
        <f t="shared" si="84"/>
        <v>2</v>
      </c>
      <c r="D2720" t="str">
        <f t="shared" si="85"/>
        <v>1978</v>
      </c>
      <c r="E2720" t="str">
        <f>gshock_quarter!$M$1</f>
        <v>Greece</v>
      </c>
      <c r="F2720">
        <f>gshock_quarter!M90</f>
        <v>0</v>
      </c>
      <c r="G2720" t="str">
        <f>interest_rates!M90</f>
        <v>..</v>
      </c>
    </row>
    <row r="2721" spans="2:7" x14ac:dyDescent="0.3">
      <c r="B2721" t="s">
        <v>198</v>
      </c>
      <c r="C2721" t="str">
        <f t="shared" si="84"/>
        <v>3</v>
      </c>
      <c r="D2721" t="str">
        <f t="shared" si="85"/>
        <v>1978</v>
      </c>
      <c r="E2721" t="str">
        <f>gshock_quarter!$M$1</f>
        <v>Greece</v>
      </c>
      <c r="F2721">
        <f>gshock_quarter!M91</f>
        <v>0</v>
      </c>
      <c r="G2721" t="str">
        <f>interest_rates!M91</f>
        <v>..</v>
      </c>
    </row>
    <row r="2722" spans="2:7" x14ac:dyDescent="0.3">
      <c r="B2722" t="s">
        <v>199</v>
      </c>
      <c r="C2722" t="str">
        <f t="shared" si="84"/>
        <v>4</v>
      </c>
      <c r="D2722" t="str">
        <f t="shared" si="85"/>
        <v>1978</v>
      </c>
      <c r="E2722" t="str">
        <f>gshock_quarter!$M$1</f>
        <v>Greece</v>
      </c>
      <c r="F2722">
        <f>gshock_quarter!M92</f>
        <v>0</v>
      </c>
      <c r="G2722" t="str">
        <f>interest_rates!M92</f>
        <v>..</v>
      </c>
    </row>
    <row r="2723" spans="2:7" x14ac:dyDescent="0.3">
      <c r="B2723" t="s">
        <v>200</v>
      </c>
      <c r="C2723" t="str">
        <f t="shared" si="84"/>
        <v>1</v>
      </c>
      <c r="D2723" t="str">
        <f t="shared" si="85"/>
        <v>1979</v>
      </c>
      <c r="E2723" t="str">
        <f>gshock_quarter!$M$1</f>
        <v>Greece</v>
      </c>
      <c r="F2723">
        <f>gshock_quarter!M93</f>
        <v>0</v>
      </c>
      <c r="G2723" t="str">
        <f>interest_rates!M93</f>
        <v>..</v>
      </c>
    </row>
    <row r="2724" spans="2:7" x14ac:dyDescent="0.3">
      <c r="B2724" t="s">
        <v>201</v>
      </c>
      <c r="C2724" t="str">
        <f t="shared" si="84"/>
        <v>2</v>
      </c>
      <c r="D2724" t="str">
        <f t="shared" si="85"/>
        <v>1979</v>
      </c>
      <c r="E2724" t="str">
        <f>gshock_quarter!$M$1</f>
        <v>Greece</v>
      </c>
      <c r="F2724">
        <f>gshock_quarter!M94</f>
        <v>0</v>
      </c>
      <c r="G2724" t="str">
        <f>interest_rates!M94</f>
        <v>..</v>
      </c>
    </row>
    <row r="2725" spans="2:7" x14ac:dyDescent="0.3">
      <c r="B2725" t="s">
        <v>202</v>
      </c>
      <c r="C2725" t="str">
        <f t="shared" si="84"/>
        <v>3</v>
      </c>
      <c r="D2725" t="str">
        <f t="shared" si="85"/>
        <v>1979</v>
      </c>
      <c r="E2725" t="str">
        <f>gshock_quarter!$M$1</f>
        <v>Greece</v>
      </c>
      <c r="F2725">
        <f>gshock_quarter!M95</f>
        <v>0</v>
      </c>
      <c r="G2725" t="str">
        <f>interest_rates!M95</f>
        <v>..</v>
      </c>
    </row>
    <row r="2726" spans="2:7" x14ac:dyDescent="0.3">
      <c r="B2726" t="s">
        <v>203</v>
      </c>
      <c r="C2726" t="str">
        <f t="shared" si="84"/>
        <v>4</v>
      </c>
      <c r="D2726" t="str">
        <f t="shared" si="85"/>
        <v>1979</v>
      </c>
      <c r="E2726" t="str">
        <f>gshock_quarter!$M$1</f>
        <v>Greece</v>
      </c>
      <c r="F2726">
        <f>gshock_quarter!M96</f>
        <v>0</v>
      </c>
      <c r="G2726" t="str">
        <f>interest_rates!M96</f>
        <v>..</v>
      </c>
    </row>
    <row r="2727" spans="2:7" x14ac:dyDescent="0.3">
      <c r="B2727" t="s">
        <v>204</v>
      </c>
      <c r="C2727" t="str">
        <f t="shared" si="84"/>
        <v>1</v>
      </c>
      <c r="D2727" t="str">
        <f t="shared" si="85"/>
        <v>1980</v>
      </c>
      <c r="E2727" t="str">
        <f>gshock_quarter!$M$1</f>
        <v>Greece</v>
      </c>
      <c r="F2727">
        <f>gshock_quarter!M97</f>
        <v>0</v>
      </c>
      <c r="G2727" t="str">
        <f>interest_rates!M97</f>
        <v>..</v>
      </c>
    </row>
    <row r="2728" spans="2:7" x14ac:dyDescent="0.3">
      <c r="B2728" t="s">
        <v>205</v>
      </c>
      <c r="C2728" t="str">
        <f t="shared" si="84"/>
        <v>2</v>
      </c>
      <c r="D2728" t="str">
        <f t="shared" si="85"/>
        <v>1980</v>
      </c>
      <c r="E2728" t="str">
        <f>gshock_quarter!$M$1</f>
        <v>Greece</v>
      </c>
      <c r="F2728">
        <f>gshock_quarter!M98</f>
        <v>0</v>
      </c>
      <c r="G2728">
        <f>interest_rates!M98</f>
        <v>18.8</v>
      </c>
    </row>
    <row r="2729" spans="2:7" x14ac:dyDescent="0.3">
      <c r="B2729" t="s">
        <v>206</v>
      </c>
      <c r="C2729" t="str">
        <f t="shared" si="84"/>
        <v>3</v>
      </c>
      <c r="D2729" t="str">
        <f t="shared" si="85"/>
        <v>1980</v>
      </c>
      <c r="E2729" t="str">
        <f>gshock_quarter!$M$1</f>
        <v>Greece</v>
      </c>
      <c r="F2729">
        <f>gshock_quarter!M99</f>
        <v>0</v>
      </c>
      <c r="G2729">
        <f>interest_rates!M99</f>
        <v>14.9</v>
      </c>
    </row>
    <row r="2730" spans="2:7" x14ac:dyDescent="0.3">
      <c r="B2730" t="s">
        <v>207</v>
      </c>
      <c r="C2730" t="str">
        <f t="shared" si="84"/>
        <v>4</v>
      </c>
      <c r="D2730" t="str">
        <f t="shared" si="85"/>
        <v>1980</v>
      </c>
      <c r="E2730" t="str">
        <f>gshock_quarter!$M$1</f>
        <v>Greece</v>
      </c>
      <c r="F2730">
        <f>gshock_quarter!M100</f>
        <v>0</v>
      </c>
      <c r="G2730">
        <f>interest_rates!M100</f>
        <v>15.3</v>
      </c>
    </row>
    <row r="2731" spans="2:7" x14ac:dyDescent="0.3">
      <c r="B2731" t="s">
        <v>208</v>
      </c>
      <c r="C2731" t="str">
        <f t="shared" si="84"/>
        <v>1</v>
      </c>
      <c r="D2731" t="str">
        <f t="shared" si="85"/>
        <v>1981</v>
      </c>
      <c r="E2731" t="str">
        <f>gshock_quarter!$M$1</f>
        <v>Greece</v>
      </c>
      <c r="F2731">
        <f>gshock_quarter!M101</f>
        <v>0</v>
      </c>
      <c r="G2731">
        <f>interest_rates!M101</f>
        <v>18.8</v>
      </c>
    </row>
    <row r="2732" spans="2:7" x14ac:dyDescent="0.3">
      <c r="B2732" t="s">
        <v>209</v>
      </c>
      <c r="C2732" t="str">
        <f t="shared" si="84"/>
        <v>2</v>
      </c>
      <c r="D2732" t="str">
        <f t="shared" si="85"/>
        <v>1981</v>
      </c>
      <c r="E2732" t="str">
        <f>gshock_quarter!$M$1</f>
        <v>Greece</v>
      </c>
      <c r="F2732">
        <f>gshock_quarter!M102</f>
        <v>9.7716802551996995E-3</v>
      </c>
      <c r="G2732">
        <f>interest_rates!M102</f>
        <v>15.3</v>
      </c>
    </row>
    <row r="2733" spans="2:7" x14ac:dyDescent="0.3">
      <c r="B2733" t="s">
        <v>210</v>
      </c>
      <c r="C2733" t="str">
        <f t="shared" si="84"/>
        <v>3</v>
      </c>
      <c r="D2733" t="str">
        <f t="shared" si="85"/>
        <v>1981</v>
      </c>
      <c r="E2733" t="str">
        <f>gshock_quarter!$M$1</f>
        <v>Greece</v>
      </c>
      <c r="F2733">
        <f>gshock_quarter!M103</f>
        <v>-5.9957295460122398E-3</v>
      </c>
      <c r="G2733">
        <f>interest_rates!M103</f>
        <v>16.8</v>
      </c>
    </row>
    <row r="2734" spans="2:7" x14ac:dyDescent="0.3">
      <c r="B2734" t="s">
        <v>211</v>
      </c>
      <c r="C2734" t="str">
        <f t="shared" si="84"/>
        <v>4</v>
      </c>
      <c r="D2734" t="str">
        <f t="shared" si="85"/>
        <v>1981</v>
      </c>
      <c r="E2734" t="str">
        <f>gshock_quarter!$M$1</f>
        <v>Greece</v>
      </c>
      <c r="F2734">
        <f>gshock_quarter!M104</f>
        <v>-1.59941205416319E-2</v>
      </c>
      <c r="G2734">
        <f>interest_rates!M104</f>
        <v>15.1</v>
      </c>
    </row>
    <row r="2735" spans="2:7" x14ac:dyDescent="0.3">
      <c r="B2735" t="s">
        <v>212</v>
      </c>
      <c r="C2735" t="str">
        <f t="shared" si="84"/>
        <v>1</v>
      </c>
      <c r="D2735" t="str">
        <f t="shared" si="85"/>
        <v>1982</v>
      </c>
      <c r="E2735" t="str">
        <f>gshock_quarter!$M$1</f>
        <v>Greece</v>
      </c>
      <c r="F2735">
        <f>gshock_quarter!M105</f>
        <v>-1.65925954438726E-2</v>
      </c>
      <c r="G2735">
        <f>interest_rates!M105</f>
        <v>21.7</v>
      </c>
    </row>
    <row r="2736" spans="2:7" x14ac:dyDescent="0.3">
      <c r="B2736" t="s">
        <v>213</v>
      </c>
      <c r="C2736" t="str">
        <f t="shared" si="84"/>
        <v>2</v>
      </c>
      <c r="D2736" t="str">
        <f t="shared" si="85"/>
        <v>1982</v>
      </c>
      <c r="E2736" t="str">
        <f>gshock_quarter!$M$1</f>
        <v>Greece</v>
      </c>
      <c r="F2736">
        <f>gshock_quarter!M106</f>
        <v>-1.9659155721010398E-2</v>
      </c>
      <c r="G2736">
        <f>interest_rates!M106</f>
        <v>16.5</v>
      </c>
    </row>
    <row r="2737" spans="2:7" x14ac:dyDescent="0.3">
      <c r="B2737" t="s">
        <v>214</v>
      </c>
      <c r="C2737" t="str">
        <f t="shared" si="84"/>
        <v>3</v>
      </c>
      <c r="D2737" t="str">
        <f t="shared" si="85"/>
        <v>1982</v>
      </c>
      <c r="E2737" t="str">
        <f>gshock_quarter!$M$1</f>
        <v>Greece</v>
      </c>
      <c r="F2737">
        <f>gshock_quarter!M107</f>
        <v>-1.0034580613880399E-2</v>
      </c>
      <c r="G2737">
        <f>interest_rates!M107</f>
        <v>23.3</v>
      </c>
    </row>
    <row r="2738" spans="2:7" x14ac:dyDescent="0.3">
      <c r="B2738" t="s">
        <v>215</v>
      </c>
      <c r="C2738" t="str">
        <f t="shared" si="84"/>
        <v>4</v>
      </c>
      <c r="D2738" t="str">
        <f t="shared" si="85"/>
        <v>1982</v>
      </c>
      <c r="E2738" t="str">
        <f>gshock_quarter!$M$1</f>
        <v>Greece</v>
      </c>
      <c r="F2738">
        <f>gshock_quarter!M108</f>
        <v>-4.0333505417908802E-3</v>
      </c>
      <c r="G2738">
        <f>interest_rates!M108</f>
        <v>15</v>
      </c>
    </row>
    <row r="2739" spans="2:7" x14ac:dyDescent="0.3">
      <c r="B2739" t="s">
        <v>216</v>
      </c>
      <c r="C2739" t="str">
        <f t="shared" si="84"/>
        <v>1</v>
      </c>
      <c r="D2739" t="str">
        <f t="shared" si="85"/>
        <v>1983</v>
      </c>
      <c r="E2739" t="str">
        <f>gshock_quarter!$M$1</f>
        <v>Greece</v>
      </c>
      <c r="F2739">
        <f>gshock_quarter!M109</f>
        <v>-1.6803996318652801E-3</v>
      </c>
      <c r="G2739">
        <f>interest_rates!M109</f>
        <v>19.600000000000001</v>
      </c>
    </row>
    <row r="2740" spans="2:7" x14ac:dyDescent="0.3">
      <c r="B2740" t="s">
        <v>217</v>
      </c>
      <c r="C2740" t="str">
        <f t="shared" si="84"/>
        <v>2</v>
      </c>
      <c r="D2740" t="str">
        <f t="shared" si="85"/>
        <v>1983</v>
      </c>
      <c r="E2740" t="str">
        <f>gshock_quarter!$M$1</f>
        <v>Greece</v>
      </c>
      <c r="F2740">
        <f>gshock_quarter!M110</f>
        <v>-1.4852741938322601E-3</v>
      </c>
      <c r="G2740">
        <f>interest_rates!M110</f>
        <v>18.5</v>
      </c>
    </row>
    <row r="2741" spans="2:7" x14ac:dyDescent="0.3">
      <c r="B2741" t="s">
        <v>218</v>
      </c>
      <c r="C2741" t="str">
        <f t="shared" si="84"/>
        <v>3</v>
      </c>
      <c r="D2741" t="str">
        <f t="shared" si="85"/>
        <v>1983</v>
      </c>
      <c r="E2741" t="str">
        <f>gshock_quarter!$M$1</f>
        <v>Greece</v>
      </c>
      <c r="F2741">
        <f>gshock_quarter!M111</f>
        <v>3.0868691506913399E-3</v>
      </c>
      <c r="G2741">
        <f>interest_rates!M111</f>
        <v>13.3</v>
      </c>
    </row>
    <row r="2742" spans="2:7" x14ac:dyDescent="0.3">
      <c r="B2742" t="s">
        <v>219</v>
      </c>
      <c r="C2742" t="str">
        <f t="shared" si="84"/>
        <v>4</v>
      </c>
      <c r="D2742" t="str">
        <f t="shared" si="85"/>
        <v>1983</v>
      </c>
      <c r="E2742" t="str">
        <f>gshock_quarter!$M$1</f>
        <v>Greece</v>
      </c>
      <c r="F2742">
        <f>gshock_quarter!M112</f>
        <v>-6.5757545757771897E-4</v>
      </c>
      <c r="G2742">
        <f>interest_rates!M112</f>
        <v>12.5</v>
      </c>
    </row>
    <row r="2743" spans="2:7" x14ac:dyDescent="0.3">
      <c r="B2743" t="s">
        <v>220</v>
      </c>
      <c r="C2743" t="str">
        <f t="shared" si="84"/>
        <v>1</v>
      </c>
      <c r="D2743" t="str">
        <f t="shared" si="85"/>
        <v>1984</v>
      </c>
      <c r="E2743" t="str">
        <f>gshock_quarter!$M$1</f>
        <v>Greece</v>
      </c>
      <c r="F2743">
        <f>gshock_quarter!M113</f>
        <v>1.7947444138546301E-3</v>
      </c>
      <c r="G2743">
        <f>interest_rates!M113</f>
        <v>16.3</v>
      </c>
    </row>
    <row r="2744" spans="2:7" x14ac:dyDescent="0.3">
      <c r="B2744" t="s">
        <v>221</v>
      </c>
      <c r="C2744" t="str">
        <f t="shared" si="84"/>
        <v>2</v>
      </c>
      <c r="D2744" t="str">
        <f t="shared" si="85"/>
        <v>1984</v>
      </c>
      <c r="E2744" t="str">
        <f>gshock_quarter!$M$1</f>
        <v>Greece</v>
      </c>
      <c r="F2744">
        <f>gshock_quarter!M114</f>
        <v>7.3832939212148396E-4</v>
      </c>
      <c r="G2744">
        <f>interest_rates!M114</f>
        <v>16.3</v>
      </c>
    </row>
    <row r="2745" spans="2:7" x14ac:dyDescent="0.3">
      <c r="B2745" t="s">
        <v>222</v>
      </c>
      <c r="C2745" t="str">
        <f t="shared" si="84"/>
        <v>3</v>
      </c>
      <c r="D2745" t="str">
        <f t="shared" si="85"/>
        <v>1984</v>
      </c>
      <c r="E2745" t="str">
        <f>gshock_quarter!$M$1</f>
        <v>Greece</v>
      </c>
      <c r="F2745">
        <f>gshock_quarter!M115</f>
        <v>5.5985022406130902E-3</v>
      </c>
      <c r="G2745">
        <f>interest_rates!M115</f>
        <v>16.2</v>
      </c>
    </row>
    <row r="2746" spans="2:7" x14ac:dyDescent="0.3">
      <c r="B2746" t="s">
        <v>223</v>
      </c>
      <c r="C2746" t="str">
        <f t="shared" si="84"/>
        <v>4</v>
      </c>
      <c r="D2746" t="str">
        <f t="shared" si="85"/>
        <v>1984</v>
      </c>
      <c r="E2746" t="str">
        <f>gshock_quarter!$M$1</f>
        <v>Greece</v>
      </c>
      <c r="F2746">
        <f>gshock_quarter!M116</f>
        <v>5.2791937278200401E-3</v>
      </c>
      <c r="G2746">
        <f>interest_rates!M116</f>
        <v>16</v>
      </c>
    </row>
    <row r="2747" spans="2:7" x14ac:dyDescent="0.3">
      <c r="B2747" t="s">
        <v>224</v>
      </c>
      <c r="C2747" t="str">
        <f t="shared" si="84"/>
        <v>1</v>
      </c>
      <c r="D2747" t="str">
        <f t="shared" si="85"/>
        <v>1985</v>
      </c>
      <c r="E2747" t="str">
        <f>gshock_quarter!$M$1</f>
        <v>Greece</v>
      </c>
      <c r="F2747">
        <f>gshock_quarter!M117</f>
        <v>7.5819212252026301E-3</v>
      </c>
      <c r="G2747">
        <f>interest_rates!M117</f>
        <v>18.100000000000001</v>
      </c>
    </row>
    <row r="2748" spans="2:7" x14ac:dyDescent="0.3">
      <c r="B2748" t="s">
        <v>225</v>
      </c>
      <c r="C2748" t="str">
        <f t="shared" si="84"/>
        <v>2</v>
      </c>
      <c r="D2748" t="str">
        <f t="shared" si="85"/>
        <v>1985</v>
      </c>
      <c r="E2748" t="str">
        <f>gshock_quarter!$M$1</f>
        <v>Greece</v>
      </c>
      <c r="F2748">
        <f>gshock_quarter!M118</f>
        <v>9.2271169058737498E-3</v>
      </c>
      <c r="G2748">
        <f>interest_rates!M118</f>
        <v>16.7</v>
      </c>
    </row>
    <row r="2749" spans="2:7" x14ac:dyDescent="0.3">
      <c r="B2749" t="s">
        <v>226</v>
      </c>
      <c r="C2749" t="str">
        <f t="shared" si="84"/>
        <v>3</v>
      </c>
      <c r="D2749" t="str">
        <f t="shared" si="85"/>
        <v>1985</v>
      </c>
      <c r="E2749" t="str">
        <f>gshock_quarter!$M$1</f>
        <v>Greece</v>
      </c>
      <c r="F2749">
        <f>gshock_quarter!M119</f>
        <v>4.9874329592207696E-3</v>
      </c>
      <c r="G2749">
        <f>interest_rates!M119</f>
        <v>17.399999999999999</v>
      </c>
    </row>
    <row r="2750" spans="2:7" x14ac:dyDescent="0.3">
      <c r="B2750" t="s">
        <v>227</v>
      </c>
      <c r="C2750" t="str">
        <f t="shared" si="84"/>
        <v>4</v>
      </c>
      <c r="D2750" t="str">
        <f t="shared" si="85"/>
        <v>1985</v>
      </c>
      <c r="E2750" t="str">
        <f>gshock_quarter!$M$1</f>
        <v>Greece</v>
      </c>
      <c r="F2750">
        <f>gshock_quarter!M120</f>
        <v>-7.1824607839627904E-3</v>
      </c>
      <c r="G2750">
        <f>interest_rates!M120</f>
        <v>18.399999999999999</v>
      </c>
    </row>
    <row r="2751" spans="2:7" x14ac:dyDescent="0.3">
      <c r="B2751" t="s">
        <v>228</v>
      </c>
      <c r="C2751" t="str">
        <f t="shared" si="84"/>
        <v>1</v>
      </c>
      <c r="D2751" t="str">
        <f t="shared" si="85"/>
        <v>1986</v>
      </c>
      <c r="E2751" t="str">
        <f>gshock_quarter!$M$1</f>
        <v>Greece</v>
      </c>
      <c r="F2751">
        <f>gshock_quarter!M121</f>
        <v>-8.6282409594662397E-3</v>
      </c>
      <c r="G2751">
        <f>interest_rates!M121</f>
        <v>21.7</v>
      </c>
    </row>
    <row r="2752" spans="2:7" x14ac:dyDescent="0.3">
      <c r="B2752" t="s">
        <v>229</v>
      </c>
      <c r="C2752" t="str">
        <f t="shared" si="84"/>
        <v>2</v>
      </c>
      <c r="D2752" t="str">
        <f t="shared" si="85"/>
        <v>1986</v>
      </c>
      <c r="E2752" t="str">
        <f>gshock_quarter!$M$1</f>
        <v>Greece</v>
      </c>
      <c r="F2752">
        <f>gshock_quarter!M122</f>
        <v>-7.08716704439394E-3</v>
      </c>
      <c r="G2752">
        <f>interest_rates!M122</f>
        <v>22.1</v>
      </c>
    </row>
    <row r="2753" spans="2:7" x14ac:dyDescent="0.3">
      <c r="B2753" t="s">
        <v>230</v>
      </c>
      <c r="C2753" t="str">
        <f t="shared" si="84"/>
        <v>3</v>
      </c>
      <c r="D2753" t="str">
        <f t="shared" si="85"/>
        <v>1986</v>
      </c>
      <c r="E2753" t="str">
        <f>gshock_quarter!$M$1</f>
        <v>Greece</v>
      </c>
      <c r="F2753">
        <f>gshock_quarter!M123</f>
        <v>-6.4834274920537701E-3</v>
      </c>
      <c r="G2753">
        <f>interest_rates!M123</f>
        <v>16</v>
      </c>
    </row>
    <row r="2754" spans="2:7" x14ac:dyDescent="0.3">
      <c r="B2754" t="s">
        <v>231</v>
      </c>
      <c r="C2754" t="str">
        <f t="shared" si="84"/>
        <v>4</v>
      </c>
      <c r="D2754" t="str">
        <f t="shared" si="85"/>
        <v>1986</v>
      </c>
      <c r="E2754" t="str">
        <f>gshock_quarter!$M$1</f>
        <v>Greece</v>
      </c>
      <c r="F2754">
        <f>gshock_quarter!M124</f>
        <v>-2.6055330837795299E-3</v>
      </c>
      <c r="G2754">
        <f>interest_rates!M124</f>
        <v>21.2</v>
      </c>
    </row>
    <row r="2755" spans="2:7" x14ac:dyDescent="0.3">
      <c r="B2755" t="s">
        <v>232</v>
      </c>
      <c r="C2755" t="str">
        <f t="shared" si="84"/>
        <v>1</v>
      </c>
      <c r="D2755" t="str">
        <f t="shared" si="85"/>
        <v>1987</v>
      </c>
      <c r="E2755" t="str">
        <f>gshock_quarter!$M$1</f>
        <v>Greece</v>
      </c>
      <c r="F2755">
        <f>gshock_quarter!M125</f>
        <v>-7.3255678494936801E-3</v>
      </c>
      <c r="G2755">
        <f>interest_rates!M125</f>
        <v>22.8</v>
      </c>
    </row>
    <row r="2756" spans="2:7" x14ac:dyDescent="0.3">
      <c r="B2756" t="s">
        <v>233</v>
      </c>
      <c r="C2756" t="str">
        <f t="shared" ref="C2756:C2819" si="86">MID(B2756,2,1)</f>
        <v>2</v>
      </c>
      <c r="D2756" t="str">
        <f t="shared" ref="D2756:D2819" si="87">MID(B2756,4,4)</f>
        <v>1987</v>
      </c>
      <c r="E2756" t="str">
        <f>gshock_quarter!$M$1</f>
        <v>Greece</v>
      </c>
      <c r="F2756">
        <f>gshock_quarter!M126</f>
        <v>-1.3486631064239E-3</v>
      </c>
      <c r="G2756">
        <f>interest_rates!M126</f>
        <v>15.7</v>
      </c>
    </row>
    <row r="2757" spans="2:7" x14ac:dyDescent="0.3">
      <c r="B2757" t="s">
        <v>234</v>
      </c>
      <c r="C2757" t="str">
        <f t="shared" si="86"/>
        <v>3</v>
      </c>
      <c r="D2757" t="str">
        <f t="shared" si="87"/>
        <v>1987</v>
      </c>
      <c r="E2757" t="str">
        <f>gshock_quarter!$M$1</f>
        <v>Greece</v>
      </c>
      <c r="F2757">
        <f>gshock_quarter!M127</f>
        <v>5.4475296378699899E-3</v>
      </c>
      <c r="G2757">
        <f>interest_rates!M127</f>
        <v>11</v>
      </c>
    </row>
    <row r="2758" spans="2:7" x14ac:dyDescent="0.3">
      <c r="B2758" t="s">
        <v>235</v>
      </c>
      <c r="C2758" t="str">
        <f t="shared" si="86"/>
        <v>4</v>
      </c>
      <c r="D2758" t="str">
        <f t="shared" si="87"/>
        <v>1987</v>
      </c>
      <c r="E2758" t="str">
        <f>gshock_quarter!$M$1</f>
        <v>Greece</v>
      </c>
      <c r="F2758">
        <f>gshock_quarter!M128</f>
        <v>1.56562733886196E-2</v>
      </c>
      <c r="G2758">
        <f>interest_rates!M128</f>
        <v>16</v>
      </c>
    </row>
    <row r="2759" spans="2:7" x14ac:dyDescent="0.3">
      <c r="B2759" t="s">
        <v>236</v>
      </c>
      <c r="C2759" t="str">
        <f t="shared" si="86"/>
        <v>1</v>
      </c>
      <c r="D2759" t="str">
        <f t="shared" si="87"/>
        <v>1988</v>
      </c>
      <c r="E2759" t="str">
        <f>gshock_quarter!$M$1</f>
        <v>Greece</v>
      </c>
      <c r="F2759">
        <f>gshock_quarter!M129</f>
        <v>1.8686558560204101E-2</v>
      </c>
      <c r="G2759">
        <f>interest_rates!M129</f>
        <v>16.5</v>
      </c>
    </row>
    <row r="2760" spans="2:7" x14ac:dyDescent="0.3">
      <c r="B2760" t="s">
        <v>237</v>
      </c>
      <c r="C2760" t="str">
        <f t="shared" si="86"/>
        <v>2</v>
      </c>
      <c r="D2760" t="str">
        <f t="shared" si="87"/>
        <v>1988</v>
      </c>
      <c r="E2760" t="str">
        <f>gshock_quarter!$M$1</f>
        <v>Greece</v>
      </c>
      <c r="F2760">
        <f>gshock_quarter!M130</f>
        <v>1.2016720786596701E-2</v>
      </c>
      <c r="G2760">
        <f>interest_rates!M130</f>
        <v>17</v>
      </c>
    </row>
    <row r="2761" spans="2:7" x14ac:dyDescent="0.3">
      <c r="B2761" t="s">
        <v>238</v>
      </c>
      <c r="C2761" t="str">
        <f t="shared" si="86"/>
        <v>3</v>
      </c>
      <c r="D2761" t="str">
        <f t="shared" si="87"/>
        <v>1988</v>
      </c>
      <c r="E2761" t="str">
        <f>gshock_quarter!$M$1</f>
        <v>Greece</v>
      </c>
      <c r="F2761">
        <f>gshock_quarter!M131</f>
        <v>1.0202242308376099E-2</v>
      </c>
      <c r="G2761">
        <f>interest_rates!M131</f>
        <v>11.3</v>
      </c>
    </row>
    <row r="2762" spans="2:7" x14ac:dyDescent="0.3">
      <c r="B2762" t="s">
        <v>239</v>
      </c>
      <c r="C2762" t="str">
        <f t="shared" si="86"/>
        <v>4</v>
      </c>
      <c r="D2762" t="str">
        <f t="shared" si="87"/>
        <v>1988</v>
      </c>
      <c r="E2762" t="str">
        <f>gshock_quarter!$M$1</f>
        <v>Greece</v>
      </c>
      <c r="F2762">
        <f>gshock_quarter!M132</f>
        <v>1.5218055763386799E-2</v>
      </c>
      <c r="G2762">
        <f>interest_rates!M132</f>
        <v>20.9</v>
      </c>
    </row>
    <row r="2763" spans="2:7" x14ac:dyDescent="0.3">
      <c r="B2763" t="s">
        <v>240</v>
      </c>
      <c r="C2763" t="str">
        <f t="shared" si="86"/>
        <v>1</v>
      </c>
      <c r="D2763" t="str">
        <f t="shared" si="87"/>
        <v>1989</v>
      </c>
      <c r="E2763" t="str">
        <f>gshock_quarter!$M$1</f>
        <v>Greece</v>
      </c>
      <c r="F2763">
        <f>gshock_quarter!M133</f>
        <v>2.5080793822920701E-2</v>
      </c>
      <c r="G2763">
        <f>interest_rates!M133</f>
        <v>19.7</v>
      </c>
    </row>
    <row r="2764" spans="2:7" x14ac:dyDescent="0.3">
      <c r="B2764" t="s">
        <v>241</v>
      </c>
      <c r="C2764" t="str">
        <f t="shared" si="86"/>
        <v>2</v>
      </c>
      <c r="D2764" t="str">
        <f t="shared" si="87"/>
        <v>1989</v>
      </c>
      <c r="E2764" t="str">
        <f>gshock_quarter!$M$1</f>
        <v>Greece</v>
      </c>
      <c r="F2764">
        <f>gshock_quarter!M134</f>
        <v>1.8533427527634299E-2</v>
      </c>
      <c r="G2764">
        <f>interest_rates!M134</f>
        <v>21</v>
      </c>
    </row>
    <row r="2765" spans="2:7" x14ac:dyDescent="0.3">
      <c r="B2765" t="s">
        <v>242</v>
      </c>
      <c r="C2765" t="str">
        <f t="shared" si="86"/>
        <v>3</v>
      </c>
      <c r="D2765" t="str">
        <f t="shared" si="87"/>
        <v>1989</v>
      </c>
      <c r="E2765" t="str">
        <f>gshock_quarter!$M$1</f>
        <v>Greece</v>
      </c>
      <c r="F2765">
        <f>gshock_quarter!M135</f>
        <v>8.3814905350188002E-3</v>
      </c>
      <c r="G2765">
        <f>interest_rates!M135</f>
        <v>14.9</v>
      </c>
    </row>
    <row r="2766" spans="2:7" x14ac:dyDescent="0.3">
      <c r="B2766" t="s">
        <v>243</v>
      </c>
      <c r="C2766" t="str">
        <f t="shared" si="86"/>
        <v>4</v>
      </c>
      <c r="D2766" t="str">
        <f t="shared" si="87"/>
        <v>1989</v>
      </c>
      <c r="E2766" t="str">
        <f>gshock_quarter!$M$1</f>
        <v>Greece</v>
      </c>
      <c r="F2766">
        <f>gshock_quarter!M136</f>
        <v>1.5989416798873901E-3</v>
      </c>
      <c r="G2766">
        <f>interest_rates!M136</f>
        <v>19.3</v>
      </c>
    </row>
    <row r="2767" spans="2:7" x14ac:dyDescent="0.3">
      <c r="B2767" t="s">
        <v>244</v>
      </c>
      <c r="C2767" t="str">
        <f t="shared" si="86"/>
        <v>1</v>
      </c>
      <c r="D2767" t="str">
        <f t="shared" si="87"/>
        <v>1990</v>
      </c>
      <c r="E2767" t="str">
        <f>gshock_quarter!$M$1</f>
        <v>Greece</v>
      </c>
      <c r="F2767">
        <f>gshock_quarter!M137</f>
        <v>4.7693468413632098E-3</v>
      </c>
      <c r="G2767">
        <f>interest_rates!M137</f>
        <v>17.100000000000001</v>
      </c>
    </row>
    <row r="2768" spans="2:7" x14ac:dyDescent="0.3">
      <c r="B2768" t="s">
        <v>245</v>
      </c>
      <c r="C2768" t="str">
        <f t="shared" si="86"/>
        <v>2</v>
      </c>
      <c r="D2768" t="str">
        <f t="shared" si="87"/>
        <v>1990</v>
      </c>
      <c r="E2768" t="str">
        <f>gshock_quarter!$M$1</f>
        <v>Greece</v>
      </c>
      <c r="F2768">
        <f>gshock_quarter!M138</f>
        <v>4.5808853235440603E-3</v>
      </c>
      <c r="G2768">
        <f>interest_rates!M138</f>
        <v>22.2</v>
      </c>
    </row>
    <row r="2769" spans="2:7" x14ac:dyDescent="0.3">
      <c r="B2769" t="s">
        <v>246</v>
      </c>
      <c r="C2769" t="str">
        <f t="shared" si="86"/>
        <v>3</v>
      </c>
      <c r="D2769" t="str">
        <f t="shared" si="87"/>
        <v>1990</v>
      </c>
      <c r="E2769" t="str">
        <f>gshock_quarter!$M$1</f>
        <v>Greece</v>
      </c>
      <c r="F2769">
        <f>gshock_quarter!M139</f>
        <v>5.5550485390534199E-3</v>
      </c>
      <c r="G2769">
        <f>interest_rates!M139</f>
        <v>19.100000000000001</v>
      </c>
    </row>
    <row r="2770" spans="2:7" x14ac:dyDescent="0.3">
      <c r="B2770" t="s">
        <v>247</v>
      </c>
      <c r="C2770" t="str">
        <f t="shared" si="86"/>
        <v>4</v>
      </c>
      <c r="D2770" t="str">
        <f t="shared" si="87"/>
        <v>1990</v>
      </c>
      <c r="E2770" t="str">
        <f>gshock_quarter!$M$1</f>
        <v>Greece</v>
      </c>
      <c r="F2770">
        <f>gshock_quarter!M140</f>
        <v>1.43009118674109E-2</v>
      </c>
      <c r="G2770">
        <f>interest_rates!M140</f>
        <v>23.3</v>
      </c>
    </row>
    <row r="2771" spans="2:7" x14ac:dyDescent="0.3">
      <c r="B2771" t="s">
        <v>248</v>
      </c>
      <c r="C2771" t="str">
        <f t="shared" si="86"/>
        <v>1</v>
      </c>
      <c r="D2771" t="str">
        <f t="shared" si="87"/>
        <v>1991</v>
      </c>
      <c r="E2771" t="str">
        <f>gshock_quarter!$M$1</f>
        <v>Greece</v>
      </c>
      <c r="F2771">
        <f>gshock_quarter!M141</f>
        <v>1.1826749413231599E-2</v>
      </c>
      <c r="G2771">
        <f>interest_rates!M141</f>
        <v>21.2</v>
      </c>
    </row>
    <row r="2772" spans="2:7" x14ac:dyDescent="0.3">
      <c r="B2772" t="s">
        <v>249</v>
      </c>
      <c r="C2772" t="str">
        <f t="shared" si="86"/>
        <v>2</v>
      </c>
      <c r="D2772" t="str">
        <f t="shared" si="87"/>
        <v>1991</v>
      </c>
      <c r="E2772" t="str">
        <f>gshock_quarter!$M$1</f>
        <v>Greece</v>
      </c>
      <c r="F2772">
        <f>gshock_quarter!M142</f>
        <v>4.0773465580063997E-3</v>
      </c>
      <c r="G2772">
        <f>interest_rates!M142</f>
        <v>17.8</v>
      </c>
    </row>
    <row r="2773" spans="2:7" x14ac:dyDescent="0.3">
      <c r="B2773" t="s">
        <v>250</v>
      </c>
      <c r="C2773" t="str">
        <f t="shared" si="86"/>
        <v>3</v>
      </c>
      <c r="D2773" t="str">
        <f t="shared" si="87"/>
        <v>1991</v>
      </c>
      <c r="E2773" t="str">
        <f>gshock_quarter!$M$1</f>
        <v>Greece</v>
      </c>
      <c r="F2773">
        <f>gshock_quarter!M143</f>
        <v>-1.2891250572540701E-2</v>
      </c>
      <c r="G2773">
        <f>interest_rates!M143</f>
        <v>20.2</v>
      </c>
    </row>
    <row r="2774" spans="2:7" x14ac:dyDescent="0.3">
      <c r="B2774" t="s">
        <v>251</v>
      </c>
      <c r="C2774" t="str">
        <f t="shared" si="86"/>
        <v>4</v>
      </c>
      <c r="D2774" t="str">
        <f t="shared" si="87"/>
        <v>1991</v>
      </c>
      <c r="E2774" t="str">
        <f>gshock_quarter!$M$1</f>
        <v>Greece</v>
      </c>
      <c r="F2774">
        <f>gshock_quarter!M144</f>
        <v>-1.3733546239818499E-2</v>
      </c>
      <c r="G2774">
        <f>interest_rates!M144</f>
        <v>28.6</v>
      </c>
    </row>
    <row r="2775" spans="2:7" x14ac:dyDescent="0.3">
      <c r="B2775" t="s">
        <v>252</v>
      </c>
      <c r="C2775" t="str">
        <f t="shared" si="86"/>
        <v>1</v>
      </c>
      <c r="D2775" t="str">
        <f t="shared" si="87"/>
        <v>1992</v>
      </c>
      <c r="E2775" t="str">
        <f>gshock_quarter!$M$1</f>
        <v>Greece</v>
      </c>
      <c r="F2775">
        <f>gshock_quarter!M145</f>
        <v>-1.1080829810235801E-2</v>
      </c>
      <c r="G2775">
        <f>interest_rates!M145</f>
        <v>24.1</v>
      </c>
    </row>
    <row r="2776" spans="2:7" x14ac:dyDescent="0.3">
      <c r="B2776" t="s">
        <v>253</v>
      </c>
      <c r="C2776" t="str">
        <f t="shared" si="86"/>
        <v>2</v>
      </c>
      <c r="D2776" t="str">
        <f t="shared" si="87"/>
        <v>1992</v>
      </c>
      <c r="E2776" t="str">
        <f>gshock_quarter!$M$1</f>
        <v>Greece</v>
      </c>
      <c r="F2776">
        <f>gshock_quarter!M146</f>
        <v>-2.23195507414276E-2</v>
      </c>
      <c r="G2776">
        <f>interest_rates!M146</f>
        <v>22.3</v>
      </c>
    </row>
    <row r="2777" spans="2:7" x14ac:dyDescent="0.3">
      <c r="B2777" t="s">
        <v>254</v>
      </c>
      <c r="C2777" t="str">
        <f t="shared" si="86"/>
        <v>3</v>
      </c>
      <c r="D2777" t="str">
        <f t="shared" si="87"/>
        <v>1992</v>
      </c>
      <c r="E2777" t="str">
        <f>gshock_quarter!$M$1</f>
        <v>Greece</v>
      </c>
      <c r="F2777">
        <f>gshock_quarter!M147</f>
        <v>-1.40226594897905E-2</v>
      </c>
      <c r="G2777">
        <f>interest_rates!M147</f>
        <v>30.7</v>
      </c>
    </row>
    <row r="2778" spans="2:7" x14ac:dyDescent="0.3">
      <c r="B2778" t="s">
        <v>255</v>
      </c>
      <c r="C2778" t="str">
        <f t="shared" si="86"/>
        <v>4</v>
      </c>
      <c r="D2778" t="str">
        <f t="shared" si="87"/>
        <v>1992</v>
      </c>
      <c r="E2778" t="str">
        <f>gshock_quarter!$M$1</f>
        <v>Greece</v>
      </c>
      <c r="F2778">
        <f>gshock_quarter!M148</f>
        <v>-4.4820978053872201E-4</v>
      </c>
      <c r="G2778">
        <f>interest_rates!M148</f>
        <v>28.7</v>
      </c>
    </row>
    <row r="2779" spans="2:7" x14ac:dyDescent="0.3">
      <c r="B2779" t="s">
        <v>256</v>
      </c>
      <c r="C2779" t="str">
        <f t="shared" si="86"/>
        <v>1</v>
      </c>
      <c r="D2779" t="str">
        <f t="shared" si="87"/>
        <v>1993</v>
      </c>
      <c r="E2779" t="str">
        <f>gshock_quarter!$M$1</f>
        <v>Greece</v>
      </c>
      <c r="F2779">
        <f>gshock_quarter!M149</f>
        <v>9.7601137409823995E-3</v>
      </c>
      <c r="G2779">
        <f>interest_rates!M149</f>
        <v>26.5</v>
      </c>
    </row>
    <row r="2780" spans="2:7" x14ac:dyDescent="0.3">
      <c r="B2780" t="s">
        <v>257</v>
      </c>
      <c r="C2780" t="str">
        <f t="shared" si="86"/>
        <v>2</v>
      </c>
      <c r="D2780" t="str">
        <f t="shared" si="87"/>
        <v>1993</v>
      </c>
      <c r="E2780" t="str">
        <f>gshock_quarter!$M$1</f>
        <v>Greece</v>
      </c>
      <c r="F2780">
        <f>gshock_quarter!M150</f>
        <v>4.3815145704537697E-3</v>
      </c>
      <c r="G2780">
        <f>interest_rates!M150</f>
        <v>21.3</v>
      </c>
    </row>
    <row r="2781" spans="2:7" x14ac:dyDescent="0.3">
      <c r="B2781" t="s">
        <v>258</v>
      </c>
      <c r="C2781" t="str">
        <f t="shared" si="86"/>
        <v>3</v>
      </c>
      <c r="D2781" t="str">
        <f t="shared" si="87"/>
        <v>1993</v>
      </c>
      <c r="E2781" t="str">
        <f>gshock_quarter!$M$1</f>
        <v>Greece</v>
      </c>
      <c r="F2781">
        <f>gshock_quarter!M151</f>
        <v>-3.3143631585619299E-3</v>
      </c>
      <c r="G2781">
        <f>interest_rates!M151</f>
        <v>25</v>
      </c>
    </row>
    <row r="2782" spans="2:7" x14ac:dyDescent="0.3">
      <c r="B2782" t="s">
        <v>259</v>
      </c>
      <c r="C2782" t="str">
        <f t="shared" si="86"/>
        <v>4</v>
      </c>
      <c r="D2782" t="str">
        <f t="shared" si="87"/>
        <v>1993</v>
      </c>
      <c r="E2782" t="str">
        <f>gshock_quarter!$M$1</f>
        <v>Greece</v>
      </c>
      <c r="F2782">
        <f>gshock_quarter!M152</f>
        <v>-1.61239106519044E-2</v>
      </c>
      <c r="G2782">
        <f>interest_rates!M152</f>
        <v>19.899999999999999</v>
      </c>
    </row>
    <row r="2783" spans="2:7" x14ac:dyDescent="0.3">
      <c r="B2783" t="s">
        <v>260</v>
      </c>
      <c r="C2783" t="str">
        <f t="shared" si="86"/>
        <v>1</v>
      </c>
      <c r="D2783" t="str">
        <f t="shared" si="87"/>
        <v>1994</v>
      </c>
      <c r="E2783" t="str">
        <f>gshock_quarter!$M$1</f>
        <v>Greece</v>
      </c>
      <c r="F2783">
        <f>gshock_quarter!M153</f>
        <v>-1.95763355524354E-2</v>
      </c>
      <c r="G2783">
        <f>interest_rates!M153</f>
        <v>19.8</v>
      </c>
    </row>
    <row r="2784" spans="2:7" x14ac:dyDescent="0.3">
      <c r="B2784" t="s">
        <v>261</v>
      </c>
      <c r="C2784" t="str">
        <f t="shared" si="86"/>
        <v>2</v>
      </c>
      <c r="D2784" t="str">
        <f t="shared" si="87"/>
        <v>1994</v>
      </c>
      <c r="E2784" t="str">
        <f>gshock_quarter!$M$1</f>
        <v>Greece</v>
      </c>
      <c r="F2784">
        <f>gshock_quarter!M154</f>
        <v>-2.0505152289301599E-2</v>
      </c>
      <c r="G2784">
        <f>interest_rates!M154</f>
        <v>27.6</v>
      </c>
    </row>
    <row r="2785" spans="2:7" x14ac:dyDescent="0.3">
      <c r="B2785" t="s">
        <v>262</v>
      </c>
      <c r="C2785" t="str">
        <f t="shared" si="86"/>
        <v>3</v>
      </c>
      <c r="D2785" t="str">
        <f t="shared" si="87"/>
        <v>1994</v>
      </c>
      <c r="E2785" t="str">
        <f>gshock_quarter!$M$1</f>
        <v>Greece</v>
      </c>
      <c r="F2785">
        <f>gshock_quarter!M155</f>
        <v>-2.4580856305500601E-3</v>
      </c>
      <c r="G2785">
        <f>interest_rates!M155</f>
        <v>18.399999999999999</v>
      </c>
    </row>
    <row r="2786" spans="2:7" x14ac:dyDescent="0.3">
      <c r="B2786" t="s">
        <v>263</v>
      </c>
      <c r="C2786" t="str">
        <f t="shared" si="86"/>
        <v>4</v>
      </c>
      <c r="D2786" t="str">
        <f t="shared" si="87"/>
        <v>1994</v>
      </c>
      <c r="E2786" t="str">
        <f>gshock_quarter!$M$1</f>
        <v>Greece</v>
      </c>
      <c r="F2786">
        <f>gshock_quarter!M156</f>
        <v>7.80161667911461E-3</v>
      </c>
      <c r="G2786">
        <f>interest_rates!M156</f>
        <v>17.5</v>
      </c>
    </row>
    <row r="2787" spans="2:7" x14ac:dyDescent="0.3">
      <c r="B2787" t="s">
        <v>264</v>
      </c>
      <c r="C2787" t="str">
        <f t="shared" si="86"/>
        <v>1</v>
      </c>
      <c r="D2787" t="str">
        <f t="shared" si="87"/>
        <v>1995</v>
      </c>
      <c r="E2787" t="str">
        <f>gshock_quarter!$M$1</f>
        <v>Greece</v>
      </c>
      <c r="F2787">
        <f>gshock_quarter!M157</f>
        <v>2.44537700139018E-2</v>
      </c>
      <c r="G2787">
        <f>interest_rates!M157</f>
        <v>17</v>
      </c>
    </row>
    <row r="2788" spans="2:7" x14ac:dyDescent="0.3">
      <c r="B2788" t="s">
        <v>265</v>
      </c>
      <c r="C2788" t="str">
        <f t="shared" si="86"/>
        <v>2</v>
      </c>
      <c r="D2788" t="str">
        <f t="shared" si="87"/>
        <v>1995</v>
      </c>
      <c r="E2788" t="str">
        <f>gshock_quarter!$M$1</f>
        <v>Greece</v>
      </c>
      <c r="F2788">
        <f>gshock_quarter!M158</f>
        <v>1.6470892614184301E-3</v>
      </c>
      <c r="G2788">
        <f>interest_rates!M158</f>
        <v>15.9</v>
      </c>
    </row>
    <row r="2789" spans="2:7" x14ac:dyDescent="0.3">
      <c r="B2789" t="s">
        <v>266</v>
      </c>
      <c r="C2789" t="str">
        <f t="shared" si="86"/>
        <v>3</v>
      </c>
      <c r="D2789" t="str">
        <f t="shared" si="87"/>
        <v>1995</v>
      </c>
      <c r="E2789" t="str">
        <f>gshock_quarter!$M$1</f>
        <v>Greece</v>
      </c>
      <c r="F2789">
        <f>gshock_quarter!M159</f>
        <v>2.0568520192678599E-2</v>
      </c>
      <c r="G2789">
        <f>interest_rates!M159</f>
        <v>15.6</v>
      </c>
    </row>
    <row r="2790" spans="2:7" x14ac:dyDescent="0.3">
      <c r="B2790" t="s">
        <v>267</v>
      </c>
      <c r="C2790" t="str">
        <f t="shared" si="86"/>
        <v>4</v>
      </c>
      <c r="D2790" t="str">
        <f t="shared" si="87"/>
        <v>1995</v>
      </c>
      <c r="E2790" t="str">
        <f>gshock_quarter!$M$1</f>
        <v>Greece</v>
      </c>
      <c r="F2790">
        <f>gshock_quarter!M160</f>
        <v>1.4749369492022E-2</v>
      </c>
      <c r="G2790">
        <f>interest_rates!M160</f>
        <v>14.4</v>
      </c>
    </row>
    <row r="2791" spans="2:7" x14ac:dyDescent="0.3">
      <c r="B2791" t="s">
        <v>268</v>
      </c>
      <c r="C2791" t="str">
        <f t="shared" si="86"/>
        <v>1</v>
      </c>
      <c r="D2791" t="str">
        <f t="shared" si="87"/>
        <v>1996</v>
      </c>
      <c r="E2791" t="str">
        <f>gshock_quarter!$M$1</f>
        <v>Greece</v>
      </c>
      <c r="F2791">
        <f>gshock_quarter!M161</f>
        <v>3.9557805342309597E-3</v>
      </c>
      <c r="G2791">
        <f>interest_rates!M161</f>
        <v>13.770200000000001</v>
      </c>
    </row>
    <row r="2792" spans="2:7" x14ac:dyDescent="0.3">
      <c r="B2792" t="s">
        <v>269</v>
      </c>
      <c r="C2792" t="str">
        <f t="shared" si="86"/>
        <v>2</v>
      </c>
      <c r="D2792" t="str">
        <f t="shared" si="87"/>
        <v>1996</v>
      </c>
      <c r="E2792" t="str">
        <f>gshock_quarter!$M$1</f>
        <v>Greece</v>
      </c>
      <c r="F2792">
        <f>gshock_quarter!M162</f>
        <v>1.88149876137742E-2</v>
      </c>
      <c r="G2792">
        <f>interest_rates!M162</f>
        <v>13.642277780000001</v>
      </c>
    </row>
    <row r="2793" spans="2:7" x14ac:dyDescent="0.3">
      <c r="B2793" t="s">
        <v>270</v>
      </c>
      <c r="C2793" t="str">
        <f t="shared" si="86"/>
        <v>3</v>
      </c>
      <c r="D2793" t="str">
        <f t="shared" si="87"/>
        <v>1996</v>
      </c>
      <c r="E2793" t="str">
        <f>gshock_quarter!$M$1</f>
        <v>Greece</v>
      </c>
      <c r="F2793">
        <f>gshock_quarter!M163</f>
        <v>2.5709625309227501E-2</v>
      </c>
      <c r="G2793">
        <f>interest_rates!M163</f>
        <v>12.586142860000001</v>
      </c>
    </row>
    <row r="2794" spans="2:7" x14ac:dyDescent="0.3">
      <c r="B2794" t="s">
        <v>271</v>
      </c>
      <c r="C2794" t="str">
        <f t="shared" si="86"/>
        <v>4</v>
      </c>
      <c r="D2794" t="str">
        <f t="shared" si="87"/>
        <v>1996</v>
      </c>
      <c r="E2794" t="str">
        <f>gshock_quarter!$M$1</f>
        <v>Greece</v>
      </c>
      <c r="F2794">
        <f>gshock_quarter!M164</f>
        <v>4.88737258689076E-3</v>
      </c>
      <c r="G2794">
        <f>interest_rates!M164</f>
        <v>12.837894739999999</v>
      </c>
    </row>
    <row r="2795" spans="2:7" x14ac:dyDescent="0.3">
      <c r="B2795" t="s">
        <v>272</v>
      </c>
      <c r="C2795" t="str">
        <f t="shared" si="86"/>
        <v>1</v>
      </c>
      <c r="D2795" t="str">
        <f t="shared" si="87"/>
        <v>1997</v>
      </c>
      <c r="E2795" t="str">
        <f>gshock_quarter!$M$1</f>
        <v>Greece</v>
      </c>
      <c r="F2795">
        <f>gshock_quarter!M165</f>
        <v>-4.0850269507949101E-2</v>
      </c>
      <c r="G2795">
        <f>interest_rates!M165</f>
        <v>11.742315789999999</v>
      </c>
    </row>
    <row r="2796" spans="2:7" x14ac:dyDescent="0.3">
      <c r="B2796" t="s">
        <v>273</v>
      </c>
      <c r="C2796" t="str">
        <f t="shared" si="86"/>
        <v>2</v>
      </c>
      <c r="D2796" t="str">
        <f t="shared" si="87"/>
        <v>1997</v>
      </c>
      <c r="E2796" t="str">
        <f>gshock_quarter!$M$1</f>
        <v>Greece</v>
      </c>
      <c r="F2796">
        <f>gshock_quarter!M166</f>
        <v>-2.1254573893894499E-2</v>
      </c>
      <c r="G2796">
        <f>interest_rates!M166</f>
        <v>11.7339</v>
      </c>
    </row>
    <row r="2797" spans="2:7" x14ac:dyDescent="0.3">
      <c r="B2797" t="s">
        <v>274</v>
      </c>
      <c r="C2797" t="str">
        <f t="shared" si="86"/>
        <v>3</v>
      </c>
      <c r="D2797" t="str">
        <f t="shared" si="87"/>
        <v>1997</v>
      </c>
      <c r="E2797" t="str">
        <f>gshock_quarter!$M$1</f>
        <v>Greece</v>
      </c>
      <c r="F2797">
        <f>gshock_quarter!M167</f>
        <v>-1.4348755668414099E-3</v>
      </c>
      <c r="G2797">
        <f>interest_rates!M167</f>
        <v>10.945</v>
      </c>
    </row>
    <row r="2798" spans="2:7" x14ac:dyDescent="0.3">
      <c r="B2798" t="s">
        <v>275</v>
      </c>
      <c r="C2798" t="str">
        <f t="shared" si="86"/>
        <v>4</v>
      </c>
      <c r="D2798" t="str">
        <f t="shared" si="87"/>
        <v>1997</v>
      </c>
      <c r="E2798" t="str">
        <f>gshock_quarter!$M$1</f>
        <v>Greece</v>
      </c>
      <c r="F2798">
        <f>gshock_quarter!M168</f>
        <v>1.9184693431610899E-3</v>
      </c>
      <c r="G2798">
        <f>interest_rates!M168</f>
        <v>11.03509524</v>
      </c>
    </row>
    <row r="2799" spans="2:7" x14ac:dyDescent="0.3">
      <c r="B2799" t="s">
        <v>276</v>
      </c>
      <c r="C2799" t="str">
        <f t="shared" si="86"/>
        <v>1</v>
      </c>
      <c r="D2799" t="str">
        <f t="shared" si="87"/>
        <v>1998</v>
      </c>
      <c r="E2799" t="str">
        <f>gshock_quarter!$M$1</f>
        <v>Greece</v>
      </c>
      <c r="F2799">
        <f>gshock_quarter!M169</f>
        <v>-8.4571100891261998E-3</v>
      </c>
      <c r="G2799">
        <f>interest_rates!M169</f>
        <v>13.174950000000001</v>
      </c>
    </row>
    <row r="2800" spans="2:7" x14ac:dyDescent="0.3">
      <c r="B2800" t="s">
        <v>277</v>
      </c>
      <c r="C2800" t="str">
        <f t="shared" si="86"/>
        <v>2</v>
      </c>
      <c r="D2800" t="str">
        <f t="shared" si="87"/>
        <v>1998</v>
      </c>
      <c r="E2800" t="str">
        <f>gshock_quarter!$M$1</f>
        <v>Greece</v>
      </c>
      <c r="F2800">
        <f>gshock_quarter!M170</f>
        <v>-6.3073667671122999E-3</v>
      </c>
      <c r="G2800">
        <f>interest_rates!M170</f>
        <v>13.436952379999999</v>
      </c>
    </row>
    <row r="2801" spans="2:7" x14ac:dyDescent="0.3">
      <c r="B2801" t="s">
        <v>278</v>
      </c>
      <c r="C2801" t="str">
        <f t="shared" si="86"/>
        <v>3</v>
      </c>
      <c r="D2801" t="str">
        <f t="shared" si="87"/>
        <v>1998</v>
      </c>
      <c r="E2801" t="str">
        <f>gshock_quarter!$M$1</f>
        <v>Greece</v>
      </c>
      <c r="F2801">
        <f>gshock_quarter!M171</f>
        <v>-2.2246676713382199E-3</v>
      </c>
      <c r="G2801">
        <f>interest_rates!M171</f>
        <v>11.73318182</v>
      </c>
    </row>
    <row r="2802" spans="2:7" x14ac:dyDescent="0.3">
      <c r="B2802" t="s">
        <v>279</v>
      </c>
      <c r="C2802" t="str">
        <f t="shared" si="86"/>
        <v>4</v>
      </c>
      <c r="D2802" t="str">
        <f t="shared" si="87"/>
        <v>1998</v>
      </c>
      <c r="E2802" t="str">
        <f>gshock_quarter!$M$1</f>
        <v>Greece</v>
      </c>
      <c r="F2802">
        <f>gshock_quarter!M172</f>
        <v>4.20903760503366E-3</v>
      </c>
      <c r="G2802">
        <f>interest_rates!M172</f>
        <v>11.94009091</v>
      </c>
    </row>
    <row r="2803" spans="2:7" x14ac:dyDescent="0.3">
      <c r="B2803" t="s">
        <v>280</v>
      </c>
      <c r="C2803" t="str">
        <f t="shared" si="86"/>
        <v>1</v>
      </c>
      <c r="D2803" t="str">
        <f t="shared" si="87"/>
        <v>1999</v>
      </c>
      <c r="E2803" t="str">
        <f>gshock_quarter!$M$1</f>
        <v>Greece</v>
      </c>
      <c r="F2803">
        <f>gshock_quarter!M173</f>
        <v>-2.2483235516737002E-3</v>
      </c>
      <c r="G2803">
        <f>interest_rates!M173</f>
        <v>10.14740909</v>
      </c>
    </row>
    <row r="2804" spans="2:7" x14ac:dyDescent="0.3">
      <c r="B2804" t="s">
        <v>281</v>
      </c>
      <c r="C2804" t="str">
        <f t="shared" si="86"/>
        <v>2</v>
      </c>
      <c r="D2804" t="str">
        <f t="shared" si="87"/>
        <v>1999</v>
      </c>
      <c r="E2804" t="str">
        <f>gshock_quarter!$M$1</f>
        <v>Greece</v>
      </c>
      <c r="F2804">
        <f>gshock_quarter!M174</f>
        <v>-1.8643439529164599E-2</v>
      </c>
      <c r="G2804">
        <f>interest_rates!M174</f>
        <v>10.38222727</v>
      </c>
    </row>
    <row r="2805" spans="2:7" x14ac:dyDescent="0.3">
      <c r="B2805" t="s">
        <v>282</v>
      </c>
      <c r="C2805" t="str">
        <f t="shared" si="86"/>
        <v>3</v>
      </c>
      <c r="D2805" t="str">
        <f t="shared" si="87"/>
        <v>1999</v>
      </c>
      <c r="E2805" t="str">
        <f>gshock_quarter!$M$1</f>
        <v>Greece</v>
      </c>
      <c r="F2805">
        <f>gshock_quarter!M175</f>
        <v>1.46705702171968E-3</v>
      </c>
      <c r="G2805">
        <f>interest_rates!M175</f>
        <v>10.33490909</v>
      </c>
    </row>
    <row r="2806" spans="2:7" x14ac:dyDescent="0.3">
      <c r="B2806" t="s">
        <v>11</v>
      </c>
      <c r="C2806" t="str">
        <f t="shared" si="86"/>
        <v>4</v>
      </c>
      <c r="D2806" t="str">
        <f t="shared" si="87"/>
        <v>1999</v>
      </c>
      <c r="E2806" t="str">
        <f>gshock_quarter!$M$1</f>
        <v>Greece</v>
      </c>
      <c r="F2806">
        <f>gshock_quarter!M176</f>
        <v>-6.7767455905123298E-3</v>
      </c>
      <c r="G2806">
        <f>interest_rates!M176</f>
        <v>9.8304545450000003</v>
      </c>
    </row>
    <row r="2807" spans="2:7" x14ac:dyDescent="0.3">
      <c r="B2807" t="s">
        <v>12</v>
      </c>
      <c r="C2807" t="str">
        <f t="shared" si="86"/>
        <v>1</v>
      </c>
      <c r="D2807" t="str">
        <f t="shared" si="87"/>
        <v>2000</v>
      </c>
      <c r="E2807" t="str">
        <f>gshock_quarter!$M$1</f>
        <v>Greece</v>
      </c>
      <c r="F2807">
        <f>gshock_quarter!M177</f>
        <v>-7.4814902019162402E-3</v>
      </c>
      <c r="G2807">
        <f>interest_rates!M177</f>
        <v>9.0915454550000003</v>
      </c>
    </row>
    <row r="2808" spans="2:7" x14ac:dyDescent="0.3">
      <c r="B2808" t="s">
        <v>13</v>
      </c>
      <c r="C2808" t="str">
        <f t="shared" si="86"/>
        <v>2</v>
      </c>
      <c r="D2808" t="str">
        <f t="shared" si="87"/>
        <v>2000</v>
      </c>
      <c r="E2808" t="str">
        <f>gshock_quarter!$M$1</f>
        <v>Greece</v>
      </c>
      <c r="F2808">
        <f>gshock_quarter!M178</f>
        <v>-4.35809587797653E-4</v>
      </c>
      <c r="G2808">
        <f>interest_rates!M178</f>
        <v>8.4146666670000005</v>
      </c>
    </row>
    <row r="2809" spans="2:7" x14ac:dyDescent="0.3">
      <c r="B2809" t="s">
        <v>14</v>
      </c>
      <c r="C2809" t="str">
        <f t="shared" si="86"/>
        <v>3</v>
      </c>
      <c r="D2809" t="str">
        <f t="shared" si="87"/>
        <v>2000</v>
      </c>
      <c r="E2809" t="str">
        <f>gshock_quarter!$M$1</f>
        <v>Greece</v>
      </c>
      <c r="F2809">
        <f>gshock_quarter!M179</f>
        <v>6.0132341271832397E-3</v>
      </c>
      <c r="G2809">
        <f>interest_rates!M179</f>
        <v>7.9101428570000003</v>
      </c>
    </row>
    <row r="2810" spans="2:7" x14ac:dyDescent="0.3">
      <c r="B2810" t="s">
        <v>15</v>
      </c>
      <c r="C2810" t="str">
        <f t="shared" si="86"/>
        <v>4</v>
      </c>
      <c r="D2810" t="str">
        <f t="shared" si="87"/>
        <v>2000</v>
      </c>
      <c r="E2810" t="str">
        <f>gshock_quarter!$M$1</f>
        <v>Greece</v>
      </c>
      <c r="F2810">
        <f>gshock_quarter!M180</f>
        <v>-1.31510378130972E-4</v>
      </c>
      <c r="G2810">
        <f>interest_rates!M180</f>
        <v>6.1582105260000004</v>
      </c>
    </row>
    <row r="2811" spans="2:7" x14ac:dyDescent="0.3">
      <c r="B2811" t="s">
        <v>16</v>
      </c>
      <c r="C2811" t="str">
        <f t="shared" si="86"/>
        <v>1</v>
      </c>
      <c r="D2811" t="str">
        <f t="shared" si="87"/>
        <v>2001</v>
      </c>
      <c r="E2811" t="str">
        <f>gshock_quarter!$M$1</f>
        <v>Greece</v>
      </c>
      <c r="F2811">
        <f>gshock_quarter!M181</f>
        <v>3.5413213122561498E-3</v>
      </c>
      <c r="G2811">
        <f>interest_rates!M181</f>
        <v>4.7813999999999997</v>
      </c>
    </row>
    <row r="2812" spans="2:7" x14ac:dyDescent="0.3">
      <c r="B2812" t="s">
        <v>17</v>
      </c>
      <c r="C2812" t="str">
        <f t="shared" si="86"/>
        <v>2</v>
      </c>
      <c r="D2812" t="str">
        <f t="shared" si="87"/>
        <v>2001</v>
      </c>
      <c r="E2812" t="str">
        <f>gshock_quarter!$M$1</f>
        <v>Greece</v>
      </c>
      <c r="F2812">
        <f>gshock_quarter!M182</f>
        <v>-8.0690262710017002E-3</v>
      </c>
      <c r="G2812">
        <f>interest_rates!M182</f>
        <v>4.5395000000000003</v>
      </c>
    </row>
    <row r="2813" spans="2:7" x14ac:dyDescent="0.3">
      <c r="B2813" t="s">
        <v>18</v>
      </c>
      <c r="C2813" t="str">
        <f t="shared" si="86"/>
        <v>3</v>
      </c>
      <c r="D2813" t="str">
        <f t="shared" si="87"/>
        <v>2001</v>
      </c>
      <c r="E2813" t="str">
        <f>gshock_quarter!$M$1</f>
        <v>Greece</v>
      </c>
      <c r="F2813">
        <f>gshock_quarter!M183</f>
        <v>6.2696194855043101E-3</v>
      </c>
      <c r="G2813">
        <f>interest_rates!M183</f>
        <v>3.9864999999999999</v>
      </c>
    </row>
    <row r="2814" spans="2:7" x14ac:dyDescent="0.3">
      <c r="B2814" t="s">
        <v>19</v>
      </c>
      <c r="C2814" t="str">
        <f t="shared" si="86"/>
        <v>4</v>
      </c>
      <c r="D2814" t="str">
        <f t="shared" si="87"/>
        <v>2001</v>
      </c>
      <c r="E2814" t="str">
        <f>gshock_quarter!$M$1</f>
        <v>Greece</v>
      </c>
      <c r="F2814">
        <f>gshock_quarter!M184</f>
        <v>3.4466193126192501E-4</v>
      </c>
      <c r="G2814">
        <f>interest_rates!M184</f>
        <v>3.3389000000000002</v>
      </c>
    </row>
    <row r="2815" spans="2:7" x14ac:dyDescent="0.3">
      <c r="B2815" t="s">
        <v>20</v>
      </c>
      <c r="C2815" t="str">
        <f t="shared" si="86"/>
        <v>1</v>
      </c>
      <c r="D2815" t="str">
        <f t="shared" si="87"/>
        <v>2002</v>
      </c>
      <c r="E2815" t="str">
        <f>gshock_quarter!$M$1</f>
        <v>Greece</v>
      </c>
      <c r="F2815">
        <f>gshock_quarter!M185</f>
        <v>-5.53211397960807E-3</v>
      </c>
      <c r="G2815">
        <f>interest_rates!M185</f>
        <v>3.2639999999999998</v>
      </c>
    </row>
    <row r="2816" spans="2:7" x14ac:dyDescent="0.3">
      <c r="B2816" t="s">
        <v>21</v>
      </c>
      <c r="C2816" t="str">
        <f t="shared" si="86"/>
        <v>2</v>
      </c>
      <c r="D2816" t="str">
        <f t="shared" si="87"/>
        <v>2002</v>
      </c>
      <c r="E2816" t="str">
        <f>gshock_quarter!$M$1</f>
        <v>Greece</v>
      </c>
      <c r="F2816">
        <f>gshock_quarter!M186</f>
        <v>6.5749346409082999E-4</v>
      </c>
      <c r="G2816">
        <f>interest_rates!M186</f>
        <v>3.3485</v>
      </c>
    </row>
    <row r="2817" spans="2:7" x14ac:dyDescent="0.3">
      <c r="B2817" t="s">
        <v>22</v>
      </c>
      <c r="C2817" t="str">
        <f t="shared" si="86"/>
        <v>3</v>
      </c>
      <c r="D2817" t="str">
        <f t="shared" si="87"/>
        <v>2002</v>
      </c>
      <c r="E2817" t="str">
        <f>gshock_quarter!$M$1</f>
        <v>Greece</v>
      </c>
      <c r="F2817">
        <f>gshock_quarter!M187</f>
        <v>-4.2269271194310702E-3</v>
      </c>
      <c r="G2817">
        <f>interest_rates!M187</f>
        <v>3.3186</v>
      </c>
    </row>
    <row r="2818" spans="2:7" x14ac:dyDescent="0.3">
      <c r="B2818" t="s">
        <v>23</v>
      </c>
      <c r="C2818" t="str">
        <f t="shared" si="86"/>
        <v>4</v>
      </c>
      <c r="D2818" t="str">
        <f t="shared" si="87"/>
        <v>2002</v>
      </c>
      <c r="E2818" t="str">
        <f>gshock_quarter!$M$1</f>
        <v>Greece</v>
      </c>
      <c r="F2818">
        <f>gshock_quarter!M188</f>
        <v>5.0323025201492999E-4</v>
      </c>
      <c r="G2818">
        <f>interest_rates!M188</f>
        <v>3.0945</v>
      </c>
    </row>
    <row r="2819" spans="2:7" x14ac:dyDescent="0.3">
      <c r="B2819" t="s">
        <v>24</v>
      </c>
      <c r="C2819" t="str">
        <f t="shared" si="86"/>
        <v>1</v>
      </c>
      <c r="D2819" t="str">
        <f t="shared" si="87"/>
        <v>2003</v>
      </c>
      <c r="E2819" t="str">
        <f>gshock_quarter!$M$1</f>
        <v>Greece</v>
      </c>
      <c r="F2819">
        <f>gshock_quarter!M189</f>
        <v>5.3817883509133004E-3</v>
      </c>
      <c r="G2819">
        <f>interest_rates!M189</f>
        <v>2.7490000000000001</v>
      </c>
    </row>
    <row r="2820" spans="2:7" x14ac:dyDescent="0.3">
      <c r="B2820" t="s">
        <v>25</v>
      </c>
      <c r="C2820" t="str">
        <f t="shared" ref="C2820:C2883" si="88">MID(B2820,2,1)</f>
        <v>2</v>
      </c>
      <c r="D2820" t="str">
        <f t="shared" ref="D2820:D2883" si="89">MID(B2820,4,4)</f>
        <v>2003</v>
      </c>
      <c r="E2820" t="str">
        <f>gshock_quarter!$M$1</f>
        <v>Greece</v>
      </c>
      <c r="F2820">
        <f>gshock_quarter!M190</f>
        <v>9.2865039365897005E-4</v>
      </c>
      <c r="G2820">
        <f>interest_rates!M190</f>
        <v>2.2132999999999998</v>
      </c>
    </row>
    <row r="2821" spans="2:7" x14ac:dyDescent="0.3">
      <c r="B2821" t="s">
        <v>26</v>
      </c>
      <c r="C2821" t="str">
        <f t="shared" si="88"/>
        <v>3</v>
      </c>
      <c r="D2821" t="str">
        <f t="shared" si="89"/>
        <v>2003</v>
      </c>
      <c r="E2821" t="str">
        <f>gshock_quarter!$M$1</f>
        <v>Greece</v>
      </c>
      <c r="F2821">
        <f>gshock_quarter!M191</f>
        <v>-1.8276888672018401E-2</v>
      </c>
      <c r="G2821">
        <f>interest_rates!M191</f>
        <v>2.0209000000000001</v>
      </c>
    </row>
    <row r="2822" spans="2:7" x14ac:dyDescent="0.3">
      <c r="B2822" t="s">
        <v>27</v>
      </c>
      <c r="C2822" t="str">
        <f t="shared" si="88"/>
        <v>4</v>
      </c>
      <c r="D2822" t="str">
        <f t="shared" si="89"/>
        <v>2003</v>
      </c>
      <c r="E2822" t="str">
        <f>gshock_quarter!$M$1</f>
        <v>Greece</v>
      </c>
      <c r="F2822">
        <f>gshock_quarter!M192</f>
        <v>-1.4017636067401799E-2</v>
      </c>
      <c r="G2822">
        <f>interest_rates!M192</f>
        <v>2.0567000000000002</v>
      </c>
    </row>
    <row r="2823" spans="2:7" x14ac:dyDescent="0.3">
      <c r="B2823" t="s">
        <v>28</v>
      </c>
      <c r="C2823" t="str">
        <f t="shared" si="88"/>
        <v>1</v>
      </c>
      <c r="D2823" t="str">
        <f t="shared" si="89"/>
        <v>2004</v>
      </c>
      <c r="E2823" t="str">
        <f>gshock_quarter!$M$1</f>
        <v>Greece</v>
      </c>
      <c r="F2823">
        <f>gshock_quarter!M193</f>
        <v>5.6020008977140101E-3</v>
      </c>
      <c r="G2823">
        <f>interest_rates!M193</f>
        <v>2.0057</v>
      </c>
    </row>
    <row r="2824" spans="2:7" x14ac:dyDescent="0.3">
      <c r="B2824" t="s">
        <v>29</v>
      </c>
      <c r="C2824" t="str">
        <f t="shared" si="88"/>
        <v>2</v>
      </c>
      <c r="D2824" t="str">
        <f t="shared" si="89"/>
        <v>2004</v>
      </c>
      <c r="E2824" t="str">
        <f>gshock_quarter!$M$1</f>
        <v>Greece</v>
      </c>
      <c r="F2824">
        <f>gshock_quarter!M194</f>
        <v>-5.2770845902991902E-3</v>
      </c>
      <c r="G2824">
        <f>interest_rates!M194</f>
        <v>2.0276999999999998</v>
      </c>
    </row>
    <row r="2825" spans="2:7" x14ac:dyDescent="0.3">
      <c r="B2825" t="s">
        <v>30</v>
      </c>
      <c r="C2825" t="str">
        <f t="shared" si="88"/>
        <v>3</v>
      </c>
      <c r="D2825" t="str">
        <f t="shared" si="89"/>
        <v>2004</v>
      </c>
      <c r="E2825" t="str">
        <f>gshock_quarter!$M$1</f>
        <v>Greece</v>
      </c>
      <c r="F2825">
        <f>gshock_quarter!M195</f>
        <v>-8.00118156948138E-3</v>
      </c>
      <c r="G2825">
        <f>interest_rates!M195</f>
        <v>2.0518000000000001</v>
      </c>
    </row>
    <row r="2826" spans="2:7" x14ac:dyDescent="0.3">
      <c r="B2826" t="s">
        <v>31</v>
      </c>
      <c r="C2826" t="str">
        <f t="shared" si="88"/>
        <v>4</v>
      </c>
      <c r="D2826" t="str">
        <f t="shared" si="89"/>
        <v>2004</v>
      </c>
      <c r="E2826" t="str">
        <f>gshock_quarter!$M$1</f>
        <v>Greece</v>
      </c>
      <c r="F2826">
        <f>gshock_quarter!M196</f>
        <v>1.2613383573929E-2</v>
      </c>
      <c r="G2826">
        <f>interest_rates!M196</f>
        <v>2.0535000000000001</v>
      </c>
    </row>
    <row r="2827" spans="2:7" x14ac:dyDescent="0.3">
      <c r="B2827" t="s">
        <v>32</v>
      </c>
      <c r="C2827" t="str">
        <f t="shared" si="88"/>
        <v>1</v>
      </c>
      <c r="D2827" t="str">
        <f t="shared" si="89"/>
        <v>2005</v>
      </c>
      <c r="E2827" t="str">
        <f>gshock_quarter!$M$1</f>
        <v>Greece</v>
      </c>
      <c r="F2827">
        <f>gshock_quarter!M197</f>
        <v>-6.2678125635211596E-3</v>
      </c>
      <c r="G2827">
        <f>interest_rates!M197</f>
        <v>2.0567000000000002</v>
      </c>
    </row>
    <row r="2828" spans="2:7" x14ac:dyDescent="0.3">
      <c r="B2828" t="s">
        <v>33</v>
      </c>
      <c r="C2828" t="str">
        <f t="shared" si="88"/>
        <v>2</v>
      </c>
      <c r="D2828" t="str">
        <f t="shared" si="89"/>
        <v>2005</v>
      </c>
      <c r="E2828" t="str">
        <f>gshock_quarter!$M$1</f>
        <v>Greece</v>
      </c>
      <c r="F2828">
        <f>gshock_quarter!M198</f>
        <v>-3.3795476075564302E-3</v>
      </c>
      <c r="G2828">
        <f>interest_rates!M198</f>
        <v>2.0623</v>
      </c>
    </row>
    <row r="2829" spans="2:7" x14ac:dyDescent="0.3">
      <c r="B2829" t="s">
        <v>34</v>
      </c>
      <c r="C2829" t="str">
        <f t="shared" si="88"/>
        <v>3</v>
      </c>
      <c r="D2829" t="str">
        <f t="shared" si="89"/>
        <v>2005</v>
      </c>
      <c r="E2829" t="str">
        <f>gshock_quarter!$M$1</f>
        <v>Greece</v>
      </c>
      <c r="F2829">
        <f>gshock_quarter!M199</f>
        <v>1.42211750647192E-3</v>
      </c>
      <c r="G2829">
        <f>interest_rates!M199</f>
        <v>2.0941000000000001</v>
      </c>
    </row>
    <row r="2830" spans="2:7" x14ac:dyDescent="0.3">
      <c r="B2830" t="s">
        <v>35</v>
      </c>
      <c r="C2830" t="str">
        <f t="shared" si="88"/>
        <v>4</v>
      </c>
      <c r="D2830" t="str">
        <f t="shared" si="89"/>
        <v>2005</v>
      </c>
      <c r="E2830" t="str">
        <f>gshock_quarter!$M$1</f>
        <v>Greece</v>
      </c>
      <c r="F2830">
        <f>gshock_quarter!M200</f>
        <v>5.2549962481651703E-3</v>
      </c>
      <c r="G2830">
        <f>interest_rates!M200</f>
        <v>2.2757000000000001</v>
      </c>
    </row>
    <row r="2831" spans="2:7" x14ac:dyDescent="0.3">
      <c r="B2831" t="s">
        <v>36</v>
      </c>
      <c r="C2831" t="str">
        <f t="shared" si="88"/>
        <v>1</v>
      </c>
      <c r="D2831" t="str">
        <f t="shared" si="89"/>
        <v>2006</v>
      </c>
      <c r="E2831" t="str">
        <f>gshock_quarter!$M$1</f>
        <v>Greece</v>
      </c>
      <c r="F2831">
        <f>gshock_quarter!M201</f>
        <v>4.0080133277531398E-2</v>
      </c>
      <c r="G2831">
        <f>interest_rates!M201</f>
        <v>2.52</v>
      </c>
    </row>
    <row r="2832" spans="2:7" x14ac:dyDescent="0.3">
      <c r="B2832" t="s">
        <v>37</v>
      </c>
      <c r="C2832" t="str">
        <f t="shared" si="88"/>
        <v>2</v>
      </c>
      <c r="D2832" t="str">
        <f t="shared" si="89"/>
        <v>2006</v>
      </c>
      <c r="E2832" t="str">
        <f>gshock_quarter!$M$1</f>
        <v>Greece</v>
      </c>
      <c r="F2832">
        <f>gshock_quarter!M202</f>
        <v>-2.64596407718054E-3</v>
      </c>
      <c r="G2832">
        <f>interest_rates!M202</f>
        <v>2.6977000000000002</v>
      </c>
    </row>
    <row r="2833" spans="2:7" x14ac:dyDescent="0.3">
      <c r="B2833" t="s">
        <v>38</v>
      </c>
      <c r="C2833" t="str">
        <f t="shared" si="88"/>
        <v>3</v>
      </c>
      <c r="D2833" t="str">
        <f t="shared" si="89"/>
        <v>2006</v>
      </c>
      <c r="E2833" t="str">
        <f>gshock_quarter!$M$1</f>
        <v>Greece</v>
      </c>
      <c r="F2833">
        <f>gshock_quarter!M203</f>
        <v>6.3155802719983001E-3</v>
      </c>
      <c r="G2833">
        <f>interest_rates!M203</f>
        <v>3.0409999999999999</v>
      </c>
    </row>
    <row r="2834" spans="2:7" x14ac:dyDescent="0.3">
      <c r="B2834" t="s">
        <v>39</v>
      </c>
      <c r="C2834" t="str">
        <f t="shared" si="88"/>
        <v>4</v>
      </c>
      <c r="D2834" t="str">
        <f t="shared" si="89"/>
        <v>2006</v>
      </c>
      <c r="E2834" t="str">
        <f>gshock_quarter!$M$1</f>
        <v>Greece</v>
      </c>
      <c r="F2834">
        <f>gshock_quarter!M204</f>
        <v>6.4019861663804399E-3</v>
      </c>
      <c r="G2834">
        <f>interest_rates!M204</f>
        <v>3.5011000000000001</v>
      </c>
    </row>
    <row r="2835" spans="2:7" x14ac:dyDescent="0.3">
      <c r="B2835" t="s">
        <v>40</v>
      </c>
      <c r="C2835" t="str">
        <f t="shared" si="88"/>
        <v>1</v>
      </c>
      <c r="D2835" t="str">
        <f t="shared" si="89"/>
        <v>2007</v>
      </c>
      <c r="E2835" t="str">
        <f>gshock_quarter!$M$1</f>
        <v>Greece</v>
      </c>
      <c r="F2835">
        <f>gshock_quarter!M205</f>
        <v>1.25231942859125E-2</v>
      </c>
      <c r="G2835">
        <f>interest_rates!M205</f>
        <v>3.6909000000000001</v>
      </c>
    </row>
    <row r="2836" spans="2:7" x14ac:dyDescent="0.3">
      <c r="B2836" t="s">
        <v>41</v>
      </c>
      <c r="C2836" t="str">
        <f t="shared" si="88"/>
        <v>2</v>
      </c>
      <c r="D2836" t="str">
        <f t="shared" si="89"/>
        <v>2007</v>
      </c>
      <c r="E2836" t="str">
        <f>gshock_quarter!$M$1</f>
        <v>Greece</v>
      </c>
      <c r="F2836">
        <f>gshock_quarter!M206</f>
        <v>2.2768779373423701E-2</v>
      </c>
      <c r="G2836">
        <f>interest_rates!M206</f>
        <v>3.9557000000000002</v>
      </c>
    </row>
    <row r="2837" spans="2:7" x14ac:dyDescent="0.3">
      <c r="B2837" t="s">
        <v>42</v>
      </c>
      <c r="C2837" t="str">
        <f t="shared" si="88"/>
        <v>3</v>
      </c>
      <c r="D2837" t="str">
        <f t="shared" si="89"/>
        <v>2007</v>
      </c>
      <c r="E2837" t="str">
        <f>gshock_quarter!$M$1</f>
        <v>Greece</v>
      </c>
      <c r="F2837">
        <f>gshock_quarter!M207</f>
        <v>-2.4114433871811301E-3</v>
      </c>
      <c r="G2837">
        <f>interest_rates!M207</f>
        <v>4.0286</v>
      </c>
    </row>
    <row r="2838" spans="2:7" x14ac:dyDescent="0.3">
      <c r="B2838" t="s">
        <v>43</v>
      </c>
      <c r="C2838" t="str">
        <f t="shared" si="88"/>
        <v>4</v>
      </c>
      <c r="D2838" t="str">
        <f t="shared" si="89"/>
        <v>2007</v>
      </c>
      <c r="E2838" t="str">
        <f>gshock_quarter!$M$1</f>
        <v>Greece</v>
      </c>
      <c r="F2838">
        <f>gshock_quarter!M208</f>
        <v>1.65010852924912E-2</v>
      </c>
      <c r="G2838">
        <f>interest_rates!M208</f>
        <v>3.8791000000000002</v>
      </c>
    </row>
    <row r="2839" spans="2:7" x14ac:dyDescent="0.3">
      <c r="B2839" t="s">
        <v>44</v>
      </c>
      <c r="C2839" t="str">
        <f t="shared" si="88"/>
        <v>1</v>
      </c>
      <c r="D2839" t="str">
        <f t="shared" si="89"/>
        <v>2008</v>
      </c>
      <c r="E2839" t="str">
        <f>gshock_quarter!$M$1</f>
        <v>Greece</v>
      </c>
      <c r="F2839">
        <f>gshock_quarter!M209</f>
        <v>-3.8908460076760902E-2</v>
      </c>
      <c r="G2839">
        <f>interest_rates!M209</f>
        <v>4.0910000000000002</v>
      </c>
    </row>
    <row r="2840" spans="2:7" x14ac:dyDescent="0.3">
      <c r="B2840" t="s">
        <v>45</v>
      </c>
      <c r="C2840" t="str">
        <f t="shared" si="88"/>
        <v>2</v>
      </c>
      <c r="D2840" t="str">
        <f t="shared" si="89"/>
        <v>2008</v>
      </c>
      <c r="E2840" t="str">
        <f>gshock_quarter!$M$1</f>
        <v>Greece</v>
      </c>
      <c r="F2840">
        <f>gshock_quarter!M210</f>
        <v>-8.8159476708424798E-3</v>
      </c>
      <c r="G2840">
        <f>interest_rates!M210</f>
        <v>4.0067000000000004</v>
      </c>
    </row>
    <row r="2841" spans="2:7" x14ac:dyDescent="0.3">
      <c r="B2841" t="s">
        <v>46</v>
      </c>
      <c r="C2841" t="str">
        <f t="shared" si="88"/>
        <v>3</v>
      </c>
      <c r="D2841" t="str">
        <f t="shared" si="89"/>
        <v>2008</v>
      </c>
      <c r="E2841" t="str">
        <f>gshock_quarter!$M$1</f>
        <v>Greece</v>
      </c>
      <c r="F2841">
        <f>gshock_quarter!M211</f>
        <v>-5.1424016964616301E-3</v>
      </c>
      <c r="G2841">
        <f>interest_rates!M211</f>
        <v>4.2732999999999999</v>
      </c>
    </row>
    <row r="2842" spans="2:7" x14ac:dyDescent="0.3">
      <c r="B2842" t="s">
        <v>47</v>
      </c>
      <c r="C2842" t="str">
        <f t="shared" si="88"/>
        <v>4</v>
      </c>
      <c r="D2842" t="str">
        <f t="shared" si="89"/>
        <v>2008</v>
      </c>
      <c r="E2842" t="str">
        <f>gshock_quarter!$M$1</f>
        <v>Greece</v>
      </c>
      <c r="F2842">
        <f>gshock_quarter!M212</f>
        <v>8.9076851728231397E-3</v>
      </c>
      <c r="G2842">
        <f>interest_rates!M212</f>
        <v>2.4864000000000002</v>
      </c>
    </row>
    <row r="2843" spans="2:7" x14ac:dyDescent="0.3">
      <c r="B2843" t="s">
        <v>48</v>
      </c>
      <c r="C2843" t="str">
        <f t="shared" si="88"/>
        <v>1</v>
      </c>
      <c r="D2843" t="str">
        <f t="shared" si="89"/>
        <v>2009</v>
      </c>
      <c r="E2843" t="str">
        <f>gshock_quarter!$M$1</f>
        <v>Greece</v>
      </c>
      <c r="F2843">
        <f>gshock_quarter!M213</f>
        <v>4.9477355400990401E-2</v>
      </c>
      <c r="G2843">
        <f>interest_rates!M213</f>
        <v>1.0620000000000001</v>
      </c>
    </row>
    <row r="2844" spans="2:7" x14ac:dyDescent="0.3">
      <c r="B2844" t="s">
        <v>49</v>
      </c>
      <c r="C2844" t="str">
        <f t="shared" si="88"/>
        <v>2</v>
      </c>
      <c r="D2844" t="str">
        <f t="shared" si="89"/>
        <v>2009</v>
      </c>
      <c r="E2844" t="str">
        <f>gshock_quarter!$M$1</f>
        <v>Greece</v>
      </c>
      <c r="F2844">
        <f>gshock_quarter!M214</f>
        <v>-4.6949835608835998E-3</v>
      </c>
      <c r="G2844">
        <f>interest_rates!M214</f>
        <v>0.69799999999999995</v>
      </c>
    </row>
    <row r="2845" spans="2:7" x14ac:dyDescent="0.3">
      <c r="B2845" t="s">
        <v>50</v>
      </c>
      <c r="C2845" t="str">
        <f t="shared" si="88"/>
        <v>3</v>
      </c>
      <c r="D2845" t="str">
        <f t="shared" si="89"/>
        <v>2009</v>
      </c>
      <c r="E2845" t="str">
        <f>gshock_quarter!$M$1</f>
        <v>Greece</v>
      </c>
      <c r="F2845">
        <f>gshock_quarter!M215</f>
        <v>8.6658146326623609E-3</v>
      </c>
      <c r="G2845">
        <f>interest_rates!M215</f>
        <v>0.36320000000000002</v>
      </c>
    </row>
    <row r="2846" spans="2:7" x14ac:dyDescent="0.3">
      <c r="B2846" t="s">
        <v>51</v>
      </c>
      <c r="C2846" t="str">
        <f t="shared" si="88"/>
        <v>4</v>
      </c>
      <c r="D2846" t="str">
        <f t="shared" si="89"/>
        <v>2009</v>
      </c>
      <c r="E2846" t="str">
        <f>gshock_quarter!$M$1</f>
        <v>Greece</v>
      </c>
      <c r="F2846">
        <f>gshock_quarter!M216</f>
        <v>-6.1838234535700497E-2</v>
      </c>
      <c r="G2846">
        <f>interest_rates!M216</f>
        <v>0.35460000000000003</v>
      </c>
    </row>
    <row r="2847" spans="2:7" x14ac:dyDescent="0.3">
      <c r="B2847" t="s">
        <v>52</v>
      </c>
      <c r="C2847" t="str">
        <f t="shared" si="88"/>
        <v>1</v>
      </c>
      <c r="D2847" t="str">
        <f t="shared" si="89"/>
        <v>2010</v>
      </c>
      <c r="E2847" t="str">
        <f>gshock_quarter!$M$1</f>
        <v>Greece</v>
      </c>
      <c r="F2847">
        <f>gshock_quarter!M217</f>
        <v>2.3141941510758102E-2</v>
      </c>
      <c r="G2847">
        <f>interest_rates!M217</f>
        <v>0.34770000000000001</v>
      </c>
    </row>
    <row r="2848" spans="2:7" x14ac:dyDescent="0.3">
      <c r="B2848" t="s">
        <v>53</v>
      </c>
      <c r="C2848" t="str">
        <f t="shared" si="88"/>
        <v>2</v>
      </c>
      <c r="D2848" t="str">
        <f t="shared" si="89"/>
        <v>2010</v>
      </c>
      <c r="E2848" t="str">
        <f>gshock_quarter!$M$1</f>
        <v>Greece</v>
      </c>
      <c r="F2848">
        <f>gshock_quarter!M218</f>
        <v>1.6114945931896801E-2</v>
      </c>
      <c r="G2848">
        <f>interest_rates!M218</f>
        <v>0.3543</v>
      </c>
    </row>
    <row r="2849" spans="2:7" x14ac:dyDescent="0.3">
      <c r="B2849" t="s">
        <v>54</v>
      </c>
      <c r="C2849" t="str">
        <f t="shared" si="88"/>
        <v>3</v>
      </c>
      <c r="D2849" t="str">
        <f t="shared" si="89"/>
        <v>2010</v>
      </c>
      <c r="E2849" t="str">
        <f>gshock_quarter!$M$1</f>
        <v>Greece</v>
      </c>
      <c r="F2849">
        <f>gshock_quarter!M219</f>
        <v>-2.75349216780318E-3</v>
      </c>
      <c r="G2849">
        <f>interest_rates!M219</f>
        <v>0.4536</v>
      </c>
    </row>
    <row r="2850" spans="2:7" x14ac:dyDescent="0.3">
      <c r="B2850" t="s">
        <v>55</v>
      </c>
      <c r="C2850" t="str">
        <f t="shared" si="88"/>
        <v>4</v>
      </c>
      <c r="D2850" t="str">
        <f t="shared" si="89"/>
        <v>2010</v>
      </c>
      <c r="E2850" t="str">
        <f>gshock_quarter!$M$1</f>
        <v>Greece</v>
      </c>
      <c r="F2850">
        <f>gshock_quarter!M220</f>
        <v>-9.9569815842368604E-3</v>
      </c>
      <c r="G2850">
        <f>interest_rates!M220</f>
        <v>0.49809999999999999</v>
      </c>
    </row>
    <row r="2851" spans="2:7" x14ac:dyDescent="0.3">
      <c r="B2851" t="s">
        <v>56</v>
      </c>
      <c r="C2851" t="str">
        <f t="shared" si="88"/>
        <v>1</v>
      </c>
      <c r="D2851" t="str">
        <f t="shared" si="89"/>
        <v>2011</v>
      </c>
      <c r="E2851" t="str">
        <f>gshock_quarter!$M$1</f>
        <v>Greece</v>
      </c>
      <c r="F2851">
        <f>gshock_quarter!M221</f>
        <v>-4.67441677292455E-2</v>
      </c>
      <c r="G2851">
        <f>interest_rates!M221</f>
        <v>0.65869999999999995</v>
      </c>
    </row>
    <row r="2852" spans="2:7" x14ac:dyDescent="0.3">
      <c r="B2852" t="s">
        <v>57</v>
      </c>
      <c r="C2852" t="str">
        <f t="shared" si="88"/>
        <v>2</v>
      </c>
      <c r="D2852" t="str">
        <f t="shared" si="89"/>
        <v>2011</v>
      </c>
      <c r="E2852" t="str">
        <f>gshock_quarter!$M$1</f>
        <v>Greece</v>
      </c>
      <c r="F2852">
        <f>gshock_quarter!M222</f>
        <v>3.0334375830894302E-2</v>
      </c>
      <c r="G2852">
        <f>interest_rates!M222</f>
        <v>1.1240000000000001</v>
      </c>
    </row>
    <row r="2853" spans="2:7" x14ac:dyDescent="0.3">
      <c r="B2853" t="s">
        <v>58</v>
      </c>
      <c r="C2853" t="str">
        <f t="shared" si="88"/>
        <v>3</v>
      </c>
      <c r="D2853" t="str">
        <f t="shared" si="89"/>
        <v>2011</v>
      </c>
      <c r="E2853" t="str">
        <f>gshock_quarter!$M$1</f>
        <v>Greece</v>
      </c>
      <c r="F2853">
        <f>gshock_quarter!M223</f>
        <v>4.0849467700776902E-2</v>
      </c>
      <c r="G2853">
        <f>interest_rates!M223</f>
        <v>1.0055000000000001</v>
      </c>
    </row>
    <row r="2854" spans="2:7" x14ac:dyDescent="0.3">
      <c r="B2854" t="s">
        <v>59</v>
      </c>
      <c r="C2854" t="str">
        <f t="shared" si="88"/>
        <v>4</v>
      </c>
      <c r="D2854" t="str">
        <f t="shared" si="89"/>
        <v>2011</v>
      </c>
      <c r="E2854" t="str">
        <f>gshock_quarter!$M$1</f>
        <v>Greece</v>
      </c>
      <c r="F2854">
        <f>gshock_quarter!M224</f>
        <v>-2.0509056063556099E-2</v>
      </c>
      <c r="G2854">
        <f>interest_rates!M224</f>
        <v>0.627</v>
      </c>
    </row>
    <row r="2855" spans="2:7" x14ac:dyDescent="0.3">
      <c r="B2855" t="s">
        <v>60</v>
      </c>
      <c r="C2855" t="str">
        <f t="shared" si="88"/>
        <v>1</v>
      </c>
      <c r="D2855" t="str">
        <f t="shared" si="89"/>
        <v>2012</v>
      </c>
      <c r="E2855" t="str">
        <f>gshock_quarter!$M$1</f>
        <v>Greece</v>
      </c>
      <c r="F2855">
        <f>gshock_quarter!M225</f>
        <v>1.0159781767992799E-2</v>
      </c>
      <c r="G2855">
        <f>interest_rates!M225</f>
        <v>0.35670000000000002</v>
      </c>
    </row>
    <row r="2856" spans="2:7" x14ac:dyDescent="0.3">
      <c r="B2856" t="s">
        <v>61</v>
      </c>
      <c r="C2856" t="str">
        <f t="shared" si="88"/>
        <v>2</v>
      </c>
      <c r="D2856" t="str">
        <f t="shared" si="89"/>
        <v>2012</v>
      </c>
      <c r="E2856" t="str">
        <f>gshock_quarter!$M$1</f>
        <v>Greece</v>
      </c>
      <c r="F2856">
        <f>gshock_quarter!M226</f>
        <v>-2.6203287527515301E-2</v>
      </c>
      <c r="G2856">
        <f>interest_rates!M226</f>
        <v>0.33200000000000002</v>
      </c>
    </row>
    <row r="2857" spans="2:7" x14ac:dyDescent="0.3">
      <c r="B2857" t="s">
        <v>62</v>
      </c>
      <c r="C2857" t="str">
        <f t="shared" si="88"/>
        <v>3</v>
      </c>
      <c r="D2857" t="str">
        <f t="shared" si="89"/>
        <v>2012</v>
      </c>
      <c r="E2857" t="str">
        <f>gshock_quarter!$M$1</f>
        <v>Greece</v>
      </c>
      <c r="F2857">
        <f>gshock_quarter!M227</f>
        <v>-4.04493520734781E-2</v>
      </c>
      <c r="G2857">
        <f>interest_rates!M227</f>
        <v>9.9299999999999999E-2</v>
      </c>
    </row>
    <row r="2858" spans="2:7" x14ac:dyDescent="0.3">
      <c r="B2858" t="s">
        <v>63</v>
      </c>
      <c r="C2858" t="str">
        <f t="shared" si="88"/>
        <v>4</v>
      </c>
      <c r="D2858" t="str">
        <f t="shared" si="89"/>
        <v>2012</v>
      </c>
      <c r="E2858" t="str">
        <f>gshock_quarter!$M$1</f>
        <v>Greece</v>
      </c>
      <c r="F2858">
        <f>gshock_quarter!M228</f>
        <v>4.4600905256678897E-2</v>
      </c>
      <c r="G2858">
        <f>interest_rates!M228</f>
        <v>7.3400000000000007E-2</v>
      </c>
    </row>
    <row r="2859" spans="2:7" x14ac:dyDescent="0.3">
      <c r="B2859" t="s">
        <v>64</v>
      </c>
      <c r="C2859" t="str">
        <f t="shared" si="88"/>
        <v>1</v>
      </c>
      <c r="D2859" t="str">
        <f t="shared" si="89"/>
        <v>2013</v>
      </c>
      <c r="E2859" t="str">
        <f>gshock_quarter!$M$1</f>
        <v>Greece</v>
      </c>
      <c r="F2859">
        <f>gshock_quarter!M229</f>
        <v>-4.0378750890259801E-2</v>
      </c>
      <c r="G2859">
        <f>interest_rates!M229</f>
        <v>6.7000000000000004E-2</v>
      </c>
    </row>
    <row r="2860" spans="2:7" x14ac:dyDescent="0.3">
      <c r="B2860" t="s">
        <v>65</v>
      </c>
      <c r="C2860" t="str">
        <f t="shared" si="88"/>
        <v>2</v>
      </c>
      <c r="D2860" t="str">
        <f t="shared" si="89"/>
        <v>2013</v>
      </c>
      <c r="E2860" t="str">
        <f>gshock_quarter!$M$1</f>
        <v>Greece</v>
      </c>
      <c r="F2860">
        <f>gshock_quarter!M230</f>
        <v>6.9160047295366801E-3</v>
      </c>
      <c r="G2860">
        <f>interest_rates!M230</f>
        <v>8.6199999999999999E-2</v>
      </c>
    </row>
    <row r="2861" spans="2:7" x14ac:dyDescent="0.3">
      <c r="B2861" t="s">
        <v>66</v>
      </c>
      <c r="C2861" t="str">
        <f t="shared" si="88"/>
        <v>3</v>
      </c>
      <c r="D2861" t="str">
        <f t="shared" si="89"/>
        <v>2013</v>
      </c>
      <c r="E2861" t="str">
        <f>gshock_quarter!$M$1</f>
        <v>Greece</v>
      </c>
      <c r="F2861">
        <f>gshock_quarter!M231</f>
        <v>2.7469813574930901E-2</v>
      </c>
      <c r="G2861">
        <f>interest_rates!M231</f>
        <v>8.0299999999999996E-2</v>
      </c>
    </row>
    <row r="2862" spans="2:7" x14ac:dyDescent="0.3">
      <c r="B2862" t="s">
        <v>67</v>
      </c>
      <c r="C2862" t="str">
        <f t="shared" si="88"/>
        <v>4</v>
      </c>
      <c r="D2862" t="str">
        <f t="shared" si="89"/>
        <v>2013</v>
      </c>
      <c r="E2862" t="str">
        <f>gshock_quarter!$M$1</f>
        <v>Greece</v>
      </c>
      <c r="F2862">
        <f>gshock_quarter!M232</f>
        <v>2.5159846726512801E-2</v>
      </c>
      <c r="G2862">
        <f>interest_rates!M232</f>
        <v>0.16869999999999999</v>
      </c>
    </row>
    <row r="2863" spans="2:7" x14ac:dyDescent="0.3">
      <c r="B2863" t="s">
        <v>68</v>
      </c>
      <c r="C2863" t="str">
        <f t="shared" si="88"/>
        <v>1</v>
      </c>
      <c r="D2863" t="str">
        <f t="shared" si="89"/>
        <v>2014</v>
      </c>
      <c r="E2863" t="str">
        <f>gshock_quarter!$M$1</f>
        <v>Greece</v>
      </c>
      <c r="F2863">
        <f>gshock_quarter!M233</f>
        <v>-2.1289459505786201E-2</v>
      </c>
      <c r="G2863">
        <f>interest_rates!M233</f>
        <v>0.19189999999999999</v>
      </c>
    </row>
    <row r="2864" spans="2:7" x14ac:dyDescent="0.3">
      <c r="B2864" t="s">
        <v>69</v>
      </c>
      <c r="C2864" t="str">
        <f t="shared" si="88"/>
        <v>2</v>
      </c>
      <c r="D2864" t="str">
        <f t="shared" si="89"/>
        <v>2014</v>
      </c>
      <c r="E2864" t="str">
        <f>gshock_quarter!$M$1</f>
        <v>Greece</v>
      </c>
      <c r="F2864">
        <f>gshock_quarter!M234</f>
        <v>7.3053517928243199E-3</v>
      </c>
      <c r="G2864">
        <f>interest_rates!M234</f>
        <v>7.5800000000000006E-2</v>
      </c>
    </row>
    <row r="2865" spans="2:7" x14ac:dyDescent="0.3">
      <c r="B2865" t="s">
        <v>70</v>
      </c>
      <c r="C2865" t="str">
        <f t="shared" si="88"/>
        <v>3</v>
      </c>
      <c r="D2865" t="str">
        <f t="shared" si="89"/>
        <v>2014</v>
      </c>
      <c r="E2865" t="str">
        <f>gshock_quarter!$M$1</f>
        <v>Greece</v>
      </c>
      <c r="F2865">
        <f>gshock_quarter!M235</f>
        <v>-1.5353166622387599E-2</v>
      </c>
      <c r="G2865">
        <f>interest_rates!M235</f>
        <v>6.6E-3</v>
      </c>
    </row>
    <row r="2866" spans="2:7" x14ac:dyDescent="0.3">
      <c r="B2866" t="s">
        <v>71</v>
      </c>
      <c r="C2866" t="str">
        <f t="shared" si="88"/>
        <v>4</v>
      </c>
      <c r="D2866" t="str">
        <f t="shared" si="89"/>
        <v>2014</v>
      </c>
      <c r="E2866" t="str">
        <f>gshock_quarter!$M$1</f>
        <v>Greece</v>
      </c>
      <c r="F2866">
        <f>gshock_quarter!M236</f>
        <v>-4.2005222956192703E-2</v>
      </c>
      <c r="G2866">
        <f>interest_rates!M236</f>
        <v>-3.0099999999999998E-2</v>
      </c>
    </row>
    <row r="2867" spans="2:7" x14ac:dyDescent="0.3">
      <c r="B2867" t="s">
        <v>72</v>
      </c>
      <c r="C2867" t="str">
        <f t="shared" si="88"/>
        <v>1</v>
      </c>
      <c r="D2867" t="str">
        <f t="shared" si="89"/>
        <v>2015</v>
      </c>
      <c r="E2867" t="str">
        <f>gshock_quarter!$M$1</f>
        <v>Greece</v>
      </c>
      <c r="F2867">
        <f>gshock_quarter!M237</f>
        <v>4.1335202044193102E-2</v>
      </c>
      <c r="G2867">
        <f>interest_rates!M237</f>
        <v>-5.04E-2</v>
      </c>
    </row>
    <row r="2868" spans="2:7" x14ac:dyDescent="0.3">
      <c r="B2868" t="s">
        <v>73</v>
      </c>
      <c r="C2868" t="str">
        <f t="shared" si="88"/>
        <v>2</v>
      </c>
      <c r="D2868" t="str">
        <f t="shared" si="89"/>
        <v>2015</v>
      </c>
      <c r="E2868" t="str">
        <f>gshock_quarter!$M$1</f>
        <v>Greece</v>
      </c>
      <c r="F2868">
        <f>gshock_quarter!M238</f>
        <v>-2.5432154332793999E-4</v>
      </c>
      <c r="G2868">
        <f>interest_rates!M238</f>
        <v>-0.11849999999999999</v>
      </c>
    </row>
    <row r="2869" spans="2:7" x14ac:dyDescent="0.3">
      <c r="B2869" t="s">
        <v>74</v>
      </c>
      <c r="C2869" t="str">
        <f t="shared" si="88"/>
        <v>3</v>
      </c>
      <c r="D2869" t="str">
        <f t="shared" si="89"/>
        <v>2015</v>
      </c>
      <c r="E2869" t="str">
        <f>gshock_quarter!$M$1</f>
        <v>Greece</v>
      </c>
      <c r="F2869">
        <f>gshock_quarter!M239</f>
        <v>-1.5657993851061001E-2</v>
      </c>
      <c r="G2869">
        <f>interest_rates!M239</f>
        <v>-0.13569999999999999</v>
      </c>
    </row>
    <row r="2870" spans="2:7" x14ac:dyDescent="0.3">
      <c r="B2870" t="s">
        <v>75</v>
      </c>
      <c r="C2870" t="str">
        <f t="shared" si="88"/>
        <v>4</v>
      </c>
      <c r="D2870" t="str">
        <f t="shared" si="89"/>
        <v>2015</v>
      </c>
      <c r="E2870" t="str">
        <f>gshock_quarter!$M$1</f>
        <v>Greece</v>
      </c>
      <c r="F2870">
        <f>gshock_quarter!M240</f>
        <v>-1.33093608489347E-2</v>
      </c>
      <c r="G2870">
        <f>interest_rates!M240</f>
        <v>-0.19900000000000001</v>
      </c>
    </row>
    <row r="2871" spans="2:7" x14ac:dyDescent="0.3">
      <c r="B2871" t="s">
        <v>283</v>
      </c>
      <c r="C2871" t="str">
        <f t="shared" si="88"/>
        <v>2</v>
      </c>
      <c r="D2871" t="str">
        <f t="shared" si="89"/>
        <v>1956</v>
      </c>
      <c r="E2871" t="str">
        <f>gshock_quarter!$N$1</f>
        <v>Hungary</v>
      </c>
      <c r="F2871">
        <f>gshock_quarter!N2</f>
        <v>0</v>
      </c>
      <c r="G2871" t="str">
        <f>interest_rates!N2</f>
        <v>..</v>
      </c>
    </row>
    <row r="2872" spans="2:7" x14ac:dyDescent="0.3">
      <c r="B2872" t="s">
        <v>284</v>
      </c>
      <c r="C2872" t="str">
        <f t="shared" si="88"/>
        <v>3</v>
      </c>
      <c r="D2872" t="str">
        <f t="shared" si="89"/>
        <v>1956</v>
      </c>
      <c r="E2872" t="str">
        <f>gshock_quarter!$N$1</f>
        <v>Hungary</v>
      </c>
      <c r="F2872">
        <f>gshock_quarter!N3</f>
        <v>0</v>
      </c>
      <c r="G2872" t="str">
        <f>interest_rates!N3</f>
        <v>..</v>
      </c>
    </row>
    <row r="2873" spans="2:7" x14ac:dyDescent="0.3">
      <c r="B2873" t="s">
        <v>285</v>
      </c>
      <c r="C2873" t="str">
        <f t="shared" si="88"/>
        <v>4</v>
      </c>
      <c r="D2873" t="str">
        <f t="shared" si="89"/>
        <v>1956</v>
      </c>
      <c r="E2873" t="str">
        <f>gshock_quarter!$N$1</f>
        <v>Hungary</v>
      </c>
      <c r="F2873">
        <f>gshock_quarter!N4</f>
        <v>0</v>
      </c>
      <c r="G2873" t="str">
        <f>interest_rates!N4</f>
        <v>..</v>
      </c>
    </row>
    <row r="2874" spans="2:7" x14ac:dyDescent="0.3">
      <c r="B2874" t="s">
        <v>112</v>
      </c>
      <c r="C2874" t="str">
        <f t="shared" si="88"/>
        <v>1</v>
      </c>
      <c r="D2874" t="str">
        <f t="shared" si="89"/>
        <v>1957</v>
      </c>
      <c r="E2874" t="str">
        <f>gshock_quarter!$N$1</f>
        <v>Hungary</v>
      </c>
      <c r="F2874">
        <f>gshock_quarter!N5</f>
        <v>0</v>
      </c>
      <c r="G2874" t="str">
        <f>interest_rates!N5</f>
        <v>..</v>
      </c>
    </row>
    <row r="2875" spans="2:7" x14ac:dyDescent="0.3">
      <c r="B2875" t="s">
        <v>113</v>
      </c>
      <c r="C2875" t="str">
        <f t="shared" si="88"/>
        <v>2</v>
      </c>
      <c r="D2875" t="str">
        <f t="shared" si="89"/>
        <v>1957</v>
      </c>
      <c r="E2875" t="str">
        <f>gshock_quarter!$N$1</f>
        <v>Hungary</v>
      </c>
      <c r="F2875">
        <f>gshock_quarter!N6</f>
        <v>0</v>
      </c>
      <c r="G2875" t="str">
        <f>interest_rates!N6</f>
        <v>..</v>
      </c>
    </row>
    <row r="2876" spans="2:7" x14ac:dyDescent="0.3">
      <c r="B2876" t="s">
        <v>114</v>
      </c>
      <c r="C2876" t="str">
        <f t="shared" si="88"/>
        <v>3</v>
      </c>
      <c r="D2876" t="str">
        <f t="shared" si="89"/>
        <v>1957</v>
      </c>
      <c r="E2876" t="str">
        <f>gshock_quarter!$N$1</f>
        <v>Hungary</v>
      </c>
      <c r="F2876">
        <f>gshock_quarter!N7</f>
        <v>0</v>
      </c>
      <c r="G2876" t="str">
        <f>interest_rates!N7</f>
        <v>..</v>
      </c>
    </row>
    <row r="2877" spans="2:7" x14ac:dyDescent="0.3">
      <c r="B2877" t="s">
        <v>115</v>
      </c>
      <c r="C2877" t="str">
        <f t="shared" si="88"/>
        <v>4</v>
      </c>
      <c r="D2877" t="str">
        <f t="shared" si="89"/>
        <v>1957</v>
      </c>
      <c r="E2877" t="str">
        <f>gshock_quarter!$N$1</f>
        <v>Hungary</v>
      </c>
      <c r="F2877">
        <f>gshock_quarter!N8</f>
        <v>0</v>
      </c>
      <c r="G2877" t="str">
        <f>interest_rates!N8</f>
        <v>..</v>
      </c>
    </row>
    <row r="2878" spans="2:7" x14ac:dyDescent="0.3">
      <c r="B2878" t="s">
        <v>116</v>
      </c>
      <c r="C2878" t="str">
        <f t="shared" si="88"/>
        <v>1</v>
      </c>
      <c r="D2878" t="str">
        <f t="shared" si="89"/>
        <v>1958</v>
      </c>
      <c r="E2878" t="str">
        <f>gshock_quarter!$N$1</f>
        <v>Hungary</v>
      </c>
      <c r="F2878">
        <f>gshock_quarter!N9</f>
        <v>0</v>
      </c>
      <c r="G2878" t="str">
        <f>interest_rates!N9</f>
        <v>..</v>
      </c>
    </row>
    <row r="2879" spans="2:7" x14ac:dyDescent="0.3">
      <c r="B2879" t="s">
        <v>117</v>
      </c>
      <c r="C2879" t="str">
        <f t="shared" si="88"/>
        <v>2</v>
      </c>
      <c r="D2879" t="str">
        <f t="shared" si="89"/>
        <v>1958</v>
      </c>
      <c r="E2879" t="str">
        <f>gshock_quarter!$N$1</f>
        <v>Hungary</v>
      </c>
      <c r="F2879">
        <f>gshock_quarter!N10</f>
        <v>0</v>
      </c>
      <c r="G2879" t="str">
        <f>interest_rates!N10</f>
        <v>..</v>
      </c>
    </row>
    <row r="2880" spans="2:7" x14ac:dyDescent="0.3">
      <c r="B2880" t="s">
        <v>118</v>
      </c>
      <c r="C2880" t="str">
        <f t="shared" si="88"/>
        <v>3</v>
      </c>
      <c r="D2880" t="str">
        <f t="shared" si="89"/>
        <v>1958</v>
      </c>
      <c r="E2880" t="str">
        <f>gshock_quarter!$N$1</f>
        <v>Hungary</v>
      </c>
      <c r="F2880">
        <f>gshock_quarter!N11</f>
        <v>0</v>
      </c>
      <c r="G2880" t="str">
        <f>interest_rates!N11</f>
        <v>..</v>
      </c>
    </row>
    <row r="2881" spans="2:7" x14ac:dyDescent="0.3">
      <c r="B2881" t="s">
        <v>119</v>
      </c>
      <c r="C2881" t="str">
        <f t="shared" si="88"/>
        <v>4</v>
      </c>
      <c r="D2881" t="str">
        <f t="shared" si="89"/>
        <v>1958</v>
      </c>
      <c r="E2881" t="str">
        <f>gshock_quarter!$N$1</f>
        <v>Hungary</v>
      </c>
      <c r="F2881">
        <f>gshock_quarter!N12</f>
        <v>0</v>
      </c>
      <c r="G2881" t="str">
        <f>interest_rates!N12</f>
        <v>..</v>
      </c>
    </row>
    <row r="2882" spans="2:7" x14ac:dyDescent="0.3">
      <c r="B2882" t="s">
        <v>120</v>
      </c>
      <c r="C2882" t="str">
        <f t="shared" si="88"/>
        <v>1</v>
      </c>
      <c r="D2882" t="str">
        <f t="shared" si="89"/>
        <v>1959</v>
      </c>
      <c r="E2882" t="str">
        <f>gshock_quarter!$N$1</f>
        <v>Hungary</v>
      </c>
      <c r="F2882">
        <f>gshock_quarter!N13</f>
        <v>0</v>
      </c>
      <c r="G2882" t="str">
        <f>interest_rates!N13</f>
        <v>..</v>
      </c>
    </row>
    <row r="2883" spans="2:7" x14ac:dyDescent="0.3">
      <c r="B2883" t="s">
        <v>121</v>
      </c>
      <c r="C2883" t="str">
        <f t="shared" si="88"/>
        <v>2</v>
      </c>
      <c r="D2883" t="str">
        <f t="shared" si="89"/>
        <v>1959</v>
      </c>
      <c r="E2883" t="str">
        <f>gshock_quarter!$N$1</f>
        <v>Hungary</v>
      </c>
      <c r="F2883">
        <f>gshock_quarter!N14</f>
        <v>0</v>
      </c>
      <c r="G2883" t="str">
        <f>interest_rates!N14</f>
        <v>..</v>
      </c>
    </row>
    <row r="2884" spans="2:7" x14ac:dyDescent="0.3">
      <c r="B2884" t="s">
        <v>122</v>
      </c>
      <c r="C2884" t="str">
        <f t="shared" ref="C2884:C2947" si="90">MID(B2884,2,1)</f>
        <v>3</v>
      </c>
      <c r="D2884" t="str">
        <f t="shared" ref="D2884:D2947" si="91">MID(B2884,4,4)</f>
        <v>1959</v>
      </c>
      <c r="E2884" t="str">
        <f>gshock_quarter!$N$1</f>
        <v>Hungary</v>
      </c>
      <c r="F2884">
        <f>gshock_quarter!N15</f>
        <v>0</v>
      </c>
      <c r="G2884" t="str">
        <f>interest_rates!N15</f>
        <v>..</v>
      </c>
    </row>
    <row r="2885" spans="2:7" x14ac:dyDescent="0.3">
      <c r="B2885" t="s">
        <v>123</v>
      </c>
      <c r="C2885" t="str">
        <f t="shared" si="90"/>
        <v>4</v>
      </c>
      <c r="D2885" t="str">
        <f t="shared" si="91"/>
        <v>1959</v>
      </c>
      <c r="E2885" t="str">
        <f>gshock_quarter!$N$1</f>
        <v>Hungary</v>
      </c>
      <c r="F2885">
        <f>gshock_quarter!N16</f>
        <v>0</v>
      </c>
      <c r="G2885" t="str">
        <f>interest_rates!N16</f>
        <v>..</v>
      </c>
    </row>
    <row r="2886" spans="2:7" x14ac:dyDescent="0.3">
      <c r="B2886" t="s">
        <v>124</v>
      </c>
      <c r="C2886" t="str">
        <f t="shared" si="90"/>
        <v>1</v>
      </c>
      <c r="D2886" t="str">
        <f t="shared" si="91"/>
        <v>1960</v>
      </c>
      <c r="E2886" t="str">
        <f>gshock_quarter!$N$1</f>
        <v>Hungary</v>
      </c>
      <c r="F2886">
        <f>gshock_quarter!N17</f>
        <v>0</v>
      </c>
      <c r="G2886" t="str">
        <f>interest_rates!N17</f>
        <v>..</v>
      </c>
    </row>
    <row r="2887" spans="2:7" x14ac:dyDescent="0.3">
      <c r="B2887" t="s">
        <v>125</v>
      </c>
      <c r="C2887" t="str">
        <f t="shared" si="90"/>
        <v>2</v>
      </c>
      <c r="D2887" t="str">
        <f t="shared" si="91"/>
        <v>1960</v>
      </c>
      <c r="E2887" t="str">
        <f>gshock_quarter!$N$1</f>
        <v>Hungary</v>
      </c>
      <c r="F2887">
        <f>gshock_quarter!N18</f>
        <v>0</v>
      </c>
      <c r="G2887" t="str">
        <f>interest_rates!N18</f>
        <v>..</v>
      </c>
    </row>
    <row r="2888" spans="2:7" x14ac:dyDescent="0.3">
      <c r="B2888" t="s">
        <v>126</v>
      </c>
      <c r="C2888" t="str">
        <f t="shared" si="90"/>
        <v>3</v>
      </c>
      <c r="D2888" t="str">
        <f t="shared" si="91"/>
        <v>1960</v>
      </c>
      <c r="E2888" t="str">
        <f>gshock_quarter!$N$1</f>
        <v>Hungary</v>
      </c>
      <c r="F2888">
        <f>gshock_quarter!N19</f>
        <v>0</v>
      </c>
      <c r="G2888" t="str">
        <f>interest_rates!N19</f>
        <v>..</v>
      </c>
    </row>
    <row r="2889" spans="2:7" x14ac:dyDescent="0.3">
      <c r="B2889" t="s">
        <v>127</v>
      </c>
      <c r="C2889" t="str">
        <f t="shared" si="90"/>
        <v>4</v>
      </c>
      <c r="D2889" t="str">
        <f t="shared" si="91"/>
        <v>1960</v>
      </c>
      <c r="E2889" t="str">
        <f>gshock_quarter!$N$1</f>
        <v>Hungary</v>
      </c>
      <c r="F2889">
        <f>gshock_quarter!N20</f>
        <v>0</v>
      </c>
      <c r="G2889" t="str">
        <f>interest_rates!N20</f>
        <v>..</v>
      </c>
    </row>
    <row r="2890" spans="2:7" x14ac:dyDescent="0.3">
      <c r="B2890" t="s">
        <v>128</v>
      </c>
      <c r="C2890" t="str">
        <f t="shared" si="90"/>
        <v>1</v>
      </c>
      <c r="D2890" t="str">
        <f t="shared" si="91"/>
        <v>1961</v>
      </c>
      <c r="E2890" t="str">
        <f>gshock_quarter!$N$1</f>
        <v>Hungary</v>
      </c>
      <c r="F2890">
        <f>gshock_quarter!N21</f>
        <v>0</v>
      </c>
      <c r="G2890" t="str">
        <f>interest_rates!N21</f>
        <v>..</v>
      </c>
    </row>
    <row r="2891" spans="2:7" x14ac:dyDescent="0.3">
      <c r="B2891" t="s">
        <v>129</v>
      </c>
      <c r="C2891" t="str">
        <f t="shared" si="90"/>
        <v>2</v>
      </c>
      <c r="D2891" t="str">
        <f t="shared" si="91"/>
        <v>1961</v>
      </c>
      <c r="E2891" t="str">
        <f>gshock_quarter!$N$1</f>
        <v>Hungary</v>
      </c>
      <c r="F2891">
        <f>gshock_quarter!N22</f>
        <v>0</v>
      </c>
      <c r="G2891" t="str">
        <f>interest_rates!N22</f>
        <v>..</v>
      </c>
    </row>
    <row r="2892" spans="2:7" x14ac:dyDescent="0.3">
      <c r="B2892" t="s">
        <v>130</v>
      </c>
      <c r="C2892" t="str">
        <f t="shared" si="90"/>
        <v>3</v>
      </c>
      <c r="D2892" t="str">
        <f t="shared" si="91"/>
        <v>1961</v>
      </c>
      <c r="E2892" t="str">
        <f>gshock_quarter!$N$1</f>
        <v>Hungary</v>
      </c>
      <c r="F2892">
        <f>gshock_quarter!N23</f>
        <v>0</v>
      </c>
      <c r="G2892" t="str">
        <f>interest_rates!N23</f>
        <v>..</v>
      </c>
    </row>
    <row r="2893" spans="2:7" x14ac:dyDescent="0.3">
      <c r="B2893" t="s">
        <v>131</v>
      </c>
      <c r="C2893" t="str">
        <f t="shared" si="90"/>
        <v>4</v>
      </c>
      <c r="D2893" t="str">
        <f t="shared" si="91"/>
        <v>1961</v>
      </c>
      <c r="E2893" t="str">
        <f>gshock_quarter!$N$1</f>
        <v>Hungary</v>
      </c>
      <c r="F2893">
        <f>gshock_quarter!N24</f>
        <v>0</v>
      </c>
      <c r="G2893" t="str">
        <f>interest_rates!N24</f>
        <v>..</v>
      </c>
    </row>
    <row r="2894" spans="2:7" x14ac:dyDescent="0.3">
      <c r="B2894" t="s">
        <v>132</v>
      </c>
      <c r="C2894" t="str">
        <f t="shared" si="90"/>
        <v>1</v>
      </c>
      <c r="D2894" t="str">
        <f t="shared" si="91"/>
        <v>1962</v>
      </c>
      <c r="E2894" t="str">
        <f>gshock_quarter!$N$1</f>
        <v>Hungary</v>
      </c>
      <c r="F2894">
        <f>gshock_quarter!N25</f>
        <v>0</v>
      </c>
      <c r="G2894" t="str">
        <f>interest_rates!N25</f>
        <v>..</v>
      </c>
    </row>
    <row r="2895" spans="2:7" x14ac:dyDescent="0.3">
      <c r="B2895" t="s">
        <v>133</v>
      </c>
      <c r="C2895" t="str">
        <f t="shared" si="90"/>
        <v>2</v>
      </c>
      <c r="D2895" t="str">
        <f t="shared" si="91"/>
        <v>1962</v>
      </c>
      <c r="E2895" t="str">
        <f>gshock_quarter!$N$1</f>
        <v>Hungary</v>
      </c>
      <c r="F2895">
        <f>gshock_quarter!N26</f>
        <v>0</v>
      </c>
      <c r="G2895" t="str">
        <f>interest_rates!N26</f>
        <v>..</v>
      </c>
    </row>
    <row r="2896" spans="2:7" x14ac:dyDescent="0.3">
      <c r="B2896" t="s">
        <v>134</v>
      </c>
      <c r="C2896" t="str">
        <f t="shared" si="90"/>
        <v>3</v>
      </c>
      <c r="D2896" t="str">
        <f t="shared" si="91"/>
        <v>1962</v>
      </c>
      <c r="E2896" t="str">
        <f>gshock_quarter!$N$1</f>
        <v>Hungary</v>
      </c>
      <c r="F2896">
        <f>gshock_quarter!N27</f>
        <v>0</v>
      </c>
      <c r="G2896" t="str">
        <f>interest_rates!N27</f>
        <v>..</v>
      </c>
    </row>
    <row r="2897" spans="2:7" x14ac:dyDescent="0.3">
      <c r="B2897" t="s">
        <v>135</v>
      </c>
      <c r="C2897" t="str">
        <f t="shared" si="90"/>
        <v>4</v>
      </c>
      <c r="D2897" t="str">
        <f t="shared" si="91"/>
        <v>1962</v>
      </c>
      <c r="E2897" t="str">
        <f>gshock_quarter!$N$1</f>
        <v>Hungary</v>
      </c>
      <c r="F2897">
        <f>gshock_quarter!N28</f>
        <v>0</v>
      </c>
      <c r="G2897" t="str">
        <f>interest_rates!N28</f>
        <v>..</v>
      </c>
    </row>
    <row r="2898" spans="2:7" x14ac:dyDescent="0.3">
      <c r="B2898" t="s">
        <v>136</v>
      </c>
      <c r="C2898" t="str">
        <f t="shared" si="90"/>
        <v>1</v>
      </c>
      <c r="D2898" t="str">
        <f t="shared" si="91"/>
        <v>1963</v>
      </c>
      <c r="E2898" t="str">
        <f>gshock_quarter!$N$1</f>
        <v>Hungary</v>
      </c>
      <c r="F2898">
        <f>gshock_quarter!N29</f>
        <v>0</v>
      </c>
      <c r="G2898" t="str">
        <f>interest_rates!N29</f>
        <v>..</v>
      </c>
    </row>
    <row r="2899" spans="2:7" x14ac:dyDescent="0.3">
      <c r="B2899" t="s">
        <v>137</v>
      </c>
      <c r="C2899" t="str">
        <f t="shared" si="90"/>
        <v>2</v>
      </c>
      <c r="D2899" t="str">
        <f t="shared" si="91"/>
        <v>1963</v>
      </c>
      <c r="E2899" t="str">
        <f>gshock_quarter!$N$1</f>
        <v>Hungary</v>
      </c>
      <c r="F2899">
        <f>gshock_quarter!N30</f>
        <v>0</v>
      </c>
      <c r="G2899" t="str">
        <f>interest_rates!N30</f>
        <v>..</v>
      </c>
    </row>
    <row r="2900" spans="2:7" x14ac:dyDescent="0.3">
      <c r="B2900" t="s">
        <v>138</v>
      </c>
      <c r="C2900" t="str">
        <f t="shared" si="90"/>
        <v>3</v>
      </c>
      <c r="D2900" t="str">
        <f t="shared" si="91"/>
        <v>1963</v>
      </c>
      <c r="E2900" t="str">
        <f>gshock_quarter!$N$1</f>
        <v>Hungary</v>
      </c>
      <c r="F2900">
        <f>gshock_quarter!N31</f>
        <v>0</v>
      </c>
      <c r="G2900" t="str">
        <f>interest_rates!N31</f>
        <v>..</v>
      </c>
    </row>
    <row r="2901" spans="2:7" x14ac:dyDescent="0.3">
      <c r="B2901" t="s">
        <v>139</v>
      </c>
      <c r="C2901" t="str">
        <f t="shared" si="90"/>
        <v>4</v>
      </c>
      <c r="D2901" t="str">
        <f t="shared" si="91"/>
        <v>1963</v>
      </c>
      <c r="E2901" t="str">
        <f>gshock_quarter!$N$1</f>
        <v>Hungary</v>
      </c>
      <c r="F2901">
        <f>gshock_quarter!N32</f>
        <v>0</v>
      </c>
      <c r="G2901" t="str">
        <f>interest_rates!N32</f>
        <v>..</v>
      </c>
    </row>
    <row r="2902" spans="2:7" x14ac:dyDescent="0.3">
      <c r="B2902" t="s">
        <v>140</v>
      </c>
      <c r="C2902" t="str">
        <f t="shared" si="90"/>
        <v>1</v>
      </c>
      <c r="D2902" t="str">
        <f t="shared" si="91"/>
        <v>1964</v>
      </c>
      <c r="E2902" t="str">
        <f>gshock_quarter!$N$1</f>
        <v>Hungary</v>
      </c>
      <c r="F2902">
        <f>gshock_quarter!N33</f>
        <v>0</v>
      </c>
      <c r="G2902" t="str">
        <f>interest_rates!N33</f>
        <v>..</v>
      </c>
    </row>
    <row r="2903" spans="2:7" x14ac:dyDescent="0.3">
      <c r="B2903" t="s">
        <v>141</v>
      </c>
      <c r="C2903" t="str">
        <f t="shared" si="90"/>
        <v>2</v>
      </c>
      <c r="D2903" t="str">
        <f t="shared" si="91"/>
        <v>1964</v>
      </c>
      <c r="E2903" t="str">
        <f>gshock_quarter!$N$1</f>
        <v>Hungary</v>
      </c>
      <c r="F2903">
        <f>gshock_quarter!N34</f>
        <v>0</v>
      </c>
      <c r="G2903" t="str">
        <f>interest_rates!N34</f>
        <v>..</v>
      </c>
    </row>
    <row r="2904" spans="2:7" x14ac:dyDescent="0.3">
      <c r="B2904" t="s">
        <v>142</v>
      </c>
      <c r="C2904" t="str">
        <f t="shared" si="90"/>
        <v>3</v>
      </c>
      <c r="D2904" t="str">
        <f t="shared" si="91"/>
        <v>1964</v>
      </c>
      <c r="E2904" t="str">
        <f>gshock_quarter!$N$1</f>
        <v>Hungary</v>
      </c>
      <c r="F2904">
        <f>gshock_quarter!N35</f>
        <v>0</v>
      </c>
      <c r="G2904" t="str">
        <f>interest_rates!N35</f>
        <v>..</v>
      </c>
    </row>
    <row r="2905" spans="2:7" x14ac:dyDescent="0.3">
      <c r="B2905" t="s">
        <v>143</v>
      </c>
      <c r="C2905" t="str">
        <f t="shared" si="90"/>
        <v>4</v>
      </c>
      <c r="D2905" t="str">
        <f t="shared" si="91"/>
        <v>1964</v>
      </c>
      <c r="E2905" t="str">
        <f>gshock_quarter!$N$1</f>
        <v>Hungary</v>
      </c>
      <c r="F2905">
        <f>gshock_quarter!N36</f>
        <v>0</v>
      </c>
      <c r="G2905" t="str">
        <f>interest_rates!N36</f>
        <v>..</v>
      </c>
    </row>
    <row r="2906" spans="2:7" x14ac:dyDescent="0.3">
      <c r="B2906" t="s">
        <v>144</v>
      </c>
      <c r="C2906" t="str">
        <f t="shared" si="90"/>
        <v>1</v>
      </c>
      <c r="D2906" t="str">
        <f t="shared" si="91"/>
        <v>1965</v>
      </c>
      <c r="E2906" t="str">
        <f>gshock_quarter!$N$1</f>
        <v>Hungary</v>
      </c>
      <c r="F2906">
        <f>gshock_quarter!N37</f>
        <v>0</v>
      </c>
      <c r="G2906" t="str">
        <f>interest_rates!N37</f>
        <v>..</v>
      </c>
    </row>
    <row r="2907" spans="2:7" x14ac:dyDescent="0.3">
      <c r="B2907" t="s">
        <v>145</v>
      </c>
      <c r="C2907" t="str">
        <f t="shared" si="90"/>
        <v>2</v>
      </c>
      <c r="D2907" t="str">
        <f t="shared" si="91"/>
        <v>1965</v>
      </c>
      <c r="E2907" t="str">
        <f>gshock_quarter!$N$1</f>
        <v>Hungary</v>
      </c>
      <c r="F2907">
        <f>gshock_quarter!N38</f>
        <v>0</v>
      </c>
      <c r="G2907" t="str">
        <f>interest_rates!N38</f>
        <v>..</v>
      </c>
    </row>
    <row r="2908" spans="2:7" x14ac:dyDescent="0.3">
      <c r="B2908" t="s">
        <v>146</v>
      </c>
      <c r="C2908" t="str">
        <f t="shared" si="90"/>
        <v>3</v>
      </c>
      <c r="D2908" t="str">
        <f t="shared" si="91"/>
        <v>1965</v>
      </c>
      <c r="E2908" t="str">
        <f>gshock_quarter!$N$1</f>
        <v>Hungary</v>
      </c>
      <c r="F2908">
        <f>gshock_quarter!N39</f>
        <v>0</v>
      </c>
      <c r="G2908" t="str">
        <f>interest_rates!N39</f>
        <v>..</v>
      </c>
    </row>
    <row r="2909" spans="2:7" x14ac:dyDescent="0.3">
      <c r="B2909" t="s">
        <v>147</v>
      </c>
      <c r="C2909" t="str">
        <f t="shared" si="90"/>
        <v>4</v>
      </c>
      <c r="D2909" t="str">
        <f t="shared" si="91"/>
        <v>1965</v>
      </c>
      <c r="E2909" t="str">
        <f>gshock_quarter!$N$1</f>
        <v>Hungary</v>
      </c>
      <c r="F2909">
        <f>gshock_quarter!N40</f>
        <v>0</v>
      </c>
      <c r="G2909" t="str">
        <f>interest_rates!N40</f>
        <v>..</v>
      </c>
    </row>
    <row r="2910" spans="2:7" x14ac:dyDescent="0.3">
      <c r="B2910" t="s">
        <v>148</v>
      </c>
      <c r="C2910" t="str">
        <f t="shared" si="90"/>
        <v>1</v>
      </c>
      <c r="D2910" t="str">
        <f t="shared" si="91"/>
        <v>1966</v>
      </c>
      <c r="E2910" t="str">
        <f>gshock_quarter!$N$1</f>
        <v>Hungary</v>
      </c>
      <c r="F2910">
        <f>gshock_quarter!N41</f>
        <v>0</v>
      </c>
      <c r="G2910" t="str">
        <f>interest_rates!N41</f>
        <v>..</v>
      </c>
    </row>
    <row r="2911" spans="2:7" x14ac:dyDescent="0.3">
      <c r="B2911" t="s">
        <v>149</v>
      </c>
      <c r="C2911" t="str">
        <f t="shared" si="90"/>
        <v>2</v>
      </c>
      <c r="D2911" t="str">
        <f t="shared" si="91"/>
        <v>1966</v>
      </c>
      <c r="E2911" t="str">
        <f>gshock_quarter!$N$1</f>
        <v>Hungary</v>
      </c>
      <c r="F2911">
        <f>gshock_quarter!N42</f>
        <v>0</v>
      </c>
      <c r="G2911" t="str">
        <f>interest_rates!N42</f>
        <v>..</v>
      </c>
    </row>
    <row r="2912" spans="2:7" x14ac:dyDescent="0.3">
      <c r="B2912" t="s">
        <v>150</v>
      </c>
      <c r="C2912" t="str">
        <f t="shared" si="90"/>
        <v>3</v>
      </c>
      <c r="D2912" t="str">
        <f t="shared" si="91"/>
        <v>1966</v>
      </c>
      <c r="E2912" t="str">
        <f>gshock_quarter!$N$1</f>
        <v>Hungary</v>
      </c>
      <c r="F2912">
        <f>gshock_quarter!N43</f>
        <v>0</v>
      </c>
      <c r="G2912" t="str">
        <f>interest_rates!N43</f>
        <v>..</v>
      </c>
    </row>
    <row r="2913" spans="2:7" x14ac:dyDescent="0.3">
      <c r="B2913" t="s">
        <v>151</v>
      </c>
      <c r="C2913" t="str">
        <f t="shared" si="90"/>
        <v>4</v>
      </c>
      <c r="D2913" t="str">
        <f t="shared" si="91"/>
        <v>1966</v>
      </c>
      <c r="E2913" t="str">
        <f>gshock_quarter!$N$1</f>
        <v>Hungary</v>
      </c>
      <c r="F2913">
        <f>gshock_quarter!N44</f>
        <v>0</v>
      </c>
      <c r="G2913" t="str">
        <f>interest_rates!N44</f>
        <v>..</v>
      </c>
    </row>
    <row r="2914" spans="2:7" x14ac:dyDescent="0.3">
      <c r="B2914" t="s">
        <v>152</v>
      </c>
      <c r="C2914" t="str">
        <f t="shared" si="90"/>
        <v>1</v>
      </c>
      <c r="D2914" t="str">
        <f t="shared" si="91"/>
        <v>1967</v>
      </c>
      <c r="E2914" t="str">
        <f>gshock_quarter!$N$1</f>
        <v>Hungary</v>
      </c>
      <c r="F2914">
        <f>gshock_quarter!N45</f>
        <v>0</v>
      </c>
      <c r="G2914" t="str">
        <f>interest_rates!N45</f>
        <v>..</v>
      </c>
    </row>
    <row r="2915" spans="2:7" x14ac:dyDescent="0.3">
      <c r="B2915" t="s">
        <v>153</v>
      </c>
      <c r="C2915" t="str">
        <f t="shared" si="90"/>
        <v>2</v>
      </c>
      <c r="D2915" t="str">
        <f t="shared" si="91"/>
        <v>1967</v>
      </c>
      <c r="E2915" t="str">
        <f>gshock_quarter!$N$1</f>
        <v>Hungary</v>
      </c>
      <c r="F2915">
        <f>gshock_quarter!N46</f>
        <v>0</v>
      </c>
      <c r="G2915" t="str">
        <f>interest_rates!N46</f>
        <v>..</v>
      </c>
    </row>
    <row r="2916" spans="2:7" x14ac:dyDescent="0.3">
      <c r="B2916" t="s">
        <v>154</v>
      </c>
      <c r="C2916" t="str">
        <f t="shared" si="90"/>
        <v>3</v>
      </c>
      <c r="D2916" t="str">
        <f t="shared" si="91"/>
        <v>1967</v>
      </c>
      <c r="E2916" t="str">
        <f>gshock_quarter!$N$1</f>
        <v>Hungary</v>
      </c>
      <c r="F2916">
        <f>gshock_quarter!N47</f>
        <v>0</v>
      </c>
      <c r="G2916" t="str">
        <f>interest_rates!N47</f>
        <v>..</v>
      </c>
    </row>
    <row r="2917" spans="2:7" x14ac:dyDescent="0.3">
      <c r="B2917" t="s">
        <v>155</v>
      </c>
      <c r="C2917" t="str">
        <f t="shared" si="90"/>
        <v>4</v>
      </c>
      <c r="D2917" t="str">
        <f t="shared" si="91"/>
        <v>1967</v>
      </c>
      <c r="E2917" t="str">
        <f>gshock_quarter!$N$1</f>
        <v>Hungary</v>
      </c>
      <c r="F2917">
        <f>gshock_quarter!N48</f>
        <v>0</v>
      </c>
      <c r="G2917" t="str">
        <f>interest_rates!N48</f>
        <v>..</v>
      </c>
    </row>
    <row r="2918" spans="2:7" x14ac:dyDescent="0.3">
      <c r="B2918" t="s">
        <v>156</v>
      </c>
      <c r="C2918" t="str">
        <f t="shared" si="90"/>
        <v>1</v>
      </c>
      <c r="D2918" t="str">
        <f t="shared" si="91"/>
        <v>1968</v>
      </c>
      <c r="E2918" t="str">
        <f>gshock_quarter!$N$1</f>
        <v>Hungary</v>
      </c>
      <c r="F2918">
        <f>gshock_quarter!N49</f>
        <v>0</v>
      </c>
      <c r="G2918" t="str">
        <f>interest_rates!N49</f>
        <v>..</v>
      </c>
    </row>
    <row r="2919" spans="2:7" x14ac:dyDescent="0.3">
      <c r="B2919" t="s">
        <v>157</v>
      </c>
      <c r="C2919" t="str">
        <f t="shared" si="90"/>
        <v>2</v>
      </c>
      <c r="D2919" t="str">
        <f t="shared" si="91"/>
        <v>1968</v>
      </c>
      <c r="E2919" t="str">
        <f>gshock_quarter!$N$1</f>
        <v>Hungary</v>
      </c>
      <c r="F2919">
        <f>gshock_quarter!N50</f>
        <v>0</v>
      </c>
      <c r="G2919" t="str">
        <f>interest_rates!N50</f>
        <v>..</v>
      </c>
    </row>
    <row r="2920" spans="2:7" x14ac:dyDescent="0.3">
      <c r="B2920" t="s">
        <v>158</v>
      </c>
      <c r="C2920" t="str">
        <f t="shared" si="90"/>
        <v>3</v>
      </c>
      <c r="D2920" t="str">
        <f t="shared" si="91"/>
        <v>1968</v>
      </c>
      <c r="E2920" t="str">
        <f>gshock_quarter!$N$1</f>
        <v>Hungary</v>
      </c>
      <c r="F2920">
        <f>gshock_quarter!N51</f>
        <v>0</v>
      </c>
      <c r="G2920" t="str">
        <f>interest_rates!N51</f>
        <v>..</v>
      </c>
    </row>
    <row r="2921" spans="2:7" x14ac:dyDescent="0.3">
      <c r="B2921" t="s">
        <v>159</v>
      </c>
      <c r="C2921" t="str">
        <f t="shared" si="90"/>
        <v>4</v>
      </c>
      <c r="D2921" t="str">
        <f t="shared" si="91"/>
        <v>1968</v>
      </c>
      <c r="E2921" t="str">
        <f>gshock_quarter!$N$1</f>
        <v>Hungary</v>
      </c>
      <c r="F2921">
        <f>gshock_quarter!N52</f>
        <v>0</v>
      </c>
      <c r="G2921" t="str">
        <f>interest_rates!N52</f>
        <v>..</v>
      </c>
    </row>
    <row r="2922" spans="2:7" x14ac:dyDescent="0.3">
      <c r="B2922" t="s">
        <v>160</v>
      </c>
      <c r="C2922" t="str">
        <f t="shared" si="90"/>
        <v>1</v>
      </c>
      <c r="D2922" t="str">
        <f t="shared" si="91"/>
        <v>1969</v>
      </c>
      <c r="E2922" t="str">
        <f>gshock_quarter!$N$1</f>
        <v>Hungary</v>
      </c>
      <c r="F2922">
        <f>gshock_quarter!N53</f>
        <v>0</v>
      </c>
      <c r="G2922" t="str">
        <f>interest_rates!N53</f>
        <v>..</v>
      </c>
    </row>
    <row r="2923" spans="2:7" x14ac:dyDescent="0.3">
      <c r="B2923" t="s">
        <v>161</v>
      </c>
      <c r="C2923" t="str">
        <f t="shared" si="90"/>
        <v>2</v>
      </c>
      <c r="D2923" t="str">
        <f t="shared" si="91"/>
        <v>1969</v>
      </c>
      <c r="E2923" t="str">
        <f>gshock_quarter!$N$1</f>
        <v>Hungary</v>
      </c>
      <c r="F2923">
        <f>gshock_quarter!N54</f>
        <v>0</v>
      </c>
      <c r="G2923" t="str">
        <f>interest_rates!N54</f>
        <v>..</v>
      </c>
    </row>
    <row r="2924" spans="2:7" x14ac:dyDescent="0.3">
      <c r="B2924" t="s">
        <v>162</v>
      </c>
      <c r="C2924" t="str">
        <f t="shared" si="90"/>
        <v>3</v>
      </c>
      <c r="D2924" t="str">
        <f t="shared" si="91"/>
        <v>1969</v>
      </c>
      <c r="E2924" t="str">
        <f>gshock_quarter!$N$1</f>
        <v>Hungary</v>
      </c>
      <c r="F2924">
        <f>gshock_quarter!N55</f>
        <v>0</v>
      </c>
      <c r="G2924" t="str">
        <f>interest_rates!N55</f>
        <v>..</v>
      </c>
    </row>
    <row r="2925" spans="2:7" x14ac:dyDescent="0.3">
      <c r="B2925" t="s">
        <v>163</v>
      </c>
      <c r="C2925" t="str">
        <f t="shared" si="90"/>
        <v>4</v>
      </c>
      <c r="D2925" t="str">
        <f t="shared" si="91"/>
        <v>1969</v>
      </c>
      <c r="E2925" t="str">
        <f>gshock_quarter!$N$1</f>
        <v>Hungary</v>
      </c>
      <c r="F2925">
        <f>gshock_quarter!N56</f>
        <v>0</v>
      </c>
      <c r="G2925" t="str">
        <f>interest_rates!N56</f>
        <v>..</v>
      </c>
    </row>
    <row r="2926" spans="2:7" x14ac:dyDescent="0.3">
      <c r="B2926" t="s">
        <v>164</v>
      </c>
      <c r="C2926" t="str">
        <f t="shared" si="90"/>
        <v>1</v>
      </c>
      <c r="D2926" t="str">
        <f t="shared" si="91"/>
        <v>1970</v>
      </c>
      <c r="E2926" t="str">
        <f>gshock_quarter!$N$1</f>
        <v>Hungary</v>
      </c>
      <c r="F2926">
        <f>gshock_quarter!N57</f>
        <v>0</v>
      </c>
      <c r="G2926" t="str">
        <f>interest_rates!N57</f>
        <v>..</v>
      </c>
    </row>
    <row r="2927" spans="2:7" x14ac:dyDescent="0.3">
      <c r="B2927" t="s">
        <v>165</v>
      </c>
      <c r="C2927" t="str">
        <f t="shared" si="90"/>
        <v>2</v>
      </c>
      <c r="D2927" t="str">
        <f t="shared" si="91"/>
        <v>1970</v>
      </c>
      <c r="E2927" t="str">
        <f>gshock_quarter!$N$1</f>
        <v>Hungary</v>
      </c>
      <c r="F2927">
        <f>gshock_quarter!N58</f>
        <v>0</v>
      </c>
      <c r="G2927" t="str">
        <f>interest_rates!N58</f>
        <v>..</v>
      </c>
    </row>
    <row r="2928" spans="2:7" x14ac:dyDescent="0.3">
      <c r="B2928" t="s">
        <v>166</v>
      </c>
      <c r="C2928" t="str">
        <f t="shared" si="90"/>
        <v>3</v>
      </c>
      <c r="D2928" t="str">
        <f t="shared" si="91"/>
        <v>1970</v>
      </c>
      <c r="E2928" t="str">
        <f>gshock_quarter!$N$1</f>
        <v>Hungary</v>
      </c>
      <c r="F2928">
        <f>gshock_quarter!N59</f>
        <v>0</v>
      </c>
      <c r="G2928" t="str">
        <f>interest_rates!N59</f>
        <v>..</v>
      </c>
    </row>
    <row r="2929" spans="2:7" x14ac:dyDescent="0.3">
      <c r="B2929" t="s">
        <v>167</v>
      </c>
      <c r="C2929" t="str">
        <f t="shared" si="90"/>
        <v>4</v>
      </c>
      <c r="D2929" t="str">
        <f t="shared" si="91"/>
        <v>1970</v>
      </c>
      <c r="E2929" t="str">
        <f>gshock_quarter!$N$1</f>
        <v>Hungary</v>
      </c>
      <c r="F2929">
        <f>gshock_quarter!N60</f>
        <v>0</v>
      </c>
      <c r="G2929" t="str">
        <f>interest_rates!N60</f>
        <v>..</v>
      </c>
    </row>
    <row r="2930" spans="2:7" x14ac:dyDescent="0.3">
      <c r="B2930" t="s">
        <v>168</v>
      </c>
      <c r="C2930" t="str">
        <f t="shared" si="90"/>
        <v>1</v>
      </c>
      <c r="D2930" t="str">
        <f t="shared" si="91"/>
        <v>1971</v>
      </c>
      <c r="E2930" t="str">
        <f>gshock_quarter!$N$1</f>
        <v>Hungary</v>
      </c>
      <c r="F2930">
        <f>gshock_quarter!N61</f>
        <v>0</v>
      </c>
      <c r="G2930" t="str">
        <f>interest_rates!N61</f>
        <v>..</v>
      </c>
    </row>
    <row r="2931" spans="2:7" x14ac:dyDescent="0.3">
      <c r="B2931" t="s">
        <v>169</v>
      </c>
      <c r="C2931" t="str">
        <f t="shared" si="90"/>
        <v>2</v>
      </c>
      <c r="D2931" t="str">
        <f t="shared" si="91"/>
        <v>1971</v>
      </c>
      <c r="E2931" t="str">
        <f>gshock_quarter!$N$1</f>
        <v>Hungary</v>
      </c>
      <c r="F2931">
        <f>gshock_quarter!N62</f>
        <v>0</v>
      </c>
      <c r="G2931" t="str">
        <f>interest_rates!N62</f>
        <v>..</v>
      </c>
    </row>
    <row r="2932" spans="2:7" x14ac:dyDescent="0.3">
      <c r="B2932" t="s">
        <v>170</v>
      </c>
      <c r="C2932" t="str">
        <f t="shared" si="90"/>
        <v>3</v>
      </c>
      <c r="D2932" t="str">
        <f t="shared" si="91"/>
        <v>1971</v>
      </c>
      <c r="E2932" t="str">
        <f>gshock_quarter!$N$1</f>
        <v>Hungary</v>
      </c>
      <c r="F2932">
        <f>gshock_quarter!N63</f>
        <v>0</v>
      </c>
      <c r="G2932" t="str">
        <f>interest_rates!N63</f>
        <v>..</v>
      </c>
    </row>
    <row r="2933" spans="2:7" x14ac:dyDescent="0.3">
      <c r="B2933" t="s">
        <v>171</v>
      </c>
      <c r="C2933" t="str">
        <f t="shared" si="90"/>
        <v>4</v>
      </c>
      <c r="D2933" t="str">
        <f t="shared" si="91"/>
        <v>1971</v>
      </c>
      <c r="E2933" t="str">
        <f>gshock_quarter!$N$1</f>
        <v>Hungary</v>
      </c>
      <c r="F2933">
        <f>gshock_quarter!N64</f>
        <v>0</v>
      </c>
      <c r="G2933" t="str">
        <f>interest_rates!N64</f>
        <v>..</v>
      </c>
    </row>
    <row r="2934" spans="2:7" x14ac:dyDescent="0.3">
      <c r="B2934" t="s">
        <v>172</v>
      </c>
      <c r="C2934" t="str">
        <f t="shared" si="90"/>
        <v>1</v>
      </c>
      <c r="D2934" t="str">
        <f t="shared" si="91"/>
        <v>1972</v>
      </c>
      <c r="E2934" t="str">
        <f>gshock_quarter!$N$1</f>
        <v>Hungary</v>
      </c>
      <c r="F2934">
        <f>gshock_quarter!N65</f>
        <v>0</v>
      </c>
      <c r="G2934" t="str">
        <f>interest_rates!N65</f>
        <v>..</v>
      </c>
    </row>
    <row r="2935" spans="2:7" x14ac:dyDescent="0.3">
      <c r="B2935" t="s">
        <v>173</v>
      </c>
      <c r="C2935" t="str">
        <f t="shared" si="90"/>
        <v>2</v>
      </c>
      <c r="D2935" t="str">
        <f t="shared" si="91"/>
        <v>1972</v>
      </c>
      <c r="E2935" t="str">
        <f>gshock_quarter!$N$1</f>
        <v>Hungary</v>
      </c>
      <c r="F2935">
        <f>gshock_quarter!N66</f>
        <v>0</v>
      </c>
      <c r="G2935" t="str">
        <f>interest_rates!N66</f>
        <v>..</v>
      </c>
    </row>
    <row r="2936" spans="2:7" x14ac:dyDescent="0.3">
      <c r="B2936" t="s">
        <v>174</v>
      </c>
      <c r="C2936" t="str">
        <f t="shared" si="90"/>
        <v>3</v>
      </c>
      <c r="D2936" t="str">
        <f t="shared" si="91"/>
        <v>1972</v>
      </c>
      <c r="E2936" t="str">
        <f>gshock_quarter!$N$1</f>
        <v>Hungary</v>
      </c>
      <c r="F2936">
        <f>gshock_quarter!N67</f>
        <v>0</v>
      </c>
      <c r="G2936" t="str">
        <f>interest_rates!N67</f>
        <v>..</v>
      </c>
    </row>
    <row r="2937" spans="2:7" x14ac:dyDescent="0.3">
      <c r="B2937" t="s">
        <v>175</v>
      </c>
      <c r="C2937" t="str">
        <f t="shared" si="90"/>
        <v>4</v>
      </c>
      <c r="D2937" t="str">
        <f t="shared" si="91"/>
        <v>1972</v>
      </c>
      <c r="E2937" t="str">
        <f>gshock_quarter!$N$1</f>
        <v>Hungary</v>
      </c>
      <c r="F2937">
        <f>gshock_quarter!N68</f>
        <v>0</v>
      </c>
      <c r="G2937" t="str">
        <f>interest_rates!N68</f>
        <v>..</v>
      </c>
    </row>
    <row r="2938" spans="2:7" x14ac:dyDescent="0.3">
      <c r="B2938" t="s">
        <v>176</v>
      </c>
      <c r="C2938" t="str">
        <f t="shared" si="90"/>
        <v>1</v>
      </c>
      <c r="D2938" t="str">
        <f t="shared" si="91"/>
        <v>1973</v>
      </c>
      <c r="E2938" t="str">
        <f>gshock_quarter!$N$1</f>
        <v>Hungary</v>
      </c>
      <c r="F2938">
        <f>gshock_quarter!N69</f>
        <v>0</v>
      </c>
      <c r="G2938" t="str">
        <f>interest_rates!N69</f>
        <v>..</v>
      </c>
    </row>
    <row r="2939" spans="2:7" x14ac:dyDescent="0.3">
      <c r="B2939" t="s">
        <v>177</v>
      </c>
      <c r="C2939" t="str">
        <f t="shared" si="90"/>
        <v>2</v>
      </c>
      <c r="D2939" t="str">
        <f t="shared" si="91"/>
        <v>1973</v>
      </c>
      <c r="E2939" t="str">
        <f>gshock_quarter!$N$1</f>
        <v>Hungary</v>
      </c>
      <c r="F2939">
        <f>gshock_quarter!N70</f>
        <v>0</v>
      </c>
      <c r="G2939" t="str">
        <f>interest_rates!N70</f>
        <v>..</v>
      </c>
    </row>
    <row r="2940" spans="2:7" x14ac:dyDescent="0.3">
      <c r="B2940" t="s">
        <v>178</v>
      </c>
      <c r="C2940" t="str">
        <f t="shared" si="90"/>
        <v>3</v>
      </c>
      <c r="D2940" t="str">
        <f t="shared" si="91"/>
        <v>1973</v>
      </c>
      <c r="E2940" t="str">
        <f>gshock_quarter!$N$1</f>
        <v>Hungary</v>
      </c>
      <c r="F2940">
        <f>gshock_quarter!N71</f>
        <v>0</v>
      </c>
      <c r="G2940" t="str">
        <f>interest_rates!N71</f>
        <v>..</v>
      </c>
    </row>
    <row r="2941" spans="2:7" x14ac:dyDescent="0.3">
      <c r="B2941" t="s">
        <v>179</v>
      </c>
      <c r="C2941" t="str">
        <f t="shared" si="90"/>
        <v>4</v>
      </c>
      <c r="D2941" t="str">
        <f t="shared" si="91"/>
        <v>1973</v>
      </c>
      <c r="E2941" t="str">
        <f>gshock_quarter!$N$1</f>
        <v>Hungary</v>
      </c>
      <c r="F2941">
        <f>gshock_quarter!N72</f>
        <v>0</v>
      </c>
      <c r="G2941" t="str">
        <f>interest_rates!N72</f>
        <v>..</v>
      </c>
    </row>
    <row r="2942" spans="2:7" x14ac:dyDescent="0.3">
      <c r="B2942" t="s">
        <v>180</v>
      </c>
      <c r="C2942" t="str">
        <f t="shared" si="90"/>
        <v>1</v>
      </c>
      <c r="D2942" t="str">
        <f t="shared" si="91"/>
        <v>1974</v>
      </c>
      <c r="E2942" t="str">
        <f>gshock_quarter!$N$1</f>
        <v>Hungary</v>
      </c>
      <c r="F2942">
        <f>gshock_quarter!N73</f>
        <v>0</v>
      </c>
      <c r="G2942" t="str">
        <f>interest_rates!N73</f>
        <v>..</v>
      </c>
    </row>
    <row r="2943" spans="2:7" x14ac:dyDescent="0.3">
      <c r="B2943" t="s">
        <v>181</v>
      </c>
      <c r="C2943" t="str">
        <f t="shared" si="90"/>
        <v>2</v>
      </c>
      <c r="D2943" t="str">
        <f t="shared" si="91"/>
        <v>1974</v>
      </c>
      <c r="E2943" t="str">
        <f>gshock_quarter!$N$1</f>
        <v>Hungary</v>
      </c>
      <c r="F2943">
        <f>gshock_quarter!N74</f>
        <v>0</v>
      </c>
      <c r="G2943" t="str">
        <f>interest_rates!N74</f>
        <v>..</v>
      </c>
    </row>
    <row r="2944" spans="2:7" x14ac:dyDescent="0.3">
      <c r="B2944" t="s">
        <v>182</v>
      </c>
      <c r="C2944" t="str">
        <f t="shared" si="90"/>
        <v>3</v>
      </c>
      <c r="D2944" t="str">
        <f t="shared" si="91"/>
        <v>1974</v>
      </c>
      <c r="E2944" t="str">
        <f>gshock_quarter!$N$1</f>
        <v>Hungary</v>
      </c>
      <c r="F2944">
        <f>gshock_quarter!N75</f>
        <v>0</v>
      </c>
      <c r="G2944" t="str">
        <f>interest_rates!N75</f>
        <v>..</v>
      </c>
    </row>
    <row r="2945" spans="2:7" x14ac:dyDescent="0.3">
      <c r="B2945" t="s">
        <v>183</v>
      </c>
      <c r="C2945" t="str">
        <f t="shared" si="90"/>
        <v>4</v>
      </c>
      <c r="D2945" t="str">
        <f t="shared" si="91"/>
        <v>1974</v>
      </c>
      <c r="E2945" t="str">
        <f>gshock_quarter!$N$1</f>
        <v>Hungary</v>
      </c>
      <c r="F2945">
        <f>gshock_quarter!N76</f>
        <v>0</v>
      </c>
      <c r="G2945" t="str">
        <f>interest_rates!N76</f>
        <v>..</v>
      </c>
    </row>
    <row r="2946" spans="2:7" x14ac:dyDescent="0.3">
      <c r="B2946" t="s">
        <v>184</v>
      </c>
      <c r="C2946" t="str">
        <f t="shared" si="90"/>
        <v>1</v>
      </c>
      <c r="D2946" t="str">
        <f t="shared" si="91"/>
        <v>1975</v>
      </c>
      <c r="E2946" t="str">
        <f>gshock_quarter!$N$1</f>
        <v>Hungary</v>
      </c>
      <c r="F2946">
        <f>gshock_quarter!N77</f>
        <v>0</v>
      </c>
      <c r="G2946" t="str">
        <f>interest_rates!N77</f>
        <v>..</v>
      </c>
    </row>
    <row r="2947" spans="2:7" x14ac:dyDescent="0.3">
      <c r="B2947" t="s">
        <v>185</v>
      </c>
      <c r="C2947" t="str">
        <f t="shared" si="90"/>
        <v>2</v>
      </c>
      <c r="D2947" t="str">
        <f t="shared" si="91"/>
        <v>1975</v>
      </c>
      <c r="E2947" t="str">
        <f>gshock_quarter!$N$1</f>
        <v>Hungary</v>
      </c>
      <c r="F2947">
        <f>gshock_quarter!N78</f>
        <v>0</v>
      </c>
      <c r="G2947" t="str">
        <f>interest_rates!N78</f>
        <v>..</v>
      </c>
    </row>
    <row r="2948" spans="2:7" x14ac:dyDescent="0.3">
      <c r="B2948" t="s">
        <v>186</v>
      </c>
      <c r="C2948" t="str">
        <f t="shared" ref="C2948:C3011" si="92">MID(B2948,2,1)</f>
        <v>3</v>
      </c>
      <c r="D2948" t="str">
        <f t="shared" ref="D2948:D3011" si="93">MID(B2948,4,4)</f>
        <v>1975</v>
      </c>
      <c r="E2948" t="str">
        <f>gshock_quarter!$N$1</f>
        <v>Hungary</v>
      </c>
      <c r="F2948">
        <f>gshock_quarter!N79</f>
        <v>0</v>
      </c>
      <c r="G2948" t="str">
        <f>interest_rates!N79</f>
        <v>..</v>
      </c>
    </row>
    <row r="2949" spans="2:7" x14ac:dyDescent="0.3">
      <c r="B2949" t="s">
        <v>187</v>
      </c>
      <c r="C2949" t="str">
        <f t="shared" si="92"/>
        <v>4</v>
      </c>
      <c r="D2949" t="str">
        <f t="shared" si="93"/>
        <v>1975</v>
      </c>
      <c r="E2949" t="str">
        <f>gshock_quarter!$N$1</f>
        <v>Hungary</v>
      </c>
      <c r="F2949">
        <f>gshock_quarter!N80</f>
        <v>0</v>
      </c>
      <c r="G2949" t="str">
        <f>interest_rates!N80</f>
        <v>..</v>
      </c>
    </row>
    <row r="2950" spans="2:7" x14ac:dyDescent="0.3">
      <c r="B2950" t="s">
        <v>188</v>
      </c>
      <c r="C2950" t="str">
        <f t="shared" si="92"/>
        <v>1</v>
      </c>
      <c r="D2950" t="str">
        <f t="shared" si="93"/>
        <v>1976</v>
      </c>
      <c r="E2950" t="str">
        <f>gshock_quarter!$N$1</f>
        <v>Hungary</v>
      </c>
      <c r="F2950">
        <f>gshock_quarter!N81</f>
        <v>0</v>
      </c>
      <c r="G2950" t="str">
        <f>interest_rates!N81</f>
        <v>..</v>
      </c>
    </row>
    <row r="2951" spans="2:7" x14ac:dyDescent="0.3">
      <c r="B2951" t="s">
        <v>189</v>
      </c>
      <c r="C2951" t="str">
        <f t="shared" si="92"/>
        <v>2</v>
      </c>
      <c r="D2951" t="str">
        <f t="shared" si="93"/>
        <v>1976</v>
      </c>
      <c r="E2951" t="str">
        <f>gshock_quarter!$N$1</f>
        <v>Hungary</v>
      </c>
      <c r="F2951">
        <f>gshock_quarter!N82</f>
        <v>0</v>
      </c>
      <c r="G2951" t="str">
        <f>interest_rates!N82</f>
        <v>..</v>
      </c>
    </row>
    <row r="2952" spans="2:7" x14ac:dyDescent="0.3">
      <c r="B2952" t="s">
        <v>190</v>
      </c>
      <c r="C2952" t="str">
        <f t="shared" si="92"/>
        <v>3</v>
      </c>
      <c r="D2952" t="str">
        <f t="shared" si="93"/>
        <v>1976</v>
      </c>
      <c r="E2952" t="str">
        <f>gshock_quarter!$N$1</f>
        <v>Hungary</v>
      </c>
      <c r="F2952">
        <f>gshock_quarter!N83</f>
        <v>0</v>
      </c>
      <c r="G2952" t="str">
        <f>interest_rates!N83</f>
        <v>..</v>
      </c>
    </row>
    <row r="2953" spans="2:7" x14ac:dyDescent="0.3">
      <c r="B2953" t="s">
        <v>191</v>
      </c>
      <c r="C2953" t="str">
        <f t="shared" si="92"/>
        <v>4</v>
      </c>
      <c r="D2953" t="str">
        <f t="shared" si="93"/>
        <v>1976</v>
      </c>
      <c r="E2953" t="str">
        <f>gshock_quarter!$N$1</f>
        <v>Hungary</v>
      </c>
      <c r="F2953">
        <f>gshock_quarter!N84</f>
        <v>0</v>
      </c>
      <c r="G2953" t="str">
        <f>interest_rates!N84</f>
        <v>..</v>
      </c>
    </row>
    <row r="2954" spans="2:7" x14ac:dyDescent="0.3">
      <c r="B2954" t="s">
        <v>192</v>
      </c>
      <c r="C2954" t="str">
        <f t="shared" si="92"/>
        <v>1</v>
      </c>
      <c r="D2954" t="str">
        <f t="shared" si="93"/>
        <v>1977</v>
      </c>
      <c r="E2954" t="str">
        <f>gshock_quarter!$N$1</f>
        <v>Hungary</v>
      </c>
      <c r="F2954">
        <f>gshock_quarter!N85</f>
        <v>0</v>
      </c>
      <c r="G2954" t="str">
        <f>interest_rates!N85</f>
        <v>..</v>
      </c>
    </row>
    <row r="2955" spans="2:7" x14ac:dyDescent="0.3">
      <c r="B2955" t="s">
        <v>193</v>
      </c>
      <c r="C2955" t="str">
        <f t="shared" si="92"/>
        <v>2</v>
      </c>
      <c r="D2955" t="str">
        <f t="shared" si="93"/>
        <v>1977</v>
      </c>
      <c r="E2955" t="str">
        <f>gshock_quarter!$N$1</f>
        <v>Hungary</v>
      </c>
      <c r="F2955">
        <f>gshock_quarter!N86</f>
        <v>0</v>
      </c>
      <c r="G2955" t="str">
        <f>interest_rates!N86</f>
        <v>..</v>
      </c>
    </row>
    <row r="2956" spans="2:7" x14ac:dyDescent="0.3">
      <c r="B2956" t="s">
        <v>194</v>
      </c>
      <c r="C2956" t="str">
        <f t="shared" si="92"/>
        <v>3</v>
      </c>
      <c r="D2956" t="str">
        <f t="shared" si="93"/>
        <v>1977</v>
      </c>
      <c r="E2956" t="str">
        <f>gshock_quarter!$N$1</f>
        <v>Hungary</v>
      </c>
      <c r="F2956">
        <f>gshock_quarter!N87</f>
        <v>0</v>
      </c>
      <c r="G2956" t="str">
        <f>interest_rates!N87</f>
        <v>..</v>
      </c>
    </row>
    <row r="2957" spans="2:7" x14ac:dyDescent="0.3">
      <c r="B2957" t="s">
        <v>195</v>
      </c>
      <c r="C2957" t="str">
        <f t="shared" si="92"/>
        <v>4</v>
      </c>
      <c r="D2957" t="str">
        <f t="shared" si="93"/>
        <v>1977</v>
      </c>
      <c r="E2957" t="str">
        <f>gshock_quarter!$N$1</f>
        <v>Hungary</v>
      </c>
      <c r="F2957">
        <f>gshock_quarter!N88</f>
        <v>0</v>
      </c>
      <c r="G2957" t="str">
        <f>interest_rates!N88</f>
        <v>..</v>
      </c>
    </row>
    <row r="2958" spans="2:7" x14ac:dyDescent="0.3">
      <c r="B2958" t="s">
        <v>196</v>
      </c>
      <c r="C2958" t="str">
        <f t="shared" si="92"/>
        <v>1</v>
      </c>
      <c r="D2958" t="str">
        <f t="shared" si="93"/>
        <v>1978</v>
      </c>
      <c r="E2958" t="str">
        <f>gshock_quarter!$N$1</f>
        <v>Hungary</v>
      </c>
      <c r="F2958">
        <f>gshock_quarter!N89</f>
        <v>0</v>
      </c>
      <c r="G2958" t="str">
        <f>interest_rates!N89</f>
        <v>..</v>
      </c>
    </row>
    <row r="2959" spans="2:7" x14ac:dyDescent="0.3">
      <c r="B2959" t="s">
        <v>197</v>
      </c>
      <c r="C2959" t="str">
        <f t="shared" si="92"/>
        <v>2</v>
      </c>
      <c r="D2959" t="str">
        <f t="shared" si="93"/>
        <v>1978</v>
      </c>
      <c r="E2959" t="str">
        <f>gshock_quarter!$N$1</f>
        <v>Hungary</v>
      </c>
      <c r="F2959">
        <f>gshock_quarter!N90</f>
        <v>0</v>
      </c>
      <c r="G2959" t="str">
        <f>interest_rates!N90</f>
        <v>..</v>
      </c>
    </row>
    <row r="2960" spans="2:7" x14ac:dyDescent="0.3">
      <c r="B2960" t="s">
        <v>198</v>
      </c>
      <c r="C2960" t="str">
        <f t="shared" si="92"/>
        <v>3</v>
      </c>
      <c r="D2960" t="str">
        <f t="shared" si="93"/>
        <v>1978</v>
      </c>
      <c r="E2960" t="str">
        <f>gshock_quarter!$N$1</f>
        <v>Hungary</v>
      </c>
      <c r="F2960">
        <f>gshock_quarter!N91</f>
        <v>0</v>
      </c>
      <c r="G2960" t="str">
        <f>interest_rates!N91</f>
        <v>..</v>
      </c>
    </row>
    <row r="2961" spans="2:7" x14ac:dyDescent="0.3">
      <c r="B2961" t="s">
        <v>199</v>
      </c>
      <c r="C2961" t="str">
        <f t="shared" si="92"/>
        <v>4</v>
      </c>
      <c r="D2961" t="str">
        <f t="shared" si="93"/>
        <v>1978</v>
      </c>
      <c r="E2961" t="str">
        <f>gshock_quarter!$N$1</f>
        <v>Hungary</v>
      </c>
      <c r="F2961">
        <f>gshock_quarter!N92</f>
        <v>0</v>
      </c>
      <c r="G2961" t="str">
        <f>interest_rates!N92</f>
        <v>..</v>
      </c>
    </row>
    <row r="2962" spans="2:7" x14ac:dyDescent="0.3">
      <c r="B2962" t="s">
        <v>200</v>
      </c>
      <c r="C2962" t="str">
        <f t="shared" si="92"/>
        <v>1</v>
      </c>
      <c r="D2962" t="str">
        <f t="shared" si="93"/>
        <v>1979</v>
      </c>
      <c r="E2962" t="str">
        <f>gshock_quarter!$N$1</f>
        <v>Hungary</v>
      </c>
      <c r="F2962">
        <f>gshock_quarter!N93</f>
        <v>0</v>
      </c>
      <c r="G2962" t="str">
        <f>interest_rates!N93</f>
        <v>..</v>
      </c>
    </row>
    <row r="2963" spans="2:7" x14ac:dyDescent="0.3">
      <c r="B2963" t="s">
        <v>201</v>
      </c>
      <c r="C2963" t="str">
        <f t="shared" si="92"/>
        <v>2</v>
      </c>
      <c r="D2963" t="str">
        <f t="shared" si="93"/>
        <v>1979</v>
      </c>
      <c r="E2963" t="str">
        <f>gshock_quarter!$N$1</f>
        <v>Hungary</v>
      </c>
      <c r="F2963">
        <f>gshock_quarter!N94</f>
        <v>0</v>
      </c>
      <c r="G2963" t="str">
        <f>interest_rates!N94</f>
        <v>..</v>
      </c>
    </row>
    <row r="2964" spans="2:7" x14ac:dyDescent="0.3">
      <c r="B2964" t="s">
        <v>202</v>
      </c>
      <c r="C2964" t="str">
        <f t="shared" si="92"/>
        <v>3</v>
      </c>
      <c r="D2964" t="str">
        <f t="shared" si="93"/>
        <v>1979</v>
      </c>
      <c r="E2964" t="str">
        <f>gshock_quarter!$N$1</f>
        <v>Hungary</v>
      </c>
      <c r="F2964">
        <f>gshock_quarter!N95</f>
        <v>0</v>
      </c>
      <c r="G2964" t="str">
        <f>interest_rates!N95</f>
        <v>..</v>
      </c>
    </row>
    <row r="2965" spans="2:7" x14ac:dyDescent="0.3">
      <c r="B2965" t="s">
        <v>203</v>
      </c>
      <c r="C2965" t="str">
        <f t="shared" si="92"/>
        <v>4</v>
      </c>
      <c r="D2965" t="str">
        <f t="shared" si="93"/>
        <v>1979</v>
      </c>
      <c r="E2965" t="str">
        <f>gshock_quarter!$N$1</f>
        <v>Hungary</v>
      </c>
      <c r="F2965">
        <f>gshock_quarter!N96</f>
        <v>0</v>
      </c>
      <c r="G2965" t="str">
        <f>interest_rates!N96</f>
        <v>..</v>
      </c>
    </row>
    <row r="2966" spans="2:7" x14ac:dyDescent="0.3">
      <c r="B2966" t="s">
        <v>204</v>
      </c>
      <c r="C2966" t="str">
        <f t="shared" si="92"/>
        <v>1</v>
      </c>
      <c r="D2966" t="str">
        <f t="shared" si="93"/>
        <v>1980</v>
      </c>
      <c r="E2966" t="str">
        <f>gshock_quarter!$N$1</f>
        <v>Hungary</v>
      </c>
      <c r="F2966">
        <f>gshock_quarter!N97</f>
        <v>0</v>
      </c>
      <c r="G2966" t="str">
        <f>interest_rates!N97</f>
        <v>..</v>
      </c>
    </row>
    <row r="2967" spans="2:7" x14ac:dyDescent="0.3">
      <c r="B2967" t="s">
        <v>205</v>
      </c>
      <c r="C2967" t="str">
        <f t="shared" si="92"/>
        <v>2</v>
      </c>
      <c r="D2967" t="str">
        <f t="shared" si="93"/>
        <v>1980</v>
      </c>
      <c r="E2967" t="str">
        <f>gshock_quarter!$N$1</f>
        <v>Hungary</v>
      </c>
      <c r="F2967">
        <f>gshock_quarter!N98</f>
        <v>0</v>
      </c>
      <c r="G2967" t="str">
        <f>interest_rates!N98</f>
        <v>..</v>
      </c>
    </row>
    <row r="2968" spans="2:7" x14ac:dyDescent="0.3">
      <c r="B2968" t="s">
        <v>206</v>
      </c>
      <c r="C2968" t="str">
        <f t="shared" si="92"/>
        <v>3</v>
      </c>
      <c r="D2968" t="str">
        <f t="shared" si="93"/>
        <v>1980</v>
      </c>
      <c r="E2968" t="str">
        <f>gshock_quarter!$N$1</f>
        <v>Hungary</v>
      </c>
      <c r="F2968">
        <f>gshock_quarter!N99</f>
        <v>0</v>
      </c>
      <c r="G2968" t="str">
        <f>interest_rates!N99</f>
        <v>..</v>
      </c>
    </row>
    <row r="2969" spans="2:7" x14ac:dyDescent="0.3">
      <c r="B2969" t="s">
        <v>207</v>
      </c>
      <c r="C2969" t="str">
        <f t="shared" si="92"/>
        <v>4</v>
      </c>
      <c r="D2969" t="str">
        <f t="shared" si="93"/>
        <v>1980</v>
      </c>
      <c r="E2969" t="str">
        <f>gshock_quarter!$N$1</f>
        <v>Hungary</v>
      </c>
      <c r="F2969">
        <f>gshock_quarter!N100</f>
        <v>0</v>
      </c>
      <c r="G2969" t="str">
        <f>interest_rates!N100</f>
        <v>..</v>
      </c>
    </row>
    <row r="2970" spans="2:7" x14ac:dyDescent="0.3">
      <c r="B2970" t="s">
        <v>208</v>
      </c>
      <c r="C2970" t="str">
        <f t="shared" si="92"/>
        <v>1</v>
      </c>
      <c r="D2970" t="str">
        <f t="shared" si="93"/>
        <v>1981</v>
      </c>
      <c r="E2970" t="str">
        <f>gshock_quarter!$N$1</f>
        <v>Hungary</v>
      </c>
      <c r="F2970">
        <f>gshock_quarter!N101</f>
        <v>0</v>
      </c>
      <c r="G2970" t="str">
        <f>interest_rates!N101</f>
        <v>..</v>
      </c>
    </row>
    <row r="2971" spans="2:7" x14ac:dyDescent="0.3">
      <c r="B2971" t="s">
        <v>209</v>
      </c>
      <c r="C2971" t="str">
        <f t="shared" si="92"/>
        <v>2</v>
      </c>
      <c r="D2971" t="str">
        <f t="shared" si="93"/>
        <v>1981</v>
      </c>
      <c r="E2971" t="str">
        <f>gshock_quarter!$N$1</f>
        <v>Hungary</v>
      </c>
      <c r="F2971">
        <f>gshock_quarter!N102</f>
        <v>0</v>
      </c>
      <c r="G2971" t="str">
        <f>interest_rates!N102</f>
        <v>..</v>
      </c>
    </row>
    <row r="2972" spans="2:7" x14ac:dyDescent="0.3">
      <c r="B2972" t="s">
        <v>210</v>
      </c>
      <c r="C2972" t="str">
        <f t="shared" si="92"/>
        <v>3</v>
      </c>
      <c r="D2972" t="str">
        <f t="shared" si="93"/>
        <v>1981</v>
      </c>
      <c r="E2972" t="str">
        <f>gshock_quarter!$N$1</f>
        <v>Hungary</v>
      </c>
      <c r="F2972">
        <f>gshock_quarter!N103</f>
        <v>0</v>
      </c>
      <c r="G2972" t="str">
        <f>interest_rates!N103</f>
        <v>..</v>
      </c>
    </row>
    <row r="2973" spans="2:7" x14ac:dyDescent="0.3">
      <c r="B2973" t="s">
        <v>211</v>
      </c>
      <c r="C2973" t="str">
        <f t="shared" si="92"/>
        <v>4</v>
      </c>
      <c r="D2973" t="str">
        <f t="shared" si="93"/>
        <v>1981</v>
      </c>
      <c r="E2973" t="str">
        <f>gshock_quarter!$N$1</f>
        <v>Hungary</v>
      </c>
      <c r="F2973">
        <f>gshock_quarter!N104</f>
        <v>0</v>
      </c>
      <c r="G2973" t="str">
        <f>interest_rates!N104</f>
        <v>..</v>
      </c>
    </row>
    <row r="2974" spans="2:7" x14ac:dyDescent="0.3">
      <c r="B2974" t="s">
        <v>212</v>
      </c>
      <c r="C2974" t="str">
        <f t="shared" si="92"/>
        <v>1</v>
      </c>
      <c r="D2974" t="str">
        <f t="shared" si="93"/>
        <v>1982</v>
      </c>
      <c r="E2974" t="str">
        <f>gshock_quarter!$N$1</f>
        <v>Hungary</v>
      </c>
      <c r="F2974">
        <f>gshock_quarter!N105</f>
        <v>0</v>
      </c>
      <c r="G2974" t="str">
        <f>interest_rates!N105</f>
        <v>..</v>
      </c>
    </row>
    <row r="2975" spans="2:7" x14ac:dyDescent="0.3">
      <c r="B2975" t="s">
        <v>213</v>
      </c>
      <c r="C2975" t="str">
        <f t="shared" si="92"/>
        <v>2</v>
      </c>
      <c r="D2975" t="str">
        <f t="shared" si="93"/>
        <v>1982</v>
      </c>
      <c r="E2975" t="str">
        <f>gshock_quarter!$N$1</f>
        <v>Hungary</v>
      </c>
      <c r="F2975">
        <f>gshock_quarter!N106</f>
        <v>0</v>
      </c>
      <c r="G2975" t="str">
        <f>interest_rates!N106</f>
        <v>..</v>
      </c>
    </row>
    <row r="2976" spans="2:7" x14ac:dyDescent="0.3">
      <c r="B2976" t="s">
        <v>214</v>
      </c>
      <c r="C2976" t="str">
        <f t="shared" si="92"/>
        <v>3</v>
      </c>
      <c r="D2976" t="str">
        <f t="shared" si="93"/>
        <v>1982</v>
      </c>
      <c r="E2976" t="str">
        <f>gshock_quarter!$N$1</f>
        <v>Hungary</v>
      </c>
      <c r="F2976">
        <f>gshock_quarter!N107</f>
        <v>0</v>
      </c>
      <c r="G2976" t="str">
        <f>interest_rates!N107</f>
        <v>..</v>
      </c>
    </row>
    <row r="2977" spans="2:7" x14ac:dyDescent="0.3">
      <c r="B2977" t="s">
        <v>215</v>
      </c>
      <c r="C2977" t="str">
        <f t="shared" si="92"/>
        <v>4</v>
      </c>
      <c r="D2977" t="str">
        <f t="shared" si="93"/>
        <v>1982</v>
      </c>
      <c r="E2977" t="str">
        <f>gshock_quarter!$N$1</f>
        <v>Hungary</v>
      </c>
      <c r="F2977">
        <f>gshock_quarter!N108</f>
        <v>0</v>
      </c>
      <c r="G2977" t="str">
        <f>interest_rates!N108</f>
        <v>..</v>
      </c>
    </row>
    <row r="2978" spans="2:7" x14ac:dyDescent="0.3">
      <c r="B2978" t="s">
        <v>216</v>
      </c>
      <c r="C2978" t="str">
        <f t="shared" si="92"/>
        <v>1</v>
      </c>
      <c r="D2978" t="str">
        <f t="shared" si="93"/>
        <v>1983</v>
      </c>
      <c r="E2978" t="str">
        <f>gshock_quarter!$N$1</f>
        <v>Hungary</v>
      </c>
      <c r="F2978">
        <f>gshock_quarter!N109</f>
        <v>0</v>
      </c>
      <c r="G2978" t="str">
        <f>interest_rates!N109</f>
        <v>..</v>
      </c>
    </row>
    <row r="2979" spans="2:7" x14ac:dyDescent="0.3">
      <c r="B2979" t="s">
        <v>217</v>
      </c>
      <c r="C2979" t="str">
        <f t="shared" si="92"/>
        <v>2</v>
      </c>
      <c r="D2979" t="str">
        <f t="shared" si="93"/>
        <v>1983</v>
      </c>
      <c r="E2979" t="str">
        <f>gshock_quarter!$N$1</f>
        <v>Hungary</v>
      </c>
      <c r="F2979">
        <f>gshock_quarter!N110</f>
        <v>0</v>
      </c>
      <c r="G2979" t="str">
        <f>interest_rates!N110</f>
        <v>..</v>
      </c>
    </row>
    <row r="2980" spans="2:7" x14ac:dyDescent="0.3">
      <c r="B2980" t="s">
        <v>218</v>
      </c>
      <c r="C2980" t="str">
        <f t="shared" si="92"/>
        <v>3</v>
      </c>
      <c r="D2980" t="str">
        <f t="shared" si="93"/>
        <v>1983</v>
      </c>
      <c r="E2980" t="str">
        <f>gshock_quarter!$N$1</f>
        <v>Hungary</v>
      </c>
      <c r="F2980">
        <f>gshock_quarter!N111</f>
        <v>0</v>
      </c>
      <c r="G2980" t="str">
        <f>interest_rates!N111</f>
        <v>..</v>
      </c>
    </row>
    <row r="2981" spans="2:7" x14ac:dyDescent="0.3">
      <c r="B2981" t="s">
        <v>219</v>
      </c>
      <c r="C2981" t="str">
        <f t="shared" si="92"/>
        <v>4</v>
      </c>
      <c r="D2981" t="str">
        <f t="shared" si="93"/>
        <v>1983</v>
      </c>
      <c r="E2981" t="str">
        <f>gshock_quarter!$N$1</f>
        <v>Hungary</v>
      </c>
      <c r="F2981">
        <f>gshock_quarter!N112</f>
        <v>0</v>
      </c>
      <c r="G2981" t="str">
        <f>interest_rates!N112</f>
        <v>..</v>
      </c>
    </row>
    <row r="2982" spans="2:7" x14ac:dyDescent="0.3">
      <c r="B2982" t="s">
        <v>220</v>
      </c>
      <c r="C2982" t="str">
        <f t="shared" si="92"/>
        <v>1</v>
      </c>
      <c r="D2982" t="str">
        <f t="shared" si="93"/>
        <v>1984</v>
      </c>
      <c r="E2982" t="str">
        <f>gshock_quarter!$N$1</f>
        <v>Hungary</v>
      </c>
      <c r="F2982">
        <f>gshock_quarter!N113</f>
        <v>0</v>
      </c>
      <c r="G2982" t="str">
        <f>interest_rates!N113</f>
        <v>..</v>
      </c>
    </row>
    <row r="2983" spans="2:7" x14ac:dyDescent="0.3">
      <c r="B2983" t="s">
        <v>221</v>
      </c>
      <c r="C2983" t="str">
        <f t="shared" si="92"/>
        <v>2</v>
      </c>
      <c r="D2983" t="str">
        <f t="shared" si="93"/>
        <v>1984</v>
      </c>
      <c r="E2983" t="str">
        <f>gshock_quarter!$N$1</f>
        <v>Hungary</v>
      </c>
      <c r="F2983">
        <f>gshock_quarter!N114</f>
        <v>0</v>
      </c>
      <c r="G2983" t="str">
        <f>interest_rates!N114</f>
        <v>..</v>
      </c>
    </row>
    <row r="2984" spans="2:7" x14ac:dyDescent="0.3">
      <c r="B2984" t="s">
        <v>222</v>
      </c>
      <c r="C2984" t="str">
        <f t="shared" si="92"/>
        <v>3</v>
      </c>
      <c r="D2984" t="str">
        <f t="shared" si="93"/>
        <v>1984</v>
      </c>
      <c r="E2984" t="str">
        <f>gshock_quarter!$N$1</f>
        <v>Hungary</v>
      </c>
      <c r="F2984">
        <f>gshock_quarter!N115</f>
        <v>0</v>
      </c>
      <c r="G2984" t="str">
        <f>interest_rates!N115</f>
        <v>..</v>
      </c>
    </row>
    <row r="2985" spans="2:7" x14ac:dyDescent="0.3">
      <c r="B2985" t="s">
        <v>223</v>
      </c>
      <c r="C2985" t="str">
        <f t="shared" si="92"/>
        <v>4</v>
      </c>
      <c r="D2985" t="str">
        <f t="shared" si="93"/>
        <v>1984</v>
      </c>
      <c r="E2985" t="str">
        <f>gshock_quarter!$N$1</f>
        <v>Hungary</v>
      </c>
      <c r="F2985">
        <f>gshock_quarter!N116</f>
        <v>0</v>
      </c>
      <c r="G2985" t="str">
        <f>interest_rates!N116</f>
        <v>..</v>
      </c>
    </row>
    <row r="2986" spans="2:7" x14ac:dyDescent="0.3">
      <c r="B2986" t="s">
        <v>224</v>
      </c>
      <c r="C2986" t="str">
        <f t="shared" si="92"/>
        <v>1</v>
      </c>
      <c r="D2986" t="str">
        <f t="shared" si="93"/>
        <v>1985</v>
      </c>
      <c r="E2986" t="str">
        <f>gshock_quarter!$N$1</f>
        <v>Hungary</v>
      </c>
      <c r="F2986">
        <f>gshock_quarter!N117</f>
        <v>0</v>
      </c>
      <c r="G2986" t="str">
        <f>interest_rates!N117</f>
        <v>..</v>
      </c>
    </row>
    <row r="2987" spans="2:7" x14ac:dyDescent="0.3">
      <c r="B2987" t="s">
        <v>225</v>
      </c>
      <c r="C2987" t="str">
        <f t="shared" si="92"/>
        <v>2</v>
      </c>
      <c r="D2987" t="str">
        <f t="shared" si="93"/>
        <v>1985</v>
      </c>
      <c r="E2987" t="str">
        <f>gshock_quarter!$N$1</f>
        <v>Hungary</v>
      </c>
      <c r="F2987">
        <f>gshock_quarter!N118</f>
        <v>0</v>
      </c>
      <c r="G2987" t="str">
        <f>interest_rates!N118</f>
        <v>..</v>
      </c>
    </row>
    <row r="2988" spans="2:7" x14ac:dyDescent="0.3">
      <c r="B2988" t="s">
        <v>226</v>
      </c>
      <c r="C2988" t="str">
        <f t="shared" si="92"/>
        <v>3</v>
      </c>
      <c r="D2988" t="str">
        <f t="shared" si="93"/>
        <v>1985</v>
      </c>
      <c r="E2988" t="str">
        <f>gshock_quarter!$N$1</f>
        <v>Hungary</v>
      </c>
      <c r="F2988">
        <f>gshock_quarter!N119</f>
        <v>0</v>
      </c>
      <c r="G2988" t="str">
        <f>interest_rates!N119</f>
        <v>..</v>
      </c>
    </row>
    <row r="2989" spans="2:7" x14ac:dyDescent="0.3">
      <c r="B2989" t="s">
        <v>227</v>
      </c>
      <c r="C2989" t="str">
        <f t="shared" si="92"/>
        <v>4</v>
      </c>
      <c r="D2989" t="str">
        <f t="shared" si="93"/>
        <v>1985</v>
      </c>
      <c r="E2989" t="str">
        <f>gshock_quarter!$N$1</f>
        <v>Hungary</v>
      </c>
      <c r="F2989">
        <f>gshock_quarter!N120</f>
        <v>0</v>
      </c>
      <c r="G2989" t="str">
        <f>interest_rates!N120</f>
        <v>..</v>
      </c>
    </row>
    <row r="2990" spans="2:7" x14ac:dyDescent="0.3">
      <c r="B2990" t="s">
        <v>228</v>
      </c>
      <c r="C2990" t="str">
        <f t="shared" si="92"/>
        <v>1</v>
      </c>
      <c r="D2990" t="str">
        <f t="shared" si="93"/>
        <v>1986</v>
      </c>
      <c r="E2990" t="str">
        <f>gshock_quarter!$N$1</f>
        <v>Hungary</v>
      </c>
      <c r="F2990">
        <f>gshock_quarter!N121</f>
        <v>0</v>
      </c>
      <c r="G2990" t="str">
        <f>interest_rates!N121</f>
        <v>..</v>
      </c>
    </row>
    <row r="2991" spans="2:7" x14ac:dyDescent="0.3">
      <c r="B2991" t="s">
        <v>229</v>
      </c>
      <c r="C2991" t="str">
        <f t="shared" si="92"/>
        <v>2</v>
      </c>
      <c r="D2991" t="str">
        <f t="shared" si="93"/>
        <v>1986</v>
      </c>
      <c r="E2991" t="str">
        <f>gshock_quarter!$N$1</f>
        <v>Hungary</v>
      </c>
      <c r="F2991">
        <f>gshock_quarter!N122</f>
        <v>0</v>
      </c>
      <c r="G2991" t="str">
        <f>interest_rates!N122</f>
        <v>..</v>
      </c>
    </row>
    <row r="2992" spans="2:7" x14ac:dyDescent="0.3">
      <c r="B2992" t="s">
        <v>230</v>
      </c>
      <c r="C2992" t="str">
        <f t="shared" si="92"/>
        <v>3</v>
      </c>
      <c r="D2992" t="str">
        <f t="shared" si="93"/>
        <v>1986</v>
      </c>
      <c r="E2992" t="str">
        <f>gshock_quarter!$N$1</f>
        <v>Hungary</v>
      </c>
      <c r="F2992">
        <f>gshock_quarter!N123</f>
        <v>0</v>
      </c>
      <c r="G2992" t="str">
        <f>interest_rates!N123</f>
        <v>..</v>
      </c>
    </row>
    <row r="2993" spans="2:7" x14ac:dyDescent="0.3">
      <c r="B2993" t="s">
        <v>231</v>
      </c>
      <c r="C2993" t="str">
        <f t="shared" si="92"/>
        <v>4</v>
      </c>
      <c r="D2993" t="str">
        <f t="shared" si="93"/>
        <v>1986</v>
      </c>
      <c r="E2993" t="str">
        <f>gshock_quarter!$N$1</f>
        <v>Hungary</v>
      </c>
      <c r="F2993">
        <f>gshock_quarter!N124</f>
        <v>0</v>
      </c>
      <c r="G2993" t="str">
        <f>interest_rates!N124</f>
        <v>..</v>
      </c>
    </row>
    <row r="2994" spans="2:7" x14ac:dyDescent="0.3">
      <c r="B2994" t="s">
        <v>232</v>
      </c>
      <c r="C2994" t="str">
        <f t="shared" si="92"/>
        <v>1</v>
      </c>
      <c r="D2994" t="str">
        <f t="shared" si="93"/>
        <v>1987</v>
      </c>
      <c r="E2994" t="str">
        <f>gshock_quarter!$N$1</f>
        <v>Hungary</v>
      </c>
      <c r="F2994">
        <f>gshock_quarter!N125</f>
        <v>0</v>
      </c>
      <c r="G2994" t="str">
        <f>interest_rates!N125</f>
        <v>..</v>
      </c>
    </row>
    <row r="2995" spans="2:7" x14ac:dyDescent="0.3">
      <c r="B2995" t="s">
        <v>233</v>
      </c>
      <c r="C2995" t="str">
        <f t="shared" si="92"/>
        <v>2</v>
      </c>
      <c r="D2995" t="str">
        <f t="shared" si="93"/>
        <v>1987</v>
      </c>
      <c r="E2995" t="str">
        <f>gshock_quarter!$N$1</f>
        <v>Hungary</v>
      </c>
      <c r="F2995">
        <f>gshock_quarter!N126</f>
        <v>0</v>
      </c>
      <c r="G2995" t="str">
        <f>interest_rates!N126</f>
        <v>..</v>
      </c>
    </row>
    <row r="2996" spans="2:7" x14ac:dyDescent="0.3">
      <c r="B2996" t="s">
        <v>234</v>
      </c>
      <c r="C2996" t="str">
        <f t="shared" si="92"/>
        <v>3</v>
      </c>
      <c r="D2996" t="str">
        <f t="shared" si="93"/>
        <v>1987</v>
      </c>
      <c r="E2996" t="str">
        <f>gshock_quarter!$N$1</f>
        <v>Hungary</v>
      </c>
      <c r="F2996">
        <f>gshock_quarter!N127</f>
        <v>0</v>
      </c>
      <c r="G2996" t="str">
        <f>interest_rates!N127</f>
        <v>..</v>
      </c>
    </row>
    <row r="2997" spans="2:7" x14ac:dyDescent="0.3">
      <c r="B2997" t="s">
        <v>235</v>
      </c>
      <c r="C2997" t="str">
        <f t="shared" si="92"/>
        <v>4</v>
      </c>
      <c r="D2997" t="str">
        <f t="shared" si="93"/>
        <v>1987</v>
      </c>
      <c r="E2997" t="str">
        <f>gshock_quarter!$N$1</f>
        <v>Hungary</v>
      </c>
      <c r="F2997">
        <f>gshock_quarter!N128</f>
        <v>0</v>
      </c>
      <c r="G2997" t="str">
        <f>interest_rates!N128</f>
        <v>..</v>
      </c>
    </row>
    <row r="2998" spans="2:7" x14ac:dyDescent="0.3">
      <c r="B2998" t="s">
        <v>236</v>
      </c>
      <c r="C2998" t="str">
        <f t="shared" si="92"/>
        <v>1</v>
      </c>
      <c r="D2998" t="str">
        <f t="shared" si="93"/>
        <v>1988</v>
      </c>
      <c r="E2998" t="str">
        <f>gshock_quarter!$N$1</f>
        <v>Hungary</v>
      </c>
      <c r="F2998">
        <f>gshock_quarter!N129</f>
        <v>0</v>
      </c>
      <c r="G2998" t="str">
        <f>interest_rates!N129</f>
        <v>..</v>
      </c>
    </row>
    <row r="2999" spans="2:7" x14ac:dyDescent="0.3">
      <c r="B2999" t="s">
        <v>237</v>
      </c>
      <c r="C2999" t="str">
        <f t="shared" si="92"/>
        <v>2</v>
      </c>
      <c r="D2999" t="str">
        <f t="shared" si="93"/>
        <v>1988</v>
      </c>
      <c r="E2999" t="str">
        <f>gshock_quarter!$N$1</f>
        <v>Hungary</v>
      </c>
      <c r="F2999">
        <f>gshock_quarter!N130</f>
        <v>0</v>
      </c>
      <c r="G2999" t="str">
        <f>interest_rates!N130</f>
        <v>..</v>
      </c>
    </row>
    <row r="3000" spans="2:7" x14ac:dyDescent="0.3">
      <c r="B3000" t="s">
        <v>238</v>
      </c>
      <c r="C3000" t="str">
        <f t="shared" si="92"/>
        <v>3</v>
      </c>
      <c r="D3000" t="str">
        <f t="shared" si="93"/>
        <v>1988</v>
      </c>
      <c r="E3000" t="str">
        <f>gshock_quarter!$N$1</f>
        <v>Hungary</v>
      </c>
      <c r="F3000">
        <f>gshock_quarter!N131</f>
        <v>0</v>
      </c>
      <c r="G3000" t="str">
        <f>interest_rates!N131</f>
        <v>..</v>
      </c>
    </row>
    <row r="3001" spans="2:7" x14ac:dyDescent="0.3">
      <c r="B3001" t="s">
        <v>239</v>
      </c>
      <c r="C3001" t="str">
        <f t="shared" si="92"/>
        <v>4</v>
      </c>
      <c r="D3001" t="str">
        <f t="shared" si="93"/>
        <v>1988</v>
      </c>
      <c r="E3001" t="str">
        <f>gshock_quarter!$N$1</f>
        <v>Hungary</v>
      </c>
      <c r="F3001">
        <f>gshock_quarter!N132</f>
        <v>0</v>
      </c>
      <c r="G3001" t="str">
        <f>interest_rates!N132</f>
        <v>..</v>
      </c>
    </row>
    <row r="3002" spans="2:7" x14ac:dyDescent="0.3">
      <c r="B3002" t="s">
        <v>240</v>
      </c>
      <c r="C3002" t="str">
        <f t="shared" si="92"/>
        <v>1</v>
      </c>
      <c r="D3002" t="str">
        <f t="shared" si="93"/>
        <v>1989</v>
      </c>
      <c r="E3002" t="str">
        <f>gshock_quarter!$N$1</f>
        <v>Hungary</v>
      </c>
      <c r="F3002">
        <f>gshock_quarter!N133</f>
        <v>0</v>
      </c>
      <c r="G3002" t="str">
        <f>interest_rates!N133</f>
        <v>..</v>
      </c>
    </row>
    <row r="3003" spans="2:7" x14ac:dyDescent="0.3">
      <c r="B3003" t="s">
        <v>241</v>
      </c>
      <c r="C3003" t="str">
        <f t="shared" si="92"/>
        <v>2</v>
      </c>
      <c r="D3003" t="str">
        <f t="shared" si="93"/>
        <v>1989</v>
      </c>
      <c r="E3003" t="str">
        <f>gshock_quarter!$N$1</f>
        <v>Hungary</v>
      </c>
      <c r="F3003">
        <f>gshock_quarter!N134</f>
        <v>0</v>
      </c>
      <c r="G3003" t="str">
        <f>interest_rates!N134</f>
        <v>..</v>
      </c>
    </row>
    <row r="3004" spans="2:7" x14ac:dyDescent="0.3">
      <c r="B3004" t="s">
        <v>242</v>
      </c>
      <c r="C3004" t="str">
        <f t="shared" si="92"/>
        <v>3</v>
      </c>
      <c r="D3004" t="str">
        <f t="shared" si="93"/>
        <v>1989</v>
      </c>
      <c r="E3004" t="str">
        <f>gshock_quarter!$N$1</f>
        <v>Hungary</v>
      </c>
      <c r="F3004">
        <f>gshock_quarter!N135</f>
        <v>0</v>
      </c>
      <c r="G3004" t="str">
        <f>interest_rates!N135</f>
        <v>..</v>
      </c>
    </row>
    <row r="3005" spans="2:7" x14ac:dyDescent="0.3">
      <c r="B3005" t="s">
        <v>243</v>
      </c>
      <c r="C3005" t="str">
        <f t="shared" si="92"/>
        <v>4</v>
      </c>
      <c r="D3005" t="str">
        <f t="shared" si="93"/>
        <v>1989</v>
      </c>
      <c r="E3005" t="str">
        <f>gshock_quarter!$N$1</f>
        <v>Hungary</v>
      </c>
      <c r="F3005">
        <f>gshock_quarter!N136</f>
        <v>0</v>
      </c>
      <c r="G3005" t="str">
        <f>interest_rates!N136</f>
        <v>..</v>
      </c>
    </row>
    <row r="3006" spans="2:7" x14ac:dyDescent="0.3">
      <c r="B3006" t="s">
        <v>244</v>
      </c>
      <c r="C3006" t="str">
        <f t="shared" si="92"/>
        <v>1</v>
      </c>
      <c r="D3006" t="str">
        <f t="shared" si="93"/>
        <v>1990</v>
      </c>
      <c r="E3006" t="str">
        <f>gshock_quarter!$N$1</f>
        <v>Hungary</v>
      </c>
      <c r="F3006">
        <f>gshock_quarter!N137</f>
        <v>0</v>
      </c>
      <c r="G3006" t="str">
        <f>interest_rates!N137</f>
        <v>..</v>
      </c>
    </row>
    <row r="3007" spans="2:7" x14ac:dyDescent="0.3">
      <c r="B3007" t="s">
        <v>245</v>
      </c>
      <c r="C3007" t="str">
        <f t="shared" si="92"/>
        <v>2</v>
      </c>
      <c r="D3007" t="str">
        <f t="shared" si="93"/>
        <v>1990</v>
      </c>
      <c r="E3007" t="str">
        <f>gshock_quarter!$N$1</f>
        <v>Hungary</v>
      </c>
      <c r="F3007">
        <f>gshock_quarter!N138</f>
        <v>0</v>
      </c>
      <c r="G3007" t="str">
        <f>interest_rates!N138</f>
        <v>..</v>
      </c>
    </row>
    <row r="3008" spans="2:7" x14ac:dyDescent="0.3">
      <c r="B3008" t="s">
        <v>246</v>
      </c>
      <c r="C3008" t="str">
        <f t="shared" si="92"/>
        <v>3</v>
      </c>
      <c r="D3008" t="str">
        <f t="shared" si="93"/>
        <v>1990</v>
      </c>
      <c r="E3008" t="str">
        <f>gshock_quarter!$N$1</f>
        <v>Hungary</v>
      </c>
      <c r="F3008">
        <f>gshock_quarter!N139</f>
        <v>0</v>
      </c>
      <c r="G3008" t="str">
        <f>interest_rates!N139</f>
        <v>..</v>
      </c>
    </row>
    <row r="3009" spans="2:7" x14ac:dyDescent="0.3">
      <c r="B3009" t="s">
        <v>247</v>
      </c>
      <c r="C3009" t="str">
        <f t="shared" si="92"/>
        <v>4</v>
      </c>
      <c r="D3009" t="str">
        <f t="shared" si="93"/>
        <v>1990</v>
      </c>
      <c r="E3009" t="str">
        <f>gshock_quarter!$N$1</f>
        <v>Hungary</v>
      </c>
      <c r="F3009">
        <f>gshock_quarter!N140</f>
        <v>0</v>
      </c>
      <c r="G3009" t="str">
        <f>interest_rates!N140</f>
        <v>..</v>
      </c>
    </row>
    <row r="3010" spans="2:7" x14ac:dyDescent="0.3">
      <c r="B3010" t="s">
        <v>248</v>
      </c>
      <c r="C3010" t="str">
        <f t="shared" si="92"/>
        <v>1</v>
      </c>
      <c r="D3010" t="str">
        <f t="shared" si="93"/>
        <v>1991</v>
      </c>
      <c r="E3010" t="str">
        <f>gshock_quarter!$N$1</f>
        <v>Hungary</v>
      </c>
      <c r="F3010">
        <f>gshock_quarter!N141</f>
        <v>0</v>
      </c>
      <c r="G3010">
        <f>interest_rates!N141</f>
        <v>0</v>
      </c>
    </row>
    <row r="3011" spans="2:7" x14ac:dyDescent="0.3">
      <c r="B3011" t="s">
        <v>249</v>
      </c>
      <c r="C3011" t="str">
        <f t="shared" si="92"/>
        <v>2</v>
      </c>
      <c r="D3011" t="str">
        <f t="shared" si="93"/>
        <v>1991</v>
      </c>
      <c r="E3011" t="str">
        <f>gshock_quarter!$N$1</f>
        <v>Hungary</v>
      </c>
      <c r="F3011">
        <f>gshock_quarter!N142</f>
        <v>0</v>
      </c>
      <c r="G3011">
        <f>interest_rates!N142</f>
        <v>0</v>
      </c>
    </row>
    <row r="3012" spans="2:7" x14ac:dyDescent="0.3">
      <c r="B3012" t="s">
        <v>250</v>
      </c>
      <c r="C3012" t="str">
        <f t="shared" ref="C3012:C3075" si="94">MID(B3012,2,1)</f>
        <v>3</v>
      </c>
      <c r="D3012" t="str">
        <f t="shared" ref="D3012:D3075" si="95">MID(B3012,4,4)</f>
        <v>1991</v>
      </c>
      <c r="E3012" t="str">
        <f>gshock_quarter!$N$1</f>
        <v>Hungary</v>
      </c>
      <c r="F3012">
        <f>gshock_quarter!N143</f>
        <v>0</v>
      </c>
      <c r="G3012">
        <f>interest_rates!N143</f>
        <v>0</v>
      </c>
    </row>
    <row r="3013" spans="2:7" x14ac:dyDescent="0.3">
      <c r="B3013" t="s">
        <v>251</v>
      </c>
      <c r="C3013" t="str">
        <f t="shared" si="94"/>
        <v>4</v>
      </c>
      <c r="D3013" t="str">
        <f t="shared" si="95"/>
        <v>1991</v>
      </c>
      <c r="E3013" t="str">
        <f>gshock_quarter!$N$1</f>
        <v>Hungary</v>
      </c>
      <c r="F3013">
        <f>gshock_quarter!N144</f>
        <v>0</v>
      </c>
      <c r="G3013">
        <f>interest_rates!N144</f>
        <v>0</v>
      </c>
    </row>
    <row r="3014" spans="2:7" x14ac:dyDescent="0.3">
      <c r="B3014" t="s">
        <v>252</v>
      </c>
      <c r="C3014" t="str">
        <f t="shared" si="94"/>
        <v>1</v>
      </c>
      <c r="D3014" t="str">
        <f t="shared" si="95"/>
        <v>1992</v>
      </c>
      <c r="E3014" t="str">
        <f>gshock_quarter!$N$1</f>
        <v>Hungary</v>
      </c>
      <c r="F3014">
        <f>gshock_quarter!N145</f>
        <v>0</v>
      </c>
      <c r="G3014">
        <f>interest_rates!N145</f>
        <v>24.8</v>
      </c>
    </row>
    <row r="3015" spans="2:7" x14ac:dyDescent="0.3">
      <c r="B3015" t="s">
        <v>253</v>
      </c>
      <c r="C3015" t="str">
        <f t="shared" si="94"/>
        <v>2</v>
      </c>
      <c r="D3015" t="str">
        <f t="shared" si="95"/>
        <v>1992</v>
      </c>
      <c r="E3015" t="str">
        <f>gshock_quarter!$N$1</f>
        <v>Hungary</v>
      </c>
      <c r="F3015">
        <f>gshock_quarter!N146</f>
        <v>0</v>
      </c>
      <c r="G3015">
        <f>interest_rates!N146</f>
        <v>20</v>
      </c>
    </row>
    <row r="3016" spans="2:7" x14ac:dyDescent="0.3">
      <c r="B3016" t="s">
        <v>254</v>
      </c>
      <c r="C3016" t="str">
        <f t="shared" si="94"/>
        <v>3</v>
      </c>
      <c r="D3016" t="str">
        <f t="shared" si="95"/>
        <v>1992</v>
      </c>
      <c r="E3016" t="str">
        <f>gshock_quarter!$N$1</f>
        <v>Hungary</v>
      </c>
      <c r="F3016">
        <f>gshock_quarter!N147</f>
        <v>0</v>
      </c>
      <c r="G3016">
        <f>interest_rates!N147</f>
        <v>15.2</v>
      </c>
    </row>
    <row r="3017" spans="2:7" x14ac:dyDescent="0.3">
      <c r="B3017" t="s">
        <v>255</v>
      </c>
      <c r="C3017" t="str">
        <f t="shared" si="94"/>
        <v>4</v>
      </c>
      <c r="D3017" t="str">
        <f t="shared" si="95"/>
        <v>1992</v>
      </c>
      <c r="E3017" t="str">
        <f>gshock_quarter!$N$1</f>
        <v>Hungary</v>
      </c>
      <c r="F3017">
        <f>gshock_quarter!N148</f>
        <v>0</v>
      </c>
      <c r="G3017">
        <f>interest_rates!N148</f>
        <v>14.6</v>
      </c>
    </row>
    <row r="3018" spans="2:7" x14ac:dyDescent="0.3">
      <c r="B3018" t="s">
        <v>256</v>
      </c>
      <c r="C3018" t="str">
        <f t="shared" si="94"/>
        <v>1</v>
      </c>
      <c r="D3018" t="str">
        <f t="shared" si="95"/>
        <v>1993</v>
      </c>
      <c r="E3018" t="str">
        <f>gshock_quarter!$N$1</f>
        <v>Hungary</v>
      </c>
      <c r="F3018">
        <f>gshock_quarter!N149</f>
        <v>0</v>
      </c>
      <c r="G3018">
        <f>interest_rates!N149</f>
        <v>7.9</v>
      </c>
    </row>
    <row r="3019" spans="2:7" x14ac:dyDescent="0.3">
      <c r="B3019" t="s">
        <v>257</v>
      </c>
      <c r="C3019" t="str">
        <f t="shared" si="94"/>
        <v>2</v>
      </c>
      <c r="D3019" t="str">
        <f t="shared" si="95"/>
        <v>1993</v>
      </c>
      <c r="E3019" t="str">
        <f>gshock_quarter!$N$1</f>
        <v>Hungary</v>
      </c>
      <c r="F3019">
        <f>gshock_quarter!N150</f>
        <v>0</v>
      </c>
      <c r="G3019">
        <f>interest_rates!N150</f>
        <v>15.9</v>
      </c>
    </row>
    <row r="3020" spans="2:7" x14ac:dyDescent="0.3">
      <c r="B3020" t="s">
        <v>258</v>
      </c>
      <c r="C3020" t="str">
        <f t="shared" si="94"/>
        <v>3</v>
      </c>
      <c r="D3020" t="str">
        <f t="shared" si="95"/>
        <v>1993</v>
      </c>
      <c r="E3020" t="str">
        <f>gshock_quarter!$N$1</f>
        <v>Hungary</v>
      </c>
      <c r="F3020">
        <f>gshock_quarter!N151</f>
        <v>0</v>
      </c>
      <c r="G3020">
        <f>interest_rates!N151</f>
        <v>18</v>
      </c>
    </row>
    <row r="3021" spans="2:7" x14ac:dyDescent="0.3">
      <c r="B3021" t="s">
        <v>259</v>
      </c>
      <c r="C3021" t="str">
        <f t="shared" si="94"/>
        <v>4</v>
      </c>
      <c r="D3021" t="str">
        <f t="shared" si="95"/>
        <v>1993</v>
      </c>
      <c r="E3021" t="str">
        <f>gshock_quarter!$N$1</f>
        <v>Hungary</v>
      </c>
      <c r="F3021">
        <f>gshock_quarter!N152</f>
        <v>0</v>
      </c>
      <c r="G3021">
        <f>interest_rates!N152</f>
        <v>21.8</v>
      </c>
    </row>
    <row r="3022" spans="2:7" x14ac:dyDescent="0.3">
      <c r="B3022" t="s">
        <v>260</v>
      </c>
      <c r="C3022" t="str">
        <f t="shared" si="94"/>
        <v>1</v>
      </c>
      <c r="D3022" t="str">
        <f t="shared" si="95"/>
        <v>1994</v>
      </c>
      <c r="E3022" t="str">
        <f>gshock_quarter!$N$1</f>
        <v>Hungary</v>
      </c>
      <c r="F3022">
        <f>gshock_quarter!N153</f>
        <v>0</v>
      </c>
      <c r="G3022">
        <f>interest_rates!N153</f>
        <v>22.6</v>
      </c>
    </row>
    <row r="3023" spans="2:7" x14ac:dyDescent="0.3">
      <c r="B3023" t="s">
        <v>261</v>
      </c>
      <c r="C3023" t="str">
        <f t="shared" si="94"/>
        <v>2</v>
      </c>
      <c r="D3023" t="str">
        <f t="shared" si="95"/>
        <v>1994</v>
      </c>
      <c r="E3023" t="str">
        <f>gshock_quarter!$N$1</f>
        <v>Hungary</v>
      </c>
      <c r="F3023">
        <f>gshock_quarter!N154</f>
        <v>0</v>
      </c>
      <c r="G3023">
        <f>interest_rates!N154</f>
        <v>24.7</v>
      </c>
    </row>
    <row r="3024" spans="2:7" x14ac:dyDescent="0.3">
      <c r="B3024" t="s">
        <v>262</v>
      </c>
      <c r="C3024" t="str">
        <f t="shared" si="94"/>
        <v>3</v>
      </c>
      <c r="D3024" t="str">
        <f t="shared" si="95"/>
        <v>1994</v>
      </c>
      <c r="E3024" t="str">
        <f>gshock_quarter!$N$1</f>
        <v>Hungary</v>
      </c>
      <c r="F3024">
        <f>gshock_quarter!N155</f>
        <v>0</v>
      </c>
      <c r="G3024">
        <f>interest_rates!N155</f>
        <v>29.5</v>
      </c>
    </row>
    <row r="3025" spans="2:7" x14ac:dyDescent="0.3">
      <c r="B3025" t="s">
        <v>263</v>
      </c>
      <c r="C3025" t="str">
        <f t="shared" si="94"/>
        <v>4</v>
      </c>
      <c r="D3025" t="str">
        <f t="shared" si="95"/>
        <v>1994</v>
      </c>
      <c r="E3025" t="str">
        <f>gshock_quarter!$N$1</f>
        <v>Hungary</v>
      </c>
      <c r="F3025">
        <f>gshock_quarter!N156</f>
        <v>0</v>
      </c>
      <c r="G3025">
        <f>interest_rates!N156</f>
        <v>30.8</v>
      </c>
    </row>
    <row r="3026" spans="2:7" x14ac:dyDescent="0.3">
      <c r="B3026" t="s">
        <v>264</v>
      </c>
      <c r="C3026" t="str">
        <f t="shared" si="94"/>
        <v>1</v>
      </c>
      <c r="D3026" t="str">
        <f t="shared" si="95"/>
        <v>1995</v>
      </c>
      <c r="E3026" t="str">
        <f>gshock_quarter!$N$1</f>
        <v>Hungary</v>
      </c>
      <c r="F3026">
        <f>gshock_quarter!N157</f>
        <v>0</v>
      </c>
      <c r="G3026">
        <f>interest_rates!N157</f>
        <v>35.1</v>
      </c>
    </row>
    <row r="3027" spans="2:7" x14ac:dyDescent="0.3">
      <c r="B3027" t="s">
        <v>265</v>
      </c>
      <c r="C3027" t="str">
        <f t="shared" si="94"/>
        <v>2</v>
      </c>
      <c r="D3027" t="str">
        <f t="shared" si="95"/>
        <v>1995</v>
      </c>
      <c r="E3027" t="str">
        <f>gshock_quarter!$N$1</f>
        <v>Hungary</v>
      </c>
      <c r="F3027">
        <f>gshock_quarter!N158</f>
        <v>0</v>
      </c>
      <c r="G3027">
        <f>interest_rates!N158</f>
        <v>33.6</v>
      </c>
    </row>
    <row r="3028" spans="2:7" x14ac:dyDescent="0.3">
      <c r="B3028" t="s">
        <v>266</v>
      </c>
      <c r="C3028" t="str">
        <f t="shared" si="94"/>
        <v>3</v>
      </c>
      <c r="D3028" t="str">
        <f t="shared" si="95"/>
        <v>1995</v>
      </c>
      <c r="E3028" t="str">
        <f>gshock_quarter!$N$1</f>
        <v>Hungary</v>
      </c>
      <c r="F3028">
        <f>gshock_quarter!N159</f>
        <v>0</v>
      </c>
      <c r="G3028">
        <f>interest_rates!N159</f>
        <v>28</v>
      </c>
    </row>
    <row r="3029" spans="2:7" x14ac:dyDescent="0.3">
      <c r="B3029" t="s">
        <v>267</v>
      </c>
      <c r="C3029" t="str">
        <f t="shared" si="94"/>
        <v>4</v>
      </c>
      <c r="D3029" t="str">
        <f t="shared" si="95"/>
        <v>1995</v>
      </c>
      <c r="E3029" t="str">
        <f>gshock_quarter!$N$1</f>
        <v>Hungary</v>
      </c>
      <c r="F3029">
        <f>gshock_quarter!N160</f>
        <v>0</v>
      </c>
      <c r="G3029">
        <f>interest_rates!N160</f>
        <v>28.8</v>
      </c>
    </row>
    <row r="3030" spans="2:7" x14ac:dyDescent="0.3">
      <c r="B3030" t="s">
        <v>268</v>
      </c>
      <c r="C3030" t="str">
        <f t="shared" si="94"/>
        <v>1</v>
      </c>
      <c r="D3030" t="str">
        <f t="shared" si="95"/>
        <v>1996</v>
      </c>
      <c r="E3030" t="str">
        <f>gshock_quarter!$N$1</f>
        <v>Hungary</v>
      </c>
      <c r="F3030">
        <f>gshock_quarter!N161</f>
        <v>-1.77804380505453E-3</v>
      </c>
      <c r="G3030">
        <f>interest_rates!N161</f>
        <v>24.7</v>
      </c>
    </row>
    <row r="3031" spans="2:7" x14ac:dyDescent="0.3">
      <c r="B3031" t="s">
        <v>269</v>
      </c>
      <c r="C3031" t="str">
        <f t="shared" si="94"/>
        <v>2</v>
      </c>
      <c r="D3031" t="str">
        <f t="shared" si="95"/>
        <v>1996</v>
      </c>
      <c r="E3031" t="str">
        <f>gshock_quarter!$N$1</f>
        <v>Hungary</v>
      </c>
      <c r="F3031">
        <f>gshock_quarter!N162</f>
        <v>7.2482283272048403E-3</v>
      </c>
      <c r="G3031">
        <f>interest_rates!N162</f>
        <v>23.9</v>
      </c>
    </row>
    <row r="3032" spans="2:7" x14ac:dyDescent="0.3">
      <c r="B3032" t="s">
        <v>270</v>
      </c>
      <c r="C3032" t="str">
        <f t="shared" si="94"/>
        <v>3</v>
      </c>
      <c r="D3032" t="str">
        <f t="shared" si="95"/>
        <v>1996</v>
      </c>
      <c r="E3032" t="str">
        <f>gshock_quarter!$N$1</f>
        <v>Hungary</v>
      </c>
      <c r="F3032">
        <f>gshock_quarter!N163</f>
        <v>2.4054501489303898E-2</v>
      </c>
      <c r="G3032">
        <f>interest_rates!N163</f>
        <v>23.3</v>
      </c>
    </row>
    <row r="3033" spans="2:7" x14ac:dyDescent="0.3">
      <c r="B3033" t="s">
        <v>271</v>
      </c>
      <c r="C3033" t="str">
        <f t="shared" si="94"/>
        <v>4</v>
      </c>
      <c r="D3033" t="str">
        <f t="shared" si="95"/>
        <v>1996</v>
      </c>
      <c r="E3033" t="str">
        <f>gshock_quarter!$N$1</f>
        <v>Hungary</v>
      </c>
      <c r="F3033">
        <f>gshock_quarter!N164</f>
        <v>-5.83637682648863E-3</v>
      </c>
      <c r="G3033">
        <f>interest_rates!N164</f>
        <v>23.3</v>
      </c>
    </row>
    <row r="3034" spans="2:7" x14ac:dyDescent="0.3">
      <c r="B3034" t="s">
        <v>272</v>
      </c>
      <c r="C3034" t="str">
        <f t="shared" si="94"/>
        <v>1</v>
      </c>
      <c r="D3034" t="str">
        <f t="shared" si="95"/>
        <v>1997</v>
      </c>
      <c r="E3034" t="str">
        <f>gshock_quarter!$N$1</f>
        <v>Hungary</v>
      </c>
      <c r="F3034">
        <f>gshock_quarter!N165</f>
        <v>8.9152823713840607E-3</v>
      </c>
      <c r="G3034">
        <f>interest_rates!N165</f>
        <v>22</v>
      </c>
    </row>
    <row r="3035" spans="2:7" x14ac:dyDescent="0.3">
      <c r="B3035" t="s">
        <v>273</v>
      </c>
      <c r="C3035" t="str">
        <f t="shared" si="94"/>
        <v>2</v>
      </c>
      <c r="D3035" t="str">
        <f t="shared" si="95"/>
        <v>1997</v>
      </c>
      <c r="E3035" t="str">
        <f>gshock_quarter!$N$1</f>
        <v>Hungary</v>
      </c>
      <c r="F3035">
        <f>gshock_quarter!N166</f>
        <v>3.0009634089838101E-3</v>
      </c>
      <c r="G3035">
        <f>interest_rates!N166</f>
        <v>20.399999999999999</v>
      </c>
    </row>
    <row r="3036" spans="2:7" x14ac:dyDescent="0.3">
      <c r="B3036" t="s">
        <v>274</v>
      </c>
      <c r="C3036" t="str">
        <f t="shared" si="94"/>
        <v>3</v>
      </c>
      <c r="D3036" t="str">
        <f t="shared" si="95"/>
        <v>1997</v>
      </c>
      <c r="E3036" t="str">
        <f>gshock_quarter!$N$1</f>
        <v>Hungary</v>
      </c>
      <c r="F3036">
        <f>gshock_quarter!N167</f>
        <v>-3.6214729273442698E-4</v>
      </c>
      <c r="G3036">
        <f>interest_rates!N167</f>
        <v>19.8</v>
      </c>
    </row>
    <row r="3037" spans="2:7" x14ac:dyDescent="0.3">
      <c r="B3037" t="s">
        <v>275</v>
      </c>
      <c r="C3037" t="str">
        <f t="shared" si="94"/>
        <v>4</v>
      </c>
      <c r="D3037" t="str">
        <f t="shared" si="95"/>
        <v>1997</v>
      </c>
      <c r="E3037" t="str">
        <f>gshock_quarter!$N$1</f>
        <v>Hungary</v>
      </c>
      <c r="F3037">
        <f>gshock_quarter!N168</f>
        <v>-1.3155569216651E-2</v>
      </c>
      <c r="G3037">
        <f>interest_rates!N168</f>
        <v>19.2</v>
      </c>
    </row>
    <row r="3038" spans="2:7" x14ac:dyDescent="0.3">
      <c r="B3038" t="s">
        <v>276</v>
      </c>
      <c r="C3038" t="str">
        <f t="shared" si="94"/>
        <v>1</v>
      </c>
      <c r="D3038" t="str">
        <f t="shared" si="95"/>
        <v>1998</v>
      </c>
      <c r="E3038" t="str">
        <f>gshock_quarter!$N$1</f>
        <v>Hungary</v>
      </c>
      <c r="F3038">
        <f>gshock_quarter!N169</f>
        <v>-6.5565739468231897E-3</v>
      </c>
      <c r="G3038">
        <f>interest_rates!N169</f>
        <v>18.600000000000001</v>
      </c>
    </row>
    <row r="3039" spans="2:7" x14ac:dyDescent="0.3">
      <c r="B3039" t="s">
        <v>277</v>
      </c>
      <c r="C3039" t="str">
        <f t="shared" si="94"/>
        <v>2</v>
      </c>
      <c r="D3039" t="str">
        <f t="shared" si="95"/>
        <v>1998</v>
      </c>
      <c r="E3039" t="str">
        <f>gshock_quarter!$N$1</f>
        <v>Hungary</v>
      </c>
      <c r="F3039">
        <f>gshock_quarter!N170</f>
        <v>6.8861964321493803E-3</v>
      </c>
      <c r="G3039">
        <f>interest_rates!N170</f>
        <v>17.5</v>
      </c>
    </row>
    <row r="3040" spans="2:7" x14ac:dyDescent="0.3">
      <c r="B3040" t="s">
        <v>278</v>
      </c>
      <c r="C3040" t="str">
        <f t="shared" si="94"/>
        <v>3</v>
      </c>
      <c r="D3040" t="str">
        <f t="shared" si="95"/>
        <v>1998</v>
      </c>
      <c r="E3040" t="str">
        <f>gshock_quarter!$N$1</f>
        <v>Hungary</v>
      </c>
      <c r="F3040">
        <f>gshock_quarter!N171</f>
        <v>9.7838043058118295E-4</v>
      </c>
      <c r="G3040">
        <f>interest_rates!N171</f>
        <v>17.5</v>
      </c>
    </row>
    <row r="3041" spans="2:7" x14ac:dyDescent="0.3">
      <c r="B3041" t="s">
        <v>279</v>
      </c>
      <c r="C3041" t="str">
        <f t="shared" si="94"/>
        <v>4</v>
      </c>
      <c r="D3041" t="str">
        <f t="shared" si="95"/>
        <v>1998</v>
      </c>
      <c r="E3041" t="str">
        <f>gshock_quarter!$N$1</f>
        <v>Hungary</v>
      </c>
      <c r="F3041">
        <f>gshock_quarter!N172</f>
        <v>-9.0182390658029004E-3</v>
      </c>
      <c r="G3041">
        <f>interest_rates!N172</f>
        <v>15.8</v>
      </c>
    </row>
    <row r="3042" spans="2:7" x14ac:dyDescent="0.3">
      <c r="B3042" t="s">
        <v>280</v>
      </c>
      <c r="C3042" t="str">
        <f t="shared" si="94"/>
        <v>1</v>
      </c>
      <c r="D3042" t="str">
        <f t="shared" si="95"/>
        <v>1999</v>
      </c>
      <c r="E3042" t="str">
        <f>gshock_quarter!$N$1</f>
        <v>Hungary</v>
      </c>
      <c r="F3042">
        <f>gshock_quarter!N173</f>
        <v>-5.1109495503007798E-3</v>
      </c>
      <c r="G3042">
        <f>interest_rates!N173</f>
        <v>15.6</v>
      </c>
    </row>
    <row r="3043" spans="2:7" x14ac:dyDescent="0.3">
      <c r="B3043" t="s">
        <v>281</v>
      </c>
      <c r="C3043" t="str">
        <f t="shared" si="94"/>
        <v>2</v>
      </c>
      <c r="D3043" t="str">
        <f t="shared" si="95"/>
        <v>1999</v>
      </c>
      <c r="E3043" t="str">
        <f>gshock_quarter!$N$1</f>
        <v>Hungary</v>
      </c>
      <c r="F3043">
        <f>gshock_quarter!N174</f>
        <v>-5.74330339845819E-3</v>
      </c>
      <c r="G3043">
        <f>interest_rates!N174</f>
        <v>14.9</v>
      </c>
    </row>
    <row r="3044" spans="2:7" x14ac:dyDescent="0.3">
      <c r="B3044" t="s">
        <v>282</v>
      </c>
      <c r="C3044" t="str">
        <f t="shared" si="94"/>
        <v>3</v>
      </c>
      <c r="D3044" t="str">
        <f t="shared" si="95"/>
        <v>1999</v>
      </c>
      <c r="E3044" t="str">
        <f>gshock_quarter!$N$1</f>
        <v>Hungary</v>
      </c>
      <c r="F3044">
        <f>gshock_quarter!N175</f>
        <v>-2.12471382864763E-2</v>
      </c>
      <c r="G3044">
        <f>interest_rates!N175</f>
        <v>14.1</v>
      </c>
    </row>
    <row r="3045" spans="2:7" x14ac:dyDescent="0.3">
      <c r="B3045" t="s">
        <v>11</v>
      </c>
      <c r="C3045" t="str">
        <f t="shared" si="94"/>
        <v>4</v>
      </c>
      <c r="D3045" t="str">
        <f t="shared" si="95"/>
        <v>1999</v>
      </c>
      <c r="E3045" t="str">
        <f>gshock_quarter!$N$1</f>
        <v>Hungary</v>
      </c>
      <c r="F3045">
        <f>gshock_quarter!N176</f>
        <v>-5.2795449749735802E-2</v>
      </c>
      <c r="G3045">
        <f>interest_rates!N176</f>
        <v>13.2</v>
      </c>
    </row>
    <row r="3046" spans="2:7" x14ac:dyDescent="0.3">
      <c r="B3046" t="s">
        <v>12</v>
      </c>
      <c r="C3046" t="str">
        <f t="shared" si="94"/>
        <v>1</v>
      </c>
      <c r="D3046" t="str">
        <f t="shared" si="95"/>
        <v>2000</v>
      </c>
      <c r="E3046" t="str">
        <f>gshock_quarter!$N$1</f>
        <v>Hungary</v>
      </c>
      <c r="F3046">
        <f>gshock_quarter!N177</f>
        <v>-2.8321187994634098E-2</v>
      </c>
      <c r="G3046">
        <f>interest_rates!N177</f>
        <v>11.331982999999999</v>
      </c>
    </row>
    <row r="3047" spans="2:7" x14ac:dyDescent="0.3">
      <c r="B3047" t="s">
        <v>13</v>
      </c>
      <c r="C3047" t="str">
        <f t="shared" si="94"/>
        <v>2</v>
      </c>
      <c r="D3047" t="str">
        <f t="shared" si="95"/>
        <v>2000</v>
      </c>
      <c r="E3047" t="str">
        <f>gshock_quarter!$N$1</f>
        <v>Hungary</v>
      </c>
      <c r="F3047">
        <f>gshock_quarter!N178</f>
        <v>-3.2643294528711002E-2</v>
      </c>
      <c r="G3047">
        <f>interest_rates!N178</f>
        <v>11.012238</v>
      </c>
    </row>
    <row r="3048" spans="2:7" x14ac:dyDescent="0.3">
      <c r="B3048" t="s">
        <v>14</v>
      </c>
      <c r="C3048" t="str">
        <f t="shared" si="94"/>
        <v>3</v>
      </c>
      <c r="D3048" t="str">
        <f t="shared" si="95"/>
        <v>2000</v>
      </c>
      <c r="E3048" t="str">
        <f>gshock_quarter!$N$1</f>
        <v>Hungary</v>
      </c>
      <c r="F3048">
        <f>gshock_quarter!N179</f>
        <v>-2.0536516111917501E-2</v>
      </c>
      <c r="G3048">
        <f>interest_rates!N179</f>
        <v>10.905616999999999</v>
      </c>
    </row>
    <row r="3049" spans="2:7" x14ac:dyDescent="0.3">
      <c r="B3049" t="s">
        <v>15</v>
      </c>
      <c r="C3049" t="str">
        <f t="shared" si="94"/>
        <v>4</v>
      </c>
      <c r="D3049" t="str">
        <f t="shared" si="95"/>
        <v>2000</v>
      </c>
      <c r="E3049" t="str">
        <f>gshock_quarter!$N$1</f>
        <v>Hungary</v>
      </c>
      <c r="F3049">
        <f>gshock_quarter!N180</f>
        <v>9.3764462278054198E-2</v>
      </c>
      <c r="G3049">
        <f>interest_rates!N180</f>
        <v>10.976762000000001</v>
      </c>
    </row>
    <row r="3050" spans="2:7" x14ac:dyDescent="0.3">
      <c r="B3050" t="s">
        <v>16</v>
      </c>
      <c r="C3050" t="str">
        <f t="shared" si="94"/>
        <v>1</v>
      </c>
      <c r="D3050" t="str">
        <f t="shared" si="95"/>
        <v>2001</v>
      </c>
      <c r="E3050" t="str">
        <f>gshock_quarter!$N$1</f>
        <v>Hungary</v>
      </c>
      <c r="F3050">
        <f>gshock_quarter!N181</f>
        <v>-3.1048559025053098E-2</v>
      </c>
      <c r="G3050">
        <f>interest_rates!N181</f>
        <v>11.705831</v>
      </c>
    </row>
    <row r="3051" spans="2:7" x14ac:dyDescent="0.3">
      <c r="B3051" t="s">
        <v>17</v>
      </c>
      <c r="C3051" t="str">
        <f t="shared" si="94"/>
        <v>2</v>
      </c>
      <c r="D3051" t="str">
        <f t="shared" si="95"/>
        <v>2001</v>
      </c>
      <c r="E3051" t="str">
        <f>gshock_quarter!$N$1</f>
        <v>Hungary</v>
      </c>
      <c r="F3051">
        <f>gshock_quarter!N182</f>
        <v>-5.7638715122152497E-3</v>
      </c>
      <c r="G3051">
        <f>interest_rates!N182</f>
        <v>11.32845</v>
      </c>
    </row>
    <row r="3052" spans="2:7" x14ac:dyDescent="0.3">
      <c r="B3052" t="s">
        <v>18</v>
      </c>
      <c r="C3052" t="str">
        <f t="shared" si="94"/>
        <v>3</v>
      </c>
      <c r="D3052" t="str">
        <f t="shared" si="95"/>
        <v>2001</v>
      </c>
      <c r="E3052" t="str">
        <f>gshock_quarter!$N$1</f>
        <v>Hungary</v>
      </c>
      <c r="F3052">
        <f>gshock_quarter!N183</f>
        <v>4.3084216524462704E-3</v>
      </c>
      <c r="G3052">
        <f>interest_rates!N183</f>
        <v>11.1</v>
      </c>
    </row>
    <row r="3053" spans="2:7" x14ac:dyDescent="0.3">
      <c r="B3053" t="s">
        <v>19</v>
      </c>
      <c r="C3053" t="str">
        <f t="shared" si="94"/>
        <v>4</v>
      </c>
      <c r="D3053" t="str">
        <f t="shared" si="95"/>
        <v>2001</v>
      </c>
      <c r="E3053" t="str">
        <f>gshock_quarter!$N$1</f>
        <v>Hungary</v>
      </c>
      <c r="F3053">
        <f>gshock_quarter!N184</f>
        <v>2.9740562430812498E-2</v>
      </c>
      <c r="G3053">
        <f>interest_rates!N184</f>
        <v>10.487966999999999</v>
      </c>
    </row>
    <row r="3054" spans="2:7" x14ac:dyDescent="0.3">
      <c r="B3054" t="s">
        <v>20</v>
      </c>
      <c r="C3054" t="str">
        <f t="shared" si="94"/>
        <v>1</v>
      </c>
      <c r="D3054" t="str">
        <f t="shared" si="95"/>
        <v>2002</v>
      </c>
      <c r="E3054" t="str">
        <f>gshock_quarter!$N$1</f>
        <v>Hungary</v>
      </c>
      <c r="F3054">
        <f>gshock_quarter!N185</f>
        <v>-1.9339922471695001E-2</v>
      </c>
      <c r="G3054">
        <f>interest_rates!N185</f>
        <v>8.3354990000000004</v>
      </c>
    </row>
    <row r="3055" spans="2:7" x14ac:dyDescent="0.3">
      <c r="B3055" t="s">
        <v>21</v>
      </c>
      <c r="C3055" t="str">
        <f t="shared" si="94"/>
        <v>2</v>
      </c>
      <c r="D3055" t="str">
        <f t="shared" si="95"/>
        <v>2002</v>
      </c>
      <c r="E3055" t="str">
        <f>gshock_quarter!$N$1</f>
        <v>Hungary</v>
      </c>
      <c r="F3055">
        <f>gshock_quarter!N186</f>
        <v>1.2882114334225E-3</v>
      </c>
      <c r="G3055">
        <f>interest_rates!N186</f>
        <v>8.1</v>
      </c>
    </row>
    <row r="3056" spans="2:7" x14ac:dyDescent="0.3">
      <c r="B3056" t="s">
        <v>22</v>
      </c>
      <c r="C3056" t="str">
        <f t="shared" si="94"/>
        <v>3</v>
      </c>
      <c r="D3056" t="str">
        <f t="shared" si="95"/>
        <v>2002</v>
      </c>
      <c r="E3056" t="str">
        <f>gshock_quarter!$N$1</f>
        <v>Hungary</v>
      </c>
      <c r="F3056">
        <f>gshock_quarter!N187</f>
        <v>1.54450267199602E-2</v>
      </c>
      <c r="G3056">
        <f>interest_rates!N187</f>
        <v>9.1999999999999993</v>
      </c>
    </row>
    <row r="3057" spans="2:7" x14ac:dyDescent="0.3">
      <c r="B3057" t="s">
        <v>23</v>
      </c>
      <c r="C3057" t="str">
        <f t="shared" si="94"/>
        <v>4</v>
      </c>
      <c r="D3057" t="str">
        <f t="shared" si="95"/>
        <v>2002</v>
      </c>
      <c r="E3057" t="str">
        <f>gshock_quarter!$N$1</f>
        <v>Hungary</v>
      </c>
      <c r="F3057">
        <f>gshock_quarter!N188</f>
        <v>2.5796971722521701E-2</v>
      </c>
      <c r="G3057">
        <f>interest_rates!N188</f>
        <v>8.9</v>
      </c>
    </row>
    <row r="3058" spans="2:7" x14ac:dyDescent="0.3">
      <c r="B3058" t="s">
        <v>24</v>
      </c>
      <c r="C3058" t="str">
        <f t="shared" si="94"/>
        <v>1</v>
      </c>
      <c r="D3058" t="str">
        <f t="shared" si="95"/>
        <v>2003</v>
      </c>
      <c r="E3058" t="str">
        <f>gshock_quarter!$N$1</f>
        <v>Hungary</v>
      </c>
      <c r="F3058">
        <f>gshock_quarter!N189</f>
        <v>1.34653013417045E-2</v>
      </c>
      <c r="G3058">
        <f>interest_rates!N189</f>
        <v>6.19</v>
      </c>
    </row>
    <row r="3059" spans="2:7" x14ac:dyDescent="0.3">
      <c r="B3059" t="s">
        <v>25</v>
      </c>
      <c r="C3059" t="str">
        <f t="shared" si="94"/>
        <v>2</v>
      </c>
      <c r="D3059" t="str">
        <f t="shared" si="95"/>
        <v>2003</v>
      </c>
      <c r="E3059" t="str">
        <f>gshock_quarter!$N$1</f>
        <v>Hungary</v>
      </c>
      <c r="F3059">
        <f>gshock_quarter!N190</f>
        <v>5.1660689792818503E-3</v>
      </c>
      <c r="G3059">
        <f>interest_rates!N190</f>
        <v>7.69</v>
      </c>
    </row>
    <row r="3060" spans="2:7" x14ac:dyDescent="0.3">
      <c r="B3060" t="s">
        <v>26</v>
      </c>
      <c r="C3060" t="str">
        <f t="shared" si="94"/>
        <v>3</v>
      </c>
      <c r="D3060" t="str">
        <f t="shared" si="95"/>
        <v>2003</v>
      </c>
      <c r="E3060" t="str">
        <f>gshock_quarter!$N$1</f>
        <v>Hungary</v>
      </c>
      <c r="F3060">
        <f>gshock_quarter!N191</f>
        <v>8.9488212889854406E-3</v>
      </c>
      <c r="G3060">
        <f>interest_rates!N191</f>
        <v>9.4499999999999993</v>
      </c>
    </row>
    <row r="3061" spans="2:7" x14ac:dyDescent="0.3">
      <c r="B3061" t="s">
        <v>27</v>
      </c>
      <c r="C3061" t="str">
        <f t="shared" si="94"/>
        <v>4</v>
      </c>
      <c r="D3061" t="str">
        <f t="shared" si="95"/>
        <v>2003</v>
      </c>
      <c r="E3061" t="str">
        <f>gshock_quarter!$N$1</f>
        <v>Hungary</v>
      </c>
      <c r="F3061">
        <f>gshock_quarter!N192</f>
        <v>4.5106741634910498E-3</v>
      </c>
      <c r="G3061">
        <f>interest_rates!N192</f>
        <v>11.99</v>
      </c>
    </row>
    <row r="3062" spans="2:7" x14ac:dyDescent="0.3">
      <c r="B3062" t="s">
        <v>28</v>
      </c>
      <c r="C3062" t="str">
        <f t="shared" si="94"/>
        <v>1</v>
      </c>
      <c r="D3062" t="str">
        <f t="shared" si="95"/>
        <v>2004</v>
      </c>
      <c r="E3062" t="str">
        <f>gshock_quarter!$N$1</f>
        <v>Hungary</v>
      </c>
      <c r="F3062">
        <f>gshock_quarter!N193</f>
        <v>2.4516961074355401E-2</v>
      </c>
      <c r="G3062">
        <f>interest_rates!N193</f>
        <v>12.64</v>
      </c>
    </row>
    <row r="3063" spans="2:7" x14ac:dyDescent="0.3">
      <c r="B3063" t="s">
        <v>29</v>
      </c>
      <c r="C3063" t="str">
        <f t="shared" si="94"/>
        <v>2</v>
      </c>
      <c r="D3063" t="str">
        <f t="shared" si="95"/>
        <v>2004</v>
      </c>
      <c r="E3063" t="str">
        <f>gshock_quarter!$N$1</f>
        <v>Hungary</v>
      </c>
      <c r="F3063">
        <f>gshock_quarter!N194</f>
        <v>2.1359229078297098E-2</v>
      </c>
      <c r="G3063">
        <f>interest_rates!N194</f>
        <v>11.37</v>
      </c>
    </row>
    <row r="3064" spans="2:7" x14ac:dyDescent="0.3">
      <c r="B3064" t="s">
        <v>30</v>
      </c>
      <c r="C3064" t="str">
        <f t="shared" si="94"/>
        <v>3</v>
      </c>
      <c r="D3064" t="str">
        <f t="shared" si="95"/>
        <v>2004</v>
      </c>
      <c r="E3064" t="str">
        <f>gshock_quarter!$N$1</f>
        <v>Hungary</v>
      </c>
      <c r="F3064">
        <f>gshock_quarter!N195</f>
        <v>2.13525483230423E-2</v>
      </c>
      <c r="G3064">
        <f>interest_rates!N195</f>
        <v>11.16</v>
      </c>
    </row>
    <row r="3065" spans="2:7" x14ac:dyDescent="0.3">
      <c r="B3065" t="s">
        <v>31</v>
      </c>
      <c r="C3065" t="str">
        <f t="shared" si="94"/>
        <v>4</v>
      </c>
      <c r="D3065" t="str">
        <f t="shared" si="95"/>
        <v>2004</v>
      </c>
      <c r="E3065" t="str">
        <f>gshock_quarter!$N$1</f>
        <v>Hungary</v>
      </c>
      <c r="F3065">
        <f>gshock_quarter!N196</f>
        <v>3.4583638653984399E-3</v>
      </c>
      <c r="G3065">
        <f>interest_rates!N196</f>
        <v>9.93</v>
      </c>
    </row>
    <row r="3066" spans="2:7" x14ac:dyDescent="0.3">
      <c r="B3066" t="s">
        <v>32</v>
      </c>
      <c r="C3066" t="str">
        <f t="shared" si="94"/>
        <v>1</v>
      </c>
      <c r="D3066" t="str">
        <f t="shared" si="95"/>
        <v>2005</v>
      </c>
      <c r="E3066" t="str">
        <f>gshock_quarter!$N$1</f>
        <v>Hungary</v>
      </c>
      <c r="F3066">
        <f>gshock_quarter!N197</f>
        <v>1.8774516625304799E-2</v>
      </c>
      <c r="G3066">
        <f>interest_rates!N197</f>
        <v>8</v>
      </c>
    </row>
    <row r="3067" spans="2:7" x14ac:dyDescent="0.3">
      <c r="B3067" t="s">
        <v>33</v>
      </c>
      <c r="C3067" t="str">
        <f t="shared" si="94"/>
        <v>2</v>
      </c>
      <c r="D3067" t="str">
        <f t="shared" si="95"/>
        <v>2005</v>
      </c>
      <c r="E3067" t="str">
        <f>gshock_quarter!$N$1</f>
        <v>Hungary</v>
      </c>
      <c r="F3067">
        <f>gshock_quarter!N198</f>
        <v>7.2815764066751498E-3</v>
      </c>
      <c r="G3067">
        <f>interest_rates!N198</f>
        <v>7.04</v>
      </c>
    </row>
    <row r="3068" spans="2:7" x14ac:dyDescent="0.3">
      <c r="B3068" t="s">
        <v>34</v>
      </c>
      <c r="C3068" t="str">
        <f t="shared" si="94"/>
        <v>3</v>
      </c>
      <c r="D3068" t="str">
        <f t="shared" si="95"/>
        <v>2005</v>
      </c>
      <c r="E3068" t="str">
        <f>gshock_quarter!$N$1</f>
        <v>Hungary</v>
      </c>
      <c r="F3068">
        <f>gshock_quarter!N199</f>
        <v>2.42455608006065E-3</v>
      </c>
      <c r="G3068">
        <f>interest_rates!N199</f>
        <v>6.2</v>
      </c>
    </row>
    <row r="3069" spans="2:7" x14ac:dyDescent="0.3">
      <c r="B3069" t="s">
        <v>35</v>
      </c>
      <c r="C3069" t="str">
        <f t="shared" si="94"/>
        <v>4</v>
      </c>
      <c r="D3069" t="str">
        <f t="shared" si="95"/>
        <v>2005</v>
      </c>
      <c r="E3069" t="str">
        <f>gshock_quarter!$N$1</f>
        <v>Hungary</v>
      </c>
      <c r="F3069">
        <f>gshock_quarter!N200</f>
        <v>-1.87272246702932E-2</v>
      </c>
      <c r="G3069">
        <f>interest_rates!N200</f>
        <v>5.41</v>
      </c>
    </row>
    <row r="3070" spans="2:7" x14ac:dyDescent="0.3">
      <c r="B3070" t="s">
        <v>36</v>
      </c>
      <c r="C3070" t="str">
        <f t="shared" si="94"/>
        <v>1</v>
      </c>
      <c r="D3070" t="str">
        <f t="shared" si="95"/>
        <v>2006</v>
      </c>
      <c r="E3070" t="str">
        <f>gshock_quarter!$N$1</f>
        <v>Hungary</v>
      </c>
      <c r="F3070">
        <f>gshock_quarter!N201</f>
        <v>9.9171293224021198E-2</v>
      </c>
      <c r="G3070">
        <f>interest_rates!N201</f>
        <v>5.41</v>
      </c>
    </row>
    <row r="3071" spans="2:7" x14ac:dyDescent="0.3">
      <c r="B3071" t="s">
        <v>37</v>
      </c>
      <c r="C3071" t="str">
        <f t="shared" si="94"/>
        <v>2</v>
      </c>
      <c r="D3071" t="str">
        <f t="shared" si="95"/>
        <v>2006</v>
      </c>
      <c r="E3071" t="str">
        <f>gshock_quarter!$N$1</f>
        <v>Hungary</v>
      </c>
      <c r="F3071">
        <f>gshock_quarter!N202</f>
        <v>-4.8167480477143698E-2</v>
      </c>
      <c r="G3071">
        <f>interest_rates!N202</f>
        <v>5.5587499999999999</v>
      </c>
    </row>
    <row r="3072" spans="2:7" x14ac:dyDescent="0.3">
      <c r="B3072" t="s">
        <v>38</v>
      </c>
      <c r="C3072" t="str">
        <f t="shared" si="94"/>
        <v>3</v>
      </c>
      <c r="D3072" t="str">
        <f t="shared" si="95"/>
        <v>2006</v>
      </c>
      <c r="E3072" t="str">
        <f>gshock_quarter!$N$1</f>
        <v>Hungary</v>
      </c>
      <c r="F3072">
        <f>gshock_quarter!N203</f>
        <v>-5.1441325671114597E-2</v>
      </c>
      <c r="G3072">
        <f>interest_rates!N203</f>
        <v>7.0128320000000004</v>
      </c>
    </row>
    <row r="3073" spans="2:7" x14ac:dyDescent="0.3">
      <c r="B3073" t="s">
        <v>39</v>
      </c>
      <c r="C3073" t="str">
        <f t="shared" si="94"/>
        <v>4</v>
      </c>
      <c r="D3073" t="str">
        <f t="shared" si="95"/>
        <v>2006</v>
      </c>
      <c r="E3073" t="str">
        <f>gshock_quarter!$N$1</f>
        <v>Hungary</v>
      </c>
      <c r="F3073">
        <f>gshock_quarter!N204</f>
        <v>-2.9061761971076901E-2</v>
      </c>
      <c r="G3073">
        <f>interest_rates!N204</f>
        <v>7.9788009999999998</v>
      </c>
    </row>
    <row r="3074" spans="2:7" x14ac:dyDescent="0.3">
      <c r="B3074" t="s">
        <v>40</v>
      </c>
      <c r="C3074" t="str">
        <f t="shared" si="94"/>
        <v>1</v>
      </c>
      <c r="D3074" t="str">
        <f t="shared" si="95"/>
        <v>2007</v>
      </c>
      <c r="E3074" t="str">
        <f>gshock_quarter!$N$1</f>
        <v>Hungary</v>
      </c>
      <c r="F3074">
        <f>gshock_quarter!N205</f>
        <v>-3.1639795471646998E-2</v>
      </c>
      <c r="G3074">
        <f>interest_rates!N205</f>
        <v>7.9996400000000003</v>
      </c>
    </row>
    <row r="3075" spans="2:7" x14ac:dyDescent="0.3">
      <c r="B3075" t="s">
        <v>41</v>
      </c>
      <c r="C3075" t="str">
        <f t="shared" si="94"/>
        <v>2</v>
      </c>
      <c r="D3075" t="str">
        <f t="shared" si="95"/>
        <v>2007</v>
      </c>
      <c r="E3075" t="str">
        <f>gshock_quarter!$N$1</f>
        <v>Hungary</v>
      </c>
      <c r="F3075">
        <f>gshock_quarter!N206</f>
        <v>-1.8471093687225899E-2</v>
      </c>
      <c r="G3075">
        <f>interest_rates!N206</f>
        <v>8.367426</v>
      </c>
    </row>
    <row r="3076" spans="2:7" x14ac:dyDescent="0.3">
      <c r="B3076" t="s">
        <v>42</v>
      </c>
      <c r="C3076" t="str">
        <f t="shared" ref="C3076:C3139" si="96">MID(B3076,2,1)</f>
        <v>3</v>
      </c>
      <c r="D3076" t="str">
        <f t="shared" ref="D3076:D3139" si="97">MID(B3076,4,4)</f>
        <v>2007</v>
      </c>
      <c r="E3076" t="str">
        <f>gshock_quarter!$N$1</f>
        <v>Hungary</v>
      </c>
      <c r="F3076">
        <f>gshock_quarter!N207</f>
        <v>-8.1483216241782196E-3</v>
      </c>
      <c r="G3076">
        <f>interest_rates!N207</f>
        <v>7.4126029999999998</v>
      </c>
    </row>
    <row r="3077" spans="2:7" x14ac:dyDescent="0.3">
      <c r="B3077" t="s">
        <v>43</v>
      </c>
      <c r="C3077" t="str">
        <f t="shared" si="96"/>
        <v>4</v>
      </c>
      <c r="D3077" t="str">
        <f t="shared" si="97"/>
        <v>2007</v>
      </c>
      <c r="E3077" t="str">
        <f>gshock_quarter!$N$1</f>
        <v>Hungary</v>
      </c>
      <c r="F3077">
        <f>gshock_quarter!N208</f>
        <v>3.6659749691274599E-3</v>
      </c>
      <c r="G3077">
        <f>interest_rates!N208</f>
        <v>7.0120370000000003</v>
      </c>
    </row>
    <row r="3078" spans="2:7" x14ac:dyDescent="0.3">
      <c r="B3078" t="s">
        <v>44</v>
      </c>
      <c r="C3078" t="str">
        <f t="shared" si="96"/>
        <v>1</v>
      </c>
      <c r="D3078" t="str">
        <f t="shared" si="97"/>
        <v>2008</v>
      </c>
      <c r="E3078" t="str">
        <f>gshock_quarter!$N$1</f>
        <v>Hungary</v>
      </c>
      <c r="F3078">
        <f>gshock_quarter!N209</f>
        <v>1.00857817821165E-2</v>
      </c>
      <c r="G3078">
        <f>interest_rates!N209</f>
        <v>6.9845990000000002</v>
      </c>
    </row>
    <row r="3079" spans="2:7" x14ac:dyDescent="0.3">
      <c r="B3079" t="s">
        <v>45</v>
      </c>
      <c r="C3079" t="str">
        <f t="shared" si="96"/>
        <v>2</v>
      </c>
      <c r="D3079" t="str">
        <f t="shared" si="97"/>
        <v>2008</v>
      </c>
      <c r="E3079" t="str">
        <f>gshock_quarter!$N$1</f>
        <v>Hungary</v>
      </c>
      <c r="F3079">
        <f>gshock_quarter!N210</f>
        <v>6.1569859088122002E-3</v>
      </c>
      <c r="G3079">
        <f>interest_rates!N210</f>
        <v>7.7493480000000003</v>
      </c>
    </row>
    <row r="3080" spans="2:7" x14ac:dyDescent="0.3">
      <c r="B3080" t="s">
        <v>46</v>
      </c>
      <c r="C3080" t="str">
        <f t="shared" si="96"/>
        <v>3</v>
      </c>
      <c r="D3080" t="str">
        <f t="shared" si="97"/>
        <v>2008</v>
      </c>
      <c r="E3080" t="str">
        <f>gshock_quarter!$N$1</f>
        <v>Hungary</v>
      </c>
      <c r="F3080">
        <f>gshock_quarter!N211</f>
        <v>5.6869257525695698E-3</v>
      </c>
      <c r="G3080">
        <f>interest_rates!N211</f>
        <v>8.5042419999999996</v>
      </c>
    </row>
    <row r="3081" spans="2:7" x14ac:dyDescent="0.3">
      <c r="B3081" t="s">
        <v>47</v>
      </c>
      <c r="C3081" t="str">
        <f t="shared" si="96"/>
        <v>4</v>
      </c>
      <c r="D3081" t="str">
        <f t="shared" si="97"/>
        <v>2008</v>
      </c>
      <c r="E3081" t="str">
        <f>gshock_quarter!$N$1</f>
        <v>Hungary</v>
      </c>
      <c r="F3081">
        <f>gshock_quarter!N212</f>
        <v>-1.9656113296448102E-2</v>
      </c>
      <c r="G3081">
        <f>interest_rates!N212</f>
        <v>10.122237999999999</v>
      </c>
    </row>
    <row r="3082" spans="2:7" x14ac:dyDescent="0.3">
      <c r="B3082" t="s">
        <v>48</v>
      </c>
      <c r="C3082" t="str">
        <f t="shared" si="96"/>
        <v>1</v>
      </c>
      <c r="D3082" t="str">
        <f t="shared" si="97"/>
        <v>2009</v>
      </c>
      <c r="E3082" t="str">
        <f>gshock_quarter!$N$1</f>
        <v>Hungary</v>
      </c>
      <c r="F3082">
        <f>gshock_quarter!N213</f>
        <v>2.9755713826800098E-3</v>
      </c>
      <c r="G3082">
        <f>interest_rates!N213</f>
        <v>9.1736419999999992</v>
      </c>
    </row>
    <row r="3083" spans="2:7" x14ac:dyDescent="0.3">
      <c r="B3083" t="s">
        <v>49</v>
      </c>
      <c r="C3083" t="str">
        <f t="shared" si="96"/>
        <v>2</v>
      </c>
      <c r="D3083" t="str">
        <f t="shared" si="97"/>
        <v>2009</v>
      </c>
      <c r="E3083" t="str">
        <f>gshock_quarter!$N$1</f>
        <v>Hungary</v>
      </c>
      <c r="F3083">
        <f>gshock_quarter!N214</f>
        <v>-4.0792391055219897E-3</v>
      </c>
      <c r="G3083">
        <f>interest_rates!N214</f>
        <v>9.1262729999999994</v>
      </c>
    </row>
    <row r="3084" spans="2:7" x14ac:dyDescent="0.3">
      <c r="B3084" t="s">
        <v>50</v>
      </c>
      <c r="C3084" t="str">
        <f t="shared" si="96"/>
        <v>3</v>
      </c>
      <c r="D3084" t="str">
        <f t="shared" si="97"/>
        <v>2009</v>
      </c>
      <c r="E3084" t="str">
        <f>gshock_quarter!$N$1</f>
        <v>Hungary</v>
      </c>
      <c r="F3084">
        <f>gshock_quarter!N215</f>
        <v>-1.6594104466030001E-3</v>
      </c>
      <c r="G3084">
        <f>interest_rates!N215</f>
        <v>7.601</v>
      </c>
    </row>
    <row r="3085" spans="2:7" x14ac:dyDescent="0.3">
      <c r="B3085" t="s">
        <v>51</v>
      </c>
      <c r="C3085" t="str">
        <f t="shared" si="96"/>
        <v>4</v>
      </c>
      <c r="D3085" t="str">
        <f t="shared" si="97"/>
        <v>2009</v>
      </c>
      <c r="E3085" t="str">
        <f>gshock_quarter!$N$1</f>
        <v>Hungary</v>
      </c>
      <c r="F3085">
        <f>gshock_quarter!N216</f>
        <v>6.9008666897802896E-3</v>
      </c>
      <c r="G3085">
        <f>interest_rates!N216</f>
        <v>5.9214510000000002</v>
      </c>
    </row>
    <row r="3086" spans="2:7" x14ac:dyDescent="0.3">
      <c r="B3086" t="s">
        <v>52</v>
      </c>
      <c r="C3086" t="str">
        <f t="shared" si="96"/>
        <v>1</v>
      </c>
      <c r="D3086" t="str">
        <f t="shared" si="97"/>
        <v>2010</v>
      </c>
      <c r="E3086" t="str">
        <f>gshock_quarter!$N$1</f>
        <v>Hungary</v>
      </c>
      <c r="F3086">
        <f>gshock_quarter!N217</f>
        <v>-1.8563869640734899E-2</v>
      </c>
      <c r="G3086">
        <f>interest_rates!N217</f>
        <v>4.9131999999999998</v>
      </c>
    </row>
    <row r="3087" spans="2:7" x14ac:dyDescent="0.3">
      <c r="B3087" t="s">
        <v>53</v>
      </c>
      <c r="C3087" t="str">
        <f t="shared" si="96"/>
        <v>2</v>
      </c>
      <c r="D3087" t="str">
        <f t="shared" si="97"/>
        <v>2010</v>
      </c>
      <c r="E3087" t="str">
        <f>gshock_quarter!$N$1</f>
        <v>Hungary</v>
      </c>
      <c r="F3087">
        <f>gshock_quarter!N218</f>
        <v>-5.8814345018873802E-3</v>
      </c>
      <c r="G3087">
        <f>interest_rates!N218</f>
        <v>4.5697000000000001</v>
      </c>
    </row>
    <row r="3088" spans="2:7" x14ac:dyDescent="0.3">
      <c r="B3088" t="s">
        <v>54</v>
      </c>
      <c r="C3088" t="str">
        <f t="shared" si="96"/>
        <v>3</v>
      </c>
      <c r="D3088" t="str">
        <f t="shared" si="97"/>
        <v>2010</v>
      </c>
      <c r="E3088" t="str">
        <f>gshock_quarter!$N$1</f>
        <v>Hungary</v>
      </c>
      <c r="F3088">
        <f>gshock_quarter!N219</f>
        <v>8.8584994731899496E-3</v>
      </c>
      <c r="G3088">
        <f>interest_rates!N219</f>
        <v>4.4778000000000002</v>
      </c>
    </row>
    <row r="3089" spans="2:7" x14ac:dyDescent="0.3">
      <c r="B3089" t="s">
        <v>55</v>
      </c>
      <c r="C3089" t="str">
        <f t="shared" si="96"/>
        <v>4</v>
      </c>
      <c r="D3089" t="str">
        <f t="shared" si="97"/>
        <v>2010</v>
      </c>
      <c r="E3089" t="str">
        <f>gshock_quarter!$N$1</f>
        <v>Hungary</v>
      </c>
      <c r="F3089">
        <f>gshock_quarter!N220</f>
        <v>-8.28695961583748E-3</v>
      </c>
      <c r="G3089">
        <f>interest_rates!N220</f>
        <v>4.7563000000000004</v>
      </c>
    </row>
    <row r="3090" spans="2:7" x14ac:dyDescent="0.3">
      <c r="B3090" t="s">
        <v>56</v>
      </c>
      <c r="C3090" t="str">
        <f t="shared" si="96"/>
        <v>1</v>
      </c>
      <c r="D3090" t="str">
        <f t="shared" si="97"/>
        <v>2011</v>
      </c>
      <c r="E3090" t="str">
        <f>gshock_quarter!$N$1</f>
        <v>Hungary</v>
      </c>
      <c r="F3090">
        <f>gshock_quarter!N221</f>
        <v>9.6346927135000406E-3</v>
      </c>
      <c r="G3090">
        <f>interest_rates!N221</f>
        <v>5.1909422599999999</v>
      </c>
    </row>
    <row r="3091" spans="2:7" x14ac:dyDescent="0.3">
      <c r="B3091" t="s">
        <v>57</v>
      </c>
      <c r="C3091" t="str">
        <f t="shared" si="96"/>
        <v>2</v>
      </c>
      <c r="D3091" t="str">
        <f t="shared" si="97"/>
        <v>2011</v>
      </c>
      <c r="E3091" t="str">
        <f>gshock_quarter!$N$1</f>
        <v>Hungary</v>
      </c>
      <c r="F3091">
        <f>gshock_quarter!N222</f>
        <v>4.4831227330517399E-3</v>
      </c>
      <c r="G3091">
        <f>interest_rates!N222</f>
        <v>5.2526999999999999</v>
      </c>
    </row>
    <row r="3092" spans="2:7" x14ac:dyDescent="0.3">
      <c r="B3092" t="s">
        <v>58</v>
      </c>
      <c r="C3092" t="str">
        <f t="shared" si="96"/>
        <v>3</v>
      </c>
      <c r="D3092" t="str">
        <f t="shared" si="97"/>
        <v>2011</v>
      </c>
      <c r="E3092" t="str">
        <f>gshock_quarter!$N$1</f>
        <v>Hungary</v>
      </c>
      <c r="F3092">
        <f>gshock_quarter!N223</f>
        <v>9.6268945026789499E-4</v>
      </c>
      <c r="G3092">
        <f>interest_rates!N223</f>
        <v>5.3410000000000002</v>
      </c>
    </row>
    <row r="3093" spans="2:7" x14ac:dyDescent="0.3">
      <c r="B3093" t="s">
        <v>59</v>
      </c>
      <c r="C3093" t="str">
        <f t="shared" si="96"/>
        <v>4</v>
      </c>
      <c r="D3093" t="str">
        <f t="shared" si="97"/>
        <v>2011</v>
      </c>
      <c r="E3093" t="str">
        <f>gshock_quarter!$N$1</f>
        <v>Hungary</v>
      </c>
      <c r="F3093">
        <f>gshock_quarter!N224</f>
        <v>-1.05632714761299E-2</v>
      </c>
      <c r="G3093">
        <f>interest_rates!N224</f>
        <v>5.7805</v>
      </c>
    </row>
    <row r="3094" spans="2:7" x14ac:dyDescent="0.3">
      <c r="B3094" t="s">
        <v>60</v>
      </c>
      <c r="C3094" t="str">
        <f t="shared" si="96"/>
        <v>1</v>
      </c>
      <c r="D3094" t="str">
        <f t="shared" si="97"/>
        <v>2012</v>
      </c>
      <c r="E3094" t="str">
        <f>gshock_quarter!$N$1</f>
        <v>Hungary</v>
      </c>
      <c r="F3094">
        <f>gshock_quarter!N225</f>
        <v>-2.1505895633806602E-2</v>
      </c>
      <c r="G3094">
        <f>interest_rates!N225</f>
        <v>6.2091000000000003</v>
      </c>
    </row>
    <row r="3095" spans="2:7" x14ac:dyDescent="0.3">
      <c r="B3095" t="s">
        <v>61</v>
      </c>
      <c r="C3095" t="str">
        <f t="shared" si="96"/>
        <v>2</v>
      </c>
      <c r="D3095" t="str">
        <f t="shared" si="97"/>
        <v>2012</v>
      </c>
      <c r="E3095" t="str">
        <f>gshock_quarter!$N$1</f>
        <v>Hungary</v>
      </c>
      <c r="F3095">
        <f>gshock_quarter!N226</f>
        <v>3.8304344883028901E-3</v>
      </c>
      <c r="G3095">
        <f>interest_rates!N226</f>
        <v>6.1901000000000002</v>
      </c>
    </row>
    <row r="3096" spans="2:7" x14ac:dyDescent="0.3">
      <c r="B3096" t="s">
        <v>62</v>
      </c>
      <c r="C3096" t="str">
        <f t="shared" si="96"/>
        <v>3</v>
      </c>
      <c r="D3096" t="str">
        <f t="shared" si="97"/>
        <v>2012</v>
      </c>
      <c r="E3096" t="str">
        <f>gshock_quarter!$N$1</f>
        <v>Hungary</v>
      </c>
      <c r="F3096">
        <f>gshock_quarter!N227</f>
        <v>5.7710591901400897E-3</v>
      </c>
      <c r="G3096">
        <f>interest_rates!N227</f>
        <v>6.0647000000000002</v>
      </c>
    </row>
    <row r="3097" spans="2:7" x14ac:dyDescent="0.3">
      <c r="B3097" t="s">
        <v>63</v>
      </c>
      <c r="C3097" t="str">
        <f t="shared" si="96"/>
        <v>4</v>
      </c>
      <c r="D3097" t="str">
        <f t="shared" si="97"/>
        <v>2012</v>
      </c>
      <c r="E3097" t="str">
        <f>gshock_quarter!$N$1</f>
        <v>Hungary</v>
      </c>
      <c r="F3097">
        <f>gshock_quarter!N228</f>
        <v>4.0555296094799704E-3</v>
      </c>
      <c r="G3097">
        <f>interest_rates!N228</f>
        <v>5.2049000000000003</v>
      </c>
    </row>
    <row r="3098" spans="2:7" x14ac:dyDescent="0.3">
      <c r="B3098" t="s">
        <v>64</v>
      </c>
      <c r="C3098" t="str">
        <f t="shared" si="96"/>
        <v>1</v>
      </c>
      <c r="D3098" t="str">
        <f t="shared" si="97"/>
        <v>2013</v>
      </c>
      <c r="E3098" t="str">
        <f>gshock_quarter!$N$1</f>
        <v>Hungary</v>
      </c>
      <c r="F3098">
        <f>gshock_quarter!N229</f>
        <v>1.2414422501534799E-2</v>
      </c>
      <c r="G3098">
        <f>interest_rates!N229</f>
        <v>4.9714</v>
      </c>
    </row>
    <row r="3099" spans="2:7" x14ac:dyDescent="0.3">
      <c r="B3099" t="s">
        <v>65</v>
      </c>
      <c r="C3099" t="str">
        <f t="shared" si="96"/>
        <v>2</v>
      </c>
      <c r="D3099" t="str">
        <f t="shared" si="97"/>
        <v>2013</v>
      </c>
      <c r="E3099" t="str">
        <f>gshock_quarter!$N$1</f>
        <v>Hungary</v>
      </c>
      <c r="F3099">
        <f>gshock_quarter!N230</f>
        <v>1.10437387727256E-2</v>
      </c>
      <c r="G3099">
        <f>interest_rates!N230</f>
        <v>4.08</v>
      </c>
    </row>
    <row r="3100" spans="2:7" x14ac:dyDescent="0.3">
      <c r="B3100" t="s">
        <v>66</v>
      </c>
      <c r="C3100" t="str">
        <f t="shared" si="96"/>
        <v>3</v>
      </c>
      <c r="D3100" t="str">
        <f t="shared" si="97"/>
        <v>2013</v>
      </c>
      <c r="E3100" t="str">
        <f>gshock_quarter!$N$1</f>
        <v>Hungary</v>
      </c>
      <c r="F3100">
        <f>gshock_quarter!N231</f>
        <v>-4.2618289440703502E-3</v>
      </c>
      <c r="G3100">
        <f>interest_rates!N231</f>
        <v>3.1034000000000002</v>
      </c>
    </row>
    <row r="3101" spans="2:7" x14ac:dyDescent="0.3">
      <c r="B3101" t="s">
        <v>67</v>
      </c>
      <c r="C3101" t="str">
        <f t="shared" si="96"/>
        <v>4</v>
      </c>
      <c r="D3101" t="str">
        <f t="shared" si="97"/>
        <v>2013</v>
      </c>
      <c r="E3101" t="str">
        <f>gshock_quarter!$N$1</f>
        <v>Hungary</v>
      </c>
      <c r="F3101">
        <f>gshock_quarter!N232</f>
        <v>-5.0040214722928402E-3</v>
      </c>
      <c r="G3101">
        <f>interest_rates!N232</f>
        <v>2.9218999999999999</v>
      </c>
    </row>
    <row r="3102" spans="2:7" x14ac:dyDescent="0.3">
      <c r="B3102" t="s">
        <v>68</v>
      </c>
      <c r="C3102" t="str">
        <f t="shared" si="96"/>
        <v>1</v>
      </c>
      <c r="D3102" t="str">
        <f t="shared" si="97"/>
        <v>2014</v>
      </c>
      <c r="E3102" t="str">
        <f>gshock_quarter!$N$1</f>
        <v>Hungary</v>
      </c>
      <c r="F3102">
        <f>gshock_quarter!N233</f>
        <v>1.6230557686534499E-2</v>
      </c>
      <c r="G3102">
        <f>interest_rates!N233</f>
        <v>2.0499999999999998</v>
      </c>
    </row>
    <row r="3103" spans="2:7" x14ac:dyDescent="0.3">
      <c r="B3103" t="s">
        <v>69</v>
      </c>
      <c r="C3103" t="str">
        <f t="shared" si="96"/>
        <v>2</v>
      </c>
      <c r="D3103" t="str">
        <f t="shared" si="97"/>
        <v>2014</v>
      </c>
      <c r="E3103" t="str">
        <f>gshock_quarter!$N$1</f>
        <v>Hungary</v>
      </c>
      <c r="F3103">
        <f>gshock_quarter!N234</f>
        <v>3.8339266234128601E-3</v>
      </c>
      <c r="G3103">
        <f>interest_rates!N234</f>
        <v>1.7355</v>
      </c>
    </row>
    <row r="3104" spans="2:7" x14ac:dyDescent="0.3">
      <c r="B3104" t="s">
        <v>70</v>
      </c>
      <c r="C3104" t="str">
        <f t="shared" si="96"/>
        <v>3</v>
      </c>
      <c r="D3104" t="str">
        <f t="shared" si="97"/>
        <v>2014</v>
      </c>
      <c r="E3104" t="str">
        <f>gshock_quarter!$N$1</f>
        <v>Hungary</v>
      </c>
      <c r="F3104">
        <f>gshock_quarter!N235</f>
        <v>-2.2513907334582601E-3</v>
      </c>
      <c r="G3104">
        <f>interest_rates!N235</f>
        <v>1.2096</v>
      </c>
    </row>
    <row r="3105" spans="2:7" x14ac:dyDescent="0.3">
      <c r="B3105" t="s">
        <v>71</v>
      </c>
      <c r="C3105" t="str">
        <f t="shared" si="96"/>
        <v>4</v>
      </c>
      <c r="D3105" t="str">
        <f t="shared" si="97"/>
        <v>2014</v>
      </c>
      <c r="E3105" t="str">
        <f>gshock_quarter!$N$1</f>
        <v>Hungary</v>
      </c>
      <c r="F3105">
        <f>gshock_quarter!N236</f>
        <v>-8.2380757826285792E-3</v>
      </c>
      <c r="G3105">
        <f>interest_rates!N236</f>
        <v>1.2419</v>
      </c>
    </row>
    <row r="3106" spans="2:7" x14ac:dyDescent="0.3">
      <c r="B3106" t="s">
        <v>72</v>
      </c>
      <c r="C3106" t="str">
        <f t="shared" si="96"/>
        <v>1</v>
      </c>
      <c r="D3106" t="str">
        <f t="shared" si="97"/>
        <v>2015</v>
      </c>
      <c r="E3106" t="str">
        <f>gshock_quarter!$N$1</f>
        <v>Hungary</v>
      </c>
      <c r="F3106">
        <f>gshock_quarter!N237</f>
        <v>-1.0393139551274201E-2</v>
      </c>
      <c r="G3106">
        <f>interest_rates!N237</f>
        <v>1.2975000000000001</v>
      </c>
    </row>
    <row r="3107" spans="2:7" x14ac:dyDescent="0.3">
      <c r="B3107" t="s">
        <v>73</v>
      </c>
      <c r="C3107" t="str">
        <f t="shared" si="96"/>
        <v>2</v>
      </c>
      <c r="D3107" t="str">
        <f t="shared" si="97"/>
        <v>2015</v>
      </c>
      <c r="E3107" t="str">
        <f>gshock_quarter!$N$1</f>
        <v>Hungary</v>
      </c>
      <c r="F3107">
        <f>gshock_quarter!N238</f>
        <v>-9.1377607784375297E-3</v>
      </c>
      <c r="G3107">
        <f>interest_rates!N238</f>
        <v>1.2581</v>
      </c>
    </row>
    <row r="3108" spans="2:7" x14ac:dyDescent="0.3">
      <c r="B3108" t="s">
        <v>74</v>
      </c>
      <c r="C3108" t="str">
        <f t="shared" si="96"/>
        <v>3</v>
      </c>
      <c r="D3108" t="str">
        <f t="shared" si="97"/>
        <v>2015</v>
      </c>
      <c r="E3108" t="str">
        <f>gshock_quarter!$N$1</f>
        <v>Hungary</v>
      </c>
      <c r="F3108">
        <f>gshock_quarter!N239</f>
        <v>1.0222986766539301E-2</v>
      </c>
      <c r="G3108">
        <f>interest_rates!N239</f>
        <v>1.6271</v>
      </c>
    </row>
    <row r="3109" spans="2:7" x14ac:dyDescent="0.3">
      <c r="B3109" t="s">
        <v>75</v>
      </c>
      <c r="C3109" t="str">
        <f t="shared" si="96"/>
        <v>4</v>
      </c>
      <c r="D3109" t="str">
        <f t="shared" si="97"/>
        <v>2015</v>
      </c>
      <c r="E3109" t="str">
        <f>gshock_quarter!$N$1</f>
        <v>Hungary</v>
      </c>
      <c r="F3109">
        <f>gshock_quarter!N240</f>
        <v>1.5725671693117799E-2</v>
      </c>
      <c r="G3109">
        <f>interest_rates!N240</f>
        <v>1.0865</v>
      </c>
    </row>
    <row r="3110" spans="2:7" x14ac:dyDescent="0.3">
      <c r="B3110" t="s">
        <v>283</v>
      </c>
      <c r="C3110" t="str">
        <f t="shared" si="96"/>
        <v>2</v>
      </c>
      <c r="D3110" t="str">
        <f t="shared" si="97"/>
        <v>1956</v>
      </c>
      <c r="E3110" t="str">
        <f>gshock_quarter!$O$1</f>
        <v>Iceland</v>
      </c>
      <c r="F3110">
        <f>gshock_quarter!O2</f>
        <v>0</v>
      </c>
      <c r="G3110" t="str">
        <f>interest_rates!O2</f>
        <v>..</v>
      </c>
    </row>
    <row r="3111" spans="2:7" x14ac:dyDescent="0.3">
      <c r="B3111" t="s">
        <v>284</v>
      </c>
      <c r="C3111" t="str">
        <f t="shared" si="96"/>
        <v>3</v>
      </c>
      <c r="D3111" t="str">
        <f t="shared" si="97"/>
        <v>1956</v>
      </c>
      <c r="E3111" t="str">
        <f>gshock_quarter!$O$1</f>
        <v>Iceland</v>
      </c>
      <c r="F3111">
        <f>gshock_quarter!O3</f>
        <v>0</v>
      </c>
      <c r="G3111" t="str">
        <f>interest_rates!O3</f>
        <v>..</v>
      </c>
    </row>
    <row r="3112" spans="2:7" x14ac:dyDescent="0.3">
      <c r="B3112" t="s">
        <v>285</v>
      </c>
      <c r="C3112" t="str">
        <f t="shared" si="96"/>
        <v>4</v>
      </c>
      <c r="D3112" t="str">
        <f t="shared" si="97"/>
        <v>1956</v>
      </c>
      <c r="E3112" t="str">
        <f>gshock_quarter!$O$1</f>
        <v>Iceland</v>
      </c>
      <c r="F3112">
        <f>gshock_quarter!O4</f>
        <v>0</v>
      </c>
      <c r="G3112" t="str">
        <f>interest_rates!O4</f>
        <v>..</v>
      </c>
    </row>
    <row r="3113" spans="2:7" x14ac:dyDescent="0.3">
      <c r="B3113" t="s">
        <v>112</v>
      </c>
      <c r="C3113" t="str">
        <f t="shared" si="96"/>
        <v>1</v>
      </c>
      <c r="D3113" t="str">
        <f t="shared" si="97"/>
        <v>1957</v>
      </c>
      <c r="E3113" t="str">
        <f>gshock_quarter!$O$1</f>
        <v>Iceland</v>
      </c>
      <c r="F3113">
        <f>gshock_quarter!O5</f>
        <v>0</v>
      </c>
      <c r="G3113" t="str">
        <f>interest_rates!O5</f>
        <v>..</v>
      </c>
    </row>
    <row r="3114" spans="2:7" x14ac:dyDescent="0.3">
      <c r="B3114" t="s">
        <v>113</v>
      </c>
      <c r="C3114" t="str">
        <f t="shared" si="96"/>
        <v>2</v>
      </c>
      <c r="D3114" t="str">
        <f t="shared" si="97"/>
        <v>1957</v>
      </c>
      <c r="E3114" t="str">
        <f>gshock_quarter!$O$1</f>
        <v>Iceland</v>
      </c>
      <c r="F3114">
        <f>gshock_quarter!O6</f>
        <v>0</v>
      </c>
      <c r="G3114" t="str">
        <f>interest_rates!O6</f>
        <v>..</v>
      </c>
    </row>
    <row r="3115" spans="2:7" x14ac:dyDescent="0.3">
      <c r="B3115" t="s">
        <v>114</v>
      </c>
      <c r="C3115" t="str">
        <f t="shared" si="96"/>
        <v>3</v>
      </c>
      <c r="D3115" t="str">
        <f t="shared" si="97"/>
        <v>1957</v>
      </c>
      <c r="E3115" t="str">
        <f>gshock_quarter!$O$1</f>
        <v>Iceland</v>
      </c>
      <c r="F3115">
        <f>gshock_quarter!O7</f>
        <v>0</v>
      </c>
      <c r="G3115" t="str">
        <f>interest_rates!O7</f>
        <v>..</v>
      </c>
    </row>
    <row r="3116" spans="2:7" x14ac:dyDescent="0.3">
      <c r="B3116" t="s">
        <v>115</v>
      </c>
      <c r="C3116" t="str">
        <f t="shared" si="96"/>
        <v>4</v>
      </c>
      <c r="D3116" t="str">
        <f t="shared" si="97"/>
        <v>1957</v>
      </c>
      <c r="E3116" t="str">
        <f>gshock_quarter!$O$1</f>
        <v>Iceland</v>
      </c>
      <c r="F3116">
        <f>gshock_quarter!O8</f>
        <v>0</v>
      </c>
      <c r="G3116" t="str">
        <f>interest_rates!O8</f>
        <v>..</v>
      </c>
    </row>
    <row r="3117" spans="2:7" x14ac:dyDescent="0.3">
      <c r="B3117" t="s">
        <v>116</v>
      </c>
      <c r="C3117" t="str">
        <f t="shared" si="96"/>
        <v>1</v>
      </c>
      <c r="D3117" t="str">
        <f t="shared" si="97"/>
        <v>1958</v>
      </c>
      <c r="E3117" t="str">
        <f>gshock_quarter!$O$1</f>
        <v>Iceland</v>
      </c>
      <c r="F3117">
        <f>gshock_quarter!O9</f>
        <v>0</v>
      </c>
      <c r="G3117" t="str">
        <f>interest_rates!O9</f>
        <v>..</v>
      </c>
    </row>
    <row r="3118" spans="2:7" x14ac:dyDescent="0.3">
      <c r="B3118" t="s">
        <v>117</v>
      </c>
      <c r="C3118" t="str">
        <f t="shared" si="96"/>
        <v>2</v>
      </c>
      <c r="D3118" t="str">
        <f t="shared" si="97"/>
        <v>1958</v>
      </c>
      <c r="E3118" t="str">
        <f>gshock_quarter!$O$1</f>
        <v>Iceland</v>
      </c>
      <c r="F3118">
        <f>gshock_quarter!O10</f>
        <v>0</v>
      </c>
      <c r="G3118" t="str">
        <f>interest_rates!O10</f>
        <v>..</v>
      </c>
    </row>
    <row r="3119" spans="2:7" x14ac:dyDescent="0.3">
      <c r="B3119" t="s">
        <v>118</v>
      </c>
      <c r="C3119" t="str">
        <f t="shared" si="96"/>
        <v>3</v>
      </c>
      <c r="D3119" t="str">
        <f t="shared" si="97"/>
        <v>1958</v>
      </c>
      <c r="E3119" t="str">
        <f>gshock_quarter!$O$1</f>
        <v>Iceland</v>
      </c>
      <c r="F3119">
        <f>gshock_quarter!O11</f>
        <v>0</v>
      </c>
      <c r="G3119" t="str">
        <f>interest_rates!O11</f>
        <v>..</v>
      </c>
    </row>
    <row r="3120" spans="2:7" x14ac:dyDescent="0.3">
      <c r="B3120" t="s">
        <v>119</v>
      </c>
      <c r="C3120" t="str">
        <f t="shared" si="96"/>
        <v>4</v>
      </c>
      <c r="D3120" t="str">
        <f t="shared" si="97"/>
        <v>1958</v>
      </c>
      <c r="E3120" t="str">
        <f>gshock_quarter!$O$1</f>
        <v>Iceland</v>
      </c>
      <c r="F3120">
        <f>gshock_quarter!O12</f>
        <v>0</v>
      </c>
      <c r="G3120" t="str">
        <f>interest_rates!O12</f>
        <v>..</v>
      </c>
    </row>
    <row r="3121" spans="2:7" x14ac:dyDescent="0.3">
      <c r="B3121" t="s">
        <v>120</v>
      </c>
      <c r="C3121" t="str">
        <f t="shared" si="96"/>
        <v>1</v>
      </c>
      <c r="D3121" t="str">
        <f t="shared" si="97"/>
        <v>1959</v>
      </c>
      <c r="E3121" t="str">
        <f>gshock_quarter!$O$1</f>
        <v>Iceland</v>
      </c>
      <c r="F3121">
        <f>gshock_quarter!O13</f>
        <v>0</v>
      </c>
      <c r="G3121" t="str">
        <f>interest_rates!O13</f>
        <v>..</v>
      </c>
    </row>
    <row r="3122" spans="2:7" x14ac:dyDescent="0.3">
      <c r="B3122" t="s">
        <v>121</v>
      </c>
      <c r="C3122" t="str">
        <f t="shared" si="96"/>
        <v>2</v>
      </c>
      <c r="D3122" t="str">
        <f t="shared" si="97"/>
        <v>1959</v>
      </c>
      <c r="E3122" t="str">
        <f>gshock_quarter!$O$1</f>
        <v>Iceland</v>
      </c>
      <c r="F3122">
        <f>gshock_quarter!O14</f>
        <v>0</v>
      </c>
      <c r="G3122" t="str">
        <f>interest_rates!O14</f>
        <v>..</v>
      </c>
    </row>
    <row r="3123" spans="2:7" x14ac:dyDescent="0.3">
      <c r="B3123" t="s">
        <v>122</v>
      </c>
      <c r="C3123" t="str">
        <f t="shared" si="96"/>
        <v>3</v>
      </c>
      <c r="D3123" t="str">
        <f t="shared" si="97"/>
        <v>1959</v>
      </c>
      <c r="E3123" t="str">
        <f>gshock_quarter!$O$1</f>
        <v>Iceland</v>
      </c>
      <c r="F3123">
        <f>gshock_quarter!O15</f>
        <v>0</v>
      </c>
      <c r="G3123" t="str">
        <f>interest_rates!O15</f>
        <v>..</v>
      </c>
    </row>
    <row r="3124" spans="2:7" x14ac:dyDescent="0.3">
      <c r="B3124" t="s">
        <v>123</v>
      </c>
      <c r="C3124" t="str">
        <f t="shared" si="96"/>
        <v>4</v>
      </c>
      <c r="D3124" t="str">
        <f t="shared" si="97"/>
        <v>1959</v>
      </c>
      <c r="E3124" t="str">
        <f>gshock_quarter!$O$1</f>
        <v>Iceland</v>
      </c>
      <c r="F3124">
        <f>gshock_quarter!O16</f>
        <v>0</v>
      </c>
      <c r="G3124" t="str">
        <f>interest_rates!O16</f>
        <v>..</v>
      </c>
    </row>
    <row r="3125" spans="2:7" x14ac:dyDescent="0.3">
      <c r="B3125" t="s">
        <v>124</v>
      </c>
      <c r="C3125" t="str">
        <f t="shared" si="96"/>
        <v>1</v>
      </c>
      <c r="D3125" t="str">
        <f t="shared" si="97"/>
        <v>1960</v>
      </c>
      <c r="E3125" t="str">
        <f>gshock_quarter!$O$1</f>
        <v>Iceland</v>
      </c>
      <c r="F3125">
        <f>gshock_quarter!O17</f>
        <v>0</v>
      </c>
      <c r="G3125" t="str">
        <f>interest_rates!O17</f>
        <v>..</v>
      </c>
    </row>
    <row r="3126" spans="2:7" x14ac:dyDescent="0.3">
      <c r="B3126" t="s">
        <v>125</v>
      </c>
      <c r="C3126" t="str">
        <f t="shared" si="96"/>
        <v>2</v>
      </c>
      <c r="D3126" t="str">
        <f t="shared" si="97"/>
        <v>1960</v>
      </c>
      <c r="E3126" t="str">
        <f>gshock_quarter!$O$1</f>
        <v>Iceland</v>
      </c>
      <c r="F3126">
        <f>gshock_quarter!O18</f>
        <v>0</v>
      </c>
      <c r="G3126" t="str">
        <f>interest_rates!O18</f>
        <v>..</v>
      </c>
    </row>
    <row r="3127" spans="2:7" x14ac:dyDescent="0.3">
      <c r="B3127" t="s">
        <v>126</v>
      </c>
      <c r="C3127" t="str">
        <f t="shared" si="96"/>
        <v>3</v>
      </c>
      <c r="D3127" t="str">
        <f t="shared" si="97"/>
        <v>1960</v>
      </c>
      <c r="E3127" t="str">
        <f>gshock_quarter!$O$1</f>
        <v>Iceland</v>
      </c>
      <c r="F3127">
        <f>gshock_quarter!O19</f>
        <v>0</v>
      </c>
      <c r="G3127" t="str">
        <f>interest_rates!O19</f>
        <v>..</v>
      </c>
    </row>
    <row r="3128" spans="2:7" x14ac:dyDescent="0.3">
      <c r="B3128" t="s">
        <v>127</v>
      </c>
      <c r="C3128" t="str">
        <f t="shared" si="96"/>
        <v>4</v>
      </c>
      <c r="D3128" t="str">
        <f t="shared" si="97"/>
        <v>1960</v>
      </c>
      <c r="E3128" t="str">
        <f>gshock_quarter!$O$1</f>
        <v>Iceland</v>
      </c>
      <c r="F3128">
        <f>gshock_quarter!O20</f>
        <v>0</v>
      </c>
      <c r="G3128" t="str">
        <f>interest_rates!O20</f>
        <v>..</v>
      </c>
    </row>
    <row r="3129" spans="2:7" x14ac:dyDescent="0.3">
      <c r="B3129" t="s">
        <v>128</v>
      </c>
      <c r="C3129" t="str">
        <f t="shared" si="96"/>
        <v>1</v>
      </c>
      <c r="D3129" t="str">
        <f t="shared" si="97"/>
        <v>1961</v>
      </c>
      <c r="E3129" t="str">
        <f>gshock_quarter!$O$1</f>
        <v>Iceland</v>
      </c>
      <c r="F3129">
        <f>gshock_quarter!O21</f>
        <v>0</v>
      </c>
      <c r="G3129" t="str">
        <f>interest_rates!O21</f>
        <v>..</v>
      </c>
    </row>
    <row r="3130" spans="2:7" x14ac:dyDescent="0.3">
      <c r="B3130" t="s">
        <v>129</v>
      </c>
      <c r="C3130" t="str">
        <f t="shared" si="96"/>
        <v>2</v>
      </c>
      <c r="D3130" t="str">
        <f t="shared" si="97"/>
        <v>1961</v>
      </c>
      <c r="E3130" t="str">
        <f>gshock_quarter!$O$1</f>
        <v>Iceland</v>
      </c>
      <c r="F3130">
        <f>gshock_quarter!O22</f>
        <v>0</v>
      </c>
      <c r="G3130" t="str">
        <f>interest_rates!O22</f>
        <v>..</v>
      </c>
    </row>
    <row r="3131" spans="2:7" x14ac:dyDescent="0.3">
      <c r="B3131" t="s">
        <v>130</v>
      </c>
      <c r="C3131" t="str">
        <f t="shared" si="96"/>
        <v>3</v>
      </c>
      <c r="D3131" t="str">
        <f t="shared" si="97"/>
        <v>1961</v>
      </c>
      <c r="E3131" t="str">
        <f>gshock_quarter!$O$1</f>
        <v>Iceland</v>
      </c>
      <c r="F3131">
        <f>gshock_quarter!O23</f>
        <v>0</v>
      </c>
      <c r="G3131" t="str">
        <f>interest_rates!O23</f>
        <v>..</v>
      </c>
    </row>
    <row r="3132" spans="2:7" x14ac:dyDescent="0.3">
      <c r="B3132" t="s">
        <v>131</v>
      </c>
      <c r="C3132" t="str">
        <f t="shared" si="96"/>
        <v>4</v>
      </c>
      <c r="D3132" t="str">
        <f t="shared" si="97"/>
        <v>1961</v>
      </c>
      <c r="E3132" t="str">
        <f>gshock_quarter!$O$1</f>
        <v>Iceland</v>
      </c>
      <c r="F3132">
        <f>gshock_quarter!O24</f>
        <v>0</v>
      </c>
      <c r="G3132" t="str">
        <f>interest_rates!O24</f>
        <v>..</v>
      </c>
    </row>
    <row r="3133" spans="2:7" x14ac:dyDescent="0.3">
      <c r="B3133" t="s">
        <v>132</v>
      </c>
      <c r="C3133" t="str">
        <f t="shared" si="96"/>
        <v>1</v>
      </c>
      <c r="D3133" t="str">
        <f t="shared" si="97"/>
        <v>1962</v>
      </c>
      <c r="E3133" t="str">
        <f>gshock_quarter!$O$1</f>
        <v>Iceland</v>
      </c>
      <c r="F3133">
        <f>gshock_quarter!O25</f>
        <v>0</v>
      </c>
      <c r="G3133" t="str">
        <f>interest_rates!O25</f>
        <v>..</v>
      </c>
    </row>
    <row r="3134" spans="2:7" x14ac:dyDescent="0.3">
      <c r="B3134" t="s">
        <v>133</v>
      </c>
      <c r="C3134" t="str">
        <f t="shared" si="96"/>
        <v>2</v>
      </c>
      <c r="D3134" t="str">
        <f t="shared" si="97"/>
        <v>1962</v>
      </c>
      <c r="E3134" t="str">
        <f>gshock_quarter!$O$1</f>
        <v>Iceland</v>
      </c>
      <c r="F3134">
        <f>gshock_quarter!O26</f>
        <v>0</v>
      </c>
      <c r="G3134" t="str">
        <f>interest_rates!O26</f>
        <v>..</v>
      </c>
    </row>
    <row r="3135" spans="2:7" x14ac:dyDescent="0.3">
      <c r="B3135" t="s">
        <v>134</v>
      </c>
      <c r="C3135" t="str">
        <f t="shared" si="96"/>
        <v>3</v>
      </c>
      <c r="D3135" t="str">
        <f t="shared" si="97"/>
        <v>1962</v>
      </c>
      <c r="E3135" t="str">
        <f>gshock_quarter!$O$1</f>
        <v>Iceland</v>
      </c>
      <c r="F3135">
        <f>gshock_quarter!O27</f>
        <v>0</v>
      </c>
      <c r="G3135" t="str">
        <f>interest_rates!O27</f>
        <v>..</v>
      </c>
    </row>
    <row r="3136" spans="2:7" x14ac:dyDescent="0.3">
      <c r="B3136" t="s">
        <v>135</v>
      </c>
      <c r="C3136" t="str">
        <f t="shared" si="96"/>
        <v>4</v>
      </c>
      <c r="D3136" t="str">
        <f t="shared" si="97"/>
        <v>1962</v>
      </c>
      <c r="E3136" t="str">
        <f>gshock_quarter!$O$1</f>
        <v>Iceland</v>
      </c>
      <c r="F3136">
        <f>gshock_quarter!O28</f>
        <v>0</v>
      </c>
      <c r="G3136" t="str">
        <f>interest_rates!O28</f>
        <v>..</v>
      </c>
    </row>
    <row r="3137" spans="2:7" x14ac:dyDescent="0.3">
      <c r="B3137" t="s">
        <v>136</v>
      </c>
      <c r="C3137" t="str">
        <f t="shared" si="96"/>
        <v>1</v>
      </c>
      <c r="D3137" t="str">
        <f t="shared" si="97"/>
        <v>1963</v>
      </c>
      <c r="E3137" t="str">
        <f>gshock_quarter!$O$1</f>
        <v>Iceland</v>
      </c>
      <c r="F3137">
        <f>gshock_quarter!O29</f>
        <v>0</v>
      </c>
      <c r="G3137" t="str">
        <f>interest_rates!O29</f>
        <v>..</v>
      </c>
    </row>
    <row r="3138" spans="2:7" x14ac:dyDescent="0.3">
      <c r="B3138" t="s">
        <v>137</v>
      </c>
      <c r="C3138" t="str">
        <f t="shared" si="96"/>
        <v>2</v>
      </c>
      <c r="D3138" t="str">
        <f t="shared" si="97"/>
        <v>1963</v>
      </c>
      <c r="E3138" t="str">
        <f>gshock_quarter!$O$1</f>
        <v>Iceland</v>
      </c>
      <c r="F3138">
        <f>gshock_quarter!O30</f>
        <v>0</v>
      </c>
      <c r="G3138" t="str">
        <f>interest_rates!O30</f>
        <v>..</v>
      </c>
    </row>
    <row r="3139" spans="2:7" x14ac:dyDescent="0.3">
      <c r="B3139" t="s">
        <v>138</v>
      </c>
      <c r="C3139" t="str">
        <f t="shared" si="96"/>
        <v>3</v>
      </c>
      <c r="D3139" t="str">
        <f t="shared" si="97"/>
        <v>1963</v>
      </c>
      <c r="E3139" t="str">
        <f>gshock_quarter!$O$1</f>
        <v>Iceland</v>
      </c>
      <c r="F3139">
        <f>gshock_quarter!O31</f>
        <v>0</v>
      </c>
      <c r="G3139" t="str">
        <f>interest_rates!O31</f>
        <v>..</v>
      </c>
    </row>
    <row r="3140" spans="2:7" x14ac:dyDescent="0.3">
      <c r="B3140" t="s">
        <v>139</v>
      </c>
      <c r="C3140" t="str">
        <f t="shared" ref="C3140:C3203" si="98">MID(B3140,2,1)</f>
        <v>4</v>
      </c>
      <c r="D3140" t="str">
        <f t="shared" ref="D3140:D3203" si="99">MID(B3140,4,4)</f>
        <v>1963</v>
      </c>
      <c r="E3140" t="str">
        <f>gshock_quarter!$O$1</f>
        <v>Iceland</v>
      </c>
      <c r="F3140">
        <f>gshock_quarter!O32</f>
        <v>0</v>
      </c>
      <c r="G3140" t="str">
        <f>interest_rates!O32</f>
        <v>..</v>
      </c>
    </row>
    <row r="3141" spans="2:7" x14ac:dyDescent="0.3">
      <c r="B3141" t="s">
        <v>140</v>
      </c>
      <c r="C3141" t="str">
        <f t="shared" si="98"/>
        <v>1</v>
      </c>
      <c r="D3141" t="str">
        <f t="shared" si="99"/>
        <v>1964</v>
      </c>
      <c r="E3141" t="str">
        <f>gshock_quarter!$O$1</f>
        <v>Iceland</v>
      </c>
      <c r="F3141">
        <f>gshock_quarter!O33</f>
        <v>0</v>
      </c>
      <c r="G3141" t="str">
        <f>interest_rates!O33</f>
        <v>..</v>
      </c>
    </row>
    <row r="3142" spans="2:7" x14ac:dyDescent="0.3">
      <c r="B3142" t="s">
        <v>141</v>
      </c>
      <c r="C3142" t="str">
        <f t="shared" si="98"/>
        <v>2</v>
      </c>
      <c r="D3142" t="str">
        <f t="shared" si="99"/>
        <v>1964</v>
      </c>
      <c r="E3142" t="str">
        <f>gshock_quarter!$O$1</f>
        <v>Iceland</v>
      </c>
      <c r="F3142">
        <f>gshock_quarter!O34</f>
        <v>0</v>
      </c>
      <c r="G3142" t="str">
        <f>interest_rates!O34</f>
        <v>..</v>
      </c>
    </row>
    <row r="3143" spans="2:7" x14ac:dyDescent="0.3">
      <c r="B3143" t="s">
        <v>142</v>
      </c>
      <c r="C3143" t="str">
        <f t="shared" si="98"/>
        <v>3</v>
      </c>
      <c r="D3143" t="str">
        <f t="shared" si="99"/>
        <v>1964</v>
      </c>
      <c r="E3143" t="str">
        <f>gshock_quarter!$O$1</f>
        <v>Iceland</v>
      </c>
      <c r="F3143">
        <f>gshock_quarter!O35</f>
        <v>0</v>
      </c>
      <c r="G3143" t="str">
        <f>interest_rates!O35</f>
        <v>..</v>
      </c>
    </row>
    <row r="3144" spans="2:7" x14ac:dyDescent="0.3">
      <c r="B3144" t="s">
        <v>143</v>
      </c>
      <c r="C3144" t="str">
        <f t="shared" si="98"/>
        <v>4</v>
      </c>
      <c r="D3144" t="str">
        <f t="shared" si="99"/>
        <v>1964</v>
      </c>
      <c r="E3144" t="str">
        <f>gshock_quarter!$O$1</f>
        <v>Iceland</v>
      </c>
      <c r="F3144">
        <f>gshock_quarter!O36</f>
        <v>0</v>
      </c>
      <c r="G3144" t="str">
        <f>interest_rates!O36</f>
        <v>..</v>
      </c>
    </row>
    <row r="3145" spans="2:7" x14ac:dyDescent="0.3">
      <c r="B3145" t="s">
        <v>144</v>
      </c>
      <c r="C3145" t="str">
        <f t="shared" si="98"/>
        <v>1</v>
      </c>
      <c r="D3145" t="str">
        <f t="shared" si="99"/>
        <v>1965</v>
      </c>
      <c r="E3145" t="str">
        <f>gshock_quarter!$O$1</f>
        <v>Iceland</v>
      </c>
      <c r="F3145">
        <f>gshock_quarter!O37</f>
        <v>0</v>
      </c>
      <c r="G3145" t="str">
        <f>interest_rates!O37</f>
        <v>..</v>
      </c>
    </row>
    <row r="3146" spans="2:7" x14ac:dyDescent="0.3">
      <c r="B3146" t="s">
        <v>145</v>
      </c>
      <c r="C3146" t="str">
        <f t="shared" si="98"/>
        <v>2</v>
      </c>
      <c r="D3146" t="str">
        <f t="shared" si="99"/>
        <v>1965</v>
      </c>
      <c r="E3146" t="str">
        <f>gshock_quarter!$O$1</f>
        <v>Iceland</v>
      </c>
      <c r="F3146">
        <f>gshock_quarter!O38</f>
        <v>0</v>
      </c>
      <c r="G3146" t="str">
        <f>interest_rates!O38</f>
        <v>..</v>
      </c>
    </row>
    <row r="3147" spans="2:7" x14ac:dyDescent="0.3">
      <c r="B3147" t="s">
        <v>146</v>
      </c>
      <c r="C3147" t="str">
        <f t="shared" si="98"/>
        <v>3</v>
      </c>
      <c r="D3147" t="str">
        <f t="shared" si="99"/>
        <v>1965</v>
      </c>
      <c r="E3147" t="str">
        <f>gshock_quarter!$O$1</f>
        <v>Iceland</v>
      </c>
      <c r="F3147">
        <f>gshock_quarter!O39</f>
        <v>0</v>
      </c>
      <c r="G3147" t="str">
        <f>interest_rates!O39</f>
        <v>..</v>
      </c>
    </row>
    <row r="3148" spans="2:7" x14ac:dyDescent="0.3">
      <c r="B3148" t="s">
        <v>147</v>
      </c>
      <c r="C3148" t="str">
        <f t="shared" si="98"/>
        <v>4</v>
      </c>
      <c r="D3148" t="str">
        <f t="shared" si="99"/>
        <v>1965</v>
      </c>
      <c r="E3148" t="str">
        <f>gshock_quarter!$O$1</f>
        <v>Iceland</v>
      </c>
      <c r="F3148">
        <f>gshock_quarter!O40</f>
        <v>0</v>
      </c>
      <c r="G3148" t="str">
        <f>interest_rates!O40</f>
        <v>..</v>
      </c>
    </row>
    <row r="3149" spans="2:7" x14ac:dyDescent="0.3">
      <c r="B3149" t="s">
        <v>148</v>
      </c>
      <c r="C3149" t="str">
        <f t="shared" si="98"/>
        <v>1</v>
      </c>
      <c r="D3149" t="str">
        <f t="shared" si="99"/>
        <v>1966</v>
      </c>
      <c r="E3149" t="str">
        <f>gshock_quarter!$O$1</f>
        <v>Iceland</v>
      </c>
      <c r="F3149">
        <f>gshock_quarter!O41</f>
        <v>0</v>
      </c>
      <c r="G3149" t="str">
        <f>interest_rates!O41</f>
        <v>..</v>
      </c>
    </row>
    <row r="3150" spans="2:7" x14ac:dyDescent="0.3">
      <c r="B3150" t="s">
        <v>149</v>
      </c>
      <c r="C3150" t="str">
        <f t="shared" si="98"/>
        <v>2</v>
      </c>
      <c r="D3150" t="str">
        <f t="shared" si="99"/>
        <v>1966</v>
      </c>
      <c r="E3150" t="str">
        <f>gshock_quarter!$O$1</f>
        <v>Iceland</v>
      </c>
      <c r="F3150">
        <f>gshock_quarter!O42</f>
        <v>0</v>
      </c>
      <c r="G3150" t="str">
        <f>interest_rates!O42</f>
        <v>..</v>
      </c>
    </row>
    <row r="3151" spans="2:7" x14ac:dyDescent="0.3">
      <c r="B3151" t="s">
        <v>150</v>
      </c>
      <c r="C3151" t="str">
        <f t="shared" si="98"/>
        <v>3</v>
      </c>
      <c r="D3151" t="str">
        <f t="shared" si="99"/>
        <v>1966</v>
      </c>
      <c r="E3151" t="str">
        <f>gshock_quarter!$O$1</f>
        <v>Iceland</v>
      </c>
      <c r="F3151">
        <f>gshock_quarter!O43</f>
        <v>0</v>
      </c>
      <c r="G3151" t="str">
        <f>interest_rates!O43</f>
        <v>..</v>
      </c>
    </row>
    <row r="3152" spans="2:7" x14ac:dyDescent="0.3">
      <c r="B3152" t="s">
        <v>151</v>
      </c>
      <c r="C3152" t="str">
        <f t="shared" si="98"/>
        <v>4</v>
      </c>
      <c r="D3152" t="str">
        <f t="shared" si="99"/>
        <v>1966</v>
      </c>
      <c r="E3152" t="str">
        <f>gshock_quarter!$O$1</f>
        <v>Iceland</v>
      </c>
      <c r="F3152">
        <f>gshock_quarter!O44</f>
        <v>0</v>
      </c>
      <c r="G3152" t="str">
        <f>interest_rates!O44</f>
        <v>..</v>
      </c>
    </row>
    <row r="3153" spans="2:7" x14ac:dyDescent="0.3">
      <c r="B3153" t="s">
        <v>152</v>
      </c>
      <c r="C3153" t="str">
        <f t="shared" si="98"/>
        <v>1</v>
      </c>
      <c r="D3153" t="str">
        <f t="shared" si="99"/>
        <v>1967</v>
      </c>
      <c r="E3153" t="str">
        <f>gshock_quarter!$O$1</f>
        <v>Iceland</v>
      </c>
      <c r="F3153">
        <f>gshock_quarter!O45</f>
        <v>0</v>
      </c>
      <c r="G3153" t="str">
        <f>interest_rates!O45</f>
        <v>..</v>
      </c>
    </row>
    <row r="3154" spans="2:7" x14ac:dyDescent="0.3">
      <c r="B3154" t="s">
        <v>153</v>
      </c>
      <c r="C3154" t="str">
        <f t="shared" si="98"/>
        <v>2</v>
      </c>
      <c r="D3154" t="str">
        <f t="shared" si="99"/>
        <v>1967</v>
      </c>
      <c r="E3154" t="str">
        <f>gshock_quarter!$O$1</f>
        <v>Iceland</v>
      </c>
      <c r="F3154">
        <f>gshock_quarter!O46</f>
        <v>0</v>
      </c>
      <c r="G3154" t="str">
        <f>interest_rates!O46</f>
        <v>..</v>
      </c>
    </row>
    <row r="3155" spans="2:7" x14ac:dyDescent="0.3">
      <c r="B3155" t="s">
        <v>154</v>
      </c>
      <c r="C3155" t="str">
        <f t="shared" si="98"/>
        <v>3</v>
      </c>
      <c r="D3155" t="str">
        <f t="shared" si="99"/>
        <v>1967</v>
      </c>
      <c r="E3155" t="str">
        <f>gshock_quarter!$O$1</f>
        <v>Iceland</v>
      </c>
      <c r="F3155">
        <f>gshock_quarter!O47</f>
        <v>0</v>
      </c>
      <c r="G3155" t="str">
        <f>interest_rates!O47</f>
        <v>..</v>
      </c>
    </row>
    <row r="3156" spans="2:7" x14ac:dyDescent="0.3">
      <c r="B3156" t="s">
        <v>155</v>
      </c>
      <c r="C3156" t="str">
        <f t="shared" si="98"/>
        <v>4</v>
      </c>
      <c r="D3156" t="str">
        <f t="shared" si="99"/>
        <v>1967</v>
      </c>
      <c r="E3156" t="str">
        <f>gshock_quarter!$O$1</f>
        <v>Iceland</v>
      </c>
      <c r="F3156">
        <f>gshock_quarter!O48</f>
        <v>0</v>
      </c>
      <c r="G3156" t="str">
        <f>interest_rates!O48</f>
        <v>..</v>
      </c>
    </row>
    <row r="3157" spans="2:7" x14ac:dyDescent="0.3">
      <c r="B3157" t="s">
        <v>156</v>
      </c>
      <c r="C3157" t="str">
        <f t="shared" si="98"/>
        <v>1</v>
      </c>
      <c r="D3157" t="str">
        <f t="shared" si="99"/>
        <v>1968</v>
      </c>
      <c r="E3157" t="str">
        <f>gshock_quarter!$O$1</f>
        <v>Iceland</v>
      </c>
      <c r="F3157">
        <f>gshock_quarter!O49</f>
        <v>0</v>
      </c>
      <c r="G3157" t="str">
        <f>interest_rates!O49</f>
        <v>..</v>
      </c>
    </row>
    <row r="3158" spans="2:7" x14ac:dyDescent="0.3">
      <c r="B3158" t="s">
        <v>157</v>
      </c>
      <c r="C3158" t="str">
        <f t="shared" si="98"/>
        <v>2</v>
      </c>
      <c r="D3158" t="str">
        <f t="shared" si="99"/>
        <v>1968</v>
      </c>
      <c r="E3158" t="str">
        <f>gshock_quarter!$O$1</f>
        <v>Iceland</v>
      </c>
      <c r="F3158">
        <f>gshock_quarter!O50</f>
        <v>0</v>
      </c>
      <c r="G3158" t="str">
        <f>interest_rates!O50</f>
        <v>..</v>
      </c>
    </row>
    <row r="3159" spans="2:7" x14ac:dyDescent="0.3">
      <c r="B3159" t="s">
        <v>158</v>
      </c>
      <c r="C3159" t="str">
        <f t="shared" si="98"/>
        <v>3</v>
      </c>
      <c r="D3159" t="str">
        <f t="shared" si="99"/>
        <v>1968</v>
      </c>
      <c r="E3159" t="str">
        <f>gshock_quarter!$O$1</f>
        <v>Iceland</v>
      </c>
      <c r="F3159">
        <f>gshock_quarter!O51</f>
        <v>0</v>
      </c>
      <c r="G3159" t="str">
        <f>interest_rates!O51</f>
        <v>..</v>
      </c>
    </row>
    <row r="3160" spans="2:7" x14ac:dyDescent="0.3">
      <c r="B3160" t="s">
        <v>159</v>
      </c>
      <c r="C3160" t="str">
        <f t="shared" si="98"/>
        <v>4</v>
      </c>
      <c r="D3160" t="str">
        <f t="shared" si="99"/>
        <v>1968</v>
      </c>
      <c r="E3160" t="str">
        <f>gshock_quarter!$O$1</f>
        <v>Iceland</v>
      </c>
      <c r="F3160">
        <f>gshock_quarter!O52</f>
        <v>0</v>
      </c>
      <c r="G3160" t="str">
        <f>interest_rates!O52</f>
        <v>..</v>
      </c>
    </row>
    <row r="3161" spans="2:7" x14ac:dyDescent="0.3">
      <c r="B3161" t="s">
        <v>160</v>
      </c>
      <c r="C3161" t="str">
        <f t="shared" si="98"/>
        <v>1</v>
      </c>
      <c r="D3161" t="str">
        <f t="shared" si="99"/>
        <v>1969</v>
      </c>
      <c r="E3161" t="str">
        <f>gshock_quarter!$O$1</f>
        <v>Iceland</v>
      </c>
      <c r="F3161">
        <f>gshock_quarter!O53</f>
        <v>0</v>
      </c>
      <c r="G3161" t="str">
        <f>interest_rates!O53</f>
        <v>..</v>
      </c>
    </row>
    <row r="3162" spans="2:7" x14ac:dyDescent="0.3">
      <c r="B3162" t="s">
        <v>161</v>
      </c>
      <c r="C3162" t="str">
        <f t="shared" si="98"/>
        <v>2</v>
      </c>
      <c r="D3162" t="str">
        <f t="shared" si="99"/>
        <v>1969</v>
      </c>
      <c r="E3162" t="str">
        <f>gshock_quarter!$O$1</f>
        <v>Iceland</v>
      </c>
      <c r="F3162">
        <f>gshock_quarter!O54</f>
        <v>0</v>
      </c>
      <c r="G3162" t="str">
        <f>interest_rates!O54</f>
        <v>..</v>
      </c>
    </row>
    <row r="3163" spans="2:7" x14ac:dyDescent="0.3">
      <c r="B3163" t="s">
        <v>162</v>
      </c>
      <c r="C3163" t="str">
        <f t="shared" si="98"/>
        <v>3</v>
      </c>
      <c r="D3163" t="str">
        <f t="shared" si="99"/>
        <v>1969</v>
      </c>
      <c r="E3163" t="str">
        <f>gshock_quarter!$O$1</f>
        <v>Iceland</v>
      </c>
      <c r="F3163">
        <f>gshock_quarter!O55</f>
        <v>0</v>
      </c>
      <c r="G3163" t="str">
        <f>interest_rates!O55</f>
        <v>..</v>
      </c>
    </row>
    <row r="3164" spans="2:7" x14ac:dyDescent="0.3">
      <c r="B3164" t="s">
        <v>163</v>
      </c>
      <c r="C3164" t="str">
        <f t="shared" si="98"/>
        <v>4</v>
      </c>
      <c r="D3164" t="str">
        <f t="shared" si="99"/>
        <v>1969</v>
      </c>
      <c r="E3164" t="str">
        <f>gshock_quarter!$O$1</f>
        <v>Iceland</v>
      </c>
      <c r="F3164">
        <f>gshock_quarter!O56</f>
        <v>0</v>
      </c>
      <c r="G3164" t="str">
        <f>interest_rates!O56</f>
        <v>..</v>
      </c>
    </row>
    <row r="3165" spans="2:7" x14ac:dyDescent="0.3">
      <c r="B3165" t="s">
        <v>164</v>
      </c>
      <c r="C3165" t="str">
        <f t="shared" si="98"/>
        <v>1</v>
      </c>
      <c r="D3165" t="str">
        <f t="shared" si="99"/>
        <v>1970</v>
      </c>
      <c r="E3165" t="str">
        <f>gshock_quarter!$O$1</f>
        <v>Iceland</v>
      </c>
      <c r="F3165">
        <f>gshock_quarter!O57</f>
        <v>0</v>
      </c>
      <c r="G3165" t="str">
        <f>interest_rates!O57</f>
        <v>..</v>
      </c>
    </row>
    <row r="3166" spans="2:7" x14ac:dyDescent="0.3">
      <c r="B3166" t="s">
        <v>165</v>
      </c>
      <c r="C3166" t="str">
        <f t="shared" si="98"/>
        <v>2</v>
      </c>
      <c r="D3166" t="str">
        <f t="shared" si="99"/>
        <v>1970</v>
      </c>
      <c r="E3166" t="str">
        <f>gshock_quarter!$O$1</f>
        <v>Iceland</v>
      </c>
      <c r="F3166">
        <f>gshock_quarter!O58</f>
        <v>0</v>
      </c>
      <c r="G3166" t="str">
        <f>interest_rates!O58</f>
        <v>..</v>
      </c>
    </row>
    <row r="3167" spans="2:7" x14ac:dyDescent="0.3">
      <c r="B3167" t="s">
        <v>166</v>
      </c>
      <c r="C3167" t="str">
        <f t="shared" si="98"/>
        <v>3</v>
      </c>
      <c r="D3167" t="str">
        <f t="shared" si="99"/>
        <v>1970</v>
      </c>
      <c r="E3167" t="str">
        <f>gshock_quarter!$O$1</f>
        <v>Iceland</v>
      </c>
      <c r="F3167">
        <f>gshock_quarter!O59</f>
        <v>0</v>
      </c>
      <c r="G3167" t="str">
        <f>interest_rates!O59</f>
        <v>..</v>
      </c>
    </row>
    <row r="3168" spans="2:7" x14ac:dyDescent="0.3">
      <c r="B3168" t="s">
        <v>167</v>
      </c>
      <c r="C3168" t="str">
        <f t="shared" si="98"/>
        <v>4</v>
      </c>
      <c r="D3168" t="str">
        <f t="shared" si="99"/>
        <v>1970</v>
      </c>
      <c r="E3168" t="str">
        <f>gshock_quarter!$O$1</f>
        <v>Iceland</v>
      </c>
      <c r="F3168">
        <f>gshock_quarter!O60</f>
        <v>0</v>
      </c>
      <c r="G3168" t="str">
        <f>interest_rates!O60</f>
        <v>..</v>
      </c>
    </row>
    <row r="3169" spans="2:7" x14ac:dyDescent="0.3">
      <c r="B3169" t="s">
        <v>168</v>
      </c>
      <c r="C3169" t="str">
        <f t="shared" si="98"/>
        <v>1</v>
      </c>
      <c r="D3169" t="str">
        <f t="shared" si="99"/>
        <v>1971</v>
      </c>
      <c r="E3169" t="str">
        <f>gshock_quarter!$O$1</f>
        <v>Iceland</v>
      </c>
      <c r="F3169">
        <f>gshock_quarter!O61</f>
        <v>0</v>
      </c>
      <c r="G3169" t="str">
        <f>interest_rates!O61</f>
        <v>..</v>
      </c>
    </row>
    <row r="3170" spans="2:7" x14ac:dyDescent="0.3">
      <c r="B3170" t="s">
        <v>169</v>
      </c>
      <c r="C3170" t="str">
        <f t="shared" si="98"/>
        <v>2</v>
      </c>
      <c r="D3170" t="str">
        <f t="shared" si="99"/>
        <v>1971</v>
      </c>
      <c r="E3170" t="str">
        <f>gshock_quarter!$O$1</f>
        <v>Iceland</v>
      </c>
      <c r="F3170">
        <f>gshock_quarter!O62</f>
        <v>0</v>
      </c>
      <c r="G3170" t="str">
        <f>interest_rates!O62</f>
        <v>..</v>
      </c>
    </row>
    <row r="3171" spans="2:7" x14ac:dyDescent="0.3">
      <c r="B3171" t="s">
        <v>170</v>
      </c>
      <c r="C3171" t="str">
        <f t="shared" si="98"/>
        <v>3</v>
      </c>
      <c r="D3171" t="str">
        <f t="shared" si="99"/>
        <v>1971</v>
      </c>
      <c r="E3171" t="str">
        <f>gshock_quarter!$O$1</f>
        <v>Iceland</v>
      </c>
      <c r="F3171">
        <f>gshock_quarter!O63</f>
        <v>0</v>
      </c>
      <c r="G3171" t="str">
        <f>interest_rates!O63</f>
        <v>..</v>
      </c>
    </row>
    <row r="3172" spans="2:7" x14ac:dyDescent="0.3">
      <c r="B3172" t="s">
        <v>171</v>
      </c>
      <c r="C3172" t="str">
        <f t="shared" si="98"/>
        <v>4</v>
      </c>
      <c r="D3172" t="str">
        <f t="shared" si="99"/>
        <v>1971</v>
      </c>
      <c r="E3172" t="str">
        <f>gshock_quarter!$O$1</f>
        <v>Iceland</v>
      </c>
      <c r="F3172">
        <f>gshock_quarter!O64</f>
        <v>0</v>
      </c>
      <c r="G3172" t="str">
        <f>interest_rates!O64</f>
        <v>..</v>
      </c>
    </row>
    <row r="3173" spans="2:7" x14ac:dyDescent="0.3">
      <c r="B3173" t="s">
        <v>172</v>
      </c>
      <c r="C3173" t="str">
        <f t="shared" si="98"/>
        <v>1</v>
      </c>
      <c r="D3173" t="str">
        <f t="shared" si="99"/>
        <v>1972</v>
      </c>
      <c r="E3173" t="str">
        <f>gshock_quarter!$O$1</f>
        <v>Iceland</v>
      </c>
      <c r="F3173">
        <f>gshock_quarter!O65</f>
        <v>0</v>
      </c>
      <c r="G3173" t="str">
        <f>interest_rates!O65</f>
        <v>..</v>
      </c>
    </row>
    <row r="3174" spans="2:7" x14ac:dyDescent="0.3">
      <c r="B3174" t="s">
        <v>173</v>
      </c>
      <c r="C3174" t="str">
        <f t="shared" si="98"/>
        <v>2</v>
      </c>
      <c r="D3174" t="str">
        <f t="shared" si="99"/>
        <v>1972</v>
      </c>
      <c r="E3174" t="str">
        <f>gshock_quarter!$O$1</f>
        <v>Iceland</v>
      </c>
      <c r="F3174">
        <f>gshock_quarter!O66</f>
        <v>0</v>
      </c>
      <c r="G3174" t="str">
        <f>interest_rates!O66</f>
        <v>..</v>
      </c>
    </row>
    <row r="3175" spans="2:7" x14ac:dyDescent="0.3">
      <c r="B3175" t="s">
        <v>174</v>
      </c>
      <c r="C3175" t="str">
        <f t="shared" si="98"/>
        <v>3</v>
      </c>
      <c r="D3175" t="str">
        <f t="shared" si="99"/>
        <v>1972</v>
      </c>
      <c r="E3175" t="str">
        <f>gshock_quarter!$O$1</f>
        <v>Iceland</v>
      </c>
      <c r="F3175">
        <f>gshock_quarter!O67</f>
        <v>0</v>
      </c>
      <c r="G3175" t="str">
        <f>interest_rates!O67</f>
        <v>..</v>
      </c>
    </row>
    <row r="3176" spans="2:7" x14ac:dyDescent="0.3">
      <c r="B3176" t="s">
        <v>175</v>
      </c>
      <c r="C3176" t="str">
        <f t="shared" si="98"/>
        <v>4</v>
      </c>
      <c r="D3176" t="str">
        <f t="shared" si="99"/>
        <v>1972</v>
      </c>
      <c r="E3176" t="str">
        <f>gshock_quarter!$O$1</f>
        <v>Iceland</v>
      </c>
      <c r="F3176">
        <f>gshock_quarter!O68</f>
        <v>0</v>
      </c>
      <c r="G3176" t="str">
        <f>interest_rates!O68</f>
        <v>..</v>
      </c>
    </row>
    <row r="3177" spans="2:7" x14ac:dyDescent="0.3">
      <c r="B3177" t="s">
        <v>176</v>
      </c>
      <c r="C3177" t="str">
        <f t="shared" si="98"/>
        <v>1</v>
      </c>
      <c r="D3177" t="str">
        <f t="shared" si="99"/>
        <v>1973</v>
      </c>
      <c r="E3177" t="str">
        <f>gshock_quarter!$O$1</f>
        <v>Iceland</v>
      </c>
      <c r="F3177">
        <f>gshock_quarter!O69</f>
        <v>0</v>
      </c>
      <c r="G3177" t="str">
        <f>interest_rates!O69</f>
        <v>..</v>
      </c>
    </row>
    <row r="3178" spans="2:7" x14ac:dyDescent="0.3">
      <c r="B3178" t="s">
        <v>177</v>
      </c>
      <c r="C3178" t="str">
        <f t="shared" si="98"/>
        <v>2</v>
      </c>
      <c r="D3178" t="str">
        <f t="shared" si="99"/>
        <v>1973</v>
      </c>
      <c r="E3178" t="str">
        <f>gshock_quarter!$O$1</f>
        <v>Iceland</v>
      </c>
      <c r="F3178">
        <f>gshock_quarter!O70</f>
        <v>0</v>
      </c>
      <c r="G3178" t="str">
        <f>interest_rates!O70</f>
        <v>..</v>
      </c>
    </row>
    <row r="3179" spans="2:7" x14ac:dyDescent="0.3">
      <c r="B3179" t="s">
        <v>178</v>
      </c>
      <c r="C3179" t="str">
        <f t="shared" si="98"/>
        <v>3</v>
      </c>
      <c r="D3179" t="str">
        <f t="shared" si="99"/>
        <v>1973</v>
      </c>
      <c r="E3179" t="str">
        <f>gshock_quarter!$O$1</f>
        <v>Iceland</v>
      </c>
      <c r="F3179">
        <f>gshock_quarter!O71</f>
        <v>0</v>
      </c>
      <c r="G3179" t="str">
        <f>interest_rates!O71</f>
        <v>..</v>
      </c>
    </row>
    <row r="3180" spans="2:7" x14ac:dyDescent="0.3">
      <c r="B3180" t="s">
        <v>179</v>
      </c>
      <c r="C3180" t="str">
        <f t="shared" si="98"/>
        <v>4</v>
      </c>
      <c r="D3180" t="str">
        <f t="shared" si="99"/>
        <v>1973</v>
      </c>
      <c r="E3180" t="str">
        <f>gshock_quarter!$O$1</f>
        <v>Iceland</v>
      </c>
      <c r="F3180">
        <f>gshock_quarter!O72</f>
        <v>0</v>
      </c>
      <c r="G3180" t="str">
        <f>interest_rates!O72</f>
        <v>..</v>
      </c>
    </row>
    <row r="3181" spans="2:7" x14ac:dyDescent="0.3">
      <c r="B3181" t="s">
        <v>180</v>
      </c>
      <c r="C3181" t="str">
        <f t="shared" si="98"/>
        <v>1</v>
      </c>
      <c r="D3181" t="str">
        <f t="shared" si="99"/>
        <v>1974</v>
      </c>
      <c r="E3181" t="str">
        <f>gshock_quarter!$O$1</f>
        <v>Iceland</v>
      </c>
      <c r="F3181">
        <f>gshock_quarter!O73</f>
        <v>0</v>
      </c>
      <c r="G3181" t="str">
        <f>interest_rates!O73</f>
        <v>..</v>
      </c>
    </row>
    <row r="3182" spans="2:7" x14ac:dyDescent="0.3">
      <c r="B3182" t="s">
        <v>181</v>
      </c>
      <c r="C3182" t="str">
        <f t="shared" si="98"/>
        <v>2</v>
      </c>
      <c r="D3182" t="str">
        <f t="shared" si="99"/>
        <v>1974</v>
      </c>
      <c r="E3182" t="str">
        <f>gshock_quarter!$O$1</f>
        <v>Iceland</v>
      </c>
      <c r="F3182">
        <f>gshock_quarter!O74</f>
        <v>0</v>
      </c>
      <c r="G3182" t="str">
        <f>interest_rates!O74</f>
        <v>..</v>
      </c>
    </row>
    <row r="3183" spans="2:7" x14ac:dyDescent="0.3">
      <c r="B3183" t="s">
        <v>182</v>
      </c>
      <c r="C3183" t="str">
        <f t="shared" si="98"/>
        <v>3</v>
      </c>
      <c r="D3183" t="str">
        <f t="shared" si="99"/>
        <v>1974</v>
      </c>
      <c r="E3183" t="str">
        <f>gshock_quarter!$O$1</f>
        <v>Iceland</v>
      </c>
      <c r="F3183">
        <f>gshock_quarter!O75</f>
        <v>0</v>
      </c>
      <c r="G3183" t="str">
        <f>interest_rates!O75</f>
        <v>..</v>
      </c>
    </row>
    <row r="3184" spans="2:7" x14ac:dyDescent="0.3">
      <c r="B3184" t="s">
        <v>183</v>
      </c>
      <c r="C3184" t="str">
        <f t="shared" si="98"/>
        <v>4</v>
      </c>
      <c r="D3184" t="str">
        <f t="shared" si="99"/>
        <v>1974</v>
      </c>
      <c r="E3184" t="str">
        <f>gshock_quarter!$O$1</f>
        <v>Iceland</v>
      </c>
      <c r="F3184">
        <f>gshock_quarter!O76</f>
        <v>0</v>
      </c>
      <c r="G3184" t="str">
        <f>interest_rates!O76</f>
        <v>..</v>
      </c>
    </row>
    <row r="3185" spans="2:7" x14ac:dyDescent="0.3">
      <c r="B3185" t="s">
        <v>184</v>
      </c>
      <c r="C3185" t="str">
        <f t="shared" si="98"/>
        <v>1</v>
      </c>
      <c r="D3185" t="str">
        <f t="shared" si="99"/>
        <v>1975</v>
      </c>
      <c r="E3185" t="str">
        <f>gshock_quarter!$O$1</f>
        <v>Iceland</v>
      </c>
      <c r="F3185">
        <f>gshock_quarter!O77</f>
        <v>0</v>
      </c>
      <c r="G3185" t="str">
        <f>interest_rates!O77</f>
        <v>..</v>
      </c>
    </row>
    <row r="3186" spans="2:7" x14ac:dyDescent="0.3">
      <c r="B3186" t="s">
        <v>185</v>
      </c>
      <c r="C3186" t="str">
        <f t="shared" si="98"/>
        <v>2</v>
      </c>
      <c r="D3186" t="str">
        <f t="shared" si="99"/>
        <v>1975</v>
      </c>
      <c r="E3186" t="str">
        <f>gshock_quarter!$O$1</f>
        <v>Iceland</v>
      </c>
      <c r="F3186">
        <f>gshock_quarter!O78</f>
        <v>0</v>
      </c>
      <c r="G3186" t="str">
        <f>interest_rates!O78</f>
        <v>..</v>
      </c>
    </row>
    <row r="3187" spans="2:7" x14ac:dyDescent="0.3">
      <c r="B3187" t="s">
        <v>186</v>
      </c>
      <c r="C3187" t="str">
        <f t="shared" si="98"/>
        <v>3</v>
      </c>
      <c r="D3187" t="str">
        <f t="shared" si="99"/>
        <v>1975</v>
      </c>
      <c r="E3187" t="str">
        <f>gshock_quarter!$O$1</f>
        <v>Iceland</v>
      </c>
      <c r="F3187">
        <f>gshock_quarter!O79</f>
        <v>0</v>
      </c>
      <c r="G3187" t="str">
        <f>interest_rates!O79</f>
        <v>..</v>
      </c>
    </row>
    <row r="3188" spans="2:7" x14ac:dyDescent="0.3">
      <c r="B3188" t="s">
        <v>187</v>
      </c>
      <c r="C3188" t="str">
        <f t="shared" si="98"/>
        <v>4</v>
      </c>
      <c r="D3188" t="str">
        <f t="shared" si="99"/>
        <v>1975</v>
      </c>
      <c r="E3188" t="str">
        <f>gshock_quarter!$O$1</f>
        <v>Iceland</v>
      </c>
      <c r="F3188">
        <f>gshock_quarter!O80</f>
        <v>0</v>
      </c>
      <c r="G3188" t="str">
        <f>interest_rates!O80</f>
        <v>..</v>
      </c>
    </row>
    <row r="3189" spans="2:7" x14ac:dyDescent="0.3">
      <c r="B3189" t="s">
        <v>188</v>
      </c>
      <c r="C3189" t="str">
        <f t="shared" si="98"/>
        <v>1</v>
      </c>
      <c r="D3189" t="str">
        <f t="shared" si="99"/>
        <v>1976</v>
      </c>
      <c r="E3189" t="str">
        <f>gshock_quarter!$O$1</f>
        <v>Iceland</v>
      </c>
      <c r="F3189">
        <f>gshock_quarter!O81</f>
        <v>0</v>
      </c>
      <c r="G3189" t="str">
        <f>interest_rates!O81</f>
        <v>..</v>
      </c>
    </row>
    <row r="3190" spans="2:7" x14ac:dyDescent="0.3">
      <c r="B3190" t="s">
        <v>189</v>
      </c>
      <c r="C3190" t="str">
        <f t="shared" si="98"/>
        <v>2</v>
      </c>
      <c r="D3190" t="str">
        <f t="shared" si="99"/>
        <v>1976</v>
      </c>
      <c r="E3190" t="str">
        <f>gshock_quarter!$O$1</f>
        <v>Iceland</v>
      </c>
      <c r="F3190">
        <f>gshock_quarter!O82</f>
        <v>0</v>
      </c>
      <c r="G3190" t="str">
        <f>interest_rates!O82</f>
        <v>..</v>
      </c>
    </row>
    <row r="3191" spans="2:7" x14ac:dyDescent="0.3">
      <c r="B3191" t="s">
        <v>190</v>
      </c>
      <c r="C3191" t="str">
        <f t="shared" si="98"/>
        <v>3</v>
      </c>
      <c r="D3191" t="str">
        <f t="shared" si="99"/>
        <v>1976</v>
      </c>
      <c r="E3191" t="str">
        <f>gshock_quarter!$O$1</f>
        <v>Iceland</v>
      </c>
      <c r="F3191">
        <f>gshock_quarter!O83</f>
        <v>0</v>
      </c>
      <c r="G3191" t="str">
        <f>interest_rates!O83</f>
        <v>..</v>
      </c>
    </row>
    <row r="3192" spans="2:7" x14ac:dyDescent="0.3">
      <c r="B3192" t="s">
        <v>191</v>
      </c>
      <c r="C3192" t="str">
        <f t="shared" si="98"/>
        <v>4</v>
      </c>
      <c r="D3192" t="str">
        <f t="shared" si="99"/>
        <v>1976</v>
      </c>
      <c r="E3192" t="str">
        <f>gshock_quarter!$O$1</f>
        <v>Iceland</v>
      </c>
      <c r="F3192">
        <f>gshock_quarter!O84</f>
        <v>0</v>
      </c>
      <c r="G3192" t="str">
        <f>interest_rates!O84</f>
        <v>..</v>
      </c>
    </row>
    <row r="3193" spans="2:7" x14ac:dyDescent="0.3">
      <c r="B3193" t="s">
        <v>192</v>
      </c>
      <c r="C3193" t="str">
        <f t="shared" si="98"/>
        <v>1</v>
      </c>
      <c r="D3193" t="str">
        <f t="shared" si="99"/>
        <v>1977</v>
      </c>
      <c r="E3193" t="str">
        <f>gshock_quarter!$O$1</f>
        <v>Iceland</v>
      </c>
      <c r="F3193">
        <f>gshock_quarter!O85</f>
        <v>0</v>
      </c>
      <c r="G3193" t="str">
        <f>interest_rates!O85</f>
        <v>..</v>
      </c>
    </row>
    <row r="3194" spans="2:7" x14ac:dyDescent="0.3">
      <c r="B3194" t="s">
        <v>193</v>
      </c>
      <c r="C3194" t="str">
        <f t="shared" si="98"/>
        <v>2</v>
      </c>
      <c r="D3194" t="str">
        <f t="shared" si="99"/>
        <v>1977</v>
      </c>
      <c r="E3194" t="str">
        <f>gshock_quarter!$O$1</f>
        <v>Iceland</v>
      </c>
      <c r="F3194">
        <f>gshock_quarter!O86</f>
        <v>0</v>
      </c>
      <c r="G3194" t="str">
        <f>interest_rates!O86</f>
        <v>..</v>
      </c>
    </row>
    <row r="3195" spans="2:7" x14ac:dyDescent="0.3">
      <c r="B3195" t="s">
        <v>194</v>
      </c>
      <c r="C3195" t="str">
        <f t="shared" si="98"/>
        <v>3</v>
      </c>
      <c r="D3195" t="str">
        <f t="shared" si="99"/>
        <v>1977</v>
      </c>
      <c r="E3195" t="str">
        <f>gshock_quarter!$O$1</f>
        <v>Iceland</v>
      </c>
      <c r="F3195">
        <f>gshock_quarter!O87</f>
        <v>0</v>
      </c>
      <c r="G3195" t="str">
        <f>interest_rates!O87</f>
        <v>..</v>
      </c>
    </row>
    <row r="3196" spans="2:7" x14ac:dyDescent="0.3">
      <c r="B3196" t="s">
        <v>195</v>
      </c>
      <c r="C3196" t="str">
        <f t="shared" si="98"/>
        <v>4</v>
      </c>
      <c r="D3196" t="str">
        <f t="shared" si="99"/>
        <v>1977</v>
      </c>
      <c r="E3196" t="str">
        <f>gshock_quarter!$O$1</f>
        <v>Iceland</v>
      </c>
      <c r="F3196">
        <f>gshock_quarter!O88</f>
        <v>0</v>
      </c>
      <c r="G3196" t="str">
        <f>interest_rates!O88</f>
        <v>..</v>
      </c>
    </row>
    <row r="3197" spans="2:7" x14ac:dyDescent="0.3">
      <c r="B3197" t="s">
        <v>196</v>
      </c>
      <c r="C3197" t="str">
        <f t="shared" si="98"/>
        <v>1</v>
      </c>
      <c r="D3197" t="str">
        <f t="shared" si="99"/>
        <v>1978</v>
      </c>
      <c r="E3197" t="str">
        <f>gshock_quarter!$O$1</f>
        <v>Iceland</v>
      </c>
      <c r="F3197">
        <f>gshock_quarter!O89</f>
        <v>0</v>
      </c>
      <c r="G3197" t="str">
        <f>interest_rates!O89</f>
        <v>..</v>
      </c>
    </row>
    <row r="3198" spans="2:7" x14ac:dyDescent="0.3">
      <c r="B3198" t="s">
        <v>197</v>
      </c>
      <c r="C3198" t="str">
        <f t="shared" si="98"/>
        <v>2</v>
      </c>
      <c r="D3198" t="str">
        <f t="shared" si="99"/>
        <v>1978</v>
      </c>
      <c r="E3198" t="str">
        <f>gshock_quarter!$O$1</f>
        <v>Iceland</v>
      </c>
      <c r="F3198">
        <f>gshock_quarter!O90</f>
        <v>0</v>
      </c>
      <c r="G3198" t="str">
        <f>interest_rates!O90</f>
        <v>..</v>
      </c>
    </row>
    <row r="3199" spans="2:7" x14ac:dyDescent="0.3">
      <c r="B3199" t="s">
        <v>198</v>
      </c>
      <c r="C3199" t="str">
        <f t="shared" si="98"/>
        <v>3</v>
      </c>
      <c r="D3199" t="str">
        <f t="shared" si="99"/>
        <v>1978</v>
      </c>
      <c r="E3199" t="str">
        <f>gshock_quarter!$O$1</f>
        <v>Iceland</v>
      </c>
      <c r="F3199">
        <f>gshock_quarter!O91</f>
        <v>0</v>
      </c>
      <c r="G3199" t="str">
        <f>interest_rates!O91</f>
        <v>..</v>
      </c>
    </row>
    <row r="3200" spans="2:7" x14ac:dyDescent="0.3">
      <c r="B3200" t="s">
        <v>199</v>
      </c>
      <c r="C3200" t="str">
        <f t="shared" si="98"/>
        <v>4</v>
      </c>
      <c r="D3200" t="str">
        <f t="shared" si="99"/>
        <v>1978</v>
      </c>
      <c r="E3200" t="str">
        <f>gshock_quarter!$O$1</f>
        <v>Iceland</v>
      </c>
      <c r="F3200">
        <f>gshock_quarter!O92</f>
        <v>0</v>
      </c>
      <c r="G3200" t="str">
        <f>interest_rates!O92</f>
        <v>..</v>
      </c>
    </row>
    <row r="3201" spans="2:7" x14ac:dyDescent="0.3">
      <c r="B3201" t="s">
        <v>200</v>
      </c>
      <c r="C3201" t="str">
        <f t="shared" si="98"/>
        <v>1</v>
      </c>
      <c r="D3201" t="str">
        <f t="shared" si="99"/>
        <v>1979</v>
      </c>
      <c r="E3201" t="str">
        <f>gshock_quarter!$O$1</f>
        <v>Iceland</v>
      </c>
      <c r="F3201">
        <f>gshock_quarter!O93</f>
        <v>0</v>
      </c>
      <c r="G3201" t="str">
        <f>interest_rates!O93</f>
        <v>..</v>
      </c>
    </row>
    <row r="3202" spans="2:7" x14ac:dyDescent="0.3">
      <c r="B3202" t="s">
        <v>201</v>
      </c>
      <c r="C3202" t="str">
        <f t="shared" si="98"/>
        <v>2</v>
      </c>
      <c r="D3202" t="str">
        <f t="shared" si="99"/>
        <v>1979</v>
      </c>
      <c r="E3202" t="str">
        <f>gshock_quarter!$O$1</f>
        <v>Iceland</v>
      </c>
      <c r="F3202">
        <f>gshock_quarter!O94</f>
        <v>0</v>
      </c>
      <c r="G3202" t="str">
        <f>interest_rates!O94</f>
        <v>..</v>
      </c>
    </row>
    <row r="3203" spans="2:7" x14ac:dyDescent="0.3">
      <c r="B3203" t="s">
        <v>202</v>
      </c>
      <c r="C3203" t="str">
        <f t="shared" si="98"/>
        <v>3</v>
      </c>
      <c r="D3203" t="str">
        <f t="shared" si="99"/>
        <v>1979</v>
      </c>
      <c r="E3203" t="str">
        <f>gshock_quarter!$O$1</f>
        <v>Iceland</v>
      </c>
      <c r="F3203">
        <f>gshock_quarter!O95</f>
        <v>0</v>
      </c>
      <c r="G3203" t="str">
        <f>interest_rates!O95</f>
        <v>..</v>
      </c>
    </row>
    <row r="3204" spans="2:7" x14ac:dyDescent="0.3">
      <c r="B3204" t="s">
        <v>203</v>
      </c>
      <c r="C3204" t="str">
        <f t="shared" ref="C3204:C3267" si="100">MID(B3204,2,1)</f>
        <v>4</v>
      </c>
      <c r="D3204" t="str">
        <f t="shared" ref="D3204:D3267" si="101">MID(B3204,4,4)</f>
        <v>1979</v>
      </c>
      <c r="E3204" t="str">
        <f>gshock_quarter!$O$1</f>
        <v>Iceland</v>
      </c>
      <c r="F3204">
        <f>gshock_quarter!O96</f>
        <v>0</v>
      </c>
      <c r="G3204" t="str">
        <f>interest_rates!O96</f>
        <v>..</v>
      </c>
    </row>
    <row r="3205" spans="2:7" x14ac:dyDescent="0.3">
      <c r="B3205" t="s">
        <v>204</v>
      </c>
      <c r="C3205" t="str">
        <f t="shared" si="100"/>
        <v>1</v>
      </c>
      <c r="D3205" t="str">
        <f t="shared" si="101"/>
        <v>1980</v>
      </c>
      <c r="E3205" t="str">
        <f>gshock_quarter!$O$1</f>
        <v>Iceland</v>
      </c>
      <c r="F3205">
        <f>gshock_quarter!O97</f>
        <v>0</v>
      </c>
      <c r="G3205" t="str">
        <f>interest_rates!O97</f>
        <v>..</v>
      </c>
    </row>
    <row r="3206" spans="2:7" x14ac:dyDescent="0.3">
      <c r="B3206" t="s">
        <v>205</v>
      </c>
      <c r="C3206" t="str">
        <f t="shared" si="100"/>
        <v>2</v>
      </c>
      <c r="D3206" t="str">
        <f t="shared" si="101"/>
        <v>1980</v>
      </c>
      <c r="E3206" t="str">
        <f>gshock_quarter!$O$1</f>
        <v>Iceland</v>
      </c>
      <c r="F3206">
        <f>gshock_quarter!O98</f>
        <v>0</v>
      </c>
      <c r="G3206" t="str">
        <f>interest_rates!O98</f>
        <v>..</v>
      </c>
    </row>
    <row r="3207" spans="2:7" x14ac:dyDescent="0.3">
      <c r="B3207" t="s">
        <v>206</v>
      </c>
      <c r="C3207" t="str">
        <f t="shared" si="100"/>
        <v>3</v>
      </c>
      <c r="D3207" t="str">
        <f t="shared" si="101"/>
        <v>1980</v>
      </c>
      <c r="E3207" t="str">
        <f>gshock_quarter!$O$1</f>
        <v>Iceland</v>
      </c>
      <c r="F3207">
        <f>gshock_quarter!O99</f>
        <v>0</v>
      </c>
      <c r="G3207" t="str">
        <f>interest_rates!O99</f>
        <v>..</v>
      </c>
    </row>
    <row r="3208" spans="2:7" x14ac:dyDescent="0.3">
      <c r="B3208" t="s">
        <v>207</v>
      </c>
      <c r="C3208" t="str">
        <f t="shared" si="100"/>
        <v>4</v>
      </c>
      <c r="D3208" t="str">
        <f t="shared" si="101"/>
        <v>1980</v>
      </c>
      <c r="E3208" t="str">
        <f>gshock_quarter!$O$1</f>
        <v>Iceland</v>
      </c>
      <c r="F3208">
        <f>gshock_quarter!O100</f>
        <v>0</v>
      </c>
      <c r="G3208" t="str">
        <f>interest_rates!O100</f>
        <v>..</v>
      </c>
    </row>
    <row r="3209" spans="2:7" x14ac:dyDescent="0.3">
      <c r="B3209" t="s">
        <v>208</v>
      </c>
      <c r="C3209" t="str">
        <f t="shared" si="100"/>
        <v>1</v>
      </c>
      <c r="D3209" t="str">
        <f t="shared" si="101"/>
        <v>1981</v>
      </c>
      <c r="E3209" t="str">
        <f>gshock_quarter!$O$1</f>
        <v>Iceland</v>
      </c>
      <c r="F3209">
        <f>gshock_quarter!O101</f>
        <v>0</v>
      </c>
      <c r="G3209" t="str">
        <f>interest_rates!O101</f>
        <v>..</v>
      </c>
    </row>
    <row r="3210" spans="2:7" x14ac:dyDescent="0.3">
      <c r="B3210" t="s">
        <v>209</v>
      </c>
      <c r="C3210" t="str">
        <f t="shared" si="100"/>
        <v>2</v>
      </c>
      <c r="D3210" t="str">
        <f t="shared" si="101"/>
        <v>1981</v>
      </c>
      <c r="E3210" t="str">
        <f>gshock_quarter!$O$1</f>
        <v>Iceland</v>
      </c>
      <c r="F3210">
        <f>gshock_quarter!O102</f>
        <v>0</v>
      </c>
      <c r="G3210" t="str">
        <f>interest_rates!O102</f>
        <v>..</v>
      </c>
    </row>
    <row r="3211" spans="2:7" x14ac:dyDescent="0.3">
      <c r="B3211" t="s">
        <v>210</v>
      </c>
      <c r="C3211" t="str">
        <f t="shared" si="100"/>
        <v>3</v>
      </c>
      <c r="D3211" t="str">
        <f t="shared" si="101"/>
        <v>1981</v>
      </c>
      <c r="E3211" t="str">
        <f>gshock_quarter!$O$1</f>
        <v>Iceland</v>
      </c>
      <c r="F3211">
        <f>gshock_quarter!O103</f>
        <v>0</v>
      </c>
      <c r="G3211" t="str">
        <f>interest_rates!O103</f>
        <v>..</v>
      </c>
    </row>
    <row r="3212" spans="2:7" x14ac:dyDescent="0.3">
      <c r="B3212" t="s">
        <v>211</v>
      </c>
      <c r="C3212" t="str">
        <f t="shared" si="100"/>
        <v>4</v>
      </c>
      <c r="D3212" t="str">
        <f t="shared" si="101"/>
        <v>1981</v>
      </c>
      <c r="E3212" t="str">
        <f>gshock_quarter!$O$1</f>
        <v>Iceland</v>
      </c>
      <c r="F3212">
        <f>gshock_quarter!O104</f>
        <v>0</v>
      </c>
      <c r="G3212" t="str">
        <f>interest_rates!O104</f>
        <v>..</v>
      </c>
    </row>
    <row r="3213" spans="2:7" x14ac:dyDescent="0.3">
      <c r="B3213" t="s">
        <v>212</v>
      </c>
      <c r="C3213" t="str">
        <f t="shared" si="100"/>
        <v>1</v>
      </c>
      <c r="D3213" t="str">
        <f t="shared" si="101"/>
        <v>1982</v>
      </c>
      <c r="E3213" t="str">
        <f>gshock_quarter!$O$1</f>
        <v>Iceland</v>
      </c>
      <c r="F3213">
        <f>gshock_quarter!O105</f>
        <v>0</v>
      </c>
      <c r="G3213" t="str">
        <f>interest_rates!O105</f>
        <v>..</v>
      </c>
    </row>
    <row r="3214" spans="2:7" x14ac:dyDescent="0.3">
      <c r="B3214" t="s">
        <v>213</v>
      </c>
      <c r="C3214" t="str">
        <f t="shared" si="100"/>
        <v>2</v>
      </c>
      <c r="D3214" t="str">
        <f t="shared" si="101"/>
        <v>1982</v>
      </c>
      <c r="E3214" t="str">
        <f>gshock_quarter!$O$1</f>
        <v>Iceland</v>
      </c>
      <c r="F3214">
        <f>gshock_quarter!O106</f>
        <v>0</v>
      </c>
      <c r="G3214" t="str">
        <f>interest_rates!O106</f>
        <v>..</v>
      </c>
    </row>
    <row r="3215" spans="2:7" x14ac:dyDescent="0.3">
      <c r="B3215" t="s">
        <v>214</v>
      </c>
      <c r="C3215" t="str">
        <f t="shared" si="100"/>
        <v>3</v>
      </c>
      <c r="D3215" t="str">
        <f t="shared" si="101"/>
        <v>1982</v>
      </c>
      <c r="E3215" t="str">
        <f>gshock_quarter!$O$1</f>
        <v>Iceland</v>
      </c>
      <c r="F3215">
        <f>gshock_quarter!O107</f>
        <v>0</v>
      </c>
      <c r="G3215" t="str">
        <f>interest_rates!O107</f>
        <v>..</v>
      </c>
    </row>
    <row r="3216" spans="2:7" x14ac:dyDescent="0.3">
      <c r="B3216" t="s">
        <v>215</v>
      </c>
      <c r="C3216" t="str">
        <f t="shared" si="100"/>
        <v>4</v>
      </c>
      <c r="D3216" t="str">
        <f t="shared" si="101"/>
        <v>1982</v>
      </c>
      <c r="E3216" t="str">
        <f>gshock_quarter!$O$1</f>
        <v>Iceland</v>
      </c>
      <c r="F3216">
        <f>gshock_quarter!O108</f>
        <v>0</v>
      </c>
      <c r="G3216" t="str">
        <f>interest_rates!O108</f>
        <v>..</v>
      </c>
    </row>
    <row r="3217" spans="2:7" x14ac:dyDescent="0.3">
      <c r="B3217" t="s">
        <v>216</v>
      </c>
      <c r="C3217" t="str">
        <f t="shared" si="100"/>
        <v>1</v>
      </c>
      <c r="D3217" t="str">
        <f t="shared" si="101"/>
        <v>1983</v>
      </c>
      <c r="E3217" t="str">
        <f>gshock_quarter!$O$1</f>
        <v>Iceland</v>
      </c>
      <c r="F3217">
        <f>gshock_quarter!O109</f>
        <v>0</v>
      </c>
      <c r="G3217" t="str">
        <f>interest_rates!O109</f>
        <v>..</v>
      </c>
    </row>
    <row r="3218" spans="2:7" x14ac:dyDescent="0.3">
      <c r="B3218" t="s">
        <v>217</v>
      </c>
      <c r="C3218" t="str">
        <f t="shared" si="100"/>
        <v>2</v>
      </c>
      <c r="D3218" t="str">
        <f t="shared" si="101"/>
        <v>1983</v>
      </c>
      <c r="E3218" t="str">
        <f>gshock_quarter!$O$1</f>
        <v>Iceland</v>
      </c>
      <c r="F3218">
        <f>gshock_quarter!O110</f>
        <v>0</v>
      </c>
      <c r="G3218" t="str">
        <f>interest_rates!O110</f>
        <v>..</v>
      </c>
    </row>
    <row r="3219" spans="2:7" x14ac:dyDescent="0.3">
      <c r="B3219" t="s">
        <v>218</v>
      </c>
      <c r="C3219" t="str">
        <f t="shared" si="100"/>
        <v>3</v>
      </c>
      <c r="D3219" t="str">
        <f t="shared" si="101"/>
        <v>1983</v>
      </c>
      <c r="E3219" t="str">
        <f>gshock_quarter!$O$1</f>
        <v>Iceland</v>
      </c>
      <c r="F3219">
        <f>gshock_quarter!O111</f>
        <v>0</v>
      </c>
      <c r="G3219" t="str">
        <f>interest_rates!O111</f>
        <v>..</v>
      </c>
    </row>
    <row r="3220" spans="2:7" x14ac:dyDescent="0.3">
      <c r="B3220" t="s">
        <v>219</v>
      </c>
      <c r="C3220" t="str">
        <f t="shared" si="100"/>
        <v>4</v>
      </c>
      <c r="D3220" t="str">
        <f t="shared" si="101"/>
        <v>1983</v>
      </c>
      <c r="E3220" t="str">
        <f>gshock_quarter!$O$1</f>
        <v>Iceland</v>
      </c>
      <c r="F3220">
        <f>gshock_quarter!O112</f>
        <v>0</v>
      </c>
      <c r="G3220" t="str">
        <f>interest_rates!O112</f>
        <v>..</v>
      </c>
    </row>
    <row r="3221" spans="2:7" x14ac:dyDescent="0.3">
      <c r="B3221" t="s">
        <v>220</v>
      </c>
      <c r="C3221" t="str">
        <f t="shared" si="100"/>
        <v>1</v>
      </c>
      <c r="D3221" t="str">
        <f t="shared" si="101"/>
        <v>1984</v>
      </c>
      <c r="E3221" t="str">
        <f>gshock_quarter!$O$1</f>
        <v>Iceland</v>
      </c>
      <c r="F3221">
        <f>gshock_quarter!O113</f>
        <v>0</v>
      </c>
      <c r="G3221" t="str">
        <f>interest_rates!O113</f>
        <v>..</v>
      </c>
    </row>
    <row r="3222" spans="2:7" x14ac:dyDescent="0.3">
      <c r="B3222" t="s">
        <v>221</v>
      </c>
      <c r="C3222" t="str">
        <f t="shared" si="100"/>
        <v>2</v>
      </c>
      <c r="D3222" t="str">
        <f t="shared" si="101"/>
        <v>1984</v>
      </c>
      <c r="E3222" t="str">
        <f>gshock_quarter!$O$1</f>
        <v>Iceland</v>
      </c>
      <c r="F3222">
        <f>gshock_quarter!O114</f>
        <v>0</v>
      </c>
      <c r="G3222" t="str">
        <f>interest_rates!O114</f>
        <v>..</v>
      </c>
    </row>
    <row r="3223" spans="2:7" x14ac:dyDescent="0.3">
      <c r="B3223" t="s">
        <v>222</v>
      </c>
      <c r="C3223" t="str">
        <f t="shared" si="100"/>
        <v>3</v>
      </c>
      <c r="D3223" t="str">
        <f t="shared" si="101"/>
        <v>1984</v>
      </c>
      <c r="E3223" t="str">
        <f>gshock_quarter!$O$1</f>
        <v>Iceland</v>
      </c>
      <c r="F3223">
        <f>gshock_quarter!O115</f>
        <v>0</v>
      </c>
      <c r="G3223" t="str">
        <f>interest_rates!O115</f>
        <v>..</v>
      </c>
    </row>
    <row r="3224" spans="2:7" x14ac:dyDescent="0.3">
      <c r="B3224" t="s">
        <v>223</v>
      </c>
      <c r="C3224" t="str">
        <f t="shared" si="100"/>
        <v>4</v>
      </c>
      <c r="D3224" t="str">
        <f t="shared" si="101"/>
        <v>1984</v>
      </c>
      <c r="E3224" t="str">
        <f>gshock_quarter!$O$1</f>
        <v>Iceland</v>
      </c>
      <c r="F3224">
        <f>gshock_quarter!O116</f>
        <v>0</v>
      </c>
      <c r="G3224" t="str">
        <f>interest_rates!O116</f>
        <v>..</v>
      </c>
    </row>
    <row r="3225" spans="2:7" x14ac:dyDescent="0.3">
      <c r="B3225" t="s">
        <v>224</v>
      </c>
      <c r="C3225" t="str">
        <f t="shared" si="100"/>
        <v>1</v>
      </c>
      <c r="D3225" t="str">
        <f t="shared" si="101"/>
        <v>1985</v>
      </c>
      <c r="E3225" t="str">
        <f>gshock_quarter!$O$1</f>
        <v>Iceland</v>
      </c>
      <c r="F3225">
        <f>gshock_quarter!O117</f>
        <v>0</v>
      </c>
      <c r="G3225" t="str">
        <f>interest_rates!O117</f>
        <v>..</v>
      </c>
    </row>
    <row r="3226" spans="2:7" x14ac:dyDescent="0.3">
      <c r="B3226" t="s">
        <v>225</v>
      </c>
      <c r="C3226" t="str">
        <f t="shared" si="100"/>
        <v>2</v>
      </c>
      <c r="D3226" t="str">
        <f t="shared" si="101"/>
        <v>1985</v>
      </c>
      <c r="E3226" t="str">
        <f>gshock_quarter!$O$1</f>
        <v>Iceland</v>
      </c>
      <c r="F3226">
        <f>gshock_quarter!O118</f>
        <v>0</v>
      </c>
      <c r="G3226" t="str">
        <f>interest_rates!O118</f>
        <v>..</v>
      </c>
    </row>
    <row r="3227" spans="2:7" x14ac:dyDescent="0.3">
      <c r="B3227" t="s">
        <v>226</v>
      </c>
      <c r="C3227" t="str">
        <f t="shared" si="100"/>
        <v>3</v>
      </c>
      <c r="D3227" t="str">
        <f t="shared" si="101"/>
        <v>1985</v>
      </c>
      <c r="E3227" t="str">
        <f>gshock_quarter!$O$1</f>
        <v>Iceland</v>
      </c>
      <c r="F3227">
        <f>gshock_quarter!O119</f>
        <v>0</v>
      </c>
      <c r="G3227" t="str">
        <f>interest_rates!O119</f>
        <v>..</v>
      </c>
    </row>
    <row r="3228" spans="2:7" x14ac:dyDescent="0.3">
      <c r="B3228" t="s">
        <v>227</v>
      </c>
      <c r="C3228" t="str">
        <f t="shared" si="100"/>
        <v>4</v>
      </c>
      <c r="D3228" t="str">
        <f t="shared" si="101"/>
        <v>1985</v>
      </c>
      <c r="E3228" t="str">
        <f>gshock_quarter!$O$1</f>
        <v>Iceland</v>
      </c>
      <c r="F3228">
        <f>gshock_quarter!O120</f>
        <v>0</v>
      </c>
      <c r="G3228" t="str">
        <f>interest_rates!O120</f>
        <v>..</v>
      </c>
    </row>
    <row r="3229" spans="2:7" x14ac:dyDescent="0.3">
      <c r="B3229" t="s">
        <v>228</v>
      </c>
      <c r="C3229" t="str">
        <f t="shared" si="100"/>
        <v>1</v>
      </c>
      <c r="D3229" t="str">
        <f t="shared" si="101"/>
        <v>1986</v>
      </c>
      <c r="E3229" t="str">
        <f>gshock_quarter!$O$1</f>
        <v>Iceland</v>
      </c>
      <c r="F3229">
        <f>gshock_quarter!O121</f>
        <v>0</v>
      </c>
      <c r="G3229" t="str">
        <f>interest_rates!O121</f>
        <v>..</v>
      </c>
    </row>
    <row r="3230" spans="2:7" x14ac:dyDescent="0.3">
      <c r="B3230" t="s">
        <v>229</v>
      </c>
      <c r="C3230" t="str">
        <f t="shared" si="100"/>
        <v>2</v>
      </c>
      <c r="D3230" t="str">
        <f t="shared" si="101"/>
        <v>1986</v>
      </c>
      <c r="E3230" t="str">
        <f>gshock_quarter!$O$1</f>
        <v>Iceland</v>
      </c>
      <c r="F3230">
        <f>gshock_quarter!O122</f>
        <v>0</v>
      </c>
      <c r="G3230" t="str">
        <f>interest_rates!O122</f>
        <v>..</v>
      </c>
    </row>
    <row r="3231" spans="2:7" x14ac:dyDescent="0.3">
      <c r="B3231" t="s">
        <v>230</v>
      </c>
      <c r="C3231" t="str">
        <f t="shared" si="100"/>
        <v>3</v>
      </c>
      <c r="D3231" t="str">
        <f t="shared" si="101"/>
        <v>1986</v>
      </c>
      <c r="E3231" t="str">
        <f>gshock_quarter!$O$1</f>
        <v>Iceland</v>
      </c>
      <c r="F3231">
        <f>gshock_quarter!O123</f>
        <v>0</v>
      </c>
      <c r="G3231" t="str">
        <f>interest_rates!O123</f>
        <v>..</v>
      </c>
    </row>
    <row r="3232" spans="2:7" x14ac:dyDescent="0.3">
      <c r="B3232" t="s">
        <v>231</v>
      </c>
      <c r="C3232" t="str">
        <f t="shared" si="100"/>
        <v>4</v>
      </c>
      <c r="D3232" t="str">
        <f t="shared" si="101"/>
        <v>1986</v>
      </c>
      <c r="E3232" t="str">
        <f>gshock_quarter!$O$1</f>
        <v>Iceland</v>
      </c>
      <c r="F3232">
        <f>gshock_quarter!O124</f>
        <v>0</v>
      </c>
      <c r="G3232" t="str">
        <f>interest_rates!O124</f>
        <v>..</v>
      </c>
    </row>
    <row r="3233" spans="2:7" x14ac:dyDescent="0.3">
      <c r="B3233" t="s">
        <v>232</v>
      </c>
      <c r="C3233" t="str">
        <f t="shared" si="100"/>
        <v>1</v>
      </c>
      <c r="D3233" t="str">
        <f t="shared" si="101"/>
        <v>1987</v>
      </c>
      <c r="E3233" t="str">
        <f>gshock_quarter!$O$1</f>
        <v>Iceland</v>
      </c>
      <c r="F3233">
        <f>gshock_quarter!O125</f>
        <v>0</v>
      </c>
      <c r="G3233" t="str">
        <f>interest_rates!O125</f>
        <v>..</v>
      </c>
    </row>
    <row r="3234" spans="2:7" x14ac:dyDescent="0.3">
      <c r="B3234" t="s">
        <v>233</v>
      </c>
      <c r="C3234" t="str">
        <f t="shared" si="100"/>
        <v>2</v>
      </c>
      <c r="D3234" t="str">
        <f t="shared" si="101"/>
        <v>1987</v>
      </c>
      <c r="E3234" t="str">
        <f>gshock_quarter!$O$1</f>
        <v>Iceland</v>
      </c>
      <c r="F3234">
        <f>gshock_quarter!O126</f>
        <v>0</v>
      </c>
      <c r="G3234" t="str">
        <f>interest_rates!O126</f>
        <v>..</v>
      </c>
    </row>
    <row r="3235" spans="2:7" x14ac:dyDescent="0.3">
      <c r="B3235" t="s">
        <v>234</v>
      </c>
      <c r="C3235" t="str">
        <f t="shared" si="100"/>
        <v>3</v>
      </c>
      <c r="D3235" t="str">
        <f t="shared" si="101"/>
        <v>1987</v>
      </c>
      <c r="E3235" t="str">
        <f>gshock_quarter!$O$1</f>
        <v>Iceland</v>
      </c>
      <c r="F3235">
        <f>gshock_quarter!O127</f>
        <v>0</v>
      </c>
      <c r="G3235" t="str">
        <f>interest_rates!O127</f>
        <v>..</v>
      </c>
    </row>
    <row r="3236" spans="2:7" x14ac:dyDescent="0.3">
      <c r="B3236" t="s">
        <v>235</v>
      </c>
      <c r="C3236" t="str">
        <f t="shared" si="100"/>
        <v>4</v>
      </c>
      <c r="D3236" t="str">
        <f t="shared" si="101"/>
        <v>1987</v>
      </c>
      <c r="E3236" t="str">
        <f>gshock_quarter!$O$1</f>
        <v>Iceland</v>
      </c>
      <c r="F3236">
        <f>gshock_quarter!O128</f>
        <v>0</v>
      </c>
      <c r="G3236" t="str">
        <f>interest_rates!O128</f>
        <v>..</v>
      </c>
    </row>
    <row r="3237" spans="2:7" x14ac:dyDescent="0.3">
      <c r="B3237" t="s">
        <v>236</v>
      </c>
      <c r="C3237" t="str">
        <f t="shared" si="100"/>
        <v>1</v>
      </c>
      <c r="D3237" t="str">
        <f t="shared" si="101"/>
        <v>1988</v>
      </c>
      <c r="E3237" t="str">
        <f>gshock_quarter!$O$1</f>
        <v>Iceland</v>
      </c>
      <c r="F3237">
        <f>gshock_quarter!O129</f>
        <v>0</v>
      </c>
      <c r="G3237">
        <f>interest_rates!O129</f>
        <v>37.666670000000003</v>
      </c>
    </row>
    <row r="3238" spans="2:7" x14ac:dyDescent="0.3">
      <c r="B3238" t="s">
        <v>237</v>
      </c>
      <c r="C3238" t="str">
        <f t="shared" si="100"/>
        <v>2</v>
      </c>
      <c r="D3238" t="str">
        <f t="shared" si="101"/>
        <v>1988</v>
      </c>
      <c r="E3238" t="str">
        <f>gshock_quarter!$O$1</f>
        <v>Iceland</v>
      </c>
      <c r="F3238">
        <f>gshock_quarter!O130</f>
        <v>0</v>
      </c>
      <c r="G3238">
        <f>interest_rates!O130</f>
        <v>36.833329999999997</v>
      </c>
    </row>
    <row r="3239" spans="2:7" x14ac:dyDescent="0.3">
      <c r="B3239" t="s">
        <v>238</v>
      </c>
      <c r="C3239" t="str">
        <f t="shared" si="100"/>
        <v>3</v>
      </c>
      <c r="D3239" t="str">
        <f t="shared" si="101"/>
        <v>1988</v>
      </c>
      <c r="E3239" t="str">
        <f>gshock_quarter!$O$1</f>
        <v>Iceland</v>
      </c>
      <c r="F3239">
        <f>gshock_quarter!O131</f>
        <v>0</v>
      </c>
      <c r="G3239">
        <f>interest_rates!O131</f>
        <v>35.266669999999998</v>
      </c>
    </row>
    <row r="3240" spans="2:7" x14ac:dyDescent="0.3">
      <c r="B3240" t="s">
        <v>239</v>
      </c>
      <c r="C3240" t="str">
        <f t="shared" si="100"/>
        <v>4</v>
      </c>
      <c r="D3240" t="str">
        <f t="shared" si="101"/>
        <v>1988</v>
      </c>
      <c r="E3240" t="str">
        <f>gshock_quarter!$O$1</f>
        <v>Iceland</v>
      </c>
      <c r="F3240">
        <f>gshock_quarter!O132</f>
        <v>0</v>
      </c>
      <c r="G3240">
        <f>interest_rates!O132</f>
        <v>14.33333</v>
      </c>
    </row>
    <row r="3241" spans="2:7" x14ac:dyDescent="0.3">
      <c r="B3241" t="s">
        <v>240</v>
      </c>
      <c r="C3241" t="str">
        <f t="shared" si="100"/>
        <v>1</v>
      </c>
      <c r="D3241" t="str">
        <f t="shared" si="101"/>
        <v>1989</v>
      </c>
      <c r="E3241" t="str">
        <f>gshock_quarter!$O$1</f>
        <v>Iceland</v>
      </c>
      <c r="F3241">
        <f>gshock_quarter!O133</f>
        <v>0</v>
      </c>
      <c r="G3241">
        <f>interest_rates!O133</f>
        <v>17.533329999999999</v>
      </c>
    </row>
    <row r="3242" spans="2:7" x14ac:dyDescent="0.3">
      <c r="B3242" t="s">
        <v>241</v>
      </c>
      <c r="C3242" t="str">
        <f t="shared" si="100"/>
        <v>2</v>
      </c>
      <c r="D3242" t="str">
        <f t="shared" si="101"/>
        <v>1989</v>
      </c>
      <c r="E3242" t="str">
        <f>gshock_quarter!$O$1</f>
        <v>Iceland</v>
      </c>
      <c r="F3242">
        <f>gshock_quarter!O134</f>
        <v>0</v>
      </c>
      <c r="G3242">
        <f>interest_rates!O134</f>
        <v>31.3</v>
      </c>
    </row>
    <row r="3243" spans="2:7" x14ac:dyDescent="0.3">
      <c r="B3243" t="s">
        <v>242</v>
      </c>
      <c r="C3243" t="str">
        <f t="shared" si="100"/>
        <v>3</v>
      </c>
      <c r="D3243" t="str">
        <f t="shared" si="101"/>
        <v>1989</v>
      </c>
      <c r="E3243" t="str">
        <f>gshock_quarter!$O$1</f>
        <v>Iceland</v>
      </c>
      <c r="F3243">
        <f>gshock_quarter!O135</f>
        <v>0</v>
      </c>
      <c r="G3243">
        <f>interest_rates!O135</f>
        <v>31.33333</v>
      </c>
    </row>
    <row r="3244" spans="2:7" x14ac:dyDescent="0.3">
      <c r="B3244" t="s">
        <v>243</v>
      </c>
      <c r="C3244" t="str">
        <f t="shared" si="100"/>
        <v>4</v>
      </c>
      <c r="D3244" t="str">
        <f t="shared" si="101"/>
        <v>1989</v>
      </c>
      <c r="E3244" t="str">
        <f>gshock_quarter!$O$1</f>
        <v>Iceland</v>
      </c>
      <c r="F3244">
        <f>gshock_quarter!O136</f>
        <v>0</v>
      </c>
      <c r="G3244">
        <f>interest_rates!O136</f>
        <v>31.366669999999999</v>
      </c>
    </row>
    <row r="3245" spans="2:7" x14ac:dyDescent="0.3">
      <c r="B3245" t="s">
        <v>244</v>
      </c>
      <c r="C3245" t="str">
        <f t="shared" si="100"/>
        <v>1</v>
      </c>
      <c r="D3245" t="str">
        <f t="shared" si="101"/>
        <v>1990</v>
      </c>
      <c r="E3245" t="str">
        <f>gshock_quarter!$O$1</f>
        <v>Iceland</v>
      </c>
      <c r="F3245">
        <f>gshock_quarter!O137</f>
        <v>0</v>
      </c>
      <c r="G3245">
        <f>interest_rates!O137</f>
        <v>20.9</v>
      </c>
    </row>
    <row r="3246" spans="2:7" x14ac:dyDescent="0.3">
      <c r="B3246" t="s">
        <v>245</v>
      </c>
      <c r="C3246" t="str">
        <f t="shared" si="100"/>
        <v>2</v>
      </c>
      <c r="D3246" t="str">
        <f t="shared" si="101"/>
        <v>1990</v>
      </c>
      <c r="E3246" t="str">
        <f>gshock_quarter!$O$1</f>
        <v>Iceland</v>
      </c>
      <c r="F3246">
        <f>gshock_quarter!O138</f>
        <v>0</v>
      </c>
      <c r="G3246">
        <f>interest_rates!O138</f>
        <v>14.1</v>
      </c>
    </row>
    <row r="3247" spans="2:7" x14ac:dyDescent="0.3">
      <c r="B3247" t="s">
        <v>246</v>
      </c>
      <c r="C3247" t="str">
        <f t="shared" si="100"/>
        <v>3</v>
      </c>
      <c r="D3247" t="str">
        <f t="shared" si="101"/>
        <v>1990</v>
      </c>
      <c r="E3247" t="str">
        <f>gshock_quarter!$O$1</f>
        <v>Iceland</v>
      </c>
      <c r="F3247">
        <f>gshock_quarter!O139</f>
        <v>0</v>
      </c>
      <c r="G3247">
        <f>interest_rates!O139</f>
        <v>13.133330000000001</v>
      </c>
    </row>
    <row r="3248" spans="2:7" x14ac:dyDescent="0.3">
      <c r="B3248" t="s">
        <v>247</v>
      </c>
      <c r="C3248" t="str">
        <f t="shared" si="100"/>
        <v>4</v>
      </c>
      <c r="D3248" t="str">
        <f t="shared" si="101"/>
        <v>1990</v>
      </c>
      <c r="E3248" t="str">
        <f>gshock_quarter!$O$1</f>
        <v>Iceland</v>
      </c>
      <c r="F3248">
        <f>gshock_quarter!O140</f>
        <v>0</v>
      </c>
      <c r="G3248">
        <f>interest_rates!O140</f>
        <v>11.2</v>
      </c>
    </row>
    <row r="3249" spans="2:7" x14ac:dyDescent="0.3">
      <c r="B3249" t="s">
        <v>248</v>
      </c>
      <c r="C3249" t="str">
        <f t="shared" si="100"/>
        <v>1</v>
      </c>
      <c r="D3249" t="str">
        <f t="shared" si="101"/>
        <v>1991</v>
      </c>
      <c r="E3249" t="str">
        <f>gshock_quarter!$O$1</f>
        <v>Iceland</v>
      </c>
      <c r="F3249">
        <f>gshock_quarter!O141</f>
        <v>0</v>
      </c>
      <c r="G3249">
        <f>interest_rates!O141</f>
        <v>11.8</v>
      </c>
    </row>
    <row r="3250" spans="2:7" x14ac:dyDescent="0.3">
      <c r="B3250" t="s">
        <v>249</v>
      </c>
      <c r="C3250" t="str">
        <f t="shared" si="100"/>
        <v>2</v>
      </c>
      <c r="D3250" t="str">
        <f t="shared" si="101"/>
        <v>1991</v>
      </c>
      <c r="E3250" t="str">
        <f>gshock_quarter!$O$1</f>
        <v>Iceland</v>
      </c>
      <c r="F3250">
        <f>gshock_quarter!O142</f>
        <v>0</v>
      </c>
      <c r="G3250">
        <f>interest_rates!O142</f>
        <v>15.56667</v>
      </c>
    </row>
    <row r="3251" spans="2:7" x14ac:dyDescent="0.3">
      <c r="B3251" t="s">
        <v>250</v>
      </c>
      <c r="C3251" t="str">
        <f t="shared" si="100"/>
        <v>3</v>
      </c>
      <c r="D3251" t="str">
        <f t="shared" si="101"/>
        <v>1991</v>
      </c>
      <c r="E3251" t="str">
        <f>gshock_quarter!$O$1</f>
        <v>Iceland</v>
      </c>
      <c r="F3251">
        <f>gshock_quarter!O143</f>
        <v>0</v>
      </c>
      <c r="G3251">
        <f>interest_rates!O143</f>
        <v>16.3</v>
      </c>
    </row>
    <row r="3252" spans="2:7" x14ac:dyDescent="0.3">
      <c r="B3252" t="s">
        <v>251</v>
      </c>
      <c r="C3252" t="str">
        <f t="shared" si="100"/>
        <v>4</v>
      </c>
      <c r="D3252" t="str">
        <f t="shared" si="101"/>
        <v>1991</v>
      </c>
      <c r="E3252" t="str">
        <f>gshock_quarter!$O$1</f>
        <v>Iceland</v>
      </c>
      <c r="F3252">
        <f>gshock_quarter!O144</f>
        <v>0</v>
      </c>
      <c r="G3252">
        <f>interest_rates!O144</f>
        <v>14.9</v>
      </c>
    </row>
    <row r="3253" spans="2:7" x14ac:dyDescent="0.3">
      <c r="B3253" t="s">
        <v>252</v>
      </c>
      <c r="C3253" t="str">
        <f t="shared" si="100"/>
        <v>1</v>
      </c>
      <c r="D3253" t="str">
        <f t="shared" si="101"/>
        <v>1992</v>
      </c>
      <c r="E3253" t="str">
        <f>gshock_quarter!$O$1</f>
        <v>Iceland</v>
      </c>
      <c r="F3253">
        <f>gshock_quarter!O145</f>
        <v>0</v>
      </c>
      <c r="G3253">
        <f>interest_rates!O145</f>
        <v>12.76667</v>
      </c>
    </row>
    <row r="3254" spans="2:7" x14ac:dyDescent="0.3">
      <c r="B3254" t="s">
        <v>253</v>
      </c>
      <c r="C3254" t="str">
        <f t="shared" si="100"/>
        <v>2</v>
      </c>
      <c r="D3254" t="str">
        <f t="shared" si="101"/>
        <v>1992</v>
      </c>
      <c r="E3254" t="str">
        <f>gshock_quarter!$O$1</f>
        <v>Iceland</v>
      </c>
      <c r="F3254">
        <f>gshock_quarter!O146</f>
        <v>0</v>
      </c>
      <c r="G3254">
        <f>interest_rates!O146</f>
        <v>10</v>
      </c>
    </row>
    <row r="3255" spans="2:7" x14ac:dyDescent="0.3">
      <c r="B3255" t="s">
        <v>254</v>
      </c>
      <c r="C3255" t="str">
        <f t="shared" si="100"/>
        <v>3</v>
      </c>
      <c r="D3255" t="str">
        <f t="shared" si="101"/>
        <v>1992</v>
      </c>
      <c r="E3255" t="str">
        <f>gshock_quarter!$O$1</f>
        <v>Iceland</v>
      </c>
      <c r="F3255">
        <f>gshock_quarter!O147</f>
        <v>0</v>
      </c>
      <c r="G3255">
        <f>interest_rates!O147</f>
        <v>9.4333329999999993</v>
      </c>
    </row>
    <row r="3256" spans="2:7" x14ac:dyDescent="0.3">
      <c r="B3256" t="s">
        <v>255</v>
      </c>
      <c r="C3256" t="str">
        <f t="shared" si="100"/>
        <v>4</v>
      </c>
      <c r="D3256" t="str">
        <f t="shared" si="101"/>
        <v>1992</v>
      </c>
      <c r="E3256" t="str">
        <f>gshock_quarter!$O$1</f>
        <v>Iceland</v>
      </c>
      <c r="F3256">
        <f>gshock_quarter!O148</f>
        <v>0</v>
      </c>
      <c r="G3256">
        <f>interest_rates!O148</f>
        <v>9.7899999999999991</v>
      </c>
    </row>
    <row r="3257" spans="2:7" x14ac:dyDescent="0.3">
      <c r="B3257" t="s">
        <v>256</v>
      </c>
      <c r="C3257" t="str">
        <f t="shared" si="100"/>
        <v>1</v>
      </c>
      <c r="D3257" t="str">
        <f t="shared" si="101"/>
        <v>1993</v>
      </c>
      <c r="E3257" t="str">
        <f>gshock_quarter!$O$1</f>
        <v>Iceland</v>
      </c>
      <c r="F3257">
        <f>gshock_quarter!O149</f>
        <v>0</v>
      </c>
      <c r="G3257">
        <f>interest_rates!O149</f>
        <v>10.866669999999999</v>
      </c>
    </row>
    <row r="3258" spans="2:7" x14ac:dyDescent="0.3">
      <c r="B3258" t="s">
        <v>257</v>
      </c>
      <c r="C3258" t="str">
        <f t="shared" si="100"/>
        <v>2</v>
      </c>
      <c r="D3258" t="str">
        <f t="shared" si="101"/>
        <v>1993</v>
      </c>
      <c r="E3258" t="str">
        <f>gshock_quarter!$O$1</f>
        <v>Iceland</v>
      </c>
      <c r="F3258">
        <f>gshock_quarter!O150</f>
        <v>0</v>
      </c>
      <c r="G3258">
        <f>interest_rates!O150</f>
        <v>8.8666669999999996</v>
      </c>
    </row>
    <row r="3259" spans="2:7" x14ac:dyDescent="0.3">
      <c r="B3259" t="s">
        <v>258</v>
      </c>
      <c r="C3259" t="str">
        <f t="shared" si="100"/>
        <v>3</v>
      </c>
      <c r="D3259" t="str">
        <f t="shared" si="101"/>
        <v>1993</v>
      </c>
      <c r="E3259" t="str">
        <f>gshock_quarter!$O$1</f>
        <v>Iceland</v>
      </c>
      <c r="F3259">
        <f>gshock_quarter!O151</f>
        <v>0</v>
      </c>
      <c r="G3259">
        <f>interest_rates!O151</f>
        <v>8.8000000000000007</v>
      </c>
    </row>
    <row r="3260" spans="2:7" x14ac:dyDescent="0.3">
      <c r="B3260" t="s">
        <v>259</v>
      </c>
      <c r="C3260" t="str">
        <f t="shared" si="100"/>
        <v>4</v>
      </c>
      <c r="D3260" t="str">
        <f t="shared" si="101"/>
        <v>1993</v>
      </c>
      <c r="E3260" t="str">
        <f>gshock_quarter!$O$1</f>
        <v>Iceland</v>
      </c>
      <c r="F3260">
        <f>gshock_quarter!O152</f>
        <v>0</v>
      </c>
      <c r="G3260">
        <f>interest_rates!O152</f>
        <v>6.6</v>
      </c>
    </row>
    <row r="3261" spans="2:7" x14ac:dyDescent="0.3">
      <c r="B3261" t="s">
        <v>260</v>
      </c>
      <c r="C3261" t="str">
        <f t="shared" si="100"/>
        <v>1</v>
      </c>
      <c r="D3261" t="str">
        <f t="shared" si="101"/>
        <v>1994</v>
      </c>
      <c r="E3261" t="str">
        <f>gshock_quarter!$O$1</f>
        <v>Iceland</v>
      </c>
      <c r="F3261">
        <f>gshock_quarter!O153</f>
        <v>0</v>
      </c>
      <c r="G3261">
        <f>interest_rates!O153</f>
        <v>4.9000000000000004</v>
      </c>
    </row>
    <row r="3262" spans="2:7" x14ac:dyDescent="0.3">
      <c r="B3262" t="s">
        <v>261</v>
      </c>
      <c r="C3262" t="str">
        <f t="shared" si="100"/>
        <v>2</v>
      </c>
      <c r="D3262" t="str">
        <f t="shared" si="101"/>
        <v>1994</v>
      </c>
      <c r="E3262" t="str">
        <f>gshock_quarter!$O$1</f>
        <v>Iceland</v>
      </c>
      <c r="F3262">
        <f>gshock_quarter!O154</f>
        <v>0</v>
      </c>
      <c r="G3262">
        <f>interest_rates!O154</f>
        <v>4.5333329999999998</v>
      </c>
    </row>
    <row r="3263" spans="2:7" x14ac:dyDescent="0.3">
      <c r="B3263" t="s">
        <v>262</v>
      </c>
      <c r="C3263" t="str">
        <f t="shared" si="100"/>
        <v>3</v>
      </c>
      <c r="D3263" t="str">
        <f t="shared" si="101"/>
        <v>1994</v>
      </c>
      <c r="E3263" t="str">
        <f>gshock_quarter!$O$1</f>
        <v>Iceland</v>
      </c>
      <c r="F3263">
        <f>gshock_quarter!O155</f>
        <v>0</v>
      </c>
      <c r="G3263">
        <f>interest_rates!O155</f>
        <v>4.8333329999999997</v>
      </c>
    </row>
    <row r="3264" spans="2:7" x14ac:dyDescent="0.3">
      <c r="B3264" t="s">
        <v>263</v>
      </c>
      <c r="C3264" t="str">
        <f t="shared" si="100"/>
        <v>4</v>
      </c>
      <c r="D3264" t="str">
        <f t="shared" si="101"/>
        <v>1994</v>
      </c>
      <c r="E3264" t="str">
        <f>gshock_quarter!$O$1</f>
        <v>Iceland</v>
      </c>
      <c r="F3264">
        <f>gshock_quarter!O156</f>
        <v>0</v>
      </c>
      <c r="G3264">
        <f>interest_rates!O156</f>
        <v>5.3</v>
      </c>
    </row>
    <row r="3265" spans="2:7" x14ac:dyDescent="0.3">
      <c r="B3265" t="s">
        <v>264</v>
      </c>
      <c r="C3265" t="str">
        <f t="shared" si="100"/>
        <v>1</v>
      </c>
      <c r="D3265" t="str">
        <f t="shared" si="101"/>
        <v>1995</v>
      </c>
      <c r="E3265" t="str">
        <f>gshock_quarter!$O$1</f>
        <v>Iceland</v>
      </c>
      <c r="F3265">
        <f>gshock_quarter!O157</f>
        <v>0</v>
      </c>
      <c r="G3265">
        <f>interest_rates!O157</f>
        <v>6.65</v>
      </c>
    </row>
    <row r="3266" spans="2:7" x14ac:dyDescent="0.3">
      <c r="B3266" t="s">
        <v>265</v>
      </c>
      <c r="C3266" t="str">
        <f t="shared" si="100"/>
        <v>2</v>
      </c>
      <c r="D3266" t="str">
        <f t="shared" si="101"/>
        <v>1995</v>
      </c>
      <c r="E3266" t="str">
        <f>gshock_quarter!$O$1</f>
        <v>Iceland</v>
      </c>
      <c r="F3266">
        <f>gshock_quarter!O158</f>
        <v>0</v>
      </c>
      <c r="G3266">
        <f>interest_rates!O158</f>
        <v>7.1</v>
      </c>
    </row>
    <row r="3267" spans="2:7" x14ac:dyDescent="0.3">
      <c r="B3267" t="s">
        <v>266</v>
      </c>
      <c r="C3267" t="str">
        <f t="shared" si="100"/>
        <v>3</v>
      </c>
      <c r="D3267" t="str">
        <f t="shared" si="101"/>
        <v>1995</v>
      </c>
      <c r="E3267" t="str">
        <f>gshock_quarter!$O$1</f>
        <v>Iceland</v>
      </c>
      <c r="F3267">
        <f>gshock_quarter!O159</f>
        <v>0</v>
      </c>
      <c r="G3267">
        <f>interest_rates!O159</f>
        <v>7.1333330000000004</v>
      </c>
    </row>
    <row r="3268" spans="2:7" x14ac:dyDescent="0.3">
      <c r="B3268" t="s">
        <v>267</v>
      </c>
      <c r="C3268" t="str">
        <f t="shared" ref="C3268:C3331" si="102">MID(B3268,2,1)</f>
        <v>4</v>
      </c>
      <c r="D3268" t="str">
        <f t="shared" ref="D3268:D3331" si="103">MID(B3268,4,4)</f>
        <v>1995</v>
      </c>
      <c r="E3268" t="str">
        <f>gshock_quarter!$O$1</f>
        <v>Iceland</v>
      </c>
      <c r="F3268">
        <f>gshock_quarter!O160</f>
        <v>0</v>
      </c>
      <c r="G3268">
        <f>interest_rates!O160</f>
        <v>7.1333330000000004</v>
      </c>
    </row>
    <row r="3269" spans="2:7" x14ac:dyDescent="0.3">
      <c r="B3269" t="s">
        <v>268</v>
      </c>
      <c r="C3269" t="str">
        <f t="shared" si="102"/>
        <v>1</v>
      </c>
      <c r="D3269" t="str">
        <f t="shared" si="103"/>
        <v>1996</v>
      </c>
      <c r="E3269" t="str">
        <f>gshock_quarter!$O$1</f>
        <v>Iceland</v>
      </c>
      <c r="F3269">
        <f>gshock_quarter!O161</f>
        <v>0</v>
      </c>
      <c r="G3269">
        <f>interest_rates!O161</f>
        <v>7.5666669999999998</v>
      </c>
    </row>
    <row r="3270" spans="2:7" x14ac:dyDescent="0.3">
      <c r="B3270" t="s">
        <v>269</v>
      </c>
      <c r="C3270" t="str">
        <f t="shared" si="102"/>
        <v>2</v>
      </c>
      <c r="D3270" t="str">
        <f t="shared" si="103"/>
        <v>1996</v>
      </c>
      <c r="E3270" t="str">
        <f>gshock_quarter!$O$1</f>
        <v>Iceland</v>
      </c>
      <c r="F3270">
        <f>gshock_quarter!O162</f>
        <v>0</v>
      </c>
      <c r="G3270">
        <f>interest_rates!O162</f>
        <v>6.5666669999999998</v>
      </c>
    </row>
    <row r="3271" spans="2:7" x14ac:dyDescent="0.3">
      <c r="B3271" t="s">
        <v>270</v>
      </c>
      <c r="C3271" t="str">
        <f t="shared" si="102"/>
        <v>3</v>
      </c>
      <c r="D3271" t="str">
        <f t="shared" si="103"/>
        <v>1996</v>
      </c>
      <c r="E3271" t="str">
        <f>gshock_quarter!$O$1</f>
        <v>Iceland</v>
      </c>
      <c r="F3271">
        <f>gshock_quarter!O163</f>
        <v>0</v>
      </c>
      <c r="G3271">
        <f>interest_rates!O163</f>
        <v>6.733333</v>
      </c>
    </row>
    <row r="3272" spans="2:7" x14ac:dyDescent="0.3">
      <c r="B3272" t="s">
        <v>271</v>
      </c>
      <c r="C3272" t="str">
        <f t="shared" si="102"/>
        <v>4</v>
      </c>
      <c r="D3272" t="str">
        <f t="shared" si="103"/>
        <v>1996</v>
      </c>
      <c r="E3272" t="str">
        <f>gshock_quarter!$O$1</f>
        <v>Iceland</v>
      </c>
      <c r="F3272">
        <f>gshock_quarter!O164</f>
        <v>0</v>
      </c>
      <c r="G3272">
        <f>interest_rates!O164</f>
        <v>7.1</v>
      </c>
    </row>
    <row r="3273" spans="2:7" x14ac:dyDescent="0.3">
      <c r="B3273" t="s">
        <v>272</v>
      </c>
      <c r="C3273" t="str">
        <f t="shared" si="102"/>
        <v>1</v>
      </c>
      <c r="D3273" t="str">
        <f t="shared" si="103"/>
        <v>1997</v>
      </c>
      <c r="E3273" t="str">
        <f>gshock_quarter!$O$1</f>
        <v>Iceland</v>
      </c>
      <c r="F3273">
        <f>gshock_quarter!O165</f>
        <v>0</v>
      </c>
      <c r="G3273">
        <f>interest_rates!O165</f>
        <v>7.1333330000000004</v>
      </c>
    </row>
    <row r="3274" spans="2:7" x14ac:dyDescent="0.3">
      <c r="B3274" t="s">
        <v>273</v>
      </c>
      <c r="C3274" t="str">
        <f t="shared" si="102"/>
        <v>2</v>
      </c>
      <c r="D3274" t="str">
        <f t="shared" si="103"/>
        <v>1997</v>
      </c>
      <c r="E3274" t="str">
        <f>gshock_quarter!$O$1</f>
        <v>Iceland</v>
      </c>
      <c r="F3274">
        <f>gshock_quarter!O166</f>
        <v>0</v>
      </c>
      <c r="G3274">
        <f>interest_rates!O166</f>
        <v>7.0333329999999998</v>
      </c>
    </row>
    <row r="3275" spans="2:7" x14ac:dyDescent="0.3">
      <c r="B3275" t="s">
        <v>274</v>
      </c>
      <c r="C3275" t="str">
        <f t="shared" si="102"/>
        <v>3</v>
      </c>
      <c r="D3275" t="str">
        <f t="shared" si="103"/>
        <v>1997</v>
      </c>
      <c r="E3275" t="str">
        <f>gshock_quarter!$O$1</f>
        <v>Iceland</v>
      </c>
      <c r="F3275">
        <f>gshock_quarter!O167</f>
        <v>0</v>
      </c>
      <c r="G3275">
        <f>interest_rates!O167</f>
        <v>6.9666670000000002</v>
      </c>
    </row>
    <row r="3276" spans="2:7" x14ac:dyDescent="0.3">
      <c r="B3276" t="s">
        <v>275</v>
      </c>
      <c r="C3276" t="str">
        <f t="shared" si="102"/>
        <v>4</v>
      </c>
      <c r="D3276" t="str">
        <f t="shared" si="103"/>
        <v>1997</v>
      </c>
      <c r="E3276" t="str">
        <f>gshock_quarter!$O$1</f>
        <v>Iceland</v>
      </c>
      <c r="F3276">
        <f>gshock_quarter!O168</f>
        <v>0</v>
      </c>
      <c r="G3276">
        <f>interest_rates!O168</f>
        <v>7.1333330000000004</v>
      </c>
    </row>
    <row r="3277" spans="2:7" x14ac:dyDescent="0.3">
      <c r="B3277" t="s">
        <v>276</v>
      </c>
      <c r="C3277" t="str">
        <f t="shared" si="102"/>
        <v>1</v>
      </c>
      <c r="D3277" t="str">
        <f t="shared" si="103"/>
        <v>1998</v>
      </c>
      <c r="E3277" t="str">
        <f>gshock_quarter!$O$1</f>
        <v>Iceland</v>
      </c>
      <c r="F3277">
        <f>gshock_quarter!O169</f>
        <v>-1.61191952176765E-3</v>
      </c>
      <c r="G3277">
        <f>interest_rates!O169</f>
        <v>7.3333329999999997</v>
      </c>
    </row>
    <row r="3278" spans="2:7" x14ac:dyDescent="0.3">
      <c r="B3278" t="s">
        <v>277</v>
      </c>
      <c r="C3278" t="str">
        <f t="shared" si="102"/>
        <v>2</v>
      </c>
      <c r="D3278" t="str">
        <f t="shared" si="103"/>
        <v>1998</v>
      </c>
      <c r="E3278" t="str">
        <f>gshock_quarter!$O$1</f>
        <v>Iceland</v>
      </c>
      <c r="F3278">
        <f>gshock_quarter!O170</f>
        <v>-6.40444806417673E-3</v>
      </c>
      <c r="G3278">
        <f>interest_rates!O170</f>
        <v>7.3</v>
      </c>
    </row>
    <row r="3279" spans="2:7" x14ac:dyDescent="0.3">
      <c r="B3279" t="s">
        <v>278</v>
      </c>
      <c r="C3279" t="str">
        <f t="shared" si="102"/>
        <v>3</v>
      </c>
      <c r="D3279" t="str">
        <f t="shared" si="103"/>
        <v>1998</v>
      </c>
      <c r="E3279" t="str">
        <f>gshock_quarter!$O$1</f>
        <v>Iceland</v>
      </c>
      <c r="F3279">
        <f>gshock_quarter!O171</f>
        <v>-8.4053874712797195E-4</v>
      </c>
      <c r="G3279">
        <f>interest_rates!O171</f>
        <v>7.3336670000000002</v>
      </c>
    </row>
    <row r="3280" spans="2:7" x14ac:dyDescent="0.3">
      <c r="B3280" t="s">
        <v>279</v>
      </c>
      <c r="C3280" t="str">
        <f t="shared" si="102"/>
        <v>4</v>
      </c>
      <c r="D3280" t="str">
        <f t="shared" si="103"/>
        <v>1998</v>
      </c>
      <c r="E3280" t="str">
        <f>gshock_quarter!$O$1</f>
        <v>Iceland</v>
      </c>
      <c r="F3280">
        <f>gshock_quarter!O172</f>
        <v>-9.5130663356970402E-3</v>
      </c>
      <c r="G3280">
        <f>interest_rates!O172</f>
        <v>7.8643330000000002</v>
      </c>
    </row>
    <row r="3281" spans="2:7" x14ac:dyDescent="0.3">
      <c r="B3281" t="s">
        <v>280</v>
      </c>
      <c r="C3281" t="str">
        <f t="shared" si="102"/>
        <v>1</v>
      </c>
      <c r="D3281" t="str">
        <f t="shared" si="103"/>
        <v>1999</v>
      </c>
      <c r="E3281" t="str">
        <f>gshock_quarter!$O$1</f>
        <v>Iceland</v>
      </c>
      <c r="F3281">
        <f>gshock_quarter!O173</f>
        <v>-5.6124242881101499E-3</v>
      </c>
      <c r="G3281">
        <f>interest_rates!O173</f>
        <v>8.1890000000000001</v>
      </c>
    </row>
    <row r="3282" spans="2:7" x14ac:dyDescent="0.3">
      <c r="B3282" t="s">
        <v>281</v>
      </c>
      <c r="C3282" t="str">
        <f t="shared" si="102"/>
        <v>2</v>
      </c>
      <c r="D3282" t="str">
        <f t="shared" si="103"/>
        <v>1999</v>
      </c>
      <c r="E3282" t="str">
        <f>gshock_quarter!$O$1</f>
        <v>Iceland</v>
      </c>
      <c r="F3282">
        <f>gshock_quarter!O174</f>
        <v>-1.57332282003475E-3</v>
      </c>
      <c r="G3282">
        <f>interest_rates!O174</f>
        <v>8.7686659999999996</v>
      </c>
    </row>
    <row r="3283" spans="2:7" x14ac:dyDescent="0.3">
      <c r="B3283" t="s">
        <v>282</v>
      </c>
      <c r="C3283" t="str">
        <f t="shared" si="102"/>
        <v>3</v>
      </c>
      <c r="D3283" t="str">
        <f t="shared" si="103"/>
        <v>1999</v>
      </c>
      <c r="E3283" t="str">
        <f>gshock_quarter!$O$1</f>
        <v>Iceland</v>
      </c>
      <c r="F3283">
        <f>gshock_quarter!O175</f>
        <v>-2.5254571447153002E-4</v>
      </c>
      <c r="G3283">
        <f>interest_rates!O175</f>
        <v>9.298667</v>
      </c>
    </row>
    <row r="3284" spans="2:7" x14ac:dyDescent="0.3">
      <c r="B3284" t="s">
        <v>11</v>
      </c>
      <c r="C3284" t="str">
        <f t="shared" si="102"/>
        <v>4</v>
      </c>
      <c r="D3284" t="str">
        <f t="shared" si="103"/>
        <v>1999</v>
      </c>
      <c r="E3284" t="str">
        <f>gshock_quarter!$O$1</f>
        <v>Iceland</v>
      </c>
      <c r="F3284">
        <f>gshock_quarter!O176</f>
        <v>5.9551106341411099E-3</v>
      </c>
      <c r="G3284">
        <f>interest_rates!O176</f>
        <v>11.07967</v>
      </c>
    </row>
    <row r="3285" spans="2:7" x14ac:dyDescent="0.3">
      <c r="B3285" t="s">
        <v>12</v>
      </c>
      <c r="C3285" t="str">
        <f t="shared" si="102"/>
        <v>1</v>
      </c>
      <c r="D3285" t="str">
        <f t="shared" si="103"/>
        <v>2000</v>
      </c>
      <c r="E3285" t="str">
        <f>gshock_quarter!$O$1</f>
        <v>Iceland</v>
      </c>
      <c r="F3285">
        <f>gshock_quarter!O177</f>
        <v>-2.0328327278895698E-2</v>
      </c>
      <c r="G3285">
        <f>interest_rates!O177</f>
        <v>10.56033</v>
      </c>
    </row>
    <row r="3286" spans="2:7" x14ac:dyDescent="0.3">
      <c r="B3286" t="s">
        <v>13</v>
      </c>
      <c r="C3286" t="str">
        <f t="shared" si="102"/>
        <v>2</v>
      </c>
      <c r="D3286" t="str">
        <f t="shared" si="103"/>
        <v>2000</v>
      </c>
      <c r="E3286" t="str">
        <f>gshock_quarter!$O$1</f>
        <v>Iceland</v>
      </c>
      <c r="F3286">
        <f>gshock_quarter!O178</f>
        <v>2.4961531770761902E-4</v>
      </c>
      <c r="G3286">
        <f>interest_rates!O178</f>
        <v>10.992330000000001</v>
      </c>
    </row>
    <row r="3287" spans="2:7" x14ac:dyDescent="0.3">
      <c r="B3287" t="s">
        <v>14</v>
      </c>
      <c r="C3287" t="str">
        <f t="shared" si="102"/>
        <v>3</v>
      </c>
      <c r="D3287" t="str">
        <f t="shared" si="103"/>
        <v>2000</v>
      </c>
      <c r="E3287" t="str">
        <f>gshock_quarter!$O$1</f>
        <v>Iceland</v>
      </c>
      <c r="F3287">
        <f>gshock_quarter!O179</f>
        <v>3.24784820788597E-2</v>
      </c>
      <c r="G3287">
        <f>interest_rates!O179</f>
        <v>11.62067</v>
      </c>
    </row>
    <row r="3288" spans="2:7" x14ac:dyDescent="0.3">
      <c r="B3288" t="s">
        <v>15</v>
      </c>
      <c r="C3288" t="str">
        <f t="shared" si="102"/>
        <v>4</v>
      </c>
      <c r="D3288" t="str">
        <f t="shared" si="103"/>
        <v>2000</v>
      </c>
      <c r="E3288" t="str">
        <f>gshock_quarter!$O$1</f>
        <v>Iceland</v>
      </c>
      <c r="F3288">
        <f>gshock_quarter!O180</f>
        <v>-1.2647528996292399E-2</v>
      </c>
      <c r="G3288">
        <f>interest_rates!O180</f>
        <v>11.67567</v>
      </c>
    </row>
    <row r="3289" spans="2:7" x14ac:dyDescent="0.3">
      <c r="B3289" t="s">
        <v>16</v>
      </c>
      <c r="C3289" t="str">
        <f t="shared" si="102"/>
        <v>1</v>
      </c>
      <c r="D3289" t="str">
        <f t="shared" si="103"/>
        <v>2001</v>
      </c>
      <c r="E3289" t="str">
        <f>gshock_quarter!$O$1</f>
        <v>Iceland</v>
      </c>
      <c r="F3289">
        <f>gshock_quarter!O181</f>
        <v>8.9449012476183797E-4</v>
      </c>
      <c r="G3289">
        <f>interest_rates!O181</f>
        <v>11.70933</v>
      </c>
    </row>
    <row r="3290" spans="2:7" x14ac:dyDescent="0.3">
      <c r="B3290" t="s">
        <v>17</v>
      </c>
      <c r="C3290" t="str">
        <f t="shared" si="102"/>
        <v>2</v>
      </c>
      <c r="D3290" t="str">
        <f t="shared" si="103"/>
        <v>2001</v>
      </c>
      <c r="E3290" t="str">
        <f>gshock_quarter!$O$1</f>
        <v>Iceland</v>
      </c>
      <c r="F3290">
        <f>gshock_quarter!O182</f>
        <v>-2.4246403060591299E-2</v>
      </c>
      <c r="G3290">
        <f>interest_rates!O182</f>
        <v>12.25867</v>
      </c>
    </row>
    <row r="3291" spans="2:7" x14ac:dyDescent="0.3">
      <c r="B3291" t="s">
        <v>18</v>
      </c>
      <c r="C3291" t="str">
        <f t="shared" si="102"/>
        <v>3</v>
      </c>
      <c r="D3291" t="str">
        <f t="shared" si="103"/>
        <v>2001</v>
      </c>
      <c r="E3291" t="str">
        <f>gshock_quarter!$O$1</f>
        <v>Iceland</v>
      </c>
      <c r="F3291">
        <f>gshock_quarter!O183</f>
        <v>-5.8504890413142397E-3</v>
      </c>
      <c r="G3291">
        <f>interest_rates!O183</f>
        <v>12.014329999999999</v>
      </c>
    </row>
    <row r="3292" spans="2:7" x14ac:dyDescent="0.3">
      <c r="B3292" t="s">
        <v>19</v>
      </c>
      <c r="C3292" t="str">
        <f t="shared" si="102"/>
        <v>4</v>
      </c>
      <c r="D3292" t="str">
        <f t="shared" si="103"/>
        <v>2001</v>
      </c>
      <c r="E3292" t="str">
        <f>gshock_quarter!$O$1</f>
        <v>Iceland</v>
      </c>
      <c r="F3292">
        <f>gshock_quarter!O184</f>
        <v>1.9995875212863701E-4</v>
      </c>
      <c r="G3292">
        <f>interest_rates!O184</f>
        <v>11.96767</v>
      </c>
    </row>
    <row r="3293" spans="2:7" x14ac:dyDescent="0.3">
      <c r="B3293" t="s">
        <v>20</v>
      </c>
      <c r="C3293" t="str">
        <f t="shared" si="102"/>
        <v>1</v>
      </c>
      <c r="D3293" t="str">
        <f t="shared" si="103"/>
        <v>2002</v>
      </c>
      <c r="E3293" t="str">
        <f>gshock_quarter!$O$1</f>
        <v>Iceland</v>
      </c>
      <c r="F3293">
        <f>gshock_quarter!O185</f>
        <v>1.10783119771138E-2</v>
      </c>
      <c r="G3293">
        <f>interest_rates!O185</f>
        <v>12.109669999999999</v>
      </c>
    </row>
    <row r="3294" spans="2:7" x14ac:dyDescent="0.3">
      <c r="B3294" t="s">
        <v>21</v>
      </c>
      <c r="C3294" t="str">
        <f t="shared" si="102"/>
        <v>2</v>
      </c>
      <c r="D3294" t="str">
        <f t="shared" si="103"/>
        <v>2002</v>
      </c>
      <c r="E3294" t="str">
        <f>gshock_quarter!$O$1</f>
        <v>Iceland</v>
      </c>
      <c r="F3294">
        <f>gshock_quarter!O186</f>
        <v>1.58104982064096E-2</v>
      </c>
      <c r="G3294">
        <f>interest_rates!O186</f>
        <v>9.6283329999999996</v>
      </c>
    </row>
    <row r="3295" spans="2:7" x14ac:dyDescent="0.3">
      <c r="B3295" t="s">
        <v>22</v>
      </c>
      <c r="C3295" t="str">
        <f t="shared" si="102"/>
        <v>3</v>
      </c>
      <c r="D3295" t="str">
        <f t="shared" si="103"/>
        <v>2002</v>
      </c>
      <c r="E3295" t="str">
        <f>gshock_quarter!$O$1</f>
        <v>Iceland</v>
      </c>
      <c r="F3295">
        <f>gshock_quarter!O187</f>
        <v>1.52021896825634E-2</v>
      </c>
      <c r="G3295">
        <f>interest_rates!O187</f>
        <v>7.7876669999999999</v>
      </c>
    </row>
    <row r="3296" spans="2:7" x14ac:dyDescent="0.3">
      <c r="B3296" t="s">
        <v>23</v>
      </c>
      <c r="C3296" t="str">
        <f t="shared" si="102"/>
        <v>4</v>
      </c>
      <c r="D3296" t="str">
        <f t="shared" si="103"/>
        <v>2002</v>
      </c>
      <c r="E3296" t="str">
        <f>gshock_quarter!$O$1</f>
        <v>Iceland</v>
      </c>
      <c r="F3296">
        <f>gshock_quarter!O188</f>
        <v>1.2079232167916801E-2</v>
      </c>
      <c r="G3296">
        <f>interest_rates!O188</f>
        <v>6.3716660000000003</v>
      </c>
    </row>
    <row r="3297" spans="2:7" x14ac:dyDescent="0.3">
      <c r="B3297" t="s">
        <v>24</v>
      </c>
      <c r="C3297" t="str">
        <f t="shared" si="102"/>
        <v>1</v>
      </c>
      <c r="D3297" t="str">
        <f t="shared" si="103"/>
        <v>2003</v>
      </c>
      <c r="E3297" t="str">
        <f>gshock_quarter!$O$1</f>
        <v>Iceland</v>
      </c>
      <c r="F3297">
        <f>gshock_quarter!O189</f>
        <v>-9.5655281215556399E-4</v>
      </c>
      <c r="G3297">
        <f>interest_rates!O189</f>
        <v>5.7796669999999999</v>
      </c>
    </row>
    <row r="3298" spans="2:7" x14ac:dyDescent="0.3">
      <c r="B3298" t="s">
        <v>25</v>
      </c>
      <c r="C3298" t="str">
        <f t="shared" si="102"/>
        <v>2</v>
      </c>
      <c r="D3298" t="str">
        <f t="shared" si="103"/>
        <v>2003</v>
      </c>
      <c r="E3298" t="str">
        <f>gshock_quarter!$O$1</f>
        <v>Iceland</v>
      </c>
      <c r="F3298">
        <f>gshock_quarter!O190</f>
        <v>-1.4218481844592301E-3</v>
      </c>
      <c r="G3298">
        <f>interest_rates!O190</f>
        <v>5.2706670000000004</v>
      </c>
    </row>
    <row r="3299" spans="2:7" x14ac:dyDescent="0.3">
      <c r="B3299" t="s">
        <v>26</v>
      </c>
      <c r="C3299" t="str">
        <f t="shared" si="102"/>
        <v>3</v>
      </c>
      <c r="D3299" t="str">
        <f t="shared" si="103"/>
        <v>2003</v>
      </c>
      <c r="E3299" t="str">
        <f>gshock_quarter!$O$1</f>
        <v>Iceland</v>
      </c>
      <c r="F3299">
        <f>gshock_quarter!O191</f>
        <v>-6.1152542690834399E-4</v>
      </c>
      <c r="G3299">
        <f>interest_rates!O191</f>
        <v>5.249333</v>
      </c>
    </row>
    <row r="3300" spans="2:7" x14ac:dyDescent="0.3">
      <c r="B3300" t="s">
        <v>27</v>
      </c>
      <c r="C3300" t="str">
        <f t="shared" si="102"/>
        <v>4</v>
      </c>
      <c r="D3300" t="str">
        <f t="shared" si="103"/>
        <v>2003</v>
      </c>
      <c r="E3300" t="str">
        <f>gshock_quarter!$O$1</f>
        <v>Iceland</v>
      </c>
      <c r="F3300">
        <f>gshock_quarter!O192</f>
        <v>1.84466751462598E-3</v>
      </c>
      <c r="G3300">
        <f>interest_rates!O192</f>
        <v>5.0999999999999996</v>
      </c>
    </row>
    <row r="3301" spans="2:7" x14ac:dyDescent="0.3">
      <c r="B3301" t="s">
        <v>28</v>
      </c>
      <c r="C3301" t="str">
        <f t="shared" si="102"/>
        <v>1</v>
      </c>
      <c r="D3301" t="str">
        <f t="shared" si="103"/>
        <v>2004</v>
      </c>
      <c r="E3301" t="str">
        <f>gshock_quarter!$O$1</f>
        <v>Iceland</v>
      </c>
      <c r="F3301">
        <f>gshock_quarter!O193</f>
        <v>7.5713062903481898E-3</v>
      </c>
      <c r="G3301">
        <f>interest_rates!O193</f>
        <v>5.2283330000000001</v>
      </c>
    </row>
    <row r="3302" spans="2:7" x14ac:dyDescent="0.3">
      <c r="B3302" t="s">
        <v>29</v>
      </c>
      <c r="C3302" t="str">
        <f t="shared" si="102"/>
        <v>2</v>
      </c>
      <c r="D3302" t="str">
        <f t="shared" si="103"/>
        <v>2004</v>
      </c>
      <c r="E3302" t="str">
        <f>gshock_quarter!$O$1</f>
        <v>Iceland</v>
      </c>
      <c r="F3302">
        <f>gshock_quarter!O194</f>
        <v>2.3132388514399702E-3</v>
      </c>
      <c r="G3302">
        <f>interest_rates!O194</f>
        <v>5.7006670000000002</v>
      </c>
    </row>
    <row r="3303" spans="2:7" x14ac:dyDescent="0.3">
      <c r="B3303" t="s">
        <v>30</v>
      </c>
      <c r="C3303" t="str">
        <f t="shared" si="102"/>
        <v>3</v>
      </c>
      <c r="D3303" t="str">
        <f t="shared" si="103"/>
        <v>2004</v>
      </c>
      <c r="E3303" t="str">
        <f>gshock_quarter!$O$1</f>
        <v>Iceland</v>
      </c>
      <c r="F3303">
        <f>gshock_quarter!O195</f>
        <v>5.2989246325409996E-3</v>
      </c>
      <c r="G3303">
        <f>interest_rates!O195</f>
        <v>6.5460000000000003</v>
      </c>
    </row>
    <row r="3304" spans="2:7" x14ac:dyDescent="0.3">
      <c r="B3304" t="s">
        <v>31</v>
      </c>
      <c r="C3304" t="str">
        <f t="shared" si="102"/>
        <v>4</v>
      </c>
      <c r="D3304" t="str">
        <f t="shared" si="103"/>
        <v>2004</v>
      </c>
      <c r="E3304" t="str">
        <f>gshock_quarter!$O$1</f>
        <v>Iceland</v>
      </c>
      <c r="F3304">
        <f>gshock_quarter!O196</f>
        <v>-8.9855132630232201E-3</v>
      </c>
      <c r="G3304">
        <f>interest_rates!O196</f>
        <v>7.6786669999999999</v>
      </c>
    </row>
    <row r="3305" spans="2:7" x14ac:dyDescent="0.3">
      <c r="B3305" t="s">
        <v>32</v>
      </c>
      <c r="C3305" t="str">
        <f t="shared" si="102"/>
        <v>1</v>
      </c>
      <c r="D3305" t="str">
        <f t="shared" si="103"/>
        <v>2005</v>
      </c>
      <c r="E3305" t="str">
        <f>gshock_quarter!$O$1</f>
        <v>Iceland</v>
      </c>
      <c r="F3305">
        <f>gshock_quarter!O197</f>
        <v>4.8930316928190703E-3</v>
      </c>
      <c r="G3305">
        <f>interest_rates!O197</f>
        <v>8.7746670000000009</v>
      </c>
    </row>
    <row r="3306" spans="2:7" x14ac:dyDescent="0.3">
      <c r="B3306" t="s">
        <v>33</v>
      </c>
      <c r="C3306" t="str">
        <f t="shared" si="102"/>
        <v>2</v>
      </c>
      <c r="D3306" t="str">
        <f t="shared" si="103"/>
        <v>2005</v>
      </c>
      <c r="E3306" t="str">
        <f>gshock_quarter!$O$1</f>
        <v>Iceland</v>
      </c>
      <c r="F3306">
        <f>gshock_quarter!O198</f>
        <v>2.5658494331120001E-3</v>
      </c>
      <c r="G3306">
        <f>interest_rates!O198</f>
        <v>9.2279999999999998</v>
      </c>
    </row>
    <row r="3307" spans="2:7" x14ac:dyDescent="0.3">
      <c r="B3307" t="s">
        <v>34</v>
      </c>
      <c r="C3307" t="str">
        <f t="shared" si="102"/>
        <v>3</v>
      </c>
      <c r="D3307" t="str">
        <f t="shared" si="103"/>
        <v>2005</v>
      </c>
      <c r="E3307" t="str">
        <f>gshock_quarter!$O$1</f>
        <v>Iceland</v>
      </c>
      <c r="F3307">
        <f>gshock_quarter!O199</f>
        <v>-6.9755716252384303E-4</v>
      </c>
      <c r="G3307">
        <f>interest_rates!O199</f>
        <v>9.3469999999999995</v>
      </c>
    </row>
    <row r="3308" spans="2:7" x14ac:dyDescent="0.3">
      <c r="B3308" t="s">
        <v>35</v>
      </c>
      <c r="C3308" t="str">
        <f t="shared" si="102"/>
        <v>4</v>
      </c>
      <c r="D3308" t="str">
        <f t="shared" si="103"/>
        <v>2005</v>
      </c>
      <c r="E3308" t="str">
        <f>gshock_quarter!$O$1</f>
        <v>Iceland</v>
      </c>
      <c r="F3308">
        <f>gshock_quarter!O200</f>
        <v>-4.2101703358055102E-3</v>
      </c>
      <c r="G3308">
        <f>interest_rates!O200</f>
        <v>10.085330000000001</v>
      </c>
    </row>
    <row r="3309" spans="2:7" x14ac:dyDescent="0.3">
      <c r="B3309" t="s">
        <v>36</v>
      </c>
      <c r="C3309" t="str">
        <f t="shared" si="102"/>
        <v>1</v>
      </c>
      <c r="D3309" t="str">
        <f t="shared" si="103"/>
        <v>2006</v>
      </c>
      <c r="E3309" t="str">
        <f>gshock_quarter!$O$1</f>
        <v>Iceland</v>
      </c>
      <c r="F3309">
        <f>gshock_quarter!O201</f>
        <v>4.0317341646973802E-3</v>
      </c>
      <c r="G3309">
        <f>interest_rates!O201</f>
        <v>10.379670000000001</v>
      </c>
    </row>
    <row r="3310" spans="2:7" x14ac:dyDescent="0.3">
      <c r="B3310" t="s">
        <v>37</v>
      </c>
      <c r="C3310" t="str">
        <f t="shared" si="102"/>
        <v>2</v>
      </c>
      <c r="D3310" t="str">
        <f t="shared" si="103"/>
        <v>2006</v>
      </c>
      <c r="E3310" t="str">
        <f>gshock_quarter!$O$1</f>
        <v>Iceland</v>
      </c>
      <c r="F3310">
        <f>gshock_quarter!O202</f>
        <v>-1.03338983324939E-2</v>
      </c>
      <c r="G3310">
        <f>interest_rates!O202</f>
        <v>11.840669999999999</v>
      </c>
    </row>
    <row r="3311" spans="2:7" x14ac:dyDescent="0.3">
      <c r="B3311" t="s">
        <v>38</v>
      </c>
      <c r="C3311" t="str">
        <f t="shared" si="102"/>
        <v>3</v>
      </c>
      <c r="D3311" t="str">
        <f t="shared" si="103"/>
        <v>2006</v>
      </c>
      <c r="E3311" t="str">
        <f>gshock_quarter!$O$1</f>
        <v>Iceland</v>
      </c>
      <c r="F3311">
        <f>gshock_quarter!O203</f>
        <v>2.17788741598035E-2</v>
      </c>
      <c r="G3311">
        <f>interest_rates!O203</f>
        <v>12.98667</v>
      </c>
    </row>
    <row r="3312" spans="2:7" x14ac:dyDescent="0.3">
      <c r="B3312" t="s">
        <v>39</v>
      </c>
      <c r="C3312" t="str">
        <f t="shared" si="102"/>
        <v>4</v>
      </c>
      <c r="D3312" t="str">
        <f t="shared" si="103"/>
        <v>2006</v>
      </c>
      <c r="E3312" t="str">
        <f>gshock_quarter!$O$1</f>
        <v>Iceland</v>
      </c>
      <c r="F3312">
        <f>gshock_quarter!O204</f>
        <v>1.25897776897332E-3</v>
      </c>
      <c r="G3312">
        <f>interest_rates!O204</f>
        <v>14.209669999999999</v>
      </c>
    </row>
    <row r="3313" spans="2:7" x14ac:dyDescent="0.3">
      <c r="B3313" t="s">
        <v>40</v>
      </c>
      <c r="C3313" t="str">
        <f t="shared" si="102"/>
        <v>1</v>
      </c>
      <c r="D3313" t="str">
        <f t="shared" si="103"/>
        <v>2007</v>
      </c>
      <c r="E3313" t="str">
        <f>gshock_quarter!$O$1</f>
        <v>Iceland</v>
      </c>
      <c r="F3313">
        <f>gshock_quarter!O205</f>
        <v>-3.60772192073533E-4</v>
      </c>
      <c r="G3313">
        <f>interest_rates!O205</f>
        <v>14.87167</v>
      </c>
    </row>
    <row r="3314" spans="2:7" x14ac:dyDescent="0.3">
      <c r="B3314" t="s">
        <v>41</v>
      </c>
      <c r="C3314" t="str">
        <f t="shared" si="102"/>
        <v>2</v>
      </c>
      <c r="D3314" t="str">
        <f t="shared" si="103"/>
        <v>2007</v>
      </c>
      <c r="E3314" t="str">
        <f>gshock_quarter!$O$1</f>
        <v>Iceland</v>
      </c>
      <c r="F3314">
        <f>gshock_quarter!O206</f>
        <v>3.5310299400039798E-3</v>
      </c>
      <c r="G3314">
        <f>interest_rates!O206</f>
        <v>13.923</v>
      </c>
    </row>
    <row r="3315" spans="2:7" x14ac:dyDescent="0.3">
      <c r="B3315" t="s">
        <v>42</v>
      </c>
      <c r="C3315" t="str">
        <f t="shared" si="102"/>
        <v>3</v>
      </c>
      <c r="D3315" t="str">
        <f t="shared" si="103"/>
        <v>2007</v>
      </c>
      <c r="E3315" t="str">
        <f>gshock_quarter!$O$1</f>
        <v>Iceland</v>
      </c>
      <c r="F3315">
        <f>gshock_quarter!O207</f>
        <v>-2.23498791844348E-2</v>
      </c>
      <c r="G3315">
        <f>interest_rates!O207</f>
        <v>14.207000000000001</v>
      </c>
    </row>
    <row r="3316" spans="2:7" x14ac:dyDescent="0.3">
      <c r="B3316" t="s">
        <v>43</v>
      </c>
      <c r="C3316" t="str">
        <f t="shared" si="102"/>
        <v>4</v>
      </c>
      <c r="D3316" t="str">
        <f t="shared" si="103"/>
        <v>2007</v>
      </c>
      <c r="E3316" t="str">
        <f>gshock_quarter!$O$1</f>
        <v>Iceland</v>
      </c>
      <c r="F3316">
        <f>gshock_quarter!O208</f>
        <v>-4.1724457699601203E-3</v>
      </c>
      <c r="G3316">
        <f>interest_rates!O208</f>
        <v>14.161</v>
      </c>
    </row>
    <row r="3317" spans="2:7" x14ac:dyDescent="0.3">
      <c r="B3317" t="s">
        <v>44</v>
      </c>
      <c r="C3317" t="str">
        <f t="shared" si="102"/>
        <v>1</v>
      </c>
      <c r="D3317" t="str">
        <f t="shared" si="103"/>
        <v>2008</v>
      </c>
      <c r="E3317" t="str">
        <f>gshock_quarter!$O$1</f>
        <v>Iceland</v>
      </c>
      <c r="F3317">
        <f>gshock_quarter!O209</f>
        <v>3.2319837730656602E-2</v>
      </c>
      <c r="G3317">
        <f>interest_rates!O209</f>
        <v>14.016</v>
      </c>
    </row>
    <row r="3318" spans="2:7" x14ac:dyDescent="0.3">
      <c r="B3318" t="s">
        <v>45</v>
      </c>
      <c r="C3318" t="str">
        <f t="shared" si="102"/>
        <v>2</v>
      </c>
      <c r="D3318" t="str">
        <f t="shared" si="103"/>
        <v>2008</v>
      </c>
      <c r="E3318" t="str">
        <f>gshock_quarter!$O$1</f>
        <v>Iceland</v>
      </c>
      <c r="F3318">
        <f>gshock_quarter!O210</f>
        <v>1.0404736403355501E-3</v>
      </c>
      <c r="G3318">
        <f>interest_rates!O210</f>
        <v>15.81</v>
      </c>
    </row>
    <row r="3319" spans="2:7" x14ac:dyDescent="0.3">
      <c r="B3319" t="s">
        <v>46</v>
      </c>
      <c r="C3319" t="str">
        <f t="shared" si="102"/>
        <v>3</v>
      </c>
      <c r="D3319" t="str">
        <f t="shared" si="103"/>
        <v>2008</v>
      </c>
      <c r="E3319" t="str">
        <f>gshock_quarter!$O$1</f>
        <v>Iceland</v>
      </c>
      <c r="F3319">
        <f>gshock_quarter!O211</f>
        <v>-6.4168867470497703E-3</v>
      </c>
      <c r="G3319">
        <f>interest_rates!O211</f>
        <v>16.085999999999999</v>
      </c>
    </row>
    <row r="3320" spans="2:7" x14ac:dyDescent="0.3">
      <c r="B3320" t="s">
        <v>47</v>
      </c>
      <c r="C3320" t="str">
        <f t="shared" si="102"/>
        <v>4</v>
      </c>
      <c r="D3320" t="str">
        <f t="shared" si="103"/>
        <v>2008</v>
      </c>
      <c r="E3320" t="str">
        <f>gshock_quarter!$O$1</f>
        <v>Iceland</v>
      </c>
      <c r="F3320">
        <f>gshock_quarter!O212</f>
        <v>-2.91980014321513E-3</v>
      </c>
      <c r="G3320">
        <f>interest_rates!O212</f>
        <v>17.383330000000001</v>
      </c>
    </row>
    <row r="3321" spans="2:7" x14ac:dyDescent="0.3">
      <c r="B3321" t="s">
        <v>48</v>
      </c>
      <c r="C3321" t="str">
        <f t="shared" si="102"/>
        <v>1</v>
      </c>
      <c r="D3321" t="str">
        <f t="shared" si="103"/>
        <v>2009</v>
      </c>
      <c r="E3321" t="str">
        <f>gshock_quarter!$O$1</f>
        <v>Iceland</v>
      </c>
      <c r="F3321">
        <f>gshock_quarter!O213</f>
        <v>-1.1670640774971401E-2</v>
      </c>
      <c r="G3321">
        <f>interest_rates!O213</f>
        <v>17.96</v>
      </c>
    </row>
    <row r="3322" spans="2:7" x14ac:dyDescent="0.3">
      <c r="B3322" t="s">
        <v>49</v>
      </c>
      <c r="C3322" t="str">
        <f t="shared" si="102"/>
        <v>2</v>
      </c>
      <c r="D3322" t="str">
        <f t="shared" si="103"/>
        <v>2009</v>
      </c>
      <c r="E3322" t="str">
        <f>gshock_quarter!$O$1</f>
        <v>Iceland</v>
      </c>
      <c r="F3322">
        <f>gshock_quarter!O214</f>
        <v>4.5178586320799904E-3</v>
      </c>
      <c r="G3322">
        <f>interest_rates!O214</f>
        <v>10.42333</v>
      </c>
    </row>
    <row r="3323" spans="2:7" x14ac:dyDescent="0.3">
      <c r="B3323" t="s">
        <v>50</v>
      </c>
      <c r="C3323" t="str">
        <f t="shared" si="102"/>
        <v>3</v>
      </c>
      <c r="D3323" t="str">
        <f t="shared" si="103"/>
        <v>2009</v>
      </c>
      <c r="E3323" t="str">
        <f>gshock_quarter!$O$1</f>
        <v>Iceland</v>
      </c>
      <c r="F3323">
        <f>gshock_quarter!O215</f>
        <v>-6.7486658244755304E-3</v>
      </c>
      <c r="G3323">
        <f>interest_rates!O215</f>
        <v>8.1666670000000003</v>
      </c>
    </row>
    <row r="3324" spans="2:7" x14ac:dyDescent="0.3">
      <c r="B3324" t="s">
        <v>51</v>
      </c>
      <c r="C3324" t="str">
        <f t="shared" si="102"/>
        <v>4</v>
      </c>
      <c r="D3324" t="str">
        <f t="shared" si="103"/>
        <v>2009</v>
      </c>
      <c r="E3324" t="str">
        <f>gshock_quarter!$O$1</f>
        <v>Iceland</v>
      </c>
      <c r="F3324">
        <f>gshock_quarter!O216</f>
        <v>-7.0191682362095199E-3</v>
      </c>
      <c r="G3324">
        <f>interest_rates!O216</f>
        <v>8.5766670000000005</v>
      </c>
    </row>
    <row r="3325" spans="2:7" x14ac:dyDescent="0.3">
      <c r="B3325" t="s">
        <v>52</v>
      </c>
      <c r="C3325" t="str">
        <f t="shared" si="102"/>
        <v>1</v>
      </c>
      <c r="D3325" t="str">
        <f t="shared" si="103"/>
        <v>2010</v>
      </c>
      <c r="E3325" t="str">
        <f>gshock_quarter!$O$1</f>
        <v>Iceland</v>
      </c>
      <c r="F3325">
        <f>gshock_quarter!O217</f>
        <v>-5.99004579122475E-3</v>
      </c>
      <c r="G3325">
        <f>interest_rates!O217</f>
        <v>8.2533329999999996</v>
      </c>
    </row>
    <row r="3326" spans="2:7" x14ac:dyDescent="0.3">
      <c r="B3326" t="s">
        <v>53</v>
      </c>
      <c r="C3326" t="str">
        <f t="shared" si="102"/>
        <v>2</v>
      </c>
      <c r="D3326" t="str">
        <f t="shared" si="103"/>
        <v>2010</v>
      </c>
      <c r="E3326" t="str">
        <f>gshock_quarter!$O$1</f>
        <v>Iceland</v>
      </c>
      <c r="F3326">
        <f>gshock_quarter!O218</f>
        <v>-8.9612926672977299E-4</v>
      </c>
      <c r="G3326">
        <f>interest_rates!O218</f>
        <v>7.6333330000000004</v>
      </c>
    </row>
    <row r="3327" spans="2:7" x14ac:dyDescent="0.3">
      <c r="B3327" t="s">
        <v>54</v>
      </c>
      <c r="C3327" t="str">
        <f t="shared" si="102"/>
        <v>3</v>
      </c>
      <c r="D3327" t="str">
        <f t="shared" si="103"/>
        <v>2010</v>
      </c>
      <c r="E3327" t="str">
        <f>gshock_quarter!$O$1</f>
        <v>Iceland</v>
      </c>
      <c r="F3327">
        <f>gshock_quarter!O219</f>
        <v>-9.5011696719460303E-3</v>
      </c>
      <c r="G3327">
        <f>interest_rates!O219</f>
        <v>6.4533329999999998</v>
      </c>
    </row>
    <row r="3328" spans="2:7" x14ac:dyDescent="0.3">
      <c r="B3328" t="s">
        <v>55</v>
      </c>
      <c r="C3328" t="str">
        <f t="shared" si="102"/>
        <v>4</v>
      </c>
      <c r="D3328" t="str">
        <f t="shared" si="103"/>
        <v>2010</v>
      </c>
      <c r="E3328" t="str">
        <f>gshock_quarter!$O$1</f>
        <v>Iceland</v>
      </c>
      <c r="F3328">
        <f>gshock_quarter!O220</f>
        <v>1.3156210007604601E-2</v>
      </c>
      <c r="G3328">
        <f>interest_rates!O220</f>
        <v>4.8166669999999998</v>
      </c>
    </row>
    <row r="3329" spans="2:7" x14ac:dyDescent="0.3">
      <c r="B3329" t="s">
        <v>56</v>
      </c>
      <c r="C3329" t="str">
        <f t="shared" si="102"/>
        <v>1</v>
      </c>
      <c r="D3329" t="str">
        <f t="shared" si="103"/>
        <v>2011</v>
      </c>
      <c r="E3329" t="str">
        <f>gshock_quarter!$O$1</f>
        <v>Iceland</v>
      </c>
      <c r="F3329">
        <f>gshock_quarter!O221</f>
        <v>-2.79092088125932E-3</v>
      </c>
      <c r="G3329">
        <f>interest_rates!O221</f>
        <v>4.04</v>
      </c>
    </row>
    <row r="3330" spans="2:7" x14ac:dyDescent="0.3">
      <c r="B3330" t="s">
        <v>57</v>
      </c>
      <c r="C3330" t="str">
        <f t="shared" si="102"/>
        <v>2</v>
      </c>
      <c r="D3330" t="str">
        <f t="shared" si="103"/>
        <v>2011</v>
      </c>
      <c r="E3330" t="str">
        <f>gshock_quarter!$O$1</f>
        <v>Iceland</v>
      </c>
      <c r="F3330">
        <f>gshock_quarter!O222</f>
        <v>-4.3558364898466101E-4</v>
      </c>
      <c r="G3330">
        <f>interest_rates!O222</f>
        <v>4</v>
      </c>
    </row>
    <row r="3331" spans="2:7" x14ac:dyDescent="0.3">
      <c r="B3331" t="s">
        <v>58</v>
      </c>
      <c r="C3331" t="str">
        <f t="shared" si="102"/>
        <v>3</v>
      </c>
      <c r="D3331" t="str">
        <f t="shared" si="103"/>
        <v>2011</v>
      </c>
      <c r="E3331" t="str">
        <f>gshock_quarter!$O$1</f>
        <v>Iceland</v>
      </c>
      <c r="F3331">
        <f>gshock_quarter!O223</f>
        <v>3.90012585263033E-3</v>
      </c>
      <c r="G3331">
        <f>interest_rates!O223</f>
        <v>4.2766669999999998</v>
      </c>
    </row>
    <row r="3332" spans="2:7" x14ac:dyDescent="0.3">
      <c r="B3332" t="s">
        <v>59</v>
      </c>
      <c r="C3332" t="str">
        <f t="shared" ref="C3332:C3395" si="104">MID(B3332,2,1)</f>
        <v>4</v>
      </c>
      <c r="D3332" t="str">
        <f t="shared" ref="D3332:D3395" si="105">MID(B3332,4,4)</f>
        <v>2011</v>
      </c>
      <c r="E3332" t="str">
        <f>gshock_quarter!$O$1</f>
        <v>Iceland</v>
      </c>
      <c r="F3332">
        <f>gshock_quarter!O224</f>
        <v>2.0994139985708298E-3</v>
      </c>
      <c r="G3332">
        <f>interest_rates!O224</f>
        <v>4.71</v>
      </c>
    </row>
    <row r="3333" spans="2:7" x14ac:dyDescent="0.3">
      <c r="B3333" t="s">
        <v>60</v>
      </c>
      <c r="C3333" t="str">
        <f t="shared" si="104"/>
        <v>1</v>
      </c>
      <c r="D3333" t="str">
        <f t="shared" si="105"/>
        <v>2012</v>
      </c>
      <c r="E3333" t="str">
        <f>gshock_quarter!$O$1</f>
        <v>Iceland</v>
      </c>
      <c r="F3333">
        <f>gshock_quarter!O225</f>
        <v>-1.31117594897407E-2</v>
      </c>
      <c r="G3333">
        <f>interest_rates!O225</f>
        <v>4.8233329999999999</v>
      </c>
    </row>
    <row r="3334" spans="2:7" x14ac:dyDescent="0.3">
      <c r="B3334" t="s">
        <v>61</v>
      </c>
      <c r="C3334" t="str">
        <f t="shared" si="104"/>
        <v>2</v>
      </c>
      <c r="D3334" t="str">
        <f t="shared" si="105"/>
        <v>2012</v>
      </c>
      <c r="E3334" t="str">
        <f>gshock_quarter!$O$1</f>
        <v>Iceland</v>
      </c>
      <c r="F3334">
        <f>gshock_quarter!O226</f>
        <v>-8.2961428635153194E-3</v>
      </c>
      <c r="G3334">
        <f>interest_rates!O226</f>
        <v>5.3866670000000001</v>
      </c>
    </row>
    <row r="3335" spans="2:7" x14ac:dyDescent="0.3">
      <c r="B3335" t="s">
        <v>62</v>
      </c>
      <c r="C3335" t="str">
        <f t="shared" si="104"/>
        <v>3</v>
      </c>
      <c r="D3335" t="str">
        <f t="shared" si="105"/>
        <v>2012</v>
      </c>
      <c r="E3335" t="str">
        <f>gshock_quarter!$O$1</f>
        <v>Iceland</v>
      </c>
      <c r="F3335">
        <f>gshock_quarter!O227</f>
        <v>5.2111323373678102E-3</v>
      </c>
      <c r="G3335">
        <f>interest_rates!O227</f>
        <v>5.75</v>
      </c>
    </row>
    <row r="3336" spans="2:7" x14ac:dyDescent="0.3">
      <c r="B3336" t="s">
        <v>63</v>
      </c>
      <c r="C3336" t="str">
        <f t="shared" si="104"/>
        <v>4</v>
      </c>
      <c r="D3336" t="str">
        <f t="shared" si="105"/>
        <v>2012</v>
      </c>
      <c r="E3336" t="str">
        <f>gshock_quarter!$O$1</f>
        <v>Iceland</v>
      </c>
      <c r="F3336">
        <f>gshock_quarter!O228</f>
        <v>4.2444463525024298E-3</v>
      </c>
      <c r="G3336">
        <f>interest_rates!O228</f>
        <v>6.0933330000000003</v>
      </c>
    </row>
    <row r="3337" spans="2:7" x14ac:dyDescent="0.3">
      <c r="B3337" t="s">
        <v>64</v>
      </c>
      <c r="C3337" t="str">
        <f t="shared" si="104"/>
        <v>1</v>
      </c>
      <c r="D3337" t="str">
        <f t="shared" si="105"/>
        <v>2013</v>
      </c>
      <c r="E3337" t="str">
        <f>gshock_quarter!$O$1</f>
        <v>Iceland</v>
      </c>
      <c r="F3337">
        <f>gshock_quarter!O229</f>
        <v>-3.4724420987206602E-3</v>
      </c>
      <c r="G3337">
        <f>interest_rates!O229</f>
        <v>6.1533329999999999</v>
      </c>
    </row>
    <row r="3338" spans="2:7" x14ac:dyDescent="0.3">
      <c r="B3338" t="s">
        <v>65</v>
      </c>
      <c r="C3338" t="str">
        <f t="shared" si="104"/>
        <v>2</v>
      </c>
      <c r="D3338" t="str">
        <f t="shared" si="105"/>
        <v>2013</v>
      </c>
      <c r="E3338" t="str">
        <f>gshock_quarter!$O$1</f>
        <v>Iceland</v>
      </c>
      <c r="F3338">
        <f>gshock_quarter!O230</f>
        <v>5.6830691379206001E-3</v>
      </c>
      <c r="G3338">
        <f>interest_rates!O230</f>
        <v>6.2</v>
      </c>
    </row>
    <row r="3339" spans="2:7" x14ac:dyDescent="0.3">
      <c r="B3339" t="s">
        <v>66</v>
      </c>
      <c r="C3339" t="str">
        <f t="shared" si="104"/>
        <v>3</v>
      </c>
      <c r="D3339" t="str">
        <f t="shared" si="105"/>
        <v>2013</v>
      </c>
      <c r="E3339" t="str">
        <f>gshock_quarter!$O$1</f>
        <v>Iceland</v>
      </c>
      <c r="F3339">
        <f>gshock_quarter!O231</f>
        <v>-2.6047661274208899E-3</v>
      </c>
      <c r="G3339">
        <f>interest_rates!O231</f>
        <v>6.2</v>
      </c>
    </row>
    <row r="3340" spans="2:7" x14ac:dyDescent="0.3">
      <c r="B3340" t="s">
        <v>67</v>
      </c>
      <c r="C3340" t="str">
        <f t="shared" si="104"/>
        <v>4</v>
      </c>
      <c r="D3340" t="str">
        <f t="shared" si="105"/>
        <v>2013</v>
      </c>
      <c r="E3340" t="str">
        <f>gshock_quarter!$O$1</f>
        <v>Iceland</v>
      </c>
      <c r="F3340">
        <f>gshock_quarter!O232</f>
        <v>2.2317083226717199E-3</v>
      </c>
      <c r="G3340">
        <f>interest_rates!O232</f>
        <v>6.2</v>
      </c>
    </row>
    <row r="3341" spans="2:7" x14ac:dyDescent="0.3">
      <c r="B3341" t="s">
        <v>68</v>
      </c>
      <c r="C3341" t="str">
        <f t="shared" si="104"/>
        <v>1</v>
      </c>
      <c r="D3341" t="str">
        <f t="shared" si="105"/>
        <v>2014</v>
      </c>
      <c r="E3341" t="str">
        <f>gshock_quarter!$O$1</f>
        <v>Iceland</v>
      </c>
      <c r="F3341">
        <f>gshock_quarter!O233</f>
        <v>5.2709471924474701E-3</v>
      </c>
      <c r="G3341">
        <f>interest_rates!O233</f>
        <v>6.19</v>
      </c>
    </row>
    <row r="3342" spans="2:7" x14ac:dyDescent="0.3">
      <c r="B3342" t="s">
        <v>69</v>
      </c>
      <c r="C3342" t="str">
        <f t="shared" si="104"/>
        <v>2</v>
      </c>
      <c r="D3342" t="str">
        <f t="shared" si="105"/>
        <v>2014</v>
      </c>
      <c r="E3342" t="str">
        <f>gshock_quarter!$O$1</f>
        <v>Iceland</v>
      </c>
      <c r="F3342">
        <f>gshock_quarter!O234</f>
        <v>2.0186118180287599E-4</v>
      </c>
      <c r="G3342">
        <f>interest_rates!O234</f>
        <v>6.0633340000000002</v>
      </c>
    </row>
    <row r="3343" spans="2:7" x14ac:dyDescent="0.3">
      <c r="B3343" t="s">
        <v>70</v>
      </c>
      <c r="C3343" t="str">
        <f t="shared" si="104"/>
        <v>3</v>
      </c>
      <c r="D3343" t="str">
        <f t="shared" si="105"/>
        <v>2014</v>
      </c>
      <c r="E3343" t="str">
        <f>gshock_quarter!$O$1</f>
        <v>Iceland</v>
      </c>
      <c r="F3343">
        <f>gshock_quarter!O235</f>
        <v>3.2633334807297102E-3</v>
      </c>
      <c r="G3343">
        <f>interest_rates!O235</f>
        <v>6.1</v>
      </c>
    </row>
    <row r="3344" spans="2:7" x14ac:dyDescent="0.3">
      <c r="B3344" t="s">
        <v>71</v>
      </c>
      <c r="C3344" t="str">
        <f t="shared" si="104"/>
        <v>4</v>
      </c>
      <c r="D3344" t="str">
        <f t="shared" si="105"/>
        <v>2014</v>
      </c>
      <c r="E3344" t="str">
        <f>gshock_quarter!$O$1</f>
        <v>Iceland</v>
      </c>
      <c r="F3344">
        <f>gshock_quarter!O236</f>
        <v>-1.3733088290433001E-3</v>
      </c>
      <c r="G3344">
        <f>interest_rates!O236</f>
        <v>5.8566669999999998</v>
      </c>
    </row>
    <row r="3345" spans="2:7" x14ac:dyDescent="0.3">
      <c r="B3345" t="s">
        <v>72</v>
      </c>
      <c r="C3345" t="str">
        <f t="shared" si="104"/>
        <v>1</v>
      </c>
      <c r="D3345" t="str">
        <f t="shared" si="105"/>
        <v>2015</v>
      </c>
      <c r="E3345" t="str">
        <f>gshock_quarter!$O$1</f>
        <v>Iceland</v>
      </c>
      <c r="F3345">
        <f>gshock_quarter!O237</f>
        <v>1.4965719374338E-3</v>
      </c>
      <c r="G3345">
        <f>interest_rates!O237</f>
        <v>5.3733329999999997</v>
      </c>
    </row>
    <row r="3346" spans="2:7" x14ac:dyDescent="0.3">
      <c r="B3346" t="s">
        <v>73</v>
      </c>
      <c r="C3346" t="str">
        <f t="shared" si="104"/>
        <v>2</v>
      </c>
      <c r="D3346" t="str">
        <f t="shared" si="105"/>
        <v>2015</v>
      </c>
      <c r="E3346" t="str">
        <f>gshock_quarter!$O$1</f>
        <v>Iceland</v>
      </c>
      <c r="F3346">
        <f>gshock_quarter!O238</f>
        <v>-8.24955123310467E-3</v>
      </c>
      <c r="G3346">
        <f>interest_rates!O238</f>
        <v>5.4966660000000003</v>
      </c>
    </row>
    <row r="3347" spans="2:7" x14ac:dyDescent="0.3">
      <c r="B3347" t="s">
        <v>74</v>
      </c>
      <c r="C3347" t="str">
        <f t="shared" si="104"/>
        <v>3</v>
      </c>
      <c r="D3347" t="str">
        <f t="shared" si="105"/>
        <v>2015</v>
      </c>
      <c r="E3347" t="str">
        <f>gshock_quarter!$O$1</f>
        <v>Iceland</v>
      </c>
      <c r="F3347">
        <f>gshock_quarter!O239</f>
        <v>-2.3888215925795802E-3</v>
      </c>
      <c r="G3347">
        <f>interest_rates!O239</f>
        <v>6.17</v>
      </c>
    </row>
    <row r="3348" spans="2:7" x14ac:dyDescent="0.3">
      <c r="B3348" t="s">
        <v>75</v>
      </c>
      <c r="C3348" t="str">
        <f t="shared" si="104"/>
        <v>4</v>
      </c>
      <c r="D3348" t="str">
        <f t="shared" si="105"/>
        <v>2015</v>
      </c>
      <c r="E3348" t="str">
        <f>gshock_quarter!$O$1</f>
        <v>Iceland</v>
      </c>
      <c r="F3348">
        <f>gshock_quarter!O240</f>
        <v>3.19446655769617E-3</v>
      </c>
      <c r="G3348">
        <f>interest_rates!O240</f>
        <v>6.5266669999999998</v>
      </c>
    </row>
    <row r="3349" spans="2:7" x14ac:dyDescent="0.3">
      <c r="B3349" t="s">
        <v>283</v>
      </c>
      <c r="C3349" t="str">
        <f t="shared" si="104"/>
        <v>2</v>
      </c>
      <c r="D3349" t="str">
        <f t="shared" si="105"/>
        <v>1956</v>
      </c>
      <c r="E3349" t="str">
        <f>gshock_quarter!$P$1</f>
        <v>Ireland</v>
      </c>
      <c r="F3349">
        <f>gshock_quarter!P2</f>
        <v>0</v>
      </c>
      <c r="G3349" t="str">
        <f>interest_rates!P2</f>
        <v>..</v>
      </c>
    </row>
    <row r="3350" spans="2:7" x14ac:dyDescent="0.3">
      <c r="B3350" t="s">
        <v>284</v>
      </c>
      <c r="C3350" t="str">
        <f t="shared" si="104"/>
        <v>3</v>
      </c>
      <c r="D3350" t="str">
        <f t="shared" si="105"/>
        <v>1956</v>
      </c>
      <c r="E3350" t="str">
        <f>gshock_quarter!$P$1</f>
        <v>Ireland</v>
      </c>
      <c r="F3350">
        <f>gshock_quarter!P3</f>
        <v>0</v>
      </c>
      <c r="G3350" t="str">
        <f>interest_rates!P3</f>
        <v>..</v>
      </c>
    </row>
    <row r="3351" spans="2:7" x14ac:dyDescent="0.3">
      <c r="B3351" t="s">
        <v>285</v>
      </c>
      <c r="C3351" t="str">
        <f t="shared" si="104"/>
        <v>4</v>
      </c>
      <c r="D3351" t="str">
        <f t="shared" si="105"/>
        <v>1956</v>
      </c>
      <c r="E3351" t="str">
        <f>gshock_quarter!$P$1</f>
        <v>Ireland</v>
      </c>
      <c r="F3351">
        <f>gshock_quarter!P4</f>
        <v>0</v>
      </c>
      <c r="G3351" t="str">
        <f>interest_rates!P4</f>
        <v>..</v>
      </c>
    </row>
    <row r="3352" spans="2:7" x14ac:dyDescent="0.3">
      <c r="B3352" t="s">
        <v>112</v>
      </c>
      <c r="C3352" t="str">
        <f t="shared" si="104"/>
        <v>1</v>
      </c>
      <c r="D3352" t="str">
        <f t="shared" si="105"/>
        <v>1957</v>
      </c>
      <c r="E3352" t="str">
        <f>gshock_quarter!$P$1</f>
        <v>Ireland</v>
      </c>
      <c r="F3352">
        <f>gshock_quarter!P5</f>
        <v>0</v>
      </c>
      <c r="G3352" t="str">
        <f>interest_rates!P5</f>
        <v>..</v>
      </c>
    </row>
    <row r="3353" spans="2:7" x14ac:dyDescent="0.3">
      <c r="B3353" t="s">
        <v>113</v>
      </c>
      <c r="C3353" t="str">
        <f t="shared" si="104"/>
        <v>2</v>
      </c>
      <c r="D3353" t="str">
        <f t="shared" si="105"/>
        <v>1957</v>
      </c>
      <c r="E3353" t="str">
        <f>gshock_quarter!$P$1</f>
        <v>Ireland</v>
      </c>
      <c r="F3353">
        <f>gshock_quarter!P6</f>
        <v>0</v>
      </c>
      <c r="G3353" t="str">
        <f>interest_rates!P6</f>
        <v>..</v>
      </c>
    </row>
    <row r="3354" spans="2:7" x14ac:dyDescent="0.3">
      <c r="B3354" t="s">
        <v>114</v>
      </c>
      <c r="C3354" t="str">
        <f t="shared" si="104"/>
        <v>3</v>
      </c>
      <c r="D3354" t="str">
        <f t="shared" si="105"/>
        <v>1957</v>
      </c>
      <c r="E3354" t="str">
        <f>gshock_quarter!$P$1</f>
        <v>Ireland</v>
      </c>
      <c r="F3354">
        <f>gshock_quarter!P7</f>
        <v>0</v>
      </c>
      <c r="G3354" t="str">
        <f>interest_rates!P7</f>
        <v>..</v>
      </c>
    </row>
    <row r="3355" spans="2:7" x14ac:dyDescent="0.3">
      <c r="B3355" t="s">
        <v>115</v>
      </c>
      <c r="C3355" t="str">
        <f t="shared" si="104"/>
        <v>4</v>
      </c>
      <c r="D3355" t="str">
        <f t="shared" si="105"/>
        <v>1957</v>
      </c>
      <c r="E3355" t="str">
        <f>gshock_quarter!$P$1</f>
        <v>Ireland</v>
      </c>
      <c r="F3355">
        <f>gshock_quarter!P8</f>
        <v>0</v>
      </c>
      <c r="G3355" t="str">
        <f>interest_rates!P8</f>
        <v>..</v>
      </c>
    </row>
    <row r="3356" spans="2:7" x14ac:dyDescent="0.3">
      <c r="B3356" t="s">
        <v>116</v>
      </c>
      <c r="C3356" t="str">
        <f t="shared" si="104"/>
        <v>1</v>
      </c>
      <c r="D3356" t="str">
        <f t="shared" si="105"/>
        <v>1958</v>
      </c>
      <c r="E3356" t="str">
        <f>gshock_quarter!$P$1</f>
        <v>Ireland</v>
      </c>
      <c r="F3356">
        <f>gshock_quarter!P9</f>
        <v>0</v>
      </c>
      <c r="G3356" t="str">
        <f>interest_rates!P9</f>
        <v>..</v>
      </c>
    </row>
    <row r="3357" spans="2:7" x14ac:dyDescent="0.3">
      <c r="B3357" t="s">
        <v>117</v>
      </c>
      <c r="C3357" t="str">
        <f t="shared" si="104"/>
        <v>2</v>
      </c>
      <c r="D3357" t="str">
        <f t="shared" si="105"/>
        <v>1958</v>
      </c>
      <c r="E3357" t="str">
        <f>gshock_quarter!$P$1</f>
        <v>Ireland</v>
      </c>
      <c r="F3357">
        <f>gshock_quarter!P10</f>
        <v>0</v>
      </c>
      <c r="G3357" t="str">
        <f>interest_rates!P10</f>
        <v>..</v>
      </c>
    </row>
    <row r="3358" spans="2:7" x14ac:dyDescent="0.3">
      <c r="B3358" t="s">
        <v>118</v>
      </c>
      <c r="C3358" t="str">
        <f t="shared" si="104"/>
        <v>3</v>
      </c>
      <c r="D3358" t="str">
        <f t="shared" si="105"/>
        <v>1958</v>
      </c>
      <c r="E3358" t="str">
        <f>gshock_quarter!$P$1</f>
        <v>Ireland</v>
      </c>
      <c r="F3358">
        <f>gshock_quarter!P11</f>
        <v>0</v>
      </c>
      <c r="G3358" t="str">
        <f>interest_rates!P11</f>
        <v>..</v>
      </c>
    </row>
    <row r="3359" spans="2:7" x14ac:dyDescent="0.3">
      <c r="B3359" t="s">
        <v>119</v>
      </c>
      <c r="C3359" t="str">
        <f t="shared" si="104"/>
        <v>4</v>
      </c>
      <c r="D3359" t="str">
        <f t="shared" si="105"/>
        <v>1958</v>
      </c>
      <c r="E3359" t="str">
        <f>gshock_quarter!$P$1</f>
        <v>Ireland</v>
      </c>
      <c r="F3359">
        <f>gshock_quarter!P12</f>
        <v>0</v>
      </c>
      <c r="G3359" t="str">
        <f>interest_rates!P12</f>
        <v>..</v>
      </c>
    </row>
    <row r="3360" spans="2:7" x14ac:dyDescent="0.3">
      <c r="B3360" t="s">
        <v>120</v>
      </c>
      <c r="C3360" t="str">
        <f t="shared" si="104"/>
        <v>1</v>
      </c>
      <c r="D3360" t="str">
        <f t="shared" si="105"/>
        <v>1959</v>
      </c>
      <c r="E3360" t="str">
        <f>gshock_quarter!$P$1</f>
        <v>Ireland</v>
      </c>
      <c r="F3360">
        <f>gshock_quarter!P13</f>
        <v>0</v>
      </c>
      <c r="G3360" t="str">
        <f>interest_rates!P13</f>
        <v>..</v>
      </c>
    </row>
    <row r="3361" spans="2:7" x14ac:dyDescent="0.3">
      <c r="B3361" t="s">
        <v>121</v>
      </c>
      <c r="C3361" t="str">
        <f t="shared" si="104"/>
        <v>2</v>
      </c>
      <c r="D3361" t="str">
        <f t="shared" si="105"/>
        <v>1959</v>
      </c>
      <c r="E3361" t="str">
        <f>gshock_quarter!$P$1</f>
        <v>Ireland</v>
      </c>
      <c r="F3361">
        <f>gshock_quarter!P14</f>
        <v>0</v>
      </c>
      <c r="G3361" t="str">
        <f>interest_rates!P14</f>
        <v>..</v>
      </c>
    </row>
    <row r="3362" spans="2:7" x14ac:dyDescent="0.3">
      <c r="B3362" t="s">
        <v>122</v>
      </c>
      <c r="C3362" t="str">
        <f t="shared" si="104"/>
        <v>3</v>
      </c>
      <c r="D3362" t="str">
        <f t="shared" si="105"/>
        <v>1959</v>
      </c>
      <c r="E3362" t="str">
        <f>gshock_quarter!$P$1</f>
        <v>Ireland</v>
      </c>
      <c r="F3362">
        <f>gshock_quarter!P15</f>
        <v>0</v>
      </c>
      <c r="G3362" t="str">
        <f>interest_rates!P15</f>
        <v>..</v>
      </c>
    </row>
    <row r="3363" spans="2:7" x14ac:dyDescent="0.3">
      <c r="B3363" t="s">
        <v>123</v>
      </c>
      <c r="C3363" t="str">
        <f t="shared" si="104"/>
        <v>4</v>
      </c>
      <c r="D3363" t="str">
        <f t="shared" si="105"/>
        <v>1959</v>
      </c>
      <c r="E3363" t="str">
        <f>gshock_quarter!$P$1</f>
        <v>Ireland</v>
      </c>
      <c r="F3363">
        <f>gshock_quarter!P16</f>
        <v>0</v>
      </c>
      <c r="G3363" t="str">
        <f>interest_rates!P16</f>
        <v>..</v>
      </c>
    </row>
    <row r="3364" spans="2:7" x14ac:dyDescent="0.3">
      <c r="B3364" t="s">
        <v>124</v>
      </c>
      <c r="C3364" t="str">
        <f t="shared" si="104"/>
        <v>1</v>
      </c>
      <c r="D3364" t="str">
        <f t="shared" si="105"/>
        <v>1960</v>
      </c>
      <c r="E3364" t="str">
        <f>gshock_quarter!$P$1</f>
        <v>Ireland</v>
      </c>
      <c r="F3364">
        <f>gshock_quarter!P17</f>
        <v>0</v>
      </c>
      <c r="G3364" t="str">
        <f>interest_rates!P17</f>
        <v>..</v>
      </c>
    </row>
    <row r="3365" spans="2:7" x14ac:dyDescent="0.3">
      <c r="B3365" t="s">
        <v>125</v>
      </c>
      <c r="C3365" t="str">
        <f t="shared" si="104"/>
        <v>2</v>
      </c>
      <c r="D3365" t="str">
        <f t="shared" si="105"/>
        <v>1960</v>
      </c>
      <c r="E3365" t="str">
        <f>gshock_quarter!$P$1</f>
        <v>Ireland</v>
      </c>
      <c r="F3365">
        <f>gshock_quarter!P18</f>
        <v>0</v>
      </c>
      <c r="G3365" t="str">
        <f>interest_rates!P18</f>
        <v>..</v>
      </c>
    </row>
    <row r="3366" spans="2:7" x14ac:dyDescent="0.3">
      <c r="B3366" t="s">
        <v>126</v>
      </c>
      <c r="C3366" t="str">
        <f t="shared" si="104"/>
        <v>3</v>
      </c>
      <c r="D3366" t="str">
        <f t="shared" si="105"/>
        <v>1960</v>
      </c>
      <c r="E3366" t="str">
        <f>gshock_quarter!$P$1</f>
        <v>Ireland</v>
      </c>
      <c r="F3366">
        <f>gshock_quarter!P19</f>
        <v>0</v>
      </c>
      <c r="G3366" t="str">
        <f>interest_rates!P19</f>
        <v>..</v>
      </c>
    </row>
    <row r="3367" spans="2:7" x14ac:dyDescent="0.3">
      <c r="B3367" t="s">
        <v>127</v>
      </c>
      <c r="C3367" t="str">
        <f t="shared" si="104"/>
        <v>4</v>
      </c>
      <c r="D3367" t="str">
        <f t="shared" si="105"/>
        <v>1960</v>
      </c>
      <c r="E3367" t="str">
        <f>gshock_quarter!$P$1</f>
        <v>Ireland</v>
      </c>
      <c r="F3367">
        <f>gshock_quarter!P20</f>
        <v>0</v>
      </c>
      <c r="G3367" t="str">
        <f>interest_rates!P20</f>
        <v>..</v>
      </c>
    </row>
    <row r="3368" spans="2:7" x14ac:dyDescent="0.3">
      <c r="B3368" t="s">
        <v>128</v>
      </c>
      <c r="C3368" t="str">
        <f t="shared" si="104"/>
        <v>1</v>
      </c>
      <c r="D3368" t="str">
        <f t="shared" si="105"/>
        <v>1961</v>
      </c>
      <c r="E3368" t="str">
        <f>gshock_quarter!$P$1</f>
        <v>Ireland</v>
      </c>
      <c r="F3368">
        <f>gshock_quarter!P21</f>
        <v>0</v>
      </c>
      <c r="G3368" t="str">
        <f>interest_rates!P21</f>
        <v>..</v>
      </c>
    </row>
    <row r="3369" spans="2:7" x14ac:dyDescent="0.3">
      <c r="B3369" t="s">
        <v>129</v>
      </c>
      <c r="C3369" t="str">
        <f t="shared" si="104"/>
        <v>2</v>
      </c>
      <c r="D3369" t="str">
        <f t="shared" si="105"/>
        <v>1961</v>
      </c>
      <c r="E3369" t="str">
        <f>gshock_quarter!$P$1</f>
        <v>Ireland</v>
      </c>
      <c r="F3369">
        <f>gshock_quarter!P22</f>
        <v>0</v>
      </c>
      <c r="G3369" t="str">
        <f>interest_rates!P22</f>
        <v>..</v>
      </c>
    </row>
    <row r="3370" spans="2:7" x14ac:dyDescent="0.3">
      <c r="B3370" t="s">
        <v>130</v>
      </c>
      <c r="C3370" t="str">
        <f t="shared" si="104"/>
        <v>3</v>
      </c>
      <c r="D3370" t="str">
        <f t="shared" si="105"/>
        <v>1961</v>
      </c>
      <c r="E3370" t="str">
        <f>gshock_quarter!$P$1</f>
        <v>Ireland</v>
      </c>
      <c r="F3370">
        <f>gshock_quarter!P23</f>
        <v>0</v>
      </c>
      <c r="G3370" t="str">
        <f>interest_rates!P23</f>
        <v>..</v>
      </c>
    </row>
    <row r="3371" spans="2:7" x14ac:dyDescent="0.3">
      <c r="B3371" t="s">
        <v>131</v>
      </c>
      <c r="C3371" t="str">
        <f t="shared" si="104"/>
        <v>4</v>
      </c>
      <c r="D3371" t="str">
        <f t="shared" si="105"/>
        <v>1961</v>
      </c>
      <c r="E3371" t="str">
        <f>gshock_quarter!$P$1</f>
        <v>Ireland</v>
      </c>
      <c r="F3371">
        <f>gshock_quarter!P24</f>
        <v>0</v>
      </c>
      <c r="G3371" t="str">
        <f>interest_rates!P24</f>
        <v>..</v>
      </c>
    </row>
    <row r="3372" spans="2:7" x14ac:dyDescent="0.3">
      <c r="B3372" t="s">
        <v>132</v>
      </c>
      <c r="C3372" t="str">
        <f t="shared" si="104"/>
        <v>1</v>
      </c>
      <c r="D3372" t="str">
        <f t="shared" si="105"/>
        <v>1962</v>
      </c>
      <c r="E3372" t="str">
        <f>gshock_quarter!$P$1</f>
        <v>Ireland</v>
      </c>
      <c r="F3372">
        <f>gshock_quarter!P25</f>
        <v>0</v>
      </c>
      <c r="G3372" t="str">
        <f>interest_rates!P25</f>
        <v>..</v>
      </c>
    </row>
    <row r="3373" spans="2:7" x14ac:dyDescent="0.3">
      <c r="B3373" t="s">
        <v>133</v>
      </c>
      <c r="C3373" t="str">
        <f t="shared" si="104"/>
        <v>2</v>
      </c>
      <c r="D3373" t="str">
        <f t="shared" si="105"/>
        <v>1962</v>
      </c>
      <c r="E3373" t="str">
        <f>gshock_quarter!$P$1</f>
        <v>Ireland</v>
      </c>
      <c r="F3373">
        <f>gshock_quarter!P26</f>
        <v>0</v>
      </c>
      <c r="G3373" t="str">
        <f>interest_rates!P26</f>
        <v>..</v>
      </c>
    </row>
    <row r="3374" spans="2:7" x14ac:dyDescent="0.3">
      <c r="B3374" t="s">
        <v>134</v>
      </c>
      <c r="C3374" t="str">
        <f t="shared" si="104"/>
        <v>3</v>
      </c>
      <c r="D3374" t="str">
        <f t="shared" si="105"/>
        <v>1962</v>
      </c>
      <c r="E3374" t="str">
        <f>gshock_quarter!$P$1</f>
        <v>Ireland</v>
      </c>
      <c r="F3374">
        <f>gshock_quarter!P27</f>
        <v>0</v>
      </c>
      <c r="G3374" t="str">
        <f>interest_rates!P27</f>
        <v>..</v>
      </c>
    </row>
    <row r="3375" spans="2:7" x14ac:dyDescent="0.3">
      <c r="B3375" t="s">
        <v>135</v>
      </c>
      <c r="C3375" t="str">
        <f t="shared" si="104"/>
        <v>4</v>
      </c>
      <c r="D3375" t="str">
        <f t="shared" si="105"/>
        <v>1962</v>
      </c>
      <c r="E3375" t="str">
        <f>gshock_quarter!$P$1</f>
        <v>Ireland</v>
      </c>
      <c r="F3375">
        <f>gshock_quarter!P28</f>
        <v>0</v>
      </c>
      <c r="G3375" t="str">
        <f>interest_rates!P28</f>
        <v>..</v>
      </c>
    </row>
    <row r="3376" spans="2:7" x14ac:dyDescent="0.3">
      <c r="B3376" t="s">
        <v>136</v>
      </c>
      <c r="C3376" t="str">
        <f t="shared" si="104"/>
        <v>1</v>
      </c>
      <c r="D3376" t="str">
        <f t="shared" si="105"/>
        <v>1963</v>
      </c>
      <c r="E3376" t="str">
        <f>gshock_quarter!$P$1</f>
        <v>Ireland</v>
      </c>
      <c r="F3376">
        <f>gshock_quarter!P29</f>
        <v>0</v>
      </c>
      <c r="G3376" t="str">
        <f>interest_rates!P29</f>
        <v>..</v>
      </c>
    </row>
    <row r="3377" spans="2:7" x14ac:dyDescent="0.3">
      <c r="B3377" t="s">
        <v>137</v>
      </c>
      <c r="C3377" t="str">
        <f t="shared" si="104"/>
        <v>2</v>
      </c>
      <c r="D3377" t="str">
        <f t="shared" si="105"/>
        <v>1963</v>
      </c>
      <c r="E3377" t="str">
        <f>gshock_quarter!$P$1</f>
        <v>Ireland</v>
      </c>
      <c r="F3377">
        <f>gshock_quarter!P30</f>
        <v>0</v>
      </c>
      <c r="G3377" t="str">
        <f>interest_rates!P30</f>
        <v>..</v>
      </c>
    </row>
    <row r="3378" spans="2:7" x14ac:dyDescent="0.3">
      <c r="B3378" t="s">
        <v>138</v>
      </c>
      <c r="C3378" t="str">
        <f t="shared" si="104"/>
        <v>3</v>
      </c>
      <c r="D3378" t="str">
        <f t="shared" si="105"/>
        <v>1963</v>
      </c>
      <c r="E3378" t="str">
        <f>gshock_quarter!$P$1</f>
        <v>Ireland</v>
      </c>
      <c r="F3378">
        <f>gshock_quarter!P31</f>
        <v>0</v>
      </c>
      <c r="G3378" t="str">
        <f>interest_rates!P31</f>
        <v>..</v>
      </c>
    </row>
    <row r="3379" spans="2:7" x14ac:dyDescent="0.3">
      <c r="B3379" t="s">
        <v>139</v>
      </c>
      <c r="C3379" t="str">
        <f t="shared" si="104"/>
        <v>4</v>
      </c>
      <c r="D3379" t="str">
        <f t="shared" si="105"/>
        <v>1963</v>
      </c>
      <c r="E3379" t="str">
        <f>gshock_quarter!$P$1</f>
        <v>Ireland</v>
      </c>
      <c r="F3379">
        <f>gshock_quarter!P32</f>
        <v>0</v>
      </c>
      <c r="G3379" t="str">
        <f>interest_rates!P32</f>
        <v>..</v>
      </c>
    </row>
    <row r="3380" spans="2:7" x14ac:dyDescent="0.3">
      <c r="B3380" t="s">
        <v>140</v>
      </c>
      <c r="C3380" t="str">
        <f t="shared" si="104"/>
        <v>1</v>
      </c>
      <c r="D3380" t="str">
        <f t="shared" si="105"/>
        <v>1964</v>
      </c>
      <c r="E3380" t="str">
        <f>gshock_quarter!$P$1</f>
        <v>Ireland</v>
      </c>
      <c r="F3380">
        <f>gshock_quarter!P33</f>
        <v>0</v>
      </c>
      <c r="G3380" t="str">
        <f>interest_rates!P33</f>
        <v>..</v>
      </c>
    </row>
    <row r="3381" spans="2:7" x14ac:dyDescent="0.3">
      <c r="B3381" t="s">
        <v>141</v>
      </c>
      <c r="C3381" t="str">
        <f t="shared" si="104"/>
        <v>2</v>
      </c>
      <c r="D3381" t="str">
        <f t="shared" si="105"/>
        <v>1964</v>
      </c>
      <c r="E3381" t="str">
        <f>gshock_quarter!$P$1</f>
        <v>Ireland</v>
      </c>
      <c r="F3381">
        <f>gshock_quarter!P34</f>
        <v>0</v>
      </c>
      <c r="G3381" t="str">
        <f>interest_rates!P34</f>
        <v>..</v>
      </c>
    </row>
    <row r="3382" spans="2:7" x14ac:dyDescent="0.3">
      <c r="B3382" t="s">
        <v>142</v>
      </c>
      <c r="C3382" t="str">
        <f t="shared" si="104"/>
        <v>3</v>
      </c>
      <c r="D3382" t="str">
        <f t="shared" si="105"/>
        <v>1964</v>
      </c>
      <c r="E3382" t="str">
        <f>gshock_quarter!$P$1</f>
        <v>Ireland</v>
      </c>
      <c r="F3382">
        <f>gshock_quarter!P35</f>
        <v>0</v>
      </c>
      <c r="G3382" t="str">
        <f>interest_rates!P35</f>
        <v>..</v>
      </c>
    </row>
    <row r="3383" spans="2:7" x14ac:dyDescent="0.3">
      <c r="B3383" t="s">
        <v>143</v>
      </c>
      <c r="C3383" t="str">
        <f t="shared" si="104"/>
        <v>4</v>
      </c>
      <c r="D3383" t="str">
        <f t="shared" si="105"/>
        <v>1964</v>
      </c>
      <c r="E3383" t="str">
        <f>gshock_quarter!$P$1</f>
        <v>Ireland</v>
      </c>
      <c r="F3383">
        <f>gshock_quarter!P36</f>
        <v>0</v>
      </c>
      <c r="G3383" t="str">
        <f>interest_rates!P36</f>
        <v>..</v>
      </c>
    </row>
    <row r="3384" spans="2:7" x14ac:dyDescent="0.3">
      <c r="B3384" t="s">
        <v>144</v>
      </c>
      <c r="C3384" t="str">
        <f t="shared" si="104"/>
        <v>1</v>
      </c>
      <c r="D3384" t="str">
        <f t="shared" si="105"/>
        <v>1965</v>
      </c>
      <c r="E3384" t="str">
        <f>gshock_quarter!$P$1</f>
        <v>Ireland</v>
      </c>
      <c r="F3384">
        <f>gshock_quarter!P37</f>
        <v>0</v>
      </c>
      <c r="G3384" t="str">
        <f>interest_rates!P37</f>
        <v>..</v>
      </c>
    </row>
    <row r="3385" spans="2:7" x14ac:dyDescent="0.3">
      <c r="B3385" t="s">
        <v>145</v>
      </c>
      <c r="C3385" t="str">
        <f t="shared" si="104"/>
        <v>2</v>
      </c>
      <c r="D3385" t="str">
        <f t="shared" si="105"/>
        <v>1965</v>
      </c>
      <c r="E3385" t="str">
        <f>gshock_quarter!$P$1</f>
        <v>Ireland</v>
      </c>
      <c r="F3385">
        <f>gshock_quarter!P38</f>
        <v>0</v>
      </c>
      <c r="G3385" t="str">
        <f>interest_rates!P38</f>
        <v>..</v>
      </c>
    </row>
    <row r="3386" spans="2:7" x14ac:dyDescent="0.3">
      <c r="B3386" t="s">
        <v>146</v>
      </c>
      <c r="C3386" t="str">
        <f t="shared" si="104"/>
        <v>3</v>
      </c>
      <c r="D3386" t="str">
        <f t="shared" si="105"/>
        <v>1965</v>
      </c>
      <c r="E3386" t="str">
        <f>gshock_quarter!$P$1</f>
        <v>Ireland</v>
      </c>
      <c r="F3386">
        <f>gshock_quarter!P39</f>
        <v>0</v>
      </c>
      <c r="G3386" t="str">
        <f>interest_rates!P39</f>
        <v>..</v>
      </c>
    </row>
    <row r="3387" spans="2:7" x14ac:dyDescent="0.3">
      <c r="B3387" t="s">
        <v>147</v>
      </c>
      <c r="C3387" t="str">
        <f t="shared" si="104"/>
        <v>4</v>
      </c>
      <c r="D3387" t="str">
        <f t="shared" si="105"/>
        <v>1965</v>
      </c>
      <c r="E3387" t="str">
        <f>gshock_quarter!$P$1</f>
        <v>Ireland</v>
      </c>
      <c r="F3387">
        <f>gshock_quarter!P40</f>
        <v>0</v>
      </c>
      <c r="G3387" t="str">
        <f>interest_rates!P40</f>
        <v>..</v>
      </c>
    </row>
    <row r="3388" spans="2:7" x14ac:dyDescent="0.3">
      <c r="B3388" t="s">
        <v>148</v>
      </c>
      <c r="C3388" t="str">
        <f t="shared" si="104"/>
        <v>1</v>
      </c>
      <c r="D3388" t="str">
        <f t="shared" si="105"/>
        <v>1966</v>
      </c>
      <c r="E3388" t="str">
        <f>gshock_quarter!$P$1</f>
        <v>Ireland</v>
      </c>
      <c r="F3388">
        <f>gshock_quarter!P41</f>
        <v>0</v>
      </c>
      <c r="G3388" t="str">
        <f>interest_rates!P41</f>
        <v>..</v>
      </c>
    </row>
    <row r="3389" spans="2:7" x14ac:dyDescent="0.3">
      <c r="B3389" t="s">
        <v>149</v>
      </c>
      <c r="C3389" t="str">
        <f t="shared" si="104"/>
        <v>2</v>
      </c>
      <c r="D3389" t="str">
        <f t="shared" si="105"/>
        <v>1966</v>
      </c>
      <c r="E3389" t="str">
        <f>gshock_quarter!$P$1</f>
        <v>Ireland</v>
      </c>
      <c r="F3389">
        <f>gshock_quarter!P42</f>
        <v>0</v>
      </c>
      <c r="G3389" t="str">
        <f>interest_rates!P42</f>
        <v>..</v>
      </c>
    </row>
    <row r="3390" spans="2:7" x14ac:dyDescent="0.3">
      <c r="B3390" t="s">
        <v>150</v>
      </c>
      <c r="C3390" t="str">
        <f t="shared" si="104"/>
        <v>3</v>
      </c>
      <c r="D3390" t="str">
        <f t="shared" si="105"/>
        <v>1966</v>
      </c>
      <c r="E3390" t="str">
        <f>gshock_quarter!$P$1</f>
        <v>Ireland</v>
      </c>
      <c r="F3390">
        <f>gshock_quarter!P43</f>
        <v>0</v>
      </c>
      <c r="G3390" t="str">
        <f>interest_rates!P43</f>
        <v>..</v>
      </c>
    </row>
    <row r="3391" spans="2:7" x14ac:dyDescent="0.3">
      <c r="B3391" t="s">
        <v>151</v>
      </c>
      <c r="C3391" t="str">
        <f t="shared" si="104"/>
        <v>4</v>
      </c>
      <c r="D3391" t="str">
        <f t="shared" si="105"/>
        <v>1966</v>
      </c>
      <c r="E3391" t="str">
        <f>gshock_quarter!$P$1</f>
        <v>Ireland</v>
      </c>
      <c r="F3391">
        <f>gshock_quarter!P44</f>
        <v>0</v>
      </c>
      <c r="G3391" t="str">
        <f>interest_rates!P44</f>
        <v>..</v>
      </c>
    </row>
    <row r="3392" spans="2:7" x14ac:dyDescent="0.3">
      <c r="B3392" t="s">
        <v>152</v>
      </c>
      <c r="C3392" t="str">
        <f t="shared" si="104"/>
        <v>1</v>
      </c>
      <c r="D3392" t="str">
        <f t="shared" si="105"/>
        <v>1967</v>
      </c>
      <c r="E3392" t="str">
        <f>gshock_quarter!$P$1</f>
        <v>Ireland</v>
      </c>
      <c r="F3392">
        <f>gshock_quarter!P45</f>
        <v>0</v>
      </c>
      <c r="G3392" t="str">
        <f>interest_rates!P45</f>
        <v>..</v>
      </c>
    </row>
    <row r="3393" spans="2:7" x14ac:dyDescent="0.3">
      <c r="B3393" t="s">
        <v>153</v>
      </c>
      <c r="C3393" t="str">
        <f t="shared" si="104"/>
        <v>2</v>
      </c>
      <c r="D3393" t="str">
        <f t="shared" si="105"/>
        <v>1967</v>
      </c>
      <c r="E3393" t="str">
        <f>gshock_quarter!$P$1</f>
        <v>Ireland</v>
      </c>
      <c r="F3393">
        <f>gshock_quarter!P46</f>
        <v>0</v>
      </c>
      <c r="G3393" t="str">
        <f>interest_rates!P46</f>
        <v>..</v>
      </c>
    </row>
    <row r="3394" spans="2:7" x14ac:dyDescent="0.3">
      <c r="B3394" t="s">
        <v>154</v>
      </c>
      <c r="C3394" t="str">
        <f t="shared" si="104"/>
        <v>3</v>
      </c>
      <c r="D3394" t="str">
        <f t="shared" si="105"/>
        <v>1967</v>
      </c>
      <c r="E3394" t="str">
        <f>gshock_quarter!$P$1</f>
        <v>Ireland</v>
      </c>
      <c r="F3394">
        <f>gshock_quarter!P47</f>
        <v>0</v>
      </c>
      <c r="G3394" t="str">
        <f>interest_rates!P47</f>
        <v>..</v>
      </c>
    </row>
    <row r="3395" spans="2:7" x14ac:dyDescent="0.3">
      <c r="B3395" t="s">
        <v>155</v>
      </c>
      <c r="C3395" t="str">
        <f t="shared" si="104"/>
        <v>4</v>
      </c>
      <c r="D3395" t="str">
        <f t="shared" si="105"/>
        <v>1967</v>
      </c>
      <c r="E3395" t="str">
        <f>gshock_quarter!$P$1</f>
        <v>Ireland</v>
      </c>
      <c r="F3395">
        <f>gshock_quarter!P48</f>
        <v>0</v>
      </c>
      <c r="G3395" t="str">
        <f>interest_rates!P48</f>
        <v>..</v>
      </c>
    </row>
    <row r="3396" spans="2:7" x14ac:dyDescent="0.3">
      <c r="B3396" t="s">
        <v>156</v>
      </c>
      <c r="C3396" t="str">
        <f t="shared" ref="C3396:C3459" si="106">MID(B3396,2,1)</f>
        <v>1</v>
      </c>
      <c r="D3396" t="str">
        <f t="shared" ref="D3396:D3459" si="107">MID(B3396,4,4)</f>
        <v>1968</v>
      </c>
      <c r="E3396" t="str">
        <f>gshock_quarter!$P$1</f>
        <v>Ireland</v>
      </c>
      <c r="F3396">
        <f>gshock_quarter!P49</f>
        <v>0</v>
      </c>
      <c r="G3396" t="str">
        <f>interest_rates!P49</f>
        <v>..</v>
      </c>
    </row>
    <row r="3397" spans="2:7" x14ac:dyDescent="0.3">
      <c r="B3397" t="s">
        <v>157</v>
      </c>
      <c r="C3397" t="str">
        <f t="shared" si="106"/>
        <v>2</v>
      </c>
      <c r="D3397" t="str">
        <f t="shared" si="107"/>
        <v>1968</v>
      </c>
      <c r="E3397" t="str">
        <f>gshock_quarter!$P$1</f>
        <v>Ireland</v>
      </c>
      <c r="F3397">
        <f>gshock_quarter!P50</f>
        <v>0</v>
      </c>
      <c r="G3397" t="str">
        <f>interest_rates!P50</f>
        <v>..</v>
      </c>
    </row>
    <row r="3398" spans="2:7" x14ac:dyDescent="0.3">
      <c r="B3398" t="s">
        <v>158</v>
      </c>
      <c r="C3398" t="str">
        <f t="shared" si="106"/>
        <v>3</v>
      </c>
      <c r="D3398" t="str">
        <f t="shared" si="107"/>
        <v>1968</v>
      </c>
      <c r="E3398" t="str">
        <f>gshock_quarter!$P$1</f>
        <v>Ireland</v>
      </c>
      <c r="F3398">
        <f>gshock_quarter!P51</f>
        <v>0</v>
      </c>
      <c r="G3398" t="str">
        <f>interest_rates!P51</f>
        <v>..</v>
      </c>
    </row>
    <row r="3399" spans="2:7" x14ac:dyDescent="0.3">
      <c r="B3399" t="s">
        <v>159</v>
      </c>
      <c r="C3399" t="str">
        <f t="shared" si="106"/>
        <v>4</v>
      </c>
      <c r="D3399" t="str">
        <f t="shared" si="107"/>
        <v>1968</v>
      </c>
      <c r="E3399" t="str">
        <f>gshock_quarter!$P$1</f>
        <v>Ireland</v>
      </c>
      <c r="F3399">
        <f>gshock_quarter!P52</f>
        <v>0</v>
      </c>
      <c r="G3399" t="str">
        <f>interest_rates!P52</f>
        <v>..</v>
      </c>
    </row>
    <row r="3400" spans="2:7" x14ac:dyDescent="0.3">
      <c r="B3400" t="s">
        <v>160</v>
      </c>
      <c r="C3400" t="str">
        <f t="shared" si="106"/>
        <v>1</v>
      </c>
      <c r="D3400" t="str">
        <f t="shared" si="107"/>
        <v>1969</v>
      </c>
      <c r="E3400" t="str">
        <f>gshock_quarter!$P$1</f>
        <v>Ireland</v>
      </c>
      <c r="F3400">
        <f>gshock_quarter!P53</f>
        <v>0</v>
      </c>
      <c r="G3400" t="str">
        <f>interest_rates!P53</f>
        <v>..</v>
      </c>
    </row>
    <row r="3401" spans="2:7" x14ac:dyDescent="0.3">
      <c r="B3401" t="s">
        <v>161</v>
      </c>
      <c r="C3401" t="str">
        <f t="shared" si="106"/>
        <v>2</v>
      </c>
      <c r="D3401" t="str">
        <f t="shared" si="107"/>
        <v>1969</v>
      </c>
      <c r="E3401" t="str">
        <f>gshock_quarter!$P$1</f>
        <v>Ireland</v>
      </c>
      <c r="F3401">
        <f>gshock_quarter!P54</f>
        <v>0</v>
      </c>
      <c r="G3401" t="str">
        <f>interest_rates!P54</f>
        <v>..</v>
      </c>
    </row>
    <row r="3402" spans="2:7" x14ac:dyDescent="0.3">
      <c r="B3402" t="s">
        <v>162</v>
      </c>
      <c r="C3402" t="str">
        <f t="shared" si="106"/>
        <v>3</v>
      </c>
      <c r="D3402" t="str">
        <f t="shared" si="107"/>
        <v>1969</v>
      </c>
      <c r="E3402" t="str">
        <f>gshock_quarter!$P$1</f>
        <v>Ireland</v>
      </c>
      <c r="F3402">
        <f>gshock_quarter!P55</f>
        <v>0</v>
      </c>
      <c r="G3402" t="str">
        <f>interest_rates!P55</f>
        <v>..</v>
      </c>
    </row>
    <row r="3403" spans="2:7" x14ac:dyDescent="0.3">
      <c r="B3403" t="s">
        <v>163</v>
      </c>
      <c r="C3403" t="str">
        <f t="shared" si="106"/>
        <v>4</v>
      </c>
      <c r="D3403" t="str">
        <f t="shared" si="107"/>
        <v>1969</v>
      </c>
      <c r="E3403" t="str">
        <f>gshock_quarter!$P$1</f>
        <v>Ireland</v>
      </c>
      <c r="F3403">
        <f>gshock_quarter!P56</f>
        <v>0</v>
      </c>
      <c r="G3403" t="str">
        <f>interest_rates!P56</f>
        <v>..</v>
      </c>
    </row>
    <row r="3404" spans="2:7" x14ac:dyDescent="0.3">
      <c r="B3404" t="s">
        <v>164</v>
      </c>
      <c r="C3404" t="str">
        <f t="shared" si="106"/>
        <v>1</v>
      </c>
      <c r="D3404" t="str">
        <f t="shared" si="107"/>
        <v>1970</v>
      </c>
      <c r="E3404" t="str">
        <f>gshock_quarter!$P$1</f>
        <v>Ireland</v>
      </c>
      <c r="F3404">
        <f>gshock_quarter!P57</f>
        <v>0</v>
      </c>
      <c r="G3404" t="str">
        <f>interest_rates!P57</f>
        <v>..</v>
      </c>
    </row>
    <row r="3405" spans="2:7" x14ac:dyDescent="0.3">
      <c r="B3405" t="s">
        <v>165</v>
      </c>
      <c r="C3405" t="str">
        <f t="shared" si="106"/>
        <v>2</v>
      </c>
      <c r="D3405" t="str">
        <f t="shared" si="107"/>
        <v>1970</v>
      </c>
      <c r="E3405" t="str">
        <f>gshock_quarter!$P$1</f>
        <v>Ireland</v>
      </c>
      <c r="F3405">
        <f>gshock_quarter!P58</f>
        <v>0</v>
      </c>
      <c r="G3405" t="str">
        <f>interest_rates!P58</f>
        <v>..</v>
      </c>
    </row>
    <row r="3406" spans="2:7" x14ac:dyDescent="0.3">
      <c r="B3406" t="s">
        <v>166</v>
      </c>
      <c r="C3406" t="str">
        <f t="shared" si="106"/>
        <v>3</v>
      </c>
      <c r="D3406" t="str">
        <f t="shared" si="107"/>
        <v>1970</v>
      </c>
      <c r="E3406" t="str">
        <f>gshock_quarter!$P$1</f>
        <v>Ireland</v>
      </c>
      <c r="F3406">
        <f>gshock_quarter!P59</f>
        <v>0</v>
      </c>
      <c r="G3406" t="str">
        <f>interest_rates!P59</f>
        <v>..</v>
      </c>
    </row>
    <row r="3407" spans="2:7" x14ac:dyDescent="0.3">
      <c r="B3407" t="s">
        <v>167</v>
      </c>
      <c r="C3407" t="str">
        <f t="shared" si="106"/>
        <v>4</v>
      </c>
      <c r="D3407" t="str">
        <f t="shared" si="107"/>
        <v>1970</v>
      </c>
      <c r="E3407" t="str">
        <f>gshock_quarter!$P$1</f>
        <v>Ireland</v>
      </c>
      <c r="F3407">
        <f>gshock_quarter!P60</f>
        <v>0</v>
      </c>
      <c r="G3407" t="str">
        <f>interest_rates!P60</f>
        <v>..</v>
      </c>
    </row>
    <row r="3408" spans="2:7" x14ac:dyDescent="0.3">
      <c r="B3408" t="s">
        <v>168</v>
      </c>
      <c r="C3408" t="str">
        <f t="shared" si="106"/>
        <v>1</v>
      </c>
      <c r="D3408" t="str">
        <f t="shared" si="107"/>
        <v>1971</v>
      </c>
      <c r="E3408" t="str">
        <f>gshock_quarter!$P$1</f>
        <v>Ireland</v>
      </c>
      <c r="F3408">
        <f>gshock_quarter!P61</f>
        <v>0</v>
      </c>
      <c r="G3408" t="str">
        <f>interest_rates!P61</f>
        <v>..</v>
      </c>
    </row>
    <row r="3409" spans="2:7" x14ac:dyDescent="0.3">
      <c r="B3409" t="s">
        <v>169</v>
      </c>
      <c r="C3409" t="str">
        <f t="shared" si="106"/>
        <v>2</v>
      </c>
      <c r="D3409" t="str">
        <f t="shared" si="107"/>
        <v>1971</v>
      </c>
      <c r="E3409" t="str">
        <f>gshock_quarter!$P$1</f>
        <v>Ireland</v>
      </c>
      <c r="F3409">
        <f>gshock_quarter!P62</f>
        <v>0</v>
      </c>
      <c r="G3409" t="str">
        <f>interest_rates!P62</f>
        <v>..</v>
      </c>
    </row>
    <row r="3410" spans="2:7" x14ac:dyDescent="0.3">
      <c r="B3410" t="s">
        <v>170</v>
      </c>
      <c r="C3410" t="str">
        <f t="shared" si="106"/>
        <v>3</v>
      </c>
      <c r="D3410" t="str">
        <f t="shared" si="107"/>
        <v>1971</v>
      </c>
      <c r="E3410" t="str">
        <f>gshock_quarter!$P$1</f>
        <v>Ireland</v>
      </c>
      <c r="F3410">
        <f>gshock_quarter!P63</f>
        <v>0</v>
      </c>
      <c r="G3410" t="str">
        <f>interest_rates!P63</f>
        <v>..</v>
      </c>
    </row>
    <row r="3411" spans="2:7" x14ac:dyDescent="0.3">
      <c r="B3411" t="s">
        <v>171</v>
      </c>
      <c r="C3411" t="str">
        <f t="shared" si="106"/>
        <v>4</v>
      </c>
      <c r="D3411" t="str">
        <f t="shared" si="107"/>
        <v>1971</v>
      </c>
      <c r="E3411" t="str">
        <f>gshock_quarter!$P$1</f>
        <v>Ireland</v>
      </c>
      <c r="F3411">
        <f>gshock_quarter!P64</f>
        <v>0</v>
      </c>
      <c r="G3411" t="str">
        <f>interest_rates!P64</f>
        <v>..</v>
      </c>
    </row>
    <row r="3412" spans="2:7" x14ac:dyDescent="0.3">
      <c r="B3412" t="s">
        <v>172</v>
      </c>
      <c r="C3412" t="str">
        <f t="shared" si="106"/>
        <v>1</v>
      </c>
      <c r="D3412" t="str">
        <f t="shared" si="107"/>
        <v>1972</v>
      </c>
      <c r="E3412" t="str">
        <f>gshock_quarter!$P$1</f>
        <v>Ireland</v>
      </c>
      <c r="F3412">
        <f>gshock_quarter!P65</f>
        <v>0</v>
      </c>
      <c r="G3412" t="str">
        <f>interest_rates!P65</f>
        <v>..</v>
      </c>
    </row>
    <row r="3413" spans="2:7" x14ac:dyDescent="0.3">
      <c r="B3413" t="s">
        <v>173</v>
      </c>
      <c r="C3413" t="str">
        <f t="shared" si="106"/>
        <v>2</v>
      </c>
      <c r="D3413" t="str">
        <f t="shared" si="107"/>
        <v>1972</v>
      </c>
      <c r="E3413" t="str">
        <f>gshock_quarter!$P$1</f>
        <v>Ireland</v>
      </c>
      <c r="F3413">
        <f>gshock_quarter!P66</f>
        <v>0</v>
      </c>
      <c r="G3413" t="str">
        <f>interest_rates!P66</f>
        <v>..</v>
      </c>
    </row>
    <row r="3414" spans="2:7" x14ac:dyDescent="0.3">
      <c r="B3414" t="s">
        <v>174</v>
      </c>
      <c r="C3414" t="str">
        <f t="shared" si="106"/>
        <v>3</v>
      </c>
      <c r="D3414" t="str">
        <f t="shared" si="107"/>
        <v>1972</v>
      </c>
      <c r="E3414" t="str">
        <f>gshock_quarter!$P$1</f>
        <v>Ireland</v>
      </c>
      <c r="F3414">
        <f>gshock_quarter!P67</f>
        <v>0</v>
      </c>
      <c r="G3414" t="str">
        <f>interest_rates!P67</f>
        <v>..</v>
      </c>
    </row>
    <row r="3415" spans="2:7" x14ac:dyDescent="0.3">
      <c r="B3415" t="s">
        <v>175</v>
      </c>
      <c r="C3415" t="str">
        <f t="shared" si="106"/>
        <v>4</v>
      </c>
      <c r="D3415" t="str">
        <f t="shared" si="107"/>
        <v>1972</v>
      </c>
      <c r="E3415" t="str">
        <f>gshock_quarter!$P$1</f>
        <v>Ireland</v>
      </c>
      <c r="F3415">
        <f>gshock_quarter!P68</f>
        <v>0</v>
      </c>
      <c r="G3415" t="str">
        <f>interest_rates!P68</f>
        <v>..</v>
      </c>
    </row>
    <row r="3416" spans="2:7" x14ac:dyDescent="0.3">
      <c r="B3416" t="s">
        <v>176</v>
      </c>
      <c r="C3416" t="str">
        <f t="shared" si="106"/>
        <v>1</v>
      </c>
      <c r="D3416" t="str">
        <f t="shared" si="107"/>
        <v>1973</v>
      </c>
      <c r="E3416" t="str">
        <f>gshock_quarter!$P$1</f>
        <v>Ireland</v>
      </c>
      <c r="F3416">
        <f>gshock_quarter!P69</f>
        <v>0</v>
      </c>
      <c r="G3416" t="str">
        <f>interest_rates!P69</f>
        <v>..</v>
      </c>
    </row>
    <row r="3417" spans="2:7" x14ac:dyDescent="0.3">
      <c r="B3417" t="s">
        <v>177</v>
      </c>
      <c r="C3417" t="str">
        <f t="shared" si="106"/>
        <v>2</v>
      </c>
      <c r="D3417" t="str">
        <f t="shared" si="107"/>
        <v>1973</v>
      </c>
      <c r="E3417" t="str">
        <f>gshock_quarter!$P$1</f>
        <v>Ireland</v>
      </c>
      <c r="F3417">
        <f>gshock_quarter!P70</f>
        <v>0</v>
      </c>
      <c r="G3417" t="str">
        <f>interest_rates!P70</f>
        <v>..</v>
      </c>
    </row>
    <row r="3418" spans="2:7" x14ac:dyDescent="0.3">
      <c r="B3418" t="s">
        <v>178</v>
      </c>
      <c r="C3418" t="str">
        <f t="shared" si="106"/>
        <v>3</v>
      </c>
      <c r="D3418" t="str">
        <f t="shared" si="107"/>
        <v>1973</v>
      </c>
      <c r="E3418" t="str">
        <f>gshock_quarter!$P$1</f>
        <v>Ireland</v>
      </c>
      <c r="F3418">
        <f>gshock_quarter!P71</f>
        <v>0</v>
      </c>
      <c r="G3418" t="str">
        <f>interest_rates!P71</f>
        <v>..</v>
      </c>
    </row>
    <row r="3419" spans="2:7" x14ac:dyDescent="0.3">
      <c r="B3419" t="s">
        <v>179</v>
      </c>
      <c r="C3419" t="str">
        <f t="shared" si="106"/>
        <v>4</v>
      </c>
      <c r="D3419" t="str">
        <f t="shared" si="107"/>
        <v>1973</v>
      </c>
      <c r="E3419" t="str">
        <f>gshock_quarter!$P$1</f>
        <v>Ireland</v>
      </c>
      <c r="F3419">
        <f>gshock_quarter!P72</f>
        <v>0</v>
      </c>
      <c r="G3419" t="str">
        <f>interest_rates!P72</f>
        <v>..</v>
      </c>
    </row>
    <row r="3420" spans="2:7" x14ac:dyDescent="0.3">
      <c r="B3420" t="s">
        <v>180</v>
      </c>
      <c r="C3420" t="str">
        <f t="shared" si="106"/>
        <v>1</v>
      </c>
      <c r="D3420" t="str">
        <f t="shared" si="107"/>
        <v>1974</v>
      </c>
      <c r="E3420" t="str">
        <f>gshock_quarter!$P$1</f>
        <v>Ireland</v>
      </c>
      <c r="F3420">
        <f>gshock_quarter!P73</f>
        <v>0</v>
      </c>
      <c r="G3420" t="str">
        <f>interest_rates!P73</f>
        <v>..</v>
      </c>
    </row>
    <row r="3421" spans="2:7" x14ac:dyDescent="0.3">
      <c r="B3421" t="s">
        <v>181</v>
      </c>
      <c r="C3421" t="str">
        <f t="shared" si="106"/>
        <v>2</v>
      </c>
      <c r="D3421" t="str">
        <f t="shared" si="107"/>
        <v>1974</v>
      </c>
      <c r="E3421" t="str">
        <f>gshock_quarter!$P$1</f>
        <v>Ireland</v>
      </c>
      <c r="F3421">
        <f>gshock_quarter!P74</f>
        <v>0</v>
      </c>
      <c r="G3421" t="str">
        <f>interest_rates!P74</f>
        <v>..</v>
      </c>
    </row>
    <row r="3422" spans="2:7" x14ac:dyDescent="0.3">
      <c r="B3422" t="s">
        <v>182</v>
      </c>
      <c r="C3422" t="str">
        <f t="shared" si="106"/>
        <v>3</v>
      </c>
      <c r="D3422" t="str">
        <f t="shared" si="107"/>
        <v>1974</v>
      </c>
      <c r="E3422" t="str">
        <f>gshock_quarter!$P$1</f>
        <v>Ireland</v>
      </c>
      <c r="F3422">
        <f>gshock_quarter!P75</f>
        <v>0</v>
      </c>
      <c r="G3422" t="str">
        <f>interest_rates!P75</f>
        <v>..</v>
      </c>
    </row>
    <row r="3423" spans="2:7" x14ac:dyDescent="0.3">
      <c r="B3423" t="s">
        <v>183</v>
      </c>
      <c r="C3423" t="str">
        <f t="shared" si="106"/>
        <v>4</v>
      </c>
      <c r="D3423" t="str">
        <f t="shared" si="107"/>
        <v>1974</v>
      </c>
      <c r="E3423" t="str">
        <f>gshock_quarter!$P$1</f>
        <v>Ireland</v>
      </c>
      <c r="F3423">
        <f>gshock_quarter!P76</f>
        <v>0</v>
      </c>
      <c r="G3423" t="str">
        <f>interest_rates!P76</f>
        <v>..</v>
      </c>
    </row>
    <row r="3424" spans="2:7" x14ac:dyDescent="0.3">
      <c r="B3424" t="s">
        <v>184</v>
      </c>
      <c r="C3424" t="str">
        <f t="shared" si="106"/>
        <v>1</v>
      </c>
      <c r="D3424" t="str">
        <f t="shared" si="107"/>
        <v>1975</v>
      </c>
      <c r="E3424" t="str">
        <f>gshock_quarter!$P$1</f>
        <v>Ireland</v>
      </c>
      <c r="F3424">
        <f>gshock_quarter!P77</f>
        <v>0</v>
      </c>
      <c r="G3424" t="str">
        <f>interest_rates!P77</f>
        <v>..</v>
      </c>
    </row>
    <row r="3425" spans="2:7" x14ac:dyDescent="0.3">
      <c r="B3425" t="s">
        <v>185</v>
      </c>
      <c r="C3425" t="str">
        <f t="shared" si="106"/>
        <v>2</v>
      </c>
      <c r="D3425" t="str">
        <f t="shared" si="107"/>
        <v>1975</v>
      </c>
      <c r="E3425" t="str">
        <f>gshock_quarter!$P$1</f>
        <v>Ireland</v>
      </c>
      <c r="F3425">
        <f>gshock_quarter!P78</f>
        <v>0</v>
      </c>
      <c r="G3425" t="str">
        <f>interest_rates!P78</f>
        <v>..</v>
      </c>
    </row>
    <row r="3426" spans="2:7" x14ac:dyDescent="0.3">
      <c r="B3426" t="s">
        <v>186</v>
      </c>
      <c r="C3426" t="str">
        <f t="shared" si="106"/>
        <v>3</v>
      </c>
      <c r="D3426" t="str">
        <f t="shared" si="107"/>
        <v>1975</v>
      </c>
      <c r="E3426" t="str">
        <f>gshock_quarter!$P$1</f>
        <v>Ireland</v>
      </c>
      <c r="F3426">
        <f>gshock_quarter!P79</f>
        <v>0</v>
      </c>
      <c r="G3426" t="str">
        <f>interest_rates!P79</f>
        <v>..</v>
      </c>
    </row>
    <row r="3427" spans="2:7" x14ac:dyDescent="0.3">
      <c r="B3427" t="s">
        <v>187</v>
      </c>
      <c r="C3427" t="str">
        <f t="shared" si="106"/>
        <v>4</v>
      </c>
      <c r="D3427" t="str">
        <f t="shared" si="107"/>
        <v>1975</v>
      </c>
      <c r="E3427" t="str">
        <f>gshock_quarter!$P$1</f>
        <v>Ireland</v>
      </c>
      <c r="F3427">
        <f>gshock_quarter!P80</f>
        <v>0</v>
      </c>
      <c r="G3427" t="str">
        <f>interest_rates!P80</f>
        <v>..</v>
      </c>
    </row>
    <row r="3428" spans="2:7" x14ac:dyDescent="0.3">
      <c r="B3428" t="s">
        <v>188</v>
      </c>
      <c r="C3428" t="str">
        <f t="shared" si="106"/>
        <v>1</v>
      </c>
      <c r="D3428" t="str">
        <f t="shared" si="107"/>
        <v>1976</v>
      </c>
      <c r="E3428" t="str">
        <f>gshock_quarter!$P$1</f>
        <v>Ireland</v>
      </c>
      <c r="F3428">
        <f>gshock_quarter!P81</f>
        <v>0</v>
      </c>
      <c r="G3428" t="str">
        <f>interest_rates!P81</f>
        <v>..</v>
      </c>
    </row>
    <row r="3429" spans="2:7" x14ac:dyDescent="0.3">
      <c r="B3429" t="s">
        <v>189</v>
      </c>
      <c r="C3429" t="str">
        <f t="shared" si="106"/>
        <v>2</v>
      </c>
      <c r="D3429" t="str">
        <f t="shared" si="107"/>
        <v>1976</v>
      </c>
      <c r="E3429" t="str">
        <f>gshock_quarter!$P$1</f>
        <v>Ireland</v>
      </c>
      <c r="F3429">
        <f>gshock_quarter!P82</f>
        <v>0</v>
      </c>
      <c r="G3429" t="str">
        <f>interest_rates!P82</f>
        <v>..</v>
      </c>
    </row>
    <row r="3430" spans="2:7" x14ac:dyDescent="0.3">
      <c r="B3430" t="s">
        <v>190</v>
      </c>
      <c r="C3430" t="str">
        <f t="shared" si="106"/>
        <v>3</v>
      </c>
      <c r="D3430" t="str">
        <f t="shared" si="107"/>
        <v>1976</v>
      </c>
      <c r="E3430" t="str">
        <f>gshock_quarter!$P$1</f>
        <v>Ireland</v>
      </c>
      <c r="F3430">
        <f>gshock_quarter!P83</f>
        <v>0</v>
      </c>
      <c r="G3430" t="str">
        <f>interest_rates!P83</f>
        <v>..</v>
      </c>
    </row>
    <row r="3431" spans="2:7" x14ac:dyDescent="0.3">
      <c r="B3431" t="s">
        <v>191</v>
      </c>
      <c r="C3431" t="str">
        <f t="shared" si="106"/>
        <v>4</v>
      </c>
      <c r="D3431" t="str">
        <f t="shared" si="107"/>
        <v>1976</v>
      </c>
      <c r="E3431" t="str">
        <f>gshock_quarter!$P$1</f>
        <v>Ireland</v>
      </c>
      <c r="F3431">
        <f>gshock_quarter!P84</f>
        <v>0</v>
      </c>
      <c r="G3431" t="str">
        <f>interest_rates!P84</f>
        <v>..</v>
      </c>
    </row>
    <row r="3432" spans="2:7" x14ac:dyDescent="0.3">
      <c r="B3432" t="s">
        <v>192</v>
      </c>
      <c r="C3432" t="str">
        <f t="shared" si="106"/>
        <v>1</v>
      </c>
      <c r="D3432" t="str">
        <f t="shared" si="107"/>
        <v>1977</v>
      </c>
      <c r="E3432" t="str">
        <f>gshock_quarter!$P$1</f>
        <v>Ireland</v>
      </c>
      <c r="F3432">
        <f>gshock_quarter!P85</f>
        <v>0</v>
      </c>
      <c r="G3432" t="str">
        <f>interest_rates!P85</f>
        <v>..</v>
      </c>
    </row>
    <row r="3433" spans="2:7" x14ac:dyDescent="0.3">
      <c r="B3433" t="s">
        <v>193</v>
      </c>
      <c r="C3433" t="str">
        <f t="shared" si="106"/>
        <v>2</v>
      </c>
      <c r="D3433" t="str">
        <f t="shared" si="107"/>
        <v>1977</v>
      </c>
      <c r="E3433" t="str">
        <f>gshock_quarter!$P$1</f>
        <v>Ireland</v>
      </c>
      <c r="F3433">
        <f>gshock_quarter!P86</f>
        <v>0</v>
      </c>
      <c r="G3433" t="str">
        <f>interest_rates!P86</f>
        <v>..</v>
      </c>
    </row>
    <row r="3434" spans="2:7" x14ac:dyDescent="0.3">
      <c r="B3434" t="s">
        <v>194</v>
      </c>
      <c r="C3434" t="str">
        <f t="shared" si="106"/>
        <v>3</v>
      </c>
      <c r="D3434" t="str">
        <f t="shared" si="107"/>
        <v>1977</v>
      </c>
      <c r="E3434" t="str">
        <f>gshock_quarter!$P$1</f>
        <v>Ireland</v>
      </c>
      <c r="F3434">
        <f>gshock_quarter!P87</f>
        <v>0</v>
      </c>
      <c r="G3434" t="str">
        <f>interest_rates!P87</f>
        <v>..</v>
      </c>
    </row>
    <row r="3435" spans="2:7" x14ac:dyDescent="0.3">
      <c r="B3435" t="s">
        <v>195</v>
      </c>
      <c r="C3435" t="str">
        <f t="shared" si="106"/>
        <v>4</v>
      </c>
      <c r="D3435" t="str">
        <f t="shared" si="107"/>
        <v>1977</v>
      </c>
      <c r="E3435" t="str">
        <f>gshock_quarter!$P$1</f>
        <v>Ireland</v>
      </c>
      <c r="F3435">
        <f>gshock_quarter!P88</f>
        <v>0</v>
      </c>
      <c r="G3435" t="str">
        <f>interest_rates!P88</f>
        <v>..</v>
      </c>
    </row>
    <row r="3436" spans="2:7" x14ac:dyDescent="0.3">
      <c r="B3436" t="s">
        <v>196</v>
      </c>
      <c r="C3436" t="str">
        <f t="shared" si="106"/>
        <v>1</v>
      </c>
      <c r="D3436" t="str">
        <f t="shared" si="107"/>
        <v>1978</v>
      </c>
      <c r="E3436" t="str">
        <f>gshock_quarter!$P$1</f>
        <v>Ireland</v>
      </c>
      <c r="F3436">
        <f>gshock_quarter!P89</f>
        <v>0</v>
      </c>
      <c r="G3436" t="str">
        <f>interest_rates!P89</f>
        <v>..</v>
      </c>
    </row>
    <row r="3437" spans="2:7" x14ac:dyDescent="0.3">
      <c r="B3437" t="s">
        <v>197</v>
      </c>
      <c r="C3437" t="str">
        <f t="shared" si="106"/>
        <v>2</v>
      </c>
      <c r="D3437" t="str">
        <f t="shared" si="107"/>
        <v>1978</v>
      </c>
      <c r="E3437" t="str">
        <f>gshock_quarter!$P$1</f>
        <v>Ireland</v>
      </c>
      <c r="F3437">
        <f>gshock_quarter!P90</f>
        <v>0</v>
      </c>
      <c r="G3437" t="str">
        <f>interest_rates!P90</f>
        <v>..</v>
      </c>
    </row>
    <row r="3438" spans="2:7" x14ac:dyDescent="0.3">
      <c r="B3438" t="s">
        <v>198</v>
      </c>
      <c r="C3438" t="str">
        <f t="shared" si="106"/>
        <v>3</v>
      </c>
      <c r="D3438" t="str">
        <f t="shared" si="107"/>
        <v>1978</v>
      </c>
      <c r="E3438" t="str">
        <f>gshock_quarter!$P$1</f>
        <v>Ireland</v>
      </c>
      <c r="F3438">
        <f>gshock_quarter!P91</f>
        <v>0</v>
      </c>
      <c r="G3438" t="str">
        <f>interest_rates!P91</f>
        <v>..</v>
      </c>
    </row>
    <row r="3439" spans="2:7" x14ac:dyDescent="0.3">
      <c r="B3439" t="s">
        <v>199</v>
      </c>
      <c r="C3439" t="str">
        <f t="shared" si="106"/>
        <v>4</v>
      </c>
      <c r="D3439" t="str">
        <f t="shared" si="107"/>
        <v>1978</v>
      </c>
      <c r="E3439" t="str">
        <f>gshock_quarter!$P$1</f>
        <v>Ireland</v>
      </c>
      <c r="F3439">
        <f>gshock_quarter!P92</f>
        <v>0</v>
      </c>
      <c r="G3439" t="str">
        <f>interest_rates!P92</f>
        <v>..</v>
      </c>
    </row>
    <row r="3440" spans="2:7" x14ac:dyDescent="0.3">
      <c r="B3440" t="s">
        <v>200</v>
      </c>
      <c r="C3440" t="str">
        <f t="shared" si="106"/>
        <v>1</v>
      </c>
      <c r="D3440" t="str">
        <f t="shared" si="107"/>
        <v>1979</v>
      </c>
      <c r="E3440" t="str">
        <f>gshock_quarter!$P$1</f>
        <v>Ireland</v>
      </c>
      <c r="F3440">
        <f>gshock_quarter!P93</f>
        <v>0</v>
      </c>
      <c r="G3440" t="str">
        <f>interest_rates!P93</f>
        <v>..</v>
      </c>
    </row>
    <row r="3441" spans="2:7" x14ac:dyDescent="0.3">
      <c r="B3441" t="s">
        <v>201</v>
      </c>
      <c r="C3441" t="str">
        <f t="shared" si="106"/>
        <v>2</v>
      </c>
      <c r="D3441" t="str">
        <f t="shared" si="107"/>
        <v>1979</v>
      </c>
      <c r="E3441" t="str">
        <f>gshock_quarter!$P$1</f>
        <v>Ireland</v>
      </c>
      <c r="F3441">
        <f>gshock_quarter!P94</f>
        <v>0</v>
      </c>
      <c r="G3441" t="str">
        <f>interest_rates!P94</f>
        <v>..</v>
      </c>
    </row>
    <row r="3442" spans="2:7" x14ac:dyDescent="0.3">
      <c r="B3442" t="s">
        <v>202</v>
      </c>
      <c r="C3442" t="str">
        <f t="shared" si="106"/>
        <v>3</v>
      </c>
      <c r="D3442" t="str">
        <f t="shared" si="107"/>
        <v>1979</v>
      </c>
      <c r="E3442" t="str">
        <f>gshock_quarter!$P$1</f>
        <v>Ireland</v>
      </c>
      <c r="F3442">
        <f>gshock_quarter!P95</f>
        <v>0</v>
      </c>
      <c r="G3442" t="str">
        <f>interest_rates!P95</f>
        <v>..</v>
      </c>
    </row>
    <row r="3443" spans="2:7" x14ac:dyDescent="0.3">
      <c r="B3443" t="s">
        <v>203</v>
      </c>
      <c r="C3443" t="str">
        <f t="shared" si="106"/>
        <v>4</v>
      </c>
      <c r="D3443" t="str">
        <f t="shared" si="107"/>
        <v>1979</v>
      </c>
      <c r="E3443" t="str">
        <f>gshock_quarter!$P$1</f>
        <v>Ireland</v>
      </c>
      <c r="F3443">
        <f>gshock_quarter!P96</f>
        <v>0</v>
      </c>
      <c r="G3443" t="str">
        <f>interest_rates!P96</f>
        <v>..</v>
      </c>
    </row>
    <row r="3444" spans="2:7" x14ac:dyDescent="0.3">
      <c r="B3444" t="s">
        <v>204</v>
      </c>
      <c r="C3444" t="str">
        <f t="shared" si="106"/>
        <v>1</v>
      </c>
      <c r="D3444" t="str">
        <f t="shared" si="107"/>
        <v>1980</v>
      </c>
      <c r="E3444" t="str">
        <f>gshock_quarter!$P$1</f>
        <v>Ireland</v>
      </c>
      <c r="F3444">
        <f>gshock_quarter!P97</f>
        <v>0</v>
      </c>
      <c r="G3444" t="str">
        <f>interest_rates!P97</f>
        <v>..</v>
      </c>
    </row>
    <row r="3445" spans="2:7" x14ac:dyDescent="0.3">
      <c r="B3445" t="s">
        <v>205</v>
      </c>
      <c r="C3445" t="str">
        <f t="shared" si="106"/>
        <v>2</v>
      </c>
      <c r="D3445" t="str">
        <f t="shared" si="107"/>
        <v>1980</v>
      </c>
      <c r="E3445" t="str">
        <f>gshock_quarter!$P$1</f>
        <v>Ireland</v>
      </c>
      <c r="F3445">
        <f>gshock_quarter!P98</f>
        <v>0</v>
      </c>
      <c r="G3445" t="str">
        <f>interest_rates!P98</f>
        <v>..</v>
      </c>
    </row>
    <row r="3446" spans="2:7" x14ac:dyDescent="0.3">
      <c r="B3446" t="s">
        <v>206</v>
      </c>
      <c r="C3446" t="str">
        <f t="shared" si="106"/>
        <v>3</v>
      </c>
      <c r="D3446" t="str">
        <f t="shared" si="107"/>
        <v>1980</v>
      </c>
      <c r="E3446" t="str">
        <f>gshock_quarter!$P$1</f>
        <v>Ireland</v>
      </c>
      <c r="F3446">
        <f>gshock_quarter!P99</f>
        <v>0</v>
      </c>
      <c r="G3446" t="str">
        <f>interest_rates!P99</f>
        <v>..</v>
      </c>
    </row>
    <row r="3447" spans="2:7" x14ac:dyDescent="0.3">
      <c r="B3447" t="s">
        <v>207</v>
      </c>
      <c r="C3447" t="str">
        <f t="shared" si="106"/>
        <v>4</v>
      </c>
      <c r="D3447" t="str">
        <f t="shared" si="107"/>
        <v>1980</v>
      </c>
      <c r="E3447" t="str">
        <f>gshock_quarter!$P$1</f>
        <v>Ireland</v>
      </c>
      <c r="F3447">
        <f>gshock_quarter!P100</f>
        <v>0</v>
      </c>
      <c r="G3447" t="str">
        <f>interest_rates!P100</f>
        <v>..</v>
      </c>
    </row>
    <row r="3448" spans="2:7" x14ac:dyDescent="0.3">
      <c r="B3448" t="s">
        <v>208</v>
      </c>
      <c r="C3448" t="str">
        <f t="shared" si="106"/>
        <v>1</v>
      </c>
      <c r="D3448" t="str">
        <f t="shared" si="107"/>
        <v>1981</v>
      </c>
      <c r="E3448" t="str">
        <f>gshock_quarter!$P$1</f>
        <v>Ireland</v>
      </c>
      <c r="F3448">
        <f>gshock_quarter!P101</f>
        <v>0</v>
      </c>
      <c r="G3448" t="str">
        <f>interest_rates!P101</f>
        <v>..</v>
      </c>
    </row>
    <row r="3449" spans="2:7" x14ac:dyDescent="0.3">
      <c r="B3449" t="s">
        <v>209</v>
      </c>
      <c r="C3449" t="str">
        <f t="shared" si="106"/>
        <v>2</v>
      </c>
      <c r="D3449" t="str">
        <f t="shared" si="107"/>
        <v>1981</v>
      </c>
      <c r="E3449" t="str">
        <f>gshock_quarter!$P$1</f>
        <v>Ireland</v>
      </c>
      <c r="F3449">
        <f>gshock_quarter!P102</f>
        <v>0</v>
      </c>
      <c r="G3449" t="str">
        <f>interest_rates!P102</f>
        <v>..</v>
      </c>
    </row>
    <row r="3450" spans="2:7" x14ac:dyDescent="0.3">
      <c r="B3450" t="s">
        <v>210</v>
      </c>
      <c r="C3450" t="str">
        <f t="shared" si="106"/>
        <v>3</v>
      </c>
      <c r="D3450" t="str">
        <f t="shared" si="107"/>
        <v>1981</v>
      </c>
      <c r="E3450" t="str">
        <f>gshock_quarter!$P$1</f>
        <v>Ireland</v>
      </c>
      <c r="F3450">
        <f>gshock_quarter!P103</f>
        <v>0</v>
      </c>
      <c r="G3450" t="str">
        <f>interest_rates!P103</f>
        <v>..</v>
      </c>
    </row>
    <row r="3451" spans="2:7" x14ac:dyDescent="0.3">
      <c r="B3451" t="s">
        <v>211</v>
      </c>
      <c r="C3451" t="str">
        <f t="shared" si="106"/>
        <v>4</v>
      </c>
      <c r="D3451" t="str">
        <f t="shared" si="107"/>
        <v>1981</v>
      </c>
      <c r="E3451" t="str">
        <f>gshock_quarter!$P$1</f>
        <v>Ireland</v>
      </c>
      <c r="F3451">
        <f>gshock_quarter!P104</f>
        <v>0</v>
      </c>
      <c r="G3451" t="str">
        <f>interest_rates!P104</f>
        <v>..</v>
      </c>
    </row>
    <row r="3452" spans="2:7" x14ac:dyDescent="0.3">
      <c r="B3452" t="s">
        <v>212</v>
      </c>
      <c r="C3452" t="str">
        <f t="shared" si="106"/>
        <v>1</v>
      </c>
      <c r="D3452" t="str">
        <f t="shared" si="107"/>
        <v>1982</v>
      </c>
      <c r="E3452" t="str">
        <f>gshock_quarter!$P$1</f>
        <v>Ireland</v>
      </c>
      <c r="F3452">
        <f>gshock_quarter!P105</f>
        <v>0</v>
      </c>
      <c r="G3452" t="str">
        <f>interest_rates!P105</f>
        <v>..</v>
      </c>
    </row>
    <row r="3453" spans="2:7" x14ac:dyDescent="0.3">
      <c r="B3453" t="s">
        <v>213</v>
      </c>
      <c r="C3453" t="str">
        <f t="shared" si="106"/>
        <v>2</v>
      </c>
      <c r="D3453" t="str">
        <f t="shared" si="107"/>
        <v>1982</v>
      </c>
      <c r="E3453" t="str">
        <f>gshock_quarter!$P$1</f>
        <v>Ireland</v>
      </c>
      <c r="F3453">
        <f>gshock_quarter!P106</f>
        <v>0</v>
      </c>
      <c r="G3453" t="str">
        <f>interest_rates!P106</f>
        <v>..</v>
      </c>
    </row>
    <row r="3454" spans="2:7" x14ac:dyDescent="0.3">
      <c r="B3454" t="s">
        <v>214</v>
      </c>
      <c r="C3454" t="str">
        <f t="shared" si="106"/>
        <v>3</v>
      </c>
      <c r="D3454" t="str">
        <f t="shared" si="107"/>
        <v>1982</v>
      </c>
      <c r="E3454" t="str">
        <f>gshock_quarter!$P$1</f>
        <v>Ireland</v>
      </c>
      <c r="F3454">
        <f>gshock_quarter!P107</f>
        <v>0</v>
      </c>
      <c r="G3454" t="str">
        <f>interest_rates!P107</f>
        <v>..</v>
      </c>
    </row>
    <row r="3455" spans="2:7" x14ac:dyDescent="0.3">
      <c r="B3455" t="s">
        <v>215</v>
      </c>
      <c r="C3455" t="str">
        <f t="shared" si="106"/>
        <v>4</v>
      </c>
      <c r="D3455" t="str">
        <f t="shared" si="107"/>
        <v>1982</v>
      </c>
      <c r="E3455" t="str">
        <f>gshock_quarter!$P$1</f>
        <v>Ireland</v>
      </c>
      <c r="F3455">
        <f>gshock_quarter!P108</f>
        <v>0</v>
      </c>
      <c r="G3455" t="str">
        <f>interest_rates!P108</f>
        <v>..</v>
      </c>
    </row>
    <row r="3456" spans="2:7" x14ac:dyDescent="0.3">
      <c r="B3456" t="s">
        <v>216</v>
      </c>
      <c r="C3456" t="str">
        <f t="shared" si="106"/>
        <v>1</v>
      </c>
      <c r="D3456" t="str">
        <f t="shared" si="107"/>
        <v>1983</v>
      </c>
      <c r="E3456" t="str">
        <f>gshock_quarter!$P$1</f>
        <v>Ireland</v>
      </c>
      <c r="F3456">
        <f>gshock_quarter!P109</f>
        <v>0</v>
      </c>
      <c r="G3456" t="str">
        <f>interest_rates!P109</f>
        <v>..</v>
      </c>
    </row>
    <row r="3457" spans="2:7" x14ac:dyDescent="0.3">
      <c r="B3457" t="s">
        <v>217</v>
      </c>
      <c r="C3457" t="str">
        <f t="shared" si="106"/>
        <v>2</v>
      </c>
      <c r="D3457" t="str">
        <f t="shared" si="107"/>
        <v>1983</v>
      </c>
      <c r="E3457" t="str">
        <f>gshock_quarter!$P$1</f>
        <v>Ireland</v>
      </c>
      <c r="F3457">
        <f>gshock_quarter!P110</f>
        <v>0</v>
      </c>
      <c r="G3457" t="str">
        <f>interest_rates!P110</f>
        <v>..</v>
      </c>
    </row>
    <row r="3458" spans="2:7" x14ac:dyDescent="0.3">
      <c r="B3458" t="s">
        <v>218</v>
      </c>
      <c r="C3458" t="str">
        <f t="shared" si="106"/>
        <v>3</v>
      </c>
      <c r="D3458" t="str">
        <f t="shared" si="107"/>
        <v>1983</v>
      </c>
      <c r="E3458" t="str">
        <f>gshock_quarter!$P$1</f>
        <v>Ireland</v>
      </c>
      <c r="F3458">
        <f>gshock_quarter!P111</f>
        <v>0</v>
      </c>
      <c r="G3458" t="str">
        <f>interest_rates!P111</f>
        <v>..</v>
      </c>
    </row>
    <row r="3459" spans="2:7" x14ac:dyDescent="0.3">
      <c r="B3459" t="s">
        <v>219</v>
      </c>
      <c r="C3459" t="str">
        <f t="shared" si="106"/>
        <v>4</v>
      </c>
      <c r="D3459" t="str">
        <f t="shared" si="107"/>
        <v>1983</v>
      </c>
      <c r="E3459" t="str">
        <f>gshock_quarter!$P$1</f>
        <v>Ireland</v>
      </c>
      <c r="F3459">
        <f>gshock_quarter!P112</f>
        <v>0</v>
      </c>
      <c r="G3459" t="str">
        <f>interest_rates!P112</f>
        <v>..</v>
      </c>
    </row>
    <row r="3460" spans="2:7" x14ac:dyDescent="0.3">
      <c r="B3460" t="s">
        <v>220</v>
      </c>
      <c r="C3460" t="str">
        <f t="shared" ref="C3460:C3523" si="108">MID(B3460,2,1)</f>
        <v>1</v>
      </c>
      <c r="D3460" t="str">
        <f t="shared" ref="D3460:D3523" si="109">MID(B3460,4,4)</f>
        <v>1984</v>
      </c>
      <c r="E3460" t="str">
        <f>gshock_quarter!$P$1</f>
        <v>Ireland</v>
      </c>
      <c r="F3460">
        <f>gshock_quarter!P113</f>
        <v>0</v>
      </c>
      <c r="G3460">
        <f>interest_rates!P113</f>
        <v>12.69</v>
      </c>
    </row>
    <row r="3461" spans="2:7" x14ac:dyDescent="0.3">
      <c r="B3461" t="s">
        <v>221</v>
      </c>
      <c r="C3461" t="str">
        <f t="shared" si="108"/>
        <v>2</v>
      </c>
      <c r="D3461" t="str">
        <f t="shared" si="109"/>
        <v>1984</v>
      </c>
      <c r="E3461" t="str">
        <f>gshock_quarter!$P$1</f>
        <v>Ireland</v>
      </c>
      <c r="F3461">
        <f>gshock_quarter!P114</f>
        <v>0</v>
      </c>
      <c r="G3461">
        <f>interest_rates!P114</f>
        <v>12.52333</v>
      </c>
    </row>
    <row r="3462" spans="2:7" x14ac:dyDescent="0.3">
      <c r="B3462" t="s">
        <v>222</v>
      </c>
      <c r="C3462" t="str">
        <f t="shared" si="108"/>
        <v>3</v>
      </c>
      <c r="D3462" t="str">
        <f t="shared" si="109"/>
        <v>1984</v>
      </c>
      <c r="E3462" t="str">
        <f>gshock_quarter!$P$1</f>
        <v>Ireland</v>
      </c>
      <c r="F3462">
        <f>gshock_quarter!P115</f>
        <v>0</v>
      </c>
      <c r="G3462">
        <f>interest_rates!P115</f>
        <v>13.293329999999999</v>
      </c>
    </row>
    <row r="3463" spans="2:7" x14ac:dyDescent="0.3">
      <c r="B3463" t="s">
        <v>223</v>
      </c>
      <c r="C3463" t="str">
        <f t="shared" si="108"/>
        <v>4</v>
      </c>
      <c r="D3463" t="str">
        <f t="shared" si="109"/>
        <v>1984</v>
      </c>
      <c r="E3463" t="str">
        <f>gshock_quarter!$P$1</f>
        <v>Ireland</v>
      </c>
      <c r="F3463">
        <f>gshock_quarter!P116</f>
        <v>0</v>
      </c>
      <c r="G3463">
        <f>interest_rates!P116</f>
        <v>14.41667</v>
      </c>
    </row>
    <row r="3464" spans="2:7" x14ac:dyDescent="0.3">
      <c r="B3464" t="s">
        <v>224</v>
      </c>
      <c r="C3464" t="str">
        <f t="shared" si="108"/>
        <v>1</v>
      </c>
      <c r="D3464" t="str">
        <f t="shared" si="109"/>
        <v>1985</v>
      </c>
      <c r="E3464" t="str">
        <f>gshock_quarter!$P$1</f>
        <v>Ireland</v>
      </c>
      <c r="F3464">
        <f>gshock_quarter!P117</f>
        <v>0</v>
      </c>
      <c r="G3464">
        <f>interest_rates!P117</f>
        <v>14.41333</v>
      </c>
    </row>
    <row r="3465" spans="2:7" x14ac:dyDescent="0.3">
      <c r="B3465" t="s">
        <v>225</v>
      </c>
      <c r="C3465" t="str">
        <f t="shared" si="108"/>
        <v>2</v>
      </c>
      <c r="D3465" t="str">
        <f t="shared" si="109"/>
        <v>1985</v>
      </c>
      <c r="E3465" t="str">
        <f>gshock_quarter!$P$1</f>
        <v>Ireland</v>
      </c>
      <c r="F3465">
        <f>gshock_quarter!P118</f>
        <v>0</v>
      </c>
      <c r="G3465">
        <f>interest_rates!P118</f>
        <v>12.313330000000001</v>
      </c>
    </row>
    <row r="3466" spans="2:7" x14ac:dyDescent="0.3">
      <c r="B3466" t="s">
        <v>226</v>
      </c>
      <c r="C3466" t="str">
        <f t="shared" si="108"/>
        <v>3</v>
      </c>
      <c r="D3466" t="str">
        <f t="shared" si="109"/>
        <v>1985</v>
      </c>
      <c r="E3466" t="str">
        <f>gshock_quarter!$P$1</f>
        <v>Ireland</v>
      </c>
      <c r="F3466">
        <f>gshock_quarter!P119</f>
        <v>0</v>
      </c>
      <c r="G3466">
        <f>interest_rates!P119</f>
        <v>10.18333</v>
      </c>
    </row>
    <row r="3467" spans="2:7" x14ac:dyDescent="0.3">
      <c r="B3467" t="s">
        <v>227</v>
      </c>
      <c r="C3467" t="str">
        <f t="shared" si="108"/>
        <v>4</v>
      </c>
      <c r="D3467" t="str">
        <f t="shared" si="109"/>
        <v>1985</v>
      </c>
      <c r="E3467" t="str">
        <f>gshock_quarter!$P$1</f>
        <v>Ireland</v>
      </c>
      <c r="F3467">
        <f>gshock_quarter!P120</f>
        <v>0</v>
      </c>
      <c r="G3467">
        <f>interest_rates!P120</f>
        <v>10.79</v>
      </c>
    </row>
    <row r="3468" spans="2:7" x14ac:dyDescent="0.3">
      <c r="B3468" t="s">
        <v>228</v>
      </c>
      <c r="C3468" t="str">
        <f t="shared" si="108"/>
        <v>1</v>
      </c>
      <c r="D3468" t="str">
        <f t="shared" si="109"/>
        <v>1986</v>
      </c>
      <c r="E3468" t="str">
        <f>gshock_quarter!$P$1</f>
        <v>Ireland</v>
      </c>
      <c r="F3468">
        <f>gshock_quarter!P121</f>
        <v>0</v>
      </c>
      <c r="G3468">
        <f>interest_rates!P121</f>
        <v>15.22667</v>
      </c>
    </row>
    <row r="3469" spans="2:7" x14ac:dyDescent="0.3">
      <c r="B3469" t="s">
        <v>229</v>
      </c>
      <c r="C3469" t="str">
        <f t="shared" si="108"/>
        <v>2</v>
      </c>
      <c r="D3469" t="str">
        <f t="shared" si="109"/>
        <v>1986</v>
      </c>
      <c r="E3469" t="str">
        <f>gshock_quarter!$P$1</f>
        <v>Ireland</v>
      </c>
      <c r="F3469">
        <f>gshock_quarter!P122</f>
        <v>0</v>
      </c>
      <c r="G3469">
        <f>interest_rates!P122</f>
        <v>10.23</v>
      </c>
    </row>
    <row r="3470" spans="2:7" x14ac:dyDescent="0.3">
      <c r="B3470" t="s">
        <v>230</v>
      </c>
      <c r="C3470" t="str">
        <f t="shared" si="108"/>
        <v>3</v>
      </c>
      <c r="D3470" t="str">
        <f t="shared" si="109"/>
        <v>1986</v>
      </c>
      <c r="E3470" t="str">
        <f>gshock_quarter!$P$1</f>
        <v>Ireland</v>
      </c>
      <c r="F3470">
        <f>gshock_quarter!P123</f>
        <v>0</v>
      </c>
      <c r="G3470">
        <f>interest_rates!P123</f>
        <v>10.58</v>
      </c>
    </row>
    <row r="3471" spans="2:7" x14ac:dyDescent="0.3">
      <c r="B3471" t="s">
        <v>231</v>
      </c>
      <c r="C3471" t="str">
        <f t="shared" si="108"/>
        <v>4</v>
      </c>
      <c r="D3471" t="str">
        <f t="shared" si="109"/>
        <v>1986</v>
      </c>
      <c r="E3471" t="str">
        <f>gshock_quarter!$P$1</f>
        <v>Ireland</v>
      </c>
      <c r="F3471">
        <f>gshock_quarter!P124</f>
        <v>0</v>
      </c>
      <c r="G3471">
        <f>interest_rates!P124</f>
        <v>14.046670000000001</v>
      </c>
    </row>
    <row r="3472" spans="2:7" x14ac:dyDescent="0.3">
      <c r="B3472" t="s">
        <v>232</v>
      </c>
      <c r="C3472" t="str">
        <f t="shared" si="108"/>
        <v>1</v>
      </c>
      <c r="D3472" t="str">
        <f t="shared" si="109"/>
        <v>1987</v>
      </c>
      <c r="E3472" t="str">
        <f>gshock_quarter!$P$1</f>
        <v>Ireland</v>
      </c>
      <c r="F3472">
        <f>gshock_quarter!P125</f>
        <v>0</v>
      </c>
      <c r="G3472">
        <f>interest_rates!P125</f>
        <v>13.81</v>
      </c>
    </row>
    <row r="3473" spans="2:7" x14ac:dyDescent="0.3">
      <c r="B3473" t="s">
        <v>233</v>
      </c>
      <c r="C3473" t="str">
        <f t="shared" si="108"/>
        <v>2</v>
      </c>
      <c r="D3473" t="str">
        <f t="shared" si="109"/>
        <v>1987</v>
      </c>
      <c r="E3473" t="str">
        <f>gshock_quarter!$P$1</f>
        <v>Ireland</v>
      </c>
      <c r="F3473">
        <f>gshock_quarter!P126</f>
        <v>0</v>
      </c>
      <c r="G3473">
        <f>interest_rates!P126</f>
        <v>10.91667</v>
      </c>
    </row>
    <row r="3474" spans="2:7" x14ac:dyDescent="0.3">
      <c r="B3474" t="s">
        <v>234</v>
      </c>
      <c r="C3474" t="str">
        <f t="shared" si="108"/>
        <v>3</v>
      </c>
      <c r="D3474" t="str">
        <f t="shared" si="109"/>
        <v>1987</v>
      </c>
      <c r="E3474" t="str">
        <f>gshock_quarter!$P$1</f>
        <v>Ireland</v>
      </c>
      <c r="F3474">
        <f>gshock_quarter!P127</f>
        <v>0</v>
      </c>
      <c r="G3474">
        <f>interest_rates!P127</f>
        <v>9.5433330000000005</v>
      </c>
    </row>
    <row r="3475" spans="2:7" x14ac:dyDescent="0.3">
      <c r="B3475" t="s">
        <v>235</v>
      </c>
      <c r="C3475" t="str">
        <f t="shared" si="108"/>
        <v>4</v>
      </c>
      <c r="D3475" t="str">
        <f t="shared" si="109"/>
        <v>1987</v>
      </c>
      <c r="E3475" t="str">
        <f>gshock_quarter!$P$1</f>
        <v>Ireland</v>
      </c>
      <c r="F3475">
        <f>gshock_quarter!P128</f>
        <v>0</v>
      </c>
      <c r="G3475">
        <f>interest_rates!P128</f>
        <v>9.0633339999999993</v>
      </c>
    </row>
    <row r="3476" spans="2:7" x14ac:dyDescent="0.3">
      <c r="B3476" t="s">
        <v>236</v>
      </c>
      <c r="C3476" t="str">
        <f t="shared" si="108"/>
        <v>1</v>
      </c>
      <c r="D3476" t="str">
        <f t="shared" si="109"/>
        <v>1988</v>
      </c>
      <c r="E3476" t="str">
        <f>gshock_quarter!$P$1</f>
        <v>Ireland</v>
      </c>
      <c r="F3476">
        <f>gshock_quarter!P129</f>
        <v>0</v>
      </c>
      <c r="G3476">
        <f>interest_rates!P129</f>
        <v>8.6666670000000003</v>
      </c>
    </row>
    <row r="3477" spans="2:7" x14ac:dyDescent="0.3">
      <c r="B3477" t="s">
        <v>237</v>
      </c>
      <c r="C3477" t="str">
        <f t="shared" si="108"/>
        <v>2</v>
      </c>
      <c r="D3477" t="str">
        <f t="shared" si="109"/>
        <v>1988</v>
      </c>
      <c r="E3477" t="str">
        <f>gshock_quarter!$P$1</f>
        <v>Ireland</v>
      </c>
      <c r="F3477">
        <f>gshock_quarter!P130</f>
        <v>0</v>
      </c>
      <c r="G3477">
        <f>interest_rates!P130</f>
        <v>7.6866659999999998</v>
      </c>
    </row>
    <row r="3478" spans="2:7" x14ac:dyDescent="0.3">
      <c r="B3478" t="s">
        <v>238</v>
      </c>
      <c r="C3478" t="str">
        <f t="shared" si="108"/>
        <v>3</v>
      </c>
      <c r="D3478" t="str">
        <f t="shared" si="109"/>
        <v>1988</v>
      </c>
      <c r="E3478" t="str">
        <f>gshock_quarter!$P$1</f>
        <v>Ireland</v>
      </c>
      <c r="F3478">
        <f>gshock_quarter!P131</f>
        <v>0</v>
      </c>
      <c r="G3478">
        <f>interest_rates!P131</f>
        <v>7.81</v>
      </c>
    </row>
    <row r="3479" spans="2:7" x14ac:dyDescent="0.3">
      <c r="B3479" t="s">
        <v>239</v>
      </c>
      <c r="C3479" t="str">
        <f t="shared" si="108"/>
        <v>4</v>
      </c>
      <c r="D3479" t="str">
        <f t="shared" si="109"/>
        <v>1988</v>
      </c>
      <c r="E3479" t="str">
        <f>gshock_quarter!$P$1</f>
        <v>Ireland</v>
      </c>
      <c r="F3479">
        <f>gshock_quarter!P132</f>
        <v>0</v>
      </c>
      <c r="G3479">
        <f>interest_rates!P132</f>
        <v>8.02</v>
      </c>
    </row>
    <row r="3480" spans="2:7" x14ac:dyDescent="0.3">
      <c r="B3480" t="s">
        <v>240</v>
      </c>
      <c r="C3480" t="str">
        <f t="shared" si="108"/>
        <v>1</v>
      </c>
      <c r="D3480" t="str">
        <f t="shared" si="109"/>
        <v>1989</v>
      </c>
      <c r="E3480" t="str">
        <f>gshock_quarter!$P$1</f>
        <v>Ireland</v>
      </c>
      <c r="F3480">
        <f>gshock_quarter!P133</f>
        <v>0</v>
      </c>
      <c r="G3480">
        <f>interest_rates!P133</f>
        <v>8.23</v>
      </c>
    </row>
    <row r="3481" spans="2:7" x14ac:dyDescent="0.3">
      <c r="B3481" t="s">
        <v>241</v>
      </c>
      <c r="C3481" t="str">
        <f t="shared" si="108"/>
        <v>2</v>
      </c>
      <c r="D3481" t="str">
        <f t="shared" si="109"/>
        <v>1989</v>
      </c>
      <c r="E3481" t="str">
        <f>gshock_quarter!$P$1</f>
        <v>Ireland</v>
      </c>
      <c r="F3481">
        <f>gshock_quarter!P134</f>
        <v>0</v>
      </c>
      <c r="G3481">
        <f>interest_rates!P134</f>
        <v>9.7100000000000009</v>
      </c>
    </row>
    <row r="3482" spans="2:7" x14ac:dyDescent="0.3">
      <c r="B3482" t="s">
        <v>242</v>
      </c>
      <c r="C3482" t="str">
        <f t="shared" si="108"/>
        <v>3</v>
      </c>
      <c r="D3482" t="str">
        <f t="shared" si="109"/>
        <v>1989</v>
      </c>
      <c r="E3482" t="str">
        <f>gshock_quarter!$P$1</f>
        <v>Ireland</v>
      </c>
      <c r="F3482">
        <f>gshock_quarter!P135</f>
        <v>0</v>
      </c>
      <c r="G3482">
        <f>interest_rates!P135</f>
        <v>10.283329999999999</v>
      </c>
    </row>
    <row r="3483" spans="2:7" x14ac:dyDescent="0.3">
      <c r="B3483" t="s">
        <v>243</v>
      </c>
      <c r="C3483" t="str">
        <f t="shared" si="108"/>
        <v>4</v>
      </c>
      <c r="D3483" t="str">
        <f t="shared" si="109"/>
        <v>1989</v>
      </c>
      <c r="E3483" t="str">
        <f>gshock_quarter!$P$1</f>
        <v>Ireland</v>
      </c>
      <c r="F3483">
        <f>gshock_quarter!P136</f>
        <v>0</v>
      </c>
      <c r="G3483">
        <f>interest_rates!P136</f>
        <v>11.91667</v>
      </c>
    </row>
    <row r="3484" spans="2:7" x14ac:dyDescent="0.3">
      <c r="B3484" t="s">
        <v>244</v>
      </c>
      <c r="C3484" t="str">
        <f t="shared" si="108"/>
        <v>1</v>
      </c>
      <c r="D3484" t="str">
        <f t="shared" si="109"/>
        <v>1990</v>
      </c>
      <c r="E3484" t="str">
        <f>gshock_quarter!$P$1</f>
        <v>Ireland</v>
      </c>
      <c r="F3484">
        <f>gshock_quarter!P137</f>
        <v>0</v>
      </c>
      <c r="G3484">
        <f>interest_rates!P137</f>
        <v>12.206670000000001</v>
      </c>
    </row>
    <row r="3485" spans="2:7" x14ac:dyDescent="0.3">
      <c r="B3485" t="s">
        <v>245</v>
      </c>
      <c r="C3485" t="str">
        <f t="shared" si="108"/>
        <v>2</v>
      </c>
      <c r="D3485" t="str">
        <f t="shared" si="109"/>
        <v>1990</v>
      </c>
      <c r="E3485" t="str">
        <f>gshock_quarter!$P$1</f>
        <v>Ireland</v>
      </c>
      <c r="F3485">
        <f>gshock_quarter!P138</f>
        <v>0</v>
      </c>
      <c r="G3485">
        <f>interest_rates!P138</f>
        <v>11.123329999999999</v>
      </c>
    </row>
    <row r="3486" spans="2:7" x14ac:dyDescent="0.3">
      <c r="B3486" t="s">
        <v>246</v>
      </c>
      <c r="C3486" t="str">
        <f t="shared" si="108"/>
        <v>3</v>
      </c>
      <c r="D3486" t="str">
        <f t="shared" si="109"/>
        <v>1990</v>
      </c>
      <c r="E3486" t="str">
        <f>gshock_quarter!$P$1</f>
        <v>Ireland</v>
      </c>
      <c r="F3486">
        <f>gshock_quarter!P139</f>
        <v>0</v>
      </c>
      <c r="G3486">
        <f>interest_rates!P139</f>
        <v>11</v>
      </c>
    </row>
    <row r="3487" spans="2:7" x14ac:dyDescent="0.3">
      <c r="B3487" t="s">
        <v>247</v>
      </c>
      <c r="C3487" t="str">
        <f t="shared" si="108"/>
        <v>4</v>
      </c>
      <c r="D3487" t="str">
        <f t="shared" si="109"/>
        <v>1990</v>
      </c>
      <c r="E3487" t="str">
        <f>gshock_quarter!$P$1</f>
        <v>Ireland</v>
      </c>
      <c r="F3487">
        <f>gshock_quarter!P140</f>
        <v>0</v>
      </c>
      <c r="G3487">
        <f>interest_rates!P140</f>
        <v>10.89667</v>
      </c>
    </row>
    <row r="3488" spans="2:7" x14ac:dyDescent="0.3">
      <c r="B3488" t="s">
        <v>248</v>
      </c>
      <c r="C3488" t="str">
        <f t="shared" si="108"/>
        <v>1</v>
      </c>
      <c r="D3488" t="str">
        <f t="shared" si="109"/>
        <v>1991</v>
      </c>
      <c r="E3488" t="str">
        <f>gshock_quarter!$P$1</f>
        <v>Ireland</v>
      </c>
      <c r="F3488">
        <f>gshock_quarter!P141</f>
        <v>0</v>
      </c>
      <c r="G3488">
        <f>interest_rates!P141</f>
        <v>11</v>
      </c>
    </row>
    <row r="3489" spans="2:7" x14ac:dyDescent="0.3">
      <c r="B3489" t="s">
        <v>249</v>
      </c>
      <c r="C3489" t="str">
        <f t="shared" si="108"/>
        <v>2</v>
      </c>
      <c r="D3489" t="str">
        <f t="shared" si="109"/>
        <v>1991</v>
      </c>
      <c r="E3489" t="str">
        <f>gshock_quarter!$P$1</f>
        <v>Ireland</v>
      </c>
      <c r="F3489">
        <f>gshock_quarter!P142</f>
        <v>0</v>
      </c>
      <c r="G3489">
        <f>interest_rates!P142</f>
        <v>10.16667</v>
      </c>
    </row>
    <row r="3490" spans="2:7" x14ac:dyDescent="0.3">
      <c r="B3490" t="s">
        <v>250</v>
      </c>
      <c r="C3490" t="str">
        <f t="shared" si="108"/>
        <v>3</v>
      </c>
      <c r="D3490" t="str">
        <f t="shared" si="109"/>
        <v>1991</v>
      </c>
      <c r="E3490" t="str">
        <f>gshock_quarter!$P$1</f>
        <v>Ireland</v>
      </c>
      <c r="F3490">
        <f>gshock_quarter!P143</f>
        <v>0</v>
      </c>
      <c r="G3490">
        <f>interest_rates!P143</f>
        <v>10.07333</v>
      </c>
    </row>
    <row r="3491" spans="2:7" x14ac:dyDescent="0.3">
      <c r="B3491" t="s">
        <v>251</v>
      </c>
      <c r="C3491" t="str">
        <f t="shared" si="108"/>
        <v>4</v>
      </c>
      <c r="D3491" t="str">
        <f t="shared" si="109"/>
        <v>1991</v>
      </c>
      <c r="E3491" t="str">
        <f>gshock_quarter!$P$1</f>
        <v>Ireland</v>
      </c>
      <c r="F3491">
        <f>gshock_quarter!P144</f>
        <v>0</v>
      </c>
      <c r="G3491">
        <f>interest_rates!P144</f>
        <v>10.47</v>
      </c>
    </row>
    <row r="3492" spans="2:7" x14ac:dyDescent="0.3">
      <c r="B3492" t="s">
        <v>252</v>
      </c>
      <c r="C3492" t="str">
        <f t="shared" si="108"/>
        <v>1</v>
      </c>
      <c r="D3492" t="str">
        <f t="shared" si="109"/>
        <v>1992</v>
      </c>
      <c r="E3492" t="str">
        <f>gshock_quarter!$P$1</f>
        <v>Ireland</v>
      </c>
      <c r="F3492">
        <f>gshock_quarter!P145</f>
        <v>0</v>
      </c>
      <c r="G3492">
        <f>interest_rates!P145</f>
        <v>10.52333</v>
      </c>
    </row>
    <row r="3493" spans="2:7" x14ac:dyDescent="0.3">
      <c r="B3493" t="s">
        <v>253</v>
      </c>
      <c r="C3493" t="str">
        <f t="shared" si="108"/>
        <v>2</v>
      </c>
      <c r="D3493" t="str">
        <f t="shared" si="109"/>
        <v>1992</v>
      </c>
      <c r="E3493" t="str">
        <f>gshock_quarter!$P$1</f>
        <v>Ireland</v>
      </c>
      <c r="F3493">
        <f>gshock_quarter!P146</f>
        <v>0</v>
      </c>
      <c r="G3493">
        <f>interest_rates!P146</f>
        <v>10.16667</v>
      </c>
    </row>
    <row r="3494" spans="2:7" x14ac:dyDescent="0.3">
      <c r="B3494" t="s">
        <v>254</v>
      </c>
      <c r="C3494" t="str">
        <f t="shared" si="108"/>
        <v>3</v>
      </c>
      <c r="D3494" t="str">
        <f t="shared" si="109"/>
        <v>1992</v>
      </c>
      <c r="E3494" t="str">
        <f>gshock_quarter!$P$1</f>
        <v>Ireland</v>
      </c>
      <c r="F3494">
        <f>gshock_quarter!P147</f>
        <v>0</v>
      </c>
      <c r="G3494">
        <f>interest_rates!P147</f>
        <v>12.58333</v>
      </c>
    </row>
    <row r="3495" spans="2:7" x14ac:dyDescent="0.3">
      <c r="B3495" t="s">
        <v>255</v>
      </c>
      <c r="C3495" t="str">
        <f t="shared" si="108"/>
        <v>4</v>
      </c>
      <c r="D3495" t="str">
        <f t="shared" si="109"/>
        <v>1992</v>
      </c>
      <c r="E3495" t="str">
        <f>gshock_quarter!$P$1</f>
        <v>Ireland</v>
      </c>
      <c r="F3495">
        <f>gshock_quarter!P148</f>
        <v>0</v>
      </c>
      <c r="G3495">
        <f>interest_rates!P148</f>
        <v>24</v>
      </c>
    </row>
    <row r="3496" spans="2:7" x14ac:dyDescent="0.3">
      <c r="B3496" t="s">
        <v>256</v>
      </c>
      <c r="C3496" t="str">
        <f t="shared" si="108"/>
        <v>1</v>
      </c>
      <c r="D3496" t="str">
        <f t="shared" si="109"/>
        <v>1993</v>
      </c>
      <c r="E3496" t="str">
        <f>gshock_quarter!$P$1</f>
        <v>Ireland</v>
      </c>
      <c r="F3496">
        <f>gshock_quarter!P149</f>
        <v>0</v>
      </c>
      <c r="G3496">
        <f>interest_rates!P149</f>
        <v>15.89667</v>
      </c>
    </row>
    <row r="3497" spans="2:7" x14ac:dyDescent="0.3">
      <c r="B3497" t="s">
        <v>257</v>
      </c>
      <c r="C3497" t="str">
        <f t="shared" si="108"/>
        <v>2</v>
      </c>
      <c r="D3497" t="str">
        <f t="shared" si="109"/>
        <v>1993</v>
      </c>
      <c r="E3497" t="str">
        <f>gshock_quarter!$P$1</f>
        <v>Ireland</v>
      </c>
      <c r="F3497">
        <f>gshock_quarter!P150</f>
        <v>0</v>
      </c>
      <c r="G3497">
        <f>interest_rates!P150</f>
        <v>7.4733330000000002</v>
      </c>
    </row>
    <row r="3498" spans="2:7" x14ac:dyDescent="0.3">
      <c r="B3498" t="s">
        <v>258</v>
      </c>
      <c r="C3498" t="str">
        <f t="shared" si="108"/>
        <v>3</v>
      </c>
      <c r="D3498" t="str">
        <f t="shared" si="109"/>
        <v>1993</v>
      </c>
      <c r="E3498" t="str">
        <f>gshock_quarter!$P$1</f>
        <v>Ireland</v>
      </c>
      <c r="F3498">
        <f>gshock_quarter!P151</f>
        <v>0</v>
      </c>
      <c r="G3498">
        <f>interest_rates!P151</f>
        <v>6.6066669999999998</v>
      </c>
    </row>
    <row r="3499" spans="2:7" x14ac:dyDescent="0.3">
      <c r="B3499" t="s">
        <v>259</v>
      </c>
      <c r="C3499" t="str">
        <f t="shared" si="108"/>
        <v>4</v>
      </c>
      <c r="D3499" t="str">
        <f t="shared" si="109"/>
        <v>1993</v>
      </c>
      <c r="E3499" t="str">
        <f>gshock_quarter!$P$1</f>
        <v>Ireland</v>
      </c>
      <c r="F3499">
        <f>gshock_quarter!P152</f>
        <v>0</v>
      </c>
      <c r="G3499">
        <f>interest_rates!P152</f>
        <v>6.5</v>
      </c>
    </row>
    <row r="3500" spans="2:7" x14ac:dyDescent="0.3">
      <c r="B3500" t="s">
        <v>260</v>
      </c>
      <c r="C3500" t="str">
        <f t="shared" si="108"/>
        <v>1</v>
      </c>
      <c r="D3500" t="str">
        <f t="shared" si="109"/>
        <v>1994</v>
      </c>
      <c r="E3500" t="str">
        <f>gshock_quarter!$P$1</f>
        <v>Ireland</v>
      </c>
      <c r="F3500">
        <f>gshock_quarter!P153</f>
        <v>0</v>
      </c>
      <c r="G3500">
        <f>interest_rates!P153</f>
        <v>6.12</v>
      </c>
    </row>
    <row r="3501" spans="2:7" x14ac:dyDescent="0.3">
      <c r="B3501" t="s">
        <v>261</v>
      </c>
      <c r="C3501" t="str">
        <f t="shared" si="108"/>
        <v>2</v>
      </c>
      <c r="D3501" t="str">
        <f t="shared" si="109"/>
        <v>1994</v>
      </c>
      <c r="E3501" t="str">
        <f>gshock_quarter!$P$1</f>
        <v>Ireland</v>
      </c>
      <c r="F3501">
        <f>gshock_quarter!P154</f>
        <v>0</v>
      </c>
      <c r="G3501">
        <f>interest_rates!P154</f>
        <v>5.766667</v>
      </c>
    </row>
    <row r="3502" spans="2:7" x14ac:dyDescent="0.3">
      <c r="B3502" t="s">
        <v>262</v>
      </c>
      <c r="C3502" t="str">
        <f t="shared" si="108"/>
        <v>3</v>
      </c>
      <c r="D3502" t="str">
        <f t="shared" si="109"/>
        <v>1994</v>
      </c>
      <c r="E3502" t="str">
        <f>gshock_quarter!$P$1</f>
        <v>Ireland</v>
      </c>
      <c r="F3502">
        <f>gshock_quarter!P155</f>
        <v>0</v>
      </c>
      <c r="G3502">
        <f>interest_rates!P155</f>
        <v>5.9166670000000003</v>
      </c>
    </row>
    <row r="3503" spans="2:7" x14ac:dyDescent="0.3">
      <c r="B3503" t="s">
        <v>263</v>
      </c>
      <c r="C3503" t="str">
        <f t="shared" si="108"/>
        <v>4</v>
      </c>
      <c r="D3503" t="str">
        <f t="shared" si="109"/>
        <v>1994</v>
      </c>
      <c r="E3503" t="str">
        <f>gshock_quarter!$P$1</f>
        <v>Ireland</v>
      </c>
      <c r="F3503">
        <f>gshock_quarter!P156</f>
        <v>0</v>
      </c>
      <c r="G3503">
        <f>interest_rates!P156</f>
        <v>5.9166670000000003</v>
      </c>
    </row>
    <row r="3504" spans="2:7" x14ac:dyDescent="0.3">
      <c r="B3504" t="s">
        <v>264</v>
      </c>
      <c r="C3504" t="str">
        <f t="shared" si="108"/>
        <v>1</v>
      </c>
      <c r="D3504" t="str">
        <f t="shared" si="109"/>
        <v>1995</v>
      </c>
      <c r="E3504" t="str">
        <f>gshock_quarter!$P$1</f>
        <v>Ireland</v>
      </c>
      <c r="F3504">
        <f>gshock_quarter!P157</f>
        <v>0</v>
      </c>
      <c r="G3504">
        <f>interest_rates!P157</f>
        <v>6.5233340000000002</v>
      </c>
    </row>
    <row r="3505" spans="2:7" x14ac:dyDescent="0.3">
      <c r="B3505" t="s">
        <v>265</v>
      </c>
      <c r="C3505" t="str">
        <f t="shared" si="108"/>
        <v>2</v>
      </c>
      <c r="D3505" t="str">
        <f t="shared" si="109"/>
        <v>1995</v>
      </c>
      <c r="E3505" t="str">
        <f>gshock_quarter!$P$1</f>
        <v>Ireland</v>
      </c>
      <c r="F3505">
        <f>gshock_quarter!P158</f>
        <v>0</v>
      </c>
      <c r="G3505">
        <f>interest_rates!P158</f>
        <v>6.73</v>
      </c>
    </row>
    <row r="3506" spans="2:7" x14ac:dyDescent="0.3">
      <c r="B3506" t="s">
        <v>266</v>
      </c>
      <c r="C3506" t="str">
        <f t="shared" si="108"/>
        <v>3</v>
      </c>
      <c r="D3506" t="str">
        <f t="shared" si="109"/>
        <v>1995</v>
      </c>
      <c r="E3506" t="str">
        <f>gshock_quarter!$P$1</f>
        <v>Ireland</v>
      </c>
      <c r="F3506">
        <f>gshock_quarter!P159</f>
        <v>0</v>
      </c>
      <c r="G3506">
        <f>interest_rates!P159</f>
        <v>6.1533329999999999</v>
      </c>
    </row>
    <row r="3507" spans="2:7" x14ac:dyDescent="0.3">
      <c r="B3507" t="s">
        <v>267</v>
      </c>
      <c r="C3507" t="str">
        <f t="shared" si="108"/>
        <v>4</v>
      </c>
      <c r="D3507" t="str">
        <f t="shared" si="109"/>
        <v>1995</v>
      </c>
      <c r="E3507" t="str">
        <f>gshock_quarter!$P$1</f>
        <v>Ireland</v>
      </c>
      <c r="F3507">
        <f>gshock_quarter!P160</f>
        <v>0</v>
      </c>
      <c r="G3507">
        <f>interest_rates!P160</f>
        <v>5.5833329999999997</v>
      </c>
    </row>
    <row r="3508" spans="2:7" x14ac:dyDescent="0.3">
      <c r="B3508" t="s">
        <v>268</v>
      </c>
      <c r="C3508" t="str">
        <f t="shared" si="108"/>
        <v>1</v>
      </c>
      <c r="D3508" t="str">
        <f t="shared" si="109"/>
        <v>1996</v>
      </c>
      <c r="E3508" t="str">
        <f>gshock_quarter!$P$1</f>
        <v>Ireland</v>
      </c>
      <c r="F3508">
        <f>gshock_quarter!P161</f>
        <v>0</v>
      </c>
      <c r="G3508">
        <f>interest_rates!P161</f>
        <v>5.1066669999999998</v>
      </c>
    </row>
    <row r="3509" spans="2:7" x14ac:dyDescent="0.3">
      <c r="B3509" t="s">
        <v>269</v>
      </c>
      <c r="C3509" t="str">
        <f t="shared" si="108"/>
        <v>2</v>
      </c>
      <c r="D3509" t="str">
        <f t="shared" si="109"/>
        <v>1996</v>
      </c>
      <c r="E3509" t="str">
        <f>gshock_quarter!$P$1</f>
        <v>Ireland</v>
      </c>
      <c r="F3509">
        <f>gshock_quarter!P162</f>
        <v>0</v>
      </c>
      <c r="G3509">
        <f>interest_rates!P162</f>
        <v>5.1100000000000003</v>
      </c>
    </row>
    <row r="3510" spans="2:7" x14ac:dyDescent="0.3">
      <c r="B3510" t="s">
        <v>270</v>
      </c>
      <c r="C3510" t="str">
        <f t="shared" si="108"/>
        <v>3</v>
      </c>
      <c r="D3510" t="str">
        <f t="shared" si="109"/>
        <v>1996</v>
      </c>
      <c r="E3510" t="str">
        <f>gshock_quarter!$P$1</f>
        <v>Ireland</v>
      </c>
      <c r="F3510">
        <f>gshock_quarter!P163</f>
        <v>0</v>
      </c>
      <c r="G3510">
        <f>interest_rates!P163</f>
        <v>5.7</v>
      </c>
    </row>
    <row r="3511" spans="2:7" x14ac:dyDescent="0.3">
      <c r="B3511" t="s">
        <v>271</v>
      </c>
      <c r="C3511" t="str">
        <f t="shared" si="108"/>
        <v>4</v>
      </c>
      <c r="D3511" t="str">
        <f t="shared" si="109"/>
        <v>1996</v>
      </c>
      <c r="E3511" t="str">
        <f>gshock_quarter!$P$1</f>
        <v>Ireland</v>
      </c>
      <c r="F3511">
        <f>gshock_quarter!P164</f>
        <v>0</v>
      </c>
      <c r="G3511">
        <f>interest_rates!P164</f>
        <v>5.7566670000000002</v>
      </c>
    </row>
    <row r="3512" spans="2:7" x14ac:dyDescent="0.3">
      <c r="B3512" t="s">
        <v>272</v>
      </c>
      <c r="C3512" t="str">
        <f t="shared" si="108"/>
        <v>1</v>
      </c>
      <c r="D3512" t="str">
        <f t="shared" si="109"/>
        <v>1997</v>
      </c>
      <c r="E3512" t="str">
        <f>gshock_quarter!$P$1</f>
        <v>Ireland</v>
      </c>
      <c r="F3512">
        <f>gshock_quarter!P165</f>
        <v>0</v>
      </c>
      <c r="G3512">
        <f>interest_rates!P165</f>
        <v>5.7766669999999998</v>
      </c>
    </row>
    <row r="3513" spans="2:7" x14ac:dyDescent="0.3">
      <c r="B3513" t="s">
        <v>273</v>
      </c>
      <c r="C3513" t="str">
        <f t="shared" si="108"/>
        <v>2</v>
      </c>
      <c r="D3513" t="str">
        <f t="shared" si="109"/>
        <v>1997</v>
      </c>
      <c r="E3513" t="str">
        <f>gshock_quarter!$P$1</f>
        <v>Ireland</v>
      </c>
      <c r="F3513">
        <f>gshock_quarter!P166</f>
        <v>0</v>
      </c>
      <c r="G3513">
        <f>interest_rates!P166</f>
        <v>6.233333</v>
      </c>
    </row>
    <row r="3514" spans="2:7" x14ac:dyDescent="0.3">
      <c r="B3514" t="s">
        <v>274</v>
      </c>
      <c r="C3514" t="str">
        <f t="shared" si="108"/>
        <v>3</v>
      </c>
      <c r="D3514" t="str">
        <f t="shared" si="109"/>
        <v>1997</v>
      </c>
      <c r="E3514" t="str">
        <f>gshock_quarter!$P$1</f>
        <v>Ireland</v>
      </c>
      <c r="F3514">
        <f>gshock_quarter!P167</f>
        <v>0</v>
      </c>
      <c r="G3514">
        <f>interest_rates!P167</f>
        <v>6.22</v>
      </c>
    </row>
    <row r="3515" spans="2:7" x14ac:dyDescent="0.3">
      <c r="B3515" t="s">
        <v>275</v>
      </c>
      <c r="C3515" t="str">
        <f t="shared" si="108"/>
        <v>4</v>
      </c>
      <c r="D3515" t="str">
        <f t="shared" si="109"/>
        <v>1997</v>
      </c>
      <c r="E3515" t="str">
        <f>gshock_quarter!$P$1</f>
        <v>Ireland</v>
      </c>
      <c r="F3515">
        <f>gshock_quarter!P168</f>
        <v>0</v>
      </c>
      <c r="G3515">
        <f>interest_rates!P168</f>
        <v>6.1366670000000001</v>
      </c>
    </row>
    <row r="3516" spans="2:7" x14ac:dyDescent="0.3">
      <c r="B3516" t="s">
        <v>276</v>
      </c>
      <c r="C3516" t="str">
        <f t="shared" si="108"/>
        <v>1</v>
      </c>
      <c r="D3516" t="str">
        <f t="shared" si="109"/>
        <v>1998</v>
      </c>
      <c r="E3516" t="str">
        <f>gshock_quarter!$P$1</f>
        <v>Ireland</v>
      </c>
      <c r="F3516">
        <f>gshock_quarter!P169</f>
        <v>1.88536809547564E-2</v>
      </c>
      <c r="G3516">
        <f>interest_rates!P169</f>
        <v>5.92</v>
      </c>
    </row>
    <row r="3517" spans="2:7" x14ac:dyDescent="0.3">
      <c r="B3517" t="s">
        <v>277</v>
      </c>
      <c r="C3517" t="str">
        <f t="shared" si="108"/>
        <v>2</v>
      </c>
      <c r="D3517" t="str">
        <f t="shared" si="109"/>
        <v>1998</v>
      </c>
      <c r="E3517" t="str">
        <f>gshock_quarter!$P$1</f>
        <v>Ireland</v>
      </c>
      <c r="F3517">
        <f>gshock_quarter!P170</f>
        <v>-2.4086235363081098E-3</v>
      </c>
      <c r="G3517">
        <f>interest_rates!P170</f>
        <v>6.2533339999999997</v>
      </c>
    </row>
    <row r="3518" spans="2:7" x14ac:dyDescent="0.3">
      <c r="B3518" t="s">
        <v>278</v>
      </c>
      <c r="C3518" t="str">
        <f t="shared" si="108"/>
        <v>3</v>
      </c>
      <c r="D3518" t="str">
        <f t="shared" si="109"/>
        <v>1998</v>
      </c>
      <c r="E3518" t="str">
        <f>gshock_quarter!$P$1</f>
        <v>Ireland</v>
      </c>
      <c r="F3518">
        <f>gshock_quarter!P171</f>
        <v>-1.87865716890947E-2</v>
      </c>
      <c r="G3518">
        <f>interest_rates!P171</f>
        <v>5.8966669999999999</v>
      </c>
    </row>
    <row r="3519" spans="2:7" x14ac:dyDescent="0.3">
      <c r="B3519" t="s">
        <v>279</v>
      </c>
      <c r="C3519" t="str">
        <f t="shared" si="108"/>
        <v>4</v>
      </c>
      <c r="D3519" t="str">
        <f t="shared" si="109"/>
        <v>1998</v>
      </c>
      <c r="E3519" t="str">
        <f>gshock_quarter!$P$1</f>
        <v>Ireland</v>
      </c>
      <c r="F3519">
        <f>gshock_quarter!P172</f>
        <v>-2.6995075242218999E-2</v>
      </c>
      <c r="G3519">
        <f>interest_rates!P172</f>
        <v>3.6333329999999999</v>
      </c>
    </row>
    <row r="3520" spans="2:7" x14ac:dyDescent="0.3">
      <c r="B3520" t="s">
        <v>280</v>
      </c>
      <c r="C3520" t="str">
        <f t="shared" si="108"/>
        <v>1</v>
      </c>
      <c r="D3520" t="str">
        <f t="shared" si="109"/>
        <v>1999</v>
      </c>
      <c r="E3520" t="str">
        <f>gshock_quarter!$P$1</f>
        <v>Ireland</v>
      </c>
      <c r="F3520">
        <f>gshock_quarter!P173</f>
        <v>3.2542931753432001E-3</v>
      </c>
      <c r="G3520">
        <f>interest_rates!P173</f>
        <v>3.0907330000000002</v>
      </c>
    </row>
    <row r="3521" spans="2:7" x14ac:dyDescent="0.3">
      <c r="B3521" t="s">
        <v>281</v>
      </c>
      <c r="C3521" t="str">
        <f t="shared" si="108"/>
        <v>2</v>
      </c>
      <c r="D3521" t="str">
        <f t="shared" si="109"/>
        <v>1999</v>
      </c>
      <c r="E3521" t="str">
        <f>gshock_quarter!$P$1</f>
        <v>Ireland</v>
      </c>
      <c r="F3521">
        <f>gshock_quarter!P174</f>
        <v>2.09421488901416E-2</v>
      </c>
      <c r="G3521">
        <f>interest_rates!P174</f>
        <v>2.6340669999999999</v>
      </c>
    </row>
    <row r="3522" spans="2:7" x14ac:dyDescent="0.3">
      <c r="B3522" t="s">
        <v>282</v>
      </c>
      <c r="C3522" t="str">
        <f t="shared" si="108"/>
        <v>3</v>
      </c>
      <c r="D3522" t="str">
        <f t="shared" si="109"/>
        <v>1999</v>
      </c>
      <c r="E3522" t="str">
        <f>gshock_quarter!$P$1</f>
        <v>Ireland</v>
      </c>
      <c r="F3522">
        <f>gshock_quarter!P175</f>
        <v>4.2380035639400003E-3</v>
      </c>
      <c r="G3522">
        <f>interest_rates!P175</f>
        <v>2.6993999999999998</v>
      </c>
    </row>
    <row r="3523" spans="2:7" x14ac:dyDescent="0.3">
      <c r="B3523" t="s">
        <v>11</v>
      </c>
      <c r="C3523" t="str">
        <f t="shared" si="108"/>
        <v>4</v>
      </c>
      <c r="D3523" t="str">
        <f t="shared" si="109"/>
        <v>1999</v>
      </c>
      <c r="E3523" t="str">
        <f>gshock_quarter!$P$1</f>
        <v>Ireland</v>
      </c>
      <c r="F3523">
        <f>gshock_quarter!P176</f>
        <v>-1.87931327496151E-2</v>
      </c>
      <c r="G3523">
        <f>interest_rates!P176</f>
        <v>3.4298000000000002</v>
      </c>
    </row>
    <row r="3524" spans="2:7" x14ac:dyDescent="0.3">
      <c r="B3524" t="s">
        <v>12</v>
      </c>
      <c r="C3524" t="str">
        <f t="shared" ref="C3524:C3587" si="110">MID(B3524,2,1)</f>
        <v>1</v>
      </c>
      <c r="D3524" t="str">
        <f t="shared" ref="D3524:D3587" si="111">MID(B3524,4,4)</f>
        <v>2000</v>
      </c>
      <c r="E3524" t="str">
        <f>gshock_quarter!$P$1</f>
        <v>Ireland</v>
      </c>
      <c r="F3524">
        <f>gshock_quarter!P177</f>
        <v>-1.40091374883466E-3</v>
      </c>
      <c r="G3524">
        <f>interest_rates!P177</f>
        <v>3.5423</v>
      </c>
    </row>
    <row r="3525" spans="2:7" x14ac:dyDescent="0.3">
      <c r="B3525" t="s">
        <v>13</v>
      </c>
      <c r="C3525" t="str">
        <f t="shared" si="110"/>
        <v>2</v>
      </c>
      <c r="D3525" t="str">
        <f t="shared" si="111"/>
        <v>2000</v>
      </c>
      <c r="E3525" t="str">
        <f>gshock_quarter!$P$1</f>
        <v>Ireland</v>
      </c>
      <c r="F3525">
        <f>gshock_quarter!P178</f>
        <v>7.3347438680491104E-3</v>
      </c>
      <c r="G3525">
        <f>interest_rates!P178</f>
        <v>4.2629999999999999</v>
      </c>
    </row>
    <row r="3526" spans="2:7" x14ac:dyDescent="0.3">
      <c r="B3526" t="s">
        <v>14</v>
      </c>
      <c r="C3526" t="str">
        <f t="shared" si="110"/>
        <v>3</v>
      </c>
      <c r="D3526" t="str">
        <f t="shared" si="111"/>
        <v>2000</v>
      </c>
      <c r="E3526" t="str">
        <f>gshock_quarter!$P$1</f>
        <v>Ireland</v>
      </c>
      <c r="F3526">
        <f>gshock_quarter!P179</f>
        <v>-1.14500686473669E-2</v>
      </c>
      <c r="G3526">
        <f>interest_rates!P179</f>
        <v>4.7375999999999996</v>
      </c>
    </row>
    <row r="3527" spans="2:7" x14ac:dyDescent="0.3">
      <c r="B3527" t="s">
        <v>15</v>
      </c>
      <c r="C3527" t="str">
        <f t="shared" si="110"/>
        <v>4</v>
      </c>
      <c r="D3527" t="str">
        <f t="shared" si="111"/>
        <v>2000</v>
      </c>
      <c r="E3527" t="str">
        <f>gshock_quarter!$P$1</f>
        <v>Ireland</v>
      </c>
      <c r="F3527">
        <f>gshock_quarter!P180</f>
        <v>1.0830982381455599E-2</v>
      </c>
      <c r="G3527">
        <f>interest_rates!P180</f>
        <v>5.0241670000000003</v>
      </c>
    </row>
    <row r="3528" spans="2:7" x14ac:dyDescent="0.3">
      <c r="B3528" t="s">
        <v>16</v>
      </c>
      <c r="C3528" t="str">
        <f t="shared" si="110"/>
        <v>1</v>
      </c>
      <c r="D3528" t="str">
        <f t="shared" si="111"/>
        <v>2001</v>
      </c>
      <c r="E3528" t="str">
        <f>gshock_quarter!$P$1</f>
        <v>Ireland</v>
      </c>
      <c r="F3528">
        <f>gshock_quarter!P181</f>
        <v>-9.0738965937306997E-3</v>
      </c>
      <c r="G3528">
        <f>interest_rates!P181</f>
        <v>4.7450330000000003</v>
      </c>
    </row>
    <row r="3529" spans="2:7" x14ac:dyDescent="0.3">
      <c r="B3529" t="s">
        <v>17</v>
      </c>
      <c r="C3529" t="str">
        <f t="shared" si="110"/>
        <v>2</v>
      </c>
      <c r="D3529" t="str">
        <f t="shared" si="111"/>
        <v>2001</v>
      </c>
      <c r="E3529" t="str">
        <f>gshock_quarter!$P$1</f>
        <v>Ireland</v>
      </c>
      <c r="F3529">
        <f>gshock_quarter!P182</f>
        <v>-5.6557062741606802E-3</v>
      </c>
      <c r="G3529">
        <f>interest_rates!P182</f>
        <v>4.5907660000000003</v>
      </c>
    </row>
    <row r="3530" spans="2:7" x14ac:dyDescent="0.3">
      <c r="B3530" t="s">
        <v>18</v>
      </c>
      <c r="C3530" t="str">
        <f t="shared" si="110"/>
        <v>3</v>
      </c>
      <c r="D3530" t="str">
        <f t="shared" si="111"/>
        <v>2001</v>
      </c>
      <c r="E3530" t="str">
        <f>gshock_quarter!$P$1</f>
        <v>Ireland</v>
      </c>
      <c r="F3530">
        <f>gshock_quarter!P183</f>
        <v>7.8129712938721507E-3</v>
      </c>
      <c r="G3530">
        <f>interest_rates!P183</f>
        <v>4.2678330000000004</v>
      </c>
    </row>
    <row r="3531" spans="2:7" x14ac:dyDescent="0.3">
      <c r="B3531" t="s">
        <v>19</v>
      </c>
      <c r="C3531" t="str">
        <f t="shared" si="110"/>
        <v>4</v>
      </c>
      <c r="D3531" t="str">
        <f t="shared" si="111"/>
        <v>2001</v>
      </c>
      <c r="E3531" t="str">
        <f>gshock_quarter!$P$1</f>
        <v>Ireland</v>
      </c>
      <c r="F3531">
        <f>gshock_quarter!P184</f>
        <v>9.7678460440227006E-3</v>
      </c>
      <c r="G3531">
        <f>interest_rates!P184</f>
        <v>3.4434999999999998</v>
      </c>
    </row>
    <row r="3532" spans="2:7" x14ac:dyDescent="0.3">
      <c r="B3532" t="s">
        <v>20</v>
      </c>
      <c r="C3532" t="str">
        <f t="shared" si="110"/>
        <v>1</v>
      </c>
      <c r="D3532" t="str">
        <f t="shared" si="111"/>
        <v>2002</v>
      </c>
      <c r="E3532" t="str">
        <f>gshock_quarter!$P$1</f>
        <v>Ireland</v>
      </c>
      <c r="F3532">
        <f>gshock_quarter!P185</f>
        <v>-2.45885217278308E-3</v>
      </c>
      <c r="G3532">
        <f>interest_rates!P185</f>
        <v>3.3622329999999998</v>
      </c>
    </row>
    <row r="3533" spans="2:7" x14ac:dyDescent="0.3">
      <c r="B3533" t="s">
        <v>21</v>
      </c>
      <c r="C3533" t="str">
        <f t="shared" si="110"/>
        <v>2</v>
      </c>
      <c r="D3533" t="str">
        <f t="shared" si="111"/>
        <v>2002</v>
      </c>
      <c r="E3533" t="str">
        <f>gshock_quarter!$P$1</f>
        <v>Ireland</v>
      </c>
      <c r="F3533">
        <f>gshock_quarter!P186</f>
        <v>1.83117953112077E-3</v>
      </c>
      <c r="G3533">
        <f>interest_rates!P186</f>
        <v>3.4460000000000002</v>
      </c>
    </row>
    <row r="3534" spans="2:7" x14ac:dyDescent="0.3">
      <c r="B3534" t="s">
        <v>22</v>
      </c>
      <c r="C3534" t="str">
        <f t="shared" si="110"/>
        <v>3</v>
      </c>
      <c r="D3534" t="str">
        <f t="shared" si="111"/>
        <v>2002</v>
      </c>
      <c r="E3534" t="str">
        <f>gshock_quarter!$P$1</f>
        <v>Ireland</v>
      </c>
      <c r="F3534">
        <f>gshock_quarter!P187</f>
        <v>2.7720670941249201E-3</v>
      </c>
      <c r="G3534">
        <f>interest_rates!P187</f>
        <v>3.3573330000000001</v>
      </c>
    </row>
    <row r="3535" spans="2:7" x14ac:dyDescent="0.3">
      <c r="B3535" t="s">
        <v>23</v>
      </c>
      <c r="C3535" t="str">
        <f t="shared" si="110"/>
        <v>4</v>
      </c>
      <c r="D3535" t="str">
        <f t="shared" si="111"/>
        <v>2002</v>
      </c>
      <c r="E3535" t="str">
        <f>gshock_quarter!$P$1</f>
        <v>Ireland</v>
      </c>
      <c r="F3535">
        <f>gshock_quarter!P188</f>
        <v>-4.35224707550974E-3</v>
      </c>
      <c r="G3535">
        <f>interest_rates!P188</f>
        <v>3.1088</v>
      </c>
    </row>
    <row r="3536" spans="2:7" x14ac:dyDescent="0.3">
      <c r="B3536" t="s">
        <v>24</v>
      </c>
      <c r="C3536" t="str">
        <f t="shared" si="110"/>
        <v>1</v>
      </c>
      <c r="D3536" t="str">
        <f t="shared" si="111"/>
        <v>2003</v>
      </c>
      <c r="E3536" t="str">
        <f>gshock_quarter!$P$1</f>
        <v>Ireland</v>
      </c>
      <c r="F3536">
        <f>gshock_quarter!P189</f>
        <v>1.22667552376932E-3</v>
      </c>
      <c r="G3536">
        <f>interest_rates!P189</f>
        <v>2.6831</v>
      </c>
    </row>
    <row r="3537" spans="2:7" x14ac:dyDescent="0.3">
      <c r="B3537" t="s">
        <v>25</v>
      </c>
      <c r="C3537" t="str">
        <f t="shared" si="110"/>
        <v>2</v>
      </c>
      <c r="D3537" t="str">
        <f t="shared" si="111"/>
        <v>2003</v>
      </c>
      <c r="E3537" t="str">
        <f>gshock_quarter!$P$1</f>
        <v>Ireland</v>
      </c>
      <c r="F3537">
        <f>gshock_quarter!P190</f>
        <v>-1.16553612988826E-2</v>
      </c>
      <c r="G3537">
        <f>interest_rates!P190</f>
        <v>2.3618999999999999</v>
      </c>
    </row>
    <row r="3538" spans="2:7" x14ac:dyDescent="0.3">
      <c r="B3538" t="s">
        <v>26</v>
      </c>
      <c r="C3538" t="str">
        <f t="shared" si="110"/>
        <v>3</v>
      </c>
      <c r="D3538" t="str">
        <f t="shared" si="111"/>
        <v>2003</v>
      </c>
      <c r="E3538" t="str">
        <f>gshock_quarter!$P$1</f>
        <v>Ireland</v>
      </c>
      <c r="F3538">
        <f>gshock_quarter!P191</f>
        <v>-8.8093145575252095E-4</v>
      </c>
      <c r="G3538">
        <f>interest_rates!P191</f>
        <v>2.1392329999999999</v>
      </c>
    </row>
    <row r="3539" spans="2:7" x14ac:dyDescent="0.3">
      <c r="B3539" t="s">
        <v>27</v>
      </c>
      <c r="C3539" t="str">
        <f t="shared" si="110"/>
        <v>4</v>
      </c>
      <c r="D3539" t="str">
        <f t="shared" si="111"/>
        <v>2003</v>
      </c>
      <c r="E3539" t="str">
        <f>gshock_quarter!$P$1</f>
        <v>Ireland</v>
      </c>
      <c r="F3539">
        <f>gshock_quarter!P192</f>
        <v>1.83923881457175E-2</v>
      </c>
      <c r="G3539">
        <f>interest_rates!P192</f>
        <v>2.1496330000000001</v>
      </c>
    </row>
    <row r="3540" spans="2:7" x14ac:dyDescent="0.3">
      <c r="B3540" t="s">
        <v>28</v>
      </c>
      <c r="C3540" t="str">
        <f t="shared" si="110"/>
        <v>1</v>
      </c>
      <c r="D3540" t="str">
        <f t="shared" si="111"/>
        <v>2004</v>
      </c>
      <c r="E3540" t="str">
        <f>gshock_quarter!$P$1</f>
        <v>Ireland</v>
      </c>
      <c r="F3540">
        <f>gshock_quarter!P193</f>
        <v>-3.1811553003451697E-2</v>
      </c>
      <c r="G3540">
        <f>interest_rates!P193</f>
        <v>2.062967</v>
      </c>
    </row>
    <row r="3541" spans="2:7" x14ac:dyDescent="0.3">
      <c r="B3541" t="s">
        <v>29</v>
      </c>
      <c r="C3541" t="str">
        <f t="shared" si="110"/>
        <v>2</v>
      </c>
      <c r="D3541" t="str">
        <f t="shared" si="111"/>
        <v>2004</v>
      </c>
      <c r="E3541" t="str">
        <f>gshock_quarter!$P$1</f>
        <v>Ireland</v>
      </c>
      <c r="F3541">
        <f>gshock_quarter!P194</f>
        <v>2.7422265893612699E-2</v>
      </c>
      <c r="G3541">
        <f>interest_rates!P194</f>
        <v>2.0824669999999998</v>
      </c>
    </row>
    <row r="3542" spans="2:7" x14ac:dyDescent="0.3">
      <c r="B3542" t="s">
        <v>30</v>
      </c>
      <c r="C3542" t="str">
        <f t="shared" si="110"/>
        <v>3</v>
      </c>
      <c r="D3542" t="str">
        <f t="shared" si="111"/>
        <v>2004</v>
      </c>
      <c r="E3542" t="str">
        <f>gshock_quarter!$P$1</f>
        <v>Ireland</v>
      </c>
      <c r="F3542">
        <f>gshock_quarter!P195</f>
        <v>4.4800238295430502E-3</v>
      </c>
      <c r="G3542">
        <f>interest_rates!P195</f>
        <v>2.1162999999999998</v>
      </c>
    </row>
    <row r="3543" spans="2:7" x14ac:dyDescent="0.3">
      <c r="B3543" t="s">
        <v>31</v>
      </c>
      <c r="C3543" t="str">
        <f t="shared" si="110"/>
        <v>4</v>
      </c>
      <c r="D3543" t="str">
        <f t="shared" si="111"/>
        <v>2004</v>
      </c>
      <c r="E3543" t="str">
        <f>gshock_quarter!$P$1</f>
        <v>Ireland</v>
      </c>
      <c r="F3543">
        <f>gshock_quarter!P196</f>
        <v>6.56034987803089E-4</v>
      </c>
      <c r="G3543">
        <f>interest_rates!P196</f>
        <v>2.1636000000000002</v>
      </c>
    </row>
    <row r="3544" spans="2:7" x14ac:dyDescent="0.3">
      <c r="B3544" t="s">
        <v>32</v>
      </c>
      <c r="C3544" t="str">
        <f t="shared" si="110"/>
        <v>1</v>
      </c>
      <c r="D3544" t="str">
        <f t="shared" si="111"/>
        <v>2005</v>
      </c>
      <c r="E3544" t="str">
        <f>gshock_quarter!$P$1</f>
        <v>Ireland</v>
      </c>
      <c r="F3544">
        <f>gshock_quarter!P197</f>
        <v>-2.88295336975475E-3</v>
      </c>
      <c r="G3544">
        <f>interest_rates!P197</f>
        <v>2.140333</v>
      </c>
    </row>
    <row r="3545" spans="2:7" x14ac:dyDescent="0.3">
      <c r="B3545" t="s">
        <v>33</v>
      </c>
      <c r="C3545" t="str">
        <f t="shared" si="110"/>
        <v>2</v>
      </c>
      <c r="D3545" t="str">
        <f t="shared" si="111"/>
        <v>2005</v>
      </c>
      <c r="E3545" t="str">
        <f>gshock_quarter!$P$1</f>
        <v>Ireland</v>
      </c>
      <c r="F3545">
        <f>gshock_quarter!P198</f>
        <v>9.4614937818850997E-3</v>
      </c>
      <c r="G3545">
        <f>interest_rates!P198</f>
        <v>2.1246</v>
      </c>
    </row>
    <row r="3546" spans="2:7" x14ac:dyDescent="0.3">
      <c r="B3546" t="s">
        <v>34</v>
      </c>
      <c r="C3546" t="str">
        <f t="shared" si="110"/>
        <v>3</v>
      </c>
      <c r="D3546" t="str">
        <f t="shared" si="111"/>
        <v>2005</v>
      </c>
      <c r="E3546" t="str">
        <f>gshock_quarter!$P$1</f>
        <v>Ireland</v>
      </c>
      <c r="F3546">
        <f>gshock_quarter!P199</f>
        <v>1.8514832945302699E-2</v>
      </c>
      <c r="G3546">
        <f>interest_rates!P199</f>
        <v>2.1303329999999998</v>
      </c>
    </row>
    <row r="3547" spans="2:7" x14ac:dyDescent="0.3">
      <c r="B3547" t="s">
        <v>35</v>
      </c>
      <c r="C3547" t="str">
        <f t="shared" si="110"/>
        <v>4</v>
      </c>
      <c r="D3547" t="str">
        <f t="shared" si="111"/>
        <v>2005</v>
      </c>
      <c r="E3547" t="str">
        <f>gshock_quarter!$P$1</f>
        <v>Ireland</v>
      </c>
      <c r="F3547">
        <f>gshock_quarter!P200</f>
        <v>8.3976279962159096E-3</v>
      </c>
      <c r="G3547">
        <f>interest_rates!P200</f>
        <v>2.343467</v>
      </c>
    </row>
    <row r="3548" spans="2:7" x14ac:dyDescent="0.3">
      <c r="B3548" t="s">
        <v>36</v>
      </c>
      <c r="C3548" t="str">
        <f t="shared" si="110"/>
        <v>1</v>
      </c>
      <c r="D3548" t="str">
        <f t="shared" si="111"/>
        <v>2006</v>
      </c>
      <c r="E3548" t="str">
        <f>gshock_quarter!$P$1</f>
        <v>Ireland</v>
      </c>
      <c r="F3548">
        <f>gshock_quarter!P201</f>
        <v>4.16235192824477E-3</v>
      </c>
      <c r="G3548">
        <f>interest_rates!P201</f>
        <v>2.611567</v>
      </c>
    </row>
    <row r="3549" spans="2:7" x14ac:dyDescent="0.3">
      <c r="B3549" t="s">
        <v>37</v>
      </c>
      <c r="C3549" t="str">
        <f t="shared" si="110"/>
        <v>2</v>
      </c>
      <c r="D3549" t="str">
        <f t="shared" si="111"/>
        <v>2006</v>
      </c>
      <c r="E3549" t="str">
        <f>gshock_quarter!$P$1</f>
        <v>Ireland</v>
      </c>
      <c r="F3549">
        <f>gshock_quarter!P202</f>
        <v>1.66437450298473E-2</v>
      </c>
      <c r="G3549">
        <f>interest_rates!P202</f>
        <v>2.8895</v>
      </c>
    </row>
    <row r="3550" spans="2:7" x14ac:dyDescent="0.3">
      <c r="B3550" t="s">
        <v>38</v>
      </c>
      <c r="C3550" t="str">
        <f t="shared" si="110"/>
        <v>3</v>
      </c>
      <c r="D3550" t="str">
        <f t="shared" si="111"/>
        <v>2006</v>
      </c>
      <c r="E3550" t="str">
        <f>gshock_quarter!$P$1</f>
        <v>Ireland</v>
      </c>
      <c r="F3550">
        <f>gshock_quarter!P203</f>
        <v>3.9818628224543903E-3</v>
      </c>
      <c r="G3550">
        <f>interest_rates!P203</f>
        <v>3.2213669999999999</v>
      </c>
    </row>
    <row r="3551" spans="2:7" x14ac:dyDescent="0.3">
      <c r="B3551" t="s">
        <v>39</v>
      </c>
      <c r="C3551" t="str">
        <f t="shared" si="110"/>
        <v>4</v>
      </c>
      <c r="D3551" t="str">
        <f t="shared" si="111"/>
        <v>2006</v>
      </c>
      <c r="E3551" t="str">
        <f>gshock_quarter!$P$1</f>
        <v>Ireland</v>
      </c>
      <c r="F3551">
        <f>gshock_quarter!P204</f>
        <v>8.6667557119262106E-3</v>
      </c>
      <c r="G3551">
        <f>interest_rates!P204</f>
        <v>3.5944669999999999</v>
      </c>
    </row>
    <row r="3552" spans="2:7" x14ac:dyDescent="0.3">
      <c r="B3552" t="s">
        <v>40</v>
      </c>
      <c r="C3552" t="str">
        <f t="shared" si="110"/>
        <v>1</v>
      </c>
      <c r="D3552" t="str">
        <f t="shared" si="111"/>
        <v>2007</v>
      </c>
      <c r="E3552" t="str">
        <f>gshock_quarter!$P$1</f>
        <v>Ireland</v>
      </c>
      <c r="F3552">
        <f>gshock_quarter!P205</f>
        <v>2.79595682685225E-2</v>
      </c>
      <c r="G3552">
        <f>interest_rates!P205</f>
        <v>3.8203330000000002</v>
      </c>
    </row>
    <row r="3553" spans="2:7" x14ac:dyDescent="0.3">
      <c r="B3553" t="s">
        <v>41</v>
      </c>
      <c r="C3553" t="str">
        <f t="shared" si="110"/>
        <v>2</v>
      </c>
      <c r="D3553" t="str">
        <f t="shared" si="111"/>
        <v>2007</v>
      </c>
      <c r="E3553" t="str">
        <f>gshock_quarter!$P$1</f>
        <v>Ireland</v>
      </c>
      <c r="F3553">
        <f>gshock_quarter!P206</f>
        <v>5.57552827977936E-3</v>
      </c>
      <c r="G3553">
        <f>interest_rates!P206</f>
        <v>4.0648330000000001</v>
      </c>
    </row>
    <row r="3554" spans="2:7" x14ac:dyDescent="0.3">
      <c r="B3554" t="s">
        <v>42</v>
      </c>
      <c r="C3554" t="str">
        <f t="shared" si="110"/>
        <v>3</v>
      </c>
      <c r="D3554" t="str">
        <f t="shared" si="111"/>
        <v>2007</v>
      </c>
      <c r="E3554" t="str">
        <f>gshock_quarter!$P$1</f>
        <v>Ireland</v>
      </c>
      <c r="F3554">
        <f>gshock_quarter!P207</f>
        <v>7.2830677817905497E-3</v>
      </c>
      <c r="G3554">
        <f>interest_rates!P207</f>
        <v>4.5004999999999997</v>
      </c>
    </row>
    <row r="3555" spans="2:7" x14ac:dyDescent="0.3">
      <c r="B3555" t="s">
        <v>43</v>
      </c>
      <c r="C3555" t="str">
        <f t="shared" si="110"/>
        <v>4</v>
      </c>
      <c r="D3555" t="str">
        <f t="shared" si="111"/>
        <v>2007</v>
      </c>
      <c r="E3555" t="str">
        <f>gshock_quarter!$P$1</f>
        <v>Ireland</v>
      </c>
      <c r="F3555">
        <f>gshock_quarter!P208</f>
        <v>-1.0651991205138199E-2</v>
      </c>
      <c r="G3555">
        <f>interest_rates!P208</f>
        <v>4.7247669999999999</v>
      </c>
    </row>
    <row r="3556" spans="2:7" x14ac:dyDescent="0.3">
      <c r="B3556" t="s">
        <v>44</v>
      </c>
      <c r="C3556" t="str">
        <f t="shared" si="110"/>
        <v>1</v>
      </c>
      <c r="D3556" t="str">
        <f t="shared" si="111"/>
        <v>2008</v>
      </c>
      <c r="E3556" t="str">
        <f>gshock_quarter!$P$1</f>
        <v>Ireland</v>
      </c>
      <c r="F3556">
        <f>gshock_quarter!P209</f>
        <v>3.1368915807248299E-3</v>
      </c>
      <c r="G3556">
        <f>interest_rates!P209</f>
        <v>4.4800000000000004</v>
      </c>
    </row>
    <row r="3557" spans="2:7" x14ac:dyDescent="0.3">
      <c r="B3557" t="s">
        <v>45</v>
      </c>
      <c r="C3557" t="str">
        <f t="shared" si="110"/>
        <v>2</v>
      </c>
      <c r="D3557" t="str">
        <f t="shared" si="111"/>
        <v>2008</v>
      </c>
      <c r="E3557" t="str">
        <f>gshock_quarter!$P$1</f>
        <v>Ireland</v>
      </c>
      <c r="F3557">
        <f>gshock_quarter!P210</f>
        <v>-1.7764288439385801E-3</v>
      </c>
      <c r="G3557">
        <f>interest_rates!P210</f>
        <v>4.8604659999999997</v>
      </c>
    </row>
    <row r="3558" spans="2:7" x14ac:dyDescent="0.3">
      <c r="B3558" t="s">
        <v>46</v>
      </c>
      <c r="C3558" t="str">
        <f t="shared" si="110"/>
        <v>3</v>
      </c>
      <c r="D3558" t="str">
        <f t="shared" si="111"/>
        <v>2008</v>
      </c>
      <c r="E3558" t="str">
        <f>gshock_quarter!$P$1</f>
        <v>Ireland</v>
      </c>
      <c r="F3558">
        <f>gshock_quarter!P211</f>
        <v>-1.6398276487677801E-2</v>
      </c>
      <c r="G3558">
        <f>interest_rates!P211</f>
        <v>4.9817999999999998</v>
      </c>
    </row>
    <row r="3559" spans="2:7" x14ac:dyDescent="0.3">
      <c r="B3559" t="s">
        <v>47</v>
      </c>
      <c r="C3559" t="str">
        <f t="shared" si="110"/>
        <v>4</v>
      </c>
      <c r="D3559" t="str">
        <f t="shared" si="111"/>
        <v>2008</v>
      </c>
      <c r="E3559" t="str">
        <f>gshock_quarter!$P$1</f>
        <v>Ireland</v>
      </c>
      <c r="F3559">
        <f>gshock_quarter!P212</f>
        <v>-2.7829720509462402E-3</v>
      </c>
      <c r="G3559">
        <f>interest_rates!P212</f>
        <v>4.2146670000000004</v>
      </c>
    </row>
    <row r="3560" spans="2:7" x14ac:dyDescent="0.3">
      <c r="B3560" t="s">
        <v>48</v>
      </c>
      <c r="C3560" t="str">
        <f t="shared" si="110"/>
        <v>1</v>
      </c>
      <c r="D3560" t="str">
        <f t="shared" si="111"/>
        <v>2009</v>
      </c>
      <c r="E3560" t="str">
        <f>gshock_quarter!$P$1</f>
        <v>Ireland</v>
      </c>
      <c r="F3560">
        <f>gshock_quarter!P213</f>
        <v>-1.3136171386878301E-3</v>
      </c>
      <c r="G3560">
        <f>interest_rates!P213</f>
        <v>2.0116999999999998</v>
      </c>
    </row>
    <row r="3561" spans="2:7" x14ac:dyDescent="0.3">
      <c r="B3561" t="s">
        <v>49</v>
      </c>
      <c r="C3561" t="str">
        <f t="shared" si="110"/>
        <v>2</v>
      </c>
      <c r="D3561" t="str">
        <f t="shared" si="111"/>
        <v>2009</v>
      </c>
      <c r="E3561" t="str">
        <f>gshock_quarter!$P$1</f>
        <v>Ireland</v>
      </c>
      <c r="F3561">
        <f>gshock_quarter!P214</f>
        <v>-2.21215013002718E-3</v>
      </c>
      <c r="G3561">
        <f>interest_rates!P214</f>
        <v>1.3106329999999999</v>
      </c>
    </row>
    <row r="3562" spans="2:7" x14ac:dyDescent="0.3">
      <c r="B3562" t="s">
        <v>50</v>
      </c>
      <c r="C3562" t="str">
        <f t="shared" si="110"/>
        <v>3</v>
      </c>
      <c r="D3562" t="str">
        <f t="shared" si="111"/>
        <v>2009</v>
      </c>
      <c r="E3562" t="str">
        <f>gshock_quarter!$P$1</f>
        <v>Ireland</v>
      </c>
      <c r="F3562">
        <f>gshock_quarter!P215</f>
        <v>-4.2196713873616804E-3</v>
      </c>
      <c r="G3562">
        <f>interest_rates!P215</f>
        <v>0.86919999999999997</v>
      </c>
    </row>
    <row r="3563" spans="2:7" x14ac:dyDescent="0.3">
      <c r="B3563" t="s">
        <v>51</v>
      </c>
      <c r="C3563" t="str">
        <f t="shared" si="110"/>
        <v>4</v>
      </c>
      <c r="D3563" t="str">
        <f t="shared" si="111"/>
        <v>2009</v>
      </c>
      <c r="E3563" t="str">
        <f>gshock_quarter!$P$1</f>
        <v>Ireland</v>
      </c>
      <c r="F3563">
        <f>gshock_quarter!P216</f>
        <v>7.6118261388988797E-3</v>
      </c>
      <c r="G3563">
        <f>interest_rates!P216</f>
        <v>0.72189999999999999</v>
      </c>
    </row>
    <row r="3564" spans="2:7" x14ac:dyDescent="0.3">
      <c r="B3564" t="s">
        <v>52</v>
      </c>
      <c r="C3564" t="str">
        <f t="shared" si="110"/>
        <v>1</v>
      </c>
      <c r="D3564" t="str">
        <f t="shared" si="111"/>
        <v>2010</v>
      </c>
      <c r="E3564" t="str">
        <f>gshock_quarter!$P$1</f>
        <v>Ireland</v>
      </c>
      <c r="F3564">
        <f>gshock_quarter!P217</f>
        <v>-5.2870079824458597E-3</v>
      </c>
      <c r="G3564">
        <f>interest_rates!P217</f>
        <v>0.6621667</v>
      </c>
    </row>
    <row r="3565" spans="2:7" x14ac:dyDescent="0.3">
      <c r="B3565" t="s">
        <v>53</v>
      </c>
      <c r="C3565" t="str">
        <f t="shared" si="110"/>
        <v>2</v>
      </c>
      <c r="D3565" t="str">
        <f t="shared" si="111"/>
        <v>2010</v>
      </c>
      <c r="E3565" t="str">
        <f>gshock_quarter!$P$1</f>
        <v>Ireland</v>
      </c>
      <c r="F3565">
        <f>gshock_quarter!P218</f>
        <v>9.9393976487265299E-3</v>
      </c>
      <c r="G3565">
        <f>interest_rates!P218</f>
        <v>0.68626670000000001</v>
      </c>
    </row>
    <row r="3566" spans="2:7" x14ac:dyDescent="0.3">
      <c r="B3566" t="s">
        <v>54</v>
      </c>
      <c r="C3566" t="str">
        <f t="shared" si="110"/>
        <v>3</v>
      </c>
      <c r="D3566" t="str">
        <f t="shared" si="111"/>
        <v>2010</v>
      </c>
      <c r="E3566" t="str">
        <f>gshock_quarter!$P$1</f>
        <v>Ireland</v>
      </c>
      <c r="F3566">
        <f>gshock_quarter!P219</f>
        <v>-1.0830894086761401E-2</v>
      </c>
      <c r="G3566">
        <f>interest_rates!P219</f>
        <v>0.87493339999999997</v>
      </c>
    </row>
    <row r="3567" spans="2:7" x14ac:dyDescent="0.3">
      <c r="B3567" t="s">
        <v>55</v>
      </c>
      <c r="C3567" t="str">
        <f t="shared" si="110"/>
        <v>4</v>
      </c>
      <c r="D3567" t="str">
        <f t="shared" si="111"/>
        <v>2010</v>
      </c>
      <c r="E3567" t="str">
        <f>gshock_quarter!$P$1</f>
        <v>Ireland</v>
      </c>
      <c r="F3567">
        <f>gshock_quarter!P220</f>
        <v>6.2147571371036197E-3</v>
      </c>
      <c r="G3567">
        <f>interest_rates!P220</f>
        <v>1.020467</v>
      </c>
    </row>
    <row r="3568" spans="2:7" x14ac:dyDescent="0.3">
      <c r="B3568" t="s">
        <v>56</v>
      </c>
      <c r="C3568" t="str">
        <f t="shared" si="110"/>
        <v>1</v>
      </c>
      <c r="D3568" t="str">
        <f t="shared" si="111"/>
        <v>2011</v>
      </c>
      <c r="E3568" t="str">
        <f>gshock_quarter!$P$1</f>
        <v>Ireland</v>
      </c>
      <c r="F3568">
        <f>gshock_quarter!P221</f>
        <v>6.1145748408377703E-3</v>
      </c>
      <c r="G3568">
        <f>interest_rates!P221</f>
        <v>1.0931329999999999</v>
      </c>
    </row>
    <row r="3569" spans="2:7" x14ac:dyDescent="0.3">
      <c r="B3569" t="s">
        <v>57</v>
      </c>
      <c r="C3569" t="str">
        <f t="shared" si="110"/>
        <v>2</v>
      </c>
      <c r="D3569" t="str">
        <f t="shared" si="111"/>
        <v>2011</v>
      </c>
      <c r="E3569" t="str">
        <f>gshock_quarter!$P$1</f>
        <v>Ireland</v>
      </c>
      <c r="F3569">
        <f>gshock_quarter!P222</f>
        <v>-1.35854220177598E-2</v>
      </c>
      <c r="G3569">
        <f>interest_rates!P222</f>
        <v>1.4116329999999999</v>
      </c>
    </row>
    <row r="3570" spans="2:7" x14ac:dyDescent="0.3">
      <c r="B3570" t="s">
        <v>58</v>
      </c>
      <c r="C3570" t="str">
        <f t="shared" si="110"/>
        <v>3</v>
      </c>
      <c r="D3570" t="str">
        <f t="shared" si="111"/>
        <v>2011</v>
      </c>
      <c r="E3570" t="str">
        <f>gshock_quarter!$P$1</f>
        <v>Ireland</v>
      </c>
      <c r="F3570">
        <f>gshock_quarter!P223</f>
        <v>-2.5460338630945299E-2</v>
      </c>
      <c r="G3570">
        <f>interest_rates!P223</f>
        <v>1.5620670000000001</v>
      </c>
    </row>
    <row r="3571" spans="2:7" x14ac:dyDescent="0.3">
      <c r="B3571" t="s">
        <v>59</v>
      </c>
      <c r="C3571" t="str">
        <f t="shared" si="110"/>
        <v>4</v>
      </c>
      <c r="D3571" t="str">
        <f t="shared" si="111"/>
        <v>2011</v>
      </c>
      <c r="E3571" t="str">
        <f>gshock_quarter!$P$1</f>
        <v>Ireland</v>
      </c>
      <c r="F3571">
        <f>gshock_quarter!P224</f>
        <v>-1.33758308852401E-2</v>
      </c>
      <c r="G3571">
        <f>interest_rates!P224</f>
        <v>1.4955670000000001</v>
      </c>
    </row>
    <row r="3572" spans="2:7" x14ac:dyDescent="0.3">
      <c r="B3572" t="s">
        <v>60</v>
      </c>
      <c r="C3572" t="str">
        <f t="shared" si="110"/>
        <v>1</v>
      </c>
      <c r="D3572" t="str">
        <f t="shared" si="111"/>
        <v>2012</v>
      </c>
      <c r="E3572" t="str">
        <f>gshock_quarter!$P$1</f>
        <v>Ireland</v>
      </c>
      <c r="F3572">
        <f>gshock_quarter!P225</f>
        <v>1.46818873056835E-2</v>
      </c>
      <c r="G3572">
        <f>interest_rates!P225</f>
        <v>1.0429999999999999</v>
      </c>
    </row>
    <row r="3573" spans="2:7" x14ac:dyDescent="0.3">
      <c r="B3573" t="s">
        <v>61</v>
      </c>
      <c r="C3573" t="str">
        <f t="shared" si="110"/>
        <v>2</v>
      </c>
      <c r="D3573" t="str">
        <f t="shared" si="111"/>
        <v>2012</v>
      </c>
      <c r="E3573" t="str">
        <f>gshock_quarter!$P$1</f>
        <v>Ireland</v>
      </c>
      <c r="F3573">
        <f>gshock_quarter!P226</f>
        <v>-2.28981683817766E-2</v>
      </c>
      <c r="G3573">
        <f>interest_rates!P226</f>
        <v>0.69603340000000002</v>
      </c>
    </row>
    <row r="3574" spans="2:7" x14ac:dyDescent="0.3">
      <c r="B3574" t="s">
        <v>62</v>
      </c>
      <c r="C3574" t="str">
        <f t="shared" si="110"/>
        <v>3</v>
      </c>
      <c r="D3574" t="str">
        <f t="shared" si="111"/>
        <v>2012</v>
      </c>
      <c r="E3574" t="str">
        <f>gshock_quarter!$P$1</f>
        <v>Ireland</v>
      </c>
      <c r="F3574">
        <f>gshock_quarter!P227</f>
        <v>-5.5766288748992899E-4</v>
      </c>
      <c r="G3574">
        <f>interest_rates!P227</f>
        <v>0.35856670000000002</v>
      </c>
    </row>
    <row r="3575" spans="2:7" x14ac:dyDescent="0.3">
      <c r="B3575" t="s">
        <v>63</v>
      </c>
      <c r="C3575" t="str">
        <f t="shared" si="110"/>
        <v>4</v>
      </c>
      <c r="D3575" t="str">
        <f t="shared" si="111"/>
        <v>2012</v>
      </c>
      <c r="E3575" t="str">
        <f>gshock_quarter!$P$1</f>
        <v>Ireland</v>
      </c>
      <c r="F3575">
        <f>gshock_quarter!P228</f>
        <v>-2.24725731359432E-2</v>
      </c>
      <c r="G3575">
        <f>interest_rates!P228</f>
        <v>0.19513330000000001</v>
      </c>
    </row>
    <row r="3576" spans="2:7" x14ac:dyDescent="0.3">
      <c r="B3576" t="s">
        <v>64</v>
      </c>
      <c r="C3576" t="str">
        <f t="shared" si="110"/>
        <v>1</v>
      </c>
      <c r="D3576" t="str">
        <f t="shared" si="111"/>
        <v>2013</v>
      </c>
      <c r="E3576" t="str">
        <f>gshock_quarter!$P$1</f>
        <v>Ireland</v>
      </c>
      <c r="F3576">
        <f>gshock_quarter!P229</f>
        <v>-1.4991467046408901E-2</v>
      </c>
      <c r="G3576">
        <f>interest_rates!P229</f>
        <v>0.21146670000000001</v>
      </c>
    </row>
    <row r="3577" spans="2:7" x14ac:dyDescent="0.3">
      <c r="B3577" t="s">
        <v>65</v>
      </c>
      <c r="C3577" t="str">
        <f t="shared" si="110"/>
        <v>2</v>
      </c>
      <c r="D3577" t="str">
        <f t="shared" si="111"/>
        <v>2013</v>
      </c>
      <c r="E3577" t="str">
        <f>gshock_quarter!$P$1</f>
        <v>Ireland</v>
      </c>
      <c r="F3577">
        <f>gshock_quarter!P230</f>
        <v>6.2496802503275699E-3</v>
      </c>
      <c r="G3577">
        <f>interest_rates!P230</f>
        <v>0.20680000000000001</v>
      </c>
    </row>
    <row r="3578" spans="2:7" x14ac:dyDescent="0.3">
      <c r="B3578" t="s">
        <v>66</v>
      </c>
      <c r="C3578" t="str">
        <f t="shared" si="110"/>
        <v>3</v>
      </c>
      <c r="D3578" t="str">
        <f t="shared" si="111"/>
        <v>2013</v>
      </c>
      <c r="E3578" t="str">
        <f>gshock_quarter!$P$1</f>
        <v>Ireland</v>
      </c>
      <c r="F3578">
        <f>gshock_quarter!P231</f>
        <v>6.3923083386390198E-3</v>
      </c>
      <c r="G3578">
        <f>interest_rates!P231</f>
        <v>0.2235</v>
      </c>
    </row>
    <row r="3579" spans="2:7" x14ac:dyDescent="0.3">
      <c r="B3579" t="s">
        <v>67</v>
      </c>
      <c r="C3579" t="str">
        <f t="shared" si="110"/>
        <v>4</v>
      </c>
      <c r="D3579" t="str">
        <f t="shared" si="111"/>
        <v>2013</v>
      </c>
      <c r="E3579" t="str">
        <f>gshock_quarter!$P$1</f>
        <v>Ireland</v>
      </c>
      <c r="F3579">
        <f>gshock_quarter!P232</f>
        <v>-8.1896789047997097E-3</v>
      </c>
      <c r="G3579">
        <f>interest_rates!P232</f>
        <v>0.2409</v>
      </c>
    </row>
    <row r="3580" spans="2:7" x14ac:dyDescent="0.3">
      <c r="B3580" t="s">
        <v>68</v>
      </c>
      <c r="C3580" t="str">
        <f t="shared" si="110"/>
        <v>1</v>
      </c>
      <c r="D3580" t="str">
        <f t="shared" si="111"/>
        <v>2014</v>
      </c>
      <c r="E3580" t="str">
        <f>gshock_quarter!$P$1</f>
        <v>Ireland</v>
      </c>
      <c r="F3580">
        <f>gshock_quarter!P233</f>
        <v>-5.61735822492615E-3</v>
      </c>
      <c r="G3580">
        <f>interest_rates!P233</f>
        <v>0.29513329999999999</v>
      </c>
    </row>
    <row r="3581" spans="2:7" x14ac:dyDescent="0.3">
      <c r="B3581" t="s">
        <v>69</v>
      </c>
      <c r="C3581" t="str">
        <f t="shared" si="110"/>
        <v>2</v>
      </c>
      <c r="D3581" t="str">
        <f t="shared" si="111"/>
        <v>2014</v>
      </c>
      <c r="E3581" t="str">
        <f>gshock_quarter!$P$1</f>
        <v>Ireland</v>
      </c>
      <c r="F3581">
        <f>gshock_quarter!P234</f>
        <v>2.53475830022949E-2</v>
      </c>
      <c r="G3581">
        <f>interest_rates!P234</f>
        <v>0.29856670000000002</v>
      </c>
    </row>
    <row r="3582" spans="2:7" x14ac:dyDescent="0.3">
      <c r="B3582" t="s">
        <v>70</v>
      </c>
      <c r="C3582" t="str">
        <f t="shared" si="110"/>
        <v>3</v>
      </c>
      <c r="D3582" t="str">
        <f t="shared" si="111"/>
        <v>2014</v>
      </c>
      <c r="E3582" t="str">
        <f>gshock_quarter!$P$1</f>
        <v>Ireland</v>
      </c>
      <c r="F3582">
        <f>gshock_quarter!P235</f>
        <v>1.27888085246259E-2</v>
      </c>
      <c r="G3582">
        <f>interest_rates!P235</f>
        <v>0.16456670000000001</v>
      </c>
    </row>
    <row r="3583" spans="2:7" x14ac:dyDescent="0.3">
      <c r="B3583" t="s">
        <v>71</v>
      </c>
      <c r="C3583" t="str">
        <f t="shared" si="110"/>
        <v>4</v>
      </c>
      <c r="D3583" t="str">
        <f t="shared" si="111"/>
        <v>2014</v>
      </c>
      <c r="E3583" t="str">
        <f>gshock_quarter!$P$1</f>
        <v>Ireland</v>
      </c>
      <c r="F3583">
        <f>gshock_quarter!P236</f>
        <v>3.02975183197303E-2</v>
      </c>
      <c r="G3583">
        <f>interest_rates!P236</f>
        <v>8.1466670000000005E-2</v>
      </c>
    </row>
    <row r="3584" spans="2:7" x14ac:dyDescent="0.3">
      <c r="B3584" t="s">
        <v>72</v>
      </c>
      <c r="C3584" t="str">
        <f t="shared" si="110"/>
        <v>1</v>
      </c>
      <c r="D3584" t="str">
        <f t="shared" si="111"/>
        <v>2015</v>
      </c>
      <c r="E3584" t="str">
        <f>gshock_quarter!$P$1</f>
        <v>Ireland</v>
      </c>
      <c r="F3584">
        <f>gshock_quarter!P237</f>
        <v>-8.3825719562145001E-3</v>
      </c>
      <c r="G3584">
        <f>interest_rates!P237</f>
        <v>4.6033329999999997E-2</v>
      </c>
    </row>
    <row r="3585" spans="2:7" x14ac:dyDescent="0.3">
      <c r="B3585" t="s">
        <v>73</v>
      </c>
      <c r="C3585" t="str">
        <f t="shared" si="110"/>
        <v>2</v>
      </c>
      <c r="D3585" t="str">
        <f t="shared" si="111"/>
        <v>2015</v>
      </c>
      <c r="E3585" t="str">
        <f>gshock_quarter!$P$1</f>
        <v>Ireland</v>
      </c>
      <c r="F3585">
        <f>gshock_quarter!P238</f>
        <v>-2.1486377980520999E-2</v>
      </c>
      <c r="G3585">
        <f>interest_rates!P238</f>
        <v>-6.533334E-3</v>
      </c>
    </row>
    <row r="3586" spans="2:7" x14ac:dyDescent="0.3">
      <c r="B3586" t="s">
        <v>74</v>
      </c>
      <c r="C3586" t="str">
        <f t="shared" si="110"/>
        <v>3</v>
      </c>
      <c r="D3586" t="str">
        <f t="shared" si="111"/>
        <v>2015</v>
      </c>
      <c r="E3586" t="str">
        <f>gshock_quarter!$P$1</f>
        <v>Ireland</v>
      </c>
      <c r="F3586">
        <f>gshock_quarter!P239</f>
        <v>-1.2359956841445601E-2</v>
      </c>
      <c r="G3586">
        <f>interest_rates!P239</f>
        <v>-2.7799999999999998E-2</v>
      </c>
    </row>
    <row r="3587" spans="2:7" x14ac:dyDescent="0.3">
      <c r="B3587" t="s">
        <v>75</v>
      </c>
      <c r="C3587" t="str">
        <f t="shared" si="110"/>
        <v>4</v>
      </c>
      <c r="D3587" t="str">
        <f t="shared" si="111"/>
        <v>2015</v>
      </c>
      <c r="E3587" t="str">
        <f>gshock_quarter!$P$1</f>
        <v>Ireland</v>
      </c>
      <c r="F3587">
        <f>gshock_quarter!P240</f>
        <v>-5.7810697468356799E-3</v>
      </c>
      <c r="G3587">
        <f>interest_rates!P240</f>
        <v>-8.9166659999999995E-2</v>
      </c>
    </row>
    <row r="3588" spans="2:7" x14ac:dyDescent="0.3">
      <c r="B3588" t="s">
        <v>283</v>
      </c>
      <c r="C3588" t="str">
        <f t="shared" ref="C3588:C3651" si="112">MID(B3588,2,1)</f>
        <v>2</v>
      </c>
      <c r="D3588" t="str">
        <f t="shared" ref="D3588:D3651" si="113">MID(B3588,4,4)</f>
        <v>1956</v>
      </c>
      <c r="E3588" t="str">
        <f>gshock_quarter!$Q$1</f>
        <v>Israel</v>
      </c>
      <c r="F3588">
        <f>gshock_quarter!Q2</f>
        <v>0</v>
      </c>
      <c r="G3588" t="str">
        <f>interest_rates!Q2</f>
        <v>..</v>
      </c>
    </row>
    <row r="3589" spans="2:7" x14ac:dyDescent="0.3">
      <c r="B3589" t="s">
        <v>284</v>
      </c>
      <c r="C3589" t="str">
        <f t="shared" si="112"/>
        <v>3</v>
      </c>
      <c r="D3589" t="str">
        <f t="shared" si="113"/>
        <v>1956</v>
      </c>
      <c r="E3589" t="str">
        <f>gshock_quarter!$Q$1</f>
        <v>Israel</v>
      </c>
      <c r="F3589">
        <f>gshock_quarter!Q3</f>
        <v>0</v>
      </c>
      <c r="G3589" t="str">
        <f>interest_rates!Q3</f>
        <v>..</v>
      </c>
    </row>
    <row r="3590" spans="2:7" x14ac:dyDescent="0.3">
      <c r="B3590" t="s">
        <v>285</v>
      </c>
      <c r="C3590" t="str">
        <f t="shared" si="112"/>
        <v>4</v>
      </c>
      <c r="D3590" t="str">
        <f t="shared" si="113"/>
        <v>1956</v>
      </c>
      <c r="E3590" t="str">
        <f>gshock_quarter!$Q$1</f>
        <v>Israel</v>
      </c>
      <c r="F3590">
        <f>gshock_quarter!Q4</f>
        <v>0</v>
      </c>
      <c r="G3590" t="str">
        <f>interest_rates!Q4</f>
        <v>..</v>
      </c>
    </row>
    <row r="3591" spans="2:7" x14ac:dyDescent="0.3">
      <c r="B3591" t="s">
        <v>112</v>
      </c>
      <c r="C3591" t="str">
        <f t="shared" si="112"/>
        <v>1</v>
      </c>
      <c r="D3591" t="str">
        <f t="shared" si="113"/>
        <v>1957</v>
      </c>
      <c r="E3591" t="str">
        <f>gshock_quarter!$Q$1</f>
        <v>Israel</v>
      </c>
      <c r="F3591">
        <f>gshock_quarter!Q5</f>
        <v>0</v>
      </c>
      <c r="G3591" t="str">
        <f>interest_rates!Q5</f>
        <v>..</v>
      </c>
    </row>
    <row r="3592" spans="2:7" x14ac:dyDescent="0.3">
      <c r="B3592" t="s">
        <v>113</v>
      </c>
      <c r="C3592" t="str">
        <f t="shared" si="112"/>
        <v>2</v>
      </c>
      <c r="D3592" t="str">
        <f t="shared" si="113"/>
        <v>1957</v>
      </c>
      <c r="E3592" t="str">
        <f>gshock_quarter!$Q$1</f>
        <v>Israel</v>
      </c>
      <c r="F3592">
        <f>gshock_quarter!Q6</f>
        <v>0</v>
      </c>
      <c r="G3592" t="str">
        <f>interest_rates!Q6</f>
        <v>..</v>
      </c>
    </row>
    <row r="3593" spans="2:7" x14ac:dyDescent="0.3">
      <c r="B3593" t="s">
        <v>114</v>
      </c>
      <c r="C3593" t="str">
        <f t="shared" si="112"/>
        <v>3</v>
      </c>
      <c r="D3593" t="str">
        <f t="shared" si="113"/>
        <v>1957</v>
      </c>
      <c r="E3593" t="str">
        <f>gshock_quarter!$Q$1</f>
        <v>Israel</v>
      </c>
      <c r="F3593">
        <f>gshock_quarter!Q7</f>
        <v>0</v>
      </c>
      <c r="G3593" t="str">
        <f>interest_rates!Q7</f>
        <v>..</v>
      </c>
    </row>
    <row r="3594" spans="2:7" x14ac:dyDescent="0.3">
      <c r="B3594" t="s">
        <v>115</v>
      </c>
      <c r="C3594" t="str">
        <f t="shared" si="112"/>
        <v>4</v>
      </c>
      <c r="D3594" t="str">
        <f t="shared" si="113"/>
        <v>1957</v>
      </c>
      <c r="E3594" t="str">
        <f>gshock_quarter!$Q$1</f>
        <v>Israel</v>
      </c>
      <c r="F3594">
        <f>gshock_quarter!Q8</f>
        <v>0</v>
      </c>
      <c r="G3594" t="str">
        <f>interest_rates!Q8</f>
        <v>..</v>
      </c>
    </row>
    <row r="3595" spans="2:7" x14ac:dyDescent="0.3">
      <c r="B3595" t="s">
        <v>116</v>
      </c>
      <c r="C3595" t="str">
        <f t="shared" si="112"/>
        <v>1</v>
      </c>
      <c r="D3595" t="str">
        <f t="shared" si="113"/>
        <v>1958</v>
      </c>
      <c r="E3595" t="str">
        <f>gshock_quarter!$Q$1</f>
        <v>Israel</v>
      </c>
      <c r="F3595">
        <f>gshock_quarter!Q9</f>
        <v>0</v>
      </c>
      <c r="G3595" t="str">
        <f>interest_rates!Q9</f>
        <v>..</v>
      </c>
    </row>
    <row r="3596" spans="2:7" x14ac:dyDescent="0.3">
      <c r="B3596" t="s">
        <v>117</v>
      </c>
      <c r="C3596" t="str">
        <f t="shared" si="112"/>
        <v>2</v>
      </c>
      <c r="D3596" t="str">
        <f t="shared" si="113"/>
        <v>1958</v>
      </c>
      <c r="E3596" t="str">
        <f>gshock_quarter!$Q$1</f>
        <v>Israel</v>
      </c>
      <c r="F3596">
        <f>gshock_quarter!Q10</f>
        <v>0</v>
      </c>
      <c r="G3596" t="str">
        <f>interest_rates!Q10</f>
        <v>..</v>
      </c>
    </row>
    <row r="3597" spans="2:7" x14ac:dyDescent="0.3">
      <c r="B3597" t="s">
        <v>118</v>
      </c>
      <c r="C3597" t="str">
        <f t="shared" si="112"/>
        <v>3</v>
      </c>
      <c r="D3597" t="str">
        <f t="shared" si="113"/>
        <v>1958</v>
      </c>
      <c r="E3597" t="str">
        <f>gshock_quarter!$Q$1</f>
        <v>Israel</v>
      </c>
      <c r="F3597">
        <f>gshock_quarter!Q11</f>
        <v>0</v>
      </c>
      <c r="G3597" t="str">
        <f>interest_rates!Q11</f>
        <v>..</v>
      </c>
    </row>
    <row r="3598" spans="2:7" x14ac:dyDescent="0.3">
      <c r="B3598" t="s">
        <v>119</v>
      </c>
      <c r="C3598" t="str">
        <f t="shared" si="112"/>
        <v>4</v>
      </c>
      <c r="D3598" t="str">
        <f t="shared" si="113"/>
        <v>1958</v>
      </c>
      <c r="E3598" t="str">
        <f>gshock_quarter!$Q$1</f>
        <v>Israel</v>
      </c>
      <c r="F3598">
        <f>gshock_quarter!Q12</f>
        <v>0</v>
      </c>
      <c r="G3598" t="str">
        <f>interest_rates!Q12</f>
        <v>..</v>
      </c>
    </row>
    <row r="3599" spans="2:7" x14ac:dyDescent="0.3">
      <c r="B3599" t="s">
        <v>120</v>
      </c>
      <c r="C3599" t="str">
        <f t="shared" si="112"/>
        <v>1</v>
      </c>
      <c r="D3599" t="str">
        <f t="shared" si="113"/>
        <v>1959</v>
      </c>
      <c r="E3599" t="str">
        <f>gshock_quarter!$Q$1</f>
        <v>Israel</v>
      </c>
      <c r="F3599">
        <f>gshock_quarter!Q13</f>
        <v>0</v>
      </c>
      <c r="G3599" t="str">
        <f>interest_rates!Q13</f>
        <v>..</v>
      </c>
    </row>
    <row r="3600" spans="2:7" x14ac:dyDescent="0.3">
      <c r="B3600" t="s">
        <v>121</v>
      </c>
      <c r="C3600" t="str">
        <f t="shared" si="112"/>
        <v>2</v>
      </c>
      <c r="D3600" t="str">
        <f t="shared" si="113"/>
        <v>1959</v>
      </c>
      <c r="E3600" t="str">
        <f>gshock_quarter!$Q$1</f>
        <v>Israel</v>
      </c>
      <c r="F3600">
        <f>gshock_quarter!Q14</f>
        <v>0</v>
      </c>
      <c r="G3600" t="str">
        <f>interest_rates!Q14</f>
        <v>..</v>
      </c>
    </row>
    <row r="3601" spans="2:7" x14ac:dyDescent="0.3">
      <c r="B3601" t="s">
        <v>122</v>
      </c>
      <c r="C3601" t="str">
        <f t="shared" si="112"/>
        <v>3</v>
      </c>
      <c r="D3601" t="str">
        <f t="shared" si="113"/>
        <v>1959</v>
      </c>
      <c r="E3601" t="str">
        <f>gshock_quarter!$Q$1</f>
        <v>Israel</v>
      </c>
      <c r="F3601">
        <f>gshock_quarter!Q15</f>
        <v>0</v>
      </c>
      <c r="G3601" t="str">
        <f>interest_rates!Q15</f>
        <v>..</v>
      </c>
    </row>
    <row r="3602" spans="2:7" x14ac:dyDescent="0.3">
      <c r="B3602" t="s">
        <v>123</v>
      </c>
      <c r="C3602" t="str">
        <f t="shared" si="112"/>
        <v>4</v>
      </c>
      <c r="D3602" t="str">
        <f t="shared" si="113"/>
        <v>1959</v>
      </c>
      <c r="E3602" t="str">
        <f>gshock_quarter!$Q$1</f>
        <v>Israel</v>
      </c>
      <c r="F3602">
        <f>gshock_quarter!Q16</f>
        <v>0</v>
      </c>
      <c r="G3602" t="str">
        <f>interest_rates!Q16</f>
        <v>..</v>
      </c>
    </row>
    <row r="3603" spans="2:7" x14ac:dyDescent="0.3">
      <c r="B3603" t="s">
        <v>124</v>
      </c>
      <c r="C3603" t="str">
        <f t="shared" si="112"/>
        <v>1</v>
      </c>
      <c r="D3603" t="str">
        <f t="shared" si="113"/>
        <v>1960</v>
      </c>
      <c r="E3603" t="str">
        <f>gshock_quarter!$Q$1</f>
        <v>Israel</v>
      </c>
      <c r="F3603">
        <f>gshock_quarter!Q17</f>
        <v>0</v>
      </c>
      <c r="G3603" t="str">
        <f>interest_rates!Q17</f>
        <v>..</v>
      </c>
    </row>
    <row r="3604" spans="2:7" x14ac:dyDescent="0.3">
      <c r="B3604" t="s">
        <v>125</v>
      </c>
      <c r="C3604" t="str">
        <f t="shared" si="112"/>
        <v>2</v>
      </c>
      <c r="D3604" t="str">
        <f t="shared" si="113"/>
        <v>1960</v>
      </c>
      <c r="E3604" t="str">
        <f>gshock_quarter!$Q$1</f>
        <v>Israel</v>
      </c>
      <c r="F3604">
        <f>gshock_quarter!Q18</f>
        <v>0</v>
      </c>
      <c r="G3604" t="str">
        <f>interest_rates!Q18</f>
        <v>..</v>
      </c>
    </row>
    <row r="3605" spans="2:7" x14ac:dyDescent="0.3">
      <c r="B3605" t="s">
        <v>126</v>
      </c>
      <c r="C3605" t="str">
        <f t="shared" si="112"/>
        <v>3</v>
      </c>
      <c r="D3605" t="str">
        <f t="shared" si="113"/>
        <v>1960</v>
      </c>
      <c r="E3605" t="str">
        <f>gshock_quarter!$Q$1</f>
        <v>Israel</v>
      </c>
      <c r="F3605">
        <f>gshock_quarter!Q19</f>
        <v>0</v>
      </c>
      <c r="G3605" t="str">
        <f>interest_rates!Q19</f>
        <v>..</v>
      </c>
    </row>
    <row r="3606" spans="2:7" x14ac:dyDescent="0.3">
      <c r="B3606" t="s">
        <v>127</v>
      </c>
      <c r="C3606" t="str">
        <f t="shared" si="112"/>
        <v>4</v>
      </c>
      <c r="D3606" t="str">
        <f t="shared" si="113"/>
        <v>1960</v>
      </c>
      <c r="E3606" t="str">
        <f>gshock_quarter!$Q$1</f>
        <v>Israel</v>
      </c>
      <c r="F3606">
        <f>gshock_quarter!Q20</f>
        <v>0</v>
      </c>
      <c r="G3606" t="str">
        <f>interest_rates!Q20</f>
        <v>..</v>
      </c>
    </row>
    <row r="3607" spans="2:7" x14ac:dyDescent="0.3">
      <c r="B3607" t="s">
        <v>128</v>
      </c>
      <c r="C3607" t="str">
        <f t="shared" si="112"/>
        <v>1</v>
      </c>
      <c r="D3607" t="str">
        <f t="shared" si="113"/>
        <v>1961</v>
      </c>
      <c r="E3607" t="str">
        <f>gshock_quarter!$Q$1</f>
        <v>Israel</v>
      </c>
      <c r="F3607">
        <f>gshock_quarter!Q21</f>
        <v>0</v>
      </c>
      <c r="G3607" t="str">
        <f>interest_rates!Q21</f>
        <v>..</v>
      </c>
    </row>
    <row r="3608" spans="2:7" x14ac:dyDescent="0.3">
      <c r="B3608" t="s">
        <v>129</v>
      </c>
      <c r="C3608" t="str">
        <f t="shared" si="112"/>
        <v>2</v>
      </c>
      <c r="D3608" t="str">
        <f t="shared" si="113"/>
        <v>1961</v>
      </c>
      <c r="E3608" t="str">
        <f>gshock_quarter!$Q$1</f>
        <v>Israel</v>
      </c>
      <c r="F3608">
        <f>gshock_quarter!Q22</f>
        <v>0</v>
      </c>
      <c r="G3608" t="str">
        <f>interest_rates!Q22</f>
        <v>..</v>
      </c>
    </row>
    <row r="3609" spans="2:7" x14ac:dyDescent="0.3">
      <c r="B3609" t="s">
        <v>130</v>
      </c>
      <c r="C3609" t="str">
        <f t="shared" si="112"/>
        <v>3</v>
      </c>
      <c r="D3609" t="str">
        <f t="shared" si="113"/>
        <v>1961</v>
      </c>
      <c r="E3609" t="str">
        <f>gshock_quarter!$Q$1</f>
        <v>Israel</v>
      </c>
      <c r="F3609">
        <f>gshock_quarter!Q23</f>
        <v>0</v>
      </c>
      <c r="G3609" t="str">
        <f>interest_rates!Q23</f>
        <v>..</v>
      </c>
    </row>
    <row r="3610" spans="2:7" x14ac:dyDescent="0.3">
      <c r="B3610" t="s">
        <v>131</v>
      </c>
      <c r="C3610" t="str">
        <f t="shared" si="112"/>
        <v>4</v>
      </c>
      <c r="D3610" t="str">
        <f t="shared" si="113"/>
        <v>1961</v>
      </c>
      <c r="E3610" t="str">
        <f>gshock_quarter!$Q$1</f>
        <v>Israel</v>
      </c>
      <c r="F3610">
        <f>gshock_quarter!Q24</f>
        <v>0</v>
      </c>
      <c r="G3610" t="str">
        <f>interest_rates!Q24</f>
        <v>..</v>
      </c>
    </row>
    <row r="3611" spans="2:7" x14ac:dyDescent="0.3">
      <c r="B3611" t="s">
        <v>132</v>
      </c>
      <c r="C3611" t="str">
        <f t="shared" si="112"/>
        <v>1</v>
      </c>
      <c r="D3611" t="str">
        <f t="shared" si="113"/>
        <v>1962</v>
      </c>
      <c r="E3611" t="str">
        <f>gshock_quarter!$Q$1</f>
        <v>Israel</v>
      </c>
      <c r="F3611">
        <f>gshock_quarter!Q25</f>
        <v>0</v>
      </c>
      <c r="G3611" t="str">
        <f>interest_rates!Q25</f>
        <v>..</v>
      </c>
    </row>
    <row r="3612" spans="2:7" x14ac:dyDescent="0.3">
      <c r="B3612" t="s">
        <v>133</v>
      </c>
      <c r="C3612" t="str">
        <f t="shared" si="112"/>
        <v>2</v>
      </c>
      <c r="D3612" t="str">
        <f t="shared" si="113"/>
        <v>1962</v>
      </c>
      <c r="E3612" t="str">
        <f>gshock_quarter!$Q$1</f>
        <v>Israel</v>
      </c>
      <c r="F3612">
        <f>gshock_quarter!Q26</f>
        <v>0</v>
      </c>
      <c r="G3612" t="str">
        <f>interest_rates!Q26</f>
        <v>..</v>
      </c>
    </row>
    <row r="3613" spans="2:7" x14ac:dyDescent="0.3">
      <c r="B3613" t="s">
        <v>134</v>
      </c>
      <c r="C3613" t="str">
        <f t="shared" si="112"/>
        <v>3</v>
      </c>
      <c r="D3613" t="str">
        <f t="shared" si="113"/>
        <v>1962</v>
      </c>
      <c r="E3613" t="str">
        <f>gshock_quarter!$Q$1</f>
        <v>Israel</v>
      </c>
      <c r="F3613">
        <f>gshock_quarter!Q27</f>
        <v>0</v>
      </c>
      <c r="G3613" t="str">
        <f>interest_rates!Q27</f>
        <v>..</v>
      </c>
    </row>
    <row r="3614" spans="2:7" x14ac:dyDescent="0.3">
      <c r="B3614" t="s">
        <v>135</v>
      </c>
      <c r="C3614" t="str">
        <f t="shared" si="112"/>
        <v>4</v>
      </c>
      <c r="D3614" t="str">
        <f t="shared" si="113"/>
        <v>1962</v>
      </c>
      <c r="E3614" t="str">
        <f>gshock_quarter!$Q$1</f>
        <v>Israel</v>
      </c>
      <c r="F3614">
        <f>gshock_quarter!Q28</f>
        <v>0</v>
      </c>
      <c r="G3614" t="str">
        <f>interest_rates!Q28</f>
        <v>..</v>
      </c>
    </row>
    <row r="3615" spans="2:7" x14ac:dyDescent="0.3">
      <c r="B3615" t="s">
        <v>136</v>
      </c>
      <c r="C3615" t="str">
        <f t="shared" si="112"/>
        <v>1</v>
      </c>
      <c r="D3615" t="str">
        <f t="shared" si="113"/>
        <v>1963</v>
      </c>
      <c r="E3615" t="str">
        <f>gshock_quarter!$Q$1</f>
        <v>Israel</v>
      </c>
      <c r="F3615">
        <f>gshock_quarter!Q29</f>
        <v>0</v>
      </c>
      <c r="G3615" t="str">
        <f>interest_rates!Q29</f>
        <v>..</v>
      </c>
    </row>
    <row r="3616" spans="2:7" x14ac:dyDescent="0.3">
      <c r="B3616" t="s">
        <v>137</v>
      </c>
      <c r="C3616" t="str">
        <f t="shared" si="112"/>
        <v>2</v>
      </c>
      <c r="D3616" t="str">
        <f t="shared" si="113"/>
        <v>1963</v>
      </c>
      <c r="E3616" t="str">
        <f>gshock_quarter!$Q$1</f>
        <v>Israel</v>
      </c>
      <c r="F3616">
        <f>gshock_quarter!Q30</f>
        <v>0</v>
      </c>
      <c r="G3616" t="str">
        <f>interest_rates!Q30</f>
        <v>..</v>
      </c>
    </row>
    <row r="3617" spans="2:7" x14ac:dyDescent="0.3">
      <c r="B3617" t="s">
        <v>138</v>
      </c>
      <c r="C3617" t="str">
        <f t="shared" si="112"/>
        <v>3</v>
      </c>
      <c r="D3617" t="str">
        <f t="shared" si="113"/>
        <v>1963</v>
      </c>
      <c r="E3617" t="str">
        <f>gshock_quarter!$Q$1</f>
        <v>Israel</v>
      </c>
      <c r="F3617">
        <f>gshock_quarter!Q31</f>
        <v>0</v>
      </c>
      <c r="G3617" t="str">
        <f>interest_rates!Q31</f>
        <v>..</v>
      </c>
    </row>
    <row r="3618" spans="2:7" x14ac:dyDescent="0.3">
      <c r="B3618" t="s">
        <v>139</v>
      </c>
      <c r="C3618" t="str">
        <f t="shared" si="112"/>
        <v>4</v>
      </c>
      <c r="D3618" t="str">
        <f t="shared" si="113"/>
        <v>1963</v>
      </c>
      <c r="E3618" t="str">
        <f>gshock_quarter!$Q$1</f>
        <v>Israel</v>
      </c>
      <c r="F3618">
        <f>gshock_quarter!Q32</f>
        <v>0</v>
      </c>
      <c r="G3618" t="str">
        <f>interest_rates!Q32</f>
        <v>..</v>
      </c>
    </row>
    <row r="3619" spans="2:7" x14ac:dyDescent="0.3">
      <c r="B3619" t="s">
        <v>140</v>
      </c>
      <c r="C3619" t="str">
        <f t="shared" si="112"/>
        <v>1</v>
      </c>
      <c r="D3619" t="str">
        <f t="shared" si="113"/>
        <v>1964</v>
      </c>
      <c r="E3619" t="str">
        <f>gshock_quarter!$Q$1</f>
        <v>Israel</v>
      </c>
      <c r="F3619">
        <f>gshock_quarter!Q33</f>
        <v>0</v>
      </c>
      <c r="G3619" t="str">
        <f>interest_rates!Q33</f>
        <v>..</v>
      </c>
    </row>
    <row r="3620" spans="2:7" x14ac:dyDescent="0.3">
      <c r="B3620" t="s">
        <v>141</v>
      </c>
      <c r="C3620" t="str">
        <f t="shared" si="112"/>
        <v>2</v>
      </c>
      <c r="D3620" t="str">
        <f t="shared" si="113"/>
        <v>1964</v>
      </c>
      <c r="E3620" t="str">
        <f>gshock_quarter!$Q$1</f>
        <v>Israel</v>
      </c>
      <c r="F3620">
        <f>gshock_quarter!Q34</f>
        <v>0</v>
      </c>
      <c r="G3620" t="str">
        <f>interest_rates!Q34</f>
        <v>..</v>
      </c>
    </row>
    <row r="3621" spans="2:7" x14ac:dyDescent="0.3">
      <c r="B3621" t="s">
        <v>142</v>
      </c>
      <c r="C3621" t="str">
        <f t="shared" si="112"/>
        <v>3</v>
      </c>
      <c r="D3621" t="str">
        <f t="shared" si="113"/>
        <v>1964</v>
      </c>
      <c r="E3621" t="str">
        <f>gshock_quarter!$Q$1</f>
        <v>Israel</v>
      </c>
      <c r="F3621">
        <f>gshock_quarter!Q35</f>
        <v>0</v>
      </c>
      <c r="G3621" t="str">
        <f>interest_rates!Q35</f>
        <v>..</v>
      </c>
    </row>
    <row r="3622" spans="2:7" x14ac:dyDescent="0.3">
      <c r="B3622" t="s">
        <v>143</v>
      </c>
      <c r="C3622" t="str">
        <f t="shared" si="112"/>
        <v>4</v>
      </c>
      <c r="D3622" t="str">
        <f t="shared" si="113"/>
        <v>1964</v>
      </c>
      <c r="E3622" t="str">
        <f>gshock_quarter!$Q$1</f>
        <v>Israel</v>
      </c>
      <c r="F3622">
        <f>gshock_quarter!Q36</f>
        <v>0</v>
      </c>
      <c r="G3622" t="str">
        <f>interest_rates!Q36</f>
        <v>..</v>
      </c>
    </row>
    <row r="3623" spans="2:7" x14ac:dyDescent="0.3">
      <c r="B3623" t="s">
        <v>144</v>
      </c>
      <c r="C3623" t="str">
        <f t="shared" si="112"/>
        <v>1</v>
      </c>
      <c r="D3623" t="str">
        <f t="shared" si="113"/>
        <v>1965</v>
      </c>
      <c r="E3623" t="str">
        <f>gshock_quarter!$Q$1</f>
        <v>Israel</v>
      </c>
      <c r="F3623">
        <f>gshock_quarter!Q37</f>
        <v>0</v>
      </c>
      <c r="G3623" t="str">
        <f>interest_rates!Q37</f>
        <v>..</v>
      </c>
    </row>
    <row r="3624" spans="2:7" x14ac:dyDescent="0.3">
      <c r="B3624" t="s">
        <v>145</v>
      </c>
      <c r="C3624" t="str">
        <f t="shared" si="112"/>
        <v>2</v>
      </c>
      <c r="D3624" t="str">
        <f t="shared" si="113"/>
        <v>1965</v>
      </c>
      <c r="E3624" t="str">
        <f>gshock_quarter!$Q$1</f>
        <v>Israel</v>
      </c>
      <c r="F3624">
        <f>gshock_quarter!Q38</f>
        <v>0</v>
      </c>
      <c r="G3624" t="str">
        <f>interest_rates!Q38</f>
        <v>..</v>
      </c>
    </row>
    <row r="3625" spans="2:7" x14ac:dyDescent="0.3">
      <c r="B3625" t="s">
        <v>146</v>
      </c>
      <c r="C3625" t="str">
        <f t="shared" si="112"/>
        <v>3</v>
      </c>
      <c r="D3625" t="str">
        <f t="shared" si="113"/>
        <v>1965</v>
      </c>
      <c r="E3625" t="str">
        <f>gshock_quarter!$Q$1</f>
        <v>Israel</v>
      </c>
      <c r="F3625">
        <f>gshock_quarter!Q39</f>
        <v>0</v>
      </c>
      <c r="G3625" t="str">
        <f>interest_rates!Q39</f>
        <v>..</v>
      </c>
    </row>
    <row r="3626" spans="2:7" x14ac:dyDescent="0.3">
      <c r="B3626" t="s">
        <v>147</v>
      </c>
      <c r="C3626" t="str">
        <f t="shared" si="112"/>
        <v>4</v>
      </c>
      <c r="D3626" t="str">
        <f t="shared" si="113"/>
        <v>1965</v>
      </c>
      <c r="E3626" t="str">
        <f>gshock_quarter!$Q$1</f>
        <v>Israel</v>
      </c>
      <c r="F3626">
        <f>gshock_quarter!Q40</f>
        <v>0</v>
      </c>
      <c r="G3626" t="str">
        <f>interest_rates!Q40</f>
        <v>..</v>
      </c>
    </row>
    <row r="3627" spans="2:7" x14ac:dyDescent="0.3">
      <c r="B3627" t="s">
        <v>148</v>
      </c>
      <c r="C3627" t="str">
        <f t="shared" si="112"/>
        <v>1</v>
      </c>
      <c r="D3627" t="str">
        <f t="shared" si="113"/>
        <v>1966</v>
      </c>
      <c r="E3627" t="str">
        <f>gshock_quarter!$Q$1</f>
        <v>Israel</v>
      </c>
      <c r="F3627">
        <f>gshock_quarter!Q41</f>
        <v>0</v>
      </c>
      <c r="G3627" t="str">
        <f>interest_rates!Q41</f>
        <v>..</v>
      </c>
    </row>
    <row r="3628" spans="2:7" x14ac:dyDescent="0.3">
      <c r="B3628" t="s">
        <v>149</v>
      </c>
      <c r="C3628" t="str">
        <f t="shared" si="112"/>
        <v>2</v>
      </c>
      <c r="D3628" t="str">
        <f t="shared" si="113"/>
        <v>1966</v>
      </c>
      <c r="E3628" t="str">
        <f>gshock_quarter!$Q$1</f>
        <v>Israel</v>
      </c>
      <c r="F3628">
        <f>gshock_quarter!Q42</f>
        <v>0</v>
      </c>
      <c r="G3628" t="str">
        <f>interest_rates!Q42</f>
        <v>..</v>
      </c>
    </row>
    <row r="3629" spans="2:7" x14ac:dyDescent="0.3">
      <c r="B3629" t="s">
        <v>150</v>
      </c>
      <c r="C3629" t="str">
        <f t="shared" si="112"/>
        <v>3</v>
      </c>
      <c r="D3629" t="str">
        <f t="shared" si="113"/>
        <v>1966</v>
      </c>
      <c r="E3629" t="str">
        <f>gshock_quarter!$Q$1</f>
        <v>Israel</v>
      </c>
      <c r="F3629">
        <f>gshock_quarter!Q43</f>
        <v>0</v>
      </c>
      <c r="G3629" t="str">
        <f>interest_rates!Q43</f>
        <v>..</v>
      </c>
    </row>
    <row r="3630" spans="2:7" x14ac:dyDescent="0.3">
      <c r="B3630" t="s">
        <v>151</v>
      </c>
      <c r="C3630" t="str">
        <f t="shared" si="112"/>
        <v>4</v>
      </c>
      <c r="D3630" t="str">
        <f t="shared" si="113"/>
        <v>1966</v>
      </c>
      <c r="E3630" t="str">
        <f>gshock_quarter!$Q$1</f>
        <v>Israel</v>
      </c>
      <c r="F3630">
        <f>gshock_quarter!Q44</f>
        <v>0</v>
      </c>
      <c r="G3630" t="str">
        <f>interest_rates!Q44</f>
        <v>..</v>
      </c>
    </row>
    <row r="3631" spans="2:7" x14ac:dyDescent="0.3">
      <c r="B3631" t="s">
        <v>152</v>
      </c>
      <c r="C3631" t="str">
        <f t="shared" si="112"/>
        <v>1</v>
      </c>
      <c r="D3631" t="str">
        <f t="shared" si="113"/>
        <v>1967</v>
      </c>
      <c r="E3631" t="str">
        <f>gshock_quarter!$Q$1</f>
        <v>Israel</v>
      </c>
      <c r="F3631">
        <f>gshock_quarter!Q45</f>
        <v>0</v>
      </c>
      <c r="G3631" t="str">
        <f>interest_rates!Q45</f>
        <v>..</v>
      </c>
    </row>
    <row r="3632" spans="2:7" x14ac:dyDescent="0.3">
      <c r="B3632" t="s">
        <v>153</v>
      </c>
      <c r="C3632" t="str">
        <f t="shared" si="112"/>
        <v>2</v>
      </c>
      <c r="D3632" t="str">
        <f t="shared" si="113"/>
        <v>1967</v>
      </c>
      <c r="E3632" t="str">
        <f>gshock_quarter!$Q$1</f>
        <v>Israel</v>
      </c>
      <c r="F3632">
        <f>gshock_quarter!Q46</f>
        <v>0</v>
      </c>
      <c r="G3632" t="str">
        <f>interest_rates!Q46</f>
        <v>..</v>
      </c>
    </row>
    <row r="3633" spans="2:7" x14ac:dyDescent="0.3">
      <c r="B3633" t="s">
        <v>154</v>
      </c>
      <c r="C3633" t="str">
        <f t="shared" si="112"/>
        <v>3</v>
      </c>
      <c r="D3633" t="str">
        <f t="shared" si="113"/>
        <v>1967</v>
      </c>
      <c r="E3633" t="str">
        <f>gshock_quarter!$Q$1</f>
        <v>Israel</v>
      </c>
      <c r="F3633">
        <f>gshock_quarter!Q47</f>
        <v>0</v>
      </c>
      <c r="G3633" t="str">
        <f>interest_rates!Q47</f>
        <v>..</v>
      </c>
    </row>
    <row r="3634" spans="2:7" x14ac:dyDescent="0.3">
      <c r="B3634" t="s">
        <v>155</v>
      </c>
      <c r="C3634" t="str">
        <f t="shared" si="112"/>
        <v>4</v>
      </c>
      <c r="D3634" t="str">
        <f t="shared" si="113"/>
        <v>1967</v>
      </c>
      <c r="E3634" t="str">
        <f>gshock_quarter!$Q$1</f>
        <v>Israel</v>
      </c>
      <c r="F3634">
        <f>gshock_quarter!Q48</f>
        <v>0</v>
      </c>
      <c r="G3634" t="str">
        <f>interest_rates!Q48</f>
        <v>..</v>
      </c>
    </row>
    <row r="3635" spans="2:7" x14ac:dyDescent="0.3">
      <c r="B3635" t="s">
        <v>156</v>
      </c>
      <c r="C3635" t="str">
        <f t="shared" si="112"/>
        <v>1</v>
      </c>
      <c r="D3635" t="str">
        <f t="shared" si="113"/>
        <v>1968</v>
      </c>
      <c r="E3635" t="str">
        <f>gshock_quarter!$Q$1</f>
        <v>Israel</v>
      </c>
      <c r="F3635">
        <f>gshock_quarter!Q49</f>
        <v>0</v>
      </c>
      <c r="G3635" t="str">
        <f>interest_rates!Q49</f>
        <v>..</v>
      </c>
    </row>
    <row r="3636" spans="2:7" x14ac:dyDescent="0.3">
      <c r="B3636" t="s">
        <v>157</v>
      </c>
      <c r="C3636" t="str">
        <f t="shared" si="112"/>
        <v>2</v>
      </c>
      <c r="D3636" t="str">
        <f t="shared" si="113"/>
        <v>1968</v>
      </c>
      <c r="E3636" t="str">
        <f>gshock_quarter!$Q$1</f>
        <v>Israel</v>
      </c>
      <c r="F3636">
        <f>gshock_quarter!Q50</f>
        <v>0</v>
      </c>
      <c r="G3636" t="str">
        <f>interest_rates!Q50</f>
        <v>..</v>
      </c>
    </row>
    <row r="3637" spans="2:7" x14ac:dyDescent="0.3">
      <c r="B3637" t="s">
        <v>158</v>
      </c>
      <c r="C3637" t="str">
        <f t="shared" si="112"/>
        <v>3</v>
      </c>
      <c r="D3637" t="str">
        <f t="shared" si="113"/>
        <v>1968</v>
      </c>
      <c r="E3637" t="str">
        <f>gshock_quarter!$Q$1</f>
        <v>Israel</v>
      </c>
      <c r="F3637">
        <f>gshock_quarter!Q51</f>
        <v>0</v>
      </c>
      <c r="G3637" t="str">
        <f>interest_rates!Q51</f>
        <v>..</v>
      </c>
    </row>
    <row r="3638" spans="2:7" x14ac:dyDescent="0.3">
      <c r="B3638" t="s">
        <v>159</v>
      </c>
      <c r="C3638" t="str">
        <f t="shared" si="112"/>
        <v>4</v>
      </c>
      <c r="D3638" t="str">
        <f t="shared" si="113"/>
        <v>1968</v>
      </c>
      <c r="E3638" t="str">
        <f>gshock_quarter!$Q$1</f>
        <v>Israel</v>
      </c>
      <c r="F3638">
        <f>gshock_quarter!Q52</f>
        <v>0</v>
      </c>
      <c r="G3638" t="str">
        <f>interest_rates!Q52</f>
        <v>..</v>
      </c>
    </row>
    <row r="3639" spans="2:7" x14ac:dyDescent="0.3">
      <c r="B3639" t="s">
        <v>160</v>
      </c>
      <c r="C3639" t="str">
        <f t="shared" si="112"/>
        <v>1</v>
      </c>
      <c r="D3639" t="str">
        <f t="shared" si="113"/>
        <v>1969</v>
      </c>
      <c r="E3639" t="str">
        <f>gshock_quarter!$Q$1</f>
        <v>Israel</v>
      </c>
      <c r="F3639">
        <f>gshock_quarter!Q53</f>
        <v>0</v>
      </c>
      <c r="G3639" t="str">
        <f>interest_rates!Q53</f>
        <v>..</v>
      </c>
    </row>
    <row r="3640" spans="2:7" x14ac:dyDescent="0.3">
      <c r="B3640" t="s">
        <v>161</v>
      </c>
      <c r="C3640" t="str">
        <f t="shared" si="112"/>
        <v>2</v>
      </c>
      <c r="D3640" t="str">
        <f t="shared" si="113"/>
        <v>1969</v>
      </c>
      <c r="E3640" t="str">
        <f>gshock_quarter!$Q$1</f>
        <v>Israel</v>
      </c>
      <c r="F3640">
        <f>gshock_quarter!Q54</f>
        <v>0</v>
      </c>
      <c r="G3640" t="str">
        <f>interest_rates!Q54</f>
        <v>..</v>
      </c>
    </row>
    <row r="3641" spans="2:7" x14ac:dyDescent="0.3">
      <c r="B3641" t="s">
        <v>162</v>
      </c>
      <c r="C3641" t="str">
        <f t="shared" si="112"/>
        <v>3</v>
      </c>
      <c r="D3641" t="str">
        <f t="shared" si="113"/>
        <v>1969</v>
      </c>
      <c r="E3641" t="str">
        <f>gshock_quarter!$Q$1</f>
        <v>Israel</v>
      </c>
      <c r="F3641">
        <f>gshock_quarter!Q55</f>
        <v>0</v>
      </c>
      <c r="G3641" t="str">
        <f>interest_rates!Q55</f>
        <v>..</v>
      </c>
    </row>
    <row r="3642" spans="2:7" x14ac:dyDescent="0.3">
      <c r="B3642" t="s">
        <v>163</v>
      </c>
      <c r="C3642" t="str">
        <f t="shared" si="112"/>
        <v>4</v>
      </c>
      <c r="D3642" t="str">
        <f t="shared" si="113"/>
        <v>1969</v>
      </c>
      <c r="E3642" t="str">
        <f>gshock_quarter!$Q$1</f>
        <v>Israel</v>
      </c>
      <c r="F3642">
        <f>gshock_quarter!Q56</f>
        <v>0</v>
      </c>
      <c r="G3642" t="str">
        <f>interest_rates!Q56</f>
        <v>..</v>
      </c>
    </row>
    <row r="3643" spans="2:7" x14ac:dyDescent="0.3">
      <c r="B3643" t="s">
        <v>164</v>
      </c>
      <c r="C3643" t="str">
        <f t="shared" si="112"/>
        <v>1</v>
      </c>
      <c r="D3643" t="str">
        <f t="shared" si="113"/>
        <v>1970</v>
      </c>
      <c r="E3643" t="str">
        <f>gshock_quarter!$Q$1</f>
        <v>Israel</v>
      </c>
      <c r="F3643">
        <f>gshock_quarter!Q57</f>
        <v>0</v>
      </c>
      <c r="G3643" t="str">
        <f>interest_rates!Q57</f>
        <v>..</v>
      </c>
    </row>
    <row r="3644" spans="2:7" x14ac:dyDescent="0.3">
      <c r="B3644" t="s">
        <v>165</v>
      </c>
      <c r="C3644" t="str">
        <f t="shared" si="112"/>
        <v>2</v>
      </c>
      <c r="D3644" t="str">
        <f t="shared" si="113"/>
        <v>1970</v>
      </c>
      <c r="E3644" t="str">
        <f>gshock_quarter!$Q$1</f>
        <v>Israel</v>
      </c>
      <c r="F3644">
        <f>gshock_quarter!Q58</f>
        <v>0</v>
      </c>
      <c r="G3644" t="str">
        <f>interest_rates!Q58</f>
        <v>..</v>
      </c>
    </row>
    <row r="3645" spans="2:7" x14ac:dyDescent="0.3">
      <c r="B3645" t="s">
        <v>166</v>
      </c>
      <c r="C3645" t="str">
        <f t="shared" si="112"/>
        <v>3</v>
      </c>
      <c r="D3645" t="str">
        <f t="shared" si="113"/>
        <v>1970</v>
      </c>
      <c r="E3645" t="str">
        <f>gshock_quarter!$Q$1</f>
        <v>Israel</v>
      </c>
      <c r="F3645">
        <f>gshock_quarter!Q59</f>
        <v>0</v>
      </c>
      <c r="G3645" t="str">
        <f>interest_rates!Q59</f>
        <v>..</v>
      </c>
    </row>
    <row r="3646" spans="2:7" x14ac:dyDescent="0.3">
      <c r="B3646" t="s">
        <v>167</v>
      </c>
      <c r="C3646" t="str">
        <f t="shared" si="112"/>
        <v>4</v>
      </c>
      <c r="D3646" t="str">
        <f t="shared" si="113"/>
        <v>1970</v>
      </c>
      <c r="E3646" t="str">
        <f>gshock_quarter!$Q$1</f>
        <v>Israel</v>
      </c>
      <c r="F3646">
        <f>gshock_quarter!Q60</f>
        <v>0</v>
      </c>
      <c r="G3646" t="str">
        <f>interest_rates!Q60</f>
        <v>..</v>
      </c>
    </row>
    <row r="3647" spans="2:7" x14ac:dyDescent="0.3">
      <c r="B3647" t="s">
        <v>168</v>
      </c>
      <c r="C3647" t="str">
        <f t="shared" si="112"/>
        <v>1</v>
      </c>
      <c r="D3647" t="str">
        <f t="shared" si="113"/>
        <v>1971</v>
      </c>
      <c r="E3647" t="str">
        <f>gshock_quarter!$Q$1</f>
        <v>Israel</v>
      </c>
      <c r="F3647">
        <f>gshock_quarter!Q61</f>
        <v>0</v>
      </c>
      <c r="G3647" t="str">
        <f>interest_rates!Q61</f>
        <v>..</v>
      </c>
    </row>
    <row r="3648" spans="2:7" x14ac:dyDescent="0.3">
      <c r="B3648" t="s">
        <v>169</v>
      </c>
      <c r="C3648" t="str">
        <f t="shared" si="112"/>
        <v>2</v>
      </c>
      <c r="D3648" t="str">
        <f t="shared" si="113"/>
        <v>1971</v>
      </c>
      <c r="E3648" t="str">
        <f>gshock_quarter!$Q$1</f>
        <v>Israel</v>
      </c>
      <c r="F3648">
        <f>gshock_quarter!Q62</f>
        <v>0</v>
      </c>
      <c r="G3648" t="str">
        <f>interest_rates!Q62</f>
        <v>..</v>
      </c>
    </row>
    <row r="3649" spans="2:7" x14ac:dyDescent="0.3">
      <c r="B3649" t="s">
        <v>170</v>
      </c>
      <c r="C3649" t="str">
        <f t="shared" si="112"/>
        <v>3</v>
      </c>
      <c r="D3649" t="str">
        <f t="shared" si="113"/>
        <v>1971</v>
      </c>
      <c r="E3649" t="str">
        <f>gshock_quarter!$Q$1</f>
        <v>Israel</v>
      </c>
      <c r="F3649">
        <f>gshock_quarter!Q63</f>
        <v>0</v>
      </c>
      <c r="G3649" t="str">
        <f>interest_rates!Q63</f>
        <v>..</v>
      </c>
    </row>
    <row r="3650" spans="2:7" x14ac:dyDescent="0.3">
      <c r="B3650" t="s">
        <v>171</v>
      </c>
      <c r="C3650" t="str">
        <f t="shared" si="112"/>
        <v>4</v>
      </c>
      <c r="D3650" t="str">
        <f t="shared" si="113"/>
        <v>1971</v>
      </c>
      <c r="E3650" t="str">
        <f>gshock_quarter!$Q$1</f>
        <v>Israel</v>
      </c>
      <c r="F3650">
        <f>gshock_quarter!Q64</f>
        <v>0</v>
      </c>
      <c r="G3650" t="str">
        <f>interest_rates!Q64</f>
        <v>..</v>
      </c>
    </row>
    <row r="3651" spans="2:7" x14ac:dyDescent="0.3">
      <c r="B3651" t="s">
        <v>172</v>
      </c>
      <c r="C3651" t="str">
        <f t="shared" si="112"/>
        <v>1</v>
      </c>
      <c r="D3651" t="str">
        <f t="shared" si="113"/>
        <v>1972</v>
      </c>
      <c r="E3651" t="str">
        <f>gshock_quarter!$Q$1</f>
        <v>Israel</v>
      </c>
      <c r="F3651">
        <f>gshock_quarter!Q65</f>
        <v>0</v>
      </c>
      <c r="G3651" t="str">
        <f>interest_rates!Q65</f>
        <v>..</v>
      </c>
    </row>
    <row r="3652" spans="2:7" x14ac:dyDescent="0.3">
      <c r="B3652" t="s">
        <v>173</v>
      </c>
      <c r="C3652" t="str">
        <f t="shared" ref="C3652:C3715" si="114">MID(B3652,2,1)</f>
        <v>2</v>
      </c>
      <c r="D3652" t="str">
        <f t="shared" ref="D3652:D3715" si="115">MID(B3652,4,4)</f>
        <v>1972</v>
      </c>
      <c r="E3652" t="str">
        <f>gshock_quarter!$Q$1</f>
        <v>Israel</v>
      </c>
      <c r="F3652">
        <f>gshock_quarter!Q66</f>
        <v>0</v>
      </c>
      <c r="G3652" t="str">
        <f>interest_rates!Q66</f>
        <v>..</v>
      </c>
    </row>
    <row r="3653" spans="2:7" x14ac:dyDescent="0.3">
      <c r="B3653" t="s">
        <v>174</v>
      </c>
      <c r="C3653" t="str">
        <f t="shared" si="114"/>
        <v>3</v>
      </c>
      <c r="D3653" t="str">
        <f t="shared" si="115"/>
        <v>1972</v>
      </c>
      <c r="E3653" t="str">
        <f>gshock_quarter!$Q$1</f>
        <v>Israel</v>
      </c>
      <c r="F3653">
        <f>gshock_quarter!Q67</f>
        <v>0</v>
      </c>
      <c r="G3653" t="str">
        <f>interest_rates!Q67</f>
        <v>..</v>
      </c>
    </row>
    <row r="3654" spans="2:7" x14ac:dyDescent="0.3">
      <c r="B3654" t="s">
        <v>175</v>
      </c>
      <c r="C3654" t="str">
        <f t="shared" si="114"/>
        <v>4</v>
      </c>
      <c r="D3654" t="str">
        <f t="shared" si="115"/>
        <v>1972</v>
      </c>
      <c r="E3654" t="str">
        <f>gshock_quarter!$Q$1</f>
        <v>Israel</v>
      </c>
      <c r="F3654">
        <f>gshock_quarter!Q68</f>
        <v>0</v>
      </c>
      <c r="G3654" t="str">
        <f>interest_rates!Q68</f>
        <v>..</v>
      </c>
    </row>
    <row r="3655" spans="2:7" x14ac:dyDescent="0.3">
      <c r="B3655" t="s">
        <v>176</v>
      </c>
      <c r="C3655" t="str">
        <f t="shared" si="114"/>
        <v>1</v>
      </c>
      <c r="D3655" t="str">
        <f t="shared" si="115"/>
        <v>1973</v>
      </c>
      <c r="E3655" t="str">
        <f>gshock_quarter!$Q$1</f>
        <v>Israel</v>
      </c>
      <c r="F3655">
        <f>gshock_quarter!Q69</f>
        <v>0</v>
      </c>
      <c r="G3655" t="str">
        <f>interest_rates!Q69</f>
        <v>..</v>
      </c>
    </row>
    <row r="3656" spans="2:7" x14ac:dyDescent="0.3">
      <c r="B3656" t="s">
        <v>177</v>
      </c>
      <c r="C3656" t="str">
        <f t="shared" si="114"/>
        <v>2</v>
      </c>
      <c r="D3656" t="str">
        <f t="shared" si="115"/>
        <v>1973</v>
      </c>
      <c r="E3656" t="str">
        <f>gshock_quarter!$Q$1</f>
        <v>Israel</v>
      </c>
      <c r="F3656">
        <f>gshock_quarter!Q70</f>
        <v>0</v>
      </c>
      <c r="G3656" t="str">
        <f>interest_rates!Q70</f>
        <v>..</v>
      </c>
    </row>
    <row r="3657" spans="2:7" x14ac:dyDescent="0.3">
      <c r="B3657" t="s">
        <v>178</v>
      </c>
      <c r="C3657" t="str">
        <f t="shared" si="114"/>
        <v>3</v>
      </c>
      <c r="D3657" t="str">
        <f t="shared" si="115"/>
        <v>1973</v>
      </c>
      <c r="E3657" t="str">
        <f>gshock_quarter!$Q$1</f>
        <v>Israel</v>
      </c>
      <c r="F3657">
        <f>gshock_quarter!Q71</f>
        <v>0</v>
      </c>
      <c r="G3657" t="str">
        <f>interest_rates!Q71</f>
        <v>..</v>
      </c>
    </row>
    <row r="3658" spans="2:7" x14ac:dyDescent="0.3">
      <c r="B3658" t="s">
        <v>179</v>
      </c>
      <c r="C3658" t="str">
        <f t="shared" si="114"/>
        <v>4</v>
      </c>
      <c r="D3658" t="str">
        <f t="shared" si="115"/>
        <v>1973</v>
      </c>
      <c r="E3658" t="str">
        <f>gshock_quarter!$Q$1</f>
        <v>Israel</v>
      </c>
      <c r="F3658">
        <f>gshock_quarter!Q72</f>
        <v>0</v>
      </c>
      <c r="G3658" t="str">
        <f>interest_rates!Q72</f>
        <v>..</v>
      </c>
    </row>
    <row r="3659" spans="2:7" x14ac:dyDescent="0.3">
      <c r="B3659" t="s">
        <v>180</v>
      </c>
      <c r="C3659" t="str">
        <f t="shared" si="114"/>
        <v>1</v>
      </c>
      <c r="D3659" t="str">
        <f t="shared" si="115"/>
        <v>1974</v>
      </c>
      <c r="E3659" t="str">
        <f>gshock_quarter!$Q$1</f>
        <v>Israel</v>
      </c>
      <c r="F3659">
        <f>gshock_quarter!Q73</f>
        <v>0</v>
      </c>
      <c r="G3659" t="str">
        <f>interest_rates!Q73</f>
        <v>..</v>
      </c>
    </row>
    <row r="3660" spans="2:7" x14ac:dyDescent="0.3">
      <c r="B3660" t="s">
        <v>181</v>
      </c>
      <c r="C3660" t="str">
        <f t="shared" si="114"/>
        <v>2</v>
      </c>
      <c r="D3660" t="str">
        <f t="shared" si="115"/>
        <v>1974</v>
      </c>
      <c r="E3660" t="str">
        <f>gshock_quarter!$Q$1</f>
        <v>Israel</v>
      </c>
      <c r="F3660">
        <f>gshock_quarter!Q74</f>
        <v>0</v>
      </c>
      <c r="G3660" t="str">
        <f>interest_rates!Q74</f>
        <v>..</v>
      </c>
    </row>
    <row r="3661" spans="2:7" x14ac:dyDescent="0.3">
      <c r="B3661" t="s">
        <v>182</v>
      </c>
      <c r="C3661" t="str">
        <f t="shared" si="114"/>
        <v>3</v>
      </c>
      <c r="D3661" t="str">
        <f t="shared" si="115"/>
        <v>1974</v>
      </c>
      <c r="E3661" t="str">
        <f>gshock_quarter!$Q$1</f>
        <v>Israel</v>
      </c>
      <c r="F3661">
        <f>gshock_quarter!Q75</f>
        <v>0</v>
      </c>
      <c r="G3661" t="str">
        <f>interest_rates!Q75</f>
        <v>..</v>
      </c>
    </row>
    <row r="3662" spans="2:7" x14ac:dyDescent="0.3">
      <c r="B3662" t="s">
        <v>183</v>
      </c>
      <c r="C3662" t="str">
        <f t="shared" si="114"/>
        <v>4</v>
      </c>
      <c r="D3662" t="str">
        <f t="shared" si="115"/>
        <v>1974</v>
      </c>
      <c r="E3662" t="str">
        <f>gshock_quarter!$Q$1</f>
        <v>Israel</v>
      </c>
      <c r="F3662">
        <f>gshock_quarter!Q76</f>
        <v>0</v>
      </c>
      <c r="G3662" t="str">
        <f>interest_rates!Q76</f>
        <v>..</v>
      </c>
    </row>
    <row r="3663" spans="2:7" x14ac:dyDescent="0.3">
      <c r="B3663" t="s">
        <v>184</v>
      </c>
      <c r="C3663" t="str">
        <f t="shared" si="114"/>
        <v>1</v>
      </c>
      <c r="D3663" t="str">
        <f t="shared" si="115"/>
        <v>1975</v>
      </c>
      <c r="E3663" t="str">
        <f>gshock_quarter!$Q$1</f>
        <v>Israel</v>
      </c>
      <c r="F3663">
        <f>gshock_quarter!Q77</f>
        <v>0</v>
      </c>
      <c r="G3663" t="str">
        <f>interest_rates!Q77</f>
        <v>..</v>
      </c>
    </row>
    <row r="3664" spans="2:7" x14ac:dyDescent="0.3">
      <c r="B3664" t="s">
        <v>185</v>
      </c>
      <c r="C3664" t="str">
        <f t="shared" si="114"/>
        <v>2</v>
      </c>
      <c r="D3664" t="str">
        <f t="shared" si="115"/>
        <v>1975</v>
      </c>
      <c r="E3664" t="str">
        <f>gshock_quarter!$Q$1</f>
        <v>Israel</v>
      </c>
      <c r="F3664">
        <f>gshock_quarter!Q78</f>
        <v>0</v>
      </c>
      <c r="G3664" t="str">
        <f>interest_rates!Q78</f>
        <v>..</v>
      </c>
    </row>
    <row r="3665" spans="2:7" x14ac:dyDescent="0.3">
      <c r="B3665" t="s">
        <v>186</v>
      </c>
      <c r="C3665" t="str">
        <f t="shared" si="114"/>
        <v>3</v>
      </c>
      <c r="D3665" t="str">
        <f t="shared" si="115"/>
        <v>1975</v>
      </c>
      <c r="E3665" t="str">
        <f>gshock_quarter!$Q$1</f>
        <v>Israel</v>
      </c>
      <c r="F3665">
        <f>gshock_quarter!Q79</f>
        <v>0</v>
      </c>
      <c r="G3665" t="str">
        <f>interest_rates!Q79</f>
        <v>..</v>
      </c>
    </row>
    <row r="3666" spans="2:7" x14ac:dyDescent="0.3">
      <c r="B3666" t="s">
        <v>187</v>
      </c>
      <c r="C3666" t="str">
        <f t="shared" si="114"/>
        <v>4</v>
      </c>
      <c r="D3666" t="str">
        <f t="shared" si="115"/>
        <v>1975</v>
      </c>
      <c r="E3666" t="str">
        <f>gshock_quarter!$Q$1</f>
        <v>Israel</v>
      </c>
      <c r="F3666">
        <f>gshock_quarter!Q80</f>
        <v>0</v>
      </c>
      <c r="G3666" t="str">
        <f>interest_rates!Q80</f>
        <v>..</v>
      </c>
    </row>
    <row r="3667" spans="2:7" x14ac:dyDescent="0.3">
      <c r="B3667" t="s">
        <v>188</v>
      </c>
      <c r="C3667" t="str">
        <f t="shared" si="114"/>
        <v>1</v>
      </c>
      <c r="D3667" t="str">
        <f t="shared" si="115"/>
        <v>1976</v>
      </c>
      <c r="E3667" t="str">
        <f>gshock_quarter!$Q$1</f>
        <v>Israel</v>
      </c>
      <c r="F3667">
        <f>gshock_quarter!Q81</f>
        <v>0</v>
      </c>
      <c r="G3667" t="str">
        <f>interest_rates!Q81</f>
        <v>..</v>
      </c>
    </row>
    <row r="3668" spans="2:7" x14ac:dyDescent="0.3">
      <c r="B3668" t="s">
        <v>189</v>
      </c>
      <c r="C3668" t="str">
        <f t="shared" si="114"/>
        <v>2</v>
      </c>
      <c r="D3668" t="str">
        <f t="shared" si="115"/>
        <v>1976</v>
      </c>
      <c r="E3668" t="str">
        <f>gshock_quarter!$Q$1</f>
        <v>Israel</v>
      </c>
      <c r="F3668">
        <f>gshock_quarter!Q82</f>
        <v>0</v>
      </c>
      <c r="G3668" t="str">
        <f>interest_rates!Q82</f>
        <v>..</v>
      </c>
    </row>
    <row r="3669" spans="2:7" x14ac:dyDescent="0.3">
      <c r="B3669" t="s">
        <v>190</v>
      </c>
      <c r="C3669" t="str">
        <f t="shared" si="114"/>
        <v>3</v>
      </c>
      <c r="D3669" t="str">
        <f t="shared" si="115"/>
        <v>1976</v>
      </c>
      <c r="E3669" t="str">
        <f>gshock_quarter!$Q$1</f>
        <v>Israel</v>
      </c>
      <c r="F3669">
        <f>gshock_quarter!Q83</f>
        <v>0</v>
      </c>
      <c r="G3669" t="str">
        <f>interest_rates!Q83</f>
        <v>..</v>
      </c>
    </row>
    <row r="3670" spans="2:7" x14ac:dyDescent="0.3">
      <c r="B3670" t="s">
        <v>191</v>
      </c>
      <c r="C3670" t="str">
        <f t="shared" si="114"/>
        <v>4</v>
      </c>
      <c r="D3670" t="str">
        <f t="shared" si="115"/>
        <v>1976</v>
      </c>
      <c r="E3670" t="str">
        <f>gshock_quarter!$Q$1</f>
        <v>Israel</v>
      </c>
      <c r="F3670">
        <f>gshock_quarter!Q84</f>
        <v>0</v>
      </c>
      <c r="G3670" t="str">
        <f>interest_rates!Q84</f>
        <v>..</v>
      </c>
    </row>
    <row r="3671" spans="2:7" x14ac:dyDescent="0.3">
      <c r="B3671" t="s">
        <v>192</v>
      </c>
      <c r="C3671" t="str">
        <f t="shared" si="114"/>
        <v>1</v>
      </c>
      <c r="D3671" t="str">
        <f t="shared" si="115"/>
        <v>1977</v>
      </c>
      <c r="E3671" t="str">
        <f>gshock_quarter!$Q$1</f>
        <v>Israel</v>
      </c>
      <c r="F3671">
        <f>gshock_quarter!Q85</f>
        <v>0</v>
      </c>
      <c r="G3671" t="str">
        <f>interest_rates!Q85</f>
        <v>..</v>
      </c>
    </row>
    <row r="3672" spans="2:7" x14ac:dyDescent="0.3">
      <c r="B3672" t="s">
        <v>193</v>
      </c>
      <c r="C3672" t="str">
        <f t="shared" si="114"/>
        <v>2</v>
      </c>
      <c r="D3672" t="str">
        <f t="shared" si="115"/>
        <v>1977</v>
      </c>
      <c r="E3672" t="str">
        <f>gshock_quarter!$Q$1</f>
        <v>Israel</v>
      </c>
      <c r="F3672">
        <f>gshock_quarter!Q86</f>
        <v>0</v>
      </c>
      <c r="G3672" t="str">
        <f>interest_rates!Q86</f>
        <v>..</v>
      </c>
    </row>
    <row r="3673" spans="2:7" x14ac:dyDescent="0.3">
      <c r="B3673" t="s">
        <v>194</v>
      </c>
      <c r="C3673" t="str">
        <f t="shared" si="114"/>
        <v>3</v>
      </c>
      <c r="D3673" t="str">
        <f t="shared" si="115"/>
        <v>1977</v>
      </c>
      <c r="E3673" t="str">
        <f>gshock_quarter!$Q$1</f>
        <v>Israel</v>
      </c>
      <c r="F3673">
        <f>gshock_quarter!Q87</f>
        <v>0</v>
      </c>
      <c r="G3673" t="str">
        <f>interest_rates!Q87</f>
        <v>..</v>
      </c>
    </row>
    <row r="3674" spans="2:7" x14ac:dyDescent="0.3">
      <c r="B3674" t="s">
        <v>195</v>
      </c>
      <c r="C3674" t="str">
        <f t="shared" si="114"/>
        <v>4</v>
      </c>
      <c r="D3674" t="str">
        <f t="shared" si="115"/>
        <v>1977</v>
      </c>
      <c r="E3674" t="str">
        <f>gshock_quarter!$Q$1</f>
        <v>Israel</v>
      </c>
      <c r="F3674">
        <f>gshock_quarter!Q88</f>
        <v>0</v>
      </c>
      <c r="G3674" t="str">
        <f>interest_rates!Q88</f>
        <v>..</v>
      </c>
    </row>
    <row r="3675" spans="2:7" x14ac:dyDescent="0.3">
      <c r="B3675" t="s">
        <v>196</v>
      </c>
      <c r="C3675" t="str">
        <f t="shared" si="114"/>
        <v>1</v>
      </c>
      <c r="D3675" t="str">
        <f t="shared" si="115"/>
        <v>1978</v>
      </c>
      <c r="E3675" t="str">
        <f>gshock_quarter!$Q$1</f>
        <v>Israel</v>
      </c>
      <c r="F3675">
        <f>gshock_quarter!Q89</f>
        <v>0</v>
      </c>
      <c r="G3675" t="str">
        <f>interest_rates!Q89</f>
        <v>..</v>
      </c>
    </row>
    <row r="3676" spans="2:7" x14ac:dyDescent="0.3">
      <c r="B3676" t="s">
        <v>197</v>
      </c>
      <c r="C3676" t="str">
        <f t="shared" si="114"/>
        <v>2</v>
      </c>
      <c r="D3676" t="str">
        <f t="shared" si="115"/>
        <v>1978</v>
      </c>
      <c r="E3676" t="str">
        <f>gshock_quarter!$Q$1</f>
        <v>Israel</v>
      </c>
      <c r="F3676">
        <f>gshock_quarter!Q90</f>
        <v>0</v>
      </c>
      <c r="G3676" t="str">
        <f>interest_rates!Q90</f>
        <v>..</v>
      </c>
    </row>
    <row r="3677" spans="2:7" x14ac:dyDescent="0.3">
      <c r="B3677" t="s">
        <v>198</v>
      </c>
      <c r="C3677" t="str">
        <f t="shared" si="114"/>
        <v>3</v>
      </c>
      <c r="D3677" t="str">
        <f t="shared" si="115"/>
        <v>1978</v>
      </c>
      <c r="E3677" t="str">
        <f>gshock_quarter!$Q$1</f>
        <v>Israel</v>
      </c>
      <c r="F3677">
        <f>gshock_quarter!Q91</f>
        <v>0</v>
      </c>
      <c r="G3677" t="str">
        <f>interest_rates!Q91</f>
        <v>..</v>
      </c>
    </row>
    <row r="3678" spans="2:7" x14ac:dyDescent="0.3">
      <c r="B3678" t="s">
        <v>199</v>
      </c>
      <c r="C3678" t="str">
        <f t="shared" si="114"/>
        <v>4</v>
      </c>
      <c r="D3678" t="str">
        <f t="shared" si="115"/>
        <v>1978</v>
      </c>
      <c r="E3678" t="str">
        <f>gshock_quarter!$Q$1</f>
        <v>Israel</v>
      </c>
      <c r="F3678">
        <f>gshock_quarter!Q92</f>
        <v>0</v>
      </c>
      <c r="G3678" t="str">
        <f>interest_rates!Q92</f>
        <v>..</v>
      </c>
    </row>
    <row r="3679" spans="2:7" x14ac:dyDescent="0.3">
      <c r="B3679" t="s">
        <v>200</v>
      </c>
      <c r="C3679" t="str">
        <f t="shared" si="114"/>
        <v>1</v>
      </c>
      <c r="D3679" t="str">
        <f t="shared" si="115"/>
        <v>1979</v>
      </c>
      <c r="E3679" t="str">
        <f>gshock_quarter!$Q$1</f>
        <v>Israel</v>
      </c>
      <c r="F3679">
        <f>gshock_quarter!Q93</f>
        <v>0</v>
      </c>
      <c r="G3679" t="str">
        <f>interest_rates!Q93</f>
        <v>..</v>
      </c>
    </row>
    <row r="3680" spans="2:7" x14ac:dyDescent="0.3">
      <c r="B3680" t="s">
        <v>201</v>
      </c>
      <c r="C3680" t="str">
        <f t="shared" si="114"/>
        <v>2</v>
      </c>
      <c r="D3680" t="str">
        <f t="shared" si="115"/>
        <v>1979</v>
      </c>
      <c r="E3680" t="str">
        <f>gshock_quarter!$Q$1</f>
        <v>Israel</v>
      </c>
      <c r="F3680">
        <f>gshock_quarter!Q94</f>
        <v>0</v>
      </c>
      <c r="G3680" t="str">
        <f>interest_rates!Q94</f>
        <v>..</v>
      </c>
    </row>
    <row r="3681" spans="2:7" x14ac:dyDescent="0.3">
      <c r="B3681" t="s">
        <v>202</v>
      </c>
      <c r="C3681" t="str">
        <f t="shared" si="114"/>
        <v>3</v>
      </c>
      <c r="D3681" t="str">
        <f t="shared" si="115"/>
        <v>1979</v>
      </c>
      <c r="E3681" t="str">
        <f>gshock_quarter!$Q$1</f>
        <v>Israel</v>
      </c>
      <c r="F3681">
        <f>gshock_quarter!Q95</f>
        <v>0</v>
      </c>
      <c r="G3681" t="str">
        <f>interest_rates!Q95</f>
        <v>..</v>
      </c>
    </row>
    <row r="3682" spans="2:7" x14ac:dyDescent="0.3">
      <c r="B3682" t="s">
        <v>203</v>
      </c>
      <c r="C3682" t="str">
        <f t="shared" si="114"/>
        <v>4</v>
      </c>
      <c r="D3682" t="str">
        <f t="shared" si="115"/>
        <v>1979</v>
      </c>
      <c r="E3682" t="str">
        <f>gshock_quarter!$Q$1</f>
        <v>Israel</v>
      </c>
      <c r="F3682">
        <f>gshock_quarter!Q96</f>
        <v>0</v>
      </c>
      <c r="G3682" t="str">
        <f>interest_rates!Q96</f>
        <v>..</v>
      </c>
    </row>
    <row r="3683" spans="2:7" x14ac:dyDescent="0.3">
      <c r="B3683" t="s">
        <v>204</v>
      </c>
      <c r="C3683" t="str">
        <f t="shared" si="114"/>
        <v>1</v>
      </c>
      <c r="D3683" t="str">
        <f t="shared" si="115"/>
        <v>1980</v>
      </c>
      <c r="E3683" t="str">
        <f>gshock_quarter!$Q$1</f>
        <v>Israel</v>
      </c>
      <c r="F3683">
        <f>gshock_quarter!Q97</f>
        <v>0</v>
      </c>
      <c r="G3683" t="str">
        <f>interest_rates!Q97</f>
        <v>..</v>
      </c>
    </row>
    <row r="3684" spans="2:7" x14ac:dyDescent="0.3">
      <c r="B3684" t="s">
        <v>205</v>
      </c>
      <c r="C3684" t="str">
        <f t="shared" si="114"/>
        <v>2</v>
      </c>
      <c r="D3684" t="str">
        <f t="shared" si="115"/>
        <v>1980</v>
      </c>
      <c r="E3684" t="str">
        <f>gshock_quarter!$Q$1</f>
        <v>Israel</v>
      </c>
      <c r="F3684">
        <f>gshock_quarter!Q98</f>
        <v>0</v>
      </c>
      <c r="G3684" t="str">
        <f>interest_rates!Q98</f>
        <v>..</v>
      </c>
    </row>
    <row r="3685" spans="2:7" x14ac:dyDescent="0.3">
      <c r="B3685" t="s">
        <v>206</v>
      </c>
      <c r="C3685" t="str">
        <f t="shared" si="114"/>
        <v>3</v>
      </c>
      <c r="D3685" t="str">
        <f t="shared" si="115"/>
        <v>1980</v>
      </c>
      <c r="E3685" t="str">
        <f>gshock_quarter!$Q$1</f>
        <v>Israel</v>
      </c>
      <c r="F3685">
        <f>gshock_quarter!Q99</f>
        <v>0</v>
      </c>
      <c r="G3685" t="str">
        <f>interest_rates!Q99</f>
        <v>..</v>
      </c>
    </row>
    <row r="3686" spans="2:7" x14ac:dyDescent="0.3">
      <c r="B3686" t="s">
        <v>207</v>
      </c>
      <c r="C3686" t="str">
        <f t="shared" si="114"/>
        <v>4</v>
      </c>
      <c r="D3686" t="str">
        <f t="shared" si="115"/>
        <v>1980</v>
      </c>
      <c r="E3686" t="str">
        <f>gshock_quarter!$Q$1</f>
        <v>Israel</v>
      </c>
      <c r="F3686">
        <f>gshock_quarter!Q100</f>
        <v>0</v>
      </c>
      <c r="G3686" t="str">
        <f>interest_rates!Q100</f>
        <v>..</v>
      </c>
    </row>
    <row r="3687" spans="2:7" x14ac:dyDescent="0.3">
      <c r="B3687" t="s">
        <v>208</v>
      </c>
      <c r="C3687" t="str">
        <f t="shared" si="114"/>
        <v>1</v>
      </c>
      <c r="D3687" t="str">
        <f t="shared" si="115"/>
        <v>1981</v>
      </c>
      <c r="E3687" t="str">
        <f>gshock_quarter!$Q$1</f>
        <v>Israel</v>
      </c>
      <c r="F3687">
        <f>gshock_quarter!Q101</f>
        <v>0</v>
      </c>
      <c r="G3687" t="str">
        <f>interest_rates!Q101</f>
        <v>..</v>
      </c>
    </row>
    <row r="3688" spans="2:7" x14ac:dyDescent="0.3">
      <c r="B3688" t="s">
        <v>209</v>
      </c>
      <c r="C3688" t="str">
        <f t="shared" si="114"/>
        <v>2</v>
      </c>
      <c r="D3688" t="str">
        <f t="shared" si="115"/>
        <v>1981</v>
      </c>
      <c r="E3688" t="str">
        <f>gshock_quarter!$Q$1</f>
        <v>Israel</v>
      </c>
      <c r="F3688">
        <f>gshock_quarter!Q102</f>
        <v>0</v>
      </c>
      <c r="G3688" t="str">
        <f>interest_rates!Q102</f>
        <v>..</v>
      </c>
    </row>
    <row r="3689" spans="2:7" x14ac:dyDescent="0.3">
      <c r="B3689" t="s">
        <v>210</v>
      </c>
      <c r="C3689" t="str">
        <f t="shared" si="114"/>
        <v>3</v>
      </c>
      <c r="D3689" t="str">
        <f t="shared" si="115"/>
        <v>1981</v>
      </c>
      <c r="E3689" t="str">
        <f>gshock_quarter!$Q$1</f>
        <v>Israel</v>
      </c>
      <c r="F3689">
        <f>gshock_quarter!Q103</f>
        <v>0</v>
      </c>
      <c r="G3689" t="str">
        <f>interest_rates!Q103</f>
        <v>..</v>
      </c>
    </row>
    <row r="3690" spans="2:7" x14ac:dyDescent="0.3">
      <c r="B3690" t="s">
        <v>211</v>
      </c>
      <c r="C3690" t="str">
        <f t="shared" si="114"/>
        <v>4</v>
      </c>
      <c r="D3690" t="str">
        <f t="shared" si="115"/>
        <v>1981</v>
      </c>
      <c r="E3690" t="str">
        <f>gshock_quarter!$Q$1</f>
        <v>Israel</v>
      </c>
      <c r="F3690">
        <f>gshock_quarter!Q104</f>
        <v>0</v>
      </c>
      <c r="G3690" t="str">
        <f>interest_rates!Q104</f>
        <v>..</v>
      </c>
    </row>
    <row r="3691" spans="2:7" x14ac:dyDescent="0.3">
      <c r="B3691" t="s">
        <v>212</v>
      </c>
      <c r="C3691" t="str">
        <f t="shared" si="114"/>
        <v>1</v>
      </c>
      <c r="D3691" t="str">
        <f t="shared" si="115"/>
        <v>1982</v>
      </c>
      <c r="E3691" t="str">
        <f>gshock_quarter!$Q$1</f>
        <v>Israel</v>
      </c>
      <c r="F3691">
        <f>gshock_quarter!Q105</f>
        <v>0</v>
      </c>
      <c r="G3691" t="str">
        <f>interest_rates!Q105</f>
        <v>..</v>
      </c>
    </row>
    <row r="3692" spans="2:7" x14ac:dyDescent="0.3">
      <c r="B3692" t="s">
        <v>213</v>
      </c>
      <c r="C3692" t="str">
        <f t="shared" si="114"/>
        <v>2</v>
      </c>
      <c r="D3692" t="str">
        <f t="shared" si="115"/>
        <v>1982</v>
      </c>
      <c r="E3692" t="str">
        <f>gshock_quarter!$Q$1</f>
        <v>Israel</v>
      </c>
      <c r="F3692">
        <f>gshock_quarter!Q106</f>
        <v>0</v>
      </c>
      <c r="G3692" t="str">
        <f>interest_rates!Q106</f>
        <v>..</v>
      </c>
    </row>
    <row r="3693" spans="2:7" x14ac:dyDescent="0.3">
      <c r="B3693" t="s">
        <v>214</v>
      </c>
      <c r="C3693" t="str">
        <f t="shared" si="114"/>
        <v>3</v>
      </c>
      <c r="D3693" t="str">
        <f t="shared" si="115"/>
        <v>1982</v>
      </c>
      <c r="E3693" t="str">
        <f>gshock_quarter!$Q$1</f>
        <v>Israel</v>
      </c>
      <c r="F3693">
        <f>gshock_quarter!Q107</f>
        <v>0</v>
      </c>
      <c r="G3693" t="str">
        <f>interest_rates!Q107</f>
        <v>..</v>
      </c>
    </row>
    <row r="3694" spans="2:7" x14ac:dyDescent="0.3">
      <c r="B3694" t="s">
        <v>215</v>
      </c>
      <c r="C3694" t="str">
        <f t="shared" si="114"/>
        <v>4</v>
      </c>
      <c r="D3694" t="str">
        <f t="shared" si="115"/>
        <v>1982</v>
      </c>
      <c r="E3694" t="str">
        <f>gshock_quarter!$Q$1</f>
        <v>Israel</v>
      </c>
      <c r="F3694">
        <f>gshock_quarter!Q108</f>
        <v>0</v>
      </c>
      <c r="G3694" t="str">
        <f>interest_rates!Q108</f>
        <v>..</v>
      </c>
    </row>
    <row r="3695" spans="2:7" x14ac:dyDescent="0.3">
      <c r="B3695" t="s">
        <v>216</v>
      </c>
      <c r="C3695" t="str">
        <f t="shared" si="114"/>
        <v>1</v>
      </c>
      <c r="D3695" t="str">
        <f t="shared" si="115"/>
        <v>1983</v>
      </c>
      <c r="E3695" t="str">
        <f>gshock_quarter!$Q$1</f>
        <v>Israel</v>
      </c>
      <c r="F3695">
        <f>gshock_quarter!Q109</f>
        <v>0</v>
      </c>
      <c r="G3695" t="str">
        <f>interest_rates!Q109</f>
        <v>..</v>
      </c>
    </row>
    <row r="3696" spans="2:7" x14ac:dyDescent="0.3">
      <c r="B3696" t="s">
        <v>217</v>
      </c>
      <c r="C3696" t="str">
        <f t="shared" si="114"/>
        <v>2</v>
      </c>
      <c r="D3696" t="str">
        <f t="shared" si="115"/>
        <v>1983</v>
      </c>
      <c r="E3696" t="str">
        <f>gshock_quarter!$Q$1</f>
        <v>Israel</v>
      </c>
      <c r="F3696">
        <f>gshock_quarter!Q110</f>
        <v>0</v>
      </c>
      <c r="G3696" t="str">
        <f>interest_rates!Q110</f>
        <v>..</v>
      </c>
    </row>
    <row r="3697" spans="2:7" x14ac:dyDescent="0.3">
      <c r="B3697" t="s">
        <v>218</v>
      </c>
      <c r="C3697" t="str">
        <f t="shared" si="114"/>
        <v>3</v>
      </c>
      <c r="D3697" t="str">
        <f t="shared" si="115"/>
        <v>1983</v>
      </c>
      <c r="E3697" t="str">
        <f>gshock_quarter!$Q$1</f>
        <v>Israel</v>
      </c>
      <c r="F3697">
        <f>gshock_quarter!Q111</f>
        <v>0</v>
      </c>
      <c r="G3697" t="str">
        <f>interest_rates!Q111</f>
        <v>..</v>
      </c>
    </row>
    <row r="3698" spans="2:7" x14ac:dyDescent="0.3">
      <c r="B3698" t="s">
        <v>219</v>
      </c>
      <c r="C3698" t="str">
        <f t="shared" si="114"/>
        <v>4</v>
      </c>
      <c r="D3698" t="str">
        <f t="shared" si="115"/>
        <v>1983</v>
      </c>
      <c r="E3698" t="str">
        <f>gshock_quarter!$Q$1</f>
        <v>Israel</v>
      </c>
      <c r="F3698">
        <f>gshock_quarter!Q112</f>
        <v>0</v>
      </c>
      <c r="G3698" t="str">
        <f>interest_rates!Q112</f>
        <v>..</v>
      </c>
    </row>
    <row r="3699" spans="2:7" x14ac:dyDescent="0.3">
      <c r="B3699" t="s">
        <v>220</v>
      </c>
      <c r="C3699" t="str">
        <f t="shared" si="114"/>
        <v>1</v>
      </c>
      <c r="D3699" t="str">
        <f t="shared" si="115"/>
        <v>1984</v>
      </c>
      <c r="E3699" t="str">
        <f>gshock_quarter!$Q$1</f>
        <v>Israel</v>
      </c>
      <c r="F3699">
        <f>gshock_quarter!Q113</f>
        <v>0</v>
      </c>
      <c r="G3699" t="str">
        <f>interest_rates!Q113</f>
        <v>..</v>
      </c>
    </row>
    <row r="3700" spans="2:7" x14ac:dyDescent="0.3">
      <c r="B3700" t="s">
        <v>221</v>
      </c>
      <c r="C3700" t="str">
        <f t="shared" si="114"/>
        <v>2</v>
      </c>
      <c r="D3700" t="str">
        <f t="shared" si="115"/>
        <v>1984</v>
      </c>
      <c r="E3700" t="str">
        <f>gshock_quarter!$Q$1</f>
        <v>Israel</v>
      </c>
      <c r="F3700">
        <f>gshock_quarter!Q114</f>
        <v>0</v>
      </c>
      <c r="G3700" t="str">
        <f>interest_rates!Q114</f>
        <v>..</v>
      </c>
    </row>
    <row r="3701" spans="2:7" x14ac:dyDescent="0.3">
      <c r="B3701" t="s">
        <v>222</v>
      </c>
      <c r="C3701" t="str">
        <f t="shared" si="114"/>
        <v>3</v>
      </c>
      <c r="D3701" t="str">
        <f t="shared" si="115"/>
        <v>1984</v>
      </c>
      <c r="E3701" t="str">
        <f>gshock_quarter!$Q$1</f>
        <v>Israel</v>
      </c>
      <c r="F3701">
        <f>gshock_quarter!Q115</f>
        <v>0</v>
      </c>
      <c r="G3701" t="str">
        <f>interest_rates!Q115</f>
        <v>..</v>
      </c>
    </row>
    <row r="3702" spans="2:7" x14ac:dyDescent="0.3">
      <c r="B3702" t="s">
        <v>223</v>
      </c>
      <c r="C3702" t="str">
        <f t="shared" si="114"/>
        <v>4</v>
      </c>
      <c r="D3702" t="str">
        <f t="shared" si="115"/>
        <v>1984</v>
      </c>
      <c r="E3702" t="str">
        <f>gshock_quarter!$Q$1</f>
        <v>Israel</v>
      </c>
      <c r="F3702">
        <f>gshock_quarter!Q116</f>
        <v>0</v>
      </c>
      <c r="G3702" t="str">
        <f>interest_rates!Q116</f>
        <v>..</v>
      </c>
    </row>
    <row r="3703" spans="2:7" x14ac:dyDescent="0.3">
      <c r="B3703" t="s">
        <v>224</v>
      </c>
      <c r="C3703" t="str">
        <f t="shared" si="114"/>
        <v>1</v>
      </c>
      <c r="D3703" t="str">
        <f t="shared" si="115"/>
        <v>1985</v>
      </c>
      <c r="E3703" t="str">
        <f>gshock_quarter!$Q$1</f>
        <v>Israel</v>
      </c>
      <c r="F3703">
        <f>gshock_quarter!Q117</f>
        <v>0</v>
      </c>
      <c r="G3703" t="str">
        <f>interest_rates!Q117</f>
        <v>..</v>
      </c>
    </row>
    <row r="3704" spans="2:7" x14ac:dyDescent="0.3">
      <c r="B3704" t="s">
        <v>225</v>
      </c>
      <c r="C3704" t="str">
        <f t="shared" si="114"/>
        <v>2</v>
      </c>
      <c r="D3704" t="str">
        <f t="shared" si="115"/>
        <v>1985</v>
      </c>
      <c r="E3704" t="str">
        <f>gshock_quarter!$Q$1</f>
        <v>Israel</v>
      </c>
      <c r="F3704">
        <f>gshock_quarter!Q118</f>
        <v>0</v>
      </c>
      <c r="G3704" t="str">
        <f>interest_rates!Q118</f>
        <v>..</v>
      </c>
    </row>
    <row r="3705" spans="2:7" x14ac:dyDescent="0.3">
      <c r="B3705" t="s">
        <v>226</v>
      </c>
      <c r="C3705" t="str">
        <f t="shared" si="114"/>
        <v>3</v>
      </c>
      <c r="D3705" t="str">
        <f t="shared" si="115"/>
        <v>1985</v>
      </c>
      <c r="E3705" t="str">
        <f>gshock_quarter!$Q$1</f>
        <v>Israel</v>
      </c>
      <c r="F3705">
        <f>gshock_quarter!Q119</f>
        <v>0</v>
      </c>
      <c r="G3705" t="str">
        <f>interest_rates!Q119</f>
        <v>..</v>
      </c>
    </row>
    <row r="3706" spans="2:7" x14ac:dyDescent="0.3">
      <c r="B3706" t="s">
        <v>227</v>
      </c>
      <c r="C3706" t="str">
        <f t="shared" si="114"/>
        <v>4</v>
      </c>
      <c r="D3706" t="str">
        <f t="shared" si="115"/>
        <v>1985</v>
      </c>
      <c r="E3706" t="str">
        <f>gshock_quarter!$Q$1</f>
        <v>Israel</v>
      </c>
      <c r="F3706">
        <f>gshock_quarter!Q120</f>
        <v>0</v>
      </c>
      <c r="G3706" t="str">
        <f>interest_rates!Q120</f>
        <v>..</v>
      </c>
    </row>
    <row r="3707" spans="2:7" x14ac:dyDescent="0.3">
      <c r="B3707" t="s">
        <v>228</v>
      </c>
      <c r="C3707" t="str">
        <f t="shared" si="114"/>
        <v>1</v>
      </c>
      <c r="D3707" t="str">
        <f t="shared" si="115"/>
        <v>1986</v>
      </c>
      <c r="E3707" t="str">
        <f>gshock_quarter!$Q$1</f>
        <v>Israel</v>
      </c>
      <c r="F3707">
        <f>gshock_quarter!Q121</f>
        <v>0</v>
      </c>
      <c r="G3707" t="str">
        <f>interest_rates!Q121</f>
        <v>..</v>
      </c>
    </row>
    <row r="3708" spans="2:7" x14ac:dyDescent="0.3">
      <c r="B3708" t="s">
        <v>229</v>
      </c>
      <c r="C3708" t="str">
        <f t="shared" si="114"/>
        <v>2</v>
      </c>
      <c r="D3708" t="str">
        <f t="shared" si="115"/>
        <v>1986</v>
      </c>
      <c r="E3708" t="str">
        <f>gshock_quarter!$Q$1</f>
        <v>Israel</v>
      </c>
      <c r="F3708">
        <f>gshock_quarter!Q122</f>
        <v>0</v>
      </c>
      <c r="G3708" t="str">
        <f>interest_rates!Q122</f>
        <v>..</v>
      </c>
    </row>
    <row r="3709" spans="2:7" x14ac:dyDescent="0.3">
      <c r="B3709" t="s">
        <v>230</v>
      </c>
      <c r="C3709" t="str">
        <f t="shared" si="114"/>
        <v>3</v>
      </c>
      <c r="D3709" t="str">
        <f t="shared" si="115"/>
        <v>1986</v>
      </c>
      <c r="E3709" t="str">
        <f>gshock_quarter!$Q$1</f>
        <v>Israel</v>
      </c>
      <c r="F3709">
        <f>gshock_quarter!Q123</f>
        <v>0</v>
      </c>
      <c r="G3709" t="str">
        <f>interest_rates!Q123</f>
        <v>..</v>
      </c>
    </row>
    <row r="3710" spans="2:7" x14ac:dyDescent="0.3">
      <c r="B3710" t="s">
        <v>231</v>
      </c>
      <c r="C3710" t="str">
        <f t="shared" si="114"/>
        <v>4</v>
      </c>
      <c r="D3710" t="str">
        <f t="shared" si="115"/>
        <v>1986</v>
      </c>
      <c r="E3710" t="str">
        <f>gshock_quarter!$Q$1</f>
        <v>Israel</v>
      </c>
      <c r="F3710">
        <f>gshock_quarter!Q124</f>
        <v>0</v>
      </c>
      <c r="G3710" t="str">
        <f>interest_rates!Q124</f>
        <v>..</v>
      </c>
    </row>
    <row r="3711" spans="2:7" x14ac:dyDescent="0.3">
      <c r="B3711" t="s">
        <v>232</v>
      </c>
      <c r="C3711" t="str">
        <f t="shared" si="114"/>
        <v>1</v>
      </c>
      <c r="D3711" t="str">
        <f t="shared" si="115"/>
        <v>1987</v>
      </c>
      <c r="E3711" t="str">
        <f>gshock_quarter!$Q$1</f>
        <v>Israel</v>
      </c>
      <c r="F3711">
        <f>gshock_quarter!Q125</f>
        <v>0</v>
      </c>
      <c r="G3711" t="str">
        <f>interest_rates!Q125</f>
        <v>..</v>
      </c>
    </row>
    <row r="3712" spans="2:7" x14ac:dyDescent="0.3">
      <c r="B3712" t="s">
        <v>233</v>
      </c>
      <c r="C3712" t="str">
        <f t="shared" si="114"/>
        <v>2</v>
      </c>
      <c r="D3712" t="str">
        <f t="shared" si="115"/>
        <v>1987</v>
      </c>
      <c r="E3712" t="str">
        <f>gshock_quarter!$Q$1</f>
        <v>Israel</v>
      </c>
      <c r="F3712">
        <f>gshock_quarter!Q126</f>
        <v>0</v>
      </c>
      <c r="G3712" t="str">
        <f>interest_rates!Q126</f>
        <v>..</v>
      </c>
    </row>
    <row r="3713" spans="2:7" x14ac:dyDescent="0.3">
      <c r="B3713" t="s">
        <v>234</v>
      </c>
      <c r="C3713" t="str">
        <f t="shared" si="114"/>
        <v>3</v>
      </c>
      <c r="D3713" t="str">
        <f t="shared" si="115"/>
        <v>1987</v>
      </c>
      <c r="E3713" t="str">
        <f>gshock_quarter!$Q$1</f>
        <v>Israel</v>
      </c>
      <c r="F3713">
        <f>gshock_quarter!Q127</f>
        <v>0</v>
      </c>
      <c r="G3713" t="str">
        <f>interest_rates!Q127</f>
        <v>..</v>
      </c>
    </row>
    <row r="3714" spans="2:7" x14ac:dyDescent="0.3">
      <c r="B3714" t="s">
        <v>235</v>
      </c>
      <c r="C3714" t="str">
        <f t="shared" si="114"/>
        <v>4</v>
      </c>
      <c r="D3714" t="str">
        <f t="shared" si="115"/>
        <v>1987</v>
      </c>
      <c r="E3714" t="str">
        <f>gshock_quarter!$Q$1</f>
        <v>Israel</v>
      </c>
      <c r="F3714">
        <f>gshock_quarter!Q128</f>
        <v>0</v>
      </c>
      <c r="G3714" t="str">
        <f>interest_rates!Q128</f>
        <v>..</v>
      </c>
    </row>
    <row r="3715" spans="2:7" x14ac:dyDescent="0.3">
      <c r="B3715" t="s">
        <v>236</v>
      </c>
      <c r="C3715" t="str">
        <f t="shared" si="114"/>
        <v>1</v>
      </c>
      <c r="D3715" t="str">
        <f t="shared" si="115"/>
        <v>1988</v>
      </c>
      <c r="E3715" t="str">
        <f>gshock_quarter!$Q$1</f>
        <v>Israel</v>
      </c>
      <c r="F3715">
        <f>gshock_quarter!Q129</f>
        <v>0</v>
      </c>
      <c r="G3715" t="str">
        <f>interest_rates!Q129</f>
        <v>..</v>
      </c>
    </row>
    <row r="3716" spans="2:7" x14ac:dyDescent="0.3">
      <c r="B3716" t="s">
        <v>237</v>
      </c>
      <c r="C3716" t="str">
        <f t="shared" ref="C3716:C3779" si="116">MID(B3716,2,1)</f>
        <v>2</v>
      </c>
      <c r="D3716" t="str">
        <f t="shared" ref="D3716:D3779" si="117">MID(B3716,4,4)</f>
        <v>1988</v>
      </c>
      <c r="E3716" t="str">
        <f>gshock_quarter!$Q$1</f>
        <v>Israel</v>
      </c>
      <c r="F3716">
        <f>gshock_quarter!Q130</f>
        <v>0</v>
      </c>
      <c r="G3716" t="str">
        <f>interest_rates!Q130</f>
        <v>..</v>
      </c>
    </row>
    <row r="3717" spans="2:7" x14ac:dyDescent="0.3">
      <c r="B3717" t="s">
        <v>238</v>
      </c>
      <c r="C3717" t="str">
        <f t="shared" si="116"/>
        <v>3</v>
      </c>
      <c r="D3717" t="str">
        <f t="shared" si="117"/>
        <v>1988</v>
      </c>
      <c r="E3717" t="str">
        <f>gshock_quarter!$Q$1</f>
        <v>Israel</v>
      </c>
      <c r="F3717">
        <f>gshock_quarter!Q131</f>
        <v>0</v>
      </c>
      <c r="G3717" t="str">
        <f>interest_rates!Q131</f>
        <v>..</v>
      </c>
    </row>
    <row r="3718" spans="2:7" x14ac:dyDescent="0.3">
      <c r="B3718" t="s">
        <v>239</v>
      </c>
      <c r="C3718" t="str">
        <f t="shared" si="116"/>
        <v>4</v>
      </c>
      <c r="D3718" t="str">
        <f t="shared" si="117"/>
        <v>1988</v>
      </c>
      <c r="E3718" t="str">
        <f>gshock_quarter!$Q$1</f>
        <v>Israel</v>
      </c>
      <c r="F3718">
        <f>gshock_quarter!Q132</f>
        <v>0</v>
      </c>
      <c r="G3718" t="str">
        <f>interest_rates!Q132</f>
        <v>..</v>
      </c>
    </row>
    <row r="3719" spans="2:7" x14ac:dyDescent="0.3">
      <c r="B3719" t="s">
        <v>240</v>
      </c>
      <c r="C3719" t="str">
        <f t="shared" si="116"/>
        <v>1</v>
      </c>
      <c r="D3719" t="str">
        <f t="shared" si="117"/>
        <v>1989</v>
      </c>
      <c r="E3719" t="str">
        <f>gshock_quarter!$Q$1</f>
        <v>Israel</v>
      </c>
      <c r="F3719">
        <f>gshock_quarter!Q133</f>
        <v>0</v>
      </c>
      <c r="G3719" t="str">
        <f>interest_rates!Q133</f>
        <v>..</v>
      </c>
    </row>
    <row r="3720" spans="2:7" x14ac:dyDescent="0.3">
      <c r="B3720" t="s">
        <v>241</v>
      </c>
      <c r="C3720" t="str">
        <f t="shared" si="116"/>
        <v>2</v>
      </c>
      <c r="D3720" t="str">
        <f t="shared" si="117"/>
        <v>1989</v>
      </c>
      <c r="E3720" t="str">
        <f>gshock_quarter!$Q$1</f>
        <v>Israel</v>
      </c>
      <c r="F3720">
        <f>gshock_quarter!Q134</f>
        <v>0</v>
      </c>
      <c r="G3720" t="str">
        <f>interest_rates!Q134</f>
        <v>..</v>
      </c>
    </row>
    <row r="3721" spans="2:7" x14ac:dyDescent="0.3">
      <c r="B3721" t="s">
        <v>242</v>
      </c>
      <c r="C3721" t="str">
        <f t="shared" si="116"/>
        <v>3</v>
      </c>
      <c r="D3721" t="str">
        <f t="shared" si="117"/>
        <v>1989</v>
      </c>
      <c r="E3721" t="str">
        <f>gshock_quarter!$Q$1</f>
        <v>Israel</v>
      </c>
      <c r="F3721">
        <f>gshock_quarter!Q135</f>
        <v>0</v>
      </c>
      <c r="G3721" t="str">
        <f>interest_rates!Q135</f>
        <v>..</v>
      </c>
    </row>
    <row r="3722" spans="2:7" x14ac:dyDescent="0.3">
      <c r="B3722" t="s">
        <v>243</v>
      </c>
      <c r="C3722" t="str">
        <f t="shared" si="116"/>
        <v>4</v>
      </c>
      <c r="D3722" t="str">
        <f t="shared" si="117"/>
        <v>1989</v>
      </c>
      <c r="E3722" t="str">
        <f>gshock_quarter!$Q$1</f>
        <v>Israel</v>
      </c>
      <c r="F3722">
        <f>gshock_quarter!Q136</f>
        <v>0</v>
      </c>
      <c r="G3722" t="str">
        <f>interest_rates!Q136</f>
        <v>..</v>
      </c>
    </row>
    <row r="3723" spans="2:7" x14ac:dyDescent="0.3">
      <c r="B3723" t="s">
        <v>244</v>
      </c>
      <c r="C3723" t="str">
        <f t="shared" si="116"/>
        <v>1</v>
      </c>
      <c r="D3723" t="str">
        <f t="shared" si="117"/>
        <v>1990</v>
      </c>
      <c r="E3723" t="str">
        <f>gshock_quarter!$Q$1</f>
        <v>Israel</v>
      </c>
      <c r="F3723">
        <f>gshock_quarter!Q137</f>
        <v>0</v>
      </c>
      <c r="G3723" t="str">
        <f>interest_rates!Q137</f>
        <v>..</v>
      </c>
    </row>
    <row r="3724" spans="2:7" x14ac:dyDescent="0.3">
      <c r="B3724" t="s">
        <v>245</v>
      </c>
      <c r="C3724" t="str">
        <f t="shared" si="116"/>
        <v>2</v>
      </c>
      <c r="D3724" t="str">
        <f t="shared" si="117"/>
        <v>1990</v>
      </c>
      <c r="E3724" t="str">
        <f>gshock_quarter!$Q$1</f>
        <v>Israel</v>
      </c>
      <c r="F3724">
        <f>gshock_quarter!Q138</f>
        <v>0</v>
      </c>
      <c r="G3724" t="str">
        <f>interest_rates!Q138</f>
        <v>..</v>
      </c>
    </row>
    <row r="3725" spans="2:7" x14ac:dyDescent="0.3">
      <c r="B3725" t="s">
        <v>246</v>
      </c>
      <c r="C3725" t="str">
        <f t="shared" si="116"/>
        <v>3</v>
      </c>
      <c r="D3725" t="str">
        <f t="shared" si="117"/>
        <v>1990</v>
      </c>
      <c r="E3725" t="str">
        <f>gshock_quarter!$Q$1</f>
        <v>Israel</v>
      </c>
      <c r="F3725">
        <f>gshock_quarter!Q139</f>
        <v>0</v>
      </c>
      <c r="G3725" t="str">
        <f>interest_rates!Q139</f>
        <v>..</v>
      </c>
    </row>
    <row r="3726" spans="2:7" x14ac:dyDescent="0.3">
      <c r="B3726" t="s">
        <v>247</v>
      </c>
      <c r="C3726" t="str">
        <f t="shared" si="116"/>
        <v>4</v>
      </c>
      <c r="D3726" t="str">
        <f t="shared" si="117"/>
        <v>1990</v>
      </c>
      <c r="E3726" t="str">
        <f>gshock_quarter!$Q$1</f>
        <v>Israel</v>
      </c>
      <c r="F3726">
        <f>gshock_quarter!Q140</f>
        <v>0</v>
      </c>
      <c r="G3726" t="str">
        <f>interest_rates!Q140</f>
        <v>..</v>
      </c>
    </row>
    <row r="3727" spans="2:7" x14ac:dyDescent="0.3">
      <c r="B3727" t="s">
        <v>248</v>
      </c>
      <c r="C3727" t="str">
        <f t="shared" si="116"/>
        <v>1</v>
      </c>
      <c r="D3727" t="str">
        <f t="shared" si="117"/>
        <v>1991</v>
      </c>
      <c r="E3727" t="str">
        <f>gshock_quarter!$Q$1</f>
        <v>Israel</v>
      </c>
      <c r="F3727">
        <f>gshock_quarter!Q141</f>
        <v>0</v>
      </c>
      <c r="G3727" t="str">
        <f>interest_rates!Q141</f>
        <v>..</v>
      </c>
    </row>
    <row r="3728" spans="2:7" x14ac:dyDescent="0.3">
      <c r="B3728" t="s">
        <v>249</v>
      </c>
      <c r="C3728" t="str">
        <f t="shared" si="116"/>
        <v>2</v>
      </c>
      <c r="D3728" t="str">
        <f t="shared" si="117"/>
        <v>1991</v>
      </c>
      <c r="E3728" t="str">
        <f>gshock_quarter!$Q$1</f>
        <v>Israel</v>
      </c>
      <c r="F3728">
        <f>gshock_quarter!Q142</f>
        <v>0</v>
      </c>
      <c r="G3728" t="str">
        <f>interest_rates!Q142</f>
        <v>..</v>
      </c>
    </row>
    <row r="3729" spans="2:7" x14ac:dyDescent="0.3">
      <c r="B3729" t="s">
        <v>250</v>
      </c>
      <c r="C3729" t="str">
        <f t="shared" si="116"/>
        <v>3</v>
      </c>
      <c r="D3729" t="str">
        <f t="shared" si="117"/>
        <v>1991</v>
      </c>
      <c r="E3729" t="str">
        <f>gshock_quarter!$Q$1</f>
        <v>Israel</v>
      </c>
      <c r="F3729">
        <f>gshock_quarter!Q143</f>
        <v>0</v>
      </c>
      <c r="G3729" t="str">
        <f>interest_rates!Q143</f>
        <v>..</v>
      </c>
    </row>
    <row r="3730" spans="2:7" x14ac:dyDescent="0.3">
      <c r="B3730" t="s">
        <v>251</v>
      </c>
      <c r="C3730" t="str">
        <f t="shared" si="116"/>
        <v>4</v>
      </c>
      <c r="D3730" t="str">
        <f t="shared" si="117"/>
        <v>1991</v>
      </c>
      <c r="E3730" t="str">
        <f>gshock_quarter!$Q$1</f>
        <v>Israel</v>
      </c>
      <c r="F3730">
        <f>gshock_quarter!Q144</f>
        <v>0</v>
      </c>
      <c r="G3730" t="str">
        <f>interest_rates!Q144</f>
        <v>..</v>
      </c>
    </row>
    <row r="3731" spans="2:7" x14ac:dyDescent="0.3">
      <c r="B3731" t="s">
        <v>252</v>
      </c>
      <c r="C3731" t="str">
        <f t="shared" si="116"/>
        <v>1</v>
      </c>
      <c r="D3731" t="str">
        <f t="shared" si="117"/>
        <v>1992</v>
      </c>
      <c r="E3731" t="str">
        <f>gshock_quarter!$Q$1</f>
        <v>Israel</v>
      </c>
      <c r="F3731">
        <f>gshock_quarter!Q145</f>
        <v>0</v>
      </c>
      <c r="G3731">
        <f>interest_rates!Q145</f>
        <v>13.28403</v>
      </c>
    </row>
    <row r="3732" spans="2:7" x14ac:dyDescent="0.3">
      <c r="B3732" t="s">
        <v>253</v>
      </c>
      <c r="C3732" t="str">
        <f t="shared" si="116"/>
        <v>2</v>
      </c>
      <c r="D3732" t="str">
        <f t="shared" si="117"/>
        <v>1992</v>
      </c>
      <c r="E3732" t="str">
        <f>gshock_quarter!$Q$1</f>
        <v>Israel</v>
      </c>
      <c r="F3732">
        <f>gshock_quarter!Q146</f>
        <v>0</v>
      </c>
      <c r="G3732">
        <f>interest_rates!Q146</f>
        <v>12.293200000000001</v>
      </c>
    </row>
    <row r="3733" spans="2:7" x14ac:dyDescent="0.3">
      <c r="B3733" t="s">
        <v>254</v>
      </c>
      <c r="C3733" t="str">
        <f t="shared" si="116"/>
        <v>3</v>
      </c>
      <c r="D3733" t="str">
        <f t="shared" si="117"/>
        <v>1992</v>
      </c>
      <c r="E3733" t="str">
        <f>gshock_quarter!$Q$1</f>
        <v>Israel</v>
      </c>
      <c r="F3733">
        <f>gshock_quarter!Q147</f>
        <v>0</v>
      </c>
      <c r="G3733">
        <f>interest_rates!Q147</f>
        <v>11.05817</v>
      </c>
    </row>
    <row r="3734" spans="2:7" x14ac:dyDescent="0.3">
      <c r="B3734" t="s">
        <v>255</v>
      </c>
      <c r="C3734" t="str">
        <f t="shared" si="116"/>
        <v>4</v>
      </c>
      <c r="D3734" t="str">
        <f t="shared" si="117"/>
        <v>1992</v>
      </c>
      <c r="E3734" t="str">
        <f>gshock_quarter!$Q$1</f>
        <v>Israel</v>
      </c>
      <c r="F3734">
        <f>gshock_quarter!Q148</f>
        <v>0</v>
      </c>
      <c r="G3734">
        <f>interest_rates!Q148</f>
        <v>10.84557</v>
      </c>
    </row>
    <row r="3735" spans="2:7" x14ac:dyDescent="0.3">
      <c r="B3735" t="s">
        <v>256</v>
      </c>
      <c r="C3735" t="str">
        <f t="shared" si="116"/>
        <v>1</v>
      </c>
      <c r="D3735" t="str">
        <f t="shared" si="117"/>
        <v>1993</v>
      </c>
      <c r="E3735" t="str">
        <f>gshock_quarter!$Q$1</f>
        <v>Israel</v>
      </c>
      <c r="F3735">
        <f>gshock_quarter!Q149</f>
        <v>0</v>
      </c>
      <c r="G3735">
        <f>interest_rates!Q149</f>
        <v>11.90588</v>
      </c>
    </row>
    <row r="3736" spans="2:7" x14ac:dyDescent="0.3">
      <c r="B3736" t="s">
        <v>257</v>
      </c>
      <c r="C3736" t="str">
        <f t="shared" si="116"/>
        <v>2</v>
      </c>
      <c r="D3736" t="str">
        <f t="shared" si="117"/>
        <v>1993</v>
      </c>
      <c r="E3736" t="str">
        <f>gshock_quarter!$Q$1</f>
        <v>Israel</v>
      </c>
      <c r="F3736">
        <f>gshock_quarter!Q150</f>
        <v>0</v>
      </c>
      <c r="G3736">
        <f>interest_rates!Q150</f>
        <v>12.105409999999999</v>
      </c>
    </row>
    <row r="3737" spans="2:7" x14ac:dyDescent="0.3">
      <c r="B3737" t="s">
        <v>258</v>
      </c>
      <c r="C3737" t="str">
        <f t="shared" si="116"/>
        <v>3</v>
      </c>
      <c r="D3737" t="str">
        <f t="shared" si="117"/>
        <v>1993</v>
      </c>
      <c r="E3737" t="str">
        <f>gshock_quarter!$Q$1</f>
        <v>Israel</v>
      </c>
      <c r="F3737">
        <f>gshock_quarter!Q151</f>
        <v>0</v>
      </c>
      <c r="G3737">
        <f>interest_rates!Q151</f>
        <v>10.44848</v>
      </c>
    </row>
    <row r="3738" spans="2:7" x14ac:dyDescent="0.3">
      <c r="B3738" t="s">
        <v>259</v>
      </c>
      <c r="C3738" t="str">
        <f t="shared" si="116"/>
        <v>4</v>
      </c>
      <c r="D3738" t="str">
        <f t="shared" si="117"/>
        <v>1993</v>
      </c>
      <c r="E3738" t="str">
        <f>gshock_quarter!$Q$1</f>
        <v>Israel</v>
      </c>
      <c r="F3738">
        <f>gshock_quarter!Q152</f>
        <v>0</v>
      </c>
      <c r="G3738">
        <f>interest_rates!Q152</f>
        <v>9.9100560000000009</v>
      </c>
    </row>
    <row r="3739" spans="2:7" x14ac:dyDescent="0.3">
      <c r="B3739" t="s">
        <v>260</v>
      </c>
      <c r="C3739" t="str">
        <f t="shared" si="116"/>
        <v>1</v>
      </c>
      <c r="D3739" t="str">
        <f t="shared" si="117"/>
        <v>1994</v>
      </c>
      <c r="E3739" t="str">
        <f>gshock_quarter!$Q$1</f>
        <v>Israel</v>
      </c>
      <c r="F3739">
        <f>gshock_quarter!Q153</f>
        <v>0</v>
      </c>
      <c r="G3739">
        <f>interest_rates!Q153</f>
        <v>10.379350000000001</v>
      </c>
    </row>
    <row r="3740" spans="2:7" x14ac:dyDescent="0.3">
      <c r="B3740" t="s">
        <v>261</v>
      </c>
      <c r="C3740" t="str">
        <f t="shared" si="116"/>
        <v>2</v>
      </c>
      <c r="D3740" t="str">
        <f t="shared" si="117"/>
        <v>1994</v>
      </c>
      <c r="E3740" t="str">
        <f>gshock_quarter!$Q$1</f>
        <v>Israel</v>
      </c>
      <c r="F3740">
        <f>gshock_quarter!Q154</f>
        <v>0</v>
      </c>
      <c r="G3740">
        <f>interest_rates!Q154</f>
        <v>10.95646</v>
      </c>
    </row>
    <row r="3741" spans="2:7" x14ac:dyDescent="0.3">
      <c r="B3741" t="s">
        <v>262</v>
      </c>
      <c r="C3741" t="str">
        <f t="shared" si="116"/>
        <v>3</v>
      </c>
      <c r="D3741" t="str">
        <f t="shared" si="117"/>
        <v>1994</v>
      </c>
      <c r="E3741" t="str">
        <f>gshock_quarter!$Q$1</f>
        <v>Israel</v>
      </c>
      <c r="F3741">
        <f>gshock_quarter!Q155</f>
        <v>0</v>
      </c>
      <c r="G3741">
        <f>interest_rates!Q155</f>
        <v>13.277100000000001</v>
      </c>
    </row>
    <row r="3742" spans="2:7" x14ac:dyDescent="0.3">
      <c r="B3742" t="s">
        <v>263</v>
      </c>
      <c r="C3742" t="str">
        <f t="shared" si="116"/>
        <v>4</v>
      </c>
      <c r="D3742" t="str">
        <f t="shared" si="117"/>
        <v>1994</v>
      </c>
      <c r="E3742" t="str">
        <f>gshock_quarter!$Q$1</f>
        <v>Israel</v>
      </c>
      <c r="F3742">
        <f>gshock_quarter!Q156</f>
        <v>0</v>
      </c>
      <c r="G3742">
        <f>interest_rates!Q156</f>
        <v>16.60088</v>
      </c>
    </row>
    <row r="3743" spans="2:7" x14ac:dyDescent="0.3">
      <c r="B3743" t="s">
        <v>264</v>
      </c>
      <c r="C3743" t="str">
        <f t="shared" si="116"/>
        <v>1</v>
      </c>
      <c r="D3743" t="str">
        <f t="shared" si="117"/>
        <v>1995</v>
      </c>
      <c r="E3743" t="str">
        <f>gshock_quarter!$Q$1</f>
        <v>Israel</v>
      </c>
      <c r="F3743">
        <f>gshock_quarter!Q157</f>
        <v>0</v>
      </c>
      <c r="G3743">
        <f>interest_rates!Q157</f>
        <v>16.304130000000001</v>
      </c>
    </row>
    <row r="3744" spans="2:7" x14ac:dyDescent="0.3">
      <c r="B3744" t="s">
        <v>265</v>
      </c>
      <c r="C3744" t="str">
        <f t="shared" si="116"/>
        <v>2</v>
      </c>
      <c r="D3744" t="str">
        <f t="shared" si="117"/>
        <v>1995</v>
      </c>
      <c r="E3744" t="str">
        <f>gshock_quarter!$Q$1</f>
        <v>Israel</v>
      </c>
      <c r="F3744">
        <f>gshock_quarter!Q158</f>
        <v>0</v>
      </c>
      <c r="G3744">
        <f>interest_rates!Q158</f>
        <v>14.09268</v>
      </c>
    </row>
    <row r="3745" spans="2:7" x14ac:dyDescent="0.3">
      <c r="B3745" t="s">
        <v>266</v>
      </c>
      <c r="C3745" t="str">
        <f t="shared" si="116"/>
        <v>3</v>
      </c>
      <c r="D3745" t="str">
        <f t="shared" si="117"/>
        <v>1995</v>
      </c>
      <c r="E3745" t="str">
        <f>gshock_quarter!$Q$1</f>
        <v>Israel</v>
      </c>
      <c r="F3745">
        <f>gshock_quarter!Q159</f>
        <v>0</v>
      </c>
      <c r="G3745">
        <f>interest_rates!Q159</f>
        <v>13.88505</v>
      </c>
    </row>
    <row r="3746" spans="2:7" x14ac:dyDescent="0.3">
      <c r="B3746" t="s">
        <v>267</v>
      </c>
      <c r="C3746" t="str">
        <f t="shared" si="116"/>
        <v>4</v>
      </c>
      <c r="D3746" t="str">
        <f t="shared" si="117"/>
        <v>1995</v>
      </c>
      <c r="E3746" t="str">
        <f>gshock_quarter!$Q$1</f>
        <v>Israel</v>
      </c>
      <c r="F3746">
        <f>gshock_quarter!Q160</f>
        <v>0</v>
      </c>
      <c r="G3746">
        <f>interest_rates!Q160</f>
        <v>14.53459</v>
      </c>
    </row>
    <row r="3747" spans="2:7" x14ac:dyDescent="0.3">
      <c r="B3747" t="s">
        <v>268</v>
      </c>
      <c r="C3747" t="str">
        <f t="shared" si="116"/>
        <v>1</v>
      </c>
      <c r="D3747" t="str">
        <f t="shared" si="117"/>
        <v>1996</v>
      </c>
      <c r="E3747" t="str">
        <f>gshock_quarter!$Q$1</f>
        <v>Israel</v>
      </c>
      <c r="F3747">
        <f>gshock_quarter!Q161</f>
        <v>8.0489965310492906E-3</v>
      </c>
      <c r="G3747">
        <f>interest_rates!Q161</f>
        <v>14.54383</v>
      </c>
    </row>
    <row r="3748" spans="2:7" x14ac:dyDescent="0.3">
      <c r="B3748" t="s">
        <v>269</v>
      </c>
      <c r="C3748" t="str">
        <f t="shared" si="116"/>
        <v>2</v>
      </c>
      <c r="D3748" t="str">
        <f t="shared" si="117"/>
        <v>1996</v>
      </c>
      <c r="E3748" t="str">
        <f>gshock_quarter!$Q$1</f>
        <v>Israel</v>
      </c>
      <c r="F3748">
        <f>gshock_quarter!Q162</f>
        <v>3.73932692662571E-3</v>
      </c>
      <c r="G3748">
        <f>interest_rates!Q162</f>
        <v>16.108720000000002</v>
      </c>
    </row>
    <row r="3749" spans="2:7" x14ac:dyDescent="0.3">
      <c r="B3749" t="s">
        <v>270</v>
      </c>
      <c r="C3749" t="str">
        <f t="shared" si="116"/>
        <v>3</v>
      </c>
      <c r="D3749" t="str">
        <f t="shared" si="117"/>
        <v>1996</v>
      </c>
      <c r="E3749" t="str">
        <f>gshock_quarter!$Q$1</f>
        <v>Israel</v>
      </c>
      <c r="F3749">
        <f>gshock_quarter!Q163</f>
        <v>1.48598950242369E-2</v>
      </c>
      <c r="G3749">
        <f>interest_rates!Q163</f>
        <v>16.528459999999999</v>
      </c>
    </row>
    <row r="3750" spans="2:7" x14ac:dyDescent="0.3">
      <c r="B3750" t="s">
        <v>271</v>
      </c>
      <c r="C3750" t="str">
        <f t="shared" si="116"/>
        <v>4</v>
      </c>
      <c r="D3750" t="str">
        <f t="shared" si="117"/>
        <v>1996</v>
      </c>
      <c r="E3750" t="str">
        <f>gshock_quarter!$Q$1</f>
        <v>Israel</v>
      </c>
      <c r="F3750">
        <f>gshock_quarter!Q164</f>
        <v>-6.6492240671118799E-3</v>
      </c>
      <c r="G3750">
        <f>interest_rates!Q164</f>
        <v>15.48616</v>
      </c>
    </row>
    <row r="3751" spans="2:7" x14ac:dyDescent="0.3">
      <c r="B3751" t="s">
        <v>272</v>
      </c>
      <c r="C3751" t="str">
        <f t="shared" si="116"/>
        <v>1</v>
      </c>
      <c r="D3751" t="str">
        <f t="shared" si="117"/>
        <v>1997</v>
      </c>
      <c r="E3751" t="str">
        <f>gshock_quarter!$Q$1</f>
        <v>Israel</v>
      </c>
      <c r="F3751">
        <f>gshock_quarter!Q165</f>
        <v>7.4494614287168304E-3</v>
      </c>
      <c r="G3751">
        <f>interest_rates!Q165</f>
        <v>14.207520000000001</v>
      </c>
    </row>
    <row r="3752" spans="2:7" x14ac:dyDescent="0.3">
      <c r="B3752" t="s">
        <v>273</v>
      </c>
      <c r="C3752" t="str">
        <f t="shared" si="116"/>
        <v>2</v>
      </c>
      <c r="D3752" t="str">
        <f t="shared" si="117"/>
        <v>1997</v>
      </c>
      <c r="E3752" t="str">
        <f>gshock_quarter!$Q$1</f>
        <v>Israel</v>
      </c>
      <c r="F3752">
        <f>gshock_quarter!Q166</f>
        <v>-2.1397904542666E-3</v>
      </c>
      <c r="G3752">
        <f>interest_rates!Q166</f>
        <v>13.84698</v>
      </c>
    </row>
    <row r="3753" spans="2:7" x14ac:dyDescent="0.3">
      <c r="B3753" t="s">
        <v>274</v>
      </c>
      <c r="C3753" t="str">
        <f t="shared" si="116"/>
        <v>3</v>
      </c>
      <c r="D3753" t="str">
        <f t="shared" si="117"/>
        <v>1997</v>
      </c>
      <c r="E3753" t="str">
        <f>gshock_quarter!$Q$1</f>
        <v>Israel</v>
      </c>
      <c r="F3753">
        <f>gshock_quarter!Q167</f>
        <v>4.9566322323069097E-3</v>
      </c>
      <c r="G3753">
        <f>interest_rates!Q167</f>
        <v>13.308680000000001</v>
      </c>
    </row>
    <row r="3754" spans="2:7" x14ac:dyDescent="0.3">
      <c r="B3754" t="s">
        <v>275</v>
      </c>
      <c r="C3754" t="str">
        <f t="shared" si="116"/>
        <v>4</v>
      </c>
      <c r="D3754" t="str">
        <f t="shared" si="117"/>
        <v>1997</v>
      </c>
      <c r="E3754" t="str">
        <f>gshock_quarter!$Q$1</f>
        <v>Israel</v>
      </c>
      <c r="F3754">
        <f>gshock_quarter!Q168</f>
        <v>-4.8617052430754999E-3</v>
      </c>
      <c r="G3754">
        <f>interest_rates!Q168</f>
        <v>13.71635</v>
      </c>
    </row>
    <row r="3755" spans="2:7" x14ac:dyDescent="0.3">
      <c r="B3755" t="s">
        <v>276</v>
      </c>
      <c r="C3755" t="str">
        <f t="shared" si="116"/>
        <v>1</v>
      </c>
      <c r="D3755" t="str">
        <f t="shared" si="117"/>
        <v>1998</v>
      </c>
      <c r="E3755" t="str">
        <f>gshock_quarter!$Q$1</f>
        <v>Israel</v>
      </c>
      <c r="F3755">
        <f>gshock_quarter!Q169</f>
        <v>-4.1891412878403101E-4</v>
      </c>
      <c r="G3755">
        <f>interest_rates!Q169</f>
        <v>13.00414</v>
      </c>
    </row>
    <row r="3756" spans="2:7" x14ac:dyDescent="0.3">
      <c r="B3756" t="s">
        <v>277</v>
      </c>
      <c r="C3756" t="str">
        <f t="shared" si="116"/>
        <v>2</v>
      </c>
      <c r="D3756" t="str">
        <f t="shared" si="117"/>
        <v>1998</v>
      </c>
      <c r="E3756" t="str">
        <f>gshock_quarter!$Q$1</f>
        <v>Israel</v>
      </c>
      <c r="F3756">
        <f>gshock_quarter!Q170</f>
        <v>-1.0911158384864899E-2</v>
      </c>
      <c r="G3756">
        <f>interest_rates!Q170</f>
        <v>11.739240000000001</v>
      </c>
    </row>
    <row r="3757" spans="2:7" x14ac:dyDescent="0.3">
      <c r="B3757" t="s">
        <v>278</v>
      </c>
      <c r="C3757" t="str">
        <f t="shared" si="116"/>
        <v>3</v>
      </c>
      <c r="D3757" t="str">
        <f t="shared" si="117"/>
        <v>1998</v>
      </c>
      <c r="E3757" t="str">
        <f>gshock_quarter!$Q$1</f>
        <v>Israel</v>
      </c>
      <c r="F3757">
        <f>gshock_quarter!Q171</f>
        <v>3.5215710287483902E-3</v>
      </c>
      <c r="G3757">
        <f>interest_rates!Q171</f>
        <v>10.231859999999999</v>
      </c>
    </row>
    <row r="3758" spans="2:7" x14ac:dyDescent="0.3">
      <c r="B3758" t="s">
        <v>279</v>
      </c>
      <c r="C3758" t="str">
        <f t="shared" si="116"/>
        <v>4</v>
      </c>
      <c r="D3758" t="str">
        <f t="shared" si="117"/>
        <v>1998</v>
      </c>
      <c r="E3758" t="str">
        <f>gshock_quarter!$Q$1</f>
        <v>Israel</v>
      </c>
      <c r="F3758">
        <f>gshock_quarter!Q172</f>
        <v>-1.2349566593688801E-2</v>
      </c>
      <c r="G3758">
        <f>interest_rates!Q172</f>
        <v>12.789350000000001</v>
      </c>
    </row>
    <row r="3759" spans="2:7" x14ac:dyDescent="0.3">
      <c r="B3759" t="s">
        <v>280</v>
      </c>
      <c r="C3759" t="str">
        <f t="shared" si="116"/>
        <v>1</v>
      </c>
      <c r="D3759" t="str">
        <f t="shared" si="117"/>
        <v>1999</v>
      </c>
      <c r="E3759" t="str">
        <f>gshock_quarter!$Q$1</f>
        <v>Israel</v>
      </c>
      <c r="F3759">
        <f>gshock_quarter!Q173</f>
        <v>-1.3876156256900101E-2</v>
      </c>
      <c r="G3759">
        <f>interest_rates!Q173</f>
        <v>13.17398</v>
      </c>
    </row>
    <row r="3760" spans="2:7" x14ac:dyDescent="0.3">
      <c r="B3760" t="s">
        <v>281</v>
      </c>
      <c r="C3760" t="str">
        <f t="shared" si="116"/>
        <v>2</v>
      </c>
      <c r="D3760" t="str">
        <f t="shared" si="117"/>
        <v>1999</v>
      </c>
      <c r="E3760" t="str">
        <f>gshock_quarter!$Q$1</f>
        <v>Israel</v>
      </c>
      <c r="F3760">
        <f>gshock_quarter!Q174</f>
        <v>1.93028999371414E-3</v>
      </c>
      <c r="G3760">
        <f>interest_rates!Q174</f>
        <v>12.09901</v>
      </c>
    </row>
    <row r="3761" spans="2:7" x14ac:dyDescent="0.3">
      <c r="B3761" t="s">
        <v>282</v>
      </c>
      <c r="C3761" t="str">
        <f t="shared" si="116"/>
        <v>3</v>
      </c>
      <c r="D3761" t="str">
        <f t="shared" si="117"/>
        <v>1999</v>
      </c>
      <c r="E3761" t="str">
        <f>gshock_quarter!$Q$1</f>
        <v>Israel</v>
      </c>
      <c r="F3761">
        <f>gshock_quarter!Q175</f>
        <v>1.6781823298232201E-2</v>
      </c>
      <c r="G3761">
        <f>interest_rates!Q175</f>
        <v>11.5745</v>
      </c>
    </row>
    <row r="3762" spans="2:7" x14ac:dyDescent="0.3">
      <c r="B3762" t="s">
        <v>11</v>
      </c>
      <c r="C3762" t="str">
        <f t="shared" si="116"/>
        <v>4</v>
      </c>
      <c r="D3762" t="str">
        <f t="shared" si="117"/>
        <v>1999</v>
      </c>
      <c r="E3762" t="str">
        <f>gshock_quarter!$Q$1</f>
        <v>Israel</v>
      </c>
      <c r="F3762">
        <f>gshock_quarter!Q176</f>
        <v>2.8951799992871197E-4</v>
      </c>
      <c r="G3762">
        <f>interest_rates!Q176</f>
        <v>11.300890000000001</v>
      </c>
    </row>
    <row r="3763" spans="2:7" x14ac:dyDescent="0.3">
      <c r="B3763" t="s">
        <v>12</v>
      </c>
      <c r="C3763" t="str">
        <f t="shared" si="116"/>
        <v>1</v>
      </c>
      <c r="D3763" t="str">
        <f t="shared" si="117"/>
        <v>2000</v>
      </c>
      <c r="E3763" t="str">
        <f>gshock_quarter!$Q$1</f>
        <v>Israel</v>
      </c>
      <c r="F3763">
        <f>gshock_quarter!Q177</f>
        <v>1.39815423544887E-3</v>
      </c>
      <c r="G3763">
        <f>interest_rates!Q177</f>
        <v>9.5678020000000004</v>
      </c>
    </row>
    <row r="3764" spans="2:7" x14ac:dyDescent="0.3">
      <c r="B3764" t="s">
        <v>13</v>
      </c>
      <c r="C3764" t="str">
        <f t="shared" si="116"/>
        <v>2</v>
      </c>
      <c r="D3764" t="str">
        <f t="shared" si="117"/>
        <v>2000</v>
      </c>
      <c r="E3764" t="str">
        <f>gshock_quarter!$Q$1</f>
        <v>Israel</v>
      </c>
      <c r="F3764">
        <f>gshock_quarter!Q178</f>
        <v>-1.26748987956713E-2</v>
      </c>
      <c r="G3764">
        <f>interest_rates!Q178</f>
        <v>9.1818209999999993</v>
      </c>
    </row>
    <row r="3765" spans="2:7" x14ac:dyDescent="0.3">
      <c r="B3765" t="s">
        <v>14</v>
      </c>
      <c r="C3765" t="str">
        <f t="shared" si="116"/>
        <v>3</v>
      </c>
      <c r="D3765" t="str">
        <f t="shared" si="117"/>
        <v>2000</v>
      </c>
      <c r="E3765" t="str">
        <f>gshock_quarter!$Q$1</f>
        <v>Israel</v>
      </c>
      <c r="F3765">
        <f>gshock_quarter!Q179</f>
        <v>6.1874808459139201E-3</v>
      </c>
      <c r="G3765">
        <f>interest_rates!Q179</f>
        <v>9.0283069999999999</v>
      </c>
    </row>
    <row r="3766" spans="2:7" x14ac:dyDescent="0.3">
      <c r="B3766" t="s">
        <v>15</v>
      </c>
      <c r="C3766" t="str">
        <f t="shared" si="116"/>
        <v>4</v>
      </c>
      <c r="D3766" t="str">
        <f t="shared" si="117"/>
        <v>2000</v>
      </c>
      <c r="E3766" t="str">
        <f>gshock_quarter!$Q$1</f>
        <v>Israel</v>
      </c>
      <c r="F3766">
        <f>gshock_quarter!Q180</f>
        <v>2.0216604308806601E-2</v>
      </c>
      <c r="G3766">
        <f>interest_rates!Q180</f>
        <v>8.4034420000000001</v>
      </c>
    </row>
    <row r="3767" spans="2:7" x14ac:dyDescent="0.3">
      <c r="B3767" t="s">
        <v>16</v>
      </c>
      <c r="C3767" t="str">
        <f t="shared" si="116"/>
        <v>1</v>
      </c>
      <c r="D3767" t="str">
        <f t="shared" si="117"/>
        <v>2001</v>
      </c>
      <c r="E3767" t="str">
        <f>gshock_quarter!$Q$1</f>
        <v>Israel</v>
      </c>
      <c r="F3767">
        <f>gshock_quarter!Q181</f>
        <v>-5.0399979748339003E-3</v>
      </c>
      <c r="G3767">
        <f>interest_rates!Q181</f>
        <v>7.3565420000000001</v>
      </c>
    </row>
    <row r="3768" spans="2:7" x14ac:dyDescent="0.3">
      <c r="B3768" t="s">
        <v>17</v>
      </c>
      <c r="C3768" t="str">
        <f t="shared" si="116"/>
        <v>2</v>
      </c>
      <c r="D3768" t="str">
        <f t="shared" si="117"/>
        <v>2001</v>
      </c>
      <c r="E3768" t="str">
        <f>gshock_quarter!$Q$1</f>
        <v>Israel</v>
      </c>
      <c r="F3768">
        <f>gshock_quarter!Q182</f>
        <v>5.5177313932706102E-3</v>
      </c>
      <c r="G3768">
        <f>interest_rates!Q182</f>
        <v>6.625642</v>
      </c>
    </row>
    <row r="3769" spans="2:7" x14ac:dyDescent="0.3">
      <c r="B3769" t="s">
        <v>18</v>
      </c>
      <c r="C3769" t="str">
        <f t="shared" si="116"/>
        <v>3</v>
      </c>
      <c r="D3769" t="str">
        <f t="shared" si="117"/>
        <v>2001</v>
      </c>
      <c r="E3769" t="str">
        <f>gshock_quarter!$Q$1</f>
        <v>Israel</v>
      </c>
      <c r="F3769">
        <f>gshock_quarter!Q183</f>
        <v>-5.2916694702203103E-3</v>
      </c>
      <c r="G3769">
        <f>interest_rates!Q183</f>
        <v>6.391953</v>
      </c>
    </row>
    <row r="3770" spans="2:7" x14ac:dyDescent="0.3">
      <c r="B3770" t="s">
        <v>19</v>
      </c>
      <c r="C3770" t="str">
        <f t="shared" si="116"/>
        <v>4</v>
      </c>
      <c r="D3770" t="str">
        <f t="shared" si="117"/>
        <v>2001</v>
      </c>
      <c r="E3770" t="str">
        <f>gshock_quarter!$Q$1</f>
        <v>Israel</v>
      </c>
      <c r="F3770">
        <f>gshock_quarter!Q184</f>
        <v>2.5230658676184799E-2</v>
      </c>
      <c r="G3770">
        <f>interest_rates!Q184</f>
        <v>5.7519109999999998</v>
      </c>
    </row>
    <row r="3771" spans="2:7" x14ac:dyDescent="0.3">
      <c r="B3771" t="s">
        <v>20</v>
      </c>
      <c r="C3771" t="str">
        <f t="shared" si="116"/>
        <v>1</v>
      </c>
      <c r="D3771" t="str">
        <f t="shared" si="117"/>
        <v>2002</v>
      </c>
      <c r="E3771" t="str">
        <f>gshock_quarter!$Q$1</f>
        <v>Israel</v>
      </c>
      <c r="F3771">
        <f>gshock_quarter!Q185</f>
        <v>5.6294246671453304E-3</v>
      </c>
      <c r="G3771">
        <f>interest_rates!Q185</f>
        <v>4.4293449999999996</v>
      </c>
    </row>
    <row r="3772" spans="2:7" x14ac:dyDescent="0.3">
      <c r="B3772" t="s">
        <v>21</v>
      </c>
      <c r="C3772" t="str">
        <f t="shared" si="116"/>
        <v>2</v>
      </c>
      <c r="D3772" t="str">
        <f t="shared" si="117"/>
        <v>2002</v>
      </c>
      <c r="E3772" t="str">
        <f>gshock_quarter!$Q$1</f>
        <v>Israel</v>
      </c>
      <c r="F3772">
        <f>gshock_quarter!Q186</f>
        <v>1.6734390739569598E-2</v>
      </c>
      <c r="G3772">
        <f>interest_rates!Q186</f>
        <v>6.2921430000000003</v>
      </c>
    </row>
    <row r="3773" spans="2:7" x14ac:dyDescent="0.3">
      <c r="B3773" t="s">
        <v>22</v>
      </c>
      <c r="C3773" t="str">
        <f t="shared" si="116"/>
        <v>3</v>
      </c>
      <c r="D3773" t="str">
        <f t="shared" si="117"/>
        <v>2002</v>
      </c>
      <c r="E3773" t="str">
        <f>gshock_quarter!$Q$1</f>
        <v>Israel</v>
      </c>
      <c r="F3773">
        <f>gshock_quarter!Q187</f>
        <v>1.4528315808139999E-2</v>
      </c>
      <c r="G3773">
        <f>interest_rates!Q187</f>
        <v>9.0656809999999997</v>
      </c>
    </row>
    <row r="3774" spans="2:7" x14ac:dyDescent="0.3">
      <c r="B3774" t="s">
        <v>23</v>
      </c>
      <c r="C3774" t="str">
        <f t="shared" si="116"/>
        <v>4</v>
      </c>
      <c r="D3774" t="str">
        <f t="shared" si="117"/>
        <v>2002</v>
      </c>
      <c r="E3774" t="str">
        <f>gshock_quarter!$Q$1</f>
        <v>Israel</v>
      </c>
      <c r="F3774">
        <f>gshock_quarter!Q188</f>
        <v>-8.9916449639719804E-3</v>
      </c>
      <c r="G3774">
        <f>interest_rates!Q188</f>
        <v>8.8831629999999997</v>
      </c>
    </row>
    <row r="3775" spans="2:7" x14ac:dyDescent="0.3">
      <c r="B3775" t="s">
        <v>24</v>
      </c>
      <c r="C3775" t="str">
        <f t="shared" si="116"/>
        <v>1</v>
      </c>
      <c r="D3775" t="str">
        <f t="shared" si="117"/>
        <v>2003</v>
      </c>
      <c r="E3775" t="str">
        <f>gshock_quarter!$Q$1</f>
        <v>Israel</v>
      </c>
      <c r="F3775">
        <f>gshock_quarter!Q189</f>
        <v>9.76238175284028E-4</v>
      </c>
      <c r="G3775">
        <f>interest_rates!Q189</f>
        <v>8.2175820000000002</v>
      </c>
    </row>
    <row r="3776" spans="2:7" x14ac:dyDescent="0.3">
      <c r="B3776" t="s">
        <v>25</v>
      </c>
      <c r="C3776" t="str">
        <f t="shared" si="116"/>
        <v>2</v>
      </c>
      <c r="D3776" t="str">
        <f t="shared" si="117"/>
        <v>2003</v>
      </c>
      <c r="E3776" t="str">
        <f>gshock_quarter!$Q$1</f>
        <v>Israel</v>
      </c>
      <c r="F3776">
        <f>gshock_quarter!Q190</f>
        <v>-3.4600868206164502E-2</v>
      </c>
      <c r="G3776">
        <f>interest_rates!Q190</f>
        <v>7.2082930000000003</v>
      </c>
    </row>
    <row r="3777" spans="2:7" x14ac:dyDescent="0.3">
      <c r="B3777" t="s">
        <v>26</v>
      </c>
      <c r="C3777" t="str">
        <f t="shared" si="116"/>
        <v>3</v>
      </c>
      <c r="D3777" t="str">
        <f t="shared" si="117"/>
        <v>2003</v>
      </c>
      <c r="E3777" t="str">
        <f>gshock_quarter!$Q$1</f>
        <v>Israel</v>
      </c>
      <c r="F3777">
        <f>gshock_quarter!Q191</f>
        <v>2.13449535232657E-3</v>
      </c>
      <c r="G3777">
        <f>interest_rates!Q191</f>
        <v>5.7752869999999996</v>
      </c>
    </row>
    <row r="3778" spans="2:7" x14ac:dyDescent="0.3">
      <c r="B3778" t="s">
        <v>27</v>
      </c>
      <c r="C3778" t="str">
        <f t="shared" si="116"/>
        <v>4</v>
      </c>
      <c r="D3778" t="str">
        <f t="shared" si="117"/>
        <v>2003</v>
      </c>
      <c r="E3778" t="str">
        <f>gshock_quarter!$Q$1</f>
        <v>Israel</v>
      </c>
      <c r="F3778">
        <f>gshock_quarter!Q192</f>
        <v>-7.6573745179748798E-3</v>
      </c>
      <c r="G3778">
        <f>interest_rates!Q192</f>
        <v>5.2466749999999998</v>
      </c>
    </row>
    <row r="3779" spans="2:7" x14ac:dyDescent="0.3">
      <c r="B3779" t="s">
        <v>28</v>
      </c>
      <c r="C3779" t="str">
        <f t="shared" si="116"/>
        <v>1</v>
      </c>
      <c r="D3779" t="str">
        <f t="shared" si="117"/>
        <v>2004</v>
      </c>
      <c r="E3779" t="str">
        <f>gshock_quarter!$Q$1</f>
        <v>Israel</v>
      </c>
      <c r="F3779">
        <f>gshock_quarter!Q193</f>
        <v>-5.0104409814104604E-3</v>
      </c>
      <c r="G3779">
        <f>interest_rates!Q193</f>
        <v>4.5265370000000003</v>
      </c>
    </row>
    <row r="3780" spans="2:7" x14ac:dyDescent="0.3">
      <c r="B3780" t="s">
        <v>29</v>
      </c>
      <c r="C3780" t="str">
        <f t="shared" ref="C3780:C3843" si="118">MID(B3780,2,1)</f>
        <v>2</v>
      </c>
      <c r="D3780" t="str">
        <f t="shared" ref="D3780:D3843" si="119">MID(B3780,4,4)</f>
        <v>2004</v>
      </c>
      <c r="E3780" t="str">
        <f>gshock_quarter!$Q$1</f>
        <v>Israel</v>
      </c>
      <c r="F3780">
        <f>gshock_quarter!Q194</f>
        <v>-1.0973564964325401E-2</v>
      </c>
      <c r="G3780">
        <f>interest_rates!Q194</f>
        <v>4.249765</v>
      </c>
    </row>
    <row r="3781" spans="2:7" x14ac:dyDescent="0.3">
      <c r="B3781" t="s">
        <v>30</v>
      </c>
      <c r="C3781" t="str">
        <f t="shared" si="118"/>
        <v>3</v>
      </c>
      <c r="D3781" t="str">
        <f t="shared" si="119"/>
        <v>2004</v>
      </c>
      <c r="E3781" t="str">
        <f>gshock_quarter!$Q$1</f>
        <v>Israel</v>
      </c>
      <c r="F3781">
        <f>gshock_quarter!Q195</f>
        <v>-8.0035928619093298E-4</v>
      </c>
      <c r="G3781">
        <f>interest_rates!Q195</f>
        <v>4.2212880000000004</v>
      </c>
    </row>
    <row r="3782" spans="2:7" x14ac:dyDescent="0.3">
      <c r="B3782" t="s">
        <v>31</v>
      </c>
      <c r="C3782" t="str">
        <f t="shared" si="118"/>
        <v>4</v>
      </c>
      <c r="D3782" t="str">
        <f t="shared" si="119"/>
        <v>2004</v>
      </c>
      <c r="E3782" t="str">
        <f>gshock_quarter!$Q$1</f>
        <v>Israel</v>
      </c>
      <c r="F3782">
        <f>gshock_quarter!Q196</f>
        <v>2.3239291662431301E-3</v>
      </c>
      <c r="G3782">
        <f>interest_rates!Q196</f>
        <v>4.0515720000000002</v>
      </c>
    </row>
    <row r="3783" spans="2:7" x14ac:dyDescent="0.3">
      <c r="B3783" t="s">
        <v>32</v>
      </c>
      <c r="C3783" t="str">
        <f t="shared" si="118"/>
        <v>1</v>
      </c>
      <c r="D3783" t="str">
        <f t="shared" si="119"/>
        <v>2005</v>
      </c>
      <c r="E3783" t="str">
        <f>gshock_quarter!$Q$1</f>
        <v>Israel</v>
      </c>
      <c r="F3783">
        <f>gshock_quarter!Q197</f>
        <v>7.5943945251686403E-3</v>
      </c>
      <c r="G3783">
        <f>interest_rates!Q197</f>
        <v>3.5410409999999999</v>
      </c>
    </row>
    <row r="3784" spans="2:7" x14ac:dyDescent="0.3">
      <c r="B3784" t="s">
        <v>33</v>
      </c>
      <c r="C3784" t="str">
        <f t="shared" si="118"/>
        <v>2</v>
      </c>
      <c r="D3784" t="str">
        <f t="shared" si="119"/>
        <v>2005</v>
      </c>
      <c r="E3784" t="str">
        <f>gshock_quarter!$Q$1</f>
        <v>Israel</v>
      </c>
      <c r="F3784">
        <f>gshock_quarter!Q198</f>
        <v>6.4436052120009401E-3</v>
      </c>
      <c r="G3784">
        <f>interest_rates!Q198</f>
        <v>3.6517170000000001</v>
      </c>
    </row>
    <row r="3785" spans="2:7" x14ac:dyDescent="0.3">
      <c r="B3785" t="s">
        <v>34</v>
      </c>
      <c r="C3785" t="str">
        <f t="shared" si="118"/>
        <v>3</v>
      </c>
      <c r="D3785" t="str">
        <f t="shared" si="119"/>
        <v>2005</v>
      </c>
      <c r="E3785" t="str">
        <f>gshock_quarter!$Q$1</f>
        <v>Israel</v>
      </c>
      <c r="F3785">
        <f>gshock_quarter!Q199</f>
        <v>-1.1079862150515901E-3</v>
      </c>
      <c r="G3785">
        <f>interest_rates!Q199</f>
        <v>3.7549139999999999</v>
      </c>
    </row>
    <row r="3786" spans="2:7" x14ac:dyDescent="0.3">
      <c r="B3786" t="s">
        <v>35</v>
      </c>
      <c r="C3786" t="str">
        <f t="shared" si="118"/>
        <v>4</v>
      </c>
      <c r="D3786" t="str">
        <f t="shared" si="119"/>
        <v>2005</v>
      </c>
      <c r="E3786" t="str">
        <f>gshock_quarter!$Q$1</f>
        <v>Israel</v>
      </c>
      <c r="F3786">
        <f>gshock_quarter!Q200</f>
        <v>-1.9409595427043201E-2</v>
      </c>
      <c r="G3786">
        <f>interest_rates!Q200</f>
        <v>4.5773289999999998</v>
      </c>
    </row>
    <row r="3787" spans="2:7" x14ac:dyDescent="0.3">
      <c r="B3787" t="s">
        <v>36</v>
      </c>
      <c r="C3787" t="str">
        <f t="shared" si="118"/>
        <v>1</v>
      </c>
      <c r="D3787" t="str">
        <f t="shared" si="119"/>
        <v>2006</v>
      </c>
      <c r="E3787" t="str">
        <f>gshock_quarter!$Q$1</f>
        <v>Israel</v>
      </c>
      <c r="F3787">
        <f>gshock_quarter!Q201</f>
        <v>1.0312125827527399E-2</v>
      </c>
      <c r="G3787">
        <f>interest_rates!Q201</f>
        <v>5.1649799999999999</v>
      </c>
    </row>
    <row r="3788" spans="2:7" x14ac:dyDescent="0.3">
      <c r="B3788" t="s">
        <v>37</v>
      </c>
      <c r="C3788" t="str">
        <f t="shared" si="118"/>
        <v>2</v>
      </c>
      <c r="D3788" t="str">
        <f t="shared" si="119"/>
        <v>2006</v>
      </c>
      <c r="E3788" t="str">
        <f>gshock_quarter!$Q$1</f>
        <v>Israel</v>
      </c>
      <c r="F3788">
        <f>gshock_quarter!Q202</f>
        <v>-1.52015394671241E-2</v>
      </c>
      <c r="G3788">
        <f>interest_rates!Q202</f>
        <v>5.588273</v>
      </c>
    </row>
    <row r="3789" spans="2:7" x14ac:dyDescent="0.3">
      <c r="B3789" t="s">
        <v>38</v>
      </c>
      <c r="C3789" t="str">
        <f t="shared" si="118"/>
        <v>3</v>
      </c>
      <c r="D3789" t="str">
        <f t="shared" si="119"/>
        <v>2006</v>
      </c>
      <c r="E3789" t="str">
        <f>gshock_quarter!$Q$1</f>
        <v>Israel</v>
      </c>
      <c r="F3789">
        <f>gshock_quarter!Q203</f>
        <v>2.20570652012997E-2</v>
      </c>
      <c r="G3789">
        <f>interest_rates!Q203</f>
        <v>5.7657579999999999</v>
      </c>
    </row>
    <row r="3790" spans="2:7" x14ac:dyDescent="0.3">
      <c r="B3790" t="s">
        <v>39</v>
      </c>
      <c r="C3790" t="str">
        <f t="shared" si="118"/>
        <v>4</v>
      </c>
      <c r="D3790" t="str">
        <f t="shared" si="119"/>
        <v>2006</v>
      </c>
      <c r="E3790" t="str">
        <f>gshock_quarter!$Q$1</f>
        <v>Israel</v>
      </c>
      <c r="F3790">
        <f>gshock_quarter!Q204</f>
        <v>2.0883287258946E-3</v>
      </c>
      <c r="G3790">
        <f>interest_rates!Q204</f>
        <v>5.3307190000000002</v>
      </c>
    </row>
    <row r="3791" spans="2:7" x14ac:dyDescent="0.3">
      <c r="B3791" t="s">
        <v>40</v>
      </c>
      <c r="C3791" t="str">
        <f t="shared" si="118"/>
        <v>1</v>
      </c>
      <c r="D3791" t="str">
        <f t="shared" si="119"/>
        <v>2007</v>
      </c>
      <c r="E3791" t="str">
        <f>gshock_quarter!$Q$1</f>
        <v>Israel</v>
      </c>
      <c r="F3791">
        <f>gshock_quarter!Q205</f>
        <v>-8.5511535696651802E-3</v>
      </c>
      <c r="G3791">
        <f>interest_rates!Q205</f>
        <v>4.5681050000000001</v>
      </c>
    </row>
    <row r="3792" spans="2:7" x14ac:dyDescent="0.3">
      <c r="B3792" t="s">
        <v>41</v>
      </c>
      <c r="C3792" t="str">
        <f t="shared" si="118"/>
        <v>2</v>
      </c>
      <c r="D3792" t="str">
        <f t="shared" si="119"/>
        <v>2007</v>
      </c>
      <c r="E3792" t="str">
        <f>gshock_quarter!$Q$1</f>
        <v>Israel</v>
      </c>
      <c r="F3792">
        <f>gshock_quarter!Q206</f>
        <v>3.7076639629392001E-3</v>
      </c>
      <c r="G3792">
        <f>interest_rates!Q206</f>
        <v>3.9141270000000001</v>
      </c>
    </row>
    <row r="3793" spans="2:7" x14ac:dyDescent="0.3">
      <c r="B3793" t="s">
        <v>42</v>
      </c>
      <c r="C3793" t="str">
        <f t="shared" si="118"/>
        <v>3</v>
      </c>
      <c r="D3793" t="str">
        <f t="shared" si="119"/>
        <v>2007</v>
      </c>
      <c r="E3793" t="str">
        <f>gshock_quarter!$Q$1</f>
        <v>Israel</v>
      </c>
      <c r="F3793">
        <f>gshock_quarter!Q207</f>
        <v>-9.3697123329259408E-3</v>
      </c>
      <c r="G3793">
        <f>interest_rates!Q207</f>
        <v>4.1838670000000002</v>
      </c>
    </row>
    <row r="3794" spans="2:7" x14ac:dyDescent="0.3">
      <c r="B3794" t="s">
        <v>43</v>
      </c>
      <c r="C3794" t="str">
        <f t="shared" si="118"/>
        <v>4</v>
      </c>
      <c r="D3794" t="str">
        <f t="shared" si="119"/>
        <v>2007</v>
      </c>
      <c r="E3794" t="str">
        <f>gshock_quarter!$Q$1</f>
        <v>Israel</v>
      </c>
      <c r="F3794">
        <f>gshock_quarter!Q208</f>
        <v>-1.40610391177662E-2</v>
      </c>
      <c r="G3794">
        <f>interest_rates!Q208</f>
        <v>4.3553870000000003</v>
      </c>
    </row>
    <row r="3795" spans="2:7" x14ac:dyDescent="0.3">
      <c r="B3795" t="s">
        <v>44</v>
      </c>
      <c r="C3795" t="str">
        <f t="shared" si="118"/>
        <v>1</v>
      </c>
      <c r="D3795" t="str">
        <f t="shared" si="119"/>
        <v>2008</v>
      </c>
      <c r="E3795" t="str">
        <f>gshock_quarter!$Q$1</f>
        <v>Israel</v>
      </c>
      <c r="F3795">
        <f>gshock_quarter!Q209</f>
        <v>1.4622315017499299E-2</v>
      </c>
      <c r="G3795">
        <f>interest_rates!Q209</f>
        <v>3.9448240000000001</v>
      </c>
    </row>
    <row r="3796" spans="2:7" x14ac:dyDescent="0.3">
      <c r="B3796" t="s">
        <v>45</v>
      </c>
      <c r="C3796" t="str">
        <f t="shared" si="118"/>
        <v>2</v>
      </c>
      <c r="D3796" t="str">
        <f t="shared" si="119"/>
        <v>2008</v>
      </c>
      <c r="E3796" t="str">
        <f>gshock_quarter!$Q$1</f>
        <v>Israel</v>
      </c>
      <c r="F3796">
        <f>gshock_quarter!Q210</f>
        <v>-8.4774143821229105E-3</v>
      </c>
      <c r="G3796">
        <f>interest_rates!Q210</f>
        <v>3.3842490000000001</v>
      </c>
    </row>
    <row r="3797" spans="2:7" x14ac:dyDescent="0.3">
      <c r="B3797" t="s">
        <v>46</v>
      </c>
      <c r="C3797" t="str">
        <f t="shared" si="118"/>
        <v>3</v>
      </c>
      <c r="D3797" t="str">
        <f t="shared" si="119"/>
        <v>2008</v>
      </c>
      <c r="E3797" t="str">
        <f>gshock_quarter!$Q$1</f>
        <v>Israel</v>
      </c>
      <c r="F3797">
        <f>gshock_quarter!Q211</f>
        <v>-1.8524862805390001E-2</v>
      </c>
      <c r="G3797">
        <f>interest_rates!Q211</f>
        <v>4.0226389999999999</v>
      </c>
    </row>
    <row r="3798" spans="2:7" x14ac:dyDescent="0.3">
      <c r="B3798" t="s">
        <v>47</v>
      </c>
      <c r="C3798" t="str">
        <f t="shared" si="118"/>
        <v>4</v>
      </c>
      <c r="D3798" t="str">
        <f t="shared" si="119"/>
        <v>2008</v>
      </c>
      <c r="E3798" t="str">
        <f>gshock_quarter!$Q$1</f>
        <v>Israel</v>
      </c>
      <c r="F3798">
        <f>gshock_quarter!Q212</f>
        <v>-1.7625232613343901E-2</v>
      </c>
      <c r="G3798">
        <f>interest_rates!Q212</f>
        <v>2.89622</v>
      </c>
    </row>
    <row r="3799" spans="2:7" x14ac:dyDescent="0.3">
      <c r="B3799" t="s">
        <v>48</v>
      </c>
      <c r="C3799" t="str">
        <f t="shared" si="118"/>
        <v>1</v>
      </c>
      <c r="D3799" t="str">
        <f t="shared" si="119"/>
        <v>2009</v>
      </c>
      <c r="E3799" t="str">
        <f>gshock_quarter!$Q$1</f>
        <v>Israel</v>
      </c>
      <c r="F3799">
        <f>gshock_quarter!Q213</f>
        <v>-7.8226727062573592E-3</v>
      </c>
      <c r="G3799">
        <f>interest_rates!Q213</f>
        <v>0.80068059999999996</v>
      </c>
    </row>
    <row r="3800" spans="2:7" x14ac:dyDescent="0.3">
      <c r="B3800" t="s">
        <v>49</v>
      </c>
      <c r="C3800" t="str">
        <f t="shared" si="118"/>
        <v>2</v>
      </c>
      <c r="D3800" t="str">
        <f t="shared" si="119"/>
        <v>2009</v>
      </c>
      <c r="E3800" t="str">
        <f>gshock_quarter!$Q$1</f>
        <v>Israel</v>
      </c>
      <c r="F3800">
        <f>gshock_quarter!Q214</f>
        <v>1.0199792269026901E-2</v>
      </c>
      <c r="G3800">
        <f>interest_rates!Q214</f>
        <v>0.35825299999999999</v>
      </c>
    </row>
    <row r="3801" spans="2:7" x14ac:dyDescent="0.3">
      <c r="B3801" t="s">
        <v>50</v>
      </c>
      <c r="C3801" t="str">
        <f t="shared" si="118"/>
        <v>3</v>
      </c>
      <c r="D3801" t="str">
        <f t="shared" si="119"/>
        <v>2009</v>
      </c>
      <c r="E3801" t="str">
        <f>gshock_quarter!$Q$1</f>
        <v>Israel</v>
      </c>
      <c r="F3801">
        <f>gshock_quarter!Q215</f>
        <v>-1.3064877548503199E-3</v>
      </c>
      <c r="G3801">
        <f>interest_rates!Q215</f>
        <v>0.55036799999999997</v>
      </c>
    </row>
    <row r="3802" spans="2:7" x14ac:dyDescent="0.3">
      <c r="B3802" t="s">
        <v>51</v>
      </c>
      <c r="C3802" t="str">
        <f t="shared" si="118"/>
        <v>4</v>
      </c>
      <c r="D3802" t="str">
        <f t="shared" si="119"/>
        <v>2009</v>
      </c>
      <c r="E3802" t="str">
        <f>gshock_quarter!$Q$1</f>
        <v>Israel</v>
      </c>
      <c r="F3802">
        <f>gshock_quarter!Q216</f>
        <v>-5.9729361091833697E-3</v>
      </c>
      <c r="G3802">
        <f>interest_rates!Q216</f>
        <v>0.84831060000000003</v>
      </c>
    </row>
    <row r="3803" spans="2:7" x14ac:dyDescent="0.3">
      <c r="B3803" t="s">
        <v>52</v>
      </c>
      <c r="C3803" t="str">
        <f t="shared" si="118"/>
        <v>1</v>
      </c>
      <c r="D3803" t="str">
        <f t="shared" si="119"/>
        <v>2010</v>
      </c>
      <c r="E3803" t="str">
        <f>gshock_quarter!$Q$1</f>
        <v>Israel</v>
      </c>
      <c r="F3803">
        <f>gshock_quarter!Q217</f>
        <v>4.0980930826033397E-3</v>
      </c>
      <c r="G3803">
        <f>interest_rates!Q217</f>
        <v>1.300664</v>
      </c>
    </row>
    <row r="3804" spans="2:7" x14ac:dyDescent="0.3">
      <c r="B3804" t="s">
        <v>53</v>
      </c>
      <c r="C3804" t="str">
        <f t="shared" si="118"/>
        <v>2</v>
      </c>
      <c r="D3804" t="str">
        <f t="shared" si="119"/>
        <v>2010</v>
      </c>
      <c r="E3804" t="str">
        <f>gshock_quarter!$Q$1</f>
        <v>Israel</v>
      </c>
      <c r="F3804">
        <f>gshock_quarter!Q218</f>
        <v>-7.1608931537934196E-3</v>
      </c>
      <c r="G3804">
        <f>interest_rates!Q218</f>
        <v>1.542216</v>
      </c>
    </row>
    <row r="3805" spans="2:7" x14ac:dyDescent="0.3">
      <c r="B3805" t="s">
        <v>54</v>
      </c>
      <c r="C3805" t="str">
        <f t="shared" si="118"/>
        <v>3</v>
      </c>
      <c r="D3805" t="str">
        <f t="shared" si="119"/>
        <v>2010</v>
      </c>
      <c r="E3805" t="str">
        <f>gshock_quarter!$Q$1</f>
        <v>Israel</v>
      </c>
      <c r="F3805">
        <f>gshock_quarter!Q219</f>
        <v>-7.1382767077610198E-4</v>
      </c>
      <c r="G3805">
        <f>interest_rates!Q219</f>
        <v>1.743881</v>
      </c>
    </row>
    <row r="3806" spans="2:7" x14ac:dyDescent="0.3">
      <c r="B3806" t="s">
        <v>55</v>
      </c>
      <c r="C3806" t="str">
        <f t="shared" si="118"/>
        <v>4</v>
      </c>
      <c r="D3806" t="str">
        <f t="shared" si="119"/>
        <v>2010</v>
      </c>
      <c r="E3806" t="str">
        <f>gshock_quarter!$Q$1</f>
        <v>Israel</v>
      </c>
      <c r="F3806">
        <f>gshock_quarter!Q220</f>
        <v>1.2135353230381601E-2</v>
      </c>
      <c r="G3806">
        <f>interest_rates!Q220</f>
        <v>1.9820040000000001</v>
      </c>
    </row>
    <row r="3807" spans="2:7" x14ac:dyDescent="0.3">
      <c r="B3807" t="s">
        <v>56</v>
      </c>
      <c r="C3807" t="str">
        <f t="shared" si="118"/>
        <v>1</v>
      </c>
      <c r="D3807" t="str">
        <f t="shared" si="119"/>
        <v>2011</v>
      </c>
      <c r="E3807" t="str">
        <f>gshock_quarter!$Q$1</f>
        <v>Israel</v>
      </c>
      <c r="F3807">
        <f>gshock_quarter!Q221</f>
        <v>-1.7951822251635299E-2</v>
      </c>
      <c r="G3807">
        <f>interest_rates!Q221</f>
        <v>2.3518829999999999</v>
      </c>
    </row>
    <row r="3808" spans="2:7" x14ac:dyDescent="0.3">
      <c r="B3808" t="s">
        <v>57</v>
      </c>
      <c r="C3808" t="str">
        <f t="shared" si="118"/>
        <v>2</v>
      </c>
      <c r="D3808" t="str">
        <f t="shared" si="119"/>
        <v>2011</v>
      </c>
      <c r="E3808" t="str">
        <f>gshock_quarter!$Q$1</f>
        <v>Israel</v>
      </c>
      <c r="F3808">
        <f>gshock_quarter!Q222</f>
        <v>-2.4061090011486801E-3</v>
      </c>
      <c r="G3808">
        <f>interest_rates!Q222</f>
        <v>3.144447</v>
      </c>
    </row>
    <row r="3809" spans="2:7" x14ac:dyDescent="0.3">
      <c r="B3809" t="s">
        <v>58</v>
      </c>
      <c r="C3809" t="str">
        <f t="shared" si="118"/>
        <v>3</v>
      </c>
      <c r="D3809" t="str">
        <f t="shared" si="119"/>
        <v>2011</v>
      </c>
      <c r="E3809" t="str">
        <f>gshock_quarter!$Q$1</f>
        <v>Israel</v>
      </c>
      <c r="F3809">
        <f>gshock_quarter!Q223</f>
        <v>-1.56004929307585E-3</v>
      </c>
      <c r="G3809">
        <f>interest_rates!Q223</f>
        <v>3.0318170000000002</v>
      </c>
    </row>
    <row r="3810" spans="2:7" x14ac:dyDescent="0.3">
      <c r="B3810" t="s">
        <v>59</v>
      </c>
      <c r="C3810" t="str">
        <f t="shared" si="118"/>
        <v>4</v>
      </c>
      <c r="D3810" t="str">
        <f t="shared" si="119"/>
        <v>2011</v>
      </c>
      <c r="E3810" t="str">
        <f>gshock_quarter!$Q$1</f>
        <v>Israel</v>
      </c>
      <c r="F3810">
        <f>gshock_quarter!Q224</f>
        <v>-1.9821323285733601E-3</v>
      </c>
      <c r="G3810">
        <f>interest_rates!Q224</f>
        <v>2.6689850000000002</v>
      </c>
    </row>
    <row r="3811" spans="2:7" x14ac:dyDescent="0.3">
      <c r="B3811" t="s">
        <v>60</v>
      </c>
      <c r="C3811" t="str">
        <f t="shared" si="118"/>
        <v>1</v>
      </c>
      <c r="D3811" t="str">
        <f t="shared" si="119"/>
        <v>2012</v>
      </c>
      <c r="E3811" t="str">
        <f>gshock_quarter!$Q$1</f>
        <v>Israel</v>
      </c>
      <c r="F3811">
        <f>gshock_quarter!Q225</f>
        <v>7.9086368175280697E-3</v>
      </c>
      <c r="G3811">
        <f>interest_rates!Q225</f>
        <v>2.4737480000000001</v>
      </c>
    </row>
    <row r="3812" spans="2:7" x14ac:dyDescent="0.3">
      <c r="B3812" t="s">
        <v>61</v>
      </c>
      <c r="C3812" t="str">
        <f t="shared" si="118"/>
        <v>2</v>
      </c>
      <c r="D3812" t="str">
        <f t="shared" si="119"/>
        <v>2012</v>
      </c>
      <c r="E3812" t="str">
        <f>gshock_quarter!$Q$1</f>
        <v>Israel</v>
      </c>
      <c r="F3812">
        <f>gshock_quarter!Q226</f>
        <v>-1.43239279528014E-2</v>
      </c>
      <c r="G3812">
        <f>interest_rates!Q226</f>
        <v>2.4557250000000002</v>
      </c>
    </row>
    <row r="3813" spans="2:7" x14ac:dyDescent="0.3">
      <c r="B3813" t="s">
        <v>62</v>
      </c>
      <c r="C3813" t="str">
        <f t="shared" si="118"/>
        <v>3</v>
      </c>
      <c r="D3813" t="str">
        <f t="shared" si="119"/>
        <v>2012</v>
      </c>
      <c r="E3813" t="str">
        <f>gshock_quarter!$Q$1</f>
        <v>Israel</v>
      </c>
      <c r="F3813">
        <f>gshock_quarter!Q227</f>
        <v>-2.0133886174667801E-2</v>
      </c>
      <c r="G3813">
        <f>interest_rates!Q227</f>
        <v>2.1095959999999998</v>
      </c>
    </row>
    <row r="3814" spans="2:7" x14ac:dyDescent="0.3">
      <c r="B3814" t="s">
        <v>63</v>
      </c>
      <c r="C3814" t="str">
        <f t="shared" si="118"/>
        <v>4</v>
      </c>
      <c r="D3814" t="str">
        <f t="shared" si="119"/>
        <v>2012</v>
      </c>
      <c r="E3814" t="str">
        <f>gshock_quarter!$Q$1</f>
        <v>Israel</v>
      </c>
      <c r="F3814">
        <f>gshock_quarter!Q228</f>
        <v>1.9482270104280299E-2</v>
      </c>
      <c r="G3814">
        <f>interest_rates!Q228</f>
        <v>1.96871</v>
      </c>
    </row>
    <row r="3815" spans="2:7" x14ac:dyDescent="0.3">
      <c r="B3815" t="s">
        <v>64</v>
      </c>
      <c r="C3815" t="str">
        <f t="shared" si="118"/>
        <v>1</v>
      </c>
      <c r="D3815" t="str">
        <f t="shared" si="119"/>
        <v>2013</v>
      </c>
      <c r="E3815" t="str">
        <f>gshock_quarter!$Q$1</f>
        <v>Israel</v>
      </c>
      <c r="F3815">
        <f>gshock_quarter!Q229</f>
        <v>-1.4966973997021999E-2</v>
      </c>
      <c r="G3815">
        <f>interest_rates!Q229</f>
        <v>1.6967719999999999</v>
      </c>
    </row>
    <row r="3816" spans="2:7" x14ac:dyDescent="0.3">
      <c r="B3816" t="s">
        <v>65</v>
      </c>
      <c r="C3816" t="str">
        <f t="shared" si="118"/>
        <v>2</v>
      </c>
      <c r="D3816" t="str">
        <f t="shared" si="119"/>
        <v>2013</v>
      </c>
      <c r="E3816" t="str">
        <f>gshock_quarter!$Q$1</f>
        <v>Israel</v>
      </c>
      <c r="F3816">
        <f>gshock_quarter!Q230</f>
        <v>1.31983270537805E-2</v>
      </c>
      <c r="G3816">
        <f>interest_rates!Q230</f>
        <v>1.47376</v>
      </c>
    </row>
    <row r="3817" spans="2:7" x14ac:dyDescent="0.3">
      <c r="B3817" t="s">
        <v>66</v>
      </c>
      <c r="C3817" t="str">
        <f t="shared" si="118"/>
        <v>3</v>
      </c>
      <c r="D3817" t="str">
        <f t="shared" si="119"/>
        <v>2013</v>
      </c>
      <c r="E3817" t="str">
        <f>gshock_quarter!$Q$1</f>
        <v>Israel</v>
      </c>
      <c r="F3817">
        <f>gshock_quarter!Q231</f>
        <v>7.1112098631074304E-3</v>
      </c>
      <c r="G3817">
        <f>interest_rates!Q231</f>
        <v>1.189163</v>
      </c>
    </row>
    <row r="3818" spans="2:7" x14ac:dyDescent="0.3">
      <c r="B3818" t="s">
        <v>67</v>
      </c>
      <c r="C3818" t="str">
        <f t="shared" si="118"/>
        <v>4</v>
      </c>
      <c r="D3818" t="str">
        <f t="shared" si="119"/>
        <v>2013</v>
      </c>
      <c r="E3818" t="str">
        <f>gshock_quarter!$Q$1</f>
        <v>Israel</v>
      </c>
      <c r="F3818">
        <f>gshock_quarter!Q232</f>
        <v>-1.63947662054751E-2</v>
      </c>
      <c r="G3818">
        <f>interest_rates!Q232</f>
        <v>0.92046229999999996</v>
      </c>
    </row>
    <row r="3819" spans="2:7" x14ac:dyDescent="0.3">
      <c r="B3819" t="s">
        <v>68</v>
      </c>
      <c r="C3819" t="str">
        <f t="shared" si="118"/>
        <v>1</v>
      </c>
      <c r="D3819" t="str">
        <f t="shared" si="119"/>
        <v>2014</v>
      </c>
      <c r="E3819" t="str">
        <f>gshock_quarter!$Q$1</f>
        <v>Israel</v>
      </c>
      <c r="F3819">
        <f>gshock_quarter!Q233</f>
        <v>1.6658970847878998E-2</v>
      </c>
      <c r="G3819">
        <f>interest_rates!Q233</f>
        <v>0.8416846</v>
      </c>
    </row>
    <row r="3820" spans="2:7" x14ac:dyDescent="0.3">
      <c r="B3820" t="s">
        <v>69</v>
      </c>
      <c r="C3820" t="str">
        <f t="shared" si="118"/>
        <v>2</v>
      </c>
      <c r="D3820" t="str">
        <f t="shared" si="119"/>
        <v>2014</v>
      </c>
      <c r="E3820" t="str">
        <f>gshock_quarter!$Q$1</f>
        <v>Israel</v>
      </c>
      <c r="F3820">
        <f>gshock_quarter!Q234</f>
        <v>8.1914908168361205E-3</v>
      </c>
      <c r="G3820">
        <f>interest_rates!Q234</f>
        <v>0.67277430000000005</v>
      </c>
    </row>
    <row r="3821" spans="2:7" x14ac:dyDescent="0.3">
      <c r="B3821" t="s">
        <v>70</v>
      </c>
      <c r="C3821" t="str">
        <f t="shared" si="118"/>
        <v>3</v>
      </c>
      <c r="D3821" t="str">
        <f t="shared" si="119"/>
        <v>2014</v>
      </c>
      <c r="E3821" t="str">
        <f>gshock_quarter!$Q$1</f>
        <v>Israel</v>
      </c>
      <c r="F3821">
        <f>gshock_quarter!Q235</f>
        <v>4.8331839412991701E-3</v>
      </c>
      <c r="G3821">
        <f>interest_rates!Q235</f>
        <v>0.44664470000000001</v>
      </c>
    </row>
    <row r="3822" spans="2:7" x14ac:dyDescent="0.3">
      <c r="B3822" t="s">
        <v>71</v>
      </c>
      <c r="C3822" t="str">
        <f t="shared" si="118"/>
        <v>4</v>
      </c>
      <c r="D3822" t="str">
        <f t="shared" si="119"/>
        <v>2014</v>
      </c>
      <c r="E3822" t="str">
        <f>gshock_quarter!$Q$1</f>
        <v>Israel</v>
      </c>
      <c r="F3822">
        <f>gshock_quarter!Q236</f>
        <v>1.8135287254459299E-3</v>
      </c>
      <c r="G3822">
        <f>interest_rates!Q236</f>
        <v>0.22503500000000001</v>
      </c>
    </row>
    <row r="3823" spans="2:7" x14ac:dyDescent="0.3">
      <c r="B3823" t="s">
        <v>72</v>
      </c>
      <c r="C3823" t="str">
        <f t="shared" si="118"/>
        <v>1</v>
      </c>
      <c r="D3823" t="str">
        <f t="shared" si="119"/>
        <v>2015</v>
      </c>
      <c r="E3823" t="str">
        <f>gshock_quarter!$Q$1</f>
        <v>Israel</v>
      </c>
      <c r="F3823">
        <f>gshock_quarter!Q237</f>
        <v>2.3476445892916002E-3</v>
      </c>
      <c r="G3823">
        <f>interest_rates!Q237</f>
        <v>0.185501</v>
      </c>
    </row>
    <row r="3824" spans="2:7" x14ac:dyDescent="0.3">
      <c r="B3824" t="s">
        <v>73</v>
      </c>
      <c r="C3824" t="str">
        <f t="shared" si="118"/>
        <v>2</v>
      </c>
      <c r="D3824" t="str">
        <f t="shared" si="119"/>
        <v>2015</v>
      </c>
      <c r="E3824" t="str">
        <f>gshock_quarter!$Q$1</f>
        <v>Israel</v>
      </c>
      <c r="F3824">
        <f>gshock_quarter!Q238</f>
        <v>2.2867996057840401E-4</v>
      </c>
      <c r="G3824">
        <f>interest_rates!Q238</f>
        <v>9.9857000000000001E-2</v>
      </c>
    </row>
    <row r="3825" spans="2:7" x14ac:dyDescent="0.3">
      <c r="B3825" t="s">
        <v>74</v>
      </c>
      <c r="C3825" t="str">
        <f t="shared" si="118"/>
        <v>3</v>
      </c>
      <c r="D3825" t="str">
        <f t="shared" si="119"/>
        <v>2015</v>
      </c>
      <c r="E3825" t="str">
        <f>gshock_quarter!$Q$1</f>
        <v>Israel</v>
      </c>
      <c r="F3825">
        <f>gshock_quarter!Q239</f>
        <v>5.9841929872614897E-3</v>
      </c>
      <c r="G3825">
        <f>interest_rates!Q239</f>
        <v>9.3299000000000007E-2</v>
      </c>
    </row>
    <row r="3826" spans="2:7" x14ac:dyDescent="0.3">
      <c r="B3826" t="s">
        <v>75</v>
      </c>
      <c r="C3826" t="str">
        <f t="shared" si="118"/>
        <v>4</v>
      </c>
      <c r="D3826" t="str">
        <f t="shared" si="119"/>
        <v>2015</v>
      </c>
      <c r="E3826" t="str">
        <f>gshock_quarter!$Q$1</f>
        <v>Israel</v>
      </c>
      <c r="F3826">
        <f>gshock_quarter!Q240</f>
        <v>2.38005442255869E-2</v>
      </c>
      <c r="G3826">
        <f>interest_rates!Q240</f>
        <v>0.11344269999999999</v>
      </c>
    </row>
    <row r="3827" spans="2:7" x14ac:dyDescent="0.3">
      <c r="B3827" t="s">
        <v>283</v>
      </c>
      <c r="C3827" t="str">
        <f t="shared" si="118"/>
        <v>2</v>
      </c>
      <c r="D3827" t="str">
        <f t="shared" si="119"/>
        <v>1956</v>
      </c>
      <c r="E3827" t="str">
        <f>gshock_quarter!$R$1</f>
        <v>Italy</v>
      </c>
      <c r="F3827">
        <f>gshock_quarter!R2</f>
        <v>0</v>
      </c>
      <c r="G3827" t="str">
        <f>interest_rates!R2</f>
        <v>..</v>
      </c>
    </row>
    <row r="3828" spans="2:7" x14ac:dyDescent="0.3">
      <c r="B3828" t="s">
        <v>284</v>
      </c>
      <c r="C3828" t="str">
        <f t="shared" si="118"/>
        <v>3</v>
      </c>
      <c r="D3828" t="str">
        <f t="shared" si="119"/>
        <v>1956</v>
      </c>
      <c r="E3828" t="str">
        <f>gshock_quarter!$R$1</f>
        <v>Italy</v>
      </c>
      <c r="F3828">
        <f>gshock_quarter!R3</f>
        <v>0</v>
      </c>
      <c r="G3828" t="str">
        <f>interest_rates!R3</f>
        <v>..</v>
      </c>
    </row>
    <row r="3829" spans="2:7" x14ac:dyDescent="0.3">
      <c r="B3829" t="s">
        <v>285</v>
      </c>
      <c r="C3829" t="str">
        <f t="shared" si="118"/>
        <v>4</v>
      </c>
      <c r="D3829" t="str">
        <f t="shared" si="119"/>
        <v>1956</v>
      </c>
      <c r="E3829" t="str">
        <f>gshock_quarter!$R$1</f>
        <v>Italy</v>
      </c>
      <c r="F3829">
        <f>gshock_quarter!R4</f>
        <v>0</v>
      </c>
      <c r="G3829" t="str">
        <f>interest_rates!R4</f>
        <v>..</v>
      </c>
    </row>
    <row r="3830" spans="2:7" x14ac:dyDescent="0.3">
      <c r="B3830" t="s">
        <v>112</v>
      </c>
      <c r="C3830" t="str">
        <f t="shared" si="118"/>
        <v>1</v>
      </c>
      <c r="D3830" t="str">
        <f t="shared" si="119"/>
        <v>1957</v>
      </c>
      <c r="E3830" t="str">
        <f>gshock_quarter!$R$1</f>
        <v>Italy</v>
      </c>
      <c r="F3830">
        <f>gshock_quarter!R5</f>
        <v>0</v>
      </c>
      <c r="G3830" t="str">
        <f>interest_rates!R5</f>
        <v>..</v>
      </c>
    </row>
    <row r="3831" spans="2:7" x14ac:dyDescent="0.3">
      <c r="B3831" t="s">
        <v>113</v>
      </c>
      <c r="C3831" t="str">
        <f t="shared" si="118"/>
        <v>2</v>
      </c>
      <c r="D3831" t="str">
        <f t="shared" si="119"/>
        <v>1957</v>
      </c>
      <c r="E3831" t="str">
        <f>gshock_quarter!$R$1</f>
        <v>Italy</v>
      </c>
      <c r="F3831">
        <f>gshock_quarter!R6</f>
        <v>0</v>
      </c>
      <c r="G3831" t="str">
        <f>interest_rates!R6</f>
        <v>..</v>
      </c>
    </row>
    <row r="3832" spans="2:7" x14ac:dyDescent="0.3">
      <c r="B3832" t="s">
        <v>114</v>
      </c>
      <c r="C3832" t="str">
        <f t="shared" si="118"/>
        <v>3</v>
      </c>
      <c r="D3832" t="str">
        <f t="shared" si="119"/>
        <v>1957</v>
      </c>
      <c r="E3832" t="str">
        <f>gshock_quarter!$R$1</f>
        <v>Italy</v>
      </c>
      <c r="F3832">
        <f>gshock_quarter!R7</f>
        <v>0</v>
      </c>
      <c r="G3832" t="str">
        <f>interest_rates!R7</f>
        <v>..</v>
      </c>
    </row>
    <row r="3833" spans="2:7" x14ac:dyDescent="0.3">
      <c r="B3833" t="s">
        <v>115</v>
      </c>
      <c r="C3833" t="str">
        <f t="shared" si="118"/>
        <v>4</v>
      </c>
      <c r="D3833" t="str">
        <f t="shared" si="119"/>
        <v>1957</v>
      </c>
      <c r="E3833" t="str">
        <f>gshock_quarter!$R$1</f>
        <v>Italy</v>
      </c>
      <c r="F3833">
        <f>gshock_quarter!R8</f>
        <v>0</v>
      </c>
      <c r="G3833" t="str">
        <f>interest_rates!R8</f>
        <v>..</v>
      </c>
    </row>
    <row r="3834" spans="2:7" x14ac:dyDescent="0.3">
      <c r="B3834" t="s">
        <v>116</v>
      </c>
      <c r="C3834" t="str">
        <f t="shared" si="118"/>
        <v>1</v>
      </c>
      <c r="D3834" t="str">
        <f t="shared" si="119"/>
        <v>1958</v>
      </c>
      <c r="E3834" t="str">
        <f>gshock_quarter!$R$1</f>
        <v>Italy</v>
      </c>
      <c r="F3834">
        <f>gshock_quarter!R9</f>
        <v>0</v>
      </c>
      <c r="G3834" t="str">
        <f>interest_rates!R9</f>
        <v>..</v>
      </c>
    </row>
    <row r="3835" spans="2:7" x14ac:dyDescent="0.3">
      <c r="B3835" t="s">
        <v>117</v>
      </c>
      <c r="C3835" t="str">
        <f t="shared" si="118"/>
        <v>2</v>
      </c>
      <c r="D3835" t="str">
        <f t="shared" si="119"/>
        <v>1958</v>
      </c>
      <c r="E3835" t="str">
        <f>gshock_quarter!$R$1</f>
        <v>Italy</v>
      </c>
      <c r="F3835">
        <f>gshock_quarter!R10</f>
        <v>0</v>
      </c>
      <c r="G3835" t="str">
        <f>interest_rates!R10</f>
        <v>..</v>
      </c>
    </row>
    <row r="3836" spans="2:7" x14ac:dyDescent="0.3">
      <c r="B3836" t="s">
        <v>118</v>
      </c>
      <c r="C3836" t="str">
        <f t="shared" si="118"/>
        <v>3</v>
      </c>
      <c r="D3836" t="str">
        <f t="shared" si="119"/>
        <v>1958</v>
      </c>
      <c r="E3836" t="str">
        <f>gshock_quarter!$R$1</f>
        <v>Italy</v>
      </c>
      <c r="F3836">
        <f>gshock_quarter!R11</f>
        <v>0</v>
      </c>
      <c r="G3836" t="str">
        <f>interest_rates!R11</f>
        <v>..</v>
      </c>
    </row>
    <row r="3837" spans="2:7" x14ac:dyDescent="0.3">
      <c r="B3837" t="s">
        <v>119</v>
      </c>
      <c r="C3837" t="str">
        <f t="shared" si="118"/>
        <v>4</v>
      </c>
      <c r="D3837" t="str">
        <f t="shared" si="119"/>
        <v>1958</v>
      </c>
      <c r="E3837" t="str">
        <f>gshock_quarter!$R$1</f>
        <v>Italy</v>
      </c>
      <c r="F3837">
        <f>gshock_quarter!R12</f>
        <v>0</v>
      </c>
      <c r="G3837" t="str">
        <f>interest_rates!R12</f>
        <v>..</v>
      </c>
    </row>
    <row r="3838" spans="2:7" x14ac:dyDescent="0.3">
      <c r="B3838" t="s">
        <v>120</v>
      </c>
      <c r="C3838" t="str">
        <f t="shared" si="118"/>
        <v>1</v>
      </c>
      <c r="D3838" t="str">
        <f t="shared" si="119"/>
        <v>1959</v>
      </c>
      <c r="E3838" t="str">
        <f>gshock_quarter!$R$1</f>
        <v>Italy</v>
      </c>
      <c r="F3838">
        <f>gshock_quarter!R13</f>
        <v>0</v>
      </c>
      <c r="G3838" t="str">
        <f>interest_rates!R13</f>
        <v>..</v>
      </c>
    </row>
    <row r="3839" spans="2:7" x14ac:dyDescent="0.3">
      <c r="B3839" t="s">
        <v>121</v>
      </c>
      <c r="C3839" t="str">
        <f t="shared" si="118"/>
        <v>2</v>
      </c>
      <c r="D3839" t="str">
        <f t="shared" si="119"/>
        <v>1959</v>
      </c>
      <c r="E3839" t="str">
        <f>gshock_quarter!$R$1</f>
        <v>Italy</v>
      </c>
      <c r="F3839">
        <f>gshock_quarter!R14</f>
        <v>0</v>
      </c>
      <c r="G3839" t="str">
        <f>interest_rates!R14</f>
        <v>..</v>
      </c>
    </row>
    <row r="3840" spans="2:7" x14ac:dyDescent="0.3">
      <c r="B3840" t="s">
        <v>122</v>
      </c>
      <c r="C3840" t="str">
        <f t="shared" si="118"/>
        <v>3</v>
      </c>
      <c r="D3840" t="str">
        <f t="shared" si="119"/>
        <v>1959</v>
      </c>
      <c r="E3840" t="str">
        <f>gshock_quarter!$R$1</f>
        <v>Italy</v>
      </c>
      <c r="F3840">
        <f>gshock_quarter!R15</f>
        <v>0</v>
      </c>
      <c r="G3840" t="str">
        <f>interest_rates!R15</f>
        <v>..</v>
      </c>
    </row>
    <row r="3841" spans="2:7" x14ac:dyDescent="0.3">
      <c r="B3841" t="s">
        <v>123</v>
      </c>
      <c r="C3841" t="str">
        <f t="shared" si="118"/>
        <v>4</v>
      </c>
      <c r="D3841" t="str">
        <f t="shared" si="119"/>
        <v>1959</v>
      </c>
      <c r="E3841" t="str">
        <f>gshock_quarter!$R$1</f>
        <v>Italy</v>
      </c>
      <c r="F3841">
        <f>gshock_quarter!R16</f>
        <v>0</v>
      </c>
      <c r="G3841" t="str">
        <f>interest_rates!R16</f>
        <v>..</v>
      </c>
    </row>
    <row r="3842" spans="2:7" x14ac:dyDescent="0.3">
      <c r="B3842" t="s">
        <v>124</v>
      </c>
      <c r="C3842" t="str">
        <f t="shared" si="118"/>
        <v>1</v>
      </c>
      <c r="D3842" t="str">
        <f t="shared" si="119"/>
        <v>1960</v>
      </c>
      <c r="E3842" t="str">
        <f>gshock_quarter!$R$1</f>
        <v>Italy</v>
      </c>
      <c r="F3842">
        <f>gshock_quarter!R17</f>
        <v>0</v>
      </c>
      <c r="G3842" t="str">
        <f>interest_rates!R17</f>
        <v>..</v>
      </c>
    </row>
    <row r="3843" spans="2:7" x14ac:dyDescent="0.3">
      <c r="B3843" t="s">
        <v>125</v>
      </c>
      <c r="C3843" t="str">
        <f t="shared" si="118"/>
        <v>2</v>
      </c>
      <c r="D3843" t="str">
        <f t="shared" si="119"/>
        <v>1960</v>
      </c>
      <c r="E3843" t="str">
        <f>gshock_quarter!$R$1</f>
        <v>Italy</v>
      </c>
      <c r="F3843">
        <f>gshock_quarter!R18</f>
        <v>0</v>
      </c>
      <c r="G3843" t="str">
        <f>interest_rates!R18</f>
        <v>..</v>
      </c>
    </row>
    <row r="3844" spans="2:7" x14ac:dyDescent="0.3">
      <c r="B3844" t="s">
        <v>126</v>
      </c>
      <c r="C3844" t="str">
        <f t="shared" ref="C3844:C3907" si="120">MID(B3844,2,1)</f>
        <v>3</v>
      </c>
      <c r="D3844" t="str">
        <f t="shared" ref="D3844:D3907" si="121">MID(B3844,4,4)</f>
        <v>1960</v>
      </c>
      <c r="E3844" t="str">
        <f>gshock_quarter!$R$1</f>
        <v>Italy</v>
      </c>
      <c r="F3844">
        <f>gshock_quarter!R19</f>
        <v>0</v>
      </c>
      <c r="G3844" t="str">
        <f>interest_rates!R19</f>
        <v>..</v>
      </c>
    </row>
    <row r="3845" spans="2:7" x14ac:dyDescent="0.3">
      <c r="B3845" t="s">
        <v>127</v>
      </c>
      <c r="C3845" t="str">
        <f t="shared" si="120"/>
        <v>4</v>
      </c>
      <c r="D3845" t="str">
        <f t="shared" si="121"/>
        <v>1960</v>
      </c>
      <c r="E3845" t="str">
        <f>gshock_quarter!$R$1</f>
        <v>Italy</v>
      </c>
      <c r="F3845">
        <f>gshock_quarter!R20</f>
        <v>0</v>
      </c>
      <c r="G3845" t="str">
        <f>interest_rates!R20</f>
        <v>..</v>
      </c>
    </row>
    <row r="3846" spans="2:7" x14ac:dyDescent="0.3">
      <c r="B3846" t="s">
        <v>128</v>
      </c>
      <c r="C3846" t="str">
        <f t="shared" si="120"/>
        <v>1</v>
      </c>
      <c r="D3846" t="str">
        <f t="shared" si="121"/>
        <v>1961</v>
      </c>
      <c r="E3846" t="str">
        <f>gshock_quarter!$R$1</f>
        <v>Italy</v>
      </c>
      <c r="F3846">
        <f>gshock_quarter!R21</f>
        <v>0</v>
      </c>
      <c r="G3846" t="str">
        <f>interest_rates!R21</f>
        <v>..</v>
      </c>
    </row>
    <row r="3847" spans="2:7" x14ac:dyDescent="0.3">
      <c r="B3847" t="s">
        <v>129</v>
      </c>
      <c r="C3847" t="str">
        <f t="shared" si="120"/>
        <v>2</v>
      </c>
      <c r="D3847" t="str">
        <f t="shared" si="121"/>
        <v>1961</v>
      </c>
      <c r="E3847" t="str">
        <f>gshock_quarter!$R$1</f>
        <v>Italy</v>
      </c>
      <c r="F3847">
        <f>gshock_quarter!R22</f>
        <v>0</v>
      </c>
      <c r="G3847" t="str">
        <f>interest_rates!R22</f>
        <v>..</v>
      </c>
    </row>
    <row r="3848" spans="2:7" x14ac:dyDescent="0.3">
      <c r="B3848" t="s">
        <v>130</v>
      </c>
      <c r="C3848" t="str">
        <f t="shared" si="120"/>
        <v>3</v>
      </c>
      <c r="D3848" t="str">
        <f t="shared" si="121"/>
        <v>1961</v>
      </c>
      <c r="E3848" t="str">
        <f>gshock_quarter!$R$1</f>
        <v>Italy</v>
      </c>
      <c r="F3848">
        <f>gshock_quarter!R23</f>
        <v>0</v>
      </c>
      <c r="G3848" t="str">
        <f>interest_rates!R23</f>
        <v>..</v>
      </c>
    </row>
    <row r="3849" spans="2:7" x14ac:dyDescent="0.3">
      <c r="B3849" t="s">
        <v>131</v>
      </c>
      <c r="C3849" t="str">
        <f t="shared" si="120"/>
        <v>4</v>
      </c>
      <c r="D3849" t="str">
        <f t="shared" si="121"/>
        <v>1961</v>
      </c>
      <c r="E3849" t="str">
        <f>gshock_quarter!$R$1</f>
        <v>Italy</v>
      </c>
      <c r="F3849">
        <f>gshock_quarter!R24</f>
        <v>0</v>
      </c>
      <c r="G3849" t="str">
        <f>interest_rates!R24</f>
        <v>..</v>
      </c>
    </row>
    <row r="3850" spans="2:7" x14ac:dyDescent="0.3">
      <c r="B3850" t="s">
        <v>132</v>
      </c>
      <c r="C3850" t="str">
        <f t="shared" si="120"/>
        <v>1</v>
      </c>
      <c r="D3850" t="str">
        <f t="shared" si="121"/>
        <v>1962</v>
      </c>
      <c r="E3850" t="str">
        <f>gshock_quarter!$R$1</f>
        <v>Italy</v>
      </c>
      <c r="F3850">
        <f>gshock_quarter!R25</f>
        <v>0</v>
      </c>
      <c r="G3850" t="str">
        <f>interest_rates!R25</f>
        <v>..</v>
      </c>
    </row>
    <row r="3851" spans="2:7" x14ac:dyDescent="0.3">
      <c r="B3851" t="s">
        <v>133</v>
      </c>
      <c r="C3851" t="str">
        <f t="shared" si="120"/>
        <v>2</v>
      </c>
      <c r="D3851" t="str">
        <f t="shared" si="121"/>
        <v>1962</v>
      </c>
      <c r="E3851" t="str">
        <f>gshock_quarter!$R$1</f>
        <v>Italy</v>
      </c>
      <c r="F3851">
        <f>gshock_quarter!R26</f>
        <v>0</v>
      </c>
      <c r="G3851" t="str">
        <f>interest_rates!R26</f>
        <v>..</v>
      </c>
    </row>
    <row r="3852" spans="2:7" x14ac:dyDescent="0.3">
      <c r="B3852" t="s">
        <v>134</v>
      </c>
      <c r="C3852" t="str">
        <f t="shared" si="120"/>
        <v>3</v>
      </c>
      <c r="D3852" t="str">
        <f t="shared" si="121"/>
        <v>1962</v>
      </c>
      <c r="E3852" t="str">
        <f>gshock_quarter!$R$1</f>
        <v>Italy</v>
      </c>
      <c r="F3852">
        <f>gshock_quarter!R27</f>
        <v>0</v>
      </c>
      <c r="G3852" t="str">
        <f>interest_rates!R27</f>
        <v>..</v>
      </c>
    </row>
    <row r="3853" spans="2:7" x14ac:dyDescent="0.3">
      <c r="B3853" t="s">
        <v>135</v>
      </c>
      <c r="C3853" t="str">
        <f t="shared" si="120"/>
        <v>4</v>
      </c>
      <c r="D3853" t="str">
        <f t="shared" si="121"/>
        <v>1962</v>
      </c>
      <c r="E3853" t="str">
        <f>gshock_quarter!$R$1</f>
        <v>Italy</v>
      </c>
      <c r="F3853">
        <f>gshock_quarter!R28</f>
        <v>0</v>
      </c>
      <c r="G3853" t="str">
        <f>interest_rates!R28</f>
        <v>..</v>
      </c>
    </row>
    <row r="3854" spans="2:7" x14ac:dyDescent="0.3">
      <c r="B3854" t="s">
        <v>136</v>
      </c>
      <c r="C3854" t="str">
        <f t="shared" si="120"/>
        <v>1</v>
      </c>
      <c r="D3854" t="str">
        <f t="shared" si="121"/>
        <v>1963</v>
      </c>
      <c r="E3854" t="str">
        <f>gshock_quarter!$R$1</f>
        <v>Italy</v>
      </c>
      <c r="F3854">
        <f>gshock_quarter!R29</f>
        <v>0</v>
      </c>
      <c r="G3854" t="str">
        <f>interest_rates!R29</f>
        <v>..</v>
      </c>
    </row>
    <row r="3855" spans="2:7" x14ac:dyDescent="0.3">
      <c r="B3855" t="s">
        <v>137</v>
      </c>
      <c r="C3855" t="str">
        <f t="shared" si="120"/>
        <v>2</v>
      </c>
      <c r="D3855" t="str">
        <f t="shared" si="121"/>
        <v>1963</v>
      </c>
      <c r="E3855" t="str">
        <f>gshock_quarter!$R$1</f>
        <v>Italy</v>
      </c>
      <c r="F3855">
        <f>gshock_quarter!R30</f>
        <v>0</v>
      </c>
      <c r="G3855" t="str">
        <f>interest_rates!R30</f>
        <v>..</v>
      </c>
    </row>
    <row r="3856" spans="2:7" x14ac:dyDescent="0.3">
      <c r="B3856" t="s">
        <v>138</v>
      </c>
      <c r="C3856" t="str">
        <f t="shared" si="120"/>
        <v>3</v>
      </c>
      <c r="D3856" t="str">
        <f t="shared" si="121"/>
        <v>1963</v>
      </c>
      <c r="E3856" t="str">
        <f>gshock_quarter!$R$1</f>
        <v>Italy</v>
      </c>
      <c r="F3856">
        <f>gshock_quarter!R31</f>
        <v>0</v>
      </c>
      <c r="G3856" t="str">
        <f>interest_rates!R31</f>
        <v>..</v>
      </c>
    </row>
    <row r="3857" spans="2:7" x14ac:dyDescent="0.3">
      <c r="B3857" t="s">
        <v>139</v>
      </c>
      <c r="C3857" t="str">
        <f t="shared" si="120"/>
        <v>4</v>
      </c>
      <c r="D3857" t="str">
        <f t="shared" si="121"/>
        <v>1963</v>
      </c>
      <c r="E3857" t="str">
        <f>gshock_quarter!$R$1</f>
        <v>Italy</v>
      </c>
      <c r="F3857">
        <f>gshock_quarter!R32</f>
        <v>0</v>
      </c>
      <c r="G3857" t="str">
        <f>interest_rates!R32</f>
        <v>..</v>
      </c>
    </row>
    <row r="3858" spans="2:7" x14ac:dyDescent="0.3">
      <c r="B3858" t="s">
        <v>140</v>
      </c>
      <c r="C3858" t="str">
        <f t="shared" si="120"/>
        <v>1</v>
      </c>
      <c r="D3858" t="str">
        <f t="shared" si="121"/>
        <v>1964</v>
      </c>
      <c r="E3858" t="str">
        <f>gshock_quarter!$R$1</f>
        <v>Italy</v>
      </c>
      <c r="F3858">
        <f>gshock_quarter!R33</f>
        <v>0</v>
      </c>
      <c r="G3858" t="str">
        <f>interest_rates!R33</f>
        <v>..</v>
      </c>
    </row>
    <row r="3859" spans="2:7" x14ac:dyDescent="0.3">
      <c r="B3859" t="s">
        <v>141</v>
      </c>
      <c r="C3859" t="str">
        <f t="shared" si="120"/>
        <v>2</v>
      </c>
      <c r="D3859" t="str">
        <f t="shared" si="121"/>
        <v>1964</v>
      </c>
      <c r="E3859" t="str">
        <f>gshock_quarter!$R$1</f>
        <v>Italy</v>
      </c>
      <c r="F3859">
        <f>gshock_quarter!R34</f>
        <v>0</v>
      </c>
      <c r="G3859" t="str">
        <f>interest_rates!R34</f>
        <v>..</v>
      </c>
    </row>
    <row r="3860" spans="2:7" x14ac:dyDescent="0.3">
      <c r="B3860" t="s">
        <v>142</v>
      </c>
      <c r="C3860" t="str">
        <f t="shared" si="120"/>
        <v>3</v>
      </c>
      <c r="D3860" t="str">
        <f t="shared" si="121"/>
        <v>1964</v>
      </c>
      <c r="E3860" t="str">
        <f>gshock_quarter!$R$1</f>
        <v>Italy</v>
      </c>
      <c r="F3860">
        <f>gshock_quarter!R35</f>
        <v>0</v>
      </c>
      <c r="G3860" t="str">
        <f>interest_rates!R35</f>
        <v>..</v>
      </c>
    </row>
    <row r="3861" spans="2:7" x14ac:dyDescent="0.3">
      <c r="B3861" t="s">
        <v>143</v>
      </c>
      <c r="C3861" t="str">
        <f t="shared" si="120"/>
        <v>4</v>
      </c>
      <c r="D3861" t="str">
        <f t="shared" si="121"/>
        <v>1964</v>
      </c>
      <c r="E3861" t="str">
        <f>gshock_quarter!$R$1</f>
        <v>Italy</v>
      </c>
      <c r="F3861">
        <f>gshock_quarter!R36</f>
        <v>0</v>
      </c>
      <c r="G3861" t="str">
        <f>interest_rates!R36</f>
        <v>..</v>
      </c>
    </row>
    <row r="3862" spans="2:7" x14ac:dyDescent="0.3">
      <c r="B3862" t="s">
        <v>144</v>
      </c>
      <c r="C3862" t="str">
        <f t="shared" si="120"/>
        <v>1</v>
      </c>
      <c r="D3862" t="str">
        <f t="shared" si="121"/>
        <v>1965</v>
      </c>
      <c r="E3862" t="str">
        <f>gshock_quarter!$R$1</f>
        <v>Italy</v>
      </c>
      <c r="F3862">
        <f>gshock_quarter!R37</f>
        <v>0</v>
      </c>
      <c r="G3862" t="str">
        <f>interest_rates!R37</f>
        <v>..</v>
      </c>
    </row>
    <row r="3863" spans="2:7" x14ac:dyDescent="0.3">
      <c r="B3863" t="s">
        <v>145</v>
      </c>
      <c r="C3863" t="str">
        <f t="shared" si="120"/>
        <v>2</v>
      </c>
      <c r="D3863" t="str">
        <f t="shared" si="121"/>
        <v>1965</v>
      </c>
      <c r="E3863" t="str">
        <f>gshock_quarter!$R$1</f>
        <v>Italy</v>
      </c>
      <c r="F3863">
        <f>gshock_quarter!R38</f>
        <v>0</v>
      </c>
      <c r="G3863" t="str">
        <f>interest_rates!R38</f>
        <v>..</v>
      </c>
    </row>
    <row r="3864" spans="2:7" x14ac:dyDescent="0.3">
      <c r="B3864" t="s">
        <v>146</v>
      </c>
      <c r="C3864" t="str">
        <f t="shared" si="120"/>
        <v>3</v>
      </c>
      <c r="D3864" t="str">
        <f t="shared" si="121"/>
        <v>1965</v>
      </c>
      <c r="E3864" t="str">
        <f>gshock_quarter!$R$1</f>
        <v>Italy</v>
      </c>
      <c r="F3864">
        <f>gshock_quarter!R39</f>
        <v>0</v>
      </c>
      <c r="G3864" t="str">
        <f>interest_rates!R39</f>
        <v>..</v>
      </c>
    </row>
    <row r="3865" spans="2:7" x14ac:dyDescent="0.3">
      <c r="B3865" t="s">
        <v>147</v>
      </c>
      <c r="C3865" t="str">
        <f t="shared" si="120"/>
        <v>4</v>
      </c>
      <c r="D3865" t="str">
        <f t="shared" si="121"/>
        <v>1965</v>
      </c>
      <c r="E3865" t="str">
        <f>gshock_quarter!$R$1</f>
        <v>Italy</v>
      </c>
      <c r="F3865">
        <f>gshock_quarter!R40</f>
        <v>0</v>
      </c>
      <c r="G3865" t="str">
        <f>interest_rates!R40</f>
        <v>..</v>
      </c>
    </row>
    <row r="3866" spans="2:7" x14ac:dyDescent="0.3">
      <c r="B3866" t="s">
        <v>148</v>
      </c>
      <c r="C3866" t="str">
        <f t="shared" si="120"/>
        <v>1</v>
      </c>
      <c r="D3866" t="str">
        <f t="shared" si="121"/>
        <v>1966</v>
      </c>
      <c r="E3866" t="str">
        <f>gshock_quarter!$R$1</f>
        <v>Italy</v>
      </c>
      <c r="F3866">
        <f>gshock_quarter!R41</f>
        <v>0</v>
      </c>
      <c r="G3866" t="str">
        <f>interest_rates!R41</f>
        <v>..</v>
      </c>
    </row>
    <row r="3867" spans="2:7" x14ac:dyDescent="0.3">
      <c r="B3867" t="s">
        <v>149</v>
      </c>
      <c r="C3867" t="str">
        <f t="shared" si="120"/>
        <v>2</v>
      </c>
      <c r="D3867" t="str">
        <f t="shared" si="121"/>
        <v>1966</v>
      </c>
      <c r="E3867" t="str">
        <f>gshock_quarter!$R$1</f>
        <v>Italy</v>
      </c>
      <c r="F3867">
        <f>gshock_quarter!R42</f>
        <v>0</v>
      </c>
      <c r="G3867" t="str">
        <f>interest_rates!R42</f>
        <v>..</v>
      </c>
    </row>
    <row r="3868" spans="2:7" x14ac:dyDescent="0.3">
      <c r="B3868" t="s">
        <v>150</v>
      </c>
      <c r="C3868" t="str">
        <f t="shared" si="120"/>
        <v>3</v>
      </c>
      <c r="D3868" t="str">
        <f t="shared" si="121"/>
        <v>1966</v>
      </c>
      <c r="E3868" t="str">
        <f>gshock_quarter!$R$1</f>
        <v>Italy</v>
      </c>
      <c r="F3868">
        <f>gshock_quarter!R43</f>
        <v>0</v>
      </c>
      <c r="G3868" t="str">
        <f>interest_rates!R43</f>
        <v>..</v>
      </c>
    </row>
    <row r="3869" spans="2:7" x14ac:dyDescent="0.3">
      <c r="B3869" t="s">
        <v>151</v>
      </c>
      <c r="C3869" t="str">
        <f t="shared" si="120"/>
        <v>4</v>
      </c>
      <c r="D3869" t="str">
        <f t="shared" si="121"/>
        <v>1966</v>
      </c>
      <c r="E3869" t="str">
        <f>gshock_quarter!$R$1</f>
        <v>Italy</v>
      </c>
      <c r="F3869">
        <f>gshock_quarter!R44</f>
        <v>0</v>
      </c>
      <c r="G3869" t="str">
        <f>interest_rates!R44</f>
        <v>..</v>
      </c>
    </row>
    <row r="3870" spans="2:7" x14ac:dyDescent="0.3">
      <c r="B3870" t="s">
        <v>152</v>
      </c>
      <c r="C3870" t="str">
        <f t="shared" si="120"/>
        <v>1</v>
      </c>
      <c r="D3870" t="str">
        <f t="shared" si="121"/>
        <v>1967</v>
      </c>
      <c r="E3870" t="str">
        <f>gshock_quarter!$R$1</f>
        <v>Italy</v>
      </c>
      <c r="F3870">
        <f>gshock_quarter!R45</f>
        <v>0</v>
      </c>
      <c r="G3870" t="str">
        <f>interest_rates!R45</f>
        <v>..</v>
      </c>
    </row>
    <row r="3871" spans="2:7" x14ac:dyDescent="0.3">
      <c r="B3871" t="s">
        <v>153</v>
      </c>
      <c r="C3871" t="str">
        <f t="shared" si="120"/>
        <v>2</v>
      </c>
      <c r="D3871" t="str">
        <f t="shared" si="121"/>
        <v>1967</v>
      </c>
      <c r="E3871" t="str">
        <f>gshock_quarter!$R$1</f>
        <v>Italy</v>
      </c>
      <c r="F3871">
        <f>gshock_quarter!R46</f>
        <v>0</v>
      </c>
      <c r="G3871" t="str">
        <f>interest_rates!R46</f>
        <v>..</v>
      </c>
    </row>
    <row r="3872" spans="2:7" x14ac:dyDescent="0.3">
      <c r="B3872" t="s">
        <v>154</v>
      </c>
      <c r="C3872" t="str">
        <f t="shared" si="120"/>
        <v>3</v>
      </c>
      <c r="D3872" t="str">
        <f t="shared" si="121"/>
        <v>1967</v>
      </c>
      <c r="E3872" t="str">
        <f>gshock_quarter!$R$1</f>
        <v>Italy</v>
      </c>
      <c r="F3872">
        <f>gshock_quarter!R47</f>
        <v>0</v>
      </c>
      <c r="G3872" t="str">
        <f>interest_rates!R47</f>
        <v>..</v>
      </c>
    </row>
    <row r="3873" spans="2:7" x14ac:dyDescent="0.3">
      <c r="B3873" t="s">
        <v>155</v>
      </c>
      <c r="C3873" t="str">
        <f t="shared" si="120"/>
        <v>4</v>
      </c>
      <c r="D3873" t="str">
        <f t="shared" si="121"/>
        <v>1967</v>
      </c>
      <c r="E3873" t="str">
        <f>gshock_quarter!$R$1</f>
        <v>Italy</v>
      </c>
      <c r="F3873">
        <f>gshock_quarter!R48</f>
        <v>0</v>
      </c>
      <c r="G3873" t="str">
        <f>interest_rates!R48</f>
        <v>..</v>
      </c>
    </row>
    <row r="3874" spans="2:7" x14ac:dyDescent="0.3">
      <c r="B3874" t="s">
        <v>156</v>
      </c>
      <c r="C3874" t="str">
        <f t="shared" si="120"/>
        <v>1</v>
      </c>
      <c r="D3874" t="str">
        <f t="shared" si="121"/>
        <v>1968</v>
      </c>
      <c r="E3874" t="str">
        <f>gshock_quarter!$R$1</f>
        <v>Italy</v>
      </c>
      <c r="F3874">
        <f>gshock_quarter!R49</f>
        <v>0</v>
      </c>
      <c r="G3874" t="str">
        <f>interest_rates!R49</f>
        <v>..</v>
      </c>
    </row>
    <row r="3875" spans="2:7" x14ac:dyDescent="0.3">
      <c r="B3875" t="s">
        <v>157</v>
      </c>
      <c r="C3875" t="str">
        <f t="shared" si="120"/>
        <v>2</v>
      </c>
      <c r="D3875" t="str">
        <f t="shared" si="121"/>
        <v>1968</v>
      </c>
      <c r="E3875" t="str">
        <f>gshock_quarter!$R$1</f>
        <v>Italy</v>
      </c>
      <c r="F3875">
        <f>gshock_quarter!R50</f>
        <v>0</v>
      </c>
      <c r="G3875" t="str">
        <f>interest_rates!R50</f>
        <v>..</v>
      </c>
    </row>
    <row r="3876" spans="2:7" x14ac:dyDescent="0.3">
      <c r="B3876" t="s">
        <v>158</v>
      </c>
      <c r="C3876" t="str">
        <f t="shared" si="120"/>
        <v>3</v>
      </c>
      <c r="D3876" t="str">
        <f t="shared" si="121"/>
        <v>1968</v>
      </c>
      <c r="E3876" t="str">
        <f>gshock_quarter!$R$1</f>
        <v>Italy</v>
      </c>
      <c r="F3876">
        <f>gshock_quarter!R51</f>
        <v>0</v>
      </c>
      <c r="G3876" t="str">
        <f>interest_rates!R51</f>
        <v>..</v>
      </c>
    </row>
    <row r="3877" spans="2:7" x14ac:dyDescent="0.3">
      <c r="B3877" t="s">
        <v>159</v>
      </c>
      <c r="C3877" t="str">
        <f t="shared" si="120"/>
        <v>4</v>
      </c>
      <c r="D3877" t="str">
        <f t="shared" si="121"/>
        <v>1968</v>
      </c>
      <c r="E3877" t="str">
        <f>gshock_quarter!$R$1</f>
        <v>Italy</v>
      </c>
      <c r="F3877">
        <f>gshock_quarter!R52</f>
        <v>0</v>
      </c>
      <c r="G3877" t="str">
        <f>interest_rates!R52</f>
        <v>..</v>
      </c>
    </row>
    <row r="3878" spans="2:7" x14ac:dyDescent="0.3">
      <c r="B3878" t="s">
        <v>160</v>
      </c>
      <c r="C3878" t="str">
        <f t="shared" si="120"/>
        <v>1</v>
      </c>
      <c r="D3878" t="str">
        <f t="shared" si="121"/>
        <v>1969</v>
      </c>
      <c r="E3878" t="str">
        <f>gshock_quarter!$R$1</f>
        <v>Italy</v>
      </c>
      <c r="F3878">
        <f>gshock_quarter!R53</f>
        <v>0</v>
      </c>
      <c r="G3878" t="str">
        <f>interest_rates!R53</f>
        <v>..</v>
      </c>
    </row>
    <row r="3879" spans="2:7" x14ac:dyDescent="0.3">
      <c r="B3879" t="s">
        <v>161</v>
      </c>
      <c r="C3879" t="str">
        <f t="shared" si="120"/>
        <v>2</v>
      </c>
      <c r="D3879" t="str">
        <f t="shared" si="121"/>
        <v>1969</v>
      </c>
      <c r="E3879" t="str">
        <f>gshock_quarter!$R$1</f>
        <v>Italy</v>
      </c>
      <c r="F3879">
        <f>gshock_quarter!R54</f>
        <v>0</v>
      </c>
      <c r="G3879" t="str">
        <f>interest_rates!R54</f>
        <v>..</v>
      </c>
    </row>
    <row r="3880" spans="2:7" x14ac:dyDescent="0.3">
      <c r="B3880" t="s">
        <v>162</v>
      </c>
      <c r="C3880" t="str">
        <f t="shared" si="120"/>
        <v>3</v>
      </c>
      <c r="D3880" t="str">
        <f t="shared" si="121"/>
        <v>1969</v>
      </c>
      <c r="E3880" t="str">
        <f>gshock_quarter!$R$1</f>
        <v>Italy</v>
      </c>
      <c r="F3880">
        <f>gshock_quarter!R55</f>
        <v>0</v>
      </c>
      <c r="G3880" t="str">
        <f>interest_rates!R55</f>
        <v>..</v>
      </c>
    </row>
    <row r="3881" spans="2:7" x14ac:dyDescent="0.3">
      <c r="B3881" t="s">
        <v>163</v>
      </c>
      <c r="C3881" t="str">
        <f t="shared" si="120"/>
        <v>4</v>
      </c>
      <c r="D3881" t="str">
        <f t="shared" si="121"/>
        <v>1969</v>
      </c>
      <c r="E3881" t="str">
        <f>gshock_quarter!$R$1</f>
        <v>Italy</v>
      </c>
      <c r="F3881">
        <f>gshock_quarter!R56</f>
        <v>0</v>
      </c>
      <c r="G3881" t="str">
        <f>interest_rates!R56</f>
        <v>..</v>
      </c>
    </row>
    <row r="3882" spans="2:7" x14ac:dyDescent="0.3">
      <c r="B3882" t="s">
        <v>164</v>
      </c>
      <c r="C3882" t="str">
        <f t="shared" si="120"/>
        <v>1</v>
      </c>
      <c r="D3882" t="str">
        <f t="shared" si="121"/>
        <v>1970</v>
      </c>
      <c r="E3882" t="str">
        <f>gshock_quarter!$R$1</f>
        <v>Italy</v>
      </c>
      <c r="F3882">
        <f>gshock_quarter!R57</f>
        <v>0</v>
      </c>
      <c r="G3882" t="str">
        <f>interest_rates!R57</f>
        <v>..</v>
      </c>
    </row>
    <row r="3883" spans="2:7" x14ac:dyDescent="0.3">
      <c r="B3883" t="s">
        <v>165</v>
      </c>
      <c r="C3883" t="str">
        <f t="shared" si="120"/>
        <v>2</v>
      </c>
      <c r="D3883" t="str">
        <f t="shared" si="121"/>
        <v>1970</v>
      </c>
      <c r="E3883" t="str">
        <f>gshock_quarter!$R$1</f>
        <v>Italy</v>
      </c>
      <c r="F3883">
        <f>gshock_quarter!R58</f>
        <v>0</v>
      </c>
      <c r="G3883" t="str">
        <f>interest_rates!R58</f>
        <v>..</v>
      </c>
    </row>
    <row r="3884" spans="2:7" x14ac:dyDescent="0.3">
      <c r="B3884" t="s">
        <v>166</v>
      </c>
      <c r="C3884" t="str">
        <f t="shared" si="120"/>
        <v>3</v>
      </c>
      <c r="D3884" t="str">
        <f t="shared" si="121"/>
        <v>1970</v>
      </c>
      <c r="E3884" t="str">
        <f>gshock_quarter!$R$1</f>
        <v>Italy</v>
      </c>
      <c r="F3884">
        <f>gshock_quarter!R59</f>
        <v>0</v>
      </c>
      <c r="G3884" t="str">
        <f>interest_rates!R59</f>
        <v>..</v>
      </c>
    </row>
    <row r="3885" spans="2:7" x14ac:dyDescent="0.3">
      <c r="B3885" t="s">
        <v>167</v>
      </c>
      <c r="C3885" t="str">
        <f t="shared" si="120"/>
        <v>4</v>
      </c>
      <c r="D3885" t="str">
        <f t="shared" si="121"/>
        <v>1970</v>
      </c>
      <c r="E3885" t="str">
        <f>gshock_quarter!$R$1</f>
        <v>Italy</v>
      </c>
      <c r="F3885">
        <f>gshock_quarter!R60</f>
        <v>0</v>
      </c>
      <c r="G3885" t="str">
        <f>interest_rates!R60</f>
        <v>..</v>
      </c>
    </row>
    <row r="3886" spans="2:7" x14ac:dyDescent="0.3">
      <c r="B3886" t="s">
        <v>168</v>
      </c>
      <c r="C3886" t="str">
        <f t="shared" si="120"/>
        <v>1</v>
      </c>
      <c r="D3886" t="str">
        <f t="shared" si="121"/>
        <v>1971</v>
      </c>
      <c r="E3886" t="str">
        <f>gshock_quarter!$R$1</f>
        <v>Italy</v>
      </c>
      <c r="F3886">
        <f>gshock_quarter!R61</f>
        <v>0</v>
      </c>
      <c r="G3886" t="str">
        <f>interest_rates!R61</f>
        <v>..</v>
      </c>
    </row>
    <row r="3887" spans="2:7" x14ac:dyDescent="0.3">
      <c r="B3887" t="s">
        <v>169</v>
      </c>
      <c r="C3887" t="str">
        <f t="shared" si="120"/>
        <v>2</v>
      </c>
      <c r="D3887" t="str">
        <f t="shared" si="121"/>
        <v>1971</v>
      </c>
      <c r="E3887" t="str">
        <f>gshock_quarter!$R$1</f>
        <v>Italy</v>
      </c>
      <c r="F3887">
        <f>gshock_quarter!R62</f>
        <v>0</v>
      </c>
      <c r="G3887" t="str">
        <f>interest_rates!R62</f>
        <v>..</v>
      </c>
    </row>
    <row r="3888" spans="2:7" x14ac:dyDescent="0.3">
      <c r="B3888" t="s">
        <v>170</v>
      </c>
      <c r="C3888" t="str">
        <f t="shared" si="120"/>
        <v>3</v>
      </c>
      <c r="D3888" t="str">
        <f t="shared" si="121"/>
        <v>1971</v>
      </c>
      <c r="E3888" t="str">
        <f>gshock_quarter!$R$1</f>
        <v>Italy</v>
      </c>
      <c r="F3888">
        <f>gshock_quarter!R63</f>
        <v>0</v>
      </c>
      <c r="G3888" t="str">
        <f>interest_rates!R63</f>
        <v>..</v>
      </c>
    </row>
    <row r="3889" spans="2:7" x14ac:dyDescent="0.3">
      <c r="B3889" t="s">
        <v>171</v>
      </c>
      <c r="C3889" t="str">
        <f t="shared" si="120"/>
        <v>4</v>
      </c>
      <c r="D3889" t="str">
        <f t="shared" si="121"/>
        <v>1971</v>
      </c>
      <c r="E3889" t="str">
        <f>gshock_quarter!$R$1</f>
        <v>Italy</v>
      </c>
      <c r="F3889">
        <f>gshock_quarter!R64</f>
        <v>0</v>
      </c>
      <c r="G3889" t="str">
        <f>interest_rates!R64</f>
        <v>..</v>
      </c>
    </row>
    <row r="3890" spans="2:7" x14ac:dyDescent="0.3">
      <c r="B3890" t="s">
        <v>172</v>
      </c>
      <c r="C3890" t="str">
        <f t="shared" si="120"/>
        <v>1</v>
      </c>
      <c r="D3890" t="str">
        <f t="shared" si="121"/>
        <v>1972</v>
      </c>
      <c r="E3890" t="str">
        <f>gshock_quarter!$R$1</f>
        <v>Italy</v>
      </c>
      <c r="F3890">
        <f>gshock_quarter!R65</f>
        <v>0</v>
      </c>
      <c r="G3890" t="str">
        <f>interest_rates!R65</f>
        <v>..</v>
      </c>
    </row>
    <row r="3891" spans="2:7" x14ac:dyDescent="0.3">
      <c r="B3891" t="s">
        <v>173</v>
      </c>
      <c r="C3891" t="str">
        <f t="shared" si="120"/>
        <v>2</v>
      </c>
      <c r="D3891" t="str">
        <f t="shared" si="121"/>
        <v>1972</v>
      </c>
      <c r="E3891" t="str">
        <f>gshock_quarter!$R$1</f>
        <v>Italy</v>
      </c>
      <c r="F3891">
        <f>gshock_quarter!R66</f>
        <v>0</v>
      </c>
      <c r="G3891" t="str">
        <f>interest_rates!R66</f>
        <v>..</v>
      </c>
    </row>
    <row r="3892" spans="2:7" x14ac:dyDescent="0.3">
      <c r="B3892" t="s">
        <v>174</v>
      </c>
      <c r="C3892" t="str">
        <f t="shared" si="120"/>
        <v>3</v>
      </c>
      <c r="D3892" t="str">
        <f t="shared" si="121"/>
        <v>1972</v>
      </c>
      <c r="E3892" t="str">
        <f>gshock_quarter!$R$1</f>
        <v>Italy</v>
      </c>
      <c r="F3892">
        <f>gshock_quarter!R67</f>
        <v>0</v>
      </c>
      <c r="G3892" t="str">
        <f>interest_rates!R67</f>
        <v>..</v>
      </c>
    </row>
    <row r="3893" spans="2:7" x14ac:dyDescent="0.3">
      <c r="B3893" t="s">
        <v>175</v>
      </c>
      <c r="C3893" t="str">
        <f t="shared" si="120"/>
        <v>4</v>
      </c>
      <c r="D3893" t="str">
        <f t="shared" si="121"/>
        <v>1972</v>
      </c>
      <c r="E3893" t="str">
        <f>gshock_quarter!$R$1</f>
        <v>Italy</v>
      </c>
      <c r="F3893">
        <f>gshock_quarter!R68</f>
        <v>0</v>
      </c>
      <c r="G3893" t="str">
        <f>interest_rates!R68</f>
        <v>..</v>
      </c>
    </row>
    <row r="3894" spans="2:7" x14ac:dyDescent="0.3">
      <c r="B3894" t="s">
        <v>176</v>
      </c>
      <c r="C3894" t="str">
        <f t="shared" si="120"/>
        <v>1</v>
      </c>
      <c r="D3894" t="str">
        <f t="shared" si="121"/>
        <v>1973</v>
      </c>
      <c r="E3894" t="str">
        <f>gshock_quarter!$R$1</f>
        <v>Italy</v>
      </c>
      <c r="F3894">
        <f>gshock_quarter!R69</f>
        <v>0</v>
      </c>
      <c r="G3894" t="str">
        <f>interest_rates!R69</f>
        <v>..</v>
      </c>
    </row>
    <row r="3895" spans="2:7" x14ac:dyDescent="0.3">
      <c r="B3895" t="s">
        <v>177</v>
      </c>
      <c r="C3895" t="str">
        <f t="shared" si="120"/>
        <v>2</v>
      </c>
      <c r="D3895" t="str">
        <f t="shared" si="121"/>
        <v>1973</v>
      </c>
      <c r="E3895" t="str">
        <f>gshock_quarter!$R$1</f>
        <v>Italy</v>
      </c>
      <c r="F3895">
        <f>gshock_quarter!R70</f>
        <v>0</v>
      </c>
      <c r="G3895" t="str">
        <f>interest_rates!R70</f>
        <v>..</v>
      </c>
    </row>
    <row r="3896" spans="2:7" x14ac:dyDescent="0.3">
      <c r="B3896" t="s">
        <v>178</v>
      </c>
      <c r="C3896" t="str">
        <f t="shared" si="120"/>
        <v>3</v>
      </c>
      <c r="D3896" t="str">
        <f t="shared" si="121"/>
        <v>1973</v>
      </c>
      <c r="E3896" t="str">
        <f>gshock_quarter!$R$1</f>
        <v>Italy</v>
      </c>
      <c r="F3896">
        <f>gshock_quarter!R71</f>
        <v>0</v>
      </c>
      <c r="G3896" t="str">
        <f>interest_rates!R71</f>
        <v>..</v>
      </c>
    </row>
    <row r="3897" spans="2:7" x14ac:dyDescent="0.3">
      <c r="B3897" t="s">
        <v>179</v>
      </c>
      <c r="C3897" t="str">
        <f t="shared" si="120"/>
        <v>4</v>
      </c>
      <c r="D3897" t="str">
        <f t="shared" si="121"/>
        <v>1973</v>
      </c>
      <c r="E3897" t="str">
        <f>gshock_quarter!$R$1</f>
        <v>Italy</v>
      </c>
      <c r="F3897">
        <f>gshock_quarter!R72</f>
        <v>0</v>
      </c>
      <c r="G3897" t="str">
        <f>interest_rates!R72</f>
        <v>..</v>
      </c>
    </row>
    <row r="3898" spans="2:7" x14ac:dyDescent="0.3">
      <c r="B3898" t="s">
        <v>180</v>
      </c>
      <c r="C3898" t="str">
        <f t="shared" si="120"/>
        <v>1</v>
      </c>
      <c r="D3898" t="str">
        <f t="shared" si="121"/>
        <v>1974</v>
      </c>
      <c r="E3898" t="str">
        <f>gshock_quarter!$R$1</f>
        <v>Italy</v>
      </c>
      <c r="F3898">
        <f>gshock_quarter!R73</f>
        <v>0</v>
      </c>
      <c r="G3898" t="str">
        <f>interest_rates!R73</f>
        <v>..</v>
      </c>
    </row>
    <row r="3899" spans="2:7" x14ac:dyDescent="0.3">
      <c r="B3899" t="s">
        <v>181</v>
      </c>
      <c r="C3899" t="str">
        <f t="shared" si="120"/>
        <v>2</v>
      </c>
      <c r="D3899" t="str">
        <f t="shared" si="121"/>
        <v>1974</v>
      </c>
      <c r="E3899" t="str">
        <f>gshock_quarter!$R$1</f>
        <v>Italy</v>
      </c>
      <c r="F3899">
        <f>gshock_quarter!R74</f>
        <v>0</v>
      </c>
      <c r="G3899" t="str">
        <f>interest_rates!R74</f>
        <v>..</v>
      </c>
    </row>
    <row r="3900" spans="2:7" x14ac:dyDescent="0.3">
      <c r="B3900" t="s">
        <v>182</v>
      </c>
      <c r="C3900" t="str">
        <f t="shared" si="120"/>
        <v>3</v>
      </c>
      <c r="D3900" t="str">
        <f t="shared" si="121"/>
        <v>1974</v>
      </c>
      <c r="E3900" t="str">
        <f>gshock_quarter!$R$1</f>
        <v>Italy</v>
      </c>
      <c r="F3900">
        <f>gshock_quarter!R75</f>
        <v>0</v>
      </c>
      <c r="G3900" t="str">
        <f>interest_rates!R75</f>
        <v>..</v>
      </c>
    </row>
    <row r="3901" spans="2:7" x14ac:dyDescent="0.3">
      <c r="B3901" t="s">
        <v>183</v>
      </c>
      <c r="C3901" t="str">
        <f t="shared" si="120"/>
        <v>4</v>
      </c>
      <c r="D3901" t="str">
        <f t="shared" si="121"/>
        <v>1974</v>
      </c>
      <c r="E3901" t="str">
        <f>gshock_quarter!$R$1</f>
        <v>Italy</v>
      </c>
      <c r="F3901">
        <f>gshock_quarter!R76</f>
        <v>0</v>
      </c>
      <c r="G3901" t="str">
        <f>interest_rates!R76</f>
        <v>..</v>
      </c>
    </row>
    <row r="3902" spans="2:7" x14ac:dyDescent="0.3">
      <c r="B3902" t="s">
        <v>184</v>
      </c>
      <c r="C3902" t="str">
        <f t="shared" si="120"/>
        <v>1</v>
      </c>
      <c r="D3902" t="str">
        <f t="shared" si="121"/>
        <v>1975</v>
      </c>
      <c r="E3902" t="str">
        <f>gshock_quarter!$R$1</f>
        <v>Italy</v>
      </c>
      <c r="F3902">
        <f>gshock_quarter!R77</f>
        <v>0</v>
      </c>
      <c r="G3902" t="str">
        <f>interest_rates!R77</f>
        <v>..</v>
      </c>
    </row>
    <row r="3903" spans="2:7" x14ac:dyDescent="0.3">
      <c r="B3903" t="s">
        <v>185</v>
      </c>
      <c r="C3903" t="str">
        <f t="shared" si="120"/>
        <v>2</v>
      </c>
      <c r="D3903" t="str">
        <f t="shared" si="121"/>
        <v>1975</v>
      </c>
      <c r="E3903" t="str">
        <f>gshock_quarter!$R$1</f>
        <v>Italy</v>
      </c>
      <c r="F3903">
        <f>gshock_quarter!R78</f>
        <v>0</v>
      </c>
      <c r="G3903" t="str">
        <f>interest_rates!R78</f>
        <v>..</v>
      </c>
    </row>
    <row r="3904" spans="2:7" x14ac:dyDescent="0.3">
      <c r="B3904" t="s">
        <v>186</v>
      </c>
      <c r="C3904" t="str">
        <f t="shared" si="120"/>
        <v>3</v>
      </c>
      <c r="D3904" t="str">
        <f t="shared" si="121"/>
        <v>1975</v>
      </c>
      <c r="E3904" t="str">
        <f>gshock_quarter!$R$1</f>
        <v>Italy</v>
      </c>
      <c r="F3904">
        <f>gshock_quarter!R79</f>
        <v>0</v>
      </c>
      <c r="G3904" t="str">
        <f>interest_rates!R79</f>
        <v>..</v>
      </c>
    </row>
    <row r="3905" spans="2:7" x14ac:dyDescent="0.3">
      <c r="B3905" t="s">
        <v>187</v>
      </c>
      <c r="C3905" t="str">
        <f t="shared" si="120"/>
        <v>4</v>
      </c>
      <c r="D3905" t="str">
        <f t="shared" si="121"/>
        <v>1975</v>
      </c>
      <c r="E3905" t="str">
        <f>gshock_quarter!$R$1</f>
        <v>Italy</v>
      </c>
      <c r="F3905">
        <f>gshock_quarter!R80</f>
        <v>0</v>
      </c>
      <c r="G3905" t="str">
        <f>interest_rates!R80</f>
        <v>..</v>
      </c>
    </row>
    <row r="3906" spans="2:7" x14ac:dyDescent="0.3">
      <c r="B3906" t="s">
        <v>188</v>
      </c>
      <c r="C3906" t="str">
        <f t="shared" si="120"/>
        <v>1</v>
      </c>
      <c r="D3906" t="str">
        <f t="shared" si="121"/>
        <v>1976</v>
      </c>
      <c r="E3906" t="str">
        <f>gshock_quarter!$R$1</f>
        <v>Italy</v>
      </c>
      <c r="F3906">
        <f>gshock_quarter!R81</f>
        <v>0</v>
      </c>
      <c r="G3906" t="str">
        <f>interest_rates!R81</f>
        <v>..</v>
      </c>
    </row>
    <row r="3907" spans="2:7" x14ac:dyDescent="0.3">
      <c r="B3907" t="s">
        <v>189</v>
      </c>
      <c r="C3907" t="str">
        <f t="shared" si="120"/>
        <v>2</v>
      </c>
      <c r="D3907" t="str">
        <f t="shared" si="121"/>
        <v>1976</v>
      </c>
      <c r="E3907" t="str">
        <f>gshock_quarter!$R$1</f>
        <v>Italy</v>
      </c>
      <c r="F3907">
        <f>gshock_quarter!R82</f>
        <v>0</v>
      </c>
      <c r="G3907" t="str">
        <f>interest_rates!R82</f>
        <v>..</v>
      </c>
    </row>
    <row r="3908" spans="2:7" x14ac:dyDescent="0.3">
      <c r="B3908" t="s">
        <v>190</v>
      </c>
      <c r="C3908" t="str">
        <f t="shared" ref="C3908:C3971" si="122">MID(B3908,2,1)</f>
        <v>3</v>
      </c>
      <c r="D3908" t="str">
        <f t="shared" ref="D3908:D3971" si="123">MID(B3908,4,4)</f>
        <v>1976</v>
      </c>
      <c r="E3908" t="str">
        <f>gshock_quarter!$R$1</f>
        <v>Italy</v>
      </c>
      <c r="F3908">
        <f>gshock_quarter!R83</f>
        <v>0</v>
      </c>
      <c r="G3908" t="str">
        <f>interest_rates!R83</f>
        <v>..</v>
      </c>
    </row>
    <row r="3909" spans="2:7" x14ac:dyDescent="0.3">
      <c r="B3909" t="s">
        <v>191</v>
      </c>
      <c r="C3909" t="str">
        <f t="shared" si="122"/>
        <v>4</v>
      </c>
      <c r="D3909" t="str">
        <f t="shared" si="123"/>
        <v>1976</v>
      </c>
      <c r="E3909" t="str">
        <f>gshock_quarter!$R$1</f>
        <v>Italy</v>
      </c>
      <c r="F3909">
        <f>gshock_quarter!R84</f>
        <v>0</v>
      </c>
      <c r="G3909" t="str">
        <f>interest_rates!R84</f>
        <v>..</v>
      </c>
    </row>
    <row r="3910" spans="2:7" x14ac:dyDescent="0.3">
      <c r="B3910" t="s">
        <v>192</v>
      </c>
      <c r="C3910" t="str">
        <f t="shared" si="122"/>
        <v>1</v>
      </c>
      <c r="D3910" t="str">
        <f t="shared" si="123"/>
        <v>1977</v>
      </c>
      <c r="E3910" t="str">
        <f>gshock_quarter!$R$1</f>
        <v>Italy</v>
      </c>
      <c r="F3910">
        <f>gshock_quarter!R85</f>
        <v>0</v>
      </c>
      <c r="G3910" t="str">
        <f>interest_rates!R85</f>
        <v>..</v>
      </c>
    </row>
    <row r="3911" spans="2:7" x14ac:dyDescent="0.3">
      <c r="B3911" t="s">
        <v>193</v>
      </c>
      <c r="C3911" t="str">
        <f t="shared" si="122"/>
        <v>2</v>
      </c>
      <c r="D3911" t="str">
        <f t="shared" si="123"/>
        <v>1977</v>
      </c>
      <c r="E3911" t="str">
        <f>gshock_quarter!$R$1</f>
        <v>Italy</v>
      </c>
      <c r="F3911">
        <f>gshock_quarter!R86</f>
        <v>0</v>
      </c>
      <c r="G3911" t="str">
        <f>interest_rates!R86</f>
        <v>..</v>
      </c>
    </row>
    <row r="3912" spans="2:7" x14ac:dyDescent="0.3">
      <c r="B3912" t="s">
        <v>194</v>
      </c>
      <c r="C3912" t="str">
        <f t="shared" si="122"/>
        <v>3</v>
      </c>
      <c r="D3912" t="str">
        <f t="shared" si="123"/>
        <v>1977</v>
      </c>
      <c r="E3912" t="str">
        <f>gshock_quarter!$R$1</f>
        <v>Italy</v>
      </c>
      <c r="F3912">
        <f>gshock_quarter!R87</f>
        <v>0</v>
      </c>
      <c r="G3912" t="str">
        <f>interest_rates!R87</f>
        <v>..</v>
      </c>
    </row>
    <row r="3913" spans="2:7" x14ac:dyDescent="0.3">
      <c r="B3913" t="s">
        <v>195</v>
      </c>
      <c r="C3913" t="str">
        <f t="shared" si="122"/>
        <v>4</v>
      </c>
      <c r="D3913" t="str">
        <f t="shared" si="123"/>
        <v>1977</v>
      </c>
      <c r="E3913" t="str">
        <f>gshock_quarter!$R$1</f>
        <v>Italy</v>
      </c>
      <c r="F3913">
        <f>gshock_quarter!R88</f>
        <v>0</v>
      </c>
      <c r="G3913" t="str">
        <f>interest_rates!R88</f>
        <v>..</v>
      </c>
    </row>
    <row r="3914" spans="2:7" x14ac:dyDescent="0.3">
      <c r="B3914" t="s">
        <v>196</v>
      </c>
      <c r="C3914" t="str">
        <f t="shared" si="122"/>
        <v>1</v>
      </c>
      <c r="D3914" t="str">
        <f t="shared" si="123"/>
        <v>1978</v>
      </c>
      <c r="E3914" t="str">
        <f>gshock_quarter!$R$1</f>
        <v>Italy</v>
      </c>
      <c r="F3914">
        <f>gshock_quarter!R89</f>
        <v>0</v>
      </c>
      <c r="G3914" t="str">
        <f>interest_rates!R89</f>
        <v>..</v>
      </c>
    </row>
    <row r="3915" spans="2:7" x14ac:dyDescent="0.3">
      <c r="B3915" t="s">
        <v>197</v>
      </c>
      <c r="C3915" t="str">
        <f t="shared" si="122"/>
        <v>2</v>
      </c>
      <c r="D3915" t="str">
        <f t="shared" si="123"/>
        <v>1978</v>
      </c>
      <c r="E3915" t="str">
        <f>gshock_quarter!$R$1</f>
        <v>Italy</v>
      </c>
      <c r="F3915">
        <f>gshock_quarter!R90</f>
        <v>0</v>
      </c>
      <c r="G3915" t="str">
        <f>interest_rates!R90</f>
        <v>..</v>
      </c>
    </row>
    <row r="3916" spans="2:7" x14ac:dyDescent="0.3">
      <c r="B3916" t="s">
        <v>198</v>
      </c>
      <c r="C3916" t="str">
        <f t="shared" si="122"/>
        <v>3</v>
      </c>
      <c r="D3916" t="str">
        <f t="shared" si="123"/>
        <v>1978</v>
      </c>
      <c r="E3916" t="str">
        <f>gshock_quarter!$R$1</f>
        <v>Italy</v>
      </c>
      <c r="F3916">
        <f>gshock_quarter!R91</f>
        <v>0</v>
      </c>
      <c r="G3916" t="str">
        <f>interest_rates!R91</f>
        <v>..</v>
      </c>
    </row>
    <row r="3917" spans="2:7" x14ac:dyDescent="0.3">
      <c r="B3917" t="s">
        <v>199</v>
      </c>
      <c r="C3917" t="str">
        <f t="shared" si="122"/>
        <v>4</v>
      </c>
      <c r="D3917" t="str">
        <f t="shared" si="123"/>
        <v>1978</v>
      </c>
      <c r="E3917" t="str">
        <f>gshock_quarter!$R$1</f>
        <v>Italy</v>
      </c>
      <c r="F3917">
        <f>gshock_quarter!R92</f>
        <v>0</v>
      </c>
      <c r="G3917">
        <f>interest_rates!R92</f>
        <v>11.48333</v>
      </c>
    </row>
    <row r="3918" spans="2:7" x14ac:dyDescent="0.3">
      <c r="B3918" t="s">
        <v>200</v>
      </c>
      <c r="C3918" t="str">
        <f t="shared" si="122"/>
        <v>1</v>
      </c>
      <c r="D3918" t="str">
        <f t="shared" si="123"/>
        <v>1979</v>
      </c>
      <c r="E3918" t="str">
        <f>gshock_quarter!$R$1</f>
        <v>Italy</v>
      </c>
      <c r="F3918">
        <f>gshock_quarter!R93</f>
        <v>0</v>
      </c>
      <c r="G3918">
        <f>interest_rates!R93</f>
        <v>11.361700000000001</v>
      </c>
    </row>
    <row r="3919" spans="2:7" x14ac:dyDescent="0.3">
      <c r="B3919" t="s">
        <v>201</v>
      </c>
      <c r="C3919" t="str">
        <f t="shared" si="122"/>
        <v>2</v>
      </c>
      <c r="D3919" t="str">
        <f t="shared" si="123"/>
        <v>1979</v>
      </c>
      <c r="E3919" t="str">
        <f>gshock_quarter!$R$1</f>
        <v>Italy</v>
      </c>
      <c r="F3919">
        <f>gshock_quarter!R94</f>
        <v>0</v>
      </c>
      <c r="G3919">
        <f>interest_rates!R94</f>
        <v>11.353870000000001</v>
      </c>
    </row>
    <row r="3920" spans="2:7" x14ac:dyDescent="0.3">
      <c r="B3920" t="s">
        <v>202</v>
      </c>
      <c r="C3920" t="str">
        <f t="shared" si="122"/>
        <v>3</v>
      </c>
      <c r="D3920" t="str">
        <f t="shared" si="123"/>
        <v>1979</v>
      </c>
      <c r="E3920" t="str">
        <f>gshock_quarter!$R$1</f>
        <v>Italy</v>
      </c>
      <c r="F3920">
        <f>gshock_quarter!R95</f>
        <v>0</v>
      </c>
      <c r="G3920">
        <f>interest_rates!R95</f>
        <v>11.35613</v>
      </c>
    </row>
    <row r="3921" spans="2:7" x14ac:dyDescent="0.3">
      <c r="B3921" t="s">
        <v>203</v>
      </c>
      <c r="C3921" t="str">
        <f t="shared" si="122"/>
        <v>4</v>
      </c>
      <c r="D3921" t="str">
        <f t="shared" si="123"/>
        <v>1979</v>
      </c>
      <c r="E3921" t="str">
        <f>gshock_quarter!$R$1</f>
        <v>Italy</v>
      </c>
      <c r="F3921">
        <f>gshock_quarter!R96</f>
        <v>0</v>
      </c>
      <c r="G3921">
        <f>interest_rates!R96</f>
        <v>13.004429999999999</v>
      </c>
    </row>
    <row r="3922" spans="2:7" x14ac:dyDescent="0.3">
      <c r="B3922" t="s">
        <v>204</v>
      </c>
      <c r="C3922" t="str">
        <f t="shared" si="122"/>
        <v>1</v>
      </c>
      <c r="D3922" t="str">
        <f t="shared" si="123"/>
        <v>1980</v>
      </c>
      <c r="E3922" t="str">
        <f>gshock_quarter!$R$1</f>
        <v>Italy</v>
      </c>
      <c r="F3922">
        <f>gshock_quarter!R97</f>
        <v>0</v>
      </c>
      <c r="G3922">
        <f>interest_rates!R97</f>
        <v>16.40943</v>
      </c>
    </row>
    <row r="3923" spans="2:7" x14ac:dyDescent="0.3">
      <c r="B3923" t="s">
        <v>205</v>
      </c>
      <c r="C3923" t="str">
        <f t="shared" si="122"/>
        <v>2</v>
      </c>
      <c r="D3923" t="str">
        <f t="shared" si="123"/>
        <v>1980</v>
      </c>
      <c r="E3923" t="str">
        <f>gshock_quarter!$R$1</f>
        <v>Italy</v>
      </c>
      <c r="F3923">
        <f>gshock_quarter!R98</f>
        <v>0</v>
      </c>
      <c r="G3923">
        <f>interest_rates!R98</f>
        <v>16.607769999999999</v>
      </c>
    </row>
    <row r="3924" spans="2:7" x14ac:dyDescent="0.3">
      <c r="B3924" t="s">
        <v>206</v>
      </c>
      <c r="C3924" t="str">
        <f t="shared" si="122"/>
        <v>3</v>
      </c>
      <c r="D3924" t="str">
        <f t="shared" si="123"/>
        <v>1980</v>
      </c>
      <c r="E3924" t="str">
        <f>gshock_quarter!$R$1</f>
        <v>Italy</v>
      </c>
      <c r="F3924">
        <f>gshock_quarter!R99</f>
        <v>0</v>
      </c>
      <c r="G3924">
        <f>interest_rates!R99</f>
        <v>16.767230000000001</v>
      </c>
    </row>
    <row r="3925" spans="2:7" x14ac:dyDescent="0.3">
      <c r="B3925" t="s">
        <v>207</v>
      </c>
      <c r="C3925" t="str">
        <f t="shared" si="122"/>
        <v>4</v>
      </c>
      <c r="D3925" t="str">
        <f t="shared" si="123"/>
        <v>1980</v>
      </c>
      <c r="E3925" t="str">
        <f>gshock_quarter!$R$1</f>
        <v>Italy</v>
      </c>
      <c r="F3925">
        <f>gshock_quarter!R100</f>
        <v>0</v>
      </c>
      <c r="G3925">
        <f>interest_rates!R100</f>
        <v>17.395530000000001</v>
      </c>
    </row>
    <row r="3926" spans="2:7" x14ac:dyDescent="0.3">
      <c r="B3926" t="s">
        <v>208</v>
      </c>
      <c r="C3926" t="str">
        <f t="shared" si="122"/>
        <v>1</v>
      </c>
      <c r="D3926" t="str">
        <f t="shared" si="123"/>
        <v>1981</v>
      </c>
      <c r="E3926" t="str">
        <f>gshock_quarter!$R$1</f>
        <v>Italy</v>
      </c>
      <c r="F3926">
        <f>gshock_quarter!R101</f>
        <v>0</v>
      </c>
      <c r="G3926">
        <f>interest_rates!R101</f>
        <v>17.413329999999998</v>
      </c>
    </row>
    <row r="3927" spans="2:7" x14ac:dyDescent="0.3">
      <c r="B3927" t="s">
        <v>209</v>
      </c>
      <c r="C3927" t="str">
        <f t="shared" si="122"/>
        <v>2</v>
      </c>
      <c r="D3927" t="str">
        <f t="shared" si="123"/>
        <v>1981</v>
      </c>
      <c r="E3927" t="str">
        <f>gshock_quarter!$R$1</f>
        <v>Italy</v>
      </c>
      <c r="F3927">
        <f>gshock_quarter!R102</f>
        <v>0</v>
      </c>
      <c r="G3927">
        <f>interest_rates!R102</f>
        <v>19.5611</v>
      </c>
    </row>
    <row r="3928" spans="2:7" x14ac:dyDescent="0.3">
      <c r="B3928" t="s">
        <v>210</v>
      </c>
      <c r="C3928" t="str">
        <f t="shared" si="122"/>
        <v>3</v>
      </c>
      <c r="D3928" t="str">
        <f t="shared" si="123"/>
        <v>1981</v>
      </c>
      <c r="E3928" t="str">
        <f>gshock_quarter!$R$1</f>
        <v>Italy</v>
      </c>
      <c r="F3928">
        <f>gshock_quarter!R103</f>
        <v>0</v>
      </c>
      <c r="G3928">
        <f>interest_rates!R103</f>
        <v>19.694469999999999</v>
      </c>
    </row>
    <row r="3929" spans="2:7" x14ac:dyDescent="0.3">
      <c r="B3929" t="s">
        <v>211</v>
      </c>
      <c r="C3929" t="str">
        <f t="shared" si="122"/>
        <v>4</v>
      </c>
      <c r="D3929" t="str">
        <f t="shared" si="123"/>
        <v>1981</v>
      </c>
      <c r="E3929" t="str">
        <f>gshock_quarter!$R$1</f>
        <v>Italy</v>
      </c>
      <c r="F3929">
        <f>gshock_quarter!R104</f>
        <v>0</v>
      </c>
      <c r="G3929">
        <f>interest_rates!R104</f>
        <v>20.257770000000001</v>
      </c>
    </row>
    <row r="3930" spans="2:7" x14ac:dyDescent="0.3">
      <c r="B3930" t="s">
        <v>212</v>
      </c>
      <c r="C3930" t="str">
        <f t="shared" si="122"/>
        <v>1</v>
      </c>
      <c r="D3930" t="str">
        <f t="shared" si="123"/>
        <v>1982</v>
      </c>
      <c r="E3930" t="str">
        <f>gshock_quarter!$R$1</f>
        <v>Italy</v>
      </c>
      <c r="F3930">
        <f>gshock_quarter!R105</f>
        <v>0</v>
      </c>
      <c r="G3930">
        <f>interest_rates!R105</f>
        <v>20.475570000000001</v>
      </c>
    </row>
    <row r="3931" spans="2:7" x14ac:dyDescent="0.3">
      <c r="B3931" t="s">
        <v>213</v>
      </c>
      <c r="C3931" t="str">
        <f t="shared" si="122"/>
        <v>2</v>
      </c>
      <c r="D3931" t="str">
        <f t="shared" si="123"/>
        <v>1982</v>
      </c>
      <c r="E3931" t="str">
        <f>gshock_quarter!$R$1</f>
        <v>Italy</v>
      </c>
      <c r="F3931">
        <f>gshock_quarter!R106</f>
        <v>0</v>
      </c>
      <c r="G3931">
        <f>interest_rates!R106</f>
        <v>20.472799999999999</v>
      </c>
    </row>
    <row r="3932" spans="2:7" x14ac:dyDescent="0.3">
      <c r="B3932" t="s">
        <v>214</v>
      </c>
      <c r="C3932" t="str">
        <f t="shared" si="122"/>
        <v>3</v>
      </c>
      <c r="D3932" t="str">
        <f t="shared" si="123"/>
        <v>1982</v>
      </c>
      <c r="E3932" t="str">
        <f>gshock_quarter!$R$1</f>
        <v>Italy</v>
      </c>
      <c r="F3932">
        <f>gshock_quarter!R107</f>
        <v>0</v>
      </c>
      <c r="G3932">
        <f>interest_rates!R107</f>
        <v>19.76333</v>
      </c>
    </row>
    <row r="3933" spans="2:7" x14ac:dyDescent="0.3">
      <c r="B3933" t="s">
        <v>215</v>
      </c>
      <c r="C3933" t="str">
        <f t="shared" si="122"/>
        <v>4</v>
      </c>
      <c r="D3933" t="str">
        <f t="shared" si="123"/>
        <v>1982</v>
      </c>
      <c r="E3933" t="str">
        <f>gshock_quarter!$R$1</f>
        <v>Italy</v>
      </c>
      <c r="F3933">
        <f>gshock_quarter!R108</f>
        <v>4.2393946786312099E-4</v>
      </c>
      <c r="G3933">
        <f>interest_rates!R108</f>
        <v>18.90943</v>
      </c>
    </row>
    <row r="3934" spans="2:7" x14ac:dyDescent="0.3">
      <c r="B3934" t="s">
        <v>216</v>
      </c>
      <c r="C3934" t="str">
        <f t="shared" si="122"/>
        <v>1</v>
      </c>
      <c r="D3934" t="str">
        <f t="shared" si="123"/>
        <v>1983</v>
      </c>
      <c r="E3934" t="str">
        <f>gshock_quarter!$R$1</f>
        <v>Italy</v>
      </c>
      <c r="F3934">
        <f>gshock_quarter!R109</f>
        <v>1.33823232469776E-3</v>
      </c>
      <c r="G3934">
        <f>interest_rates!R109</f>
        <v>19.110569999999999</v>
      </c>
    </row>
    <row r="3935" spans="2:7" x14ac:dyDescent="0.3">
      <c r="B3935" t="s">
        <v>217</v>
      </c>
      <c r="C3935" t="str">
        <f t="shared" si="122"/>
        <v>2</v>
      </c>
      <c r="D3935" t="str">
        <f t="shared" si="123"/>
        <v>1983</v>
      </c>
      <c r="E3935" t="str">
        <f>gshock_quarter!$R$1</f>
        <v>Italy</v>
      </c>
      <c r="F3935">
        <f>gshock_quarter!R110</f>
        <v>8.6381646473920903E-4</v>
      </c>
      <c r="G3935">
        <f>interest_rates!R110</f>
        <v>18.295000000000002</v>
      </c>
    </row>
    <row r="3936" spans="2:7" x14ac:dyDescent="0.3">
      <c r="B3936" t="s">
        <v>218</v>
      </c>
      <c r="C3936" t="str">
        <f t="shared" si="122"/>
        <v>3</v>
      </c>
      <c r="D3936" t="str">
        <f t="shared" si="123"/>
        <v>1983</v>
      </c>
      <c r="E3936" t="str">
        <f>gshock_quarter!$R$1</f>
        <v>Italy</v>
      </c>
      <c r="F3936">
        <f>gshock_quarter!R111</f>
        <v>-9.9227192896655892E-4</v>
      </c>
      <c r="G3936">
        <f>interest_rates!R111</f>
        <v>17.8689</v>
      </c>
    </row>
    <row r="3937" spans="2:7" x14ac:dyDescent="0.3">
      <c r="B3937" t="s">
        <v>219</v>
      </c>
      <c r="C3937" t="str">
        <f t="shared" si="122"/>
        <v>4</v>
      </c>
      <c r="D3937" t="str">
        <f t="shared" si="123"/>
        <v>1983</v>
      </c>
      <c r="E3937" t="str">
        <f>gshock_quarter!$R$1</f>
        <v>Italy</v>
      </c>
      <c r="F3937">
        <f>gshock_quarter!R112</f>
        <v>-7.0265838340404204E-3</v>
      </c>
      <c r="G3937">
        <f>interest_rates!R112</f>
        <v>17.96</v>
      </c>
    </row>
    <row r="3938" spans="2:7" x14ac:dyDescent="0.3">
      <c r="B3938" t="s">
        <v>220</v>
      </c>
      <c r="C3938" t="str">
        <f t="shared" si="122"/>
        <v>1</v>
      </c>
      <c r="D3938" t="str">
        <f t="shared" si="123"/>
        <v>1984</v>
      </c>
      <c r="E3938" t="str">
        <f>gshock_quarter!$R$1</f>
        <v>Italy</v>
      </c>
      <c r="F3938">
        <f>gshock_quarter!R113</f>
        <v>-6.1191604727897104E-3</v>
      </c>
      <c r="G3938">
        <f>interest_rates!R113</f>
        <v>17.759429999999998</v>
      </c>
    </row>
    <row r="3939" spans="2:7" x14ac:dyDescent="0.3">
      <c r="B3939" t="s">
        <v>221</v>
      </c>
      <c r="C3939" t="str">
        <f t="shared" si="122"/>
        <v>2</v>
      </c>
      <c r="D3939" t="str">
        <f t="shared" si="123"/>
        <v>1984</v>
      </c>
      <c r="E3939" t="str">
        <f>gshock_quarter!$R$1</f>
        <v>Italy</v>
      </c>
      <c r="F3939">
        <f>gshock_quarter!R114</f>
        <v>-1.2472317643288399E-3</v>
      </c>
      <c r="G3939">
        <f>interest_rates!R114</f>
        <v>17.10333</v>
      </c>
    </row>
    <row r="3940" spans="2:7" x14ac:dyDescent="0.3">
      <c r="B3940" t="s">
        <v>222</v>
      </c>
      <c r="C3940" t="str">
        <f t="shared" si="122"/>
        <v>3</v>
      </c>
      <c r="D3940" t="str">
        <f t="shared" si="123"/>
        <v>1984</v>
      </c>
      <c r="E3940" t="str">
        <f>gshock_quarter!$R$1</f>
        <v>Italy</v>
      </c>
      <c r="F3940">
        <f>gshock_quarter!R115</f>
        <v>2.3896114227817101E-3</v>
      </c>
      <c r="G3940">
        <f>interest_rates!R115</f>
        <v>16.90333</v>
      </c>
    </row>
    <row r="3941" spans="2:7" x14ac:dyDescent="0.3">
      <c r="B3941" t="s">
        <v>223</v>
      </c>
      <c r="C3941" t="str">
        <f t="shared" si="122"/>
        <v>4</v>
      </c>
      <c r="D3941" t="str">
        <f t="shared" si="123"/>
        <v>1984</v>
      </c>
      <c r="E3941" t="str">
        <f>gshock_quarter!$R$1</f>
        <v>Italy</v>
      </c>
      <c r="F3941">
        <f>gshock_quarter!R116</f>
        <v>3.4304067363395401E-3</v>
      </c>
      <c r="G3941">
        <f>interest_rates!R116</f>
        <v>17.307770000000001</v>
      </c>
    </row>
    <row r="3942" spans="2:7" x14ac:dyDescent="0.3">
      <c r="B3942" t="s">
        <v>224</v>
      </c>
      <c r="C3942" t="str">
        <f t="shared" si="122"/>
        <v>1</v>
      </c>
      <c r="D3942" t="str">
        <f t="shared" si="123"/>
        <v>1985</v>
      </c>
      <c r="E3942" t="str">
        <f>gshock_quarter!$R$1</f>
        <v>Italy</v>
      </c>
      <c r="F3942">
        <f>gshock_quarter!R117</f>
        <v>4.7902444816703103E-3</v>
      </c>
      <c r="G3942">
        <f>interest_rates!R117</f>
        <v>16.162199999999999</v>
      </c>
    </row>
    <row r="3943" spans="2:7" x14ac:dyDescent="0.3">
      <c r="B3943" t="s">
        <v>225</v>
      </c>
      <c r="C3943" t="str">
        <f t="shared" si="122"/>
        <v>2</v>
      </c>
      <c r="D3943" t="str">
        <f t="shared" si="123"/>
        <v>1985</v>
      </c>
      <c r="E3943" t="str">
        <f>gshock_quarter!$R$1</f>
        <v>Italy</v>
      </c>
      <c r="F3943">
        <f>gshock_quarter!R118</f>
        <v>1.2784489937987E-3</v>
      </c>
      <c r="G3943">
        <f>interest_rates!R118</f>
        <v>15.47053</v>
      </c>
    </row>
    <row r="3944" spans="2:7" x14ac:dyDescent="0.3">
      <c r="B3944" t="s">
        <v>226</v>
      </c>
      <c r="C3944" t="str">
        <f t="shared" si="122"/>
        <v>3</v>
      </c>
      <c r="D3944" t="str">
        <f t="shared" si="123"/>
        <v>1985</v>
      </c>
      <c r="E3944" t="str">
        <f>gshock_quarter!$R$1</f>
        <v>Italy</v>
      </c>
      <c r="F3944">
        <f>gshock_quarter!R119</f>
        <v>-1.7540312005123401E-2</v>
      </c>
      <c r="G3944">
        <f>interest_rates!R119</f>
        <v>14.69943</v>
      </c>
    </row>
    <row r="3945" spans="2:7" x14ac:dyDescent="0.3">
      <c r="B3945" t="s">
        <v>227</v>
      </c>
      <c r="C3945" t="str">
        <f t="shared" si="122"/>
        <v>4</v>
      </c>
      <c r="D3945" t="str">
        <f t="shared" si="123"/>
        <v>1985</v>
      </c>
      <c r="E3945" t="str">
        <f>gshock_quarter!$R$1</f>
        <v>Italy</v>
      </c>
      <c r="F3945">
        <f>gshock_quarter!R120</f>
        <v>-4.6456612469203401E-4</v>
      </c>
      <c r="G3945">
        <f>interest_rates!R120</f>
        <v>14.655530000000001</v>
      </c>
    </row>
    <row r="3946" spans="2:7" x14ac:dyDescent="0.3">
      <c r="B3946" t="s">
        <v>228</v>
      </c>
      <c r="C3946" t="str">
        <f t="shared" si="122"/>
        <v>1</v>
      </c>
      <c r="D3946" t="str">
        <f t="shared" si="123"/>
        <v>1986</v>
      </c>
      <c r="E3946" t="str">
        <f>gshock_quarter!$R$1</f>
        <v>Italy</v>
      </c>
      <c r="F3946">
        <f>gshock_quarter!R121</f>
        <v>3.1075057188774098E-3</v>
      </c>
      <c r="G3946">
        <f>interest_rates!R121</f>
        <v>16.446670000000001</v>
      </c>
    </row>
    <row r="3947" spans="2:7" x14ac:dyDescent="0.3">
      <c r="B3947" t="s">
        <v>229</v>
      </c>
      <c r="C3947" t="str">
        <f t="shared" si="122"/>
        <v>2</v>
      </c>
      <c r="D3947" t="str">
        <f t="shared" si="123"/>
        <v>1986</v>
      </c>
      <c r="E3947" t="str">
        <f>gshock_quarter!$R$1</f>
        <v>Italy</v>
      </c>
      <c r="F3947">
        <f>gshock_quarter!R122</f>
        <v>4.2825011173306402E-3</v>
      </c>
      <c r="G3947">
        <f>interest_rates!R122</f>
        <v>13.80613</v>
      </c>
    </row>
    <row r="3948" spans="2:7" x14ac:dyDescent="0.3">
      <c r="B3948" t="s">
        <v>230</v>
      </c>
      <c r="C3948" t="str">
        <f t="shared" si="122"/>
        <v>3</v>
      </c>
      <c r="D3948" t="str">
        <f t="shared" si="123"/>
        <v>1986</v>
      </c>
      <c r="E3948" t="str">
        <f>gshock_quarter!$R$1</f>
        <v>Italy</v>
      </c>
      <c r="F3948">
        <f>gshock_quarter!R123</f>
        <v>4.7797442096024802E-3</v>
      </c>
      <c r="G3948">
        <f>interest_rates!R123</f>
        <v>11.955</v>
      </c>
    </row>
    <row r="3949" spans="2:7" x14ac:dyDescent="0.3">
      <c r="B3949" t="s">
        <v>231</v>
      </c>
      <c r="C3949" t="str">
        <f t="shared" si="122"/>
        <v>4</v>
      </c>
      <c r="D3949" t="str">
        <f t="shared" si="123"/>
        <v>1986</v>
      </c>
      <c r="E3949" t="str">
        <f>gshock_quarter!$R$1</f>
        <v>Italy</v>
      </c>
      <c r="F3949">
        <f>gshock_quarter!R124</f>
        <v>6.1960065975599204E-3</v>
      </c>
      <c r="G3949">
        <f>interest_rates!R124</f>
        <v>11.36557</v>
      </c>
    </row>
    <row r="3950" spans="2:7" x14ac:dyDescent="0.3">
      <c r="B3950" t="s">
        <v>232</v>
      </c>
      <c r="C3950" t="str">
        <f t="shared" si="122"/>
        <v>1</v>
      </c>
      <c r="D3950" t="str">
        <f t="shared" si="123"/>
        <v>1987</v>
      </c>
      <c r="E3950" t="str">
        <f>gshock_quarter!$R$1</f>
        <v>Italy</v>
      </c>
      <c r="F3950">
        <f>gshock_quarter!R125</f>
        <v>1.3820516708102899E-3</v>
      </c>
      <c r="G3950">
        <f>interest_rates!R125</f>
        <v>11.985569999999999</v>
      </c>
    </row>
    <row r="3951" spans="2:7" x14ac:dyDescent="0.3">
      <c r="B3951" t="s">
        <v>233</v>
      </c>
      <c r="C3951" t="str">
        <f t="shared" si="122"/>
        <v>2</v>
      </c>
      <c r="D3951" t="str">
        <f t="shared" si="123"/>
        <v>1987</v>
      </c>
      <c r="E3951" t="str">
        <f>gshock_quarter!$R$1</f>
        <v>Italy</v>
      </c>
      <c r="F3951">
        <f>gshock_quarter!R126</f>
        <v>3.4568635948728499E-3</v>
      </c>
      <c r="G3951">
        <f>interest_rates!R126</f>
        <v>10.795529999999999</v>
      </c>
    </row>
    <row r="3952" spans="2:7" x14ac:dyDescent="0.3">
      <c r="B3952" t="s">
        <v>234</v>
      </c>
      <c r="C3952" t="str">
        <f t="shared" si="122"/>
        <v>3</v>
      </c>
      <c r="D3952" t="str">
        <f t="shared" si="123"/>
        <v>1987</v>
      </c>
      <c r="E3952" t="str">
        <f>gshock_quarter!$R$1</f>
        <v>Italy</v>
      </c>
      <c r="F3952">
        <f>gshock_quarter!R127</f>
        <v>9.8488355652897007E-3</v>
      </c>
      <c r="G3952">
        <f>interest_rates!R127</f>
        <v>11.53</v>
      </c>
    </row>
    <row r="3953" spans="2:7" x14ac:dyDescent="0.3">
      <c r="B3953" t="s">
        <v>235</v>
      </c>
      <c r="C3953" t="str">
        <f t="shared" si="122"/>
        <v>4</v>
      </c>
      <c r="D3953" t="str">
        <f t="shared" si="123"/>
        <v>1987</v>
      </c>
      <c r="E3953" t="str">
        <f>gshock_quarter!$R$1</f>
        <v>Italy</v>
      </c>
      <c r="F3953">
        <f>gshock_quarter!R128</f>
        <v>8.7499543941138604E-3</v>
      </c>
      <c r="G3953">
        <f>interest_rates!R128</f>
        <v>11.02333</v>
      </c>
    </row>
    <row r="3954" spans="2:7" x14ac:dyDescent="0.3">
      <c r="B3954" t="s">
        <v>236</v>
      </c>
      <c r="C3954" t="str">
        <f t="shared" si="122"/>
        <v>1</v>
      </c>
      <c r="D3954" t="str">
        <f t="shared" si="123"/>
        <v>1988</v>
      </c>
      <c r="E3954" t="str">
        <f>gshock_quarter!$R$1</f>
        <v>Italy</v>
      </c>
      <c r="F3954">
        <f>gshock_quarter!R129</f>
        <v>-1.0863005135259801E-3</v>
      </c>
      <c r="G3954">
        <f>interest_rates!R129</f>
        <v>10.6717</v>
      </c>
    </row>
    <row r="3955" spans="2:7" x14ac:dyDescent="0.3">
      <c r="B3955" t="s">
        <v>237</v>
      </c>
      <c r="C3955" t="str">
        <f t="shared" si="122"/>
        <v>2</v>
      </c>
      <c r="D3955" t="str">
        <f t="shared" si="123"/>
        <v>1988</v>
      </c>
      <c r="E3955" t="str">
        <f>gshock_quarter!$R$1</f>
        <v>Italy</v>
      </c>
      <c r="F3955">
        <f>gshock_quarter!R130</f>
        <v>5.72201054430011E-4</v>
      </c>
      <c r="G3955">
        <f>interest_rates!R130</f>
        <v>10.56223</v>
      </c>
    </row>
    <row r="3956" spans="2:7" x14ac:dyDescent="0.3">
      <c r="B3956" t="s">
        <v>238</v>
      </c>
      <c r="C3956" t="str">
        <f t="shared" si="122"/>
        <v>3</v>
      </c>
      <c r="D3956" t="str">
        <f t="shared" si="123"/>
        <v>1988</v>
      </c>
      <c r="E3956" t="str">
        <f>gshock_quarter!$R$1</f>
        <v>Italy</v>
      </c>
      <c r="F3956">
        <f>gshock_quarter!R131</f>
        <v>-2.2663716128805702E-3</v>
      </c>
      <c r="G3956">
        <f>interest_rates!R131</f>
        <v>10.748900000000001</v>
      </c>
    </row>
    <row r="3957" spans="2:7" x14ac:dyDescent="0.3">
      <c r="B3957" t="s">
        <v>239</v>
      </c>
      <c r="C3957" t="str">
        <f t="shared" si="122"/>
        <v>4</v>
      </c>
      <c r="D3957" t="str">
        <f t="shared" si="123"/>
        <v>1988</v>
      </c>
      <c r="E3957" t="str">
        <f>gshock_quarter!$R$1</f>
        <v>Italy</v>
      </c>
      <c r="F3957">
        <f>gshock_quarter!R132</f>
        <v>-4.5573245421470796E-3</v>
      </c>
      <c r="G3957">
        <f>interest_rates!R132</f>
        <v>11.28777</v>
      </c>
    </row>
    <row r="3958" spans="2:7" x14ac:dyDescent="0.3">
      <c r="B3958" t="s">
        <v>240</v>
      </c>
      <c r="C3958" t="str">
        <f t="shared" si="122"/>
        <v>1</v>
      </c>
      <c r="D3958" t="str">
        <f t="shared" si="123"/>
        <v>1989</v>
      </c>
      <c r="E3958" t="str">
        <f>gshock_quarter!$R$1</f>
        <v>Italy</v>
      </c>
      <c r="F3958">
        <f>gshock_quarter!R133</f>
        <v>-5.6007715156258797E-3</v>
      </c>
      <c r="G3958">
        <f>interest_rates!R133</f>
        <v>12.44847</v>
      </c>
    </row>
    <row r="3959" spans="2:7" x14ac:dyDescent="0.3">
      <c r="B3959" t="s">
        <v>241</v>
      </c>
      <c r="C3959" t="str">
        <f t="shared" si="122"/>
        <v>2</v>
      </c>
      <c r="D3959" t="str">
        <f t="shared" si="123"/>
        <v>1989</v>
      </c>
      <c r="E3959" t="str">
        <f>gshock_quarter!$R$1</f>
        <v>Italy</v>
      </c>
      <c r="F3959">
        <f>gshock_quarter!R134</f>
        <v>-1.4084160979939101E-3</v>
      </c>
      <c r="G3959">
        <f>interest_rates!R134</f>
        <v>12.659700000000001</v>
      </c>
    </row>
    <row r="3960" spans="2:7" x14ac:dyDescent="0.3">
      <c r="B3960" t="s">
        <v>242</v>
      </c>
      <c r="C3960" t="str">
        <f t="shared" si="122"/>
        <v>3</v>
      </c>
      <c r="D3960" t="str">
        <f t="shared" si="123"/>
        <v>1989</v>
      </c>
      <c r="E3960" t="str">
        <f>gshock_quarter!$R$1</f>
        <v>Italy</v>
      </c>
      <c r="F3960">
        <f>gshock_quarter!R135</f>
        <v>9.8584135385593207E-4</v>
      </c>
      <c r="G3960">
        <f>interest_rates!R135</f>
        <v>12.6546</v>
      </c>
    </row>
    <row r="3961" spans="2:7" x14ac:dyDescent="0.3">
      <c r="B3961" t="s">
        <v>243</v>
      </c>
      <c r="C3961" t="str">
        <f t="shared" si="122"/>
        <v>4</v>
      </c>
      <c r="D3961" t="str">
        <f t="shared" si="123"/>
        <v>1989</v>
      </c>
      <c r="E3961" t="str">
        <f>gshock_quarter!$R$1</f>
        <v>Italy</v>
      </c>
      <c r="F3961">
        <f>gshock_quarter!R136</f>
        <v>7.6217617854314997E-3</v>
      </c>
      <c r="G3961">
        <f>interest_rates!R136</f>
        <v>12.71767</v>
      </c>
    </row>
    <row r="3962" spans="2:7" x14ac:dyDescent="0.3">
      <c r="B3962" t="s">
        <v>244</v>
      </c>
      <c r="C3962" t="str">
        <f t="shared" si="122"/>
        <v>1</v>
      </c>
      <c r="D3962" t="str">
        <f t="shared" si="123"/>
        <v>1990</v>
      </c>
      <c r="E3962" t="str">
        <f>gshock_quarter!$R$1</f>
        <v>Italy</v>
      </c>
      <c r="F3962">
        <f>gshock_quarter!R137</f>
        <v>7.4941909282602E-3</v>
      </c>
      <c r="G3962">
        <f>interest_rates!R137</f>
        <v>12.91273</v>
      </c>
    </row>
    <row r="3963" spans="2:7" x14ac:dyDescent="0.3">
      <c r="B3963" t="s">
        <v>245</v>
      </c>
      <c r="C3963" t="str">
        <f t="shared" si="122"/>
        <v>2</v>
      </c>
      <c r="D3963" t="str">
        <f t="shared" si="123"/>
        <v>1990</v>
      </c>
      <c r="E3963" t="str">
        <f>gshock_quarter!$R$1</f>
        <v>Italy</v>
      </c>
      <c r="F3963">
        <f>gshock_quarter!R138</f>
        <v>6.2073672744693597E-3</v>
      </c>
      <c r="G3963">
        <f>interest_rates!R138</f>
        <v>12.03</v>
      </c>
    </row>
    <row r="3964" spans="2:7" x14ac:dyDescent="0.3">
      <c r="B3964" t="s">
        <v>246</v>
      </c>
      <c r="C3964" t="str">
        <f t="shared" si="122"/>
        <v>3</v>
      </c>
      <c r="D3964" t="str">
        <f t="shared" si="123"/>
        <v>1990</v>
      </c>
      <c r="E3964" t="str">
        <f>gshock_quarter!$R$1</f>
        <v>Italy</v>
      </c>
      <c r="F3964">
        <f>gshock_quarter!R139</f>
        <v>1.55069043659317E-3</v>
      </c>
      <c r="G3964">
        <f>interest_rates!R139</f>
        <v>11.35</v>
      </c>
    </row>
    <row r="3965" spans="2:7" x14ac:dyDescent="0.3">
      <c r="B3965" t="s">
        <v>247</v>
      </c>
      <c r="C3965" t="str">
        <f t="shared" si="122"/>
        <v>4</v>
      </c>
      <c r="D3965" t="str">
        <f t="shared" si="123"/>
        <v>1990</v>
      </c>
      <c r="E3965" t="str">
        <f>gshock_quarter!$R$1</f>
        <v>Italy</v>
      </c>
      <c r="F3965">
        <f>gshock_quarter!R140</f>
        <v>1.8995295455273E-3</v>
      </c>
      <c r="G3965">
        <f>interest_rates!R140</f>
        <v>12.626670000000001</v>
      </c>
    </row>
    <row r="3966" spans="2:7" x14ac:dyDescent="0.3">
      <c r="B3966" t="s">
        <v>248</v>
      </c>
      <c r="C3966" t="str">
        <f t="shared" si="122"/>
        <v>1</v>
      </c>
      <c r="D3966" t="str">
        <f t="shared" si="123"/>
        <v>1991</v>
      </c>
      <c r="E3966" t="str">
        <f>gshock_quarter!$R$1</f>
        <v>Italy</v>
      </c>
      <c r="F3966">
        <f>gshock_quarter!R141</f>
        <v>-6.1231447012133301E-4</v>
      </c>
      <c r="G3966">
        <f>interest_rates!R141</f>
        <v>13.18333</v>
      </c>
    </row>
    <row r="3967" spans="2:7" x14ac:dyDescent="0.3">
      <c r="B3967" t="s">
        <v>249</v>
      </c>
      <c r="C3967" t="str">
        <f t="shared" si="122"/>
        <v>2</v>
      </c>
      <c r="D3967" t="str">
        <f t="shared" si="123"/>
        <v>1991</v>
      </c>
      <c r="E3967" t="str">
        <f>gshock_quarter!$R$1</f>
        <v>Italy</v>
      </c>
      <c r="F3967">
        <f>gshock_quarter!R142</f>
        <v>3.5349190724360798E-3</v>
      </c>
      <c r="G3967">
        <f>interest_rates!R142</f>
        <v>11.723330000000001</v>
      </c>
    </row>
    <row r="3968" spans="2:7" x14ac:dyDescent="0.3">
      <c r="B3968" t="s">
        <v>250</v>
      </c>
      <c r="C3968" t="str">
        <f t="shared" si="122"/>
        <v>3</v>
      </c>
      <c r="D3968" t="str">
        <f t="shared" si="123"/>
        <v>1991</v>
      </c>
      <c r="E3968" t="str">
        <f>gshock_quarter!$R$1</f>
        <v>Italy</v>
      </c>
      <c r="F3968">
        <f>gshock_quarter!R143</f>
        <v>1.0441288442874201E-2</v>
      </c>
      <c r="G3968">
        <f>interest_rates!R143</f>
        <v>11.84333</v>
      </c>
    </row>
    <row r="3969" spans="2:7" x14ac:dyDescent="0.3">
      <c r="B3969" t="s">
        <v>251</v>
      </c>
      <c r="C3969" t="str">
        <f t="shared" si="122"/>
        <v>4</v>
      </c>
      <c r="D3969" t="str">
        <f t="shared" si="123"/>
        <v>1991</v>
      </c>
      <c r="E3969" t="str">
        <f>gshock_quarter!$R$1</f>
        <v>Italy</v>
      </c>
      <c r="F3969">
        <f>gshock_quarter!R144</f>
        <v>-4.9488060605380503E-3</v>
      </c>
      <c r="G3969">
        <f>interest_rates!R144</f>
        <v>12.08333</v>
      </c>
    </row>
    <row r="3970" spans="2:7" x14ac:dyDescent="0.3">
      <c r="B3970" t="s">
        <v>252</v>
      </c>
      <c r="C3970" t="str">
        <f t="shared" si="122"/>
        <v>1</v>
      </c>
      <c r="D3970" t="str">
        <f t="shared" si="123"/>
        <v>1992</v>
      </c>
      <c r="E3970" t="str">
        <f>gshock_quarter!$R$1</f>
        <v>Italy</v>
      </c>
      <c r="F3970">
        <f>gshock_quarter!R145</f>
        <v>5.8989214367608503E-3</v>
      </c>
      <c r="G3970">
        <f>interest_rates!R145</f>
        <v>12.22</v>
      </c>
    </row>
    <row r="3971" spans="2:7" x14ac:dyDescent="0.3">
      <c r="B3971" t="s">
        <v>253</v>
      </c>
      <c r="C3971" t="str">
        <f t="shared" si="122"/>
        <v>2</v>
      </c>
      <c r="D3971" t="str">
        <f t="shared" si="123"/>
        <v>1992</v>
      </c>
      <c r="E3971" t="str">
        <f>gshock_quarter!$R$1</f>
        <v>Italy</v>
      </c>
      <c r="F3971">
        <f>gshock_quarter!R146</f>
        <v>5.9383747103618498E-3</v>
      </c>
      <c r="G3971">
        <f>interest_rates!R146</f>
        <v>12.76</v>
      </c>
    </row>
    <row r="3972" spans="2:7" x14ac:dyDescent="0.3">
      <c r="B3972" t="s">
        <v>254</v>
      </c>
      <c r="C3972" t="str">
        <f t="shared" ref="C3972:C4035" si="124">MID(B3972,2,1)</f>
        <v>3</v>
      </c>
      <c r="D3972" t="str">
        <f t="shared" ref="D3972:D4035" si="125">MID(B3972,4,4)</f>
        <v>1992</v>
      </c>
      <c r="E3972" t="str">
        <f>gshock_quarter!$R$1</f>
        <v>Italy</v>
      </c>
      <c r="F3972">
        <f>gshock_quarter!R147</f>
        <v>-5.1268578199294996E-3</v>
      </c>
      <c r="G3972">
        <f>interest_rates!R147</f>
        <v>16.43</v>
      </c>
    </row>
    <row r="3973" spans="2:7" x14ac:dyDescent="0.3">
      <c r="B3973" t="s">
        <v>255</v>
      </c>
      <c r="C3973" t="str">
        <f t="shared" si="124"/>
        <v>4</v>
      </c>
      <c r="D3973" t="str">
        <f t="shared" si="125"/>
        <v>1992</v>
      </c>
      <c r="E3973" t="str">
        <f>gshock_quarter!$R$1</f>
        <v>Italy</v>
      </c>
      <c r="F3973">
        <f>gshock_quarter!R148</f>
        <v>-5.4719187033889201E-3</v>
      </c>
      <c r="G3973">
        <f>interest_rates!R148</f>
        <v>14.643330000000001</v>
      </c>
    </row>
    <row r="3974" spans="2:7" x14ac:dyDescent="0.3">
      <c r="B3974" t="s">
        <v>256</v>
      </c>
      <c r="C3974" t="str">
        <f t="shared" si="124"/>
        <v>1</v>
      </c>
      <c r="D3974" t="str">
        <f t="shared" si="125"/>
        <v>1993</v>
      </c>
      <c r="E3974" t="str">
        <f>gshock_quarter!$R$1</f>
        <v>Italy</v>
      </c>
      <c r="F3974">
        <f>gshock_quarter!R149</f>
        <v>-5.5954541563281203E-3</v>
      </c>
      <c r="G3974">
        <f>interest_rates!R149</f>
        <v>11.84</v>
      </c>
    </row>
    <row r="3975" spans="2:7" x14ac:dyDescent="0.3">
      <c r="B3975" t="s">
        <v>257</v>
      </c>
      <c r="C3975" t="str">
        <f t="shared" si="124"/>
        <v>2</v>
      </c>
      <c r="D3975" t="str">
        <f t="shared" si="125"/>
        <v>1993</v>
      </c>
      <c r="E3975" t="str">
        <f>gshock_quarter!$R$1</f>
        <v>Italy</v>
      </c>
      <c r="F3975">
        <f>gshock_quarter!R150</f>
        <v>-7.8772041401959907E-3</v>
      </c>
      <c r="G3975">
        <f>interest_rates!R150</f>
        <v>10.83667</v>
      </c>
    </row>
    <row r="3976" spans="2:7" x14ac:dyDescent="0.3">
      <c r="B3976" t="s">
        <v>258</v>
      </c>
      <c r="C3976" t="str">
        <f t="shared" si="124"/>
        <v>3</v>
      </c>
      <c r="D3976" t="str">
        <f t="shared" si="125"/>
        <v>1993</v>
      </c>
      <c r="E3976" t="str">
        <f>gshock_quarter!$R$1</f>
        <v>Italy</v>
      </c>
      <c r="F3976">
        <f>gshock_quarter!R151</f>
        <v>3.1104549198026602E-3</v>
      </c>
      <c r="G3976">
        <f>interest_rates!R151</f>
        <v>9.3266670000000005</v>
      </c>
    </row>
    <row r="3977" spans="2:7" x14ac:dyDescent="0.3">
      <c r="B3977" t="s">
        <v>259</v>
      </c>
      <c r="C3977" t="str">
        <f t="shared" si="124"/>
        <v>4</v>
      </c>
      <c r="D3977" t="str">
        <f t="shared" si="125"/>
        <v>1993</v>
      </c>
      <c r="E3977" t="str">
        <f>gshock_quarter!$R$1</f>
        <v>Italy</v>
      </c>
      <c r="F3977">
        <f>gshock_quarter!R152</f>
        <v>3.8845116580343798E-3</v>
      </c>
      <c r="G3977">
        <f>interest_rates!R152</f>
        <v>8.7933330000000005</v>
      </c>
    </row>
    <row r="3978" spans="2:7" x14ac:dyDescent="0.3">
      <c r="B3978" t="s">
        <v>260</v>
      </c>
      <c r="C3978" t="str">
        <f t="shared" si="124"/>
        <v>1</v>
      </c>
      <c r="D3978" t="str">
        <f t="shared" si="125"/>
        <v>1994</v>
      </c>
      <c r="E3978" t="str">
        <f>gshock_quarter!$R$1</f>
        <v>Italy</v>
      </c>
      <c r="F3978">
        <f>gshock_quarter!R153</f>
        <v>-8.4995005531496304E-4</v>
      </c>
      <c r="G3978">
        <f>interest_rates!R153</f>
        <v>8.43</v>
      </c>
    </row>
    <row r="3979" spans="2:7" x14ac:dyDescent="0.3">
      <c r="B3979" t="s">
        <v>261</v>
      </c>
      <c r="C3979" t="str">
        <f t="shared" si="124"/>
        <v>2</v>
      </c>
      <c r="D3979" t="str">
        <f t="shared" si="125"/>
        <v>1994</v>
      </c>
      <c r="E3979" t="str">
        <f>gshock_quarter!$R$1</f>
        <v>Italy</v>
      </c>
      <c r="F3979">
        <f>gshock_quarter!R154</f>
        <v>5.4168344107097302E-5</v>
      </c>
      <c r="G3979">
        <f>interest_rates!R154</f>
        <v>8.01</v>
      </c>
    </row>
    <row r="3980" spans="2:7" x14ac:dyDescent="0.3">
      <c r="B3980" t="s">
        <v>262</v>
      </c>
      <c r="C3980" t="str">
        <f t="shared" si="124"/>
        <v>3</v>
      </c>
      <c r="D3980" t="str">
        <f t="shared" si="125"/>
        <v>1994</v>
      </c>
      <c r="E3980" t="str">
        <f>gshock_quarter!$R$1</f>
        <v>Italy</v>
      </c>
      <c r="F3980">
        <f>gshock_quarter!R155</f>
        <v>-8.8792861798072699E-3</v>
      </c>
      <c r="G3980">
        <f>interest_rates!R155</f>
        <v>8.7066669999999995</v>
      </c>
    </row>
    <row r="3981" spans="2:7" x14ac:dyDescent="0.3">
      <c r="B3981" t="s">
        <v>263</v>
      </c>
      <c r="C3981" t="str">
        <f t="shared" si="124"/>
        <v>4</v>
      </c>
      <c r="D3981" t="str">
        <f t="shared" si="125"/>
        <v>1994</v>
      </c>
      <c r="E3981" t="str">
        <f>gshock_quarter!$R$1</f>
        <v>Italy</v>
      </c>
      <c r="F3981">
        <f>gshock_quarter!R156</f>
        <v>-8.4381138869149604E-3</v>
      </c>
      <c r="G3981">
        <f>interest_rates!R156</f>
        <v>8.8833330000000004</v>
      </c>
    </row>
    <row r="3982" spans="2:7" x14ac:dyDescent="0.3">
      <c r="B3982" t="s">
        <v>264</v>
      </c>
      <c r="C3982" t="str">
        <f t="shared" si="124"/>
        <v>1</v>
      </c>
      <c r="D3982" t="str">
        <f t="shared" si="125"/>
        <v>1995</v>
      </c>
      <c r="E3982" t="str">
        <f>gshock_quarter!$R$1</f>
        <v>Italy</v>
      </c>
      <c r="F3982">
        <f>gshock_quarter!R157</f>
        <v>-8.8736126725121895E-3</v>
      </c>
      <c r="G3982">
        <f>interest_rates!R157</f>
        <v>9.7433329999999998</v>
      </c>
    </row>
    <row r="3983" spans="2:7" x14ac:dyDescent="0.3">
      <c r="B3983" t="s">
        <v>265</v>
      </c>
      <c r="C3983" t="str">
        <f t="shared" si="124"/>
        <v>2</v>
      </c>
      <c r="D3983" t="str">
        <f t="shared" si="125"/>
        <v>1995</v>
      </c>
      <c r="E3983" t="str">
        <f>gshock_quarter!$R$1</f>
        <v>Italy</v>
      </c>
      <c r="F3983">
        <f>gshock_quarter!R158</f>
        <v>-7.3352329636300296E-3</v>
      </c>
      <c r="G3983">
        <f>interest_rates!R158</f>
        <v>10.786670000000001</v>
      </c>
    </row>
    <row r="3984" spans="2:7" x14ac:dyDescent="0.3">
      <c r="B3984" t="s">
        <v>266</v>
      </c>
      <c r="C3984" t="str">
        <f t="shared" si="124"/>
        <v>3</v>
      </c>
      <c r="D3984" t="str">
        <f t="shared" si="125"/>
        <v>1995</v>
      </c>
      <c r="E3984" t="str">
        <f>gshock_quarter!$R$1</f>
        <v>Italy</v>
      </c>
      <c r="F3984">
        <f>gshock_quarter!R159</f>
        <v>-4.6365214405543797E-3</v>
      </c>
      <c r="G3984">
        <f>interest_rates!R159</f>
        <v>10.61</v>
      </c>
    </row>
    <row r="3985" spans="2:7" x14ac:dyDescent="0.3">
      <c r="B3985" t="s">
        <v>267</v>
      </c>
      <c r="C3985" t="str">
        <f t="shared" si="124"/>
        <v>4</v>
      </c>
      <c r="D3985" t="str">
        <f t="shared" si="125"/>
        <v>1995</v>
      </c>
      <c r="E3985" t="str">
        <f>gshock_quarter!$R$1</f>
        <v>Italy</v>
      </c>
      <c r="F3985">
        <f>gshock_quarter!R160</f>
        <v>3.1952033345383802E-5</v>
      </c>
      <c r="G3985">
        <f>interest_rates!R160</f>
        <v>10.686669999999999</v>
      </c>
    </row>
    <row r="3986" spans="2:7" x14ac:dyDescent="0.3">
      <c r="B3986" t="s">
        <v>268</v>
      </c>
      <c r="C3986" t="str">
        <f t="shared" si="124"/>
        <v>1</v>
      </c>
      <c r="D3986" t="str">
        <f t="shared" si="125"/>
        <v>1996</v>
      </c>
      <c r="E3986" t="str">
        <f>gshock_quarter!$R$1</f>
        <v>Italy</v>
      </c>
      <c r="F3986">
        <f>gshock_quarter!R161</f>
        <v>1.3265870547289E-2</v>
      </c>
      <c r="G3986">
        <f>interest_rates!R161</f>
        <v>9.9499999999999993</v>
      </c>
    </row>
    <row r="3987" spans="2:7" x14ac:dyDescent="0.3">
      <c r="B3987" t="s">
        <v>269</v>
      </c>
      <c r="C3987" t="str">
        <f t="shared" si="124"/>
        <v>2</v>
      </c>
      <c r="D3987" t="str">
        <f t="shared" si="125"/>
        <v>1996</v>
      </c>
      <c r="E3987" t="str">
        <f>gshock_quarter!$R$1</f>
        <v>Italy</v>
      </c>
      <c r="F3987">
        <f>gshock_quarter!R162</f>
        <v>-2.2698786545376501E-3</v>
      </c>
      <c r="G3987">
        <f>interest_rates!R162</f>
        <v>9.1033329999999992</v>
      </c>
    </row>
    <row r="3988" spans="2:7" x14ac:dyDescent="0.3">
      <c r="B3988" t="s">
        <v>270</v>
      </c>
      <c r="C3988" t="str">
        <f t="shared" si="124"/>
        <v>3</v>
      </c>
      <c r="D3988" t="str">
        <f t="shared" si="125"/>
        <v>1996</v>
      </c>
      <c r="E3988" t="str">
        <f>gshock_quarter!$R$1</f>
        <v>Italy</v>
      </c>
      <c r="F3988">
        <f>gshock_quarter!R163</f>
        <v>-4.36734130794658E-3</v>
      </c>
      <c r="G3988">
        <f>interest_rates!R163</f>
        <v>8.6666670000000003</v>
      </c>
    </row>
    <row r="3989" spans="2:7" x14ac:dyDescent="0.3">
      <c r="B3989" t="s">
        <v>271</v>
      </c>
      <c r="C3989" t="str">
        <f t="shared" si="124"/>
        <v>4</v>
      </c>
      <c r="D3989" t="str">
        <f t="shared" si="125"/>
        <v>1996</v>
      </c>
      <c r="E3989" t="str">
        <f>gshock_quarter!$R$1</f>
        <v>Italy</v>
      </c>
      <c r="F3989">
        <f>gshock_quarter!R164</f>
        <v>-8.6938768876683205E-3</v>
      </c>
      <c r="G3989">
        <f>interest_rates!R164</f>
        <v>7.56</v>
      </c>
    </row>
    <row r="3990" spans="2:7" x14ac:dyDescent="0.3">
      <c r="B3990" t="s">
        <v>272</v>
      </c>
      <c r="C3990" t="str">
        <f t="shared" si="124"/>
        <v>1</v>
      </c>
      <c r="D3990" t="str">
        <f t="shared" si="125"/>
        <v>1997</v>
      </c>
      <c r="E3990" t="str">
        <f>gshock_quarter!$R$1</f>
        <v>Italy</v>
      </c>
      <c r="F3990">
        <f>gshock_quarter!R165</f>
        <v>-7.4842175500826596E-3</v>
      </c>
      <c r="G3990">
        <f>interest_rates!R165</f>
        <v>7.34</v>
      </c>
    </row>
    <row r="3991" spans="2:7" x14ac:dyDescent="0.3">
      <c r="B3991" t="s">
        <v>273</v>
      </c>
      <c r="C3991" t="str">
        <f t="shared" si="124"/>
        <v>2</v>
      </c>
      <c r="D3991" t="str">
        <f t="shared" si="125"/>
        <v>1997</v>
      </c>
      <c r="E3991" t="str">
        <f>gshock_quarter!$R$1</f>
        <v>Italy</v>
      </c>
      <c r="F3991">
        <f>gshock_quarter!R166</f>
        <v>6.3247487203232904E-3</v>
      </c>
      <c r="G3991">
        <f>interest_rates!R166</f>
        <v>6.9466669999999997</v>
      </c>
    </row>
    <row r="3992" spans="2:7" x14ac:dyDescent="0.3">
      <c r="B3992" t="s">
        <v>274</v>
      </c>
      <c r="C3992" t="str">
        <f t="shared" si="124"/>
        <v>3</v>
      </c>
      <c r="D3992" t="str">
        <f t="shared" si="125"/>
        <v>1997</v>
      </c>
      <c r="E3992" t="str">
        <f>gshock_quarter!$R$1</f>
        <v>Italy</v>
      </c>
      <c r="F3992">
        <f>gshock_quarter!R167</f>
        <v>1.9772833320663699E-3</v>
      </c>
      <c r="G3992">
        <f>interest_rates!R167</f>
        <v>6.81</v>
      </c>
    </row>
    <row r="3993" spans="2:7" x14ac:dyDescent="0.3">
      <c r="B3993" t="s">
        <v>275</v>
      </c>
      <c r="C3993" t="str">
        <f t="shared" si="124"/>
        <v>4</v>
      </c>
      <c r="D3993" t="str">
        <f t="shared" si="125"/>
        <v>1997</v>
      </c>
      <c r="E3993" t="str">
        <f>gshock_quarter!$R$1</f>
        <v>Italy</v>
      </c>
      <c r="F3993">
        <f>gshock_quarter!R168</f>
        <v>-1.25194168215081E-2</v>
      </c>
      <c r="G3993">
        <f>interest_rates!R168</f>
        <v>6.4066669999999997</v>
      </c>
    </row>
    <row r="3994" spans="2:7" x14ac:dyDescent="0.3">
      <c r="B3994" t="s">
        <v>276</v>
      </c>
      <c r="C3994" t="str">
        <f t="shared" si="124"/>
        <v>1</v>
      </c>
      <c r="D3994" t="str">
        <f t="shared" si="125"/>
        <v>1998</v>
      </c>
      <c r="E3994" t="str">
        <f>gshock_quarter!$R$1</f>
        <v>Italy</v>
      </c>
      <c r="F3994">
        <f>gshock_quarter!R169</f>
        <v>-3.4712540676089501E-3</v>
      </c>
      <c r="G3994">
        <f>interest_rates!R169</f>
        <v>5.9466669999999997</v>
      </c>
    </row>
    <row r="3995" spans="2:7" x14ac:dyDescent="0.3">
      <c r="B3995" t="s">
        <v>277</v>
      </c>
      <c r="C3995" t="str">
        <f t="shared" si="124"/>
        <v>2</v>
      </c>
      <c r="D3995" t="str">
        <f t="shared" si="125"/>
        <v>1998</v>
      </c>
      <c r="E3995" t="str">
        <f>gshock_quarter!$R$1</f>
        <v>Italy</v>
      </c>
      <c r="F3995">
        <f>gshock_quarter!R170</f>
        <v>3.0915232250565698E-3</v>
      </c>
      <c r="G3995">
        <f>interest_rates!R170</f>
        <v>5.1533329999999999</v>
      </c>
    </row>
    <row r="3996" spans="2:7" x14ac:dyDescent="0.3">
      <c r="B3996" t="s">
        <v>278</v>
      </c>
      <c r="C3996" t="str">
        <f t="shared" si="124"/>
        <v>3</v>
      </c>
      <c r="D3996" t="str">
        <f t="shared" si="125"/>
        <v>1998</v>
      </c>
      <c r="E3996" t="str">
        <f>gshock_quarter!$R$1</f>
        <v>Italy</v>
      </c>
      <c r="F3996">
        <f>gshock_quarter!R171</f>
        <v>-5.70757699236513E-3</v>
      </c>
      <c r="G3996">
        <f>interest_rates!R171</f>
        <v>4.9133329999999997</v>
      </c>
    </row>
    <row r="3997" spans="2:7" x14ac:dyDescent="0.3">
      <c r="B3997" t="s">
        <v>279</v>
      </c>
      <c r="C3997" t="str">
        <f t="shared" si="124"/>
        <v>4</v>
      </c>
      <c r="D3997" t="str">
        <f t="shared" si="125"/>
        <v>1998</v>
      </c>
      <c r="E3997" t="str">
        <f>gshock_quarter!$R$1</f>
        <v>Italy</v>
      </c>
      <c r="F3997">
        <f>gshock_quarter!R172</f>
        <v>-2.1286820567842902E-3</v>
      </c>
      <c r="G3997">
        <f>interest_rates!R172</f>
        <v>3.9533330000000002</v>
      </c>
    </row>
    <row r="3998" spans="2:7" x14ac:dyDescent="0.3">
      <c r="B3998" t="s">
        <v>280</v>
      </c>
      <c r="C3998" t="str">
        <f t="shared" si="124"/>
        <v>1</v>
      </c>
      <c r="D3998" t="str">
        <f t="shared" si="125"/>
        <v>1999</v>
      </c>
      <c r="E3998" t="str">
        <f>gshock_quarter!$R$1</f>
        <v>Italy</v>
      </c>
      <c r="F3998">
        <f>gshock_quarter!R173</f>
        <v>-5.6840228119598999E-3</v>
      </c>
      <c r="G3998">
        <f>interest_rates!R173</f>
        <v>3.0907330000000002</v>
      </c>
    </row>
    <row r="3999" spans="2:7" x14ac:dyDescent="0.3">
      <c r="B3999" t="s">
        <v>281</v>
      </c>
      <c r="C3999" t="str">
        <f t="shared" si="124"/>
        <v>2</v>
      </c>
      <c r="D3999" t="str">
        <f t="shared" si="125"/>
        <v>1999</v>
      </c>
      <c r="E3999" t="str">
        <f>gshock_quarter!$R$1</f>
        <v>Italy</v>
      </c>
      <c r="F3999">
        <f>gshock_quarter!R174</f>
        <v>-1.98937510989072E-3</v>
      </c>
      <c r="G3999">
        <f>interest_rates!R174</f>
        <v>2.6340669999999999</v>
      </c>
    </row>
    <row r="4000" spans="2:7" x14ac:dyDescent="0.3">
      <c r="B4000" t="s">
        <v>282</v>
      </c>
      <c r="C4000" t="str">
        <f t="shared" si="124"/>
        <v>3</v>
      </c>
      <c r="D4000" t="str">
        <f t="shared" si="125"/>
        <v>1999</v>
      </c>
      <c r="E4000" t="str">
        <f>gshock_quarter!$R$1</f>
        <v>Italy</v>
      </c>
      <c r="F4000">
        <f>gshock_quarter!R175</f>
        <v>-6.8305587617292201E-3</v>
      </c>
      <c r="G4000">
        <f>interest_rates!R175</f>
        <v>2.6993999999999998</v>
      </c>
    </row>
    <row r="4001" spans="2:7" x14ac:dyDescent="0.3">
      <c r="B4001" t="s">
        <v>11</v>
      </c>
      <c r="C4001" t="str">
        <f t="shared" si="124"/>
        <v>4</v>
      </c>
      <c r="D4001" t="str">
        <f t="shared" si="125"/>
        <v>1999</v>
      </c>
      <c r="E4001" t="str">
        <f>gshock_quarter!$R$1</f>
        <v>Italy</v>
      </c>
      <c r="F4001">
        <f>gshock_quarter!R176</f>
        <v>1.1215969666670499E-2</v>
      </c>
      <c r="G4001">
        <f>interest_rates!R176</f>
        <v>3.4298000000000002</v>
      </c>
    </row>
    <row r="4002" spans="2:7" x14ac:dyDescent="0.3">
      <c r="B4002" t="s">
        <v>12</v>
      </c>
      <c r="C4002" t="str">
        <f t="shared" si="124"/>
        <v>1</v>
      </c>
      <c r="D4002" t="str">
        <f t="shared" si="125"/>
        <v>2000</v>
      </c>
      <c r="E4002" t="str">
        <f>gshock_quarter!$R$1</f>
        <v>Italy</v>
      </c>
      <c r="F4002">
        <f>gshock_quarter!R177</f>
        <v>2.02006653212994E-3</v>
      </c>
      <c r="G4002">
        <f>interest_rates!R177</f>
        <v>3.5423</v>
      </c>
    </row>
    <row r="4003" spans="2:7" x14ac:dyDescent="0.3">
      <c r="B4003" t="s">
        <v>13</v>
      </c>
      <c r="C4003" t="str">
        <f t="shared" si="124"/>
        <v>2</v>
      </c>
      <c r="D4003" t="str">
        <f t="shared" si="125"/>
        <v>2000</v>
      </c>
      <c r="E4003" t="str">
        <f>gshock_quarter!$R$1</f>
        <v>Italy</v>
      </c>
      <c r="F4003">
        <f>gshock_quarter!R178</f>
        <v>-3.7082863877833101E-3</v>
      </c>
      <c r="G4003">
        <f>interest_rates!R178</f>
        <v>4.2629999999999999</v>
      </c>
    </row>
    <row r="4004" spans="2:7" x14ac:dyDescent="0.3">
      <c r="B4004" t="s">
        <v>14</v>
      </c>
      <c r="C4004" t="str">
        <f t="shared" si="124"/>
        <v>3</v>
      </c>
      <c r="D4004" t="str">
        <f t="shared" si="125"/>
        <v>2000</v>
      </c>
      <c r="E4004" t="str">
        <f>gshock_quarter!$R$1</f>
        <v>Italy</v>
      </c>
      <c r="F4004">
        <f>gshock_quarter!R179</f>
        <v>8.3321781951504192E-3</v>
      </c>
      <c r="G4004">
        <f>interest_rates!R179</f>
        <v>4.7375999999999996</v>
      </c>
    </row>
    <row r="4005" spans="2:7" x14ac:dyDescent="0.3">
      <c r="B4005" t="s">
        <v>15</v>
      </c>
      <c r="C4005" t="str">
        <f t="shared" si="124"/>
        <v>4</v>
      </c>
      <c r="D4005" t="str">
        <f t="shared" si="125"/>
        <v>2000</v>
      </c>
      <c r="E4005" t="str">
        <f>gshock_quarter!$R$1</f>
        <v>Italy</v>
      </c>
      <c r="F4005">
        <f>gshock_quarter!R180</f>
        <v>7.9285574629750499E-3</v>
      </c>
      <c r="G4005">
        <f>interest_rates!R180</f>
        <v>5.0241670000000003</v>
      </c>
    </row>
    <row r="4006" spans="2:7" x14ac:dyDescent="0.3">
      <c r="B4006" t="s">
        <v>16</v>
      </c>
      <c r="C4006" t="str">
        <f t="shared" si="124"/>
        <v>1</v>
      </c>
      <c r="D4006" t="str">
        <f t="shared" si="125"/>
        <v>2001</v>
      </c>
      <c r="E4006" t="str">
        <f>gshock_quarter!$R$1</f>
        <v>Italy</v>
      </c>
      <c r="F4006">
        <f>gshock_quarter!R181</f>
        <v>1.8616303790501801E-3</v>
      </c>
      <c r="G4006">
        <f>interest_rates!R181</f>
        <v>4.7450330000000003</v>
      </c>
    </row>
    <row r="4007" spans="2:7" x14ac:dyDescent="0.3">
      <c r="B4007" t="s">
        <v>17</v>
      </c>
      <c r="C4007" t="str">
        <f t="shared" si="124"/>
        <v>2</v>
      </c>
      <c r="D4007" t="str">
        <f t="shared" si="125"/>
        <v>2001</v>
      </c>
      <c r="E4007" t="str">
        <f>gshock_quarter!$R$1</f>
        <v>Italy</v>
      </c>
      <c r="F4007">
        <f>gshock_quarter!R182</f>
        <v>-2.3862768284796899E-3</v>
      </c>
      <c r="G4007">
        <f>interest_rates!R182</f>
        <v>4.5907660000000003</v>
      </c>
    </row>
    <row r="4008" spans="2:7" x14ac:dyDescent="0.3">
      <c r="B4008" t="s">
        <v>18</v>
      </c>
      <c r="C4008" t="str">
        <f t="shared" si="124"/>
        <v>3</v>
      </c>
      <c r="D4008" t="str">
        <f t="shared" si="125"/>
        <v>2001</v>
      </c>
      <c r="E4008" t="str">
        <f>gshock_quarter!$R$1</f>
        <v>Italy</v>
      </c>
      <c r="F4008">
        <f>gshock_quarter!R183</f>
        <v>-3.5142278281146098E-3</v>
      </c>
      <c r="G4008">
        <f>interest_rates!R183</f>
        <v>4.2678330000000004</v>
      </c>
    </row>
    <row r="4009" spans="2:7" x14ac:dyDescent="0.3">
      <c r="B4009" t="s">
        <v>19</v>
      </c>
      <c r="C4009" t="str">
        <f t="shared" si="124"/>
        <v>4</v>
      </c>
      <c r="D4009" t="str">
        <f t="shared" si="125"/>
        <v>2001</v>
      </c>
      <c r="E4009" t="str">
        <f>gshock_quarter!$R$1</f>
        <v>Italy</v>
      </c>
      <c r="F4009">
        <f>gshock_quarter!R184</f>
        <v>1.8434650906405298E-2</v>
      </c>
      <c r="G4009">
        <f>interest_rates!R184</f>
        <v>3.4434999999999998</v>
      </c>
    </row>
    <row r="4010" spans="2:7" x14ac:dyDescent="0.3">
      <c r="B4010" t="s">
        <v>20</v>
      </c>
      <c r="C4010" t="str">
        <f t="shared" si="124"/>
        <v>1</v>
      </c>
      <c r="D4010" t="str">
        <f t="shared" si="125"/>
        <v>2002</v>
      </c>
      <c r="E4010" t="str">
        <f>gshock_quarter!$R$1</f>
        <v>Italy</v>
      </c>
      <c r="F4010">
        <f>gshock_quarter!R185</f>
        <v>-1.6632262049773399E-2</v>
      </c>
      <c r="G4010">
        <f>interest_rates!R185</f>
        <v>3.3622329999999998</v>
      </c>
    </row>
    <row r="4011" spans="2:7" x14ac:dyDescent="0.3">
      <c r="B4011" t="s">
        <v>21</v>
      </c>
      <c r="C4011" t="str">
        <f t="shared" si="124"/>
        <v>2</v>
      </c>
      <c r="D4011" t="str">
        <f t="shared" si="125"/>
        <v>2002</v>
      </c>
      <c r="E4011" t="str">
        <f>gshock_quarter!$R$1</f>
        <v>Italy</v>
      </c>
      <c r="F4011">
        <f>gshock_quarter!R186</f>
        <v>-1.9655953807635701E-3</v>
      </c>
      <c r="G4011">
        <f>interest_rates!R186</f>
        <v>3.4460000000000002</v>
      </c>
    </row>
    <row r="4012" spans="2:7" x14ac:dyDescent="0.3">
      <c r="B4012" t="s">
        <v>22</v>
      </c>
      <c r="C4012" t="str">
        <f t="shared" si="124"/>
        <v>3</v>
      </c>
      <c r="D4012" t="str">
        <f t="shared" si="125"/>
        <v>2002</v>
      </c>
      <c r="E4012" t="str">
        <f>gshock_quarter!$R$1</f>
        <v>Italy</v>
      </c>
      <c r="F4012">
        <f>gshock_quarter!R187</f>
        <v>-3.9150707876629597E-3</v>
      </c>
      <c r="G4012">
        <f>interest_rates!R187</f>
        <v>3.3573330000000001</v>
      </c>
    </row>
    <row r="4013" spans="2:7" x14ac:dyDescent="0.3">
      <c r="B4013" t="s">
        <v>23</v>
      </c>
      <c r="C4013" t="str">
        <f t="shared" si="124"/>
        <v>4</v>
      </c>
      <c r="D4013" t="str">
        <f t="shared" si="125"/>
        <v>2002</v>
      </c>
      <c r="E4013" t="str">
        <f>gshock_quarter!$R$1</f>
        <v>Italy</v>
      </c>
      <c r="F4013">
        <f>gshock_quarter!R188</f>
        <v>-3.2670843655839801E-3</v>
      </c>
      <c r="G4013">
        <f>interest_rates!R188</f>
        <v>3.1088</v>
      </c>
    </row>
    <row r="4014" spans="2:7" x14ac:dyDescent="0.3">
      <c r="B4014" t="s">
        <v>24</v>
      </c>
      <c r="C4014" t="str">
        <f t="shared" si="124"/>
        <v>1</v>
      </c>
      <c r="D4014" t="str">
        <f t="shared" si="125"/>
        <v>2003</v>
      </c>
      <c r="E4014" t="str">
        <f>gshock_quarter!$R$1</f>
        <v>Italy</v>
      </c>
      <c r="F4014">
        <f>gshock_quarter!R189</f>
        <v>5.2405388768059797E-3</v>
      </c>
      <c r="G4014">
        <f>interest_rates!R189</f>
        <v>2.6831</v>
      </c>
    </row>
    <row r="4015" spans="2:7" x14ac:dyDescent="0.3">
      <c r="B4015" t="s">
        <v>25</v>
      </c>
      <c r="C4015" t="str">
        <f t="shared" si="124"/>
        <v>2</v>
      </c>
      <c r="D4015" t="str">
        <f t="shared" si="125"/>
        <v>2003</v>
      </c>
      <c r="E4015" t="str">
        <f>gshock_quarter!$R$1</f>
        <v>Italy</v>
      </c>
      <c r="F4015">
        <f>gshock_quarter!R190</f>
        <v>2.7643733869835399E-3</v>
      </c>
      <c r="G4015">
        <f>interest_rates!R190</f>
        <v>2.3618999999999999</v>
      </c>
    </row>
    <row r="4016" spans="2:7" x14ac:dyDescent="0.3">
      <c r="B4016" t="s">
        <v>26</v>
      </c>
      <c r="C4016" t="str">
        <f t="shared" si="124"/>
        <v>3</v>
      </c>
      <c r="D4016" t="str">
        <f t="shared" si="125"/>
        <v>2003</v>
      </c>
      <c r="E4016" t="str">
        <f>gshock_quarter!$R$1</f>
        <v>Italy</v>
      </c>
      <c r="F4016">
        <f>gshock_quarter!R191</f>
        <v>1.8122304070204501E-2</v>
      </c>
      <c r="G4016">
        <f>interest_rates!R191</f>
        <v>2.1392329999999999</v>
      </c>
    </row>
    <row r="4017" spans="2:7" x14ac:dyDescent="0.3">
      <c r="B4017" t="s">
        <v>27</v>
      </c>
      <c r="C4017" t="str">
        <f t="shared" si="124"/>
        <v>4</v>
      </c>
      <c r="D4017" t="str">
        <f t="shared" si="125"/>
        <v>2003</v>
      </c>
      <c r="E4017" t="str">
        <f>gshock_quarter!$R$1</f>
        <v>Italy</v>
      </c>
      <c r="F4017">
        <f>gshock_quarter!R192</f>
        <v>-8.2783853592518497E-3</v>
      </c>
      <c r="G4017">
        <f>interest_rates!R192</f>
        <v>2.1496330000000001</v>
      </c>
    </row>
    <row r="4018" spans="2:7" x14ac:dyDescent="0.3">
      <c r="B4018" t="s">
        <v>28</v>
      </c>
      <c r="C4018" t="str">
        <f t="shared" si="124"/>
        <v>1</v>
      </c>
      <c r="D4018" t="str">
        <f t="shared" si="125"/>
        <v>2004</v>
      </c>
      <c r="E4018" t="str">
        <f>gshock_quarter!$R$1</f>
        <v>Italy</v>
      </c>
      <c r="F4018">
        <f>gshock_quarter!R193</f>
        <v>-3.8213518940368699E-3</v>
      </c>
      <c r="G4018">
        <f>interest_rates!R193</f>
        <v>2.062967</v>
      </c>
    </row>
    <row r="4019" spans="2:7" x14ac:dyDescent="0.3">
      <c r="B4019" t="s">
        <v>29</v>
      </c>
      <c r="C4019" t="str">
        <f t="shared" si="124"/>
        <v>2</v>
      </c>
      <c r="D4019" t="str">
        <f t="shared" si="125"/>
        <v>2004</v>
      </c>
      <c r="E4019" t="str">
        <f>gshock_quarter!$R$1</f>
        <v>Italy</v>
      </c>
      <c r="F4019">
        <f>gshock_quarter!R194</f>
        <v>1.70395508171861E-3</v>
      </c>
      <c r="G4019">
        <f>interest_rates!R194</f>
        <v>2.0824669999999998</v>
      </c>
    </row>
    <row r="4020" spans="2:7" x14ac:dyDescent="0.3">
      <c r="B4020" t="s">
        <v>30</v>
      </c>
      <c r="C4020" t="str">
        <f t="shared" si="124"/>
        <v>3</v>
      </c>
      <c r="D4020" t="str">
        <f t="shared" si="125"/>
        <v>2004</v>
      </c>
      <c r="E4020" t="str">
        <f>gshock_quarter!$R$1</f>
        <v>Italy</v>
      </c>
      <c r="F4020">
        <f>gshock_quarter!R195</f>
        <v>9.0753613222656106E-3</v>
      </c>
      <c r="G4020">
        <f>interest_rates!R195</f>
        <v>2.1162999999999998</v>
      </c>
    </row>
    <row r="4021" spans="2:7" x14ac:dyDescent="0.3">
      <c r="B4021" t="s">
        <v>31</v>
      </c>
      <c r="C4021" t="str">
        <f t="shared" si="124"/>
        <v>4</v>
      </c>
      <c r="D4021" t="str">
        <f t="shared" si="125"/>
        <v>2004</v>
      </c>
      <c r="E4021" t="str">
        <f>gshock_quarter!$R$1</f>
        <v>Italy</v>
      </c>
      <c r="F4021">
        <f>gshock_quarter!R196</f>
        <v>-2.8700951448694702E-3</v>
      </c>
      <c r="G4021">
        <f>interest_rates!R196</f>
        <v>2.1636000000000002</v>
      </c>
    </row>
    <row r="4022" spans="2:7" x14ac:dyDescent="0.3">
      <c r="B4022" t="s">
        <v>32</v>
      </c>
      <c r="C4022" t="str">
        <f t="shared" si="124"/>
        <v>1</v>
      </c>
      <c r="D4022" t="str">
        <f t="shared" si="125"/>
        <v>2005</v>
      </c>
      <c r="E4022" t="str">
        <f>gshock_quarter!$R$1</f>
        <v>Italy</v>
      </c>
      <c r="F4022">
        <f>gshock_quarter!R197</f>
        <v>9.4992128798523402E-3</v>
      </c>
      <c r="G4022">
        <f>interest_rates!R197</f>
        <v>2.140333</v>
      </c>
    </row>
    <row r="4023" spans="2:7" x14ac:dyDescent="0.3">
      <c r="B4023" t="s">
        <v>33</v>
      </c>
      <c r="C4023" t="str">
        <f t="shared" si="124"/>
        <v>2</v>
      </c>
      <c r="D4023" t="str">
        <f t="shared" si="125"/>
        <v>2005</v>
      </c>
      <c r="E4023" t="str">
        <f>gshock_quarter!$R$1</f>
        <v>Italy</v>
      </c>
      <c r="F4023">
        <f>gshock_quarter!R198</f>
        <v>-1.0457756913584901E-2</v>
      </c>
      <c r="G4023">
        <f>interest_rates!R198</f>
        <v>2.1246</v>
      </c>
    </row>
    <row r="4024" spans="2:7" x14ac:dyDescent="0.3">
      <c r="B4024" t="s">
        <v>34</v>
      </c>
      <c r="C4024" t="str">
        <f t="shared" si="124"/>
        <v>3</v>
      </c>
      <c r="D4024" t="str">
        <f t="shared" si="125"/>
        <v>2005</v>
      </c>
      <c r="E4024" t="str">
        <f>gshock_quarter!$R$1</f>
        <v>Italy</v>
      </c>
      <c r="F4024">
        <f>gshock_quarter!R199</f>
        <v>-1.5108635612168799E-3</v>
      </c>
      <c r="G4024">
        <f>interest_rates!R199</f>
        <v>2.1303329999999998</v>
      </c>
    </row>
    <row r="4025" spans="2:7" x14ac:dyDescent="0.3">
      <c r="B4025" t="s">
        <v>35</v>
      </c>
      <c r="C4025" t="str">
        <f t="shared" si="124"/>
        <v>4</v>
      </c>
      <c r="D4025" t="str">
        <f t="shared" si="125"/>
        <v>2005</v>
      </c>
      <c r="E4025" t="str">
        <f>gshock_quarter!$R$1</f>
        <v>Italy</v>
      </c>
      <c r="F4025">
        <f>gshock_quarter!R200</f>
        <v>4.9658146839046697E-3</v>
      </c>
      <c r="G4025">
        <f>interest_rates!R200</f>
        <v>2.343467</v>
      </c>
    </row>
    <row r="4026" spans="2:7" x14ac:dyDescent="0.3">
      <c r="B4026" t="s">
        <v>36</v>
      </c>
      <c r="C4026" t="str">
        <f t="shared" si="124"/>
        <v>1</v>
      </c>
      <c r="D4026" t="str">
        <f t="shared" si="125"/>
        <v>2006</v>
      </c>
      <c r="E4026" t="str">
        <f>gshock_quarter!$R$1</f>
        <v>Italy</v>
      </c>
      <c r="F4026">
        <f>gshock_quarter!R201</f>
        <v>-1.95243694594094E-3</v>
      </c>
      <c r="G4026">
        <f>interest_rates!R201</f>
        <v>2.611567</v>
      </c>
    </row>
    <row r="4027" spans="2:7" x14ac:dyDescent="0.3">
      <c r="B4027" t="s">
        <v>37</v>
      </c>
      <c r="C4027" t="str">
        <f t="shared" si="124"/>
        <v>2</v>
      </c>
      <c r="D4027" t="str">
        <f t="shared" si="125"/>
        <v>2006</v>
      </c>
      <c r="E4027" t="str">
        <f>gshock_quarter!$R$1</f>
        <v>Italy</v>
      </c>
      <c r="F4027">
        <f>gshock_quarter!R202</f>
        <v>2.6342969005570499E-3</v>
      </c>
      <c r="G4027">
        <f>interest_rates!R202</f>
        <v>2.8895</v>
      </c>
    </row>
    <row r="4028" spans="2:7" x14ac:dyDescent="0.3">
      <c r="B4028" t="s">
        <v>38</v>
      </c>
      <c r="C4028" t="str">
        <f t="shared" si="124"/>
        <v>3</v>
      </c>
      <c r="D4028" t="str">
        <f t="shared" si="125"/>
        <v>2006</v>
      </c>
      <c r="E4028" t="str">
        <f>gshock_quarter!$R$1</f>
        <v>Italy</v>
      </c>
      <c r="F4028">
        <f>gshock_quarter!R203</f>
        <v>-2.8226308857801602E-3</v>
      </c>
      <c r="G4028">
        <f>interest_rates!R203</f>
        <v>3.2213669999999999</v>
      </c>
    </row>
    <row r="4029" spans="2:7" x14ac:dyDescent="0.3">
      <c r="B4029" t="s">
        <v>39</v>
      </c>
      <c r="C4029" t="str">
        <f t="shared" si="124"/>
        <v>4</v>
      </c>
      <c r="D4029" t="str">
        <f t="shared" si="125"/>
        <v>2006</v>
      </c>
      <c r="E4029" t="str">
        <f>gshock_quarter!$R$1</f>
        <v>Italy</v>
      </c>
      <c r="F4029">
        <f>gshock_quarter!R204</f>
        <v>6.50686467889017E-3</v>
      </c>
      <c r="G4029">
        <f>interest_rates!R204</f>
        <v>3.5944669999999999</v>
      </c>
    </row>
    <row r="4030" spans="2:7" x14ac:dyDescent="0.3">
      <c r="B4030" t="s">
        <v>40</v>
      </c>
      <c r="C4030" t="str">
        <f t="shared" si="124"/>
        <v>1</v>
      </c>
      <c r="D4030" t="str">
        <f t="shared" si="125"/>
        <v>2007</v>
      </c>
      <c r="E4030" t="str">
        <f>gshock_quarter!$R$1</f>
        <v>Italy</v>
      </c>
      <c r="F4030">
        <f>gshock_quarter!R205</f>
        <v>-2.1566838106323901E-4</v>
      </c>
      <c r="G4030">
        <f>interest_rates!R205</f>
        <v>3.8203330000000002</v>
      </c>
    </row>
    <row r="4031" spans="2:7" x14ac:dyDescent="0.3">
      <c r="B4031" t="s">
        <v>41</v>
      </c>
      <c r="C4031" t="str">
        <f t="shared" si="124"/>
        <v>2</v>
      </c>
      <c r="D4031" t="str">
        <f t="shared" si="125"/>
        <v>2007</v>
      </c>
      <c r="E4031" t="str">
        <f>gshock_quarter!$R$1</f>
        <v>Italy</v>
      </c>
      <c r="F4031">
        <f>gshock_quarter!R206</f>
        <v>2.49386801041407E-3</v>
      </c>
      <c r="G4031">
        <f>interest_rates!R206</f>
        <v>4.0648330000000001</v>
      </c>
    </row>
    <row r="4032" spans="2:7" x14ac:dyDescent="0.3">
      <c r="B4032" t="s">
        <v>42</v>
      </c>
      <c r="C4032" t="str">
        <f t="shared" si="124"/>
        <v>3</v>
      </c>
      <c r="D4032" t="str">
        <f t="shared" si="125"/>
        <v>2007</v>
      </c>
      <c r="E4032" t="str">
        <f>gshock_quarter!$R$1</f>
        <v>Italy</v>
      </c>
      <c r="F4032">
        <f>gshock_quarter!R207</f>
        <v>-4.8110414163256001E-3</v>
      </c>
      <c r="G4032">
        <f>interest_rates!R207</f>
        <v>4.5004999999999997</v>
      </c>
    </row>
    <row r="4033" spans="2:7" x14ac:dyDescent="0.3">
      <c r="B4033" t="s">
        <v>43</v>
      </c>
      <c r="C4033" t="str">
        <f t="shared" si="124"/>
        <v>4</v>
      </c>
      <c r="D4033" t="str">
        <f t="shared" si="125"/>
        <v>2007</v>
      </c>
      <c r="E4033" t="str">
        <f>gshock_quarter!$R$1</f>
        <v>Italy</v>
      </c>
      <c r="F4033">
        <f>gshock_quarter!R208</f>
        <v>1.34941106896163E-2</v>
      </c>
      <c r="G4033">
        <f>interest_rates!R208</f>
        <v>4.7247669999999999</v>
      </c>
    </row>
    <row r="4034" spans="2:7" x14ac:dyDescent="0.3">
      <c r="B4034" t="s">
        <v>44</v>
      </c>
      <c r="C4034" t="str">
        <f t="shared" si="124"/>
        <v>1</v>
      </c>
      <c r="D4034" t="str">
        <f t="shared" si="125"/>
        <v>2008</v>
      </c>
      <c r="E4034" t="str">
        <f>gshock_quarter!$R$1</f>
        <v>Italy</v>
      </c>
      <c r="F4034">
        <f>gshock_quarter!R209</f>
        <v>-4.3392502134942399E-3</v>
      </c>
      <c r="G4034">
        <f>interest_rates!R209</f>
        <v>4.4800000000000004</v>
      </c>
    </row>
    <row r="4035" spans="2:7" x14ac:dyDescent="0.3">
      <c r="B4035" t="s">
        <v>45</v>
      </c>
      <c r="C4035" t="str">
        <f t="shared" si="124"/>
        <v>2</v>
      </c>
      <c r="D4035" t="str">
        <f t="shared" si="125"/>
        <v>2008</v>
      </c>
      <c r="E4035" t="str">
        <f>gshock_quarter!$R$1</f>
        <v>Italy</v>
      </c>
      <c r="F4035">
        <f>gshock_quarter!R210</f>
        <v>1.2252361651436099E-2</v>
      </c>
      <c r="G4035">
        <f>interest_rates!R210</f>
        <v>4.8604659999999997</v>
      </c>
    </row>
    <row r="4036" spans="2:7" x14ac:dyDescent="0.3">
      <c r="B4036" t="s">
        <v>46</v>
      </c>
      <c r="C4036" t="str">
        <f t="shared" ref="C4036:C4099" si="126">MID(B4036,2,1)</f>
        <v>3</v>
      </c>
      <c r="D4036" t="str">
        <f t="shared" ref="D4036:D4099" si="127">MID(B4036,4,4)</f>
        <v>2008</v>
      </c>
      <c r="E4036" t="str">
        <f>gshock_quarter!$R$1</f>
        <v>Italy</v>
      </c>
      <c r="F4036">
        <f>gshock_quarter!R211</f>
        <v>-1.21867898168233E-2</v>
      </c>
      <c r="G4036">
        <f>interest_rates!R211</f>
        <v>4.9817999999999998</v>
      </c>
    </row>
    <row r="4037" spans="2:7" x14ac:dyDescent="0.3">
      <c r="B4037" t="s">
        <v>47</v>
      </c>
      <c r="C4037" t="str">
        <f t="shared" si="126"/>
        <v>4</v>
      </c>
      <c r="D4037" t="str">
        <f t="shared" si="127"/>
        <v>2008</v>
      </c>
      <c r="E4037" t="str">
        <f>gshock_quarter!$R$1</f>
        <v>Italy</v>
      </c>
      <c r="F4037">
        <f>gshock_quarter!R212</f>
        <v>-2.7979742459942601E-3</v>
      </c>
      <c r="G4037">
        <f>interest_rates!R212</f>
        <v>4.2146670000000004</v>
      </c>
    </row>
    <row r="4038" spans="2:7" x14ac:dyDescent="0.3">
      <c r="B4038" t="s">
        <v>48</v>
      </c>
      <c r="C4038" t="str">
        <f t="shared" si="126"/>
        <v>1</v>
      </c>
      <c r="D4038" t="str">
        <f t="shared" si="127"/>
        <v>2009</v>
      </c>
      <c r="E4038" t="str">
        <f>gshock_quarter!$R$1</f>
        <v>Italy</v>
      </c>
      <c r="F4038">
        <f>gshock_quarter!R213</f>
        <v>-1.1476410746116301E-3</v>
      </c>
      <c r="G4038">
        <f>interest_rates!R213</f>
        <v>2.0116999999999998</v>
      </c>
    </row>
    <row r="4039" spans="2:7" x14ac:dyDescent="0.3">
      <c r="B4039" t="s">
        <v>49</v>
      </c>
      <c r="C4039" t="str">
        <f t="shared" si="126"/>
        <v>2</v>
      </c>
      <c r="D4039" t="str">
        <f t="shared" si="127"/>
        <v>2009</v>
      </c>
      <c r="E4039" t="str">
        <f>gshock_quarter!$R$1</f>
        <v>Italy</v>
      </c>
      <c r="F4039">
        <f>gshock_quarter!R214</f>
        <v>1.73199043360572E-3</v>
      </c>
      <c r="G4039">
        <f>interest_rates!R214</f>
        <v>1.3106329999999999</v>
      </c>
    </row>
    <row r="4040" spans="2:7" x14ac:dyDescent="0.3">
      <c r="B4040" t="s">
        <v>50</v>
      </c>
      <c r="C4040" t="str">
        <f t="shared" si="126"/>
        <v>3</v>
      </c>
      <c r="D4040" t="str">
        <f t="shared" si="127"/>
        <v>2009</v>
      </c>
      <c r="E4040" t="str">
        <f>gshock_quarter!$R$1</f>
        <v>Italy</v>
      </c>
      <c r="F4040">
        <f>gshock_quarter!R215</f>
        <v>1.05697125709572E-2</v>
      </c>
      <c r="G4040">
        <f>interest_rates!R215</f>
        <v>0.86919999999999997</v>
      </c>
    </row>
    <row r="4041" spans="2:7" x14ac:dyDescent="0.3">
      <c r="B4041" t="s">
        <v>51</v>
      </c>
      <c r="C4041" t="str">
        <f t="shared" si="126"/>
        <v>4</v>
      </c>
      <c r="D4041" t="str">
        <f t="shared" si="127"/>
        <v>2009</v>
      </c>
      <c r="E4041" t="str">
        <f>gshock_quarter!$R$1</f>
        <v>Italy</v>
      </c>
      <c r="F4041">
        <f>gshock_quarter!R216</f>
        <v>-7.2094717018673701E-3</v>
      </c>
      <c r="G4041">
        <f>interest_rates!R216</f>
        <v>0.72189999999999999</v>
      </c>
    </row>
    <row r="4042" spans="2:7" x14ac:dyDescent="0.3">
      <c r="B4042" t="s">
        <v>52</v>
      </c>
      <c r="C4042" t="str">
        <f t="shared" si="126"/>
        <v>1</v>
      </c>
      <c r="D4042" t="str">
        <f t="shared" si="127"/>
        <v>2010</v>
      </c>
      <c r="E4042" t="str">
        <f>gshock_quarter!$R$1</f>
        <v>Italy</v>
      </c>
      <c r="F4042">
        <f>gshock_quarter!R217</f>
        <v>5.1326871626393702E-3</v>
      </c>
      <c r="G4042">
        <f>interest_rates!R217</f>
        <v>0.6621667</v>
      </c>
    </row>
    <row r="4043" spans="2:7" x14ac:dyDescent="0.3">
      <c r="B4043" t="s">
        <v>53</v>
      </c>
      <c r="C4043" t="str">
        <f t="shared" si="126"/>
        <v>2</v>
      </c>
      <c r="D4043" t="str">
        <f t="shared" si="127"/>
        <v>2010</v>
      </c>
      <c r="E4043" t="str">
        <f>gshock_quarter!$R$1</f>
        <v>Italy</v>
      </c>
      <c r="F4043">
        <f>gshock_quarter!R218</f>
        <v>8.3385359364456201E-3</v>
      </c>
      <c r="G4043">
        <f>interest_rates!R218</f>
        <v>0.68626670000000001</v>
      </c>
    </row>
    <row r="4044" spans="2:7" x14ac:dyDescent="0.3">
      <c r="B4044" t="s">
        <v>54</v>
      </c>
      <c r="C4044" t="str">
        <f t="shared" si="126"/>
        <v>3</v>
      </c>
      <c r="D4044" t="str">
        <f t="shared" si="127"/>
        <v>2010</v>
      </c>
      <c r="E4044" t="str">
        <f>gshock_quarter!$R$1</f>
        <v>Italy</v>
      </c>
      <c r="F4044">
        <f>gshock_quarter!R219</f>
        <v>7.9429521142868591E-3</v>
      </c>
      <c r="G4044">
        <f>interest_rates!R219</f>
        <v>0.87493339999999997</v>
      </c>
    </row>
    <row r="4045" spans="2:7" x14ac:dyDescent="0.3">
      <c r="B4045" t="s">
        <v>55</v>
      </c>
      <c r="C4045" t="str">
        <f t="shared" si="126"/>
        <v>4</v>
      </c>
      <c r="D4045" t="str">
        <f t="shared" si="127"/>
        <v>2010</v>
      </c>
      <c r="E4045" t="str">
        <f>gshock_quarter!$R$1</f>
        <v>Italy</v>
      </c>
      <c r="F4045">
        <f>gshock_quarter!R220</f>
        <v>-6.37896323308063E-3</v>
      </c>
      <c r="G4045">
        <f>interest_rates!R220</f>
        <v>1.020467</v>
      </c>
    </row>
    <row r="4046" spans="2:7" x14ac:dyDescent="0.3">
      <c r="B4046" t="s">
        <v>56</v>
      </c>
      <c r="C4046" t="str">
        <f t="shared" si="126"/>
        <v>1</v>
      </c>
      <c r="D4046" t="str">
        <f t="shared" si="127"/>
        <v>2011</v>
      </c>
      <c r="E4046" t="str">
        <f>gshock_quarter!$R$1</f>
        <v>Italy</v>
      </c>
      <c r="F4046">
        <f>gshock_quarter!R221</f>
        <v>-1.02509876642545E-2</v>
      </c>
      <c r="G4046">
        <f>interest_rates!R221</f>
        <v>1.0931329999999999</v>
      </c>
    </row>
    <row r="4047" spans="2:7" x14ac:dyDescent="0.3">
      <c r="B4047" t="s">
        <v>57</v>
      </c>
      <c r="C4047" t="str">
        <f t="shared" si="126"/>
        <v>2</v>
      </c>
      <c r="D4047" t="str">
        <f t="shared" si="127"/>
        <v>2011</v>
      </c>
      <c r="E4047" t="str">
        <f>gshock_quarter!$R$1</f>
        <v>Italy</v>
      </c>
      <c r="F4047">
        <f>gshock_quarter!R222</f>
        <v>-4.7150033498084597E-3</v>
      </c>
      <c r="G4047">
        <f>interest_rates!R222</f>
        <v>1.4116329999999999</v>
      </c>
    </row>
    <row r="4048" spans="2:7" x14ac:dyDescent="0.3">
      <c r="B4048" t="s">
        <v>58</v>
      </c>
      <c r="C4048" t="str">
        <f t="shared" si="126"/>
        <v>3</v>
      </c>
      <c r="D4048" t="str">
        <f t="shared" si="127"/>
        <v>2011</v>
      </c>
      <c r="E4048" t="str">
        <f>gshock_quarter!$R$1</f>
        <v>Italy</v>
      </c>
      <c r="F4048">
        <f>gshock_quarter!R223</f>
        <v>-2.7996621096040299E-3</v>
      </c>
      <c r="G4048">
        <f>interest_rates!R223</f>
        <v>1.5620670000000001</v>
      </c>
    </row>
    <row r="4049" spans="2:7" x14ac:dyDescent="0.3">
      <c r="B4049" t="s">
        <v>59</v>
      </c>
      <c r="C4049" t="str">
        <f t="shared" si="126"/>
        <v>4</v>
      </c>
      <c r="D4049" t="str">
        <f t="shared" si="127"/>
        <v>2011</v>
      </c>
      <c r="E4049" t="str">
        <f>gshock_quarter!$R$1</f>
        <v>Italy</v>
      </c>
      <c r="F4049">
        <f>gshock_quarter!R224</f>
        <v>8.0397431373491202E-3</v>
      </c>
      <c r="G4049">
        <f>interest_rates!R224</f>
        <v>1.4955670000000001</v>
      </c>
    </row>
    <row r="4050" spans="2:7" x14ac:dyDescent="0.3">
      <c r="B4050" t="s">
        <v>60</v>
      </c>
      <c r="C4050" t="str">
        <f t="shared" si="126"/>
        <v>1</v>
      </c>
      <c r="D4050" t="str">
        <f t="shared" si="127"/>
        <v>2012</v>
      </c>
      <c r="E4050" t="str">
        <f>gshock_quarter!$R$1</f>
        <v>Italy</v>
      </c>
      <c r="F4050">
        <f>gshock_quarter!R225</f>
        <v>-3.32831763728425E-3</v>
      </c>
      <c r="G4050">
        <f>interest_rates!R225</f>
        <v>1.0429999999999999</v>
      </c>
    </row>
    <row r="4051" spans="2:7" x14ac:dyDescent="0.3">
      <c r="B4051" t="s">
        <v>61</v>
      </c>
      <c r="C4051" t="str">
        <f t="shared" si="126"/>
        <v>2</v>
      </c>
      <c r="D4051" t="str">
        <f t="shared" si="127"/>
        <v>2012</v>
      </c>
      <c r="E4051" t="str">
        <f>gshock_quarter!$R$1</f>
        <v>Italy</v>
      </c>
      <c r="F4051">
        <f>gshock_quarter!R226</f>
        <v>-8.7215286637425393E-3</v>
      </c>
      <c r="G4051">
        <f>interest_rates!R226</f>
        <v>0.69603340000000002</v>
      </c>
    </row>
    <row r="4052" spans="2:7" x14ac:dyDescent="0.3">
      <c r="B4052" t="s">
        <v>62</v>
      </c>
      <c r="C4052" t="str">
        <f t="shared" si="126"/>
        <v>3</v>
      </c>
      <c r="D4052" t="str">
        <f t="shared" si="127"/>
        <v>2012</v>
      </c>
      <c r="E4052" t="str">
        <f>gshock_quarter!$R$1</f>
        <v>Italy</v>
      </c>
      <c r="F4052">
        <f>gshock_quarter!R227</f>
        <v>1.43762213839338E-3</v>
      </c>
      <c r="G4052">
        <f>interest_rates!R227</f>
        <v>0.35856670000000002</v>
      </c>
    </row>
    <row r="4053" spans="2:7" x14ac:dyDescent="0.3">
      <c r="B4053" t="s">
        <v>63</v>
      </c>
      <c r="C4053" t="str">
        <f t="shared" si="126"/>
        <v>4</v>
      </c>
      <c r="D4053" t="str">
        <f t="shared" si="127"/>
        <v>2012</v>
      </c>
      <c r="E4053" t="str">
        <f>gshock_quarter!$R$1</f>
        <v>Italy</v>
      </c>
      <c r="F4053">
        <f>gshock_quarter!R228</f>
        <v>-5.4620944757397503E-3</v>
      </c>
      <c r="G4053">
        <f>interest_rates!R228</f>
        <v>0.19513330000000001</v>
      </c>
    </row>
    <row r="4054" spans="2:7" x14ac:dyDescent="0.3">
      <c r="B4054" t="s">
        <v>64</v>
      </c>
      <c r="C4054" t="str">
        <f t="shared" si="126"/>
        <v>1</v>
      </c>
      <c r="D4054" t="str">
        <f t="shared" si="127"/>
        <v>2013</v>
      </c>
      <c r="E4054" t="str">
        <f>gshock_quarter!$R$1</f>
        <v>Italy</v>
      </c>
      <c r="F4054">
        <f>gshock_quarter!R229</f>
        <v>6.3838133937705903E-3</v>
      </c>
      <c r="G4054">
        <f>interest_rates!R229</f>
        <v>0.21146670000000001</v>
      </c>
    </row>
    <row r="4055" spans="2:7" x14ac:dyDescent="0.3">
      <c r="B4055" t="s">
        <v>65</v>
      </c>
      <c r="C4055" t="str">
        <f t="shared" si="126"/>
        <v>2</v>
      </c>
      <c r="D4055" t="str">
        <f t="shared" si="127"/>
        <v>2013</v>
      </c>
      <c r="E4055" t="str">
        <f>gshock_quarter!$R$1</f>
        <v>Italy</v>
      </c>
      <c r="F4055">
        <f>gshock_quarter!R230</f>
        <v>7.5894726541685404E-3</v>
      </c>
      <c r="G4055">
        <f>interest_rates!R230</f>
        <v>0.20680000000000001</v>
      </c>
    </row>
    <row r="4056" spans="2:7" x14ac:dyDescent="0.3">
      <c r="B4056" t="s">
        <v>66</v>
      </c>
      <c r="C4056" t="str">
        <f t="shared" si="126"/>
        <v>3</v>
      </c>
      <c r="D4056" t="str">
        <f t="shared" si="127"/>
        <v>2013</v>
      </c>
      <c r="E4056" t="str">
        <f>gshock_quarter!$R$1</f>
        <v>Italy</v>
      </c>
      <c r="F4056">
        <f>gshock_quarter!R231</f>
        <v>-9.0022414188206702E-3</v>
      </c>
      <c r="G4056">
        <f>interest_rates!R231</f>
        <v>0.2235</v>
      </c>
    </row>
    <row r="4057" spans="2:7" x14ac:dyDescent="0.3">
      <c r="B4057" t="s">
        <v>67</v>
      </c>
      <c r="C4057" t="str">
        <f t="shared" si="126"/>
        <v>4</v>
      </c>
      <c r="D4057" t="str">
        <f t="shared" si="127"/>
        <v>2013</v>
      </c>
      <c r="E4057" t="str">
        <f>gshock_quarter!$R$1</f>
        <v>Italy</v>
      </c>
      <c r="F4057">
        <f>gshock_quarter!R232</f>
        <v>-4.2446989154569801E-3</v>
      </c>
      <c r="G4057">
        <f>interest_rates!R232</f>
        <v>0.2409</v>
      </c>
    </row>
    <row r="4058" spans="2:7" x14ac:dyDescent="0.3">
      <c r="B4058" t="s">
        <v>68</v>
      </c>
      <c r="C4058" t="str">
        <f t="shared" si="126"/>
        <v>1</v>
      </c>
      <c r="D4058" t="str">
        <f t="shared" si="127"/>
        <v>2014</v>
      </c>
      <c r="E4058" t="str">
        <f>gshock_quarter!$R$1</f>
        <v>Italy</v>
      </c>
      <c r="F4058">
        <f>gshock_quarter!R233</f>
        <v>5.7594359343671197E-4</v>
      </c>
      <c r="G4058">
        <f>interest_rates!R233</f>
        <v>0.29513329999999999</v>
      </c>
    </row>
    <row r="4059" spans="2:7" x14ac:dyDescent="0.3">
      <c r="B4059" t="s">
        <v>69</v>
      </c>
      <c r="C4059" t="str">
        <f t="shared" si="126"/>
        <v>2</v>
      </c>
      <c r="D4059" t="str">
        <f t="shared" si="127"/>
        <v>2014</v>
      </c>
      <c r="E4059" t="str">
        <f>gshock_quarter!$R$1</f>
        <v>Italy</v>
      </c>
      <c r="F4059">
        <f>gshock_quarter!R234</f>
        <v>-7.3687492939935604E-3</v>
      </c>
      <c r="G4059">
        <f>interest_rates!R234</f>
        <v>0.29856670000000002</v>
      </c>
    </row>
    <row r="4060" spans="2:7" x14ac:dyDescent="0.3">
      <c r="B4060" t="s">
        <v>70</v>
      </c>
      <c r="C4060" t="str">
        <f t="shared" si="126"/>
        <v>3</v>
      </c>
      <c r="D4060" t="str">
        <f t="shared" si="127"/>
        <v>2014</v>
      </c>
      <c r="E4060" t="str">
        <f>gshock_quarter!$R$1</f>
        <v>Italy</v>
      </c>
      <c r="F4060">
        <f>gshock_quarter!R235</f>
        <v>2.4439869656705001E-3</v>
      </c>
      <c r="G4060">
        <f>interest_rates!R235</f>
        <v>0.16456670000000001</v>
      </c>
    </row>
    <row r="4061" spans="2:7" x14ac:dyDescent="0.3">
      <c r="B4061" t="s">
        <v>71</v>
      </c>
      <c r="C4061" t="str">
        <f t="shared" si="126"/>
        <v>4</v>
      </c>
      <c r="D4061" t="str">
        <f t="shared" si="127"/>
        <v>2014</v>
      </c>
      <c r="E4061" t="str">
        <f>gshock_quarter!$R$1</f>
        <v>Italy</v>
      </c>
      <c r="F4061">
        <f>gshock_quarter!R236</f>
        <v>2.9763830871960598E-3</v>
      </c>
      <c r="G4061">
        <f>interest_rates!R236</f>
        <v>8.1466670000000005E-2</v>
      </c>
    </row>
    <row r="4062" spans="2:7" x14ac:dyDescent="0.3">
      <c r="B4062" t="s">
        <v>72</v>
      </c>
      <c r="C4062" t="str">
        <f t="shared" si="126"/>
        <v>1</v>
      </c>
      <c r="D4062" t="str">
        <f t="shared" si="127"/>
        <v>2015</v>
      </c>
      <c r="E4062" t="str">
        <f>gshock_quarter!$R$1</f>
        <v>Italy</v>
      </c>
      <c r="F4062">
        <f>gshock_quarter!R237</f>
        <v>-8.0260922076567098E-3</v>
      </c>
      <c r="G4062">
        <f>interest_rates!R237</f>
        <v>4.6033329999999997E-2</v>
      </c>
    </row>
    <row r="4063" spans="2:7" x14ac:dyDescent="0.3">
      <c r="B4063" t="s">
        <v>73</v>
      </c>
      <c r="C4063" t="str">
        <f t="shared" si="126"/>
        <v>2</v>
      </c>
      <c r="D4063" t="str">
        <f t="shared" si="127"/>
        <v>2015</v>
      </c>
      <c r="E4063" t="str">
        <f>gshock_quarter!$R$1</f>
        <v>Italy</v>
      </c>
      <c r="F4063">
        <f>gshock_quarter!R238</f>
        <v>-5.2514973599677699E-3</v>
      </c>
      <c r="G4063">
        <f>interest_rates!R238</f>
        <v>-6.533334E-3</v>
      </c>
    </row>
    <row r="4064" spans="2:7" x14ac:dyDescent="0.3">
      <c r="B4064" t="s">
        <v>74</v>
      </c>
      <c r="C4064" t="str">
        <f t="shared" si="126"/>
        <v>3</v>
      </c>
      <c r="D4064" t="str">
        <f t="shared" si="127"/>
        <v>2015</v>
      </c>
      <c r="E4064" t="str">
        <f>gshock_quarter!$R$1</f>
        <v>Italy</v>
      </c>
      <c r="F4064">
        <f>gshock_quarter!R239</f>
        <v>3.4513836022060898E-3</v>
      </c>
      <c r="G4064">
        <f>interest_rates!R239</f>
        <v>-2.7799999999999998E-2</v>
      </c>
    </row>
    <row r="4065" spans="2:7" x14ac:dyDescent="0.3">
      <c r="B4065" t="s">
        <v>75</v>
      </c>
      <c r="C4065" t="str">
        <f t="shared" si="126"/>
        <v>4</v>
      </c>
      <c r="D4065" t="str">
        <f t="shared" si="127"/>
        <v>2015</v>
      </c>
      <c r="E4065" t="str">
        <f>gshock_quarter!$R$1</f>
        <v>Italy</v>
      </c>
      <c r="F4065">
        <f>gshock_quarter!R240</f>
        <v>8.0966777494770898E-3</v>
      </c>
      <c r="G4065">
        <f>interest_rates!R240</f>
        <v>-8.9166659999999995E-2</v>
      </c>
    </row>
    <row r="4066" spans="2:7" x14ac:dyDescent="0.3">
      <c r="B4066" t="s">
        <v>283</v>
      </c>
      <c r="C4066" t="str">
        <f t="shared" si="126"/>
        <v>2</v>
      </c>
      <c r="D4066" t="str">
        <f t="shared" si="127"/>
        <v>1956</v>
      </c>
      <c r="E4066" t="str">
        <f>gshock_quarter!$S$1</f>
        <v>Japan</v>
      </c>
      <c r="F4066">
        <f>gshock_quarter!S2</f>
        <v>0</v>
      </c>
      <c r="G4066" t="str">
        <f>interest_rates!S2</f>
        <v>..</v>
      </c>
    </row>
    <row r="4067" spans="2:7" x14ac:dyDescent="0.3">
      <c r="B4067" t="s">
        <v>284</v>
      </c>
      <c r="C4067" t="str">
        <f t="shared" si="126"/>
        <v>3</v>
      </c>
      <c r="D4067" t="str">
        <f t="shared" si="127"/>
        <v>1956</v>
      </c>
      <c r="E4067" t="str">
        <f>gshock_quarter!$S$1</f>
        <v>Japan</v>
      </c>
      <c r="F4067">
        <f>gshock_quarter!S3</f>
        <v>0</v>
      </c>
      <c r="G4067" t="str">
        <f>interest_rates!S3</f>
        <v>..</v>
      </c>
    </row>
    <row r="4068" spans="2:7" x14ac:dyDescent="0.3">
      <c r="B4068" t="s">
        <v>285</v>
      </c>
      <c r="C4068" t="str">
        <f t="shared" si="126"/>
        <v>4</v>
      </c>
      <c r="D4068" t="str">
        <f t="shared" si="127"/>
        <v>1956</v>
      </c>
      <c r="E4068" t="str">
        <f>gshock_quarter!$S$1</f>
        <v>Japan</v>
      </c>
      <c r="F4068">
        <f>gshock_quarter!S4</f>
        <v>0</v>
      </c>
      <c r="G4068" t="str">
        <f>interest_rates!S4</f>
        <v>..</v>
      </c>
    </row>
    <row r="4069" spans="2:7" x14ac:dyDescent="0.3">
      <c r="B4069" t="s">
        <v>112</v>
      </c>
      <c r="C4069" t="str">
        <f t="shared" si="126"/>
        <v>1</v>
      </c>
      <c r="D4069" t="str">
        <f t="shared" si="127"/>
        <v>1957</v>
      </c>
      <c r="E4069" t="str">
        <f>gshock_quarter!$S$1</f>
        <v>Japan</v>
      </c>
      <c r="F4069">
        <f>gshock_quarter!S5</f>
        <v>0</v>
      </c>
      <c r="G4069" t="str">
        <f>interest_rates!S5</f>
        <v>..</v>
      </c>
    </row>
    <row r="4070" spans="2:7" x14ac:dyDescent="0.3">
      <c r="B4070" t="s">
        <v>113</v>
      </c>
      <c r="C4070" t="str">
        <f t="shared" si="126"/>
        <v>2</v>
      </c>
      <c r="D4070" t="str">
        <f t="shared" si="127"/>
        <v>1957</v>
      </c>
      <c r="E4070" t="str">
        <f>gshock_quarter!$S$1</f>
        <v>Japan</v>
      </c>
      <c r="F4070">
        <f>gshock_quarter!S6</f>
        <v>0</v>
      </c>
      <c r="G4070" t="str">
        <f>interest_rates!S6</f>
        <v>..</v>
      </c>
    </row>
    <row r="4071" spans="2:7" x14ac:dyDescent="0.3">
      <c r="B4071" t="s">
        <v>114</v>
      </c>
      <c r="C4071" t="str">
        <f t="shared" si="126"/>
        <v>3</v>
      </c>
      <c r="D4071" t="str">
        <f t="shared" si="127"/>
        <v>1957</v>
      </c>
      <c r="E4071" t="str">
        <f>gshock_quarter!$S$1</f>
        <v>Japan</v>
      </c>
      <c r="F4071">
        <f>gshock_quarter!S7</f>
        <v>0</v>
      </c>
      <c r="G4071" t="str">
        <f>interest_rates!S7</f>
        <v>..</v>
      </c>
    </row>
    <row r="4072" spans="2:7" x14ac:dyDescent="0.3">
      <c r="B4072" t="s">
        <v>115</v>
      </c>
      <c r="C4072" t="str">
        <f t="shared" si="126"/>
        <v>4</v>
      </c>
      <c r="D4072" t="str">
        <f t="shared" si="127"/>
        <v>1957</v>
      </c>
      <c r="E4072" t="str">
        <f>gshock_quarter!$S$1</f>
        <v>Japan</v>
      </c>
      <c r="F4072">
        <f>gshock_quarter!S8</f>
        <v>0</v>
      </c>
      <c r="G4072" t="str">
        <f>interest_rates!S8</f>
        <v>..</v>
      </c>
    </row>
    <row r="4073" spans="2:7" x14ac:dyDescent="0.3">
      <c r="B4073" t="s">
        <v>116</v>
      </c>
      <c r="C4073" t="str">
        <f t="shared" si="126"/>
        <v>1</v>
      </c>
      <c r="D4073" t="str">
        <f t="shared" si="127"/>
        <v>1958</v>
      </c>
      <c r="E4073" t="str">
        <f>gshock_quarter!$S$1</f>
        <v>Japan</v>
      </c>
      <c r="F4073">
        <f>gshock_quarter!S9</f>
        <v>0</v>
      </c>
      <c r="G4073" t="str">
        <f>interest_rates!S9</f>
        <v>..</v>
      </c>
    </row>
    <row r="4074" spans="2:7" x14ac:dyDescent="0.3">
      <c r="B4074" t="s">
        <v>117</v>
      </c>
      <c r="C4074" t="str">
        <f t="shared" si="126"/>
        <v>2</v>
      </c>
      <c r="D4074" t="str">
        <f t="shared" si="127"/>
        <v>1958</v>
      </c>
      <c r="E4074" t="str">
        <f>gshock_quarter!$S$1</f>
        <v>Japan</v>
      </c>
      <c r="F4074">
        <f>gshock_quarter!S10</f>
        <v>0</v>
      </c>
      <c r="G4074" t="str">
        <f>interest_rates!S10</f>
        <v>..</v>
      </c>
    </row>
    <row r="4075" spans="2:7" x14ac:dyDescent="0.3">
      <c r="B4075" t="s">
        <v>118</v>
      </c>
      <c r="C4075" t="str">
        <f t="shared" si="126"/>
        <v>3</v>
      </c>
      <c r="D4075" t="str">
        <f t="shared" si="127"/>
        <v>1958</v>
      </c>
      <c r="E4075" t="str">
        <f>gshock_quarter!$S$1</f>
        <v>Japan</v>
      </c>
      <c r="F4075">
        <f>gshock_quarter!S11</f>
        <v>0</v>
      </c>
      <c r="G4075" t="str">
        <f>interest_rates!S11</f>
        <v>..</v>
      </c>
    </row>
    <row r="4076" spans="2:7" x14ac:dyDescent="0.3">
      <c r="B4076" t="s">
        <v>119</v>
      </c>
      <c r="C4076" t="str">
        <f t="shared" si="126"/>
        <v>4</v>
      </c>
      <c r="D4076" t="str">
        <f t="shared" si="127"/>
        <v>1958</v>
      </c>
      <c r="E4076" t="str">
        <f>gshock_quarter!$S$1</f>
        <v>Japan</v>
      </c>
      <c r="F4076">
        <f>gshock_quarter!S12</f>
        <v>0</v>
      </c>
      <c r="G4076" t="str">
        <f>interest_rates!S12</f>
        <v>..</v>
      </c>
    </row>
    <row r="4077" spans="2:7" x14ac:dyDescent="0.3">
      <c r="B4077" t="s">
        <v>120</v>
      </c>
      <c r="C4077" t="str">
        <f t="shared" si="126"/>
        <v>1</v>
      </c>
      <c r="D4077" t="str">
        <f t="shared" si="127"/>
        <v>1959</v>
      </c>
      <c r="E4077" t="str">
        <f>gshock_quarter!$S$1</f>
        <v>Japan</v>
      </c>
      <c r="F4077">
        <f>gshock_quarter!S13</f>
        <v>0</v>
      </c>
      <c r="G4077" t="str">
        <f>interest_rates!S13</f>
        <v>..</v>
      </c>
    </row>
    <row r="4078" spans="2:7" x14ac:dyDescent="0.3">
      <c r="B4078" t="s">
        <v>121</v>
      </c>
      <c r="C4078" t="str">
        <f t="shared" si="126"/>
        <v>2</v>
      </c>
      <c r="D4078" t="str">
        <f t="shared" si="127"/>
        <v>1959</v>
      </c>
      <c r="E4078" t="str">
        <f>gshock_quarter!$S$1</f>
        <v>Japan</v>
      </c>
      <c r="F4078">
        <f>gshock_quarter!S14</f>
        <v>0</v>
      </c>
      <c r="G4078" t="str">
        <f>interest_rates!S14</f>
        <v>..</v>
      </c>
    </row>
    <row r="4079" spans="2:7" x14ac:dyDescent="0.3">
      <c r="B4079" t="s">
        <v>122</v>
      </c>
      <c r="C4079" t="str">
        <f t="shared" si="126"/>
        <v>3</v>
      </c>
      <c r="D4079" t="str">
        <f t="shared" si="127"/>
        <v>1959</v>
      </c>
      <c r="E4079" t="str">
        <f>gshock_quarter!$S$1</f>
        <v>Japan</v>
      </c>
      <c r="F4079">
        <f>gshock_quarter!S15</f>
        <v>0</v>
      </c>
      <c r="G4079" t="str">
        <f>interest_rates!S15</f>
        <v>..</v>
      </c>
    </row>
    <row r="4080" spans="2:7" x14ac:dyDescent="0.3">
      <c r="B4080" t="s">
        <v>123</v>
      </c>
      <c r="C4080" t="str">
        <f t="shared" si="126"/>
        <v>4</v>
      </c>
      <c r="D4080" t="str">
        <f t="shared" si="127"/>
        <v>1959</v>
      </c>
      <c r="E4080" t="str">
        <f>gshock_quarter!$S$1</f>
        <v>Japan</v>
      </c>
      <c r="F4080">
        <f>gshock_quarter!S16</f>
        <v>0</v>
      </c>
      <c r="G4080" t="str">
        <f>interest_rates!S16</f>
        <v>..</v>
      </c>
    </row>
    <row r="4081" spans="2:7" x14ac:dyDescent="0.3">
      <c r="B4081" t="s">
        <v>124</v>
      </c>
      <c r="C4081" t="str">
        <f t="shared" si="126"/>
        <v>1</v>
      </c>
      <c r="D4081" t="str">
        <f t="shared" si="127"/>
        <v>1960</v>
      </c>
      <c r="E4081" t="str">
        <f>gshock_quarter!$S$1</f>
        <v>Japan</v>
      </c>
      <c r="F4081">
        <f>gshock_quarter!S17</f>
        <v>0</v>
      </c>
      <c r="G4081" t="str">
        <f>interest_rates!S17</f>
        <v>..</v>
      </c>
    </row>
    <row r="4082" spans="2:7" x14ac:dyDescent="0.3">
      <c r="B4082" t="s">
        <v>125</v>
      </c>
      <c r="C4082" t="str">
        <f t="shared" si="126"/>
        <v>2</v>
      </c>
      <c r="D4082" t="str">
        <f t="shared" si="127"/>
        <v>1960</v>
      </c>
      <c r="E4082" t="str">
        <f>gshock_quarter!$S$1</f>
        <v>Japan</v>
      </c>
      <c r="F4082">
        <f>gshock_quarter!S18</f>
        <v>0</v>
      </c>
      <c r="G4082" t="str">
        <f>interest_rates!S18</f>
        <v>..</v>
      </c>
    </row>
    <row r="4083" spans="2:7" x14ac:dyDescent="0.3">
      <c r="B4083" t="s">
        <v>126</v>
      </c>
      <c r="C4083" t="str">
        <f t="shared" si="126"/>
        <v>3</v>
      </c>
      <c r="D4083" t="str">
        <f t="shared" si="127"/>
        <v>1960</v>
      </c>
      <c r="E4083" t="str">
        <f>gshock_quarter!$S$1</f>
        <v>Japan</v>
      </c>
      <c r="F4083">
        <f>gshock_quarter!S19</f>
        <v>0</v>
      </c>
      <c r="G4083" t="str">
        <f>interest_rates!S19</f>
        <v>..</v>
      </c>
    </row>
    <row r="4084" spans="2:7" x14ac:dyDescent="0.3">
      <c r="B4084" t="s">
        <v>127</v>
      </c>
      <c r="C4084" t="str">
        <f t="shared" si="126"/>
        <v>4</v>
      </c>
      <c r="D4084" t="str">
        <f t="shared" si="127"/>
        <v>1960</v>
      </c>
      <c r="E4084" t="str">
        <f>gshock_quarter!$S$1</f>
        <v>Japan</v>
      </c>
      <c r="F4084">
        <f>gshock_quarter!S20</f>
        <v>0</v>
      </c>
      <c r="G4084" t="str">
        <f>interest_rates!S20</f>
        <v>..</v>
      </c>
    </row>
    <row r="4085" spans="2:7" x14ac:dyDescent="0.3">
      <c r="B4085" t="s">
        <v>128</v>
      </c>
      <c r="C4085" t="str">
        <f t="shared" si="126"/>
        <v>1</v>
      </c>
      <c r="D4085" t="str">
        <f t="shared" si="127"/>
        <v>1961</v>
      </c>
      <c r="E4085" t="str">
        <f>gshock_quarter!$S$1</f>
        <v>Japan</v>
      </c>
      <c r="F4085">
        <f>gshock_quarter!S21</f>
        <v>0</v>
      </c>
      <c r="G4085" t="str">
        <f>interest_rates!S21</f>
        <v>..</v>
      </c>
    </row>
    <row r="4086" spans="2:7" x14ac:dyDescent="0.3">
      <c r="B4086" t="s">
        <v>129</v>
      </c>
      <c r="C4086" t="str">
        <f t="shared" si="126"/>
        <v>2</v>
      </c>
      <c r="D4086" t="str">
        <f t="shared" si="127"/>
        <v>1961</v>
      </c>
      <c r="E4086" t="str">
        <f>gshock_quarter!$S$1</f>
        <v>Japan</v>
      </c>
      <c r="F4086">
        <f>gshock_quarter!S22</f>
        <v>0</v>
      </c>
      <c r="G4086" t="str">
        <f>interest_rates!S22</f>
        <v>..</v>
      </c>
    </row>
    <row r="4087" spans="2:7" x14ac:dyDescent="0.3">
      <c r="B4087" t="s">
        <v>130</v>
      </c>
      <c r="C4087" t="str">
        <f t="shared" si="126"/>
        <v>3</v>
      </c>
      <c r="D4087" t="str">
        <f t="shared" si="127"/>
        <v>1961</v>
      </c>
      <c r="E4087" t="str">
        <f>gshock_quarter!$S$1</f>
        <v>Japan</v>
      </c>
      <c r="F4087">
        <f>gshock_quarter!S23</f>
        <v>0</v>
      </c>
      <c r="G4087" t="str">
        <f>interest_rates!S23</f>
        <v>..</v>
      </c>
    </row>
    <row r="4088" spans="2:7" x14ac:dyDescent="0.3">
      <c r="B4088" t="s">
        <v>131</v>
      </c>
      <c r="C4088" t="str">
        <f t="shared" si="126"/>
        <v>4</v>
      </c>
      <c r="D4088" t="str">
        <f t="shared" si="127"/>
        <v>1961</v>
      </c>
      <c r="E4088" t="str">
        <f>gshock_quarter!$S$1</f>
        <v>Japan</v>
      </c>
      <c r="F4088">
        <f>gshock_quarter!S24</f>
        <v>0</v>
      </c>
      <c r="G4088" t="str">
        <f>interest_rates!S24</f>
        <v>..</v>
      </c>
    </row>
    <row r="4089" spans="2:7" x14ac:dyDescent="0.3">
      <c r="B4089" t="s">
        <v>132</v>
      </c>
      <c r="C4089" t="str">
        <f t="shared" si="126"/>
        <v>1</v>
      </c>
      <c r="D4089" t="str">
        <f t="shared" si="127"/>
        <v>1962</v>
      </c>
      <c r="E4089" t="str">
        <f>gshock_quarter!$S$1</f>
        <v>Japan</v>
      </c>
      <c r="F4089">
        <f>gshock_quarter!S25</f>
        <v>0</v>
      </c>
      <c r="G4089" t="str">
        <f>interest_rates!S25</f>
        <v>..</v>
      </c>
    </row>
    <row r="4090" spans="2:7" x14ac:dyDescent="0.3">
      <c r="B4090" t="s">
        <v>133</v>
      </c>
      <c r="C4090" t="str">
        <f t="shared" si="126"/>
        <v>2</v>
      </c>
      <c r="D4090" t="str">
        <f t="shared" si="127"/>
        <v>1962</v>
      </c>
      <c r="E4090" t="str">
        <f>gshock_quarter!$S$1</f>
        <v>Japan</v>
      </c>
      <c r="F4090">
        <f>gshock_quarter!S26</f>
        <v>0</v>
      </c>
      <c r="G4090" t="str">
        <f>interest_rates!S26</f>
        <v>..</v>
      </c>
    </row>
    <row r="4091" spans="2:7" x14ac:dyDescent="0.3">
      <c r="B4091" t="s">
        <v>134</v>
      </c>
      <c r="C4091" t="str">
        <f t="shared" si="126"/>
        <v>3</v>
      </c>
      <c r="D4091" t="str">
        <f t="shared" si="127"/>
        <v>1962</v>
      </c>
      <c r="E4091" t="str">
        <f>gshock_quarter!$S$1</f>
        <v>Japan</v>
      </c>
      <c r="F4091">
        <f>gshock_quarter!S27</f>
        <v>0</v>
      </c>
      <c r="G4091" t="str">
        <f>interest_rates!S27</f>
        <v>..</v>
      </c>
    </row>
    <row r="4092" spans="2:7" x14ac:dyDescent="0.3">
      <c r="B4092" t="s">
        <v>135</v>
      </c>
      <c r="C4092" t="str">
        <f t="shared" si="126"/>
        <v>4</v>
      </c>
      <c r="D4092" t="str">
        <f t="shared" si="127"/>
        <v>1962</v>
      </c>
      <c r="E4092" t="str">
        <f>gshock_quarter!$S$1</f>
        <v>Japan</v>
      </c>
      <c r="F4092">
        <f>gshock_quarter!S28</f>
        <v>0</v>
      </c>
      <c r="G4092" t="str">
        <f>interest_rates!S28</f>
        <v>..</v>
      </c>
    </row>
    <row r="4093" spans="2:7" x14ac:dyDescent="0.3">
      <c r="B4093" t="s">
        <v>136</v>
      </c>
      <c r="C4093" t="str">
        <f t="shared" si="126"/>
        <v>1</v>
      </c>
      <c r="D4093" t="str">
        <f t="shared" si="127"/>
        <v>1963</v>
      </c>
      <c r="E4093" t="str">
        <f>gshock_quarter!$S$1</f>
        <v>Japan</v>
      </c>
      <c r="F4093">
        <f>gshock_quarter!S29</f>
        <v>0</v>
      </c>
      <c r="G4093" t="str">
        <f>interest_rates!S29</f>
        <v>..</v>
      </c>
    </row>
    <row r="4094" spans="2:7" x14ac:dyDescent="0.3">
      <c r="B4094" t="s">
        <v>137</v>
      </c>
      <c r="C4094" t="str">
        <f t="shared" si="126"/>
        <v>2</v>
      </c>
      <c r="D4094" t="str">
        <f t="shared" si="127"/>
        <v>1963</v>
      </c>
      <c r="E4094" t="str">
        <f>gshock_quarter!$S$1</f>
        <v>Japan</v>
      </c>
      <c r="F4094">
        <f>gshock_quarter!S30</f>
        <v>0</v>
      </c>
      <c r="G4094" t="str">
        <f>interest_rates!S30</f>
        <v>..</v>
      </c>
    </row>
    <row r="4095" spans="2:7" x14ac:dyDescent="0.3">
      <c r="B4095" t="s">
        <v>138</v>
      </c>
      <c r="C4095" t="str">
        <f t="shared" si="126"/>
        <v>3</v>
      </c>
      <c r="D4095" t="str">
        <f t="shared" si="127"/>
        <v>1963</v>
      </c>
      <c r="E4095" t="str">
        <f>gshock_quarter!$S$1</f>
        <v>Japan</v>
      </c>
      <c r="F4095">
        <f>gshock_quarter!S31</f>
        <v>0</v>
      </c>
      <c r="G4095" t="str">
        <f>interest_rates!S31</f>
        <v>..</v>
      </c>
    </row>
    <row r="4096" spans="2:7" x14ac:dyDescent="0.3">
      <c r="B4096" t="s">
        <v>139</v>
      </c>
      <c r="C4096" t="str">
        <f t="shared" si="126"/>
        <v>4</v>
      </c>
      <c r="D4096" t="str">
        <f t="shared" si="127"/>
        <v>1963</v>
      </c>
      <c r="E4096" t="str">
        <f>gshock_quarter!$S$1</f>
        <v>Japan</v>
      </c>
      <c r="F4096">
        <f>gshock_quarter!S32</f>
        <v>0</v>
      </c>
      <c r="G4096" t="str">
        <f>interest_rates!S32</f>
        <v>..</v>
      </c>
    </row>
    <row r="4097" spans="2:7" x14ac:dyDescent="0.3">
      <c r="B4097" t="s">
        <v>140</v>
      </c>
      <c r="C4097" t="str">
        <f t="shared" si="126"/>
        <v>1</v>
      </c>
      <c r="D4097" t="str">
        <f t="shared" si="127"/>
        <v>1964</v>
      </c>
      <c r="E4097" t="str">
        <f>gshock_quarter!$S$1</f>
        <v>Japan</v>
      </c>
      <c r="F4097">
        <f>gshock_quarter!S33</f>
        <v>0</v>
      </c>
      <c r="G4097" t="str">
        <f>interest_rates!S33</f>
        <v>..</v>
      </c>
    </row>
    <row r="4098" spans="2:7" x14ac:dyDescent="0.3">
      <c r="B4098" t="s">
        <v>141</v>
      </c>
      <c r="C4098" t="str">
        <f t="shared" si="126"/>
        <v>2</v>
      </c>
      <c r="D4098" t="str">
        <f t="shared" si="127"/>
        <v>1964</v>
      </c>
      <c r="E4098" t="str">
        <f>gshock_quarter!$S$1</f>
        <v>Japan</v>
      </c>
      <c r="F4098">
        <f>gshock_quarter!S34</f>
        <v>0</v>
      </c>
      <c r="G4098" t="str">
        <f>interest_rates!S34</f>
        <v>..</v>
      </c>
    </row>
    <row r="4099" spans="2:7" x14ac:dyDescent="0.3">
      <c r="B4099" t="s">
        <v>142</v>
      </c>
      <c r="C4099" t="str">
        <f t="shared" si="126"/>
        <v>3</v>
      </c>
      <c r="D4099" t="str">
        <f t="shared" si="127"/>
        <v>1964</v>
      </c>
      <c r="E4099" t="str">
        <f>gshock_quarter!$S$1</f>
        <v>Japan</v>
      </c>
      <c r="F4099">
        <f>gshock_quarter!S35</f>
        <v>0</v>
      </c>
      <c r="G4099" t="str">
        <f>interest_rates!S35</f>
        <v>..</v>
      </c>
    </row>
    <row r="4100" spans="2:7" x14ac:dyDescent="0.3">
      <c r="B4100" t="s">
        <v>143</v>
      </c>
      <c r="C4100" t="str">
        <f t="shared" ref="C4100:C4163" si="128">MID(B4100,2,1)</f>
        <v>4</v>
      </c>
      <c r="D4100" t="str">
        <f t="shared" ref="D4100:D4163" si="129">MID(B4100,4,4)</f>
        <v>1964</v>
      </c>
      <c r="E4100" t="str">
        <f>gshock_quarter!$S$1</f>
        <v>Japan</v>
      </c>
      <c r="F4100">
        <f>gshock_quarter!S36</f>
        <v>0</v>
      </c>
      <c r="G4100" t="str">
        <f>interest_rates!S36</f>
        <v>..</v>
      </c>
    </row>
    <row r="4101" spans="2:7" x14ac:dyDescent="0.3">
      <c r="B4101" t="s">
        <v>144</v>
      </c>
      <c r="C4101" t="str">
        <f t="shared" si="128"/>
        <v>1</v>
      </c>
      <c r="D4101" t="str">
        <f t="shared" si="129"/>
        <v>1965</v>
      </c>
      <c r="E4101" t="str">
        <f>gshock_quarter!$S$1</f>
        <v>Japan</v>
      </c>
      <c r="F4101">
        <f>gshock_quarter!S37</f>
        <v>0</v>
      </c>
      <c r="G4101" t="str">
        <f>interest_rates!S37</f>
        <v>..</v>
      </c>
    </row>
    <row r="4102" spans="2:7" x14ac:dyDescent="0.3">
      <c r="B4102" t="s">
        <v>145</v>
      </c>
      <c r="C4102" t="str">
        <f t="shared" si="128"/>
        <v>2</v>
      </c>
      <c r="D4102" t="str">
        <f t="shared" si="129"/>
        <v>1965</v>
      </c>
      <c r="E4102" t="str">
        <f>gshock_quarter!$S$1</f>
        <v>Japan</v>
      </c>
      <c r="F4102">
        <f>gshock_quarter!S38</f>
        <v>0</v>
      </c>
      <c r="G4102" t="str">
        <f>interest_rates!S38</f>
        <v>..</v>
      </c>
    </row>
    <row r="4103" spans="2:7" x14ac:dyDescent="0.3">
      <c r="B4103" t="s">
        <v>146</v>
      </c>
      <c r="C4103" t="str">
        <f t="shared" si="128"/>
        <v>3</v>
      </c>
      <c r="D4103" t="str">
        <f t="shared" si="129"/>
        <v>1965</v>
      </c>
      <c r="E4103" t="str">
        <f>gshock_quarter!$S$1</f>
        <v>Japan</v>
      </c>
      <c r="F4103">
        <f>gshock_quarter!S39</f>
        <v>0</v>
      </c>
      <c r="G4103" t="str">
        <f>interest_rates!S39</f>
        <v>..</v>
      </c>
    </row>
    <row r="4104" spans="2:7" x14ac:dyDescent="0.3">
      <c r="B4104" t="s">
        <v>147</v>
      </c>
      <c r="C4104" t="str">
        <f t="shared" si="128"/>
        <v>4</v>
      </c>
      <c r="D4104" t="str">
        <f t="shared" si="129"/>
        <v>1965</v>
      </c>
      <c r="E4104" t="str">
        <f>gshock_quarter!$S$1</f>
        <v>Japan</v>
      </c>
      <c r="F4104">
        <f>gshock_quarter!S40</f>
        <v>0</v>
      </c>
      <c r="G4104" t="str">
        <f>interest_rates!S40</f>
        <v>..</v>
      </c>
    </row>
    <row r="4105" spans="2:7" x14ac:dyDescent="0.3">
      <c r="B4105" t="s">
        <v>148</v>
      </c>
      <c r="C4105" t="str">
        <f t="shared" si="128"/>
        <v>1</v>
      </c>
      <c r="D4105" t="str">
        <f t="shared" si="129"/>
        <v>1966</v>
      </c>
      <c r="E4105" t="str">
        <f>gshock_quarter!$S$1</f>
        <v>Japan</v>
      </c>
      <c r="F4105">
        <f>gshock_quarter!S41</f>
        <v>0</v>
      </c>
      <c r="G4105" t="str">
        <f>interest_rates!S41</f>
        <v>..</v>
      </c>
    </row>
    <row r="4106" spans="2:7" x14ac:dyDescent="0.3">
      <c r="B4106" t="s">
        <v>149</v>
      </c>
      <c r="C4106" t="str">
        <f t="shared" si="128"/>
        <v>2</v>
      </c>
      <c r="D4106" t="str">
        <f t="shared" si="129"/>
        <v>1966</v>
      </c>
      <c r="E4106" t="str">
        <f>gshock_quarter!$S$1</f>
        <v>Japan</v>
      </c>
      <c r="F4106">
        <f>gshock_quarter!S42</f>
        <v>0</v>
      </c>
      <c r="G4106" t="str">
        <f>interest_rates!S42</f>
        <v>..</v>
      </c>
    </row>
    <row r="4107" spans="2:7" x14ac:dyDescent="0.3">
      <c r="B4107" t="s">
        <v>150</v>
      </c>
      <c r="C4107" t="str">
        <f t="shared" si="128"/>
        <v>3</v>
      </c>
      <c r="D4107" t="str">
        <f t="shared" si="129"/>
        <v>1966</v>
      </c>
      <c r="E4107" t="str">
        <f>gshock_quarter!$S$1</f>
        <v>Japan</v>
      </c>
      <c r="F4107">
        <f>gshock_quarter!S43</f>
        <v>0</v>
      </c>
      <c r="G4107" t="str">
        <f>interest_rates!S43</f>
        <v>..</v>
      </c>
    </row>
    <row r="4108" spans="2:7" x14ac:dyDescent="0.3">
      <c r="B4108" t="s">
        <v>151</v>
      </c>
      <c r="C4108" t="str">
        <f t="shared" si="128"/>
        <v>4</v>
      </c>
      <c r="D4108" t="str">
        <f t="shared" si="129"/>
        <v>1966</v>
      </c>
      <c r="E4108" t="str">
        <f>gshock_quarter!$S$1</f>
        <v>Japan</v>
      </c>
      <c r="F4108">
        <f>gshock_quarter!S44</f>
        <v>0</v>
      </c>
      <c r="G4108" t="str">
        <f>interest_rates!S44</f>
        <v>..</v>
      </c>
    </row>
    <row r="4109" spans="2:7" x14ac:dyDescent="0.3">
      <c r="B4109" t="s">
        <v>152</v>
      </c>
      <c r="C4109" t="str">
        <f t="shared" si="128"/>
        <v>1</v>
      </c>
      <c r="D4109" t="str">
        <f t="shared" si="129"/>
        <v>1967</v>
      </c>
      <c r="E4109" t="str">
        <f>gshock_quarter!$S$1</f>
        <v>Japan</v>
      </c>
      <c r="F4109">
        <f>gshock_quarter!S45</f>
        <v>0</v>
      </c>
      <c r="G4109" t="str">
        <f>interest_rates!S45</f>
        <v>..</v>
      </c>
    </row>
    <row r="4110" spans="2:7" x14ac:dyDescent="0.3">
      <c r="B4110" t="s">
        <v>153</v>
      </c>
      <c r="C4110" t="str">
        <f t="shared" si="128"/>
        <v>2</v>
      </c>
      <c r="D4110" t="str">
        <f t="shared" si="129"/>
        <v>1967</v>
      </c>
      <c r="E4110" t="str">
        <f>gshock_quarter!$S$1</f>
        <v>Japan</v>
      </c>
      <c r="F4110">
        <f>gshock_quarter!S46</f>
        <v>0</v>
      </c>
      <c r="G4110" t="str">
        <f>interest_rates!S46</f>
        <v>..</v>
      </c>
    </row>
    <row r="4111" spans="2:7" x14ac:dyDescent="0.3">
      <c r="B4111" t="s">
        <v>154</v>
      </c>
      <c r="C4111" t="str">
        <f t="shared" si="128"/>
        <v>3</v>
      </c>
      <c r="D4111" t="str">
        <f t="shared" si="129"/>
        <v>1967</v>
      </c>
      <c r="E4111" t="str">
        <f>gshock_quarter!$S$1</f>
        <v>Japan</v>
      </c>
      <c r="F4111">
        <f>gshock_quarter!S47</f>
        <v>0</v>
      </c>
      <c r="G4111" t="str">
        <f>interest_rates!S47</f>
        <v>..</v>
      </c>
    </row>
    <row r="4112" spans="2:7" x14ac:dyDescent="0.3">
      <c r="B4112" t="s">
        <v>155</v>
      </c>
      <c r="C4112" t="str">
        <f t="shared" si="128"/>
        <v>4</v>
      </c>
      <c r="D4112" t="str">
        <f t="shared" si="129"/>
        <v>1967</v>
      </c>
      <c r="E4112" t="str">
        <f>gshock_quarter!$S$1</f>
        <v>Japan</v>
      </c>
      <c r="F4112">
        <f>gshock_quarter!S48</f>
        <v>0</v>
      </c>
      <c r="G4112" t="str">
        <f>interest_rates!S48</f>
        <v>..</v>
      </c>
    </row>
    <row r="4113" spans="2:7" x14ac:dyDescent="0.3">
      <c r="B4113" t="s">
        <v>156</v>
      </c>
      <c r="C4113" t="str">
        <f t="shared" si="128"/>
        <v>1</v>
      </c>
      <c r="D4113" t="str">
        <f t="shared" si="129"/>
        <v>1968</v>
      </c>
      <c r="E4113" t="str">
        <f>gshock_quarter!$S$1</f>
        <v>Japan</v>
      </c>
      <c r="F4113">
        <f>gshock_quarter!S49</f>
        <v>0</v>
      </c>
      <c r="G4113" t="str">
        <f>interest_rates!S49</f>
        <v>..</v>
      </c>
    </row>
    <row r="4114" spans="2:7" x14ac:dyDescent="0.3">
      <c r="B4114" t="s">
        <v>157</v>
      </c>
      <c r="C4114" t="str">
        <f t="shared" si="128"/>
        <v>2</v>
      </c>
      <c r="D4114" t="str">
        <f t="shared" si="129"/>
        <v>1968</v>
      </c>
      <c r="E4114" t="str">
        <f>gshock_quarter!$S$1</f>
        <v>Japan</v>
      </c>
      <c r="F4114">
        <f>gshock_quarter!S50</f>
        <v>0</v>
      </c>
      <c r="G4114" t="str">
        <f>interest_rates!S50</f>
        <v>..</v>
      </c>
    </row>
    <row r="4115" spans="2:7" x14ac:dyDescent="0.3">
      <c r="B4115" t="s">
        <v>158</v>
      </c>
      <c r="C4115" t="str">
        <f t="shared" si="128"/>
        <v>3</v>
      </c>
      <c r="D4115" t="str">
        <f t="shared" si="129"/>
        <v>1968</v>
      </c>
      <c r="E4115" t="str">
        <f>gshock_quarter!$S$1</f>
        <v>Japan</v>
      </c>
      <c r="F4115">
        <f>gshock_quarter!S51</f>
        <v>0</v>
      </c>
      <c r="G4115" t="str">
        <f>interest_rates!S51</f>
        <v>..</v>
      </c>
    </row>
    <row r="4116" spans="2:7" x14ac:dyDescent="0.3">
      <c r="B4116" t="s">
        <v>159</v>
      </c>
      <c r="C4116" t="str">
        <f t="shared" si="128"/>
        <v>4</v>
      </c>
      <c r="D4116" t="str">
        <f t="shared" si="129"/>
        <v>1968</v>
      </c>
      <c r="E4116" t="str">
        <f>gshock_quarter!$S$1</f>
        <v>Japan</v>
      </c>
      <c r="F4116">
        <f>gshock_quarter!S52</f>
        <v>0</v>
      </c>
      <c r="G4116" t="str">
        <f>interest_rates!S52</f>
        <v>..</v>
      </c>
    </row>
    <row r="4117" spans="2:7" x14ac:dyDescent="0.3">
      <c r="B4117" t="s">
        <v>160</v>
      </c>
      <c r="C4117" t="str">
        <f t="shared" si="128"/>
        <v>1</v>
      </c>
      <c r="D4117" t="str">
        <f t="shared" si="129"/>
        <v>1969</v>
      </c>
      <c r="E4117" t="str">
        <f>gshock_quarter!$S$1</f>
        <v>Japan</v>
      </c>
      <c r="F4117">
        <f>gshock_quarter!S53</f>
        <v>0</v>
      </c>
      <c r="G4117" t="str">
        <f>interest_rates!S53</f>
        <v>..</v>
      </c>
    </row>
    <row r="4118" spans="2:7" x14ac:dyDescent="0.3">
      <c r="B4118" t="s">
        <v>161</v>
      </c>
      <c r="C4118" t="str">
        <f t="shared" si="128"/>
        <v>2</v>
      </c>
      <c r="D4118" t="str">
        <f t="shared" si="129"/>
        <v>1969</v>
      </c>
      <c r="E4118" t="str">
        <f>gshock_quarter!$S$1</f>
        <v>Japan</v>
      </c>
      <c r="F4118">
        <f>gshock_quarter!S54</f>
        <v>0</v>
      </c>
      <c r="G4118" t="str">
        <f>interest_rates!S54</f>
        <v>..</v>
      </c>
    </row>
    <row r="4119" spans="2:7" x14ac:dyDescent="0.3">
      <c r="B4119" t="s">
        <v>162</v>
      </c>
      <c r="C4119" t="str">
        <f t="shared" si="128"/>
        <v>3</v>
      </c>
      <c r="D4119" t="str">
        <f t="shared" si="129"/>
        <v>1969</v>
      </c>
      <c r="E4119" t="str">
        <f>gshock_quarter!$S$1</f>
        <v>Japan</v>
      </c>
      <c r="F4119">
        <f>gshock_quarter!S55</f>
        <v>0</v>
      </c>
      <c r="G4119" t="str">
        <f>interest_rates!S55</f>
        <v>..</v>
      </c>
    </row>
    <row r="4120" spans="2:7" x14ac:dyDescent="0.3">
      <c r="B4120" t="s">
        <v>163</v>
      </c>
      <c r="C4120" t="str">
        <f t="shared" si="128"/>
        <v>4</v>
      </c>
      <c r="D4120" t="str">
        <f t="shared" si="129"/>
        <v>1969</v>
      </c>
      <c r="E4120" t="str">
        <f>gshock_quarter!$S$1</f>
        <v>Japan</v>
      </c>
      <c r="F4120">
        <f>gshock_quarter!S56</f>
        <v>0</v>
      </c>
      <c r="G4120" t="str">
        <f>interest_rates!S56</f>
        <v>..</v>
      </c>
    </row>
    <row r="4121" spans="2:7" x14ac:dyDescent="0.3">
      <c r="B4121" t="s">
        <v>164</v>
      </c>
      <c r="C4121" t="str">
        <f t="shared" si="128"/>
        <v>1</v>
      </c>
      <c r="D4121" t="str">
        <f t="shared" si="129"/>
        <v>1970</v>
      </c>
      <c r="E4121" t="str">
        <f>gshock_quarter!$S$1</f>
        <v>Japan</v>
      </c>
      <c r="F4121">
        <f>gshock_quarter!S57</f>
        <v>0</v>
      </c>
      <c r="G4121" t="str">
        <f>interest_rates!S57</f>
        <v>..</v>
      </c>
    </row>
    <row r="4122" spans="2:7" x14ac:dyDescent="0.3">
      <c r="B4122" t="s">
        <v>165</v>
      </c>
      <c r="C4122" t="str">
        <f t="shared" si="128"/>
        <v>2</v>
      </c>
      <c r="D4122" t="str">
        <f t="shared" si="129"/>
        <v>1970</v>
      </c>
      <c r="E4122" t="str">
        <f>gshock_quarter!$S$1</f>
        <v>Japan</v>
      </c>
      <c r="F4122">
        <f>gshock_quarter!S58</f>
        <v>0</v>
      </c>
      <c r="G4122" t="str">
        <f>interest_rates!S58</f>
        <v>..</v>
      </c>
    </row>
    <row r="4123" spans="2:7" x14ac:dyDescent="0.3">
      <c r="B4123" t="s">
        <v>166</v>
      </c>
      <c r="C4123" t="str">
        <f t="shared" si="128"/>
        <v>3</v>
      </c>
      <c r="D4123" t="str">
        <f t="shared" si="129"/>
        <v>1970</v>
      </c>
      <c r="E4123" t="str">
        <f>gshock_quarter!$S$1</f>
        <v>Japan</v>
      </c>
      <c r="F4123">
        <f>gshock_quarter!S59</f>
        <v>0</v>
      </c>
      <c r="G4123" t="str">
        <f>interest_rates!S59</f>
        <v>..</v>
      </c>
    </row>
    <row r="4124" spans="2:7" x14ac:dyDescent="0.3">
      <c r="B4124" t="s">
        <v>167</v>
      </c>
      <c r="C4124" t="str">
        <f t="shared" si="128"/>
        <v>4</v>
      </c>
      <c r="D4124" t="str">
        <f t="shared" si="129"/>
        <v>1970</v>
      </c>
      <c r="E4124" t="str">
        <f>gshock_quarter!$S$1</f>
        <v>Japan</v>
      </c>
      <c r="F4124">
        <f>gshock_quarter!S60</f>
        <v>0</v>
      </c>
      <c r="G4124" t="str">
        <f>interest_rates!S60</f>
        <v>..</v>
      </c>
    </row>
    <row r="4125" spans="2:7" x14ac:dyDescent="0.3">
      <c r="B4125" t="s">
        <v>168</v>
      </c>
      <c r="C4125" t="str">
        <f t="shared" si="128"/>
        <v>1</v>
      </c>
      <c r="D4125" t="str">
        <f t="shared" si="129"/>
        <v>1971</v>
      </c>
      <c r="E4125" t="str">
        <f>gshock_quarter!$S$1</f>
        <v>Japan</v>
      </c>
      <c r="F4125">
        <f>gshock_quarter!S61</f>
        <v>0</v>
      </c>
      <c r="G4125" t="str">
        <f>interest_rates!S61</f>
        <v>..</v>
      </c>
    </row>
    <row r="4126" spans="2:7" x14ac:dyDescent="0.3">
      <c r="B4126" t="s">
        <v>169</v>
      </c>
      <c r="C4126" t="str">
        <f t="shared" si="128"/>
        <v>2</v>
      </c>
      <c r="D4126" t="str">
        <f t="shared" si="129"/>
        <v>1971</v>
      </c>
      <c r="E4126" t="str">
        <f>gshock_quarter!$S$1</f>
        <v>Japan</v>
      </c>
      <c r="F4126">
        <f>gshock_quarter!S62</f>
        <v>0</v>
      </c>
      <c r="G4126" t="str">
        <f>interest_rates!S62</f>
        <v>..</v>
      </c>
    </row>
    <row r="4127" spans="2:7" x14ac:dyDescent="0.3">
      <c r="B4127" t="s">
        <v>170</v>
      </c>
      <c r="C4127" t="str">
        <f t="shared" si="128"/>
        <v>3</v>
      </c>
      <c r="D4127" t="str">
        <f t="shared" si="129"/>
        <v>1971</v>
      </c>
      <c r="E4127" t="str">
        <f>gshock_quarter!$S$1</f>
        <v>Japan</v>
      </c>
      <c r="F4127">
        <f>gshock_quarter!S63</f>
        <v>0</v>
      </c>
      <c r="G4127" t="str">
        <f>interest_rates!S63</f>
        <v>..</v>
      </c>
    </row>
    <row r="4128" spans="2:7" x14ac:dyDescent="0.3">
      <c r="B4128" t="s">
        <v>171</v>
      </c>
      <c r="C4128" t="str">
        <f t="shared" si="128"/>
        <v>4</v>
      </c>
      <c r="D4128" t="str">
        <f t="shared" si="129"/>
        <v>1971</v>
      </c>
      <c r="E4128" t="str">
        <f>gshock_quarter!$S$1</f>
        <v>Japan</v>
      </c>
      <c r="F4128">
        <f>gshock_quarter!S64</f>
        <v>0</v>
      </c>
      <c r="G4128" t="str">
        <f>interest_rates!S64</f>
        <v>..</v>
      </c>
    </row>
    <row r="4129" spans="2:7" x14ac:dyDescent="0.3">
      <c r="B4129" t="s">
        <v>172</v>
      </c>
      <c r="C4129" t="str">
        <f t="shared" si="128"/>
        <v>1</v>
      </c>
      <c r="D4129" t="str">
        <f t="shared" si="129"/>
        <v>1972</v>
      </c>
      <c r="E4129" t="str">
        <f>gshock_quarter!$S$1</f>
        <v>Japan</v>
      </c>
      <c r="F4129">
        <f>gshock_quarter!S65</f>
        <v>0</v>
      </c>
      <c r="G4129" t="str">
        <f>interest_rates!S65</f>
        <v>..</v>
      </c>
    </row>
    <row r="4130" spans="2:7" x14ac:dyDescent="0.3">
      <c r="B4130" t="s">
        <v>173</v>
      </c>
      <c r="C4130" t="str">
        <f t="shared" si="128"/>
        <v>2</v>
      </c>
      <c r="D4130" t="str">
        <f t="shared" si="129"/>
        <v>1972</v>
      </c>
      <c r="E4130" t="str">
        <f>gshock_quarter!$S$1</f>
        <v>Japan</v>
      </c>
      <c r="F4130">
        <f>gshock_quarter!S66</f>
        <v>0</v>
      </c>
      <c r="G4130" t="str">
        <f>interest_rates!S66</f>
        <v>..</v>
      </c>
    </row>
    <row r="4131" spans="2:7" x14ac:dyDescent="0.3">
      <c r="B4131" t="s">
        <v>174</v>
      </c>
      <c r="C4131" t="str">
        <f t="shared" si="128"/>
        <v>3</v>
      </c>
      <c r="D4131" t="str">
        <f t="shared" si="129"/>
        <v>1972</v>
      </c>
      <c r="E4131" t="str">
        <f>gshock_quarter!$S$1</f>
        <v>Japan</v>
      </c>
      <c r="F4131">
        <f>gshock_quarter!S67</f>
        <v>0</v>
      </c>
      <c r="G4131" t="str">
        <f>interest_rates!S67</f>
        <v>..</v>
      </c>
    </row>
    <row r="4132" spans="2:7" x14ac:dyDescent="0.3">
      <c r="B4132" t="s">
        <v>175</v>
      </c>
      <c r="C4132" t="str">
        <f t="shared" si="128"/>
        <v>4</v>
      </c>
      <c r="D4132" t="str">
        <f t="shared" si="129"/>
        <v>1972</v>
      </c>
      <c r="E4132" t="str">
        <f>gshock_quarter!$S$1</f>
        <v>Japan</v>
      </c>
      <c r="F4132">
        <f>gshock_quarter!S68</f>
        <v>0</v>
      </c>
      <c r="G4132" t="str">
        <f>interest_rates!S68</f>
        <v>..</v>
      </c>
    </row>
    <row r="4133" spans="2:7" x14ac:dyDescent="0.3">
      <c r="B4133" t="s">
        <v>176</v>
      </c>
      <c r="C4133" t="str">
        <f t="shared" si="128"/>
        <v>1</v>
      </c>
      <c r="D4133" t="str">
        <f t="shared" si="129"/>
        <v>1973</v>
      </c>
      <c r="E4133" t="str">
        <f>gshock_quarter!$S$1</f>
        <v>Japan</v>
      </c>
      <c r="F4133">
        <f>gshock_quarter!S69</f>
        <v>0</v>
      </c>
      <c r="G4133" t="str">
        <f>interest_rates!S69</f>
        <v>..</v>
      </c>
    </row>
    <row r="4134" spans="2:7" x14ac:dyDescent="0.3">
      <c r="B4134" t="s">
        <v>177</v>
      </c>
      <c r="C4134" t="str">
        <f t="shared" si="128"/>
        <v>2</v>
      </c>
      <c r="D4134" t="str">
        <f t="shared" si="129"/>
        <v>1973</v>
      </c>
      <c r="E4134" t="str">
        <f>gshock_quarter!$S$1</f>
        <v>Japan</v>
      </c>
      <c r="F4134">
        <f>gshock_quarter!S70</f>
        <v>0</v>
      </c>
      <c r="G4134" t="str">
        <f>interest_rates!S70</f>
        <v>..</v>
      </c>
    </row>
    <row r="4135" spans="2:7" x14ac:dyDescent="0.3">
      <c r="B4135" t="s">
        <v>178</v>
      </c>
      <c r="C4135" t="str">
        <f t="shared" si="128"/>
        <v>3</v>
      </c>
      <c r="D4135" t="str">
        <f t="shared" si="129"/>
        <v>1973</v>
      </c>
      <c r="E4135" t="str">
        <f>gshock_quarter!$S$1</f>
        <v>Japan</v>
      </c>
      <c r="F4135">
        <f>gshock_quarter!S71</f>
        <v>0</v>
      </c>
      <c r="G4135" t="str">
        <f>interest_rates!S71</f>
        <v>..</v>
      </c>
    </row>
    <row r="4136" spans="2:7" x14ac:dyDescent="0.3">
      <c r="B4136" t="s">
        <v>179</v>
      </c>
      <c r="C4136" t="str">
        <f t="shared" si="128"/>
        <v>4</v>
      </c>
      <c r="D4136" t="str">
        <f t="shared" si="129"/>
        <v>1973</v>
      </c>
      <c r="E4136" t="str">
        <f>gshock_quarter!$S$1</f>
        <v>Japan</v>
      </c>
      <c r="F4136">
        <f>gshock_quarter!S72</f>
        <v>0</v>
      </c>
      <c r="G4136" t="str">
        <f>interest_rates!S72</f>
        <v>..</v>
      </c>
    </row>
    <row r="4137" spans="2:7" x14ac:dyDescent="0.3">
      <c r="B4137" t="s">
        <v>180</v>
      </c>
      <c r="C4137" t="str">
        <f t="shared" si="128"/>
        <v>1</v>
      </c>
      <c r="D4137" t="str">
        <f t="shared" si="129"/>
        <v>1974</v>
      </c>
      <c r="E4137" t="str">
        <f>gshock_quarter!$S$1</f>
        <v>Japan</v>
      </c>
      <c r="F4137">
        <f>gshock_quarter!S73</f>
        <v>0</v>
      </c>
      <c r="G4137" t="str">
        <f>interest_rates!S73</f>
        <v>..</v>
      </c>
    </row>
    <row r="4138" spans="2:7" x14ac:dyDescent="0.3">
      <c r="B4138" t="s">
        <v>181</v>
      </c>
      <c r="C4138" t="str">
        <f t="shared" si="128"/>
        <v>2</v>
      </c>
      <c r="D4138" t="str">
        <f t="shared" si="129"/>
        <v>1974</v>
      </c>
      <c r="E4138" t="str">
        <f>gshock_quarter!$S$1</f>
        <v>Japan</v>
      </c>
      <c r="F4138">
        <f>gshock_quarter!S74</f>
        <v>0</v>
      </c>
      <c r="G4138" t="str">
        <f>interest_rates!S74</f>
        <v>..</v>
      </c>
    </row>
    <row r="4139" spans="2:7" x14ac:dyDescent="0.3">
      <c r="B4139" t="s">
        <v>182</v>
      </c>
      <c r="C4139" t="str">
        <f t="shared" si="128"/>
        <v>3</v>
      </c>
      <c r="D4139" t="str">
        <f t="shared" si="129"/>
        <v>1974</v>
      </c>
      <c r="E4139" t="str">
        <f>gshock_quarter!$S$1</f>
        <v>Japan</v>
      </c>
      <c r="F4139">
        <f>gshock_quarter!S75</f>
        <v>0</v>
      </c>
      <c r="G4139" t="str">
        <f>interest_rates!S75</f>
        <v>..</v>
      </c>
    </row>
    <row r="4140" spans="2:7" x14ac:dyDescent="0.3">
      <c r="B4140" t="s">
        <v>183</v>
      </c>
      <c r="C4140" t="str">
        <f t="shared" si="128"/>
        <v>4</v>
      </c>
      <c r="D4140" t="str">
        <f t="shared" si="129"/>
        <v>1974</v>
      </c>
      <c r="E4140" t="str">
        <f>gshock_quarter!$S$1</f>
        <v>Japan</v>
      </c>
      <c r="F4140">
        <f>gshock_quarter!S76</f>
        <v>0</v>
      </c>
      <c r="G4140" t="str">
        <f>interest_rates!S76</f>
        <v>..</v>
      </c>
    </row>
    <row r="4141" spans="2:7" x14ac:dyDescent="0.3">
      <c r="B4141" t="s">
        <v>184</v>
      </c>
      <c r="C4141" t="str">
        <f t="shared" si="128"/>
        <v>1</v>
      </c>
      <c r="D4141" t="str">
        <f t="shared" si="129"/>
        <v>1975</v>
      </c>
      <c r="E4141" t="str">
        <f>gshock_quarter!$S$1</f>
        <v>Japan</v>
      </c>
      <c r="F4141">
        <f>gshock_quarter!S77</f>
        <v>0</v>
      </c>
      <c r="G4141" t="str">
        <f>interest_rates!S77</f>
        <v>..</v>
      </c>
    </row>
    <row r="4142" spans="2:7" x14ac:dyDescent="0.3">
      <c r="B4142" t="s">
        <v>185</v>
      </c>
      <c r="C4142" t="str">
        <f t="shared" si="128"/>
        <v>2</v>
      </c>
      <c r="D4142" t="str">
        <f t="shared" si="129"/>
        <v>1975</v>
      </c>
      <c r="E4142" t="str">
        <f>gshock_quarter!$S$1</f>
        <v>Japan</v>
      </c>
      <c r="F4142">
        <f>gshock_quarter!S78</f>
        <v>0</v>
      </c>
      <c r="G4142" t="str">
        <f>interest_rates!S78</f>
        <v>..</v>
      </c>
    </row>
    <row r="4143" spans="2:7" x14ac:dyDescent="0.3">
      <c r="B4143" t="s">
        <v>186</v>
      </c>
      <c r="C4143" t="str">
        <f t="shared" si="128"/>
        <v>3</v>
      </c>
      <c r="D4143" t="str">
        <f t="shared" si="129"/>
        <v>1975</v>
      </c>
      <c r="E4143" t="str">
        <f>gshock_quarter!$S$1</f>
        <v>Japan</v>
      </c>
      <c r="F4143">
        <f>gshock_quarter!S79</f>
        <v>0</v>
      </c>
      <c r="G4143" t="str">
        <f>interest_rates!S79</f>
        <v>..</v>
      </c>
    </row>
    <row r="4144" spans="2:7" x14ac:dyDescent="0.3">
      <c r="B4144" t="s">
        <v>187</v>
      </c>
      <c r="C4144" t="str">
        <f t="shared" si="128"/>
        <v>4</v>
      </c>
      <c r="D4144" t="str">
        <f t="shared" si="129"/>
        <v>1975</v>
      </c>
      <c r="E4144" t="str">
        <f>gshock_quarter!$S$1</f>
        <v>Japan</v>
      </c>
      <c r="F4144">
        <f>gshock_quarter!S80</f>
        <v>0</v>
      </c>
      <c r="G4144" t="str">
        <f>interest_rates!S80</f>
        <v>..</v>
      </c>
    </row>
    <row r="4145" spans="2:7" x14ac:dyDescent="0.3">
      <c r="B4145" t="s">
        <v>188</v>
      </c>
      <c r="C4145" t="str">
        <f t="shared" si="128"/>
        <v>1</v>
      </c>
      <c r="D4145" t="str">
        <f t="shared" si="129"/>
        <v>1976</v>
      </c>
      <c r="E4145" t="str">
        <f>gshock_quarter!$S$1</f>
        <v>Japan</v>
      </c>
      <c r="F4145">
        <f>gshock_quarter!S81</f>
        <v>0</v>
      </c>
      <c r="G4145" t="str">
        <f>interest_rates!S81</f>
        <v>..</v>
      </c>
    </row>
    <row r="4146" spans="2:7" x14ac:dyDescent="0.3">
      <c r="B4146" t="s">
        <v>189</v>
      </c>
      <c r="C4146" t="str">
        <f t="shared" si="128"/>
        <v>2</v>
      </c>
      <c r="D4146" t="str">
        <f t="shared" si="129"/>
        <v>1976</v>
      </c>
      <c r="E4146" t="str">
        <f>gshock_quarter!$S$1</f>
        <v>Japan</v>
      </c>
      <c r="F4146">
        <f>gshock_quarter!S82</f>
        <v>0</v>
      </c>
      <c r="G4146" t="str">
        <f>interest_rates!S82</f>
        <v>..</v>
      </c>
    </row>
    <row r="4147" spans="2:7" x14ac:dyDescent="0.3">
      <c r="B4147" t="s">
        <v>190</v>
      </c>
      <c r="C4147" t="str">
        <f t="shared" si="128"/>
        <v>3</v>
      </c>
      <c r="D4147" t="str">
        <f t="shared" si="129"/>
        <v>1976</v>
      </c>
      <c r="E4147" t="str">
        <f>gshock_quarter!$S$1</f>
        <v>Japan</v>
      </c>
      <c r="F4147">
        <f>gshock_quarter!S83</f>
        <v>0</v>
      </c>
      <c r="G4147" t="str">
        <f>interest_rates!S83</f>
        <v>..</v>
      </c>
    </row>
    <row r="4148" spans="2:7" x14ac:dyDescent="0.3">
      <c r="B4148" t="s">
        <v>191</v>
      </c>
      <c r="C4148" t="str">
        <f t="shared" si="128"/>
        <v>4</v>
      </c>
      <c r="D4148" t="str">
        <f t="shared" si="129"/>
        <v>1976</v>
      </c>
      <c r="E4148" t="str">
        <f>gshock_quarter!$S$1</f>
        <v>Japan</v>
      </c>
      <c r="F4148">
        <f>gshock_quarter!S84</f>
        <v>0</v>
      </c>
      <c r="G4148" t="str">
        <f>interest_rates!S84</f>
        <v>..</v>
      </c>
    </row>
    <row r="4149" spans="2:7" x14ac:dyDescent="0.3">
      <c r="B4149" t="s">
        <v>192</v>
      </c>
      <c r="C4149" t="str">
        <f t="shared" si="128"/>
        <v>1</v>
      </c>
      <c r="D4149" t="str">
        <f t="shared" si="129"/>
        <v>1977</v>
      </c>
      <c r="E4149" t="str">
        <f>gshock_quarter!$S$1</f>
        <v>Japan</v>
      </c>
      <c r="F4149">
        <f>gshock_quarter!S85</f>
        <v>0</v>
      </c>
      <c r="G4149" t="str">
        <f>interest_rates!S85</f>
        <v>..</v>
      </c>
    </row>
    <row r="4150" spans="2:7" x14ac:dyDescent="0.3">
      <c r="B4150" t="s">
        <v>193</v>
      </c>
      <c r="C4150" t="str">
        <f t="shared" si="128"/>
        <v>2</v>
      </c>
      <c r="D4150" t="str">
        <f t="shared" si="129"/>
        <v>1977</v>
      </c>
      <c r="E4150" t="str">
        <f>gshock_quarter!$S$1</f>
        <v>Japan</v>
      </c>
      <c r="F4150">
        <f>gshock_quarter!S86</f>
        <v>0</v>
      </c>
      <c r="G4150" t="str">
        <f>interest_rates!S86</f>
        <v>..</v>
      </c>
    </row>
    <row r="4151" spans="2:7" x14ac:dyDescent="0.3">
      <c r="B4151" t="s">
        <v>194</v>
      </c>
      <c r="C4151" t="str">
        <f t="shared" si="128"/>
        <v>3</v>
      </c>
      <c r="D4151" t="str">
        <f t="shared" si="129"/>
        <v>1977</v>
      </c>
      <c r="E4151" t="str">
        <f>gshock_quarter!$S$1</f>
        <v>Japan</v>
      </c>
      <c r="F4151">
        <f>gshock_quarter!S87</f>
        <v>0</v>
      </c>
      <c r="G4151" t="str">
        <f>interest_rates!S87</f>
        <v>..</v>
      </c>
    </row>
    <row r="4152" spans="2:7" x14ac:dyDescent="0.3">
      <c r="B4152" t="s">
        <v>195</v>
      </c>
      <c r="C4152" t="str">
        <f t="shared" si="128"/>
        <v>4</v>
      </c>
      <c r="D4152" t="str">
        <f t="shared" si="129"/>
        <v>1977</v>
      </c>
      <c r="E4152" t="str">
        <f>gshock_quarter!$S$1</f>
        <v>Japan</v>
      </c>
      <c r="F4152">
        <f>gshock_quarter!S88</f>
        <v>0</v>
      </c>
      <c r="G4152" t="str">
        <f>interest_rates!S88</f>
        <v>..</v>
      </c>
    </row>
    <row r="4153" spans="2:7" x14ac:dyDescent="0.3">
      <c r="B4153" t="s">
        <v>196</v>
      </c>
      <c r="C4153" t="str">
        <f t="shared" si="128"/>
        <v>1</v>
      </c>
      <c r="D4153" t="str">
        <f t="shared" si="129"/>
        <v>1978</v>
      </c>
      <c r="E4153" t="str">
        <f>gshock_quarter!$S$1</f>
        <v>Japan</v>
      </c>
      <c r="F4153">
        <f>gshock_quarter!S89</f>
        <v>0</v>
      </c>
      <c r="G4153" t="str">
        <f>interest_rates!S89</f>
        <v>..</v>
      </c>
    </row>
    <row r="4154" spans="2:7" x14ac:dyDescent="0.3">
      <c r="B4154" t="s">
        <v>197</v>
      </c>
      <c r="C4154" t="str">
        <f t="shared" si="128"/>
        <v>2</v>
      </c>
      <c r="D4154" t="str">
        <f t="shared" si="129"/>
        <v>1978</v>
      </c>
      <c r="E4154" t="str">
        <f>gshock_quarter!$S$1</f>
        <v>Japan</v>
      </c>
      <c r="F4154">
        <f>gshock_quarter!S90</f>
        <v>0</v>
      </c>
      <c r="G4154" t="str">
        <f>interest_rates!S90</f>
        <v>..</v>
      </c>
    </row>
    <row r="4155" spans="2:7" x14ac:dyDescent="0.3">
      <c r="B4155" t="s">
        <v>198</v>
      </c>
      <c r="C4155" t="str">
        <f t="shared" si="128"/>
        <v>3</v>
      </c>
      <c r="D4155" t="str">
        <f t="shared" si="129"/>
        <v>1978</v>
      </c>
      <c r="E4155" t="str">
        <f>gshock_quarter!$S$1</f>
        <v>Japan</v>
      </c>
      <c r="F4155">
        <f>gshock_quarter!S91</f>
        <v>0</v>
      </c>
      <c r="G4155" t="str">
        <f>interest_rates!S91</f>
        <v>..</v>
      </c>
    </row>
    <row r="4156" spans="2:7" x14ac:dyDescent="0.3">
      <c r="B4156" t="s">
        <v>199</v>
      </c>
      <c r="C4156" t="str">
        <f t="shared" si="128"/>
        <v>4</v>
      </c>
      <c r="D4156" t="str">
        <f t="shared" si="129"/>
        <v>1978</v>
      </c>
      <c r="E4156" t="str">
        <f>gshock_quarter!$S$1</f>
        <v>Japan</v>
      </c>
      <c r="F4156">
        <f>gshock_quarter!S92</f>
        <v>0</v>
      </c>
      <c r="G4156" t="str">
        <f>interest_rates!S92</f>
        <v>..</v>
      </c>
    </row>
    <row r="4157" spans="2:7" x14ac:dyDescent="0.3">
      <c r="B4157" t="s">
        <v>200</v>
      </c>
      <c r="C4157" t="str">
        <f t="shared" si="128"/>
        <v>1</v>
      </c>
      <c r="D4157" t="str">
        <f t="shared" si="129"/>
        <v>1979</v>
      </c>
      <c r="E4157" t="str">
        <f>gshock_quarter!$S$1</f>
        <v>Japan</v>
      </c>
      <c r="F4157">
        <f>gshock_quarter!S93</f>
        <v>0</v>
      </c>
      <c r="G4157" t="str">
        <f>interest_rates!S93</f>
        <v>..</v>
      </c>
    </row>
    <row r="4158" spans="2:7" x14ac:dyDescent="0.3">
      <c r="B4158" t="s">
        <v>201</v>
      </c>
      <c r="C4158" t="str">
        <f t="shared" si="128"/>
        <v>2</v>
      </c>
      <c r="D4158" t="str">
        <f t="shared" si="129"/>
        <v>1979</v>
      </c>
      <c r="E4158" t="str">
        <f>gshock_quarter!$S$1</f>
        <v>Japan</v>
      </c>
      <c r="F4158">
        <f>gshock_quarter!S94</f>
        <v>0</v>
      </c>
      <c r="G4158" t="str">
        <f>interest_rates!S94</f>
        <v>..</v>
      </c>
    </row>
    <row r="4159" spans="2:7" x14ac:dyDescent="0.3">
      <c r="B4159" t="s">
        <v>202</v>
      </c>
      <c r="C4159" t="str">
        <f t="shared" si="128"/>
        <v>3</v>
      </c>
      <c r="D4159" t="str">
        <f t="shared" si="129"/>
        <v>1979</v>
      </c>
      <c r="E4159" t="str">
        <f>gshock_quarter!$S$1</f>
        <v>Japan</v>
      </c>
      <c r="F4159">
        <f>gshock_quarter!S95</f>
        <v>0</v>
      </c>
      <c r="G4159" t="str">
        <f>interest_rates!S95</f>
        <v>..</v>
      </c>
    </row>
    <row r="4160" spans="2:7" x14ac:dyDescent="0.3">
      <c r="B4160" t="s">
        <v>203</v>
      </c>
      <c r="C4160" t="str">
        <f t="shared" si="128"/>
        <v>4</v>
      </c>
      <c r="D4160" t="str">
        <f t="shared" si="129"/>
        <v>1979</v>
      </c>
      <c r="E4160" t="str">
        <f>gshock_quarter!$S$1</f>
        <v>Japan</v>
      </c>
      <c r="F4160">
        <f>gshock_quarter!S96</f>
        <v>0</v>
      </c>
      <c r="G4160" t="str">
        <f>interest_rates!S96</f>
        <v>..</v>
      </c>
    </row>
    <row r="4161" spans="2:7" x14ac:dyDescent="0.3">
      <c r="B4161" t="s">
        <v>204</v>
      </c>
      <c r="C4161" t="str">
        <f t="shared" si="128"/>
        <v>1</v>
      </c>
      <c r="D4161" t="str">
        <f t="shared" si="129"/>
        <v>1980</v>
      </c>
      <c r="E4161" t="str">
        <f>gshock_quarter!$S$1</f>
        <v>Japan</v>
      </c>
      <c r="F4161">
        <f>gshock_quarter!S97</f>
        <v>0</v>
      </c>
      <c r="G4161" t="str">
        <f>interest_rates!S97</f>
        <v>..</v>
      </c>
    </row>
    <row r="4162" spans="2:7" x14ac:dyDescent="0.3">
      <c r="B4162" t="s">
        <v>205</v>
      </c>
      <c r="C4162" t="str">
        <f t="shared" si="128"/>
        <v>2</v>
      </c>
      <c r="D4162" t="str">
        <f t="shared" si="129"/>
        <v>1980</v>
      </c>
      <c r="E4162" t="str">
        <f>gshock_quarter!$S$1</f>
        <v>Japan</v>
      </c>
      <c r="F4162">
        <f>gshock_quarter!S98</f>
        <v>0</v>
      </c>
      <c r="G4162" t="str">
        <f>interest_rates!S98</f>
        <v>..</v>
      </c>
    </row>
    <row r="4163" spans="2:7" x14ac:dyDescent="0.3">
      <c r="B4163" t="s">
        <v>206</v>
      </c>
      <c r="C4163" t="str">
        <f t="shared" si="128"/>
        <v>3</v>
      </c>
      <c r="D4163" t="str">
        <f t="shared" si="129"/>
        <v>1980</v>
      </c>
      <c r="E4163" t="str">
        <f>gshock_quarter!$S$1</f>
        <v>Japan</v>
      </c>
      <c r="F4163">
        <f>gshock_quarter!S99</f>
        <v>0</v>
      </c>
      <c r="G4163" t="str">
        <f>interest_rates!S99</f>
        <v>..</v>
      </c>
    </row>
    <row r="4164" spans="2:7" x14ac:dyDescent="0.3">
      <c r="B4164" t="s">
        <v>207</v>
      </c>
      <c r="C4164" t="str">
        <f t="shared" ref="C4164:C4227" si="130">MID(B4164,2,1)</f>
        <v>4</v>
      </c>
      <c r="D4164" t="str">
        <f t="shared" ref="D4164:D4227" si="131">MID(B4164,4,4)</f>
        <v>1980</v>
      </c>
      <c r="E4164" t="str">
        <f>gshock_quarter!$S$1</f>
        <v>Japan</v>
      </c>
      <c r="F4164">
        <f>gshock_quarter!S100</f>
        <v>0</v>
      </c>
      <c r="G4164" t="str">
        <f>interest_rates!S100</f>
        <v>..</v>
      </c>
    </row>
    <row r="4165" spans="2:7" x14ac:dyDescent="0.3">
      <c r="B4165" t="s">
        <v>208</v>
      </c>
      <c r="C4165" t="str">
        <f t="shared" si="130"/>
        <v>1</v>
      </c>
      <c r="D4165" t="str">
        <f t="shared" si="131"/>
        <v>1981</v>
      </c>
      <c r="E4165" t="str">
        <f>gshock_quarter!$S$1</f>
        <v>Japan</v>
      </c>
      <c r="F4165">
        <f>gshock_quarter!S101</f>
        <v>0</v>
      </c>
      <c r="G4165" t="str">
        <f>interest_rates!S101</f>
        <v>..</v>
      </c>
    </row>
    <row r="4166" spans="2:7" x14ac:dyDescent="0.3">
      <c r="B4166" t="s">
        <v>209</v>
      </c>
      <c r="C4166" t="str">
        <f t="shared" si="130"/>
        <v>2</v>
      </c>
      <c r="D4166" t="str">
        <f t="shared" si="131"/>
        <v>1981</v>
      </c>
      <c r="E4166" t="str">
        <f>gshock_quarter!$S$1</f>
        <v>Japan</v>
      </c>
      <c r="F4166">
        <f>gshock_quarter!S102</f>
        <v>0</v>
      </c>
      <c r="G4166" t="str">
        <f>interest_rates!S102</f>
        <v>..</v>
      </c>
    </row>
    <row r="4167" spans="2:7" x14ac:dyDescent="0.3">
      <c r="B4167" t="s">
        <v>210</v>
      </c>
      <c r="C4167" t="str">
        <f t="shared" si="130"/>
        <v>3</v>
      </c>
      <c r="D4167" t="str">
        <f t="shared" si="131"/>
        <v>1981</v>
      </c>
      <c r="E4167" t="str">
        <f>gshock_quarter!$S$1</f>
        <v>Japan</v>
      </c>
      <c r="F4167">
        <f>gshock_quarter!S103</f>
        <v>0</v>
      </c>
      <c r="G4167" t="str">
        <f>interest_rates!S103</f>
        <v>..</v>
      </c>
    </row>
    <row r="4168" spans="2:7" x14ac:dyDescent="0.3">
      <c r="B4168" t="s">
        <v>211</v>
      </c>
      <c r="C4168" t="str">
        <f t="shared" si="130"/>
        <v>4</v>
      </c>
      <c r="D4168" t="str">
        <f t="shared" si="131"/>
        <v>1981</v>
      </c>
      <c r="E4168" t="str">
        <f>gshock_quarter!$S$1</f>
        <v>Japan</v>
      </c>
      <c r="F4168">
        <f>gshock_quarter!S104</f>
        <v>0</v>
      </c>
      <c r="G4168" t="str">
        <f>interest_rates!S104</f>
        <v>..</v>
      </c>
    </row>
    <row r="4169" spans="2:7" x14ac:dyDescent="0.3">
      <c r="B4169" t="s">
        <v>212</v>
      </c>
      <c r="C4169" t="str">
        <f t="shared" si="130"/>
        <v>1</v>
      </c>
      <c r="D4169" t="str">
        <f t="shared" si="131"/>
        <v>1982</v>
      </c>
      <c r="E4169" t="str">
        <f>gshock_quarter!$S$1</f>
        <v>Japan</v>
      </c>
      <c r="F4169">
        <f>gshock_quarter!S105</f>
        <v>0</v>
      </c>
      <c r="G4169" t="str">
        <f>interest_rates!S105</f>
        <v>..</v>
      </c>
    </row>
    <row r="4170" spans="2:7" x14ac:dyDescent="0.3">
      <c r="B4170" t="s">
        <v>213</v>
      </c>
      <c r="C4170" t="str">
        <f t="shared" si="130"/>
        <v>2</v>
      </c>
      <c r="D4170" t="str">
        <f t="shared" si="131"/>
        <v>1982</v>
      </c>
      <c r="E4170" t="str">
        <f>gshock_quarter!$S$1</f>
        <v>Japan</v>
      </c>
      <c r="F4170">
        <f>gshock_quarter!S106</f>
        <v>0</v>
      </c>
      <c r="G4170" t="str">
        <f>interest_rates!S106</f>
        <v>..</v>
      </c>
    </row>
    <row r="4171" spans="2:7" x14ac:dyDescent="0.3">
      <c r="B4171" t="s">
        <v>214</v>
      </c>
      <c r="C4171" t="str">
        <f t="shared" si="130"/>
        <v>3</v>
      </c>
      <c r="D4171" t="str">
        <f t="shared" si="131"/>
        <v>1982</v>
      </c>
      <c r="E4171" t="str">
        <f>gshock_quarter!$S$1</f>
        <v>Japan</v>
      </c>
      <c r="F4171">
        <f>gshock_quarter!S107</f>
        <v>0</v>
      </c>
      <c r="G4171" t="str">
        <f>interest_rates!S107</f>
        <v>..</v>
      </c>
    </row>
    <row r="4172" spans="2:7" x14ac:dyDescent="0.3">
      <c r="B4172" t="s">
        <v>215</v>
      </c>
      <c r="C4172" t="str">
        <f t="shared" si="130"/>
        <v>4</v>
      </c>
      <c r="D4172" t="str">
        <f t="shared" si="131"/>
        <v>1982</v>
      </c>
      <c r="E4172" t="str">
        <f>gshock_quarter!$S$1</f>
        <v>Japan</v>
      </c>
      <c r="F4172">
        <f>gshock_quarter!S108</f>
        <v>0</v>
      </c>
      <c r="G4172" t="str">
        <f>interest_rates!S108</f>
        <v>..</v>
      </c>
    </row>
    <row r="4173" spans="2:7" x14ac:dyDescent="0.3">
      <c r="B4173" t="s">
        <v>216</v>
      </c>
      <c r="C4173" t="str">
        <f t="shared" si="130"/>
        <v>1</v>
      </c>
      <c r="D4173" t="str">
        <f t="shared" si="131"/>
        <v>1983</v>
      </c>
      <c r="E4173" t="str">
        <f>gshock_quarter!$S$1</f>
        <v>Japan</v>
      </c>
      <c r="F4173">
        <f>gshock_quarter!S109</f>
        <v>0</v>
      </c>
      <c r="G4173" t="str">
        <f>interest_rates!S109</f>
        <v>..</v>
      </c>
    </row>
    <row r="4174" spans="2:7" x14ac:dyDescent="0.3">
      <c r="B4174" t="s">
        <v>217</v>
      </c>
      <c r="C4174" t="str">
        <f t="shared" si="130"/>
        <v>2</v>
      </c>
      <c r="D4174" t="str">
        <f t="shared" si="131"/>
        <v>1983</v>
      </c>
      <c r="E4174" t="str">
        <f>gshock_quarter!$S$1</f>
        <v>Japan</v>
      </c>
      <c r="F4174">
        <f>gshock_quarter!S110</f>
        <v>0</v>
      </c>
      <c r="G4174" t="str">
        <f>interest_rates!S110</f>
        <v>..</v>
      </c>
    </row>
    <row r="4175" spans="2:7" x14ac:dyDescent="0.3">
      <c r="B4175" t="s">
        <v>218</v>
      </c>
      <c r="C4175" t="str">
        <f t="shared" si="130"/>
        <v>3</v>
      </c>
      <c r="D4175" t="str">
        <f t="shared" si="131"/>
        <v>1983</v>
      </c>
      <c r="E4175" t="str">
        <f>gshock_quarter!$S$1</f>
        <v>Japan</v>
      </c>
      <c r="F4175">
        <f>gshock_quarter!S111</f>
        <v>0</v>
      </c>
      <c r="G4175" t="str">
        <f>interest_rates!S111</f>
        <v>..</v>
      </c>
    </row>
    <row r="4176" spans="2:7" x14ac:dyDescent="0.3">
      <c r="B4176" t="s">
        <v>219</v>
      </c>
      <c r="C4176" t="str">
        <f t="shared" si="130"/>
        <v>4</v>
      </c>
      <c r="D4176" t="str">
        <f t="shared" si="131"/>
        <v>1983</v>
      </c>
      <c r="E4176" t="str">
        <f>gshock_quarter!$S$1</f>
        <v>Japan</v>
      </c>
      <c r="F4176">
        <f>gshock_quarter!S112</f>
        <v>0</v>
      </c>
      <c r="G4176" t="str">
        <f>interest_rates!S112</f>
        <v>..</v>
      </c>
    </row>
    <row r="4177" spans="2:7" x14ac:dyDescent="0.3">
      <c r="B4177" t="s">
        <v>220</v>
      </c>
      <c r="C4177" t="str">
        <f t="shared" si="130"/>
        <v>1</v>
      </c>
      <c r="D4177" t="str">
        <f t="shared" si="131"/>
        <v>1984</v>
      </c>
      <c r="E4177" t="str">
        <f>gshock_quarter!$S$1</f>
        <v>Japan</v>
      </c>
      <c r="F4177">
        <f>gshock_quarter!S113</f>
        <v>0</v>
      </c>
      <c r="G4177" t="str">
        <f>interest_rates!S113</f>
        <v>..</v>
      </c>
    </row>
    <row r="4178" spans="2:7" x14ac:dyDescent="0.3">
      <c r="B4178" t="s">
        <v>221</v>
      </c>
      <c r="C4178" t="str">
        <f t="shared" si="130"/>
        <v>2</v>
      </c>
      <c r="D4178" t="str">
        <f t="shared" si="131"/>
        <v>1984</v>
      </c>
      <c r="E4178" t="str">
        <f>gshock_quarter!$S$1</f>
        <v>Japan</v>
      </c>
      <c r="F4178">
        <f>gshock_quarter!S114</f>
        <v>0</v>
      </c>
      <c r="G4178" t="str">
        <f>interest_rates!S114</f>
        <v>..</v>
      </c>
    </row>
    <row r="4179" spans="2:7" x14ac:dyDescent="0.3">
      <c r="B4179" t="s">
        <v>222</v>
      </c>
      <c r="C4179" t="str">
        <f t="shared" si="130"/>
        <v>3</v>
      </c>
      <c r="D4179" t="str">
        <f t="shared" si="131"/>
        <v>1984</v>
      </c>
      <c r="E4179" t="str">
        <f>gshock_quarter!$S$1</f>
        <v>Japan</v>
      </c>
      <c r="F4179">
        <f>gshock_quarter!S115</f>
        <v>0</v>
      </c>
      <c r="G4179" t="str">
        <f>interest_rates!S115</f>
        <v>..</v>
      </c>
    </row>
    <row r="4180" spans="2:7" x14ac:dyDescent="0.3">
      <c r="B4180" t="s">
        <v>223</v>
      </c>
      <c r="C4180" t="str">
        <f t="shared" si="130"/>
        <v>4</v>
      </c>
      <c r="D4180" t="str">
        <f t="shared" si="131"/>
        <v>1984</v>
      </c>
      <c r="E4180" t="str">
        <f>gshock_quarter!$S$1</f>
        <v>Japan</v>
      </c>
      <c r="F4180">
        <f>gshock_quarter!S116</f>
        <v>0</v>
      </c>
      <c r="G4180" t="str">
        <f>interest_rates!S116</f>
        <v>..</v>
      </c>
    </row>
    <row r="4181" spans="2:7" x14ac:dyDescent="0.3">
      <c r="B4181" t="s">
        <v>224</v>
      </c>
      <c r="C4181" t="str">
        <f t="shared" si="130"/>
        <v>1</v>
      </c>
      <c r="D4181" t="str">
        <f t="shared" si="131"/>
        <v>1985</v>
      </c>
      <c r="E4181" t="str">
        <f>gshock_quarter!$S$1</f>
        <v>Japan</v>
      </c>
      <c r="F4181">
        <f>gshock_quarter!S117</f>
        <v>0</v>
      </c>
      <c r="G4181" t="str">
        <f>interest_rates!S117</f>
        <v>..</v>
      </c>
    </row>
    <row r="4182" spans="2:7" x14ac:dyDescent="0.3">
      <c r="B4182" t="s">
        <v>225</v>
      </c>
      <c r="C4182" t="str">
        <f t="shared" si="130"/>
        <v>2</v>
      </c>
      <c r="D4182" t="str">
        <f t="shared" si="131"/>
        <v>1985</v>
      </c>
      <c r="E4182" t="str">
        <f>gshock_quarter!$S$1</f>
        <v>Japan</v>
      </c>
      <c r="F4182">
        <f>gshock_quarter!S118</f>
        <v>0</v>
      </c>
      <c r="G4182" t="str">
        <f>interest_rates!S118</f>
        <v>..</v>
      </c>
    </row>
    <row r="4183" spans="2:7" x14ac:dyDescent="0.3">
      <c r="B4183" t="s">
        <v>226</v>
      </c>
      <c r="C4183" t="str">
        <f t="shared" si="130"/>
        <v>3</v>
      </c>
      <c r="D4183" t="str">
        <f t="shared" si="131"/>
        <v>1985</v>
      </c>
      <c r="E4183" t="str">
        <f>gshock_quarter!$S$1</f>
        <v>Japan</v>
      </c>
      <c r="F4183">
        <f>gshock_quarter!S119</f>
        <v>0</v>
      </c>
      <c r="G4183">
        <f>interest_rates!S119</f>
        <v>6.4972000000000003</v>
      </c>
    </row>
    <row r="4184" spans="2:7" x14ac:dyDescent="0.3">
      <c r="B4184" t="s">
        <v>227</v>
      </c>
      <c r="C4184" t="str">
        <f t="shared" si="130"/>
        <v>4</v>
      </c>
      <c r="D4184" t="str">
        <f t="shared" si="131"/>
        <v>1985</v>
      </c>
      <c r="E4184" t="str">
        <f>gshock_quarter!$S$1</f>
        <v>Japan</v>
      </c>
      <c r="F4184">
        <f>gshock_quarter!S120</f>
        <v>0</v>
      </c>
      <c r="G4184">
        <f>interest_rates!S120</f>
        <v>8.2424999999999997</v>
      </c>
    </row>
    <row r="4185" spans="2:7" x14ac:dyDescent="0.3">
      <c r="B4185" t="s">
        <v>228</v>
      </c>
      <c r="C4185" t="str">
        <f t="shared" si="130"/>
        <v>1</v>
      </c>
      <c r="D4185" t="str">
        <f t="shared" si="131"/>
        <v>1986</v>
      </c>
      <c r="E4185" t="str">
        <f>gshock_quarter!$S$1</f>
        <v>Japan</v>
      </c>
      <c r="F4185">
        <f>gshock_quarter!S121</f>
        <v>0</v>
      </c>
      <c r="G4185">
        <f>interest_rates!S121</f>
        <v>5.7552000000000003</v>
      </c>
    </row>
    <row r="4186" spans="2:7" x14ac:dyDescent="0.3">
      <c r="B4186" t="s">
        <v>229</v>
      </c>
      <c r="C4186" t="str">
        <f t="shared" si="130"/>
        <v>2</v>
      </c>
      <c r="D4186" t="str">
        <f t="shared" si="131"/>
        <v>1986</v>
      </c>
      <c r="E4186" t="str">
        <f>gshock_quarter!$S$1</f>
        <v>Japan</v>
      </c>
      <c r="F4186">
        <f>gshock_quarter!S122</f>
        <v>0</v>
      </c>
      <c r="G4186">
        <f>interest_rates!S122</f>
        <v>4.5233999999999996</v>
      </c>
    </row>
    <row r="4187" spans="2:7" x14ac:dyDescent="0.3">
      <c r="B4187" t="s">
        <v>230</v>
      </c>
      <c r="C4187" t="str">
        <f t="shared" si="130"/>
        <v>3</v>
      </c>
      <c r="D4187" t="str">
        <f t="shared" si="131"/>
        <v>1986</v>
      </c>
      <c r="E4187" t="str">
        <f>gshock_quarter!$S$1</f>
        <v>Japan</v>
      </c>
      <c r="F4187">
        <f>gshock_quarter!S123</f>
        <v>0</v>
      </c>
      <c r="G4187">
        <f>interest_rates!S123</f>
        <v>4.7584999999999997</v>
      </c>
    </row>
    <row r="4188" spans="2:7" x14ac:dyDescent="0.3">
      <c r="B4188" t="s">
        <v>231</v>
      </c>
      <c r="C4188" t="str">
        <f t="shared" si="130"/>
        <v>4</v>
      </c>
      <c r="D4188" t="str">
        <f t="shared" si="131"/>
        <v>1986</v>
      </c>
      <c r="E4188" t="str">
        <f>gshock_quarter!$S$1</f>
        <v>Japan</v>
      </c>
      <c r="F4188">
        <f>gshock_quarter!S124</f>
        <v>0</v>
      </c>
      <c r="G4188">
        <f>interest_rates!S124</f>
        <v>4.3150000000000004</v>
      </c>
    </row>
    <row r="4189" spans="2:7" x14ac:dyDescent="0.3">
      <c r="B4189" t="s">
        <v>232</v>
      </c>
      <c r="C4189" t="str">
        <f t="shared" si="130"/>
        <v>1</v>
      </c>
      <c r="D4189" t="str">
        <f t="shared" si="131"/>
        <v>1987</v>
      </c>
      <c r="E4189" t="str">
        <f>gshock_quarter!$S$1</f>
        <v>Japan</v>
      </c>
      <c r="F4189">
        <f>gshock_quarter!S125</f>
        <v>0</v>
      </c>
      <c r="G4189">
        <f>interest_rates!S125</f>
        <v>3.9922</v>
      </c>
    </row>
    <row r="4190" spans="2:7" x14ac:dyDescent="0.3">
      <c r="B4190" t="s">
        <v>233</v>
      </c>
      <c r="C4190" t="str">
        <f t="shared" si="130"/>
        <v>2</v>
      </c>
      <c r="D4190" t="str">
        <f t="shared" si="131"/>
        <v>1987</v>
      </c>
      <c r="E4190" t="str">
        <f>gshock_quarter!$S$1</f>
        <v>Japan</v>
      </c>
      <c r="F4190">
        <f>gshock_quarter!S126</f>
        <v>0</v>
      </c>
      <c r="G4190">
        <f>interest_rates!S126</f>
        <v>3.3073000000000001</v>
      </c>
    </row>
    <row r="4191" spans="2:7" x14ac:dyDescent="0.3">
      <c r="B4191" t="s">
        <v>234</v>
      </c>
      <c r="C4191" t="str">
        <f t="shared" si="130"/>
        <v>3</v>
      </c>
      <c r="D4191" t="str">
        <f t="shared" si="131"/>
        <v>1987</v>
      </c>
      <c r="E4191" t="str">
        <f>gshock_quarter!$S$1</f>
        <v>Japan</v>
      </c>
      <c r="F4191">
        <f>gshock_quarter!S127</f>
        <v>0</v>
      </c>
      <c r="G4191">
        <f>interest_rates!S127</f>
        <v>3.5142000000000002</v>
      </c>
    </row>
    <row r="4192" spans="2:7" x14ac:dyDescent="0.3">
      <c r="B4192" t="s">
        <v>235</v>
      </c>
      <c r="C4192" t="str">
        <f t="shared" si="130"/>
        <v>4</v>
      </c>
      <c r="D4192" t="str">
        <f t="shared" si="131"/>
        <v>1987</v>
      </c>
      <c r="E4192" t="str">
        <f>gshock_quarter!$S$1</f>
        <v>Japan</v>
      </c>
      <c r="F4192">
        <f>gshock_quarter!S128</f>
        <v>0</v>
      </c>
      <c r="G4192">
        <f>interest_rates!S128</f>
        <v>3.9575</v>
      </c>
    </row>
    <row r="4193" spans="2:7" x14ac:dyDescent="0.3">
      <c r="B4193" t="s">
        <v>236</v>
      </c>
      <c r="C4193" t="str">
        <f t="shared" si="130"/>
        <v>1</v>
      </c>
      <c r="D4193" t="str">
        <f t="shared" si="131"/>
        <v>1988</v>
      </c>
      <c r="E4193" t="str">
        <f>gshock_quarter!$S$1</f>
        <v>Japan</v>
      </c>
      <c r="F4193">
        <f>gshock_quarter!S129</f>
        <v>0</v>
      </c>
      <c r="G4193">
        <f>interest_rates!S129</f>
        <v>3.7734000000000001</v>
      </c>
    </row>
    <row r="4194" spans="2:7" x14ac:dyDescent="0.3">
      <c r="B4194" t="s">
        <v>237</v>
      </c>
      <c r="C4194" t="str">
        <f t="shared" si="130"/>
        <v>2</v>
      </c>
      <c r="D4194" t="str">
        <f t="shared" si="131"/>
        <v>1988</v>
      </c>
      <c r="E4194" t="str">
        <f>gshock_quarter!$S$1</f>
        <v>Japan</v>
      </c>
      <c r="F4194">
        <f>gshock_quarter!S130</f>
        <v>0</v>
      </c>
      <c r="G4194">
        <f>interest_rates!S130</f>
        <v>3.5937999999999999</v>
      </c>
    </row>
    <row r="4195" spans="2:7" x14ac:dyDescent="0.3">
      <c r="B4195" t="s">
        <v>238</v>
      </c>
      <c r="C4195" t="str">
        <f t="shared" si="130"/>
        <v>3</v>
      </c>
      <c r="D4195" t="str">
        <f t="shared" si="131"/>
        <v>1988</v>
      </c>
      <c r="E4195" t="str">
        <f>gshock_quarter!$S$1</f>
        <v>Japan</v>
      </c>
      <c r="F4195">
        <f>gshock_quarter!S131</f>
        <v>0</v>
      </c>
      <c r="G4195">
        <f>interest_rates!S131</f>
        <v>4.0852000000000004</v>
      </c>
    </row>
    <row r="4196" spans="2:7" x14ac:dyDescent="0.3">
      <c r="B4196" t="s">
        <v>239</v>
      </c>
      <c r="C4196" t="str">
        <f t="shared" si="130"/>
        <v>4</v>
      </c>
      <c r="D4196" t="str">
        <f t="shared" si="131"/>
        <v>1988</v>
      </c>
      <c r="E4196" t="str">
        <f>gshock_quarter!$S$1</f>
        <v>Japan</v>
      </c>
      <c r="F4196">
        <f>gshock_quarter!S132</f>
        <v>0</v>
      </c>
      <c r="G4196">
        <f>interest_rates!S132</f>
        <v>4.3624999999999998</v>
      </c>
    </row>
    <row r="4197" spans="2:7" x14ac:dyDescent="0.3">
      <c r="B4197" t="s">
        <v>240</v>
      </c>
      <c r="C4197" t="str">
        <f t="shared" si="130"/>
        <v>1</v>
      </c>
      <c r="D4197" t="str">
        <f t="shared" si="131"/>
        <v>1989</v>
      </c>
      <c r="E4197" t="str">
        <f>gshock_quarter!$S$1</f>
        <v>Japan</v>
      </c>
      <c r="F4197">
        <f>gshock_quarter!S133</f>
        <v>0</v>
      </c>
      <c r="G4197">
        <f>interest_rates!S133</f>
        <v>4.2542600000000004</v>
      </c>
    </row>
    <row r="4198" spans="2:7" x14ac:dyDescent="0.3">
      <c r="B4198" t="s">
        <v>241</v>
      </c>
      <c r="C4198" t="str">
        <f t="shared" si="130"/>
        <v>2</v>
      </c>
      <c r="D4198" t="str">
        <f t="shared" si="131"/>
        <v>1989</v>
      </c>
      <c r="E4198" t="str">
        <f>gshock_quarter!$S$1</f>
        <v>Japan</v>
      </c>
      <c r="F4198">
        <f>gshock_quarter!S134</f>
        <v>0</v>
      </c>
      <c r="G4198">
        <f>interest_rates!S134</f>
        <v>5.1377800000000002</v>
      </c>
    </row>
    <row r="4199" spans="2:7" x14ac:dyDescent="0.3">
      <c r="B4199" t="s">
        <v>242</v>
      </c>
      <c r="C4199" t="str">
        <f t="shared" si="130"/>
        <v>3</v>
      </c>
      <c r="D4199" t="str">
        <f t="shared" si="131"/>
        <v>1989</v>
      </c>
      <c r="E4199" t="str">
        <f>gshock_quarter!$S$1</f>
        <v>Japan</v>
      </c>
      <c r="F4199">
        <f>gshock_quarter!S135</f>
        <v>0</v>
      </c>
      <c r="G4199">
        <f>interest_rates!S135</f>
        <v>5.4312500000000004</v>
      </c>
    </row>
    <row r="4200" spans="2:7" x14ac:dyDescent="0.3">
      <c r="B4200" t="s">
        <v>243</v>
      </c>
      <c r="C4200" t="str">
        <f t="shared" si="130"/>
        <v>4</v>
      </c>
      <c r="D4200" t="str">
        <f t="shared" si="131"/>
        <v>1989</v>
      </c>
      <c r="E4200" t="str">
        <f>gshock_quarter!$S$1</f>
        <v>Japan</v>
      </c>
      <c r="F4200">
        <f>gshock_quarter!S136</f>
        <v>0</v>
      </c>
      <c r="G4200">
        <f>interest_rates!S136</f>
        <v>6.4479199999999999</v>
      </c>
    </row>
    <row r="4201" spans="2:7" x14ac:dyDescent="0.3">
      <c r="B4201" t="s">
        <v>244</v>
      </c>
      <c r="C4201" t="str">
        <f t="shared" si="130"/>
        <v>1</v>
      </c>
      <c r="D4201" t="str">
        <f t="shared" si="131"/>
        <v>1990</v>
      </c>
      <c r="E4201" t="str">
        <f>gshock_quarter!$S$1</f>
        <v>Japan</v>
      </c>
      <c r="F4201">
        <f>gshock_quarter!S137</f>
        <v>0</v>
      </c>
      <c r="G4201">
        <f>interest_rates!S137</f>
        <v>6.8169599999999999</v>
      </c>
    </row>
    <row r="4202" spans="2:7" x14ac:dyDescent="0.3">
      <c r="B4202" t="s">
        <v>245</v>
      </c>
      <c r="C4202" t="str">
        <f t="shared" si="130"/>
        <v>2</v>
      </c>
      <c r="D4202" t="str">
        <f t="shared" si="131"/>
        <v>1990</v>
      </c>
      <c r="E4202" t="str">
        <f>gshock_quarter!$S$1</f>
        <v>Japan</v>
      </c>
      <c r="F4202">
        <f>gshock_quarter!S138</f>
        <v>0</v>
      </c>
      <c r="G4202">
        <f>interest_rates!S138</f>
        <v>7.3645800000000001</v>
      </c>
    </row>
    <row r="4203" spans="2:7" x14ac:dyDescent="0.3">
      <c r="B4203" t="s">
        <v>246</v>
      </c>
      <c r="C4203" t="str">
        <f t="shared" si="130"/>
        <v>3</v>
      </c>
      <c r="D4203" t="str">
        <f t="shared" si="131"/>
        <v>1990</v>
      </c>
      <c r="E4203" t="str">
        <f>gshock_quarter!$S$1</f>
        <v>Japan</v>
      </c>
      <c r="F4203">
        <f>gshock_quarter!S139</f>
        <v>0</v>
      </c>
      <c r="G4203">
        <f>interest_rates!S139</f>
        <v>7.7631600000000001</v>
      </c>
    </row>
    <row r="4204" spans="2:7" x14ac:dyDescent="0.3">
      <c r="B4204" t="s">
        <v>247</v>
      </c>
      <c r="C4204" t="str">
        <f t="shared" si="130"/>
        <v>4</v>
      </c>
      <c r="D4204" t="str">
        <f t="shared" si="131"/>
        <v>1990</v>
      </c>
      <c r="E4204" t="str">
        <f>gshock_quarter!$S$1</f>
        <v>Japan</v>
      </c>
      <c r="F4204">
        <f>gshock_quarter!S140</f>
        <v>0</v>
      </c>
      <c r="G4204">
        <f>interest_rates!S140</f>
        <v>8.2296899999999997</v>
      </c>
    </row>
    <row r="4205" spans="2:7" x14ac:dyDescent="0.3">
      <c r="B4205" t="s">
        <v>248</v>
      </c>
      <c r="C4205" t="str">
        <f t="shared" si="130"/>
        <v>1</v>
      </c>
      <c r="D4205" t="str">
        <f t="shared" si="131"/>
        <v>1991</v>
      </c>
      <c r="E4205" t="str">
        <f>gshock_quarter!$S$1</f>
        <v>Japan</v>
      </c>
      <c r="F4205">
        <f>gshock_quarter!S141</f>
        <v>0</v>
      </c>
      <c r="G4205">
        <f>interest_rates!S141</f>
        <v>8.2781300000000009</v>
      </c>
    </row>
    <row r="4206" spans="2:7" x14ac:dyDescent="0.3">
      <c r="B4206" t="s">
        <v>249</v>
      </c>
      <c r="C4206" t="str">
        <f t="shared" si="130"/>
        <v>2</v>
      </c>
      <c r="D4206" t="str">
        <f t="shared" si="131"/>
        <v>1991</v>
      </c>
      <c r="E4206" t="str">
        <f>gshock_quarter!$S$1</f>
        <v>Japan</v>
      </c>
      <c r="F4206">
        <f>gshock_quarter!S142</f>
        <v>0</v>
      </c>
      <c r="G4206">
        <f>interest_rates!S142</f>
        <v>8.0406300000000002</v>
      </c>
    </row>
    <row r="4207" spans="2:7" x14ac:dyDescent="0.3">
      <c r="B4207" t="s">
        <v>250</v>
      </c>
      <c r="C4207" t="str">
        <f t="shared" si="130"/>
        <v>3</v>
      </c>
      <c r="D4207" t="str">
        <f t="shared" si="131"/>
        <v>1991</v>
      </c>
      <c r="E4207" t="str">
        <f>gshock_quarter!$S$1</f>
        <v>Japan</v>
      </c>
      <c r="F4207">
        <f>gshock_quarter!S143</f>
        <v>0</v>
      </c>
      <c r="G4207">
        <f>interest_rates!S143</f>
        <v>7.0493399999999999</v>
      </c>
    </row>
    <row r="4208" spans="2:7" x14ac:dyDescent="0.3">
      <c r="B4208" t="s">
        <v>251</v>
      </c>
      <c r="C4208" t="str">
        <f t="shared" si="130"/>
        <v>4</v>
      </c>
      <c r="D4208" t="str">
        <f t="shared" si="131"/>
        <v>1991</v>
      </c>
      <c r="E4208" t="str">
        <f>gshock_quarter!$S$1</f>
        <v>Japan</v>
      </c>
      <c r="F4208">
        <f>gshock_quarter!S144</f>
        <v>0</v>
      </c>
      <c r="G4208">
        <f>interest_rates!S144</f>
        <v>6.30952</v>
      </c>
    </row>
    <row r="4209" spans="2:7" x14ac:dyDescent="0.3">
      <c r="B4209" t="s">
        <v>252</v>
      </c>
      <c r="C4209" t="str">
        <f t="shared" si="130"/>
        <v>1</v>
      </c>
      <c r="D4209" t="str">
        <f t="shared" si="131"/>
        <v>1992</v>
      </c>
      <c r="E4209" t="str">
        <f>gshock_quarter!$S$1</f>
        <v>Japan</v>
      </c>
      <c r="F4209">
        <f>gshock_quarter!S145</f>
        <v>0</v>
      </c>
      <c r="G4209">
        <f>interest_rates!S145</f>
        <v>5.65327</v>
      </c>
    </row>
    <row r="4210" spans="2:7" x14ac:dyDescent="0.3">
      <c r="B4210" t="s">
        <v>253</v>
      </c>
      <c r="C4210" t="str">
        <f t="shared" si="130"/>
        <v>2</v>
      </c>
      <c r="D4210" t="str">
        <f t="shared" si="131"/>
        <v>1992</v>
      </c>
      <c r="E4210" t="str">
        <f>gshock_quarter!$S$1</f>
        <v>Japan</v>
      </c>
      <c r="F4210">
        <f>gshock_quarter!S146</f>
        <v>0</v>
      </c>
      <c r="G4210">
        <f>interest_rates!S146</f>
        <v>4.75284</v>
      </c>
    </row>
    <row r="4211" spans="2:7" x14ac:dyDescent="0.3">
      <c r="B4211" t="s">
        <v>254</v>
      </c>
      <c r="C4211" t="str">
        <f t="shared" si="130"/>
        <v>3</v>
      </c>
      <c r="D4211" t="str">
        <f t="shared" si="131"/>
        <v>1992</v>
      </c>
      <c r="E4211" t="str">
        <f>gshock_quarter!$S$1</f>
        <v>Japan</v>
      </c>
      <c r="F4211">
        <f>gshock_quarter!S147</f>
        <v>0</v>
      </c>
      <c r="G4211">
        <f>interest_rates!S147</f>
        <v>4.2265600000000001</v>
      </c>
    </row>
    <row r="4212" spans="2:7" x14ac:dyDescent="0.3">
      <c r="B4212" t="s">
        <v>255</v>
      </c>
      <c r="C4212" t="str">
        <f t="shared" si="130"/>
        <v>4</v>
      </c>
      <c r="D4212" t="str">
        <f t="shared" si="131"/>
        <v>1992</v>
      </c>
      <c r="E4212" t="str">
        <f>gshock_quarter!$S$1</f>
        <v>Japan</v>
      </c>
      <c r="F4212">
        <f>gshock_quarter!S148</f>
        <v>0</v>
      </c>
      <c r="G4212">
        <f>interest_rates!S148</f>
        <v>3.8948900000000002</v>
      </c>
    </row>
    <row r="4213" spans="2:7" x14ac:dyDescent="0.3">
      <c r="B4213" t="s">
        <v>256</v>
      </c>
      <c r="C4213" t="str">
        <f t="shared" si="130"/>
        <v>1</v>
      </c>
      <c r="D4213" t="str">
        <f t="shared" si="131"/>
        <v>1993</v>
      </c>
      <c r="E4213" t="str">
        <f>gshock_quarter!$S$1</f>
        <v>Japan</v>
      </c>
      <c r="F4213">
        <f>gshock_quarter!S149</f>
        <v>0</v>
      </c>
      <c r="G4213">
        <f>interest_rates!S149</f>
        <v>3.2418499999999999</v>
      </c>
    </row>
    <row r="4214" spans="2:7" x14ac:dyDescent="0.3">
      <c r="B4214" t="s">
        <v>257</v>
      </c>
      <c r="C4214" t="str">
        <f t="shared" si="130"/>
        <v>2</v>
      </c>
      <c r="D4214" t="str">
        <f t="shared" si="131"/>
        <v>1993</v>
      </c>
      <c r="E4214" t="str">
        <f>gshock_quarter!$S$1</f>
        <v>Japan</v>
      </c>
      <c r="F4214">
        <f>gshock_quarter!S150</f>
        <v>0</v>
      </c>
      <c r="G4214">
        <f>interest_rates!S150</f>
        <v>3.2142900000000001</v>
      </c>
    </row>
    <row r="4215" spans="2:7" x14ac:dyDescent="0.3">
      <c r="B4215" t="s">
        <v>258</v>
      </c>
      <c r="C4215" t="str">
        <f t="shared" si="130"/>
        <v>3</v>
      </c>
      <c r="D4215" t="str">
        <f t="shared" si="131"/>
        <v>1993</v>
      </c>
      <c r="E4215" t="str">
        <f>gshock_quarter!$S$1</f>
        <v>Japan</v>
      </c>
      <c r="F4215">
        <f>gshock_quarter!S151</f>
        <v>0</v>
      </c>
      <c r="G4215">
        <f>interest_rates!S151</f>
        <v>2.8578100000000002</v>
      </c>
    </row>
    <row r="4216" spans="2:7" x14ac:dyDescent="0.3">
      <c r="B4216" t="s">
        <v>259</v>
      </c>
      <c r="C4216" t="str">
        <f t="shared" si="130"/>
        <v>4</v>
      </c>
      <c r="D4216" t="str">
        <f t="shared" si="131"/>
        <v>1993</v>
      </c>
      <c r="E4216" t="str">
        <f>gshock_quarter!$S$1</f>
        <v>Japan</v>
      </c>
      <c r="F4216">
        <f>gshock_quarter!S152</f>
        <v>0</v>
      </c>
      <c r="G4216">
        <f>interest_rates!S152</f>
        <v>2.4419599999999999</v>
      </c>
    </row>
    <row r="4217" spans="2:7" x14ac:dyDescent="0.3">
      <c r="B4217" t="s">
        <v>260</v>
      </c>
      <c r="C4217" t="str">
        <f t="shared" si="130"/>
        <v>1</v>
      </c>
      <c r="D4217" t="str">
        <f t="shared" si="131"/>
        <v>1994</v>
      </c>
      <c r="E4217" t="str">
        <f>gshock_quarter!$S$1</f>
        <v>Japan</v>
      </c>
      <c r="F4217">
        <f>gshock_quarter!S153</f>
        <v>0</v>
      </c>
      <c r="G4217">
        <f>interest_rates!S153</f>
        <v>2.25</v>
      </c>
    </row>
    <row r="4218" spans="2:7" x14ac:dyDescent="0.3">
      <c r="B4218" t="s">
        <v>261</v>
      </c>
      <c r="C4218" t="str">
        <f t="shared" si="130"/>
        <v>2</v>
      </c>
      <c r="D4218" t="str">
        <f t="shared" si="131"/>
        <v>1994</v>
      </c>
      <c r="E4218" t="str">
        <f>gshock_quarter!$S$1</f>
        <v>Japan</v>
      </c>
      <c r="F4218">
        <f>gshock_quarter!S154</f>
        <v>0</v>
      </c>
      <c r="G4218">
        <f>interest_rates!S154</f>
        <v>2.0625</v>
      </c>
    </row>
    <row r="4219" spans="2:7" x14ac:dyDescent="0.3">
      <c r="B4219" t="s">
        <v>262</v>
      </c>
      <c r="C4219" t="str">
        <f t="shared" si="130"/>
        <v>3</v>
      </c>
      <c r="D4219" t="str">
        <f t="shared" si="131"/>
        <v>1994</v>
      </c>
      <c r="E4219" t="str">
        <f>gshock_quarter!$S$1</f>
        <v>Japan</v>
      </c>
      <c r="F4219">
        <f>gshock_quarter!S155</f>
        <v>0</v>
      </c>
      <c r="G4219">
        <f>interest_rates!S155</f>
        <v>2.18906</v>
      </c>
    </row>
    <row r="4220" spans="2:7" x14ac:dyDescent="0.3">
      <c r="B4220" t="s">
        <v>263</v>
      </c>
      <c r="C4220" t="str">
        <f t="shared" si="130"/>
        <v>4</v>
      </c>
      <c r="D4220" t="str">
        <f t="shared" si="131"/>
        <v>1994</v>
      </c>
      <c r="E4220" t="str">
        <f>gshock_quarter!$S$1</f>
        <v>Japan</v>
      </c>
      <c r="F4220">
        <f>gshock_quarter!S156</f>
        <v>0</v>
      </c>
      <c r="G4220">
        <f>interest_rates!S156</f>
        <v>2.2931499999999998</v>
      </c>
    </row>
    <row r="4221" spans="2:7" x14ac:dyDescent="0.3">
      <c r="B4221" t="s">
        <v>264</v>
      </c>
      <c r="C4221" t="str">
        <f t="shared" si="130"/>
        <v>1</v>
      </c>
      <c r="D4221" t="str">
        <f t="shared" si="131"/>
        <v>1995</v>
      </c>
      <c r="E4221" t="str">
        <f>gshock_quarter!$S$1</f>
        <v>Japan</v>
      </c>
      <c r="F4221">
        <f>gshock_quarter!S157</f>
        <v>3.9580173242832499E-3</v>
      </c>
      <c r="G4221">
        <f>interest_rates!S157</f>
        <v>2.18892</v>
      </c>
    </row>
    <row r="4222" spans="2:7" x14ac:dyDescent="0.3">
      <c r="B4222" t="s">
        <v>265</v>
      </c>
      <c r="C4222" t="str">
        <f t="shared" si="130"/>
        <v>2</v>
      </c>
      <c r="D4222" t="str">
        <f t="shared" si="131"/>
        <v>1995</v>
      </c>
      <c r="E4222" t="str">
        <f>gshock_quarter!$S$1</f>
        <v>Japan</v>
      </c>
      <c r="F4222">
        <f>gshock_quarter!S158</f>
        <v>-1.80382839151605E-3</v>
      </c>
      <c r="G4222">
        <f>interest_rates!S158</f>
        <v>1.2790900000000001</v>
      </c>
    </row>
    <row r="4223" spans="2:7" x14ac:dyDescent="0.3">
      <c r="B4223" t="s">
        <v>266</v>
      </c>
      <c r="C4223" t="str">
        <f t="shared" si="130"/>
        <v>3</v>
      </c>
      <c r="D4223" t="str">
        <f t="shared" si="131"/>
        <v>1995</v>
      </c>
      <c r="E4223" t="str">
        <f>gshock_quarter!$S$1</f>
        <v>Japan</v>
      </c>
      <c r="F4223">
        <f>gshock_quarter!S159</f>
        <v>2.9687708793133499E-3</v>
      </c>
      <c r="G4223">
        <f>interest_rates!S159</f>
        <v>0.57350000000000001</v>
      </c>
    </row>
    <row r="4224" spans="2:7" x14ac:dyDescent="0.3">
      <c r="B4224" t="s">
        <v>267</v>
      </c>
      <c r="C4224" t="str">
        <f t="shared" si="130"/>
        <v>4</v>
      </c>
      <c r="D4224" t="str">
        <f t="shared" si="131"/>
        <v>1995</v>
      </c>
      <c r="E4224" t="str">
        <f>gshock_quarter!$S$1</f>
        <v>Japan</v>
      </c>
      <c r="F4224">
        <f>gshock_quarter!S160</f>
        <v>-7.4034528462831898E-3</v>
      </c>
      <c r="G4224">
        <f>interest_rates!S160</f>
        <v>0.45905000000000001</v>
      </c>
    </row>
    <row r="4225" spans="2:7" x14ac:dyDescent="0.3">
      <c r="B4225" t="s">
        <v>268</v>
      </c>
      <c r="C4225" t="str">
        <f t="shared" si="130"/>
        <v>1</v>
      </c>
      <c r="D4225" t="str">
        <f t="shared" si="131"/>
        <v>1996</v>
      </c>
      <c r="E4225" t="str">
        <f>gshock_quarter!$S$1</f>
        <v>Japan</v>
      </c>
      <c r="F4225">
        <f>gshock_quarter!S161</f>
        <v>8.9912395841178494E-3</v>
      </c>
      <c r="G4225">
        <f>interest_rates!S161</f>
        <v>0.45550000000000002</v>
      </c>
    </row>
    <row r="4226" spans="2:7" x14ac:dyDescent="0.3">
      <c r="B4226" t="s">
        <v>269</v>
      </c>
      <c r="C4226" t="str">
        <f t="shared" si="130"/>
        <v>2</v>
      </c>
      <c r="D4226" t="str">
        <f t="shared" si="131"/>
        <v>1996</v>
      </c>
      <c r="E4226" t="str">
        <f>gshock_quarter!$S$1</f>
        <v>Japan</v>
      </c>
      <c r="F4226">
        <f>gshock_quarter!S162</f>
        <v>-5.1351600235616298E-3</v>
      </c>
      <c r="G4226">
        <f>interest_rates!S162</f>
        <v>0.47149999999999997</v>
      </c>
    </row>
    <row r="4227" spans="2:7" x14ac:dyDescent="0.3">
      <c r="B4227" t="s">
        <v>270</v>
      </c>
      <c r="C4227" t="str">
        <f t="shared" si="130"/>
        <v>3</v>
      </c>
      <c r="D4227" t="str">
        <f t="shared" si="131"/>
        <v>1996</v>
      </c>
      <c r="E4227" t="str">
        <f>gshock_quarter!$S$1</f>
        <v>Japan</v>
      </c>
      <c r="F4227">
        <f>gshock_quarter!S163</f>
        <v>-5.5615542370990303E-3</v>
      </c>
      <c r="G4227">
        <f>interest_rates!S163</f>
        <v>0.46788999999999997</v>
      </c>
    </row>
    <row r="4228" spans="2:7" x14ac:dyDescent="0.3">
      <c r="B4228" t="s">
        <v>271</v>
      </c>
      <c r="C4228" t="str">
        <f t="shared" ref="C4228:C4291" si="132">MID(B4228,2,1)</f>
        <v>4</v>
      </c>
      <c r="D4228" t="str">
        <f t="shared" ref="D4228:D4291" si="133">MID(B4228,4,4)</f>
        <v>1996</v>
      </c>
      <c r="E4228" t="str">
        <f>gshock_quarter!$S$1</f>
        <v>Japan</v>
      </c>
      <c r="F4228">
        <f>gshock_quarter!S164</f>
        <v>6.9677785657962198E-3</v>
      </c>
      <c r="G4228">
        <f>interest_rates!S164</f>
        <v>0.48599999999999999</v>
      </c>
    </row>
    <row r="4229" spans="2:7" x14ac:dyDescent="0.3">
      <c r="B4229" t="s">
        <v>272</v>
      </c>
      <c r="C4229" t="str">
        <f t="shared" si="132"/>
        <v>1</v>
      </c>
      <c r="D4229" t="str">
        <f t="shared" si="133"/>
        <v>1997</v>
      </c>
      <c r="E4229" t="str">
        <f>gshock_quarter!$S$1</f>
        <v>Japan</v>
      </c>
      <c r="F4229">
        <f>gshock_quarter!S165</f>
        <v>-4.5010366050046704E-3</v>
      </c>
      <c r="G4229">
        <f>interest_rates!S165</f>
        <v>0.51</v>
      </c>
    </row>
    <row r="4230" spans="2:7" x14ac:dyDescent="0.3">
      <c r="B4230" t="s">
        <v>273</v>
      </c>
      <c r="C4230" t="str">
        <f t="shared" si="132"/>
        <v>2</v>
      </c>
      <c r="D4230" t="str">
        <f t="shared" si="133"/>
        <v>1997</v>
      </c>
      <c r="E4230" t="str">
        <f>gshock_quarter!$S$1</f>
        <v>Japan</v>
      </c>
      <c r="F4230">
        <f>gshock_quarter!S166</f>
        <v>-4.3653765230882201E-3</v>
      </c>
      <c r="G4230">
        <f>interest_rates!S166</f>
        <v>0.49570999999999998</v>
      </c>
    </row>
    <row r="4231" spans="2:7" x14ac:dyDescent="0.3">
      <c r="B4231" t="s">
        <v>274</v>
      </c>
      <c r="C4231" t="str">
        <f t="shared" si="132"/>
        <v>3</v>
      </c>
      <c r="D4231" t="str">
        <f t="shared" si="133"/>
        <v>1997</v>
      </c>
      <c r="E4231" t="str">
        <f>gshock_quarter!$S$1</f>
        <v>Japan</v>
      </c>
      <c r="F4231">
        <f>gshock_quarter!S167</f>
        <v>-7.0423492885254299E-3</v>
      </c>
      <c r="G4231">
        <f>interest_rates!S167</f>
        <v>0.498</v>
      </c>
    </row>
    <row r="4232" spans="2:7" x14ac:dyDescent="0.3">
      <c r="B4232" t="s">
        <v>275</v>
      </c>
      <c r="C4232" t="str">
        <f t="shared" si="132"/>
        <v>4</v>
      </c>
      <c r="D4232" t="str">
        <f t="shared" si="133"/>
        <v>1997</v>
      </c>
      <c r="E4232" t="str">
        <f>gshock_quarter!$S$1</f>
        <v>Japan</v>
      </c>
      <c r="F4232">
        <f>gshock_quarter!S168</f>
        <v>-5.2080159089840105E-4</v>
      </c>
      <c r="G4232">
        <f>interest_rates!S168</f>
        <v>0.39428999999999997</v>
      </c>
    </row>
    <row r="4233" spans="2:7" x14ac:dyDescent="0.3">
      <c r="B4233" t="s">
        <v>276</v>
      </c>
      <c r="C4233" t="str">
        <f t="shared" si="132"/>
        <v>1</v>
      </c>
      <c r="D4233" t="str">
        <f t="shared" si="133"/>
        <v>1998</v>
      </c>
      <c r="E4233" t="str">
        <f>gshock_quarter!$S$1</f>
        <v>Japan</v>
      </c>
      <c r="F4233">
        <f>gshock_quarter!S169</f>
        <v>-3.5866433057805099E-3</v>
      </c>
      <c r="G4233">
        <f>interest_rates!S169</f>
        <v>0.43091000000000002</v>
      </c>
    </row>
    <row r="4234" spans="2:7" x14ac:dyDescent="0.3">
      <c r="B4234" t="s">
        <v>277</v>
      </c>
      <c r="C4234" t="str">
        <f t="shared" si="132"/>
        <v>2</v>
      </c>
      <c r="D4234" t="str">
        <f t="shared" si="133"/>
        <v>1998</v>
      </c>
      <c r="E4234" t="str">
        <f>gshock_quarter!$S$1</f>
        <v>Japan</v>
      </c>
      <c r="F4234">
        <f>gshock_quarter!S170</f>
        <v>4.4711305458022801E-5</v>
      </c>
      <c r="G4234">
        <f>interest_rates!S170</f>
        <v>0.43681999999999999</v>
      </c>
    </row>
    <row r="4235" spans="2:7" x14ac:dyDescent="0.3">
      <c r="B4235" t="s">
        <v>278</v>
      </c>
      <c r="C4235" t="str">
        <f t="shared" si="132"/>
        <v>3</v>
      </c>
      <c r="D4235" t="str">
        <f t="shared" si="133"/>
        <v>1998</v>
      </c>
      <c r="E4235" t="str">
        <f>gshock_quarter!$S$1</f>
        <v>Japan</v>
      </c>
      <c r="F4235">
        <f>gshock_quarter!S171</f>
        <v>-2.8349962289926402E-3</v>
      </c>
      <c r="G4235">
        <f>interest_rates!S171</f>
        <v>0.32150000000000001</v>
      </c>
    </row>
    <row r="4236" spans="2:7" x14ac:dyDescent="0.3">
      <c r="B4236" t="s">
        <v>279</v>
      </c>
      <c r="C4236" t="str">
        <f t="shared" si="132"/>
        <v>4</v>
      </c>
      <c r="D4236" t="str">
        <f t="shared" si="133"/>
        <v>1998</v>
      </c>
      <c r="E4236" t="str">
        <f>gshock_quarter!$S$1</f>
        <v>Japan</v>
      </c>
      <c r="F4236">
        <f>gshock_quarter!S172</f>
        <v>-1.6248048196168001E-3</v>
      </c>
      <c r="G4236">
        <f>interest_rates!S172</f>
        <v>0.25095000000000001</v>
      </c>
    </row>
    <row r="4237" spans="2:7" x14ac:dyDescent="0.3">
      <c r="B4237" t="s">
        <v>280</v>
      </c>
      <c r="C4237" t="str">
        <f t="shared" si="132"/>
        <v>1</v>
      </c>
      <c r="D4237" t="str">
        <f t="shared" si="133"/>
        <v>1999</v>
      </c>
      <c r="E4237" t="str">
        <f>gshock_quarter!$S$1</f>
        <v>Japan</v>
      </c>
      <c r="F4237">
        <f>gshock_quarter!S173</f>
        <v>7.6846788841766801E-3</v>
      </c>
      <c r="G4237">
        <f>interest_rates!S173</f>
        <v>4.0910000000000002E-2</v>
      </c>
    </row>
    <row r="4238" spans="2:7" x14ac:dyDescent="0.3">
      <c r="B4238" t="s">
        <v>281</v>
      </c>
      <c r="C4238" t="str">
        <f t="shared" si="132"/>
        <v>2</v>
      </c>
      <c r="D4238" t="str">
        <f t="shared" si="133"/>
        <v>1999</v>
      </c>
      <c r="E4238" t="str">
        <f>gshock_quarter!$S$1</f>
        <v>Japan</v>
      </c>
      <c r="F4238">
        <f>gshock_quarter!S174</f>
        <v>3.76757840205144E-3</v>
      </c>
      <c r="G4238">
        <f>interest_rates!S174</f>
        <v>0.03</v>
      </c>
    </row>
    <row r="4239" spans="2:7" x14ac:dyDescent="0.3">
      <c r="B4239" t="s">
        <v>282</v>
      </c>
      <c r="C4239" t="str">
        <f t="shared" si="132"/>
        <v>3</v>
      </c>
      <c r="D4239" t="str">
        <f t="shared" si="133"/>
        <v>1999</v>
      </c>
      <c r="E4239" t="str">
        <f>gshock_quarter!$S$1</f>
        <v>Japan</v>
      </c>
      <c r="F4239">
        <f>gshock_quarter!S175</f>
        <v>3.0058575160101198E-3</v>
      </c>
      <c r="G4239">
        <f>interest_rates!S175</f>
        <v>3.2500000000000001E-2</v>
      </c>
    </row>
    <row r="4240" spans="2:7" x14ac:dyDescent="0.3">
      <c r="B4240" t="s">
        <v>11</v>
      </c>
      <c r="C4240" t="str">
        <f t="shared" si="132"/>
        <v>4</v>
      </c>
      <c r="D4240" t="str">
        <f t="shared" si="133"/>
        <v>1999</v>
      </c>
      <c r="E4240" t="str">
        <f>gshock_quarter!$S$1</f>
        <v>Japan</v>
      </c>
      <c r="F4240">
        <f>gshock_quarter!S176</f>
        <v>-4.56249923156982E-3</v>
      </c>
      <c r="G4240">
        <f>interest_rates!S176</f>
        <v>2.4289999999999999E-2</v>
      </c>
    </row>
    <row r="4241" spans="2:7" x14ac:dyDescent="0.3">
      <c r="B4241" t="s">
        <v>12</v>
      </c>
      <c r="C4241" t="str">
        <f t="shared" si="132"/>
        <v>1</v>
      </c>
      <c r="D4241" t="str">
        <f t="shared" si="133"/>
        <v>2000</v>
      </c>
      <c r="E4241" t="str">
        <f>gshock_quarter!$S$1</f>
        <v>Japan</v>
      </c>
      <c r="F4241">
        <f>gshock_quarter!S177</f>
        <v>6.1078949933488502E-3</v>
      </c>
      <c r="G4241">
        <f>interest_rates!S177</f>
        <v>2.1360000000000001E-2</v>
      </c>
    </row>
    <row r="4242" spans="2:7" x14ac:dyDescent="0.3">
      <c r="B4242" t="s">
        <v>13</v>
      </c>
      <c r="C4242" t="str">
        <f t="shared" si="132"/>
        <v>2</v>
      </c>
      <c r="D4242" t="str">
        <f t="shared" si="133"/>
        <v>2000</v>
      </c>
      <c r="E4242" t="str">
        <f>gshock_quarter!$S$1</f>
        <v>Japan</v>
      </c>
      <c r="F4242">
        <f>gshock_quarter!S178</f>
        <v>1.33888572636636E-2</v>
      </c>
      <c r="G4242">
        <f>interest_rates!S178</f>
        <v>2.0910000000000002E-2</v>
      </c>
    </row>
    <row r="4243" spans="2:7" x14ac:dyDescent="0.3">
      <c r="B4243" t="s">
        <v>14</v>
      </c>
      <c r="C4243" t="str">
        <f t="shared" si="132"/>
        <v>3</v>
      </c>
      <c r="D4243" t="str">
        <f t="shared" si="133"/>
        <v>2000</v>
      </c>
      <c r="E4243" t="str">
        <f>gshock_quarter!$S$1</f>
        <v>Japan</v>
      </c>
      <c r="F4243">
        <f>gshock_quarter!S179</f>
        <v>5.9174127141687896E-3</v>
      </c>
      <c r="G4243">
        <f>interest_rates!S179</f>
        <v>0.2495</v>
      </c>
    </row>
    <row r="4244" spans="2:7" x14ac:dyDescent="0.3">
      <c r="B4244" t="s">
        <v>15</v>
      </c>
      <c r="C4244" t="str">
        <f t="shared" si="132"/>
        <v>4</v>
      </c>
      <c r="D4244" t="str">
        <f t="shared" si="133"/>
        <v>2000</v>
      </c>
      <c r="E4244" t="str">
        <f>gshock_quarter!$S$1</f>
        <v>Japan</v>
      </c>
      <c r="F4244">
        <f>gshock_quarter!S180</f>
        <v>3.4765097065534399E-3</v>
      </c>
      <c r="G4244">
        <f>interest_rates!S180</f>
        <v>0.24143000000000001</v>
      </c>
    </row>
    <row r="4245" spans="2:7" x14ac:dyDescent="0.3">
      <c r="B4245" t="s">
        <v>16</v>
      </c>
      <c r="C4245" t="str">
        <f t="shared" si="132"/>
        <v>1</v>
      </c>
      <c r="D4245" t="str">
        <f t="shared" si="133"/>
        <v>2001</v>
      </c>
      <c r="E4245" t="str">
        <f>gshock_quarter!$S$1</f>
        <v>Japan</v>
      </c>
      <c r="F4245">
        <f>gshock_quarter!S181</f>
        <v>9.8552499350645903E-5</v>
      </c>
      <c r="G4245">
        <f>interest_rates!S181</f>
        <v>0.10667</v>
      </c>
    </row>
    <row r="4246" spans="2:7" x14ac:dyDescent="0.3">
      <c r="B4246" t="s">
        <v>17</v>
      </c>
      <c r="C4246" t="str">
        <f t="shared" si="132"/>
        <v>2</v>
      </c>
      <c r="D4246" t="str">
        <f t="shared" si="133"/>
        <v>2001</v>
      </c>
      <c r="E4246" t="str">
        <f>gshock_quarter!$S$1</f>
        <v>Japan</v>
      </c>
      <c r="F4246">
        <f>gshock_quarter!S182</f>
        <v>8.2482515898210096E-3</v>
      </c>
      <c r="G4246">
        <f>interest_rates!S182</f>
        <v>1.762E-2</v>
      </c>
    </row>
    <row r="4247" spans="2:7" x14ac:dyDescent="0.3">
      <c r="B4247" t="s">
        <v>18</v>
      </c>
      <c r="C4247" t="str">
        <f t="shared" si="132"/>
        <v>3</v>
      </c>
      <c r="D4247" t="str">
        <f t="shared" si="133"/>
        <v>2001</v>
      </c>
      <c r="E4247" t="str">
        <f>gshock_quarter!$S$1</f>
        <v>Japan</v>
      </c>
      <c r="F4247">
        <f>gshock_quarter!S183</f>
        <v>-1.89393198226284E-3</v>
      </c>
      <c r="G4247">
        <f>interest_rates!S183</f>
        <v>5.0499999999999998E-3</v>
      </c>
    </row>
    <row r="4248" spans="2:7" x14ac:dyDescent="0.3">
      <c r="B4248" t="s">
        <v>19</v>
      </c>
      <c r="C4248" t="str">
        <f t="shared" si="132"/>
        <v>4</v>
      </c>
      <c r="D4248" t="str">
        <f t="shared" si="133"/>
        <v>2001</v>
      </c>
      <c r="E4248" t="str">
        <f>gshock_quarter!$S$1</f>
        <v>Japan</v>
      </c>
      <c r="F4248">
        <f>gshock_quarter!S184</f>
        <v>4.3175887261917003E-3</v>
      </c>
      <c r="G4248">
        <f>interest_rates!S184</f>
        <v>1.8400000000000001E-3</v>
      </c>
    </row>
    <row r="4249" spans="2:7" x14ac:dyDescent="0.3">
      <c r="B4249" t="s">
        <v>20</v>
      </c>
      <c r="C4249" t="str">
        <f t="shared" si="132"/>
        <v>1</v>
      </c>
      <c r="D4249" t="str">
        <f t="shared" si="133"/>
        <v>2002</v>
      </c>
      <c r="E4249" t="str">
        <f>gshock_quarter!$S$1</f>
        <v>Japan</v>
      </c>
      <c r="F4249">
        <f>gshock_quarter!S185</f>
        <v>-5.4128270840116998E-3</v>
      </c>
      <c r="G4249">
        <f>interest_rates!S185</f>
        <v>2.0500000000000002E-3</v>
      </c>
    </row>
    <row r="4250" spans="2:7" x14ac:dyDescent="0.3">
      <c r="B4250" t="s">
        <v>21</v>
      </c>
      <c r="C4250" t="str">
        <f t="shared" si="132"/>
        <v>2</v>
      </c>
      <c r="D4250" t="str">
        <f t="shared" si="133"/>
        <v>2002</v>
      </c>
      <c r="E4250" t="str">
        <f>gshock_quarter!$S$1</f>
        <v>Japan</v>
      </c>
      <c r="F4250">
        <f>gshock_quarter!S186</f>
        <v>-3.8337575126146102E-3</v>
      </c>
      <c r="G4250">
        <f>interest_rates!S186</f>
        <v>1.4E-3</v>
      </c>
    </row>
    <row r="4251" spans="2:7" x14ac:dyDescent="0.3">
      <c r="B4251" t="s">
        <v>22</v>
      </c>
      <c r="C4251" t="str">
        <f t="shared" si="132"/>
        <v>3</v>
      </c>
      <c r="D4251" t="str">
        <f t="shared" si="133"/>
        <v>2002</v>
      </c>
      <c r="E4251" t="str">
        <f>gshock_quarter!$S$1</f>
        <v>Japan</v>
      </c>
      <c r="F4251">
        <f>gshock_quarter!S187</f>
        <v>-2.5609638663581802E-4</v>
      </c>
      <c r="G4251">
        <f>interest_rates!S187</f>
        <v>5.2599999999999999E-3</v>
      </c>
    </row>
    <row r="4252" spans="2:7" x14ac:dyDescent="0.3">
      <c r="B4252" t="s">
        <v>23</v>
      </c>
      <c r="C4252" t="str">
        <f t="shared" si="132"/>
        <v>4</v>
      </c>
      <c r="D4252" t="str">
        <f t="shared" si="133"/>
        <v>2002</v>
      </c>
      <c r="E4252" t="str">
        <f>gshock_quarter!$S$1</f>
        <v>Japan</v>
      </c>
      <c r="F4252">
        <f>gshock_quarter!S188</f>
        <v>-7.9597974799323606E-3</v>
      </c>
      <c r="G4252">
        <f>interest_rates!S188</f>
        <v>1.9499999999999999E-3</v>
      </c>
    </row>
    <row r="4253" spans="2:7" x14ac:dyDescent="0.3">
      <c r="B4253" t="s">
        <v>24</v>
      </c>
      <c r="C4253" t="str">
        <f t="shared" si="132"/>
        <v>1</v>
      </c>
      <c r="D4253" t="str">
        <f t="shared" si="133"/>
        <v>2003</v>
      </c>
      <c r="E4253" t="str">
        <f>gshock_quarter!$S$1</f>
        <v>Japan</v>
      </c>
      <c r="F4253">
        <f>gshock_quarter!S189</f>
        <v>-4.0156159063275999E-3</v>
      </c>
      <c r="G4253">
        <f>interest_rates!S189</f>
        <v>2E-3</v>
      </c>
    </row>
    <row r="4254" spans="2:7" x14ac:dyDescent="0.3">
      <c r="B4254" t="s">
        <v>25</v>
      </c>
      <c r="C4254" t="str">
        <f t="shared" si="132"/>
        <v>2</v>
      </c>
      <c r="D4254" t="str">
        <f t="shared" si="133"/>
        <v>2003</v>
      </c>
      <c r="E4254" t="str">
        <f>gshock_quarter!$S$1</f>
        <v>Japan</v>
      </c>
      <c r="F4254">
        <f>gshock_quarter!S190</f>
        <v>3.78365657422819E-3</v>
      </c>
      <c r="G4254">
        <f>interest_rates!S190</f>
        <v>1E-3</v>
      </c>
    </row>
    <row r="4255" spans="2:7" x14ac:dyDescent="0.3">
      <c r="B4255" t="s">
        <v>26</v>
      </c>
      <c r="C4255" t="str">
        <f t="shared" si="132"/>
        <v>3</v>
      </c>
      <c r="D4255" t="str">
        <f t="shared" si="133"/>
        <v>2003</v>
      </c>
      <c r="E4255" t="str">
        <f>gshock_quarter!$S$1</f>
        <v>Japan</v>
      </c>
      <c r="F4255">
        <f>gshock_quarter!S191</f>
        <v>5.2831340007841699E-4</v>
      </c>
      <c r="G4255">
        <f>interest_rates!S191</f>
        <v>2E-3</v>
      </c>
    </row>
    <row r="4256" spans="2:7" x14ac:dyDescent="0.3">
      <c r="B4256" t="s">
        <v>27</v>
      </c>
      <c r="C4256" t="str">
        <f t="shared" si="132"/>
        <v>4</v>
      </c>
      <c r="D4256" t="str">
        <f t="shared" si="133"/>
        <v>2003</v>
      </c>
      <c r="E4256" t="str">
        <f>gshock_quarter!$S$1</f>
        <v>Japan</v>
      </c>
      <c r="F4256">
        <f>gshock_quarter!S192</f>
        <v>-3.2836435967755801E-3</v>
      </c>
      <c r="G4256">
        <f>interest_rates!S192</f>
        <v>1E-3</v>
      </c>
    </row>
    <row r="4257" spans="2:7" x14ac:dyDescent="0.3">
      <c r="B4257" t="s">
        <v>28</v>
      </c>
      <c r="C4257" t="str">
        <f t="shared" si="132"/>
        <v>1</v>
      </c>
      <c r="D4257" t="str">
        <f t="shared" si="133"/>
        <v>2004</v>
      </c>
      <c r="E4257" t="str">
        <f>gshock_quarter!$S$1</f>
        <v>Japan</v>
      </c>
      <c r="F4257">
        <f>gshock_quarter!S193</f>
        <v>1.2958209109630301E-3</v>
      </c>
      <c r="G4257">
        <f>interest_rates!S193</f>
        <v>1E-3</v>
      </c>
    </row>
    <row r="4258" spans="2:7" x14ac:dyDescent="0.3">
      <c r="B4258" t="s">
        <v>29</v>
      </c>
      <c r="C4258" t="str">
        <f t="shared" si="132"/>
        <v>2</v>
      </c>
      <c r="D4258" t="str">
        <f t="shared" si="133"/>
        <v>2004</v>
      </c>
      <c r="E4258" t="str">
        <f>gshock_quarter!$S$1</f>
        <v>Japan</v>
      </c>
      <c r="F4258">
        <f>gshock_quarter!S194</f>
        <v>-5.0817413101711404E-3</v>
      </c>
      <c r="G4258">
        <f>interest_rates!S194</f>
        <v>1E-3</v>
      </c>
    </row>
    <row r="4259" spans="2:7" x14ac:dyDescent="0.3">
      <c r="B4259" t="s">
        <v>30</v>
      </c>
      <c r="C4259" t="str">
        <f t="shared" si="132"/>
        <v>3</v>
      </c>
      <c r="D4259" t="str">
        <f t="shared" si="133"/>
        <v>2004</v>
      </c>
      <c r="E4259" t="str">
        <f>gshock_quarter!$S$1</f>
        <v>Japan</v>
      </c>
      <c r="F4259">
        <f>gshock_quarter!S195</f>
        <v>2.25716668476039E-4</v>
      </c>
      <c r="G4259">
        <f>interest_rates!S195</f>
        <v>1E-3</v>
      </c>
    </row>
    <row r="4260" spans="2:7" x14ac:dyDescent="0.3">
      <c r="B4260" t="s">
        <v>31</v>
      </c>
      <c r="C4260" t="str">
        <f t="shared" si="132"/>
        <v>4</v>
      </c>
      <c r="D4260" t="str">
        <f t="shared" si="133"/>
        <v>2004</v>
      </c>
      <c r="E4260" t="str">
        <f>gshock_quarter!$S$1</f>
        <v>Japan</v>
      </c>
      <c r="F4260">
        <f>gshock_quarter!S196</f>
        <v>-4.8334239629479504E-3</v>
      </c>
      <c r="G4260">
        <f>interest_rates!S196</f>
        <v>1E-3</v>
      </c>
    </row>
    <row r="4261" spans="2:7" x14ac:dyDescent="0.3">
      <c r="B4261" t="s">
        <v>32</v>
      </c>
      <c r="C4261" t="str">
        <f t="shared" si="132"/>
        <v>1</v>
      </c>
      <c r="D4261" t="str">
        <f t="shared" si="133"/>
        <v>2005</v>
      </c>
      <c r="E4261" t="str">
        <f>gshock_quarter!$S$1</f>
        <v>Japan</v>
      </c>
      <c r="F4261">
        <f>gshock_quarter!S197</f>
        <v>4.7650663083267401E-3</v>
      </c>
      <c r="G4261">
        <f>interest_rates!S197</f>
        <v>2E-3</v>
      </c>
    </row>
    <row r="4262" spans="2:7" x14ac:dyDescent="0.3">
      <c r="B4262" t="s">
        <v>33</v>
      </c>
      <c r="C4262" t="str">
        <f t="shared" si="132"/>
        <v>2</v>
      </c>
      <c r="D4262" t="str">
        <f t="shared" si="133"/>
        <v>2005</v>
      </c>
      <c r="E4262" t="str">
        <f>gshock_quarter!$S$1</f>
        <v>Japan</v>
      </c>
      <c r="F4262">
        <f>gshock_quarter!S198</f>
        <v>-7.5461318783425196E-3</v>
      </c>
      <c r="G4262">
        <f>interest_rates!S198</f>
        <v>1E-3</v>
      </c>
    </row>
    <row r="4263" spans="2:7" x14ac:dyDescent="0.3">
      <c r="B4263" t="s">
        <v>34</v>
      </c>
      <c r="C4263" t="str">
        <f t="shared" si="132"/>
        <v>3</v>
      </c>
      <c r="D4263" t="str">
        <f t="shared" si="133"/>
        <v>2005</v>
      </c>
      <c r="E4263" t="str">
        <f>gshock_quarter!$S$1</f>
        <v>Japan</v>
      </c>
      <c r="F4263">
        <f>gshock_quarter!S199</f>
        <v>-5.01059699390893E-3</v>
      </c>
      <c r="G4263">
        <f>interest_rates!S199</f>
        <v>1E-3</v>
      </c>
    </row>
    <row r="4264" spans="2:7" x14ac:dyDescent="0.3">
      <c r="B4264" t="s">
        <v>35</v>
      </c>
      <c r="C4264" t="str">
        <f t="shared" si="132"/>
        <v>4</v>
      </c>
      <c r="D4264" t="str">
        <f t="shared" si="133"/>
        <v>2005</v>
      </c>
      <c r="E4264" t="str">
        <f>gshock_quarter!$S$1</f>
        <v>Japan</v>
      </c>
      <c r="F4264">
        <f>gshock_quarter!S200</f>
        <v>-2.03422524673869E-3</v>
      </c>
      <c r="G4264">
        <f>interest_rates!S200</f>
        <v>1E-3</v>
      </c>
    </row>
    <row r="4265" spans="2:7" x14ac:dyDescent="0.3">
      <c r="B4265" t="s">
        <v>36</v>
      </c>
      <c r="C4265" t="str">
        <f t="shared" si="132"/>
        <v>1</v>
      </c>
      <c r="D4265" t="str">
        <f t="shared" si="133"/>
        <v>2006</v>
      </c>
      <c r="E4265" t="str">
        <f>gshock_quarter!$S$1</f>
        <v>Japan</v>
      </c>
      <c r="F4265">
        <f>gshock_quarter!S201</f>
        <v>-4.5751512582903296E-3</v>
      </c>
      <c r="G4265">
        <f>interest_rates!S201</f>
        <v>2E-3</v>
      </c>
    </row>
    <row r="4266" spans="2:7" x14ac:dyDescent="0.3">
      <c r="B4266" t="s">
        <v>37</v>
      </c>
      <c r="C4266" t="str">
        <f t="shared" si="132"/>
        <v>2</v>
      </c>
      <c r="D4266" t="str">
        <f t="shared" si="133"/>
        <v>2006</v>
      </c>
      <c r="E4266" t="str">
        <f>gshock_quarter!$S$1</f>
        <v>Japan</v>
      </c>
      <c r="F4266">
        <f>gshock_quarter!S202</f>
        <v>1.8450428104692699E-3</v>
      </c>
      <c r="G4266">
        <f>interest_rates!S202</f>
        <v>3.5999999999999997E-2</v>
      </c>
    </row>
    <row r="4267" spans="2:7" x14ac:dyDescent="0.3">
      <c r="B4267" t="s">
        <v>38</v>
      </c>
      <c r="C4267" t="str">
        <f t="shared" si="132"/>
        <v>3</v>
      </c>
      <c r="D4267" t="str">
        <f t="shared" si="133"/>
        <v>2006</v>
      </c>
      <c r="E4267" t="str">
        <f>gshock_quarter!$S$1</f>
        <v>Japan</v>
      </c>
      <c r="F4267">
        <f>gshock_quarter!S203</f>
        <v>-4.38787432624821E-4</v>
      </c>
      <c r="G4267">
        <f>interest_rates!S203</f>
        <v>0.26100000000000001</v>
      </c>
    </row>
    <row r="4268" spans="2:7" x14ac:dyDescent="0.3">
      <c r="B4268" t="s">
        <v>39</v>
      </c>
      <c r="C4268" t="str">
        <f t="shared" si="132"/>
        <v>4</v>
      </c>
      <c r="D4268" t="str">
        <f t="shared" si="133"/>
        <v>2006</v>
      </c>
      <c r="E4268" t="str">
        <f>gshock_quarter!$S$1</f>
        <v>Japan</v>
      </c>
      <c r="F4268">
        <f>gshock_quarter!S204</f>
        <v>-4.0106918477107499E-3</v>
      </c>
      <c r="G4268">
        <f>interest_rates!S204</f>
        <v>0.255</v>
      </c>
    </row>
    <row r="4269" spans="2:7" x14ac:dyDescent="0.3">
      <c r="B4269" t="s">
        <v>40</v>
      </c>
      <c r="C4269" t="str">
        <f t="shared" si="132"/>
        <v>1</v>
      </c>
      <c r="D4269" t="str">
        <f t="shared" si="133"/>
        <v>2007</v>
      </c>
      <c r="E4269" t="str">
        <f>gshock_quarter!$S$1</f>
        <v>Japan</v>
      </c>
      <c r="F4269">
        <f>gshock_quarter!S205</f>
        <v>3.30838217401919E-3</v>
      </c>
      <c r="G4269">
        <f>interest_rates!S205</f>
        <v>0.50900000000000001</v>
      </c>
    </row>
    <row r="4270" spans="2:7" x14ac:dyDescent="0.3">
      <c r="B4270" t="s">
        <v>41</v>
      </c>
      <c r="C4270" t="str">
        <f t="shared" si="132"/>
        <v>2</v>
      </c>
      <c r="D4270" t="str">
        <f t="shared" si="133"/>
        <v>2007</v>
      </c>
      <c r="E4270" t="str">
        <f>gshock_quarter!$S$1</f>
        <v>Japan</v>
      </c>
      <c r="F4270">
        <f>gshock_quarter!S206</f>
        <v>4.2180320521829602E-3</v>
      </c>
      <c r="G4270">
        <f>interest_rates!S206</f>
        <v>0.51</v>
      </c>
    </row>
    <row r="4271" spans="2:7" x14ac:dyDescent="0.3">
      <c r="B4271" t="s">
        <v>42</v>
      </c>
      <c r="C4271" t="str">
        <f t="shared" si="132"/>
        <v>3</v>
      </c>
      <c r="D4271" t="str">
        <f t="shared" si="133"/>
        <v>2007</v>
      </c>
      <c r="E4271" t="str">
        <f>gshock_quarter!$S$1</f>
        <v>Japan</v>
      </c>
      <c r="F4271">
        <f>gshock_quarter!S207</f>
        <v>-8.3033519777764297E-4</v>
      </c>
      <c r="G4271">
        <f>interest_rates!S207</f>
        <v>0.51</v>
      </c>
    </row>
    <row r="4272" spans="2:7" x14ac:dyDescent="0.3">
      <c r="B4272" t="s">
        <v>43</v>
      </c>
      <c r="C4272" t="str">
        <f t="shared" si="132"/>
        <v>4</v>
      </c>
      <c r="D4272" t="str">
        <f t="shared" si="133"/>
        <v>2007</v>
      </c>
      <c r="E4272" t="str">
        <f>gshock_quarter!$S$1</f>
        <v>Japan</v>
      </c>
      <c r="F4272">
        <f>gshock_quarter!S208</f>
        <v>5.2142877911425202E-3</v>
      </c>
      <c r="G4272">
        <f>interest_rates!S208</f>
        <v>0.497</v>
      </c>
    </row>
    <row r="4273" spans="2:7" x14ac:dyDescent="0.3">
      <c r="B4273" t="s">
        <v>44</v>
      </c>
      <c r="C4273" t="str">
        <f t="shared" si="132"/>
        <v>1</v>
      </c>
      <c r="D4273" t="str">
        <f t="shared" si="133"/>
        <v>2008</v>
      </c>
      <c r="E4273" t="str">
        <f>gshock_quarter!$S$1</f>
        <v>Japan</v>
      </c>
      <c r="F4273">
        <f>gshock_quarter!S209</f>
        <v>9.2458777282544702E-4</v>
      </c>
      <c r="G4273">
        <f>interest_rates!S209</f>
        <v>0.51100000000000001</v>
      </c>
    </row>
    <row r="4274" spans="2:7" x14ac:dyDescent="0.3">
      <c r="B4274" t="s">
        <v>45</v>
      </c>
      <c r="C4274" t="str">
        <f t="shared" si="132"/>
        <v>2</v>
      </c>
      <c r="D4274" t="str">
        <f t="shared" si="133"/>
        <v>2008</v>
      </c>
      <c r="E4274" t="str">
        <f>gshock_quarter!$S$1</f>
        <v>Japan</v>
      </c>
      <c r="F4274">
        <f>gshock_quarter!S210</f>
        <v>-1.3145782100922401E-2</v>
      </c>
      <c r="G4274">
        <f>interest_rates!S210</f>
        <v>0.50900000000000001</v>
      </c>
    </row>
    <row r="4275" spans="2:7" x14ac:dyDescent="0.3">
      <c r="B4275" t="s">
        <v>46</v>
      </c>
      <c r="C4275" t="str">
        <f t="shared" si="132"/>
        <v>3</v>
      </c>
      <c r="D4275" t="str">
        <f t="shared" si="133"/>
        <v>2008</v>
      </c>
      <c r="E4275" t="str">
        <f>gshock_quarter!$S$1</f>
        <v>Japan</v>
      </c>
      <c r="F4275">
        <f>gshock_quarter!S211</f>
        <v>-3.66934084731874E-3</v>
      </c>
      <c r="G4275">
        <f>interest_rates!S211</f>
        <v>0.495</v>
      </c>
    </row>
    <row r="4276" spans="2:7" x14ac:dyDescent="0.3">
      <c r="B4276" t="s">
        <v>47</v>
      </c>
      <c r="C4276" t="str">
        <f t="shared" si="132"/>
        <v>4</v>
      </c>
      <c r="D4276" t="str">
        <f t="shared" si="133"/>
        <v>2008</v>
      </c>
      <c r="E4276" t="str">
        <f>gshock_quarter!$S$1</f>
        <v>Japan</v>
      </c>
      <c r="F4276">
        <f>gshock_quarter!S212</f>
        <v>4.4995451867642098E-3</v>
      </c>
      <c r="G4276">
        <f>interest_rates!S212</f>
        <v>0.21099999999999999</v>
      </c>
    </row>
    <row r="4277" spans="2:7" x14ac:dyDescent="0.3">
      <c r="B4277" t="s">
        <v>48</v>
      </c>
      <c r="C4277" t="str">
        <f t="shared" si="132"/>
        <v>1</v>
      </c>
      <c r="D4277" t="str">
        <f t="shared" si="133"/>
        <v>2009</v>
      </c>
      <c r="E4277" t="str">
        <f>gshock_quarter!$S$1</f>
        <v>Japan</v>
      </c>
      <c r="F4277">
        <f>gshock_quarter!S213</f>
        <v>4.0934562457390902E-3</v>
      </c>
      <c r="G4277">
        <f>interest_rates!S213</f>
        <v>0.1</v>
      </c>
    </row>
    <row r="4278" spans="2:7" x14ac:dyDescent="0.3">
      <c r="B4278" t="s">
        <v>49</v>
      </c>
      <c r="C4278" t="str">
        <f t="shared" si="132"/>
        <v>2</v>
      </c>
      <c r="D4278" t="str">
        <f t="shared" si="133"/>
        <v>2009</v>
      </c>
      <c r="E4278" t="str">
        <f>gshock_quarter!$S$1</f>
        <v>Japan</v>
      </c>
      <c r="F4278">
        <f>gshock_quarter!S214</f>
        <v>-4.3211200665975698E-3</v>
      </c>
      <c r="G4278">
        <f>interest_rates!S214</f>
        <v>0.104</v>
      </c>
    </row>
    <row r="4279" spans="2:7" x14ac:dyDescent="0.3">
      <c r="B4279" t="s">
        <v>50</v>
      </c>
      <c r="C4279" t="str">
        <f t="shared" si="132"/>
        <v>3</v>
      </c>
      <c r="D4279" t="str">
        <f t="shared" si="133"/>
        <v>2009</v>
      </c>
      <c r="E4279" t="str">
        <f>gshock_quarter!$S$1</f>
        <v>Japan</v>
      </c>
      <c r="F4279">
        <f>gshock_quarter!S215</f>
        <v>5.2260910113748303E-3</v>
      </c>
      <c r="G4279">
        <f>interest_rates!S215</f>
        <v>0.10199999999999999</v>
      </c>
    </row>
    <row r="4280" spans="2:7" x14ac:dyDescent="0.3">
      <c r="B4280" t="s">
        <v>51</v>
      </c>
      <c r="C4280" t="str">
        <f t="shared" si="132"/>
        <v>4</v>
      </c>
      <c r="D4280" t="str">
        <f t="shared" si="133"/>
        <v>2009</v>
      </c>
      <c r="E4280" t="str">
        <f>gshock_quarter!$S$1</f>
        <v>Japan</v>
      </c>
      <c r="F4280">
        <f>gshock_quarter!S216</f>
        <v>-6.3844275448285996E-3</v>
      </c>
      <c r="G4280">
        <f>interest_rates!S216</f>
        <v>0.10100000000000001</v>
      </c>
    </row>
    <row r="4281" spans="2:7" x14ac:dyDescent="0.3">
      <c r="B4281" t="s">
        <v>52</v>
      </c>
      <c r="C4281" t="str">
        <f t="shared" si="132"/>
        <v>1</v>
      </c>
      <c r="D4281" t="str">
        <f t="shared" si="133"/>
        <v>2010</v>
      </c>
      <c r="E4281" t="str">
        <f>gshock_quarter!$S$1</f>
        <v>Japan</v>
      </c>
      <c r="F4281">
        <f>gshock_quarter!S217</f>
        <v>-1.11208166943424E-2</v>
      </c>
      <c r="G4281">
        <f>interest_rates!S217</f>
        <v>9.7000000000000003E-2</v>
      </c>
    </row>
    <row r="4282" spans="2:7" x14ac:dyDescent="0.3">
      <c r="B4282" t="s">
        <v>53</v>
      </c>
      <c r="C4282" t="str">
        <f t="shared" si="132"/>
        <v>2</v>
      </c>
      <c r="D4282" t="str">
        <f t="shared" si="133"/>
        <v>2010</v>
      </c>
      <c r="E4282" t="str">
        <f>gshock_quarter!$S$1</f>
        <v>Japan</v>
      </c>
      <c r="F4282">
        <f>gshock_quarter!S218</f>
        <v>7.5320391227506897E-3</v>
      </c>
      <c r="G4282">
        <f>interest_rates!S218</f>
        <v>9.5000000000000001E-2</v>
      </c>
    </row>
    <row r="4283" spans="2:7" x14ac:dyDescent="0.3">
      <c r="B4283" t="s">
        <v>54</v>
      </c>
      <c r="C4283" t="str">
        <f t="shared" si="132"/>
        <v>3</v>
      </c>
      <c r="D4283" t="str">
        <f t="shared" si="133"/>
        <v>2010</v>
      </c>
      <c r="E4283" t="str">
        <f>gshock_quarter!$S$1</f>
        <v>Japan</v>
      </c>
      <c r="F4283">
        <f>gshock_quarter!S219</f>
        <v>3.9347240432050503E-3</v>
      </c>
      <c r="G4283">
        <f>interest_rates!S219</f>
        <v>9.0999999999999998E-2</v>
      </c>
    </row>
    <row r="4284" spans="2:7" x14ac:dyDescent="0.3">
      <c r="B4284" t="s">
        <v>55</v>
      </c>
      <c r="C4284" t="str">
        <f t="shared" si="132"/>
        <v>4</v>
      </c>
      <c r="D4284" t="str">
        <f t="shared" si="133"/>
        <v>2010</v>
      </c>
      <c r="E4284" t="str">
        <f>gshock_quarter!$S$1</f>
        <v>Japan</v>
      </c>
      <c r="F4284">
        <f>gshock_quarter!S220</f>
        <v>2.9801801428206401E-3</v>
      </c>
      <c r="G4284">
        <f>interest_rates!S220</f>
        <v>8.6999999999999994E-2</v>
      </c>
    </row>
    <row r="4285" spans="2:7" x14ac:dyDescent="0.3">
      <c r="B4285" t="s">
        <v>56</v>
      </c>
      <c r="C4285" t="str">
        <f t="shared" si="132"/>
        <v>1</v>
      </c>
      <c r="D4285" t="str">
        <f t="shared" si="133"/>
        <v>2011</v>
      </c>
      <c r="E4285" t="str">
        <f>gshock_quarter!$S$1</f>
        <v>Japan</v>
      </c>
      <c r="F4285">
        <f>gshock_quarter!S221</f>
        <v>-5.0629616430431E-3</v>
      </c>
      <c r="G4285">
        <f>interest_rates!S221</f>
        <v>8.5000000000000006E-2</v>
      </c>
    </row>
    <row r="4286" spans="2:7" x14ac:dyDescent="0.3">
      <c r="B4286" t="s">
        <v>57</v>
      </c>
      <c r="C4286" t="str">
        <f t="shared" si="132"/>
        <v>2</v>
      </c>
      <c r="D4286" t="str">
        <f t="shared" si="133"/>
        <v>2011</v>
      </c>
      <c r="E4286" t="str">
        <f>gshock_quarter!$S$1</f>
        <v>Japan</v>
      </c>
      <c r="F4286">
        <f>gshock_quarter!S222</f>
        <v>-1.41308999277534E-3</v>
      </c>
      <c r="G4286">
        <f>interest_rates!S222</f>
        <v>6.9000000000000006E-2</v>
      </c>
    </row>
    <row r="4287" spans="2:7" x14ac:dyDescent="0.3">
      <c r="B4287" t="s">
        <v>58</v>
      </c>
      <c r="C4287" t="str">
        <f t="shared" si="132"/>
        <v>3</v>
      </c>
      <c r="D4287" t="str">
        <f t="shared" si="133"/>
        <v>2011</v>
      </c>
      <c r="E4287" t="str">
        <f>gshock_quarter!$S$1</f>
        <v>Japan</v>
      </c>
      <c r="F4287">
        <f>gshock_quarter!S223</f>
        <v>-2.8796619522974999E-3</v>
      </c>
      <c r="G4287">
        <f>interest_rates!S223</f>
        <v>0.08</v>
      </c>
    </row>
    <row r="4288" spans="2:7" x14ac:dyDescent="0.3">
      <c r="B4288" t="s">
        <v>59</v>
      </c>
      <c r="C4288" t="str">
        <f t="shared" si="132"/>
        <v>4</v>
      </c>
      <c r="D4288" t="str">
        <f t="shared" si="133"/>
        <v>2011</v>
      </c>
      <c r="E4288" t="str">
        <f>gshock_quarter!$S$1</f>
        <v>Japan</v>
      </c>
      <c r="F4288">
        <f>gshock_quarter!S224</f>
        <v>-4.21407744276792E-4</v>
      </c>
      <c r="G4288">
        <f>interest_rates!S224</f>
        <v>7.8E-2</v>
      </c>
    </row>
    <row r="4289" spans="2:7" x14ac:dyDescent="0.3">
      <c r="B4289" t="s">
        <v>60</v>
      </c>
      <c r="C4289" t="str">
        <f t="shared" si="132"/>
        <v>1</v>
      </c>
      <c r="D4289" t="str">
        <f t="shared" si="133"/>
        <v>2012</v>
      </c>
      <c r="E4289" t="str">
        <f>gshock_quarter!$S$1</f>
        <v>Japan</v>
      </c>
      <c r="F4289">
        <f>gshock_quarter!S225</f>
        <v>7.1452760212888898E-3</v>
      </c>
      <c r="G4289">
        <f>interest_rates!S225</f>
        <v>8.4000000000000005E-2</v>
      </c>
    </row>
    <row r="4290" spans="2:7" x14ac:dyDescent="0.3">
      <c r="B4290" t="s">
        <v>61</v>
      </c>
      <c r="C4290" t="str">
        <f t="shared" si="132"/>
        <v>2</v>
      </c>
      <c r="D4290" t="str">
        <f t="shared" si="133"/>
        <v>2012</v>
      </c>
      <c r="E4290" t="str">
        <f>gshock_quarter!$S$1</f>
        <v>Japan</v>
      </c>
      <c r="F4290">
        <f>gshock_quarter!S226</f>
        <v>-2.0793204533529099E-3</v>
      </c>
      <c r="G4290">
        <f>interest_rates!S226</f>
        <v>7.5999999999999998E-2</v>
      </c>
    </row>
    <row r="4291" spans="2:7" x14ac:dyDescent="0.3">
      <c r="B4291" t="s">
        <v>62</v>
      </c>
      <c r="C4291" t="str">
        <f t="shared" si="132"/>
        <v>3</v>
      </c>
      <c r="D4291" t="str">
        <f t="shared" si="133"/>
        <v>2012</v>
      </c>
      <c r="E4291" t="str">
        <f>gshock_quarter!$S$1</f>
        <v>Japan</v>
      </c>
      <c r="F4291">
        <f>gshock_quarter!S227</f>
        <v>8.9217748763026404E-4</v>
      </c>
      <c r="G4291">
        <f>interest_rates!S227</f>
        <v>8.5000000000000006E-2</v>
      </c>
    </row>
    <row r="4292" spans="2:7" x14ac:dyDescent="0.3">
      <c r="B4292" t="s">
        <v>63</v>
      </c>
      <c r="C4292" t="str">
        <f t="shared" ref="C4292:C4355" si="134">MID(B4292,2,1)</f>
        <v>4</v>
      </c>
      <c r="D4292" t="str">
        <f t="shared" ref="D4292:D4355" si="135">MID(B4292,4,4)</f>
        <v>2012</v>
      </c>
      <c r="E4292" t="str">
        <f>gshock_quarter!$S$1</f>
        <v>Japan</v>
      </c>
      <c r="F4292">
        <f>gshock_quarter!S228</f>
        <v>2.4693214301656501E-3</v>
      </c>
      <c r="G4292">
        <f>interest_rates!S228</f>
        <v>8.2000000000000003E-2</v>
      </c>
    </row>
    <row r="4293" spans="2:7" x14ac:dyDescent="0.3">
      <c r="B4293" t="s">
        <v>64</v>
      </c>
      <c r="C4293" t="str">
        <f t="shared" si="134"/>
        <v>1</v>
      </c>
      <c r="D4293" t="str">
        <f t="shared" si="135"/>
        <v>2013</v>
      </c>
      <c r="E4293" t="str">
        <f>gshock_quarter!$S$1</f>
        <v>Japan</v>
      </c>
      <c r="F4293">
        <f>gshock_quarter!S229</f>
        <v>4.5456743452039197E-3</v>
      </c>
      <c r="G4293">
        <f>interest_rates!S229</f>
        <v>0.08</v>
      </c>
    </row>
    <row r="4294" spans="2:7" x14ac:dyDescent="0.3">
      <c r="B4294" t="s">
        <v>65</v>
      </c>
      <c r="C4294" t="str">
        <f t="shared" si="134"/>
        <v>2</v>
      </c>
      <c r="D4294" t="str">
        <f t="shared" si="135"/>
        <v>2013</v>
      </c>
      <c r="E4294" t="str">
        <f>gshock_quarter!$S$1</f>
        <v>Japan</v>
      </c>
      <c r="F4294">
        <f>gshock_quarter!S230</f>
        <v>3.73234304933945E-3</v>
      </c>
      <c r="G4294">
        <f>interest_rates!S230</f>
        <v>7.0000000000000007E-2</v>
      </c>
    </row>
    <row r="4295" spans="2:7" x14ac:dyDescent="0.3">
      <c r="B4295" t="s">
        <v>66</v>
      </c>
      <c r="C4295" t="str">
        <f t="shared" si="134"/>
        <v>3</v>
      </c>
      <c r="D4295" t="str">
        <f t="shared" si="135"/>
        <v>2013</v>
      </c>
      <c r="E4295" t="str">
        <f>gshock_quarter!$S$1</f>
        <v>Japan</v>
      </c>
      <c r="F4295">
        <f>gshock_quarter!S231</f>
        <v>1.2394685605521301E-4</v>
      </c>
      <c r="G4295">
        <f>interest_rates!S231</f>
        <v>7.0000000000000007E-2</v>
      </c>
    </row>
    <row r="4296" spans="2:7" x14ac:dyDescent="0.3">
      <c r="B4296" t="s">
        <v>67</v>
      </c>
      <c r="C4296" t="str">
        <f t="shared" si="134"/>
        <v>4</v>
      </c>
      <c r="D4296" t="str">
        <f t="shared" si="135"/>
        <v>2013</v>
      </c>
      <c r="E4296" t="str">
        <f>gshock_quarter!$S$1</f>
        <v>Japan</v>
      </c>
      <c r="F4296">
        <f>gshock_quarter!S232</f>
        <v>-1.18824196059641E-3</v>
      </c>
      <c r="G4296">
        <f>interest_rates!S232</f>
        <v>7.0000000000000007E-2</v>
      </c>
    </row>
    <row r="4297" spans="2:7" x14ac:dyDescent="0.3">
      <c r="B4297" t="s">
        <v>68</v>
      </c>
      <c r="C4297" t="str">
        <f t="shared" si="134"/>
        <v>1</v>
      </c>
      <c r="D4297" t="str">
        <f t="shared" si="135"/>
        <v>2014</v>
      </c>
      <c r="E4297" t="str">
        <f>gshock_quarter!$S$1</f>
        <v>Japan</v>
      </c>
      <c r="F4297">
        <f>gshock_quarter!S233</f>
        <v>-1.77113092659553E-3</v>
      </c>
      <c r="G4297">
        <f>interest_rates!S233</f>
        <v>7.0000000000000007E-2</v>
      </c>
    </row>
    <row r="4298" spans="2:7" x14ac:dyDescent="0.3">
      <c r="B4298" t="s">
        <v>69</v>
      </c>
      <c r="C4298" t="str">
        <f t="shared" si="134"/>
        <v>2</v>
      </c>
      <c r="D4298" t="str">
        <f t="shared" si="135"/>
        <v>2014</v>
      </c>
      <c r="E4298" t="str">
        <f>gshock_quarter!$S$1</f>
        <v>Japan</v>
      </c>
      <c r="F4298">
        <f>gshock_quarter!S234</f>
        <v>-2.1383426903582902E-3</v>
      </c>
      <c r="G4298">
        <f>interest_rates!S234</f>
        <v>7.0000000000000007E-2</v>
      </c>
    </row>
    <row r="4299" spans="2:7" x14ac:dyDescent="0.3">
      <c r="B4299" t="s">
        <v>70</v>
      </c>
      <c r="C4299" t="str">
        <f t="shared" si="134"/>
        <v>3</v>
      </c>
      <c r="D4299" t="str">
        <f t="shared" si="135"/>
        <v>2014</v>
      </c>
      <c r="E4299" t="str">
        <f>gshock_quarter!$S$1</f>
        <v>Japan</v>
      </c>
      <c r="F4299">
        <f>gshock_quarter!S235</f>
        <v>2.5781948488301501E-3</v>
      </c>
      <c r="G4299">
        <f>interest_rates!S235</f>
        <v>7.0000000000000007E-2</v>
      </c>
    </row>
    <row r="4300" spans="2:7" x14ac:dyDescent="0.3">
      <c r="B4300" t="s">
        <v>71</v>
      </c>
      <c r="C4300" t="str">
        <f t="shared" si="134"/>
        <v>4</v>
      </c>
      <c r="D4300" t="str">
        <f t="shared" si="135"/>
        <v>2014</v>
      </c>
      <c r="E4300" t="str">
        <f>gshock_quarter!$S$1</f>
        <v>Japan</v>
      </c>
      <c r="F4300">
        <f>gshock_quarter!S236</f>
        <v>3.3079569000502599E-3</v>
      </c>
      <c r="G4300">
        <f>interest_rates!S236</f>
        <v>7.0000000000000007E-2</v>
      </c>
    </row>
    <row r="4301" spans="2:7" x14ac:dyDescent="0.3">
      <c r="B4301" t="s">
        <v>72</v>
      </c>
      <c r="C4301" t="str">
        <f t="shared" si="134"/>
        <v>1</v>
      </c>
      <c r="D4301" t="str">
        <f t="shared" si="135"/>
        <v>2015</v>
      </c>
      <c r="E4301" t="str">
        <f>gshock_quarter!$S$1</f>
        <v>Japan</v>
      </c>
      <c r="F4301">
        <f>gshock_quarter!S237</f>
        <v>-4.98573494880361E-5</v>
      </c>
      <c r="G4301">
        <f>interest_rates!S237</f>
        <v>7.0000000000000007E-2</v>
      </c>
    </row>
    <row r="4302" spans="2:7" x14ac:dyDescent="0.3">
      <c r="B4302" t="s">
        <v>73</v>
      </c>
      <c r="C4302" t="str">
        <f t="shared" si="134"/>
        <v>2</v>
      </c>
      <c r="D4302" t="str">
        <f t="shared" si="135"/>
        <v>2015</v>
      </c>
      <c r="E4302" t="str">
        <f>gshock_quarter!$S$1</f>
        <v>Japan</v>
      </c>
      <c r="F4302">
        <f>gshock_quarter!S238</f>
        <v>5.7070209534160199E-5</v>
      </c>
      <c r="G4302">
        <f>interest_rates!S238</f>
        <v>7.0000000000000007E-2</v>
      </c>
    </row>
    <row r="4303" spans="2:7" x14ac:dyDescent="0.3">
      <c r="B4303" t="s">
        <v>74</v>
      </c>
      <c r="C4303" t="str">
        <f t="shared" si="134"/>
        <v>3</v>
      </c>
      <c r="D4303" t="str">
        <f t="shared" si="135"/>
        <v>2015</v>
      </c>
      <c r="E4303" t="str">
        <f>gshock_quarter!$S$1</f>
        <v>Japan</v>
      </c>
      <c r="F4303">
        <f>gshock_quarter!S239</f>
        <v>4.4232916205011501E-4</v>
      </c>
      <c r="G4303">
        <f>interest_rates!S239</f>
        <v>7.0000000000000007E-2</v>
      </c>
    </row>
    <row r="4304" spans="2:7" x14ac:dyDescent="0.3">
      <c r="B4304" t="s">
        <v>75</v>
      </c>
      <c r="C4304" t="str">
        <f t="shared" si="134"/>
        <v>4</v>
      </c>
      <c r="D4304" t="str">
        <f t="shared" si="135"/>
        <v>2015</v>
      </c>
      <c r="E4304" t="str">
        <f>gshock_quarter!$S$1</f>
        <v>Japan</v>
      </c>
      <c r="F4304">
        <f>gshock_quarter!S240</f>
        <v>6.9918276558596001E-3</v>
      </c>
      <c r="G4304">
        <f>interest_rates!S240</f>
        <v>7.0000000000000007E-2</v>
      </c>
    </row>
    <row r="4305" spans="2:7" x14ac:dyDescent="0.3">
      <c r="B4305" t="s">
        <v>283</v>
      </c>
      <c r="C4305" t="str">
        <f t="shared" si="134"/>
        <v>2</v>
      </c>
      <c r="D4305" t="str">
        <f t="shared" si="135"/>
        <v>1956</v>
      </c>
      <c r="E4305" t="str">
        <f>gshock_quarter!$T$1</f>
        <v>Korea</v>
      </c>
      <c r="F4305">
        <f>gshock_quarter!T2</f>
        <v>0</v>
      </c>
      <c r="G4305" t="str">
        <f>interest_rates!T2</f>
        <v>..</v>
      </c>
    </row>
    <row r="4306" spans="2:7" x14ac:dyDescent="0.3">
      <c r="B4306" t="s">
        <v>284</v>
      </c>
      <c r="C4306" t="str">
        <f t="shared" si="134"/>
        <v>3</v>
      </c>
      <c r="D4306" t="str">
        <f t="shared" si="135"/>
        <v>1956</v>
      </c>
      <c r="E4306" t="str">
        <f>gshock_quarter!$T$1</f>
        <v>Korea</v>
      </c>
      <c r="F4306">
        <f>gshock_quarter!T3</f>
        <v>0</v>
      </c>
      <c r="G4306" t="str">
        <f>interest_rates!T3</f>
        <v>..</v>
      </c>
    </row>
    <row r="4307" spans="2:7" x14ac:dyDescent="0.3">
      <c r="B4307" t="s">
        <v>285</v>
      </c>
      <c r="C4307" t="str">
        <f t="shared" si="134"/>
        <v>4</v>
      </c>
      <c r="D4307" t="str">
        <f t="shared" si="135"/>
        <v>1956</v>
      </c>
      <c r="E4307" t="str">
        <f>gshock_quarter!$T$1</f>
        <v>Korea</v>
      </c>
      <c r="F4307">
        <f>gshock_quarter!T4</f>
        <v>0</v>
      </c>
      <c r="G4307" t="str">
        <f>interest_rates!T4</f>
        <v>..</v>
      </c>
    </row>
    <row r="4308" spans="2:7" x14ac:dyDescent="0.3">
      <c r="B4308" t="s">
        <v>112</v>
      </c>
      <c r="C4308" t="str">
        <f t="shared" si="134"/>
        <v>1</v>
      </c>
      <c r="D4308" t="str">
        <f t="shared" si="135"/>
        <v>1957</v>
      </c>
      <c r="E4308" t="str">
        <f>gshock_quarter!$T$1</f>
        <v>Korea</v>
      </c>
      <c r="F4308">
        <f>gshock_quarter!T5</f>
        <v>0</v>
      </c>
      <c r="G4308" t="str">
        <f>interest_rates!T5</f>
        <v>..</v>
      </c>
    </row>
    <row r="4309" spans="2:7" x14ac:dyDescent="0.3">
      <c r="B4309" t="s">
        <v>113</v>
      </c>
      <c r="C4309" t="str">
        <f t="shared" si="134"/>
        <v>2</v>
      </c>
      <c r="D4309" t="str">
        <f t="shared" si="135"/>
        <v>1957</v>
      </c>
      <c r="E4309" t="str">
        <f>gshock_quarter!$T$1</f>
        <v>Korea</v>
      </c>
      <c r="F4309">
        <f>gshock_quarter!T6</f>
        <v>0</v>
      </c>
      <c r="G4309" t="str">
        <f>interest_rates!T6</f>
        <v>..</v>
      </c>
    </row>
    <row r="4310" spans="2:7" x14ac:dyDescent="0.3">
      <c r="B4310" t="s">
        <v>114</v>
      </c>
      <c r="C4310" t="str">
        <f t="shared" si="134"/>
        <v>3</v>
      </c>
      <c r="D4310" t="str">
        <f t="shared" si="135"/>
        <v>1957</v>
      </c>
      <c r="E4310" t="str">
        <f>gshock_quarter!$T$1</f>
        <v>Korea</v>
      </c>
      <c r="F4310">
        <f>gshock_quarter!T7</f>
        <v>0</v>
      </c>
      <c r="G4310" t="str">
        <f>interest_rates!T7</f>
        <v>..</v>
      </c>
    </row>
    <row r="4311" spans="2:7" x14ac:dyDescent="0.3">
      <c r="B4311" t="s">
        <v>115</v>
      </c>
      <c r="C4311" t="str">
        <f t="shared" si="134"/>
        <v>4</v>
      </c>
      <c r="D4311" t="str">
        <f t="shared" si="135"/>
        <v>1957</v>
      </c>
      <c r="E4311" t="str">
        <f>gshock_quarter!$T$1</f>
        <v>Korea</v>
      </c>
      <c r="F4311">
        <f>gshock_quarter!T8</f>
        <v>0</v>
      </c>
      <c r="G4311" t="str">
        <f>interest_rates!T8</f>
        <v>..</v>
      </c>
    </row>
    <row r="4312" spans="2:7" x14ac:dyDescent="0.3">
      <c r="B4312" t="s">
        <v>116</v>
      </c>
      <c r="C4312" t="str">
        <f t="shared" si="134"/>
        <v>1</v>
      </c>
      <c r="D4312" t="str">
        <f t="shared" si="135"/>
        <v>1958</v>
      </c>
      <c r="E4312" t="str">
        <f>gshock_quarter!$T$1</f>
        <v>Korea</v>
      </c>
      <c r="F4312">
        <f>gshock_quarter!T9</f>
        <v>0</v>
      </c>
      <c r="G4312" t="str">
        <f>interest_rates!T9</f>
        <v>..</v>
      </c>
    </row>
    <row r="4313" spans="2:7" x14ac:dyDescent="0.3">
      <c r="B4313" t="s">
        <v>117</v>
      </c>
      <c r="C4313" t="str">
        <f t="shared" si="134"/>
        <v>2</v>
      </c>
      <c r="D4313" t="str">
        <f t="shared" si="135"/>
        <v>1958</v>
      </c>
      <c r="E4313" t="str">
        <f>gshock_quarter!$T$1</f>
        <v>Korea</v>
      </c>
      <c r="F4313">
        <f>gshock_quarter!T10</f>
        <v>0</v>
      </c>
      <c r="G4313" t="str">
        <f>interest_rates!T10</f>
        <v>..</v>
      </c>
    </row>
    <row r="4314" spans="2:7" x14ac:dyDescent="0.3">
      <c r="B4314" t="s">
        <v>118</v>
      </c>
      <c r="C4314" t="str">
        <f t="shared" si="134"/>
        <v>3</v>
      </c>
      <c r="D4314" t="str">
        <f t="shared" si="135"/>
        <v>1958</v>
      </c>
      <c r="E4314" t="str">
        <f>gshock_quarter!$T$1</f>
        <v>Korea</v>
      </c>
      <c r="F4314">
        <f>gshock_quarter!T11</f>
        <v>0</v>
      </c>
      <c r="G4314" t="str">
        <f>interest_rates!T11</f>
        <v>..</v>
      </c>
    </row>
    <row r="4315" spans="2:7" x14ac:dyDescent="0.3">
      <c r="B4315" t="s">
        <v>119</v>
      </c>
      <c r="C4315" t="str">
        <f t="shared" si="134"/>
        <v>4</v>
      </c>
      <c r="D4315" t="str">
        <f t="shared" si="135"/>
        <v>1958</v>
      </c>
      <c r="E4315" t="str">
        <f>gshock_quarter!$T$1</f>
        <v>Korea</v>
      </c>
      <c r="F4315">
        <f>gshock_quarter!T12</f>
        <v>0</v>
      </c>
      <c r="G4315" t="str">
        <f>interest_rates!T12</f>
        <v>..</v>
      </c>
    </row>
    <row r="4316" spans="2:7" x14ac:dyDescent="0.3">
      <c r="B4316" t="s">
        <v>120</v>
      </c>
      <c r="C4316" t="str">
        <f t="shared" si="134"/>
        <v>1</v>
      </c>
      <c r="D4316" t="str">
        <f t="shared" si="135"/>
        <v>1959</v>
      </c>
      <c r="E4316" t="str">
        <f>gshock_quarter!$T$1</f>
        <v>Korea</v>
      </c>
      <c r="F4316">
        <f>gshock_quarter!T13</f>
        <v>0</v>
      </c>
      <c r="G4316" t="str">
        <f>interest_rates!T13</f>
        <v>..</v>
      </c>
    </row>
    <row r="4317" spans="2:7" x14ac:dyDescent="0.3">
      <c r="B4317" t="s">
        <v>121</v>
      </c>
      <c r="C4317" t="str">
        <f t="shared" si="134"/>
        <v>2</v>
      </c>
      <c r="D4317" t="str">
        <f t="shared" si="135"/>
        <v>1959</v>
      </c>
      <c r="E4317" t="str">
        <f>gshock_quarter!$T$1</f>
        <v>Korea</v>
      </c>
      <c r="F4317">
        <f>gshock_quarter!T14</f>
        <v>0</v>
      </c>
      <c r="G4317" t="str">
        <f>interest_rates!T14</f>
        <v>..</v>
      </c>
    </row>
    <row r="4318" spans="2:7" x14ac:dyDescent="0.3">
      <c r="B4318" t="s">
        <v>122</v>
      </c>
      <c r="C4318" t="str">
        <f t="shared" si="134"/>
        <v>3</v>
      </c>
      <c r="D4318" t="str">
        <f t="shared" si="135"/>
        <v>1959</v>
      </c>
      <c r="E4318" t="str">
        <f>gshock_quarter!$T$1</f>
        <v>Korea</v>
      </c>
      <c r="F4318">
        <f>gshock_quarter!T15</f>
        <v>0</v>
      </c>
      <c r="G4318" t="str">
        <f>interest_rates!T15</f>
        <v>..</v>
      </c>
    </row>
    <row r="4319" spans="2:7" x14ac:dyDescent="0.3">
      <c r="B4319" t="s">
        <v>123</v>
      </c>
      <c r="C4319" t="str">
        <f t="shared" si="134"/>
        <v>4</v>
      </c>
      <c r="D4319" t="str">
        <f t="shared" si="135"/>
        <v>1959</v>
      </c>
      <c r="E4319" t="str">
        <f>gshock_quarter!$T$1</f>
        <v>Korea</v>
      </c>
      <c r="F4319">
        <f>gshock_quarter!T16</f>
        <v>0</v>
      </c>
      <c r="G4319" t="str">
        <f>interest_rates!T16</f>
        <v>..</v>
      </c>
    </row>
    <row r="4320" spans="2:7" x14ac:dyDescent="0.3">
      <c r="B4320" t="s">
        <v>124</v>
      </c>
      <c r="C4320" t="str">
        <f t="shared" si="134"/>
        <v>1</v>
      </c>
      <c r="D4320" t="str">
        <f t="shared" si="135"/>
        <v>1960</v>
      </c>
      <c r="E4320" t="str">
        <f>gshock_quarter!$T$1</f>
        <v>Korea</v>
      </c>
      <c r="F4320">
        <f>gshock_quarter!T17</f>
        <v>0</v>
      </c>
      <c r="G4320" t="str">
        <f>interest_rates!T17</f>
        <v>..</v>
      </c>
    </row>
    <row r="4321" spans="2:7" x14ac:dyDescent="0.3">
      <c r="B4321" t="s">
        <v>125</v>
      </c>
      <c r="C4321" t="str">
        <f t="shared" si="134"/>
        <v>2</v>
      </c>
      <c r="D4321" t="str">
        <f t="shared" si="135"/>
        <v>1960</v>
      </c>
      <c r="E4321" t="str">
        <f>gshock_quarter!$T$1</f>
        <v>Korea</v>
      </c>
      <c r="F4321">
        <f>gshock_quarter!T18</f>
        <v>0</v>
      </c>
      <c r="G4321" t="str">
        <f>interest_rates!T18</f>
        <v>..</v>
      </c>
    </row>
    <row r="4322" spans="2:7" x14ac:dyDescent="0.3">
      <c r="B4322" t="s">
        <v>126</v>
      </c>
      <c r="C4322" t="str">
        <f t="shared" si="134"/>
        <v>3</v>
      </c>
      <c r="D4322" t="str">
        <f t="shared" si="135"/>
        <v>1960</v>
      </c>
      <c r="E4322" t="str">
        <f>gshock_quarter!$T$1</f>
        <v>Korea</v>
      </c>
      <c r="F4322">
        <f>gshock_quarter!T19</f>
        <v>0</v>
      </c>
      <c r="G4322" t="str">
        <f>interest_rates!T19</f>
        <v>..</v>
      </c>
    </row>
    <row r="4323" spans="2:7" x14ac:dyDescent="0.3">
      <c r="B4323" t="s">
        <v>127</v>
      </c>
      <c r="C4323" t="str">
        <f t="shared" si="134"/>
        <v>4</v>
      </c>
      <c r="D4323" t="str">
        <f t="shared" si="135"/>
        <v>1960</v>
      </c>
      <c r="E4323" t="str">
        <f>gshock_quarter!$T$1</f>
        <v>Korea</v>
      </c>
      <c r="F4323">
        <f>gshock_quarter!T20</f>
        <v>0</v>
      </c>
      <c r="G4323" t="str">
        <f>interest_rates!T20</f>
        <v>..</v>
      </c>
    </row>
    <row r="4324" spans="2:7" x14ac:dyDescent="0.3">
      <c r="B4324" t="s">
        <v>128</v>
      </c>
      <c r="C4324" t="str">
        <f t="shared" si="134"/>
        <v>1</v>
      </c>
      <c r="D4324" t="str">
        <f t="shared" si="135"/>
        <v>1961</v>
      </c>
      <c r="E4324" t="str">
        <f>gshock_quarter!$T$1</f>
        <v>Korea</v>
      </c>
      <c r="F4324">
        <f>gshock_quarter!T21</f>
        <v>0</v>
      </c>
      <c r="G4324" t="str">
        <f>interest_rates!T21</f>
        <v>..</v>
      </c>
    </row>
    <row r="4325" spans="2:7" x14ac:dyDescent="0.3">
      <c r="B4325" t="s">
        <v>129</v>
      </c>
      <c r="C4325" t="str">
        <f t="shared" si="134"/>
        <v>2</v>
      </c>
      <c r="D4325" t="str">
        <f t="shared" si="135"/>
        <v>1961</v>
      </c>
      <c r="E4325" t="str">
        <f>gshock_quarter!$T$1</f>
        <v>Korea</v>
      </c>
      <c r="F4325">
        <f>gshock_quarter!T22</f>
        <v>0</v>
      </c>
      <c r="G4325" t="str">
        <f>interest_rates!T22</f>
        <v>..</v>
      </c>
    </row>
    <row r="4326" spans="2:7" x14ac:dyDescent="0.3">
      <c r="B4326" t="s">
        <v>130</v>
      </c>
      <c r="C4326" t="str">
        <f t="shared" si="134"/>
        <v>3</v>
      </c>
      <c r="D4326" t="str">
        <f t="shared" si="135"/>
        <v>1961</v>
      </c>
      <c r="E4326" t="str">
        <f>gshock_quarter!$T$1</f>
        <v>Korea</v>
      </c>
      <c r="F4326">
        <f>gshock_quarter!T23</f>
        <v>0</v>
      </c>
      <c r="G4326" t="str">
        <f>interest_rates!T23</f>
        <v>..</v>
      </c>
    </row>
    <row r="4327" spans="2:7" x14ac:dyDescent="0.3">
      <c r="B4327" t="s">
        <v>131</v>
      </c>
      <c r="C4327" t="str">
        <f t="shared" si="134"/>
        <v>4</v>
      </c>
      <c r="D4327" t="str">
        <f t="shared" si="135"/>
        <v>1961</v>
      </c>
      <c r="E4327" t="str">
        <f>gshock_quarter!$T$1</f>
        <v>Korea</v>
      </c>
      <c r="F4327">
        <f>gshock_quarter!T24</f>
        <v>0</v>
      </c>
      <c r="G4327" t="str">
        <f>interest_rates!T24</f>
        <v>..</v>
      </c>
    </row>
    <row r="4328" spans="2:7" x14ac:dyDescent="0.3">
      <c r="B4328" t="s">
        <v>132</v>
      </c>
      <c r="C4328" t="str">
        <f t="shared" si="134"/>
        <v>1</v>
      </c>
      <c r="D4328" t="str">
        <f t="shared" si="135"/>
        <v>1962</v>
      </c>
      <c r="E4328" t="str">
        <f>gshock_quarter!$T$1</f>
        <v>Korea</v>
      </c>
      <c r="F4328">
        <f>gshock_quarter!T25</f>
        <v>0</v>
      </c>
      <c r="G4328" t="str">
        <f>interest_rates!T25</f>
        <v>..</v>
      </c>
    </row>
    <row r="4329" spans="2:7" x14ac:dyDescent="0.3">
      <c r="B4329" t="s">
        <v>133</v>
      </c>
      <c r="C4329" t="str">
        <f t="shared" si="134"/>
        <v>2</v>
      </c>
      <c r="D4329" t="str">
        <f t="shared" si="135"/>
        <v>1962</v>
      </c>
      <c r="E4329" t="str">
        <f>gshock_quarter!$T$1</f>
        <v>Korea</v>
      </c>
      <c r="F4329">
        <f>gshock_quarter!T26</f>
        <v>0</v>
      </c>
      <c r="G4329" t="str">
        <f>interest_rates!T26</f>
        <v>..</v>
      </c>
    </row>
    <row r="4330" spans="2:7" x14ac:dyDescent="0.3">
      <c r="B4330" t="s">
        <v>134</v>
      </c>
      <c r="C4330" t="str">
        <f t="shared" si="134"/>
        <v>3</v>
      </c>
      <c r="D4330" t="str">
        <f t="shared" si="135"/>
        <v>1962</v>
      </c>
      <c r="E4330" t="str">
        <f>gshock_quarter!$T$1</f>
        <v>Korea</v>
      </c>
      <c r="F4330">
        <f>gshock_quarter!T27</f>
        <v>0</v>
      </c>
      <c r="G4330" t="str">
        <f>interest_rates!T27</f>
        <v>..</v>
      </c>
    </row>
    <row r="4331" spans="2:7" x14ac:dyDescent="0.3">
      <c r="B4331" t="s">
        <v>135</v>
      </c>
      <c r="C4331" t="str">
        <f t="shared" si="134"/>
        <v>4</v>
      </c>
      <c r="D4331" t="str">
        <f t="shared" si="135"/>
        <v>1962</v>
      </c>
      <c r="E4331" t="str">
        <f>gshock_quarter!$T$1</f>
        <v>Korea</v>
      </c>
      <c r="F4331">
        <f>gshock_quarter!T28</f>
        <v>0</v>
      </c>
      <c r="G4331" t="str">
        <f>interest_rates!T28</f>
        <v>..</v>
      </c>
    </row>
    <row r="4332" spans="2:7" x14ac:dyDescent="0.3">
      <c r="B4332" t="s">
        <v>136</v>
      </c>
      <c r="C4332" t="str">
        <f t="shared" si="134"/>
        <v>1</v>
      </c>
      <c r="D4332" t="str">
        <f t="shared" si="135"/>
        <v>1963</v>
      </c>
      <c r="E4332" t="str">
        <f>gshock_quarter!$T$1</f>
        <v>Korea</v>
      </c>
      <c r="F4332">
        <f>gshock_quarter!T29</f>
        <v>0</v>
      </c>
      <c r="G4332" t="str">
        <f>interest_rates!T29</f>
        <v>..</v>
      </c>
    </row>
    <row r="4333" spans="2:7" x14ac:dyDescent="0.3">
      <c r="B4333" t="s">
        <v>137</v>
      </c>
      <c r="C4333" t="str">
        <f t="shared" si="134"/>
        <v>2</v>
      </c>
      <c r="D4333" t="str">
        <f t="shared" si="135"/>
        <v>1963</v>
      </c>
      <c r="E4333" t="str">
        <f>gshock_quarter!$T$1</f>
        <v>Korea</v>
      </c>
      <c r="F4333">
        <f>gshock_quarter!T30</f>
        <v>0</v>
      </c>
      <c r="G4333" t="str">
        <f>interest_rates!T30</f>
        <v>..</v>
      </c>
    </row>
    <row r="4334" spans="2:7" x14ac:dyDescent="0.3">
      <c r="B4334" t="s">
        <v>138</v>
      </c>
      <c r="C4334" t="str">
        <f t="shared" si="134"/>
        <v>3</v>
      </c>
      <c r="D4334" t="str">
        <f t="shared" si="135"/>
        <v>1963</v>
      </c>
      <c r="E4334" t="str">
        <f>gshock_quarter!$T$1</f>
        <v>Korea</v>
      </c>
      <c r="F4334">
        <f>gshock_quarter!T31</f>
        <v>0</v>
      </c>
      <c r="G4334" t="str">
        <f>interest_rates!T31</f>
        <v>..</v>
      </c>
    </row>
    <row r="4335" spans="2:7" x14ac:dyDescent="0.3">
      <c r="B4335" t="s">
        <v>139</v>
      </c>
      <c r="C4335" t="str">
        <f t="shared" si="134"/>
        <v>4</v>
      </c>
      <c r="D4335" t="str">
        <f t="shared" si="135"/>
        <v>1963</v>
      </c>
      <c r="E4335" t="str">
        <f>gshock_quarter!$T$1</f>
        <v>Korea</v>
      </c>
      <c r="F4335">
        <f>gshock_quarter!T32</f>
        <v>0</v>
      </c>
      <c r="G4335" t="str">
        <f>interest_rates!T32</f>
        <v>..</v>
      </c>
    </row>
    <row r="4336" spans="2:7" x14ac:dyDescent="0.3">
      <c r="B4336" t="s">
        <v>140</v>
      </c>
      <c r="C4336" t="str">
        <f t="shared" si="134"/>
        <v>1</v>
      </c>
      <c r="D4336" t="str">
        <f t="shared" si="135"/>
        <v>1964</v>
      </c>
      <c r="E4336" t="str">
        <f>gshock_quarter!$T$1</f>
        <v>Korea</v>
      </c>
      <c r="F4336">
        <f>gshock_quarter!T33</f>
        <v>0</v>
      </c>
      <c r="G4336" t="str">
        <f>interest_rates!T33</f>
        <v>..</v>
      </c>
    </row>
    <row r="4337" spans="2:7" x14ac:dyDescent="0.3">
      <c r="B4337" t="s">
        <v>141</v>
      </c>
      <c r="C4337" t="str">
        <f t="shared" si="134"/>
        <v>2</v>
      </c>
      <c r="D4337" t="str">
        <f t="shared" si="135"/>
        <v>1964</v>
      </c>
      <c r="E4337" t="str">
        <f>gshock_quarter!$T$1</f>
        <v>Korea</v>
      </c>
      <c r="F4337">
        <f>gshock_quarter!T34</f>
        <v>0</v>
      </c>
      <c r="G4337" t="str">
        <f>interest_rates!T34</f>
        <v>..</v>
      </c>
    </row>
    <row r="4338" spans="2:7" x14ac:dyDescent="0.3">
      <c r="B4338" t="s">
        <v>142</v>
      </c>
      <c r="C4338" t="str">
        <f t="shared" si="134"/>
        <v>3</v>
      </c>
      <c r="D4338" t="str">
        <f t="shared" si="135"/>
        <v>1964</v>
      </c>
      <c r="E4338" t="str">
        <f>gshock_quarter!$T$1</f>
        <v>Korea</v>
      </c>
      <c r="F4338">
        <f>gshock_quarter!T35</f>
        <v>0</v>
      </c>
      <c r="G4338" t="str">
        <f>interest_rates!T35</f>
        <v>..</v>
      </c>
    </row>
    <row r="4339" spans="2:7" x14ac:dyDescent="0.3">
      <c r="B4339" t="s">
        <v>143</v>
      </c>
      <c r="C4339" t="str">
        <f t="shared" si="134"/>
        <v>4</v>
      </c>
      <c r="D4339" t="str">
        <f t="shared" si="135"/>
        <v>1964</v>
      </c>
      <c r="E4339" t="str">
        <f>gshock_quarter!$T$1</f>
        <v>Korea</v>
      </c>
      <c r="F4339">
        <f>gshock_quarter!T36</f>
        <v>0</v>
      </c>
      <c r="G4339" t="str">
        <f>interest_rates!T36</f>
        <v>..</v>
      </c>
    </row>
    <row r="4340" spans="2:7" x14ac:dyDescent="0.3">
      <c r="B4340" t="s">
        <v>144</v>
      </c>
      <c r="C4340" t="str">
        <f t="shared" si="134"/>
        <v>1</v>
      </c>
      <c r="D4340" t="str">
        <f t="shared" si="135"/>
        <v>1965</v>
      </c>
      <c r="E4340" t="str">
        <f>gshock_quarter!$T$1</f>
        <v>Korea</v>
      </c>
      <c r="F4340">
        <f>gshock_quarter!T37</f>
        <v>0</v>
      </c>
      <c r="G4340" t="str">
        <f>interest_rates!T37</f>
        <v>..</v>
      </c>
    </row>
    <row r="4341" spans="2:7" x14ac:dyDescent="0.3">
      <c r="B4341" t="s">
        <v>145</v>
      </c>
      <c r="C4341" t="str">
        <f t="shared" si="134"/>
        <v>2</v>
      </c>
      <c r="D4341" t="str">
        <f t="shared" si="135"/>
        <v>1965</v>
      </c>
      <c r="E4341" t="str">
        <f>gshock_quarter!$T$1</f>
        <v>Korea</v>
      </c>
      <c r="F4341">
        <f>gshock_quarter!T38</f>
        <v>0</v>
      </c>
      <c r="G4341" t="str">
        <f>interest_rates!T38</f>
        <v>..</v>
      </c>
    </row>
    <row r="4342" spans="2:7" x14ac:dyDescent="0.3">
      <c r="B4342" t="s">
        <v>146</v>
      </c>
      <c r="C4342" t="str">
        <f t="shared" si="134"/>
        <v>3</v>
      </c>
      <c r="D4342" t="str">
        <f t="shared" si="135"/>
        <v>1965</v>
      </c>
      <c r="E4342" t="str">
        <f>gshock_quarter!$T$1</f>
        <v>Korea</v>
      </c>
      <c r="F4342">
        <f>gshock_quarter!T39</f>
        <v>0</v>
      </c>
      <c r="G4342" t="str">
        <f>interest_rates!T39</f>
        <v>..</v>
      </c>
    </row>
    <row r="4343" spans="2:7" x14ac:dyDescent="0.3">
      <c r="B4343" t="s">
        <v>147</v>
      </c>
      <c r="C4343" t="str">
        <f t="shared" si="134"/>
        <v>4</v>
      </c>
      <c r="D4343" t="str">
        <f t="shared" si="135"/>
        <v>1965</v>
      </c>
      <c r="E4343" t="str">
        <f>gshock_quarter!$T$1</f>
        <v>Korea</v>
      </c>
      <c r="F4343">
        <f>gshock_quarter!T40</f>
        <v>0</v>
      </c>
      <c r="G4343" t="str">
        <f>interest_rates!T40</f>
        <v>..</v>
      </c>
    </row>
    <row r="4344" spans="2:7" x14ac:dyDescent="0.3">
      <c r="B4344" t="s">
        <v>148</v>
      </c>
      <c r="C4344" t="str">
        <f t="shared" si="134"/>
        <v>1</v>
      </c>
      <c r="D4344" t="str">
        <f t="shared" si="135"/>
        <v>1966</v>
      </c>
      <c r="E4344" t="str">
        <f>gshock_quarter!$T$1</f>
        <v>Korea</v>
      </c>
      <c r="F4344">
        <f>gshock_quarter!T41</f>
        <v>0</v>
      </c>
      <c r="G4344" t="str">
        <f>interest_rates!T41</f>
        <v>..</v>
      </c>
    </row>
    <row r="4345" spans="2:7" x14ac:dyDescent="0.3">
      <c r="B4345" t="s">
        <v>149</v>
      </c>
      <c r="C4345" t="str">
        <f t="shared" si="134"/>
        <v>2</v>
      </c>
      <c r="D4345" t="str">
        <f t="shared" si="135"/>
        <v>1966</v>
      </c>
      <c r="E4345" t="str">
        <f>gshock_quarter!$T$1</f>
        <v>Korea</v>
      </c>
      <c r="F4345">
        <f>gshock_quarter!T42</f>
        <v>0</v>
      </c>
      <c r="G4345" t="str">
        <f>interest_rates!T42</f>
        <v>..</v>
      </c>
    </row>
    <row r="4346" spans="2:7" x14ac:dyDescent="0.3">
      <c r="B4346" t="s">
        <v>150</v>
      </c>
      <c r="C4346" t="str">
        <f t="shared" si="134"/>
        <v>3</v>
      </c>
      <c r="D4346" t="str">
        <f t="shared" si="135"/>
        <v>1966</v>
      </c>
      <c r="E4346" t="str">
        <f>gshock_quarter!$T$1</f>
        <v>Korea</v>
      </c>
      <c r="F4346">
        <f>gshock_quarter!T43</f>
        <v>0</v>
      </c>
      <c r="G4346" t="str">
        <f>interest_rates!T43</f>
        <v>..</v>
      </c>
    </row>
    <row r="4347" spans="2:7" x14ac:dyDescent="0.3">
      <c r="B4347" t="s">
        <v>151</v>
      </c>
      <c r="C4347" t="str">
        <f t="shared" si="134"/>
        <v>4</v>
      </c>
      <c r="D4347" t="str">
        <f t="shared" si="135"/>
        <v>1966</v>
      </c>
      <c r="E4347" t="str">
        <f>gshock_quarter!$T$1</f>
        <v>Korea</v>
      </c>
      <c r="F4347">
        <f>gshock_quarter!T44</f>
        <v>0</v>
      </c>
      <c r="G4347" t="str">
        <f>interest_rates!T44</f>
        <v>..</v>
      </c>
    </row>
    <row r="4348" spans="2:7" x14ac:dyDescent="0.3">
      <c r="B4348" t="s">
        <v>152</v>
      </c>
      <c r="C4348" t="str">
        <f t="shared" si="134"/>
        <v>1</v>
      </c>
      <c r="D4348" t="str">
        <f t="shared" si="135"/>
        <v>1967</v>
      </c>
      <c r="E4348" t="str">
        <f>gshock_quarter!$T$1</f>
        <v>Korea</v>
      </c>
      <c r="F4348">
        <f>gshock_quarter!T45</f>
        <v>0</v>
      </c>
      <c r="G4348" t="str">
        <f>interest_rates!T45</f>
        <v>..</v>
      </c>
    </row>
    <row r="4349" spans="2:7" x14ac:dyDescent="0.3">
      <c r="B4349" t="s">
        <v>153</v>
      </c>
      <c r="C4349" t="str">
        <f t="shared" si="134"/>
        <v>2</v>
      </c>
      <c r="D4349" t="str">
        <f t="shared" si="135"/>
        <v>1967</v>
      </c>
      <c r="E4349" t="str">
        <f>gshock_quarter!$T$1</f>
        <v>Korea</v>
      </c>
      <c r="F4349">
        <f>gshock_quarter!T46</f>
        <v>0</v>
      </c>
      <c r="G4349" t="str">
        <f>interest_rates!T46</f>
        <v>..</v>
      </c>
    </row>
    <row r="4350" spans="2:7" x14ac:dyDescent="0.3">
      <c r="B4350" t="s">
        <v>154</v>
      </c>
      <c r="C4350" t="str">
        <f t="shared" si="134"/>
        <v>3</v>
      </c>
      <c r="D4350" t="str">
        <f t="shared" si="135"/>
        <v>1967</v>
      </c>
      <c r="E4350" t="str">
        <f>gshock_quarter!$T$1</f>
        <v>Korea</v>
      </c>
      <c r="F4350">
        <f>gshock_quarter!T47</f>
        <v>0</v>
      </c>
      <c r="G4350" t="str">
        <f>interest_rates!T47</f>
        <v>..</v>
      </c>
    </row>
    <row r="4351" spans="2:7" x14ac:dyDescent="0.3">
      <c r="B4351" t="s">
        <v>155</v>
      </c>
      <c r="C4351" t="str">
        <f t="shared" si="134"/>
        <v>4</v>
      </c>
      <c r="D4351" t="str">
        <f t="shared" si="135"/>
        <v>1967</v>
      </c>
      <c r="E4351" t="str">
        <f>gshock_quarter!$T$1</f>
        <v>Korea</v>
      </c>
      <c r="F4351">
        <f>gshock_quarter!T48</f>
        <v>0</v>
      </c>
      <c r="G4351" t="str">
        <f>interest_rates!T48</f>
        <v>..</v>
      </c>
    </row>
    <row r="4352" spans="2:7" x14ac:dyDescent="0.3">
      <c r="B4352" t="s">
        <v>156</v>
      </c>
      <c r="C4352" t="str">
        <f t="shared" si="134"/>
        <v>1</v>
      </c>
      <c r="D4352" t="str">
        <f t="shared" si="135"/>
        <v>1968</v>
      </c>
      <c r="E4352" t="str">
        <f>gshock_quarter!$T$1</f>
        <v>Korea</v>
      </c>
      <c r="F4352">
        <f>gshock_quarter!T49</f>
        <v>0</v>
      </c>
      <c r="G4352" t="str">
        <f>interest_rates!T49</f>
        <v>..</v>
      </c>
    </row>
    <row r="4353" spans="2:7" x14ac:dyDescent="0.3">
      <c r="B4353" t="s">
        <v>157</v>
      </c>
      <c r="C4353" t="str">
        <f t="shared" si="134"/>
        <v>2</v>
      </c>
      <c r="D4353" t="str">
        <f t="shared" si="135"/>
        <v>1968</v>
      </c>
      <c r="E4353" t="str">
        <f>gshock_quarter!$T$1</f>
        <v>Korea</v>
      </c>
      <c r="F4353">
        <f>gshock_quarter!T50</f>
        <v>0</v>
      </c>
      <c r="G4353" t="str">
        <f>interest_rates!T50</f>
        <v>..</v>
      </c>
    </row>
    <row r="4354" spans="2:7" x14ac:dyDescent="0.3">
      <c r="B4354" t="s">
        <v>158</v>
      </c>
      <c r="C4354" t="str">
        <f t="shared" si="134"/>
        <v>3</v>
      </c>
      <c r="D4354" t="str">
        <f t="shared" si="135"/>
        <v>1968</v>
      </c>
      <c r="E4354" t="str">
        <f>gshock_quarter!$T$1</f>
        <v>Korea</v>
      </c>
      <c r="F4354">
        <f>gshock_quarter!T51</f>
        <v>0</v>
      </c>
      <c r="G4354" t="str">
        <f>interest_rates!T51</f>
        <v>..</v>
      </c>
    </row>
    <row r="4355" spans="2:7" x14ac:dyDescent="0.3">
      <c r="B4355" t="s">
        <v>159</v>
      </c>
      <c r="C4355" t="str">
        <f t="shared" si="134"/>
        <v>4</v>
      </c>
      <c r="D4355" t="str">
        <f t="shared" si="135"/>
        <v>1968</v>
      </c>
      <c r="E4355" t="str">
        <f>gshock_quarter!$T$1</f>
        <v>Korea</v>
      </c>
      <c r="F4355">
        <f>gshock_quarter!T52</f>
        <v>0</v>
      </c>
      <c r="G4355" t="str">
        <f>interest_rates!T52</f>
        <v>..</v>
      </c>
    </row>
    <row r="4356" spans="2:7" x14ac:dyDescent="0.3">
      <c r="B4356" t="s">
        <v>160</v>
      </c>
      <c r="C4356" t="str">
        <f t="shared" ref="C4356:C4419" si="136">MID(B4356,2,1)</f>
        <v>1</v>
      </c>
      <c r="D4356" t="str">
        <f t="shared" ref="D4356:D4419" si="137">MID(B4356,4,4)</f>
        <v>1969</v>
      </c>
      <c r="E4356" t="str">
        <f>gshock_quarter!$T$1</f>
        <v>Korea</v>
      </c>
      <c r="F4356">
        <f>gshock_quarter!T53</f>
        <v>0</v>
      </c>
      <c r="G4356" t="str">
        <f>interest_rates!T53</f>
        <v>..</v>
      </c>
    </row>
    <row r="4357" spans="2:7" x14ac:dyDescent="0.3">
      <c r="B4357" t="s">
        <v>161</v>
      </c>
      <c r="C4357" t="str">
        <f t="shared" si="136"/>
        <v>2</v>
      </c>
      <c r="D4357" t="str">
        <f t="shared" si="137"/>
        <v>1969</v>
      </c>
      <c r="E4357" t="str">
        <f>gshock_quarter!$T$1</f>
        <v>Korea</v>
      </c>
      <c r="F4357">
        <f>gshock_quarter!T54</f>
        <v>0</v>
      </c>
      <c r="G4357" t="str">
        <f>interest_rates!T54</f>
        <v>..</v>
      </c>
    </row>
    <row r="4358" spans="2:7" x14ac:dyDescent="0.3">
      <c r="B4358" t="s">
        <v>162</v>
      </c>
      <c r="C4358" t="str">
        <f t="shared" si="136"/>
        <v>3</v>
      </c>
      <c r="D4358" t="str">
        <f t="shared" si="137"/>
        <v>1969</v>
      </c>
      <c r="E4358" t="str">
        <f>gshock_quarter!$T$1</f>
        <v>Korea</v>
      </c>
      <c r="F4358">
        <f>gshock_quarter!T55</f>
        <v>0</v>
      </c>
      <c r="G4358" t="str">
        <f>interest_rates!T55</f>
        <v>..</v>
      </c>
    </row>
    <row r="4359" spans="2:7" x14ac:dyDescent="0.3">
      <c r="B4359" t="s">
        <v>163</v>
      </c>
      <c r="C4359" t="str">
        <f t="shared" si="136"/>
        <v>4</v>
      </c>
      <c r="D4359" t="str">
        <f t="shared" si="137"/>
        <v>1969</v>
      </c>
      <c r="E4359" t="str">
        <f>gshock_quarter!$T$1</f>
        <v>Korea</v>
      </c>
      <c r="F4359">
        <f>gshock_quarter!T56</f>
        <v>0</v>
      </c>
      <c r="G4359" t="str">
        <f>interest_rates!T56</f>
        <v>..</v>
      </c>
    </row>
    <row r="4360" spans="2:7" x14ac:dyDescent="0.3">
      <c r="B4360" t="s">
        <v>164</v>
      </c>
      <c r="C4360" t="str">
        <f t="shared" si="136"/>
        <v>1</v>
      </c>
      <c r="D4360" t="str">
        <f t="shared" si="137"/>
        <v>1970</v>
      </c>
      <c r="E4360" t="str">
        <f>gshock_quarter!$T$1</f>
        <v>Korea</v>
      </c>
      <c r="F4360">
        <f>gshock_quarter!T57</f>
        <v>0</v>
      </c>
      <c r="G4360" t="str">
        <f>interest_rates!T57</f>
        <v>..</v>
      </c>
    </row>
    <row r="4361" spans="2:7" x14ac:dyDescent="0.3">
      <c r="B4361" t="s">
        <v>165</v>
      </c>
      <c r="C4361" t="str">
        <f t="shared" si="136"/>
        <v>2</v>
      </c>
      <c r="D4361" t="str">
        <f t="shared" si="137"/>
        <v>1970</v>
      </c>
      <c r="E4361" t="str">
        <f>gshock_quarter!$T$1</f>
        <v>Korea</v>
      </c>
      <c r="F4361">
        <f>gshock_quarter!T58</f>
        <v>0</v>
      </c>
      <c r="G4361" t="str">
        <f>interest_rates!T58</f>
        <v>..</v>
      </c>
    </row>
    <row r="4362" spans="2:7" x14ac:dyDescent="0.3">
      <c r="B4362" t="s">
        <v>166</v>
      </c>
      <c r="C4362" t="str">
        <f t="shared" si="136"/>
        <v>3</v>
      </c>
      <c r="D4362" t="str">
        <f t="shared" si="137"/>
        <v>1970</v>
      </c>
      <c r="E4362" t="str">
        <f>gshock_quarter!$T$1</f>
        <v>Korea</v>
      </c>
      <c r="F4362">
        <f>gshock_quarter!T59</f>
        <v>0</v>
      </c>
      <c r="G4362" t="str">
        <f>interest_rates!T59</f>
        <v>..</v>
      </c>
    </row>
    <row r="4363" spans="2:7" x14ac:dyDescent="0.3">
      <c r="B4363" t="s">
        <v>167</v>
      </c>
      <c r="C4363" t="str">
        <f t="shared" si="136"/>
        <v>4</v>
      </c>
      <c r="D4363" t="str">
        <f t="shared" si="137"/>
        <v>1970</v>
      </c>
      <c r="E4363" t="str">
        <f>gshock_quarter!$T$1</f>
        <v>Korea</v>
      </c>
      <c r="F4363">
        <f>gshock_quarter!T60</f>
        <v>0</v>
      </c>
      <c r="G4363" t="str">
        <f>interest_rates!T60</f>
        <v>..</v>
      </c>
    </row>
    <row r="4364" spans="2:7" x14ac:dyDescent="0.3">
      <c r="B4364" t="s">
        <v>168</v>
      </c>
      <c r="C4364" t="str">
        <f t="shared" si="136"/>
        <v>1</v>
      </c>
      <c r="D4364" t="str">
        <f t="shared" si="137"/>
        <v>1971</v>
      </c>
      <c r="E4364" t="str">
        <f>gshock_quarter!$T$1</f>
        <v>Korea</v>
      </c>
      <c r="F4364">
        <f>gshock_quarter!T61</f>
        <v>0</v>
      </c>
      <c r="G4364" t="str">
        <f>interest_rates!T61</f>
        <v>..</v>
      </c>
    </row>
    <row r="4365" spans="2:7" x14ac:dyDescent="0.3">
      <c r="B4365" t="s">
        <v>169</v>
      </c>
      <c r="C4365" t="str">
        <f t="shared" si="136"/>
        <v>2</v>
      </c>
      <c r="D4365" t="str">
        <f t="shared" si="137"/>
        <v>1971</v>
      </c>
      <c r="E4365" t="str">
        <f>gshock_quarter!$T$1</f>
        <v>Korea</v>
      </c>
      <c r="F4365">
        <f>gshock_quarter!T62</f>
        <v>0</v>
      </c>
      <c r="G4365" t="str">
        <f>interest_rates!T62</f>
        <v>..</v>
      </c>
    </row>
    <row r="4366" spans="2:7" x14ac:dyDescent="0.3">
      <c r="B4366" t="s">
        <v>170</v>
      </c>
      <c r="C4366" t="str">
        <f t="shared" si="136"/>
        <v>3</v>
      </c>
      <c r="D4366" t="str">
        <f t="shared" si="137"/>
        <v>1971</v>
      </c>
      <c r="E4366" t="str">
        <f>gshock_quarter!$T$1</f>
        <v>Korea</v>
      </c>
      <c r="F4366">
        <f>gshock_quarter!T63</f>
        <v>0</v>
      </c>
      <c r="G4366" t="str">
        <f>interest_rates!T63</f>
        <v>..</v>
      </c>
    </row>
    <row r="4367" spans="2:7" x14ac:dyDescent="0.3">
      <c r="B4367" t="s">
        <v>171</v>
      </c>
      <c r="C4367" t="str">
        <f t="shared" si="136"/>
        <v>4</v>
      </c>
      <c r="D4367" t="str">
        <f t="shared" si="137"/>
        <v>1971</v>
      </c>
      <c r="E4367" t="str">
        <f>gshock_quarter!$T$1</f>
        <v>Korea</v>
      </c>
      <c r="F4367">
        <f>gshock_quarter!T64</f>
        <v>0</v>
      </c>
      <c r="G4367" t="str">
        <f>interest_rates!T64</f>
        <v>..</v>
      </c>
    </row>
    <row r="4368" spans="2:7" x14ac:dyDescent="0.3">
      <c r="B4368" t="s">
        <v>172</v>
      </c>
      <c r="C4368" t="str">
        <f t="shared" si="136"/>
        <v>1</v>
      </c>
      <c r="D4368" t="str">
        <f t="shared" si="137"/>
        <v>1972</v>
      </c>
      <c r="E4368" t="str">
        <f>gshock_quarter!$T$1</f>
        <v>Korea</v>
      </c>
      <c r="F4368">
        <f>gshock_quarter!T65</f>
        <v>0</v>
      </c>
      <c r="G4368" t="str">
        <f>interest_rates!T65</f>
        <v>..</v>
      </c>
    </row>
    <row r="4369" spans="2:7" x14ac:dyDescent="0.3">
      <c r="B4369" t="s">
        <v>173</v>
      </c>
      <c r="C4369" t="str">
        <f t="shared" si="136"/>
        <v>2</v>
      </c>
      <c r="D4369" t="str">
        <f t="shared" si="137"/>
        <v>1972</v>
      </c>
      <c r="E4369" t="str">
        <f>gshock_quarter!$T$1</f>
        <v>Korea</v>
      </c>
      <c r="F4369">
        <f>gshock_quarter!T66</f>
        <v>0</v>
      </c>
      <c r="G4369" t="str">
        <f>interest_rates!T66</f>
        <v>..</v>
      </c>
    </row>
    <row r="4370" spans="2:7" x14ac:dyDescent="0.3">
      <c r="B4370" t="s">
        <v>174</v>
      </c>
      <c r="C4370" t="str">
        <f t="shared" si="136"/>
        <v>3</v>
      </c>
      <c r="D4370" t="str">
        <f t="shared" si="137"/>
        <v>1972</v>
      </c>
      <c r="E4370" t="str">
        <f>gshock_quarter!$T$1</f>
        <v>Korea</v>
      </c>
      <c r="F4370">
        <f>gshock_quarter!T67</f>
        <v>0</v>
      </c>
      <c r="G4370" t="str">
        <f>interest_rates!T67</f>
        <v>..</v>
      </c>
    </row>
    <row r="4371" spans="2:7" x14ac:dyDescent="0.3">
      <c r="B4371" t="s">
        <v>175</v>
      </c>
      <c r="C4371" t="str">
        <f t="shared" si="136"/>
        <v>4</v>
      </c>
      <c r="D4371" t="str">
        <f t="shared" si="137"/>
        <v>1972</v>
      </c>
      <c r="E4371" t="str">
        <f>gshock_quarter!$T$1</f>
        <v>Korea</v>
      </c>
      <c r="F4371">
        <f>gshock_quarter!T68</f>
        <v>0</v>
      </c>
      <c r="G4371" t="str">
        <f>interest_rates!T68</f>
        <v>..</v>
      </c>
    </row>
    <row r="4372" spans="2:7" x14ac:dyDescent="0.3">
      <c r="B4372" t="s">
        <v>176</v>
      </c>
      <c r="C4372" t="str">
        <f t="shared" si="136"/>
        <v>1</v>
      </c>
      <c r="D4372" t="str">
        <f t="shared" si="137"/>
        <v>1973</v>
      </c>
      <c r="E4372" t="str">
        <f>gshock_quarter!$T$1</f>
        <v>Korea</v>
      </c>
      <c r="F4372">
        <f>gshock_quarter!T69</f>
        <v>0</v>
      </c>
      <c r="G4372" t="str">
        <f>interest_rates!T69</f>
        <v>..</v>
      </c>
    </row>
    <row r="4373" spans="2:7" x14ac:dyDescent="0.3">
      <c r="B4373" t="s">
        <v>177</v>
      </c>
      <c r="C4373" t="str">
        <f t="shared" si="136"/>
        <v>2</v>
      </c>
      <c r="D4373" t="str">
        <f t="shared" si="137"/>
        <v>1973</v>
      </c>
      <c r="E4373" t="str">
        <f>gshock_quarter!$T$1</f>
        <v>Korea</v>
      </c>
      <c r="F4373">
        <f>gshock_quarter!T70</f>
        <v>0</v>
      </c>
      <c r="G4373" t="str">
        <f>interest_rates!T70</f>
        <v>..</v>
      </c>
    </row>
    <row r="4374" spans="2:7" x14ac:dyDescent="0.3">
      <c r="B4374" t="s">
        <v>178</v>
      </c>
      <c r="C4374" t="str">
        <f t="shared" si="136"/>
        <v>3</v>
      </c>
      <c r="D4374" t="str">
        <f t="shared" si="137"/>
        <v>1973</v>
      </c>
      <c r="E4374" t="str">
        <f>gshock_quarter!$T$1</f>
        <v>Korea</v>
      </c>
      <c r="F4374">
        <f>gshock_quarter!T71</f>
        <v>0</v>
      </c>
      <c r="G4374" t="str">
        <f>interest_rates!T71</f>
        <v>..</v>
      </c>
    </row>
    <row r="4375" spans="2:7" x14ac:dyDescent="0.3">
      <c r="B4375" t="s">
        <v>179</v>
      </c>
      <c r="C4375" t="str">
        <f t="shared" si="136"/>
        <v>4</v>
      </c>
      <c r="D4375" t="str">
        <f t="shared" si="137"/>
        <v>1973</v>
      </c>
      <c r="E4375" t="str">
        <f>gshock_quarter!$T$1</f>
        <v>Korea</v>
      </c>
      <c r="F4375">
        <f>gshock_quarter!T72</f>
        <v>0</v>
      </c>
      <c r="G4375" t="str">
        <f>interest_rates!T72</f>
        <v>..</v>
      </c>
    </row>
    <row r="4376" spans="2:7" x14ac:dyDescent="0.3">
      <c r="B4376" t="s">
        <v>180</v>
      </c>
      <c r="C4376" t="str">
        <f t="shared" si="136"/>
        <v>1</v>
      </c>
      <c r="D4376" t="str">
        <f t="shared" si="137"/>
        <v>1974</v>
      </c>
      <c r="E4376" t="str">
        <f>gshock_quarter!$T$1</f>
        <v>Korea</v>
      </c>
      <c r="F4376">
        <f>gshock_quarter!T73</f>
        <v>0</v>
      </c>
      <c r="G4376" t="str">
        <f>interest_rates!T73</f>
        <v>..</v>
      </c>
    </row>
    <row r="4377" spans="2:7" x14ac:dyDescent="0.3">
      <c r="B4377" t="s">
        <v>181</v>
      </c>
      <c r="C4377" t="str">
        <f t="shared" si="136"/>
        <v>2</v>
      </c>
      <c r="D4377" t="str">
        <f t="shared" si="137"/>
        <v>1974</v>
      </c>
      <c r="E4377" t="str">
        <f>gshock_quarter!$T$1</f>
        <v>Korea</v>
      </c>
      <c r="F4377">
        <f>gshock_quarter!T74</f>
        <v>0</v>
      </c>
      <c r="G4377" t="str">
        <f>interest_rates!T74</f>
        <v>..</v>
      </c>
    </row>
    <row r="4378" spans="2:7" x14ac:dyDescent="0.3">
      <c r="B4378" t="s">
        <v>182</v>
      </c>
      <c r="C4378" t="str">
        <f t="shared" si="136"/>
        <v>3</v>
      </c>
      <c r="D4378" t="str">
        <f t="shared" si="137"/>
        <v>1974</v>
      </c>
      <c r="E4378" t="str">
        <f>gshock_quarter!$T$1</f>
        <v>Korea</v>
      </c>
      <c r="F4378">
        <f>gshock_quarter!T75</f>
        <v>0</v>
      </c>
      <c r="G4378" t="str">
        <f>interest_rates!T75</f>
        <v>..</v>
      </c>
    </row>
    <row r="4379" spans="2:7" x14ac:dyDescent="0.3">
      <c r="B4379" t="s">
        <v>183</v>
      </c>
      <c r="C4379" t="str">
        <f t="shared" si="136"/>
        <v>4</v>
      </c>
      <c r="D4379" t="str">
        <f t="shared" si="137"/>
        <v>1974</v>
      </c>
      <c r="E4379" t="str">
        <f>gshock_quarter!$T$1</f>
        <v>Korea</v>
      </c>
      <c r="F4379">
        <f>gshock_quarter!T76</f>
        <v>0</v>
      </c>
      <c r="G4379" t="str">
        <f>interest_rates!T76</f>
        <v>..</v>
      </c>
    </row>
    <row r="4380" spans="2:7" x14ac:dyDescent="0.3">
      <c r="B4380" t="s">
        <v>184</v>
      </c>
      <c r="C4380" t="str">
        <f t="shared" si="136"/>
        <v>1</v>
      </c>
      <c r="D4380" t="str">
        <f t="shared" si="137"/>
        <v>1975</v>
      </c>
      <c r="E4380" t="str">
        <f>gshock_quarter!$T$1</f>
        <v>Korea</v>
      </c>
      <c r="F4380">
        <f>gshock_quarter!T77</f>
        <v>0</v>
      </c>
      <c r="G4380" t="str">
        <f>interest_rates!T77</f>
        <v>..</v>
      </c>
    </row>
    <row r="4381" spans="2:7" x14ac:dyDescent="0.3">
      <c r="B4381" t="s">
        <v>185</v>
      </c>
      <c r="C4381" t="str">
        <f t="shared" si="136"/>
        <v>2</v>
      </c>
      <c r="D4381" t="str">
        <f t="shared" si="137"/>
        <v>1975</v>
      </c>
      <c r="E4381" t="str">
        <f>gshock_quarter!$T$1</f>
        <v>Korea</v>
      </c>
      <c r="F4381">
        <f>gshock_quarter!T78</f>
        <v>0</v>
      </c>
      <c r="G4381" t="str">
        <f>interest_rates!T78</f>
        <v>..</v>
      </c>
    </row>
    <row r="4382" spans="2:7" x14ac:dyDescent="0.3">
      <c r="B4382" t="s">
        <v>186</v>
      </c>
      <c r="C4382" t="str">
        <f t="shared" si="136"/>
        <v>3</v>
      </c>
      <c r="D4382" t="str">
        <f t="shared" si="137"/>
        <v>1975</v>
      </c>
      <c r="E4382" t="str">
        <f>gshock_quarter!$T$1</f>
        <v>Korea</v>
      </c>
      <c r="F4382">
        <f>gshock_quarter!T79</f>
        <v>0</v>
      </c>
      <c r="G4382" t="str">
        <f>interest_rates!T79</f>
        <v>..</v>
      </c>
    </row>
    <row r="4383" spans="2:7" x14ac:dyDescent="0.3">
      <c r="B4383" t="s">
        <v>187</v>
      </c>
      <c r="C4383" t="str">
        <f t="shared" si="136"/>
        <v>4</v>
      </c>
      <c r="D4383" t="str">
        <f t="shared" si="137"/>
        <v>1975</v>
      </c>
      <c r="E4383" t="str">
        <f>gshock_quarter!$T$1</f>
        <v>Korea</v>
      </c>
      <c r="F4383">
        <f>gshock_quarter!T80</f>
        <v>0</v>
      </c>
      <c r="G4383" t="str">
        <f>interest_rates!T80</f>
        <v>..</v>
      </c>
    </row>
    <row r="4384" spans="2:7" x14ac:dyDescent="0.3">
      <c r="B4384" t="s">
        <v>188</v>
      </c>
      <c r="C4384" t="str">
        <f t="shared" si="136"/>
        <v>1</v>
      </c>
      <c r="D4384" t="str">
        <f t="shared" si="137"/>
        <v>1976</v>
      </c>
      <c r="E4384" t="str">
        <f>gshock_quarter!$T$1</f>
        <v>Korea</v>
      </c>
      <c r="F4384">
        <f>gshock_quarter!T81</f>
        <v>0</v>
      </c>
      <c r="G4384" t="str">
        <f>interest_rates!T81</f>
        <v>..</v>
      </c>
    </row>
    <row r="4385" spans="2:7" x14ac:dyDescent="0.3">
      <c r="B4385" t="s">
        <v>189</v>
      </c>
      <c r="C4385" t="str">
        <f t="shared" si="136"/>
        <v>2</v>
      </c>
      <c r="D4385" t="str">
        <f t="shared" si="137"/>
        <v>1976</v>
      </c>
      <c r="E4385" t="str">
        <f>gshock_quarter!$T$1</f>
        <v>Korea</v>
      </c>
      <c r="F4385">
        <f>gshock_quarter!T82</f>
        <v>0</v>
      </c>
      <c r="G4385" t="str">
        <f>interest_rates!T82</f>
        <v>..</v>
      </c>
    </row>
    <row r="4386" spans="2:7" x14ac:dyDescent="0.3">
      <c r="B4386" t="s">
        <v>190</v>
      </c>
      <c r="C4386" t="str">
        <f t="shared" si="136"/>
        <v>3</v>
      </c>
      <c r="D4386" t="str">
        <f t="shared" si="137"/>
        <v>1976</v>
      </c>
      <c r="E4386" t="str">
        <f>gshock_quarter!$T$1</f>
        <v>Korea</v>
      </c>
      <c r="F4386">
        <f>gshock_quarter!T83</f>
        <v>0</v>
      </c>
      <c r="G4386" t="str">
        <f>interest_rates!T83</f>
        <v>..</v>
      </c>
    </row>
    <row r="4387" spans="2:7" x14ac:dyDescent="0.3">
      <c r="B4387" t="s">
        <v>191</v>
      </c>
      <c r="C4387" t="str">
        <f t="shared" si="136"/>
        <v>4</v>
      </c>
      <c r="D4387" t="str">
        <f t="shared" si="137"/>
        <v>1976</v>
      </c>
      <c r="E4387" t="str">
        <f>gshock_quarter!$T$1</f>
        <v>Korea</v>
      </c>
      <c r="F4387">
        <f>gshock_quarter!T84</f>
        <v>0</v>
      </c>
      <c r="G4387" t="str">
        <f>interest_rates!T84</f>
        <v>..</v>
      </c>
    </row>
    <row r="4388" spans="2:7" x14ac:dyDescent="0.3">
      <c r="B4388" t="s">
        <v>192</v>
      </c>
      <c r="C4388" t="str">
        <f t="shared" si="136"/>
        <v>1</v>
      </c>
      <c r="D4388" t="str">
        <f t="shared" si="137"/>
        <v>1977</v>
      </c>
      <c r="E4388" t="str">
        <f>gshock_quarter!$T$1</f>
        <v>Korea</v>
      </c>
      <c r="F4388">
        <f>gshock_quarter!T85</f>
        <v>0</v>
      </c>
      <c r="G4388" t="str">
        <f>interest_rates!T85</f>
        <v>..</v>
      </c>
    </row>
    <row r="4389" spans="2:7" x14ac:dyDescent="0.3">
      <c r="B4389" t="s">
        <v>193</v>
      </c>
      <c r="C4389" t="str">
        <f t="shared" si="136"/>
        <v>2</v>
      </c>
      <c r="D4389" t="str">
        <f t="shared" si="137"/>
        <v>1977</v>
      </c>
      <c r="E4389" t="str">
        <f>gshock_quarter!$T$1</f>
        <v>Korea</v>
      </c>
      <c r="F4389">
        <f>gshock_quarter!T86</f>
        <v>0</v>
      </c>
      <c r="G4389" t="str">
        <f>interest_rates!T86</f>
        <v>..</v>
      </c>
    </row>
    <row r="4390" spans="2:7" x14ac:dyDescent="0.3">
      <c r="B4390" t="s">
        <v>194</v>
      </c>
      <c r="C4390" t="str">
        <f t="shared" si="136"/>
        <v>3</v>
      </c>
      <c r="D4390" t="str">
        <f t="shared" si="137"/>
        <v>1977</v>
      </c>
      <c r="E4390" t="str">
        <f>gshock_quarter!$T$1</f>
        <v>Korea</v>
      </c>
      <c r="F4390">
        <f>gshock_quarter!T87</f>
        <v>0</v>
      </c>
      <c r="G4390" t="str">
        <f>interest_rates!T87</f>
        <v>..</v>
      </c>
    </row>
    <row r="4391" spans="2:7" x14ac:dyDescent="0.3">
      <c r="B4391" t="s">
        <v>195</v>
      </c>
      <c r="C4391" t="str">
        <f t="shared" si="136"/>
        <v>4</v>
      </c>
      <c r="D4391" t="str">
        <f t="shared" si="137"/>
        <v>1977</v>
      </c>
      <c r="E4391" t="str">
        <f>gshock_quarter!$T$1</f>
        <v>Korea</v>
      </c>
      <c r="F4391">
        <f>gshock_quarter!T88</f>
        <v>0</v>
      </c>
      <c r="G4391" t="str">
        <f>interest_rates!T88</f>
        <v>..</v>
      </c>
    </row>
    <row r="4392" spans="2:7" x14ac:dyDescent="0.3">
      <c r="B4392" t="s">
        <v>196</v>
      </c>
      <c r="C4392" t="str">
        <f t="shared" si="136"/>
        <v>1</v>
      </c>
      <c r="D4392" t="str">
        <f t="shared" si="137"/>
        <v>1978</v>
      </c>
      <c r="E4392" t="str">
        <f>gshock_quarter!$T$1</f>
        <v>Korea</v>
      </c>
      <c r="F4392">
        <f>gshock_quarter!T89</f>
        <v>0</v>
      </c>
      <c r="G4392" t="str">
        <f>interest_rates!T89</f>
        <v>..</v>
      </c>
    </row>
    <row r="4393" spans="2:7" x14ac:dyDescent="0.3">
      <c r="B4393" t="s">
        <v>197</v>
      </c>
      <c r="C4393" t="str">
        <f t="shared" si="136"/>
        <v>2</v>
      </c>
      <c r="D4393" t="str">
        <f t="shared" si="137"/>
        <v>1978</v>
      </c>
      <c r="E4393" t="str">
        <f>gshock_quarter!$T$1</f>
        <v>Korea</v>
      </c>
      <c r="F4393">
        <f>gshock_quarter!T90</f>
        <v>0</v>
      </c>
      <c r="G4393" t="str">
        <f>interest_rates!T90</f>
        <v>..</v>
      </c>
    </row>
    <row r="4394" spans="2:7" x14ac:dyDescent="0.3">
      <c r="B4394" t="s">
        <v>198</v>
      </c>
      <c r="C4394" t="str">
        <f t="shared" si="136"/>
        <v>3</v>
      </c>
      <c r="D4394" t="str">
        <f t="shared" si="137"/>
        <v>1978</v>
      </c>
      <c r="E4394" t="str">
        <f>gshock_quarter!$T$1</f>
        <v>Korea</v>
      </c>
      <c r="F4394">
        <f>gshock_quarter!T91</f>
        <v>0</v>
      </c>
      <c r="G4394" t="str">
        <f>interest_rates!T91</f>
        <v>..</v>
      </c>
    </row>
    <row r="4395" spans="2:7" x14ac:dyDescent="0.3">
      <c r="B4395" t="s">
        <v>199</v>
      </c>
      <c r="C4395" t="str">
        <f t="shared" si="136"/>
        <v>4</v>
      </c>
      <c r="D4395" t="str">
        <f t="shared" si="137"/>
        <v>1978</v>
      </c>
      <c r="E4395" t="str">
        <f>gshock_quarter!$T$1</f>
        <v>Korea</v>
      </c>
      <c r="F4395">
        <f>gshock_quarter!T92</f>
        <v>0</v>
      </c>
      <c r="G4395" t="str">
        <f>interest_rates!T92</f>
        <v>..</v>
      </c>
    </row>
    <row r="4396" spans="2:7" x14ac:dyDescent="0.3">
      <c r="B4396" t="s">
        <v>200</v>
      </c>
      <c r="C4396" t="str">
        <f t="shared" si="136"/>
        <v>1</v>
      </c>
      <c r="D4396" t="str">
        <f t="shared" si="137"/>
        <v>1979</v>
      </c>
      <c r="E4396" t="str">
        <f>gshock_quarter!$T$1</f>
        <v>Korea</v>
      </c>
      <c r="F4396">
        <f>gshock_quarter!T93</f>
        <v>0</v>
      </c>
      <c r="G4396" t="str">
        <f>interest_rates!T93</f>
        <v>..</v>
      </c>
    </row>
    <row r="4397" spans="2:7" x14ac:dyDescent="0.3">
      <c r="B4397" t="s">
        <v>201</v>
      </c>
      <c r="C4397" t="str">
        <f t="shared" si="136"/>
        <v>2</v>
      </c>
      <c r="D4397" t="str">
        <f t="shared" si="137"/>
        <v>1979</v>
      </c>
      <c r="E4397" t="str">
        <f>gshock_quarter!$T$1</f>
        <v>Korea</v>
      </c>
      <c r="F4397">
        <f>gshock_quarter!T94</f>
        <v>0</v>
      </c>
      <c r="G4397" t="str">
        <f>interest_rates!T94</f>
        <v>..</v>
      </c>
    </row>
    <row r="4398" spans="2:7" x14ac:dyDescent="0.3">
      <c r="B4398" t="s">
        <v>202</v>
      </c>
      <c r="C4398" t="str">
        <f t="shared" si="136"/>
        <v>3</v>
      </c>
      <c r="D4398" t="str">
        <f t="shared" si="137"/>
        <v>1979</v>
      </c>
      <c r="E4398" t="str">
        <f>gshock_quarter!$T$1</f>
        <v>Korea</v>
      </c>
      <c r="F4398">
        <f>gshock_quarter!T95</f>
        <v>0</v>
      </c>
      <c r="G4398" t="str">
        <f>interest_rates!T95</f>
        <v>..</v>
      </c>
    </row>
    <row r="4399" spans="2:7" x14ac:dyDescent="0.3">
      <c r="B4399" t="s">
        <v>203</v>
      </c>
      <c r="C4399" t="str">
        <f t="shared" si="136"/>
        <v>4</v>
      </c>
      <c r="D4399" t="str">
        <f t="shared" si="137"/>
        <v>1979</v>
      </c>
      <c r="E4399" t="str">
        <f>gshock_quarter!$T$1</f>
        <v>Korea</v>
      </c>
      <c r="F4399">
        <f>gshock_quarter!T96</f>
        <v>0</v>
      </c>
      <c r="G4399" t="str">
        <f>interest_rates!T96</f>
        <v>..</v>
      </c>
    </row>
    <row r="4400" spans="2:7" x14ac:dyDescent="0.3">
      <c r="B4400" t="s">
        <v>204</v>
      </c>
      <c r="C4400" t="str">
        <f t="shared" si="136"/>
        <v>1</v>
      </c>
      <c r="D4400" t="str">
        <f t="shared" si="137"/>
        <v>1980</v>
      </c>
      <c r="E4400" t="str">
        <f>gshock_quarter!$T$1</f>
        <v>Korea</v>
      </c>
      <c r="F4400">
        <f>gshock_quarter!T97</f>
        <v>0</v>
      </c>
      <c r="G4400" t="str">
        <f>interest_rates!T97</f>
        <v>..</v>
      </c>
    </row>
    <row r="4401" spans="2:7" x14ac:dyDescent="0.3">
      <c r="B4401" t="s">
        <v>205</v>
      </c>
      <c r="C4401" t="str">
        <f t="shared" si="136"/>
        <v>2</v>
      </c>
      <c r="D4401" t="str">
        <f t="shared" si="137"/>
        <v>1980</v>
      </c>
      <c r="E4401" t="str">
        <f>gshock_quarter!$T$1</f>
        <v>Korea</v>
      </c>
      <c r="F4401">
        <f>gshock_quarter!T98</f>
        <v>0</v>
      </c>
      <c r="G4401" t="str">
        <f>interest_rates!T98</f>
        <v>..</v>
      </c>
    </row>
    <row r="4402" spans="2:7" x14ac:dyDescent="0.3">
      <c r="B4402" t="s">
        <v>206</v>
      </c>
      <c r="C4402" t="str">
        <f t="shared" si="136"/>
        <v>3</v>
      </c>
      <c r="D4402" t="str">
        <f t="shared" si="137"/>
        <v>1980</v>
      </c>
      <c r="E4402" t="str">
        <f>gshock_quarter!$T$1</f>
        <v>Korea</v>
      </c>
      <c r="F4402">
        <f>gshock_quarter!T99</f>
        <v>0</v>
      </c>
      <c r="G4402" t="str">
        <f>interest_rates!T99</f>
        <v>..</v>
      </c>
    </row>
    <row r="4403" spans="2:7" x14ac:dyDescent="0.3">
      <c r="B4403" t="s">
        <v>207</v>
      </c>
      <c r="C4403" t="str">
        <f t="shared" si="136"/>
        <v>4</v>
      </c>
      <c r="D4403" t="str">
        <f t="shared" si="137"/>
        <v>1980</v>
      </c>
      <c r="E4403" t="str">
        <f>gshock_quarter!$T$1</f>
        <v>Korea</v>
      </c>
      <c r="F4403">
        <f>gshock_quarter!T100</f>
        <v>0</v>
      </c>
      <c r="G4403" t="str">
        <f>interest_rates!T100</f>
        <v>..</v>
      </c>
    </row>
    <row r="4404" spans="2:7" x14ac:dyDescent="0.3">
      <c r="B4404" t="s">
        <v>208</v>
      </c>
      <c r="C4404" t="str">
        <f t="shared" si="136"/>
        <v>1</v>
      </c>
      <c r="D4404" t="str">
        <f t="shared" si="137"/>
        <v>1981</v>
      </c>
      <c r="E4404" t="str">
        <f>gshock_quarter!$T$1</f>
        <v>Korea</v>
      </c>
      <c r="F4404">
        <f>gshock_quarter!T101</f>
        <v>0</v>
      </c>
      <c r="G4404" t="str">
        <f>interest_rates!T101</f>
        <v>..</v>
      </c>
    </row>
    <row r="4405" spans="2:7" x14ac:dyDescent="0.3">
      <c r="B4405" t="s">
        <v>209</v>
      </c>
      <c r="C4405" t="str">
        <f t="shared" si="136"/>
        <v>2</v>
      </c>
      <c r="D4405" t="str">
        <f t="shared" si="137"/>
        <v>1981</v>
      </c>
      <c r="E4405" t="str">
        <f>gshock_quarter!$T$1</f>
        <v>Korea</v>
      </c>
      <c r="F4405">
        <f>gshock_quarter!T102</f>
        <v>0</v>
      </c>
      <c r="G4405" t="str">
        <f>interest_rates!T102</f>
        <v>..</v>
      </c>
    </row>
    <row r="4406" spans="2:7" x14ac:dyDescent="0.3">
      <c r="B4406" t="s">
        <v>210</v>
      </c>
      <c r="C4406" t="str">
        <f t="shared" si="136"/>
        <v>3</v>
      </c>
      <c r="D4406" t="str">
        <f t="shared" si="137"/>
        <v>1981</v>
      </c>
      <c r="E4406" t="str">
        <f>gshock_quarter!$T$1</f>
        <v>Korea</v>
      </c>
      <c r="F4406">
        <f>gshock_quarter!T103</f>
        <v>0</v>
      </c>
      <c r="G4406" t="str">
        <f>interest_rates!T103</f>
        <v>..</v>
      </c>
    </row>
    <row r="4407" spans="2:7" x14ac:dyDescent="0.3">
      <c r="B4407" t="s">
        <v>211</v>
      </c>
      <c r="C4407" t="str">
        <f t="shared" si="136"/>
        <v>4</v>
      </c>
      <c r="D4407" t="str">
        <f t="shared" si="137"/>
        <v>1981</v>
      </c>
      <c r="E4407" t="str">
        <f>gshock_quarter!$T$1</f>
        <v>Korea</v>
      </c>
      <c r="F4407">
        <f>gshock_quarter!T104</f>
        <v>0</v>
      </c>
      <c r="G4407" t="str">
        <f>interest_rates!T104</f>
        <v>..</v>
      </c>
    </row>
    <row r="4408" spans="2:7" x14ac:dyDescent="0.3">
      <c r="B4408" t="s">
        <v>212</v>
      </c>
      <c r="C4408" t="str">
        <f t="shared" si="136"/>
        <v>1</v>
      </c>
      <c r="D4408" t="str">
        <f t="shared" si="137"/>
        <v>1982</v>
      </c>
      <c r="E4408" t="str">
        <f>gshock_quarter!$T$1</f>
        <v>Korea</v>
      </c>
      <c r="F4408">
        <f>gshock_quarter!T105</f>
        <v>0</v>
      </c>
      <c r="G4408" t="str">
        <f>interest_rates!T105</f>
        <v>..</v>
      </c>
    </row>
    <row r="4409" spans="2:7" x14ac:dyDescent="0.3">
      <c r="B4409" t="s">
        <v>213</v>
      </c>
      <c r="C4409" t="str">
        <f t="shared" si="136"/>
        <v>2</v>
      </c>
      <c r="D4409" t="str">
        <f t="shared" si="137"/>
        <v>1982</v>
      </c>
      <c r="E4409" t="str">
        <f>gshock_quarter!$T$1</f>
        <v>Korea</v>
      </c>
      <c r="F4409">
        <f>gshock_quarter!T106</f>
        <v>0</v>
      </c>
      <c r="G4409" t="str">
        <f>interest_rates!T106</f>
        <v>..</v>
      </c>
    </row>
    <row r="4410" spans="2:7" x14ac:dyDescent="0.3">
      <c r="B4410" t="s">
        <v>214</v>
      </c>
      <c r="C4410" t="str">
        <f t="shared" si="136"/>
        <v>3</v>
      </c>
      <c r="D4410" t="str">
        <f t="shared" si="137"/>
        <v>1982</v>
      </c>
      <c r="E4410" t="str">
        <f>gshock_quarter!$T$1</f>
        <v>Korea</v>
      </c>
      <c r="F4410">
        <f>gshock_quarter!T107</f>
        <v>0</v>
      </c>
      <c r="G4410" t="str">
        <f>interest_rates!T107</f>
        <v>..</v>
      </c>
    </row>
    <row r="4411" spans="2:7" x14ac:dyDescent="0.3">
      <c r="B4411" t="s">
        <v>215</v>
      </c>
      <c r="C4411" t="str">
        <f t="shared" si="136"/>
        <v>4</v>
      </c>
      <c r="D4411" t="str">
        <f t="shared" si="137"/>
        <v>1982</v>
      </c>
      <c r="E4411" t="str">
        <f>gshock_quarter!$T$1</f>
        <v>Korea</v>
      </c>
      <c r="F4411">
        <f>gshock_quarter!T108</f>
        <v>0</v>
      </c>
      <c r="G4411" t="str">
        <f>interest_rates!T108</f>
        <v>..</v>
      </c>
    </row>
    <row r="4412" spans="2:7" x14ac:dyDescent="0.3">
      <c r="B4412" t="s">
        <v>216</v>
      </c>
      <c r="C4412" t="str">
        <f t="shared" si="136"/>
        <v>1</v>
      </c>
      <c r="D4412" t="str">
        <f t="shared" si="137"/>
        <v>1983</v>
      </c>
      <c r="E4412" t="str">
        <f>gshock_quarter!$T$1</f>
        <v>Korea</v>
      </c>
      <c r="F4412">
        <f>gshock_quarter!T109</f>
        <v>0</v>
      </c>
      <c r="G4412" t="str">
        <f>interest_rates!T109</f>
        <v>..</v>
      </c>
    </row>
    <row r="4413" spans="2:7" x14ac:dyDescent="0.3">
      <c r="B4413" t="s">
        <v>217</v>
      </c>
      <c r="C4413" t="str">
        <f t="shared" si="136"/>
        <v>2</v>
      </c>
      <c r="D4413" t="str">
        <f t="shared" si="137"/>
        <v>1983</v>
      </c>
      <c r="E4413" t="str">
        <f>gshock_quarter!$T$1</f>
        <v>Korea</v>
      </c>
      <c r="F4413">
        <f>gshock_quarter!T110</f>
        <v>0</v>
      </c>
      <c r="G4413" t="str">
        <f>interest_rates!T110</f>
        <v>..</v>
      </c>
    </row>
    <row r="4414" spans="2:7" x14ac:dyDescent="0.3">
      <c r="B4414" t="s">
        <v>218</v>
      </c>
      <c r="C4414" t="str">
        <f t="shared" si="136"/>
        <v>3</v>
      </c>
      <c r="D4414" t="str">
        <f t="shared" si="137"/>
        <v>1983</v>
      </c>
      <c r="E4414" t="str">
        <f>gshock_quarter!$T$1</f>
        <v>Korea</v>
      </c>
      <c r="F4414">
        <f>gshock_quarter!T111</f>
        <v>0</v>
      </c>
      <c r="G4414" t="str">
        <f>interest_rates!T111</f>
        <v>..</v>
      </c>
    </row>
    <row r="4415" spans="2:7" x14ac:dyDescent="0.3">
      <c r="B4415" t="s">
        <v>219</v>
      </c>
      <c r="C4415" t="str">
        <f t="shared" si="136"/>
        <v>4</v>
      </c>
      <c r="D4415" t="str">
        <f t="shared" si="137"/>
        <v>1983</v>
      </c>
      <c r="E4415" t="str">
        <f>gshock_quarter!$T$1</f>
        <v>Korea</v>
      </c>
      <c r="F4415">
        <f>gshock_quarter!T112</f>
        <v>0</v>
      </c>
      <c r="G4415" t="str">
        <f>interest_rates!T112</f>
        <v>..</v>
      </c>
    </row>
    <row r="4416" spans="2:7" x14ac:dyDescent="0.3">
      <c r="B4416" t="s">
        <v>220</v>
      </c>
      <c r="C4416" t="str">
        <f t="shared" si="136"/>
        <v>1</v>
      </c>
      <c r="D4416" t="str">
        <f t="shared" si="137"/>
        <v>1984</v>
      </c>
      <c r="E4416" t="str">
        <f>gshock_quarter!$T$1</f>
        <v>Korea</v>
      </c>
      <c r="F4416">
        <f>gshock_quarter!T113</f>
        <v>0</v>
      </c>
      <c r="G4416" t="str">
        <f>interest_rates!T113</f>
        <v>..</v>
      </c>
    </row>
    <row r="4417" spans="2:7" x14ac:dyDescent="0.3">
      <c r="B4417" t="s">
        <v>221</v>
      </c>
      <c r="C4417" t="str">
        <f t="shared" si="136"/>
        <v>2</v>
      </c>
      <c r="D4417" t="str">
        <f t="shared" si="137"/>
        <v>1984</v>
      </c>
      <c r="E4417" t="str">
        <f>gshock_quarter!$T$1</f>
        <v>Korea</v>
      </c>
      <c r="F4417">
        <f>gshock_quarter!T114</f>
        <v>0</v>
      </c>
      <c r="G4417" t="str">
        <f>interest_rates!T114</f>
        <v>..</v>
      </c>
    </row>
    <row r="4418" spans="2:7" x14ac:dyDescent="0.3">
      <c r="B4418" t="s">
        <v>222</v>
      </c>
      <c r="C4418" t="str">
        <f t="shared" si="136"/>
        <v>3</v>
      </c>
      <c r="D4418" t="str">
        <f t="shared" si="137"/>
        <v>1984</v>
      </c>
      <c r="E4418" t="str">
        <f>gshock_quarter!$T$1</f>
        <v>Korea</v>
      </c>
      <c r="F4418">
        <f>gshock_quarter!T115</f>
        <v>0</v>
      </c>
      <c r="G4418" t="str">
        <f>interest_rates!T115</f>
        <v>..</v>
      </c>
    </row>
    <row r="4419" spans="2:7" x14ac:dyDescent="0.3">
      <c r="B4419" t="s">
        <v>223</v>
      </c>
      <c r="C4419" t="str">
        <f t="shared" si="136"/>
        <v>4</v>
      </c>
      <c r="D4419" t="str">
        <f t="shared" si="137"/>
        <v>1984</v>
      </c>
      <c r="E4419" t="str">
        <f>gshock_quarter!$T$1</f>
        <v>Korea</v>
      </c>
      <c r="F4419">
        <f>gshock_quarter!T116</f>
        <v>0</v>
      </c>
      <c r="G4419" t="str">
        <f>interest_rates!T116</f>
        <v>..</v>
      </c>
    </row>
    <row r="4420" spans="2:7" x14ac:dyDescent="0.3">
      <c r="B4420" t="s">
        <v>224</v>
      </c>
      <c r="C4420" t="str">
        <f t="shared" ref="C4420:C4483" si="138">MID(B4420,2,1)</f>
        <v>1</v>
      </c>
      <c r="D4420" t="str">
        <f t="shared" ref="D4420:D4483" si="139">MID(B4420,4,4)</f>
        <v>1985</v>
      </c>
      <c r="E4420" t="str">
        <f>gshock_quarter!$T$1</f>
        <v>Korea</v>
      </c>
      <c r="F4420">
        <f>gshock_quarter!T117</f>
        <v>0</v>
      </c>
      <c r="G4420" t="str">
        <f>interest_rates!T117</f>
        <v>..</v>
      </c>
    </row>
    <row r="4421" spans="2:7" x14ac:dyDescent="0.3">
      <c r="B4421" t="s">
        <v>225</v>
      </c>
      <c r="C4421" t="str">
        <f t="shared" si="138"/>
        <v>2</v>
      </c>
      <c r="D4421" t="str">
        <f t="shared" si="139"/>
        <v>1985</v>
      </c>
      <c r="E4421" t="str">
        <f>gshock_quarter!$T$1</f>
        <v>Korea</v>
      </c>
      <c r="F4421">
        <f>gshock_quarter!T118</f>
        <v>0</v>
      </c>
      <c r="G4421" t="str">
        <f>interest_rates!T118</f>
        <v>..</v>
      </c>
    </row>
    <row r="4422" spans="2:7" x14ac:dyDescent="0.3">
      <c r="B4422" t="s">
        <v>226</v>
      </c>
      <c r="C4422" t="str">
        <f t="shared" si="138"/>
        <v>3</v>
      </c>
      <c r="D4422" t="str">
        <f t="shared" si="139"/>
        <v>1985</v>
      </c>
      <c r="E4422" t="str">
        <f>gshock_quarter!$T$1</f>
        <v>Korea</v>
      </c>
      <c r="F4422">
        <f>gshock_quarter!T119</f>
        <v>0</v>
      </c>
      <c r="G4422" t="str">
        <f>interest_rates!T119</f>
        <v>..</v>
      </c>
    </row>
    <row r="4423" spans="2:7" x14ac:dyDescent="0.3">
      <c r="B4423" t="s">
        <v>227</v>
      </c>
      <c r="C4423" t="str">
        <f t="shared" si="138"/>
        <v>4</v>
      </c>
      <c r="D4423" t="str">
        <f t="shared" si="139"/>
        <v>1985</v>
      </c>
      <c r="E4423" t="str">
        <f>gshock_quarter!$T$1</f>
        <v>Korea</v>
      </c>
      <c r="F4423">
        <f>gshock_quarter!T120</f>
        <v>0</v>
      </c>
      <c r="G4423" t="str">
        <f>interest_rates!T120</f>
        <v>..</v>
      </c>
    </row>
    <row r="4424" spans="2:7" x14ac:dyDescent="0.3">
      <c r="B4424" t="s">
        <v>228</v>
      </c>
      <c r="C4424" t="str">
        <f t="shared" si="138"/>
        <v>1</v>
      </c>
      <c r="D4424" t="str">
        <f t="shared" si="139"/>
        <v>1986</v>
      </c>
      <c r="E4424" t="str">
        <f>gshock_quarter!$T$1</f>
        <v>Korea</v>
      </c>
      <c r="F4424">
        <f>gshock_quarter!T121</f>
        <v>0</v>
      </c>
      <c r="G4424" t="str">
        <f>interest_rates!T121</f>
        <v>..</v>
      </c>
    </row>
    <row r="4425" spans="2:7" x14ac:dyDescent="0.3">
      <c r="B4425" t="s">
        <v>229</v>
      </c>
      <c r="C4425" t="str">
        <f t="shared" si="138"/>
        <v>2</v>
      </c>
      <c r="D4425" t="str">
        <f t="shared" si="139"/>
        <v>1986</v>
      </c>
      <c r="E4425" t="str">
        <f>gshock_quarter!$T$1</f>
        <v>Korea</v>
      </c>
      <c r="F4425">
        <f>gshock_quarter!T122</f>
        <v>0</v>
      </c>
      <c r="G4425" t="str">
        <f>interest_rates!T122</f>
        <v>..</v>
      </c>
    </row>
    <row r="4426" spans="2:7" x14ac:dyDescent="0.3">
      <c r="B4426" t="s">
        <v>230</v>
      </c>
      <c r="C4426" t="str">
        <f t="shared" si="138"/>
        <v>3</v>
      </c>
      <c r="D4426" t="str">
        <f t="shared" si="139"/>
        <v>1986</v>
      </c>
      <c r="E4426" t="str">
        <f>gshock_quarter!$T$1</f>
        <v>Korea</v>
      </c>
      <c r="F4426">
        <f>gshock_quarter!T123</f>
        <v>0</v>
      </c>
      <c r="G4426" t="str">
        <f>interest_rates!T123</f>
        <v>..</v>
      </c>
    </row>
    <row r="4427" spans="2:7" x14ac:dyDescent="0.3">
      <c r="B4427" t="s">
        <v>231</v>
      </c>
      <c r="C4427" t="str">
        <f t="shared" si="138"/>
        <v>4</v>
      </c>
      <c r="D4427" t="str">
        <f t="shared" si="139"/>
        <v>1986</v>
      </c>
      <c r="E4427" t="str">
        <f>gshock_quarter!$T$1</f>
        <v>Korea</v>
      </c>
      <c r="F4427">
        <f>gshock_quarter!T124</f>
        <v>0</v>
      </c>
      <c r="G4427" t="str">
        <f>interest_rates!T124</f>
        <v>..</v>
      </c>
    </row>
    <row r="4428" spans="2:7" x14ac:dyDescent="0.3">
      <c r="B4428" t="s">
        <v>232</v>
      </c>
      <c r="C4428" t="str">
        <f t="shared" si="138"/>
        <v>1</v>
      </c>
      <c r="D4428" t="str">
        <f t="shared" si="139"/>
        <v>1987</v>
      </c>
      <c r="E4428" t="str">
        <f>gshock_quarter!$T$1</f>
        <v>Korea</v>
      </c>
      <c r="F4428">
        <f>gshock_quarter!T125</f>
        <v>0</v>
      </c>
      <c r="G4428" t="str">
        <f>interest_rates!T125</f>
        <v>..</v>
      </c>
    </row>
    <row r="4429" spans="2:7" x14ac:dyDescent="0.3">
      <c r="B4429" t="s">
        <v>233</v>
      </c>
      <c r="C4429" t="str">
        <f t="shared" si="138"/>
        <v>2</v>
      </c>
      <c r="D4429" t="str">
        <f t="shared" si="139"/>
        <v>1987</v>
      </c>
      <c r="E4429" t="str">
        <f>gshock_quarter!$T$1</f>
        <v>Korea</v>
      </c>
      <c r="F4429">
        <f>gshock_quarter!T126</f>
        <v>0</v>
      </c>
      <c r="G4429" t="str">
        <f>interest_rates!T126</f>
        <v>..</v>
      </c>
    </row>
    <row r="4430" spans="2:7" x14ac:dyDescent="0.3">
      <c r="B4430" t="s">
        <v>234</v>
      </c>
      <c r="C4430" t="str">
        <f t="shared" si="138"/>
        <v>3</v>
      </c>
      <c r="D4430" t="str">
        <f t="shared" si="139"/>
        <v>1987</v>
      </c>
      <c r="E4430" t="str">
        <f>gshock_quarter!$T$1</f>
        <v>Korea</v>
      </c>
      <c r="F4430">
        <f>gshock_quarter!T127</f>
        <v>0</v>
      </c>
      <c r="G4430" t="str">
        <f>interest_rates!T127</f>
        <v>..</v>
      </c>
    </row>
    <row r="4431" spans="2:7" x14ac:dyDescent="0.3">
      <c r="B4431" t="s">
        <v>235</v>
      </c>
      <c r="C4431" t="str">
        <f t="shared" si="138"/>
        <v>4</v>
      </c>
      <c r="D4431" t="str">
        <f t="shared" si="139"/>
        <v>1987</v>
      </c>
      <c r="E4431" t="str">
        <f>gshock_quarter!$T$1</f>
        <v>Korea</v>
      </c>
      <c r="F4431">
        <f>gshock_quarter!T128</f>
        <v>0</v>
      </c>
      <c r="G4431" t="str">
        <f>interest_rates!T128</f>
        <v>..</v>
      </c>
    </row>
    <row r="4432" spans="2:7" x14ac:dyDescent="0.3">
      <c r="B4432" t="s">
        <v>236</v>
      </c>
      <c r="C4432" t="str">
        <f t="shared" si="138"/>
        <v>1</v>
      </c>
      <c r="D4432" t="str">
        <f t="shared" si="139"/>
        <v>1988</v>
      </c>
      <c r="E4432" t="str">
        <f>gshock_quarter!$T$1</f>
        <v>Korea</v>
      </c>
      <c r="F4432">
        <f>gshock_quarter!T129</f>
        <v>0</v>
      </c>
      <c r="G4432" t="str">
        <f>interest_rates!T129</f>
        <v>..</v>
      </c>
    </row>
    <row r="4433" spans="2:7" x14ac:dyDescent="0.3">
      <c r="B4433" t="s">
        <v>237</v>
      </c>
      <c r="C4433" t="str">
        <f t="shared" si="138"/>
        <v>2</v>
      </c>
      <c r="D4433" t="str">
        <f t="shared" si="139"/>
        <v>1988</v>
      </c>
      <c r="E4433" t="str">
        <f>gshock_quarter!$T$1</f>
        <v>Korea</v>
      </c>
      <c r="F4433">
        <f>gshock_quarter!T130</f>
        <v>0</v>
      </c>
      <c r="G4433" t="str">
        <f>interest_rates!T130</f>
        <v>..</v>
      </c>
    </row>
    <row r="4434" spans="2:7" x14ac:dyDescent="0.3">
      <c r="B4434" t="s">
        <v>238</v>
      </c>
      <c r="C4434" t="str">
        <f t="shared" si="138"/>
        <v>3</v>
      </c>
      <c r="D4434" t="str">
        <f t="shared" si="139"/>
        <v>1988</v>
      </c>
      <c r="E4434" t="str">
        <f>gshock_quarter!$T$1</f>
        <v>Korea</v>
      </c>
      <c r="F4434">
        <f>gshock_quarter!T131</f>
        <v>0</v>
      </c>
      <c r="G4434" t="str">
        <f>interest_rates!T131</f>
        <v>..</v>
      </c>
    </row>
    <row r="4435" spans="2:7" x14ac:dyDescent="0.3">
      <c r="B4435" t="s">
        <v>239</v>
      </c>
      <c r="C4435" t="str">
        <f t="shared" si="138"/>
        <v>4</v>
      </c>
      <c r="D4435" t="str">
        <f t="shared" si="139"/>
        <v>1988</v>
      </c>
      <c r="E4435" t="str">
        <f>gshock_quarter!$T$1</f>
        <v>Korea</v>
      </c>
      <c r="F4435">
        <f>gshock_quarter!T132</f>
        <v>0</v>
      </c>
      <c r="G4435" t="str">
        <f>interest_rates!T132</f>
        <v>..</v>
      </c>
    </row>
    <row r="4436" spans="2:7" x14ac:dyDescent="0.3">
      <c r="B4436" t="s">
        <v>240</v>
      </c>
      <c r="C4436" t="str">
        <f t="shared" si="138"/>
        <v>1</v>
      </c>
      <c r="D4436" t="str">
        <f t="shared" si="139"/>
        <v>1989</v>
      </c>
      <c r="E4436" t="str">
        <f>gshock_quarter!$T$1</f>
        <v>Korea</v>
      </c>
      <c r="F4436">
        <f>gshock_quarter!T133</f>
        <v>0</v>
      </c>
      <c r="G4436" t="str">
        <f>interest_rates!T133</f>
        <v>..</v>
      </c>
    </row>
    <row r="4437" spans="2:7" x14ac:dyDescent="0.3">
      <c r="B4437" t="s">
        <v>241</v>
      </c>
      <c r="C4437" t="str">
        <f t="shared" si="138"/>
        <v>2</v>
      </c>
      <c r="D4437" t="str">
        <f t="shared" si="139"/>
        <v>1989</v>
      </c>
      <c r="E4437" t="str">
        <f>gshock_quarter!$T$1</f>
        <v>Korea</v>
      </c>
      <c r="F4437">
        <f>gshock_quarter!T134</f>
        <v>0</v>
      </c>
      <c r="G4437" t="str">
        <f>interest_rates!T134</f>
        <v>..</v>
      </c>
    </row>
    <row r="4438" spans="2:7" x14ac:dyDescent="0.3">
      <c r="B4438" t="s">
        <v>242</v>
      </c>
      <c r="C4438" t="str">
        <f t="shared" si="138"/>
        <v>3</v>
      </c>
      <c r="D4438" t="str">
        <f t="shared" si="139"/>
        <v>1989</v>
      </c>
      <c r="E4438" t="str">
        <f>gshock_quarter!$T$1</f>
        <v>Korea</v>
      </c>
      <c r="F4438">
        <f>gshock_quarter!T135</f>
        <v>0</v>
      </c>
      <c r="G4438" t="str">
        <f>interest_rates!T135</f>
        <v>..</v>
      </c>
    </row>
    <row r="4439" spans="2:7" x14ac:dyDescent="0.3">
      <c r="B4439" t="s">
        <v>243</v>
      </c>
      <c r="C4439" t="str">
        <f t="shared" si="138"/>
        <v>4</v>
      </c>
      <c r="D4439" t="str">
        <f t="shared" si="139"/>
        <v>1989</v>
      </c>
      <c r="E4439" t="str">
        <f>gshock_quarter!$T$1</f>
        <v>Korea</v>
      </c>
      <c r="F4439">
        <f>gshock_quarter!T136</f>
        <v>0</v>
      </c>
      <c r="G4439" t="str">
        <f>interest_rates!T136</f>
        <v>..</v>
      </c>
    </row>
    <row r="4440" spans="2:7" x14ac:dyDescent="0.3">
      <c r="B4440" t="s">
        <v>244</v>
      </c>
      <c r="C4440" t="str">
        <f t="shared" si="138"/>
        <v>1</v>
      </c>
      <c r="D4440" t="str">
        <f t="shared" si="139"/>
        <v>1990</v>
      </c>
      <c r="E4440" t="str">
        <f>gshock_quarter!$T$1</f>
        <v>Korea</v>
      </c>
      <c r="F4440">
        <f>gshock_quarter!T137</f>
        <v>0</v>
      </c>
      <c r="G4440" t="str">
        <f>interest_rates!T137</f>
        <v>..</v>
      </c>
    </row>
    <row r="4441" spans="2:7" x14ac:dyDescent="0.3">
      <c r="B4441" t="s">
        <v>245</v>
      </c>
      <c r="C4441" t="str">
        <f t="shared" si="138"/>
        <v>2</v>
      </c>
      <c r="D4441" t="str">
        <f t="shared" si="139"/>
        <v>1990</v>
      </c>
      <c r="E4441" t="str">
        <f>gshock_quarter!$T$1</f>
        <v>Korea</v>
      </c>
      <c r="F4441">
        <f>gshock_quarter!T138</f>
        <v>0</v>
      </c>
      <c r="G4441" t="str">
        <f>interest_rates!T138</f>
        <v>..</v>
      </c>
    </row>
    <row r="4442" spans="2:7" x14ac:dyDescent="0.3">
      <c r="B4442" t="s">
        <v>246</v>
      </c>
      <c r="C4442" t="str">
        <f t="shared" si="138"/>
        <v>3</v>
      </c>
      <c r="D4442" t="str">
        <f t="shared" si="139"/>
        <v>1990</v>
      </c>
      <c r="E4442" t="str">
        <f>gshock_quarter!$T$1</f>
        <v>Korea</v>
      </c>
      <c r="F4442">
        <f>gshock_quarter!T139</f>
        <v>0</v>
      </c>
      <c r="G4442" t="str">
        <f>interest_rates!T139</f>
        <v>..</v>
      </c>
    </row>
    <row r="4443" spans="2:7" x14ac:dyDescent="0.3">
      <c r="B4443" t="s">
        <v>247</v>
      </c>
      <c r="C4443" t="str">
        <f t="shared" si="138"/>
        <v>4</v>
      </c>
      <c r="D4443" t="str">
        <f t="shared" si="139"/>
        <v>1990</v>
      </c>
      <c r="E4443" t="str">
        <f>gshock_quarter!$T$1</f>
        <v>Korea</v>
      </c>
      <c r="F4443">
        <f>gshock_quarter!T140</f>
        <v>0</v>
      </c>
      <c r="G4443" t="str">
        <f>interest_rates!T140</f>
        <v>..</v>
      </c>
    </row>
    <row r="4444" spans="2:7" x14ac:dyDescent="0.3">
      <c r="B4444" t="s">
        <v>248</v>
      </c>
      <c r="C4444" t="str">
        <f t="shared" si="138"/>
        <v>1</v>
      </c>
      <c r="D4444" t="str">
        <f t="shared" si="139"/>
        <v>1991</v>
      </c>
      <c r="E4444" t="str">
        <f>gshock_quarter!$T$1</f>
        <v>Korea</v>
      </c>
      <c r="F4444">
        <f>gshock_quarter!T141</f>
        <v>0</v>
      </c>
      <c r="G4444">
        <f>interest_rates!T141</f>
        <v>17.266670000000001</v>
      </c>
    </row>
    <row r="4445" spans="2:7" x14ac:dyDescent="0.3">
      <c r="B4445" t="s">
        <v>249</v>
      </c>
      <c r="C4445" t="str">
        <f t="shared" si="138"/>
        <v>2</v>
      </c>
      <c r="D4445" t="str">
        <f t="shared" si="139"/>
        <v>1991</v>
      </c>
      <c r="E4445" t="str">
        <f>gshock_quarter!$T$1</f>
        <v>Korea</v>
      </c>
      <c r="F4445">
        <f>gshock_quarter!T142</f>
        <v>0</v>
      </c>
      <c r="G4445">
        <f>interest_rates!T142</f>
        <v>18.893329999999999</v>
      </c>
    </row>
    <row r="4446" spans="2:7" x14ac:dyDescent="0.3">
      <c r="B4446" t="s">
        <v>250</v>
      </c>
      <c r="C4446" t="str">
        <f t="shared" si="138"/>
        <v>3</v>
      </c>
      <c r="D4446" t="str">
        <f t="shared" si="139"/>
        <v>1991</v>
      </c>
      <c r="E4446" t="str">
        <f>gshock_quarter!$T$1</f>
        <v>Korea</v>
      </c>
      <c r="F4446">
        <f>gshock_quarter!T143</f>
        <v>0</v>
      </c>
      <c r="G4446">
        <f>interest_rates!T143</f>
        <v>18.616669999999999</v>
      </c>
    </row>
    <row r="4447" spans="2:7" x14ac:dyDescent="0.3">
      <c r="B4447" t="s">
        <v>251</v>
      </c>
      <c r="C4447" t="str">
        <f t="shared" si="138"/>
        <v>4</v>
      </c>
      <c r="D4447" t="str">
        <f t="shared" si="139"/>
        <v>1991</v>
      </c>
      <c r="E4447" t="str">
        <f>gshock_quarter!$T$1</f>
        <v>Korea</v>
      </c>
      <c r="F4447">
        <f>gshock_quarter!T144</f>
        <v>0</v>
      </c>
      <c r="G4447">
        <f>interest_rates!T144</f>
        <v>18.426670000000001</v>
      </c>
    </row>
    <row r="4448" spans="2:7" x14ac:dyDescent="0.3">
      <c r="B4448" t="s">
        <v>252</v>
      </c>
      <c r="C4448" t="str">
        <f t="shared" si="138"/>
        <v>1</v>
      </c>
      <c r="D4448" t="str">
        <f t="shared" si="139"/>
        <v>1992</v>
      </c>
      <c r="E4448" t="str">
        <f>gshock_quarter!$T$1</f>
        <v>Korea</v>
      </c>
      <c r="F4448">
        <f>gshock_quarter!T145</f>
        <v>-1.17849899057454E-3</v>
      </c>
      <c r="G4448">
        <f>interest_rates!T145</f>
        <v>16.836670000000002</v>
      </c>
    </row>
    <row r="4449" spans="2:7" x14ac:dyDescent="0.3">
      <c r="B4449" t="s">
        <v>253</v>
      </c>
      <c r="C4449" t="str">
        <f t="shared" si="138"/>
        <v>2</v>
      </c>
      <c r="D4449" t="str">
        <f t="shared" si="139"/>
        <v>1992</v>
      </c>
      <c r="E4449" t="str">
        <f>gshock_quarter!$T$1</f>
        <v>Korea</v>
      </c>
      <c r="F4449">
        <f>gshock_quarter!T146</f>
        <v>8.9890036110649198E-3</v>
      </c>
      <c r="G4449">
        <f>interest_rates!T146</f>
        <v>17.376670000000001</v>
      </c>
    </row>
    <row r="4450" spans="2:7" x14ac:dyDescent="0.3">
      <c r="B4450" t="s">
        <v>254</v>
      </c>
      <c r="C4450" t="str">
        <f t="shared" si="138"/>
        <v>3</v>
      </c>
      <c r="D4450" t="str">
        <f t="shared" si="139"/>
        <v>1992</v>
      </c>
      <c r="E4450" t="str">
        <f>gshock_quarter!$T$1</f>
        <v>Korea</v>
      </c>
      <c r="F4450">
        <f>gshock_quarter!T147</f>
        <v>9.2819064182787497E-3</v>
      </c>
      <c r="G4450">
        <f>interest_rates!T147</f>
        <v>17.033329999999999</v>
      </c>
    </row>
    <row r="4451" spans="2:7" x14ac:dyDescent="0.3">
      <c r="B4451" t="s">
        <v>255</v>
      </c>
      <c r="C4451" t="str">
        <f t="shared" si="138"/>
        <v>4</v>
      </c>
      <c r="D4451" t="str">
        <f t="shared" si="139"/>
        <v>1992</v>
      </c>
      <c r="E4451" t="str">
        <f>gshock_quarter!$T$1</f>
        <v>Korea</v>
      </c>
      <c r="F4451">
        <f>gshock_quarter!T148</f>
        <v>1.29562036359054E-3</v>
      </c>
      <c r="G4451">
        <f>interest_rates!T148</f>
        <v>14.40333</v>
      </c>
    </row>
    <row r="4452" spans="2:7" x14ac:dyDescent="0.3">
      <c r="B4452" t="s">
        <v>256</v>
      </c>
      <c r="C4452" t="str">
        <f t="shared" si="138"/>
        <v>1</v>
      </c>
      <c r="D4452" t="str">
        <f t="shared" si="139"/>
        <v>1993</v>
      </c>
      <c r="E4452" t="str">
        <f>gshock_quarter!$T$1</f>
        <v>Korea</v>
      </c>
      <c r="F4452">
        <f>gshock_quarter!T149</f>
        <v>-2.2147901072635499E-3</v>
      </c>
      <c r="G4452">
        <f>interest_rates!T149</f>
        <v>12.703329999999999</v>
      </c>
    </row>
    <row r="4453" spans="2:7" x14ac:dyDescent="0.3">
      <c r="B4453" t="s">
        <v>257</v>
      </c>
      <c r="C4453" t="str">
        <f t="shared" si="138"/>
        <v>2</v>
      </c>
      <c r="D4453" t="str">
        <f t="shared" si="139"/>
        <v>1993</v>
      </c>
      <c r="E4453" t="str">
        <f>gshock_quarter!$T$1</f>
        <v>Korea</v>
      </c>
      <c r="F4453">
        <f>gshock_quarter!T150</f>
        <v>2.6026759780517501E-2</v>
      </c>
      <c r="G4453">
        <f>interest_rates!T150</f>
        <v>11.84667</v>
      </c>
    </row>
    <row r="4454" spans="2:7" x14ac:dyDescent="0.3">
      <c r="B4454" t="s">
        <v>258</v>
      </c>
      <c r="C4454" t="str">
        <f t="shared" si="138"/>
        <v>3</v>
      </c>
      <c r="D4454" t="str">
        <f t="shared" si="139"/>
        <v>1993</v>
      </c>
      <c r="E4454" t="str">
        <f>gshock_quarter!$T$1</f>
        <v>Korea</v>
      </c>
      <c r="F4454">
        <f>gshock_quarter!T151</f>
        <v>-2.2965732066042601E-2</v>
      </c>
      <c r="G4454">
        <f>interest_rates!T151</f>
        <v>14.276669999999999</v>
      </c>
    </row>
    <row r="4455" spans="2:7" x14ac:dyDescent="0.3">
      <c r="B4455" t="s">
        <v>259</v>
      </c>
      <c r="C4455" t="str">
        <f t="shared" si="138"/>
        <v>4</v>
      </c>
      <c r="D4455" t="str">
        <f t="shared" si="139"/>
        <v>1993</v>
      </c>
      <c r="E4455" t="str">
        <f>gshock_quarter!$T$1</f>
        <v>Korea</v>
      </c>
      <c r="F4455">
        <f>gshock_quarter!T152</f>
        <v>-4.2889602682567602E-3</v>
      </c>
      <c r="G4455">
        <f>interest_rates!T152</f>
        <v>13.02</v>
      </c>
    </row>
    <row r="4456" spans="2:7" x14ac:dyDescent="0.3">
      <c r="B4456" t="s">
        <v>260</v>
      </c>
      <c r="C4456" t="str">
        <f t="shared" si="138"/>
        <v>1</v>
      </c>
      <c r="D4456" t="str">
        <f t="shared" si="139"/>
        <v>1994</v>
      </c>
      <c r="E4456" t="str">
        <f>gshock_quarter!$T$1</f>
        <v>Korea</v>
      </c>
      <c r="F4456">
        <f>gshock_quarter!T153</f>
        <v>7.9432949171831502E-4</v>
      </c>
      <c r="G4456">
        <f>interest_rates!T153</f>
        <v>12</v>
      </c>
    </row>
    <row r="4457" spans="2:7" x14ac:dyDescent="0.3">
      <c r="B4457" t="s">
        <v>261</v>
      </c>
      <c r="C4457" t="str">
        <f t="shared" si="138"/>
        <v>2</v>
      </c>
      <c r="D4457" t="str">
        <f t="shared" si="139"/>
        <v>1994</v>
      </c>
      <c r="E4457" t="str">
        <f>gshock_quarter!$T$1</f>
        <v>Korea</v>
      </c>
      <c r="F4457">
        <f>gshock_quarter!T154</f>
        <v>5.4228060838319402E-3</v>
      </c>
      <c r="G4457">
        <f>interest_rates!T154</f>
        <v>12.446669999999999</v>
      </c>
    </row>
    <row r="4458" spans="2:7" x14ac:dyDescent="0.3">
      <c r="B4458" t="s">
        <v>262</v>
      </c>
      <c r="C4458" t="str">
        <f t="shared" si="138"/>
        <v>3</v>
      </c>
      <c r="D4458" t="str">
        <f t="shared" si="139"/>
        <v>1994</v>
      </c>
      <c r="E4458" t="str">
        <f>gshock_quarter!$T$1</f>
        <v>Korea</v>
      </c>
      <c r="F4458">
        <f>gshock_quarter!T155</f>
        <v>1.0018872537997899E-3</v>
      </c>
      <c r="G4458">
        <f>interest_rates!T155</f>
        <v>14.29</v>
      </c>
    </row>
    <row r="4459" spans="2:7" x14ac:dyDescent="0.3">
      <c r="B4459" t="s">
        <v>263</v>
      </c>
      <c r="C4459" t="str">
        <f t="shared" si="138"/>
        <v>4</v>
      </c>
      <c r="D4459" t="str">
        <f t="shared" si="139"/>
        <v>1994</v>
      </c>
      <c r="E4459" t="str">
        <f>gshock_quarter!$T$1</f>
        <v>Korea</v>
      </c>
      <c r="F4459">
        <f>gshock_quarter!T156</f>
        <v>2.5756353698192002E-4</v>
      </c>
      <c r="G4459">
        <f>interest_rates!T156</f>
        <v>14.41333</v>
      </c>
    </row>
    <row r="4460" spans="2:7" x14ac:dyDescent="0.3">
      <c r="B4460" t="s">
        <v>264</v>
      </c>
      <c r="C4460" t="str">
        <f t="shared" si="138"/>
        <v>1</v>
      </c>
      <c r="D4460" t="str">
        <f t="shared" si="139"/>
        <v>1995</v>
      </c>
      <c r="E4460" t="str">
        <f>gshock_quarter!$T$1</f>
        <v>Korea</v>
      </c>
      <c r="F4460">
        <f>gshock_quarter!T157</f>
        <v>-1.0146271094289E-2</v>
      </c>
      <c r="G4460">
        <f>interest_rates!T157</f>
        <v>15.9</v>
      </c>
    </row>
    <row r="4461" spans="2:7" x14ac:dyDescent="0.3">
      <c r="B4461" t="s">
        <v>265</v>
      </c>
      <c r="C4461" t="str">
        <f t="shared" si="138"/>
        <v>2</v>
      </c>
      <c r="D4461" t="str">
        <f t="shared" si="139"/>
        <v>1995</v>
      </c>
      <c r="E4461" t="str">
        <f>gshock_quarter!$T$1</f>
        <v>Korea</v>
      </c>
      <c r="F4461">
        <f>gshock_quarter!T158</f>
        <v>5.7632351742835696E-3</v>
      </c>
      <c r="G4461">
        <f>interest_rates!T158</f>
        <v>14.72</v>
      </c>
    </row>
    <row r="4462" spans="2:7" x14ac:dyDescent="0.3">
      <c r="B4462" t="s">
        <v>266</v>
      </c>
      <c r="C4462" t="str">
        <f t="shared" si="138"/>
        <v>3</v>
      </c>
      <c r="D4462" t="str">
        <f t="shared" si="139"/>
        <v>1995</v>
      </c>
      <c r="E4462" t="str">
        <f>gshock_quarter!$T$1</f>
        <v>Korea</v>
      </c>
      <c r="F4462">
        <f>gshock_quarter!T159</f>
        <v>6.1816113258288397E-3</v>
      </c>
      <c r="G4462">
        <f>interest_rates!T159</f>
        <v>13.59667</v>
      </c>
    </row>
    <row r="4463" spans="2:7" x14ac:dyDescent="0.3">
      <c r="B4463" t="s">
        <v>267</v>
      </c>
      <c r="C4463" t="str">
        <f t="shared" si="138"/>
        <v>4</v>
      </c>
      <c r="D4463" t="str">
        <f t="shared" si="139"/>
        <v>1995</v>
      </c>
      <c r="E4463" t="str">
        <f>gshock_quarter!$T$1</f>
        <v>Korea</v>
      </c>
      <c r="F4463">
        <f>gshock_quarter!T160</f>
        <v>-4.6706872583790497E-3</v>
      </c>
      <c r="G4463">
        <f>interest_rates!T160</f>
        <v>12</v>
      </c>
    </row>
    <row r="4464" spans="2:7" x14ac:dyDescent="0.3">
      <c r="B4464" t="s">
        <v>268</v>
      </c>
      <c r="C4464" t="str">
        <f t="shared" si="138"/>
        <v>1</v>
      </c>
      <c r="D4464" t="str">
        <f t="shared" si="139"/>
        <v>1996</v>
      </c>
      <c r="E4464" t="str">
        <f>gshock_quarter!$T$1</f>
        <v>Korea</v>
      </c>
      <c r="F4464">
        <f>gshock_quarter!T161</f>
        <v>1.47428732793049E-2</v>
      </c>
      <c r="G4464">
        <f>interest_rates!T161</f>
        <v>11.623329999999999</v>
      </c>
    </row>
    <row r="4465" spans="2:7" x14ac:dyDescent="0.3">
      <c r="B4465" t="s">
        <v>269</v>
      </c>
      <c r="C4465" t="str">
        <f t="shared" si="138"/>
        <v>2</v>
      </c>
      <c r="D4465" t="str">
        <f t="shared" si="139"/>
        <v>1996</v>
      </c>
      <c r="E4465" t="str">
        <f>gshock_quarter!$T$1</f>
        <v>Korea</v>
      </c>
      <c r="F4465">
        <f>gshock_quarter!T162</f>
        <v>7.2462370302215397E-3</v>
      </c>
      <c r="G4465">
        <f>interest_rates!T162</f>
        <v>11.17</v>
      </c>
    </row>
    <row r="4466" spans="2:7" x14ac:dyDescent="0.3">
      <c r="B4466" t="s">
        <v>270</v>
      </c>
      <c r="C4466" t="str">
        <f t="shared" si="138"/>
        <v>3</v>
      </c>
      <c r="D4466" t="str">
        <f t="shared" si="139"/>
        <v>1996</v>
      </c>
      <c r="E4466" t="str">
        <f>gshock_quarter!$T$1</f>
        <v>Korea</v>
      </c>
      <c r="F4466">
        <f>gshock_quarter!T163</f>
        <v>1.5746699585648101E-3</v>
      </c>
      <c r="G4466">
        <f>interest_rates!T163</f>
        <v>13.97667</v>
      </c>
    </row>
    <row r="4467" spans="2:7" x14ac:dyDescent="0.3">
      <c r="B4467" t="s">
        <v>271</v>
      </c>
      <c r="C4467" t="str">
        <f t="shared" si="138"/>
        <v>4</v>
      </c>
      <c r="D4467" t="str">
        <f t="shared" si="139"/>
        <v>1996</v>
      </c>
      <c r="E4467" t="str">
        <f>gshock_quarter!$T$1</f>
        <v>Korea</v>
      </c>
      <c r="F4467">
        <f>gshock_quarter!T164</f>
        <v>1.07834489224246E-2</v>
      </c>
      <c r="G4467">
        <f>interest_rates!T164</f>
        <v>13.76667</v>
      </c>
    </row>
    <row r="4468" spans="2:7" x14ac:dyDescent="0.3">
      <c r="B4468" t="s">
        <v>272</v>
      </c>
      <c r="C4468" t="str">
        <f t="shared" si="138"/>
        <v>1</v>
      </c>
      <c r="D4468" t="str">
        <f t="shared" si="139"/>
        <v>1997</v>
      </c>
      <c r="E4468" t="str">
        <f>gshock_quarter!$T$1</f>
        <v>Korea</v>
      </c>
      <c r="F4468">
        <f>gshock_quarter!T165</f>
        <v>-2.66618515003323E-2</v>
      </c>
      <c r="G4468">
        <f>interest_rates!T165</f>
        <v>12.723330000000001</v>
      </c>
    </row>
    <row r="4469" spans="2:7" x14ac:dyDescent="0.3">
      <c r="B4469" t="s">
        <v>273</v>
      </c>
      <c r="C4469" t="str">
        <f t="shared" si="138"/>
        <v>2</v>
      </c>
      <c r="D4469" t="str">
        <f t="shared" si="139"/>
        <v>1997</v>
      </c>
      <c r="E4469" t="str">
        <f>gshock_quarter!$T$1</f>
        <v>Korea</v>
      </c>
      <c r="F4469">
        <f>gshock_quarter!T166</f>
        <v>-2.8062343006904902E-3</v>
      </c>
      <c r="G4469">
        <f>interest_rates!T166</f>
        <v>12.55</v>
      </c>
    </row>
    <row r="4470" spans="2:7" x14ac:dyDescent="0.3">
      <c r="B4470" t="s">
        <v>274</v>
      </c>
      <c r="C4470" t="str">
        <f t="shared" si="138"/>
        <v>3</v>
      </c>
      <c r="D4470" t="str">
        <f t="shared" si="139"/>
        <v>1997</v>
      </c>
      <c r="E4470" t="str">
        <f>gshock_quarter!$T$1</f>
        <v>Korea</v>
      </c>
      <c r="F4470">
        <f>gshock_quarter!T167</f>
        <v>-8.0310098153262306E-3</v>
      </c>
      <c r="G4470">
        <f>interest_rates!T167</f>
        <v>12.65</v>
      </c>
    </row>
    <row r="4471" spans="2:7" x14ac:dyDescent="0.3">
      <c r="B4471" t="s">
        <v>275</v>
      </c>
      <c r="C4471" t="str">
        <f t="shared" si="138"/>
        <v>4</v>
      </c>
      <c r="D4471" t="str">
        <f t="shared" si="139"/>
        <v>1997</v>
      </c>
      <c r="E4471" t="str">
        <f>gshock_quarter!$T$1</f>
        <v>Korea</v>
      </c>
      <c r="F4471">
        <f>gshock_quarter!T168</f>
        <v>-1.9364919924225201E-3</v>
      </c>
      <c r="G4471">
        <f>interest_rates!T168</f>
        <v>15.60333</v>
      </c>
    </row>
    <row r="4472" spans="2:7" x14ac:dyDescent="0.3">
      <c r="B4472" t="s">
        <v>276</v>
      </c>
      <c r="C4472" t="str">
        <f t="shared" si="138"/>
        <v>1</v>
      </c>
      <c r="D4472" t="str">
        <f t="shared" si="139"/>
        <v>1998</v>
      </c>
      <c r="E4472" t="str">
        <f>gshock_quarter!$T$1</f>
        <v>Korea</v>
      </c>
      <c r="F4472">
        <f>gshock_quarter!T169</f>
        <v>-1.12848009544049E-2</v>
      </c>
      <c r="G4472">
        <f>interest_rates!T169</f>
        <v>22.723330000000001</v>
      </c>
    </row>
    <row r="4473" spans="2:7" x14ac:dyDescent="0.3">
      <c r="B4473" t="s">
        <v>277</v>
      </c>
      <c r="C4473" t="str">
        <f t="shared" si="138"/>
        <v>2</v>
      </c>
      <c r="D4473" t="str">
        <f t="shared" si="139"/>
        <v>1998</v>
      </c>
      <c r="E4473" t="str">
        <f>gshock_quarter!$T$1</f>
        <v>Korea</v>
      </c>
      <c r="F4473">
        <f>gshock_quarter!T170</f>
        <v>-4.00921162136747E-3</v>
      </c>
      <c r="G4473">
        <f>interest_rates!T170</f>
        <v>18.489999999999998</v>
      </c>
    </row>
    <row r="4474" spans="2:7" x14ac:dyDescent="0.3">
      <c r="B4474" t="s">
        <v>278</v>
      </c>
      <c r="C4474" t="str">
        <f t="shared" si="138"/>
        <v>3</v>
      </c>
      <c r="D4474" t="str">
        <f t="shared" si="139"/>
        <v>1998</v>
      </c>
      <c r="E4474" t="str">
        <f>gshock_quarter!$T$1</f>
        <v>Korea</v>
      </c>
      <c r="F4474">
        <f>gshock_quarter!T171</f>
        <v>8.5189570518231506E-3</v>
      </c>
      <c r="G4474">
        <f>interest_rates!T171</f>
        <v>11.84</v>
      </c>
    </row>
    <row r="4475" spans="2:7" x14ac:dyDescent="0.3">
      <c r="B4475" t="s">
        <v>279</v>
      </c>
      <c r="C4475" t="str">
        <f t="shared" si="138"/>
        <v>4</v>
      </c>
      <c r="D4475" t="str">
        <f t="shared" si="139"/>
        <v>1998</v>
      </c>
      <c r="E4475" t="str">
        <f>gshock_quarter!$T$1</f>
        <v>Korea</v>
      </c>
      <c r="F4475">
        <f>gshock_quarter!T172</f>
        <v>-8.7125793811040405E-3</v>
      </c>
      <c r="G4475">
        <f>interest_rates!T172</f>
        <v>7.8266669999999996</v>
      </c>
    </row>
    <row r="4476" spans="2:7" x14ac:dyDescent="0.3">
      <c r="B4476" t="s">
        <v>280</v>
      </c>
      <c r="C4476" t="str">
        <f t="shared" si="138"/>
        <v>1</v>
      </c>
      <c r="D4476" t="str">
        <f t="shared" si="139"/>
        <v>1999</v>
      </c>
      <c r="E4476" t="str">
        <f>gshock_quarter!$T$1</f>
        <v>Korea</v>
      </c>
      <c r="F4476">
        <f>gshock_quarter!T173</f>
        <v>-1.18173983785113E-2</v>
      </c>
      <c r="G4476">
        <f>interest_rates!T173</f>
        <v>6.7533339999999997</v>
      </c>
    </row>
    <row r="4477" spans="2:7" x14ac:dyDescent="0.3">
      <c r="B4477" t="s">
        <v>281</v>
      </c>
      <c r="C4477" t="str">
        <f t="shared" si="138"/>
        <v>2</v>
      </c>
      <c r="D4477" t="str">
        <f t="shared" si="139"/>
        <v>1999</v>
      </c>
      <c r="E4477" t="str">
        <f>gshock_quarter!$T$1</f>
        <v>Korea</v>
      </c>
      <c r="F4477">
        <f>gshock_quarter!T174</f>
        <v>2.8115751411004202E-3</v>
      </c>
      <c r="G4477">
        <f>interest_rates!T174</f>
        <v>6.2033329999999998</v>
      </c>
    </row>
    <row r="4478" spans="2:7" x14ac:dyDescent="0.3">
      <c r="B4478" t="s">
        <v>282</v>
      </c>
      <c r="C4478" t="str">
        <f t="shared" si="138"/>
        <v>3</v>
      </c>
      <c r="D4478" t="str">
        <f t="shared" si="139"/>
        <v>1999</v>
      </c>
      <c r="E4478" t="str">
        <f>gshock_quarter!$T$1</f>
        <v>Korea</v>
      </c>
      <c r="F4478">
        <f>gshock_quarter!T175</f>
        <v>1.1328116918948101E-2</v>
      </c>
      <c r="G4478">
        <f>interest_rates!T175</f>
        <v>7.16</v>
      </c>
    </row>
    <row r="4479" spans="2:7" x14ac:dyDescent="0.3">
      <c r="B4479" t="s">
        <v>11</v>
      </c>
      <c r="C4479" t="str">
        <f t="shared" si="138"/>
        <v>4</v>
      </c>
      <c r="D4479" t="str">
        <f t="shared" si="139"/>
        <v>1999</v>
      </c>
      <c r="E4479" t="str">
        <f>gshock_quarter!$T$1</f>
        <v>Korea</v>
      </c>
      <c r="F4479">
        <f>gshock_quarter!T176</f>
        <v>-1.5409332889984001E-3</v>
      </c>
      <c r="G4479">
        <f>interest_rates!T176</f>
        <v>7.12</v>
      </c>
    </row>
    <row r="4480" spans="2:7" x14ac:dyDescent="0.3">
      <c r="B4480" t="s">
        <v>12</v>
      </c>
      <c r="C4480" t="str">
        <f t="shared" si="138"/>
        <v>1</v>
      </c>
      <c r="D4480" t="str">
        <f t="shared" si="139"/>
        <v>2000</v>
      </c>
      <c r="E4480" t="str">
        <f>gshock_quarter!$T$1</f>
        <v>Korea</v>
      </c>
      <c r="F4480">
        <f>gshock_quarter!T177</f>
        <v>-1.0030402125643399E-2</v>
      </c>
      <c r="G4480">
        <f>interest_rates!T177</f>
        <v>7.1366670000000001</v>
      </c>
    </row>
    <row r="4481" spans="2:7" x14ac:dyDescent="0.3">
      <c r="B4481" t="s">
        <v>13</v>
      </c>
      <c r="C4481" t="str">
        <f t="shared" si="138"/>
        <v>2</v>
      </c>
      <c r="D4481" t="str">
        <f t="shared" si="139"/>
        <v>2000</v>
      </c>
      <c r="E4481" t="str">
        <f>gshock_quarter!$T$1</f>
        <v>Korea</v>
      </c>
      <c r="F4481">
        <f>gshock_quarter!T178</f>
        <v>-2.2205521496529101E-2</v>
      </c>
      <c r="G4481">
        <f>interest_rates!T178</f>
        <v>7.1233329999999997</v>
      </c>
    </row>
    <row r="4482" spans="2:7" x14ac:dyDescent="0.3">
      <c r="B4482" t="s">
        <v>14</v>
      </c>
      <c r="C4482" t="str">
        <f t="shared" si="138"/>
        <v>3</v>
      </c>
      <c r="D4482" t="str">
        <f t="shared" si="139"/>
        <v>2000</v>
      </c>
      <c r="E4482" t="str">
        <f>gshock_quarter!$T$1</f>
        <v>Korea</v>
      </c>
      <c r="F4482">
        <f>gshock_quarter!T179</f>
        <v>-1.10526869639482E-2</v>
      </c>
      <c r="G4482">
        <f>interest_rates!T179</f>
        <v>7.08</v>
      </c>
    </row>
    <row r="4483" spans="2:7" x14ac:dyDescent="0.3">
      <c r="B4483" t="s">
        <v>15</v>
      </c>
      <c r="C4483" t="str">
        <f t="shared" si="138"/>
        <v>4</v>
      </c>
      <c r="D4483" t="str">
        <f t="shared" si="139"/>
        <v>2000</v>
      </c>
      <c r="E4483" t="str">
        <f>gshock_quarter!$T$1</f>
        <v>Korea</v>
      </c>
      <c r="F4483">
        <f>gshock_quarter!T180</f>
        <v>4.2974304088882996E-3</v>
      </c>
      <c r="G4483">
        <f>interest_rates!T180</f>
        <v>6.9733330000000002</v>
      </c>
    </row>
    <row r="4484" spans="2:7" x14ac:dyDescent="0.3">
      <c r="B4484" t="s">
        <v>16</v>
      </c>
      <c r="C4484" t="str">
        <f t="shared" ref="C4484:C4547" si="140">MID(B4484,2,1)</f>
        <v>1</v>
      </c>
      <c r="D4484" t="str">
        <f t="shared" ref="D4484:D4547" si="141">MID(B4484,4,4)</f>
        <v>2001</v>
      </c>
      <c r="E4484" t="str">
        <f>gshock_quarter!$T$1</f>
        <v>Korea</v>
      </c>
      <c r="F4484">
        <f>gshock_quarter!T181</f>
        <v>7.6897316791981803E-3</v>
      </c>
      <c r="G4484">
        <f>interest_rates!T181</f>
        <v>5.9466669999999997</v>
      </c>
    </row>
    <row r="4485" spans="2:7" x14ac:dyDescent="0.3">
      <c r="B4485" t="s">
        <v>17</v>
      </c>
      <c r="C4485" t="str">
        <f t="shared" si="140"/>
        <v>2</v>
      </c>
      <c r="D4485" t="str">
        <f t="shared" si="141"/>
        <v>2001</v>
      </c>
      <c r="E4485" t="str">
        <f>gshock_quarter!$T$1</f>
        <v>Korea</v>
      </c>
      <c r="F4485">
        <f>gshock_quarter!T182</f>
        <v>-3.0463424949900299E-3</v>
      </c>
      <c r="G4485">
        <f>interest_rates!T182</f>
        <v>5.78</v>
      </c>
    </row>
    <row r="4486" spans="2:7" x14ac:dyDescent="0.3">
      <c r="B4486" t="s">
        <v>18</v>
      </c>
      <c r="C4486" t="str">
        <f t="shared" si="140"/>
        <v>3</v>
      </c>
      <c r="D4486" t="str">
        <f t="shared" si="141"/>
        <v>2001</v>
      </c>
      <c r="E4486" t="str">
        <f>gshock_quarter!$T$1</f>
        <v>Korea</v>
      </c>
      <c r="F4486">
        <f>gshock_quarter!T183</f>
        <v>1.9340153690032801E-2</v>
      </c>
      <c r="G4486">
        <f>interest_rates!T183</f>
        <v>4.9666670000000002</v>
      </c>
    </row>
    <row r="4487" spans="2:7" x14ac:dyDescent="0.3">
      <c r="B4487" t="s">
        <v>19</v>
      </c>
      <c r="C4487" t="str">
        <f t="shared" si="140"/>
        <v>4</v>
      </c>
      <c r="D4487" t="str">
        <f t="shared" si="141"/>
        <v>2001</v>
      </c>
      <c r="E4487" t="str">
        <f>gshock_quarter!$T$1</f>
        <v>Korea</v>
      </c>
      <c r="F4487">
        <f>gshock_quarter!T184</f>
        <v>-2.31797411663237E-4</v>
      </c>
      <c r="G4487">
        <f>interest_rates!T184</f>
        <v>4.5766669999999996</v>
      </c>
    </row>
    <row r="4488" spans="2:7" x14ac:dyDescent="0.3">
      <c r="B4488" t="s">
        <v>20</v>
      </c>
      <c r="C4488" t="str">
        <f t="shared" si="140"/>
        <v>1</v>
      </c>
      <c r="D4488" t="str">
        <f t="shared" si="141"/>
        <v>2002</v>
      </c>
      <c r="E4488" t="str">
        <f>gshock_quarter!$T$1</f>
        <v>Korea</v>
      </c>
      <c r="F4488">
        <f>gshock_quarter!T185</f>
        <v>6.9907634919648097E-3</v>
      </c>
      <c r="G4488">
        <f>interest_rates!T185</f>
        <v>4.6566669999999997</v>
      </c>
    </row>
    <row r="4489" spans="2:7" x14ac:dyDescent="0.3">
      <c r="B4489" t="s">
        <v>21</v>
      </c>
      <c r="C4489" t="str">
        <f t="shared" si="140"/>
        <v>2</v>
      </c>
      <c r="D4489" t="str">
        <f t="shared" si="141"/>
        <v>2002</v>
      </c>
      <c r="E4489" t="str">
        <f>gshock_quarter!$T$1</f>
        <v>Korea</v>
      </c>
      <c r="F4489">
        <f>gshock_quarter!T186</f>
        <v>-1.9653827875156802E-3</v>
      </c>
      <c r="G4489">
        <f>interest_rates!T186</f>
        <v>4.8166669999999998</v>
      </c>
    </row>
    <row r="4490" spans="2:7" x14ac:dyDescent="0.3">
      <c r="B4490" t="s">
        <v>22</v>
      </c>
      <c r="C4490" t="str">
        <f t="shared" si="140"/>
        <v>3</v>
      </c>
      <c r="D4490" t="str">
        <f t="shared" si="141"/>
        <v>2002</v>
      </c>
      <c r="E4490" t="str">
        <f>gshock_quarter!$T$1</f>
        <v>Korea</v>
      </c>
      <c r="F4490">
        <f>gshock_quarter!T187</f>
        <v>-1.9899725235113401E-2</v>
      </c>
      <c r="G4490">
        <f>interest_rates!T187</f>
        <v>4.84</v>
      </c>
    </row>
    <row r="4491" spans="2:7" x14ac:dyDescent="0.3">
      <c r="B4491" t="s">
        <v>23</v>
      </c>
      <c r="C4491" t="str">
        <f t="shared" si="140"/>
        <v>4</v>
      </c>
      <c r="D4491" t="str">
        <f t="shared" si="141"/>
        <v>2002</v>
      </c>
      <c r="E4491" t="str">
        <f>gshock_quarter!$T$1</f>
        <v>Korea</v>
      </c>
      <c r="F4491">
        <f>gshock_quarter!T188</f>
        <v>1.01443693846761E-2</v>
      </c>
      <c r="G4491">
        <f>interest_rates!T188</f>
        <v>4.9066669999999997</v>
      </c>
    </row>
    <row r="4492" spans="2:7" x14ac:dyDescent="0.3">
      <c r="B4492" t="s">
        <v>24</v>
      </c>
      <c r="C4492" t="str">
        <f t="shared" si="140"/>
        <v>1</v>
      </c>
      <c r="D4492" t="str">
        <f t="shared" si="141"/>
        <v>2003</v>
      </c>
      <c r="E4492" t="str">
        <f>gshock_quarter!$T$1</f>
        <v>Korea</v>
      </c>
      <c r="F4492">
        <f>gshock_quarter!T189</f>
        <v>-2.5943536408146199E-3</v>
      </c>
      <c r="G4492">
        <f>interest_rates!T189</f>
        <v>4.6666670000000003</v>
      </c>
    </row>
    <row r="4493" spans="2:7" x14ac:dyDescent="0.3">
      <c r="B4493" t="s">
        <v>25</v>
      </c>
      <c r="C4493" t="str">
        <f t="shared" si="140"/>
        <v>2</v>
      </c>
      <c r="D4493" t="str">
        <f t="shared" si="141"/>
        <v>2003</v>
      </c>
      <c r="E4493" t="str">
        <f>gshock_quarter!$T$1</f>
        <v>Korea</v>
      </c>
      <c r="F4493">
        <f>gshock_quarter!T190</f>
        <v>-1.09996421666416E-2</v>
      </c>
      <c r="G4493">
        <f>interest_rates!T190</f>
        <v>4.43</v>
      </c>
    </row>
    <row r="4494" spans="2:7" x14ac:dyDescent="0.3">
      <c r="B4494" t="s">
        <v>26</v>
      </c>
      <c r="C4494" t="str">
        <f t="shared" si="140"/>
        <v>3</v>
      </c>
      <c r="D4494" t="str">
        <f t="shared" si="141"/>
        <v>2003</v>
      </c>
      <c r="E4494" t="str">
        <f>gshock_quarter!$T$1</f>
        <v>Korea</v>
      </c>
      <c r="F4494">
        <f>gshock_quarter!T191</f>
        <v>-9.7285409863836492E-3</v>
      </c>
      <c r="G4494">
        <f>interest_rates!T191</f>
        <v>3.96</v>
      </c>
    </row>
    <row r="4495" spans="2:7" x14ac:dyDescent="0.3">
      <c r="B4495" t="s">
        <v>27</v>
      </c>
      <c r="C4495" t="str">
        <f t="shared" si="140"/>
        <v>4</v>
      </c>
      <c r="D4495" t="str">
        <f t="shared" si="141"/>
        <v>2003</v>
      </c>
      <c r="E4495" t="str">
        <f>gshock_quarter!$T$1</f>
        <v>Korea</v>
      </c>
      <c r="F4495">
        <f>gshock_quarter!T192</f>
        <v>6.49973125186421E-3</v>
      </c>
      <c r="G4495">
        <f>interest_rates!T192</f>
        <v>4.1666670000000003</v>
      </c>
    </row>
    <row r="4496" spans="2:7" x14ac:dyDescent="0.3">
      <c r="B4496" t="s">
        <v>28</v>
      </c>
      <c r="C4496" t="str">
        <f t="shared" si="140"/>
        <v>1</v>
      </c>
      <c r="D4496" t="str">
        <f t="shared" si="141"/>
        <v>2004</v>
      </c>
      <c r="E4496" t="str">
        <f>gshock_quarter!$T$1</f>
        <v>Korea</v>
      </c>
      <c r="F4496">
        <f>gshock_quarter!T193</f>
        <v>-1.21185222896081E-3</v>
      </c>
      <c r="G4496">
        <f>interest_rates!T193</f>
        <v>4.09</v>
      </c>
    </row>
    <row r="4497" spans="2:7" x14ac:dyDescent="0.3">
      <c r="B4497" t="s">
        <v>29</v>
      </c>
      <c r="C4497" t="str">
        <f t="shared" si="140"/>
        <v>2</v>
      </c>
      <c r="D4497" t="str">
        <f t="shared" si="141"/>
        <v>2004</v>
      </c>
      <c r="E4497" t="str">
        <f>gshock_quarter!$T$1</f>
        <v>Korea</v>
      </c>
      <c r="F4497">
        <f>gshock_quarter!T194</f>
        <v>3.3534025550228099E-3</v>
      </c>
      <c r="G4497">
        <f>interest_rates!T194</f>
        <v>3.9066670000000001</v>
      </c>
    </row>
    <row r="4498" spans="2:7" x14ac:dyDescent="0.3">
      <c r="B4498" t="s">
        <v>30</v>
      </c>
      <c r="C4498" t="str">
        <f t="shared" si="140"/>
        <v>3</v>
      </c>
      <c r="D4498" t="str">
        <f t="shared" si="141"/>
        <v>2004</v>
      </c>
      <c r="E4498" t="str">
        <f>gshock_quarter!$T$1</f>
        <v>Korea</v>
      </c>
      <c r="F4498">
        <f>gshock_quarter!T195</f>
        <v>-7.3110973836225703E-3</v>
      </c>
      <c r="G4498">
        <f>interest_rates!T195</f>
        <v>3.71</v>
      </c>
    </row>
    <row r="4499" spans="2:7" x14ac:dyDescent="0.3">
      <c r="B4499" t="s">
        <v>31</v>
      </c>
      <c r="C4499" t="str">
        <f t="shared" si="140"/>
        <v>4</v>
      </c>
      <c r="D4499" t="str">
        <f t="shared" si="141"/>
        <v>2004</v>
      </c>
      <c r="E4499" t="str">
        <f>gshock_quarter!$T$1</f>
        <v>Korea</v>
      </c>
      <c r="F4499">
        <f>gshock_quarter!T196</f>
        <v>-7.5154161264698897E-3</v>
      </c>
      <c r="G4499">
        <f>interest_rates!T196</f>
        <v>3.443333</v>
      </c>
    </row>
    <row r="4500" spans="2:7" x14ac:dyDescent="0.3">
      <c r="B4500" t="s">
        <v>32</v>
      </c>
      <c r="C4500" t="str">
        <f t="shared" si="140"/>
        <v>1</v>
      </c>
      <c r="D4500" t="str">
        <f t="shared" si="141"/>
        <v>2005</v>
      </c>
      <c r="E4500" t="str">
        <f>gshock_quarter!$T$1</f>
        <v>Korea</v>
      </c>
      <c r="F4500">
        <f>gshock_quarter!T197</f>
        <v>-5.5084377848686498E-3</v>
      </c>
      <c r="G4500">
        <f>interest_rates!T197</f>
        <v>3.536667</v>
      </c>
    </row>
    <row r="4501" spans="2:7" x14ac:dyDescent="0.3">
      <c r="B4501" t="s">
        <v>33</v>
      </c>
      <c r="C4501" t="str">
        <f t="shared" si="140"/>
        <v>2</v>
      </c>
      <c r="D4501" t="str">
        <f t="shared" si="141"/>
        <v>2005</v>
      </c>
      <c r="E4501" t="str">
        <f>gshock_quarter!$T$1</f>
        <v>Korea</v>
      </c>
      <c r="F4501">
        <f>gshock_quarter!T198</f>
        <v>-2.6996439681425998E-4</v>
      </c>
      <c r="G4501">
        <f>interest_rates!T198</f>
        <v>3.5133329999999998</v>
      </c>
    </row>
    <row r="4502" spans="2:7" x14ac:dyDescent="0.3">
      <c r="B4502" t="s">
        <v>34</v>
      </c>
      <c r="C4502" t="str">
        <f t="shared" si="140"/>
        <v>3</v>
      </c>
      <c r="D4502" t="str">
        <f t="shared" si="141"/>
        <v>2005</v>
      </c>
      <c r="E4502" t="str">
        <f>gshock_quarter!$T$1</f>
        <v>Korea</v>
      </c>
      <c r="F4502">
        <f>gshock_quarter!T199</f>
        <v>8.2803638692805492E-3</v>
      </c>
      <c r="G4502">
        <f>interest_rates!T199</f>
        <v>3.57</v>
      </c>
    </row>
    <row r="4503" spans="2:7" x14ac:dyDescent="0.3">
      <c r="B4503" t="s">
        <v>35</v>
      </c>
      <c r="C4503" t="str">
        <f t="shared" si="140"/>
        <v>4</v>
      </c>
      <c r="D4503" t="str">
        <f t="shared" si="141"/>
        <v>2005</v>
      </c>
      <c r="E4503" t="str">
        <f>gshock_quarter!$T$1</f>
        <v>Korea</v>
      </c>
      <c r="F4503">
        <f>gshock_quarter!T200</f>
        <v>4.7356201971382499E-4</v>
      </c>
      <c r="G4503">
        <f>interest_rates!T200</f>
        <v>3.976667</v>
      </c>
    </row>
    <row r="4504" spans="2:7" x14ac:dyDescent="0.3">
      <c r="B4504" t="s">
        <v>36</v>
      </c>
      <c r="C4504" t="str">
        <f t="shared" si="140"/>
        <v>1</v>
      </c>
      <c r="D4504" t="str">
        <f t="shared" si="141"/>
        <v>2006</v>
      </c>
      <c r="E4504" t="str">
        <f>gshock_quarter!$T$1</f>
        <v>Korea</v>
      </c>
      <c r="F4504">
        <f>gshock_quarter!T201</f>
        <v>1.5762538505096998E-2</v>
      </c>
      <c r="G4504">
        <f>interest_rates!T201</f>
        <v>4.2233330000000002</v>
      </c>
    </row>
    <row r="4505" spans="2:7" x14ac:dyDescent="0.3">
      <c r="B4505" t="s">
        <v>37</v>
      </c>
      <c r="C4505" t="str">
        <f t="shared" si="140"/>
        <v>2</v>
      </c>
      <c r="D4505" t="str">
        <f t="shared" si="141"/>
        <v>2006</v>
      </c>
      <c r="E4505" t="str">
        <f>gshock_quarter!$T$1</f>
        <v>Korea</v>
      </c>
      <c r="F4505">
        <f>gshock_quarter!T202</f>
        <v>1.0474522984912599E-2</v>
      </c>
      <c r="G4505">
        <f>interest_rates!T202</f>
        <v>4.3866670000000001</v>
      </c>
    </row>
    <row r="4506" spans="2:7" x14ac:dyDescent="0.3">
      <c r="B4506" t="s">
        <v>38</v>
      </c>
      <c r="C4506" t="str">
        <f t="shared" si="140"/>
        <v>3</v>
      </c>
      <c r="D4506" t="str">
        <f t="shared" si="141"/>
        <v>2006</v>
      </c>
      <c r="E4506" t="str">
        <f>gshock_quarter!$T$1</f>
        <v>Korea</v>
      </c>
      <c r="F4506">
        <f>gshock_quarter!T203</f>
        <v>6.0987883922347698E-3</v>
      </c>
      <c r="G4506">
        <f>interest_rates!T203</f>
        <v>4.6500000000000004</v>
      </c>
    </row>
    <row r="4507" spans="2:7" x14ac:dyDescent="0.3">
      <c r="B4507" t="s">
        <v>39</v>
      </c>
      <c r="C4507" t="str">
        <f t="shared" si="140"/>
        <v>4</v>
      </c>
      <c r="D4507" t="str">
        <f t="shared" si="141"/>
        <v>2006</v>
      </c>
      <c r="E4507" t="str">
        <f>gshock_quarter!$T$1</f>
        <v>Korea</v>
      </c>
      <c r="F4507">
        <f>gshock_quarter!T204</f>
        <v>8.0399302284419605E-3</v>
      </c>
      <c r="G4507">
        <f>interest_rates!T204</f>
        <v>4.6433330000000002</v>
      </c>
    </row>
    <row r="4508" spans="2:7" x14ac:dyDescent="0.3">
      <c r="B4508" t="s">
        <v>40</v>
      </c>
      <c r="C4508" t="str">
        <f t="shared" si="140"/>
        <v>1</v>
      </c>
      <c r="D4508" t="str">
        <f t="shared" si="141"/>
        <v>2007</v>
      </c>
      <c r="E4508" t="str">
        <f>gshock_quarter!$T$1</f>
        <v>Korea</v>
      </c>
      <c r="F4508">
        <f>gshock_quarter!T205</f>
        <v>3.8378880772054198E-3</v>
      </c>
      <c r="G4508">
        <f>interest_rates!T205</f>
        <v>4.9366659999999998</v>
      </c>
    </row>
    <row r="4509" spans="2:7" x14ac:dyDescent="0.3">
      <c r="B4509" t="s">
        <v>41</v>
      </c>
      <c r="C4509" t="str">
        <f t="shared" si="140"/>
        <v>2</v>
      </c>
      <c r="D4509" t="str">
        <f t="shared" si="141"/>
        <v>2007</v>
      </c>
      <c r="E4509" t="str">
        <f>gshock_quarter!$T$1</f>
        <v>Korea</v>
      </c>
      <c r="F4509">
        <f>gshock_quarter!T206</f>
        <v>7.8724905528808602E-3</v>
      </c>
      <c r="G4509">
        <f>interest_rates!T206</f>
        <v>5.0066670000000002</v>
      </c>
    </row>
    <row r="4510" spans="2:7" x14ac:dyDescent="0.3">
      <c r="B4510" t="s">
        <v>42</v>
      </c>
      <c r="C4510" t="str">
        <f t="shared" si="140"/>
        <v>3</v>
      </c>
      <c r="D4510" t="str">
        <f t="shared" si="141"/>
        <v>2007</v>
      </c>
      <c r="E4510" t="str">
        <f>gshock_quarter!$T$1</f>
        <v>Korea</v>
      </c>
      <c r="F4510">
        <f>gshock_quarter!T207</f>
        <v>1.9805069743004098E-3</v>
      </c>
      <c r="G4510">
        <f>interest_rates!T207</f>
        <v>5.2</v>
      </c>
    </row>
    <row r="4511" spans="2:7" x14ac:dyDescent="0.3">
      <c r="B4511" t="s">
        <v>43</v>
      </c>
      <c r="C4511" t="str">
        <f t="shared" si="140"/>
        <v>4</v>
      </c>
      <c r="D4511" t="str">
        <f t="shared" si="141"/>
        <v>2007</v>
      </c>
      <c r="E4511" t="str">
        <f>gshock_quarter!$T$1</f>
        <v>Korea</v>
      </c>
      <c r="F4511">
        <f>gshock_quarter!T208</f>
        <v>8.3697133934705903E-3</v>
      </c>
      <c r="G4511">
        <f>interest_rates!T208</f>
        <v>5.5</v>
      </c>
    </row>
    <row r="4512" spans="2:7" x14ac:dyDescent="0.3">
      <c r="B4512" t="s">
        <v>44</v>
      </c>
      <c r="C4512" t="str">
        <f t="shared" si="140"/>
        <v>1</v>
      </c>
      <c r="D4512" t="str">
        <f t="shared" si="141"/>
        <v>2008</v>
      </c>
      <c r="E4512" t="str">
        <f>gshock_quarter!$T$1</f>
        <v>Korea</v>
      </c>
      <c r="F4512">
        <f>gshock_quarter!T209</f>
        <v>-5.6987174694533901E-3</v>
      </c>
      <c r="G4512">
        <f>interest_rates!T209</f>
        <v>5.4466669999999997</v>
      </c>
    </row>
    <row r="4513" spans="2:7" x14ac:dyDescent="0.3">
      <c r="B4513" t="s">
        <v>45</v>
      </c>
      <c r="C4513" t="str">
        <f t="shared" si="140"/>
        <v>2</v>
      </c>
      <c r="D4513" t="str">
        <f t="shared" si="141"/>
        <v>2008</v>
      </c>
      <c r="E4513" t="str">
        <f>gshock_quarter!$T$1</f>
        <v>Korea</v>
      </c>
      <c r="F4513">
        <f>gshock_quarter!T210</f>
        <v>9.9074854696823401E-4</v>
      </c>
      <c r="G4513">
        <f>interest_rates!T210</f>
        <v>5.3666669999999996</v>
      </c>
    </row>
    <row r="4514" spans="2:7" x14ac:dyDescent="0.3">
      <c r="B4514" t="s">
        <v>46</v>
      </c>
      <c r="C4514" t="str">
        <f t="shared" si="140"/>
        <v>3</v>
      </c>
      <c r="D4514" t="str">
        <f t="shared" si="141"/>
        <v>2008</v>
      </c>
      <c r="E4514" t="str">
        <f>gshock_quarter!$T$1</f>
        <v>Korea</v>
      </c>
      <c r="F4514">
        <f>gshock_quarter!T211</f>
        <v>2.8675572760778999E-3</v>
      </c>
      <c r="G4514">
        <f>interest_rates!T211</f>
        <v>5.693333</v>
      </c>
    </row>
    <row r="4515" spans="2:7" x14ac:dyDescent="0.3">
      <c r="B4515" t="s">
        <v>47</v>
      </c>
      <c r="C4515" t="str">
        <f t="shared" si="140"/>
        <v>4</v>
      </c>
      <c r="D4515" t="str">
        <f t="shared" si="141"/>
        <v>2008</v>
      </c>
      <c r="E4515" t="str">
        <f>gshock_quarter!$T$1</f>
        <v>Korea</v>
      </c>
      <c r="F4515">
        <f>gshock_quarter!T212</f>
        <v>1.0596678060549499E-2</v>
      </c>
      <c r="G4515">
        <f>interest_rates!T212</f>
        <v>5.443333</v>
      </c>
    </row>
    <row r="4516" spans="2:7" x14ac:dyDescent="0.3">
      <c r="B4516" t="s">
        <v>48</v>
      </c>
      <c r="C4516" t="str">
        <f t="shared" si="140"/>
        <v>1</v>
      </c>
      <c r="D4516" t="str">
        <f t="shared" si="141"/>
        <v>2009</v>
      </c>
      <c r="E4516" t="str">
        <f>gshock_quarter!$T$1</f>
        <v>Korea</v>
      </c>
      <c r="F4516">
        <f>gshock_quarter!T213</f>
        <v>2.5540914607518101E-3</v>
      </c>
      <c r="G4516">
        <f>interest_rates!T213</f>
        <v>2.79</v>
      </c>
    </row>
    <row r="4517" spans="2:7" x14ac:dyDescent="0.3">
      <c r="B4517" t="s">
        <v>49</v>
      </c>
      <c r="C4517" t="str">
        <f t="shared" si="140"/>
        <v>2</v>
      </c>
      <c r="D4517" t="str">
        <f t="shared" si="141"/>
        <v>2009</v>
      </c>
      <c r="E4517" t="str">
        <f>gshock_quarter!$T$1</f>
        <v>Korea</v>
      </c>
      <c r="F4517">
        <f>gshock_quarter!T214</f>
        <v>-9.6535427926802697E-4</v>
      </c>
      <c r="G4517">
        <f>interest_rates!T214</f>
        <v>2.4133330000000002</v>
      </c>
    </row>
    <row r="4518" spans="2:7" x14ac:dyDescent="0.3">
      <c r="B4518" t="s">
        <v>50</v>
      </c>
      <c r="C4518" t="str">
        <f t="shared" si="140"/>
        <v>3</v>
      </c>
      <c r="D4518" t="str">
        <f t="shared" si="141"/>
        <v>2009</v>
      </c>
      <c r="E4518" t="str">
        <f>gshock_quarter!$T$1</f>
        <v>Korea</v>
      </c>
      <c r="F4518">
        <f>gshock_quarter!T215</f>
        <v>-1.02918949098694E-2</v>
      </c>
      <c r="G4518">
        <f>interest_rates!T215</f>
        <v>2.5099999999999998</v>
      </c>
    </row>
    <row r="4519" spans="2:7" x14ac:dyDescent="0.3">
      <c r="B4519" t="s">
        <v>51</v>
      </c>
      <c r="C4519" t="str">
        <f t="shared" si="140"/>
        <v>4</v>
      </c>
      <c r="D4519" t="str">
        <f t="shared" si="141"/>
        <v>2009</v>
      </c>
      <c r="E4519" t="str">
        <f>gshock_quarter!$T$1</f>
        <v>Korea</v>
      </c>
      <c r="F4519">
        <f>gshock_quarter!T216</f>
        <v>-1.1532491559403699E-2</v>
      </c>
      <c r="G4519">
        <f>interest_rates!T216</f>
        <v>2.8</v>
      </c>
    </row>
    <row r="4520" spans="2:7" x14ac:dyDescent="0.3">
      <c r="B4520" t="s">
        <v>52</v>
      </c>
      <c r="C4520" t="str">
        <f t="shared" si="140"/>
        <v>1</v>
      </c>
      <c r="D4520" t="str">
        <f t="shared" si="141"/>
        <v>2010</v>
      </c>
      <c r="E4520" t="str">
        <f>gshock_quarter!$T$1</f>
        <v>Korea</v>
      </c>
      <c r="F4520">
        <f>gshock_quarter!T217</f>
        <v>2.14100114264664E-2</v>
      </c>
      <c r="G4520">
        <f>interest_rates!T217</f>
        <v>2.8633329999999999</v>
      </c>
    </row>
    <row r="4521" spans="2:7" x14ac:dyDescent="0.3">
      <c r="B4521" t="s">
        <v>53</v>
      </c>
      <c r="C4521" t="str">
        <f t="shared" si="140"/>
        <v>2</v>
      </c>
      <c r="D4521" t="str">
        <f t="shared" si="141"/>
        <v>2010</v>
      </c>
      <c r="E4521" t="str">
        <f>gshock_quarter!$T$1</f>
        <v>Korea</v>
      </c>
      <c r="F4521">
        <f>gshock_quarter!T218</f>
        <v>4.5400040944070198E-3</v>
      </c>
      <c r="G4521">
        <f>interest_rates!T218</f>
        <v>2.4700000000000002</v>
      </c>
    </row>
    <row r="4522" spans="2:7" x14ac:dyDescent="0.3">
      <c r="B4522" t="s">
        <v>54</v>
      </c>
      <c r="C4522" t="str">
        <f t="shared" si="140"/>
        <v>3</v>
      </c>
      <c r="D4522" t="str">
        <f t="shared" si="141"/>
        <v>2010</v>
      </c>
      <c r="E4522" t="str">
        <f>gshock_quarter!$T$1</f>
        <v>Korea</v>
      </c>
      <c r="F4522">
        <f>gshock_quarter!T219</f>
        <v>-1.07044125555635E-2</v>
      </c>
      <c r="G4522">
        <f>interest_rates!T219</f>
        <v>2.6233330000000001</v>
      </c>
    </row>
    <row r="4523" spans="2:7" x14ac:dyDescent="0.3">
      <c r="B4523" t="s">
        <v>55</v>
      </c>
      <c r="C4523" t="str">
        <f t="shared" si="140"/>
        <v>4</v>
      </c>
      <c r="D4523" t="str">
        <f t="shared" si="141"/>
        <v>2010</v>
      </c>
      <c r="E4523" t="str">
        <f>gshock_quarter!$T$1</f>
        <v>Korea</v>
      </c>
      <c r="F4523">
        <f>gshock_quarter!T220</f>
        <v>-6.9586063801292397E-3</v>
      </c>
      <c r="G4523">
        <f>interest_rates!T220</f>
        <v>2.73</v>
      </c>
    </row>
    <row r="4524" spans="2:7" x14ac:dyDescent="0.3">
      <c r="B4524" t="s">
        <v>56</v>
      </c>
      <c r="C4524" t="str">
        <f t="shared" si="140"/>
        <v>1</v>
      </c>
      <c r="D4524" t="str">
        <f t="shared" si="141"/>
        <v>2011</v>
      </c>
      <c r="E4524" t="str">
        <f>gshock_quarter!$T$1</f>
        <v>Korea</v>
      </c>
      <c r="F4524">
        <f>gshock_quarter!T221</f>
        <v>-5.0767009564864898E-3</v>
      </c>
      <c r="G4524">
        <f>interest_rates!T221</f>
        <v>3.1366670000000001</v>
      </c>
    </row>
    <row r="4525" spans="2:7" x14ac:dyDescent="0.3">
      <c r="B4525" t="s">
        <v>57</v>
      </c>
      <c r="C4525" t="str">
        <f t="shared" si="140"/>
        <v>2</v>
      </c>
      <c r="D4525" t="str">
        <f t="shared" si="141"/>
        <v>2011</v>
      </c>
      <c r="E4525" t="str">
        <f>gshock_quarter!$T$1</f>
        <v>Korea</v>
      </c>
      <c r="F4525">
        <f>gshock_quarter!T222</f>
        <v>1.81924922481258E-4</v>
      </c>
      <c r="G4525">
        <f>interest_rates!T222</f>
        <v>3.463333</v>
      </c>
    </row>
    <row r="4526" spans="2:7" x14ac:dyDescent="0.3">
      <c r="B4526" t="s">
        <v>58</v>
      </c>
      <c r="C4526" t="str">
        <f t="shared" si="140"/>
        <v>3</v>
      </c>
      <c r="D4526" t="str">
        <f t="shared" si="141"/>
        <v>2011</v>
      </c>
      <c r="E4526" t="str">
        <f>gshock_quarter!$T$1</f>
        <v>Korea</v>
      </c>
      <c r="F4526">
        <f>gshock_quarter!T223</f>
        <v>-2.4625687515697999E-3</v>
      </c>
      <c r="G4526">
        <f>interest_rates!T223</f>
        <v>3.5866669999999998</v>
      </c>
    </row>
    <row r="4527" spans="2:7" x14ac:dyDescent="0.3">
      <c r="B4527" t="s">
        <v>59</v>
      </c>
      <c r="C4527" t="str">
        <f t="shared" si="140"/>
        <v>4</v>
      </c>
      <c r="D4527" t="str">
        <f t="shared" si="141"/>
        <v>2011</v>
      </c>
      <c r="E4527" t="str">
        <f>gshock_quarter!$T$1</f>
        <v>Korea</v>
      </c>
      <c r="F4527">
        <f>gshock_quarter!T224</f>
        <v>-1.27213431908135E-2</v>
      </c>
      <c r="G4527">
        <f>interest_rates!T224</f>
        <v>3.5633330000000001</v>
      </c>
    </row>
    <row r="4528" spans="2:7" x14ac:dyDescent="0.3">
      <c r="B4528" t="s">
        <v>60</v>
      </c>
      <c r="C4528" t="str">
        <f t="shared" si="140"/>
        <v>1</v>
      </c>
      <c r="D4528" t="str">
        <f t="shared" si="141"/>
        <v>2012</v>
      </c>
      <c r="E4528" t="str">
        <f>gshock_quarter!$T$1</f>
        <v>Korea</v>
      </c>
      <c r="F4528">
        <f>gshock_quarter!T225</f>
        <v>1.3238685430868801E-2</v>
      </c>
      <c r="G4528">
        <f>interest_rates!T225</f>
        <v>3.54</v>
      </c>
    </row>
    <row r="4529" spans="2:7" x14ac:dyDescent="0.3">
      <c r="B4529" t="s">
        <v>61</v>
      </c>
      <c r="C4529" t="str">
        <f t="shared" si="140"/>
        <v>2</v>
      </c>
      <c r="D4529" t="str">
        <f t="shared" si="141"/>
        <v>2012</v>
      </c>
      <c r="E4529" t="str">
        <f>gshock_quarter!$T$1</f>
        <v>Korea</v>
      </c>
      <c r="F4529">
        <f>gshock_quarter!T226</f>
        <v>-6.76446457274338E-3</v>
      </c>
      <c r="G4529">
        <f>interest_rates!T226</f>
        <v>3.54</v>
      </c>
    </row>
    <row r="4530" spans="2:7" x14ac:dyDescent="0.3">
      <c r="B4530" t="s">
        <v>62</v>
      </c>
      <c r="C4530" t="str">
        <f t="shared" si="140"/>
        <v>3</v>
      </c>
      <c r="D4530" t="str">
        <f t="shared" si="141"/>
        <v>2012</v>
      </c>
      <c r="E4530" t="str">
        <f>gshock_quarter!$T$1</f>
        <v>Korea</v>
      </c>
      <c r="F4530">
        <f>gshock_quarter!T227</f>
        <v>-7.8887110575856009E-3</v>
      </c>
      <c r="G4530">
        <f>interest_rates!T227</f>
        <v>3.2233329999999998</v>
      </c>
    </row>
    <row r="4531" spans="2:7" x14ac:dyDescent="0.3">
      <c r="B4531" t="s">
        <v>63</v>
      </c>
      <c r="C4531" t="str">
        <f t="shared" si="140"/>
        <v>4</v>
      </c>
      <c r="D4531" t="str">
        <f t="shared" si="141"/>
        <v>2012</v>
      </c>
      <c r="E4531" t="str">
        <f>gshock_quarter!$T$1</f>
        <v>Korea</v>
      </c>
      <c r="F4531">
        <f>gshock_quarter!T228</f>
        <v>-1.00572193746284E-2</v>
      </c>
      <c r="G4531">
        <f>interest_rates!T228</f>
        <v>2.8866670000000001</v>
      </c>
    </row>
    <row r="4532" spans="2:7" x14ac:dyDescent="0.3">
      <c r="B4532" t="s">
        <v>64</v>
      </c>
      <c r="C4532" t="str">
        <f t="shared" si="140"/>
        <v>1</v>
      </c>
      <c r="D4532" t="str">
        <f t="shared" si="141"/>
        <v>2013</v>
      </c>
      <c r="E4532" t="str">
        <f>gshock_quarter!$T$1</f>
        <v>Korea</v>
      </c>
      <c r="F4532">
        <f>gshock_quarter!T229</f>
        <v>2.3372611071135201E-3</v>
      </c>
      <c r="G4532">
        <f>interest_rates!T229</f>
        <v>2.8333330000000001</v>
      </c>
    </row>
    <row r="4533" spans="2:7" x14ac:dyDescent="0.3">
      <c r="B4533" t="s">
        <v>65</v>
      </c>
      <c r="C4533" t="str">
        <f t="shared" si="140"/>
        <v>2</v>
      </c>
      <c r="D4533" t="str">
        <f t="shared" si="141"/>
        <v>2013</v>
      </c>
      <c r="E4533" t="str">
        <f>gshock_quarter!$T$1</f>
        <v>Korea</v>
      </c>
      <c r="F4533">
        <f>gshock_quarter!T230</f>
        <v>1.1655274732572E-2</v>
      </c>
      <c r="G4533">
        <f>interest_rates!T230</f>
        <v>2.7366670000000002</v>
      </c>
    </row>
    <row r="4534" spans="2:7" x14ac:dyDescent="0.3">
      <c r="B4534" t="s">
        <v>66</v>
      </c>
      <c r="C4534" t="str">
        <f t="shared" si="140"/>
        <v>3</v>
      </c>
      <c r="D4534" t="str">
        <f t="shared" si="141"/>
        <v>2013</v>
      </c>
      <c r="E4534" t="str">
        <f>gshock_quarter!$T$1</f>
        <v>Korea</v>
      </c>
      <c r="F4534">
        <f>gshock_quarter!T231</f>
        <v>1.5578431698060101E-4</v>
      </c>
      <c r="G4534">
        <f>interest_rates!T231</f>
        <v>2.6666669999999999</v>
      </c>
    </row>
    <row r="4535" spans="2:7" x14ac:dyDescent="0.3">
      <c r="B4535" t="s">
        <v>67</v>
      </c>
      <c r="C4535" t="str">
        <f t="shared" si="140"/>
        <v>4</v>
      </c>
      <c r="D4535" t="str">
        <f t="shared" si="141"/>
        <v>2013</v>
      </c>
      <c r="E4535" t="str">
        <f>gshock_quarter!$T$1</f>
        <v>Korea</v>
      </c>
      <c r="F4535">
        <f>gshock_quarter!T232</f>
        <v>-4.0796324730276697E-3</v>
      </c>
      <c r="G4535">
        <f>interest_rates!T232</f>
        <v>2.6533329999999999</v>
      </c>
    </row>
    <row r="4536" spans="2:7" x14ac:dyDescent="0.3">
      <c r="B4536" t="s">
        <v>68</v>
      </c>
      <c r="C4536" t="str">
        <f t="shared" si="140"/>
        <v>1</v>
      </c>
      <c r="D4536" t="str">
        <f t="shared" si="141"/>
        <v>2014</v>
      </c>
      <c r="E4536" t="str">
        <f>gshock_quarter!$T$1</f>
        <v>Korea</v>
      </c>
      <c r="F4536">
        <f>gshock_quarter!T233</f>
        <v>-4.5270008657407601E-3</v>
      </c>
      <c r="G4536">
        <f>interest_rates!T233</f>
        <v>2.65</v>
      </c>
    </row>
    <row r="4537" spans="2:7" x14ac:dyDescent="0.3">
      <c r="B4537" t="s">
        <v>69</v>
      </c>
      <c r="C4537" t="str">
        <f t="shared" si="140"/>
        <v>2</v>
      </c>
      <c r="D4537" t="str">
        <f t="shared" si="141"/>
        <v>2014</v>
      </c>
      <c r="E4537" t="str">
        <f>gshock_quarter!$T$1</f>
        <v>Korea</v>
      </c>
      <c r="F4537">
        <f>gshock_quarter!T234</f>
        <v>7.01583973688358E-4</v>
      </c>
      <c r="G4537">
        <f>interest_rates!T234</f>
        <v>2.65</v>
      </c>
    </row>
    <row r="4538" spans="2:7" x14ac:dyDescent="0.3">
      <c r="B4538" t="s">
        <v>70</v>
      </c>
      <c r="C4538" t="str">
        <f t="shared" si="140"/>
        <v>3</v>
      </c>
      <c r="D4538" t="str">
        <f t="shared" si="141"/>
        <v>2014</v>
      </c>
      <c r="E4538" t="str">
        <f>gshock_quarter!$T$1</f>
        <v>Korea</v>
      </c>
      <c r="F4538">
        <f>gshock_quarter!T235</f>
        <v>9.5756249309939499E-3</v>
      </c>
      <c r="G4538">
        <f>interest_rates!T235</f>
        <v>2.5066670000000002</v>
      </c>
    </row>
    <row r="4539" spans="2:7" x14ac:dyDescent="0.3">
      <c r="B4539" t="s">
        <v>71</v>
      </c>
      <c r="C4539" t="str">
        <f t="shared" si="140"/>
        <v>4</v>
      </c>
      <c r="D4539" t="str">
        <f t="shared" si="141"/>
        <v>2014</v>
      </c>
      <c r="E4539" t="str">
        <f>gshock_quarter!$T$1</f>
        <v>Korea</v>
      </c>
      <c r="F4539">
        <f>gshock_quarter!T236</f>
        <v>-4.9442237266159603E-3</v>
      </c>
      <c r="G4539">
        <f>interest_rates!T236</f>
        <v>2.16</v>
      </c>
    </row>
    <row r="4540" spans="2:7" x14ac:dyDescent="0.3">
      <c r="B4540" t="s">
        <v>72</v>
      </c>
      <c r="C4540" t="str">
        <f t="shared" si="140"/>
        <v>1</v>
      </c>
      <c r="D4540" t="str">
        <f t="shared" si="141"/>
        <v>2015</v>
      </c>
      <c r="E4540" t="str">
        <f>gshock_quarter!$T$1</f>
        <v>Korea</v>
      </c>
      <c r="F4540">
        <f>gshock_quarter!T237</f>
        <v>-3.7261527256902101E-3</v>
      </c>
      <c r="G4540">
        <f>interest_rates!T237</f>
        <v>2.0666669999999998</v>
      </c>
    </row>
    <row r="4541" spans="2:7" x14ac:dyDescent="0.3">
      <c r="B4541" t="s">
        <v>73</v>
      </c>
      <c r="C4541" t="str">
        <f t="shared" si="140"/>
        <v>2</v>
      </c>
      <c r="D4541" t="str">
        <f t="shared" si="141"/>
        <v>2015</v>
      </c>
      <c r="E4541" t="str">
        <f>gshock_quarter!$T$1</f>
        <v>Korea</v>
      </c>
      <c r="F4541">
        <f>gshock_quarter!T238</f>
        <v>1.6750057651222501E-3</v>
      </c>
      <c r="G4541">
        <f>interest_rates!T238</f>
        <v>1.77</v>
      </c>
    </row>
    <row r="4542" spans="2:7" x14ac:dyDescent="0.3">
      <c r="B4542" t="s">
        <v>74</v>
      </c>
      <c r="C4542" t="str">
        <f t="shared" si="140"/>
        <v>3</v>
      </c>
      <c r="D4542" t="str">
        <f t="shared" si="141"/>
        <v>2015</v>
      </c>
      <c r="E4542" t="str">
        <f>gshock_quarter!$T$1</f>
        <v>Korea</v>
      </c>
      <c r="F4542">
        <f>gshock_quarter!T239</f>
        <v>5.8053447256210004E-3</v>
      </c>
      <c r="G4542">
        <f>interest_rates!T239</f>
        <v>1.63</v>
      </c>
    </row>
    <row r="4543" spans="2:7" x14ac:dyDescent="0.3">
      <c r="B4543" t="s">
        <v>75</v>
      </c>
      <c r="C4543" t="str">
        <f t="shared" si="140"/>
        <v>4</v>
      </c>
      <c r="D4543" t="str">
        <f t="shared" si="141"/>
        <v>2015</v>
      </c>
      <c r="E4543" t="str">
        <f>gshock_quarter!$T$1</f>
        <v>Korea</v>
      </c>
      <c r="F4543">
        <f>gshock_quarter!T240</f>
        <v>4.4240395245811496E-3</v>
      </c>
      <c r="G4543">
        <f>interest_rates!T240</f>
        <v>1.6133329999999999</v>
      </c>
    </row>
    <row r="4544" spans="2:7" x14ac:dyDescent="0.3">
      <c r="B4544" t="s">
        <v>283</v>
      </c>
      <c r="C4544" t="str">
        <f t="shared" si="140"/>
        <v>2</v>
      </c>
      <c r="D4544" t="str">
        <f t="shared" si="141"/>
        <v>1956</v>
      </c>
      <c r="E4544" t="str">
        <f>gshock_quarter!$V$1</f>
        <v>Mexico</v>
      </c>
      <c r="F4544">
        <f>gshock_quarter!V2</f>
        <v>0</v>
      </c>
      <c r="G4544" t="str">
        <f>interest_rates!V2</f>
        <v>..</v>
      </c>
    </row>
    <row r="4545" spans="2:7" x14ac:dyDescent="0.3">
      <c r="B4545" t="s">
        <v>284</v>
      </c>
      <c r="C4545" t="str">
        <f t="shared" si="140"/>
        <v>3</v>
      </c>
      <c r="D4545" t="str">
        <f t="shared" si="141"/>
        <v>1956</v>
      </c>
      <c r="E4545" t="str">
        <f>gshock_quarter!$V$1</f>
        <v>Mexico</v>
      </c>
      <c r="F4545">
        <f>gshock_quarter!V3</f>
        <v>0</v>
      </c>
      <c r="G4545" t="str">
        <f>interest_rates!V3</f>
        <v>..</v>
      </c>
    </row>
    <row r="4546" spans="2:7" x14ac:dyDescent="0.3">
      <c r="B4546" t="s">
        <v>285</v>
      </c>
      <c r="C4546" t="str">
        <f t="shared" si="140"/>
        <v>4</v>
      </c>
      <c r="D4546" t="str">
        <f t="shared" si="141"/>
        <v>1956</v>
      </c>
      <c r="E4546" t="str">
        <f>gshock_quarter!$V$1</f>
        <v>Mexico</v>
      </c>
      <c r="F4546">
        <f>gshock_quarter!V4</f>
        <v>0</v>
      </c>
      <c r="G4546" t="str">
        <f>interest_rates!V4</f>
        <v>..</v>
      </c>
    </row>
    <row r="4547" spans="2:7" x14ac:dyDescent="0.3">
      <c r="B4547" t="s">
        <v>112</v>
      </c>
      <c r="C4547" t="str">
        <f t="shared" si="140"/>
        <v>1</v>
      </c>
      <c r="D4547" t="str">
        <f t="shared" si="141"/>
        <v>1957</v>
      </c>
      <c r="E4547" t="str">
        <f>gshock_quarter!$V$1</f>
        <v>Mexico</v>
      </c>
      <c r="F4547">
        <f>gshock_quarter!V5</f>
        <v>0</v>
      </c>
      <c r="G4547" t="str">
        <f>interest_rates!V5</f>
        <v>..</v>
      </c>
    </row>
    <row r="4548" spans="2:7" x14ac:dyDescent="0.3">
      <c r="B4548" t="s">
        <v>113</v>
      </c>
      <c r="C4548" t="str">
        <f t="shared" ref="C4548:C4611" si="142">MID(B4548,2,1)</f>
        <v>2</v>
      </c>
      <c r="D4548" t="str">
        <f t="shared" ref="D4548:D4611" si="143">MID(B4548,4,4)</f>
        <v>1957</v>
      </c>
      <c r="E4548" t="str">
        <f>gshock_quarter!$V$1</f>
        <v>Mexico</v>
      </c>
      <c r="F4548">
        <f>gshock_quarter!V6</f>
        <v>0</v>
      </c>
      <c r="G4548" t="str">
        <f>interest_rates!V6</f>
        <v>..</v>
      </c>
    </row>
    <row r="4549" spans="2:7" x14ac:dyDescent="0.3">
      <c r="B4549" t="s">
        <v>114</v>
      </c>
      <c r="C4549" t="str">
        <f t="shared" si="142"/>
        <v>3</v>
      </c>
      <c r="D4549" t="str">
        <f t="shared" si="143"/>
        <v>1957</v>
      </c>
      <c r="E4549" t="str">
        <f>gshock_quarter!$V$1</f>
        <v>Mexico</v>
      </c>
      <c r="F4549">
        <f>gshock_quarter!V7</f>
        <v>0</v>
      </c>
      <c r="G4549" t="str">
        <f>interest_rates!V7</f>
        <v>..</v>
      </c>
    </row>
    <row r="4550" spans="2:7" x14ac:dyDescent="0.3">
      <c r="B4550" t="s">
        <v>115</v>
      </c>
      <c r="C4550" t="str">
        <f t="shared" si="142"/>
        <v>4</v>
      </c>
      <c r="D4550" t="str">
        <f t="shared" si="143"/>
        <v>1957</v>
      </c>
      <c r="E4550" t="str">
        <f>gshock_quarter!$V$1</f>
        <v>Mexico</v>
      </c>
      <c r="F4550">
        <f>gshock_quarter!V8</f>
        <v>0</v>
      </c>
      <c r="G4550" t="str">
        <f>interest_rates!V8</f>
        <v>..</v>
      </c>
    </row>
    <row r="4551" spans="2:7" x14ac:dyDescent="0.3">
      <c r="B4551" t="s">
        <v>116</v>
      </c>
      <c r="C4551" t="str">
        <f t="shared" si="142"/>
        <v>1</v>
      </c>
      <c r="D4551" t="str">
        <f t="shared" si="143"/>
        <v>1958</v>
      </c>
      <c r="E4551" t="str">
        <f>gshock_quarter!$V$1</f>
        <v>Mexico</v>
      </c>
      <c r="F4551">
        <f>gshock_quarter!V9</f>
        <v>0</v>
      </c>
      <c r="G4551" t="str">
        <f>interest_rates!V9</f>
        <v>..</v>
      </c>
    </row>
    <row r="4552" spans="2:7" x14ac:dyDescent="0.3">
      <c r="B4552" t="s">
        <v>117</v>
      </c>
      <c r="C4552" t="str">
        <f t="shared" si="142"/>
        <v>2</v>
      </c>
      <c r="D4552" t="str">
        <f t="shared" si="143"/>
        <v>1958</v>
      </c>
      <c r="E4552" t="str">
        <f>gshock_quarter!$V$1</f>
        <v>Mexico</v>
      </c>
      <c r="F4552">
        <f>gshock_quarter!V10</f>
        <v>0</v>
      </c>
      <c r="G4552" t="str">
        <f>interest_rates!V10</f>
        <v>..</v>
      </c>
    </row>
    <row r="4553" spans="2:7" x14ac:dyDescent="0.3">
      <c r="B4553" t="s">
        <v>118</v>
      </c>
      <c r="C4553" t="str">
        <f t="shared" si="142"/>
        <v>3</v>
      </c>
      <c r="D4553" t="str">
        <f t="shared" si="143"/>
        <v>1958</v>
      </c>
      <c r="E4553" t="str">
        <f>gshock_quarter!$V$1</f>
        <v>Mexico</v>
      </c>
      <c r="F4553">
        <f>gshock_quarter!V11</f>
        <v>0</v>
      </c>
      <c r="G4553" t="str">
        <f>interest_rates!V11</f>
        <v>..</v>
      </c>
    </row>
    <row r="4554" spans="2:7" x14ac:dyDescent="0.3">
      <c r="B4554" t="s">
        <v>119</v>
      </c>
      <c r="C4554" t="str">
        <f t="shared" si="142"/>
        <v>4</v>
      </c>
      <c r="D4554" t="str">
        <f t="shared" si="143"/>
        <v>1958</v>
      </c>
      <c r="E4554" t="str">
        <f>gshock_quarter!$V$1</f>
        <v>Mexico</v>
      </c>
      <c r="F4554">
        <f>gshock_quarter!V12</f>
        <v>0</v>
      </c>
      <c r="G4554" t="str">
        <f>interest_rates!V12</f>
        <v>..</v>
      </c>
    </row>
    <row r="4555" spans="2:7" x14ac:dyDescent="0.3">
      <c r="B4555" t="s">
        <v>120</v>
      </c>
      <c r="C4555" t="str">
        <f t="shared" si="142"/>
        <v>1</v>
      </c>
      <c r="D4555" t="str">
        <f t="shared" si="143"/>
        <v>1959</v>
      </c>
      <c r="E4555" t="str">
        <f>gshock_quarter!$V$1</f>
        <v>Mexico</v>
      </c>
      <c r="F4555">
        <f>gshock_quarter!V13</f>
        <v>0</v>
      </c>
      <c r="G4555" t="str">
        <f>interest_rates!V13</f>
        <v>..</v>
      </c>
    </row>
    <row r="4556" spans="2:7" x14ac:dyDescent="0.3">
      <c r="B4556" t="s">
        <v>121</v>
      </c>
      <c r="C4556" t="str">
        <f t="shared" si="142"/>
        <v>2</v>
      </c>
      <c r="D4556" t="str">
        <f t="shared" si="143"/>
        <v>1959</v>
      </c>
      <c r="E4556" t="str">
        <f>gshock_quarter!$V$1</f>
        <v>Mexico</v>
      </c>
      <c r="F4556">
        <f>gshock_quarter!V14</f>
        <v>0</v>
      </c>
      <c r="G4556" t="str">
        <f>interest_rates!V14</f>
        <v>..</v>
      </c>
    </row>
    <row r="4557" spans="2:7" x14ac:dyDescent="0.3">
      <c r="B4557" t="s">
        <v>122</v>
      </c>
      <c r="C4557" t="str">
        <f t="shared" si="142"/>
        <v>3</v>
      </c>
      <c r="D4557" t="str">
        <f t="shared" si="143"/>
        <v>1959</v>
      </c>
      <c r="E4557" t="str">
        <f>gshock_quarter!$V$1</f>
        <v>Mexico</v>
      </c>
      <c r="F4557">
        <f>gshock_quarter!V15</f>
        <v>0</v>
      </c>
      <c r="G4557" t="str">
        <f>interest_rates!V15</f>
        <v>..</v>
      </c>
    </row>
    <row r="4558" spans="2:7" x14ac:dyDescent="0.3">
      <c r="B4558" t="s">
        <v>123</v>
      </c>
      <c r="C4558" t="str">
        <f t="shared" si="142"/>
        <v>4</v>
      </c>
      <c r="D4558" t="str">
        <f t="shared" si="143"/>
        <v>1959</v>
      </c>
      <c r="E4558" t="str">
        <f>gshock_quarter!$V$1</f>
        <v>Mexico</v>
      </c>
      <c r="F4558">
        <f>gshock_quarter!V16</f>
        <v>0</v>
      </c>
      <c r="G4558" t="str">
        <f>interest_rates!V16</f>
        <v>..</v>
      </c>
    </row>
    <row r="4559" spans="2:7" x14ac:dyDescent="0.3">
      <c r="B4559" t="s">
        <v>124</v>
      </c>
      <c r="C4559" t="str">
        <f t="shared" si="142"/>
        <v>1</v>
      </c>
      <c r="D4559" t="str">
        <f t="shared" si="143"/>
        <v>1960</v>
      </c>
      <c r="E4559" t="str">
        <f>gshock_quarter!$V$1</f>
        <v>Mexico</v>
      </c>
      <c r="F4559">
        <f>gshock_quarter!V17</f>
        <v>0</v>
      </c>
      <c r="G4559" t="str">
        <f>interest_rates!V17</f>
        <v>..</v>
      </c>
    </row>
    <row r="4560" spans="2:7" x14ac:dyDescent="0.3">
      <c r="B4560" t="s">
        <v>125</v>
      </c>
      <c r="C4560" t="str">
        <f t="shared" si="142"/>
        <v>2</v>
      </c>
      <c r="D4560" t="str">
        <f t="shared" si="143"/>
        <v>1960</v>
      </c>
      <c r="E4560" t="str">
        <f>gshock_quarter!$V$1</f>
        <v>Mexico</v>
      </c>
      <c r="F4560">
        <f>gshock_quarter!V18</f>
        <v>0</v>
      </c>
      <c r="G4560" t="str">
        <f>interest_rates!V18</f>
        <v>..</v>
      </c>
    </row>
    <row r="4561" spans="2:7" x14ac:dyDescent="0.3">
      <c r="B4561" t="s">
        <v>126</v>
      </c>
      <c r="C4561" t="str">
        <f t="shared" si="142"/>
        <v>3</v>
      </c>
      <c r="D4561" t="str">
        <f t="shared" si="143"/>
        <v>1960</v>
      </c>
      <c r="E4561" t="str">
        <f>gshock_quarter!$V$1</f>
        <v>Mexico</v>
      </c>
      <c r="F4561">
        <f>gshock_quarter!V19</f>
        <v>0</v>
      </c>
      <c r="G4561" t="str">
        <f>interest_rates!V19</f>
        <v>..</v>
      </c>
    </row>
    <row r="4562" spans="2:7" x14ac:dyDescent="0.3">
      <c r="B4562" t="s">
        <v>127</v>
      </c>
      <c r="C4562" t="str">
        <f t="shared" si="142"/>
        <v>4</v>
      </c>
      <c r="D4562" t="str">
        <f t="shared" si="143"/>
        <v>1960</v>
      </c>
      <c r="E4562" t="str">
        <f>gshock_quarter!$V$1</f>
        <v>Mexico</v>
      </c>
      <c r="F4562">
        <f>gshock_quarter!V20</f>
        <v>0</v>
      </c>
      <c r="G4562" t="str">
        <f>interest_rates!V20</f>
        <v>..</v>
      </c>
    </row>
    <row r="4563" spans="2:7" x14ac:dyDescent="0.3">
      <c r="B4563" t="s">
        <v>128</v>
      </c>
      <c r="C4563" t="str">
        <f t="shared" si="142"/>
        <v>1</v>
      </c>
      <c r="D4563" t="str">
        <f t="shared" si="143"/>
        <v>1961</v>
      </c>
      <c r="E4563" t="str">
        <f>gshock_quarter!$V$1</f>
        <v>Mexico</v>
      </c>
      <c r="F4563">
        <f>gshock_quarter!V21</f>
        <v>0</v>
      </c>
      <c r="G4563" t="str">
        <f>interest_rates!V21</f>
        <v>..</v>
      </c>
    </row>
    <row r="4564" spans="2:7" x14ac:dyDescent="0.3">
      <c r="B4564" t="s">
        <v>129</v>
      </c>
      <c r="C4564" t="str">
        <f t="shared" si="142"/>
        <v>2</v>
      </c>
      <c r="D4564" t="str">
        <f t="shared" si="143"/>
        <v>1961</v>
      </c>
      <c r="E4564" t="str">
        <f>gshock_quarter!$V$1</f>
        <v>Mexico</v>
      </c>
      <c r="F4564">
        <f>gshock_quarter!V22</f>
        <v>0</v>
      </c>
      <c r="G4564" t="str">
        <f>interest_rates!V22</f>
        <v>..</v>
      </c>
    </row>
    <row r="4565" spans="2:7" x14ac:dyDescent="0.3">
      <c r="B4565" t="s">
        <v>130</v>
      </c>
      <c r="C4565" t="str">
        <f t="shared" si="142"/>
        <v>3</v>
      </c>
      <c r="D4565" t="str">
        <f t="shared" si="143"/>
        <v>1961</v>
      </c>
      <c r="E4565" t="str">
        <f>gshock_quarter!$V$1</f>
        <v>Mexico</v>
      </c>
      <c r="F4565">
        <f>gshock_quarter!V23</f>
        <v>0</v>
      </c>
      <c r="G4565" t="str">
        <f>interest_rates!V23</f>
        <v>..</v>
      </c>
    </row>
    <row r="4566" spans="2:7" x14ac:dyDescent="0.3">
      <c r="B4566" t="s">
        <v>131</v>
      </c>
      <c r="C4566" t="str">
        <f t="shared" si="142"/>
        <v>4</v>
      </c>
      <c r="D4566" t="str">
        <f t="shared" si="143"/>
        <v>1961</v>
      </c>
      <c r="E4566" t="str">
        <f>gshock_quarter!$V$1</f>
        <v>Mexico</v>
      </c>
      <c r="F4566">
        <f>gshock_quarter!V24</f>
        <v>0</v>
      </c>
      <c r="G4566" t="str">
        <f>interest_rates!V24</f>
        <v>..</v>
      </c>
    </row>
    <row r="4567" spans="2:7" x14ac:dyDescent="0.3">
      <c r="B4567" t="s">
        <v>132</v>
      </c>
      <c r="C4567" t="str">
        <f t="shared" si="142"/>
        <v>1</v>
      </c>
      <c r="D4567" t="str">
        <f t="shared" si="143"/>
        <v>1962</v>
      </c>
      <c r="E4567" t="str">
        <f>gshock_quarter!$V$1</f>
        <v>Mexico</v>
      </c>
      <c r="F4567">
        <f>gshock_quarter!V25</f>
        <v>0</v>
      </c>
      <c r="G4567" t="str">
        <f>interest_rates!V25</f>
        <v>..</v>
      </c>
    </row>
    <row r="4568" spans="2:7" x14ac:dyDescent="0.3">
      <c r="B4568" t="s">
        <v>133</v>
      </c>
      <c r="C4568" t="str">
        <f t="shared" si="142"/>
        <v>2</v>
      </c>
      <c r="D4568" t="str">
        <f t="shared" si="143"/>
        <v>1962</v>
      </c>
      <c r="E4568" t="str">
        <f>gshock_quarter!$V$1</f>
        <v>Mexico</v>
      </c>
      <c r="F4568">
        <f>gshock_quarter!V26</f>
        <v>0</v>
      </c>
      <c r="G4568" t="str">
        <f>interest_rates!V26</f>
        <v>..</v>
      </c>
    </row>
    <row r="4569" spans="2:7" x14ac:dyDescent="0.3">
      <c r="B4569" t="s">
        <v>134</v>
      </c>
      <c r="C4569" t="str">
        <f t="shared" si="142"/>
        <v>3</v>
      </c>
      <c r="D4569" t="str">
        <f t="shared" si="143"/>
        <v>1962</v>
      </c>
      <c r="E4569" t="str">
        <f>gshock_quarter!$V$1</f>
        <v>Mexico</v>
      </c>
      <c r="F4569">
        <f>gshock_quarter!V27</f>
        <v>0</v>
      </c>
      <c r="G4569" t="str">
        <f>interest_rates!V27</f>
        <v>..</v>
      </c>
    </row>
    <row r="4570" spans="2:7" x14ac:dyDescent="0.3">
      <c r="B4570" t="s">
        <v>135</v>
      </c>
      <c r="C4570" t="str">
        <f t="shared" si="142"/>
        <v>4</v>
      </c>
      <c r="D4570" t="str">
        <f t="shared" si="143"/>
        <v>1962</v>
      </c>
      <c r="E4570" t="str">
        <f>gshock_quarter!$V$1</f>
        <v>Mexico</v>
      </c>
      <c r="F4570">
        <f>gshock_quarter!V28</f>
        <v>0</v>
      </c>
      <c r="G4570" t="str">
        <f>interest_rates!V28</f>
        <v>..</v>
      </c>
    </row>
    <row r="4571" spans="2:7" x14ac:dyDescent="0.3">
      <c r="B4571" t="s">
        <v>136</v>
      </c>
      <c r="C4571" t="str">
        <f t="shared" si="142"/>
        <v>1</v>
      </c>
      <c r="D4571" t="str">
        <f t="shared" si="143"/>
        <v>1963</v>
      </c>
      <c r="E4571" t="str">
        <f>gshock_quarter!$V$1</f>
        <v>Mexico</v>
      </c>
      <c r="F4571">
        <f>gshock_quarter!V29</f>
        <v>0</v>
      </c>
      <c r="G4571" t="str">
        <f>interest_rates!V29</f>
        <v>..</v>
      </c>
    </row>
    <row r="4572" spans="2:7" x14ac:dyDescent="0.3">
      <c r="B4572" t="s">
        <v>137</v>
      </c>
      <c r="C4572" t="str">
        <f t="shared" si="142"/>
        <v>2</v>
      </c>
      <c r="D4572" t="str">
        <f t="shared" si="143"/>
        <v>1963</v>
      </c>
      <c r="E4572" t="str">
        <f>gshock_quarter!$V$1</f>
        <v>Mexico</v>
      </c>
      <c r="F4572">
        <f>gshock_quarter!V30</f>
        <v>0</v>
      </c>
      <c r="G4572" t="str">
        <f>interest_rates!V30</f>
        <v>..</v>
      </c>
    </row>
    <row r="4573" spans="2:7" x14ac:dyDescent="0.3">
      <c r="B4573" t="s">
        <v>138</v>
      </c>
      <c r="C4573" t="str">
        <f t="shared" si="142"/>
        <v>3</v>
      </c>
      <c r="D4573" t="str">
        <f t="shared" si="143"/>
        <v>1963</v>
      </c>
      <c r="E4573" t="str">
        <f>gshock_quarter!$V$1</f>
        <v>Mexico</v>
      </c>
      <c r="F4573">
        <f>gshock_quarter!V31</f>
        <v>0</v>
      </c>
      <c r="G4573" t="str">
        <f>interest_rates!V31</f>
        <v>..</v>
      </c>
    </row>
    <row r="4574" spans="2:7" x14ac:dyDescent="0.3">
      <c r="B4574" t="s">
        <v>139</v>
      </c>
      <c r="C4574" t="str">
        <f t="shared" si="142"/>
        <v>4</v>
      </c>
      <c r="D4574" t="str">
        <f t="shared" si="143"/>
        <v>1963</v>
      </c>
      <c r="E4574" t="str">
        <f>gshock_quarter!$V$1</f>
        <v>Mexico</v>
      </c>
      <c r="F4574">
        <f>gshock_quarter!V32</f>
        <v>0</v>
      </c>
      <c r="G4574" t="str">
        <f>interest_rates!V32</f>
        <v>..</v>
      </c>
    </row>
    <row r="4575" spans="2:7" x14ac:dyDescent="0.3">
      <c r="B4575" t="s">
        <v>140</v>
      </c>
      <c r="C4575" t="str">
        <f t="shared" si="142"/>
        <v>1</v>
      </c>
      <c r="D4575" t="str">
        <f t="shared" si="143"/>
        <v>1964</v>
      </c>
      <c r="E4575" t="str">
        <f>gshock_quarter!$V$1</f>
        <v>Mexico</v>
      </c>
      <c r="F4575">
        <f>gshock_quarter!V33</f>
        <v>0</v>
      </c>
      <c r="G4575" t="str">
        <f>interest_rates!V33</f>
        <v>..</v>
      </c>
    </row>
    <row r="4576" spans="2:7" x14ac:dyDescent="0.3">
      <c r="B4576" t="s">
        <v>141</v>
      </c>
      <c r="C4576" t="str">
        <f t="shared" si="142"/>
        <v>2</v>
      </c>
      <c r="D4576" t="str">
        <f t="shared" si="143"/>
        <v>1964</v>
      </c>
      <c r="E4576" t="str">
        <f>gshock_quarter!$V$1</f>
        <v>Mexico</v>
      </c>
      <c r="F4576">
        <f>gshock_quarter!V34</f>
        <v>0</v>
      </c>
      <c r="G4576" t="str">
        <f>interest_rates!V34</f>
        <v>..</v>
      </c>
    </row>
    <row r="4577" spans="2:7" x14ac:dyDescent="0.3">
      <c r="B4577" t="s">
        <v>142</v>
      </c>
      <c r="C4577" t="str">
        <f t="shared" si="142"/>
        <v>3</v>
      </c>
      <c r="D4577" t="str">
        <f t="shared" si="143"/>
        <v>1964</v>
      </c>
      <c r="E4577" t="str">
        <f>gshock_quarter!$V$1</f>
        <v>Mexico</v>
      </c>
      <c r="F4577">
        <f>gshock_quarter!V35</f>
        <v>0</v>
      </c>
      <c r="G4577" t="str">
        <f>interest_rates!V35</f>
        <v>..</v>
      </c>
    </row>
    <row r="4578" spans="2:7" x14ac:dyDescent="0.3">
      <c r="B4578" t="s">
        <v>143</v>
      </c>
      <c r="C4578" t="str">
        <f t="shared" si="142"/>
        <v>4</v>
      </c>
      <c r="D4578" t="str">
        <f t="shared" si="143"/>
        <v>1964</v>
      </c>
      <c r="E4578" t="str">
        <f>gshock_quarter!$V$1</f>
        <v>Mexico</v>
      </c>
      <c r="F4578">
        <f>gshock_quarter!V36</f>
        <v>0</v>
      </c>
      <c r="G4578" t="str">
        <f>interest_rates!V36</f>
        <v>..</v>
      </c>
    </row>
    <row r="4579" spans="2:7" x14ac:dyDescent="0.3">
      <c r="B4579" t="s">
        <v>144</v>
      </c>
      <c r="C4579" t="str">
        <f t="shared" si="142"/>
        <v>1</v>
      </c>
      <c r="D4579" t="str">
        <f t="shared" si="143"/>
        <v>1965</v>
      </c>
      <c r="E4579" t="str">
        <f>gshock_quarter!$V$1</f>
        <v>Mexico</v>
      </c>
      <c r="F4579">
        <f>gshock_quarter!V37</f>
        <v>0</v>
      </c>
      <c r="G4579" t="str">
        <f>interest_rates!V37</f>
        <v>..</v>
      </c>
    </row>
    <row r="4580" spans="2:7" x14ac:dyDescent="0.3">
      <c r="B4580" t="s">
        <v>145</v>
      </c>
      <c r="C4580" t="str">
        <f t="shared" si="142"/>
        <v>2</v>
      </c>
      <c r="D4580" t="str">
        <f t="shared" si="143"/>
        <v>1965</v>
      </c>
      <c r="E4580" t="str">
        <f>gshock_quarter!$V$1</f>
        <v>Mexico</v>
      </c>
      <c r="F4580">
        <f>gshock_quarter!V38</f>
        <v>0</v>
      </c>
      <c r="G4580" t="str">
        <f>interest_rates!V38</f>
        <v>..</v>
      </c>
    </row>
    <row r="4581" spans="2:7" x14ac:dyDescent="0.3">
      <c r="B4581" t="s">
        <v>146</v>
      </c>
      <c r="C4581" t="str">
        <f t="shared" si="142"/>
        <v>3</v>
      </c>
      <c r="D4581" t="str">
        <f t="shared" si="143"/>
        <v>1965</v>
      </c>
      <c r="E4581" t="str">
        <f>gshock_quarter!$V$1</f>
        <v>Mexico</v>
      </c>
      <c r="F4581">
        <f>gshock_quarter!V39</f>
        <v>0</v>
      </c>
      <c r="G4581" t="str">
        <f>interest_rates!V39</f>
        <v>..</v>
      </c>
    </row>
    <row r="4582" spans="2:7" x14ac:dyDescent="0.3">
      <c r="B4582" t="s">
        <v>147</v>
      </c>
      <c r="C4582" t="str">
        <f t="shared" si="142"/>
        <v>4</v>
      </c>
      <c r="D4582" t="str">
        <f t="shared" si="143"/>
        <v>1965</v>
      </c>
      <c r="E4582" t="str">
        <f>gshock_quarter!$V$1</f>
        <v>Mexico</v>
      </c>
      <c r="F4582">
        <f>gshock_quarter!V40</f>
        <v>0</v>
      </c>
      <c r="G4582" t="str">
        <f>interest_rates!V40</f>
        <v>..</v>
      </c>
    </row>
    <row r="4583" spans="2:7" x14ac:dyDescent="0.3">
      <c r="B4583" t="s">
        <v>148</v>
      </c>
      <c r="C4583" t="str">
        <f t="shared" si="142"/>
        <v>1</v>
      </c>
      <c r="D4583" t="str">
        <f t="shared" si="143"/>
        <v>1966</v>
      </c>
      <c r="E4583" t="str">
        <f>gshock_quarter!$V$1</f>
        <v>Mexico</v>
      </c>
      <c r="F4583">
        <f>gshock_quarter!V41</f>
        <v>0</v>
      </c>
      <c r="G4583" t="str">
        <f>interest_rates!V41</f>
        <v>..</v>
      </c>
    </row>
    <row r="4584" spans="2:7" x14ac:dyDescent="0.3">
      <c r="B4584" t="s">
        <v>149</v>
      </c>
      <c r="C4584" t="str">
        <f t="shared" si="142"/>
        <v>2</v>
      </c>
      <c r="D4584" t="str">
        <f t="shared" si="143"/>
        <v>1966</v>
      </c>
      <c r="E4584" t="str">
        <f>gshock_quarter!$V$1</f>
        <v>Mexico</v>
      </c>
      <c r="F4584">
        <f>gshock_quarter!V42</f>
        <v>0</v>
      </c>
      <c r="G4584" t="str">
        <f>interest_rates!V42</f>
        <v>..</v>
      </c>
    </row>
    <row r="4585" spans="2:7" x14ac:dyDescent="0.3">
      <c r="B4585" t="s">
        <v>150</v>
      </c>
      <c r="C4585" t="str">
        <f t="shared" si="142"/>
        <v>3</v>
      </c>
      <c r="D4585" t="str">
        <f t="shared" si="143"/>
        <v>1966</v>
      </c>
      <c r="E4585" t="str">
        <f>gshock_quarter!$V$1</f>
        <v>Mexico</v>
      </c>
      <c r="F4585">
        <f>gshock_quarter!V43</f>
        <v>0</v>
      </c>
      <c r="G4585" t="str">
        <f>interest_rates!V43</f>
        <v>..</v>
      </c>
    </row>
    <row r="4586" spans="2:7" x14ac:dyDescent="0.3">
      <c r="B4586" t="s">
        <v>151</v>
      </c>
      <c r="C4586" t="str">
        <f t="shared" si="142"/>
        <v>4</v>
      </c>
      <c r="D4586" t="str">
        <f t="shared" si="143"/>
        <v>1966</v>
      </c>
      <c r="E4586" t="str">
        <f>gshock_quarter!$V$1</f>
        <v>Mexico</v>
      </c>
      <c r="F4586">
        <f>gshock_quarter!V44</f>
        <v>0</v>
      </c>
      <c r="G4586" t="str">
        <f>interest_rates!V44</f>
        <v>..</v>
      </c>
    </row>
    <row r="4587" spans="2:7" x14ac:dyDescent="0.3">
      <c r="B4587" t="s">
        <v>152</v>
      </c>
      <c r="C4587" t="str">
        <f t="shared" si="142"/>
        <v>1</v>
      </c>
      <c r="D4587" t="str">
        <f t="shared" si="143"/>
        <v>1967</v>
      </c>
      <c r="E4587" t="str">
        <f>gshock_quarter!$V$1</f>
        <v>Mexico</v>
      </c>
      <c r="F4587">
        <f>gshock_quarter!V45</f>
        <v>0</v>
      </c>
      <c r="G4587" t="str">
        <f>interest_rates!V45</f>
        <v>..</v>
      </c>
    </row>
    <row r="4588" spans="2:7" x14ac:dyDescent="0.3">
      <c r="B4588" t="s">
        <v>153</v>
      </c>
      <c r="C4588" t="str">
        <f t="shared" si="142"/>
        <v>2</v>
      </c>
      <c r="D4588" t="str">
        <f t="shared" si="143"/>
        <v>1967</v>
      </c>
      <c r="E4588" t="str">
        <f>gshock_quarter!$V$1</f>
        <v>Mexico</v>
      </c>
      <c r="F4588">
        <f>gshock_quarter!V46</f>
        <v>0</v>
      </c>
      <c r="G4588" t="str">
        <f>interest_rates!V46</f>
        <v>..</v>
      </c>
    </row>
    <row r="4589" spans="2:7" x14ac:dyDescent="0.3">
      <c r="B4589" t="s">
        <v>154</v>
      </c>
      <c r="C4589" t="str">
        <f t="shared" si="142"/>
        <v>3</v>
      </c>
      <c r="D4589" t="str">
        <f t="shared" si="143"/>
        <v>1967</v>
      </c>
      <c r="E4589" t="str">
        <f>gshock_quarter!$V$1</f>
        <v>Mexico</v>
      </c>
      <c r="F4589">
        <f>gshock_quarter!V47</f>
        <v>0</v>
      </c>
      <c r="G4589" t="str">
        <f>interest_rates!V47</f>
        <v>..</v>
      </c>
    </row>
    <row r="4590" spans="2:7" x14ac:dyDescent="0.3">
      <c r="B4590" t="s">
        <v>155</v>
      </c>
      <c r="C4590" t="str">
        <f t="shared" si="142"/>
        <v>4</v>
      </c>
      <c r="D4590" t="str">
        <f t="shared" si="143"/>
        <v>1967</v>
      </c>
      <c r="E4590" t="str">
        <f>gshock_quarter!$V$1</f>
        <v>Mexico</v>
      </c>
      <c r="F4590">
        <f>gshock_quarter!V48</f>
        <v>0</v>
      </c>
      <c r="G4590" t="str">
        <f>interest_rates!V48</f>
        <v>..</v>
      </c>
    </row>
    <row r="4591" spans="2:7" x14ac:dyDescent="0.3">
      <c r="B4591" t="s">
        <v>156</v>
      </c>
      <c r="C4591" t="str">
        <f t="shared" si="142"/>
        <v>1</v>
      </c>
      <c r="D4591" t="str">
        <f t="shared" si="143"/>
        <v>1968</v>
      </c>
      <c r="E4591" t="str">
        <f>gshock_quarter!$V$1</f>
        <v>Mexico</v>
      </c>
      <c r="F4591">
        <f>gshock_quarter!V49</f>
        <v>0</v>
      </c>
      <c r="G4591" t="str">
        <f>interest_rates!V49</f>
        <v>..</v>
      </c>
    </row>
    <row r="4592" spans="2:7" x14ac:dyDescent="0.3">
      <c r="B4592" t="s">
        <v>157</v>
      </c>
      <c r="C4592" t="str">
        <f t="shared" si="142"/>
        <v>2</v>
      </c>
      <c r="D4592" t="str">
        <f t="shared" si="143"/>
        <v>1968</v>
      </c>
      <c r="E4592" t="str">
        <f>gshock_quarter!$V$1</f>
        <v>Mexico</v>
      </c>
      <c r="F4592">
        <f>gshock_quarter!V50</f>
        <v>0</v>
      </c>
      <c r="G4592" t="str">
        <f>interest_rates!V50</f>
        <v>..</v>
      </c>
    </row>
    <row r="4593" spans="2:7" x14ac:dyDescent="0.3">
      <c r="B4593" t="s">
        <v>158</v>
      </c>
      <c r="C4593" t="str">
        <f t="shared" si="142"/>
        <v>3</v>
      </c>
      <c r="D4593" t="str">
        <f t="shared" si="143"/>
        <v>1968</v>
      </c>
      <c r="E4593" t="str">
        <f>gshock_quarter!$V$1</f>
        <v>Mexico</v>
      </c>
      <c r="F4593">
        <f>gshock_quarter!V51</f>
        <v>0</v>
      </c>
      <c r="G4593" t="str">
        <f>interest_rates!V51</f>
        <v>..</v>
      </c>
    </row>
    <row r="4594" spans="2:7" x14ac:dyDescent="0.3">
      <c r="B4594" t="s">
        <v>159</v>
      </c>
      <c r="C4594" t="str">
        <f t="shared" si="142"/>
        <v>4</v>
      </c>
      <c r="D4594" t="str">
        <f t="shared" si="143"/>
        <v>1968</v>
      </c>
      <c r="E4594" t="str">
        <f>gshock_quarter!$V$1</f>
        <v>Mexico</v>
      </c>
      <c r="F4594">
        <f>gshock_quarter!V52</f>
        <v>0</v>
      </c>
      <c r="G4594" t="str">
        <f>interest_rates!V52</f>
        <v>..</v>
      </c>
    </row>
    <row r="4595" spans="2:7" x14ac:dyDescent="0.3">
      <c r="B4595" t="s">
        <v>160</v>
      </c>
      <c r="C4595" t="str">
        <f t="shared" si="142"/>
        <v>1</v>
      </c>
      <c r="D4595" t="str">
        <f t="shared" si="143"/>
        <v>1969</v>
      </c>
      <c r="E4595" t="str">
        <f>gshock_quarter!$V$1</f>
        <v>Mexico</v>
      </c>
      <c r="F4595">
        <f>gshock_quarter!V53</f>
        <v>0</v>
      </c>
      <c r="G4595" t="str">
        <f>interest_rates!V53</f>
        <v>..</v>
      </c>
    </row>
    <row r="4596" spans="2:7" x14ac:dyDescent="0.3">
      <c r="B4596" t="s">
        <v>161</v>
      </c>
      <c r="C4596" t="str">
        <f t="shared" si="142"/>
        <v>2</v>
      </c>
      <c r="D4596" t="str">
        <f t="shared" si="143"/>
        <v>1969</v>
      </c>
      <c r="E4596" t="str">
        <f>gshock_quarter!$V$1</f>
        <v>Mexico</v>
      </c>
      <c r="F4596">
        <f>gshock_quarter!V54</f>
        <v>0</v>
      </c>
      <c r="G4596" t="str">
        <f>interest_rates!V54</f>
        <v>..</v>
      </c>
    </row>
    <row r="4597" spans="2:7" x14ac:dyDescent="0.3">
      <c r="B4597" t="s">
        <v>162</v>
      </c>
      <c r="C4597" t="str">
        <f t="shared" si="142"/>
        <v>3</v>
      </c>
      <c r="D4597" t="str">
        <f t="shared" si="143"/>
        <v>1969</v>
      </c>
      <c r="E4597" t="str">
        <f>gshock_quarter!$V$1</f>
        <v>Mexico</v>
      </c>
      <c r="F4597">
        <f>gshock_quarter!V55</f>
        <v>0</v>
      </c>
      <c r="G4597" t="str">
        <f>interest_rates!V55</f>
        <v>..</v>
      </c>
    </row>
    <row r="4598" spans="2:7" x14ac:dyDescent="0.3">
      <c r="B4598" t="s">
        <v>163</v>
      </c>
      <c r="C4598" t="str">
        <f t="shared" si="142"/>
        <v>4</v>
      </c>
      <c r="D4598" t="str">
        <f t="shared" si="143"/>
        <v>1969</v>
      </c>
      <c r="E4598" t="str">
        <f>gshock_quarter!$V$1</f>
        <v>Mexico</v>
      </c>
      <c r="F4598">
        <f>gshock_quarter!V56</f>
        <v>0</v>
      </c>
      <c r="G4598" t="str">
        <f>interest_rates!V56</f>
        <v>..</v>
      </c>
    </row>
    <row r="4599" spans="2:7" x14ac:dyDescent="0.3">
      <c r="B4599" t="s">
        <v>164</v>
      </c>
      <c r="C4599" t="str">
        <f t="shared" si="142"/>
        <v>1</v>
      </c>
      <c r="D4599" t="str">
        <f t="shared" si="143"/>
        <v>1970</v>
      </c>
      <c r="E4599" t="str">
        <f>gshock_quarter!$V$1</f>
        <v>Mexico</v>
      </c>
      <c r="F4599">
        <f>gshock_quarter!V57</f>
        <v>0</v>
      </c>
      <c r="G4599" t="str">
        <f>interest_rates!V57</f>
        <v>..</v>
      </c>
    </row>
    <row r="4600" spans="2:7" x14ac:dyDescent="0.3">
      <c r="B4600" t="s">
        <v>165</v>
      </c>
      <c r="C4600" t="str">
        <f t="shared" si="142"/>
        <v>2</v>
      </c>
      <c r="D4600" t="str">
        <f t="shared" si="143"/>
        <v>1970</v>
      </c>
      <c r="E4600" t="str">
        <f>gshock_quarter!$V$1</f>
        <v>Mexico</v>
      </c>
      <c r="F4600">
        <f>gshock_quarter!V58</f>
        <v>0</v>
      </c>
      <c r="G4600" t="str">
        <f>interest_rates!V58</f>
        <v>..</v>
      </c>
    </row>
    <row r="4601" spans="2:7" x14ac:dyDescent="0.3">
      <c r="B4601" t="s">
        <v>166</v>
      </c>
      <c r="C4601" t="str">
        <f t="shared" si="142"/>
        <v>3</v>
      </c>
      <c r="D4601" t="str">
        <f t="shared" si="143"/>
        <v>1970</v>
      </c>
      <c r="E4601" t="str">
        <f>gshock_quarter!$V$1</f>
        <v>Mexico</v>
      </c>
      <c r="F4601">
        <f>gshock_quarter!V59</f>
        <v>0</v>
      </c>
      <c r="G4601" t="str">
        <f>interest_rates!V59</f>
        <v>..</v>
      </c>
    </row>
    <row r="4602" spans="2:7" x14ac:dyDescent="0.3">
      <c r="B4602" t="s">
        <v>167</v>
      </c>
      <c r="C4602" t="str">
        <f t="shared" si="142"/>
        <v>4</v>
      </c>
      <c r="D4602" t="str">
        <f t="shared" si="143"/>
        <v>1970</v>
      </c>
      <c r="E4602" t="str">
        <f>gshock_quarter!$V$1</f>
        <v>Mexico</v>
      </c>
      <c r="F4602">
        <f>gshock_quarter!V60</f>
        <v>0</v>
      </c>
      <c r="G4602" t="str">
        <f>interest_rates!V60</f>
        <v>..</v>
      </c>
    </row>
    <row r="4603" spans="2:7" x14ac:dyDescent="0.3">
      <c r="B4603" t="s">
        <v>168</v>
      </c>
      <c r="C4603" t="str">
        <f t="shared" si="142"/>
        <v>1</v>
      </c>
      <c r="D4603" t="str">
        <f t="shared" si="143"/>
        <v>1971</v>
      </c>
      <c r="E4603" t="str">
        <f>gshock_quarter!$V$1</f>
        <v>Mexico</v>
      </c>
      <c r="F4603">
        <f>gshock_quarter!V61</f>
        <v>0</v>
      </c>
      <c r="G4603" t="str">
        <f>interest_rates!V61</f>
        <v>..</v>
      </c>
    </row>
    <row r="4604" spans="2:7" x14ac:dyDescent="0.3">
      <c r="B4604" t="s">
        <v>169</v>
      </c>
      <c r="C4604" t="str">
        <f t="shared" si="142"/>
        <v>2</v>
      </c>
      <c r="D4604" t="str">
        <f t="shared" si="143"/>
        <v>1971</v>
      </c>
      <c r="E4604" t="str">
        <f>gshock_quarter!$V$1</f>
        <v>Mexico</v>
      </c>
      <c r="F4604">
        <f>gshock_quarter!V62</f>
        <v>0</v>
      </c>
      <c r="G4604" t="str">
        <f>interest_rates!V62</f>
        <v>..</v>
      </c>
    </row>
    <row r="4605" spans="2:7" x14ac:dyDescent="0.3">
      <c r="B4605" t="s">
        <v>170</v>
      </c>
      <c r="C4605" t="str">
        <f t="shared" si="142"/>
        <v>3</v>
      </c>
      <c r="D4605" t="str">
        <f t="shared" si="143"/>
        <v>1971</v>
      </c>
      <c r="E4605" t="str">
        <f>gshock_quarter!$V$1</f>
        <v>Mexico</v>
      </c>
      <c r="F4605">
        <f>gshock_quarter!V63</f>
        <v>0</v>
      </c>
      <c r="G4605" t="str">
        <f>interest_rates!V63</f>
        <v>..</v>
      </c>
    </row>
    <row r="4606" spans="2:7" x14ac:dyDescent="0.3">
      <c r="B4606" t="s">
        <v>171</v>
      </c>
      <c r="C4606" t="str">
        <f t="shared" si="142"/>
        <v>4</v>
      </c>
      <c r="D4606" t="str">
        <f t="shared" si="143"/>
        <v>1971</v>
      </c>
      <c r="E4606" t="str">
        <f>gshock_quarter!$V$1</f>
        <v>Mexico</v>
      </c>
      <c r="F4606">
        <f>gshock_quarter!V64</f>
        <v>0</v>
      </c>
      <c r="G4606" t="str">
        <f>interest_rates!V64</f>
        <v>..</v>
      </c>
    </row>
    <row r="4607" spans="2:7" x14ac:dyDescent="0.3">
      <c r="B4607" t="s">
        <v>172</v>
      </c>
      <c r="C4607" t="str">
        <f t="shared" si="142"/>
        <v>1</v>
      </c>
      <c r="D4607" t="str">
        <f t="shared" si="143"/>
        <v>1972</v>
      </c>
      <c r="E4607" t="str">
        <f>gshock_quarter!$V$1</f>
        <v>Mexico</v>
      </c>
      <c r="F4607">
        <f>gshock_quarter!V65</f>
        <v>0</v>
      </c>
      <c r="G4607" t="str">
        <f>interest_rates!V65</f>
        <v>..</v>
      </c>
    </row>
    <row r="4608" spans="2:7" x14ac:dyDescent="0.3">
      <c r="B4608" t="s">
        <v>173</v>
      </c>
      <c r="C4608" t="str">
        <f t="shared" si="142"/>
        <v>2</v>
      </c>
      <c r="D4608" t="str">
        <f t="shared" si="143"/>
        <v>1972</v>
      </c>
      <c r="E4608" t="str">
        <f>gshock_quarter!$V$1</f>
        <v>Mexico</v>
      </c>
      <c r="F4608">
        <f>gshock_quarter!V66</f>
        <v>0</v>
      </c>
      <c r="G4608" t="str">
        <f>interest_rates!V66</f>
        <v>..</v>
      </c>
    </row>
    <row r="4609" spans="2:7" x14ac:dyDescent="0.3">
      <c r="B4609" t="s">
        <v>174</v>
      </c>
      <c r="C4609" t="str">
        <f t="shared" si="142"/>
        <v>3</v>
      </c>
      <c r="D4609" t="str">
        <f t="shared" si="143"/>
        <v>1972</v>
      </c>
      <c r="E4609" t="str">
        <f>gshock_quarter!$V$1</f>
        <v>Mexico</v>
      </c>
      <c r="F4609">
        <f>gshock_quarter!V67</f>
        <v>0</v>
      </c>
      <c r="G4609" t="str">
        <f>interest_rates!V67</f>
        <v>..</v>
      </c>
    </row>
    <row r="4610" spans="2:7" x14ac:dyDescent="0.3">
      <c r="B4610" t="s">
        <v>175</v>
      </c>
      <c r="C4610" t="str">
        <f t="shared" si="142"/>
        <v>4</v>
      </c>
      <c r="D4610" t="str">
        <f t="shared" si="143"/>
        <v>1972</v>
      </c>
      <c r="E4610" t="str">
        <f>gshock_quarter!$V$1</f>
        <v>Mexico</v>
      </c>
      <c r="F4610">
        <f>gshock_quarter!V68</f>
        <v>0</v>
      </c>
      <c r="G4610" t="str">
        <f>interest_rates!V68</f>
        <v>..</v>
      </c>
    </row>
    <row r="4611" spans="2:7" x14ac:dyDescent="0.3">
      <c r="B4611" t="s">
        <v>176</v>
      </c>
      <c r="C4611" t="str">
        <f t="shared" si="142"/>
        <v>1</v>
      </c>
      <c r="D4611" t="str">
        <f t="shared" si="143"/>
        <v>1973</v>
      </c>
      <c r="E4611" t="str">
        <f>gshock_quarter!$V$1</f>
        <v>Mexico</v>
      </c>
      <c r="F4611">
        <f>gshock_quarter!V69</f>
        <v>0</v>
      </c>
      <c r="G4611" t="str">
        <f>interest_rates!V69</f>
        <v>..</v>
      </c>
    </row>
    <row r="4612" spans="2:7" x14ac:dyDescent="0.3">
      <c r="B4612" t="s">
        <v>177</v>
      </c>
      <c r="C4612" t="str">
        <f t="shared" ref="C4612:C4675" si="144">MID(B4612,2,1)</f>
        <v>2</v>
      </c>
      <c r="D4612" t="str">
        <f t="shared" ref="D4612:D4675" si="145">MID(B4612,4,4)</f>
        <v>1973</v>
      </c>
      <c r="E4612" t="str">
        <f>gshock_quarter!$V$1</f>
        <v>Mexico</v>
      </c>
      <c r="F4612">
        <f>gshock_quarter!V70</f>
        <v>0</v>
      </c>
      <c r="G4612" t="str">
        <f>interest_rates!V70</f>
        <v>..</v>
      </c>
    </row>
    <row r="4613" spans="2:7" x14ac:dyDescent="0.3">
      <c r="B4613" t="s">
        <v>178</v>
      </c>
      <c r="C4613" t="str">
        <f t="shared" si="144"/>
        <v>3</v>
      </c>
      <c r="D4613" t="str">
        <f t="shared" si="145"/>
        <v>1973</v>
      </c>
      <c r="E4613" t="str">
        <f>gshock_quarter!$V$1</f>
        <v>Mexico</v>
      </c>
      <c r="F4613">
        <f>gshock_quarter!V71</f>
        <v>0</v>
      </c>
      <c r="G4613" t="str">
        <f>interest_rates!V71</f>
        <v>..</v>
      </c>
    </row>
    <row r="4614" spans="2:7" x14ac:dyDescent="0.3">
      <c r="B4614" t="s">
        <v>179</v>
      </c>
      <c r="C4614" t="str">
        <f t="shared" si="144"/>
        <v>4</v>
      </c>
      <c r="D4614" t="str">
        <f t="shared" si="145"/>
        <v>1973</v>
      </c>
      <c r="E4614" t="str">
        <f>gshock_quarter!$V$1</f>
        <v>Mexico</v>
      </c>
      <c r="F4614">
        <f>gshock_quarter!V72</f>
        <v>0</v>
      </c>
      <c r="G4614" t="str">
        <f>interest_rates!V72</f>
        <v>..</v>
      </c>
    </row>
    <row r="4615" spans="2:7" x14ac:dyDescent="0.3">
      <c r="B4615" t="s">
        <v>180</v>
      </c>
      <c r="C4615" t="str">
        <f t="shared" si="144"/>
        <v>1</v>
      </c>
      <c r="D4615" t="str">
        <f t="shared" si="145"/>
        <v>1974</v>
      </c>
      <c r="E4615" t="str">
        <f>gshock_quarter!$V$1</f>
        <v>Mexico</v>
      </c>
      <c r="F4615">
        <f>gshock_quarter!V73</f>
        <v>0</v>
      </c>
      <c r="G4615" t="str">
        <f>interest_rates!V73</f>
        <v>..</v>
      </c>
    </row>
    <row r="4616" spans="2:7" x14ac:dyDescent="0.3">
      <c r="B4616" t="s">
        <v>181</v>
      </c>
      <c r="C4616" t="str">
        <f t="shared" si="144"/>
        <v>2</v>
      </c>
      <c r="D4616" t="str">
        <f t="shared" si="145"/>
        <v>1974</v>
      </c>
      <c r="E4616" t="str">
        <f>gshock_quarter!$V$1</f>
        <v>Mexico</v>
      </c>
      <c r="F4616">
        <f>gshock_quarter!V74</f>
        <v>0</v>
      </c>
      <c r="G4616" t="str">
        <f>interest_rates!V74</f>
        <v>..</v>
      </c>
    </row>
    <row r="4617" spans="2:7" x14ac:dyDescent="0.3">
      <c r="B4617" t="s">
        <v>182</v>
      </c>
      <c r="C4617" t="str">
        <f t="shared" si="144"/>
        <v>3</v>
      </c>
      <c r="D4617" t="str">
        <f t="shared" si="145"/>
        <v>1974</v>
      </c>
      <c r="E4617" t="str">
        <f>gshock_quarter!$V$1</f>
        <v>Mexico</v>
      </c>
      <c r="F4617">
        <f>gshock_quarter!V75</f>
        <v>0</v>
      </c>
      <c r="G4617" t="str">
        <f>interest_rates!V75</f>
        <v>..</v>
      </c>
    </row>
    <row r="4618" spans="2:7" x14ac:dyDescent="0.3">
      <c r="B4618" t="s">
        <v>183</v>
      </c>
      <c r="C4618" t="str">
        <f t="shared" si="144"/>
        <v>4</v>
      </c>
      <c r="D4618" t="str">
        <f t="shared" si="145"/>
        <v>1974</v>
      </c>
      <c r="E4618" t="str">
        <f>gshock_quarter!$V$1</f>
        <v>Mexico</v>
      </c>
      <c r="F4618">
        <f>gshock_quarter!V76</f>
        <v>0</v>
      </c>
      <c r="G4618" t="str">
        <f>interest_rates!V76</f>
        <v>..</v>
      </c>
    </row>
    <row r="4619" spans="2:7" x14ac:dyDescent="0.3">
      <c r="B4619" t="s">
        <v>184</v>
      </c>
      <c r="C4619" t="str">
        <f t="shared" si="144"/>
        <v>1</v>
      </c>
      <c r="D4619" t="str">
        <f t="shared" si="145"/>
        <v>1975</v>
      </c>
      <c r="E4619" t="str">
        <f>gshock_quarter!$V$1</f>
        <v>Mexico</v>
      </c>
      <c r="F4619">
        <f>gshock_quarter!V77</f>
        <v>0</v>
      </c>
      <c r="G4619" t="str">
        <f>interest_rates!V77</f>
        <v>..</v>
      </c>
    </row>
    <row r="4620" spans="2:7" x14ac:dyDescent="0.3">
      <c r="B4620" t="s">
        <v>185</v>
      </c>
      <c r="C4620" t="str">
        <f t="shared" si="144"/>
        <v>2</v>
      </c>
      <c r="D4620" t="str">
        <f t="shared" si="145"/>
        <v>1975</v>
      </c>
      <c r="E4620" t="str">
        <f>gshock_quarter!$V$1</f>
        <v>Mexico</v>
      </c>
      <c r="F4620">
        <f>gshock_quarter!V78</f>
        <v>0</v>
      </c>
      <c r="G4620" t="str">
        <f>interest_rates!V78</f>
        <v>..</v>
      </c>
    </row>
    <row r="4621" spans="2:7" x14ac:dyDescent="0.3">
      <c r="B4621" t="s">
        <v>186</v>
      </c>
      <c r="C4621" t="str">
        <f t="shared" si="144"/>
        <v>3</v>
      </c>
      <c r="D4621" t="str">
        <f t="shared" si="145"/>
        <v>1975</v>
      </c>
      <c r="E4621" t="str">
        <f>gshock_quarter!$V$1</f>
        <v>Mexico</v>
      </c>
      <c r="F4621">
        <f>gshock_quarter!V79</f>
        <v>0</v>
      </c>
      <c r="G4621" t="str">
        <f>interest_rates!V79</f>
        <v>..</v>
      </c>
    </row>
    <row r="4622" spans="2:7" x14ac:dyDescent="0.3">
      <c r="B4622" t="s">
        <v>187</v>
      </c>
      <c r="C4622" t="str">
        <f t="shared" si="144"/>
        <v>4</v>
      </c>
      <c r="D4622" t="str">
        <f t="shared" si="145"/>
        <v>1975</v>
      </c>
      <c r="E4622" t="str">
        <f>gshock_quarter!$V$1</f>
        <v>Mexico</v>
      </c>
      <c r="F4622">
        <f>gshock_quarter!V80</f>
        <v>0</v>
      </c>
      <c r="G4622" t="str">
        <f>interest_rates!V80</f>
        <v>..</v>
      </c>
    </row>
    <row r="4623" spans="2:7" x14ac:dyDescent="0.3">
      <c r="B4623" t="s">
        <v>188</v>
      </c>
      <c r="C4623" t="str">
        <f t="shared" si="144"/>
        <v>1</v>
      </c>
      <c r="D4623" t="str">
        <f t="shared" si="145"/>
        <v>1976</v>
      </c>
      <c r="E4623" t="str">
        <f>gshock_quarter!$V$1</f>
        <v>Mexico</v>
      </c>
      <c r="F4623">
        <f>gshock_quarter!V81</f>
        <v>0</v>
      </c>
      <c r="G4623">
        <f>interest_rates!V81</f>
        <v>11.78</v>
      </c>
    </row>
    <row r="4624" spans="2:7" x14ac:dyDescent="0.3">
      <c r="B4624" t="s">
        <v>189</v>
      </c>
      <c r="C4624" t="str">
        <f t="shared" si="144"/>
        <v>2</v>
      </c>
      <c r="D4624" t="str">
        <f t="shared" si="145"/>
        <v>1976</v>
      </c>
      <c r="E4624" t="str">
        <f>gshock_quarter!$V$1</f>
        <v>Mexico</v>
      </c>
      <c r="F4624">
        <f>gshock_quarter!V82</f>
        <v>0</v>
      </c>
      <c r="G4624">
        <f>interest_rates!V82</f>
        <v>11.76</v>
      </c>
    </row>
    <row r="4625" spans="2:7" x14ac:dyDescent="0.3">
      <c r="B4625" t="s">
        <v>190</v>
      </c>
      <c r="C4625" t="str">
        <f t="shared" si="144"/>
        <v>3</v>
      </c>
      <c r="D4625" t="str">
        <f t="shared" si="145"/>
        <v>1976</v>
      </c>
      <c r="E4625" t="str">
        <f>gshock_quarter!$V$1</f>
        <v>Mexico</v>
      </c>
      <c r="F4625">
        <f>gshock_quarter!V83</f>
        <v>0</v>
      </c>
      <c r="G4625">
        <f>interest_rates!V83</f>
        <v>11.74</v>
      </c>
    </row>
    <row r="4626" spans="2:7" x14ac:dyDescent="0.3">
      <c r="B4626" t="s">
        <v>191</v>
      </c>
      <c r="C4626" t="str">
        <f t="shared" si="144"/>
        <v>4</v>
      </c>
      <c r="D4626" t="str">
        <f t="shared" si="145"/>
        <v>1976</v>
      </c>
      <c r="E4626" t="str">
        <f>gshock_quarter!$V$1</f>
        <v>Mexico</v>
      </c>
      <c r="F4626">
        <f>gshock_quarter!V84</f>
        <v>0</v>
      </c>
      <c r="G4626">
        <f>interest_rates!V84</f>
        <v>12.12</v>
      </c>
    </row>
    <row r="4627" spans="2:7" x14ac:dyDescent="0.3">
      <c r="B4627" t="s">
        <v>192</v>
      </c>
      <c r="C4627" t="str">
        <f t="shared" si="144"/>
        <v>1</v>
      </c>
      <c r="D4627" t="str">
        <f t="shared" si="145"/>
        <v>1977</v>
      </c>
      <c r="E4627" t="str">
        <f>gshock_quarter!$V$1</f>
        <v>Mexico</v>
      </c>
      <c r="F4627">
        <f>gshock_quarter!V85</f>
        <v>0</v>
      </c>
      <c r="G4627">
        <f>interest_rates!V85</f>
        <v>11.99</v>
      </c>
    </row>
    <row r="4628" spans="2:7" x14ac:dyDescent="0.3">
      <c r="B4628" t="s">
        <v>193</v>
      </c>
      <c r="C4628" t="str">
        <f t="shared" si="144"/>
        <v>2</v>
      </c>
      <c r="D4628" t="str">
        <f t="shared" si="145"/>
        <v>1977</v>
      </c>
      <c r="E4628" t="str">
        <f>gshock_quarter!$V$1</f>
        <v>Mexico</v>
      </c>
      <c r="F4628">
        <f>gshock_quarter!V86</f>
        <v>0</v>
      </c>
      <c r="G4628">
        <f>interest_rates!V86</f>
        <v>12.59</v>
      </c>
    </row>
    <row r="4629" spans="2:7" x14ac:dyDescent="0.3">
      <c r="B4629" t="s">
        <v>194</v>
      </c>
      <c r="C4629" t="str">
        <f t="shared" si="144"/>
        <v>3</v>
      </c>
      <c r="D4629" t="str">
        <f t="shared" si="145"/>
        <v>1977</v>
      </c>
      <c r="E4629" t="str">
        <f>gshock_quarter!$V$1</f>
        <v>Mexico</v>
      </c>
      <c r="F4629">
        <f>gshock_quarter!V87</f>
        <v>0</v>
      </c>
      <c r="G4629">
        <f>interest_rates!V87</f>
        <v>13.57</v>
      </c>
    </row>
    <row r="4630" spans="2:7" x14ac:dyDescent="0.3">
      <c r="B4630" t="s">
        <v>195</v>
      </c>
      <c r="C4630" t="str">
        <f t="shared" si="144"/>
        <v>4</v>
      </c>
      <c r="D4630" t="str">
        <f t="shared" si="145"/>
        <v>1977</v>
      </c>
      <c r="E4630" t="str">
        <f>gshock_quarter!$V$1</f>
        <v>Mexico</v>
      </c>
      <c r="F4630">
        <f>gshock_quarter!V88</f>
        <v>0</v>
      </c>
      <c r="G4630">
        <f>interest_rates!V88</f>
        <v>14.04</v>
      </c>
    </row>
    <row r="4631" spans="2:7" x14ac:dyDescent="0.3">
      <c r="B4631" t="s">
        <v>196</v>
      </c>
      <c r="C4631" t="str">
        <f t="shared" si="144"/>
        <v>1</v>
      </c>
      <c r="D4631" t="str">
        <f t="shared" si="145"/>
        <v>1978</v>
      </c>
      <c r="E4631" t="str">
        <f>gshock_quarter!$V$1</f>
        <v>Mexico</v>
      </c>
      <c r="F4631">
        <f>gshock_quarter!V89</f>
        <v>0</v>
      </c>
      <c r="G4631">
        <f>interest_rates!V89</f>
        <v>14.62</v>
      </c>
    </row>
    <row r="4632" spans="2:7" x14ac:dyDescent="0.3">
      <c r="B4632" t="s">
        <v>197</v>
      </c>
      <c r="C4632" t="str">
        <f t="shared" si="144"/>
        <v>2</v>
      </c>
      <c r="D4632" t="str">
        <f t="shared" si="145"/>
        <v>1978</v>
      </c>
      <c r="E4632" t="str">
        <f>gshock_quarter!$V$1</f>
        <v>Mexico</v>
      </c>
      <c r="F4632">
        <f>gshock_quarter!V90</f>
        <v>0</v>
      </c>
      <c r="G4632">
        <f>interest_rates!V90</f>
        <v>15.16</v>
      </c>
    </row>
    <row r="4633" spans="2:7" x14ac:dyDescent="0.3">
      <c r="B4633" t="s">
        <v>198</v>
      </c>
      <c r="C4633" t="str">
        <f t="shared" si="144"/>
        <v>3</v>
      </c>
      <c r="D4633" t="str">
        <f t="shared" si="145"/>
        <v>1978</v>
      </c>
      <c r="E4633" t="str">
        <f>gshock_quarter!$V$1</f>
        <v>Mexico</v>
      </c>
      <c r="F4633">
        <f>gshock_quarter!V91</f>
        <v>0</v>
      </c>
      <c r="G4633">
        <f>interest_rates!V91</f>
        <v>15.38</v>
      </c>
    </row>
    <row r="4634" spans="2:7" x14ac:dyDescent="0.3">
      <c r="B4634" t="s">
        <v>199</v>
      </c>
      <c r="C4634" t="str">
        <f t="shared" si="144"/>
        <v>4</v>
      </c>
      <c r="D4634" t="str">
        <f t="shared" si="145"/>
        <v>1978</v>
      </c>
      <c r="E4634" t="str">
        <f>gshock_quarter!$V$1</f>
        <v>Mexico</v>
      </c>
      <c r="F4634">
        <f>gshock_quarter!V92</f>
        <v>0</v>
      </c>
      <c r="G4634">
        <f>interest_rates!V92</f>
        <v>15.88</v>
      </c>
    </row>
    <row r="4635" spans="2:7" x14ac:dyDescent="0.3">
      <c r="B4635" t="s">
        <v>200</v>
      </c>
      <c r="C4635" t="str">
        <f t="shared" si="144"/>
        <v>1</v>
      </c>
      <c r="D4635" t="str">
        <f t="shared" si="145"/>
        <v>1979</v>
      </c>
      <c r="E4635" t="str">
        <f>gshock_quarter!$V$1</f>
        <v>Mexico</v>
      </c>
      <c r="F4635">
        <f>gshock_quarter!V93</f>
        <v>0</v>
      </c>
      <c r="G4635">
        <f>interest_rates!V93</f>
        <v>15.98</v>
      </c>
    </row>
    <row r="4636" spans="2:7" x14ac:dyDescent="0.3">
      <c r="B4636" t="s">
        <v>201</v>
      </c>
      <c r="C4636" t="str">
        <f t="shared" si="144"/>
        <v>2</v>
      </c>
      <c r="D4636" t="str">
        <f t="shared" si="145"/>
        <v>1979</v>
      </c>
      <c r="E4636" t="str">
        <f>gshock_quarter!$V$1</f>
        <v>Mexico</v>
      </c>
      <c r="F4636">
        <f>gshock_quarter!V94</f>
        <v>0</v>
      </c>
      <c r="G4636">
        <f>interest_rates!V94</f>
        <v>16.04</v>
      </c>
    </row>
    <row r="4637" spans="2:7" x14ac:dyDescent="0.3">
      <c r="B4637" t="s">
        <v>202</v>
      </c>
      <c r="C4637" t="str">
        <f t="shared" si="144"/>
        <v>3</v>
      </c>
      <c r="D4637" t="str">
        <f t="shared" si="145"/>
        <v>1979</v>
      </c>
      <c r="E4637" t="str">
        <f>gshock_quarter!$V$1</f>
        <v>Mexico</v>
      </c>
      <c r="F4637">
        <f>gshock_quarter!V95</f>
        <v>0</v>
      </c>
      <c r="G4637">
        <f>interest_rates!V95</f>
        <v>16.510000000000002</v>
      </c>
    </row>
    <row r="4638" spans="2:7" x14ac:dyDescent="0.3">
      <c r="B4638" t="s">
        <v>203</v>
      </c>
      <c r="C4638" t="str">
        <f t="shared" si="144"/>
        <v>4</v>
      </c>
      <c r="D4638" t="str">
        <f t="shared" si="145"/>
        <v>1979</v>
      </c>
      <c r="E4638" t="str">
        <f>gshock_quarter!$V$1</f>
        <v>Mexico</v>
      </c>
      <c r="F4638">
        <f>gshock_quarter!V96</f>
        <v>0</v>
      </c>
      <c r="G4638">
        <f>interest_rates!V96</f>
        <v>17.52</v>
      </c>
    </row>
    <row r="4639" spans="2:7" x14ac:dyDescent="0.3">
      <c r="B4639" t="s">
        <v>204</v>
      </c>
      <c r="C4639" t="str">
        <f t="shared" si="144"/>
        <v>1</v>
      </c>
      <c r="D4639" t="str">
        <f t="shared" si="145"/>
        <v>1980</v>
      </c>
      <c r="E4639" t="str">
        <f>gshock_quarter!$V$1</f>
        <v>Mexico</v>
      </c>
      <c r="F4639">
        <f>gshock_quarter!V97</f>
        <v>0</v>
      </c>
      <c r="G4639">
        <f>interest_rates!V97</f>
        <v>19.2</v>
      </c>
    </row>
    <row r="4640" spans="2:7" x14ac:dyDescent="0.3">
      <c r="B4640" t="s">
        <v>205</v>
      </c>
      <c r="C4640" t="str">
        <f t="shared" si="144"/>
        <v>2</v>
      </c>
      <c r="D4640" t="str">
        <f t="shared" si="145"/>
        <v>1980</v>
      </c>
      <c r="E4640" t="str">
        <f>gshock_quarter!$V$1</f>
        <v>Mexico</v>
      </c>
      <c r="F4640">
        <f>gshock_quarter!V98</f>
        <v>0</v>
      </c>
      <c r="G4640">
        <f>interest_rates!V98</f>
        <v>20.47</v>
      </c>
    </row>
    <row r="4641" spans="2:7" x14ac:dyDescent="0.3">
      <c r="B4641" t="s">
        <v>206</v>
      </c>
      <c r="C4641" t="str">
        <f t="shared" si="144"/>
        <v>3</v>
      </c>
      <c r="D4641" t="str">
        <f t="shared" si="145"/>
        <v>1980</v>
      </c>
      <c r="E4641" t="str">
        <f>gshock_quarter!$V$1</f>
        <v>Mexico</v>
      </c>
      <c r="F4641">
        <f>gshock_quarter!V99</f>
        <v>0</v>
      </c>
      <c r="G4641">
        <f>interest_rates!V99</f>
        <v>21.51</v>
      </c>
    </row>
    <row r="4642" spans="2:7" x14ac:dyDescent="0.3">
      <c r="B4642" t="s">
        <v>207</v>
      </c>
      <c r="C4642" t="str">
        <f t="shared" si="144"/>
        <v>4</v>
      </c>
      <c r="D4642" t="str">
        <f t="shared" si="145"/>
        <v>1980</v>
      </c>
      <c r="E4642" t="str">
        <f>gshock_quarter!$V$1</f>
        <v>Mexico</v>
      </c>
      <c r="F4642">
        <f>gshock_quarter!V100</f>
        <v>0</v>
      </c>
      <c r="G4642">
        <f>interest_rates!V100</f>
        <v>24.25</v>
      </c>
    </row>
    <row r="4643" spans="2:7" x14ac:dyDescent="0.3">
      <c r="B4643" t="s">
        <v>208</v>
      </c>
      <c r="C4643" t="str">
        <f t="shared" si="144"/>
        <v>1</v>
      </c>
      <c r="D4643" t="str">
        <f t="shared" si="145"/>
        <v>1981</v>
      </c>
      <c r="E4643" t="str">
        <f>gshock_quarter!$V$1</f>
        <v>Mexico</v>
      </c>
      <c r="F4643">
        <f>gshock_quarter!V101</f>
        <v>-4.4648591989309601E-2</v>
      </c>
      <c r="G4643">
        <f>interest_rates!V101</f>
        <v>26.59</v>
      </c>
    </row>
    <row r="4644" spans="2:7" x14ac:dyDescent="0.3">
      <c r="B4644" t="s">
        <v>209</v>
      </c>
      <c r="C4644" t="str">
        <f t="shared" si="144"/>
        <v>2</v>
      </c>
      <c r="D4644" t="str">
        <f t="shared" si="145"/>
        <v>1981</v>
      </c>
      <c r="E4644" t="str">
        <f>gshock_quarter!$V$1</f>
        <v>Mexico</v>
      </c>
      <c r="F4644">
        <f>gshock_quarter!V102</f>
        <v>-1.5867325060811201E-2</v>
      </c>
      <c r="G4644">
        <f>interest_rates!V102</f>
        <v>27.66</v>
      </c>
    </row>
    <row r="4645" spans="2:7" x14ac:dyDescent="0.3">
      <c r="B4645" t="s">
        <v>210</v>
      </c>
      <c r="C4645" t="str">
        <f t="shared" si="144"/>
        <v>3</v>
      </c>
      <c r="D4645" t="str">
        <f t="shared" si="145"/>
        <v>1981</v>
      </c>
      <c r="E4645" t="str">
        <f>gshock_quarter!$V$1</f>
        <v>Mexico</v>
      </c>
      <c r="F4645">
        <f>gshock_quarter!V103</f>
        <v>0.156529661005396</v>
      </c>
      <c r="G4645">
        <f>interest_rates!V103</f>
        <v>30.45</v>
      </c>
    </row>
    <row r="4646" spans="2:7" x14ac:dyDescent="0.3">
      <c r="B4646" t="s">
        <v>211</v>
      </c>
      <c r="C4646" t="str">
        <f t="shared" si="144"/>
        <v>4</v>
      </c>
      <c r="D4646" t="str">
        <f t="shared" si="145"/>
        <v>1981</v>
      </c>
      <c r="E4646" t="str">
        <f>gshock_quarter!$V$1</f>
        <v>Mexico</v>
      </c>
      <c r="F4646">
        <f>gshock_quarter!V104</f>
        <v>-3.7680099827163402E-2</v>
      </c>
      <c r="G4646">
        <f>interest_rates!V104</f>
        <v>31.81</v>
      </c>
    </row>
    <row r="4647" spans="2:7" x14ac:dyDescent="0.3">
      <c r="B4647" t="s">
        <v>212</v>
      </c>
      <c r="C4647" t="str">
        <f t="shared" si="144"/>
        <v>1</v>
      </c>
      <c r="D4647" t="str">
        <f t="shared" si="145"/>
        <v>1982</v>
      </c>
      <c r="E4647" t="str">
        <f>gshock_quarter!$V$1</f>
        <v>Mexico</v>
      </c>
      <c r="F4647">
        <f>gshock_quarter!V105</f>
        <v>-3.7079084306705902E-2</v>
      </c>
      <c r="G4647">
        <f>interest_rates!V105</f>
        <v>33.67</v>
      </c>
    </row>
    <row r="4648" spans="2:7" x14ac:dyDescent="0.3">
      <c r="B4648" t="s">
        <v>213</v>
      </c>
      <c r="C4648" t="str">
        <f t="shared" si="144"/>
        <v>2</v>
      </c>
      <c r="D4648" t="str">
        <f t="shared" si="145"/>
        <v>1982</v>
      </c>
      <c r="E4648" t="str">
        <f>gshock_quarter!$V$1</f>
        <v>Mexico</v>
      </c>
      <c r="F4648">
        <f>gshock_quarter!V106</f>
        <v>-1.46305647948672E-2</v>
      </c>
      <c r="G4648">
        <f>interest_rates!V106</f>
        <v>39.590000000000003</v>
      </c>
    </row>
    <row r="4649" spans="2:7" x14ac:dyDescent="0.3">
      <c r="B4649" t="s">
        <v>214</v>
      </c>
      <c r="C4649" t="str">
        <f t="shared" si="144"/>
        <v>3</v>
      </c>
      <c r="D4649" t="str">
        <f t="shared" si="145"/>
        <v>1982</v>
      </c>
      <c r="E4649" t="str">
        <f>gshock_quarter!$V$1</f>
        <v>Mexico</v>
      </c>
      <c r="F4649">
        <f>gshock_quarter!V107</f>
        <v>-8.2657468298146207E-3</v>
      </c>
      <c r="G4649">
        <f>interest_rates!V107</f>
        <v>47.88</v>
      </c>
    </row>
    <row r="4650" spans="2:7" x14ac:dyDescent="0.3">
      <c r="B4650" t="s">
        <v>215</v>
      </c>
      <c r="C4650" t="str">
        <f t="shared" si="144"/>
        <v>4</v>
      </c>
      <c r="D4650" t="str">
        <f t="shared" si="145"/>
        <v>1982</v>
      </c>
      <c r="E4650" t="str">
        <f>gshock_quarter!$V$1</f>
        <v>Mexico</v>
      </c>
      <c r="F4650">
        <f>gshock_quarter!V108</f>
        <v>-4.73922877708466E-2</v>
      </c>
      <c r="G4650">
        <f>interest_rates!V108</f>
        <v>46.12</v>
      </c>
    </row>
    <row r="4651" spans="2:7" x14ac:dyDescent="0.3">
      <c r="B4651" t="s">
        <v>216</v>
      </c>
      <c r="C4651" t="str">
        <f t="shared" si="144"/>
        <v>1</v>
      </c>
      <c r="D4651" t="str">
        <f t="shared" si="145"/>
        <v>1983</v>
      </c>
      <c r="E4651" t="str">
        <f>gshock_quarter!$V$1</f>
        <v>Mexico</v>
      </c>
      <c r="F4651">
        <f>gshock_quarter!V109</f>
        <v>2.3223625032255099E-2</v>
      </c>
      <c r="G4651">
        <f>interest_rates!V109</f>
        <v>56.16</v>
      </c>
    </row>
    <row r="4652" spans="2:7" x14ac:dyDescent="0.3">
      <c r="B4652" t="s">
        <v>217</v>
      </c>
      <c r="C4652" t="str">
        <f t="shared" si="144"/>
        <v>2</v>
      </c>
      <c r="D4652" t="str">
        <f t="shared" si="145"/>
        <v>1983</v>
      </c>
      <c r="E4652" t="str">
        <f>gshock_quarter!$V$1</f>
        <v>Mexico</v>
      </c>
      <c r="F4652">
        <f>gshock_quarter!V110</f>
        <v>-3.3178478447665E-2</v>
      </c>
      <c r="G4652">
        <f>interest_rates!V110</f>
        <v>58.63</v>
      </c>
    </row>
    <row r="4653" spans="2:7" x14ac:dyDescent="0.3">
      <c r="B4653" t="s">
        <v>218</v>
      </c>
      <c r="C4653" t="str">
        <f t="shared" si="144"/>
        <v>3</v>
      </c>
      <c r="D4653" t="str">
        <f t="shared" si="145"/>
        <v>1983</v>
      </c>
      <c r="E4653" t="str">
        <f>gshock_quarter!$V$1</f>
        <v>Mexico</v>
      </c>
      <c r="F4653">
        <f>gshock_quarter!V111</f>
        <v>-2.67056640931962E-3</v>
      </c>
      <c r="G4653">
        <f>interest_rates!V111</f>
        <v>57.78</v>
      </c>
    </row>
    <row r="4654" spans="2:7" x14ac:dyDescent="0.3">
      <c r="B4654" t="s">
        <v>219</v>
      </c>
      <c r="C4654" t="str">
        <f t="shared" si="144"/>
        <v>4</v>
      </c>
      <c r="D4654" t="str">
        <f t="shared" si="145"/>
        <v>1983</v>
      </c>
      <c r="E4654" t="str">
        <f>gshock_quarter!$V$1</f>
        <v>Mexico</v>
      </c>
      <c r="F4654">
        <f>gshock_quarter!V112</f>
        <v>4.1197542345196701E-2</v>
      </c>
      <c r="G4654">
        <f>interest_rates!V112</f>
        <v>56.44</v>
      </c>
    </row>
    <row r="4655" spans="2:7" x14ac:dyDescent="0.3">
      <c r="B4655" t="s">
        <v>220</v>
      </c>
      <c r="C4655" t="str">
        <f t="shared" si="144"/>
        <v>1</v>
      </c>
      <c r="D4655" t="str">
        <f t="shared" si="145"/>
        <v>1984</v>
      </c>
      <c r="E4655" t="str">
        <f>gshock_quarter!$V$1</f>
        <v>Mexico</v>
      </c>
      <c r="F4655">
        <f>gshock_quarter!V113</f>
        <v>3.2816513270549998E-2</v>
      </c>
      <c r="G4655">
        <f>interest_rates!V113</f>
        <v>53.11</v>
      </c>
    </row>
    <row r="4656" spans="2:7" x14ac:dyDescent="0.3">
      <c r="B4656" t="s">
        <v>221</v>
      </c>
      <c r="C4656" t="str">
        <f t="shared" si="144"/>
        <v>2</v>
      </c>
      <c r="D4656" t="str">
        <f t="shared" si="145"/>
        <v>1984</v>
      </c>
      <c r="E4656" t="str">
        <f>gshock_quarter!$V$1</f>
        <v>Mexico</v>
      </c>
      <c r="F4656">
        <f>gshock_quarter!V114</f>
        <v>5.5633069627472097E-3</v>
      </c>
      <c r="G4656">
        <f>interest_rates!V114</f>
        <v>50.38</v>
      </c>
    </row>
    <row r="4657" spans="2:7" x14ac:dyDescent="0.3">
      <c r="B4657" t="s">
        <v>222</v>
      </c>
      <c r="C4657" t="str">
        <f t="shared" si="144"/>
        <v>3</v>
      </c>
      <c r="D4657" t="str">
        <f t="shared" si="145"/>
        <v>1984</v>
      </c>
      <c r="E4657" t="str">
        <f>gshock_quarter!$V$1</f>
        <v>Mexico</v>
      </c>
      <c r="F4657">
        <f>gshock_quarter!V115</f>
        <v>3.1394332922266302E-2</v>
      </c>
      <c r="G4657">
        <f>interest_rates!V115</f>
        <v>50.6</v>
      </c>
    </row>
    <row r="4658" spans="2:7" x14ac:dyDescent="0.3">
      <c r="B4658" t="s">
        <v>223</v>
      </c>
      <c r="C4658" t="str">
        <f t="shared" si="144"/>
        <v>4</v>
      </c>
      <c r="D4658" t="str">
        <f t="shared" si="145"/>
        <v>1984</v>
      </c>
      <c r="E4658" t="str">
        <f>gshock_quarter!$V$1</f>
        <v>Mexico</v>
      </c>
      <c r="F4658">
        <f>gshock_quarter!V116</f>
        <v>-3.83434496089885E-2</v>
      </c>
      <c r="G4658">
        <f>interest_rates!V116</f>
        <v>47.54</v>
      </c>
    </row>
    <row r="4659" spans="2:7" x14ac:dyDescent="0.3">
      <c r="B4659" t="s">
        <v>224</v>
      </c>
      <c r="C4659" t="str">
        <f t="shared" si="144"/>
        <v>1</v>
      </c>
      <c r="D4659" t="str">
        <f t="shared" si="145"/>
        <v>1985</v>
      </c>
      <c r="E4659" t="str">
        <f>gshock_quarter!$V$1</f>
        <v>Mexico</v>
      </c>
      <c r="F4659">
        <f>gshock_quarter!V117</f>
        <v>-2.97170283326143E-3</v>
      </c>
      <c r="G4659">
        <f>interest_rates!V117</f>
        <v>49.36</v>
      </c>
    </row>
    <row r="4660" spans="2:7" x14ac:dyDescent="0.3">
      <c r="B4660" t="s">
        <v>225</v>
      </c>
      <c r="C4660" t="str">
        <f t="shared" si="144"/>
        <v>2</v>
      </c>
      <c r="D4660" t="str">
        <f t="shared" si="145"/>
        <v>1985</v>
      </c>
      <c r="E4660" t="str">
        <f>gshock_quarter!$V$1</f>
        <v>Mexico</v>
      </c>
      <c r="F4660">
        <f>gshock_quarter!V118</f>
        <v>3.7433531799396597E-2</v>
      </c>
      <c r="G4660">
        <f>interest_rates!V118</f>
        <v>54.92</v>
      </c>
    </row>
    <row r="4661" spans="2:7" x14ac:dyDescent="0.3">
      <c r="B4661" t="s">
        <v>226</v>
      </c>
      <c r="C4661" t="str">
        <f t="shared" si="144"/>
        <v>3</v>
      </c>
      <c r="D4661" t="str">
        <f t="shared" si="145"/>
        <v>1985</v>
      </c>
      <c r="E4661" t="str">
        <f>gshock_quarter!$V$1</f>
        <v>Mexico</v>
      </c>
      <c r="F4661">
        <f>gshock_quarter!V119</f>
        <v>-4.3209548132229401E-2</v>
      </c>
      <c r="G4661">
        <f>interest_rates!V119</f>
        <v>60.98</v>
      </c>
    </row>
    <row r="4662" spans="2:7" x14ac:dyDescent="0.3">
      <c r="B4662" t="s">
        <v>227</v>
      </c>
      <c r="C4662" t="str">
        <f t="shared" si="144"/>
        <v>4</v>
      </c>
      <c r="D4662" t="str">
        <f t="shared" si="145"/>
        <v>1985</v>
      </c>
      <c r="E4662" t="str">
        <f>gshock_quarter!$V$1</f>
        <v>Mexico</v>
      </c>
      <c r="F4662">
        <f>gshock_quarter!V120</f>
        <v>-1.1917360301147499E-2</v>
      </c>
      <c r="G4662">
        <f>interest_rates!V120</f>
        <v>65.66</v>
      </c>
    </row>
    <row r="4663" spans="2:7" x14ac:dyDescent="0.3">
      <c r="B4663" t="s">
        <v>228</v>
      </c>
      <c r="C4663" t="str">
        <f t="shared" si="144"/>
        <v>1</v>
      </c>
      <c r="D4663" t="str">
        <f t="shared" si="145"/>
        <v>1986</v>
      </c>
      <c r="E4663" t="str">
        <f>gshock_quarter!$V$1</f>
        <v>Mexico</v>
      </c>
      <c r="F4663">
        <f>gshock_quarter!V121</f>
        <v>-2.6339952116639899E-2</v>
      </c>
      <c r="G4663">
        <f>interest_rates!V121</f>
        <v>71.790000000000006</v>
      </c>
    </row>
    <row r="4664" spans="2:7" x14ac:dyDescent="0.3">
      <c r="B4664" t="s">
        <v>229</v>
      </c>
      <c r="C4664" t="str">
        <f t="shared" si="144"/>
        <v>2</v>
      </c>
      <c r="D4664" t="str">
        <f t="shared" si="145"/>
        <v>1986</v>
      </c>
      <c r="E4664" t="str">
        <f>gshock_quarter!$V$1</f>
        <v>Mexico</v>
      </c>
      <c r="F4664">
        <f>gshock_quarter!V122</f>
        <v>3.5164833722873801E-3</v>
      </c>
      <c r="G4664">
        <f>interest_rates!V122</f>
        <v>76.97</v>
      </c>
    </row>
    <row r="4665" spans="2:7" x14ac:dyDescent="0.3">
      <c r="B4665" t="s">
        <v>230</v>
      </c>
      <c r="C4665" t="str">
        <f t="shared" si="144"/>
        <v>3</v>
      </c>
      <c r="D4665" t="str">
        <f t="shared" si="145"/>
        <v>1986</v>
      </c>
      <c r="E4665" t="str">
        <f>gshock_quarter!$V$1</f>
        <v>Mexico</v>
      </c>
      <c r="F4665">
        <f>gshock_quarter!V123</f>
        <v>2.6205550098158201E-2</v>
      </c>
      <c r="G4665">
        <f>interest_rates!V123</f>
        <v>87.72</v>
      </c>
    </row>
    <row r="4666" spans="2:7" x14ac:dyDescent="0.3">
      <c r="B4666" t="s">
        <v>231</v>
      </c>
      <c r="C4666" t="str">
        <f t="shared" si="144"/>
        <v>4</v>
      </c>
      <c r="D4666" t="str">
        <f t="shared" si="145"/>
        <v>1986</v>
      </c>
      <c r="E4666" t="str">
        <f>gshock_quarter!$V$1</f>
        <v>Mexico</v>
      </c>
      <c r="F4666">
        <f>gshock_quarter!V124</f>
        <v>3.0417015955258399E-2</v>
      </c>
      <c r="G4666">
        <f>interest_rates!V124</f>
        <v>95.33</v>
      </c>
    </row>
    <row r="4667" spans="2:7" x14ac:dyDescent="0.3">
      <c r="B4667" t="s">
        <v>232</v>
      </c>
      <c r="C4667" t="str">
        <f t="shared" si="144"/>
        <v>1</v>
      </c>
      <c r="D4667" t="str">
        <f t="shared" si="145"/>
        <v>1987</v>
      </c>
      <c r="E4667" t="str">
        <f>gshock_quarter!$V$1</f>
        <v>Mexico</v>
      </c>
      <c r="F4667">
        <f>gshock_quarter!V125</f>
        <v>-1.45972469047502E-2</v>
      </c>
      <c r="G4667">
        <f>interest_rates!V125</f>
        <v>96.25</v>
      </c>
    </row>
    <row r="4668" spans="2:7" x14ac:dyDescent="0.3">
      <c r="B4668" t="s">
        <v>233</v>
      </c>
      <c r="C4668" t="str">
        <f t="shared" si="144"/>
        <v>2</v>
      </c>
      <c r="D4668" t="str">
        <f t="shared" si="145"/>
        <v>1987</v>
      </c>
      <c r="E4668" t="str">
        <f>gshock_quarter!$V$1</f>
        <v>Mexico</v>
      </c>
      <c r="F4668">
        <f>gshock_quarter!V126</f>
        <v>-6.16900298860301E-3</v>
      </c>
      <c r="G4668">
        <f>interest_rates!V126</f>
        <v>93.76</v>
      </c>
    </row>
    <row r="4669" spans="2:7" x14ac:dyDescent="0.3">
      <c r="B4669" t="s">
        <v>234</v>
      </c>
      <c r="C4669" t="str">
        <f t="shared" si="144"/>
        <v>3</v>
      </c>
      <c r="D4669" t="str">
        <f t="shared" si="145"/>
        <v>1987</v>
      </c>
      <c r="E4669" t="str">
        <f>gshock_quarter!$V$1</f>
        <v>Mexico</v>
      </c>
      <c r="F4669">
        <f>gshock_quarter!V127</f>
        <v>-3.9161712997533897E-2</v>
      </c>
      <c r="G4669">
        <f>interest_rates!V127</f>
        <v>91.02</v>
      </c>
    </row>
    <row r="4670" spans="2:7" x14ac:dyDescent="0.3">
      <c r="B4670" t="s">
        <v>235</v>
      </c>
      <c r="C4670" t="str">
        <f t="shared" si="144"/>
        <v>4</v>
      </c>
      <c r="D4670" t="str">
        <f t="shared" si="145"/>
        <v>1987</v>
      </c>
      <c r="E4670" t="str">
        <f>gshock_quarter!$V$1</f>
        <v>Mexico</v>
      </c>
      <c r="F4670">
        <f>gshock_quarter!V128</f>
        <v>-3.0914580550547299E-3</v>
      </c>
      <c r="G4670">
        <f>interest_rates!V128</f>
        <v>104.29</v>
      </c>
    </row>
    <row r="4671" spans="2:7" x14ac:dyDescent="0.3">
      <c r="B4671" t="s">
        <v>236</v>
      </c>
      <c r="C4671" t="str">
        <f t="shared" si="144"/>
        <v>1</v>
      </c>
      <c r="D4671" t="str">
        <f t="shared" si="145"/>
        <v>1988</v>
      </c>
      <c r="E4671" t="str">
        <f>gshock_quarter!$V$1</f>
        <v>Mexico</v>
      </c>
      <c r="F4671">
        <f>gshock_quarter!V129</f>
        <v>-1.0748420495645001E-2</v>
      </c>
      <c r="G4671">
        <f>interest_rates!V129</f>
        <v>117.16</v>
      </c>
    </row>
    <row r="4672" spans="2:7" x14ac:dyDescent="0.3">
      <c r="B4672" t="s">
        <v>237</v>
      </c>
      <c r="C4672" t="str">
        <f t="shared" si="144"/>
        <v>2</v>
      </c>
      <c r="D4672" t="str">
        <f t="shared" si="145"/>
        <v>1988</v>
      </c>
      <c r="E4672" t="str">
        <f>gshock_quarter!$V$1</f>
        <v>Mexico</v>
      </c>
      <c r="F4672">
        <f>gshock_quarter!V130</f>
        <v>2.0218732120111101E-2</v>
      </c>
      <c r="G4672">
        <f>interest_rates!V130</f>
        <v>46.76</v>
      </c>
    </row>
    <row r="4673" spans="2:7" x14ac:dyDescent="0.3">
      <c r="B4673" t="s">
        <v>238</v>
      </c>
      <c r="C4673" t="str">
        <f t="shared" si="144"/>
        <v>3</v>
      </c>
      <c r="D4673" t="str">
        <f t="shared" si="145"/>
        <v>1988</v>
      </c>
      <c r="E4673" t="str">
        <f>gshock_quarter!$V$1</f>
        <v>Mexico</v>
      </c>
      <c r="F4673">
        <f>gshock_quarter!V131</f>
        <v>-1.3971280977399299E-2</v>
      </c>
      <c r="G4673">
        <f>interest_rates!V131</f>
        <v>39.9</v>
      </c>
    </row>
    <row r="4674" spans="2:7" x14ac:dyDescent="0.3">
      <c r="B4674" t="s">
        <v>239</v>
      </c>
      <c r="C4674" t="str">
        <f t="shared" si="144"/>
        <v>4</v>
      </c>
      <c r="D4674" t="str">
        <f t="shared" si="145"/>
        <v>1988</v>
      </c>
      <c r="E4674" t="str">
        <f>gshock_quarter!$V$1</f>
        <v>Mexico</v>
      </c>
      <c r="F4674">
        <f>gshock_quarter!V132</f>
        <v>8.0904294213830497E-3</v>
      </c>
      <c r="G4674">
        <f>interest_rates!V132</f>
        <v>45.48</v>
      </c>
    </row>
    <row r="4675" spans="2:7" x14ac:dyDescent="0.3">
      <c r="B4675" t="s">
        <v>240</v>
      </c>
      <c r="C4675" t="str">
        <f t="shared" si="144"/>
        <v>1</v>
      </c>
      <c r="D4675" t="str">
        <f t="shared" si="145"/>
        <v>1989</v>
      </c>
      <c r="E4675" t="str">
        <f>gshock_quarter!$V$1</f>
        <v>Mexico</v>
      </c>
      <c r="F4675">
        <f>gshock_quarter!V133</f>
        <v>-7.0568373705954804E-3</v>
      </c>
      <c r="G4675">
        <f>interest_rates!V133</f>
        <v>47.3</v>
      </c>
    </row>
    <row r="4676" spans="2:7" x14ac:dyDescent="0.3">
      <c r="B4676" t="s">
        <v>241</v>
      </c>
      <c r="C4676" t="str">
        <f t="shared" ref="C4676:C4739" si="146">MID(B4676,2,1)</f>
        <v>2</v>
      </c>
      <c r="D4676" t="str">
        <f t="shared" ref="D4676:D4739" si="147">MID(B4676,4,4)</f>
        <v>1989</v>
      </c>
      <c r="E4676" t="str">
        <f>gshock_quarter!$V$1</f>
        <v>Mexico</v>
      </c>
      <c r="F4676">
        <f>gshock_quarter!V134</f>
        <v>-9.3180298203518995E-3</v>
      </c>
      <c r="G4676">
        <f>interest_rates!V134</f>
        <v>51.97</v>
      </c>
    </row>
    <row r="4677" spans="2:7" x14ac:dyDescent="0.3">
      <c r="B4677" t="s">
        <v>242</v>
      </c>
      <c r="C4677" t="str">
        <f t="shared" si="146"/>
        <v>3</v>
      </c>
      <c r="D4677" t="str">
        <f t="shared" si="147"/>
        <v>1989</v>
      </c>
      <c r="E4677" t="str">
        <f>gshock_quarter!$V$1</f>
        <v>Mexico</v>
      </c>
      <c r="F4677">
        <f>gshock_quarter!V135</f>
        <v>-1.2117119256159501E-2</v>
      </c>
      <c r="G4677">
        <f>interest_rates!V135</f>
        <v>35.24</v>
      </c>
    </row>
    <row r="4678" spans="2:7" x14ac:dyDescent="0.3">
      <c r="B4678" t="s">
        <v>243</v>
      </c>
      <c r="C4678" t="str">
        <f t="shared" si="146"/>
        <v>4</v>
      </c>
      <c r="D4678" t="str">
        <f t="shared" si="147"/>
        <v>1989</v>
      </c>
      <c r="E4678" t="str">
        <f>gshock_quarter!$V$1</f>
        <v>Mexico</v>
      </c>
      <c r="F4678">
        <f>gshock_quarter!V136</f>
        <v>-2.91789509622831E-4</v>
      </c>
      <c r="G4678">
        <f>interest_rates!V136</f>
        <v>40.11</v>
      </c>
    </row>
    <row r="4679" spans="2:7" x14ac:dyDescent="0.3">
      <c r="B4679" t="s">
        <v>244</v>
      </c>
      <c r="C4679" t="str">
        <f t="shared" si="146"/>
        <v>1</v>
      </c>
      <c r="D4679" t="str">
        <f t="shared" si="147"/>
        <v>1990</v>
      </c>
      <c r="E4679" t="str">
        <f>gshock_quarter!$V$1</f>
        <v>Mexico</v>
      </c>
      <c r="F4679">
        <f>gshock_quarter!V137</f>
        <v>-1.0971154657802599E-2</v>
      </c>
      <c r="G4679">
        <f>interest_rates!V137</f>
        <v>47.15</v>
      </c>
    </row>
    <row r="4680" spans="2:7" x14ac:dyDescent="0.3">
      <c r="B4680" t="s">
        <v>245</v>
      </c>
      <c r="C4680" t="str">
        <f t="shared" si="146"/>
        <v>2</v>
      </c>
      <c r="D4680" t="str">
        <f t="shared" si="147"/>
        <v>1990</v>
      </c>
      <c r="E4680" t="str">
        <f>gshock_quarter!$V$1</f>
        <v>Mexico</v>
      </c>
      <c r="F4680">
        <f>gshock_quarter!V138</f>
        <v>2.4005643431184599E-2</v>
      </c>
      <c r="G4680">
        <f>interest_rates!V138</f>
        <v>35.159999999999997</v>
      </c>
    </row>
    <row r="4681" spans="2:7" x14ac:dyDescent="0.3">
      <c r="B4681" t="s">
        <v>246</v>
      </c>
      <c r="C4681" t="str">
        <f t="shared" si="146"/>
        <v>3</v>
      </c>
      <c r="D4681" t="str">
        <f t="shared" si="147"/>
        <v>1990</v>
      </c>
      <c r="E4681" t="str">
        <f>gshock_quarter!$V$1</f>
        <v>Mexico</v>
      </c>
      <c r="F4681">
        <f>gshock_quarter!V139</f>
        <v>8.66490331773484E-3</v>
      </c>
      <c r="G4681">
        <f>interest_rates!V139</f>
        <v>31.11</v>
      </c>
    </row>
    <row r="4682" spans="2:7" x14ac:dyDescent="0.3">
      <c r="B4682" t="s">
        <v>247</v>
      </c>
      <c r="C4682" t="str">
        <f t="shared" si="146"/>
        <v>4</v>
      </c>
      <c r="D4682" t="str">
        <f t="shared" si="147"/>
        <v>1990</v>
      </c>
      <c r="E4682" t="str">
        <f>gshock_quarter!$V$1</f>
        <v>Mexico</v>
      </c>
      <c r="F4682">
        <f>gshock_quarter!V140</f>
        <v>9.4204360163212507E-3</v>
      </c>
      <c r="G4682">
        <f>interest_rates!V140</f>
        <v>29.23</v>
      </c>
    </row>
    <row r="4683" spans="2:7" x14ac:dyDescent="0.3">
      <c r="B4683" t="s">
        <v>248</v>
      </c>
      <c r="C4683" t="str">
        <f t="shared" si="146"/>
        <v>1</v>
      </c>
      <c r="D4683" t="str">
        <f t="shared" si="147"/>
        <v>1991</v>
      </c>
      <c r="E4683" t="str">
        <f>gshock_quarter!$V$1</f>
        <v>Mexico</v>
      </c>
      <c r="F4683">
        <f>gshock_quarter!V141</f>
        <v>2.4126461581168698E-2</v>
      </c>
      <c r="G4683">
        <f>interest_rates!V141</f>
        <v>24.29</v>
      </c>
    </row>
    <row r="4684" spans="2:7" x14ac:dyDescent="0.3">
      <c r="B4684" t="s">
        <v>249</v>
      </c>
      <c r="C4684" t="str">
        <f t="shared" si="146"/>
        <v>2</v>
      </c>
      <c r="D4684" t="str">
        <f t="shared" si="147"/>
        <v>1991</v>
      </c>
      <c r="E4684" t="str">
        <f>gshock_quarter!$V$1</f>
        <v>Mexico</v>
      </c>
      <c r="F4684">
        <f>gshock_quarter!V142</f>
        <v>3.1279161812240601E-2</v>
      </c>
      <c r="G4684">
        <f>interest_rates!V142</f>
        <v>21.79</v>
      </c>
    </row>
    <row r="4685" spans="2:7" x14ac:dyDescent="0.3">
      <c r="B4685" t="s">
        <v>250</v>
      </c>
      <c r="C4685" t="str">
        <f t="shared" si="146"/>
        <v>3</v>
      </c>
      <c r="D4685" t="str">
        <f t="shared" si="147"/>
        <v>1991</v>
      </c>
      <c r="E4685" t="str">
        <f>gshock_quarter!$V$1</f>
        <v>Mexico</v>
      </c>
      <c r="F4685">
        <f>gshock_quarter!V143</f>
        <v>5.1466269269658603E-2</v>
      </c>
      <c r="G4685">
        <f>interest_rates!V143</f>
        <v>21.72</v>
      </c>
    </row>
    <row r="4686" spans="2:7" x14ac:dyDescent="0.3">
      <c r="B4686" t="s">
        <v>251</v>
      </c>
      <c r="C4686" t="str">
        <f t="shared" si="146"/>
        <v>4</v>
      </c>
      <c r="D4686" t="str">
        <f t="shared" si="147"/>
        <v>1991</v>
      </c>
      <c r="E4686" t="str">
        <f>gshock_quarter!$V$1</f>
        <v>Mexico</v>
      </c>
      <c r="F4686">
        <f>gshock_quarter!V144</f>
        <v>-8.18319804950427E-2</v>
      </c>
      <c r="G4686">
        <f>interest_rates!V144</f>
        <v>19.95</v>
      </c>
    </row>
    <row r="4687" spans="2:7" x14ac:dyDescent="0.3">
      <c r="B4687" t="s">
        <v>252</v>
      </c>
      <c r="C4687" t="str">
        <f t="shared" si="146"/>
        <v>1</v>
      </c>
      <c r="D4687" t="str">
        <f t="shared" si="147"/>
        <v>1992</v>
      </c>
      <c r="E4687" t="str">
        <f>gshock_quarter!$V$1</f>
        <v>Mexico</v>
      </c>
      <c r="F4687">
        <f>gshock_quarter!V145</f>
        <v>-9.0253857992248498E-3</v>
      </c>
      <c r="G4687">
        <f>interest_rates!V145</f>
        <v>16.600000000000001</v>
      </c>
    </row>
    <row r="4688" spans="2:7" x14ac:dyDescent="0.3">
      <c r="B4688" t="s">
        <v>253</v>
      </c>
      <c r="C4688" t="str">
        <f t="shared" si="146"/>
        <v>2</v>
      </c>
      <c r="D4688" t="str">
        <f t="shared" si="147"/>
        <v>1992</v>
      </c>
      <c r="E4688" t="str">
        <f>gshock_quarter!$V$1</f>
        <v>Mexico</v>
      </c>
      <c r="F4688">
        <f>gshock_quarter!V146</f>
        <v>3.62458946620059E-3</v>
      </c>
      <c r="G4688">
        <f>interest_rates!V146</f>
        <v>16.010000000000002</v>
      </c>
    </row>
    <row r="4689" spans="2:7" x14ac:dyDescent="0.3">
      <c r="B4689" t="s">
        <v>254</v>
      </c>
      <c r="C4689" t="str">
        <f t="shared" si="146"/>
        <v>3</v>
      </c>
      <c r="D4689" t="str">
        <f t="shared" si="147"/>
        <v>1992</v>
      </c>
      <c r="E4689" t="str">
        <f>gshock_quarter!$V$1</f>
        <v>Mexico</v>
      </c>
      <c r="F4689">
        <f>gshock_quarter!V147</f>
        <v>-2.5203051278950301E-3</v>
      </c>
      <c r="G4689">
        <f>interest_rates!V147</f>
        <v>20.16</v>
      </c>
    </row>
    <row r="4690" spans="2:7" x14ac:dyDescent="0.3">
      <c r="B4690" t="s">
        <v>255</v>
      </c>
      <c r="C4690" t="str">
        <f t="shared" si="146"/>
        <v>4</v>
      </c>
      <c r="D4690" t="str">
        <f t="shared" si="147"/>
        <v>1992</v>
      </c>
      <c r="E4690" t="str">
        <f>gshock_quarter!$V$1</f>
        <v>Mexico</v>
      </c>
      <c r="F4690">
        <f>gshock_quarter!V148</f>
        <v>1.4026534679556901E-2</v>
      </c>
      <c r="G4690">
        <f>interest_rates!V148</f>
        <v>22.76</v>
      </c>
    </row>
    <row r="4691" spans="2:7" x14ac:dyDescent="0.3">
      <c r="B4691" t="s">
        <v>256</v>
      </c>
      <c r="C4691" t="str">
        <f t="shared" si="146"/>
        <v>1</v>
      </c>
      <c r="D4691" t="str">
        <f t="shared" si="147"/>
        <v>1993</v>
      </c>
      <c r="E4691" t="str">
        <f>gshock_quarter!$V$1</f>
        <v>Mexico</v>
      </c>
      <c r="F4691">
        <f>gshock_quarter!V149</f>
        <v>6.5496125091316401E-2</v>
      </c>
      <c r="G4691">
        <f>interest_rates!V149</f>
        <v>21.31</v>
      </c>
    </row>
    <row r="4692" spans="2:7" x14ac:dyDescent="0.3">
      <c r="B4692" t="s">
        <v>257</v>
      </c>
      <c r="C4692" t="str">
        <f t="shared" si="146"/>
        <v>2</v>
      </c>
      <c r="D4692" t="str">
        <f t="shared" si="147"/>
        <v>1993</v>
      </c>
      <c r="E4692" t="str">
        <f>gshock_quarter!$V$1</f>
        <v>Mexico</v>
      </c>
      <c r="F4692">
        <f>gshock_quarter!V150</f>
        <v>2.8955155190193E-2</v>
      </c>
      <c r="G4692">
        <f>interest_rates!V150</f>
        <v>18.68</v>
      </c>
    </row>
    <row r="4693" spans="2:7" x14ac:dyDescent="0.3">
      <c r="B4693" t="s">
        <v>258</v>
      </c>
      <c r="C4693" t="str">
        <f t="shared" si="146"/>
        <v>3</v>
      </c>
      <c r="D4693" t="str">
        <f t="shared" si="147"/>
        <v>1993</v>
      </c>
      <c r="E4693" t="str">
        <f>gshock_quarter!$V$1</f>
        <v>Mexico</v>
      </c>
      <c r="F4693">
        <f>gshock_quarter!V151</f>
        <v>2.81300233500659E-2</v>
      </c>
      <c r="G4693">
        <f>interest_rates!V151</f>
        <v>16.18</v>
      </c>
    </row>
    <row r="4694" spans="2:7" x14ac:dyDescent="0.3">
      <c r="B4694" t="s">
        <v>259</v>
      </c>
      <c r="C4694" t="str">
        <f t="shared" si="146"/>
        <v>4</v>
      </c>
      <c r="D4694" t="str">
        <f t="shared" si="147"/>
        <v>1993</v>
      </c>
      <c r="E4694" t="str">
        <f>gshock_quarter!$V$1</f>
        <v>Mexico</v>
      </c>
      <c r="F4694">
        <f>gshock_quarter!V152</f>
        <v>8.4188351883636194E-3</v>
      </c>
      <c r="G4694">
        <f>interest_rates!V152</f>
        <v>14.68</v>
      </c>
    </row>
    <row r="4695" spans="2:7" x14ac:dyDescent="0.3">
      <c r="B4695" t="s">
        <v>260</v>
      </c>
      <c r="C4695" t="str">
        <f t="shared" si="146"/>
        <v>1</v>
      </c>
      <c r="D4695" t="str">
        <f t="shared" si="147"/>
        <v>1994</v>
      </c>
      <c r="E4695" t="str">
        <f>gshock_quarter!$V$1</f>
        <v>Mexico</v>
      </c>
      <c r="F4695">
        <f>gshock_quarter!V153</f>
        <v>9.7545680246593491E-3</v>
      </c>
      <c r="G4695">
        <f>interest_rates!V153</f>
        <v>11.53</v>
      </c>
    </row>
    <row r="4696" spans="2:7" x14ac:dyDescent="0.3">
      <c r="B4696" t="s">
        <v>261</v>
      </c>
      <c r="C4696" t="str">
        <f t="shared" si="146"/>
        <v>2</v>
      </c>
      <c r="D4696" t="str">
        <f t="shared" si="147"/>
        <v>1994</v>
      </c>
      <c r="E4696" t="str">
        <f>gshock_quarter!$V$1</f>
        <v>Mexico</v>
      </c>
      <c r="F4696">
        <f>gshock_quarter!V154</f>
        <v>7.5519421486909301E-3</v>
      </c>
      <c r="G4696">
        <f>interest_rates!V154</f>
        <v>17.18</v>
      </c>
    </row>
    <row r="4697" spans="2:7" x14ac:dyDescent="0.3">
      <c r="B4697" t="s">
        <v>262</v>
      </c>
      <c r="C4697" t="str">
        <f t="shared" si="146"/>
        <v>3</v>
      </c>
      <c r="D4697" t="str">
        <f t="shared" si="147"/>
        <v>1994</v>
      </c>
      <c r="E4697" t="str">
        <f>gshock_quarter!$V$1</f>
        <v>Mexico</v>
      </c>
      <c r="F4697">
        <f>gshock_quarter!V155</f>
        <v>-7.1499402901924504E-3</v>
      </c>
      <c r="G4697">
        <f>interest_rates!V155</f>
        <v>16.73</v>
      </c>
    </row>
    <row r="4698" spans="2:7" x14ac:dyDescent="0.3">
      <c r="B4698" t="s">
        <v>263</v>
      </c>
      <c r="C4698" t="str">
        <f t="shared" si="146"/>
        <v>4</v>
      </c>
      <c r="D4698" t="str">
        <f t="shared" si="147"/>
        <v>1994</v>
      </c>
      <c r="E4698" t="str">
        <f>gshock_quarter!$V$1</f>
        <v>Mexico</v>
      </c>
      <c r="F4698">
        <f>gshock_quarter!V156</f>
        <v>1.0955594163526399E-3</v>
      </c>
      <c r="G4698">
        <f>interest_rates!V156</f>
        <v>16.96</v>
      </c>
    </row>
    <row r="4699" spans="2:7" x14ac:dyDescent="0.3">
      <c r="B4699" t="s">
        <v>264</v>
      </c>
      <c r="C4699" t="str">
        <f t="shared" si="146"/>
        <v>1</v>
      </c>
      <c r="D4699" t="str">
        <f t="shared" si="147"/>
        <v>1995</v>
      </c>
      <c r="E4699" t="str">
        <f>gshock_quarter!$V$1</f>
        <v>Mexico</v>
      </c>
      <c r="F4699">
        <f>gshock_quarter!V157</f>
        <v>-1.5188193551809399E-2</v>
      </c>
      <c r="G4699">
        <f>interest_rates!V157</f>
        <v>56.82</v>
      </c>
    </row>
    <row r="4700" spans="2:7" x14ac:dyDescent="0.3">
      <c r="B4700" t="s">
        <v>265</v>
      </c>
      <c r="C4700" t="str">
        <f t="shared" si="146"/>
        <v>2</v>
      </c>
      <c r="D4700" t="str">
        <f t="shared" si="147"/>
        <v>1995</v>
      </c>
      <c r="E4700" t="str">
        <f>gshock_quarter!$V$1</f>
        <v>Mexico</v>
      </c>
      <c r="F4700">
        <f>gshock_quarter!V158</f>
        <v>4.3934137844061603E-3</v>
      </c>
      <c r="G4700">
        <f>interest_rates!V158</f>
        <v>46.39</v>
      </c>
    </row>
    <row r="4701" spans="2:7" x14ac:dyDescent="0.3">
      <c r="B4701" t="s">
        <v>266</v>
      </c>
      <c r="C4701" t="str">
        <f t="shared" si="146"/>
        <v>3</v>
      </c>
      <c r="D4701" t="str">
        <f t="shared" si="147"/>
        <v>1995</v>
      </c>
      <c r="E4701" t="str">
        <f>gshock_quarter!$V$1</f>
        <v>Mexico</v>
      </c>
      <c r="F4701">
        <f>gshock_quarter!V159</f>
        <v>1.7855571557968901E-2</v>
      </c>
      <c r="G4701">
        <f>interest_rates!V159</f>
        <v>34.61</v>
      </c>
    </row>
    <row r="4702" spans="2:7" x14ac:dyDescent="0.3">
      <c r="B4702" t="s">
        <v>267</v>
      </c>
      <c r="C4702" t="str">
        <f t="shared" si="146"/>
        <v>4</v>
      </c>
      <c r="D4702" t="str">
        <f t="shared" si="147"/>
        <v>1995</v>
      </c>
      <c r="E4702" t="str">
        <f>gshock_quarter!$V$1</f>
        <v>Mexico</v>
      </c>
      <c r="F4702">
        <f>gshock_quarter!V160</f>
        <v>-5.0786305141210502E-3</v>
      </c>
      <c r="G4702">
        <f>interest_rates!V160</f>
        <v>46.54</v>
      </c>
    </row>
    <row r="4703" spans="2:7" x14ac:dyDescent="0.3">
      <c r="B4703" t="s">
        <v>268</v>
      </c>
      <c r="C4703" t="str">
        <f t="shared" si="146"/>
        <v>1</v>
      </c>
      <c r="D4703" t="str">
        <f t="shared" si="147"/>
        <v>1996</v>
      </c>
      <c r="E4703" t="str">
        <f>gshock_quarter!$V$1</f>
        <v>Mexico</v>
      </c>
      <c r="F4703">
        <f>gshock_quarter!V161</f>
        <v>3.12102278739879E-2</v>
      </c>
      <c r="G4703">
        <f>interest_rates!V161</f>
        <v>39.119999999999997</v>
      </c>
    </row>
    <row r="4704" spans="2:7" x14ac:dyDescent="0.3">
      <c r="B4704" t="s">
        <v>269</v>
      </c>
      <c r="C4704" t="str">
        <f t="shared" si="146"/>
        <v>2</v>
      </c>
      <c r="D4704" t="str">
        <f t="shared" si="147"/>
        <v>1996</v>
      </c>
      <c r="E4704" t="str">
        <f>gshock_quarter!$V$1</f>
        <v>Mexico</v>
      </c>
      <c r="F4704">
        <f>gshock_quarter!V162</f>
        <v>-1.91994111613587E-2</v>
      </c>
      <c r="G4704">
        <f>interest_rates!V162</f>
        <v>27.05</v>
      </c>
    </row>
    <row r="4705" spans="2:7" x14ac:dyDescent="0.3">
      <c r="B4705" t="s">
        <v>270</v>
      </c>
      <c r="C4705" t="str">
        <f t="shared" si="146"/>
        <v>3</v>
      </c>
      <c r="D4705" t="str">
        <f t="shared" si="147"/>
        <v>1996</v>
      </c>
      <c r="E4705" t="str">
        <f>gshock_quarter!$V$1</f>
        <v>Mexico</v>
      </c>
      <c r="F4705">
        <f>gshock_quarter!V163</f>
        <v>-4.5234349237466302E-3</v>
      </c>
      <c r="G4705">
        <f>interest_rates!V163</f>
        <v>24.92</v>
      </c>
    </row>
    <row r="4706" spans="2:7" x14ac:dyDescent="0.3">
      <c r="B4706" t="s">
        <v>271</v>
      </c>
      <c r="C4706" t="str">
        <f t="shared" si="146"/>
        <v>4</v>
      </c>
      <c r="D4706" t="str">
        <f t="shared" si="147"/>
        <v>1996</v>
      </c>
      <c r="E4706" t="str">
        <f>gshock_quarter!$V$1</f>
        <v>Mexico</v>
      </c>
      <c r="F4706">
        <f>gshock_quarter!V164</f>
        <v>6.38783807599364E-3</v>
      </c>
      <c r="G4706">
        <f>interest_rates!V164</f>
        <v>26.97</v>
      </c>
    </row>
    <row r="4707" spans="2:7" x14ac:dyDescent="0.3">
      <c r="B4707" t="s">
        <v>272</v>
      </c>
      <c r="C4707" t="str">
        <f t="shared" si="146"/>
        <v>1</v>
      </c>
      <c r="D4707" t="str">
        <f t="shared" si="147"/>
        <v>1997</v>
      </c>
      <c r="E4707" t="str">
        <f>gshock_quarter!$V$1</f>
        <v>Mexico</v>
      </c>
      <c r="F4707">
        <f>gshock_quarter!V165</f>
        <v>2.6655808672311201E-3</v>
      </c>
      <c r="G4707">
        <f>interest_rates!V165</f>
        <v>21.1</v>
      </c>
    </row>
    <row r="4708" spans="2:7" x14ac:dyDescent="0.3">
      <c r="B4708" t="s">
        <v>273</v>
      </c>
      <c r="C4708" t="str">
        <f t="shared" si="146"/>
        <v>2</v>
      </c>
      <c r="D4708" t="str">
        <f t="shared" si="147"/>
        <v>1997</v>
      </c>
      <c r="E4708" t="str">
        <f>gshock_quarter!$V$1</f>
        <v>Mexico</v>
      </c>
      <c r="F4708">
        <f>gshock_quarter!V166</f>
        <v>1.5259709509312099E-2</v>
      </c>
      <c r="G4708">
        <f>interest_rates!V166</f>
        <v>18.78</v>
      </c>
    </row>
    <row r="4709" spans="2:7" x14ac:dyDescent="0.3">
      <c r="B4709" t="s">
        <v>274</v>
      </c>
      <c r="C4709" t="str">
        <f t="shared" si="146"/>
        <v>3</v>
      </c>
      <c r="D4709" t="str">
        <f t="shared" si="147"/>
        <v>1997</v>
      </c>
      <c r="E4709" t="str">
        <f>gshock_quarter!$V$1</f>
        <v>Mexico</v>
      </c>
      <c r="F4709">
        <f>gshock_quarter!V167</f>
        <v>-1.26229101953914E-2</v>
      </c>
      <c r="G4709">
        <f>interest_rates!V167</f>
        <v>17.18</v>
      </c>
    </row>
    <row r="4710" spans="2:7" x14ac:dyDescent="0.3">
      <c r="B4710" t="s">
        <v>275</v>
      </c>
      <c r="C4710" t="str">
        <f t="shared" si="146"/>
        <v>4</v>
      </c>
      <c r="D4710" t="str">
        <f t="shared" si="147"/>
        <v>1997</v>
      </c>
      <c r="E4710" t="str">
        <f>gshock_quarter!$V$1</f>
        <v>Mexico</v>
      </c>
      <c r="F4710">
        <f>gshock_quarter!V168</f>
        <v>-1.22068555080901E-4</v>
      </c>
      <c r="G4710">
        <f>interest_rates!V168</f>
        <v>17.79</v>
      </c>
    </row>
    <row r="4711" spans="2:7" x14ac:dyDescent="0.3">
      <c r="B4711" t="s">
        <v>276</v>
      </c>
      <c r="C4711" t="str">
        <f t="shared" si="146"/>
        <v>1</v>
      </c>
      <c r="D4711" t="str">
        <f t="shared" si="147"/>
        <v>1998</v>
      </c>
      <c r="E4711" t="str">
        <f>gshock_quarter!$V$1</f>
        <v>Mexico</v>
      </c>
      <c r="F4711">
        <f>gshock_quarter!V169</f>
        <v>-2.8768307812195599E-2</v>
      </c>
      <c r="G4711">
        <f>interest_rates!V169</f>
        <v>17.37</v>
      </c>
    </row>
    <row r="4712" spans="2:7" x14ac:dyDescent="0.3">
      <c r="B4712" t="s">
        <v>277</v>
      </c>
      <c r="C4712" t="str">
        <f t="shared" si="146"/>
        <v>2</v>
      </c>
      <c r="D4712" t="str">
        <f t="shared" si="147"/>
        <v>1998</v>
      </c>
      <c r="E4712" t="str">
        <f>gshock_quarter!$V$1</f>
        <v>Mexico</v>
      </c>
      <c r="F4712">
        <f>gshock_quarter!V170</f>
        <v>-1.1729624977697001E-2</v>
      </c>
      <c r="G4712">
        <f>interest_rates!V170</f>
        <v>17.239999999999998</v>
      </c>
    </row>
    <row r="4713" spans="2:7" x14ac:dyDescent="0.3">
      <c r="B4713" t="s">
        <v>278</v>
      </c>
      <c r="C4713" t="str">
        <f t="shared" si="146"/>
        <v>3</v>
      </c>
      <c r="D4713" t="str">
        <f t="shared" si="147"/>
        <v>1998</v>
      </c>
      <c r="E4713" t="str">
        <f>gshock_quarter!$V$1</f>
        <v>Mexico</v>
      </c>
      <c r="F4713">
        <f>gshock_quarter!V171</f>
        <v>-1.31525150916065E-2</v>
      </c>
      <c r="G4713">
        <f>interest_rates!V171</f>
        <v>27.54</v>
      </c>
    </row>
    <row r="4714" spans="2:7" x14ac:dyDescent="0.3">
      <c r="B4714" t="s">
        <v>279</v>
      </c>
      <c r="C4714" t="str">
        <f t="shared" si="146"/>
        <v>4</v>
      </c>
      <c r="D4714" t="str">
        <f t="shared" si="147"/>
        <v>1998</v>
      </c>
      <c r="E4714" t="str">
        <f>gshock_quarter!$V$1</f>
        <v>Mexico</v>
      </c>
      <c r="F4714">
        <f>gshock_quarter!V172</f>
        <v>-1.0337324275475601E-2</v>
      </c>
      <c r="G4714">
        <f>interest_rates!V172</f>
        <v>28.56</v>
      </c>
    </row>
    <row r="4715" spans="2:7" x14ac:dyDescent="0.3">
      <c r="B4715" t="s">
        <v>280</v>
      </c>
      <c r="C4715" t="str">
        <f t="shared" si="146"/>
        <v>1</v>
      </c>
      <c r="D4715" t="str">
        <f t="shared" si="147"/>
        <v>1999</v>
      </c>
      <c r="E4715" t="str">
        <f>gshock_quarter!$V$1</f>
        <v>Mexico</v>
      </c>
      <c r="F4715">
        <f>gshock_quarter!V173</f>
        <v>-5.2682286229277498E-4</v>
      </c>
      <c r="G4715">
        <f>interest_rates!V173</f>
        <v>22.84</v>
      </c>
    </row>
    <row r="4716" spans="2:7" x14ac:dyDescent="0.3">
      <c r="B4716" t="s">
        <v>281</v>
      </c>
      <c r="C4716" t="str">
        <f t="shared" si="146"/>
        <v>2</v>
      </c>
      <c r="D4716" t="str">
        <f t="shared" si="147"/>
        <v>1999</v>
      </c>
      <c r="E4716" t="str">
        <f>gshock_quarter!$V$1</f>
        <v>Mexico</v>
      </c>
      <c r="F4716">
        <f>gshock_quarter!V174</f>
        <v>-4.5712739309138302E-3</v>
      </c>
      <c r="G4716">
        <f>interest_rates!V174</f>
        <v>18.62</v>
      </c>
    </row>
    <row r="4717" spans="2:7" x14ac:dyDescent="0.3">
      <c r="B4717" t="s">
        <v>282</v>
      </c>
      <c r="C4717" t="str">
        <f t="shared" si="146"/>
        <v>3</v>
      </c>
      <c r="D4717" t="str">
        <f t="shared" si="147"/>
        <v>1999</v>
      </c>
      <c r="E4717" t="str">
        <f>gshock_quarter!$V$1</f>
        <v>Mexico</v>
      </c>
      <c r="F4717">
        <f>gshock_quarter!V175</f>
        <v>1.03797968768244E-2</v>
      </c>
      <c r="G4717">
        <f>interest_rates!V175</f>
        <v>17.940000000000001</v>
      </c>
    </row>
    <row r="4718" spans="2:7" x14ac:dyDescent="0.3">
      <c r="B4718" t="s">
        <v>11</v>
      </c>
      <c r="C4718" t="str">
        <f t="shared" si="146"/>
        <v>4</v>
      </c>
      <c r="D4718" t="str">
        <f t="shared" si="147"/>
        <v>1999</v>
      </c>
      <c r="E4718" t="str">
        <f>gshock_quarter!$V$1</f>
        <v>Mexico</v>
      </c>
      <c r="F4718">
        <f>gshock_quarter!V176</f>
        <v>-1.36880744199814E-2</v>
      </c>
      <c r="G4718">
        <f>interest_rates!V176</f>
        <v>15.42</v>
      </c>
    </row>
    <row r="4719" spans="2:7" x14ac:dyDescent="0.3">
      <c r="B4719" t="s">
        <v>12</v>
      </c>
      <c r="C4719" t="str">
        <f t="shared" si="146"/>
        <v>1</v>
      </c>
      <c r="D4719" t="str">
        <f t="shared" si="147"/>
        <v>2000</v>
      </c>
      <c r="E4719" t="str">
        <f>gshock_quarter!$V$1</f>
        <v>Mexico</v>
      </c>
      <c r="F4719">
        <f>gshock_quarter!V177</f>
        <v>2.59605361113158E-2</v>
      </c>
      <c r="G4719">
        <f>interest_rates!V177</f>
        <v>13.67</v>
      </c>
    </row>
    <row r="4720" spans="2:7" x14ac:dyDescent="0.3">
      <c r="B4720" t="s">
        <v>13</v>
      </c>
      <c r="C4720" t="str">
        <f t="shared" si="146"/>
        <v>2</v>
      </c>
      <c r="D4720" t="str">
        <f t="shared" si="147"/>
        <v>2000</v>
      </c>
      <c r="E4720" t="str">
        <f>gshock_quarter!$V$1</f>
        <v>Mexico</v>
      </c>
      <c r="F4720">
        <f>gshock_quarter!V178</f>
        <v>-4.9428617227089697E-3</v>
      </c>
      <c r="G4720">
        <f>interest_rates!V178</f>
        <v>13.53</v>
      </c>
    </row>
    <row r="4721" spans="2:7" x14ac:dyDescent="0.3">
      <c r="B4721" t="s">
        <v>14</v>
      </c>
      <c r="C4721" t="str">
        <f t="shared" si="146"/>
        <v>3</v>
      </c>
      <c r="D4721" t="str">
        <f t="shared" si="147"/>
        <v>2000</v>
      </c>
      <c r="E4721" t="str">
        <f>gshock_quarter!$V$1</f>
        <v>Mexico</v>
      </c>
      <c r="F4721">
        <f>gshock_quarter!V179</f>
        <v>-1.5531932342849301E-4</v>
      </c>
      <c r="G4721">
        <f>interest_rates!V179</f>
        <v>13.29</v>
      </c>
    </row>
    <row r="4722" spans="2:7" x14ac:dyDescent="0.3">
      <c r="B4722" t="s">
        <v>15</v>
      </c>
      <c r="C4722" t="str">
        <f t="shared" si="146"/>
        <v>4</v>
      </c>
      <c r="D4722" t="str">
        <f t="shared" si="147"/>
        <v>2000</v>
      </c>
      <c r="E4722" t="str">
        <f>gshock_quarter!$V$1</f>
        <v>Mexico</v>
      </c>
      <c r="F4722">
        <f>gshock_quarter!V180</f>
        <v>-1.59603264193473E-2</v>
      </c>
      <c r="G4722">
        <f>interest_rates!V180</f>
        <v>14.39</v>
      </c>
    </row>
    <row r="4723" spans="2:7" x14ac:dyDescent="0.3">
      <c r="B4723" t="s">
        <v>16</v>
      </c>
      <c r="C4723" t="str">
        <f t="shared" si="146"/>
        <v>1</v>
      </c>
      <c r="D4723" t="str">
        <f t="shared" si="147"/>
        <v>2001</v>
      </c>
      <c r="E4723" t="str">
        <f>gshock_quarter!$V$1</f>
        <v>Mexico</v>
      </c>
      <c r="F4723">
        <f>gshock_quarter!V181</f>
        <v>-4.5981302398677898E-2</v>
      </c>
      <c r="G4723">
        <f>interest_rates!V181</f>
        <v>14.08</v>
      </c>
    </row>
    <row r="4724" spans="2:7" x14ac:dyDescent="0.3">
      <c r="B4724" t="s">
        <v>17</v>
      </c>
      <c r="C4724" t="str">
        <f t="shared" si="146"/>
        <v>2</v>
      </c>
      <c r="D4724" t="str">
        <f t="shared" si="147"/>
        <v>2001</v>
      </c>
      <c r="E4724" t="str">
        <f>gshock_quarter!$V$1</f>
        <v>Mexico</v>
      </c>
      <c r="F4724">
        <f>gshock_quarter!V182</f>
        <v>-2.1322441682624298E-2</v>
      </c>
      <c r="G4724">
        <f>interest_rates!V182</f>
        <v>9.4700000000000006</v>
      </c>
    </row>
    <row r="4725" spans="2:7" x14ac:dyDescent="0.3">
      <c r="B4725" t="s">
        <v>18</v>
      </c>
      <c r="C4725" t="str">
        <f t="shared" si="146"/>
        <v>3</v>
      </c>
      <c r="D4725" t="str">
        <f t="shared" si="147"/>
        <v>2001</v>
      </c>
      <c r="E4725" t="str">
        <f>gshock_quarter!$V$1</f>
        <v>Mexico</v>
      </c>
      <c r="F4725">
        <f>gshock_quarter!V183</f>
        <v>-1.3270817619917901E-2</v>
      </c>
      <c r="G4725">
        <f>interest_rates!V183</f>
        <v>7.52</v>
      </c>
    </row>
    <row r="4726" spans="2:7" x14ac:dyDescent="0.3">
      <c r="B4726" t="s">
        <v>19</v>
      </c>
      <c r="C4726" t="str">
        <f t="shared" si="146"/>
        <v>4</v>
      </c>
      <c r="D4726" t="str">
        <f t="shared" si="147"/>
        <v>2001</v>
      </c>
      <c r="E4726" t="str">
        <f>gshock_quarter!$V$1</f>
        <v>Mexico</v>
      </c>
      <c r="F4726">
        <f>gshock_quarter!V184</f>
        <v>-1.5663823903534699E-2</v>
      </c>
      <c r="G4726">
        <f>interest_rates!V184</f>
        <v>5.81</v>
      </c>
    </row>
    <row r="4727" spans="2:7" x14ac:dyDescent="0.3">
      <c r="B4727" t="s">
        <v>20</v>
      </c>
      <c r="C4727" t="str">
        <f t="shared" si="146"/>
        <v>1</v>
      </c>
      <c r="D4727" t="str">
        <f t="shared" si="147"/>
        <v>2002</v>
      </c>
      <c r="E4727" t="str">
        <f>gshock_quarter!$V$1</f>
        <v>Mexico</v>
      </c>
      <c r="F4727">
        <f>gshock_quarter!V185</f>
        <v>-6.84712008990296E-3</v>
      </c>
      <c r="G4727">
        <f>interest_rates!V185</f>
        <v>5.82</v>
      </c>
    </row>
    <row r="4728" spans="2:7" x14ac:dyDescent="0.3">
      <c r="B4728" t="s">
        <v>21</v>
      </c>
      <c r="C4728" t="str">
        <f t="shared" si="146"/>
        <v>2</v>
      </c>
      <c r="D4728" t="str">
        <f t="shared" si="147"/>
        <v>2002</v>
      </c>
      <c r="E4728" t="str">
        <f>gshock_quarter!$V$1</f>
        <v>Mexico</v>
      </c>
      <c r="F4728">
        <f>gshock_quarter!V186</f>
        <v>-1.91303177785382E-2</v>
      </c>
      <c r="G4728">
        <f>interest_rates!V186</f>
        <v>5.37</v>
      </c>
    </row>
    <row r="4729" spans="2:7" x14ac:dyDescent="0.3">
      <c r="B4729" t="s">
        <v>22</v>
      </c>
      <c r="C4729" t="str">
        <f t="shared" si="146"/>
        <v>3</v>
      </c>
      <c r="D4729" t="str">
        <f t="shared" si="147"/>
        <v>2002</v>
      </c>
      <c r="E4729" t="str">
        <f>gshock_quarter!$V$1</f>
        <v>Mexico</v>
      </c>
      <c r="F4729">
        <f>gshock_quarter!V187</f>
        <v>-1.7696959548400702E-2</v>
      </c>
      <c r="G4729">
        <f>interest_rates!V187</f>
        <v>5.17</v>
      </c>
    </row>
    <row r="4730" spans="2:7" x14ac:dyDescent="0.3">
      <c r="B4730" t="s">
        <v>23</v>
      </c>
      <c r="C4730" t="str">
        <f t="shared" si="146"/>
        <v>4</v>
      </c>
      <c r="D4730" t="str">
        <f t="shared" si="147"/>
        <v>2002</v>
      </c>
      <c r="E4730" t="str">
        <f>gshock_quarter!$V$1</f>
        <v>Mexico</v>
      </c>
      <c r="F4730">
        <f>gshock_quarter!V188</f>
        <v>-1.19105932344814E-2</v>
      </c>
      <c r="G4730">
        <f>interest_rates!V188</f>
        <v>5.13</v>
      </c>
    </row>
    <row r="4731" spans="2:7" x14ac:dyDescent="0.3">
      <c r="B4731" t="s">
        <v>24</v>
      </c>
      <c r="C4731" t="str">
        <f t="shared" si="146"/>
        <v>1</v>
      </c>
      <c r="D4731" t="str">
        <f t="shared" si="147"/>
        <v>2003</v>
      </c>
      <c r="E4731" t="str">
        <f>gshock_quarter!$V$1</f>
        <v>Mexico</v>
      </c>
      <c r="F4731">
        <f>gshock_quarter!V189</f>
        <v>-1.6777046011065399E-2</v>
      </c>
      <c r="G4731">
        <f>interest_rates!V189</f>
        <v>6.38</v>
      </c>
    </row>
    <row r="4732" spans="2:7" x14ac:dyDescent="0.3">
      <c r="B4732" t="s">
        <v>25</v>
      </c>
      <c r="C4732" t="str">
        <f t="shared" si="146"/>
        <v>2</v>
      </c>
      <c r="D4732" t="str">
        <f t="shared" si="147"/>
        <v>2003</v>
      </c>
      <c r="E4732" t="str">
        <f>gshock_quarter!$V$1</f>
        <v>Mexico</v>
      </c>
      <c r="F4732">
        <f>gshock_quarter!V190</f>
        <v>-1.05031144576451E-2</v>
      </c>
      <c r="G4732">
        <f>interest_rates!V190</f>
        <v>3.91</v>
      </c>
    </row>
    <row r="4733" spans="2:7" x14ac:dyDescent="0.3">
      <c r="B4733" t="s">
        <v>26</v>
      </c>
      <c r="C4733" t="str">
        <f t="shared" si="146"/>
        <v>3</v>
      </c>
      <c r="D4733" t="str">
        <f t="shared" si="147"/>
        <v>2003</v>
      </c>
      <c r="E4733" t="str">
        <f>gshock_quarter!$V$1</f>
        <v>Mexico</v>
      </c>
      <c r="F4733">
        <f>gshock_quarter!V191</f>
        <v>-2.7290725083323E-2</v>
      </c>
      <c r="G4733">
        <f>interest_rates!V191</f>
        <v>3.34</v>
      </c>
    </row>
    <row r="4734" spans="2:7" x14ac:dyDescent="0.3">
      <c r="B4734" t="s">
        <v>27</v>
      </c>
      <c r="C4734" t="str">
        <f t="shared" si="146"/>
        <v>4</v>
      </c>
      <c r="D4734" t="str">
        <f t="shared" si="147"/>
        <v>2003</v>
      </c>
      <c r="E4734" t="str">
        <f>gshock_quarter!$V$1</f>
        <v>Mexico</v>
      </c>
      <c r="F4734">
        <f>gshock_quarter!V192</f>
        <v>-1.24504512661447E-2</v>
      </c>
      <c r="G4734">
        <f>interest_rates!V192</f>
        <v>3.91</v>
      </c>
    </row>
    <row r="4735" spans="2:7" x14ac:dyDescent="0.3">
      <c r="B4735" t="s">
        <v>28</v>
      </c>
      <c r="C4735" t="str">
        <f t="shared" si="146"/>
        <v>1</v>
      </c>
      <c r="D4735" t="str">
        <f t="shared" si="147"/>
        <v>2004</v>
      </c>
      <c r="E4735" t="str">
        <f>gshock_quarter!$V$1</f>
        <v>Mexico</v>
      </c>
      <c r="F4735">
        <f>gshock_quarter!V193</f>
        <v>-2.41779373804629E-3</v>
      </c>
      <c r="G4735">
        <f>interest_rates!V193</f>
        <v>4.1900000000000004</v>
      </c>
    </row>
    <row r="4736" spans="2:7" x14ac:dyDescent="0.3">
      <c r="B4736" t="s">
        <v>29</v>
      </c>
      <c r="C4736" t="str">
        <f t="shared" si="146"/>
        <v>2</v>
      </c>
      <c r="D4736" t="str">
        <f t="shared" si="147"/>
        <v>2004</v>
      </c>
      <c r="E4736" t="str">
        <f>gshock_quarter!$V$1</f>
        <v>Mexico</v>
      </c>
      <c r="F4736">
        <f>gshock_quarter!V194</f>
        <v>3.7400551637905002E-3</v>
      </c>
      <c r="G4736">
        <f>interest_rates!V194</f>
        <v>4.41</v>
      </c>
    </row>
    <row r="4737" spans="2:7" x14ac:dyDescent="0.3">
      <c r="B4737" t="s">
        <v>30</v>
      </c>
      <c r="C4737" t="str">
        <f t="shared" si="146"/>
        <v>3</v>
      </c>
      <c r="D4737" t="str">
        <f t="shared" si="147"/>
        <v>2004</v>
      </c>
      <c r="E4737" t="str">
        <f>gshock_quarter!$V$1</f>
        <v>Mexico</v>
      </c>
      <c r="F4737">
        <f>gshock_quarter!V195</f>
        <v>-8.3055420580668803E-3</v>
      </c>
      <c r="G4737">
        <f>interest_rates!V195</f>
        <v>5.03</v>
      </c>
    </row>
    <row r="4738" spans="2:7" x14ac:dyDescent="0.3">
      <c r="B4738" t="s">
        <v>31</v>
      </c>
      <c r="C4738" t="str">
        <f t="shared" si="146"/>
        <v>4</v>
      </c>
      <c r="D4738" t="str">
        <f t="shared" si="147"/>
        <v>2004</v>
      </c>
      <c r="E4738" t="str">
        <f>gshock_quarter!$V$1</f>
        <v>Mexico</v>
      </c>
      <c r="F4738">
        <f>gshock_quarter!V196</f>
        <v>-3.8377829070981302E-3</v>
      </c>
      <c r="G4738">
        <f>interest_rates!V196</f>
        <v>5.84</v>
      </c>
    </row>
    <row r="4739" spans="2:7" x14ac:dyDescent="0.3">
      <c r="B4739" t="s">
        <v>32</v>
      </c>
      <c r="C4739" t="str">
        <f t="shared" si="146"/>
        <v>1</v>
      </c>
      <c r="D4739" t="str">
        <f t="shared" si="147"/>
        <v>2005</v>
      </c>
      <c r="E4739" t="str">
        <f>gshock_quarter!$V$1</f>
        <v>Mexico</v>
      </c>
      <c r="F4739">
        <f>gshock_quarter!V197</f>
        <v>-1.9238372807830501E-2</v>
      </c>
      <c r="G4739">
        <f>interest_rates!V197</f>
        <v>6.39</v>
      </c>
    </row>
    <row r="4740" spans="2:7" x14ac:dyDescent="0.3">
      <c r="B4740" t="s">
        <v>33</v>
      </c>
      <c r="C4740" t="str">
        <f t="shared" ref="C4740:C4803" si="148">MID(B4740,2,1)</f>
        <v>2</v>
      </c>
      <c r="D4740" t="str">
        <f t="shared" ref="D4740:D4803" si="149">MID(B4740,4,4)</f>
        <v>2005</v>
      </c>
      <c r="E4740" t="str">
        <f>gshock_quarter!$V$1</f>
        <v>Mexico</v>
      </c>
      <c r="F4740">
        <f>gshock_quarter!V198</f>
        <v>2.4659726491798001E-3</v>
      </c>
      <c r="G4740">
        <f>interest_rates!V198</f>
        <v>6.71</v>
      </c>
    </row>
    <row r="4741" spans="2:7" x14ac:dyDescent="0.3">
      <c r="B4741" t="s">
        <v>34</v>
      </c>
      <c r="C4741" t="str">
        <f t="shared" si="148"/>
        <v>3</v>
      </c>
      <c r="D4741" t="str">
        <f t="shared" si="149"/>
        <v>2005</v>
      </c>
      <c r="E4741" t="str">
        <f>gshock_quarter!$V$1</f>
        <v>Mexico</v>
      </c>
      <c r="F4741">
        <f>gshock_quarter!V199</f>
        <v>6.4536255057712202E-3</v>
      </c>
      <c r="G4741">
        <f>interest_rates!V199</f>
        <v>6.71</v>
      </c>
    </row>
    <row r="4742" spans="2:7" x14ac:dyDescent="0.3">
      <c r="B4742" t="s">
        <v>35</v>
      </c>
      <c r="C4742" t="str">
        <f t="shared" si="148"/>
        <v>4</v>
      </c>
      <c r="D4742" t="str">
        <f t="shared" si="149"/>
        <v>2005</v>
      </c>
      <c r="E4742" t="str">
        <f>gshock_quarter!$V$1</f>
        <v>Mexico</v>
      </c>
      <c r="F4742">
        <f>gshock_quarter!V200</f>
        <v>1.5867454994600301E-3</v>
      </c>
      <c r="G4742">
        <f>interest_rates!V200</f>
        <v>5.89</v>
      </c>
    </row>
    <row r="4743" spans="2:7" x14ac:dyDescent="0.3">
      <c r="B4743" t="s">
        <v>36</v>
      </c>
      <c r="C4743" t="str">
        <f t="shared" si="148"/>
        <v>1</v>
      </c>
      <c r="D4743" t="str">
        <f t="shared" si="149"/>
        <v>2006</v>
      </c>
      <c r="E4743" t="str">
        <f>gshock_quarter!$V$1</f>
        <v>Mexico</v>
      </c>
      <c r="F4743">
        <f>gshock_quarter!V201</f>
        <v>1.65408220340852E-2</v>
      </c>
      <c r="G4743">
        <f>interest_rates!V201</f>
        <v>5.5</v>
      </c>
    </row>
    <row r="4744" spans="2:7" x14ac:dyDescent="0.3">
      <c r="B4744" t="s">
        <v>37</v>
      </c>
      <c r="C4744" t="str">
        <f t="shared" si="148"/>
        <v>2</v>
      </c>
      <c r="D4744" t="str">
        <f t="shared" si="149"/>
        <v>2006</v>
      </c>
      <c r="E4744" t="str">
        <f>gshock_quarter!$V$1</f>
        <v>Mexico</v>
      </c>
      <c r="F4744">
        <f>gshock_quarter!V202</f>
        <v>-1.10910985182677E-4</v>
      </c>
      <c r="G4744">
        <f>interest_rates!V202</f>
        <v>5.08</v>
      </c>
    </row>
    <row r="4745" spans="2:7" x14ac:dyDescent="0.3">
      <c r="B4745" t="s">
        <v>38</v>
      </c>
      <c r="C4745" t="str">
        <f t="shared" si="148"/>
        <v>3</v>
      </c>
      <c r="D4745" t="str">
        <f t="shared" si="149"/>
        <v>2006</v>
      </c>
      <c r="E4745" t="str">
        <f>gshock_quarter!$V$1</f>
        <v>Mexico</v>
      </c>
      <c r="F4745">
        <f>gshock_quarter!V203</f>
        <v>-1.7218845505002599E-2</v>
      </c>
      <c r="G4745">
        <f>interest_rates!V203</f>
        <v>4.8899999999999997</v>
      </c>
    </row>
    <row r="4746" spans="2:7" x14ac:dyDescent="0.3">
      <c r="B4746" t="s">
        <v>39</v>
      </c>
      <c r="C4746" t="str">
        <f t="shared" si="148"/>
        <v>4</v>
      </c>
      <c r="D4746" t="str">
        <f t="shared" si="149"/>
        <v>2006</v>
      </c>
      <c r="E4746" t="str">
        <f>gshock_quarter!$V$1</f>
        <v>Mexico</v>
      </c>
      <c r="F4746">
        <f>gshock_quarter!V204</f>
        <v>-2.08518924179346E-2</v>
      </c>
      <c r="G4746">
        <f>interest_rates!V204</f>
        <v>4.82</v>
      </c>
    </row>
    <row r="4747" spans="2:7" x14ac:dyDescent="0.3">
      <c r="B4747" t="s">
        <v>40</v>
      </c>
      <c r="C4747" t="str">
        <f t="shared" si="148"/>
        <v>1</v>
      </c>
      <c r="D4747" t="str">
        <f t="shared" si="149"/>
        <v>2007</v>
      </c>
      <c r="E4747" t="str">
        <f>gshock_quarter!$V$1</f>
        <v>Mexico</v>
      </c>
      <c r="F4747">
        <f>gshock_quarter!V205</f>
        <v>-6.4380409079021197E-3</v>
      </c>
      <c r="G4747">
        <f>interest_rates!V205</f>
        <v>4.92</v>
      </c>
    </row>
    <row r="4748" spans="2:7" x14ac:dyDescent="0.3">
      <c r="B4748" t="s">
        <v>41</v>
      </c>
      <c r="C4748" t="str">
        <f t="shared" si="148"/>
        <v>2</v>
      </c>
      <c r="D4748" t="str">
        <f t="shared" si="149"/>
        <v>2007</v>
      </c>
      <c r="E4748" t="str">
        <f>gshock_quarter!$V$1</f>
        <v>Mexico</v>
      </c>
      <c r="F4748">
        <f>gshock_quarter!V206</f>
        <v>4.5341998351569098E-3</v>
      </c>
      <c r="G4748">
        <f>interest_rates!V206</f>
        <v>5.01</v>
      </c>
    </row>
    <row r="4749" spans="2:7" x14ac:dyDescent="0.3">
      <c r="B4749" t="s">
        <v>42</v>
      </c>
      <c r="C4749" t="str">
        <f t="shared" si="148"/>
        <v>3</v>
      </c>
      <c r="D4749" t="str">
        <f t="shared" si="149"/>
        <v>2007</v>
      </c>
      <c r="E4749" t="str">
        <f>gshock_quarter!$V$1</f>
        <v>Mexico</v>
      </c>
      <c r="F4749">
        <f>gshock_quarter!V207</f>
        <v>5.4070580936285096E-3</v>
      </c>
      <c r="G4749">
        <f>interest_rates!V207</f>
        <v>5.08</v>
      </c>
    </row>
    <row r="4750" spans="2:7" x14ac:dyDescent="0.3">
      <c r="B4750" t="s">
        <v>43</v>
      </c>
      <c r="C4750" t="str">
        <f t="shared" si="148"/>
        <v>4</v>
      </c>
      <c r="D4750" t="str">
        <f t="shared" si="149"/>
        <v>2007</v>
      </c>
      <c r="E4750" t="str">
        <f>gshock_quarter!$V$1</f>
        <v>Mexico</v>
      </c>
      <c r="F4750">
        <f>gshock_quarter!V208</f>
        <v>3.3385041238132001E-3</v>
      </c>
      <c r="G4750">
        <f>interest_rates!V208</f>
        <v>5.13</v>
      </c>
    </row>
    <row r="4751" spans="2:7" x14ac:dyDescent="0.3">
      <c r="B4751" t="s">
        <v>44</v>
      </c>
      <c r="C4751" t="str">
        <f t="shared" si="148"/>
        <v>1</v>
      </c>
      <c r="D4751" t="str">
        <f t="shared" si="149"/>
        <v>2008</v>
      </c>
      <c r="E4751" t="str">
        <f>gshock_quarter!$V$1</f>
        <v>Mexico</v>
      </c>
      <c r="F4751">
        <f>gshock_quarter!V209</f>
        <v>-1.6924945524186399E-2</v>
      </c>
      <c r="G4751">
        <f>interest_rates!V209</f>
        <v>5.41</v>
      </c>
    </row>
    <row r="4752" spans="2:7" x14ac:dyDescent="0.3">
      <c r="B4752" t="s">
        <v>45</v>
      </c>
      <c r="C4752" t="str">
        <f t="shared" si="148"/>
        <v>2</v>
      </c>
      <c r="D4752" t="str">
        <f t="shared" si="149"/>
        <v>2008</v>
      </c>
      <c r="E4752" t="str">
        <f>gshock_quarter!$V$1</f>
        <v>Mexico</v>
      </c>
      <c r="F4752">
        <f>gshock_quarter!V210</f>
        <v>2.2447902404970899E-2</v>
      </c>
      <c r="G4752">
        <f>interest_rates!V210</f>
        <v>5.53</v>
      </c>
    </row>
    <row r="4753" spans="2:7" x14ac:dyDescent="0.3">
      <c r="B4753" t="s">
        <v>46</v>
      </c>
      <c r="C4753" t="str">
        <f t="shared" si="148"/>
        <v>3</v>
      </c>
      <c r="D4753" t="str">
        <f t="shared" si="149"/>
        <v>2008</v>
      </c>
      <c r="E4753" t="str">
        <f>gshock_quarter!$V$1</f>
        <v>Mexico</v>
      </c>
      <c r="F4753">
        <f>gshock_quarter!V211</f>
        <v>2.09321103241678E-3</v>
      </c>
      <c r="G4753">
        <f>interest_rates!V211</f>
        <v>5.99</v>
      </c>
    </row>
    <row r="4754" spans="2:7" x14ac:dyDescent="0.3">
      <c r="B4754" t="s">
        <v>47</v>
      </c>
      <c r="C4754" t="str">
        <f t="shared" si="148"/>
        <v>4</v>
      </c>
      <c r="D4754" t="str">
        <f t="shared" si="149"/>
        <v>2008</v>
      </c>
      <c r="E4754" t="str">
        <f>gshock_quarter!$V$1</f>
        <v>Mexico</v>
      </c>
      <c r="F4754">
        <f>gshock_quarter!V212</f>
        <v>1.2606574551593801E-2</v>
      </c>
      <c r="G4754">
        <f>interest_rates!V212</f>
        <v>6.02</v>
      </c>
    </row>
    <row r="4755" spans="2:7" x14ac:dyDescent="0.3">
      <c r="B4755" t="s">
        <v>48</v>
      </c>
      <c r="C4755" t="str">
        <f t="shared" si="148"/>
        <v>1</v>
      </c>
      <c r="D4755" t="str">
        <f t="shared" si="149"/>
        <v>2009</v>
      </c>
      <c r="E4755" t="str">
        <f>gshock_quarter!$V$1</f>
        <v>Mexico</v>
      </c>
      <c r="F4755">
        <f>gshock_quarter!V213</f>
        <v>9.2714179424353595E-3</v>
      </c>
      <c r="G4755">
        <f>interest_rates!V213</f>
        <v>5.37</v>
      </c>
    </row>
    <row r="4756" spans="2:7" x14ac:dyDescent="0.3">
      <c r="B4756" t="s">
        <v>49</v>
      </c>
      <c r="C4756" t="str">
        <f t="shared" si="148"/>
        <v>2</v>
      </c>
      <c r="D4756" t="str">
        <f t="shared" si="149"/>
        <v>2009</v>
      </c>
      <c r="E4756" t="str">
        <f>gshock_quarter!$V$1</f>
        <v>Mexico</v>
      </c>
      <c r="F4756">
        <f>gshock_quarter!V214</f>
        <v>8.4882690030694298E-3</v>
      </c>
      <c r="G4756">
        <f>interest_rates!V214</f>
        <v>3.95</v>
      </c>
    </row>
    <row r="4757" spans="2:7" x14ac:dyDescent="0.3">
      <c r="B4757" t="s">
        <v>50</v>
      </c>
      <c r="C4757" t="str">
        <f t="shared" si="148"/>
        <v>3</v>
      </c>
      <c r="D4757" t="str">
        <f t="shared" si="149"/>
        <v>2009</v>
      </c>
      <c r="E4757" t="str">
        <f>gshock_quarter!$V$1</f>
        <v>Mexico</v>
      </c>
      <c r="F4757">
        <f>gshock_quarter!V215</f>
        <v>5.72541537143678E-3</v>
      </c>
      <c r="G4757">
        <f>interest_rates!V215</f>
        <v>3.46</v>
      </c>
    </row>
    <row r="4758" spans="2:7" x14ac:dyDescent="0.3">
      <c r="B4758" t="s">
        <v>51</v>
      </c>
      <c r="C4758" t="str">
        <f t="shared" si="148"/>
        <v>4</v>
      </c>
      <c r="D4758" t="str">
        <f t="shared" si="149"/>
        <v>2009</v>
      </c>
      <c r="E4758" t="str">
        <f>gshock_quarter!$V$1</f>
        <v>Mexico</v>
      </c>
      <c r="F4758">
        <f>gshock_quarter!V216</f>
        <v>7.8619593443836101E-3</v>
      </c>
      <c r="G4758">
        <f>interest_rates!V216</f>
        <v>3.42</v>
      </c>
    </row>
    <row r="4759" spans="2:7" x14ac:dyDescent="0.3">
      <c r="B4759" t="s">
        <v>52</v>
      </c>
      <c r="C4759" t="str">
        <f t="shared" si="148"/>
        <v>1</v>
      </c>
      <c r="D4759" t="str">
        <f t="shared" si="149"/>
        <v>2010</v>
      </c>
      <c r="E4759" t="str">
        <f>gshock_quarter!$V$1</f>
        <v>Mexico</v>
      </c>
      <c r="F4759">
        <f>gshock_quarter!V217</f>
        <v>-2.05580746082479E-3</v>
      </c>
      <c r="G4759">
        <f>interest_rates!V217</f>
        <v>3.4</v>
      </c>
    </row>
    <row r="4760" spans="2:7" x14ac:dyDescent="0.3">
      <c r="B4760" t="s">
        <v>53</v>
      </c>
      <c r="C4760" t="str">
        <f t="shared" si="148"/>
        <v>2</v>
      </c>
      <c r="D4760" t="str">
        <f t="shared" si="149"/>
        <v>2010</v>
      </c>
      <c r="E4760" t="str">
        <f>gshock_quarter!$V$1</f>
        <v>Mexico</v>
      </c>
      <c r="F4760">
        <f>gshock_quarter!V218</f>
        <v>1.0977665260425901E-2</v>
      </c>
      <c r="G4760">
        <f>interest_rates!V218</f>
        <v>3.43</v>
      </c>
    </row>
    <row r="4761" spans="2:7" x14ac:dyDescent="0.3">
      <c r="B4761" t="s">
        <v>54</v>
      </c>
      <c r="C4761" t="str">
        <f t="shared" si="148"/>
        <v>3</v>
      </c>
      <c r="D4761" t="str">
        <f t="shared" si="149"/>
        <v>2010</v>
      </c>
      <c r="E4761" t="str">
        <f>gshock_quarter!$V$1</f>
        <v>Mexico</v>
      </c>
      <c r="F4761">
        <f>gshock_quarter!V219</f>
        <v>-1.13639441745406E-3</v>
      </c>
      <c r="G4761">
        <f>interest_rates!V219</f>
        <v>3.47</v>
      </c>
    </row>
    <row r="4762" spans="2:7" x14ac:dyDescent="0.3">
      <c r="B4762" t="s">
        <v>55</v>
      </c>
      <c r="C4762" t="str">
        <f t="shared" si="148"/>
        <v>4</v>
      </c>
      <c r="D4762" t="str">
        <f t="shared" si="149"/>
        <v>2010</v>
      </c>
      <c r="E4762" t="str">
        <f>gshock_quarter!$V$1</f>
        <v>Mexico</v>
      </c>
      <c r="F4762">
        <f>gshock_quarter!V220</f>
        <v>-7.08379142286475E-3</v>
      </c>
      <c r="G4762">
        <f>interest_rates!V220</f>
        <v>3.28</v>
      </c>
    </row>
    <row r="4763" spans="2:7" x14ac:dyDescent="0.3">
      <c r="B4763" t="s">
        <v>56</v>
      </c>
      <c r="C4763" t="str">
        <f t="shared" si="148"/>
        <v>1</v>
      </c>
      <c r="D4763" t="str">
        <f t="shared" si="149"/>
        <v>2011</v>
      </c>
      <c r="E4763" t="str">
        <f>gshock_quarter!$V$1</f>
        <v>Mexico</v>
      </c>
      <c r="F4763">
        <f>gshock_quarter!V221</f>
        <v>-3.7324042237099099E-3</v>
      </c>
      <c r="G4763">
        <f>interest_rates!V221</f>
        <v>3.34</v>
      </c>
    </row>
    <row r="4764" spans="2:7" x14ac:dyDescent="0.3">
      <c r="B4764" t="s">
        <v>57</v>
      </c>
      <c r="C4764" t="str">
        <f t="shared" si="148"/>
        <v>2</v>
      </c>
      <c r="D4764" t="str">
        <f t="shared" si="149"/>
        <v>2011</v>
      </c>
      <c r="E4764" t="str">
        <f>gshock_quarter!$V$1</f>
        <v>Mexico</v>
      </c>
      <c r="F4764">
        <f>gshock_quarter!V222</f>
        <v>-1.7592266760555501E-3</v>
      </c>
      <c r="G4764">
        <f>interest_rates!V222</f>
        <v>3.38</v>
      </c>
    </row>
    <row r="4765" spans="2:7" x14ac:dyDescent="0.3">
      <c r="B4765" t="s">
        <v>58</v>
      </c>
      <c r="C4765" t="str">
        <f t="shared" si="148"/>
        <v>3</v>
      </c>
      <c r="D4765" t="str">
        <f t="shared" si="149"/>
        <v>2011</v>
      </c>
      <c r="E4765" t="str">
        <f>gshock_quarter!$V$1</f>
        <v>Mexico</v>
      </c>
      <c r="F4765">
        <f>gshock_quarter!V223</f>
        <v>1.31298239215285E-2</v>
      </c>
      <c r="G4765">
        <f>interest_rates!V223</f>
        <v>3.33</v>
      </c>
    </row>
    <row r="4766" spans="2:7" x14ac:dyDescent="0.3">
      <c r="B4766" t="s">
        <v>59</v>
      </c>
      <c r="C4766" t="str">
        <f t="shared" si="148"/>
        <v>4</v>
      </c>
      <c r="D4766" t="str">
        <f t="shared" si="149"/>
        <v>2011</v>
      </c>
      <c r="E4766" t="str">
        <f>gshock_quarter!$V$1</f>
        <v>Mexico</v>
      </c>
      <c r="F4766">
        <f>gshock_quarter!V224</f>
        <v>9.5684587428896996E-3</v>
      </c>
      <c r="G4766">
        <f>interest_rates!V224</f>
        <v>3.26</v>
      </c>
    </row>
    <row r="4767" spans="2:7" x14ac:dyDescent="0.3">
      <c r="B4767" t="s">
        <v>60</v>
      </c>
      <c r="C4767" t="str">
        <f t="shared" si="148"/>
        <v>1</v>
      </c>
      <c r="D4767" t="str">
        <f t="shared" si="149"/>
        <v>2012</v>
      </c>
      <c r="E4767" t="str">
        <f>gshock_quarter!$V$1</f>
        <v>Mexico</v>
      </c>
      <c r="F4767">
        <f>gshock_quarter!V225</f>
        <v>1.56539155128721E-2</v>
      </c>
      <c r="G4767">
        <f>interest_rates!V225</f>
        <v>3.26</v>
      </c>
    </row>
    <row r="4768" spans="2:7" x14ac:dyDescent="0.3">
      <c r="B4768" t="s">
        <v>61</v>
      </c>
      <c r="C4768" t="str">
        <f t="shared" si="148"/>
        <v>2</v>
      </c>
      <c r="D4768" t="str">
        <f t="shared" si="149"/>
        <v>2012</v>
      </c>
      <c r="E4768" t="str">
        <f>gshock_quarter!$V$1</f>
        <v>Mexico</v>
      </c>
      <c r="F4768">
        <f>gshock_quarter!V226</f>
        <v>1.23765351162E-2</v>
      </c>
      <c r="G4768">
        <f>interest_rates!V226</f>
        <v>3.24</v>
      </c>
    </row>
    <row r="4769" spans="2:7" x14ac:dyDescent="0.3">
      <c r="B4769" t="s">
        <v>62</v>
      </c>
      <c r="C4769" t="str">
        <f t="shared" si="148"/>
        <v>3</v>
      </c>
      <c r="D4769" t="str">
        <f t="shared" si="149"/>
        <v>2012</v>
      </c>
      <c r="E4769" t="str">
        <f>gshock_quarter!$V$1</f>
        <v>Mexico</v>
      </c>
      <c r="F4769">
        <f>gshock_quarter!V227</f>
        <v>-7.0715416899105304E-3</v>
      </c>
      <c r="G4769">
        <f>interest_rates!V227</f>
        <v>3.26</v>
      </c>
    </row>
    <row r="4770" spans="2:7" x14ac:dyDescent="0.3">
      <c r="B4770" t="s">
        <v>63</v>
      </c>
      <c r="C4770" t="str">
        <f t="shared" si="148"/>
        <v>4</v>
      </c>
      <c r="D4770" t="str">
        <f t="shared" si="149"/>
        <v>2012</v>
      </c>
      <c r="E4770" t="str">
        <f>gshock_quarter!$V$1</f>
        <v>Mexico</v>
      </c>
      <c r="F4770">
        <f>gshock_quarter!V228</f>
        <v>2.24567558037592E-3</v>
      </c>
      <c r="G4770">
        <f>interest_rates!V228</f>
        <v>3.25</v>
      </c>
    </row>
    <row r="4771" spans="2:7" x14ac:dyDescent="0.3">
      <c r="B4771" t="s">
        <v>64</v>
      </c>
      <c r="C4771" t="str">
        <f t="shared" si="148"/>
        <v>1</v>
      </c>
      <c r="D4771" t="str">
        <f t="shared" si="149"/>
        <v>2013</v>
      </c>
      <c r="E4771" t="str">
        <f>gshock_quarter!$V$1</f>
        <v>Mexico</v>
      </c>
      <c r="F4771">
        <f>gshock_quarter!V229</f>
        <v>-1.09341226335378E-2</v>
      </c>
      <c r="G4771">
        <f>interest_rates!V229</f>
        <v>3.18</v>
      </c>
    </row>
    <row r="4772" spans="2:7" x14ac:dyDescent="0.3">
      <c r="B4772" t="s">
        <v>65</v>
      </c>
      <c r="C4772" t="str">
        <f t="shared" si="148"/>
        <v>2</v>
      </c>
      <c r="D4772" t="str">
        <f t="shared" si="149"/>
        <v>2013</v>
      </c>
      <c r="E4772" t="str">
        <f>gshock_quarter!$V$1</f>
        <v>Mexico</v>
      </c>
      <c r="F4772">
        <f>gshock_quarter!V230</f>
        <v>5.8746200780728196E-3</v>
      </c>
      <c r="G4772">
        <f>interest_rates!V230</f>
        <v>2.97</v>
      </c>
    </row>
    <row r="4773" spans="2:7" x14ac:dyDescent="0.3">
      <c r="B4773" t="s">
        <v>66</v>
      </c>
      <c r="C4773" t="str">
        <f t="shared" si="148"/>
        <v>3</v>
      </c>
      <c r="D4773" t="str">
        <f t="shared" si="149"/>
        <v>2013</v>
      </c>
      <c r="E4773" t="str">
        <f>gshock_quarter!$V$1</f>
        <v>Mexico</v>
      </c>
      <c r="F4773">
        <f>gshock_quarter!V231</f>
        <v>7.2621993295811701E-3</v>
      </c>
      <c r="G4773">
        <f>interest_rates!V231</f>
        <v>2.83</v>
      </c>
    </row>
    <row r="4774" spans="2:7" x14ac:dyDescent="0.3">
      <c r="B4774" t="s">
        <v>67</v>
      </c>
      <c r="C4774" t="str">
        <f t="shared" si="148"/>
        <v>4</v>
      </c>
      <c r="D4774" t="str">
        <f t="shared" si="149"/>
        <v>2013</v>
      </c>
      <c r="E4774" t="str">
        <f>gshock_quarter!$V$1</f>
        <v>Mexico</v>
      </c>
      <c r="F4774">
        <f>gshock_quarter!V232</f>
        <v>3.5406385547096502E-3</v>
      </c>
      <c r="G4774">
        <f>interest_rates!V232</f>
        <v>2.64</v>
      </c>
    </row>
    <row r="4775" spans="2:7" x14ac:dyDescent="0.3">
      <c r="B4775" t="s">
        <v>68</v>
      </c>
      <c r="C4775" t="str">
        <f t="shared" si="148"/>
        <v>1</v>
      </c>
      <c r="D4775" t="str">
        <f t="shared" si="149"/>
        <v>2014</v>
      </c>
      <c r="E4775" t="str">
        <f>gshock_quarter!$V$1</f>
        <v>Mexico</v>
      </c>
      <c r="F4775">
        <f>gshock_quarter!V233</f>
        <v>9.8701064489334894E-3</v>
      </c>
      <c r="G4775">
        <f>interest_rates!V233</f>
        <v>2.54</v>
      </c>
    </row>
    <row r="4776" spans="2:7" x14ac:dyDescent="0.3">
      <c r="B4776" t="s">
        <v>69</v>
      </c>
      <c r="C4776" t="str">
        <f t="shared" si="148"/>
        <v>2</v>
      </c>
      <c r="D4776" t="str">
        <f t="shared" si="149"/>
        <v>2014</v>
      </c>
      <c r="E4776" t="str">
        <f>gshock_quarter!$V$1</f>
        <v>Mexico</v>
      </c>
      <c r="F4776">
        <f>gshock_quarter!V234</f>
        <v>3.4648855094880902E-3</v>
      </c>
      <c r="G4776">
        <f>interest_rates!V234</f>
        <v>2.5</v>
      </c>
    </row>
    <row r="4777" spans="2:7" x14ac:dyDescent="0.3">
      <c r="B4777" t="s">
        <v>70</v>
      </c>
      <c r="C4777" t="str">
        <f t="shared" si="148"/>
        <v>3</v>
      </c>
      <c r="D4777" t="str">
        <f t="shared" si="149"/>
        <v>2014</v>
      </c>
      <c r="E4777" t="str">
        <f>gshock_quarter!$V$1</f>
        <v>Mexico</v>
      </c>
      <c r="F4777">
        <f>gshock_quarter!V235</f>
        <v>1.9597083759020299E-2</v>
      </c>
      <c r="G4777">
        <f>interest_rates!V235</f>
        <v>2.2799999999999998</v>
      </c>
    </row>
    <row r="4778" spans="2:7" x14ac:dyDescent="0.3">
      <c r="B4778" t="s">
        <v>71</v>
      </c>
      <c r="C4778" t="str">
        <f t="shared" si="148"/>
        <v>4</v>
      </c>
      <c r="D4778" t="str">
        <f t="shared" si="149"/>
        <v>2014</v>
      </c>
      <c r="E4778" t="str">
        <f>gshock_quarter!$V$1</f>
        <v>Mexico</v>
      </c>
      <c r="F4778">
        <f>gshock_quarter!V236</f>
        <v>4.0044036575661596E-3</v>
      </c>
      <c r="G4778">
        <f>interest_rates!V236</f>
        <v>2.15</v>
      </c>
    </row>
    <row r="4779" spans="2:7" x14ac:dyDescent="0.3">
      <c r="B4779" t="s">
        <v>72</v>
      </c>
      <c r="C4779" t="str">
        <f t="shared" si="148"/>
        <v>1</v>
      </c>
      <c r="D4779" t="str">
        <f t="shared" si="149"/>
        <v>2015</v>
      </c>
      <c r="E4779" t="str">
        <f>gshock_quarter!$V$1</f>
        <v>Mexico</v>
      </c>
      <c r="F4779">
        <f>gshock_quarter!V237</f>
        <v>8.6054195442395506E-3</v>
      </c>
      <c r="G4779">
        <f>interest_rates!V237</f>
        <v>2.21</v>
      </c>
    </row>
    <row r="4780" spans="2:7" x14ac:dyDescent="0.3">
      <c r="B4780" t="s">
        <v>73</v>
      </c>
      <c r="C4780" t="str">
        <f t="shared" si="148"/>
        <v>2</v>
      </c>
      <c r="D4780" t="str">
        <f t="shared" si="149"/>
        <v>2015</v>
      </c>
      <c r="E4780" t="str">
        <f>gshock_quarter!$V$1</f>
        <v>Mexico</v>
      </c>
      <c r="F4780">
        <f>gshock_quarter!V238</f>
        <v>6.8351032247591101E-3</v>
      </c>
      <c r="G4780">
        <f>interest_rates!V238</f>
        <v>2.23</v>
      </c>
    </row>
    <row r="4781" spans="2:7" x14ac:dyDescent="0.3">
      <c r="B4781" t="s">
        <v>74</v>
      </c>
      <c r="C4781" t="str">
        <f t="shared" si="148"/>
        <v>3</v>
      </c>
      <c r="D4781" t="str">
        <f t="shared" si="149"/>
        <v>2015</v>
      </c>
      <c r="E4781" t="str">
        <f>gshock_quarter!$V$1</f>
        <v>Mexico</v>
      </c>
      <c r="F4781">
        <f>gshock_quarter!V239</f>
        <v>5.4100063043085499E-3</v>
      </c>
      <c r="G4781">
        <f>interest_rates!V239</f>
        <v>2.16</v>
      </c>
    </row>
    <row r="4782" spans="2:7" x14ac:dyDescent="0.3">
      <c r="B4782" t="s">
        <v>75</v>
      </c>
      <c r="C4782" t="str">
        <f t="shared" si="148"/>
        <v>4</v>
      </c>
      <c r="D4782" t="str">
        <f t="shared" si="149"/>
        <v>2015</v>
      </c>
      <c r="E4782" t="str">
        <f>gshock_quarter!$V$1</f>
        <v>Mexico</v>
      </c>
      <c r="F4782">
        <f>gshock_quarter!V240</f>
        <v>3.0317713163379202E-3</v>
      </c>
      <c r="G4782">
        <f>interest_rates!V240</f>
        <v>2.11</v>
      </c>
    </row>
    <row r="4783" spans="2:7" x14ac:dyDescent="0.3">
      <c r="B4783" t="s">
        <v>283</v>
      </c>
      <c r="C4783" t="str">
        <f t="shared" si="148"/>
        <v>2</v>
      </c>
      <c r="D4783" t="str">
        <f t="shared" si="149"/>
        <v>1956</v>
      </c>
      <c r="E4783" t="str">
        <f>gshock_quarter!$W$1</f>
        <v>Netherlands</v>
      </c>
      <c r="F4783">
        <f>gshock_quarter!W2</f>
        <v>0</v>
      </c>
      <c r="G4783" t="str">
        <f>interest_rates!W2</f>
        <v>..</v>
      </c>
    </row>
    <row r="4784" spans="2:7" x14ac:dyDescent="0.3">
      <c r="B4784" t="s">
        <v>284</v>
      </c>
      <c r="C4784" t="str">
        <f t="shared" si="148"/>
        <v>3</v>
      </c>
      <c r="D4784" t="str">
        <f t="shared" si="149"/>
        <v>1956</v>
      </c>
      <c r="E4784" t="str">
        <f>gshock_quarter!$W$1</f>
        <v>Netherlands</v>
      </c>
      <c r="F4784">
        <f>gshock_quarter!W3</f>
        <v>0</v>
      </c>
      <c r="G4784" t="str">
        <f>interest_rates!W3</f>
        <v>..</v>
      </c>
    </row>
    <row r="4785" spans="2:7" x14ac:dyDescent="0.3">
      <c r="B4785" t="s">
        <v>285</v>
      </c>
      <c r="C4785" t="str">
        <f t="shared" si="148"/>
        <v>4</v>
      </c>
      <c r="D4785" t="str">
        <f t="shared" si="149"/>
        <v>1956</v>
      </c>
      <c r="E4785" t="str">
        <f>gshock_quarter!$W$1</f>
        <v>Netherlands</v>
      </c>
      <c r="F4785">
        <f>gshock_quarter!W4</f>
        <v>0</v>
      </c>
      <c r="G4785" t="str">
        <f>interest_rates!W4</f>
        <v>..</v>
      </c>
    </row>
    <row r="4786" spans="2:7" x14ac:dyDescent="0.3">
      <c r="B4786" t="s">
        <v>112</v>
      </c>
      <c r="C4786" t="str">
        <f t="shared" si="148"/>
        <v>1</v>
      </c>
      <c r="D4786" t="str">
        <f t="shared" si="149"/>
        <v>1957</v>
      </c>
      <c r="E4786" t="str">
        <f>gshock_quarter!$W$1</f>
        <v>Netherlands</v>
      </c>
      <c r="F4786">
        <f>gshock_quarter!W5</f>
        <v>0</v>
      </c>
      <c r="G4786" t="str">
        <f>interest_rates!W5</f>
        <v>..</v>
      </c>
    </row>
    <row r="4787" spans="2:7" x14ac:dyDescent="0.3">
      <c r="B4787" t="s">
        <v>113</v>
      </c>
      <c r="C4787" t="str">
        <f t="shared" si="148"/>
        <v>2</v>
      </c>
      <c r="D4787" t="str">
        <f t="shared" si="149"/>
        <v>1957</v>
      </c>
      <c r="E4787" t="str">
        <f>gshock_quarter!$W$1</f>
        <v>Netherlands</v>
      </c>
      <c r="F4787">
        <f>gshock_quarter!W6</f>
        <v>0</v>
      </c>
      <c r="G4787" t="str">
        <f>interest_rates!W6</f>
        <v>..</v>
      </c>
    </row>
    <row r="4788" spans="2:7" x14ac:dyDescent="0.3">
      <c r="B4788" t="s">
        <v>114</v>
      </c>
      <c r="C4788" t="str">
        <f t="shared" si="148"/>
        <v>3</v>
      </c>
      <c r="D4788" t="str">
        <f t="shared" si="149"/>
        <v>1957</v>
      </c>
      <c r="E4788" t="str">
        <f>gshock_quarter!$W$1</f>
        <v>Netherlands</v>
      </c>
      <c r="F4788">
        <f>gshock_quarter!W7</f>
        <v>0</v>
      </c>
      <c r="G4788" t="str">
        <f>interest_rates!W7</f>
        <v>..</v>
      </c>
    </row>
    <row r="4789" spans="2:7" x14ac:dyDescent="0.3">
      <c r="B4789" t="s">
        <v>115</v>
      </c>
      <c r="C4789" t="str">
        <f t="shared" si="148"/>
        <v>4</v>
      </c>
      <c r="D4789" t="str">
        <f t="shared" si="149"/>
        <v>1957</v>
      </c>
      <c r="E4789" t="str">
        <f>gshock_quarter!$W$1</f>
        <v>Netherlands</v>
      </c>
      <c r="F4789">
        <f>gshock_quarter!W8</f>
        <v>0</v>
      </c>
      <c r="G4789" t="str">
        <f>interest_rates!W8</f>
        <v>..</v>
      </c>
    </row>
    <row r="4790" spans="2:7" x14ac:dyDescent="0.3">
      <c r="B4790" t="s">
        <v>116</v>
      </c>
      <c r="C4790" t="str">
        <f t="shared" si="148"/>
        <v>1</v>
      </c>
      <c r="D4790" t="str">
        <f t="shared" si="149"/>
        <v>1958</v>
      </c>
      <c r="E4790" t="str">
        <f>gshock_quarter!$W$1</f>
        <v>Netherlands</v>
      </c>
      <c r="F4790">
        <f>gshock_quarter!W9</f>
        <v>0</v>
      </c>
      <c r="G4790" t="str">
        <f>interest_rates!W9</f>
        <v>..</v>
      </c>
    </row>
    <row r="4791" spans="2:7" x14ac:dyDescent="0.3">
      <c r="B4791" t="s">
        <v>117</v>
      </c>
      <c r="C4791" t="str">
        <f t="shared" si="148"/>
        <v>2</v>
      </c>
      <c r="D4791" t="str">
        <f t="shared" si="149"/>
        <v>1958</v>
      </c>
      <c r="E4791" t="str">
        <f>gshock_quarter!$W$1</f>
        <v>Netherlands</v>
      </c>
      <c r="F4791">
        <f>gshock_quarter!W10</f>
        <v>0</v>
      </c>
      <c r="G4791" t="str">
        <f>interest_rates!W10</f>
        <v>..</v>
      </c>
    </row>
    <row r="4792" spans="2:7" x14ac:dyDescent="0.3">
      <c r="B4792" t="s">
        <v>118</v>
      </c>
      <c r="C4792" t="str">
        <f t="shared" si="148"/>
        <v>3</v>
      </c>
      <c r="D4792" t="str">
        <f t="shared" si="149"/>
        <v>1958</v>
      </c>
      <c r="E4792" t="str">
        <f>gshock_quarter!$W$1</f>
        <v>Netherlands</v>
      </c>
      <c r="F4792">
        <f>gshock_quarter!W11</f>
        <v>0</v>
      </c>
      <c r="G4792" t="str">
        <f>interest_rates!W11</f>
        <v>..</v>
      </c>
    </row>
    <row r="4793" spans="2:7" x14ac:dyDescent="0.3">
      <c r="B4793" t="s">
        <v>119</v>
      </c>
      <c r="C4793" t="str">
        <f t="shared" si="148"/>
        <v>4</v>
      </c>
      <c r="D4793" t="str">
        <f t="shared" si="149"/>
        <v>1958</v>
      </c>
      <c r="E4793" t="str">
        <f>gshock_quarter!$W$1</f>
        <v>Netherlands</v>
      </c>
      <c r="F4793">
        <f>gshock_quarter!W12</f>
        <v>0</v>
      </c>
      <c r="G4793" t="str">
        <f>interest_rates!W12</f>
        <v>..</v>
      </c>
    </row>
    <row r="4794" spans="2:7" x14ac:dyDescent="0.3">
      <c r="B4794" t="s">
        <v>120</v>
      </c>
      <c r="C4794" t="str">
        <f t="shared" si="148"/>
        <v>1</v>
      </c>
      <c r="D4794" t="str">
        <f t="shared" si="149"/>
        <v>1959</v>
      </c>
      <c r="E4794" t="str">
        <f>gshock_quarter!$W$1</f>
        <v>Netherlands</v>
      </c>
      <c r="F4794">
        <f>gshock_quarter!W13</f>
        <v>0</v>
      </c>
      <c r="G4794" t="str">
        <f>interest_rates!W13</f>
        <v>..</v>
      </c>
    </row>
    <row r="4795" spans="2:7" x14ac:dyDescent="0.3">
      <c r="B4795" t="s">
        <v>121</v>
      </c>
      <c r="C4795" t="str">
        <f t="shared" si="148"/>
        <v>2</v>
      </c>
      <c r="D4795" t="str">
        <f t="shared" si="149"/>
        <v>1959</v>
      </c>
      <c r="E4795" t="str">
        <f>gshock_quarter!$W$1</f>
        <v>Netherlands</v>
      </c>
      <c r="F4795">
        <f>gshock_quarter!W14</f>
        <v>0</v>
      </c>
      <c r="G4795" t="str">
        <f>interest_rates!W14</f>
        <v>..</v>
      </c>
    </row>
    <row r="4796" spans="2:7" x14ac:dyDescent="0.3">
      <c r="B4796" t="s">
        <v>122</v>
      </c>
      <c r="C4796" t="str">
        <f t="shared" si="148"/>
        <v>3</v>
      </c>
      <c r="D4796" t="str">
        <f t="shared" si="149"/>
        <v>1959</v>
      </c>
      <c r="E4796" t="str">
        <f>gshock_quarter!$W$1</f>
        <v>Netherlands</v>
      </c>
      <c r="F4796">
        <f>gshock_quarter!W15</f>
        <v>0</v>
      </c>
      <c r="G4796" t="str">
        <f>interest_rates!W15</f>
        <v>..</v>
      </c>
    </row>
    <row r="4797" spans="2:7" x14ac:dyDescent="0.3">
      <c r="B4797" t="s">
        <v>123</v>
      </c>
      <c r="C4797" t="str">
        <f t="shared" si="148"/>
        <v>4</v>
      </c>
      <c r="D4797" t="str">
        <f t="shared" si="149"/>
        <v>1959</v>
      </c>
      <c r="E4797" t="str">
        <f>gshock_quarter!$W$1</f>
        <v>Netherlands</v>
      </c>
      <c r="F4797">
        <f>gshock_quarter!W16</f>
        <v>0</v>
      </c>
      <c r="G4797" t="str">
        <f>interest_rates!W16</f>
        <v>..</v>
      </c>
    </row>
    <row r="4798" spans="2:7" x14ac:dyDescent="0.3">
      <c r="B4798" t="s">
        <v>124</v>
      </c>
      <c r="C4798" t="str">
        <f t="shared" si="148"/>
        <v>1</v>
      </c>
      <c r="D4798" t="str">
        <f t="shared" si="149"/>
        <v>1960</v>
      </c>
      <c r="E4798" t="str">
        <f>gshock_quarter!$W$1</f>
        <v>Netherlands</v>
      </c>
      <c r="F4798">
        <f>gshock_quarter!W17</f>
        <v>0</v>
      </c>
      <c r="G4798" t="str">
        <f>interest_rates!W17</f>
        <v>..</v>
      </c>
    </row>
    <row r="4799" spans="2:7" x14ac:dyDescent="0.3">
      <c r="B4799" t="s">
        <v>125</v>
      </c>
      <c r="C4799" t="str">
        <f t="shared" si="148"/>
        <v>2</v>
      </c>
      <c r="D4799" t="str">
        <f t="shared" si="149"/>
        <v>1960</v>
      </c>
      <c r="E4799" t="str">
        <f>gshock_quarter!$W$1</f>
        <v>Netherlands</v>
      </c>
      <c r="F4799">
        <f>gshock_quarter!W18</f>
        <v>0</v>
      </c>
      <c r="G4799" t="str">
        <f>interest_rates!W18</f>
        <v>..</v>
      </c>
    </row>
    <row r="4800" spans="2:7" x14ac:dyDescent="0.3">
      <c r="B4800" t="s">
        <v>126</v>
      </c>
      <c r="C4800" t="str">
        <f t="shared" si="148"/>
        <v>3</v>
      </c>
      <c r="D4800" t="str">
        <f t="shared" si="149"/>
        <v>1960</v>
      </c>
      <c r="E4800" t="str">
        <f>gshock_quarter!$W$1</f>
        <v>Netherlands</v>
      </c>
      <c r="F4800">
        <f>gshock_quarter!W19</f>
        <v>0</v>
      </c>
      <c r="G4800" t="str">
        <f>interest_rates!W19</f>
        <v>..</v>
      </c>
    </row>
    <row r="4801" spans="2:7" x14ac:dyDescent="0.3">
      <c r="B4801" t="s">
        <v>127</v>
      </c>
      <c r="C4801" t="str">
        <f t="shared" si="148"/>
        <v>4</v>
      </c>
      <c r="D4801" t="str">
        <f t="shared" si="149"/>
        <v>1960</v>
      </c>
      <c r="E4801" t="str">
        <f>gshock_quarter!$W$1</f>
        <v>Netherlands</v>
      </c>
      <c r="F4801">
        <f>gshock_quarter!W20</f>
        <v>0</v>
      </c>
      <c r="G4801" t="str">
        <f>interest_rates!W20</f>
        <v>..</v>
      </c>
    </row>
    <row r="4802" spans="2:7" x14ac:dyDescent="0.3">
      <c r="B4802" t="s">
        <v>128</v>
      </c>
      <c r="C4802" t="str">
        <f t="shared" si="148"/>
        <v>1</v>
      </c>
      <c r="D4802" t="str">
        <f t="shared" si="149"/>
        <v>1961</v>
      </c>
      <c r="E4802" t="str">
        <f>gshock_quarter!$W$1</f>
        <v>Netherlands</v>
      </c>
      <c r="F4802">
        <f>gshock_quarter!W21</f>
        <v>0</v>
      </c>
      <c r="G4802" t="str">
        <f>interest_rates!W21</f>
        <v>..</v>
      </c>
    </row>
    <row r="4803" spans="2:7" x14ac:dyDescent="0.3">
      <c r="B4803" t="s">
        <v>129</v>
      </c>
      <c r="C4803" t="str">
        <f t="shared" si="148"/>
        <v>2</v>
      </c>
      <c r="D4803" t="str">
        <f t="shared" si="149"/>
        <v>1961</v>
      </c>
      <c r="E4803" t="str">
        <f>gshock_quarter!$W$1</f>
        <v>Netherlands</v>
      </c>
      <c r="F4803">
        <f>gshock_quarter!W22</f>
        <v>0</v>
      </c>
      <c r="G4803" t="str">
        <f>interest_rates!W22</f>
        <v>..</v>
      </c>
    </row>
    <row r="4804" spans="2:7" x14ac:dyDescent="0.3">
      <c r="B4804" t="s">
        <v>130</v>
      </c>
      <c r="C4804" t="str">
        <f t="shared" ref="C4804:C4867" si="150">MID(B4804,2,1)</f>
        <v>3</v>
      </c>
      <c r="D4804" t="str">
        <f t="shared" ref="D4804:D4867" si="151">MID(B4804,4,4)</f>
        <v>1961</v>
      </c>
      <c r="E4804" t="str">
        <f>gshock_quarter!$W$1</f>
        <v>Netherlands</v>
      </c>
      <c r="F4804">
        <f>gshock_quarter!W23</f>
        <v>0</v>
      </c>
      <c r="G4804" t="str">
        <f>interest_rates!W23</f>
        <v>..</v>
      </c>
    </row>
    <row r="4805" spans="2:7" x14ac:dyDescent="0.3">
      <c r="B4805" t="s">
        <v>131</v>
      </c>
      <c r="C4805" t="str">
        <f t="shared" si="150"/>
        <v>4</v>
      </c>
      <c r="D4805" t="str">
        <f t="shared" si="151"/>
        <v>1961</v>
      </c>
      <c r="E4805" t="str">
        <f>gshock_quarter!$W$1</f>
        <v>Netherlands</v>
      </c>
      <c r="F4805">
        <f>gshock_quarter!W24</f>
        <v>0</v>
      </c>
      <c r="G4805" t="str">
        <f>interest_rates!W24</f>
        <v>..</v>
      </c>
    </row>
    <row r="4806" spans="2:7" x14ac:dyDescent="0.3">
      <c r="B4806" t="s">
        <v>132</v>
      </c>
      <c r="C4806" t="str">
        <f t="shared" si="150"/>
        <v>1</v>
      </c>
      <c r="D4806" t="str">
        <f t="shared" si="151"/>
        <v>1962</v>
      </c>
      <c r="E4806" t="str">
        <f>gshock_quarter!$W$1</f>
        <v>Netherlands</v>
      </c>
      <c r="F4806">
        <f>gshock_quarter!W25</f>
        <v>0</v>
      </c>
      <c r="G4806" t="str">
        <f>interest_rates!W25</f>
        <v>..</v>
      </c>
    </row>
    <row r="4807" spans="2:7" x14ac:dyDescent="0.3">
      <c r="B4807" t="s">
        <v>133</v>
      </c>
      <c r="C4807" t="str">
        <f t="shared" si="150"/>
        <v>2</v>
      </c>
      <c r="D4807" t="str">
        <f t="shared" si="151"/>
        <v>1962</v>
      </c>
      <c r="E4807" t="str">
        <f>gshock_quarter!$W$1</f>
        <v>Netherlands</v>
      </c>
      <c r="F4807">
        <f>gshock_quarter!W26</f>
        <v>0</v>
      </c>
      <c r="G4807" t="str">
        <f>interest_rates!W26</f>
        <v>..</v>
      </c>
    </row>
    <row r="4808" spans="2:7" x14ac:dyDescent="0.3">
      <c r="B4808" t="s">
        <v>134</v>
      </c>
      <c r="C4808" t="str">
        <f t="shared" si="150"/>
        <v>3</v>
      </c>
      <c r="D4808" t="str">
        <f t="shared" si="151"/>
        <v>1962</v>
      </c>
      <c r="E4808" t="str">
        <f>gshock_quarter!$W$1</f>
        <v>Netherlands</v>
      </c>
      <c r="F4808">
        <f>gshock_quarter!W27</f>
        <v>0</v>
      </c>
      <c r="G4808" t="str">
        <f>interest_rates!W27</f>
        <v>..</v>
      </c>
    </row>
    <row r="4809" spans="2:7" x14ac:dyDescent="0.3">
      <c r="B4809" t="s">
        <v>135</v>
      </c>
      <c r="C4809" t="str">
        <f t="shared" si="150"/>
        <v>4</v>
      </c>
      <c r="D4809" t="str">
        <f t="shared" si="151"/>
        <v>1962</v>
      </c>
      <c r="E4809" t="str">
        <f>gshock_quarter!$W$1</f>
        <v>Netherlands</v>
      </c>
      <c r="F4809">
        <f>gshock_quarter!W28</f>
        <v>0</v>
      </c>
      <c r="G4809" t="str">
        <f>interest_rates!W28</f>
        <v>..</v>
      </c>
    </row>
    <row r="4810" spans="2:7" x14ac:dyDescent="0.3">
      <c r="B4810" t="s">
        <v>136</v>
      </c>
      <c r="C4810" t="str">
        <f t="shared" si="150"/>
        <v>1</v>
      </c>
      <c r="D4810" t="str">
        <f t="shared" si="151"/>
        <v>1963</v>
      </c>
      <c r="E4810" t="str">
        <f>gshock_quarter!$W$1</f>
        <v>Netherlands</v>
      </c>
      <c r="F4810">
        <f>gshock_quarter!W29</f>
        <v>0</v>
      </c>
      <c r="G4810" t="str">
        <f>interest_rates!W29</f>
        <v>..</v>
      </c>
    </row>
    <row r="4811" spans="2:7" x14ac:dyDescent="0.3">
      <c r="B4811" t="s">
        <v>137</v>
      </c>
      <c r="C4811" t="str">
        <f t="shared" si="150"/>
        <v>2</v>
      </c>
      <c r="D4811" t="str">
        <f t="shared" si="151"/>
        <v>1963</v>
      </c>
      <c r="E4811" t="str">
        <f>gshock_quarter!$W$1</f>
        <v>Netherlands</v>
      </c>
      <c r="F4811">
        <f>gshock_quarter!W30</f>
        <v>0</v>
      </c>
      <c r="G4811" t="str">
        <f>interest_rates!W30</f>
        <v>..</v>
      </c>
    </row>
    <row r="4812" spans="2:7" x14ac:dyDescent="0.3">
      <c r="B4812" t="s">
        <v>138</v>
      </c>
      <c r="C4812" t="str">
        <f t="shared" si="150"/>
        <v>3</v>
      </c>
      <c r="D4812" t="str">
        <f t="shared" si="151"/>
        <v>1963</v>
      </c>
      <c r="E4812" t="str">
        <f>gshock_quarter!$W$1</f>
        <v>Netherlands</v>
      </c>
      <c r="F4812">
        <f>gshock_quarter!W31</f>
        <v>0</v>
      </c>
      <c r="G4812" t="str">
        <f>interest_rates!W31</f>
        <v>..</v>
      </c>
    </row>
    <row r="4813" spans="2:7" x14ac:dyDescent="0.3">
      <c r="B4813" t="s">
        <v>139</v>
      </c>
      <c r="C4813" t="str">
        <f t="shared" si="150"/>
        <v>4</v>
      </c>
      <c r="D4813" t="str">
        <f t="shared" si="151"/>
        <v>1963</v>
      </c>
      <c r="E4813" t="str">
        <f>gshock_quarter!$W$1</f>
        <v>Netherlands</v>
      </c>
      <c r="F4813">
        <f>gshock_quarter!W32</f>
        <v>0</v>
      </c>
      <c r="G4813" t="str">
        <f>interest_rates!W32</f>
        <v>..</v>
      </c>
    </row>
    <row r="4814" spans="2:7" x14ac:dyDescent="0.3">
      <c r="B4814" t="s">
        <v>140</v>
      </c>
      <c r="C4814" t="str">
        <f t="shared" si="150"/>
        <v>1</v>
      </c>
      <c r="D4814" t="str">
        <f t="shared" si="151"/>
        <v>1964</v>
      </c>
      <c r="E4814" t="str">
        <f>gshock_quarter!$W$1</f>
        <v>Netherlands</v>
      </c>
      <c r="F4814">
        <f>gshock_quarter!W33</f>
        <v>0</v>
      </c>
      <c r="G4814" t="str">
        <f>interest_rates!W33</f>
        <v>..</v>
      </c>
    </row>
    <row r="4815" spans="2:7" x14ac:dyDescent="0.3">
      <c r="B4815" t="s">
        <v>141</v>
      </c>
      <c r="C4815" t="str">
        <f t="shared" si="150"/>
        <v>2</v>
      </c>
      <c r="D4815" t="str">
        <f t="shared" si="151"/>
        <v>1964</v>
      </c>
      <c r="E4815" t="str">
        <f>gshock_quarter!$W$1</f>
        <v>Netherlands</v>
      </c>
      <c r="F4815">
        <f>gshock_quarter!W34</f>
        <v>0</v>
      </c>
      <c r="G4815" t="str">
        <f>interest_rates!W34</f>
        <v>..</v>
      </c>
    </row>
    <row r="4816" spans="2:7" x14ac:dyDescent="0.3">
      <c r="B4816" t="s">
        <v>142</v>
      </c>
      <c r="C4816" t="str">
        <f t="shared" si="150"/>
        <v>3</v>
      </c>
      <c r="D4816" t="str">
        <f t="shared" si="151"/>
        <v>1964</v>
      </c>
      <c r="E4816" t="str">
        <f>gshock_quarter!$W$1</f>
        <v>Netherlands</v>
      </c>
      <c r="F4816">
        <f>gshock_quarter!W35</f>
        <v>0</v>
      </c>
      <c r="G4816" t="str">
        <f>interest_rates!W35</f>
        <v>..</v>
      </c>
    </row>
    <row r="4817" spans="2:7" x14ac:dyDescent="0.3">
      <c r="B4817" t="s">
        <v>143</v>
      </c>
      <c r="C4817" t="str">
        <f t="shared" si="150"/>
        <v>4</v>
      </c>
      <c r="D4817" t="str">
        <f t="shared" si="151"/>
        <v>1964</v>
      </c>
      <c r="E4817" t="str">
        <f>gshock_quarter!$W$1</f>
        <v>Netherlands</v>
      </c>
      <c r="F4817">
        <f>gshock_quarter!W36</f>
        <v>0</v>
      </c>
      <c r="G4817" t="str">
        <f>interest_rates!W36</f>
        <v>..</v>
      </c>
    </row>
    <row r="4818" spans="2:7" x14ac:dyDescent="0.3">
      <c r="B4818" t="s">
        <v>144</v>
      </c>
      <c r="C4818" t="str">
        <f t="shared" si="150"/>
        <v>1</v>
      </c>
      <c r="D4818" t="str">
        <f t="shared" si="151"/>
        <v>1965</v>
      </c>
      <c r="E4818" t="str">
        <f>gshock_quarter!$W$1</f>
        <v>Netherlands</v>
      </c>
      <c r="F4818">
        <f>gshock_quarter!W37</f>
        <v>0</v>
      </c>
      <c r="G4818" t="str">
        <f>interest_rates!W37</f>
        <v>..</v>
      </c>
    </row>
    <row r="4819" spans="2:7" x14ac:dyDescent="0.3">
      <c r="B4819" t="s">
        <v>145</v>
      </c>
      <c r="C4819" t="str">
        <f t="shared" si="150"/>
        <v>2</v>
      </c>
      <c r="D4819" t="str">
        <f t="shared" si="151"/>
        <v>1965</v>
      </c>
      <c r="E4819" t="str">
        <f>gshock_quarter!$W$1</f>
        <v>Netherlands</v>
      </c>
      <c r="F4819">
        <f>gshock_quarter!W38</f>
        <v>0</v>
      </c>
      <c r="G4819" t="str">
        <f>interest_rates!W38</f>
        <v>..</v>
      </c>
    </row>
    <row r="4820" spans="2:7" x14ac:dyDescent="0.3">
      <c r="B4820" t="s">
        <v>146</v>
      </c>
      <c r="C4820" t="str">
        <f t="shared" si="150"/>
        <v>3</v>
      </c>
      <c r="D4820" t="str">
        <f t="shared" si="151"/>
        <v>1965</v>
      </c>
      <c r="E4820" t="str">
        <f>gshock_quarter!$W$1</f>
        <v>Netherlands</v>
      </c>
      <c r="F4820">
        <f>gshock_quarter!W39</f>
        <v>0</v>
      </c>
      <c r="G4820" t="str">
        <f>interest_rates!W39</f>
        <v>..</v>
      </c>
    </row>
    <row r="4821" spans="2:7" x14ac:dyDescent="0.3">
      <c r="B4821" t="s">
        <v>147</v>
      </c>
      <c r="C4821" t="str">
        <f t="shared" si="150"/>
        <v>4</v>
      </c>
      <c r="D4821" t="str">
        <f t="shared" si="151"/>
        <v>1965</v>
      </c>
      <c r="E4821" t="str">
        <f>gshock_quarter!$W$1</f>
        <v>Netherlands</v>
      </c>
      <c r="F4821">
        <f>gshock_quarter!W40</f>
        <v>0</v>
      </c>
      <c r="G4821" t="str">
        <f>interest_rates!W40</f>
        <v>..</v>
      </c>
    </row>
    <row r="4822" spans="2:7" x14ac:dyDescent="0.3">
      <c r="B4822" t="s">
        <v>148</v>
      </c>
      <c r="C4822" t="str">
        <f t="shared" si="150"/>
        <v>1</v>
      </c>
      <c r="D4822" t="str">
        <f t="shared" si="151"/>
        <v>1966</v>
      </c>
      <c r="E4822" t="str">
        <f>gshock_quarter!$W$1</f>
        <v>Netherlands</v>
      </c>
      <c r="F4822">
        <f>gshock_quarter!W41</f>
        <v>0</v>
      </c>
      <c r="G4822" t="str">
        <f>interest_rates!W41</f>
        <v>..</v>
      </c>
    </row>
    <row r="4823" spans="2:7" x14ac:dyDescent="0.3">
      <c r="B4823" t="s">
        <v>149</v>
      </c>
      <c r="C4823" t="str">
        <f t="shared" si="150"/>
        <v>2</v>
      </c>
      <c r="D4823" t="str">
        <f t="shared" si="151"/>
        <v>1966</v>
      </c>
      <c r="E4823" t="str">
        <f>gshock_quarter!$W$1</f>
        <v>Netherlands</v>
      </c>
      <c r="F4823">
        <f>gshock_quarter!W42</f>
        <v>0</v>
      </c>
      <c r="G4823" t="str">
        <f>interest_rates!W42</f>
        <v>..</v>
      </c>
    </row>
    <row r="4824" spans="2:7" x14ac:dyDescent="0.3">
      <c r="B4824" t="s">
        <v>150</v>
      </c>
      <c r="C4824" t="str">
        <f t="shared" si="150"/>
        <v>3</v>
      </c>
      <c r="D4824" t="str">
        <f t="shared" si="151"/>
        <v>1966</v>
      </c>
      <c r="E4824" t="str">
        <f>gshock_quarter!$W$1</f>
        <v>Netherlands</v>
      </c>
      <c r="F4824">
        <f>gshock_quarter!W43</f>
        <v>0</v>
      </c>
      <c r="G4824" t="str">
        <f>interest_rates!W43</f>
        <v>..</v>
      </c>
    </row>
    <row r="4825" spans="2:7" x14ac:dyDescent="0.3">
      <c r="B4825" t="s">
        <v>151</v>
      </c>
      <c r="C4825" t="str">
        <f t="shared" si="150"/>
        <v>4</v>
      </c>
      <c r="D4825" t="str">
        <f t="shared" si="151"/>
        <v>1966</v>
      </c>
      <c r="E4825" t="str">
        <f>gshock_quarter!$W$1</f>
        <v>Netherlands</v>
      </c>
      <c r="F4825">
        <f>gshock_quarter!W44</f>
        <v>0</v>
      </c>
      <c r="G4825" t="str">
        <f>interest_rates!W44</f>
        <v>..</v>
      </c>
    </row>
    <row r="4826" spans="2:7" x14ac:dyDescent="0.3">
      <c r="B4826" t="s">
        <v>152</v>
      </c>
      <c r="C4826" t="str">
        <f t="shared" si="150"/>
        <v>1</v>
      </c>
      <c r="D4826" t="str">
        <f t="shared" si="151"/>
        <v>1967</v>
      </c>
      <c r="E4826" t="str">
        <f>gshock_quarter!$W$1</f>
        <v>Netherlands</v>
      </c>
      <c r="F4826">
        <f>gshock_quarter!W45</f>
        <v>0</v>
      </c>
      <c r="G4826" t="str">
        <f>interest_rates!W45</f>
        <v>..</v>
      </c>
    </row>
    <row r="4827" spans="2:7" x14ac:dyDescent="0.3">
      <c r="B4827" t="s">
        <v>153</v>
      </c>
      <c r="C4827" t="str">
        <f t="shared" si="150"/>
        <v>2</v>
      </c>
      <c r="D4827" t="str">
        <f t="shared" si="151"/>
        <v>1967</v>
      </c>
      <c r="E4827" t="str">
        <f>gshock_quarter!$W$1</f>
        <v>Netherlands</v>
      </c>
      <c r="F4827">
        <f>gshock_quarter!W46</f>
        <v>0</v>
      </c>
      <c r="G4827" t="str">
        <f>interest_rates!W46</f>
        <v>..</v>
      </c>
    </row>
    <row r="4828" spans="2:7" x14ac:dyDescent="0.3">
      <c r="B4828" t="s">
        <v>154</v>
      </c>
      <c r="C4828" t="str">
        <f t="shared" si="150"/>
        <v>3</v>
      </c>
      <c r="D4828" t="str">
        <f t="shared" si="151"/>
        <v>1967</v>
      </c>
      <c r="E4828" t="str">
        <f>gshock_quarter!$W$1</f>
        <v>Netherlands</v>
      </c>
      <c r="F4828">
        <f>gshock_quarter!W47</f>
        <v>0</v>
      </c>
      <c r="G4828" t="str">
        <f>interest_rates!W47</f>
        <v>..</v>
      </c>
    </row>
    <row r="4829" spans="2:7" x14ac:dyDescent="0.3">
      <c r="B4829" t="s">
        <v>155</v>
      </c>
      <c r="C4829" t="str">
        <f t="shared" si="150"/>
        <v>4</v>
      </c>
      <c r="D4829" t="str">
        <f t="shared" si="151"/>
        <v>1967</v>
      </c>
      <c r="E4829" t="str">
        <f>gshock_quarter!$W$1</f>
        <v>Netherlands</v>
      </c>
      <c r="F4829">
        <f>gshock_quarter!W48</f>
        <v>0</v>
      </c>
      <c r="G4829" t="str">
        <f>interest_rates!W48</f>
        <v>..</v>
      </c>
    </row>
    <row r="4830" spans="2:7" x14ac:dyDescent="0.3">
      <c r="B4830" t="s">
        <v>156</v>
      </c>
      <c r="C4830" t="str">
        <f t="shared" si="150"/>
        <v>1</v>
      </c>
      <c r="D4830" t="str">
        <f t="shared" si="151"/>
        <v>1968</v>
      </c>
      <c r="E4830" t="str">
        <f>gshock_quarter!$W$1</f>
        <v>Netherlands</v>
      </c>
      <c r="F4830">
        <f>gshock_quarter!W49</f>
        <v>0</v>
      </c>
      <c r="G4830" t="str">
        <f>interest_rates!W49</f>
        <v>..</v>
      </c>
    </row>
    <row r="4831" spans="2:7" x14ac:dyDescent="0.3">
      <c r="B4831" t="s">
        <v>157</v>
      </c>
      <c r="C4831" t="str">
        <f t="shared" si="150"/>
        <v>2</v>
      </c>
      <c r="D4831" t="str">
        <f t="shared" si="151"/>
        <v>1968</v>
      </c>
      <c r="E4831" t="str">
        <f>gshock_quarter!$W$1</f>
        <v>Netherlands</v>
      </c>
      <c r="F4831">
        <f>gshock_quarter!W50</f>
        <v>0</v>
      </c>
      <c r="G4831" t="str">
        <f>interest_rates!W50</f>
        <v>..</v>
      </c>
    </row>
    <row r="4832" spans="2:7" x14ac:dyDescent="0.3">
      <c r="B4832" t="s">
        <v>158</v>
      </c>
      <c r="C4832" t="str">
        <f t="shared" si="150"/>
        <v>3</v>
      </c>
      <c r="D4832" t="str">
        <f t="shared" si="151"/>
        <v>1968</v>
      </c>
      <c r="E4832" t="str">
        <f>gshock_quarter!$W$1</f>
        <v>Netherlands</v>
      </c>
      <c r="F4832">
        <f>gshock_quarter!W51</f>
        <v>0</v>
      </c>
      <c r="G4832" t="str">
        <f>interest_rates!W51</f>
        <v>..</v>
      </c>
    </row>
    <row r="4833" spans="2:7" x14ac:dyDescent="0.3">
      <c r="B4833" t="s">
        <v>159</v>
      </c>
      <c r="C4833" t="str">
        <f t="shared" si="150"/>
        <v>4</v>
      </c>
      <c r="D4833" t="str">
        <f t="shared" si="151"/>
        <v>1968</v>
      </c>
      <c r="E4833" t="str">
        <f>gshock_quarter!$W$1</f>
        <v>Netherlands</v>
      </c>
      <c r="F4833">
        <f>gshock_quarter!W52</f>
        <v>0</v>
      </c>
      <c r="G4833" t="str">
        <f>interest_rates!W52</f>
        <v>..</v>
      </c>
    </row>
    <row r="4834" spans="2:7" x14ac:dyDescent="0.3">
      <c r="B4834" t="s">
        <v>160</v>
      </c>
      <c r="C4834" t="str">
        <f t="shared" si="150"/>
        <v>1</v>
      </c>
      <c r="D4834" t="str">
        <f t="shared" si="151"/>
        <v>1969</v>
      </c>
      <c r="E4834" t="str">
        <f>gshock_quarter!$W$1</f>
        <v>Netherlands</v>
      </c>
      <c r="F4834">
        <f>gshock_quarter!W53</f>
        <v>0</v>
      </c>
      <c r="G4834" t="str">
        <f>interest_rates!W53</f>
        <v>..</v>
      </c>
    </row>
    <row r="4835" spans="2:7" x14ac:dyDescent="0.3">
      <c r="B4835" t="s">
        <v>161</v>
      </c>
      <c r="C4835" t="str">
        <f t="shared" si="150"/>
        <v>2</v>
      </c>
      <c r="D4835" t="str">
        <f t="shared" si="151"/>
        <v>1969</v>
      </c>
      <c r="E4835" t="str">
        <f>gshock_quarter!$W$1</f>
        <v>Netherlands</v>
      </c>
      <c r="F4835">
        <f>gshock_quarter!W54</f>
        <v>0</v>
      </c>
      <c r="G4835" t="str">
        <f>interest_rates!W54</f>
        <v>..</v>
      </c>
    </row>
    <row r="4836" spans="2:7" x14ac:dyDescent="0.3">
      <c r="B4836" t="s">
        <v>162</v>
      </c>
      <c r="C4836" t="str">
        <f t="shared" si="150"/>
        <v>3</v>
      </c>
      <c r="D4836" t="str">
        <f t="shared" si="151"/>
        <v>1969</v>
      </c>
      <c r="E4836" t="str">
        <f>gshock_quarter!$W$1</f>
        <v>Netherlands</v>
      </c>
      <c r="F4836">
        <f>gshock_quarter!W55</f>
        <v>0</v>
      </c>
      <c r="G4836" t="str">
        <f>interest_rates!W55</f>
        <v>..</v>
      </c>
    </row>
    <row r="4837" spans="2:7" x14ac:dyDescent="0.3">
      <c r="B4837" t="s">
        <v>163</v>
      </c>
      <c r="C4837" t="str">
        <f t="shared" si="150"/>
        <v>4</v>
      </c>
      <c r="D4837" t="str">
        <f t="shared" si="151"/>
        <v>1969</v>
      </c>
      <c r="E4837" t="str">
        <f>gshock_quarter!$W$1</f>
        <v>Netherlands</v>
      </c>
      <c r="F4837">
        <f>gshock_quarter!W56</f>
        <v>0</v>
      </c>
      <c r="G4837" t="str">
        <f>interest_rates!W56</f>
        <v>..</v>
      </c>
    </row>
    <row r="4838" spans="2:7" x14ac:dyDescent="0.3">
      <c r="B4838" t="s">
        <v>164</v>
      </c>
      <c r="C4838" t="str">
        <f t="shared" si="150"/>
        <v>1</v>
      </c>
      <c r="D4838" t="str">
        <f t="shared" si="151"/>
        <v>1970</v>
      </c>
      <c r="E4838" t="str">
        <f>gshock_quarter!$W$1</f>
        <v>Netherlands</v>
      </c>
      <c r="F4838">
        <f>gshock_quarter!W57</f>
        <v>0</v>
      </c>
      <c r="G4838" t="str">
        <f>interest_rates!W57</f>
        <v>..</v>
      </c>
    </row>
    <row r="4839" spans="2:7" x14ac:dyDescent="0.3">
      <c r="B4839" t="s">
        <v>165</v>
      </c>
      <c r="C4839" t="str">
        <f t="shared" si="150"/>
        <v>2</v>
      </c>
      <c r="D4839" t="str">
        <f t="shared" si="151"/>
        <v>1970</v>
      </c>
      <c r="E4839" t="str">
        <f>gshock_quarter!$W$1</f>
        <v>Netherlands</v>
      </c>
      <c r="F4839">
        <f>gshock_quarter!W58</f>
        <v>0</v>
      </c>
      <c r="G4839" t="str">
        <f>interest_rates!W58</f>
        <v>..</v>
      </c>
    </row>
    <row r="4840" spans="2:7" x14ac:dyDescent="0.3">
      <c r="B4840" t="s">
        <v>166</v>
      </c>
      <c r="C4840" t="str">
        <f t="shared" si="150"/>
        <v>3</v>
      </c>
      <c r="D4840" t="str">
        <f t="shared" si="151"/>
        <v>1970</v>
      </c>
      <c r="E4840" t="str">
        <f>gshock_quarter!$W$1</f>
        <v>Netherlands</v>
      </c>
      <c r="F4840">
        <f>gshock_quarter!W59</f>
        <v>0</v>
      </c>
      <c r="G4840" t="str">
        <f>interest_rates!W59</f>
        <v>..</v>
      </c>
    </row>
    <row r="4841" spans="2:7" x14ac:dyDescent="0.3">
      <c r="B4841" t="s">
        <v>167</v>
      </c>
      <c r="C4841" t="str">
        <f t="shared" si="150"/>
        <v>4</v>
      </c>
      <c r="D4841" t="str">
        <f t="shared" si="151"/>
        <v>1970</v>
      </c>
      <c r="E4841" t="str">
        <f>gshock_quarter!$W$1</f>
        <v>Netherlands</v>
      </c>
      <c r="F4841">
        <f>gshock_quarter!W60</f>
        <v>0</v>
      </c>
      <c r="G4841" t="str">
        <f>interest_rates!W60</f>
        <v>..</v>
      </c>
    </row>
    <row r="4842" spans="2:7" x14ac:dyDescent="0.3">
      <c r="B4842" t="s">
        <v>168</v>
      </c>
      <c r="C4842" t="str">
        <f t="shared" si="150"/>
        <v>1</v>
      </c>
      <c r="D4842" t="str">
        <f t="shared" si="151"/>
        <v>1971</v>
      </c>
      <c r="E4842" t="str">
        <f>gshock_quarter!$W$1</f>
        <v>Netherlands</v>
      </c>
      <c r="F4842">
        <f>gshock_quarter!W61</f>
        <v>0</v>
      </c>
      <c r="G4842" t="str">
        <f>interest_rates!W61</f>
        <v>..</v>
      </c>
    </row>
    <row r="4843" spans="2:7" x14ac:dyDescent="0.3">
      <c r="B4843" t="s">
        <v>169</v>
      </c>
      <c r="C4843" t="str">
        <f t="shared" si="150"/>
        <v>2</v>
      </c>
      <c r="D4843" t="str">
        <f t="shared" si="151"/>
        <v>1971</v>
      </c>
      <c r="E4843" t="str">
        <f>gshock_quarter!$W$1</f>
        <v>Netherlands</v>
      </c>
      <c r="F4843">
        <f>gshock_quarter!W62</f>
        <v>0</v>
      </c>
      <c r="G4843" t="str">
        <f>interest_rates!W62</f>
        <v>..</v>
      </c>
    </row>
    <row r="4844" spans="2:7" x14ac:dyDescent="0.3">
      <c r="B4844" t="s">
        <v>170</v>
      </c>
      <c r="C4844" t="str">
        <f t="shared" si="150"/>
        <v>3</v>
      </c>
      <c r="D4844" t="str">
        <f t="shared" si="151"/>
        <v>1971</v>
      </c>
      <c r="E4844" t="str">
        <f>gshock_quarter!$W$1</f>
        <v>Netherlands</v>
      </c>
      <c r="F4844">
        <f>gshock_quarter!W63</f>
        <v>0</v>
      </c>
      <c r="G4844" t="str">
        <f>interest_rates!W63</f>
        <v>..</v>
      </c>
    </row>
    <row r="4845" spans="2:7" x14ac:dyDescent="0.3">
      <c r="B4845" t="s">
        <v>171</v>
      </c>
      <c r="C4845" t="str">
        <f t="shared" si="150"/>
        <v>4</v>
      </c>
      <c r="D4845" t="str">
        <f t="shared" si="151"/>
        <v>1971</v>
      </c>
      <c r="E4845" t="str">
        <f>gshock_quarter!$W$1</f>
        <v>Netherlands</v>
      </c>
      <c r="F4845">
        <f>gshock_quarter!W64</f>
        <v>0</v>
      </c>
      <c r="G4845" t="str">
        <f>interest_rates!W64</f>
        <v>..</v>
      </c>
    </row>
    <row r="4846" spans="2:7" x14ac:dyDescent="0.3">
      <c r="B4846" t="s">
        <v>172</v>
      </c>
      <c r="C4846" t="str">
        <f t="shared" si="150"/>
        <v>1</v>
      </c>
      <c r="D4846" t="str">
        <f t="shared" si="151"/>
        <v>1972</v>
      </c>
      <c r="E4846" t="str">
        <f>gshock_quarter!$W$1</f>
        <v>Netherlands</v>
      </c>
      <c r="F4846">
        <f>gshock_quarter!W65</f>
        <v>0</v>
      </c>
      <c r="G4846" t="str">
        <f>interest_rates!W65</f>
        <v>..</v>
      </c>
    </row>
    <row r="4847" spans="2:7" x14ac:dyDescent="0.3">
      <c r="B4847" t="s">
        <v>173</v>
      </c>
      <c r="C4847" t="str">
        <f t="shared" si="150"/>
        <v>2</v>
      </c>
      <c r="D4847" t="str">
        <f t="shared" si="151"/>
        <v>1972</v>
      </c>
      <c r="E4847" t="str">
        <f>gshock_quarter!$W$1</f>
        <v>Netherlands</v>
      </c>
      <c r="F4847">
        <f>gshock_quarter!W66</f>
        <v>0</v>
      </c>
      <c r="G4847" t="str">
        <f>interest_rates!W66</f>
        <v>..</v>
      </c>
    </row>
    <row r="4848" spans="2:7" x14ac:dyDescent="0.3">
      <c r="B4848" t="s">
        <v>174</v>
      </c>
      <c r="C4848" t="str">
        <f t="shared" si="150"/>
        <v>3</v>
      </c>
      <c r="D4848" t="str">
        <f t="shared" si="151"/>
        <v>1972</v>
      </c>
      <c r="E4848" t="str">
        <f>gshock_quarter!$W$1</f>
        <v>Netherlands</v>
      </c>
      <c r="F4848">
        <f>gshock_quarter!W67</f>
        <v>0</v>
      </c>
      <c r="G4848" t="str">
        <f>interest_rates!W67</f>
        <v>..</v>
      </c>
    </row>
    <row r="4849" spans="2:7" x14ac:dyDescent="0.3">
      <c r="B4849" t="s">
        <v>175</v>
      </c>
      <c r="C4849" t="str">
        <f t="shared" si="150"/>
        <v>4</v>
      </c>
      <c r="D4849" t="str">
        <f t="shared" si="151"/>
        <v>1972</v>
      </c>
      <c r="E4849" t="str">
        <f>gshock_quarter!$W$1</f>
        <v>Netherlands</v>
      </c>
      <c r="F4849">
        <f>gshock_quarter!W68</f>
        <v>0</v>
      </c>
      <c r="G4849" t="str">
        <f>interest_rates!W68</f>
        <v>..</v>
      </c>
    </row>
    <row r="4850" spans="2:7" x14ac:dyDescent="0.3">
      <c r="B4850" t="s">
        <v>176</v>
      </c>
      <c r="C4850" t="str">
        <f t="shared" si="150"/>
        <v>1</v>
      </c>
      <c r="D4850" t="str">
        <f t="shared" si="151"/>
        <v>1973</v>
      </c>
      <c r="E4850" t="str">
        <f>gshock_quarter!$W$1</f>
        <v>Netherlands</v>
      </c>
      <c r="F4850">
        <f>gshock_quarter!W69</f>
        <v>0</v>
      </c>
      <c r="G4850" t="str">
        <f>interest_rates!W69</f>
        <v>..</v>
      </c>
    </row>
    <row r="4851" spans="2:7" x14ac:dyDescent="0.3">
      <c r="B4851" t="s">
        <v>177</v>
      </c>
      <c r="C4851" t="str">
        <f t="shared" si="150"/>
        <v>2</v>
      </c>
      <c r="D4851" t="str">
        <f t="shared" si="151"/>
        <v>1973</v>
      </c>
      <c r="E4851" t="str">
        <f>gshock_quarter!$W$1</f>
        <v>Netherlands</v>
      </c>
      <c r="F4851">
        <f>gshock_quarter!W70</f>
        <v>0</v>
      </c>
      <c r="G4851" t="str">
        <f>interest_rates!W70</f>
        <v>..</v>
      </c>
    </row>
    <row r="4852" spans="2:7" x14ac:dyDescent="0.3">
      <c r="B4852" t="s">
        <v>178</v>
      </c>
      <c r="C4852" t="str">
        <f t="shared" si="150"/>
        <v>3</v>
      </c>
      <c r="D4852" t="str">
        <f t="shared" si="151"/>
        <v>1973</v>
      </c>
      <c r="E4852" t="str">
        <f>gshock_quarter!$W$1</f>
        <v>Netherlands</v>
      </c>
      <c r="F4852">
        <f>gshock_quarter!W71</f>
        <v>0</v>
      </c>
      <c r="G4852" t="str">
        <f>interest_rates!W71</f>
        <v>..</v>
      </c>
    </row>
    <row r="4853" spans="2:7" x14ac:dyDescent="0.3">
      <c r="B4853" t="s">
        <v>179</v>
      </c>
      <c r="C4853" t="str">
        <f t="shared" si="150"/>
        <v>4</v>
      </c>
      <c r="D4853" t="str">
        <f t="shared" si="151"/>
        <v>1973</v>
      </c>
      <c r="E4853" t="str">
        <f>gshock_quarter!$W$1</f>
        <v>Netherlands</v>
      </c>
      <c r="F4853">
        <f>gshock_quarter!W72</f>
        <v>0</v>
      </c>
      <c r="G4853" t="str">
        <f>interest_rates!W72</f>
        <v>..</v>
      </c>
    </row>
    <row r="4854" spans="2:7" x14ac:dyDescent="0.3">
      <c r="B4854" t="s">
        <v>180</v>
      </c>
      <c r="C4854" t="str">
        <f t="shared" si="150"/>
        <v>1</v>
      </c>
      <c r="D4854" t="str">
        <f t="shared" si="151"/>
        <v>1974</v>
      </c>
      <c r="E4854" t="str">
        <f>gshock_quarter!$W$1</f>
        <v>Netherlands</v>
      </c>
      <c r="F4854">
        <f>gshock_quarter!W73</f>
        <v>0</v>
      </c>
      <c r="G4854" t="str">
        <f>interest_rates!W73</f>
        <v>..</v>
      </c>
    </row>
    <row r="4855" spans="2:7" x14ac:dyDescent="0.3">
      <c r="B4855" t="s">
        <v>181</v>
      </c>
      <c r="C4855" t="str">
        <f t="shared" si="150"/>
        <v>2</v>
      </c>
      <c r="D4855" t="str">
        <f t="shared" si="151"/>
        <v>1974</v>
      </c>
      <c r="E4855" t="str">
        <f>gshock_quarter!$W$1</f>
        <v>Netherlands</v>
      </c>
      <c r="F4855">
        <f>gshock_quarter!W74</f>
        <v>0</v>
      </c>
      <c r="G4855" t="str">
        <f>interest_rates!W74</f>
        <v>..</v>
      </c>
    </row>
    <row r="4856" spans="2:7" x14ac:dyDescent="0.3">
      <c r="B4856" t="s">
        <v>182</v>
      </c>
      <c r="C4856" t="str">
        <f t="shared" si="150"/>
        <v>3</v>
      </c>
      <c r="D4856" t="str">
        <f t="shared" si="151"/>
        <v>1974</v>
      </c>
      <c r="E4856" t="str">
        <f>gshock_quarter!$W$1</f>
        <v>Netherlands</v>
      </c>
      <c r="F4856">
        <f>gshock_quarter!W75</f>
        <v>0</v>
      </c>
      <c r="G4856" t="str">
        <f>interest_rates!W75</f>
        <v>..</v>
      </c>
    </row>
    <row r="4857" spans="2:7" x14ac:dyDescent="0.3">
      <c r="B4857" t="s">
        <v>183</v>
      </c>
      <c r="C4857" t="str">
        <f t="shared" si="150"/>
        <v>4</v>
      </c>
      <c r="D4857" t="str">
        <f t="shared" si="151"/>
        <v>1974</v>
      </c>
      <c r="E4857" t="str">
        <f>gshock_quarter!$W$1</f>
        <v>Netherlands</v>
      </c>
      <c r="F4857">
        <f>gshock_quarter!W76</f>
        <v>0</v>
      </c>
      <c r="G4857" t="str">
        <f>interest_rates!W76</f>
        <v>..</v>
      </c>
    </row>
    <row r="4858" spans="2:7" x14ac:dyDescent="0.3">
      <c r="B4858" t="s">
        <v>184</v>
      </c>
      <c r="C4858" t="str">
        <f t="shared" si="150"/>
        <v>1</v>
      </c>
      <c r="D4858" t="str">
        <f t="shared" si="151"/>
        <v>1975</v>
      </c>
      <c r="E4858" t="str">
        <f>gshock_quarter!$W$1</f>
        <v>Netherlands</v>
      </c>
      <c r="F4858">
        <f>gshock_quarter!W77</f>
        <v>0</v>
      </c>
      <c r="G4858" t="str">
        <f>interest_rates!W77</f>
        <v>..</v>
      </c>
    </row>
    <row r="4859" spans="2:7" x14ac:dyDescent="0.3">
      <c r="B4859" t="s">
        <v>185</v>
      </c>
      <c r="C4859" t="str">
        <f t="shared" si="150"/>
        <v>2</v>
      </c>
      <c r="D4859" t="str">
        <f t="shared" si="151"/>
        <v>1975</v>
      </c>
      <c r="E4859" t="str">
        <f>gshock_quarter!$W$1</f>
        <v>Netherlands</v>
      </c>
      <c r="F4859">
        <f>gshock_quarter!W78</f>
        <v>0</v>
      </c>
      <c r="G4859" t="str">
        <f>interest_rates!W78</f>
        <v>..</v>
      </c>
    </row>
    <row r="4860" spans="2:7" x14ac:dyDescent="0.3">
      <c r="B4860" t="s">
        <v>186</v>
      </c>
      <c r="C4860" t="str">
        <f t="shared" si="150"/>
        <v>3</v>
      </c>
      <c r="D4860" t="str">
        <f t="shared" si="151"/>
        <v>1975</v>
      </c>
      <c r="E4860" t="str">
        <f>gshock_quarter!$W$1</f>
        <v>Netherlands</v>
      </c>
      <c r="F4860">
        <f>gshock_quarter!W79</f>
        <v>0</v>
      </c>
      <c r="G4860" t="str">
        <f>interest_rates!W79</f>
        <v>..</v>
      </c>
    </row>
    <row r="4861" spans="2:7" x14ac:dyDescent="0.3">
      <c r="B4861" t="s">
        <v>187</v>
      </c>
      <c r="C4861" t="str">
        <f t="shared" si="150"/>
        <v>4</v>
      </c>
      <c r="D4861" t="str">
        <f t="shared" si="151"/>
        <v>1975</v>
      </c>
      <c r="E4861" t="str">
        <f>gshock_quarter!$W$1</f>
        <v>Netherlands</v>
      </c>
      <c r="F4861">
        <f>gshock_quarter!W80</f>
        <v>0</v>
      </c>
      <c r="G4861" t="str">
        <f>interest_rates!W80</f>
        <v>..</v>
      </c>
    </row>
    <row r="4862" spans="2:7" x14ac:dyDescent="0.3">
      <c r="B4862" t="s">
        <v>188</v>
      </c>
      <c r="C4862" t="str">
        <f t="shared" si="150"/>
        <v>1</v>
      </c>
      <c r="D4862" t="str">
        <f t="shared" si="151"/>
        <v>1976</v>
      </c>
      <c r="E4862" t="str">
        <f>gshock_quarter!$W$1</f>
        <v>Netherlands</v>
      </c>
      <c r="F4862">
        <f>gshock_quarter!W81</f>
        <v>0</v>
      </c>
      <c r="G4862" t="str">
        <f>interest_rates!W81</f>
        <v>..</v>
      </c>
    </row>
    <row r="4863" spans="2:7" x14ac:dyDescent="0.3">
      <c r="B4863" t="s">
        <v>189</v>
      </c>
      <c r="C4863" t="str">
        <f t="shared" si="150"/>
        <v>2</v>
      </c>
      <c r="D4863" t="str">
        <f t="shared" si="151"/>
        <v>1976</v>
      </c>
      <c r="E4863" t="str">
        <f>gshock_quarter!$W$1</f>
        <v>Netherlands</v>
      </c>
      <c r="F4863">
        <f>gshock_quarter!W82</f>
        <v>0</v>
      </c>
      <c r="G4863" t="str">
        <f>interest_rates!W82</f>
        <v>..</v>
      </c>
    </row>
    <row r="4864" spans="2:7" x14ac:dyDescent="0.3">
      <c r="B4864" t="s">
        <v>190</v>
      </c>
      <c r="C4864" t="str">
        <f t="shared" si="150"/>
        <v>3</v>
      </c>
      <c r="D4864" t="str">
        <f t="shared" si="151"/>
        <v>1976</v>
      </c>
      <c r="E4864" t="str">
        <f>gshock_quarter!$W$1</f>
        <v>Netherlands</v>
      </c>
      <c r="F4864">
        <f>gshock_quarter!W83</f>
        <v>0</v>
      </c>
      <c r="G4864" t="str">
        <f>interest_rates!W83</f>
        <v>..</v>
      </c>
    </row>
    <row r="4865" spans="2:7" x14ac:dyDescent="0.3">
      <c r="B4865" t="s">
        <v>191</v>
      </c>
      <c r="C4865" t="str">
        <f t="shared" si="150"/>
        <v>4</v>
      </c>
      <c r="D4865" t="str">
        <f t="shared" si="151"/>
        <v>1976</v>
      </c>
      <c r="E4865" t="str">
        <f>gshock_quarter!$W$1</f>
        <v>Netherlands</v>
      </c>
      <c r="F4865">
        <f>gshock_quarter!W84</f>
        <v>0</v>
      </c>
      <c r="G4865" t="str">
        <f>interest_rates!W84</f>
        <v>..</v>
      </c>
    </row>
    <row r="4866" spans="2:7" x14ac:dyDescent="0.3">
      <c r="B4866" t="s">
        <v>192</v>
      </c>
      <c r="C4866" t="str">
        <f t="shared" si="150"/>
        <v>1</v>
      </c>
      <c r="D4866" t="str">
        <f t="shared" si="151"/>
        <v>1977</v>
      </c>
      <c r="E4866" t="str">
        <f>gshock_quarter!$W$1</f>
        <v>Netherlands</v>
      </c>
      <c r="F4866">
        <f>gshock_quarter!W85</f>
        <v>0</v>
      </c>
      <c r="G4866" t="str">
        <f>interest_rates!W85</f>
        <v>..</v>
      </c>
    </row>
    <row r="4867" spans="2:7" x14ac:dyDescent="0.3">
      <c r="B4867" t="s">
        <v>193</v>
      </c>
      <c r="C4867" t="str">
        <f t="shared" si="150"/>
        <v>2</v>
      </c>
      <c r="D4867" t="str">
        <f t="shared" si="151"/>
        <v>1977</v>
      </c>
      <c r="E4867" t="str">
        <f>gshock_quarter!$W$1</f>
        <v>Netherlands</v>
      </c>
      <c r="F4867">
        <f>gshock_quarter!W86</f>
        <v>0</v>
      </c>
      <c r="G4867" t="str">
        <f>interest_rates!W86</f>
        <v>..</v>
      </c>
    </row>
    <row r="4868" spans="2:7" x14ac:dyDescent="0.3">
      <c r="B4868" t="s">
        <v>194</v>
      </c>
      <c r="C4868" t="str">
        <f t="shared" ref="C4868:C4931" si="152">MID(B4868,2,1)</f>
        <v>3</v>
      </c>
      <c r="D4868" t="str">
        <f t="shared" ref="D4868:D4931" si="153">MID(B4868,4,4)</f>
        <v>1977</v>
      </c>
      <c r="E4868" t="str">
        <f>gshock_quarter!$W$1</f>
        <v>Netherlands</v>
      </c>
      <c r="F4868">
        <f>gshock_quarter!W87</f>
        <v>0</v>
      </c>
      <c r="G4868" t="str">
        <f>interest_rates!W87</f>
        <v>..</v>
      </c>
    </row>
    <row r="4869" spans="2:7" x14ac:dyDescent="0.3">
      <c r="B4869" t="s">
        <v>195</v>
      </c>
      <c r="C4869" t="str">
        <f t="shared" si="152"/>
        <v>4</v>
      </c>
      <c r="D4869" t="str">
        <f t="shared" si="153"/>
        <v>1977</v>
      </c>
      <c r="E4869" t="str">
        <f>gshock_quarter!$W$1</f>
        <v>Netherlands</v>
      </c>
      <c r="F4869">
        <f>gshock_quarter!W88</f>
        <v>0</v>
      </c>
      <c r="G4869" t="str">
        <f>interest_rates!W88</f>
        <v>..</v>
      </c>
    </row>
    <row r="4870" spans="2:7" x14ac:dyDescent="0.3">
      <c r="B4870" t="s">
        <v>196</v>
      </c>
      <c r="C4870" t="str">
        <f t="shared" si="152"/>
        <v>1</v>
      </c>
      <c r="D4870" t="str">
        <f t="shared" si="153"/>
        <v>1978</v>
      </c>
      <c r="E4870" t="str">
        <f>gshock_quarter!$W$1</f>
        <v>Netherlands</v>
      </c>
      <c r="F4870">
        <f>gshock_quarter!W89</f>
        <v>0</v>
      </c>
      <c r="G4870" t="str">
        <f>interest_rates!W89</f>
        <v>..</v>
      </c>
    </row>
    <row r="4871" spans="2:7" x14ac:dyDescent="0.3">
      <c r="B4871" t="s">
        <v>197</v>
      </c>
      <c r="C4871" t="str">
        <f t="shared" si="152"/>
        <v>2</v>
      </c>
      <c r="D4871" t="str">
        <f t="shared" si="153"/>
        <v>1978</v>
      </c>
      <c r="E4871" t="str">
        <f>gshock_quarter!$W$1</f>
        <v>Netherlands</v>
      </c>
      <c r="F4871">
        <f>gshock_quarter!W90</f>
        <v>0</v>
      </c>
      <c r="G4871" t="str">
        <f>interest_rates!W90</f>
        <v>..</v>
      </c>
    </row>
    <row r="4872" spans="2:7" x14ac:dyDescent="0.3">
      <c r="B4872" t="s">
        <v>198</v>
      </c>
      <c r="C4872" t="str">
        <f t="shared" si="152"/>
        <v>3</v>
      </c>
      <c r="D4872" t="str">
        <f t="shared" si="153"/>
        <v>1978</v>
      </c>
      <c r="E4872" t="str">
        <f>gshock_quarter!$W$1</f>
        <v>Netherlands</v>
      </c>
      <c r="F4872">
        <f>gshock_quarter!W91</f>
        <v>0</v>
      </c>
      <c r="G4872" t="str">
        <f>interest_rates!W91</f>
        <v>..</v>
      </c>
    </row>
    <row r="4873" spans="2:7" x14ac:dyDescent="0.3">
      <c r="B4873" t="s">
        <v>199</v>
      </c>
      <c r="C4873" t="str">
        <f t="shared" si="152"/>
        <v>4</v>
      </c>
      <c r="D4873" t="str">
        <f t="shared" si="153"/>
        <v>1978</v>
      </c>
      <c r="E4873" t="str">
        <f>gshock_quarter!$W$1</f>
        <v>Netherlands</v>
      </c>
      <c r="F4873">
        <f>gshock_quarter!W92</f>
        <v>0</v>
      </c>
      <c r="G4873" t="str">
        <f>interest_rates!W92</f>
        <v>..</v>
      </c>
    </row>
    <row r="4874" spans="2:7" x14ac:dyDescent="0.3">
      <c r="B4874" t="s">
        <v>200</v>
      </c>
      <c r="C4874" t="str">
        <f t="shared" si="152"/>
        <v>1</v>
      </c>
      <c r="D4874" t="str">
        <f t="shared" si="153"/>
        <v>1979</v>
      </c>
      <c r="E4874" t="str">
        <f>gshock_quarter!$W$1</f>
        <v>Netherlands</v>
      </c>
      <c r="F4874">
        <f>gshock_quarter!W93</f>
        <v>0</v>
      </c>
      <c r="G4874" t="str">
        <f>interest_rates!W93</f>
        <v>..</v>
      </c>
    </row>
    <row r="4875" spans="2:7" x14ac:dyDescent="0.3">
      <c r="B4875" t="s">
        <v>201</v>
      </c>
      <c r="C4875" t="str">
        <f t="shared" si="152"/>
        <v>2</v>
      </c>
      <c r="D4875" t="str">
        <f t="shared" si="153"/>
        <v>1979</v>
      </c>
      <c r="E4875" t="str">
        <f>gshock_quarter!$W$1</f>
        <v>Netherlands</v>
      </c>
      <c r="F4875">
        <f>gshock_quarter!W94</f>
        <v>0</v>
      </c>
      <c r="G4875" t="str">
        <f>interest_rates!W94</f>
        <v>..</v>
      </c>
    </row>
    <row r="4876" spans="2:7" x14ac:dyDescent="0.3">
      <c r="B4876" t="s">
        <v>202</v>
      </c>
      <c r="C4876" t="str">
        <f t="shared" si="152"/>
        <v>3</v>
      </c>
      <c r="D4876" t="str">
        <f t="shared" si="153"/>
        <v>1979</v>
      </c>
      <c r="E4876" t="str">
        <f>gshock_quarter!$W$1</f>
        <v>Netherlands</v>
      </c>
      <c r="F4876">
        <f>gshock_quarter!W95</f>
        <v>0</v>
      </c>
      <c r="G4876" t="str">
        <f>interest_rates!W95</f>
        <v>..</v>
      </c>
    </row>
    <row r="4877" spans="2:7" x14ac:dyDescent="0.3">
      <c r="B4877" t="s">
        <v>203</v>
      </c>
      <c r="C4877" t="str">
        <f t="shared" si="152"/>
        <v>4</v>
      </c>
      <c r="D4877" t="str">
        <f t="shared" si="153"/>
        <v>1979</v>
      </c>
      <c r="E4877" t="str">
        <f>gshock_quarter!$W$1</f>
        <v>Netherlands</v>
      </c>
      <c r="F4877">
        <f>gshock_quarter!W96</f>
        <v>0</v>
      </c>
      <c r="G4877" t="str">
        <f>interest_rates!W96</f>
        <v>..</v>
      </c>
    </row>
    <row r="4878" spans="2:7" x14ac:dyDescent="0.3">
      <c r="B4878" t="s">
        <v>204</v>
      </c>
      <c r="C4878" t="str">
        <f t="shared" si="152"/>
        <v>1</v>
      </c>
      <c r="D4878" t="str">
        <f t="shared" si="153"/>
        <v>1980</v>
      </c>
      <c r="E4878" t="str">
        <f>gshock_quarter!$W$1</f>
        <v>Netherlands</v>
      </c>
      <c r="F4878">
        <f>gshock_quarter!W97</f>
        <v>0</v>
      </c>
      <c r="G4878" t="str">
        <f>interest_rates!W97</f>
        <v>..</v>
      </c>
    </row>
    <row r="4879" spans="2:7" x14ac:dyDescent="0.3">
      <c r="B4879" t="s">
        <v>205</v>
      </c>
      <c r="C4879" t="str">
        <f t="shared" si="152"/>
        <v>2</v>
      </c>
      <c r="D4879" t="str">
        <f t="shared" si="153"/>
        <v>1980</v>
      </c>
      <c r="E4879" t="str">
        <f>gshock_quarter!$W$1</f>
        <v>Netherlands</v>
      </c>
      <c r="F4879">
        <f>gshock_quarter!W98</f>
        <v>0</v>
      </c>
      <c r="G4879" t="str">
        <f>interest_rates!W98</f>
        <v>..</v>
      </c>
    </row>
    <row r="4880" spans="2:7" x14ac:dyDescent="0.3">
      <c r="B4880" t="s">
        <v>206</v>
      </c>
      <c r="C4880" t="str">
        <f t="shared" si="152"/>
        <v>3</v>
      </c>
      <c r="D4880" t="str">
        <f t="shared" si="153"/>
        <v>1980</v>
      </c>
      <c r="E4880" t="str">
        <f>gshock_quarter!$W$1</f>
        <v>Netherlands</v>
      </c>
      <c r="F4880">
        <f>gshock_quarter!W99</f>
        <v>0</v>
      </c>
      <c r="G4880" t="str">
        <f>interest_rates!W99</f>
        <v>..</v>
      </c>
    </row>
    <row r="4881" spans="2:7" x14ac:dyDescent="0.3">
      <c r="B4881" t="s">
        <v>207</v>
      </c>
      <c r="C4881" t="str">
        <f t="shared" si="152"/>
        <v>4</v>
      </c>
      <c r="D4881" t="str">
        <f t="shared" si="153"/>
        <v>1980</v>
      </c>
      <c r="E4881" t="str">
        <f>gshock_quarter!$W$1</f>
        <v>Netherlands</v>
      </c>
      <c r="F4881">
        <f>gshock_quarter!W100</f>
        <v>0</v>
      </c>
      <c r="G4881" t="str">
        <f>interest_rates!W100</f>
        <v>..</v>
      </c>
    </row>
    <row r="4882" spans="2:7" x14ac:dyDescent="0.3">
      <c r="B4882" t="s">
        <v>208</v>
      </c>
      <c r="C4882" t="str">
        <f t="shared" si="152"/>
        <v>1</v>
      </c>
      <c r="D4882" t="str">
        <f t="shared" si="153"/>
        <v>1981</v>
      </c>
      <c r="E4882" t="str">
        <f>gshock_quarter!$W$1</f>
        <v>Netherlands</v>
      </c>
      <c r="F4882">
        <f>gshock_quarter!W101</f>
        <v>0</v>
      </c>
      <c r="G4882" t="str">
        <f>interest_rates!W101</f>
        <v>..</v>
      </c>
    </row>
    <row r="4883" spans="2:7" x14ac:dyDescent="0.3">
      <c r="B4883" t="s">
        <v>209</v>
      </c>
      <c r="C4883" t="str">
        <f t="shared" si="152"/>
        <v>2</v>
      </c>
      <c r="D4883" t="str">
        <f t="shared" si="153"/>
        <v>1981</v>
      </c>
      <c r="E4883" t="str">
        <f>gshock_quarter!$W$1</f>
        <v>Netherlands</v>
      </c>
      <c r="F4883">
        <f>gshock_quarter!W102</f>
        <v>0</v>
      </c>
      <c r="G4883" t="str">
        <f>interest_rates!W102</f>
        <v>..</v>
      </c>
    </row>
    <row r="4884" spans="2:7" x14ac:dyDescent="0.3">
      <c r="B4884" t="s">
        <v>210</v>
      </c>
      <c r="C4884" t="str">
        <f t="shared" si="152"/>
        <v>3</v>
      </c>
      <c r="D4884" t="str">
        <f t="shared" si="153"/>
        <v>1981</v>
      </c>
      <c r="E4884" t="str">
        <f>gshock_quarter!$W$1</f>
        <v>Netherlands</v>
      </c>
      <c r="F4884">
        <f>gshock_quarter!W103</f>
        <v>0</v>
      </c>
      <c r="G4884" t="str">
        <f>interest_rates!W103</f>
        <v>..</v>
      </c>
    </row>
    <row r="4885" spans="2:7" x14ac:dyDescent="0.3">
      <c r="B4885" t="s">
        <v>211</v>
      </c>
      <c r="C4885" t="str">
        <f t="shared" si="152"/>
        <v>4</v>
      </c>
      <c r="D4885" t="str">
        <f t="shared" si="153"/>
        <v>1981</v>
      </c>
      <c r="E4885" t="str">
        <f>gshock_quarter!$W$1</f>
        <v>Netherlands</v>
      </c>
      <c r="F4885">
        <f>gshock_quarter!W104</f>
        <v>0</v>
      </c>
      <c r="G4885" t="str">
        <f>interest_rates!W104</f>
        <v>..</v>
      </c>
    </row>
    <row r="4886" spans="2:7" x14ac:dyDescent="0.3">
      <c r="B4886" t="s">
        <v>212</v>
      </c>
      <c r="C4886" t="str">
        <f t="shared" si="152"/>
        <v>1</v>
      </c>
      <c r="D4886" t="str">
        <f t="shared" si="153"/>
        <v>1982</v>
      </c>
      <c r="E4886" t="str">
        <f>gshock_quarter!$W$1</f>
        <v>Netherlands</v>
      </c>
      <c r="F4886">
        <f>gshock_quarter!W105</f>
        <v>0</v>
      </c>
      <c r="G4886" t="str">
        <f>interest_rates!W105</f>
        <v>..</v>
      </c>
    </row>
    <row r="4887" spans="2:7" x14ac:dyDescent="0.3">
      <c r="B4887" t="s">
        <v>213</v>
      </c>
      <c r="C4887" t="str">
        <f t="shared" si="152"/>
        <v>2</v>
      </c>
      <c r="D4887" t="str">
        <f t="shared" si="153"/>
        <v>1982</v>
      </c>
      <c r="E4887" t="str">
        <f>gshock_quarter!$W$1</f>
        <v>Netherlands</v>
      </c>
      <c r="F4887">
        <f>gshock_quarter!W106</f>
        <v>0</v>
      </c>
      <c r="G4887" t="str">
        <f>interest_rates!W106</f>
        <v>..</v>
      </c>
    </row>
    <row r="4888" spans="2:7" x14ac:dyDescent="0.3">
      <c r="B4888" t="s">
        <v>214</v>
      </c>
      <c r="C4888" t="str">
        <f t="shared" si="152"/>
        <v>3</v>
      </c>
      <c r="D4888" t="str">
        <f t="shared" si="153"/>
        <v>1982</v>
      </c>
      <c r="E4888" t="str">
        <f>gshock_quarter!$W$1</f>
        <v>Netherlands</v>
      </c>
      <c r="F4888">
        <f>gshock_quarter!W107</f>
        <v>0</v>
      </c>
      <c r="G4888" t="str">
        <f>interest_rates!W107</f>
        <v>..</v>
      </c>
    </row>
    <row r="4889" spans="2:7" x14ac:dyDescent="0.3">
      <c r="B4889" t="s">
        <v>215</v>
      </c>
      <c r="C4889" t="str">
        <f t="shared" si="152"/>
        <v>4</v>
      </c>
      <c r="D4889" t="str">
        <f t="shared" si="153"/>
        <v>1982</v>
      </c>
      <c r="E4889" t="str">
        <f>gshock_quarter!$W$1</f>
        <v>Netherlands</v>
      </c>
      <c r="F4889">
        <f>gshock_quarter!W108</f>
        <v>0</v>
      </c>
      <c r="G4889" t="str">
        <f>interest_rates!W108</f>
        <v>..</v>
      </c>
    </row>
    <row r="4890" spans="2:7" x14ac:dyDescent="0.3">
      <c r="B4890" t="s">
        <v>216</v>
      </c>
      <c r="C4890" t="str">
        <f t="shared" si="152"/>
        <v>1</v>
      </c>
      <c r="D4890" t="str">
        <f t="shared" si="153"/>
        <v>1983</v>
      </c>
      <c r="E4890" t="str">
        <f>gshock_quarter!$W$1</f>
        <v>Netherlands</v>
      </c>
      <c r="F4890">
        <f>gshock_quarter!W109</f>
        <v>0</v>
      </c>
      <c r="G4890" t="str">
        <f>interest_rates!W109</f>
        <v>..</v>
      </c>
    </row>
    <row r="4891" spans="2:7" x14ac:dyDescent="0.3">
      <c r="B4891" t="s">
        <v>217</v>
      </c>
      <c r="C4891" t="str">
        <f t="shared" si="152"/>
        <v>2</v>
      </c>
      <c r="D4891" t="str">
        <f t="shared" si="153"/>
        <v>1983</v>
      </c>
      <c r="E4891" t="str">
        <f>gshock_quarter!$W$1</f>
        <v>Netherlands</v>
      </c>
      <c r="F4891">
        <f>gshock_quarter!W110</f>
        <v>0</v>
      </c>
      <c r="G4891" t="str">
        <f>interest_rates!W110</f>
        <v>..</v>
      </c>
    </row>
    <row r="4892" spans="2:7" x14ac:dyDescent="0.3">
      <c r="B4892" t="s">
        <v>218</v>
      </c>
      <c r="C4892" t="str">
        <f t="shared" si="152"/>
        <v>3</v>
      </c>
      <c r="D4892" t="str">
        <f t="shared" si="153"/>
        <v>1983</v>
      </c>
      <c r="E4892" t="str">
        <f>gshock_quarter!$W$1</f>
        <v>Netherlands</v>
      </c>
      <c r="F4892">
        <f>gshock_quarter!W111</f>
        <v>0</v>
      </c>
      <c r="G4892" t="str">
        <f>interest_rates!W111</f>
        <v>..</v>
      </c>
    </row>
    <row r="4893" spans="2:7" x14ac:dyDescent="0.3">
      <c r="B4893" t="s">
        <v>219</v>
      </c>
      <c r="C4893" t="str">
        <f t="shared" si="152"/>
        <v>4</v>
      </c>
      <c r="D4893" t="str">
        <f t="shared" si="153"/>
        <v>1983</v>
      </c>
      <c r="E4893" t="str">
        <f>gshock_quarter!$W$1</f>
        <v>Netherlands</v>
      </c>
      <c r="F4893">
        <f>gshock_quarter!W112</f>
        <v>0</v>
      </c>
      <c r="G4893" t="str">
        <f>interest_rates!W112</f>
        <v>..</v>
      </c>
    </row>
    <row r="4894" spans="2:7" x14ac:dyDescent="0.3">
      <c r="B4894" t="s">
        <v>220</v>
      </c>
      <c r="C4894" t="str">
        <f t="shared" si="152"/>
        <v>1</v>
      </c>
      <c r="D4894" t="str">
        <f t="shared" si="153"/>
        <v>1984</v>
      </c>
      <c r="E4894" t="str">
        <f>gshock_quarter!$W$1</f>
        <v>Netherlands</v>
      </c>
      <c r="F4894">
        <f>gshock_quarter!W113</f>
        <v>0</v>
      </c>
      <c r="G4894" t="str">
        <f>interest_rates!W113</f>
        <v>..</v>
      </c>
    </row>
    <row r="4895" spans="2:7" x14ac:dyDescent="0.3">
      <c r="B4895" t="s">
        <v>221</v>
      </c>
      <c r="C4895" t="str">
        <f t="shared" si="152"/>
        <v>2</v>
      </c>
      <c r="D4895" t="str">
        <f t="shared" si="153"/>
        <v>1984</v>
      </c>
      <c r="E4895" t="str">
        <f>gshock_quarter!$W$1</f>
        <v>Netherlands</v>
      </c>
      <c r="F4895">
        <f>gshock_quarter!W114</f>
        <v>0</v>
      </c>
      <c r="G4895" t="str">
        <f>interest_rates!W114</f>
        <v>..</v>
      </c>
    </row>
    <row r="4896" spans="2:7" x14ac:dyDescent="0.3">
      <c r="B4896" t="s">
        <v>222</v>
      </c>
      <c r="C4896" t="str">
        <f t="shared" si="152"/>
        <v>3</v>
      </c>
      <c r="D4896" t="str">
        <f t="shared" si="153"/>
        <v>1984</v>
      </c>
      <c r="E4896" t="str">
        <f>gshock_quarter!$W$1</f>
        <v>Netherlands</v>
      </c>
      <c r="F4896">
        <f>gshock_quarter!W115</f>
        <v>0</v>
      </c>
      <c r="G4896" t="str">
        <f>interest_rates!W115</f>
        <v>..</v>
      </c>
    </row>
    <row r="4897" spans="2:7" x14ac:dyDescent="0.3">
      <c r="B4897" t="s">
        <v>223</v>
      </c>
      <c r="C4897" t="str">
        <f t="shared" si="152"/>
        <v>4</v>
      </c>
      <c r="D4897" t="str">
        <f t="shared" si="153"/>
        <v>1984</v>
      </c>
      <c r="E4897" t="str">
        <f>gshock_quarter!$W$1</f>
        <v>Netherlands</v>
      </c>
      <c r="F4897">
        <f>gshock_quarter!W116</f>
        <v>0</v>
      </c>
      <c r="G4897" t="str">
        <f>interest_rates!W116</f>
        <v>..</v>
      </c>
    </row>
    <row r="4898" spans="2:7" x14ac:dyDescent="0.3">
      <c r="B4898" t="s">
        <v>224</v>
      </c>
      <c r="C4898" t="str">
        <f t="shared" si="152"/>
        <v>1</v>
      </c>
      <c r="D4898" t="str">
        <f t="shared" si="153"/>
        <v>1985</v>
      </c>
      <c r="E4898" t="str">
        <f>gshock_quarter!$W$1</f>
        <v>Netherlands</v>
      </c>
      <c r="F4898">
        <f>gshock_quarter!W117</f>
        <v>0</v>
      </c>
      <c r="G4898" t="str">
        <f>interest_rates!W117</f>
        <v>..</v>
      </c>
    </row>
    <row r="4899" spans="2:7" x14ac:dyDescent="0.3">
      <c r="B4899" t="s">
        <v>225</v>
      </c>
      <c r="C4899" t="str">
        <f t="shared" si="152"/>
        <v>2</v>
      </c>
      <c r="D4899" t="str">
        <f t="shared" si="153"/>
        <v>1985</v>
      </c>
      <c r="E4899" t="str">
        <f>gshock_quarter!$W$1</f>
        <v>Netherlands</v>
      </c>
      <c r="F4899">
        <f>gshock_quarter!W118</f>
        <v>0</v>
      </c>
      <c r="G4899" t="str">
        <f>interest_rates!W118</f>
        <v>..</v>
      </c>
    </row>
    <row r="4900" spans="2:7" x14ac:dyDescent="0.3">
      <c r="B4900" t="s">
        <v>226</v>
      </c>
      <c r="C4900" t="str">
        <f t="shared" si="152"/>
        <v>3</v>
      </c>
      <c r="D4900" t="str">
        <f t="shared" si="153"/>
        <v>1985</v>
      </c>
      <c r="E4900" t="str">
        <f>gshock_quarter!$W$1</f>
        <v>Netherlands</v>
      </c>
      <c r="F4900">
        <f>gshock_quarter!W119</f>
        <v>0</v>
      </c>
      <c r="G4900" t="str">
        <f>interest_rates!W119</f>
        <v>..</v>
      </c>
    </row>
    <row r="4901" spans="2:7" x14ac:dyDescent="0.3">
      <c r="B4901" t="s">
        <v>227</v>
      </c>
      <c r="C4901" t="str">
        <f t="shared" si="152"/>
        <v>4</v>
      </c>
      <c r="D4901" t="str">
        <f t="shared" si="153"/>
        <v>1985</v>
      </c>
      <c r="E4901" t="str">
        <f>gshock_quarter!$W$1</f>
        <v>Netherlands</v>
      </c>
      <c r="F4901">
        <f>gshock_quarter!W120</f>
        <v>0</v>
      </c>
      <c r="G4901" t="str">
        <f>interest_rates!W120</f>
        <v>..</v>
      </c>
    </row>
    <row r="4902" spans="2:7" x14ac:dyDescent="0.3">
      <c r="B4902" t="s">
        <v>228</v>
      </c>
      <c r="C4902" t="str">
        <f t="shared" si="152"/>
        <v>1</v>
      </c>
      <c r="D4902" t="str">
        <f t="shared" si="153"/>
        <v>1986</v>
      </c>
      <c r="E4902" t="str">
        <f>gshock_quarter!$W$1</f>
        <v>Netherlands</v>
      </c>
      <c r="F4902">
        <f>gshock_quarter!W121</f>
        <v>0</v>
      </c>
      <c r="G4902">
        <f>interest_rates!W121</f>
        <v>5.7366669999999997</v>
      </c>
    </row>
    <row r="4903" spans="2:7" x14ac:dyDescent="0.3">
      <c r="B4903" t="s">
        <v>229</v>
      </c>
      <c r="C4903" t="str">
        <f t="shared" si="152"/>
        <v>2</v>
      </c>
      <c r="D4903" t="str">
        <f t="shared" si="153"/>
        <v>1986</v>
      </c>
      <c r="E4903" t="str">
        <f>gshock_quarter!$W$1</f>
        <v>Netherlands</v>
      </c>
      <c r="F4903">
        <f>gshock_quarter!W122</f>
        <v>0</v>
      </c>
      <c r="G4903">
        <f>interest_rates!W122</f>
        <v>5.7566670000000002</v>
      </c>
    </row>
    <row r="4904" spans="2:7" x14ac:dyDescent="0.3">
      <c r="B4904" t="s">
        <v>230</v>
      </c>
      <c r="C4904" t="str">
        <f t="shared" si="152"/>
        <v>3</v>
      </c>
      <c r="D4904" t="str">
        <f t="shared" si="153"/>
        <v>1986</v>
      </c>
      <c r="E4904" t="str">
        <f>gshock_quarter!$W$1</f>
        <v>Netherlands</v>
      </c>
      <c r="F4904">
        <f>gshock_quarter!W123</f>
        <v>0</v>
      </c>
      <c r="G4904">
        <f>interest_rates!W123</f>
        <v>5.5033339999999997</v>
      </c>
    </row>
    <row r="4905" spans="2:7" x14ac:dyDescent="0.3">
      <c r="B4905" t="s">
        <v>231</v>
      </c>
      <c r="C4905" t="str">
        <f t="shared" si="152"/>
        <v>4</v>
      </c>
      <c r="D4905" t="str">
        <f t="shared" si="153"/>
        <v>1986</v>
      </c>
      <c r="E4905" t="str">
        <f>gshock_quarter!$W$1</f>
        <v>Netherlands</v>
      </c>
      <c r="F4905">
        <f>gshock_quarter!W124</f>
        <v>0</v>
      </c>
      <c r="G4905">
        <f>interest_rates!W124</f>
        <v>5.73</v>
      </c>
    </row>
    <row r="4906" spans="2:7" x14ac:dyDescent="0.3">
      <c r="B4906" t="s">
        <v>232</v>
      </c>
      <c r="C4906" t="str">
        <f t="shared" si="152"/>
        <v>1</v>
      </c>
      <c r="D4906" t="str">
        <f t="shared" si="153"/>
        <v>1987</v>
      </c>
      <c r="E4906" t="str">
        <f>gshock_quarter!$W$1</f>
        <v>Netherlands</v>
      </c>
      <c r="F4906">
        <f>gshock_quarter!W125</f>
        <v>0</v>
      </c>
      <c r="G4906">
        <f>interest_rates!W125</f>
        <v>5.5433339999999998</v>
      </c>
    </row>
    <row r="4907" spans="2:7" x14ac:dyDescent="0.3">
      <c r="B4907" t="s">
        <v>233</v>
      </c>
      <c r="C4907" t="str">
        <f t="shared" si="152"/>
        <v>2</v>
      </c>
      <c r="D4907" t="str">
        <f t="shared" si="153"/>
        <v>1987</v>
      </c>
      <c r="E4907" t="str">
        <f>gshock_quarter!$W$1</f>
        <v>Netherlands</v>
      </c>
      <c r="F4907">
        <f>gshock_quarter!W126</f>
        <v>0</v>
      </c>
      <c r="G4907">
        <f>interest_rates!W126</f>
        <v>5.31</v>
      </c>
    </row>
    <row r="4908" spans="2:7" x14ac:dyDescent="0.3">
      <c r="B4908" t="s">
        <v>234</v>
      </c>
      <c r="C4908" t="str">
        <f t="shared" si="152"/>
        <v>3</v>
      </c>
      <c r="D4908" t="str">
        <f t="shared" si="153"/>
        <v>1987</v>
      </c>
      <c r="E4908" t="str">
        <f>gshock_quarter!$W$1</f>
        <v>Netherlands</v>
      </c>
      <c r="F4908">
        <f>gshock_quarter!W127</f>
        <v>0</v>
      </c>
      <c r="G4908">
        <f>interest_rates!W127</f>
        <v>5.3666669999999996</v>
      </c>
    </row>
    <row r="4909" spans="2:7" x14ac:dyDescent="0.3">
      <c r="B4909" t="s">
        <v>235</v>
      </c>
      <c r="C4909" t="str">
        <f t="shared" si="152"/>
        <v>4</v>
      </c>
      <c r="D4909" t="str">
        <f t="shared" si="153"/>
        <v>1987</v>
      </c>
      <c r="E4909" t="str">
        <f>gshock_quarter!$W$1</f>
        <v>Netherlands</v>
      </c>
      <c r="F4909">
        <f>gshock_quarter!W128</f>
        <v>0</v>
      </c>
      <c r="G4909">
        <f>interest_rates!W128</f>
        <v>5.2166670000000002</v>
      </c>
    </row>
    <row r="4910" spans="2:7" x14ac:dyDescent="0.3">
      <c r="B4910" t="s">
        <v>236</v>
      </c>
      <c r="C4910" t="str">
        <f t="shared" si="152"/>
        <v>1</v>
      </c>
      <c r="D4910" t="str">
        <f t="shared" si="153"/>
        <v>1988</v>
      </c>
      <c r="E4910" t="str">
        <f>gshock_quarter!$W$1</f>
        <v>Netherlands</v>
      </c>
      <c r="F4910">
        <f>gshock_quarter!W129</f>
        <v>0</v>
      </c>
      <c r="G4910">
        <f>interest_rates!W129</f>
        <v>4.1833330000000002</v>
      </c>
    </row>
    <row r="4911" spans="2:7" x14ac:dyDescent="0.3">
      <c r="B4911" t="s">
        <v>237</v>
      </c>
      <c r="C4911" t="str">
        <f t="shared" si="152"/>
        <v>2</v>
      </c>
      <c r="D4911" t="str">
        <f t="shared" si="153"/>
        <v>1988</v>
      </c>
      <c r="E4911" t="str">
        <f>gshock_quarter!$W$1</f>
        <v>Netherlands</v>
      </c>
      <c r="F4911">
        <f>gshock_quarter!W130</f>
        <v>0</v>
      </c>
      <c r="G4911">
        <f>interest_rates!W130</f>
        <v>4.1533329999999999</v>
      </c>
    </row>
    <row r="4912" spans="2:7" x14ac:dyDescent="0.3">
      <c r="B4912" t="s">
        <v>238</v>
      </c>
      <c r="C4912" t="str">
        <f t="shared" si="152"/>
        <v>3</v>
      </c>
      <c r="D4912" t="str">
        <f t="shared" si="153"/>
        <v>1988</v>
      </c>
      <c r="E4912" t="str">
        <f>gshock_quarter!$W$1</f>
        <v>Netherlands</v>
      </c>
      <c r="F4912">
        <f>gshock_quarter!W131</f>
        <v>0</v>
      </c>
      <c r="G4912">
        <f>interest_rates!W131</f>
        <v>5.4066669999999997</v>
      </c>
    </row>
    <row r="4913" spans="2:7" x14ac:dyDescent="0.3">
      <c r="B4913" t="s">
        <v>239</v>
      </c>
      <c r="C4913" t="str">
        <f t="shared" si="152"/>
        <v>4</v>
      </c>
      <c r="D4913" t="str">
        <f t="shared" si="153"/>
        <v>1988</v>
      </c>
      <c r="E4913" t="str">
        <f>gshock_quarter!$W$1</f>
        <v>Netherlands</v>
      </c>
      <c r="F4913">
        <f>gshock_quarter!W132</f>
        <v>0</v>
      </c>
      <c r="G4913">
        <f>interest_rates!W132</f>
        <v>5.5233340000000002</v>
      </c>
    </row>
    <row r="4914" spans="2:7" x14ac:dyDescent="0.3">
      <c r="B4914" t="s">
        <v>240</v>
      </c>
      <c r="C4914" t="str">
        <f t="shared" si="152"/>
        <v>1</v>
      </c>
      <c r="D4914" t="str">
        <f t="shared" si="153"/>
        <v>1989</v>
      </c>
      <c r="E4914" t="str">
        <f>gshock_quarter!$W$1</f>
        <v>Netherlands</v>
      </c>
      <c r="F4914">
        <f>gshock_quarter!W133</f>
        <v>-2.42482625953944E-3</v>
      </c>
      <c r="G4914">
        <f>interest_rates!W133</f>
        <v>6.6466669999999999</v>
      </c>
    </row>
    <row r="4915" spans="2:7" x14ac:dyDescent="0.3">
      <c r="B4915" t="s">
        <v>241</v>
      </c>
      <c r="C4915" t="str">
        <f t="shared" si="152"/>
        <v>2</v>
      </c>
      <c r="D4915" t="str">
        <f t="shared" si="153"/>
        <v>1989</v>
      </c>
      <c r="E4915" t="str">
        <f>gshock_quarter!$W$1</f>
        <v>Netherlands</v>
      </c>
      <c r="F4915">
        <f>gshock_quarter!W134</f>
        <v>4.52842452053748E-3</v>
      </c>
      <c r="G4915">
        <f>interest_rates!W134</f>
        <v>7.1466669999999999</v>
      </c>
    </row>
    <row r="4916" spans="2:7" x14ac:dyDescent="0.3">
      <c r="B4916" t="s">
        <v>242</v>
      </c>
      <c r="C4916" t="str">
        <f t="shared" si="152"/>
        <v>3</v>
      </c>
      <c r="D4916" t="str">
        <f t="shared" si="153"/>
        <v>1989</v>
      </c>
      <c r="E4916" t="str">
        <f>gshock_quarter!$W$1</f>
        <v>Netherlands</v>
      </c>
      <c r="F4916">
        <f>gshock_quarter!W135</f>
        <v>8.00468376125529E-3</v>
      </c>
      <c r="G4916">
        <f>interest_rates!W135</f>
        <v>7.3566669999999998</v>
      </c>
    </row>
    <row r="4917" spans="2:7" x14ac:dyDescent="0.3">
      <c r="B4917" t="s">
        <v>243</v>
      </c>
      <c r="C4917" t="str">
        <f t="shared" si="152"/>
        <v>4</v>
      </c>
      <c r="D4917" t="str">
        <f t="shared" si="153"/>
        <v>1989</v>
      </c>
      <c r="E4917" t="str">
        <f>gshock_quarter!$W$1</f>
        <v>Netherlands</v>
      </c>
      <c r="F4917">
        <f>gshock_quarter!W136</f>
        <v>3.3347062880770802E-3</v>
      </c>
      <c r="G4917">
        <f>interest_rates!W136</f>
        <v>8.4033339999999992</v>
      </c>
    </row>
    <row r="4918" spans="2:7" x14ac:dyDescent="0.3">
      <c r="B4918" t="s">
        <v>244</v>
      </c>
      <c r="C4918" t="str">
        <f t="shared" si="152"/>
        <v>1</v>
      </c>
      <c r="D4918" t="str">
        <f t="shared" si="153"/>
        <v>1990</v>
      </c>
      <c r="E4918" t="str">
        <f>gshock_quarter!$W$1</f>
        <v>Netherlands</v>
      </c>
      <c r="F4918">
        <f>gshock_quarter!W137</f>
        <v>-1.1873784161053899E-3</v>
      </c>
      <c r="G4918">
        <f>interest_rates!W137</f>
        <v>8.91</v>
      </c>
    </row>
    <row r="4919" spans="2:7" x14ac:dyDescent="0.3">
      <c r="B4919" t="s">
        <v>245</v>
      </c>
      <c r="C4919" t="str">
        <f t="shared" si="152"/>
        <v>2</v>
      </c>
      <c r="D4919" t="str">
        <f t="shared" si="153"/>
        <v>1990</v>
      </c>
      <c r="E4919" t="str">
        <f>gshock_quarter!$W$1</f>
        <v>Netherlands</v>
      </c>
      <c r="F4919">
        <f>gshock_quarter!W138</f>
        <v>3.0245708579372801E-3</v>
      </c>
      <c r="G4919">
        <f>interest_rates!W138</f>
        <v>8.4700000000000006</v>
      </c>
    </row>
    <row r="4920" spans="2:7" x14ac:dyDescent="0.3">
      <c r="B4920" t="s">
        <v>246</v>
      </c>
      <c r="C4920" t="str">
        <f t="shared" si="152"/>
        <v>3</v>
      </c>
      <c r="D4920" t="str">
        <f t="shared" si="153"/>
        <v>1990</v>
      </c>
      <c r="E4920" t="str">
        <f>gshock_quarter!$W$1</f>
        <v>Netherlands</v>
      </c>
      <c r="F4920">
        <f>gshock_quarter!W139</f>
        <v>-1.9751407859192101E-3</v>
      </c>
      <c r="G4920">
        <f>interest_rates!W139</f>
        <v>8.44</v>
      </c>
    </row>
    <row r="4921" spans="2:7" x14ac:dyDescent="0.3">
      <c r="B4921" t="s">
        <v>247</v>
      </c>
      <c r="C4921" t="str">
        <f t="shared" si="152"/>
        <v>4</v>
      </c>
      <c r="D4921" t="str">
        <f t="shared" si="153"/>
        <v>1990</v>
      </c>
      <c r="E4921" t="str">
        <f>gshock_quarter!$W$1</f>
        <v>Netherlands</v>
      </c>
      <c r="F4921">
        <f>gshock_quarter!W140</f>
        <v>2.253737548501E-4</v>
      </c>
      <c r="G4921">
        <f>interest_rates!W140</f>
        <v>8.91</v>
      </c>
    </row>
    <row r="4922" spans="2:7" x14ac:dyDescent="0.3">
      <c r="B4922" t="s">
        <v>248</v>
      </c>
      <c r="C4922" t="str">
        <f t="shared" si="152"/>
        <v>1</v>
      </c>
      <c r="D4922" t="str">
        <f t="shared" si="153"/>
        <v>1991</v>
      </c>
      <c r="E4922" t="str">
        <f>gshock_quarter!$W$1</f>
        <v>Netherlands</v>
      </c>
      <c r="F4922">
        <f>gshock_quarter!W141</f>
        <v>4.3106062815137002E-3</v>
      </c>
      <c r="G4922">
        <f>interest_rates!W141</f>
        <v>9.216666</v>
      </c>
    </row>
    <row r="4923" spans="2:7" x14ac:dyDescent="0.3">
      <c r="B4923" t="s">
        <v>249</v>
      </c>
      <c r="C4923" t="str">
        <f t="shared" si="152"/>
        <v>2</v>
      </c>
      <c r="D4923" t="str">
        <f t="shared" si="153"/>
        <v>1991</v>
      </c>
      <c r="E4923" t="str">
        <f>gshock_quarter!$W$1</f>
        <v>Netherlands</v>
      </c>
      <c r="F4923">
        <f>gshock_quarter!W142</f>
        <v>-6.2244185514628301E-3</v>
      </c>
      <c r="G4923">
        <f>interest_rates!W142</f>
        <v>9.1566670000000006</v>
      </c>
    </row>
    <row r="4924" spans="2:7" x14ac:dyDescent="0.3">
      <c r="B4924" t="s">
        <v>250</v>
      </c>
      <c r="C4924" t="str">
        <f t="shared" si="152"/>
        <v>3</v>
      </c>
      <c r="D4924" t="str">
        <f t="shared" si="153"/>
        <v>1991</v>
      </c>
      <c r="E4924" t="str">
        <f>gshock_quarter!$W$1</f>
        <v>Netherlands</v>
      </c>
      <c r="F4924">
        <f>gshock_quarter!W143</f>
        <v>4.3710519315487401E-4</v>
      </c>
      <c r="G4924">
        <f>interest_rates!W143</f>
        <v>9.27</v>
      </c>
    </row>
    <row r="4925" spans="2:7" x14ac:dyDescent="0.3">
      <c r="B4925" t="s">
        <v>251</v>
      </c>
      <c r="C4925" t="str">
        <f t="shared" si="152"/>
        <v>4</v>
      </c>
      <c r="D4925" t="str">
        <f t="shared" si="153"/>
        <v>1991</v>
      </c>
      <c r="E4925" t="str">
        <f>gshock_quarter!$W$1</f>
        <v>Netherlands</v>
      </c>
      <c r="F4925">
        <f>gshock_quarter!W144</f>
        <v>1.2082016508272501E-3</v>
      </c>
      <c r="G4925">
        <f>interest_rates!W144</f>
        <v>9.4833339999999993</v>
      </c>
    </row>
    <row r="4926" spans="2:7" x14ac:dyDescent="0.3">
      <c r="B4926" t="s">
        <v>252</v>
      </c>
      <c r="C4926" t="str">
        <f t="shared" si="152"/>
        <v>1</v>
      </c>
      <c r="D4926" t="str">
        <f t="shared" si="153"/>
        <v>1992</v>
      </c>
      <c r="E4926" t="str">
        <f>gshock_quarter!$W$1</f>
        <v>Netherlands</v>
      </c>
      <c r="F4926">
        <f>gshock_quarter!W145</f>
        <v>8.7158903681192595E-3</v>
      </c>
      <c r="G4926">
        <f>interest_rates!W145</f>
        <v>9.5866670000000003</v>
      </c>
    </row>
    <row r="4927" spans="2:7" x14ac:dyDescent="0.3">
      <c r="B4927" t="s">
        <v>253</v>
      </c>
      <c r="C4927" t="str">
        <f t="shared" si="152"/>
        <v>2</v>
      </c>
      <c r="D4927" t="str">
        <f t="shared" si="153"/>
        <v>1992</v>
      </c>
      <c r="E4927" t="str">
        <f>gshock_quarter!$W$1</f>
        <v>Netherlands</v>
      </c>
      <c r="F4927">
        <f>gshock_quarter!W146</f>
        <v>-1.34917493354036E-2</v>
      </c>
      <c r="G4927">
        <f>interest_rates!W146</f>
        <v>9.5133329999999994</v>
      </c>
    </row>
    <row r="4928" spans="2:7" x14ac:dyDescent="0.3">
      <c r="B4928" t="s">
        <v>254</v>
      </c>
      <c r="C4928" t="str">
        <f t="shared" si="152"/>
        <v>3</v>
      </c>
      <c r="D4928" t="str">
        <f t="shared" si="153"/>
        <v>1992</v>
      </c>
      <c r="E4928" t="str">
        <f>gshock_quarter!$W$1</f>
        <v>Netherlands</v>
      </c>
      <c r="F4928">
        <f>gshock_quarter!W147</f>
        <v>1.4175111200751499E-3</v>
      </c>
      <c r="G4928">
        <f>interest_rates!W147</f>
        <v>9.5833329999999997</v>
      </c>
    </row>
    <row r="4929" spans="2:7" x14ac:dyDescent="0.3">
      <c r="B4929" t="s">
        <v>255</v>
      </c>
      <c r="C4929" t="str">
        <f t="shared" si="152"/>
        <v>4</v>
      </c>
      <c r="D4929" t="str">
        <f t="shared" si="153"/>
        <v>1992</v>
      </c>
      <c r="E4929" t="str">
        <f>gshock_quarter!$W$1</f>
        <v>Netherlands</v>
      </c>
      <c r="F4929">
        <f>gshock_quarter!W148</f>
        <v>-1.0938112342242499E-3</v>
      </c>
      <c r="G4929">
        <f>interest_rates!W148</f>
        <v>8.7266659999999998</v>
      </c>
    </row>
    <row r="4930" spans="2:7" x14ac:dyDescent="0.3">
      <c r="B4930" t="s">
        <v>256</v>
      </c>
      <c r="C4930" t="str">
        <f t="shared" si="152"/>
        <v>1</v>
      </c>
      <c r="D4930" t="str">
        <f t="shared" si="153"/>
        <v>1993</v>
      </c>
      <c r="E4930" t="str">
        <f>gshock_quarter!$W$1</f>
        <v>Netherlands</v>
      </c>
      <c r="F4930">
        <f>gshock_quarter!W149</f>
        <v>1.8034119482686099E-3</v>
      </c>
      <c r="G4930">
        <f>interest_rates!W149</f>
        <v>7.9333330000000002</v>
      </c>
    </row>
    <row r="4931" spans="2:7" x14ac:dyDescent="0.3">
      <c r="B4931" t="s">
        <v>257</v>
      </c>
      <c r="C4931" t="str">
        <f t="shared" si="152"/>
        <v>2</v>
      </c>
      <c r="D4931" t="str">
        <f t="shared" si="153"/>
        <v>1993</v>
      </c>
      <c r="E4931" t="str">
        <f>gshock_quarter!$W$1</f>
        <v>Netherlands</v>
      </c>
      <c r="F4931">
        <f>gshock_quarter!W150</f>
        <v>-4.6488159100608302E-3</v>
      </c>
      <c r="G4931">
        <f>interest_rates!W150</f>
        <v>7.11</v>
      </c>
    </row>
    <row r="4932" spans="2:7" x14ac:dyDescent="0.3">
      <c r="B4932" t="s">
        <v>258</v>
      </c>
      <c r="C4932" t="str">
        <f t="shared" ref="C4932:C4995" si="154">MID(B4932,2,1)</f>
        <v>3</v>
      </c>
      <c r="D4932" t="str">
        <f t="shared" ref="D4932:D4995" si="155">MID(B4932,4,4)</f>
        <v>1993</v>
      </c>
      <c r="E4932" t="str">
        <f>gshock_quarter!$W$1</f>
        <v>Netherlands</v>
      </c>
      <c r="F4932">
        <f>gshock_quarter!W151</f>
        <v>3.9626439042317303E-4</v>
      </c>
      <c r="G4932">
        <f>interest_rates!W151</f>
        <v>6.42</v>
      </c>
    </row>
    <row r="4933" spans="2:7" x14ac:dyDescent="0.3">
      <c r="B4933" t="s">
        <v>259</v>
      </c>
      <c r="C4933" t="str">
        <f t="shared" si="154"/>
        <v>4</v>
      </c>
      <c r="D4933" t="str">
        <f t="shared" si="155"/>
        <v>1993</v>
      </c>
      <c r="E4933" t="str">
        <f>gshock_quarter!$W$1</f>
        <v>Netherlands</v>
      </c>
      <c r="F4933">
        <f>gshock_quarter!W152</f>
        <v>3.2688053899190299E-3</v>
      </c>
      <c r="G4933">
        <f>interest_rates!W152</f>
        <v>5.9533329999999998</v>
      </c>
    </row>
    <row r="4934" spans="2:7" x14ac:dyDescent="0.3">
      <c r="B4934" t="s">
        <v>260</v>
      </c>
      <c r="C4934" t="str">
        <f t="shared" si="154"/>
        <v>1</v>
      </c>
      <c r="D4934" t="str">
        <f t="shared" si="155"/>
        <v>1994</v>
      </c>
      <c r="E4934" t="str">
        <f>gshock_quarter!$W$1</f>
        <v>Netherlands</v>
      </c>
      <c r="F4934">
        <f>gshock_quarter!W153</f>
        <v>-6.5062840685570201E-4</v>
      </c>
      <c r="G4934">
        <f>interest_rates!W153</f>
        <v>5.2766669999999998</v>
      </c>
    </row>
    <row r="4935" spans="2:7" x14ac:dyDescent="0.3">
      <c r="B4935" t="s">
        <v>261</v>
      </c>
      <c r="C4935" t="str">
        <f t="shared" si="154"/>
        <v>2</v>
      </c>
      <c r="D4935" t="str">
        <f t="shared" si="155"/>
        <v>1994</v>
      </c>
      <c r="E4935" t="str">
        <f>gshock_quarter!$W$1</f>
        <v>Netherlands</v>
      </c>
      <c r="F4935">
        <f>gshock_quarter!W154</f>
        <v>4.01056102421515E-3</v>
      </c>
      <c r="G4935">
        <f>interest_rates!W154</f>
        <v>5.16</v>
      </c>
    </row>
    <row r="4936" spans="2:7" x14ac:dyDescent="0.3">
      <c r="B4936" t="s">
        <v>262</v>
      </c>
      <c r="C4936" t="str">
        <f t="shared" si="154"/>
        <v>3</v>
      </c>
      <c r="D4936" t="str">
        <f t="shared" si="155"/>
        <v>1994</v>
      </c>
      <c r="E4936" t="str">
        <f>gshock_quarter!$W$1</f>
        <v>Netherlands</v>
      </c>
      <c r="F4936">
        <f>gshock_quarter!W155</f>
        <v>-2.3537830944237999E-3</v>
      </c>
      <c r="G4936">
        <f>interest_rates!W155</f>
        <v>4.9866669999999997</v>
      </c>
    </row>
    <row r="4937" spans="2:7" x14ac:dyDescent="0.3">
      <c r="B4937" t="s">
        <v>263</v>
      </c>
      <c r="C4937" t="str">
        <f t="shared" si="154"/>
        <v>4</v>
      </c>
      <c r="D4937" t="str">
        <f t="shared" si="155"/>
        <v>1994</v>
      </c>
      <c r="E4937" t="str">
        <f>gshock_quarter!$W$1</f>
        <v>Netherlands</v>
      </c>
      <c r="F4937">
        <f>gshock_quarter!W156</f>
        <v>1.0506450571976501E-3</v>
      </c>
      <c r="G4937">
        <f>interest_rates!W156</f>
        <v>5.2833329999999998</v>
      </c>
    </row>
    <row r="4938" spans="2:7" x14ac:dyDescent="0.3">
      <c r="B4938" t="s">
        <v>264</v>
      </c>
      <c r="C4938" t="str">
        <f t="shared" si="154"/>
        <v>1</v>
      </c>
      <c r="D4938" t="str">
        <f t="shared" si="155"/>
        <v>1995</v>
      </c>
      <c r="E4938" t="str">
        <f>gshock_quarter!$W$1</f>
        <v>Netherlands</v>
      </c>
      <c r="F4938">
        <f>gshock_quarter!W157</f>
        <v>6.6204100649254203E-3</v>
      </c>
      <c r="G4938">
        <f>interest_rates!W157</f>
        <v>5.13</v>
      </c>
    </row>
    <row r="4939" spans="2:7" x14ac:dyDescent="0.3">
      <c r="B4939" t="s">
        <v>265</v>
      </c>
      <c r="C4939" t="str">
        <f t="shared" si="154"/>
        <v>2</v>
      </c>
      <c r="D4939" t="str">
        <f t="shared" si="155"/>
        <v>1995</v>
      </c>
      <c r="E4939" t="str">
        <f>gshock_quarter!$W$1</f>
        <v>Netherlands</v>
      </c>
      <c r="F4939">
        <f>gshock_quarter!W158</f>
        <v>6.1354119024352701E-3</v>
      </c>
      <c r="G4939">
        <f>interest_rates!W158</f>
        <v>4.4866669999999997</v>
      </c>
    </row>
    <row r="4940" spans="2:7" x14ac:dyDescent="0.3">
      <c r="B4940" t="s">
        <v>266</v>
      </c>
      <c r="C4940" t="str">
        <f t="shared" si="154"/>
        <v>3</v>
      </c>
      <c r="D4940" t="str">
        <f t="shared" si="155"/>
        <v>1995</v>
      </c>
      <c r="E4940" t="str">
        <f>gshock_quarter!$W$1</f>
        <v>Netherlands</v>
      </c>
      <c r="F4940">
        <f>gshock_quarter!W159</f>
        <v>-1.8681467922818701E-3</v>
      </c>
      <c r="G4940">
        <f>interest_rates!W159</f>
        <v>4.0666669999999998</v>
      </c>
    </row>
    <row r="4941" spans="2:7" x14ac:dyDescent="0.3">
      <c r="B4941" t="s">
        <v>267</v>
      </c>
      <c r="C4941" t="str">
        <f t="shared" si="154"/>
        <v>4</v>
      </c>
      <c r="D4941" t="str">
        <f t="shared" si="155"/>
        <v>1995</v>
      </c>
      <c r="E4941" t="str">
        <f>gshock_quarter!$W$1</f>
        <v>Netherlands</v>
      </c>
      <c r="F4941">
        <f>gshock_quarter!W160</f>
        <v>-6.19692125568427E-3</v>
      </c>
      <c r="G4941">
        <f>interest_rates!W160</f>
        <v>3.806667</v>
      </c>
    </row>
    <row r="4942" spans="2:7" x14ac:dyDescent="0.3">
      <c r="B4942" t="s">
        <v>268</v>
      </c>
      <c r="C4942" t="str">
        <f t="shared" si="154"/>
        <v>1</v>
      </c>
      <c r="D4942" t="str">
        <f t="shared" si="155"/>
        <v>1996</v>
      </c>
      <c r="E4942" t="str">
        <f>gshock_quarter!$W$1</f>
        <v>Netherlands</v>
      </c>
      <c r="F4942">
        <f>gshock_quarter!W161</f>
        <v>-2.7026691414181198E-2</v>
      </c>
      <c r="G4942">
        <f>interest_rates!W161</f>
        <v>3.1833330000000002</v>
      </c>
    </row>
    <row r="4943" spans="2:7" x14ac:dyDescent="0.3">
      <c r="B4943" t="s">
        <v>269</v>
      </c>
      <c r="C4943" t="str">
        <f t="shared" si="154"/>
        <v>2</v>
      </c>
      <c r="D4943" t="str">
        <f t="shared" si="155"/>
        <v>1996</v>
      </c>
      <c r="E4943" t="str">
        <f>gshock_quarter!$W$1</f>
        <v>Netherlands</v>
      </c>
      <c r="F4943">
        <f>gshock_quarter!W162</f>
        <v>1.4211914355688499E-3</v>
      </c>
      <c r="G4943">
        <f>interest_rates!W162</f>
        <v>2.8466670000000001</v>
      </c>
    </row>
    <row r="4944" spans="2:7" x14ac:dyDescent="0.3">
      <c r="B4944" t="s">
        <v>270</v>
      </c>
      <c r="C4944" t="str">
        <f t="shared" si="154"/>
        <v>3</v>
      </c>
      <c r="D4944" t="str">
        <f t="shared" si="155"/>
        <v>1996</v>
      </c>
      <c r="E4944" t="str">
        <f>gshock_quarter!$W$1</f>
        <v>Netherlands</v>
      </c>
      <c r="F4944">
        <f>gshock_quarter!W163</f>
        <v>7.2101333369238903E-3</v>
      </c>
      <c r="G4944">
        <f>interest_rates!W163</f>
        <v>2.9666670000000002</v>
      </c>
    </row>
    <row r="4945" spans="2:7" x14ac:dyDescent="0.3">
      <c r="B4945" t="s">
        <v>271</v>
      </c>
      <c r="C4945" t="str">
        <f t="shared" si="154"/>
        <v>4</v>
      </c>
      <c r="D4945" t="str">
        <f t="shared" si="155"/>
        <v>1996</v>
      </c>
      <c r="E4945" t="str">
        <f>gshock_quarter!$W$1</f>
        <v>Netherlands</v>
      </c>
      <c r="F4945">
        <f>gshock_quarter!W164</f>
        <v>3.2103924210691299E-3</v>
      </c>
      <c r="G4945">
        <f>interest_rates!W164</f>
        <v>2.9933329999999998</v>
      </c>
    </row>
    <row r="4946" spans="2:7" x14ac:dyDescent="0.3">
      <c r="B4946" t="s">
        <v>272</v>
      </c>
      <c r="C4946" t="str">
        <f t="shared" si="154"/>
        <v>1</v>
      </c>
      <c r="D4946" t="str">
        <f t="shared" si="155"/>
        <v>1997</v>
      </c>
      <c r="E4946" t="str">
        <f>gshock_quarter!$W$1</f>
        <v>Netherlands</v>
      </c>
      <c r="F4946">
        <f>gshock_quarter!W165</f>
        <v>3.2373731173662699E-3</v>
      </c>
      <c r="G4946">
        <f>interest_rates!W165</f>
        <v>3.08</v>
      </c>
    </row>
    <row r="4947" spans="2:7" x14ac:dyDescent="0.3">
      <c r="B4947" t="s">
        <v>273</v>
      </c>
      <c r="C4947" t="str">
        <f t="shared" si="154"/>
        <v>2</v>
      </c>
      <c r="D4947" t="str">
        <f t="shared" si="155"/>
        <v>1997</v>
      </c>
      <c r="E4947" t="str">
        <f>gshock_quarter!$W$1</f>
        <v>Netherlands</v>
      </c>
      <c r="F4947">
        <f>gshock_quarter!W166</f>
        <v>-3.76511846914696E-3</v>
      </c>
      <c r="G4947">
        <f>interest_rates!W166</f>
        <v>3.2166670000000002</v>
      </c>
    </row>
    <row r="4948" spans="2:7" x14ac:dyDescent="0.3">
      <c r="B4948" t="s">
        <v>274</v>
      </c>
      <c r="C4948" t="str">
        <f t="shared" si="154"/>
        <v>3</v>
      </c>
      <c r="D4948" t="str">
        <f t="shared" si="155"/>
        <v>1997</v>
      </c>
      <c r="E4948" t="str">
        <f>gshock_quarter!$W$1</f>
        <v>Netherlands</v>
      </c>
      <c r="F4948">
        <f>gshock_quarter!W167</f>
        <v>3.4267984273173E-3</v>
      </c>
      <c r="G4948">
        <f>interest_rates!W167</f>
        <v>3.3666670000000001</v>
      </c>
    </row>
    <row r="4949" spans="2:7" x14ac:dyDescent="0.3">
      <c r="B4949" t="s">
        <v>275</v>
      </c>
      <c r="C4949" t="str">
        <f t="shared" si="154"/>
        <v>4</v>
      </c>
      <c r="D4949" t="str">
        <f t="shared" si="155"/>
        <v>1997</v>
      </c>
      <c r="E4949" t="str">
        <f>gshock_quarter!$W$1</f>
        <v>Netherlands</v>
      </c>
      <c r="F4949">
        <f>gshock_quarter!W168</f>
        <v>3.8244390514354798E-3</v>
      </c>
      <c r="G4949">
        <f>interest_rates!W168</f>
        <v>3.673333</v>
      </c>
    </row>
    <row r="4950" spans="2:7" x14ac:dyDescent="0.3">
      <c r="B4950" t="s">
        <v>276</v>
      </c>
      <c r="C4950" t="str">
        <f t="shared" si="154"/>
        <v>1</v>
      </c>
      <c r="D4950" t="str">
        <f t="shared" si="155"/>
        <v>1998</v>
      </c>
      <c r="E4950" t="str">
        <f>gshock_quarter!$W$1</f>
        <v>Netherlands</v>
      </c>
      <c r="F4950">
        <f>gshock_quarter!W169</f>
        <v>5.2619859234752696E-3</v>
      </c>
      <c r="G4950">
        <f>interest_rates!W169</f>
        <v>3.4566669999999999</v>
      </c>
    </row>
    <row r="4951" spans="2:7" x14ac:dyDescent="0.3">
      <c r="B4951" t="s">
        <v>277</v>
      </c>
      <c r="C4951" t="str">
        <f t="shared" si="154"/>
        <v>2</v>
      </c>
      <c r="D4951" t="str">
        <f t="shared" si="155"/>
        <v>1998</v>
      </c>
      <c r="E4951" t="str">
        <f>gshock_quarter!$W$1</f>
        <v>Netherlands</v>
      </c>
      <c r="F4951">
        <f>gshock_quarter!W170</f>
        <v>7.1009806079658199E-6</v>
      </c>
      <c r="G4951">
        <f>interest_rates!W170</f>
        <v>3.576667</v>
      </c>
    </row>
    <row r="4952" spans="2:7" x14ac:dyDescent="0.3">
      <c r="B4952" t="s">
        <v>278</v>
      </c>
      <c r="C4952" t="str">
        <f t="shared" si="154"/>
        <v>3</v>
      </c>
      <c r="D4952" t="str">
        <f t="shared" si="155"/>
        <v>1998</v>
      </c>
      <c r="E4952" t="str">
        <f>gshock_quarter!$W$1</f>
        <v>Netherlands</v>
      </c>
      <c r="F4952">
        <f>gshock_quarter!W171</f>
        <v>-4.0477190882484103E-3</v>
      </c>
      <c r="G4952">
        <f>interest_rates!W171</f>
        <v>3.43</v>
      </c>
    </row>
    <row r="4953" spans="2:7" x14ac:dyDescent="0.3">
      <c r="B4953" t="s">
        <v>279</v>
      </c>
      <c r="C4953" t="str">
        <f t="shared" si="154"/>
        <v>4</v>
      </c>
      <c r="D4953" t="str">
        <f t="shared" si="155"/>
        <v>1998</v>
      </c>
      <c r="E4953" t="str">
        <f>gshock_quarter!$W$1</f>
        <v>Netherlands</v>
      </c>
      <c r="F4953">
        <f>gshock_quarter!W172</f>
        <v>-3.2930798453212301E-3</v>
      </c>
      <c r="G4953">
        <f>interest_rates!W172</f>
        <v>3.3566669999999998</v>
      </c>
    </row>
    <row r="4954" spans="2:7" x14ac:dyDescent="0.3">
      <c r="B4954" t="s">
        <v>280</v>
      </c>
      <c r="C4954" t="str">
        <f t="shared" si="154"/>
        <v>1</v>
      </c>
      <c r="D4954" t="str">
        <f t="shared" si="155"/>
        <v>1999</v>
      </c>
      <c r="E4954" t="str">
        <f>gshock_quarter!$W$1</f>
        <v>Netherlands</v>
      </c>
      <c r="F4954">
        <f>gshock_quarter!W173</f>
        <v>-5.6912993283169096E-3</v>
      </c>
      <c r="G4954">
        <f>interest_rates!W173</f>
        <v>3.0907330000000002</v>
      </c>
    </row>
    <row r="4955" spans="2:7" x14ac:dyDescent="0.3">
      <c r="B4955" t="s">
        <v>281</v>
      </c>
      <c r="C4955" t="str">
        <f t="shared" si="154"/>
        <v>2</v>
      </c>
      <c r="D4955" t="str">
        <f t="shared" si="155"/>
        <v>1999</v>
      </c>
      <c r="E4955" t="str">
        <f>gshock_quarter!$W$1</f>
        <v>Netherlands</v>
      </c>
      <c r="F4955">
        <f>gshock_quarter!W174</f>
        <v>-4.4535237383138701E-3</v>
      </c>
      <c r="G4955">
        <f>interest_rates!W174</f>
        <v>2.6340669999999999</v>
      </c>
    </row>
    <row r="4956" spans="2:7" x14ac:dyDescent="0.3">
      <c r="B4956" t="s">
        <v>282</v>
      </c>
      <c r="C4956" t="str">
        <f t="shared" si="154"/>
        <v>3</v>
      </c>
      <c r="D4956" t="str">
        <f t="shared" si="155"/>
        <v>1999</v>
      </c>
      <c r="E4956" t="str">
        <f>gshock_quarter!$W$1</f>
        <v>Netherlands</v>
      </c>
      <c r="F4956">
        <f>gshock_quarter!W175</f>
        <v>-2.57779566768246E-3</v>
      </c>
      <c r="G4956">
        <f>interest_rates!W175</f>
        <v>2.6993999999999998</v>
      </c>
    </row>
    <row r="4957" spans="2:7" x14ac:dyDescent="0.3">
      <c r="B4957" t="s">
        <v>11</v>
      </c>
      <c r="C4957" t="str">
        <f t="shared" si="154"/>
        <v>4</v>
      </c>
      <c r="D4957" t="str">
        <f t="shared" si="155"/>
        <v>1999</v>
      </c>
      <c r="E4957" t="str">
        <f>gshock_quarter!$W$1</f>
        <v>Netherlands</v>
      </c>
      <c r="F4957">
        <f>gshock_quarter!W176</f>
        <v>-1.0962617162433299E-3</v>
      </c>
      <c r="G4957">
        <f>interest_rates!W176</f>
        <v>3.4298000000000002</v>
      </c>
    </row>
    <row r="4958" spans="2:7" x14ac:dyDescent="0.3">
      <c r="B4958" t="s">
        <v>12</v>
      </c>
      <c r="C4958" t="str">
        <f t="shared" si="154"/>
        <v>1</v>
      </c>
      <c r="D4958" t="str">
        <f t="shared" si="155"/>
        <v>2000</v>
      </c>
      <c r="E4958" t="str">
        <f>gshock_quarter!$W$1</f>
        <v>Netherlands</v>
      </c>
      <c r="F4958">
        <f>gshock_quarter!W177</f>
        <v>-5.2587801042087703E-3</v>
      </c>
      <c r="G4958">
        <f>interest_rates!W177</f>
        <v>3.5423</v>
      </c>
    </row>
    <row r="4959" spans="2:7" x14ac:dyDescent="0.3">
      <c r="B4959" t="s">
        <v>13</v>
      </c>
      <c r="C4959" t="str">
        <f t="shared" si="154"/>
        <v>2</v>
      </c>
      <c r="D4959" t="str">
        <f t="shared" si="155"/>
        <v>2000</v>
      </c>
      <c r="E4959" t="str">
        <f>gshock_quarter!$W$1</f>
        <v>Netherlands</v>
      </c>
      <c r="F4959">
        <f>gshock_quarter!W178</f>
        <v>-5.8219727323605098E-4</v>
      </c>
      <c r="G4959">
        <f>interest_rates!W178</f>
        <v>4.2629999999999999</v>
      </c>
    </row>
    <row r="4960" spans="2:7" x14ac:dyDescent="0.3">
      <c r="B4960" t="s">
        <v>14</v>
      </c>
      <c r="C4960" t="str">
        <f t="shared" si="154"/>
        <v>3</v>
      </c>
      <c r="D4960" t="str">
        <f t="shared" si="155"/>
        <v>2000</v>
      </c>
      <c r="E4960" t="str">
        <f>gshock_quarter!$W$1</f>
        <v>Netherlands</v>
      </c>
      <c r="F4960">
        <f>gshock_quarter!W179</f>
        <v>7.9017649150214797E-4</v>
      </c>
      <c r="G4960">
        <f>interest_rates!W179</f>
        <v>4.7375999999999996</v>
      </c>
    </row>
    <row r="4961" spans="2:7" x14ac:dyDescent="0.3">
      <c r="B4961" t="s">
        <v>15</v>
      </c>
      <c r="C4961" t="str">
        <f t="shared" si="154"/>
        <v>4</v>
      </c>
      <c r="D4961" t="str">
        <f t="shared" si="155"/>
        <v>2000</v>
      </c>
      <c r="E4961" t="str">
        <f>gshock_quarter!$W$1</f>
        <v>Netherlands</v>
      </c>
      <c r="F4961">
        <f>gshock_quarter!W180</f>
        <v>-1.09196163003755E-4</v>
      </c>
      <c r="G4961">
        <f>interest_rates!W180</f>
        <v>5.0241670000000003</v>
      </c>
    </row>
    <row r="4962" spans="2:7" x14ac:dyDescent="0.3">
      <c r="B4962" t="s">
        <v>16</v>
      </c>
      <c r="C4962" t="str">
        <f t="shared" si="154"/>
        <v>1</v>
      </c>
      <c r="D4962" t="str">
        <f t="shared" si="155"/>
        <v>2001</v>
      </c>
      <c r="E4962" t="str">
        <f>gshock_quarter!$W$1</f>
        <v>Netherlands</v>
      </c>
      <c r="F4962">
        <f>gshock_quarter!W181</f>
        <v>3.9839529002652103E-3</v>
      </c>
      <c r="G4962">
        <f>interest_rates!W181</f>
        <v>4.7450330000000003</v>
      </c>
    </row>
    <row r="4963" spans="2:7" x14ac:dyDescent="0.3">
      <c r="B4963" t="s">
        <v>17</v>
      </c>
      <c r="C4963" t="str">
        <f t="shared" si="154"/>
        <v>2</v>
      </c>
      <c r="D4963" t="str">
        <f t="shared" si="155"/>
        <v>2001</v>
      </c>
      <c r="E4963" t="str">
        <f>gshock_quarter!$W$1</f>
        <v>Netherlands</v>
      </c>
      <c r="F4963">
        <f>gshock_quarter!W182</f>
        <v>-6.5592608627080802E-3</v>
      </c>
      <c r="G4963">
        <f>interest_rates!W182</f>
        <v>4.5907660000000003</v>
      </c>
    </row>
    <row r="4964" spans="2:7" x14ac:dyDescent="0.3">
      <c r="B4964" t="s">
        <v>18</v>
      </c>
      <c r="C4964" t="str">
        <f t="shared" si="154"/>
        <v>3</v>
      </c>
      <c r="D4964" t="str">
        <f t="shared" si="155"/>
        <v>2001</v>
      </c>
      <c r="E4964" t="str">
        <f>gshock_quarter!$W$1</f>
        <v>Netherlands</v>
      </c>
      <c r="F4964">
        <f>gshock_quarter!W183</f>
        <v>-3.9448299394853103E-3</v>
      </c>
      <c r="G4964">
        <f>interest_rates!W183</f>
        <v>4.2678330000000004</v>
      </c>
    </row>
    <row r="4965" spans="2:7" x14ac:dyDescent="0.3">
      <c r="B4965" t="s">
        <v>19</v>
      </c>
      <c r="C4965" t="str">
        <f t="shared" si="154"/>
        <v>4</v>
      </c>
      <c r="D4965" t="str">
        <f t="shared" si="155"/>
        <v>2001</v>
      </c>
      <c r="E4965" t="str">
        <f>gshock_quarter!$W$1</f>
        <v>Netherlands</v>
      </c>
      <c r="F4965">
        <f>gshock_quarter!W184</f>
        <v>-4.2880110415013401E-3</v>
      </c>
      <c r="G4965">
        <f>interest_rates!W184</f>
        <v>3.4434999999999998</v>
      </c>
    </row>
    <row r="4966" spans="2:7" x14ac:dyDescent="0.3">
      <c r="B4966" t="s">
        <v>20</v>
      </c>
      <c r="C4966" t="str">
        <f t="shared" si="154"/>
        <v>1</v>
      </c>
      <c r="D4966" t="str">
        <f t="shared" si="155"/>
        <v>2002</v>
      </c>
      <c r="E4966" t="str">
        <f>gshock_quarter!$W$1</f>
        <v>Netherlands</v>
      </c>
      <c r="F4966">
        <f>gshock_quarter!W185</f>
        <v>4.595690359952E-3</v>
      </c>
      <c r="G4966">
        <f>interest_rates!W185</f>
        <v>3.3622329999999998</v>
      </c>
    </row>
    <row r="4967" spans="2:7" x14ac:dyDescent="0.3">
      <c r="B4967" t="s">
        <v>21</v>
      </c>
      <c r="C4967" t="str">
        <f t="shared" si="154"/>
        <v>2</v>
      </c>
      <c r="D4967" t="str">
        <f t="shared" si="155"/>
        <v>2002</v>
      </c>
      <c r="E4967" t="str">
        <f>gshock_quarter!$W$1</f>
        <v>Netherlands</v>
      </c>
      <c r="F4967">
        <f>gshock_quarter!W186</f>
        <v>8.2378865904715309E-3</v>
      </c>
      <c r="G4967">
        <f>interest_rates!W186</f>
        <v>3.4460000000000002</v>
      </c>
    </row>
    <row r="4968" spans="2:7" x14ac:dyDescent="0.3">
      <c r="B4968" t="s">
        <v>22</v>
      </c>
      <c r="C4968" t="str">
        <f t="shared" si="154"/>
        <v>3</v>
      </c>
      <c r="D4968" t="str">
        <f t="shared" si="155"/>
        <v>2002</v>
      </c>
      <c r="E4968" t="str">
        <f>gshock_quarter!$W$1</f>
        <v>Netherlands</v>
      </c>
      <c r="F4968">
        <f>gshock_quarter!W187</f>
        <v>-6.5283751104905396E-4</v>
      </c>
      <c r="G4968">
        <f>interest_rates!W187</f>
        <v>3.3573330000000001</v>
      </c>
    </row>
    <row r="4969" spans="2:7" x14ac:dyDescent="0.3">
      <c r="B4969" t="s">
        <v>23</v>
      </c>
      <c r="C4969" t="str">
        <f t="shared" si="154"/>
        <v>4</v>
      </c>
      <c r="D4969" t="str">
        <f t="shared" si="155"/>
        <v>2002</v>
      </c>
      <c r="E4969" t="str">
        <f>gshock_quarter!$W$1</f>
        <v>Netherlands</v>
      </c>
      <c r="F4969">
        <f>gshock_quarter!W188</f>
        <v>-5.7835766496454602E-3</v>
      </c>
      <c r="G4969">
        <f>interest_rates!W188</f>
        <v>3.1088</v>
      </c>
    </row>
    <row r="4970" spans="2:7" x14ac:dyDescent="0.3">
      <c r="B4970" t="s">
        <v>24</v>
      </c>
      <c r="C4970" t="str">
        <f t="shared" si="154"/>
        <v>1</v>
      </c>
      <c r="D4970" t="str">
        <f t="shared" si="155"/>
        <v>2003</v>
      </c>
      <c r="E4970" t="str">
        <f>gshock_quarter!$W$1</f>
        <v>Netherlands</v>
      </c>
      <c r="F4970">
        <f>gshock_quarter!W189</f>
        <v>6.2539803187511298E-3</v>
      </c>
      <c r="G4970">
        <f>interest_rates!W189</f>
        <v>2.6831</v>
      </c>
    </row>
    <row r="4971" spans="2:7" x14ac:dyDescent="0.3">
      <c r="B4971" t="s">
        <v>25</v>
      </c>
      <c r="C4971" t="str">
        <f t="shared" si="154"/>
        <v>2</v>
      </c>
      <c r="D4971" t="str">
        <f t="shared" si="155"/>
        <v>2003</v>
      </c>
      <c r="E4971" t="str">
        <f>gshock_quarter!$W$1</f>
        <v>Netherlands</v>
      </c>
      <c r="F4971">
        <f>gshock_quarter!W190</f>
        <v>-2.1380462269942101E-3</v>
      </c>
      <c r="G4971">
        <f>interest_rates!W190</f>
        <v>2.3618999999999999</v>
      </c>
    </row>
    <row r="4972" spans="2:7" x14ac:dyDescent="0.3">
      <c r="B4972" t="s">
        <v>26</v>
      </c>
      <c r="C4972" t="str">
        <f t="shared" si="154"/>
        <v>3</v>
      </c>
      <c r="D4972" t="str">
        <f t="shared" si="155"/>
        <v>2003</v>
      </c>
      <c r="E4972" t="str">
        <f>gshock_quarter!$W$1</f>
        <v>Netherlands</v>
      </c>
      <c r="F4972">
        <f>gshock_quarter!W191</f>
        <v>-3.4536637293398598E-3</v>
      </c>
      <c r="G4972">
        <f>interest_rates!W191</f>
        <v>2.1392329999999999</v>
      </c>
    </row>
    <row r="4973" spans="2:7" x14ac:dyDescent="0.3">
      <c r="B4973" t="s">
        <v>27</v>
      </c>
      <c r="C4973" t="str">
        <f t="shared" si="154"/>
        <v>4</v>
      </c>
      <c r="D4973" t="str">
        <f t="shared" si="155"/>
        <v>2003</v>
      </c>
      <c r="E4973" t="str">
        <f>gshock_quarter!$W$1</f>
        <v>Netherlands</v>
      </c>
      <c r="F4973">
        <f>gshock_quarter!W192</f>
        <v>-1.6309065889439399E-3</v>
      </c>
      <c r="G4973">
        <f>interest_rates!W192</f>
        <v>2.1496330000000001</v>
      </c>
    </row>
    <row r="4974" spans="2:7" x14ac:dyDescent="0.3">
      <c r="B4974" t="s">
        <v>28</v>
      </c>
      <c r="C4974" t="str">
        <f t="shared" si="154"/>
        <v>1</v>
      </c>
      <c r="D4974" t="str">
        <f t="shared" si="155"/>
        <v>2004</v>
      </c>
      <c r="E4974" t="str">
        <f>gshock_quarter!$W$1</f>
        <v>Netherlands</v>
      </c>
      <c r="F4974">
        <f>gshock_quarter!W193</f>
        <v>-2.8441836221512001E-2</v>
      </c>
      <c r="G4974">
        <f>interest_rates!W193</f>
        <v>2.062967</v>
      </c>
    </row>
    <row r="4975" spans="2:7" x14ac:dyDescent="0.3">
      <c r="B4975" t="s">
        <v>29</v>
      </c>
      <c r="C4975" t="str">
        <f t="shared" si="154"/>
        <v>2</v>
      </c>
      <c r="D4975" t="str">
        <f t="shared" si="155"/>
        <v>2004</v>
      </c>
      <c r="E4975" t="str">
        <f>gshock_quarter!$W$1</f>
        <v>Netherlands</v>
      </c>
      <c r="F4975">
        <f>gshock_quarter!W194</f>
        <v>8.5312925632314903E-3</v>
      </c>
      <c r="G4975">
        <f>interest_rates!W194</f>
        <v>2.0824669999999998</v>
      </c>
    </row>
    <row r="4976" spans="2:7" x14ac:dyDescent="0.3">
      <c r="B4976" t="s">
        <v>30</v>
      </c>
      <c r="C4976" t="str">
        <f t="shared" si="154"/>
        <v>3</v>
      </c>
      <c r="D4976" t="str">
        <f t="shared" si="155"/>
        <v>2004</v>
      </c>
      <c r="E4976" t="str">
        <f>gshock_quarter!$W$1</f>
        <v>Netherlands</v>
      </c>
      <c r="F4976">
        <f>gshock_quarter!W195</f>
        <v>-6.3245871472616998E-3</v>
      </c>
      <c r="G4976">
        <f>interest_rates!W195</f>
        <v>2.1162999999999998</v>
      </c>
    </row>
    <row r="4977" spans="2:7" x14ac:dyDescent="0.3">
      <c r="B4977" t="s">
        <v>31</v>
      </c>
      <c r="C4977" t="str">
        <f t="shared" si="154"/>
        <v>4</v>
      </c>
      <c r="D4977" t="str">
        <f t="shared" si="155"/>
        <v>2004</v>
      </c>
      <c r="E4977" t="str">
        <f>gshock_quarter!$W$1</f>
        <v>Netherlands</v>
      </c>
      <c r="F4977">
        <f>gshock_quarter!W196</f>
        <v>-4.9185484203384498E-3</v>
      </c>
      <c r="G4977">
        <f>interest_rates!W196</f>
        <v>2.1636000000000002</v>
      </c>
    </row>
    <row r="4978" spans="2:7" x14ac:dyDescent="0.3">
      <c r="B4978" t="s">
        <v>32</v>
      </c>
      <c r="C4978" t="str">
        <f t="shared" si="154"/>
        <v>1</v>
      </c>
      <c r="D4978" t="str">
        <f t="shared" si="155"/>
        <v>2005</v>
      </c>
      <c r="E4978" t="str">
        <f>gshock_quarter!$W$1</f>
        <v>Netherlands</v>
      </c>
      <c r="F4978">
        <f>gshock_quarter!W197</f>
        <v>-1.25517614545241E-2</v>
      </c>
      <c r="G4978">
        <f>interest_rates!W197</f>
        <v>2.140333</v>
      </c>
    </row>
    <row r="4979" spans="2:7" x14ac:dyDescent="0.3">
      <c r="B4979" t="s">
        <v>33</v>
      </c>
      <c r="C4979" t="str">
        <f t="shared" si="154"/>
        <v>2</v>
      </c>
      <c r="D4979" t="str">
        <f t="shared" si="155"/>
        <v>2005</v>
      </c>
      <c r="E4979" t="str">
        <f>gshock_quarter!$W$1</f>
        <v>Netherlands</v>
      </c>
      <c r="F4979">
        <f>gshock_quarter!W198</f>
        <v>2.93820366341002E-3</v>
      </c>
      <c r="G4979">
        <f>interest_rates!W198</f>
        <v>2.1246</v>
      </c>
    </row>
    <row r="4980" spans="2:7" x14ac:dyDescent="0.3">
      <c r="B4980" t="s">
        <v>34</v>
      </c>
      <c r="C4980" t="str">
        <f t="shared" si="154"/>
        <v>3</v>
      </c>
      <c r="D4980" t="str">
        <f t="shared" si="155"/>
        <v>2005</v>
      </c>
      <c r="E4980" t="str">
        <f>gshock_quarter!$W$1</f>
        <v>Netherlands</v>
      </c>
      <c r="F4980">
        <f>gshock_quarter!W199</f>
        <v>1.02592255750857E-2</v>
      </c>
      <c r="G4980">
        <f>interest_rates!W199</f>
        <v>2.1303329999999998</v>
      </c>
    </row>
    <row r="4981" spans="2:7" x14ac:dyDescent="0.3">
      <c r="B4981" t="s">
        <v>35</v>
      </c>
      <c r="C4981" t="str">
        <f t="shared" si="154"/>
        <v>4</v>
      </c>
      <c r="D4981" t="str">
        <f t="shared" si="155"/>
        <v>2005</v>
      </c>
      <c r="E4981" t="str">
        <f>gshock_quarter!$W$1</f>
        <v>Netherlands</v>
      </c>
      <c r="F4981">
        <f>gshock_quarter!W200</f>
        <v>-4.0442456692058003E-3</v>
      </c>
      <c r="G4981">
        <f>interest_rates!W200</f>
        <v>2.343467</v>
      </c>
    </row>
    <row r="4982" spans="2:7" x14ac:dyDescent="0.3">
      <c r="B4982" t="s">
        <v>36</v>
      </c>
      <c r="C4982" t="str">
        <f t="shared" si="154"/>
        <v>1</v>
      </c>
      <c r="D4982" t="str">
        <f t="shared" si="155"/>
        <v>2006</v>
      </c>
      <c r="E4982" t="str">
        <f>gshock_quarter!$W$1</f>
        <v>Netherlands</v>
      </c>
      <c r="F4982">
        <f>gshock_quarter!W201</f>
        <v>5.2109742896618599E-2</v>
      </c>
      <c r="G4982">
        <f>interest_rates!W201</f>
        <v>2.611567</v>
      </c>
    </row>
    <row r="4983" spans="2:7" x14ac:dyDescent="0.3">
      <c r="B4983" t="s">
        <v>37</v>
      </c>
      <c r="C4983" t="str">
        <f t="shared" si="154"/>
        <v>2</v>
      </c>
      <c r="D4983" t="str">
        <f t="shared" si="155"/>
        <v>2006</v>
      </c>
      <c r="E4983" t="str">
        <f>gshock_quarter!$W$1</f>
        <v>Netherlands</v>
      </c>
      <c r="F4983">
        <f>gshock_quarter!W202</f>
        <v>9.3118309249127194E-3</v>
      </c>
      <c r="G4983">
        <f>interest_rates!W202</f>
        <v>2.8895</v>
      </c>
    </row>
    <row r="4984" spans="2:7" x14ac:dyDescent="0.3">
      <c r="B4984" t="s">
        <v>38</v>
      </c>
      <c r="C4984" t="str">
        <f t="shared" si="154"/>
        <v>3</v>
      </c>
      <c r="D4984" t="str">
        <f t="shared" si="155"/>
        <v>2006</v>
      </c>
      <c r="E4984" t="str">
        <f>gshock_quarter!$W$1</f>
        <v>Netherlands</v>
      </c>
      <c r="F4984">
        <f>gshock_quarter!W203</f>
        <v>-9.5380505997248993E-3</v>
      </c>
      <c r="G4984">
        <f>interest_rates!W203</f>
        <v>3.2213669999999999</v>
      </c>
    </row>
    <row r="4985" spans="2:7" x14ac:dyDescent="0.3">
      <c r="B4985" t="s">
        <v>39</v>
      </c>
      <c r="C4985" t="str">
        <f t="shared" si="154"/>
        <v>4</v>
      </c>
      <c r="D4985" t="str">
        <f t="shared" si="155"/>
        <v>2006</v>
      </c>
      <c r="E4985" t="str">
        <f>gshock_quarter!$W$1</f>
        <v>Netherlands</v>
      </c>
      <c r="F4985">
        <f>gshock_quarter!W204</f>
        <v>4.3149697850211098E-3</v>
      </c>
      <c r="G4985">
        <f>interest_rates!W204</f>
        <v>3.5944669999999999</v>
      </c>
    </row>
    <row r="4986" spans="2:7" x14ac:dyDescent="0.3">
      <c r="B4986" t="s">
        <v>40</v>
      </c>
      <c r="C4986" t="str">
        <f t="shared" si="154"/>
        <v>1</v>
      </c>
      <c r="D4986" t="str">
        <f t="shared" si="155"/>
        <v>2007</v>
      </c>
      <c r="E4986" t="str">
        <f>gshock_quarter!$W$1</f>
        <v>Netherlands</v>
      </c>
      <c r="F4986">
        <f>gshock_quarter!W205</f>
        <v>-4.7110046114395799E-3</v>
      </c>
      <c r="G4986">
        <f>interest_rates!W205</f>
        <v>3.8203330000000002</v>
      </c>
    </row>
    <row r="4987" spans="2:7" x14ac:dyDescent="0.3">
      <c r="B4987" t="s">
        <v>41</v>
      </c>
      <c r="C4987" t="str">
        <f t="shared" si="154"/>
        <v>2</v>
      </c>
      <c r="D4987" t="str">
        <f t="shared" si="155"/>
        <v>2007</v>
      </c>
      <c r="E4987" t="str">
        <f>gshock_quarter!$W$1</f>
        <v>Netherlands</v>
      </c>
      <c r="F4987">
        <f>gshock_quarter!W206</f>
        <v>2.3805704492918501E-4</v>
      </c>
      <c r="G4987">
        <f>interest_rates!W206</f>
        <v>4.0648330000000001</v>
      </c>
    </row>
    <row r="4988" spans="2:7" x14ac:dyDescent="0.3">
      <c r="B4988" t="s">
        <v>42</v>
      </c>
      <c r="C4988" t="str">
        <f t="shared" si="154"/>
        <v>3</v>
      </c>
      <c r="D4988" t="str">
        <f t="shared" si="155"/>
        <v>2007</v>
      </c>
      <c r="E4988" t="str">
        <f>gshock_quarter!$W$1</f>
        <v>Netherlands</v>
      </c>
      <c r="F4988">
        <f>gshock_quarter!W207</f>
        <v>-7.7825123824481994E-5</v>
      </c>
      <c r="G4988">
        <f>interest_rates!W207</f>
        <v>4.5004999999999997</v>
      </c>
    </row>
    <row r="4989" spans="2:7" x14ac:dyDescent="0.3">
      <c r="B4989" t="s">
        <v>43</v>
      </c>
      <c r="C4989" t="str">
        <f t="shared" si="154"/>
        <v>4</v>
      </c>
      <c r="D4989" t="str">
        <f t="shared" si="155"/>
        <v>2007</v>
      </c>
      <c r="E4989" t="str">
        <f>gshock_quarter!$W$1</f>
        <v>Netherlands</v>
      </c>
      <c r="F4989">
        <f>gshock_quarter!W208</f>
        <v>-4.0287304855239903E-3</v>
      </c>
      <c r="G4989">
        <f>interest_rates!W208</f>
        <v>4.7247669999999999</v>
      </c>
    </row>
    <row r="4990" spans="2:7" x14ac:dyDescent="0.3">
      <c r="B4990" t="s">
        <v>44</v>
      </c>
      <c r="C4990" t="str">
        <f t="shared" si="154"/>
        <v>1</v>
      </c>
      <c r="D4990" t="str">
        <f t="shared" si="155"/>
        <v>2008</v>
      </c>
      <c r="E4990" t="str">
        <f>gshock_quarter!$W$1</f>
        <v>Netherlands</v>
      </c>
      <c r="F4990">
        <f>gshock_quarter!W209</f>
        <v>5.6453600886801096E-3</v>
      </c>
      <c r="G4990">
        <f>interest_rates!W209</f>
        <v>4.4800000000000004</v>
      </c>
    </row>
    <row r="4991" spans="2:7" x14ac:dyDescent="0.3">
      <c r="B4991" t="s">
        <v>45</v>
      </c>
      <c r="C4991" t="str">
        <f t="shared" si="154"/>
        <v>2</v>
      </c>
      <c r="D4991" t="str">
        <f t="shared" si="155"/>
        <v>2008</v>
      </c>
      <c r="E4991" t="str">
        <f>gshock_quarter!$W$1</f>
        <v>Netherlands</v>
      </c>
      <c r="F4991">
        <f>gshock_quarter!W210</f>
        <v>-1.18442180227283E-2</v>
      </c>
      <c r="G4991">
        <f>interest_rates!W210</f>
        <v>4.8604659999999997</v>
      </c>
    </row>
    <row r="4992" spans="2:7" x14ac:dyDescent="0.3">
      <c r="B4992" t="s">
        <v>46</v>
      </c>
      <c r="C4992" t="str">
        <f t="shared" si="154"/>
        <v>3</v>
      </c>
      <c r="D4992" t="str">
        <f t="shared" si="155"/>
        <v>2008</v>
      </c>
      <c r="E4992" t="str">
        <f>gshock_quarter!$W$1</f>
        <v>Netherlands</v>
      </c>
      <c r="F4992">
        <f>gshock_quarter!W211</f>
        <v>-2.0700743953763201E-3</v>
      </c>
      <c r="G4992">
        <f>interest_rates!W211</f>
        <v>4.9817999999999998</v>
      </c>
    </row>
    <row r="4993" spans="2:7" x14ac:dyDescent="0.3">
      <c r="B4993" t="s">
        <v>47</v>
      </c>
      <c r="C4993" t="str">
        <f t="shared" si="154"/>
        <v>4</v>
      </c>
      <c r="D4993" t="str">
        <f t="shared" si="155"/>
        <v>2008</v>
      </c>
      <c r="E4993" t="str">
        <f>gshock_quarter!$W$1</f>
        <v>Netherlands</v>
      </c>
      <c r="F4993">
        <f>gshock_quarter!W212</f>
        <v>6.2091360281879603E-4</v>
      </c>
      <c r="G4993">
        <f>interest_rates!W212</f>
        <v>4.2146670000000004</v>
      </c>
    </row>
    <row r="4994" spans="2:7" x14ac:dyDescent="0.3">
      <c r="B4994" t="s">
        <v>48</v>
      </c>
      <c r="C4994" t="str">
        <f t="shared" si="154"/>
        <v>1</v>
      </c>
      <c r="D4994" t="str">
        <f t="shared" si="155"/>
        <v>2009</v>
      </c>
      <c r="E4994" t="str">
        <f>gshock_quarter!$W$1</f>
        <v>Netherlands</v>
      </c>
      <c r="F4994">
        <f>gshock_quarter!W213</f>
        <v>1.2799274829058399E-2</v>
      </c>
      <c r="G4994">
        <f>interest_rates!W213</f>
        <v>2.0116999999999998</v>
      </c>
    </row>
    <row r="4995" spans="2:7" x14ac:dyDescent="0.3">
      <c r="B4995" t="s">
        <v>49</v>
      </c>
      <c r="C4995" t="str">
        <f t="shared" si="154"/>
        <v>2</v>
      </c>
      <c r="D4995" t="str">
        <f t="shared" si="155"/>
        <v>2009</v>
      </c>
      <c r="E4995" t="str">
        <f>gshock_quarter!$W$1</f>
        <v>Netherlands</v>
      </c>
      <c r="F4995">
        <f>gshock_quarter!W214</f>
        <v>6.43896076583417E-3</v>
      </c>
      <c r="G4995">
        <f>interest_rates!W214</f>
        <v>1.3106329999999999</v>
      </c>
    </row>
    <row r="4996" spans="2:7" x14ac:dyDescent="0.3">
      <c r="B4996" t="s">
        <v>50</v>
      </c>
      <c r="C4996" t="str">
        <f t="shared" ref="C4996:C5059" si="156">MID(B4996,2,1)</f>
        <v>3</v>
      </c>
      <c r="D4996" t="str">
        <f t="shared" ref="D4996:D5059" si="157">MID(B4996,4,4)</f>
        <v>2009</v>
      </c>
      <c r="E4996" t="str">
        <f>gshock_quarter!$W$1</f>
        <v>Netherlands</v>
      </c>
      <c r="F4996">
        <f>gshock_quarter!W215</f>
        <v>4.4751183675479896E-3</v>
      </c>
      <c r="G4996">
        <f>interest_rates!W215</f>
        <v>0.86919999999999997</v>
      </c>
    </row>
    <row r="4997" spans="2:7" x14ac:dyDescent="0.3">
      <c r="B4997" t="s">
        <v>51</v>
      </c>
      <c r="C4997" t="str">
        <f t="shared" si="156"/>
        <v>4</v>
      </c>
      <c r="D4997" t="str">
        <f t="shared" si="157"/>
        <v>2009</v>
      </c>
      <c r="E4997" t="str">
        <f>gshock_quarter!$W$1</f>
        <v>Netherlands</v>
      </c>
      <c r="F4997">
        <f>gshock_quarter!W216</f>
        <v>3.6334076321700198E-3</v>
      </c>
      <c r="G4997">
        <f>interest_rates!W216</f>
        <v>0.72189999999999999</v>
      </c>
    </row>
    <row r="4998" spans="2:7" x14ac:dyDescent="0.3">
      <c r="B4998" t="s">
        <v>52</v>
      </c>
      <c r="C4998" t="str">
        <f t="shared" si="156"/>
        <v>1</v>
      </c>
      <c r="D4998" t="str">
        <f t="shared" si="157"/>
        <v>2010</v>
      </c>
      <c r="E4998" t="str">
        <f>gshock_quarter!$W$1</f>
        <v>Netherlands</v>
      </c>
      <c r="F4998">
        <f>gshock_quarter!W217</f>
        <v>-2.23058166975187E-3</v>
      </c>
      <c r="G4998">
        <f>interest_rates!W217</f>
        <v>0.6621667</v>
      </c>
    </row>
    <row r="4999" spans="2:7" x14ac:dyDescent="0.3">
      <c r="B4999" t="s">
        <v>53</v>
      </c>
      <c r="C4999" t="str">
        <f t="shared" si="156"/>
        <v>2</v>
      </c>
      <c r="D4999" t="str">
        <f t="shared" si="157"/>
        <v>2010</v>
      </c>
      <c r="E4999" t="str">
        <f>gshock_quarter!$W$1</f>
        <v>Netherlands</v>
      </c>
      <c r="F4999">
        <f>gshock_quarter!W218</f>
        <v>-8.1218078874512099E-4</v>
      </c>
      <c r="G4999">
        <f>interest_rates!W218</f>
        <v>0.68626670000000001</v>
      </c>
    </row>
    <row r="5000" spans="2:7" x14ac:dyDescent="0.3">
      <c r="B5000" t="s">
        <v>54</v>
      </c>
      <c r="C5000" t="str">
        <f t="shared" si="156"/>
        <v>3</v>
      </c>
      <c r="D5000" t="str">
        <f t="shared" si="157"/>
        <v>2010</v>
      </c>
      <c r="E5000" t="str">
        <f>gshock_quarter!$W$1</f>
        <v>Netherlands</v>
      </c>
      <c r="F5000">
        <f>gshock_quarter!W219</f>
        <v>7.4587256928495601E-3</v>
      </c>
      <c r="G5000">
        <f>interest_rates!W219</f>
        <v>0.87493339999999997</v>
      </c>
    </row>
    <row r="5001" spans="2:7" x14ac:dyDescent="0.3">
      <c r="B5001" t="s">
        <v>55</v>
      </c>
      <c r="C5001" t="str">
        <f t="shared" si="156"/>
        <v>4</v>
      </c>
      <c r="D5001" t="str">
        <f t="shared" si="157"/>
        <v>2010</v>
      </c>
      <c r="E5001" t="str">
        <f>gshock_quarter!$W$1</f>
        <v>Netherlands</v>
      </c>
      <c r="F5001">
        <f>gshock_quarter!W220</f>
        <v>1.8929496003488001E-3</v>
      </c>
      <c r="G5001">
        <f>interest_rates!W220</f>
        <v>1.020467</v>
      </c>
    </row>
    <row r="5002" spans="2:7" x14ac:dyDescent="0.3">
      <c r="B5002" t="s">
        <v>56</v>
      </c>
      <c r="C5002" t="str">
        <f t="shared" si="156"/>
        <v>1</v>
      </c>
      <c r="D5002" t="str">
        <f t="shared" si="157"/>
        <v>2011</v>
      </c>
      <c r="E5002" t="str">
        <f>gshock_quarter!$W$1</f>
        <v>Netherlands</v>
      </c>
      <c r="F5002">
        <f>gshock_quarter!W221</f>
        <v>-5.8894278592198602E-3</v>
      </c>
      <c r="G5002">
        <f>interest_rates!W221</f>
        <v>1.0931329999999999</v>
      </c>
    </row>
    <row r="5003" spans="2:7" x14ac:dyDescent="0.3">
      <c r="B5003" t="s">
        <v>57</v>
      </c>
      <c r="C5003" t="str">
        <f t="shared" si="156"/>
        <v>2</v>
      </c>
      <c r="D5003" t="str">
        <f t="shared" si="157"/>
        <v>2011</v>
      </c>
      <c r="E5003" t="str">
        <f>gshock_quarter!$W$1</f>
        <v>Netherlands</v>
      </c>
      <c r="F5003">
        <f>gshock_quarter!W222</f>
        <v>-7.0121211769880198E-4</v>
      </c>
      <c r="G5003">
        <f>interest_rates!W222</f>
        <v>1.4116329999999999</v>
      </c>
    </row>
    <row r="5004" spans="2:7" x14ac:dyDescent="0.3">
      <c r="B5004" t="s">
        <v>58</v>
      </c>
      <c r="C5004" t="str">
        <f t="shared" si="156"/>
        <v>3</v>
      </c>
      <c r="D5004" t="str">
        <f t="shared" si="157"/>
        <v>2011</v>
      </c>
      <c r="E5004" t="str">
        <f>gshock_quarter!$W$1</f>
        <v>Netherlands</v>
      </c>
      <c r="F5004">
        <f>gshock_quarter!W223</f>
        <v>-4.3172080989304397E-3</v>
      </c>
      <c r="G5004">
        <f>interest_rates!W223</f>
        <v>1.5620670000000001</v>
      </c>
    </row>
    <row r="5005" spans="2:7" x14ac:dyDescent="0.3">
      <c r="B5005" t="s">
        <v>59</v>
      </c>
      <c r="C5005" t="str">
        <f t="shared" si="156"/>
        <v>4</v>
      </c>
      <c r="D5005" t="str">
        <f t="shared" si="157"/>
        <v>2011</v>
      </c>
      <c r="E5005" t="str">
        <f>gshock_quarter!$W$1</f>
        <v>Netherlands</v>
      </c>
      <c r="F5005">
        <f>gshock_quarter!W224</f>
        <v>3.9048867756585898E-4</v>
      </c>
      <c r="G5005">
        <f>interest_rates!W224</f>
        <v>1.4955670000000001</v>
      </c>
    </row>
    <row r="5006" spans="2:7" x14ac:dyDescent="0.3">
      <c r="B5006" t="s">
        <v>60</v>
      </c>
      <c r="C5006" t="str">
        <f t="shared" si="156"/>
        <v>1</v>
      </c>
      <c r="D5006" t="str">
        <f t="shared" si="157"/>
        <v>2012</v>
      </c>
      <c r="E5006" t="str">
        <f>gshock_quarter!$W$1</f>
        <v>Netherlands</v>
      </c>
      <c r="F5006">
        <f>gshock_quarter!W225</f>
        <v>-1.50225347933803E-2</v>
      </c>
      <c r="G5006">
        <f>interest_rates!W225</f>
        <v>1.0429999999999999</v>
      </c>
    </row>
    <row r="5007" spans="2:7" x14ac:dyDescent="0.3">
      <c r="B5007" t="s">
        <v>61</v>
      </c>
      <c r="C5007" t="str">
        <f t="shared" si="156"/>
        <v>2</v>
      </c>
      <c r="D5007" t="str">
        <f t="shared" si="157"/>
        <v>2012</v>
      </c>
      <c r="E5007" t="str">
        <f>gshock_quarter!$W$1</f>
        <v>Netherlands</v>
      </c>
      <c r="F5007">
        <f>gshock_quarter!W226</f>
        <v>-1.7682957913720499E-3</v>
      </c>
      <c r="G5007">
        <f>interest_rates!W226</f>
        <v>0.69603340000000002</v>
      </c>
    </row>
    <row r="5008" spans="2:7" x14ac:dyDescent="0.3">
      <c r="B5008" t="s">
        <v>62</v>
      </c>
      <c r="C5008" t="str">
        <f t="shared" si="156"/>
        <v>3</v>
      </c>
      <c r="D5008" t="str">
        <f t="shared" si="157"/>
        <v>2012</v>
      </c>
      <c r="E5008" t="str">
        <f>gshock_quarter!$W$1</f>
        <v>Netherlands</v>
      </c>
      <c r="F5008">
        <f>gshock_quarter!W227</f>
        <v>-3.9128647709896198E-4</v>
      </c>
      <c r="G5008">
        <f>interest_rates!W227</f>
        <v>0.35856670000000002</v>
      </c>
    </row>
    <row r="5009" spans="2:7" x14ac:dyDescent="0.3">
      <c r="B5009" t="s">
        <v>63</v>
      </c>
      <c r="C5009" t="str">
        <f t="shared" si="156"/>
        <v>4</v>
      </c>
      <c r="D5009" t="str">
        <f t="shared" si="157"/>
        <v>2012</v>
      </c>
      <c r="E5009" t="str">
        <f>gshock_quarter!$W$1</f>
        <v>Netherlands</v>
      </c>
      <c r="F5009">
        <f>gshock_quarter!W228</f>
        <v>7.4087014066730496E-3</v>
      </c>
      <c r="G5009">
        <f>interest_rates!W228</f>
        <v>0.19513330000000001</v>
      </c>
    </row>
    <row r="5010" spans="2:7" x14ac:dyDescent="0.3">
      <c r="B5010" t="s">
        <v>64</v>
      </c>
      <c r="C5010" t="str">
        <f t="shared" si="156"/>
        <v>1</v>
      </c>
      <c r="D5010" t="str">
        <f t="shared" si="157"/>
        <v>2013</v>
      </c>
      <c r="E5010" t="str">
        <f>gshock_quarter!$W$1</f>
        <v>Netherlands</v>
      </c>
      <c r="F5010">
        <f>gshock_quarter!W229</f>
        <v>3.0996252499551099E-3</v>
      </c>
      <c r="G5010">
        <f>interest_rates!W229</f>
        <v>0.21146670000000001</v>
      </c>
    </row>
    <row r="5011" spans="2:7" x14ac:dyDescent="0.3">
      <c r="B5011" t="s">
        <v>65</v>
      </c>
      <c r="C5011" t="str">
        <f t="shared" si="156"/>
        <v>2</v>
      </c>
      <c r="D5011" t="str">
        <f t="shared" si="157"/>
        <v>2013</v>
      </c>
      <c r="E5011" t="str">
        <f>gshock_quarter!$W$1</f>
        <v>Netherlands</v>
      </c>
      <c r="F5011">
        <f>gshock_quarter!W230</f>
        <v>-3.12884369865785E-3</v>
      </c>
      <c r="G5011">
        <f>interest_rates!W230</f>
        <v>0.20680000000000001</v>
      </c>
    </row>
    <row r="5012" spans="2:7" x14ac:dyDescent="0.3">
      <c r="B5012" t="s">
        <v>66</v>
      </c>
      <c r="C5012" t="str">
        <f t="shared" si="156"/>
        <v>3</v>
      </c>
      <c r="D5012" t="str">
        <f t="shared" si="157"/>
        <v>2013</v>
      </c>
      <c r="E5012" t="str">
        <f>gshock_quarter!$W$1</f>
        <v>Netherlands</v>
      </c>
      <c r="F5012">
        <f>gshock_quarter!W231</f>
        <v>-3.5502680204802E-4</v>
      </c>
      <c r="G5012">
        <f>interest_rates!W231</f>
        <v>0.2235</v>
      </c>
    </row>
    <row r="5013" spans="2:7" x14ac:dyDescent="0.3">
      <c r="B5013" t="s">
        <v>67</v>
      </c>
      <c r="C5013" t="str">
        <f t="shared" si="156"/>
        <v>4</v>
      </c>
      <c r="D5013" t="str">
        <f t="shared" si="157"/>
        <v>2013</v>
      </c>
      <c r="E5013" t="str">
        <f>gshock_quarter!$W$1</f>
        <v>Netherlands</v>
      </c>
      <c r="F5013">
        <f>gshock_quarter!W232</f>
        <v>1.1750108633448201E-3</v>
      </c>
      <c r="G5013">
        <f>interest_rates!W232</f>
        <v>0.2409</v>
      </c>
    </row>
    <row r="5014" spans="2:7" x14ac:dyDescent="0.3">
      <c r="B5014" t="s">
        <v>68</v>
      </c>
      <c r="C5014" t="str">
        <f t="shared" si="156"/>
        <v>1</v>
      </c>
      <c r="D5014" t="str">
        <f t="shared" si="157"/>
        <v>2014</v>
      </c>
      <c r="E5014" t="str">
        <f>gshock_quarter!$W$1</f>
        <v>Netherlands</v>
      </c>
      <c r="F5014">
        <f>gshock_quarter!W233</f>
        <v>6.3627064095657104E-3</v>
      </c>
      <c r="G5014">
        <f>interest_rates!W233</f>
        <v>0.29513329999999999</v>
      </c>
    </row>
    <row r="5015" spans="2:7" x14ac:dyDescent="0.3">
      <c r="B5015" t="s">
        <v>69</v>
      </c>
      <c r="C5015" t="str">
        <f t="shared" si="156"/>
        <v>2</v>
      </c>
      <c r="D5015" t="str">
        <f t="shared" si="157"/>
        <v>2014</v>
      </c>
      <c r="E5015" t="str">
        <f>gshock_quarter!$W$1</f>
        <v>Netherlands</v>
      </c>
      <c r="F5015">
        <f>gshock_quarter!W234</f>
        <v>-2.7994495207557301E-3</v>
      </c>
      <c r="G5015">
        <f>interest_rates!W234</f>
        <v>0.29856670000000002</v>
      </c>
    </row>
    <row r="5016" spans="2:7" x14ac:dyDescent="0.3">
      <c r="B5016" t="s">
        <v>70</v>
      </c>
      <c r="C5016" t="str">
        <f t="shared" si="156"/>
        <v>3</v>
      </c>
      <c r="D5016" t="str">
        <f t="shared" si="157"/>
        <v>2014</v>
      </c>
      <c r="E5016" t="str">
        <f>gshock_quarter!$W$1</f>
        <v>Netherlands</v>
      </c>
      <c r="F5016">
        <f>gshock_quarter!W235</f>
        <v>3.6904840446716502E-4</v>
      </c>
      <c r="G5016">
        <f>interest_rates!W235</f>
        <v>0.16456670000000001</v>
      </c>
    </row>
    <row r="5017" spans="2:7" x14ac:dyDescent="0.3">
      <c r="B5017" t="s">
        <v>71</v>
      </c>
      <c r="C5017" t="str">
        <f t="shared" si="156"/>
        <v>4</v>
      </c>
      <c r="D5017" t="str">
        <f t="shared" si="157"/>
        <v>2014</v>
      </c>
      <c r="E5017" t="str">
        <f>gshock_quarter!$W$1</f>
        <v>Netherlands</v>
      </c>
      <c r="F5017">
        <f>gshock_quarter!W236</f>
        <v>-1.3811839917625701E-3</v>
      </c>
      <c r="G5017">
        <f>interest_rates!W236</f>
        <v>8.1466670000000005E-2</v>
      </c>
    </row>
    <row r="5018" spans="2:7" x14ac:dyDescent="0.3">
      <c r="B5018" t="s">
        <v>72</v>
      </c>
      <c r="C5018" t="str">
        <f t="shared" si="156"/>
        <v>1</v>
      </c>
      <c r="D5018" t="str">
        <f t="shared" si="157"/>
        <v>2015</v>
      </c>
      <c r="E5018" t="str">
        <f>gshock_quarter!$W$1</f>
        <v>Netherlands</v>
      </c>
      <c r="F5018">
        <f>gshock_quarter!W237</f>
        <v>1.8252768559876599E-3</v>
      </c>
      <c r="G5018">
        <f>interest_rates!W237</f>
        <v>4.6033329999999997E-2</v>
      </c>
    </row>
    <row r="5019" spans="2:7" x14ac:dyDescent="0.3">
      <c r="B5019" t="s">
        <v>73</v>
      </c>
      <c r="C5019" t="str">
        <f t="shared" si="156"/>
        <v>2</v>
      </c>
      <c r="D5019" t="str">
        <f t="shared" si="157"/>
        <v>2015</v>
      </c>
      <c r="E5019" t="str">
        <f>gshock_quarter!$W$1</f>
        <v>Netherlands</v>
      </c>
      <c r="F5019">
        <f>gshock_quarter!W238</f>
        <v>-5.9667916763679303E-3</v>
      </c>
      <c r="G5019">
        <f>interest_rates!W238</f>
        <v>-6.533334E-3</v>
      </c>
    </row>
    <row r="5020" spans="2:7" x14ac:dyDescent="0.3">
      <c r="B5020" t="s">
        <v>74</v>
      </c>
      <c r="C5020" t="str">
        <f t="shared" si="156"/>
        <v>3</v>
      </c>
      <c r="D5020" t="str">
        <f t="shared" si="157"/>
        <v>2015</v>
      </c>
      <c r="E5020" t="str">
        <f>gshock_quarter!$W$1</f>
        <v>Netherlands</v>
      </c>
      <c r="F5020">
        <f>gshock_quarter!W239</f>
        <v>2.8758143822766899E-3</v>
      </c>
      <c r="G5020">
        <f>interest_rates!W239</f>
        <v>-2.7799999999999998E-2</v>
      </c>
    </row>
    <row r="5021" spans="2:7" x14ac:dyDescent="0.3">
      <c r="B5021" t="s">
        <v>75</v>
      </c>
      <c r="C5021" t="str">
        <f t="shared" si="156"/>
        <v>4</v>
      </c>
      <c r="D5021" t="str">
        <f t="shared" si="157"/>
        <v>2015</v>
      </c>
      <c r="E5021" t="str">
        <f>gshock_quarter!$W$1</f>
        <v>Netherlands</v>
      </c>
      <c r="F5021">
        <f>gshock_quarter!W240</f>
        <v>-2.3450693742987899E-3</v>
      </c>
      <c r="G5021">
        <f>interest_rates!W240</f>
        <v>-8.9166659999999995E-2</v>
      </c>
    </row>
    <row r="5022" spans="2:7" x14ac:dyDescent="0.3">
      <c r="B5022" t="s">
        <v>283</v>
      </c>
      <c r="C5022" t="str">
        <f t="shared" si="156"/>
        <v>2</v>
      </c>
      <c r="D5022" t="str">
        <f t="shared" si="157"/>
        <v>1956</v>
      </c>
      <c r="E5022" t="str">
        <f>gshock_quarter!$X$1</f>
        <v>New Zealand</v>
      </c>
      <c r="F5022">
        <f>gshock_quarter!X2</f>
        <v>0</v>
      </c>
      <c r="G5022" t="str">
        <f>interest_rates!X2</f>
        <v>..</v>
      </c>
    </row>
    <row r="5023" spans="2:7" x14ac:dyDescent="0.3">
      <c r="B5023" t="s">
        <v>284</v>
      </c>
      <c r="C5023" t="str">
        <f t="shared" si="156"/>
        <v>3</v>
      </c>
      <c r="D5023" t="str">
        <f t="shared" si="157"/>
        <v>1956</v>
      </c>
      <c r="E5023" t="str">
        <f>gshock_quarter!$X$1</f>
        <v>New Zealand</v>
      </c>
      <c r="F5023">
        <f>gshock_quarter!X3</f>
        <v>0</v>
      </c>
      <c r="G5023" t="str">
        <f>interest_rates!X3</f>
        <v>..</v>
      </c>
    </row>
    <row r="5024" spans="2:7" x14ac:dyDescent="0.3">
      <c r="B5024" t="s">
        <v>285</v>
      </c>
      <c r="C5024" t="str">
        <f t="shared" si="156"/>
        <v>4</v>
      </c>
      <c r="D5024" t="str">
        <f t="shared" si="157"/>
        <v>1956</v>
      </c>
      <c r="E5024" t="str">
        <f>gshock_quarter!$X$1</f>
        <v>New Zealand</v>
      </c>
      <c r="F5024">
        <f>gshock_quarter!X4</f>
        <v>0</v>
      </c>
      <c r="G5024" t="str">
        <f>interest_rates!X4</f>
        <v>..</v>
      </c>
    </row>
    <row r="5025" spans="2:7" x14ac:dyDescent="0.3">
      <c r="B5025" t="s">
        <v>112</v>
      </c>
      <c r="C5025" t="str">
        <f t="shared" si="156"/>
        <v>1</v>
      </c>
      <c r="D5025" t="str">
        <f t="shared" si="157"/>
        <v>1957</v>
      </c>
      <c r="E5025" t="str">
        <f>gshock_quarter!$X$1</f>
        <v>New Zealand</v>
      </c>
      <c r="F5025">
        <f>gshock_quarter!X5</f>
        <v>0</v>
      </c>
      <c r="G5025" t="str">
        <f>interest_rates!X5</f>
        <v>..</v>
      </c>
    </row>
    <row r="5026" spans="2:7" x14ac:dyDescent="0.3">
      <c r="B5026" t="s">
        <v>113</v>
      </c>
      <c r="C5026" t="str">
        <f t="shared" si="156"/>
        <v>2</v>
      </c>
      <c r="D5026" t="str">
        <f t="shared" si="157"/>
        <v>1957</v>
      </c>
      <c r="E5026" t="str">
        <f>gshock_quarter!$X$1</f>
        <v>New Zealand</v>
      </c>
      <c r="F5026">
        <f>gshock_quarter!X6</f>
        <v>0</v>
      </c>
      <c r="G5026" t="str">
        <f>interest_rates!X6</f>
        <v>..</v>
      </c>
    </row>
    <row r="5027" spans="2:7" x14ac:dyDescent="0.3">
      <c r="B5027" t="s">
        <v>114</v>
      </c>
      <c r="C5027" t="str">
        <f t="shared" si="156"/>
        <v>3</v>
      </c>
      <c r="D5027" t="str">
        <f t="shared" si="157"/>
        <v>1957</v>
      </c>
      <c r="E5027" t="str">
        <f>gshock_quarter!$X$1</f>
        <v>New Zealand</v>
      </c>
      <c r="F5027">
        <f>gshock_quarter!X7</f>
        <v>0</v>
      </c>
      <c r="G5027" t="str">
        <f>interest_rates!X7</f>
        <v>..</v>
      </c>
    </row>
    <row r="5028" spans="2:7" x14ac:dyDescent="0.3">
      <c r="B5028" t="s">
        <v>115</v>
      </c>
      <c r="C5028" t="str">
        <f t="shared" si="156"/>
        <v>4</v>
      </c>
      <c r="D5028" t="str">
        <f t="shared" si="157"/>
        <v>1957</v>
      </c>
      <c r="E5028" t="str">
        <f>gshock_quarter!$X$1</f>
        <v>New Zealand</v>
      </c>
      <c r="F5028">
        <f>gshock_quarter!X8</f>
        <v>0</v>
      </c>
      <c r="G5028" t="str">
        <f>interest_rates!X8</f>
        <v>..</v>
      </c>
    </row>
    <row r="5029" spans="2:7" x14ac:dyDescent="0.3">
      <c r="B5029" t="s">
        <v>116</v>
      </c>
      <c r="C5029" t="str">
        <f t="shared" si="156"/>
        <v>1</v>
      </c>
      <c r="D5029" t="str">
        <f t="shared" si="157"/>
        <v>1958</v>
      </c>
      <c r="E5029" t="str">
        <f>gshock_quarter!$X$1</f>
        <v>New Zealand</v>
      </c>
      <c r="F5029">
        <f>gshock_quarter!X9</f>
        <v>0</v>
      </c>
      <c r="G5029" t="str">
        <f>interest_rates!X9</f>
        <v>..</v>
      </c>
    </row>
    <row r="5030" spans="2:7" x14ac:dyDescent="0.3">
      <c r="B5030" t="s">
        <v>117</v>
      </c>
      <c r="C5030" t="str">
        <f t="shared" si="156"/>
        <v>2</v>
      </c>
      <c r="D5030" t="str">
        <f t="shared" si="157"/>
        <v>1958</v>
      </c>
      <c r="E5030" t="str">
        <f>gshock_quarter!$X$1</f>
        <v>New Zealand</v>
      </c>
      <c r="F5030">
        <f>gshock_quarter!X10</f>
        <v>0</v>
      </c>
      <c r="G5030" t="str">
        <f>interest_rates!X10</f>
        <v>..</v>
      </c>
    </row>
    <row r="5031" spans="2:7" x14ac:dyDescent="0.3">
      <c r="B5031" t="s">
        <v>118</v>
      </c>
      <c r="C5031" t="str">
        <f t="shared" si="156"/>
        <v>3</v>
      </c>
      <c r="D5031" t="str">
        <f t="shared" si="157"/>
        <v>1958</v>
      </c>
      <c r="E5031" t="str">
        <f>gshock_quarter!$X$1</f>
        <v>New Zealand</v>
      </c>
      <c r="F5031">
        <f>gshock_quarter!X11</f>
        <v>0</v>
      </c>
      <c r="G5031" t="str">
        <f>interest_rates!X11</f>
        <v>..</v>
      </c>
    </row>
    <row r="5032" spans="2:7" x14ac:dyDescent="0.3">
      <c r="B5032" t="s">
        <v>119</v>
      </c>
      <c r="C5032" t="str">
        <f t="shared" si="156"/>
        <v>4</v>
      </c>
      <c r="D5032" t="str">
        <f t="shared" si="157"/>
        <v>1958</v>
      </c>
      <c r="E5032" t="str">
        <f>gshock_quarter!$X$1</f>
        <v>New Zealand</v>
      </c>
      <c r="F5032">
        <f>gshock_quarter!X12</f>
        <v>0</v>
      </c>
      <c r="G5032" t="str">
        <f>interest_rates!X12</f>
        <v>..</v>
      </c>
    </row>
    <row r="5033" spans="2:7" x14ac:dyDescent="0.3">
      <c r="B5033" t="s">
        <v>120</v>
      </c>
      <c r="C5033" t="str">
        <f t="shared" si="156"/>
        <v>1</v>
      </c>
      <c r="D5033" t="str">
        <f t="shared" si="157"/>
        <v>1959</v>
      </c>
      <c r="E5033" t="str">
        <f>gshock_quarter!$X$1</f>
        <v>New Zealand</v>
      </c>
      <c r="F5033">
        <f>gshock_quarter!X13</f>
        <v>0</v>
      </c>
      <c r="G5033" t="str">
        <f>interest_rates!X13</f>
        <v>..</v>
      </c>
    </row>
    <row r="5034" spans="2:7" x14ac:dyDescent="0.3">
      <c r="B5034" t="s">
        <v>121</v>
      </c>
      <c r="C5034" t="str">
        <f t="shared" si="156"/>
        <v>2</v>
      </c>
      <c r="D5034" t="str">
        <f t="shared" si="157"/>
        <v>1959</v>
      </c>
      <c r="E5034" t="str">
        <f>gshock_quarter!$X$1</f>
        <v>New Zealand</v>
      </c>
      <c r="F5034">
        <f>gshock_quarter!X14</f>
        <v>0</v>
      </c>
      <c r="G5034" t="str">
        <f>interest_rates!X14</f>
        <v>..</v>
      </c>
    </row>
    <row r="5035" spans="2:7" x14ac:dyDescent="0.3">
      <c r="B5035" t="s">
        <v>122</v>
      </c>
      <c r="C5035" t="str">
        <f t="shared" si="156"/>
        <v>3</v>
      </c>
      <c r="D5035" t="str">
        <f t="shared" si="157"/>
        <v>1959</v>
      </c>
      <c r="E5035" t="str">
        <f>gshock_quarter!$X$1</f>
        <v>New Zealand</v>
      </c>
      <c r="F5035">
        <f>gshock_quarter!X15</f>
        <v>0</v>
      </c>
      <c r="G5035" t="str">
        <f>interest_rates!X15</f>
        <v>..</v>
      </c>
    </row>
    <row r="5036" spans="2:7" x14ac:dyDescent="0.3">
      <c r="B5036" t="s">
        <v>123</v>
      </c>
      <c r="C5036" t="str">
        <f t="shared" si="156"/>
        <v>4</v>
      </c>
      <c r="D5036" t="str">
        <f t="shared" si="157"/>
        <v>1959</v>
      </c>
      <c r="E5036" t="str">
        <f>gshock_quarter!$X$1</f>
        <v>New Zealand</v>
      </c>
      <c r="F5036">
        <f>gshock_quarter!X16</f>
        <v>0</v>
      </c>
      <c r="G5036" t="str">
        <f>interest_rates!X16</f>
        <v>..</v>
      </c>
    </row>
    <row r="5037" spans="2:7" x14ac:dyDescent="0.3">
      <c r="B5037" t="s">
        <v>124</v>
      </c>
      <c r="C5037" t="str">
        <f t="shared" si="156"/>
        <v>1</v>
      </c>
      <c r="D5037" t="str">
        <f t="shared" si="157"/>
        <v>1960</v>
      </c>
      <c r="E5037" t="str">
        <f>gshock_quarter!$X$1</f>
        <v>New Zealand</v>
      </c>
      <c r="F5037">
        <f>gshock_quarter!X17</f>
        <v>0</v>
      </c>
      <c r="G5037" t="str">
        <f>interest_rates!X17</f>
        <v>..</v>
      </c>
    </row>
    <row r="5038" spans="2:7" x14ac:dyDescent="0.3">
      <c r="B5038" t="s">
        <v>125</v>
      </c>
      <c r="C5038" t="str">
        <f t="shared" si="156"/>
        <v>2</v>
      </c>
      <c r="D5038" t="str">
        <f t="shared" si="157"/>
        <v>1960</v>
      </c>
      <c r="E5038" t="str">
        <f>gshock_quarter!$X$1</f>
        <v>New Zealand</v>
      </c>
      <c r="F5038">
        <f>gshock_quarter!X18</f>
        <v>0</v>
      </c>
      <c r="G5038" t="str">
        <f>interest_rates!X18</f>
        <v>..</v>
      </c>
    </row>
    <row r="5039" spans="2:7" x14ac:dyDescent="0.3">
      <c r="B5039" t="s">
        <v>126</v>
      </c>
      <c r="C5039" t="str">
        <f t="shared" si="156"/>
        <v>3</v>
      </c>
      <c r="D5039" t="str">
        <f t="shared" si="157"/>
        <v>1960</v>
      </c>
      <c r="E5039" t="str">
        <f>gshock_quarter!$X$1</f>
        <v>New Zealand</v>
      </c>
      <c r="F5039">
        <f>gshock_quarter!X19</f>
        <v>0</v>
      </c>
      <c r="G5039" t="str">
        <f>interest_rates!X19</f>
        <v>..</v>
      </c>
    </row>
    <row r="5040" spans="2:7" x14ac:dyDescent="0.3">
      <c r="B5040" t="s">
        <v>127</v>
      </c>
      <c r="C5040" t="str">
        <f t="shared" si="156"/>
        <v>4</v>
      </c>
      <c r="D5040" t="str">
        <f t="shared" si="157"/>
        <v>1960</v>
      </c>
      <c r="E5040" t="str">
        <f>gshock_quarter!$X$1</f>
        <v>New Zealand</v>
      </c>
      <c r="F5040">
        <f>gshock_quarter!X20</f>
        <v>0</v>
      </c>
      <c r="G5040" t="str">
        <f>interest_rates!X20</f>
        <v>..</v>
      </c>
    </row>
    <row r="5041" spans="2:7" x14ac:dyDescent="0.3">
      <c r="B5041" t="s">
        <v>128</v>
      </c>
      <c r="C5041" t="str">
        <f t="shared" si="156"/>
        <v>1</v>
      </c>
      <c r="D5041" t="str">
        <f t="shared" si="157"/>
        <v>1961</v>
      </c>
      <c r="E5041" t="str">
        <f>gshock_quarter!$X$1</f>
        <v>New Zealand</v>
      </c>
      <c r="F5041">
        <f>gshock_quarter!X21</f>
        <v>0</v>
      </c>
      <c r="G5041" t="str">
        <f>interest_rates!X21</f>
        <v>..</v>
      </c>
    </row>
    <row r="5042" spans="2:7" x14ac:dyDescent="0.3">
      <c r="B5042" t="s">
        <v>129</v>
      </c>
      <c r="C5042" t="str">
        <f t="shared" si="156"/>
        <v>2</v>
      </c>
      <c r="D5042" t="str">
        <f t="shared" si="157"/>
        <v>1961</v>
      </c>
      <c r="E5042" t="str">
        <f>gshock_quarter!$X$1</f>
        <v>New Zealand</v>
      </c>
      <c r="F5042">
        <f>gshock_quarter!X22</f>
        <v>0</v>
      </c>
      <c r="G5042" t="str">
        <f>interest_rates!X22</f>
        <v>..</v>
      </c>
    </row>
    <row r="5043" spans="2:7" x14ac:dyDescent="0.3">
      <c r="B5043" t="s">
        <v>130</v>
      </c>
      <c r="C5043" t="str">
        <f t="shared" si="156"/>
        <v>3</v>
      </c>
      <c r="D5043" t="str">
        <f t="shared" si="157"/>
        <v>1961</v>
      </c>
      <c r="E5043" t="str">
        <f>gshock_quarter!$X$1</f>
        <v>New Zealand</v>
      </c>
      <c r="F5043">
        <f>gshock_quarter!X23</f>
        <v>0</v>
      </c>
      <c r="G5043" t="str">
        <f>interest_rates!X23</f>
        <v>..</v>
      </c>
    </row>
    <row r="5044" spans="2:7" x14ac:dyDescent="0.3">
      <c r="B5044" t="s">
        <v>131</v>
      </c>
      <c r="C5044" t="str">
        <f t="shared" si="156"/>
        <v>4</v>
      </c>
      <c r="D5044" t="str">
        <f t="shared" si="157"/>
        <v>1961</v>
      </c>
      <c r="E5044" t="str">
        <f>gshock_quarter!$X$1</f>
        <v>New Zealand</v>
      </c>
      <c r="F5044">
        <f>gshock_quarter!X24</f>
        <v>0</v>
      </c>
      <c r="G5044" t="str">
        <f>interest_rates!X24</f>
        <v>..</v>
      </c>
    </row>
    <row r="5045" spans="2:7" x14ac:dyDescent="0.3">
      <c r="B5045" t="s">
        <v>132</v>
      </c>
      <c r="C5045" t="str">
        <f t="shared" si="156"/>
        <v>1</v>
      </c>
      <c r="D5045" t="str">
        <f t="shared" si="157"/>
        <v>1962</v>
      </c>
      <c r="E5045" t="str">
        <f>gshock_quarter!$X$1</f>
        <v>New Zealand</v>
      </c>
      <c r="F5045">
        <f>gshock_quarter!X25</f>
        <v>0</v>
      </c>
      <c r="G5045" t="str">
        <f>interest_rates!X25</f>
        <v>..</v>
      </c>
    </row>
    <row r="5046" spans="2:7" x14ac:dyDescent="0.3">
      <c r="B5046" t="s">
        <v>133</v>
      </c>
      <c r="C5046" t="str">
        <f t="shared" si="156"/>
        <v>2</v>
      </c>
      <c r="D5046" t="str">
        <f t="shared" si="157"/>
        <v>1962</v>
      </c>
      <c r="E5046" t="str">
        <f>gshock_quarter!$X$1</f>
        <v>New Zealand</v>
      </c>
      <c r="F5046">
        <f>gshock_quarter!X26</f>
        <v>0</v>
      </c>
      <c r="G5046" t="str">
        <f>interest_rates!X26</f>
        <v>..</v>
      </c>
    </row>
    <row r="5047" spans="2:7" x14ac:dyDescent="0.3">
      <c r="B5047" t="s">
        <v>134</v>
      </c>
      <c r="C5047" t="str">
        <f t="shared" si="156"/>
        <v>3</v>
      </c>
      <c r="D5047" t="str">
        <f t="shared" si="157"/>
        <v>1962</v>
      </c>
      <c r="E5047" t="str">
        <f>gshock_quarter!$X$1</f>
        <v>New Zealand</v>
      </c>
      <c r="F5047">
        <f>gshock_quarter!X27</f>
        <v>0</v>
      </c>
      <c r="G5047" t="str">
        <f>interest_rates!X27</f>
        <v>..</v>
      </c>
    </row>
    <row r="5048" spans="2:7" x14ac:dyDescent="0.3">
      <c r="B5048" t="s">
        <v>135</v>
      </c>
      <c r="C5048" t="str">
        <f t="shared" si="156"/>
        <v>4</v>
      </c>
      <c r="D5048" t="str">
        <f t="shared" si="157"/>
        <v>1962</v>
      </c>
      <c r="E5048" t="str">
        <f>gshock_quarter!$X$1</f>
        <v>New Zealand</v>
      </c>
      <c r="F5048">
        <f>gshock_quarter!X28</f>
        <v>0</v>
      </c>
      <c r="G5048" t="str">
        <f>interest_rates!X28</f>
        <v>..</v>
      </c>
    </row>
    <row r="5049" spans="2:7" x14ac:dyDescent="0.3">
      <c r="B5049" t="s">
        <v>136</v>
      </c>
      <c r="C5049" t="str">
        <f t="shared" si="156"/>
        <v>1</v>
      </c>
      <c r="D5049" t="str">
        <f t="shared" si="157"/>
        <v>1963</v>
      </c>
      <c r="E5049" t="str">
        <f>gshock_quarter!$X$1</f>
        <v>New Zealand</v>
      </c>
      <c r="F5049">
        <f>gshock_quarter!X29</f>
        <v>0</v>
      </c>
      <c r="G5049" t="str">
        <f>interest_rates!X29</f>
        <v>..</v>
      </c>
    </row>
    <row r="5050" spans="2:7" x14ac:dyDescent="0.3">
      <c r="B5050" t="s">
        <v>137</v>
      </c>
      <c r="C5050" t="str">
        <f t="shared" si="156"/>
        <v>2</v>
      </c>
      <c r="D5050" t="str">
        <f t="shared" si="157"/>
        <v>1963</v>
      </c>
      <c r="E5050" t="str">
        <f>gshock_quarter!$X$1</f>
        <v>New Zealand</v>
      </c>
      <c r="F5050">
        <f>gshock_quarter!X30</f>
        <v>0</v>
      </c>
      <c r="G5050" t="str">
        <f>interest_rates!X30</f>
        <v>..</v>
      </c>
    </row>
    <row r="5051" spans="2:7" x14ac:dyDescent="0.3">
      <c r="B5051" t="s">
        <v>138</v>
      </c>
      <c r="C5051" t="str">
        <f t="shared" si="156"/>
        <v>3</v>
      </c>
      <c r="D5051" t="str">
        <f t="shared" si="157"/>
        <v>1963</v>
      </c>
      <c r="E5051" t="str">
        <f>gshock_quarter!$X$1</f>
        <v>New Zealand</v>
      </c>
      <c r="F5051">
        <f>gshock_quarter!X31</f>
        <v>0</v>
      </c>
      <c r="G5051" t="str">
        <f>interest_rates!X31</f>
        <v>..</v>
      </c>
    </row>
    <row r="5052" spans="2:7" x14ac:dyDescent="0.3">
      <c r="B5052" t="s">
        <v>139</v>
      </c>
      <c r="C5052" t="str">
        <f t="shared" si="156"/>
        <v>4</v>
      </c>
      <c r="D5052" t="str">
        <f t="shared" si="157"/>
        <v>1963</v>
      </c>
      <c r="E5052" t="str">
        <f>gshock_quarter!$X$1</f>
        <v>New Zealand</v>
      </c>
      <c r="F5052">
        <f>gshock_quarter!X32</f>
        <v>0</v>
      </c>
      <c r="G5052" t="str">
        <f>interest_rates!X32</f>
        <v>..</v>
      </c>
    </row>
    <row r="5053" spans="2:7" x14ac:dyDescent="0.3">
      <c r="B5053" t="s">
        <v>140</v>
      </c>
      <c r="C5053" t="str">
        <f t="shared" si="156"/>
        <v>1</v>
      </c>
      <c r="D5053" t="str">
        <f t="shared" si="157"/>
        <v>1964</v>
      </c>
      <c r="E5053" t="str">
        <f>gshock_quarter!$X$1</f>
        <v>New Zealand</v>
      </c>
      <c r="F5053">
        <f>gshock_quarter!X33</f>
        <v>0</v>
      </c>
      <c r="G5053" t="str">
        <f>interest_rates!X33</f>
        <v>..</v>
      </c>
    </row>
    <row r="5054" spans="2:7" x14ac:dyDescent="0.3">
      <c r="B5054" t="s">
        <v>141</v>
      </c>
      <c r="C5054" t="str">
        <f t="shared" si="156"/>
        <v>2</v>
      </c>
      <c r="D5054" t="str">
        <f t="shared" si="157"/>
        <v>1964</v>
      </c>
      <c r="E5054" t="str">
        <f>gshock_quarter!$X$1</f>
        <v>New Zealand</v>
      </c>
      <c r="F5054">
        <f>gshock_quarter!X34</f>
        <v>0</v>
      </c>
      <c r="G5054" t="str">
        <f>interest_rates!X34</f>
        <v>..</v>
      </c>
    </row>
    <row r="5055" spans="2:7" x14ac:dyDescent="0.3">
      <c r="B5055" t="s">
        <v>142</v>
      </c>
      <c r="C5055" t="str">
        <f t="shared" si="156"/>
        <v>3</v>
      </c>
      <c r="D5055" t="str">
        <f t="shared" si="157"/>
        <v>1964</v>
      </c>
      <c r="E5055" t="str">
        <f>gshock_quarter!$X$1</f>
        <v>New Zealand</v>
      </c>
      <c r="F5055">
        <f>gshock_quarter!X35</f>
        <v>0</v>
      </c>
      <c r="G5055" t="str">
        <f>interest_rates!X35</f>
        <v>..</v>
      </c>
    </row>
    <row r="5056" spans="2:7" x14ac:dyDescent="0.3">
      <c r="B5056" t="s">
        <v>143</v>
      </c>
      <c r="C5056" t="str">
        <f t="shared" si="156"/>
        <v>4</v>
      </c>
      <c r="D5056" t="str">
        <f t="shared" si="157"/>
        <v>1964</v>
      </c>
      <c r="E5056" t="str">
        <f>gshock_quarter!$X$1</f>
        <v>New Zealand</v>
      </c>
      <c r="F5056">
        <f>gshock_quarter!X36</f>
        <v>0</v>
      </c>
      <c r="G5056" t="str">
        <f>interest_rates!X36</f>
        <v>..</v>
      </c>
    </row>
    <row r="5057" spans="2:7" x14ac:dyDescent="0.3">
      <c r="B5057" t="s">
        <v>144</v>
      </c>
      <c r="C5057" t="str">
        <f t="shared" si="156"/>
        <v>1</v>
      </c>
      <c r="D5057" t="str">
        <f t="shared" si="157"/>
        <v>1965</v>
      </c>
      <c r="E5057" t="str">
        <f>gshock_quarter!$X$1</f>
        <v>New Zealand</v>
      </c>
      <c r="F5057">
        <f>gshock_quarter!X37</f>
        <v>0</v>
      </c>
      <c r="G5057" t="str">
        <f>interest_rates!X37</f>
        <v>..</v>
      </c>
    </row>
    <row r="5058" spans="2:7" x14ac:dyDescent="0.3">
      <c r="B5058" t="s">
        <v>145</v>
      </c>
      <c r="C5058" t="str">
        <f t="shared" si="156"/>
        <v>2</v>
      </c>
      <c r="D5058" t="str">
        <f t="shared" si="157"/>
        <v>1965</v>
      </c>
      <c r="E5058" t="str">
        <f>gshock_quarter!$X$1</f>
        <v>New Zealand</v>
      </c>
      <c r="F5058">
        <f>gshock_quarter!X38</f>
        <v>0</v>
      </c>
      <c r="G5058" t="str">
        <f>interest_rates!X38</f>
        <v>..</v>
      </c>
    </row>
    <row r="5059" spans="2:7" x14ac:dyDescent="0.3">
      <c r="B5059" t="s">
        <v>146</v>
      </c>
      <c r="C5059" t="str">
        <f t="shared" si="156"/>
        <v>3</v>
      </c>
      <c r="D5059" t="str">
        <f t="shared" si="157"/>
        <v>1965</v>
      </c>
      <c r="E5059" t="str">
        <f>gshock_quarter!$X$1</f>
        <v>New Zealand</v>
      </c>
      <c r="F5059">
        <f>gshock_quarter!X39</f>
        <v>0</v>
      </c>
      <c r="G5059" t="str">
        <f>interest_rates!X39</f>
        <v>..</v>
      </c>
    </row>
    <row r="5060" spans="2:7" x14ac:dyDescent="0.3">
      <c r="B5060" t="s">
        <v>147</v>
      </c>
      <c r="C5060" t="str">
        <f t="shared" ref="C5060:C5123" si="158">MID(B5060,2,1)</f>
        <v>4</v>
      </c>
      <c r="D5060" t="str">
        <f t="shared" ref="D5060:D5123" si="159">MID(B5060,4,4)</f>
        <v>1965</v>
      </c>
      <c r="E5060" t="str">
        <f>gshock_quarter!$X$1</f>
        <v>New Zealand</v>
      </c>
      <c r="F5060">
        <f>gshock_quarter!X40</f>
        <v>0</v>
      </c>
      <c r="G5060" t="str">
        <f>interest_rates!X40</f>
        <v>..</v>
      </c>
    </row>
    <row r="5061" spans="2:7" x14ac:dyDescent="0.3">
      <c r="B5061" t="s">
        <v>148</v>
      </c>
      <c r="C5061" t="str">
        <f t="shared" si="158"/>
        <v>1</v>
      </c>
      <c r="D5061" t="str">
        <f t="shared" si="159"/>
        <v>1966</v>
      </c>
      <c r="E5061" t="str">
        <f>gshock_quarter!$X$1</f>
        <v>New Zealand</v>
      </c>
      <c r="F5061">
        <f>gshock_quarter!X41</f>
        <v>0</v>
      </c>
      <c r="G5061" t="str">
        <f>interest_rates!X41</f>
        <v>..</v>
      </c>
    </row>
    <row r="5062" spans="2:7" x14ac:dyDescent="0.3">
      <c r="B5062" t="s">
        <v>149</v>
      </c>
      <c r="C5062" t="str">
        <f t="shared" si="158"/>
        <v>2</v>
      </c>
      <c r="D5062" t="str">
        <f t="shared" si="159"/>
        <v>1966</v>
      </c>
      <c r="E5062" t="str">
        <f>gshock_quarter!$X$1</f>
        <v>New Zealand</v>
      </c>
      <c r="F5062">
        <f>gshock_quarter!X42</f>
        <v>0</v>
      </c>
      <c r="G5062" t="str">
        <f>interest_rates!X42</f>
        <v>..</v>
      </c>
    </row>
    <row r="5063" spans="2:7" x14ac:dyDescent="0.3">
      <c r="B5063" t="s">
        <v>150</v>
      </c>
      <c r="C5063" t="str">
        <f t="shared" si="158"/>
        <v>3</v>
      </c>
      <c r="D5063" t="str">
        <f t="shared" si="159"/>
        <v>1966</v>
      </c>
      <c r="E5063" t="str">
        <f>gshock_quarter!$X$1</f>
        <v>New Zealand</v>
      </c>
      <c r="F5063">
        <f>gshock_quarter!X43</f>
        <v>0</v>
      </c>
      <c r="G5063" t="str">
        <f>interest_rates!X43</f>
        <v>..</v>
      </c>
    </row>
    <row r="5064" spans="2:7" x14ac:dyDescent="0.3">
      <c r="B5064" t="s">
        <v>151</v>
      </c>
      <c r="C5064" t="str">
        <f t="shared" si="158"/>
        <v>4</v>
      </c>
      <c r="D5064" t="str">
        <f t="shared" si="159"/>
        <v>1966</v>
      </c>
      <c r="E5064" t="str">
        <f>gshock_quarter!$X$1</f>
        <v>New Zealand</v>
      </c>
      <c r="F5064">
        <f>gshock_quarter!X44</f>
        <v>0</v>
      </c>
      <c r="G5064" t="str">
        <f>interest_rates!X44</f>
        <v>..</v>
      </c>
    </row>
    <row r="5065" spans="2:7" x14ac:dyDescent="0.3">
      <c r="B5065" t="s">
        <v>152</v>
      </c>
      <c r="C5065" t="str">
        <f t="shared" si="158"/>
        <v>1</v>
      </c>
      <c r="D5065" t="str">
        <f t="shared" si="159"/>
        <v>1967</v>
      </c>
      <c r="E5065" t="str">
        <f>gshock_quarter!$X$1</f>
        <v>New Zealand</v>
      </c>
      <c r="F5065">
        <f>gshock_quarter!X45</f>
        <v>0</v>
      </c>
      <c r="G5065" t="str">
        <f>interest_rates!X45</f>
        <v>..</v>
      </c>
    </row>
    <row r="5066" spans="2:7" x14ac:dyDescent="0.3">
      <c r="B5066" t="s">
        <v>153</v>
      </c>
      <c r="C5066" t="str">
        <f t="shared" si="158"/>
        <v>2</v>
      </c>
      <c r="D5066" t="str">
        <f t="shared" si="159"/>
        <v>1967</v>
      </c>
      <c r="E5066" t="str">
        <f>gshock_quarter!$X$1</f>
        <v>New Zealand</v>
      </c>
      <c r="F5066">
        <f>gshock_quarter!X46</f>
        <v>0</v>
      </c>
      <c r="G5066" t="str">
        <f>interest_rates!X46</f>
        <v>..</v>
      </c>
    </row>
    <row r="5067" spans="2:7" x14ac:dyDescent="0.3">
      <c r="B5067" t="s">
        <v>154</v>
      </c>
      <c r="C5067" t="str">
        <f t="shared" si="158"/>
        <v>3</v>
      </c>
      <c r="D5067" t="str">
        <f t="shared" si="159"/>
        <v>1967</v>
      </c>
      <c r="E5067" t="str">
        <f>gshock_quarter!$X$1</f>
        <v>New Zealand</v>
      </c>
      <c r="F5067">
        <f>gshock_quarter!X47</f>
        <v>0</v>
      </c>
      <c r="G5067" t="str">
        <f>interest_rates!X47</f>
        <v>..</v>
      </c>
    </row>
    <row r="5068" spans="2:7" x14ac:dyDescent="0.3">
      <c r="B5068" t="s">
        <v>155</v>
      </c>
      <c r="C5068" t="str">
        <f t="shared" si="158"/>
        <v>4</v>
      </c>
      <c r="D5068" t="str">
        <f t="shared" si="159"/>
        <v>1967</v>
      </c>
      <c r="E5068" t="str">
        <f>gshock_quarter!$X$1</f>
        <v>New Zealand</v>
      </c>
      <c r="F5068">
        <f>gshock_quarter!X48</f>
        <v>0</v>
      </c>
      <c r="G5068" t="str">
        <f>interest_rates!X48</f>
        <v>..</v>
      </c>
    </row>
    <row r="5069" spans="2:7" x14ac:dyDescent="0.3">
      <c r="B5069" t="s">
        <v>156</v>
      </c>
      <c r="C5069" t="str">
        <f t="shared" si="158"/>
        <v>1</v>
      </c>
      <c r="D5069" t="str">
        <f t="shared" si="159"/>
        <v>1968</v>
      </c>
      <c r="E5069" t="str">
        <f>gshock_quarter!$X$1</f>
        <v>New Zealand</v>
      </c>
      <c r="F5069">
        <f>gshock_quarter!X49</f>
        <v>0</v>
      </c>
      <c r="G5069" t="str">
        <f>interest_rates!X49</f>
        <v>..</v>
      </c>
    </row>
    <row r="5070" spans="2:7" x14ac:dyDescent="0.3">
      <c r="B5070" t="s">
        <v>157</v>
      </c>
      <c r="C5070" t="str">
        <f t="shared" si="158"/>
        <v>2</v>
      </c>
      <c r="D5070" t="str">
        <f t="shared" si="159"/>
        <v>1968</v>
      </c>
      <c r="E5070" t="str">
        <f>gshock_quarter!$X$1</f>
        <v>New Zealand</v>
      </c>
      <c r="F5070">
        <f>gshock_quarter!X50</f>
        <v>0</v>
      </c>
      <c r="G5070" t="str">
        <f>interest_rates!X50</f>
        <v>..</v>
      </c>
    </row>
    <row r="5071" spans="2:7" x14ac:dyDescent="0.3">
      <c r="B5071" t="s">
        <v>158</v>
      </c>
      <c r="C5071" t="str">
        <f t="shared" si="158"/>
        <v>3</v>
      </c>
      <c r="D5071" t="str">
        <f t="shared" si="159"/>
        <v>1968</v>
      </c>
      <c r="E5071" t="str">
        <f>gshock_quarter!$X$1</f>
        <v>New Zealand</v>
      </c>
      <c r="F5071">
        <f>gshock_quarter!X51</f>
        <v>0</v>
      </c>
      <c r="G5071" t="str">
        <f>interest_rates!X51</f>
        <v>..</v>
      </c>
    </row>
    <row r="5072" spans="2:7" x14ac:dyDescent="0.3">
      <c r="B5072" t="s">
        <v>159</v>
      </c>
      <c r="C5072" t="str">
        <f t="shared" si="158"/>
        <v>4</v>
      </c>
      <c r="D5072" t="str">
        <f t="shared" si="159"/>
        <v>1968</v>
      </c>
      <c r="E5072" t="str">
        <f>gshock_quarter!$X$1</f>
        <v>New Zealand</v>
      </c>
      <c r="F5072">
        <f>gshock_quarter!X52</f>
        <v>0</v>
      </c>
      <c r="G5072" t="str">
        <f>interest_rates!X52</f>
        <v>..</v>
      </c>
    </row>
    <row r="5073" spans="2:7" x14ac:dyDescent="0.3">
      <c r="B5073" t="s">
        <v>160</v>
      </c>
      <c r="C5073" t="str">
        <f t="shared" si="158"/>
        <v>1</v>
      </c>
      <c r="D5073" t="str">
        <f t="shared" si="159"/>
        <v>1969</v>
      </c>
      <c r="E5073" t="str">
        <f>gshock_quarter!$X$1</f>
        <v>New Zealand</v>
      </c>
      <c r="F5073">
        <f>gshock_quarter!X53</f>
        <v>0</v>
      </c>
      <c r="G5073" t="str">
        <f>interest_rates!X53</f>
        <v>..</v>
      </c>
    </row>
    <row r="5074" spans="2:7" x14ac:dyDescent="0.3">
      <c r="B5074" t="s">
        <v>161</v>
      </c>
      <c r="C5074" t="str">
        <f t="shared" si="158"/>
        <v>2</v>
      </c>
      <c r="D5074" t="str">
        <f t="shared" si="159"/>
        <v>1969</v>
      </c>
      <c r="E5074" t="str">
        <f>gshock_quarter!$X$1</f>
        <v>New Zealand</v>
      </c>
      <c r="F5074">
        <f>gshock_quarter!X54</f>
        <v>0</v>
      </c>
      <c r="G5074" t="str">
        <f>interest_rates!X54</f>
        <v>..</v>
      </c>
    </row>
    <row r="5075" spans="2:7" x14ac:dyDescent="0.3">
      <c r="B5075" t="s">
        <v>162</v>
      </c>
      <c r="C5075" t="str">
        <f t="shared" si="158"/>
        <v>3</v>
      </c>
      <c r="D5075" t="str">
        <f t="shared" si="159"/>
        <v>1969</v>
      </c>
      <c r="E5075" t="str">
        <f>gshock_quarter!$X$1</f>
        <v>New Zealand</v>
      </c>
      <c r="F5075">
        <f>gshock_quarter!X55</f>
        <v>0</v>
      </c>
      <c r="G5075" t="str">
        <f>interest_rates!X55</f>
        <v>..</v>
      </c>
    </row>
    <row r="5076" spans="2:7" x14ac:dyDescent="0.3">
      <c r="B5076" t="s">
        <v>163</v>
      </c>
      <c r="C5076" t="str">
        <f t="shared" si="158"/>
        <v>4</v>
      </c>
      <c r="D5076" t="str">
        <f t="shared" si="159"/>
        <v>1969</v>
      </c>
      <c r="E5076" t="str">
        <f>gshock_quarter!$X$1</f>
        <v>New Zealand</v>
      </c>
      <c r="F5076">
        <f>gshock_quarter!X56</f>
        <v>0</v>
      </c>
      <c r="G5076" t="str">
        <f>interest_rates!X56</f>
        <v>..</v>
      </c>
    </row>
    <row r="5077" spans="2:7" x14ac:dyDescent="0.3">
      <c r="B5077" t="s">
        <v>164</v>
      </c>
      <c r="C5077" t="str">
        <f t="shared" si="158"/>
        <v>1</v>
      </c>
      <c r="D5077" t="str">
        <f t="shared" si="159"/>
        <v>1970</v>
      </c>
      <c r="E5077" t="str">
        <f>gshock_quarter!$X$1</f>
        <v>New Zealand</v>
      </c>
      <c r="F5077">
        <f>gshock_quarter!X57</f>
        <v>0</v>
      </c>
      <c r="G5077" t="str">
        <f>interest_rates!X57</f>
        <v>..</v>
      </c>
    </row>
    <row r="5078" spans="2:7" x14ac:dyDescent="0.3">
      <c r="B5078" t="s">
        <v>165</v>
      </c>
      <c r="C5078" t="str">
        <f t="shared" si="158"/>
        <v>2</v>
      </c>
      <c r="D5078" t="str">
        <f t="shared" si="159"/>
        <v>1970</v>
      </c>
      <c r="E5078" t="str">
        <f>gshock_quarter!$X$1</f>
        <v>New Zealand</v>
      </c>
      <c r="F5078">
        <f>gshock_quarter!X58</f>
        <v>0</v>
      </c>
      <c r="G5078" t="str">
        <f>interest_rates!X58</f>
        <v>..</v>
      </c>
    </row>
    <row r="5079" spans="2:7" x14ac:dyDescent="0.3">
      <c r="B5079" t="s">
        <v>166</v>
      </c>
      <c r="C5079" t="str">
        <f t="shared" si="158"/>
        <v>3</v>
      </c>
      <c r="D5079" t="str">
        <f t="shared" si="159"/>
        <v>1970</v>
      </c>
      <c r="E5079" t="str">
        <f>gshock_quarter!$X$1</f>
        <v>New Zealand</v>
      </c>
      <c r="F5079">
        <f>gshock_quarter!X59</f>
        <v>0</v>
      </c>
      <c r="G5079" t="str">
        <f>interest_rates!X59</f>
        <v>..</v>
      </c>
    </row>
    <row r="5080" spans="2:7" x14ac:dyDescent="0.3">
      <c r="B5080" t="s">
        <v>167</v>
      </c>
      <c r="C5080" t="str">
        <f t="shared" si="158"/>
        <v>4</v>
      </c>
      <c r="D5080" t="str">
        <f t="shared" si="159"/>
        <v>1970</v>
      </c>
      <c r="E5080" t="str">
        <f>gshock_quarter!$X$1</f>
        <v>New Zealand</v>
      </c>
      <c r="F5080">
        <f>gshock_quarter!X60</f>
        <v>0</v>
      </c>
      <c r="G5080" t="str">
        <f>interest_rates!X60</f>
        <v>..</v>
      </c>
    </row>
    <row r="5081" spans="2:7" x14ac:dyDescent="0.3">
      <c r="B5081" t="s">
        <v>168</v>
      </c>
      <c r="C5081" t="str">
        <f t="shared" si="158"/>
        <v>1</v>
      </c>
      <c r="D5081" t="str">
        <f t="shared" si="159"/>
        <v>1971</v>
      </c>
      <c r="E5081" t="str">
        <f>gshock_quarter!$X$1</f>
        <v>New Zealand</v>
      </c>
      <c r="F5081">
        <f>gshock_quarter!X61</f>
        <v>0</v>
      </c>
      <c r="G5081" t="str">
        <f>interest_rates!X61</f>
        <v>..</v>
      </c>
    </row>
    <row r="5082" spans="2:7" x14ac:dyDescent="0.3">
      <c r="B5082" t="s">
        <v>169</v>
      </c>
      <c r="C5082" t="str">
        <f t="shared" si="158"/>
        <v>2</v>
      </c>
      <c r="D5082" t="str">
        <f t="shared" si="159"/>
        <v>1971</v>
      </c>
      <c r="E5082" t="str">
        <f>gshock_quarter!$X$1</f>
        <v>New Zealand</v>
      </c>
      <c r="F5082">
        <f>gshock_quarter!X62</f>
        <v>0</v>
      </c>
      <c r="G5082" t="str">
        <f>interest_rates!X62</f>
        <v>..</v>
      </c>
    </row>
    <row r="5083" spans="2:7" x14ac:dyDescent="0.3">
      <c r="B5083" t="s">
        <v>170</v>
      </c>
      <c r="C5083" t="str">
        <f t="shared" si="158"/>
        <v>3</v>
      </c>
      <c r="D5083" t="str">
        <f t="shared" si="159"/>
        <v>1971</v>
      </c>
      <c r="E5083" t="str">
        <f>gshock_quarter!$X$1</f>
        <v>New Zealand</v>
      </c>
      <c r="F5083">
        <f>gshock_quarter!X63</f>
        <v>0</v>
      </c>
      <c r="G5083" t="str">
        <f>interest_rates!X63</f>
        <v>..</v>
      </c>
    </row>
    <row r="5084" spans="2:7" x14ac:dyDescent="0.3">
      <c r="B5084" t="s">
        <v>171</v>
      </c>
      <c r="C5084" t="str">
        <f t="shared" si="158"/>
        <v>4</v>
      </c>
      <c r="D5084" t="str">
        <f t="shared" si="159"/>
        <v>1971</v>
      </c>
      <c r="E5084" t="str">
        <f>gshock_quarter!$X$1</f>
        <v>New Zealand</v>
      </c>
      <c r="F5084">
        <f>gshock_quarter!X64</f>
        <v>0</v>
      </c>
      <c r="G5084" t="str">
        <f>interest_rates!X64</f>
        <v>..</v>
      </c>
    </row>
    <row r="5085" spans="2:7" x14ac:dyDescent="0.3">
      <c r="B5085" t="s">
        <v>172</v>
      </c>
      <c r="C5085" t="str">
        <f t="shared" si="158"/>
        <v>1</v>
      </c>
      <c r="D5085" t="str">
        <f t="shared" si="159"/>
        <v>1972</v>
      </c>
      <c r="E5085" t="str">
        <f>gshock_quarter!$X$1</f>
        <v>New Zealand</v>
      </c>
      <c r="F5085">
        <f>gshock_quarter!X65</f>
        <v>0</v>
      </c>
      <c r="G5085" t="str">
        <f>interest_rates!X65</f>
        <v>..</v>
      </c>
    </row>
    <row r="5086" spans="2:7" x14ac:dyDescent="0.3">
      <c r="B5086" t="s">
        <v>173</v>
      </c>
      <c r="C5086" t="str">
        <f t="shared" si="158"/>
        <v>2</v>
      </c>
      <c r="D5086" t="str">
        <f t="shared" si="159"/>
        <v>1972</v>
      </c>
      <c r="E5086" t="str">
        <f>gshock_quarter!$X$1</f>
        <v>New Zealand</v>
      </c>
      <c r="F5086">
        <f>gshock_quarter!X66</f>
        <v>0</v>
      </c>
      <c r="G5086" t="str">
        <f>interest_rates!X66</f>
        <v>..</v>
      </c>
    </row>
    <row r="5087" spans="2:7" x14ac:dyDescent="0.3">
      <c r="B5087" t="s">
        <v>174</v>
      </c>
      <c r="C5087" t="str">
        <f t="shared" si="158"/>
        <v>3</v>
      </c>
      <c r="D5087" t="str">
        <f t="shared" si="159"/>
        <v>1972</v>
      </c>
      <c r="E5087" t="str">
        <f>gshock_quarter!$X$1</f>
        <v>New Zealand</v>
      </c>
      <c r="F5087">
        <f>gshock_quarter!X67</f>
        <v>0</v>
      </c>
      <c r="G5087" t="str">
        <f>interest_rates!X67</f>
        <v>..</v>
      </c>
    </row>
    <row r="5088" spans="2:7" x14ac:dyDescent="0.3">
      <c r="B5088" t="s">
        <v>175</v>
      </c>
      <c r="C5088" t="str">
        <f t="shared" si="158"/>
        <v>4</v>
      </c>
      <c r="D5088" t="str">
        <f t="shared" si="159"/>
        <v>1972</v>
      </c>
      <c r="E5088" t="str">
        <f>gshock_quarter!$X$1</f>
        <v>New Zealand</v>
      </c>
      <c r="F5088">
        <f>gshock_quarter!X68</f>
        <v>0</v>
      </c>
      <c r="G5088" t="str">
        <f>interest_rates!X68</f>
        <v>..</v>
      </c>
    </row>
    <row r="5089" spans="2:7" x14ac:dyDescent="0.3">
      <c r="B5089" t="s">
        <v>176</v>
      </c>
      <c r="C5089" t="str">
        <f t="shared" si="158"/>
        <v>1</v>
      </c>
      <c r="D5089" t="str">
        <f t="shared" si="159"/>
        <v>1973</v>
      </c>
      <c r="E5089" t="str">
        <f>gshock_quarter!$X$1</f>
        <v>New Zealand</v>
      </c>
      <c r="F5089">
        <f>gshock_quarter!X69</f>
        <v>0</v>
      </c>
      <c r="G5089" t="str">
        <f>interest_rates!X69</f>
        <v>..</v>
      </c>
    </row>
    <row r="5090" spans="2:7" x14ac:dyDescent="0.3">
      <c r="B5090" t="s">
        <v>177</v>
      </c>
      <c r="C5090" t="str">
        <f t="shared" si="158"/>
        <v>2</v>
      </c>
      <c r="D5090" t="str">
        <f t="shared" si="159"/>
        <v>1973</v>
      </c>
      <c r="E5090" t="str">
        <f>gshock_quarter!$X$1</f>
        <v>New Zealand</v>
      </c>
      <c r="F5090">
        <f>gshock_quarter!X70</f>
        <v>0</v>
      </c>
      <c r="G5090" t="str">
        <f>interest_rates!X70</f>
        <v>..</v>
      </c>
    </row>
    <row r="5091" spans="2:7" x14ac:dyDescent="0.3">
      <c r="B5091" t="s">
        <v>178</v>
      </c>
      <c r="C5091" t="str">
        <f t="shared" si="158"/>
        <v>3</v>
      </c>
      <c r="D5091" t="str">
        <f t="shared" si="159"/>
        <v>1973</v>
      </c>
      <c r="E5091" t="str">
        <f>gshock_quarter!$X$1</f>
        <v>New Zealand</v>
      </c>
      <c r="F5091">
        <f>gshock_quarter!X71</f>
        <v>0</v>
      </c>
      <c r="G5091" t="str">
        <f>interest_rates!X71</f>
        <v>..</v>
      </c>
    </row>
    <row r="5092" spans="2:7" x14ac:dyDescent="0.3">
      <c r="B5092" t="s">
        <v>179</v>
      </c>
      <c r="C5092" t="str">
        <f t="shared" si="158"/>
        <v>4</v>
      </c>
      <c r="D5092" t="str">
        <f t="shared" si="159"/>
        <v>1973</v>
      </c>
      <c r="E5092" t="str">
        <f>gshock_quarter!$X$1</f>
        <v>New Zealand</v>
      </c>
      <c r="F5092">
        <f>gshock_quarter!X72</f>
        <v>0</v>
      </c>
      <c r="G5092" t="str">
        <f>interest_rates!X72</f>
        <v>..</v>
      </c>
    </row>
    <row r="5093" spans="2:7" x14ac:dyDescent="0.3">
      <c r="B5093" t="s">
        <v>180</v>
      </c>
      <c r="C5093" t="str">
        <f t="shared" si="158"/>
        <v>1</v>
      </c>
      <c r="D5093" t="str">
        <f t="shared" si="159"/>
        <v>1974</v>
      </c>
      <c r="E5093" t="str">
        <f>gshock_quarter!$X$1</f>
        <v>New Zealand</v>
      </c>
      <c r="F5093">
        <f>gshock_quarter!X73</f>
        <v>0</v>
      </c>
      <c r="G5093">
        <f>interest_rates!X73</f>
        <v>8.7100000000000009</v>
      </c>
    </row>
    <row r="5094" spans="2:7" x14ac:dyDescent="0.3">
      <c r="B5094" t="s">
        <v>181</v>
      </c>
      <c r="C5094" t="str">
        <f t="shared" si="158"/>
        <v>2</v>
      </c>
      <c r="D5094" t="str">
        <f t="shared" si="159"/>
        <v>1974</v>
      </c>
      <c r="E5094" t="str">
        <f>gshock_quarter!$X$1</f>
        <v>New Zealand</v>
      </c>
      <c r="F5094">
        <f>gshock_quarter!X74</f>
        <v>0</v>
      </c>
      <c r="G5094">
        <f>interest_rates!X74</f>
        <v>9.18</v>
      </c>
    </row>
    <row r="5095" spans="2:7" x14ac:dyDescent="0.3">
      <c r="B5095" t="s">
        <v>182</v>
      </c>
      <c r="C5095" t="str">
        <f t="shared" si="158"/>
        <v>3</v>
      </c>
      <c r="D5095" t="str">
        <f t="shared" si="159"/>
        <v>1974</v>
      </c>
      <c r="E5095" t="str">
        <f>gshock_quarter!$X$1</f>
        <v>New Zealand</v>
      </c>
      <c r="F5095">
        <f>gshock_quarter!X75</f>
        <v>0</v>
      </c>
      <c r="G5095">
        <f>interest_rates!X75</f>
        <v>11.21</v>
      </c>
    </row>
    <row r="5096" spans="2:7" x14ac:dyDescent="0.3">
      <c r="B5096" t="s">
        <v>183</v>
      </c>
      <c r="C5096" t="str">
        <f t="shared" si="158"/>
        <v>4</v>
      </c>
      <c r="D5096" t="str">
        <f t="shared" si="159"/>
        <v>1974</v>
      </c>
      <c r="E5096" t="str">
        <f>gshock_quarter!$X$1</f>
        <v>New Zealand</v>
      </c>
      <c r="F5096">
        <f>gshock_quarter!X76</f>
        <v>0</v>
      </c>
      <c r="G5096">
        <f>interest_rates!X76</f>
        <v>12.5</v>
      </c>
    </row>
    <row r="5097" spans="2:7" x14ac:dyDescent="0.3">
      <c r="B5097" t="s">
        <v>184</v>
      </c>
      <c r="C5097" t="str">
        <f t="shared" si="158"/>
        <v>1</v>
      </c>
      <c r="D5097" t="str">
        <f t="shared" si="159"/>
        <v>1975</v>
      </c>
      <c r="E5097" t="str">
        <f>gshock_quarter!$X$1</f>
        <v>New Zealand</v>
      </c>
      <c r="F5097">
        <f>gshock_quarter!X77</f>
        <v>0</v>
      </c>
      <c r="G5097">
        <f>interest_rates!X77</f>
        <v>10.210000000000001</v>
      </c>
    </row>
    <row r="5098" spans="2:7" x14ac:dyDescent="0.3">
      <c r="B5098" t="s">
        <v>185</v>
      </c>
      <c r="C5098" t="str">
        <f t="shared" si="158"/>
        <v>2</v>
      </c>
      <c r="D5098" t="str">
        <f t="shared" si="159"/>
        <v>1975</v>
      </c>
      <c r="E5098" t="str">
        <f>gshock_quarter!$X$1</f>
        <v>New Zealand</v>
      </c>
      <c r="F5098">
        <f>gshock_quarter!X78</f>
        <v>0</v>
      </c>
      <c r="G5098">
        <f>interest_rates!X78</f>
        <v>8.5</v>
      </c>
    </row>
    <row r="5099" spans="2:7" x14ac:dyDescent="0.3">
      <c r="B5099" t="s">
        <v>186</v>
      </c>
      <c r="C5099" t="str">
        <f t="shared" si="158"/>
        <v>3</v>
      </c>
      <c r="D5099" t="str">
        <f t="shared" si="159"/>
        <v>1975</v>
      </c>
      <c r="E5099" t="str">
        <f>gshock_quarter!$X$1</f>
        <v>New Zealand</v>
      </c>
      <c r="F5099">
        <f>gshock_quarter!X79</f>
        <v>0</v>
      </c>
      <c r="G5099">
        <f>interest_rates!X79</f>
        <v>7.2533339999999997</v>
      </c>
    </row>
    <row r="5100" spans="2:7" x14ac:dyDescent="0.3">
      <c r="B5100" t="s">
        <v>187</v>
      </c>
      <c r="C5100" t="str">
        <f t="shared" si="158"/>
        <v>4</v>
      </c>
      <c r="D5100" t="str">
        <f t="shared" si="159"/>
        <v>1975</v>
      </c>
      <c r="E5100" t="str">
        <f>gshock_quarter!$X$1</f>
        <v>New Zealand</v>
      </c>
      <c r="F5100">
        <f>gshock_quarter!X80</f>
        <v>0</v>
      </c>
      <c r="G5100">
        <f>interest_rates!X80</f>
        <v>7.1866659999999998</v>
      </c>
    </row>
    <row r="5101" spans="2:7" x14ac:dyDescent="0.3">
      <c r="B5101" t="s">
        <v>188</v>
      </c>
      <c r="C5101" t="str">
        <f t="shared" si="158"/>
        <v>1</v>
      </c>
      <c r="D5101" t="str">
        <f t="shared" si="159"/>
        <v>1976</v>
      </c>
      <c r="E5101" t="str">
        <f>gshock_quarter!$X$1</f>
        <v>New Zealand</v>
      </c>
      <c r="F5101">
        <f>gshock_quarter!X81</f>
        <v>0</v>
      </c>
      <c r="G5101">
        <f>interest_rates!X81</f>
        <v>7.2933339999999998</v>
      </c>
    </row>
    <row r="5102" spans="2:7" x14ac:dyDescent="0.3">
      <c r="B5102" t="s">
        <v>189</v>
      </c>
      <c r="C5102" t="str">
        <f t="shared" si="158"/>
        <v>2</v>
      </c>
      <c r="D5102" t="str">
        <f t="shared" si="159"/>
        <v>1976</v>
      </c>
      <c r="E5102" t="str">
        <f>gshock_quarter!$X$1</f>
        <v>New Zealand</v>
      </c>
      <c r="F5102">
        <f>gshock_quarter!X82</f>
        <v>0</v>
      </c>
      <c r="G5102">
        <f>interest_rates!X82</f>
        <v>7.71</v>
      </c>
    </row>
    <row r="5103" spans="2:7" x14ac:dyDescent="0.3">
      <c r="B5103" t="s">
        <v>190</v>
      </c>
      <c r="C5103" t="str">
        <f t="shared" si="158"/>
        <v>3</v>
      </c>
      <c r="D5103" t="str">
        <f t="shared" si="159"/>
        <v>1976</v>
      </c>
      <c r="E5103" t="str">
        <f>gshock_quarter!$X$1</f>
        <v>New Zealand</v>
      </c>
      <c r="F5103">
        <f>gshock_quarter!X83</f>
        <v>0</v>
      </c>
      <c r="G5103">
        <f>interest_rates!X83</f>
        <v>8.8666669999999996</v>
      </c>
    </row>
    <row r="5104" spans="2:7" x14ac:dyDescent="0.3">
      <c r="B5104" t="s">
        <v>191</v>
      </c>
      <c r="C5104" t="str">
        <f t="shared" si="158"/>
        <v>4</v>
      </c>
      <c r="D5104" t="str">
        <f t="shared" si="159"/>
        <v>1976</v>
      </c>
      <c r="E5104" t="str">
        <f>gshock_quarter!$X$1</f>
        <v>New Zealand</v>
      </c>
      <c r="F5104">
        <f>gshock_quarter!X84</f>
        <v>0</v>
      </c>
      <c r="G5104">
        <f>interest_rates!X84</f>
        <v>9.7533329999999996</v>
      </c>
    </row>
    <row r="5105" spans="2:7" x14ac:dyDescent="0.3">
      <c r="B5105" t="s">
        <v>192</v>
      </c>
      <c r="C5105" t="str">
        <f t="shared" si="158"/>
        <v>1</v>
      </c>
      <c r="D5105" t="str">
        <f t="shared" si="159"/>
        <v>1977</v>
      </c>
      <c r="E5105" t="str">
        <f>gshock_quarter!$X$1</f>
        <v>New Zealand</v>
      </c>
      <c r="F5105">
        <f>gshock_quarter!X85</f>
        <v>0</v>
      </c>
      <c r="G5105">
        <f>interest_rates!X85</f>
        <v>13.376670000000001</v>
      </c>
    </row>
    <row r="5106" spans="2:7" x14ac:dyDescent="0.3">
      <c r="B5106" t="s">
        <v>193</v>
      </c>
      <c r="C5106" t="str">
        <f t="shared" si="158"/>
        <v>2</v>
      </c>
      <c r="D5106" t="str">
        <f t="shared" si="159"/>
        <v>1977</v>
      </c>
      <c r="E5106" t="str">
        <f>gshock_quarter!$X$1</f>
        <v>New Zealand</v>
      </c>
      <c r="F5106">
        <f>gshock_quarter!X86</f>
        <v>0</v>
      </c>
      <c r="G5106">
        <f>interest_rates!X86</f>
        <v>14.21</v>
      </c>
    </row>
    <row r="5107" spans="2:7" x14ac:dyDescent="0.3">
      <c r="B5107" t="s">
        <v>194</v>
      </c>
      <c r="C5107" t="str">
        <f t="shared" si="158"/>
        <v>3</v>
      </c>
      <c r="D5107" t="str">
        <f t="shared" si="159"/>
        <v>1977</v>
      </c>
      <c r="E5107" t="str">
        <f>gshock_quarter!$X$1</f>
        <v>New Zealand</v>
      </c>
      <c r="F5107">
        <f>gshock_quarter!X87</f>
        <v>0</v>
      </c>
      <c r="G5107">
        <f>interest_rates!X87</f>
        <v>14.72667</v>
      </c>
    </row>
    <row r="5108" spans="2:7" x14ac:dyDescent="0.3">
      <c r="B5108" t="s">
        <v>195</v>
      </c>
      <c r="C5108" t="str">
        <f t="shared" si="158"/>
        <v>4</v>
      </c>
      <c r="D5108" t="str">
        <f t="shared" si="159"/>
        <v>1977</v>
      </c>
      <c r="E5108" t="str">
        <f>gshock_quarter!$X$1</f>
        <v>New Zealand</v>
      </c>
      <c r="F5108">
        <f>gshock_quarter!X88</f>
        <v>0</v>
      </c>
      <c r="G5108">
        <f>interest_rates!X88</f>
        <v>12.46</v>
      </c>
    </row>
    <row r="5109" spans="2:7" x14ac:dyDescent="0.3">
      <c r="B5109" t="s">
        <v>196</v>
      </c>
      <c r="C5109" t="str">
        <f t="shared" si="158"/>
        <v>1</v>
      </c>
      <c r="D5109" t="str">
        <f t="shared" si="159"/>
        <v>1978</v>
      </c>
      <c r="E5109" t="str">
        <f>gshock_quarter!$X$1</f>
        <v>New Zealand</v>
      </c>
      <c r="F5109">
        <f>gshock_quarter!X89</f>
        <v>0</v>
      </c>
      <c r="G5109">
        <f>interest_rates!X89</f>
        <v>11.92</v>
      </c>
    </row>
    <row r="5110" spans="2:7" x14ac:dyDescent="0.3">
      <c r="B5110" t="s">
        <v>197</v>
      </c>
      <c r="C5110" t="str">
        <f t="shared" si="158"/>
        <v>2</v>
      </c>
      <c r="D5110" t="str">
        <f t="shared" si="159"/>
        <v>1978</v>
      </c>
      <c r="E5110" t="str">
        <f>gshock_quarter!$X$1</f>
        <v>New Zealand</v>
      </c>
      <c r="F5110">
        <f>gshock_quarter!X90</f>
        <v>0</v>
      </c>
      <c r="G5110">
        <f>interest_rates!X90</f>
        <v>10.91667</v>
      </c>
    </row>
    <row r="5111" spans="2:7" x14ac:dyDescent="0.3">
      <c r="B5111" t="s">
        <v>198</v>
      </c>
      <c r="C5111" t="str">
        <f t="shared" si="158"/>
        <v>3</v>
      </c>
      <c r="D5111" t="str">
        <f t="shared" si="159"/>
        <v>1978</v>
      </c>
      <c r="E5111" t="str">
        <f>gshock_quarter!$X$1</f>
        <v>New Zealand</v>
      </c>
      <c r="F5111">
        <f>gshock_quarter!X91</f>
        <v>0</v>
      </c>
      <c r="G5111">
        <f>interest_rates!X91</f>
        <v>10.15</v>
      </c>
    </row>
    <row r="5112" spans="2:7" x14ac:dyDescent="0.3">
      <c r="B5112" t="s">
        <v>199</v>
      </c>
      <c r="C5112" t="str">
        <f t="shared" si="158"/>
        <v>4</v>
      </c>
      <c r="D5112" t="str">
        <f t="shared" si="159"/>
        <v>1978</v>
      </c>
      <c r="E5112" t="str">
        <f>gshock_quarter!$X$1</f>
        <v>New Zealand</v>
      </c>
      <c r="F5112">
        <f>gshock_quarter!X92</f>
        <v>0</v>
      </c>
      <c r="G5112">
        <f>interest_rates!X92</f>
        <v>10.91667</v>
      </c>
    </row>
    <row r="5113" spans="2:7" x14ac:dyDescent="0.3">
      <c r="B5113" t="s">
        <v>200</v>
      </c>
      <c r="C5113" t="str">
        <f t="shared" si="158"/>
        <v>1</v>
      </c>
      <c r="D5113" t="str">
        <f t="shared" si="159"/>
        <v>1979</v>
      </c>
      <c r="E5113" t="str">
        <f>gshock_quarter!$X$1</f>
        <v>New Zealand</v>
      </c>
      <c r="F5113">
        <f>gshock_quarter!X93</f>
        <v>0</v>
      </c>
      <c r="G5113">
        <f>interest_rates!X93</f>
        <v>12.79</v>
      </c>
    </row>
    <row r="5114" spans="2:7" x14ac:dyDescent="0.3">
      <c r="B5114" t="s">
        <v>201</v>
      </c>
      <c r="C5114" t="str">
        <f t="shared" si="158"/>
        <v>2</v>
      </c>
      <c r="D5114" t="str">
        <f t="shared" si="159"/>
        <v>1979</v>
      </c>
      <c r="E5114" t="str">
        <f>gshock_quarter!$X$1</f>
        <v>New Zealand</v>
      </c>
      <c r="F5114">
        <f>gshock_quarter!X94</f>
        <v>0</v>
      </c>
      <c r="G5114">
        <f>interest_rates!X94</f>
        <v>14.41667</v>
      </c>
    </row>
    <row r="5115" spans="2:7" x14ac:dyDescent="0.3">
      <c r="B5115" t="s">
        <v>202</v>
      </c>
      <c r="C5115" t="str">
        <f t="shared" si="158"/>
        <v>3</v>
      </c>
      <c r="D5115" t="str">
        <f t="shared" si="159"/>
        <v>1979</v>
      </c>
      <c r="E5115" t="str">
        <f>gshock_quarter!$X$1</f>
        <v>New Zealand</v>
      </c>
      <c r="F5115">
        <f>gshock_quarter!X95</f>
        <v>0</v>
      </c>
      <c r="G5115">
        <f>interest_rates!X95</f>
        <v>15.10333</v>
      </c>
    </row>
    <row r="5116" spans="2:7" x14ac:dyDescent="0.3">
      <c r="B5116" t="s">
        <v>203</v>
      </c>
      <c r="C5116" t="str">
        <f t="shared" si="158"/>
        <v>4</v>
      </c>
      <c r="D5116" t="str">
        <f t="shared" si="159"/>
        <v>1979</v>
      </c>
      <c r="E5116" t="str">
        <f>gshock_quarter!$X$1</f>
        <v>New Zealand</v>
      </c>
      <c r="F5116">
        <f>gshock_quarter!X96</f>
        <v>0</v>
      </c>
      <c r="G5116">
        <f>interest_rates!X96</f>
        <v>16.196670000000001</v>
      </c>
    </row>
    <row r="5117" spans="2:7" x14ac:dyDescent="0.3">
      <c r="B5117" t="s">
        <v>204</v>
      </c>
      <c r="C5117" t="str">
        <f t="shared" si="158"/>
        <v>1</v>
      </c>
      <c r="D5117" t="str">
        <f t="shared" si="159"/>
        <v>1980</v>
      </c>
      <c r="E5117" t="str">
        <f>gshock_quarter!$X$1</f>
        <v>New Zealand</v>
      </c>
      <c r="F5117">
        <f>gshock_quarter!X97</f>
        <v>0</v>
      </c>
      <c r="G5117">
        <f>interest_rates!X97</f>
        <v>15.73</v>
      </c>
    </row>
    <row r="5118" spans="2:7" x14ac:dyDescent="0.3">
      <c r="B5118" t="s">
        <v>205</v>
      </c>
      <c r="C5118" t="str">
        <f t="shared" si="158"/>
        <v>2</v>
      </c>
      <c r="D5118" t="str">
        <f t="shared" si="159"/>
        <v>1980</v>
      </c>
      <c r="E5118" t="str">
        <f>gshock_quarter!$X$1</f>
        <v>New Zealand</v>
      </c>
      <c r="F5118">
        <f>gshock_quarter!X98</f>
        <v>0</v>
      </c>
      <c r="G5118">
        <f>interest_rates!X98</f>
        <v>14.14</v>
      </c>
    </row>
    <row r="5119" spans="2:7" x14ac:dyDescent="0.3">
      <c r="B5119" t="s">
        <v>206</v>
      </c>
      <c r="C5119" t="str">
        <f t="shared" si="158"/>
        <v>3</v>
      </c>
      <c r="D5119" t="str">
        <f t="shared" si="159"/>
        <v>1980</v>
      </c>
      <c r="E5119" t="str">
        <f>gshock_quarter!$X$1</f>
        <v>New Zealand</v>
      </c>
      <c r="F5119">
        <f>gshock_quarter!X99</f>
        <v>0</v>
      </c>
      <c r="G5119">
        <f>interest_rates!X99</f>
        <v>13.49667</v>
      </c>
    </row>
    <row r="5120" spans="2:7" x14ac:dyDescent="0.3">
      <c r="B5120" t="s">
        <v>207</v>
      </c>
      <c r="C5120" t="str">
        <f t="shared" si="158"/>
        <v>4</v>
      </c>
      <c r="D5120" t="str">
        <f t="shared" si="159"/>
        <v>1980</v>
      </c>
      <c r="E5120" t="str">
        <f>gshock_quarter!$X$1</f>
        <v>New Zealand</v>
      </c>
      <c r="F5120">
        <f>gshock_quarter!X100</f>
        <v>0</v>
      </c>
      <c r="G5120">
        <f>interest_rates!X100</f>
        <v>14.1</v>
      </c>
    </row>
    <row r="5121" spans="2:7" x14ac:dyDescent="0.3">
      <c r="B5121" t="s">
        <v>208</v>
      </c>
      <c r="C5121" t="str">
        <f t="shared" si="158"/>
        <v>1</v>
      </c>
      <c r="D5121" t="str">
        <f t="shared" si="159"/>
        <v>1981</v>
      </c>
      <c r="E5121" t="str">
        <f>gshock_quarter!$X$1</f>
        <v>New Zealand</v>
      </c>
      <c r="F5121">
        <f>gshock_quarter!X101</f>
        <v>0</v>
      </c>
      <c r="G5121">
        <f>interest_rates!X101</f>
        <v>14.723330000000001</v>
      </c>
    </row>
    <row r="5122" spans="2:7" x14ac:dyDescent="0.3">
      <c r="B5122" t="s">
        <v>209</v>
      </c>
      <c r="C5122" t="str">
        <f t="shared" si="158"/>
        <v>2</v>
      </c>
      <c r="D5122" t="str">
        <f t="shared" si="159"/>
        <v>1981</v>
      </c>
      <c r="E5122" t="str">
        <f>gshock_quarter!$X$1</f>
        <v>New Zealand</v>
      </c>
      <c r="F5122">
        <f>gshock_quarter!X102</f>
        <v>0</v>
      </c>
      <c r="G5122">
        <f>interest_rates!X102</f>
        <v>14.49</v>
      </c>
    </row>
    <row r="5123" spans="2:7" x14ac:dyDescent="0.3">
      <c r="B5123" t="s">
        <v>210</v>
      </c>
      <c r="C5123" t="str">
        <f t="shared" si="158"/>
        <v>3</v>
      </c>
      <c r="D5123" t="str">
        <f t="shared" si="159"/>
        <v>1981</v>
      </c>
      <c r="E5123" t="str">
        <f>gshock_quarter!$X$1</f>
        <v>New Zealand</v>
      </c>
      <c r="F5123">
        <f>gshock_quarter!X103</f>
        <v>0</v>
      </c>
      <c r="G5123">
        <f>interest_rates!X103</f>
        <v>15.65</v>
      </c>
    </row>
    <row r="5124" spans="2:7" x14ac:dyDescent="0.3">
      <c r="B5124" t="s">
        <v>211</v>
      </c>
      <c r="C5124" t="str">
        <f t="shared" ref="C5124:C5187" si="160">MID(B5124,2,1)</f>
        <v>4</v>
      </c>
      <c r="D5124" t="str">
        <f t="shared" ref="D5124:D5187" si="161">MID(B5124,4,4)</f>
        <v>1981</v>
      </c>
      <c r="E5124" t="str">
        <f>gshock_quarter!$X$1</f>
        <v>New Zealand</v>
      </c>
      <c r="F5124">
        <f>gshock_quarter!X104</f>
        <v>0</v>
      </c>
      <c r="G5124">
        <f>interest_rates!X104</f>
        <v>16.16667</v>
      </c>
    </row>
    <row r="5125" spans="2:7" x14ac:dyDescent="0.3">
      <c r="B5125" t="s">
        <v>212</v>
      </c>
      <c r="C5125" t="str">
        <f t="shared" si="160"/>
        <v>1</v>
      </c>
      <c r="D5125" t="str">
        <f t="shared" si="161"/>
        <v>1982</v>
      </c>
      <c r="E5125" t="str">
        <f>gshock_quarter!$X$1</f>
        <v>New Zealand</v>
      </c>
      <c r="F5125">
        <f>gshock_quarter!X105</f>
        <v>0</v>
      </c>
      <c r="G5125">
        <f>interest_rates!X105</f>
        <v>17.163329999999998</v>
      </c>
    </row>
    <row r="5126" spans="2:7" x14ac:dyDescent="0.3">
      <c r="B5126" t="s">
        <v>213</v>
      </c>
      <c r="C5126" t="str">
        <f t="shared" si="160"/>
        <v>2</v>
      </c>
      <c r="D5126" t="str">
        <f t="shared" si="161"/>
        <v>1982</v>
      </c>
      <c r="E5126" t="str">
        <f>gshock_quarter!$X$1</f>
        <v>New Zealand</v>
      </c>
      <c r="F5126">
        <f>gshock_quarter!X106</f>
        <v>0</v>
      </c>
      <c r="G5126">
        <f>interest_rates!X106</f>
        <v>17.086670000000002</v>
      </c>
    </row>
    <row r="5127" spans="2:7" x14ac:dyDescent="0.3">
      <c r="B5127" t="s">
        <v>214</v>
      </c>
      <c r="C5127" t="str">
        <f t="shared" si="160"/>
        <v>3</v>
      </c>
      <c r="D5127" t="str">
        <f t="shared" si="161"/>
        <v>1982</v>
      </c>
      <c r="E5127" t="str">
        <f>gshock_quarter!$X$1</f>
        <v>New Zealand</v>
      </c>
      <c r="F5127">
        <f>gshock_quarter!X107</f>
        <v>0</v>
      </c>
      <c r="G5127">
        <f>interest_rates!X107</f>
        <v>16.786670000000001</v>
      </c>
    </row>
    <row r="5128" spans="2:7" x14ac:dyDescent="0.3">
      <c r="B5128" t="s">
        <v>215</v>
      </c>
      <c r="C5128" t="str">
        <f t="shared" si="160"/>
        <v>4</v>
      </c>
      <c r="D5128" t="str">
        <f t="shared" si="161"/>
        <v>1982</v>
      </c>
      <c r="E5128" t="str">
        <f>gshock_quarter!$X$1</f>
        <v>New Zealand</v>
      </c>
      <c r="F5128">
        <f>gshock_quarter!X108</f>
        <v>0</v>
      </c>
      <c r="G5128">
        <f>interest_rates!X108</f>
        <v>16.99333</v>
      </c>
    </row>
    <row r="5129" spans="2:7" x14ac:dyDescent="0.3">
      <c r="B5129" t="s">
        <v>216</v>
      </c>
      <c r="C5129" t="str">
        <f t="shared" si="160"/>
        <v>1</v>
      </c>
      <c r="D5129" t="str">
        <f t="shared" si="161"/>
        <v>1983</v>
      </c>
      <c r="E5129" t="str">
        <f>gshock_quarter!$X$1</f>
        <v>New Zealand</v>
      </c>
      <c r="F5129">
        <f>gshock_quarter!X109</f>
        <v>0</v>
      </c>
      <c r="G5129">
        <f>interest_rates!X109</f>
        <v>14.633330000000001</v>
      </c>
    </row>
    <row r="5130" spans="2:7" x14ac:dyDescent="0.3">
      <c r="B5130" t="s">
        <v>217</v>
      </c>
      <c r="C5130" t="str">
        <f t="shared" si="160"/>
        <v>2</v>
      </c>
      <c r="D5130" t="str">
        <f t="shared" si="161"/>
        <v>1983</v>
      </c>
      <c r="E5130" t="str">
        <f>gshock_quarter!$X$1</f>
        <v>New Zealand</v>
      </c>
      <c r="F5130">
        <f>gshock_quarter!X110</f>
        <v>0</v>
      </c>
      <c r="G5130">
        <f>interest_rates!X110</f>
        <v>14.81667</v>
      </c>
    </row>
    <row r="5131" spans="2:7" x14ac:dyDescent="0.3">
      <c r="B5131" t="s">
        <v>218</v>
      </c>
      <c r="C5131" t="str">
        <f t="shared" si="160"/>
        <v>3</v>
      </c>
      <c r="D5131" t="str">
        <f t="shared" si="161"/>
        <v>1983</v>
      </c>
      <c r="E5131" t="str">
        <f>gshock_quarter!$X$1</f>
        <v>New Zealand</v>
      </c>
      <c r="F5131">
        <f>gshock_quarter!X111</f>
        <v>0</v>
      </c>
      <c r="G5131">
        <f>interest_rates!X111</f>
        <v>11.38</v>
      </c>
    </row>
    <row r="5132" spans="2:7" x14ac:dyDescent="0.3">
      <c r="B5132" t="s">
        <v>219</v>
      </c>
      <c r="C5132" t="str">
        <f t="shared" si="160"/>
        <v>4</v>
      </c>
      <c r="D5132" t="str">
        <f t="shared" si="161"/>
        <v>1983</v>
      </c>
      <c r="E5132" t="str">
        <f>gshock_quarter!$X$1</f>
        <v>New Zealand</v>
      </c>
      <c r="F5132">
        <f>gshock_quarter!X112</f>
        <v>0</v>
      </c>
      <c r="G5132">
        <f>interest_rates!X112</f>
        <v>11.51333</v>
      </c>
    </row>
    <row r="5133" spans="2:7" x14ac:dyDescent="0.3">
      <c r="B5133" t="s">
        <v>220</v>
      </c>
      <c r="C5133" t="str">
        <f t="shared" si="160"/>
        <v>1</v>
      </c>
      <c r="D5133" t="str">
        <f t="shared" si="161"/>
        <v>1984</v>
      </c>
      <c r="E5133" t="str">
        <f>gshock_quarter!$X$1</f>
        <v>New Zealand</v>
      </c>
      <c r="F5133">
        <f>gshock_quarter!X113</f>
        <v>0</v>
      </c>
      <c r="G5133">
        <f>interest_rates!X113</f>
        <v>13.543329999999999</v>
      </c>
    </row>
    <row r="5134" spans="2:7" x14ac:dyDescent="0.3">
      <c r="B5134" t="s">
        <v>221</v>
      </c>
      <c r="C5134" t="str">
        <f t="shared" si="160"/>
        <v>2</v>
      </c>
      <c r="D5134" t="str">
        <f t="shared" si="161"/>
        <v>1984</v>
      </c>
      <c r="E5134" t="str">
        <f>gshock_quarter!$X$1</f>
        <v>New Zealand</v>
      </c>
      <c r="F5134">
        <f>gshock_quarter!X114</f>
        <v>0</v>
      </c>
      <c r="G5134">
        <f>interest_rates!X114</f>
        <v>14.783329999999999</v>
      </c>
    </row>
    <row r="5135" spans="2:7" x14ac:dyDescent="0.3">
      <c r="B5135" t="s">
        <v>222</v>
      </c>
      <c r="C5135" t="str">
        <f t="shared" si="160"/>
        <v>3</v>
      </c>
      <c r="D5135" t="str">
        <f t="shared" si="161"/>
        <v>1984</v>
      </c>
      <c r="E5135" t="str">
        <f>gshock_quarter!$X$1</f>
        <v>New Zealand</v>
      </c>
      <c r="F5135">
        <f>gshock_quarter!X115</f>
        <v>0</v>
      </c>
      <c r="G5135">
        <f>interest_rates!X115</f>
        <v>15.55</v>
      </c>
    </row>
    <row r="5136" spans="2:7" x14ac:dyDescent="0.3">
      <c r="B5136" t="s">
        <v>223</v>
      </c>
      <c r="C5136" t="str">
        <f t="shared" si="160"/>
        <v>4</v>
      </c>
      <c r="D5136" t="str">
        <f t="shared" si="161"/>
        <v>1984</v>
      </c>
      <c r="E5136" t="str">
        <f>gshock_quarter!$X$1</f>
        <v>New Zealand</v>
      </c>
      <c r="F5136">
        <f>gshock_quarter!X116</f>
        <v>0</v>
      </c>
      <c r="G5136">
        <f>interest_rates!X116</f>
        <v>16.213329999999999</v>
      </c>
    </row>
    <row r="5137" spans="2:7" x14ac:dyDescent="0.3">
      <c r="B5137" t="s">
        <v>224</v>
      </c>
      <c r="C5137" t="str">
        <f t="shared" si="160"/>
        <v>1</v>
      </c>
      <c r="D5137" t="str">
        <f t="shared" si="161"/>
        <v>1985</v>
      </c>
      <c r="E5137" t="str">
        <f>gshock_quarter!$X$1</f>
        <v>New Zealand</v>
      </c>
      <c r="F5137">
        <f>gshock_quarter!X117</f>
        <v>0</v>
      </c>
      <c r="G5137">
        <f>interest_rates!X117</f>
        <v>21.35</v>
      </c>
    </row>
    <row r="5138" spans="2:7" x14ac:dyDescent="0.3">
      <c r="B5138" t="s">
        <v>225</v>
      </c>
      <c r="C5138" t="str">
        <f t="shared" si="160"/>
        <v>2</v>
      </c>
      <c r="D5138" t="str">
        <f t="shared" si="161"/>
        <v>1985</v>
      </c>
      <c r="E5138" t="str">
        <f>gshock_quarter!$X$1</f>
        <v>New Zealand</v>
      </c>
      <c r="F5138">
        <f>gshock_quarter!X118</f>
        <v>0</v>
      </c>
      <c r="G5138">
        <f>interest_rates!X118</f>
        <v>23.35</v>
      </c>
    </row>
    <row r="5139" spans="2:7" x14ac:dyDescent="0.3">
      <c r="B5139" t="s">
        <v>226</v>
      </c>
      <c r="C5139" t="str">
        <f t="shared" si="160"/>
        <v>3</v>
      </c>
      <c r="D5139" t="str">
        <f t="shared" si="161"/>
        <v>1985</v>
      </c>
      <c r="E5139" t="str">
        <f>gshock_quarter!$X$1</f>
        <v>New Zealand</v>
      </c>
      <c r="F5139">
        <f>gshock_quarter!X119</f>
        <v>0</v>
      </c>
      <c r="G5139">
        <f>interest_rates!X119</f>
        <v>25.783329999999999</v>
      </c>
    </row>
    <row r="5140" spans="2:7" x14ac:dyDescent="0.3">
      <c r="B5140" t="s">
        <v>227</v>
      </c>
      <c r="C5140" t="str">
        <f t="shared" si="160"/>
        <v>4</v>
      </c>
      <c r="D5140" t="str">
        <f t="shared" si="161"/>
        <v>1985</v>
      </c>
      <c r="E5140" t="str">
        <f>gshock_quarter!$X$1</f>
        <v>New Zealand</v>
      </c>
      <c r="F5140">
        <f>gshock_quarter!X120</f>
        <v>0</v>
      </c>
      <c r="G5140">
        <f>interest_rates!X120</f>
        <v>22.73667</v>
      </c>
    </row>
    <row r="5141" spans="2:7" x14ac:dyDescent="0.3">
      <c r="B5141" t="s">
        <v>228</v>
      </c>
      <c r="C5141" t="str">
        <f t="shared" si="160"/>
        <v>1</v>
      </c>
      <c r="D5141" t="str">
        <f t="shared" si="161"/>
        <v>1986</v>
      </c>
      <c r="E5141" t="str">
        <f>gshock_quarter!$X$1</f>
        <v>New Zealand</v>
      </c>
      <c r="F5141">
        <f>gshock_quarter!X121</f>
        <v>0</v>
      </c>
      <c r="G5141">
        <f>interest_rates!X121</f>
        <v>22.723330000000001</v>
      </c>
    </row>
    <row r="5142" spans="2:7" x14ac:dyDescent="0.3">
      <c r="B5142" t="s">
        <v>229</v>
      </c>
      <c r="C5142" t="str">
        <f t="shared" si="160"/>
        <v>2</v>
      </c>
      <c r="D5142" t="str">
        <f t="shared" si="161"/>
        <v>1986</v>
      </c>
      <c r="E5142" t="str">
        <f>gshock_quarter!$X$1</f>
        <v>New Zealand</v>
      </c>
      <c r="F5142">
        <f>gshock_quarter!X122</f>
        <v>0</v>
      </c>
      <c r="G5142">
        <f>interest_rates!X122</f>
        <v>18.206669999999999</v>
      </c>
    </row>
    <row r="5143" spans="2:7" x14ac:dyDescent="0.3">
      <c r="B5143" t="s">
        <v>230</v>
      </c>
      <c r="C5143" t="str">
        <f t="shared" si="160"/>
        <v>3</v>
      </c>
      <c r="D5143" t="str">
        <f t="shared" si="161"/>
        <v>1986</v>
      </c>
      <c r="E5143" t="str">
        <f>gshock_quarter!$X$1</f>
        <v>New Zealand</v>
      </c>
      <c r="F5143">
        <f>gshock_quarter!X123</f>
        <v>0</v>
      </c>
      <c r="G5143">
        <f>interest_rates!X123</f>
        <v>16.323329999999999</v>
      </c>
    </row>
    <row r="5144" spans="2:7" x14ac:dyDescent="0.3">
      <c r="B5144" t="s">
        <v>231</v>
      </c>
      <c r="C5144" t="str">
        <f t="shared" si="160"/>
        <v>4</v>
      </c>
      <c r="D5144" t="str">
        <f t="shared" si="161"/>
        <v>1986</v>
      </c>
      <c r="E5144" t="str">
        <f>gshock_quarter!$X$1</f>
        <v>New Zealand</v>
      </c>
      <c r="F5144">
        <f>gshock_quarter!X124</f>
        <v>0</v>
      </c>
      <c r="G5144">
        <f>interest_rates!X124</f>
        <v>19.046669999999999</v>
      </c>
    </row>
    <row r="5145" spans="2:7" x14ac:dyDescent="0.3">
      <c r="B5145" t="s">
        <v>232</v>
      </c>
      <c r="C5145" t="str">
        <f t="shared" si="160"/>
        <v>1</v>
      </c>
      <c r="D5145" t="str">
        <f t="shared" si="161"/>
        <v>1987</v>
      </c>
      <c r="E5145" t="str">
        <f>gshock_quarter!$X$1</f>
        <v>New Zealand</v>
      </c>
      <c r="F5145">
        <f>gshock_quarter!X125</f>
        <v>0</v>
      </c>
      <c r="G5145">
        <f>interest_rates!X125</f>
        <v>24.933330000000002</v>
      </c>
    </row>
    <row r="5146" spans="2:7" x14ac:dyDescent="0.3">
      <c r="B5146" t="s">
        <v>233</v>
      </c>
      <c r="C5146" t="str">
        <f t="shared" si="160"/>
        <v>2</v>
      </c>
      <c r="D5146" t="str">
        <f t="shared" si="161"/>
        <v>1987</v>
      </c>
      <c r="E5146" t="str">
        <f>gshock_quarter!$X$1</f>
        <v>New Zealand</v>
      </c>
      <c r="F5146">
        <f>gshock_quarter!X126</f>
        <v>0</v>
      </c>
      <c r="G5146">
        <f>interest_rates!X126</f>
        <v>22.69333</v>
      </c>
    </row>
    <row r="5147" spans="2:7" x14ac:dyDescent="0.3">
      <c r="B5147" t="s">
        <v>234</v>
      </c>
      <c r="C5147" t="str">
        <f t="shared" si="160"/>
        <v>3</v>
      </c>
      <c r="D5147" t="str">
        <f t="shared" si="161"/>
        <v>1987</v>
      </c>
      <c r="E5147" t="str">
        <f>gshock_quarter!$X$1</f>
        <v>New Zealand</v>
      </c>
      <c r="F5147">
        <f>gshock_quarter!X127</f>
        <v>0</v>
      </c>
      <c r="G5147">
        <f>interest_rates!X127</f>
        <v>18.55</v>
      </c>
    </row>
    <row r="5148" spans="2:7" x14ac:dyDescent="0.3">
      <c r="B5148" t="s">
        <v>235</v>
      </c>
      <c r="C5148" t="str">
        <f t="shared" si="160"/>
        <v>4</v>
      </c>
      <c r="D5148" t="str">
        <f t="shared" si="161"/>
        <v>1987</v>
      </c>
      <c r="E5148" t="str">
        <f>gshock_quarter!$X$1</f>
        <v>New Zealand</v>
      </c>
      <c r="F5148">
        <f>gshock_quarter!X128</f>
        <v>0</v>
      </c>
      <c r="G5148">
        <f>interest_rates!X128</f>
        <v>18.26333</v>
      </c>
    </row>
    <row r="5149" spans="2:7" x14ac:dyDescent="0.3">
      <c r="B5149" t="s">
        <v>236</v>
      </c>
      <c r="C5149" t="str">
        <f t="shared" si="160"/>
        <v>1</v>
      </c>
      <c r="D5149" t="str">
        <f t="shared" si="161"/>
        <v>1988</v>
      </c>
      <c r="E5149" t="str">
        <f>gshock_quarter!$X$1</f>
        <v>New Zealand</v>
      </c>
      <c r="F5149">
        <f>gshock_quarter!X129</f>
        <v>0</v>
      </c>
      <c r="G5149">
        <f>interest_rates!X129</f>
        <v>16.573329999999999</v>
      </c>
    </row>
    <row r="5150" spans="2:7" x14ac:dyDescent="0.3">
      <c r="B5150" t="s">
        <v>237</v>
      </c>
      <c r="C5150" t="str">
        <f t="shared" si="160"/>
        <v>2</v>
      </c>
      <c r="D5150" t="str">
        <f t="shared" si="161"/>
        <v>1988</v>
      </c>
      <c r="E5150" t="str">
        <f>gshock_quarter!$X$1</f>
        <v>New Zealand</v>
      </c>
      <c r="F5150">
        <f>gshock_quarter!X130</f>
        <v>-5.0749834066861101E-3</v>
      </c>
      <c r="G5150">
        <f>interest_rates!X130</f>
        <v>15.99</v>
      </c>
    </row>
    <row r="5151" spans="2:7" x14ac:dyDescent="0.3">
      <c r="B5151" t="s">
        <v>238</v>
      </c>
      <c r="C5151" t="str">
        <f t="shared" si="160"/>
        <v>3</v>
      </c>
      <c r="D5151" t="str">
        <f t="shared" si="161"/>
        <v>1988</v>
      </c>
      <c r="E5151" t="str">
        <f>gshock_quarter!$X$1</f>
        <v>New Zealand</v>
      </c>
      <c r="F5151">
        <f>gshock_quarter!X131</f>
        <v>-5.5389197567392596E-3</v>
      </c>
      <c r="G5151">
        <f>interest_rates!X131</f>
        <v>14.636670000000001</v>
      </c>
    </row>
    <row r="5152" spans="2:7" x14ac:dyDescent="0.3">
      <c r="B5152" t="s">
        <v>239</v>
      </c>
      <c r="C5152" t="str">
        <f t="shared" si="160"/>
        <v>4</v>
      </c>
      <c r="D5152" t="str">
        <f t="shared" si="161"/>
        <v>1988</v>
      </c>
      <c r="E5152" t="str">
        <f>gshock_quarter!$X$1</f>
        <v>New Zealand</v>
      </c>
      <c r="F5152">
        <f>gshock_quarter!X132</f>
        <v>1.6416953583545699E-2</v>
      </c>
      <c r="G5152">
        <f>interest_rates!X132</f>
        <v>14.37</v>
      </c>
    </row>
    <row r="5153" spans="2:7" x14ac:dyDescent="0.3">
      <c r="B5153" t="s">
        <v>240</v>
      </c>
      <c r="C5153" t="str">
        <f t="shared" si="160"/>
        <v>1</v>
      </c>
      <c r="D5153" t="str">
        <f t="shared" si="161"/>
        <v>1989</v>
      </c>
      <c r="E5153" t="str">
        <f>gshock_quarter!$X$1</f>
        <v>New Zealand</v>
      </c>
      <c r="F5153">
        <f>gshock_quarter!X133</f>
        <v>-1.6727375370215701E-2</v>
      </c>
      <c r="G5153">
        <f>interest_rates!X133</f>
        <v>13.50667</v>
      </c>
    </row>
    <row r="5154" spans="2:7" x14ac:dyDescent="0.3">
      <c r="B5154" t="s">
        <v>241</v>
      </c>
      <c r="C5154" t="str">
        <f t="shared" si="160"/>
        <v>2</v>
      </c>
      <c r="D5154" t="str">
        <f t="shared" si="161"/>
        <v>1989</v>
      </c>
      <c r="E5154" t="str">
        <f>gshock_quarter!$X$1</f>
        <v>New Zealand</v>
      </c>
      <c r="F5154">
        <f>gshock_quarter!X134</f>
        <v>1.6017628705480499E-2</v>
      </c>
      <c r="G5154">
        <f>interest_rates!X134</f>
        <v>13.45</v>
      </c>
    </row>
    <row r="5155" spans="2:7" x14ac:dyDescent="0.3">
      <c r="B5155" t="s">
        <v>242</v>
      </c>
      <c r="C5155" t="str">
        <f t="shared" si="160"/>
        <v>3</v>
      </c>
      <c r="D5155" t="str">
        <f t="shared" si="161"/>
        <v>1989</v>
      </c>
      <c r="E5155" t="str">
        <f>gshock_quarter!$X$1</f>
        <v>New Zealand</v>
      </c>
      <c r="F5155">
        <f>gshock_quarter!X135</f>
        <v>3.9233274596053302E-3</v>
      </c>
      <c r="G5155">
        <f>interest_rates!X135</f>
        <v>13.26667</v>
      </c>
    </row>
    <row r="5156" spans="2:7" x14ac:dyDescent="0.3">
      <c r="B5156" t="s">
        <v>243</v>
      </c>
      <c r="C5156" t="str">
        <f t="shared" si="160"/>
        <v>4</v>
      </c>
      <c r="D5156" t="str">
        <f t="shared" si="161"/>
        <v>1989</v>
      </c>
      <c r="E5156" t="str">
        <f>gshock_quarter!$X$1</f>
        <v>New Zealand</v>
      </c>
      <c r="F5156">
        <f>gshock_quarter!X136</f>
        <v>1.3252319825629799E-2</v>
      </c>
      <c r="G5156">
        <f>interest_rates!X136</f>
        <v>13.93333</v>
      </c>
    </row>
    <row r="5157" spans="2:7" x14ac:dyDescent="0.3">
      <c r="B5157" t="s">
        <v>244</v>
      </c>
      <c r="C5157" t="str">
        <f t="shared" si="160"/>
        <v>1</v>
      </c>
      <c r="D5157" t="str">
        <f t="shared" si="161"/>
        <v>1990</v>
      </c>
      <c r="E5157" t="str">
        <f>gshock_quarter!$X$1</f>
        <v>New Zealand</v>
      </c>
      <c r="F5157">
        <f>gshock_quarter!X137</f>
        <v>3.8386438153425399E-2</v>
      </c>
      <c r="G5157">
        <f>interest_rates!X137</f>
        <v>13.80667</v>
      </c>
    </row>
    <row r="5158" spans="2:7" x14ac:dyDescent="0.3">
      <c r="B5158" t="s">
        <v>245</v>
      </c>
      <c r="C5158" t="str">
        <f t="shared" si="160"/>
        <v>2</v>
      </c>
      <c r="D5158" t="str">
        <f t="shared" si="161"/>
        <v>1990</v>
      </c>
      <c r="E5158" t="str">
        <f>gshock_quarter!$X$1</f>
        <v>New Zealand</v>
      </c>
      <c r="F5158">
        <f>gshock_quarter!X138</f>
        <v>-7.8035777381595403E-3</v>
      </c>
      <c r="G5158">
        <f>interest_rates!X138</f>
        <v>13.63</v>
      </c>
    </row>
    <row r="5159" spans="2:7" x14ac:dyDescent="0.3">
      <c r="B5159" t="s">
        <v>246</v>
      </c>
      <c r="C5159" t="str">
        <f t="shared" si="160"/>
        <v>3</v>
      </c>
      <c r="D5159" t="str">
        <f t="shared" si="161"/>
        <v>1990</v>
      </c>
      <c r="E5159" t="str">
        <f>gshock_quarter!$X$1</f>
        <v>New Zealand</v>
      </c>
      <c r="F5159">
        <f>gshock_quarter!X139</f>
        <v>1.1899881882986301E-3</v>
      </c>
      <c r="G5159">
        <f>interest_rates!X139</f>
        <v>14.286670000000001</v>
      </c>
    </row>
    <row r="5160" spans="2:7" x14ac:dyDescent="0.3">
      <c r="B5160" t="s">
        <v>247</v>
      </c>
      <c r="C5160" t="str">
        <f t="shared" si="160"/>
        <v>4</v>
      </c>
      <c r="D5160" t="str">
        <f t="shared" si="161"/>
        <v>1990</v>
      </c>
      <c r="E5160" t="str">
        <f>gshock_quarter!$X$1</f>
        <v>New Zealand</v>
      </c>
      <c r="F5160">
        <f>gshock_quarter!X140</f>
        <v>-3.3975324646526403E-2</v>
      </c>
      <c r="G5160">
        <f>interest_rates!X140</f>
        <v>13.84667</v>
      </c>
    </row>
    <row r="5161" spans="2:7" x14ac:dyDescent="0.3">
      <c r="B5161" t="s">
        <v>248</v>
      </c>
      <c r="C5161" t="str">
        <f t="shared" si="160"/>
        <v>1</v>
      </c>
      <c r="D5161" t="str">
        <f t="shared" si="161"/>
        <v>1991</v>
      </c>
      <c r="E5161" t="str">
        <f>gshock_quarter!$X$1</f>
        <v>New Zealand</v>
      </c>
      <c r="F5161">
        <f>gshock_quarter!X141</f>
        <v>-1.1611702275205801E-2</v>
      </c>
      <c r="G5161">
        <f>interest_rates!X141</f>
        <v>12.09</v>
      </c>
    </row>
    <row r="5162" spans="2:7" x14ac:dyDescent="0.3">
      <c r="B5162" t="s">
        <v>249</v>
      </c>
      <c r="C5162" t="str">
        <f t="shared" si="160"/>
        <v>2</v>
      </c>
      <c r="D5162" t="str">
        <f t="shared" si="161"/>
        <v>1991</v>
      </c>
      <c r="E5162" t="str">
        <f>gshock_quarter!$X$1</f>
        <v>New Zealand</v>
      </c>
      <c r="F5162">
        <f>gshock_quarter!X142</f>
        <v>2.0978266121572501E-2</v>
      </c>
      <c r="G5162">
        <f>interest_rates!X142</f>
        <v>10.42667</v>
      </c>
    </row>
    <row r="5163" spans="2:7" x14ac:dyDescent="0.3">
      <c r="B5163" t="s">
        <v>250</v>
      </c>
      <c r="C5163" t="str">
        <f t="shared" si="160"/>
        <v>3</v>
      </c>
      <c r="D5163" t="str">
        <f t="shared" si="161"/>
        <v>1991</v>
      </c>
      <c r="E5163" t="str">
        <f>gshock_quarter!$X$1</f>
        <v>New Zealand</v>
      </c>
      <c r="F5163">
        <f>gshock_quarter!X143</f>
        <v>-4.7988418347717499E-2</v>
      </c>
      <c r="G5163">
        <f>interest_rates!X143</f>
        <v>9.33</v>
      </c>
    </row>
    <row r="5164" spans="2:7" x14ac:dyDescent="0.3">
      <c r="B5164" t="s">
        <v>251</v>
      </c>
      <c r="C5164" t="str">
        <f t="shared" si="160"/>
        <v>4</v>
      </c>
      <c r="D5164" t="str">
        <f t="shared" si="161"/>
        <v>1991</v>
      </c>
      <c r="E5164" t="str">
        <f>gshock_quarter!$X$1</f>
        <v>New Zealand</v>
      </c>
      <c r="F5164">
        <f>gshock_quarter!X144</f>
        <v>2.6505577229349901E-3</v>
      </c>
      <c r="G5164">
        <f>interest_rates!X144</f>
        <v>8.0166660000000007</v>
      </c>
    </row>
    <row r="5165" spans="2:7" x14ac:dyDescent="0.3">
      <c r="B5165" t="s">
        <v>252</v>
      </c>
      <c r="C5165" t="str">
        <f t="shared" si="160"/>
        <v>1</v>
      </c>
      <c r="D5165" t="str">
        <f t="shared" si="161"/>
        <v>1992</v>
      </c>
      <c r="E5165" t="str">
        <f>gshock_quarter!$X$1</f>
        <v>New Zealand</v>
      </c>
      <c r="F5165">
        <f>gshock_quarter!X145</f>
        <v>1.42922479445116E-2</v>
      </c>
      <c r="G5165">
        <f>interest_rates!X145</f>
        <v>7.4166670000000003</v>
      </c>
    </row>
    <row r="5166" spans="2:7" x14ac:dyDescent="0.3">
      <c r="B5166" t="s">
        <v>253</v>
      </c>
      <c r="C5166" t="str">
        <f t="shared" si="160"/>
        <v>2</v>
      </c>
      <c r="D5166" t="str">
        <f t="shared" si="161"/>
        <v>1992</v>
      </c>
      <c r="E5166" t="str">
        <f>gshock_quarter!$X$1</f>
        <v>New Zealand</v>
      </c>
      <c r="F5166">
        <f>gshock_quarter!X146</f>
        <v>2.7481307457480501E-2</v>
      </c>
      <c r="G5166">
        <f>interest_rates!X146</f>
        <v>6.89</v>
      </c>
    </row>
    <row r="5167" spans="2:7" x14ac:dyDescent="0.3">
      <c r="B5167" t="s">
        <v>254</v>
      </c>
      <c r="C5167" t="str">
        <f t="shared" si="160"/>
        <v>3</v>
      </c>
      <c r="D5167" t="str">
        <f t="shared" si="161"/>
        <v>1992</v>
      </c>
      <c r="E5167" t="str">
        <f>gshock_quarter!$X$1</f>
        <v>New Zealand</v>
      </c>
      <c r="F5167">
        <f>gshock_quarter!X147</f>
        <v>-1.2372137020076701E-2</v>
      </c>
      <c r="G5167">
        <f>interest_rates!X147</f>
        <v>6.193333</v>
      </c>
    </row>
    <row r="5168" spans="2:7" x14ac:dyDescent="0.3">
      <c r="B5168" t="s">
        <v>255</v>
      </c>
      <c r="C5168" t="str">
        <f t="shared" si="160"/>
        <v>4</v>
      </c>
      <c r="D5168" t="str">
        <f t="shared" si="161"/>
        <v>1992</v>
      </c>
      <c r="E5168" t="str">
        <f>gshock_quarter!$X$1</f>
        <v>New Zealand</v>
      </c>
      <c r="F5168">
        <f>gshock_quarter!X148</f>
        <v>2.35012309612426E-3</v>
      </c>
      <c r="G5168">
        <f>interest_rates!X148</f>
        <v>6.42</v>
      </c>
    </row>
    <row r="5169" spans="2:7" x14ac:dyDescent="0.3">
      <c r="B5169" t="s">
        <v>256</v>
      </c>
      <c r="C5169" t="str">
        <f t="shared" si="160"/>
        <v>1</v>
      </c>
      <c r="D5169" t="str">
        <f t="shared" si="161"/>
        <v>1993</v>
      </c>
      <c r="E5169" t="str">
        <f>gshock_quarter!$X$1</f>
        <v>New Zealand</v>
      </c>
      <c r="F5169">
        <f>gshock_quarter!X149</f>
        <v>1.11727441149223E-3</v>
      </c>
      <c r="G5169">
        <f>interest_rates!X149</f>
        <v>7.5466670000000002</v>
      </c>
    </row>
    <row r="5170" spans="2:7" x14ac:dyDescent="0.3">
      <c r="B5170" t="s">
        <v>257</v>
      </c>
      <c r="C5170" t="str">
        <f t="shared" si="160"/>
        <v>2</v>
      </c>
      <c r="D5170" t="str">
        <f t="shared" si="161"/>
        <v>1993</v>
      </c>
      <c r="E5170" t="str">
        <f>gshock_quarter!$X$1</f>
        <v>New Zealand</v>
      </c>
      <c r="F5170">
        <f>gshock_quarter!X150</f>
        <v>5.9160649201861499E-3</v>
      </c>
      <c r="G5170">
        <f>interest_rates!X150</f>
        <v>6.7166670000000002</v>
      </c>
    </row>
    <row r="5171" spans="2:7" x14ac:dyDescent="0.3">
      <c r="B5171" t="s">
        <v>258</v>
      </c>
      <c r="C5171" t="str">
        <f t="shared" si="160"/>
        <v>3</v>
      </c>
      <c r="D5171" t="str">
        <f t="shared" si="161"/>
        <v>1993</v>
      </c>
      <c r="E5171" t="str">
        <f>gshock_quarter!$X$1</f>
        <v>New Zealand</v>
      </c>
      <c r="F5171">
        <f>gshock_quarter!X151</f>
        <v>2.6766687615206002E-2</v>
      </c>
      <c r="G5171">
        <f>interest_rates!X151</f>
        <v>5.54</v>
      </c>
    </row>
    <row r="5172" spans="2:7" x14ac:dyDescent="0.3">
      <c r="B5172" t="s">
        <v>259</v>
      </c>
      <c r="C5172" t="str">
        <f t="shared" si="160"/>
        <v>4</v>
      </c>
      <c r="D5172" t="str">
        <f t="shared" si="161"/>
        <v>1993</v>
      </c>
      <c r="E5172" t="str">
        <f>gshock_quarter!$X$1</f>
        <v>New Zealand</v>
      </c>
      <c r="F5172">
        <f>gshock_quarter!X152</f>
        <v>-1.15996378058369E-5</v>
      </c>
      <c r="G5172">
        <f>interest_rates!X152</f>
        <v>5.516667</v>
      </c>
    </row>
    <row r="5173" spans="2:7" x14ac:dyDescent="0.3">
      <c r="B5173" t="s">
        <v>260</v>
      </c>
      <c r="C5173" t="str">
        <f t="shared" si="160"/>
        <v>1</v>
      </c>
      <c r="D5173" t="str">
        <f t="shared" si="161"/>
        <v>1994</v>
      </c>
      <c r="E5173" t="str">
        <f>gshock_quarter!$X$1</f>
        <v>New Zealand</v>
      </c>
      <c r="F5173">
        <f>gshock_quarter!X153</f>
        <v>1.0188033789880801E-2</v>
      </c>
      <c r="G5173">
        <f>interest_rates!X153</f>
        <v>4.91</v>
      </c>
    </row>
    <row r="5174" spans="2:7" x14ac:dyDescent="0.3">
      <c r="B5174" t="s">
        <v>261</v>
      </c>
      <c r="C5174" t="str">
        <f t="shared" si="160"/>
        <v>2</v>
      </c>
      <c r="D5174" t="str">
        <f t="shared" si="161"/>
        <v>1994</v>
      </c>
      <c r="E5174" t="str">
        <f>gshock_quarter!$X$1</f>
        <v>New Zealand</v>
      </c>
      <c r="F5174">
        <f>gshock_quarter!X154</f>
        <v>-3.12083622789547E-2</v>
      </c>
      <c r="G5174">
        <f>interest_rates!X154</f>
        <v>6.15</v>
      </c>
    </row>
    <row r="5175" spans="2:7" x14ac:dyDescent="0.3">
      <c r="B5175" t="s">
        <v>262</v>
      </c>
      <c r="C5175" t="str">
        <f t="shared" si="160"/>
        <v>3</v>
      </c>
      <c r="D5175" t="str">
        <f t="shared" si="161"/>
        <v>1994</v>
      </c>
      <c r="E5175" t="str">
        <f>gshock_quarter!$X$1</f>
        <v>New Zealand</v>
      </c>
      <c r="F5175">
        <f>gshock_quarter!X155</f>
        <v>1.4652372706258E-2</v>
      </c>
      <c r="G5175">
        <f>interest_rates!X155</f>
        <v>7.21</v>
      </c>
    </row>
    <row r="5176" spans="2:7" x14ac:dyDescent="0.3">
      <c r="B5176" t="s">
        <v>263</v>
      </c>
      <c r="C5176" t="str">
        <f t="shared" si="160"/>
        <v>4</v>
      </c>
      <c r="D5176" t="str">
        <f t="shared" si="161"/>
        <v>1994</v>
      </c>
      <c r="E5176" t="str">
        <f>gshock_quarter!$X$1</f>
        <v>New Zealand</v>
      </c>
      <c r="F5176">
        <f>gshock_quarter!X156</f>
        <v>2.2045103426813699E-2</v>
      </c>
      <c r="G5176">
        <f>interest_rates!X156</f>
        <v>8.67</v>
      </c>
    </row>
    <row r="5177" spans="2:7" x14ac:dyDescent="0.3">
      <c r="B5177" t="s">
        <v>264</v>
      </c>
      <c r="C5177" t="str">
        <f t="shared" si="160"/>
        <v>1</v>
      </c>
      <c r="D5177" t="str">
        <f t="shared" si="161"/>
        <v>1995</v>
      </c>
      <c r="E5177" t="str">
        <f>gshock_quarter!$X$1</f>
        <v>New Zealand</v>
      </c>
      <c r="F5177">
        <f>gshock_quarter!X157</f>
        <v>-4.2304299365527598E-3</v>
      </c>
      <c r="G5177">
        <f>interest_rates!X157</f>
        <v>9.36</v>
      </c>
    </row>
    <row r="5178" spans="2:7" x14ac:dyDescent="0.3">
      <c r="B5178" t="s">
        <v>265</v>
      </c>
      <c r="C5178" t="str">
        <f t="shared" si="160"/>
        <v>2</v>
      </c>
      <c r="D5178" t="str">
        <f t="shared" si="161"/>
        <v>1995</v>
      </c>
      <c r="E5178" t="str">
        <f>gshock_quarter!$X$1</f>
        <v>New Zealand</v>
      </c>
      <c r="F5178">
        <f>gshock_quarter!X158</f>
        <v>5.6932587558347096E-3</v>
      </c>
      <c r="G5178">
        <f>interest_rates!X158</f>
        <v>9.1233330000000006</v>
      </c>
    </row>
    <row r="5179" spans="2:7" x14ac:dyDescent="0.3">
      <c r="B5179" t="s">
        <v>266</v>
      </c>
      <c r="C5179" t="str">
        <f t="shared" si="160"/>
        <v>3</v>
      </c>
      <c r="D5179" t="str">
        <f t="shared" si="161"/>
        <v>1995</v>
      </c>
      <c r="E5179" t="str">
        <f>gshock_quarter!$X$1</f>
        <v>New Zealand</v>
      </c>
      <c r="F5179">
        <f>gshock_quarter!X159</f>
        <v>-2.5095329985942399E-3</v>
      </c>
      <c r="G5179">
        <f>interest_rates!X159</f>
        <v>9.0299999999999994</v>
      </c>
    </row>
    <row r="5180" spans="2:7" x14ac:dyDescent="0.3">
      <c r="B5180" t="s">
        <v>267</v>
      </c>
      <c r="C5180" t="str">
        <f t="shared" si="160"/>
        <v>4</v>
      </c>
      <c r="D5180" t="str">
        <f t="shared" si="161"/>
        <v>1995</v>
      </c>
      <c r="E5180" t="str">
        <f>gshock_quarter!$X$1</f>
        <v>New Zealand</v>
      </c>
      <c r="F5180">
        <f>gshock_quarter!X160</f>
        <v>-7.1182647827168202E-3</v>
      </c>
      <c r="G5180">
        <f>interest_rates!X160</f>
        <v>8.52</v>
      </c>
    </row>
    <row r="5181" spans="2:7" x14ac:dyDescent="0.3">
      <c r="B5181" t="s">
        <v>268</v>
      </c>
      <c r="C5181" t="str">
        <f t="shared" si="160"/>
        <v>1</v>
      </c>
      <c r="D5181" t="str">
        <f t="shared" si="161"/>
        <v>1996</v>
      </c>
      <c r="E5181" t="str">
        <f>gshock_quarter!$X$1</f>
        <v>New Zealand</v>
      </c>
      <c r="F5181">
        <f>gshock_quarter!X161</f>
        <v>1.9766044907312298E-3</v>
      </c>
      <c r="G5181">
        <f>interest_rates!X161</f>
        <v>8.66</v>
      </c>
    </row>
    <row r="5182" spans="2:7" x14ac:dyDescent="0.3">
      <c r="B5182" t="s">
        <v>269</v>
      </c>
      <c r="C5182" t="str">
        <f t="shared" si="160"/>
        <v>2</v>
      </c>
      <c r="D5182" t="str">
        <f t="shared" si="161"/>
        <v>1996</v>
      </c>
      <c r="E5182" t="str">
        <f>gshock_quarter!$X$1</f>
        <v>New Zealand</v>
      </c>
      <c r="F5182">
        <f>gshock_quarter!X162</f>
        <v>2.4789607836386298E-3</v>
      </c>
      <c r="G5182">
        <f>interest_rates!X162</f>
        <v>9.6933340000000001</v>
      </c>
    </row>
    <row r="5183" spans="2:7" x14ac:dyDescent="0.3">
      <c r="B5183" t="s">
        <v>270</v>
      </c>
      <c r="C5183" t="str">
        <f t="shared" si="160"/>
        <v>3</v>
      </c>
      <c r="D5183" t="str">
        <f t="shared" si="161"/>
        <v>1996</v>
      </c>
      <c r="E5183" t="str">
        <f>gshock_quarter!$X$1</f>
        <v>New Zealand</v>
      </c>
      <c r="F5183">
        <f>gshock_quarter!X163</f>
        <v>-2.3751367331941602E-2</v>
      </c>
      <c r="G5183">
        <f>interest_rates!X163</f>
        <v>9.9633330000000004</v>
      </c>
    </row>
    <row r="5184" spans="2:7" x14ac:dyDescent="0.3">
      <c r="B5184" t="s">
        <v>271</v>
      </c>
      <c r="C5184" t="str">
        <f t="shared" si="160"/>
        <v>4</v>
      </c>
      <c r="D5184" t="str">
        <f t="shared" si="161"/>
        <v>1996</v>
      </c>
      <c r="E5184" t="str">
        <f>gshock_quarter!$X$1</f>
        <v>New Zealand</v>
      </c>
      <c r="F5184">
        <f>gshock_quarter!X164</f>
        <v>8.1750346907269993E-3</v>
      </c>
      <c r="G5184">
        <f>interest_rates!X164</f>
        <v>8.886666</v>
      </c>
    </row>
    <row r="5185" spans="2:7" x14ac:dyDescent="0.3">
      <c r="B5185" t="s">
        <v>272</v>
      </c>
      <c r="C5185" t="str">
        <f t="shared" si="160"/>
        <v>1</v>
      </c>
      <c r="D5185" t="str">
        <f t="shared" si="161"/>
        <v>1997</v>
      </c>
      <c r="E5185" t="str">
        <f>gshock_quarter!$X$1</f>
        <v>New Zealand</v>
      </c>
      <c r="F5185">
        <f>gshock_quarter!X165</f>
        <v>-1.69496509615517E-2</v>
      </c>
      <c r="G5185">
        <f>interest_rates!X165</f>
        <v>7.53</v>
      </c>
    </row>
    <row r="5186" spans="2:7" x14ac:dyDescent="0.3">
      <c r="B5186" t="s">
        <v>273</v>
      </c>
      <c r="C5186" t="str">
        <f t="shared" si="160"/>
        <v>2</v>
      </c>
      <c r="D5186" t="str">
        <f t="shared" si="161"/>
        <v>1997</v>
      </c>
      <c r="E5186" t="str">
        <f>gshock_quarter!$X$1</f>
        <v>New Zealand</v>
      </c>
      <c r="F5186">
        <f>gshock_quarter!X166</f>
        <v>-4.7000954203801898E-4</v>
      </c>
      <c r="G5186">
        <f>interest_rates!X166</f>
        <v>7.1566669999999997</v>
      </c>
    </row>
    <row r="5187" spans="2:7" x14ac:dyDescent="0.3">
      <c r="B5187" t="s">
        <v>274</v>
      </c>
      <c r="C5187" t="str">
        <f t="shared" si="160"/>
        <v>3</v>
      </c>
      <c r="D5187" t="str">
        <f t="shared" si="161"/>
        <v>1997</v>
      </c>
      <c r="E5187" t="str">
        <f>gshock_quarter!$X$1</f>
        <v>New Zealand</v>
      </c>
      <c r="F5187">
        <f>gshock_quarter!X167</f>
        <v>2.6923190431636899E-2</v>
      </c>
      <c r="G5187">
        <f>interest_rates!X167</f>
        <v>8.0633339999999993</v>
      </c>
    </row>
    <row r="5188" spans="2:7" x14ac:dyDescent="0.3">
      <c r="B5188" t="s">
        <v>275</v>
      </c>
      <c r="C5188" t="str">
        <f t="shared" ref="C5188:C5251" si="162">MID(B5188,2,1)</f>
        <v>4</v>
      </c>
      <c r="D5188" t="str">
        <f t="shared" ref="D5188:D5251" si="163">MID(B5188,4,4)</f>
        <v>1997</v>
      </c>
      <c r="E5188" t="str">
        <f>gshock_quarter!$X$1</f>
        <v>New Zealand</v>
      </c>
      <c r="F5188">
        <f>gshock_quarter!X168</f>
        <v>-1.30365098534364E-2</v>
      </c>
      <c r="G5188">
        <f>interest_rates!X168</f>
        <v>7.8866670000000001</v>
      </c>
    </row>
    <row r="5189" spans="2:7" x14ac:dyDescent="0.3">
      <c r="B5189" t="s">
        <v>276</v>
      </c>
      <c r="C5189" t="str">
        <f t="shared" si="162"/>
        <v>1</v>
      </c>
      <c r="D5189" t="str">
        <f t="shared" si="163"/>
        <v>1998</v>
      </c>
      <c r="E5189" t="str">
        <f>gshock_quarter!$X$1</f>
        <v>New Zealand</v>
      </c>
      <c r="F5189">
        <f>gshock_quarter!X169</f>
        <v>-2.8376095003357399E-3</v>
      </c>
      <c r="G5189">
        <f>interest_rates!X169</f>
        <v>8.9466669999999997</v>
      </c>
    </row>
    <row r="5190" spans="2:7" x14ac:dyDescent="0.3">
      <c r="B5190" t="s">
        <v>277</v>
      </c>
      <c r="C5190" t="str">
        <f t="shared" si="162"/>
        <v>2</v>
      </c>
      <c r="D5190" t="str">
        <f t="shared" si="163"/>
        <v>1998</v>
      </c>
      <c r="E5190" t="str">
        <f>gshock_quarter!$X$1</f>
        <v>New Zealand</v>
      </c>
      <c r="F5190">
        <f>gshock_quarter!X170</f>
        <v>-1.55219492508614E-2</v>
      </c>
      <c r="G5190">
        <f>interest_rates!X170</f>
        <v>9.0966660000000008</v>
      </c>
    </row>
    <row r="5191" spans="2:7" x14ac:dyDescent="0.3">
      <c r="B5191" t="s">
        <v>278</v>
      </c>
      <c r="C5191" t="str">
        <f t="shared" si="162"/>
        <v>3</v>
      </c>
      <c r="D5191" t="str">
        <f t="shared" si="163"/>
        <v>1998</v>
      </c>
      <c r="E5191" t="str">
        <f>gshock_quarter!$X$1</f>
        <v>New Zealand</v>
      </c>
      <c r="F5191">
        <f>gshock_quarter!X171</f>
        <v>-1.02478883839308E-2</v>
      </c>
      <c r="G5191">
        <f>interest_rates!X171</f>
        <v>6.7766669999999998</v>
      </c>
    </row>
    <row r="5192" spans="2:7" x14ac:dyDescent="0.3">
      <c r="B5192" t="s">
        <v>279</v>
      </c>
      <c r="C5192" t="str">
        <f t="shared" si="162"/>
        <v>4</v>
      </c>
      <c r="D5192" t="str">
        <f t="shared" si="163"/>
        <v>1998</v>
      </c>
      <c r="E5192" t="str">
        <f>gshock_quarter!$X$1</f>
        <v>New Zealand</v>
      </c>
      <c r="F5192">
        <f>gshock_quarter!X172</f>
        <v>-1.7863180050601501E-2</v>
      </c>
      <c r="G5192">
        <f>interest_rates!X172</f>
        <v>4.5766669999999996</v>
      </c>
    </row>
    <row r="5193" spans="2:7" x14ac:dyDescent="0.3">
      <c r="B5193" t="s">
        <v>280</v>
      </c>
      <c r="C5193" t="str">
        <f t="shared" si="162"/>
        <v>1</v>
      </c>
      <c r="D5193" t="str">
        <f t="shared" si="163"/>
        <v>1999</v>
      </c>
      <c r="E5193" t="str">
        <f>gshock_quarter!$X$1</f>
        <v>New Zealand</v>
      </c>
      <c r="F5193">
        <f>gshock_quarter!X173</f>
        <v>2.8088122242497099E-2</v>
      </c>
      <c r="G5193">
        <f>interest_rates!X173</f>
        <v>4.4533329999999998</v>
      </c>
    </row>
    <row r="5194" spans="2:7" x14ac:dyDescent="0.3">
      <c r="B5194" t="s">
        <v>281</v>
      </c>
      <c r="C5194" t="str">
        <f t="shared" si="162"/>
        <v>2</v>
      </c>
      <c r="D5194" t="str">
        <f t="shared" si="163"/>
        <v>1999</v>
      </c>
      <c r="E5194" t="str">
        <f>gshock_quarter!$X$1</f>
        <v>New Zealand</v>
      </c>
      <c r="F5194">
        <f>gshock_quarter!X174</f>
        <v>2.92980440408042E-3</v>
      </c>
      <c r="G5194">
        <f>interest_rates!X174</f>
        <v>4.6833330000000002</v>
      </c>
    </row>
    <row r="5195" spans="2:7" x14ac:dyDescent="0.3">
      <c r="B5195" t="s">
        <v>282</v>
      </c>
      <c r="C5195" t="str">
        <f t="shared" si="162"/>
        <v>3</v>
      </c>
      <c r="D5195" t="str">
        <f t="shared" si="163"/>
        <v>1999</v>
      </c>
      <c r="E5195" t="str">
        <f>gshock_quarter!$X$1</f>
        <v>New Zealand</v>
      </c>
      <c r="F5195">
        <f>gshock_quarter!X175</f>
        <v>-1.12927516791141E-2</v>
      </c>
      <c r="G5195">
        <f>interest_rates!X175</f>
        <v>4.8099999999999996</v>
      </c>
    </row>
    <row r="5196" spans="2:7" x14ac:dyDescent="0.3">
      <c r="B5196" t="s">
        <v>11</v>
      </c>
      <c r="C5196" t="str">
        <f t="shared" si="162"/>
        <v>4</v>
      </c>
      <c r="D5196" t="str">
        <f t="shared" si="163"/>
        <v>1999</v>
      </c>
      <c r="E5196" t="str">
        <f>gshock_quarter!$X$1</f>
        <v>New Zealand</v>
      </c>
      <c r="F5196">
        <f>gshock_quarter!X176</f>
        <v>2.9684618465704001E-3</v>
      </c>
      <c r="G5196">
        <f>interest_rates!X176</f>
        <v>5.3733329999999997</v>
      </c>
    </row>
    <row r="5197" spans="2:7" x14ac:dyDescent="0.3">
      <c r="B5197" t="s">
        <v>12</v>
      </c>
      <c r="C5197" t="str">
        <f t="shared" si="162"/>
        <v>1</v>
      </c>
      <c r="D5197" t="str">
        <f t="shared" si="163"/>
        <v>2000</v>
      </c>
      <c r="E5197" t="str">
        <f>gshock_quarter!$X$1</f>
        <v>New Zealand</v>
      </c>
      <c r="F5197">
        <f>gshock_quarter!X177</f>
        <v>-1.46702669378491E-2</v>
      </c>
      <c r="G5197">
        <f>interest_rates!X177</f>
        <v>5.9566660000000002</v>
      </c>
    </row>
    <row r="5198" spans="2:7" x14ac:dyDescent="0.3">
      <c r="B5198" t="s">
        <v>13</v>
      </c>
      <c r="C5198" t="str">
        <f t="shared" si="162"/>
        <v>2</v>
      </c>
      <c r="D5198" t="str">
        <f t="shared" si="163"/>
        <v>2000</v>
      </c>
      <c r="E5198" t="str">
        <f>gshock_quarter!$X$1</f>
        <v>New Zealand</v>
      </c>
      <c r="F5198">
        <f>gshock_quarter!X178</f>
        <v>-2.09387919318644E-2</v>
      </c>
      <c r="G5198">
        <f>interest_rates!X178</f>
        <v>6.7133330000000004</v>
      </c>
    </row>
    <row r="5199" spans="2:7" x14ac:dyDescent="0.3">
      <c r="B5199" t="s">
        <v>14</v>
      </c>
      <c r="C5199" t="str">
        <f t="shared" si="162"/>
        <v>3</v>
      </c>
      <c r="D5199" t="str">
        <f t="shared" si="163"/>
        <v>2000</v>
      </c>
      <c r="E5199" t="str">
        <f>gshock_quarter!$X$1</f>
        <v>New Zealand</v>
      </c>
      <c r="F5199">
        <f>gshock_quarter!X179</f>
        <v>-9.6069497817568E-3</v>
      </c>
      <c r="G5199">
        <f>interest_rates!X179</f>
        <v>6.7433329999999998</v>
      </c>
    </row>
    <row r="5200" spans="2:7" x14ac:dyDescent="0.3">
      <c r="B5200" t="s">
        <v>15</v>
      </c>
      <c r="C5200" t="str">
        <f t="shared" si="162"/>
        <v>4</v>
      </c>
      <c r="D5200" t="str">
        <f t="shared" si="163"/>
        <v>2000</v>
      </c>
      <c r="E5200" t="str">
        <f>gshock_quarter!$X$1</f>
        <v>New Zealand</v>
      </c>
      <c r="F5200">
        <f>gshock_quarter!X180</f>
        <v>-4.5593330797875104E-3</v>
      </c>
      <c r="G5200">
        <f>interest_rates!X180</f>
        <v>6.6666670000000003</v>
      </c>
    </row>
    <row r="5201" spans="2:7" x14ac:dyDescent="0.3">
      <c r="B5201" t="s">
        <v>16</v>
      </c>
      <c r="C5201" t="str">
        <f t="shared" si="162"/>
        <v>1</v>
      </c>
      <c r="D5201" t="str">
        <f t="shared" si="163"/>
        <v>2001</v>
      </c>
      <c r="E5201" t="str">
        <f>gshock_quarter!$X$1</f>
        <v>New Zealand</v>
      </c>
      <c r="F5201">
        <f>gshock_quarter!X181</f>
        <v>-3.62657871612848E-3</v>
      </c>
      <c r="G5201">
        <f>interest_rates!X181</f>
        <v>6.42</v>
      </c>
    </row>
    <row r="5202" spans="2:7" x14ac:dyDescent="0.3">
      <c r="B5202" t="s">
        <v>17</v>
      </c>
      <c r="C5202" t="str">
        <f t="shared" si="162"/>
        <v>2</v>
      </c>
      <c r="D5202" t="str">
        <f t="shared" si="163"/>
        <v>2001</v>
      </c>
      <c r="E5202" t="str">
        <f>gshock_quarter!$X$1</f>
        <v>New Zealand</v>
      </c>
      <c r="F5202">
        <f>gshock_quarter!X182</f>
        <v>4.8006364196055999E-3</v>
      </c>
      <c r="G5202">
        <f>interest_rates!X182</f>
        <v>5.86</v>
      </c>
    </row>
    <row r="5203" spans="2:7" x14ac:dyDescent="0.3">
      <c r="B5203" t="s">
        <v>18</v>
      </c>
      <c r="C5203" t="str">
        <f t="shared" si="162"/>
        <v>3</v>
      </c>
      <c r="D5203" t="str">
        <f t="shared" si="163"/>
        <v>2001</v>
      </c>
      <c r="E5203" t="str">
        <f>gshock_quarter!$X$1</f>
        <v>New Zealand</v>
      </c>
      <c r="F5203">
        <f>gshock_quarter!X183</f>
        <v>4.6484370975186104E-3</v>
      </c>
      <c r="G5203">
        <f>interest_rates!X183</f>
        <v>5.73</v>
      </c>
    </row>
    <row r="5204" spans="2:7" x14ac:dyDescent="0.3">
      <c r="B5204" t="s">
        <v>19</v>
      </c>
      <c r="C5204" t="str">
        <f t="shared" si="162"/>
        <v>4</v>
      </c>
      <c r="D5204" t="str">
        <f t="shared" si="163"/>
        <v>2001</v>
      </c>
      <c r="E5204" t="str">
        <f>gshock_quarter!$X$1</f>
        <v>New Zealand</v>
      </c>
      <c r="F5204">
        <f>gshock_quarter!X184</f>
        <v>-1.5952015324185002E-2</v>
      </c>
      <c r="G5204">
        <f>interest_rates!X184</f>
        <v>4.96</v>
      </c>
    </row>
    <row r="5205" spans="2:7" x14ac:dyDescent="0.3">
      <c r="B5205" t="s">
        <v>20</v>
      </c>
      <c r="C5205" t="str">
        <f t="shared" si="162"/>
        <v>1</v>
      </c>
      <c r="D5205" t="str">
        <f t="shared" si="163"/>
        <v>2002</v>
      </c>
      <c r="E5205" t="str">
        <f>gshock_quarter!$X$1</f>
        <v>New Zealand</v>
      </c>
      <c r="F5205">
        <f>gshock_quarter!X185</f>
        <v>-4.3961033467732101E-3</v>
      </c>
      <c r="G5205">
        <f>interest_rates!X185</f>
        <v>5.0333329999999998</v>
      </c>
    </row>
    <row r="5206" spans="2:7" x14ac:dyDescent="0.3">
      <c r="B5206" t="s">
        <v>21</v>
      </c>
      <c r="C5206" t="str">
        <f t="shared" si="162"/>
        <v>2</v>
      </c>
      <c r="D5206" t="str">
        <f t="shared" si="163"/>
        <v>2002</v>
      </c>
      <c r="E5206" t="str">
        <f>gshock_quarter!$X$1</f>
        <v>New Zealand</v>
      </c>
      <c r="F5206">
        <f>gshock_quarter!X186</f>
        <v>-5.0310098195516196E-3</v>
      </c>
      <c r="G5206">
        <f>interest_rates!X186</f>
        <v>5.8233329999999999</v>
      </c>
    </row>
    <row r="5207" spans="2:7" x14ac:dyDescent="0.3">
      <c r="B5207" t="s">
        <v>22</v>
      </c>
      <c r="C5207" t="str">
        <f t="shared" si="162"/>
        <v>3</v>
      </c>
      <c r="D5207" t="str">
        <f t="shared" si="163"/>
        <v>2002</v>
      </c>
      <c r="E5207" t="str">
        <f>gshock_quarter!$X$1</f>
        <v>New Zealand</v>
      </c>
      <c r="F5207">
        <f>gshock_quarter!X187</f>
        <v>-5.95759962995968E-3</v>
      </c>
      <c r="G5207">
        <f>interest_rates!X187</f>
        <v>5.91</v>
      </c>
    </row>
    <row r="5208" spans="2:7" x14ac:dyDescent="0.3">
      <c r="B5208" t="s">
        <v>23</v>
      </c>
      <c r="C5208" t="str">
        <f t="shared" si="162"/>
        <v>4</v>
      </c>
      <c r="D5208" t="str">
        <f t="shared" si="163"/>
        <v>2002</v>
      </c>
      <c r="E5208" t="str">
        <f>gshock_quarter!$X$1</f>
        <v>New Zealand</v>
      </c>
      <c r="F5208">
        <f>gshock_quarter!X188</f>
        <v>-1.24507995833403E-2</v>
      </c>
      <c r="G5208">
        <f>interest_rates!X188</f>
        <v>5.9</v>
      </c>
    </row>
    <row r="5209" spans="2:7" x14ac:dyDescent="0.3">
      <c r="B5209" t="s">
        <v>24</v>
      </c>
      <c r="C5209" t="str">
        <f t="shared" si="162"/>
        <v>1</v>
      </c>
      <c r="D5209" t="str">
        <f t="shared" si="163"/>
        <v>2003</v>
      </c>
      <c r="E5209" t="str">
        <f>gshock_quarter!$X$1</f>
        <v>New Zealand</v>
      </c>
      <c r="F5209">
        <f>gshock_quarter!X189</f>
        <v>-1.2516916644572201E-2</v>
      </c>
      <c r="G5209">
        <f>interest_rates!X189</f>
        <v>5.83</v>
      </c>
    </row>
    <row r="5210" spans="2:7" x14ac:dyDescent="0.3">
      <c r="B5210" t="s">
        <v>25</v>
      </c>
      <c r="C5210" t="str">
        <f t="shared" si="162"/>
        <v>2</v>
      </c>
      <c r="D5210" t="str">
        <f t="shared" si="163"/>
        <v>2003</v>
      </c>
      <c r="E5210" t="str">
        <f>gshock_quarter!$X$1</f>
        <v>New Zealand</v>
      </c>
      <c r="F5210">
        <f>gshock_quarter!X190</f>
        <v>2.0714048237313601E-4</v>
      </c>
      <c r="G5210">
        <f>interest_rates!X190</f>
        <v>5.4466669999999997</v>
      </c>
    </row>
    <row r="5211" spans="2:7" x14ac:dyDescent="0.3">
      <c r="B5211" t="s">
        <v>26</v>
      </c>
      <c r="C5211" t="str">
        <f t="shared" si="162"/>
        <v>3</v>
      </c>
      <c r="D5211" t="str">
        <f t="shared" si="163"/>
        <v>2003</v>
      </c>
      <c r="E5211" t="str">
        <f>gshock_quarter!$X$1</f>
        <v>New Zealand</v>
      </c>
      <c r="F5211">
        <f>gshock_quarter!X191</f>
        <v>1.69637875154964E-2</v>
      </c>
      <c r="G5211">
        <f>interest_rates!X191</f>
        <v>5.1233329999999997</v>
      </c>
    </row>
    <row r="5212" spans="2:7" x14ac:dyDescent="0.3">
      <c r="B5212" t="s">
        <v>27</v>
      </c>
      <c r="C5212" t="str">
        <f t="shared" si="162"/>
        <v>4</v>
      </c>
      <c r="D5212" t="str">
        <f t="shared" si="163"/>
        <v>2003</v>
      </c>
      <c r="E5212" t="str">
        <f>gshock_quarter!$X$1</f>
        <v>New Zealand</v>
      </c>
      <c r="F5212">
        <f>gshock_quarter!X192</f>
        <v>1.16865850276167E-2</v>
      </c>
      <c r="G5212">
        <f>interest_rates!X192</f>
        <v>5.2933339999999998</v>
      </c>
    </row>
    <row r="5213" spans="2:7" x14ac:dyDescent="0.3">
      <c r="B5213" t="s">
        <v>28</v>
      </c>
      <c r="C5213" t="str">
        <f t="shared" si="162"/>
        <v>1</v>
      </c>
      <c r="D5213" t="str">
        <f t="shared" si="163"/>
        <v>2004</v>
      </c>
      <c r="E5213" t="str">
        <f>gshock_quarter!$X$1</f>
        <v>New Zealand</v>
      </c>
      <c r="F5213">
        <f>gshock_quarter!X193</f>
        <v>-2.6717158228830602E-3</v>
      </c>
      <c r="G5213">
        <f>interest_rates!X193</f>
        <v>5.4933329999999998</v>
      </c>
    </row>
    <row r="5214" spans="2:7" x14ac:dyDescent="0.3">
      <c r="B5214" t="s">
        <v>29</v>
      </c>
      <c r="C5214" t="str">
        <f t="shared" si="162"/>
        <v>2</v>
      </c>
      <c r="D5214" t="str">
        <f t="shared" si="163"/>
        <v>2004</v>
      </c>
      <c r="E5214" t="str">
        <f>gshock_quarter!$X$1</f>
        <v>New Zealand</v>
      </c>
      <c r="F5214">
        <f>gshock_quarter!X194</f>
        <v>-4.7526701582714104E-3</v>
      </c>
      <c r="G5214">
        <f>interest_rates!X194</f>
        <v>5.8533330000000001</v>
      </c>
    </row>
    <row r="5215" spans="2:7" x14ac:dyDescent="0.3">
      <c r="B5215" t="s">
        <v>30</v>
      </c>
      <c r="C5215" t="str">
        <f t="shared" si="162"/>
        <v>3</v>
      </c>
      <c r="D5215" t="str">
        <f t="shared" si="163"/>
        <v>2004</v>
      </c>
      <c r="E5215" t="str">
        <f>gshock_quarter!$X$1</f>
        <v>New Zealand</v>
      </c>
      <c r="F5215">
        <f>gshock_quarter!X195</f>
        <v>-4.68866852211658E-3</v>
      </c>
      <c r="G5215">
        <f>interest_rates!X195</f>
        <v>6.443333</v>
      </c>
    </row>
    <row r="5216" spans="2:7" x14ac:dyDescent="0.3">
      <c r="B5216" t="s">
        <v>31</v>
      </c>
      <c r="C5216" t="str">
        <f t="shared" si="162"/>
        <v>4</v>
      </c>
      <c r="D5216" t="str">
        <f t="shared" si="163"/>
        <v>2004</v>
      </c>
      <c r="E5216" t="str">
        <f>gshock_quarter!$X$1</f>
        <v>New Zealand</v>
      </c>
      <c r="F5216">
        <f>gshock_quarter!X196</f>
        <v>5.6423321076151103E-3</v>
      </c>
      <c r="G5216">
        <f>interest_rates!X196</f>
        <v>6.7266659999999998</v>
      </c>
    </row>
    <row r="5217" spans="2:7" x14ac:dyDescent="0.3">
      <c r="B5217" t="s">
        <v>32</v>
      </c>
      <c r="C5217" t="str">
        <f t="shared" si="162"/>
        <v>1</v>
      </c>
      <c r="D5217" t="str">
        <f t="shared" si="163"/>
        <v>2005</v>
      </c>
      <c r="E5217" t="str">
        <f>gshock_quarter!$X$1</f>
        <v>New Zealand</v>
      </c>
      <c r="F5217">
        <f>gshock_quarter!X197</f>
        <v>1.27911433151486E-2</v>
      </c>
      <c r="G5217">
        <f>interest_rates!X197</f>
        <v>6.86</v>
      </c>
    </row>
    <row r="5218" spans="2:7" x14ac:dyDescent="0.3">
      <c r="B5218" t="s">
        <v>33</v>
      </c>
      <c r="C5218" t="str">
        <f t="shared" si="162"/>
        <v>2</v>
      </c>
      <c r="D5218" t="str">
        <f t="shared" si="163"/>
        <v>2005</v>
      </c>
      <c r="E5218" t="str">
        <f>gshock_quarter!$X$1</f>
        <v>New Zealand</v>
      </c>
      <c r="F5218">
        <f>gshock_quarter!X198</f>
        <v>1.3820670416385499E-2</v>
      </c>
      <c r="G5218">
        <f>interest_rates!X198</f>
        <v>7.0433339999999998</v>
      </c>
    </row>
    <row r="5219" spans="2:7" x14ac:dyDescent="0.3">
      <c r="B5219" t="s">
        <v>34</v>
      </c>
      <c r="C5219" t="str">
        <f t="shared" si="162"/>
        <v>3</v>
      </c>
      <c r="D5219" t="str">
        <f t="shared" si="163"/>
        <v>2005</v>
      </c>
      <c r="E5219" t="str">
        <f>gshock_quarter!$X$1</f>
        <v>New Zealand</v>
      </c>
      <c r="F5219">
        <f>gshock_quarter!X199</f>
        <v>4.9580197196528201E-3</v>
      </c>
      <c r="G5219">
        <f>interest_rates!X199</f>
        <v>7.05</v>
      </c>
    </row>
    <row r="5220" spans="2:7" x14ac:dyDescent="0.3">
      <c r="B5220" t="s">
        <v>35</v>
      </c>
      <c r="C5220" t="str">
        <f t="shared" si="162"/>
        <v>4</v>
      </c>
      <c r="D5220" t="str">
        <f t="shared" si="163"/>
        <v>2005</v>
      </c>
      <c r="E5220" t="str">
        <f>gshock_quarter!$X$1</f>
        <v>New Zealand</v>
      </c>
      <c r="F5220">
        <f>gshock_quarter!X200</f>
        <v>5.40339858252237E-3</v>
      </c>
      <c r="G5220">
        <f>interest_rates!X200</f>
        <v>7.4933329999999998</v>
      </c>
    </row>
    <row r="5221" spans="2:7" x14ac:dyDescent="0.3">
      <c r="B5221" t="s">
        <v>36</v>
      </c>
      <c r="C5221" t="str">
        <f t="shared" si="162"/>
        <v>1</v>
      </c>
      <c r="D5221" t="str">
        <f t="shared" si="163"/>
        <v>2006</v>
      </c>
      <c r="E5221" t="str">
        <f>gshock_quarter!$X$1</f>
        <v>New Zealand</v>
      </c>
      <c r="F5221">
        <f>gshock_quarter!X201</f>
        <v>4.6050152427183902E-3</v>
      </c>
      <c r="G5221">
        <f>interest_rates!X201</f>
        <v>7.5533330000000003</v>
      </c>
    </row>
    <row r="5222" spans="2:7" x14ac:dyDescent="0.3">
      <c r="B5222" t="s">
        <v>37</v>
      </c>
      <c r="C5222" t="str">
        <f t="shared" si="162"/>
        <v>2</v>
      </c>
      <c r="D5222" t="str">
        <f t="shared" si="163"/>
        <v>2006</v>
      </c>
      <c r="E5222" t="str">
        <f>gshock_quarter!$X$1</f>
        <v>New Zealand</v>
      </c>
      <c r="F5222">
        <f>gshock_quarter!X202</f>
        <v>5.4398616421074096E-3</v>
      </c>
      <c r="G5222">
        <f>interest_rates!X202</f>
        <v>7.4766659999999998</v>
      </c>
    </row>
    <row r="5223" spans="2:7" x14ac:dyDescent="0.3">
      <c r="B5223" t="s">
        <v>38</v>
      </c>
      <c r="C5223" t="str">
        <f t="shared" si="162"/>
        <v>3</v>
      </c>
      <c r="D5223" t="str">
        <f t="shared" si="163"/>
        <v>2006</v>
      </c>
      <c r="E5223" t="str">
        <f>gshock_quarter!$X$1</f>
        <v>New Zealand</v>
      </c>
      <c r="F5223">
        <f>gshock_quarter!X203</f>
        <v>-5.01852753972498E-3</v>
      </c>
      <c r="G5223">
        <f>interest_rates!X203</f>
        <v>7.51</v>
      </c>
    </row>
    <row r="5224" spans="2:7" x14ac:dyDescent="0.3">
      <c r="B5224" t="s">
        <v>39</v>
      </c>
      <c r="C5224" t="str">
        <f t="shared" si="162"/>
        <v>4</v>
      </c>
      <c r="D5224" t="str">
        <f t="shared" si="163"/>
        <v>2006</v>
      </c>
      <c r="E5224" t="str">
        <f>gshock_quarter!$X$1</f>
        <v>New Zealand</v>
      </c>
      <c r="F5224">
        <f>gshock_quarter!X204</f>
        <v>-4.0602507245766101E-3</v>
      </c>
      <c r="G5224">
        <f>interest_rates!X204</f>
        <v>7.6433330000000002</v>
      </c>
    </row>
    <row r="5225" spans="2:7" x14ac:dyDescent="0.3">
      <c r="B5225" t="s">
        <v>40</v>
      </c>
      <c r="C5225" t="str">
        <f t="shared" si="162"/>
        <v>1</v>
      </c>
      <c r="D5225" t="str">
        <f t="shared" si="163"/>
        <v>2007</v>
      </c>
      <c r="E5225" t="str">
        <f>gshock_quarter!$X$1</f>
        <v>New Zealand</v>
      </c>
      <c r="F5225">
        <f>gshock_quarter!X205</f>
        <v>3.3270163738219299E-3</v>
      </c>
      <c r="G5225">
        <f>interest_rates!X205</f>
        <v>7.7766669999999998</v>
      </c>
    </row>
    <row r="5226" spans="2:7" x14ac:dyDescent="0.3">
      <c r="B5226" t="s">
        <v>41</v>
      </c>
      <c r="C5226" t="str">
        <f t="shared" si="162"/>
        <v>2</v>
      </c>
      <c r="D5226" t="str">
        <f t="shared" si="163"/>
        <v>2007</v>
      </c>
      <c r="E5226" t="str">
        <f>gshock_quarter!$X$1</f>
        <v>New Zealand</v>
      </c>
      <c r="F5226">
        <f>gshock_quarter!X206</f>
        <v>1.9250719560425001E-2</v>
      </c>
      <c r="G5226">
        <f>interest_rates!X206</f>
        <v>8.1300000000000008</v>
      </c>
    </row>
    <row r="5227" spans="2:7" x14ac:dyDescent="0.3">
      <c r="B5227" t="s">
        <v>42</v>
      </c>
      <c r="C5227" t="str">
        <f t="shared" si="162"/>
        <v>3</v>
      </c>
      <c r="D5227" t="str">
        <f t="shared" si="163"/>
        <v>2007</v>
      </c>
      <c r="E5227" t="str">
        <f>gshock_quarter!$X$1</f>
        <v>New Zealand</v>
      </c>
      <c r="F5227">
        <f>gshock_quarter!X207</f>
        <v>9.3756354113718708E-3</v>
      </c>
      <c r="G5227">
        <f>interest_rates!X207</f>
        <v>8.6566670000000006</v>
      </c>
    </row>
    <row r="5228" spans="2:7" x14ac:dyDescent="0.3">
      <c r="B5228" t="s">
        <v>43</v>
      </c>
      <c r="C5228" t="str">
        <f t="shared" si="162"/>
        <v>4</v>
      </c>
      <c r="D5228" t="str">
        <f t="shared" si="163"/>
        <v>2007</v>
      </c>
      <c r="E5228" t="str">
        <f>gshock_quarter!$X$1</f>
        <v>New Zealand</v>
      </c>
      <c r="F5228">
        <f>gshock_quarter!X208</f>
        <v>-1.0833078450591699E-3</v>
      </c>
      <c r="G5228">
        <f>interest_rates!X208</f>
        <v>8.77</v>
      </c>
    </row>
    <row r="5229" spans="2:7" x14ac:dyDescent="0.3">
      <c r="B5229" t="s">
        <v>44</v>
      </c>
      <c r="C5229" t="str">
        <f t="shared" si="162"/>
        <v>1</v>
      </c>
      <c r="D5229" t="str">
        <f t="shared" si="163"/>
        <v>2008</v>
      </c>
      <c r="E5229" t="str">
        <f>gshock_quarter!$X$1</f>
        <v>New Zealand</v>
      </c>
      <c r="F5229">
        <f>gshock_quarter!X209</f>
        <v>6.7654806878403298E-3</v>
      </c>
      <c r="G5229">
        <f>interest_rates!X209</f>
        <v>8.8266670000000005</v>
      </c>
    </row>
    <row r="5230" spans="2:7" x14ac:dyDescent="0.3">
      <c r="B5230" t="s">
        <v>45</v>
      </c>
      <c r="C5230" t="str">
        <f t="shared" si="162"/>
        <v>2</v>
      </c>
      <c r="D5230" t="str">
        <f t="shared" si="163"/>
        <v>2008</v>
      </c>
      <c r="E5230" t="str">
        <f>gshock_quarter!$X$1</f>
        <v>New Zealand</v>
      </c>
      <c r="F5230">
        <f>gshock_quarter!X210</f>
        <v>1.8701203362656599E-3</v>
      </c>
      <c r="G5230">
        <f>interest_rates!X210</f>
        <v>8.7533329999999996</v>
      </c>
    </row>
    <row r="5231" spans="2:7" x14ac:dyDescent="0.3">
      <c r="B5231" t="s">
        <v>46</v>
      </c>
      <c r="C5231" t="str">
        <f t="shared" si="162"/>
        <v>3</v>
      </c>
      <c r="D5231" t="str">
        <f t="shared" si="163"/>
        <v>2008</v>
      </c>
      <c r="E5231" t="str">
        <f>gshock_quarter!$X$1</f>
        <v>New Zealand</v>
      </c>
      <c r="F5231">
        <f>gshock_quarter!X211</f>
        <v>-3.2656822562597801E-3</v>
      </c>
      <c r="G5231">
        <f>interest_rates!X211</f>
        <v>8.2033330000000007</v>
      </c>
    </row>
    <row r="5232" spans="2:7" x14ac:dyDescent="0.3">
      <c r="B5232" t="s">
        <v>47</v>
      </c>
      <c r="C5232" t="str">
        <f t="shared" si="162"/>
        <v>4</v>
      </c>
      <c r="D5232" t="str">
        <f t="shared" si="163"/>
        <v>2008</v>
      </c>
      <c r="E5232" t="str">
        <f>gshock_quarter!$X$1</f>
        <v>New Zealand</v>
      </c>
      <c r="F5232">
        <f>gshock_quarter!X212</f>
        <v>1.9695408377762299E-4</v>
      </c>
      <c r="G5232">
        <f>interest_rates!X212</f>
        <v>6.3033330000000003</v>
      </c>
    </row>
    <row r="5233" spans="2:7" x14ac:dyDescent="0.3">
      <c r="B5233" t="s">
        <v>48</v>
      </c>
      <c r="C5233" t="str">
        <f t="shared" si="162"/>
        <v>1</v>
      </c>
      <c r="D5233" t="str">
        <f t="shared" si="163"/>
        <v>2009</v>
      </c>
      <c r="E5233" t="str">
        <f>gshock_quarter!$X$1</f>
        <v>New Zealand</v>
      </c>
      <c r="F5233">
        <f>gshock_quarter!X213</f>
        <v>-9.1504286319343798E-4</v>
      </c>
      <c r="G5233">
        <f>interest_rates!X213</f>
        <v>3.673333</v>
      </c>
    </row>
    <row r="5234" spans="2:7" x14ac:dyDescent="0.3">
      <c r="B5234" t="s">
        <v>49</v>
      </c>
      <c r="C5234" t="str">
        <f t="shared" si="162"/>
        <v>2</v>
      </c>
      <c r="D5234" t="str">
        <f t="shared" si="163"/>
        <v>2009</v>
      </c>
      <c r="E5234" t="str">
        <f>gshock_quarter!$X$1</f>
        <v>New Zealand</v>
      </c>
      <c r="F5234">
        <f>gshock_quarter!X214</f>
        <v>-1.3911427583333E-2</v>
      </c>
      <c r="G5234">
        <f>interest_rates!X214</f>
        <v>2.9066670000000001</v>
      </c>
    </row>
    <row r="5235" spans="2:7" x14ac:dyDescent="0.3">
      <c r="B5235" t="s">
        <v>50</v>
      </c>
      <c r="C5235" t="str">
        <f t="shared" si="162"/>
        <v>3</v>
      </c>
      <c r="D5235" t="str">
        <f t="shared" si="163"/>
        <v>2009</v>
      </c>
      <c r="E5235" t="str">
        <f>gshock_quarter!$X$1</f>
        <v>New Zealand</v>
      </c>
      <c r="F5235">
        <f>gshock_quarter!X215</f>
        <v>-6.45116189862138E-3</v>
      </c>
      <c r="G5235">
        <f>interest_rates!X215</f>
        <v>2.773333</v>
      </c>
    </row>
    <row r="5236" spans="2:7" x14ac:dyDescent="0.3">
      <c r="B5236" t="s">
        <v>51</v>
      </c>
      <c r="C5236" t="str">
        <f t="shared" si="162"/>
        <v>4</v>
      </c>
      <c r="D5236" t="str">
        <f t="shared" si="163"/>
        <v>2009</v>
      </c>
      <c r="E5236" t="str">
        <f>gshock_quarter!$X$1</f>
        <v>New Zealand</v>
      </c>
      <c r="F5236">
        <f>gshock_quarter!X216</f>
        <v>-8.4610715844823901E-3</v>
      </c>
      <c r="G5236">
        <f>interest_rates!X216</f>
        <v>2.79</v>
      </c>
    </row>
    <row r="5237" spans="2:7" x14ac:dyDescent="0.3">
      <c r="B5237" t="s">
        <v>52</v>
      </c>
      <c r="C5237" t="str">
        <f t="shared" si="162"/>
        <v>1</v>
      </c>
      <c r="D5237" t="str">
        <f t="shared" si="163"/>
        <v>2010</v>
      </c>
      <c r="E5237" t="str">
        <f>gshock_quarter!$X$1</f>
        <v>New Zealand</v>
      </c>
      <c r="F5237">
        <f>gshock_quarter!X217</f>
        <v>9.4287403531456704E-5</v>
      </c>
      <c r="G5237">
        <f>interest_rates!X217</f>
        <v>2.726667</v>
      </c>
    </row>
    <row r="5238" spans="2:7" x14ac:dyDescent="0.3">
      <c r="B5238" t="s">
        <v>53</v>
      </c>
      <c r="C5238" t="str">
        <f t="shared" si="162"/>
        <v>2</v>
      </c>
      <c r="D5238" t="str">
        <f t="shared" si="163"/>
        <v>2010</v>
      </c>
      <c r="E5238" t="str">
        <f>gshock_quarter!$X$1</f>
        <v>New Zealand</v>
      </c>
      <c r="F5238">
        <f>gshock_quarter!X218</f>
        <v>5.1659853499201897E-3</v>
      </c>
      <c r="G5238">
        <f>interest_rates!X218</f>
        <v>2.8833329999999999</v>
      </c>
    </row>
    <row r="5239" spans="2:7" x14ac:dyDescent="0.3">
      <c r="B5239" t="s">
        <v>54</v>
      </c>
      <c r="C5239" t="str">
        <f t="shared" si="162"/>
        <v>3</v>
      </c>
      <c r="D5239" t="str">
        <f t="shared" si="163"/>
        <v>2010</v>
      </c>
      <c r="E5239" t="str">
        <f>gshock_quarter!$X$1</f>
        <v>New Zealand</v>
      </c>
      <c r="F5239">
        <f>gshock_quarter!X219</f>
        <v>7.8879868332846197E-3</v>
      </c>
      <c r="G5239">
        <f>interest_rates!X219</f>
        <v>3.22</v>
      </c>
    </row>
    <row r="5240" spans="2:7" x14ac:dyDescent="0.3">
      <c r="B5240" t="s">
        <v>55</v>
      </c>
      <c r="C5240" t="str">
        <f t="shared" si="162"/>
        <v>4</v>
      </c>
      <c r="D5240" t="str">
        <f t="shared" si="163"/>
        <v>2010</v>
      </c>
      <c r="E5240" t="str">
        <f>gshock_quarter!$X$1</f>
        <v>New Zealand</v>
      </c>
      <c r="F5240">
        <f>gshock_quarter!X220</f>
        <v>5.19684495643968E-3</v>
      </c>
      <c r="G5240">
        <f>interest_rates!X220</f>
        <v>3.173333</v>
      </c>
    </row>
    <row r="5241" spans="2:7" x14ac:dyDescent="0.3">
      <c r="B5241" t="s">
        <v>56</v>
      </c>
      <c r="C5241" t="str">
        <f t="shared" si="162"/>
        <v>1</v>
      </c>
      <c r="D5241" t="str">
        <f t="shared" si="163"/>
        <v>2011</v>
      </c>
      <c r="E5241" t="str">
        <f>gshock_quarter!$X$1</f>
        <v>New Zealand</v>
      </c>
      <c r="F5241">
        <f>gshock_quarter!X221</f>
        <v>-2.8600349272571699E-3</v>
      </c>
      <c r="G5241">
        <f>interest_rates!X221</f>
        <v>3.003333</v>
      </c>
    </row>
    <row r="5242" spans="2:7" x14ac:dyDescent="0.3">
      <c r="B5242" t="s">
        <v>57</v>
      </c>
      <c r="C5242" t="str">
        <f t="shared" si="162"/>
        <v>2</v>
      </c>
      <c r="D5242" t="str">
        <f t="shared" si="163"/>
        <v>2011</v>
      </c>
      <c r="E5242" t="str">
        <f>gshock_quarter!$X$1</f>
        <v>New Zealand</v>
      </c>
      <c r="F5242">
        <f>gshock_quarter!X222</f>
        <v>-4.3578294839350402E-3</v>
      </c>
      <c r="G5242">
        <f>interest_rates!X222</f>
        <v>2.6533329999999999</v>
      </c>
    </row>
    <row r="5243" spans="2:7" x14ac:dyDescent="0.3">
      <c r="B5243" t="s">
        <v>58</v>
      </c>
      <c r="C5243" t="str">
        <f t="shared" si="162"/>
        <v>3</v>
      </c>
      <c r="D5243" t="str">
        <f t="shared" si="163"/>
        <v>2011</v>
      </c>
      <c r="E5243" t="str">
        <f>gshock_quarter!$X$1</f>
        <v>New Zealand</v>
      </c>
      <c r="F5243">
        <f>gshock_quarter!X223</f>
        <v>-1.2150363470473399E-3</v>
      </c>
      <c r="G5243">
        <f>interest_rates!X223</f>
        <v>2.83</v>
      </c>
    </row>
    <row r="5244" spans="2:7" x14ac:dyDescent="0.3">
      <c r="B5244" t="s">
        <v>59</v>
      </c>
      <c r="C5244" t="str">
        <f t="shared" si="162"/>
        <v>4</v>
      </c>
      <c r="D5244" t="str">
        <f t="shared" si="163"/>
        <v>2011</v>
      </c>
      <c r="E5244" t="str">
        <f>gshock_quarter!$X$1</f>
        <v>New Zealand</v>
      </c>
      <c r="F5244">
        <f>gshock_quarter!X224</f>
        <v>2.5482283768152298E-4</v>
      </c>
      <c r="G5244">
        <f>interest_rates!X224</f>
        <v>2.713333</v>
      </c>
    </row>
    <row r="5245" spans="2:7" x14ac:dyDescent="0.3">
      <c r="B5245" t="s">
        <v>60</v>
      </c>
      <c r="C5245" t="str">
        <f t="shared" si="162"/>
        <v>1</v>
      </c>
      <c r="D5245" t="str">
        <f t="shared" si="163"/>
        <v>2012</v>
      </c>
      <c r="E5245" t="str">
        <f>gshock_quarter!$X$1</f>
        <v>New Zealand</v>
      </c>
      <c r="F5245">
        <f>gshock_quarter!X225</f>
        <v>-2.7921883740602599E-3</v>
      </c>
      <c r="G5245">
        <f>interest_rates!X225</f>
        <v>2.7433329999999998</v>
      </c>
    </row>
    <row r="5246" spans="2:7" x14ac:dyDescent="0.3">
      <c r="B5246" t="s">
        <v>61</v>
      </c>
      <c r="C5246" t="str">
        <f t="shared" si="162"/>
        <v>2</v>
      </c>
      <c r="D5246" t="str">
        <f t="shared" si="163"/>
        <v>2012</v>
      </c>
      <c r="E5246" t="str">
        <f>gshock_quarter!$X$1</f>
        <v>New Zealand</v>
      </c>
      <c r="F5246">
        <f>gshock_quarter!X226</f>
        <v>-7.5985395532551805E-5</v>
      </c>
      <c r="G5246">
        <f>interest_rates!X226</f>
        <v>2.6466669999999999</v>
      </c>
    </row>
    <row r="5247" spans="2:7" x14ac:dyDescent="0.3">
      <c r="B5247" t="s">
        <v>62</v>
      </c>
      <c r="C5247" t="str">
        <f t="shared" si="162"/>
        <v>3</v>
      </c>
      <c r="D5247" t="str">
        <f t="shared" si="163"/>
        <v>2012</v>
      </c>
      <c r="E5247" t="str">
        <f>gshock_quarter!$X$1</f>
        <v>New Zealand</v>
      </c>
      <c r="F5247">
        <f>gshock_quarter!X227</f>
        <v>-8.9719275540782704E-3</v>
      </c>
      <c r="G5247">
        <f>interest_rates!X227</f>
        <v>2.65</v>
      </c>
    </row>
    <row r="5248" spans="2:7" x14ac:dyDescent="0.3">
      <c r="B5248" t="s">
        <v>63</v>
      </c>
      <c r="C5248" t="str">
        <f t="shared" si="162"/>
        <v>4</v>
      </c>
      <c r="D5248" t="str">
        <f t="shared" si="163"/>
        <v>2012</v>
      </c>
      <c r="E5248" t="str">
        <f>gshock_quarter!$X$1</f>
        <v>New Zealand</v>
      </c>
      <c r="F5248">
        <f>gshock_quarter!X228</f>
        <v>-3.6096421700348999E-3</v>
      </c>
      <c r="G5248">
        <f>interest_rates!X228</f>
        <v>2.6466669999999999</v>
      </c>
    </row>
    <row r="5249" spans="2:7" x14ac:dyDescent="0.3">
      <c r="B5249" t="s">
        <v>64</v>
      </c>
      <c r="C5249" t="str">
        <f t="shared" si="162"/>
        <v>1</v>
      </c>
      <c r="D5249" t="str">
        <f t="shared" si="163"/>
        <v>2013</v>
      </c>
      <c r="E5249" t="str">
        <f>gshock_quarter!$X$1</f>
        <v>New Zealand</v>
      </c>
      <c r="F5249">
        <f>gshock_quarter!X229</f>
        <v>-6.5676236567968605E-4</v>
      </c>
      <c r="G5249">
        <f>interest_rates!X229</f>
        <v>2.6533329999999999</v>
      </c>
    </row>
    <row r="5250" spans="2:7" x14ac:dyDescent="0.3">
      <c r="B5250" t="s">
        <v>65</v>
      </c>
      <c r="C5250" t="str">
        <f t="shared" si="162"/>
        <v>2</v>
      </c>
      <c r="D5250" t="str">
        <f t="shared" si="163"/>
        <v>2013</v>
      </c>
      <c r="E5250" t="str">
        <f>gshock_quarter!$X$1</f>
        <v>New Zealand</v>
      </c>
      <c r="F5250">
        <f>gshock_quarter!X230</f>
        <v>-8.7833681478688405E-5</v>
      </c>
      <c r="G5250">
        <f>interest_rates!X230</f>
        <v>2.6433330000000002</v>
      </c>
    </row>
    <row r="5251" spans="2:7" x14ac:dyDescent="0.3">
      <c r="B5251" t="s">
        <v>66</v>
      </c>
      <c r="C5251" t="str">
        <f t="shared" si="162"/>
        <v>3</v>
      </c>
      <c r="D5251" t="str">
        <f t="shared" si="163"/>
        <v>2013</v>
      </c>
      <c r="E5251" t="str">
        <f>gshock_quarter!$X$1</f>
        <v>New Zealand</v>
      </c>
      <c r="F5251">
        <f>gshock_quarter!X231</f>
        <v>4.5006567249163999E-3</v>
      </c>
      <c r="G5251">
        <f>interest_rates!X231</f>
        <v>2.6433330000000002</v>
      </c>
    </row>
    <row r="5252" spans="2:7" x14ac:dyDescent="0.3">
      <c r="B5252" t="s">
        <v>67</v>
      </c>
      <c r="C5252" t="str">
        <f t="shared" ref="C5252:C5315" si="164">MID(B5252,2,1)</f>
        <v>4</v>
      </c>
      <c r="D5252" t="str">
        <f t="shared" ref="D5252:D5315" si="165">MID(B5252,4,4)</f>
        <v>2013</v>
      </c>
      <c r="E5252" t="str">
        <f>gshock_quarter!$X$1</f>
        <v>New Zealand</v>
      </c>
      <c r="F5252">
        <f>gshock_quarter!X232</f>
        <v>8.6925286418049197E-4</v>
      </c>
      <c r="G5252">
        <f>interest_rates!X232</f>
        <v>2.6866669999999999</v>
      </c>
    </row>
    <row r="5253" spans="2:7" x14ac:dyDescent="0.3">
      <c r="B5253" t="s">
        <v>68</v>
      </c>
      <c r="C5253" t="str">
        <f t="shared" si="164"/>
        <v>1</v>
      </c>
      <c r="D5253" t="str">
        <f t="shared" si="165"/>
        <v>2014</v>
      </c>
      <c r="E5253" t="str">
        <f>gshock_quarter!$X$1</f>
        <v>New Zealand</v>
      </c>
      <c r="F5253">
        <f>gshock_quarter!X233</f>
        <v>2.6705150148464999E-3</v>
      </c>
      <c r="G5253">
        <f>interest_rates!X233</f>
        <v>2.9533330000000002</v>
      </c>
    </row>
    <row r="5254" spans="2:7" x14ac:dyDescent="0.3">
      <c r="B5254" t="s">
        <v>69</v>
      </c>
      <c r="C5254" t="str">
        <f t="shared" si="164"/>
        <v>2</v>
      </c>
      <c r="D5254" t="str">
        <f t="shared" si="165"/>
        <v>2014</v>
      </c>
      <c r="E5254" t="str">
        <f>gshock_quarter!$X$1</f>
        <v>New Zealand</v>
      </c>
      <c r="F5254">
        <f>gshock_quarter!X234</f>
        <v>5.2204574352629997E-3</v>
      </c>
      <c r="G5254">
        <f>interest_rates!X234</f>
        <v>3.38</v>
      </c>
    </row>
    <row r="5255" spans="2:7" x14ac:dyDescent="0.3">
      <c r="B5255" t="s">
        <v>70</v>
      </c>
      <c r="C5255" t="str">
        <f t="shared" si="164"/>
        <v>3</v>
      </c>
      <c r="D5255" t="str">
        <f t="shared" si="165"/>
        <v>2014</v>
      </c>
      <c r="E5255" t="str">
        <f>gshock_quarter!$X$1</f>
        <v>New Zealand</v>
      </c>
      <c r="F5255">
        <f>gshock_quarter!X235</f>
        <v>4.3092157136870302E-4</v>
      </c>
      <c r="G5255">
        <f>interest_rates!X235</f>
        <v>3.69</v>
      </c>
    </row>
    <row r="5256" spans="2:7" x14ac:dyDescent="0.3">
      <c r="B5256" t="s">
        <v>71</v>
      </c>
      <c r="C5256" t="str">
        <f t="shared" si="164"/>
        <v>4</v>
      </c>
      <c r="D5256" t="str">
        <f t="shared" si="165"/>
        <v>2014</v>
      </c>
      <c r="E5256" t="str">
        <f>gshock_quarter!$X$1</f>
        <v>New Zealand</v>
      </c>
      <c r="F5256">
        <f>gshock_quarter!X236</f>
        <v>-1.8185861599575601E-3</v>
      </c>
      <c r="G5256">
        <f>interest_rates!X236</f>
        <v>3.673333</v>
      </c>
    </row>
    <row r="5257" spans="2:7" x14ac:dyDescent="0.3">
      <c r="B5257" t="s">
        <v>72</v>
      </c>
      <c r="C5257" t="str">
        <f t="shared" si="164"/>
        <v>1</v>
      </c>
      <c r="D5257" t="str">
        <f t="shared" si="165"/>
        <v>2015</v>
      </c>
      <c r="E5257" t="str">
        <f>gshock_quarter!$X$1</f>
        <v>New Zealand</v>
      </c>
      <c r="F5257">
        <f>gshock_quarter!X237</f>
        <v>3.69938261674374E-3</v>
      </c>
      <c r="G5257">
        <f>interest_rates!X237</f>
        <v>3.6433330000000002</v>
      </c>
    </row>
    <row r="5258" spans="2:7" x14ac:dyDescent="0.3">
      <c r="B5258" t="s">
        <v>73</v>
      </c>
      <c r="C5258" t="str">
        <f t="shared" si="164"/>
        <v>2</v>
      </c>
      <c r="D5258" t="str">
        <f t="shared" si="165"/>
        <v>2015</v>
      </c>
      <c r="E5258" t="str">
        <f>gshock_quarter!$X$1</f>
        <v>New Zealand</v>
      </c>
      <c r="F5258">
        <f>gshock_quarter!X238</f>
        <v>7.9689534119395892E-3</v>
      </c>
      <c r="G5258">
        <f>interest_rates!X238</f>
        <v>3.496667</v>
      </c>
    </row>
    <row r="5259" spans="2:7" x14ac:dyDescent="0.3">
      <c r="B5259" t="s">
        <v>74</v>
      </c>
      <c r="C5259" t="str">
        <f t="shared" si="164"/>
        <v>3</v>
      </c>
      <c r="D5259" t="str">
        <f t="shared" si="165"/>
        <v>2015</v>
      </c>
      <c r="E5259" t="str">
        <f>gshock_quarter!$X$1</f>
        <v>New Zealand</v>
      </c>
      <c r="F5259">
        <f>gshock_quarter!X239</f>
        <v>9.0933399904091804E-4</v>
      </c>
      <c r="G5259">
        <f>interest_rates!X239</f>
        <v>2.976667</v>
      </c>
    </row>
    <row r="5260" spans="2:7" x14ac:dyDescent="0.3">
      <c r="B5260" t="s">
        <v>75</v>
      </c>
      <c r="C5260" t="str">
        <f t="shared" si="164"/>
        <v>4</v>
      </c>
      <c r="D5260" t="str">
        <f t="shared" si="165"/>
        <v>2015</v>
      </c>
      <c r="E5260" t="str">
        <f>gshock_quarter!$X$1</f>
        <v>New Zealand</v>
      </c>
      <c r="F5260">
        <f>gshock_quarter!X240</f>
        <v>-3.9072250123939299E-3</v>
      </c>
      <c r="G5260">
        <f>interest_rates!X240</f>
        <v>2.8466670000000001</v>
      </c>
    </row>
    <row r="5261" spans="2:7" x14ac:dyDescent="0.3">
      <c r="B5261" t="s">
        <v>283</v>
      </c>
      <c r="C5261" t="str">
        <f t="shared" si="164"/>
        <v>2</v>
      </c>
      <c r="D5261" t="str">
        <f t="shared" si="165"/>
        <v>1956</v>
      </c>
      <c r="E5261" t="str">
        <f>gshock_quarter!$Y$1</f>
        <v>Norway</v>
      </c>
      <c r="F5261">
        <f>gshock_quarter!Y2</f>
        <v>0</v>
      </c>
      <c r="G5261" t="str">
        <f>interest_rates!Y2</f>
        <v>..</v>
      </c>
    </row>
    <row r="5262" spans="2:7" x14ac:dyDescent="0.3">
      <c r="B5262" t="s">
        <v>284</v>
      </c>
      <c r="C5262" t="str">
        <f t="shared" si="164"/>
        <v>3</v>
      </c>
      <c r="D5262" t="str">
        <f t="shared" si="165"/>
        <v>1956</v>
      </c>
      <c r="E5262" t="str">
        <f>gshock_quarter!$Y$1</f>
        <v>Norway</v>
      </c>
      <c r="F5262">
        <f>gshock_quarter!Y3</f>
        <v>0</v>
      </c>
      <c r="G5262" t="str">
        <f>interest_rates!Y3</f>
        <v>..</v>
      </c>
    </row>
    <row r="5263" spans="2:7" x14ac:dyDescent="0.3">
      <c r="B5263" t="s">
        <v>285</v>
      </c>
      <c r="C5263" t="str">
        <f t="shared" si="164"/>
        <v>4</v>
      </c>
      <c r="D5263" t="str">
        <f t="shared" si="165"/>
        <v>1956</v>
      </c>
      <c r="E5263" t="str">
        <f>gshock_quarter!$Y$1</f>
        <v>Norway</v>
      </c>
      <c r="F5263">
        <f>gshock_quarter!Y4</f>
        <v>0</v>
      </c>
      <c r="G5263" t="str">
        <f>interest_rates!Y4</f>
        <v>..</v>
      </c>
    </row>
    <row r="5264" spans="2:7" x14ac:dyDescent="0.3">
      <c r="B5264" t="s">
        <v>112</v>
      </c>
      <c r="C5264" t="str">
        <f t="shared" si="164"/>
        <v>1</v>
      </c>
      <c r="D5264" t="str">
        <f t="shared" si="165"/>
        <v>1957</v>
      </c>
      <c r="E5264" t="str">
        <f>gshock_quarter!$Y$1</f>
        <v>Norway</v>
      </c>
      <c r="F5264">
        <f>gshock_quarter!Y5</f>
        <v>0</v>
      </c>
      <c r="G5264" t="str">
        <f>interest_rates!Y5</f>
        <v>..</v>
      </c>
    </row>
    <row r="5265" spans="2:7" x14ac:dyDescent="0.3">
      <c r="B5265" t="s">
        <v>113</v>
      </c>
      <c r="C5265" t="str">
        <f t="shared" si="164"/>
        <v>2</v>
      </c>
      <c r="D5265" t="str">
        <f t="shared" si="165"/>
        <v>1957</v>
      </c>
      <c r="E5265" t="str">
        <f>gshock_quarter!$Y$1</f>
        <v>Norway</v>
      </c>
      <c r="F5265">
        <f>gshock_quarter!Y6</f>
        <v>0</v>
      </c>
      <c r="G5265" t="str">
        <f>interest_rates!Y6</f>
        <v>..</v>
      </c>
    </row>
    <row r="5266" spans="2:7" x14ac:dyDescent="0.3">
      <c r="B5266" t="s">
        <v>114</v>
      </c>
      <c r="C5266" t="str">
        <f t="shared" si="164"/>
        <v>3</v>
      </c>
      <c r="D5266" t="str">
        <f t="shared" si="165"/>
        <v>1957</v>
      </c>
      <c r="E5266" t="str">
        <f>gshock_quarter!$Y$1</f>
        <v>Norway</v>
      </c>
      <c r="F5266">
        <f>gshock_quarter!Y7</f>
        <v>0</v>
      </c>
      <c r="G5266" t="str">
        <f>interest_rates!Y7</f>
        <v>..</v>
      </c>
    </row>
    <row r="5267" spans="2:7" x14ac:dyDescent="0.3">
      <c r="B5267" t="s">
        <v>115</v>
      </c>
      <c r="C5267" t="str">
        <f t="shared" si="164"/>
        <v>4</v>
      </c>
      <c r="D5267" t="str">
        <f t="shared" si="165"/>
        <v>1957</v>
      </c>
      <c r="E5267" t="str">
        <f>gshock_quarter!$Y$1</f>
        <v>Norway</v>
      </c>
      <c r="F5267">
        <f>gshock_quarter!Y8</f>
        <v>0</v>
      </c>
      <c r="G5267" t="str">
        <f>interest_rates!Y8</f>
        <v>..</v>
      </c>
    </row>
    <row r="5268" spans="2:7" x14ac:dyDescent="0.3">
      <c r="B5268" t="s">
        <v>116</v>
      </c>
      <c r="C5268" t="str">
        <f t="shared" si="164"/>
        <v>1</v>
      </c>
      <c r="D5268" t="str">
        <f t="shared" si="165"/>
        <v>1958</v>
      </c>
      <c r="E5268" t="str">
        <f>gshock_quarter!$Y$1</f>
        <v>Norway</v>
      </c>
      <c r="F5268">
        <f>gshock_quarter!Y9</f>
        <v>0</v>
      </c>
      <c r="G5268" t="str">
        <f>interest_rates!Y9</f>
        <v>..</v>
      </c>
    </row>
    <row r="5269" spans="2:7" x14ac:dyDescent="0.3">
      <c r="B5269" t="s">
        <v>117</v>
      </c>
      <c r="C5269" t="str">
        <f t="shared" si="164"/>
        <v>2</v>
      </c>
      <c r="D5269" t="str">
        <f t="shared" si="165"/>
        <v>1958</v>
      </c>
      <c r="E5269" t="str">
        <f>gshock_quarter!$Y$1</f>
        <v>Norway</v>
      </c>
      <c r="F5269">
        <f>gshock_quarter!Y10</f>
        <v>0</v>
      </c>
      <c r="G5269" t="str">
        <f>interest_rates!Y10</f>
        <v>..</v>
      </c>
    </row>
    <row r="5270" spans="2:7" x14ac:dyDescent="0.3">
      <c r="B5270" t="s">
        <v>118</v>
      </c>
      <c r="C5270" t="str">
        <f t="shared" si="164"/>
        <v>3</v>
      </c>
      <c r="D5270" t="str">
        <f t="shared" si="165"/>
        <v>1958</v>
      </c>
      <c r="E5270" t="str">
        <f>gshock_quarter!$Y$1</f>
        <v>Norway</v>
      </c>
      <c r="F5270">
        <f>gshock_quarter!Y11</f>
        <v>0</v>
      </c>
      <c r="G5270" t="str">
        <f>interest_rates!Y11</f>
        <v>..</v>
      </c>
    </row>
    <row r="5271" spans="2:7" x14ac:dyDescent="0.3">
      <c r="B5271" t="s">
        <v>119</v>
      </c>
      <c r="C5271" t="str">
        <f t="shared" si="164"/>
        <v>4</v>
      </c>
      <c r="D5271" t="str">
        <f t="shared" si="165"/>
        <v>1958</v>
      </c>
      <c r="E5271" t="str">
        <f>gshock_quarter!$Y$1</f>
        <v>Norway</v>
      </c>
      <c r="F5271">
        <f>gshock_quarter!Y12</f>
        <v>0</v>
      </c>
      <c r="G5271" t="str">
        <f>interest_rates!Y12</f>
        <v>..</v>
      </c>
    </row>
    <row r="5272" spans="2:7" x14ac:dyDescent="0.3">
      <c r="B5272" t="s">
        <v>120</v>
      </c>
      <c r="C5272" t="str">
        <f t="shared" si="164"/>
        <v>1</v>
      </c>
      <c r="D5272" t="str">
        <f t="shared" si="165"/>
        <v>1959</v>
      </c>
      <c r="E5272" t="str">
        <f>gshock_quarter!$Y$1</f>
        <v>Norway</v>
      </c>
      <c r="F5272">
        <f>gshock_quarter!Y13</f>
        <v>0</v>
      </c>
      <c r="G5272" t="str">
        <f>interest_rates!Y13</f>
        <v>..</v>
      </c>
    </row>
    <row r="5273" spans="2:7" x14ac:dyDescent="0.3">
      <c r="B5273" t="s">
        <v>121</v>
      </c>
      <c r="C5273" t="str">
        <f t="shared" si="164"/>
        <v>2</v>
      </c>
      <c r="D5273" t="str">
        <f t="shared" si="165"/>
        <v>1959</v>
      </c>
      <c r="E5273" t="str">
        <f>gshock_quarter!$Y$1</f>
        <v>Norway</v>
      </c>
      <c r="F5273">
        <f>gshock_quarter!Y14</f>
        <v>0</v>
      </c>
      <c r="G5273" t="str">
        <f>interest_rates!Y14</f>
        <v>..</v>
      </c>
    </row>
    <row r="5274" spans="2:7" x14ac:dyDescent="0.3">
      <c r="B5274" t="s">
        <v>122</v>
      </c>
      <c r="C5274" t="str">
        <f t="shared" si="164"/>
        <v>3</v>
      </c>
      <c r="D5274" t="str">
        <f t="shared" si="165"/>
        <v>1959</v>
      </c>
      <c r="E5274" t="str">
        <f>gshock_quarter!$Y$1</f>
        <v>Norway</v>
      </c>
      <c r="F5274">
        <f>gshock_quarter!Y15</f>
        <v>0</v>
      </c>
      <c r="G5274" t="str">
        <f>interest_rates!Y15</f>
        <v>..</v>
      </c>
    </row>
    <row r="5275" spans="2:7" x14ac:dyDescent="0.3">
      <c r="B5275" t="s">
        <v>123</v>
      </c>
      <c r="C5275" t="str">
        <f t="shared" si="164"/>
        <v>4</v>
      </c>
      <c r="D5275" t="str">
        <f t="shared" si="165"/>
        <v>1959</v>
      </c>
      <c r="E5275" t="str">
        <f>gshock_quarter!$Y$1</f>
        <v>Norway</v>
      </c>
      <c r="F5275">
        <f>gshock_quarter!Y16</f>
        <v>0</v>
      </c>
      <c r="G5275" t="str">
        <f>interest_rates!Y16</f>
        <v>..</v>
      </c>
    </row>
    <row r="5276" spans="2:7" x14ac:dyDescent="0.3">
      <c r="B5276" t="s">
        <v>124</v>
      </c>
      <c r="C5276" t="str">
        <f t="shared" si="164"/>
        <v>1</v>
      </c>
      <c r="D5276" t="str">
        <f t="shared" si="165"/>
        <v>1960</v>
      </c>
      <c r="E5276" t="str">
        <f>gshock_quarter!$Y$1</f>
        <v>Norway</v>
      </c>
      <c r="F5276">
        <f>gshock_quarter!Y17</f>
        <v>0</v>
      </c>
      <c r="G5276" t="str">
        <f>interest_rates!Y17</f>
        <v>..</v>
      </c>
    </row>
    <row r="5277" spans="2:7" x14ac:dyDescent="0.3">
      <c r="B5277" t="s">
        <v>125</v>
      </c>
      <c r="C5277" t="str">
        <f t="shared" si="164"/>
        <v>2</v>
      </c>
      <c r="D5277" t="str">
        <f t="shared" si="165"/>
        <v>1960</v>
      </c>
      <c r="E5277" t="str">
        <f>gshock_quarter!$Y$1</f>
        <v>Norway</v>
      </c>
      <c r="F5277">
        <f>gshock_quarter!Y18</f>
        <v>0</v>
      </c>
      <c r="G5277" t="str">
        <f>interest_rates!Y18</f>
        <v>..</v>
      </c>
    </row>
    <row r="5278" spans="2:7" x14ac:dyDescent="0.3">
      <c r="B5278" t="s">
        <v>126</v>
      </c>
      <c r="C5278" t="str">
        <f t="shared" si="164"/>
        <v>3</v>
      </c>
      <c r="D5278" t="str">
        <f t="shared" si="165"/>
        <v>1960</v>
      </c>
      <c r="E5278" t="str">
        <f>gshock_quarter!$Y$1</f>
        <v>Norway</v>
      </c>
      <c r="F5278">
        <f>gshock_quarter!Y19</f>
        <v>0</v>
      </c>
      <c r="G5278" t="str">
        <f>interest_rates!Y19</f>
        <v>..</v>
      </c>
    </row>
    <row r="5279" spans="2:7" x14ac:dyDescent="0.3">
      <c r="B5279" t="s">
        <v>127</v>
      </c>
      <c r="C5279" t="str">
        <f t="shared" si="164"/>
        <v>4</v>
      </c>
      <c r="D5279" t="str">
        <f t="shared" si="165"/>
        <v>1960</v>
      </c>
      <c r="E5279" t="str">
        <f>gshock_quarter!$Y$1</f>
        <v>Norway</v>
      </c>
      <c r="F5279">
        <f>gshock_quarter!Y20</f>
        <v>0</v>
      </c>
      <c r="G5279" t="str">
        <f>interest_rates!Y20</f>
        <v>..</v>
      </c>
    </row>
    <row r="5280" spans="2:7" x14ac:dyDescent="0.3">
      <c r="B5280" t="s">
        <v>128</v>
      </c>
      <c r="C5280" t="str">
        <f t="shared" si="164"/>
        <v>1</v>
      </c>
      <c r="D5280" t="str">
        <f t="shared" si="165"/>
        <v>1961</v>
      </c>
      <c r="E5280" t="str">
        <f>gshock_quarter!$Y$1</f>
        <v>Norway</v>
      </c>
      <c r="F5280">
        <f>gshock_quarter!Y21</f>
        <v>0</v>
      </c>
      <c r="G5280" t="str">
        <f>interest_rates!Y21</f>
        <v>..</v>
      </c>
    </row>
    <row r="5281" spans="2:7" x14ac:dyDescent="0.3">
      <c r="B5281" t="s">
        <v>129</v>
      </c>
      <c r="C5281" t="str">
        <f t="shared" si="164"/>
        <v>2</v>
      </c>
      <c r="D5281" t="str">
        <f t="shared" si="165"/>
        <v>1961</v>
      </c>
      <c r="E5281" t="str">
        <f>gshock_quarter!$Y$1</f>
        <v>Norway</v>
      </c>
      <c r="F5281">
        <f>gshock_quarter!Y22</f>
        <v>0</v>
      </c>
      <c r="G5281" t="str">
        <f>interest_rates!Y22</f>
        <v>..</v>
      </c>
    </row>
    <row r="5282" spans="2:7" x14ac:dyDescent="0.3">
      <c r="B5282" t="s">
        <v>130</v>
      </c>
      <c r="C5282" t="str">
        <f t="shared" si="164"/>
        <v>3</v>
      </c>
      <c r="D5282" t="str">
        <f t="shared" si="165"/>
        <v>1961</v>
      </c>
      <c r="E5282" t="str">
        <f>gshock_quarter!$Y$1</f>
        <v>Norway</v>
      </c>
      <c r="F5282">
        <f>gshock_quarter!Y23</f>
        <v>0</v>
      </c>
      <c r="G5282" t="str">
        <f>interest_rates!Y23</f>
        <v>..</v>
      </c>
    </row>
    <row r="5283" spans="2:7" x14ac:dyDescent="0.3">
      <c r="B5283" t="s">
        <v>131</v>
      </c>
      <c r="C5283" t="str">
        <f t="shared" si="164"/>
        <v>4</v>
      </c>
      <c r="D5283" t="str">
        <f t="shared" si="165"/>
        <v>1961</v>
      </c>
      <c r="E5283" t="str">
        <f>gshock_quarter!$Y$1</f>
        <v>Norway</v>
      </c>
      <c r="F5283">
        <f>gshock_quarter!Y24</f>
        <v>0</v>
      </c>
      <c r="G5283" t="str">
        <f>interest_rates!Y24</f>
        <v>..</v>
      </c>
    </row>
    <row r="5284" spans="2:7" x14ac:dyDescent="0.3">
      <c r="B5284" t="s">
        <v>132</v>
      </c>
      <c r="C5284" t="str">
        <f t="shared" si="164"/>
        <v>1</v>
      </c>
      <c r="D5284" t="str">
        <f t="shared" si="165"/>
        <v>1962</v>
      </c>
      <c r="E5284" t="str">
        <f>gshock_quarter!$Y$1</f>
        <v>Norway</v>
      </c>
      <c r="F5284">
        <f>gshock_quarter!Y25</f>
        <v>0</v>
      </c>
      <c r="G5284" t="str">
        <f>interest_rates!Y25</f>
        <v>..</v>
      </c>
    </row>
    <row r="5285" spans="2:7" x14ac:dyDescent="0.3">
      <c r="B5285" t="s">
        <v>133</v>
      </c>
      <c r="C5285" t="str">
        <f t="shared" si="164"/>
        <v>2</v>
      </c>
      <c r="D5285" t="str">
        <f t="shared" si="165"/>
        <v>1962</v>
      </c>
      <c r="E5285" t="str">
        <f>gshock_quarter!$Y$1</f>
        <v>Norway</v>
      </c>
      <c r="F5285">
        <f>gshock_quarter!Y26</f>
        <v>0</v>
      </c>
      <c r="G5285" t="str">
        <f>interest_rates!Y26</f>
        <v>..</v>
      </c>
    </row>
    <row r="5286" spans="2:7" x14ac:dyDescent="0.3">
      <c r="B5286" t="s">
        <v>134</v>
      </c>
      <c r="C5286" t="str">
        <f t="shared" si="164"/>
        <v>3</v>
      </c>
      <c r="D5286" t="str">
        <f t="shared" si="165"/>
        <v>1962</v>
      </c>
      <c r="E5286" t="str">
        <f>gshock_quarter!$Y$1</f>
        <v>Norway</v>
      </c>
      <c r="F5286">
        <f>gshock_quarter!Y27</f>
        <v>0</v>
      </c>
      <c r="G5286" t="str">
        <f>interest_rates!Y27</f>
        <v>..</v>
      </c>
    </row>
    <row r="5287" spans="2:7" x14ac:dyDescent="0.3">
      <c r="B5287" t="s">
        <v>135</v>
      </c>
      <c r="C5287" t="str">
        <f t="shared" si="164"/>
        <v>4</v>
      </c>
      <c r="D5287" t="str">
        <f t="shared" si="165"/>
        <v>1962</v>
      </c>
      <c r="E5287" t="str">
        <f>gshock_quarter!$Y$1</f>
        <v>Norway</v>
      </c>
      <c r="F5287">
        <f>gshock_quarter!Y28</f>
        <v>0</v>
      </c>
      <c r="G5287" t="str">
        <f>interest_rates!Y28</f>
        <v>..</v>
      </c>
    </row>
    <row r="5288" spans="2:7" x14ac:dyDescent="0.3">
      <c r="B5288" t="s">
        <v>136</v>
      </c>
      <c r="C5288" t="str">
        <f t="shared" si="164"/>
        <v>1</v>
      </c>
      <c r="D5288" t="str">
        <f t="shared" si="165"/>
        <v>1963</v>
      </c>
      <c r="E5288" t="str">
        <f>gshock_quarter!$Y$1</f>
        <v>Norway</v>
      </c>
      <c r="F5288">
        <f>gshock_quarter!Y29</f>
        <v>0</v>
      </c>
      <c r="G5288" t="str">
        <f>interest_rates!Y29</f>
        <v>..</v>
      </c>
    </row>
    <row r="5289" spans="2:7" x14ac:dyDescent="0.3">
      <c r="B5289" t="s">
        <v>137</v>
      </c>
      <c r="C5289" t="str">
        <f t="shared" si="164"/>
        <v>2</v>
      </c>
      <c r="D5289" t="str">
        <f t="shared" si="165"/>
        <v>1963</v>
      </c>
      <c r="E5289" t="str">
        <f>gshock_quarter!$Y$1</f>
        <v>Norway</v>
      </c>
      <c r="F5289">
        <f>gshock_quarter!Y30</f>
        <v>0</v>
      </c>
      <c r="G5289" t="str">
        <f>interest_rates!Y30</f>
        <v>..</v>
      </c>
    </row>
    <row r="5290" spans="2:7" x14ac:dyDescent="0.3">
      <c r="B5290" t="s">
        <v>138</v>
      </c>
      <c r="C5290" t="str">
        <f t="shared" si="164"/>
        <v>3</v>
      </c>
      <c r="D5290" t="str">
        <f t="shared" si="165"/>
        <v>1963</v>
      </c>
      <c r="E5290" t="str">
        <f>gshock_quarter!$Y$1</f>
        <v>Norway</v>
      </c>
      <c r="F5290">
        <f>gshock_quarter!Y31</f>
        <v>0</v>
      </c>
      <c r="G5290" t="str">
        <f>interest_rates!Y31</f>
        <v>..</v>
      </c>
    </row>
    <row r="5291" spans="2:7" x14ac:dyDescent="0.3">
      <c r="B5291" t="s">
        <v>139</v>
      </c>
      <c r="C5291" t="str">
        <f t="shared" si="164"/>
        <v>4</v>
      </c>
      <c r="D5291" t="str">
        <f t="shared" si="165"/>
        <v>1963</v>
      </c>
      <c r="E5291" t="str">
        <f>gshock_quarter!$Y$1</f>
        <v>Norway</v>
      </c>
      <c r="F5291">
        <f>gshock_quarter!Y32</f>
        <v>0</v>
      </c>
      <c r="G5291" t="str">
        <f>interest_rates!Y32</f>
        <v>..</v>
      </c>
    </row>
    <row r="5292" spans="2:7" x14ac:dyDescent="0.3">
      <c r="B5292" t="s">
        <v>140</v>
      </c>
      <c r="C5292" t="str">
        <f t="shared" si="164"/>
        <v>1</v>
      </c>
      <c r="D5292" t="str">
        <f t="shared" si="165"/>
        <v>1964</v>
      </c>
      <c r="E5292" t="str">
        <f>gshock_quarter!$Y$1</f>
        <v>Norway</v>
      </c>
      <c r="F5292">
        <f>gshock_quarter!Y33</f>
        <v>0</v>
      </c>
      <c r="G5292" t="str">
        <f>interest_rates!Y33</f>
        <v>..</v>
      </c>
    </row>
    <row r="5293" spans="2:7" x14ac:dyDescent="0.3">
      <c r="B5293" t="s">
        <v>141</v>
      </c>
      <c r="C5293" t="str">
        <f t="shared" si="164"/>
        <v>2</v>
      </c>
      <c r="D5293" t="str">
        <f t="shared" si="165"/>
        <v>1964</v>
      </c>
      <c r="E5293" t="str">
        <f>gshock_quarter!$Y$1</f>
        <v>Norway</v>
      </c>
      <c r="F5293">
        <f>gshock_quarter!Y34</f>
        <v>0</v>
      </c>
      <c r="G5293" t="str">
        <f>interest_rates!Y34</f>
        <v>..</v>
      </c>
    </row>
    <row r="5294" spans="2:7" x14ac:dyDescent="0.3">
      <c r="B5294" t="s">
        <v>142</v>
      </c>
      <c r="C5294" t="str">
        <f t="shared" si="164"/>
        <v>3</v>
      </c>
      <c r="D5294" t="str">
        <f t="shared" si="165"/>
        <v>1964</v>
      </c>
      <c r="E5294" t="str">
        <f>gshock_quarter!$Y$1</f>
        <v>Norway</v>
      </c>
      <c r="F5294">
        <f>gshock_quarter!Y35</f>
        <v>0</v>
      </c>
      <c r="G5294" t="str">
        <f>interest_rates!Y35</f>
        <v>..</v>
      </c>
    </row>
    <row r="5295" spans="2:7" x14ac:dyDescent="0.3">
      <c r="B5295" t="s">
        <v>143</v>
      </c>
      <c r="C5295" t="str">
        <f t="shared" si="164"/>
        <v>4</v>
      </c>
      <c r="D5295" t="str">
        <f t="shared" si="165"/>
        <v>1964</v>
      </c>
      <c r="E5295" t="str">
        <f>gshock_quarter!$Y$1</f>
        <v>Norway</v>
      </c>
      <c r="F5295">
        <f>gshock_quarter!Y36</f>
        <v>0</v>
      </c>
      <c r="G5295" t="str">
        <f>interest_rates!Y36</f>
        <v>..</v>
      </c>
    </row>
    <row r="5296" spans="2:7" x14ac:dyDescent="0.3">
      <c r="B5296" t="s">
        <v>144</v>
      </c>
      <c r="C5296" t="str">
        <f t="shared" si="164"/>
        <v>1</v>
      </c>
      <c r="D5296" t="str">
        <f t="shared" si="165"/>
        <v>1965</v>
      </c>
      <c r="E5296" t="str">
        <f>gshock_quarter!$Y$1</f>
        <v>Norway</v>
      </c>
      <c r="F5296">
        <f>gshock_quarter!Y37</f>
        <v>0</v>
      </c>
      <c r="G5296" t="str">
        <f>interest_rates!Y37</f>
        <v>..</v>
      </c>
    </row>
    <row r="5297" spans="2:7" x14ac:dyDescent="0.3">
      <c r="B5297" t="s">
        <v>145</v>
      </c>
      <c r="C5297" t="str">
        <f t="shared" si="164"/>
        <v>2</v>
      </c>
      <c r="D5297" t="str">
        <f t="shared" si="165"/>
        <v>1965</v>
      </c>
      <c r="E5297" t="str">
        <f>gshock_quarter!$Y$1</f>
        <v>Norway</v>
      </c>
      <c r="F5297">
        <f>gshock_quarter!Y38</f>
        <v>0</v>
      </c>
      <c r="G5297" t="str">
        <f>interest_rates!Y38</f>
        <v>..</v>
      </c>
    </row>
    <row r="5298" spans="2:7" x14ac:dyDescent="0.3">
      <c r="B5298" t="s">
        <v>146</v>
      </c>
      <c r="C5298" t="str">
        <f t="shared" si="164"/>
        <v>3</v>
      </c>
      <c r="D5298" t="str">
        <f t="shared" si="165"/>
        <v>1965</v>
      </c>
      <c r="E5298" t="str">
        <f>gshock_quarter!$Y$1</f>
        <v>Norway</v>
      </c>
      <c r="F5298">
        <f>gshock_quarter!Y39</f>
        <v>0</v>
      </c>
      <c r="G5298" t="str">
        <f>interest_rates!Y39</f>
        <v>..</v>
      </c>
    </row>
    <row r="5299" spans="2:7" x14ac:dyDescent="0.3">
      <c r="B5299" t="s">
        <v>147</v>
      </c>
      <c r="C5299" t="str">
        <f t="shared" si="164"/>
        <v>4</v>
      </c>
      <c r="D5299" t="str">
        <f t="shared" si="165"/>
        <v>1965</v>
      </c>
      <c r="E5299" t="str">
        <f>gshock_quarter!$Y$1</f>
        <v>Norway</v>
      </c>
      <c r="F5299">
        <f>gshock_quarter!Y40</f>
        <v>0</v>
      </c>
      <c r="G5299" t="str">
        <f>interest_rates!Y40</f>
        <v>..</v>
      </c>
    </row>
    <row r="5300" spans="2:7" x14ac:dyDescent="0.3">
      <c r="B5300" t="s">
        <v>148</v>
      </c>
      <c r="C5300" t="str">
        <f t="shared" si="164"/>
        <v>1</v>
      </c>
      <c r="D5300" t="str">
        <f t="shared" si="165"/>
        <v>1966</v>
      </c>
      <c r="E5300" t="str">
        <f>gshock_quarter!$Y$1</f>
        <v>Norway</v>
      </c>
      <c r="F5300">
        <f>gshock_quarter!Y41</f>
        <v>0</v>
      </c>
      <c r="G5300" t="str">
        <f>interest_rates!Y41</f>
        <v>..</v>
      </c>
    </row>
    <row r="5301" spans="2:7" x14ac:dyDescent="0.3">
      <c r="B5301" t="s">
        <v>149</v>
      </c>
      <c r="C5301" t="str">
        <f t="shared" si="164"/>
        <v>2</v>
      </c>
      <c r="D5301" t="str">
        <f t="shared" si="165"/>
        <v>1966</v>
      </c>
      <c r="E5301" t="str">
        <f>gshock_quarter!$Y$1</f>
        <v>Norway</v>
      </c>
      <c r="F5301">
        <f>gshock_quarter!Y42</f>
        <v>0</v>
      </c>
      <c r="G5301" t="str">
        <f>interest_rates!Y42</f>
        <v>..</v>
      </c>
    </row>
    <row r="5302" spans="2:7" x14ac:dyDescent="0.3">
      <c r="B5302" t="s">
        <v>150</v>
      </c>
      <c r="C5302" t="str">
        <f t="shared" si="164"/>
        <v>3</v>
      </c>
      <c r="D5302" t="str">
        <f t="shared" si="165"/>
        <v>1966</v>
      </c>
      <c r="E5302" t="str">
        <f>gshock_quarter!$Y$1</f>
        <v>Norway</v>
      </c>
      <c r="F5302">
        <f>gshock_quarter!Y43</f>
        <v>0</v>
      </c>
      <c r="G5302" t="str">
        <f>interest_rates!Y43</f>
        <v>..</v>
      </c>
    </row>
    <row r="5303" spans="2:7" x14ac:dyDescent="0.3">
      <c r="B5303" t="s">
        <v>151</v>
      </c>
      <c r="C5303" t="str">
        <f t="shared" si="164"/>
        <v>4</v>
      </c>
      <c r="D5303" t="str">
        <f t="shared" si="165"/>
        <v>1966</v>
      </c>
      <c r="E5303" t="str">
        <f>gshock_quarter!$Y$1</f>
        <v>Norway</v>
      </c>
      <c r="F5303">
        <f>gshock_quarter!Y44</f>
        <v>0</v>
      </c>
      <c r="G5303" t="str">
        <f>interest_rates!Y44</f>
        <v>..</v>
      </c>
    </row>
    <row r="5304" spans="2:7" x14ac:dyDescent="0.3">
      <c r="B5304" t="s">
        <v>152</v>
      </c>
      <c r="C5304" t="str">
        <f t="shared" si="164"/>
        <v>1</v>
      </c>
      <c r="D5304" t="str">
        <f t="shared" si="165"/>
        <v>1967</v>
      </c>
      <c r="E5304" t="str">
        <f>gshock_quarter!$Y$1</f>
        <v>Norway</v>
      </c>
      <c r="F5304">
        <f>gshock_quarter!Y45</f>
        <v>0</v>
      </c>
      <c r="G5304" t="str">
        <f>interest_rates!Y45</f>
        <v>..</v>
      </c>
    </row>
    <row r="5305" spans="2:7" x14ac:dyDescent="0.3">
      <c r="B5305" t="s">
        <v>153</v>
      </c>
      <c r="C5305" t="str">
        <f t="shared" si="164"/>
        <v>2</v>
      </c>
      <c r="D5305" t="str">
        <f t="shared" si="165"/>
        <v>1967</v>
      </c>
      <c r="E5305" t="str">
        <f>gshock_quarter!$Y$1</f>
        <v>Norway</v>
      </c>
      <c r="F5305">
        <f>gshock_quarter!Y46</f>
        <v>0</v>
      </c>
      <c r="G5305" t="str">
        <f>interest_rates!Y46</f>
        <v>..</v>
      </c>
    </row>
    <row r="5306" spans="2:7" x14ac:dyDescent="0.3">
      <c r="B5306" t="s">
        <v>154</v>
      </c>
      <c r="C5306" t="str">
        <f t="shared" si="164"/>
        <v>3</v>
      </c>
      <c r="D5306" t="str">
        <f t="shared" si="165"/>
        <v>1967</v>
      </c>
      <c r="E5306" t="str">
        <f>gshock_quarter!$Y$1</f>
        <v>Norway</v>
      </c>
      <c r="F5306">
        <f>gshock_quarter!Y47</f>
        <v>0</v>
      </c>
      <c r="G5306" t="str">
        <f>interest_rates!Y47</f>
        <v>..</v>
      </c>
    </row>
    <row r="5307" spans="2:7" x14ac:dyDescent="0.3">
      <c r="B5307" t="s">
        <v>155</v>
      </c>
      <c r="C5307" t="str">
        <f t="shared" si="164"/>
        <v>4</v>
      </c>
      <c r="D5307" t="str">
        <f t="shared" si="165"/>
        <v>1967</v>
      </c>
      <c r="E5307" t="str">
        <f>gshock_quarter!$Y$1</f>
        <v>Norway</v>
      </c>
      <c r="F5307">
        <f>gshock_quarter!Y48</f>
        <v>0</v>
      </c>
      <c r="G5307" t="str">
        <f>interest_rates!Y48</f>
        <v>..</v>
      </c>
    </row>
    <row r="5308" spans="2:7" x14ac:dyDescent="0.3">
      <c r="B5308" t="s">
        <v>156</v>
      </c>
      <c r="C5308" t="str">
        <f t="shared" si="164"/>
        <v>1</v>
      </c>
      <c r="D5308" t="str">
        <f t="shared" si="165"/>
        <v>1968</v>
      </c>
      <c r="E5308" t="str">
        <f>gshock_quarter!$Y$1</f>
        <v>Norway</v>
      </c>
      <c r="F5308">
        <f>gshock_quarter!Y49</f>
        <v>0</v>
      </c>
      <c r="G5308" t="str">
        <f>interest_rates!Y49</f>
        <v>..</v>
      </c>
    </row>
    <row r="5309" spans="2:7" x14ac:dyDescent="0.3">
      <c r="B5309" t="s">
        <v>157</v>
      </c>
      <c r="C5309" t="str">
        <f t="shared" si="164"/>
        <v>2</v>
      </c>
      <c r="D5309" t="str">
        <f t="shared" si="165"/>
        <v>1968</v>
      </c>
      <c r="E5309" t="str">
        <f>gshock_quarter!$Y$1</f>
        <v>Norway</v>
      </c>
      <c r="F5309">
        <f>gshock_quarter!Y50</f>
        <v>0</v>
      </c>
      <c r="G5309" t="str">
        <f>interest_rates!Y50</f>
        <v>..</v>
      </c>
    </row>
    <row r="5310" spans="2:7" x14ac:dyDescent="0.3">
      <c r="B5310" t="s">
        <v>158</v>
      </c>
      <c r="C5310" t="str">
        <f t="shared" si="164"/>
        <v>3</v>
      </c>
      <c r="D5310" t="str">
        <f t="shared" si="165"/>
        <v>1968</v>
      </c>
      <c r="E5310" t="str">
        <f>gshock_quarter!$Y$1</f>
        <v>Norway</v>
      </c>
      <c r="F5310">
        <f>gshock_quarter!Y51</f>
        <v>0</v>
      </c>
      <c r="G5310" t="str">
        <f>interest_rates!Y51</f>
        <v>..</v>
      </c>
    </row>
    <row r="5311" spans="2:7" x14ac:dyDescent="0.3">
      <c r="B5311" t="s">
        <v>159</v>
      </c>
      <c r="C5311" t="str">
        <f t="shared" si="164"/>
        <v>4</v>
      </c>
      <c r="D5311" t="str">
        <f t="shared" si="165"/>
        <v>1968</v>
      </c>
      <c r="E5311" t="str">
        <f>gshock_quarter!$Y$1</f>
        <v>Norway</v>
      </c>
      <c r="F5311">
        <f>gshock_quarter!Y52</f>
        <v>0</v>
      </c>
      <c r="G5311" t="str">
        <f>interest_rates!Y52</f>
        <v>..</v>
      </c>
    </row>
    <row r="5312" spans="2:7" x14ac:dyDescent="0.3">
      <c r="B5312" t="s">
        <v>160</v>
      </c>
      <c r="C5312" t="str">
        <f t="shared" si="164"/>
        <v>1</v>
      </c>
      <c r="D5312" t="str">
        <f t="shared" si="165"/>
        <v>1969</v>
      </c>
      <c r="E5312" t="str">
        <f>gshock_quarter!$Y$1</f>
        <v>Norway</v>
      </c>
      <c r="F5312">
        <f>gshock_quarter!Y53</f>
        <v>0</v>
      </c>
      <c r="G5312" t="str">
        <f>interest_rates!Y53</f>
        <v>..</v>
      </c>
    </row>
    <row r="5313" spans="2:7" x14ac:dyDescent="0.3">
      <c r="B5313" t="s">
        <v>161</v>
      </c>
      <c r="C5313" t="str">
        <f t="shared" si="164"/>
        <v>2</v>
      </c>
      <c r="D5313" t="str">
        <f t="shared" si="165"/>
        <v>1969</v>
      </c>
      <c r="E5313" t="str">
        <f>gshock_quarter!$Y$1</f>
        <v>Norway</v>
      </c>
      <c r="F5313">
        <f>gshock_quarter!Y54</f>
        <v>0</v>
      </c>
      <c r="G5313" t="str">
        <f>interest_rates!Y54</f>
        <v>..</v>
      </c>
    </row>
    <row r="5314" spans="2:7" x14ac:dyDescent="0.3">
      <c r="B5314" t="s">
        <v>162</v>
      </c>
      <c r="C5314" t="str">
        <f t="shared" si="164"/>
        <v>3</v>
      </c>
      <c r="D5314" t="str">
        <f t="shared" si="165"/>
        <v>1969</v>
      </c>
      <c r="E5314" t="str">
        <f>gshock_quarter!$Y$1</f>
        <v>Norway</v>
      </c>
      <c r="F5314">
        <f>gshock_quarter!Y55</f>
        <v>0</v>
      </c>
      <c r="G5314" t="str">
        <f>interest_rates!Y55</f>
        <v>..</v>
      </c>
    </row>
    <row r="5315" spans="2:7" x14ac:dyDescent="0.3">
      <c r="B5315" t="s">
        <v>163</v>
      </c>
      <c r="C5315" t="str">
        <f t="shared" si="164"/>
        <v>4</v>
      </c>
      <c r="D5315" t="str">
        <f t="shared" si="165"/>
        <v>1969</v>
      </c>
      <c r="E5315" t="str">
        <f>gshock_quarter!$Y$1</f>
        <v>Norway</v>
      </c>
      <c r="F5315">
        <f>gshock_quarter!Y56</f>
        <v>0</v>
      </c>
      <c r="G5315" t="str">
        <f>interest_rates!Y56</f>
        <v>..</v>
      </c>
    </row>
    <row r="5316" spans="2:7" x14ac:dyDescent="0.3">
      <c r="B5316" t="s">
        <v>164</v>
      </c>
      <c r="C5316" t="str">
        <f t="shared" ref="C5316:C5379" si="166">MID(B5316,2,1)</f>
        <v>1</v>
      </c>
      <c r="D5316" t="str">
        <f t="shared" ref="D5316:D5379" si="167">MID(B5316,4,4)</f>
        <v>1970</v>
      </c>
      <c r="E5316" t="str">
        <f>gshock_quarter!$Y$1</f>
        <v>Norway</v>
      </c>
      <c r="F5316">
        <f>gshock_quarter!Y57</f>
        <v>0</v>
      </c>
      <c r="G5316" t="str">
        <f>interest_rates!Y57</f>
        <v>..</v>
      </c>
    </row>
    <row r="5317" spans="2:7" x14ac:dyDescent="0.3">
      <c r="B5317" t="s">
        <v>165</v>
      </c>
      <c r="C5317" t="str">
        <f t="shared" si="166"/>
        <v>2</v>
      </c>
      <c r="D5317" t="str">
        <f t="shared" si="167"/>
        <v>1970</v>
      </c>
      <c r="E5317" t="str">
        <f>gshock_quarter!$Y$1</f>
        <v>Norway</v>
      </c>
      <c r="F5317">
        <f>gshock_quarter!Y58</f>
        <v>0</v>
      </c>
      <c r="G5317" t="str">
        <f>interest_rates!Y58</f>
        <v>..</v>
      </c>
    </row>
    <row r="5318" spans="2:7" x14ac:dyDescent="0.3">
      <c r="B5318" t="s">
        <v>166</v>
      </c>
      <c r="C5318" t="str">
        <f t="shared" si="166"/>
        <v>3</v>
      </c>
      <c r="D5318" t="str">
        <f t="shared" si="167"/>
        <v>1970</v>
      </c>
      <c r="E5318" t="str">
        <f>gshock_quarter!$Y$1</f>
        <v>Norway</v>
      </c>
      <c r="F5318">
        <f>gshock_quarter!Y59</f>
        <v>0</v>
      </c>
      <c r="G5318" t="str">
        <f>interest_rates!Y59</f>
        <v>..</v>
      </c>
    </row>
    <row r="5319" spans="2:7" x14ac:dyDescent="0.3">
      <c r="B5319" t="s">
        <v>167</v>
      </c>
      <c r="C5319" t="str">
        <f t="shared" si="166"/>
        <v>4</v>
      </c>
      <c r="D5319" t="str">
        <f t="shared" si="167"/>
        <v>1970</v>
      </c>
      <c r="E5319" t="str">
        <f>gshock_quarter!$Y$1</f>
        <v>Norway</v>
      </c>
      <c r="F5319">
        <f>gshock_quarter!Y60</f>
        <v>0</v>
      </c>
      <c r="G5319" t="str">
        <f>interest_rates!Y60</f>
        <v>..</v>
      </c>
    </row>
    <row r="5320" spans="2:7" x14ac:dyDescent="0.3">
      <c r="B5320" t="s">
        <v>168</v>
      </c>
      <c r="C5320" t="str">
        <f t="shared" si="166"/>
        <v>1</v>
      </c>
      <c r="D5320" t="str">
        <f t="shared" si="167"/>
        <v>1971</v>
      </c>
      <c r="E5320" t="str">
        <f>gshock_quarter!$Y$1</f>
        <v>Norway</v>
      </c>
      <c r="F5320">
        <f>gshock_quarter!Y61</f>
        <v>0</v>
      </c>
      <c r="G5320" t="str">
        <f>interest_rates!Y61</f>
        <v>..</v>
      </c>
    </row>
    <row r="5321" spans="2:7" x14ac:dyDescent="0.3">
      <c r="B5321" t="s">
        <v>169</v>
      </c>
      <c r="C5321" t="str">
        <f t="shared" si="166"/>
        <v>2</v>
      </c>
      <c r="D5321" t="str">
        <f t="shared" si="167"/>
        <v>1971</v>
      </c>
      <c r="E5321" t="str">
        <f>gshock_quarter!$Y$1</f>
        <v>Norway</v>
      </c>
      <c r="F5321">
        <f>gshock_quarter!Y62</f>
        <v>0</v>
      </c>
      <c r="G5321" t="str">
        <f>interest_rates!Y62</f>
        <v>..</v>
      </c>
    </row>
    <row r="5322" spans="2:7" x14ac:dyDescent="0.3">
      <c r="B5322" t="s">
        <v>170</v>
      </c>
      <c r="C5322" t="str">
        <f t="shared" si="166"/>
        <v>3</v>
      </c>
      <c r="D5322" t="str">
        <f t="shared" si="167"/>
        <v>1971</v>
      </c>
      <c r="E5322" t="str">
        <f>gshock_quarter!$Y$1</f>
        <v>Norway</v>
      </c>
      <c r="F5322">
        <f>gshock_quarter!Y63</f>
        <v>0</v>
      </c>
      <c r="G5322" t="str">
        <f>interest_rates!Y63</f>
        <v>..</v>
      </c>
    </row>
    <row r="5323" spans="2:7" x14ac:dyDescent="0.3">
      <c r="B5323" t="s">
        <v>171</v>
      </c>
      <c r="C5323" t="str">
        <f t="shared" si="166"/>
        <v>4</v>
      </c>
      <c r="D5323" t="str">
        <f t="shared" si="167"/>
        <v>1971</v>
      </c>
      <c r="E5323" t="str">
        <f>gshock_quarter!$Y$1</f>
        <v>Norway</v>
      </c>
      <c r="F5323">
        <f>gshock_quarter!Y64</f>
        <v>0</v>
      </c>
      <c r="G5323" t="str">
        <f>interest_rates!Y64</f>
        <v>..</v>
      </c>
    </row>
    <row r="5324" spans="2:7" x14ac:dyDescent="0.3">
      <c r="B5324" t="s">
        <v>172</v>
      </c>
      <c r="C5324" t="str">
        <f t="shared" si="166"/>
        <v>1</v>
      </c>
      <c r="D5324" t="str">
        <f t="shared" si="167"/>
        <v>1972</v>
      </c>
      <c r="E5324" t="str">
        <f>gshock_quarter!$Y$1</f>
        <v>Norway</v>
      </c>
      <c r="F5324">
        <f>gshock_quarter!Y65</f>
        <v>0</v>
      </c>
      <c r="G5324" t="str">
        <f>interest_rates!Y65</f>
        <v>..</v>
      </c>
    </row>
    <row r="5325" spans="2:7" x14ac:dyDescent="0.3">
      <c r="B5325" t="s">
        <v>173</v>
      </c>
      <c r="C5325" t="str">
        <f t="shared" si="166"/>
        <v>2</v>
      </c>
      <c r="D5325" t="str">
        <f t="shared" si="167"/>
        <v>1972</v>
      </c>
      <c r="E5325" t="str">
        <f>gshock_quarter!$Y$1</f>
        <v>Norway</v>
      </c>
      <c r="F5325">
        <f>gshock_quarter!Y66</f>
        <v>0</v>
      </c>
      <c r="G5325" t="str">
        <f>interest_rates!Y66</f>
        <v>..</v>
      </c>
    </row>
    <row r="5326" spans="2:7" x14ac:dyDescent="0.3">
      <c r="B5326" t="s">
        <v>174</v>
      </c>
      <c r="C5326" t="str">
        <f t="shared" si="166"/>
        <v>3</v>
      </c>
      <c r="D5326" t="str">
        <f t="shared" si="167"/>
        <v>1972</v>
      </c>
      <c r="E5326" t="str">
        <f>gshock_quarter!$Y$1</f>
        <v>Norway</v>
      </c>
      <c r="F5326">
        <f>gshock_quarter!Y67</f>
        <v>0</v>
      </c>
      <c r="G5326" t="str">
        <f>interest_rates!Y67</f>
        <v>..</v>
      </c>
    </row>
    <row r="5327" spans="2:7" x14ac:dyDescent="0.3">
      <c r="B5327" t="s">
        <v>175</v>
      </c>
      <c r="C5327" t="str">
        <f t="shared" si="166"/>
        <v>4</v>
      </c>
      <c r="D5327" t="str">
        <f t="shared" si="167"/>
        <v>1972</v>
      </c>
      <c r="E5327" t="str">
        <f>gshock_quarter!$Y$1</f>
        <v>Norway</v>
      </c>
      <c r="F5327">
        <f>gshock_quarter!Y68</f>
        <v>0</v>
      </c>
      <c r="G5327" t="str">
        <f>interest_rates!Y68</f>
        <v>..</v>
      </c>
    </row>
    <row r="5328" spans="2:7" x14ac:dyDescent="0.3">
      <c r="B5328" t="s">
        <v>176</v>
      </c>
      <c r="C5328" t="str">
        <f t="shared" si="166"/>
        <v>1</v>
      </c>
      <c r="D5328" t="str">
        <f t="shared" si="167"/>
        <v>1973</v>
      </c>
      <c r="E5328" t="str">
        <f>gshock_quarter!$Y$1</f>
        <v>Norway</v>
      </c>
      <c r="F5328">
        <f>gshock_quarter!Y69</f>
        <v>0</v>
      </c>
      <c r="G5328" t="str">
        <f>interest_rates!Y69</f>
        <v>..</v>
      </c>
    </row>
    <row r="5329" spans="2:7" x14ac:dyDescent="0.3">
      <c r="B5329" t="s">
        <v>177</v>
      </c>
      <c r="C5329" t="str">
        <f t="shared" si="166"/>
        <v>2</v>
      </c>
      <c r="D5329" t="str">
        <f t="shared" si="167"/>
        <v>1973</v>
      </c>
      <c r="E5329" t="str">
        <f>gshock_quarter!$Y$1</f>
        <v>Norway</v>
      </c>
      <c r="F5329">
        <f>gshock_quarter!Y70</f>
        <v>0</v>
      </c>
      <c r="G5329" t="str">
        <f>interest_rates!Y70</f>
        <v>..</v>
      </c>
    </row>
    <row r="5330" spans="2:7" x14ac:dyDescent="0.3">
      <c r="B5330" t="s">
        <v>178</v>
      </c>
      <c r="C5330" t="str">
        <f t="shared" si="166"/>
        <v>3</v>
      </c>
      <c r="D5330" t="str">
        <f t="shared" si="167"/>
        <v>1973</v>
      </c>
      <c r="E5330" t="str">
        <f>gshock_quarter!$Y$1</f>
        <v>Norway</v>
      </c>
      <c r="F5330">
        <f>gshock_quarter!Y71</f>
        <v>0</v>
      </c>
      <c r="G5330" t="str">
        <f>interest_rates!Y71</f>
        <v>..</v>
      </c>
    </row>
    <row r="5331" spans="2:7" x14ac:dyDescent="0.3">
      <c r="B5331" t="s">
        <v>179</v>
      </c>
      <c r="C5331" t="str">
        <f t="shared" si="166"/>
        <v>4</v>
      </c>
      <c r="D5331" t="str">
        <f t="shared" si="167"/>
        <v>1973</v>
      </c>
      <c r="E5331" t="str">
        <f>gshock_quarter!$Y$1</f>
        <v>Norway</v>
      </c>
      <c r="F5331">
        <f>gshock_quarter!Y72</f>
        <v>0</v>
      </c>
      <c r="G5331" t="str">
        <f>interest_rates!Y72</f>
        <v>..</v>
      </c>
    </row>
    <row r="5332" spans="2:7" x14ac:dyDescent="0.3">
      <c r="B5332" t="s">
        <v>180</v>
      </c>
      <c r="C5332" t="str">
        <f t="shared" si="166"/>
        <v>1</v>
      </c>
      <c r="D5332" t="str">
        <f t="shared" si="167"/>
        <v>1974</v>
      </c>
      <c r="E5332" t="str">
        <f>gshock_quarter!$Y$1</f>
        <v>Norway</v>
      </c>
      <c r="F5332">
        <f>gshock_quarter!Y73</f>
        <v>0</v>
      </c>
      <c r="G5332" t="str">
        <f>interest_rates!Y73</f>
        <v>..</v>
      </c>
    </row>
    <row r="5333" spans="2:7" x14ac:dyDescent="0.3">
      <c r="B5333" t="s">
        <v>181</v>
      </c>
      <c r="C5333" t="str">
        <f t="shared" si="166"/>
        <v>2</v>
      </c>
      <c r="D5333" t="str">
        <f t="shared" si="167"/>
        <v>1974</v>
      </c>
      <c r="E5333" t="str">
        <f>gshock_quarter!$Y$1</f>
        <v>Norway</v>
      </c>
      <c r="F5333">
        <f>gshock_quarter!Y74</f>
        <v>0</v>
      </c>
      <c r="G5333" t="str">
        <f>interest_rates!Y74</f>
        <v>..</v>
      </c>
    </row>
    <row r="5334" spans="2:7" x14ac:dyDescent="0.3">
      <c r="B5334" t="s">
        <v>182</v>
      </c>
      <c r="C5334" t="str">
        <f t="shared" si="166"/>
        <v>3</v>
      </c>
      <c r="D5334" t="str">
        <f t="shared" si="167"/>
        <v>1974</v>
      </c>
      <c r="E5334" t="str">
        <f>gshock_quarter!$Y$1</f>
        <v>Norway</v>
      </c>
      <c r="F5334">
        <f>gshock_quarter!Y75</f>
        <v>0</v>
      </c>
      <c r="G5334" t="str">
        <f>interest_rates!Y75</f>
        <v>..</v>
      </c>
    </row>
    <row r="5335" spans="2:7" x14ac:dyDescent="0.3">
      <c r="B5335" t="s">
        <v>183</v>
      </c>
      <c r="C5335" t="str">
        <f t="shared" si="166"/>
        <v>4</v>
      </c>
      <c r="D5335" t="str">
        <f t="shared" si="167"/>
        <v>1974</v>
      </c>
      <c r="E5335" t="str">
        <f>gshock_quarter!$Y$1</f>
        <v>Norway</v>
      </c>
      <c r="F5335">
        <f>gshock_quarter!Y76</f>
        <v>0</v>
      </c>
      <c r="G5335" t="str">
        <f>interest_rates!Y76</f>
        <v>..</v>
      </c>
    </row>
    <row r="5336" spans="2:7" x14ac:dyDescent="0.3">
      <c r="B5336" t="s">
        <v>184</v>
      </c>
      <c r="C5336" t="str">
        <f t="shared" si="166"/>
        <v>1</v>
      </c>
      <c r="D5336" t="str">
        <f t="shared" si="167"/>
        <v>1975</v>
      </c>
      <c r="E5336" t="str">
        <f>gshock_quarter!$Y$1</f>
        <v>Norway</v>
      </c>
      <c r="F5336">
        <f>gshock_quarter!Y77</f>
        <v>0</v>
      </c>
      <c r="G5336" t="str">
        <f>interest_rates!Y77</f>
        <v>..</v>
      </c>
    </row>
    <row r="5337" spans="2:7" x14ac:dyDescent="0.3">
      <c r="B5337" t="s">
        <v>185</v>
      </c>
      <c r="C5337" t="str">
        <f t="shared" si="166"/>
        <v>2</v>
      </c>
      <c r="D5337" t="str">
        <f t="shared" si="167"/>
        <v>1975</v>
      </c>
      <c r="E5337" t="str">
        <f>gshock_quarter!$Y$1</f>
        <v>Norway</v>
      </c>
      <c r="F5337">
        <f>gshock_quarter!Y78</f>
        <v>0</v>
      </c>
      <c r="G5337" t="str">
        <f>interest_rates!Y78</f>
        <v>..</v>
      </c>
    </row>
    <row r="5338" spans="2:7" x14ac:dyDescent="0.3">
      <c r="B5338" t="s">
        <v>186</v>
      </c>
      <c r="C5338" t="str">
        <f t="shared" si="166"/>
        <v>3</v>
      </c>
      <c r="D5338" t="str">
        <f t="shared" si="167"/>
        <v>1975</v>
      </c>
      <c r="E5338" t="str">
        <f>gshock_quarter!$Y$1</f>
        <v>Norway</v>
      </c>
      <c r="F5338">
        <f>gshock_quarter!Y79</f>
        <v>0</v>
      </c>
      <c r="G5338" t="str">
        <f>interest_rates!Y79</f>
        <v>..</v>
      </c>
    </row>
    <row r="5339" spans="2:7" x14ac:dyDescent="0.3">
      <c r="B5339" t="s">
        <v>187</v>
      </c>
      <c r="C5339" t="str">
        <f t="shared" si="166"/>
        <v>4</v>
      </c>
      <c r="D5339" t="str">
        <f t="shared" si="167"/>
        <v>1975</v>
      </c>
      <c r="E5339" t="str">
        <f>gshock_quarter!$Y$1</f>
        <v>Norway</v>
      </c>
      <c r="F5339">
        <f>gshock_quarter!Y80</f>
        <v>0</v>
      </c>
      <c r="G5339" t="str">
        <f>interest_rates!Y80</f>
        <v>..</v>
      </c>
    </row>
    <row r="5340" spans="2:7" x14ac:dyDescent="0.3">
      <c r="B5340" t="s">
        <v>188</v>
      </c>
      <c r="C5340" t="str">
        <f t="shared" si="166"/>
        <v>1</v>
      </c>
      <c r="D5340" t="str">
        <f t="shared" si="167"/>
        <v>1976</v>
      </c>
      <c r="E5340" t="str">
        <f>gshock_quarter!$Y$1</f>
        <v>Norway</v>
      </c>
      <c r="F5340">
        <f>gshock_quarter!Y81</f>
        <v>0</v>
      </c>
      <c r="G5340" t="str">
        <f>interest_rates!Y81</f>
        <v>..</v>
      </c>
    </row>
    <row r="5341" spans="2:7" x14ac:dyDescent="0.3">
      <c r="B5341" t="s">
        <v>189</v>
      </c>
      <c r="C5341" t="str">
        <f t="shared" si="166"/>
        <v>2</v>
      </c>
      <c r="D5341" t="str">
        <f t="shared" si="167"/>
        <v>1976</v>
      </c>
      <c r="E5341" t="str">
        <f>gshock_quarter!$Y$1</f>
        <v>Norway</v>
      </c>
      <c r="F5341">
        <f>gshock_quarter!Y82</f>
        <v>0</v>
      </c>
      <c r="G5341" t="str">
        <f>interest_rates!Y82</f>
        <v>..</v>
      </c>
    </row>
    <row r="5342" spans="2:7" x14ac:dyDescent="0.3">
      <c r="B5342" t="s">
        <v>190</v>
      </c>
      <c r="C5342" t="str">
        <f t="shared" si="166"/>
        <v>3</v>
      </c>
      <c r="D5342" t="str">
        <f t="shared" si="167"/>
        <v>1976</v>
      </c>
      <c r="E5342" t="str">
        <f>gshock_quarter!$Y$1</f>
        <v>Norway</v>
      </c>
      <c r="F5342">
        <f>gshock_quarter!Y83</f>
        <v>0</v>
      </c>
      <c r="G5342" t="str">
        <f>interest_rates!Y83</f>
        <v>..</v>
      </c>
    </row>
    <row r="5343" spans="2:7" x14ac:dyDescent="0.3">
      <c r="B5343" t="s">
        <v>191</v>
      </c>
      <c r="C5343" t="str">
        <f t="shared" si="166"/>
        <v>4</v>
      </c>
      <c r="D5343" t="str">
        <f t="shared" si="167"/>
        <v>1976</v>
      </c>
      <c r="E5343" t="str">
        <f>gshock_quarter!$Y$1</f>
        <v>Norway</v>
      </c>
      <c r="F5343">
        <f>gshock_quarter!Y84</f>
        <v>0</v>
      </c>
      <c r="G5343" t="str">
        <f>interest_rates!Y84</f>
        <v>..</v>
      </c>
    </row>
    <row r="5344" spans="2:7" x14ac:dyDescent="0.3">
      <c r="B5344" t="s">
        <v>192</v>
      </c>
      <c r="C5344" t="str">
        <f t="shared" si="166"/>
        <v>1</v>
      </c>
      <c r="D5344" t="str">
        <f t="shared" si="167"/>
        <v>1977</v>
      </c>
      <c r="E5344" t="str">
        <f>gshock_quarter!$Y$1</f>
        <v>Norway</v>
      </c>
      <c r="F5344">
        <f>gshock_quarter!Y85</f>
        <v>0</v>
      </c>
      <c r="G5344" t="str">
        <f>interest_rates!Y85</f>
        <v>..</v>
      </c>
    </row>
    <row r="5345" spans="2:7" x14ac:dyDescent="0.3">
      <c r="B5345" t="s">
        <v>193</v>
      </c>
      <c r="C5345" t="str">
        <f t="shared" si="166"/>
        <v>2</v>
      </c>
      <c r="D5345" t="str">
        <f t="shared" si="167"/>
        <v>1977</v>
      </c>
      <c r="E5345" t="str">
        <f>gshock_quarter!$Y$1</f>
        <v>Norway</v>
      </c>
      <c r="F5345">
        <f>gshock_quarter!Y86</f>
        <v>0</v>
      </c>
      <c r="G5345" t="str">
        <f>interest_rates!Y86</f>
        <v>..</v>
      </c>
    </row>
    <row r="5346" spans="2:7" x14ac:dyDescent="0.3">
      <c r="B5346" t="s">
        <v>194</v>
      </c>
      <c r="C5346" t="str">
        <f t="shared" si="166"/>
        <v>3</v>
      </c>
      <c r="D5346" t="str">
        <f t="shared" si="167"/>
        <v>1977</v>
      </c>
      <c r="E5346" t="str">
        <f>gshock_quarter!$Y$1</f>
        <v>Norway</v>
      </c>
      <c r="F5346">
        <f>gshock_quarter!Y87</f>
        <v>0</v>
      </c>
      <c r="G5346" t="str">
        <f>interest_rates!Y87</f>
        <v>..</v>
      </c>
    </row>
    <row r="5347" spans="2:7" x14ac:dyDescent="0.3">
      <c r="B5347" t="s">
        <v>195</v>
      </c>
      <c r="C5347" t="str">
        <f t="shared" si="166"/>
        <v>4</v>
      </c>
      <c r="D5347" t="str">
        <f t="shared" si="167"/>
        <v>1977</v>
      </c>
      <c r="E5347" t="str">
        <f>gshock_quarter!$Y$1</f>
        <v>Norway</v>
      </c>
      <c r="F5347">
        <f>gshock_quarter!Y88</f>
        <v>0</v>
      </c>
      <c r="G5347" t="str">
        <f>interest_rates!Y88</f>
        <v>..</v>
      </c>
    </row>
    <row r="5348" spans="2:7" x14ac:dyDescent="0.3">
      <c r="B5348" t="s">
        <v>196</v>
      </c>
      <c r="C5348" t="str">
        <f t="shared" si="166"/>
        <v>1</v>
      </c>
      <c r="D5348" t="str">
        <f t="shared" si="167"/>
        <v>1978</v>
      </c>
      <c r="E5348" t="str">
        <f>gshock_quarter!$Y$1</f>
        <v>Norway</v>
      </c>
      <c r="F5348">
        <f>gshock_quarter!Y89</f>
        <v>0</v>
      </c>
      <c r="G5348" t="str">
        <f>interest_rates!Y89</f>
        <v>..</v>
      </c>
    </row>
    <row r="5349" spans="2:7" x14ac:dyDescent="0.3">
      <c r="B5349" t="s">
        <v>197</v>
      </c>
      <c r="C5349" t="str">
        <f t="shared" si="166"/>
        <v>2</v>
      </c>
      <c r="D5349" t="str">
        <f t="shared" si="167"/>
        <v>1978</v>
      </c>
      <c r="E5349" t="str">
        <f>gshock_quarter!$Y$1</f>
        <v>Norway</v>
      </c>
      <c r="F5349">
        <f>gshock_quarter!Y90</f>
        <v>0</v>
      </c>
      <c r="G5349" t="str">
        <f>interest_rates!Y90</f>
        <v>..</v>
      </c>
    </row>
    <row r="5350" spans="2:7" x14ac:dyDescent="0.3">
      <c r="B5350" t="s">
        <v>198</v>
      </c>
      <c r="C5350" t="str">
        <f t="shared" si="166"/>
        <v>3</v>
      </c>
      <c r="D5350" t="str">
        <f t="shared" si="167"/>
        <v>1978</v>
      </c>
      <c r="E5350" t="str">
        <f>gshock_quarter!$Y$1</f>
        <v>Norway</v>
      </c>
      <c r="F5350">
        <f>gshock_quarter!Y91</f>
        <v>0</v>
      </c>
      <c r="G5350" t="str">
        <f>interest_rates!Y91</f>
        <v>..</v>
      </c>
    </row>
    <row r="5351" spans="2:7" x14ac:dyDescent="0.3">
      <c r="B5351" t="s">
        <v>199</v>
      </c>
      <c r="C5351" t="str">
        <f t="shared" si="166"/>
        <v>4</v>
      </c>
      <c r="D5351" t="str">
        <f t="shared" si="167"/>
        <v>1978</v>
      </c>
      <c r="E5351" t="str">
        <f>gshock_quarter!$Y$1</f>
        <v>Norway</v>
      </c>
      <c r="F5351">
        <f>gshock_quarter!Y92</f>
        <v>0</v>
      </c>
      <c r="G5351" t="str">
        <f>interest_rates!Y92</f>
        <v>..</v>
      </c>
    </row>
    <row r="5352" spans="2:7" x14ac:dyDescent="0.3">
      <c r="B5352" t="s">
        <v>200</v>
      </c>
      <c r="C5352" t="str">
        <f t="shared" si="166"/>
        <v>1</v>
      </c>
      <c r="D5352" t="str">
        <f t="shared" si="167"/>
        <v>1979</v>
      </c>
      <c r="E5352" t="str">
        <f>gshock_quarter!$Y$1</f>
        <v>Norway</v>
      </c>
      <c r="F5352">
        <f>gshock_quarter!Y93</f>
        <v>0</v>
      </c>
      <c r="G5352">
        <f>interest_rates!Y93</f>
        <v>9</v>
      </c>
    </row>
    <row r="5353" spans="2:7" x14ac:dyDescent="0.3">
      <c r="B5353" t="s">
        <v>201</v>
      </c>
      <c r="C5353" t="str">
        <f t="shared" si="166"/>
        <v>2</v>
      </c>
      <c r="D5353" t="str">
        <f t="shared" si="167"/>
        <v>1979</v>
      </c>
      <c r="E5353" t="str">
        <f>gshock_quarter!$Y$1</f>
        <v>Norway</v>
      </c>
      <c r="F5353">
        <f>gshock_quarter!Y94</f>
        <v>0</v>
      </c>
      <c r="G5353">
        <f>interest_rates!Y94</f>
        <v>9.1</v>
      </c>
    </row>
    <row r="5354" spans="2:7" x14ac:dyDescent="0.3">
      <c r="B5354" t="s">
        <v>202</v>
      </c>
      <c r="C5354" t="str">
        <f t="shared" si="166"/>
        <v>3</v>
      </c>
      <c r="D5354" t="str">
        <f t="shared" si="167"/>
        <v>1979</v>
      </c>
      <c r="E5354" t="str">
        <f>gshock_quarter!$Y$1</f>
        <v>Norway</v>
      </c>
      <c r="F5354">
        <f>gshock_quarter!Y95</f>
        <v>0</v>
      </c>
      <c r="G5354">
        <f>interest_rates!Y95</f>
        <v>10.8</v>
      </c>
    </row>
    <row r="5355" spans="2:7" x14ac:dyDescent="0.3">
      <c r="B5355" t="s">
        <v>203</v>
      </c>
      <c r="C5355" t="str">
        <f t="shared" si="166"/>
        <v>4</v>
      </c>
      <c r="D5355" t="str">
        <f t="shared" si="167"/>
        <v>1979</v>
      </c>
      <c r="E5355" t="str">
        <f>gshock_quarter!$Y$1</f>
        <v>Norway</v>
      </c>
      <c r="F5355">
        <f>gshock_quarter!Y96</f>
        <v>0</v>
      </c>
      <c r="G5355">
        <f>interest_rates!Y96</f>
        <v>13.966670000000001</v>
      </c>
    </row>
    <row r="5356" spans="2:7" x14ac:dyDescent="0.3">
      <c r="B5356" t="s">
        <v>204</v>
      </c>
      <c r="C5356" t="str">
        <f t="shared" si="166"/>
        <v>1</v>
      </c>
      <c r="D5356" t="str">
        <f t="shared" si="167"/>
        <v>1980</v>
      </c>
      <c r="E5356" t="str">
        <f>gshock_quarter!$Y$1</f>
        <v>Norway</v>
      </c>
      <c r="F5356">
        <f>gshock_quarter!Y97</f>
        <v>0</v>
      </c>
      <c r="G5356">
        <f>interest_rates!Y97</f>
        <v>12.7</v>
      </c>
    </row>
    <row r="5357" spans="2:7" x14ac:dyDescent="0.3">
      <c r="B5357" t="s">
        <v>205</v>
      </c>
      <c r="C5357" t="str">
        <f t="shared" si="166"/>
        <v>2</v>
      </c>
      <c r="D5357" t="str">
        <f t="shared" si="167"/>
        <v>1980</v>
      </c>
      <c r="E5357" t="str">
        <f>gshock_quarter!$Y$1</f>
        <v>Norway</v>
      </c>
      <c r="F5357">
        <f>gshock_quarter!Y98</f>
        <v>0</v>
      </c>
      <c r="G5357">
        <f>interest_rates!Y98</f>
        <v>12.466670000000001</v>
      </c>
    </row>
    <row r="5358" spans="2:7" x14ac:dyDescent="0.3">
      <c r="B5358" t="s">
        <v>206</v>
      </c>
      <c r="C5358" t="str">
        <f t="shared" si="166"/>
        <v>3</v>
      </c>
      <c r="D5358" t="str">
        <f t="shared" si="167"/>
        <v>1980</v>
      </c>
      <c r="E5358" t="str">
        <f>gshock_quarter!$Y$1</f>
        <v>Norway</v>
      </c>
      <c r="F5358">
        <f>gshock_quarter!Y99</f>
        <v>0</v>
      </c>
      <c r="G5358">
        <f>interest_rates!Y99</f>
        <v>11.7</v>
      </c>
    </row>
    <row r="5359" spans="2:7" x14ac:dyDescent="0.3">
      <c r="B5359" t="s">
        <v>207</v>
      </c>
      <c r="C5359" t="str">
        <f t="shared" si="166"/>
        <v>4</v>
      </c>
      <c r="D5359" t="str">
        <f t="shared" si="167"/>
        <v>1980</v>
      </c>
      <c r="E5359" t="str">
        <f>gshock_quarter!$Y$1</f>
        <v>Norway</v>
      </c>
      <c r="F5359">
        <f>gshock_quarter!Y100</f>
        <v>0</v>
      </c>
      <c r="G5359">
        <f>interest_rates!Y100</f>
        <v>12.06667</v>
      </c>
    </row>
    <row r="5360" spans="2:7" x14ac:dyDescent="0.3">
      <c r="B5360" t="s">
        <v>208</v>
      </c>
      <c r="C5360" t="str">
        <f t="shared" si="166"/>
        <v>1</v>
      </c>
      <c r="D5360" t="str">
        <f t="shared" si="167"/>
        <v>1981</v>
      </c>
      <c r="E5360" t="str">
        <f>gshock_quarter!$Y$1</f>
        <v>Norway</v>
      </c>
      <c r="F5360">
        <f>gshock_quarter!Y101</f>
        <v>0</v>
      </c>
      <c r="G5360">
        <f>interest_rates!Y101</f>
        <v>12.16667</v>
      </c>
    </row>
    <row r="5361" spans="2:7" x14ac:dyDescent="0.3">
      <c r="B5361" t="s">
        <v>209</v>
      </c>
      <c r="C5361" t="str">
        <f t="shared" si="166"/>
        <v>2</v>
      </c>
      <c r="D5361" t="str">
        <f t="shared" si="167"/>
        <v>1981</v>
      </c>
      <c r="E5361" t="str">
        <f>gshock_quarter!$Y$1</f>
        <v>Norway</v>
      </c>
      <c r="F5361">
        <f>gshock_quarter!Y102</f>
        <v>0</v>
      </c>
      <c r="G5361">
        <f>interest_rates!Y102</f>
        <v>12.533329999999999</v>
      </c>
    </row>
    <row r="5362" spans="2:7" x14ac:dyDescent="0.3">
      <c r="B5362" t="s">
        <v>210</v>
      </c>
      <c r="C5362" t="str">
        <f t="shared" si="166"/>
        <v>3</v>
      </c>
      <c r="D5362" t="str">
        <f t="shared" si="167"/>
        <v>1981</v>
      </c>
      <c r="E5362" t="str">
        <f>gshock_quarter!$Y$1</f>
        <v>Norway</v>
      </c>
      <c r="F5362">
        <f>gshock_quarter!Y103</f>
        <v>0</v>
      </c>
      <c r="G5362">
        <f>interest_rates!Y103</f>
        <v>13.366669999999999</v>
      </c>
    </row>
    <row r="5363" spans="2:7" x14ac:dyDescent="0.3">
      <c r="B5363" t="s">
        <v>211</v>
      </c>
      <c r="C5363" t="str">
        <f t="shared" si="166"/>
        <v>4</v>
      </c>
      <c r="D5363" t="str">
        <f t="shared" si="167"/>
        <v>1981</v>
      </c>
      <c r="E5363" t="str">
        <f>gshock_quarter!$Y$1</f>
        <v>Norway</v>
      </c>
      <c r="F5363">
        <f>gshock_quarter!Y104</f>
        <v>0</v>
      </c>
      <c r="G5363">
        <f>interest_rates!Y104</f>
        <v>14.43333</v>
      </c>
    </row>
    <row r="5364" spans="2:7" x14ac:dyDescent="0.3">
      <c r="B5364" t="s">
        <v>212</v>
      </c>
      <c r="C5364" t="str">
        <f t="shared" si="166"/>
        <v>1</v>
      </c>
      <c r="D5364" t="str">
        <f t="shared" si="167"/>
        <v>1982</v>
      </c>
      <c r="E5364" t="str">
        <f>gshock_quarter!$Y$1</f>
        <v>Norway</v>
      </c>
      <c r="F5364">
        <f>gshock_quarter!Y105</f>
        <v>0</v>
      </c>
      <c r="G5364">
        <f>interest_rates!Y105</f>
        <v>14.33333</v>
      </c>
    </row>
    <row r="5365" spans="2:7" x14ac:dyDescent="0.3">
      <c r="B5365" t="s">
        <v>213</v>
      </c>
      <c r="C5365" t="str">
        <f t="shared" si="166"/>
        <v>2</v>
      </c>
      <c r="D5365" t="str">
        <f t="shared" si="167"/>
        <v>1982</v>
      </c>
      <c r="E5365" t="str">
        <f>gshock_quarter!$Y$1</f>
        <v>Norway</v>
      </c>
      <c r="F5365">
        <f>gshock_quarter!Y106</f>
        <v>0</v>
      </c>
      <c r="G5365">
        <f>interest_rates!Y106</f>
        <v>16.5</v>
      </c>
    </row>
    <row r="5366" spans="2:7" x14ac:dyDescent="0.3">
      <c r="B5366" t="s">
        <v>214</v>
      </c>
      <c r="C5366" t="str">
        <f t="shared" si="166"/>
        <v>3</v>
      </c>
      <c r="D5366" t="str">
        <f t="shared" si="167"/>
        <v>1982</v>
      </c>
      <c r="E5366" t="str">
        <f>gshock_quarter!$Y$1</f>
        <v>Norway</v>
      </c>
      <c r="F5366">
        <f>gshock_quarter!Y107</f>
        <v>0</v>
      </c>
      <c r="G5366">
        <f>interest_rates!Y107</f>
        <v>15.4</v>
      </c>
    </row>
    <row r="5367" spans="2:7" x14ac:dyDescent="0.3">
      <c r="B5367" t="s">
        <v>215</v>
      </c>
      <c r="C5367" t="str">
        <f t="shared" si="166"/>
        <v>4</v>
      </c>
      <c r="D5367" t="str">
        <f t="shared" si="167"/>
        <v>1982</v>
      </c>
      <c r="E5367" t="str">
        <f>gshock_quarter!$Y$1</f>
        <v>Norway</v>
      </c>
      <c r="F5367">
        <f>gshock_quarter!Y108</f>
        <v>0</v>
      </c>
      <c r="G5367">
        <f>interest_rates!Y108</f>
        <v>15.23333</v>
      </c>
    </row>
    <row r="5368" spans="2:7" x14ac:dyDescent="0.3">
      <c r="B5368" t="s">
        <v>216</v>
      </c>
      <c r="C5368" t="str">
        <f t="shared" si="166"/>
        <v>1</v>
      </c>
      <c r="D5368" t="str">
        <f t="shared" si="167"/>
        <v>1983</v>
      </c>
      <c r="E5368" t="str">
        <f>gshock_quarter!$Y$1</f>
        <v>Norway</v>
      </c>
      <c r="F5368">
        <f>gshock_quarter!Y109</f>
        <v>2.4231400061569999E-2</v>
      </c>
      <c r="G5368">
        <f>interest_rates!Y109</f>
        <v>13.76667</v>
      </c>
    </row>
    <row r="5369" spans="2:7" x14ac:dyDescent="0.3">
      <c r="B5369" t="s">
        <v>217</v>
      </c>
      <c r="C5369" t="str">
        <f t="shared" si="166"/>
        <v>2</v>
      </c>
      <c r="D5369" t="str">
        <f t="shared" si="167"/>
        <v>1983</v>
      </c>
      <c r="E5369" t="str">
        <f>gshock_quarter!$Y$1</f>
        <v>Norway</v>
      </c>
      <c r="F5369">
        <f>gshock_quarter!Y110</f>
        <v>-1.19128369946298E-2</v>
      </c>
      <c r="G5369">
        <f>interest_rates!Y110</f>
        <v>13.43333</v>
      </c>
    </row>
    <row r="5370" spans="2:7" x14ac:dyDescent="0.3">
      <c r="B5370" t="s">
        <v>218</v>
      </c>
      <c r="C5370" t="str">
        <f t="shared" si="166"/>
        <v>3</v>
      </c>
      <c r="D5370" t="str">
        <f t="shared" si="167"/>
        <v>1983</v>
      </c>
      <c r="E5370" t="str">
        <f>gshock_quarter!$Y$1</f>
        <v>Norway</v>
      </c>
      <c r="F5370">
        <f>gshock_quarter!Y111</f>
        <v>-4.9916754963232899E-3</v>
      </c>
      <c r="G5370">
        <f>interest_rates!Y111</f>
        <v>13.06667</v>
      </c>
    </row>
    <row r="5371" spans="2:7" x14ac:dyDescent="0.3">
      <c r="B5371" t="s">
        <v>219</v>
      </c>
      <c r="C5371" t="str">
        <f t="shared" si="166"/>
        <v>4</v>
      </c>
      <c r="D5371" t="str">
        <f t="shared" si="167"/>
        <v>1983</v>
      </c>
      <c r="E5371" t="str">
        <f>gshock_quarter!$Y$1</f>
        <v>Norway</v>
      </c>
      <c r="F5371">
        <f>gshock_quarter!Y112</f>
        <v>8.3726696487627095E-3</v>
      </c>
      <c r="G5371">
        <f>interest_rates!Y112</f>
        <v>12.93333</v>
      </c>
    </row>
    <row r="5372" spans="2:7" x14ac:dyDescent="0.3">
      <c r="B5372" t="s">
        <v>220</v>
      </c>
      <c r="C5372" t="str">
        <f t="shared" si="166"/>
        <v>1</v>
      </c>
      <c r="D5372" t="str">
        <f t="shared" si="167"/>
        <v>1984</v>
      </c>
      <c r="E5372" t="str">
        <f>gshock_quarter!$Y$1</f>
        <v>Norway</v>
      </c>
      <c r="F5372">
        <f>gshock_quarter!Y113</f>
        <v>-1.50814418423648E-2</v>
      </c>
      <c r="G5372">
        <f>interest_rates!Y113</f>
        <v>13.16667</v>
      </c>
    </row>
    <row r="5373" spans="2:7" x14ac:dyDescent="0.3">
      <c r="B5373" t="s">
        <v>221</v>
      </c>
      <c r="C5373" t="str">
        <f t="shared" si="166"/>
        <v>2</v>
      </c>
      <c r="D5373" t="str">
        <f t="shared" si="167"/>
        <v>1984</v>
      </c>
      <c r="E5373" t="str">
        <f>gshock_quarter!$Y$1</f>
        <v>Norway</v>
      </c>
      <c r="F5373">
        <f>gshock_quarter!Y114</f>
        <v>-2.2633615927327702E-3</v>
      </c>
      <c r="G5373">
        <f>interest_rates!Y114</f>
        <v>12.93333</v>
      </c>
    </row>
    <row r="5374" spans="2:7" x14ac:dyDescent="0.3">
      <c r="B5374" t="s">
        <v>222</v>
      </c>
      <c r="C5374" t="str">
        <f t="shared" si="166"/>
        <v>3</v>
      </c>
      <c r="D5374" t="str">
        <f t="shared" si="167"/>
        <v>1984</v>
      </c>
      <c r="E5374" t="str">
        <f>gshock_quarter!$Y$1</f>
        <v>Norway</v>
      </c>
      <c r="F5374">
        <f>gshock_quarter!Y115</f>
        <v>-1.3864379355261699E-3</v>
      </c>
      <c r="G5374">
        <f>interest_rates!Y115</f>
        <v>12.83333</v>
      </c>
    </row>
    <row r="5375" spans="2:7" x14ac:dyDescent="0.3">
      <c r="B5375" t="s">
        <v>223</v>
      </c>
      <c r="C5375" t="str">
        <f t="shared" si="166"/>
        <v>4</v>
      </c>
      <c r="D5375" t="str">
        <f t="shared" si="167"/>
        <v>1984</v>
      </c>
      <c r="E5375" t="str">
        <f>gshock_quarter!$Y$1</f>
        <v>Norway</v>
      </c>
      <c r="F5375">
        <f>gshock_quarter!Y116</f>
        <v>-1.1662146017012999E-3</v>
      </c>
      <c r="G5375">
        <f>interest_rates!Y116</f>
        <v>13.133330000000001</v>
      </c>
    </row>
    <row r="5376" spans="2:7" x14ac:dyDescent="0.3">
      <c r="B5376" t="s">
        <v>224</v>
      </c>
      <c r="C5376" t="str">
        <f t="shared" si="166"/>
        <v>1</v>
      </c>
      <c r="D5376" t="str">
        <f t="shared" si="167"/>
        <v>1985</v>
      </c>
      <c r="E5376" t="str">
        <f>gshock_quarter!$Y$1</f>
        <v>Norway</v>
      </c>
      <c r="F5376">
        <f>gshock_quarter!Y117</f>
        <v>-2.66288674232751E-3</v>
      </c>
      <c r="G5376">
        <f>interest_rates!Y117</f>
        <v>12.5</v>
      </c>
    </row>
    <row r="5377" spans="2:7" x14ac:dyDescent="0.3">
      <c r="B5377" t="s">
        <v>225</v>
      </c>
      <c r="C5377" t="str">
        <f t="shared" si="166"/>
        <v>2</v>
      </c>
      <c r="D5377" t="str">
        <f t="shared" si="167"/>
        <v>1985</v>
      </c>
      <c r="E5377" t="str">
        <f>gshock_quarter!$Y$1</f>
        <v>Norway</v>
      </c>
      <c r="F5377">
        <f>gshock_quarter!Y118</f>
        <v>1.8115388367379E-3</v>
      </c>
      <c r="G5377">
        <f>interest_rates!Y118</f>
        <v>12.6</v>
      </c>
    </row>
    <row r="5378" spans="2:7" x14ac:dyDescent="0.3">
      <c r="B5378" t="s">
        <v>226</v>
      </c>
      <c r="C5378" t="str">
        <f t="shared" si="166"/>
        <v>3</v>
      </c>
      <c r="D5378" t="str">
        <f t="shared" si="167"/>
        <v>1985</v>
      </c>
      <c r="E5378" t="str">
        <f>gshock_quarter!$Y$1</f>
        <v>Norway</v>
      </c>
      <c r="F5378">
        <f>gshock_quarter!Y119</f>
        <v>2.6380868742368301E-3</v>
      </c>
      <c r="G5378">
        <f>interest_rates!Y119</f>
        <v>12.533329999999999</v>
      </c>
    </row>
    <row r="5379" spans="2:7" x14ac:dyDescent="0.3">
      <c r="B5379" t="s">
        <v>227</v>
      </c>
      <c r="C5379" t="str">
        <f t="shared" si="166"/>
        <v>4</v>
      </c>
      <c r="D5379" t="str">
        <f t="shared" si="167"/>
        <v>1985</v>
      </c>
      <c r="E5379" t="str">
        <f>gshock_quarter!$Y$1</f>
        <v>Norway</v>
      </c>
      <c r="F5379">
        <f>gshock_quarter!Y120</f>
        <v>-7.2267996709971501E-3</v>
      </c>
      <c r="G5379">
        <f>interest_rates!Y120</f>
        <v>12.466670000000001</v>
      </c>
    </row>
    <row r="5380" spans="2:7" x14ac:dyDescent="0.3">
      <c r="B5380" t="s">
        <v>228</v>
      </c>
      <c r="C5380" t="str">
        <f t="shared" ref="C5380:C5443" si="168">MID(B5380,2,1)</f>
        <v>1</v>
      </c>
      <c r="D5380" t="str">
        <f t="shared" ref="D5380:D5443" si="169">MID(B5380,4,4)</f>
        <v>1986</v>
      </c>
      <c r="E5380" t="str">
        <f>gshock_quarter!$Y$1</f>
        <v>Norway</v>
      </c>
      <c r="F5380">
        <f>gshock_quarter!Y121</f>
        <v>6.4031120725580601E-3</v>
      </c>
      <c r="G5380">
        <f>interest_rates!Y121</f>
        <v>13.23333</v>
      </c>
    </row>
    <row r="5381" spans="2:7" x14ac:dyDescent="0.3">
      <c r="B5381" t="s">
        <v>229</v>
      </c>
      <c r="C5381" t="str">
        <f t="shared" si="168"/>
        <v>2</v>
      </c>
      <c r="D5381" t="str">
        <f t="shared" si="169"/>
        <v>1986</v>
      </c>
      <c r="E5381" t="str">
        <f>gshock_quarter!$Y$1</f>
        <v>Norway</v>
      </c>
      <c r="F5381">
        <f>gshock_quarter!Y122</f>
        <v>-2.14947733561912E-2</v>
      </c>
      <c r="G5381">
        <f>interest_rates!Y122</f>
        <v>14.293329999999999</v>
      </c>
    </row>
    <row r="5382" spans="2:7" x14ac:dyDescent="0.3">
      <c r="B5382" t="s">
        <v>230</v>
      </c>
      <c r="C5382" t="str">
        <f t="shared" si="168"/>
        <v>3</v>
      </c>
      <c r="D5382" t="str">
        <f t="shared" si="169"/>
        <v>1986</v>
      </c>
      <c r="E5382" t="str">
        <f>gshock_quarter!$Y$1</f>
        <v>Norway</v>
      </c>
      <c r="F5382">
        <f>gshock_quarter!Y123</f>
        <v>-4.2342941820248097E-3</v>
      </c>
      <c r="G5382">
        <f>interest_rates!Y123</f>
        <v>14.456670000000001</v>
      </c>
    </row>
    <row r="5383" spans="2:7" x14ac:dyDescent="0.3">
      <c r="B5383" t="s">
        <v>231</v>
      </c>
      <c r="C5383" t="str">
        <f t="shared" si="168"/>
        <v>4</v>
      </c>
      <c r="D5383" t="str">
        <f t="shared" si="169"/>
        <v>1986</v>
      </c>
      <c r="E5383" t="str">
        <f>gshock_quarter!$Y$1</f>
        <v>Norway</v>
      </c>
      <c r="F5383">
        <f>gshock_quarter!Y124</f>
        <v>-3.3501044079358201E-3</v>
      </c>
      <c r="G5383">
        <f>interest_rates!Y124</f>
        <v>15.58333</v>
      </c>
    </row>
    <row r="5384" spans="2:7" x14ac:dyDescent="0.3">
      <c r="B5384" t="s">
        <v>232</v>
      </c>
      <c r="C5384" t="str">
        <f t="shared" si="168"/>
        <v>1</v>
      </c>
      <c r="D5384" t="str">
        <f t="shared" si="169"/>
        <v>1987</v>
      </c>
      <c r="E5384" t="str">
        <f>gshock_quarter!$Y$1</f>
        <v>Norway</v>
      </c>
      <c r="F5384">
        <f>gshock_quarter!Y125</f>
        <v>5.2163944314349599E-3</v>
      </c>
      <c r="G5384">
        <f>interest_rates!Y125</f>
        <v>15.43333</v>
      </c>
    </row>
    <row r="5385" spans="2:7" x14ac:dyDescent="0.3">
      <c r="B5385" t="s">
        <v>233</v>
      </c>
      <c r="C5385" t="str">
        <f t="shared" si="168"/>
        <v>2</v>
      </c>
      <c r="D5385" t="str">
        <f t="shared" si="169"/>
        <v>1987</v>
      </c>
      <c r="E5385" t="str">
        <f>gshock_quarter!$Y$1</f>
        <v>Norway</v>
      </c>
      <c r="F5385">
        <f>gshock_quarter!Y126</f>
        <v>2.1969408151512101E-2</v>
      </c>
      <c r="G5385">
        <f>interest_rates!Y126</f>
        <v>14.533329999999999</v>
      </c>
    </row>
    <row r="5386" spans="2:7" x14ac:dyDescent="0.3">
      <c r="B5386" t="s">
        <v>234</v>
      </c>
      <c r="C5386" t="str">
        <f t="shared" si="168"/>
        <v>3</v>
      </c>
      <c r="D5386" t="str">
        <f t="shared" si="169"/>
        <v>1987</v>
      </c>
      <c r="E5386" t="str">
        <f>gshock_quarter!$Y$1</f>
        <v>Norway</v>
      </c>
      <c r="F5386">
        <f>gshock_quarter!Y127</f>
        <v>3.3582447589690602E-3</v>
      </c>
      <c r="G5386">
        <f>interest_rates!Y127</f>
        <v>14.133330000000001</v>
      </c>
    </row>
    <row r="5387" spans="2:7" x14ac:dyDescent="0.3">
      <c r="B5387" t="s">
        <v>235</v>
      </c>
      <c r="C5387" t="str">
        <f t="shared" si="168"/>
        <v>4</v>
      </c>
      <c r="D5387" t="str">
        <f t="shared" si="169"/>
        <v>1987</v>
      </c>
      <c r="E5387" t="str">
        <f>gshock_quarter!$Y$1</f>
        <v>Norway</v>
      </c>
      <c r="F5387">
        <f>gshock_quarter!Y128</f>
        <v>-1.42989155044315E-3</v>
      </c>
      <c r="G5387">
        <f>interest_rates!Y128</f>
        <v>14.75</v>
      </c>
    </row>
    <row r="5388" spans="2:7" x14ac:dyDescent="0.3">
      <c r="B5388" t="s">
        <v>236</v>
      </c>
      <c r="C5388" t="str">
        <f t="shared" si="168"/>
        <v>1</v>
      </c>
      <c r="D5388" t="str">
        <f t="shared" si="169"/>
        <v>1988</v>
      </c>
      <c r="E5388" t="str">
        <f>gshock_quarter!$Y$1</f>
        <v>Norway</v>
      </c>
      <c r="F5388">
        <f>gshock_quarter!Y129</f>
        <v>-4.3715422130818901E-2</v>
      </c>
      <c r="G5388">
        <f>interest_rates!Y129</f>
        <v>14.366669999999999</v>
      </c>
    </row>
    <row r="5389" spans="2:7" x14ac:dyDescent="0.3">
      <c r="B5389" t="s">
        <v>237</v>
      </c>
      <c r="C5389" t="str">
        <f t="shared" si="168"/>
        <v>2</v>
      </c>
      <c r="D5389" t="str">
        <f t="shared" si="169"/>
        <v>1988</v>
      </c>
      <c r="E5389" t="str">
        <f>gshock_quarter!$Y$1</f>
        <v>Norway</v>
      </c>
      <c r="F5389">
        <f>gshock_quarter!Y130</f>
        <v>-3.06686911811536E-2</v>
      </c>
      <c r="G5389">
        <f>interest_rates!Y130</f>
        <v>13.533329999999999</v>
      </c>
    </row>
    <row r="5390" spans="2:7" x14ac:dyDescent="0.3">
      <c r="B5390" t="s">
        <v>238</v>
      </c>
      <c r="C5390" t="str">
        <f t="shared" si="168"/>
        <v>3</v>
      </c>
      <c r="D5390" t="str">
        <f t="shared" si="169"/>
        <v>1988</v>
      </c>
      <c r="E5390" t="str">
        <f>gshock_quarter!$Y$1</f>
        <v>Norway</v>
      </c>
      <c r="F5390">
        <f>gshock_quarter!Y131</f>
        <v>-1.23068600837826E-2</v>
      </c>
      <c r="G5390">
        <f>interest_rates!Y131</f>
        <v>13.383330000000001</v>
      </c>
    </row>
    <row r="5391" spans="2:7" x14ac:dyDescent="0.3">
      <c r="B5391" t="s">
        <v>239</v>
      </c>
      <c r="C5391" t="str">
        <f t="shared" si="168"/>
        <v>4</v>
      </c>
      <c r="D5391" t="str">
        <f t="shared" si="169"/>
        <v>1988</v>
      </c>
      <c r="E5391" t="str">
        <f>gshock_quarter!$Y$1</f>
        <v>Norway</v>
      </c>
      <c r="F5391">
        <f>gshock_quarter!Y132</f>
        <v>-5.9376268735622495E-4</v>
      </c>
      <c r="G5391">
        <f>interest_rates!Y132</f>
        <v>12.75667</v>
      </c>
    </row>
    <row r="5392" spans="2:7" x14ac:dyDescent="0.3">
      <c r="B5392" t="s">
        <v>240</v>
      </c>
      <c r="C5392" t="str">
        <f t="shared" si="168"/>
        <v>1</v>
      </c>
      <c r="D5392" t="str">
        <f t="shared" si="169"/>
        <v>1989</v>
      </c>
      <c r="E5392" t="str">
        <f>gshock_quarter!$Y$1</f>
        <v>Norway</v>
      </c>
      <c r="F5392">
        <f>gshock_quarter!Y133</f>
        <v>6.7719862362203304E-3</v>
      </c>
      <c r="G5392">
        <f>interest_rates!Y133</f>
        <v>11.38</v>
      </c>
    </row>
    <row r="5393" spans="2:7" x14ac:dyDescent="0.3">
      <c r="B5393" t="s">
        <v>241</v>
      </c>
      <c r="C5393" t="str">
        <f t="shared" si="168"/>
        <v>2</v>
      </c>
      <c r="D5393" t="str">
        <f t="shared" si="169"/>
        <v>1989</v>
      </c>
      <c r="E5393" t="str">
        <f>gshock_quarter!$Y$1</f>
        <v>Norway</v>
      </c>
      <c r="F5393">
        <f>gshock_quarter!Y134</f>
        <v>-4.6265152096829397E-3</v>
      </c>
      <c r="G5393">
        <f>interest_rates!Y134</f>
        <v>11.11</v>
      </c>
    </row>
    <row r="5394" spans="2:7" x14ac:dyDescent="0.3">
      <c r="B5394" t="s">
        <v>242</v>
      </c>
      <c r="C5394" t="str">
        <f t="shared" si="168"/>
        <v>3</v>
      </c>
      <c r="D5394" t="str">
        <f t="shared" si="169"/>
        <v>1989</v>
      </c>
      <c r="E5394" t="str">
        <f>gshock_quarter!$Y$1</f>
        <v>Norway</v>
      </c>
      <c r="F5394">
        <f>gshock_quarter!Y135</f>
        <v>1.1740559256858201E-2</v>
      </c>
      <c r="G5394">
        <f>interest_rates!Y135</f>
        <v>11.106669999999999</v>
      </c>
    </row>
    <row r="5395" spans="2:7" x14ac:dyDescent="0.3">
      <c r="B5395" t="s">
        <v>243</v>
      </c>
      <c r="C5395" t="str">
        <f t="shared" si="168"/>
        <v>4</v>
      </c>
      <c r="D5395" t="str">
        <f t="shared" si="169"/>
        <v>1989</v>
      </c>
      <c r="E5395" t="str">
        <f>gshock_quarter!$Y$1</f>
        <v>Norway</v>
      </c>
      <c r="F5395">
        <f>gshock_quarter!Y136</f>
        <v>-5.0031671725116996E-3</v>
      </c>
      <c r="G5395">
        <f>interest_rates!Y136</f>
        <v>11.92</v>
      </c>
    </row>
    <row r="5396" spans="2:7" x14ac:dyDescent="0.3">
      <c r="B5396" t="s">
        <v>244</v>
      </c>
      <c r="C5396" t="str">
        <f t="shared" si="168"/>
        <v>1</v>
      </c>
      <c r="D5396" t="str">
        <f t="shared" si="169"/>
        <v>1990</v>
      </c>
      <c r="E5396" t="str">
        <f>gshock_quarter!$Y$1</f>
        <v>Norway</v>
      </c>
      <c r="F5396">
        <f>gshock_quarter!Y137</f>
        <v>-1.3588182618862601E-2</v>
      </c>
      <c r="G5396">
        <f>interest_rates!Y137</f>
        <v>11.82</v>
      </c>
    </row>
    <row r="5397" spans="2:7" x14ac:dyDescent="0.3">
      <c r="B5397" t="s">
        <v>245</v>
      </c>
      <c r="C5397" t="str">
        <f t="shared" si="168"/>
        <v>2</v>
      </c>
      <c r="D5397" t="str">
        <f t="shared" si="169"/>
        <v>1990</v>
      </c>
      <c r="E5397" t="str">
        <f>gshock_quarter!$Y$1</f>
        <v>Norway</v>
      </c>
      <c r="F5397">
        <f>gshock_quarter!Y138</f>
        <v>3.1381480832790999E-2</v>
      </c>
      <c r="G5397">
        <f>interest_rates!Y138</f>
        <v>11.84333</v>
      </c>
    </row>
    <row r="5398" spans="2:7" x14ac:dyDescent="0.3">
      <c r="B5398" t="s">
        <v>246</v>
      </c>
      <c r="C5398" t="str">
        <f t="shared" si="168"/>
        <v>3</v>
      </c>
      <c r="D5398" t="str">
        <f t="shared" si="169"/>
        <v>1990</v>
      </c>
      <c r="E5398" t="str">
        <f>gshock_quarter!$Y$1</f>
        <v>Norway</v>
      </c>
      <c r="F5398">
        <f>gshock_quarter!Y139</f>
        <v>1.8462983812892901E-2</v>
      </c>
      <c r="G5398">
        <f>interest_rates!Y139</f>
        <v>11.00333</v>
      </c>
    </row>
    <row r="5399" spans="2:7" x14ac:dyDescent="0.3">
      <c r="B5399" t="s">
        <v>247</v>
      </c>
      <c r="C5399" t="str">
        <f t="shared" si="168"/>
        <v>4</v>
      </c>
      <c r="D5399" t="str">
        <f t="shared" si="169"/>
        <v>1990</v>
      </c>
      <c r="E5399" t="str">
        <f>gshock_quarter!$Y$1</f>
        <v>Norway</v>
      </c>
      <c r="F5399">
        <f>gshock_quarter!Y140</f>
        <v>-1.61650685912695E-2</v>
      </c>
      <c r="G5399">
        <f>interest_rates!Y140</f>
        <v>11.49</v>
      </c>
    </row>
    <row r="5400" spans="2:7" x14ac:dyDescent="0.3">
      <c r="B5400" t="s">
        <v>248</v>
      </c>
      <c r="C5400" t="str">
        <f t="shared" si="168"/>
        <v>1</v>
      </c>
      <c r="D5400" t="str">
        <f t="shared" si="169"/>
        <v>1991</v>
      </c>
      <c r="E5400" t="str">
        <f>gshock_quarter!$Y$1</f>
        <v>Norway</v>
      </c>
      <c r="F5400">
        <f>gshock_quarter!Y141</f>
        <v>1.7302893653689599E-2</v>
      </c>
      <c r="G5400">
        <f>interest_rates!Y141</f>
        <v>11.063330000000001</v>
      </c>
    </row>
    <row r="5401" spans="2:7" x14ac:dyDescent="0.3">
      <c r="B5401" t="s">
        <v>249</v>
      </c>
      <c r="C5401" t="str">
        <f t="shared" si="168"/>
        <v>2</v>
      </c>
      <c r="D5401" t="str">
        <f t="shared" si="169"/>
        <v>1991</v>
      </c>
      <c r="E5401" t="str">
        <f>gshock_quarter!$Y$1</f>
        <v>Norway</v>
      </c>
      <c r="F5401">
        <f>gshock_quarter!Y142</f>
        <v>5.6820826821706296E-3</v>
      </c>
      <c r="G5401">
        <f>interest_rates!Y142</f>
        <v>10.25</v>
      </c>
    </row>
    <row r="5402" spans="2:7" x14ac:dyDescent="0.3">
      <c r="B5402" t="s">
        <v>250</v>
      </c>
      <c r="C5402" t="str">
        <f t="shared" si="168"/>
        <v>3</v>
      </c>
      <c r="D5402" t="str">
        <f t="shared" si="169"/>
        <v>1991</v>
      </c>
      <c r="E5402" t="str">
        <f>gshock_quarter!$Y$1</f>
        <v>Norway</v>
      </c>
      <c r="F5402">
        <f>gshock_quarter!Y143</f>
        <v>1.17938479877164E-2</v>
      </c>
      <c r="G5402">
        <f>interest_rates!Y143</f>
        <v>10.41667</v>
      </c>
    </row>
    <row r="5403" spans="2:7" x14ac:dyDescent="0.3">
      <c r="B5403" t="s">
        <v>251</v>
      </c>
      <c r="C5403" t="str">
        <f t="shared" si="168"/>
        <v>4</v>
      </c>
      <c r="D5403" t="str">
        <f t="shared" si="169"/>
        <v>1991</v>
      </c>
      <c r="E5403" t="str">
        <f>gshock_quarter!$Y$1</f>
        <v>Norway</v>
      </c>
      <c r="F5403">
        <f>gshock_quarter!Y144</f>
        <v>1.7503405105562898E-2</v>
      </c>
      <c r="G5403">
        <f>interest_rates!Y144</f>
        <v>10.526669999999999</v>
      </c>
    </row>
    <row r="5404" spans="2:7" x14ac:dyDescent="0.3">
      <c r="B5404" t="s">
        <v>252</v>
      </c>
      <c r="C5404" t="str">
        <f t="shared" si="168"/>
        <v>1</v>
      </c>
      <c r="D5404" t="str">
        <f t="shared" si="169"/>
        <v>1992</v>
      </c>
      <c r="E5404" t="str">
        <f>gshock_quarter!$Y$1</f>
        <v>Norway</v>
      </c>
      <c r="F5404">
        <f>gshock_quarter!Y145</f>
        <v>2.5107915249800598E-2</v>
      </c>
      <c r="G5404">
        <f>interest_rates!Y145</f>
        <v>10.50333</v>
      </c>
    </row>
    <row r="5405" spans="2:7" x14ac:dyDescent="0.3">
      <c r="B5405" t="s">
        <v>253</v>
      </c>
      <c r="C5405" t="str">
        <f t="shared" si="168"/>
        <v>2</v>
      </c>
      <c r="D5405" t="str">
        <f t="shared" si="169"/>
        <v>1992</v>
      </c>
      <c r="E5405" t="str">
        <f>gshock_quarter!$Y$1</f>
        <v>Norway</v>
      </c>
      <c r="F5405">
        <f>gshock_quarter!Y146</f>
        <v>2.13305115740159E-3</v>
      </c>
      <c r="G5405">
        <f>interest_rates!Y146</f>
        <v>10.376670000000001</v>
      </c>
    </row>
    <row r="5406" spans="2:7" x14ac:dyDescent="0.3">
      <c r="B5406" t="s">
        <v>254</v>
      </c>
      <c r="C5406" t="str">
        <f t="shared" si="168"/>
        <v>3</v>
      </c>
      <c r="D5406" t="str">
        <f t="shared" si="169"/>
        <v>1992</v>
      </c>
      <c r="E5406" t="str">
        <f>gshock_quarter!$Y$1</f>
        <v>Norway</v>
      </c>
      <c r="F5406">
        <f>gshock_quarter!Y147</f>
        <v>-8.0967189666480998E-4</v>
      </c>
      <c r="G5406">
        <f>interest_rates!Y147</f>
        <v>12.26667</v>
      </c>
    </row>
    <row r="5407" spans="2:7" x14ac:dyDescent="0.3">
      <c r="B5407" t="s">
        <v>255</v>
      </c>
      <c r="C5407" t="str">
        <f t="shared" si="168"/>
        <v>4</v>
      </c>
      <c r="D5407" t="str">
        <f t="shared" si="169"/>
        <v>1992</v>
      </c>
      <c r="E5407" t="str">
        <f>gshock_quarter!$Y$1</f>
        <v>Norway</v>
      </c>
      <c r="F5407">
        <f>gshock_quarter!Y148</f>
        <v>7.3803901845250798E-3</v>
      </c>
      <c r="G5407">
        <f>interest_rates!Y148</f>
        <v>14.18333</v>
      </c>
    </row>
    <row r="5408" spans="2:7" x14ac:dyDescent="0.3">
      <c r="B5408" t="s">
        <v>256</v>
      </c>
      <c r="C5408" t="str">
        <f t="shared" si="168"/>
        <v>1</v>
      </c>
      <c r="D5408" t="str">
        <f t="shared" si="169"/>
        <v>1993</v>
      </c>
      <c r="E5408" t="str">
        <f>gshock_quarter!$Y$1</f>
        <v>Norway</v>
      </c>
      <c r="F5408">
        <f>gshock_quarter!Y149</f>
        <v>1.0128116847962301E-2</v>
      </c>
      <c r="G5408">
        <f>interest_rates!Y149</f>
        <v>9.5666670000000007</v>
      </c>
    </row>
    <row r="5409" spans="2:7" x14ac:dyDescent="0.3">
      <c r="B5409" t="s">
        <v>257</v>
      </c>
      <c r="C5409" t="str">
        <f t="shared" si="168"/>
        <v>2</v>
      </c>
      <c r="D5409" t="str">
        <f t="shared" si="169"/>
        <v>1993</v>
      </c>
      <c r="E5409" t="str">
        <f>gshock_quarter!$Y$1</f>
        <v>Norway</v>
      </c>
      <c r="F5409">
        <f>gshock_quarter!Y150</f>
        <v>-6.5379342569205101E-4</v>
      </c>
      <c r="G5409">
        <f>interest_rates!Y150</f>
        <v>7.5</v>
      </c>
    </row>
    <row r="5410" spans="2:7" x14ac:dyDescent="0.3">
      <c r="B5410" t="s">
        <v>258</v>
      </c>
      <c r="C5410" t="str">
        <f t="shared" si="168"/>
        <v>3</v>
      </c>
      <c r="D5410" t="str">
        <f t="shared" si="169"/>
        <v>1993</v>
      </c>
      <c r="E5410" t="str">
        <f>gshock_quarter!$Y$1</f>
        <v>Norway</v>
      </c>
      <c r="F5410">
        <f>gshock_quarter!Y151</f>
        <v>-2.2820510247944601E-2</v>
      </c>
      <c r="G5410">
        <f>interest_rates!Y151</f>
        <v>6.26</v>
      </c>
    </row>
    <row r="5411" spans="2:7" x14ac:dyDescent="0.3">
      <c r="B5411" t="s">
        <v>259</v>
      </c>
      <c r="C5411" t="str">
        <f t="shared" si="168"/>
        <v>4</v>
      </c>
      <c r="D5411" t="str">
        <f t="shared" si="169"/>
        <v>1993</v>
      </c>
      <c r="E5411" t="str">
        <f>gshock_quarter!$Y$1</f>
        <v>Norway</v>
      </c>
      <c r="F5411">
        <f>gshock_quarter!Y152</f>
        <v>2.65162365966383E-2</v>
      </c>
      <c r="G5411">
        <f>interest_rates!Y152</f>
        <v>5.733333</v>
      </c>
    </row>
    <row r="5412" spans="2:7" x14ac:dyDescent="0.3">
      <c r="B5412" t="s">
        <v>260</v>
      </c>
      <c r="C5412" t="str">
        <f t="shared" si="168"/>
        <v>1</v>
      </c>
      <c r="D5412" t="str">
        <f t="shared" si="169"/>
        <v>1994</v>
      </c>
      <c r="E5412" t="str">
        <f>gshock_quarter!$Y$1</f>
        <v>Norway</v>
      </c>
      <c r="F5412">
        <f>gshock_quarter!Y153</f>
        <v>-1.5714543891120598E-2</v>
      </c>
      <c r="G5412">
        <f>interest_rates!Y153</f>
        <v>5.233333</v>
      </c>
    </row>
    <row r="5413" spans="2:7" x14ac:dyDescent="0.3">
      <c r="B5413" t="s">
        <v>261</v>
      </c>
      <c r="C5413" t="str">
        <f t="shared" si="168"/>
        <v>2</v>
      </c>
      <c r="D5413" t="str">
        <f t="shared" si="169"/>
        <v>1994</v>
      </c>
      <c r="E5413" t="str">
        <f>gshock_quarter!$Y$1</f>
        <v>Norway</v>
      </c>
      <c r="F5413">
        <f>gshock_quarter!Y154</f>
        <v>4.1353141949507198E-3</v>
      </c>
      <c r="G5413">
        <f>interest_rates!Y154</f>
        <v>5.3466670000000001</v>
      </c>
    </row>
    <row r="5414" spans="2:7" x14ac:dyDescent="0.3">
      <c r="B5414" t="s">
        <v>262</v>
      </c>
      <c r="C5414" t="str">
        <f t="shared" si="168"/>
        <v>3</v>
      </c>
      <c r="D5414" t="str">
        <f t="shared" si="169"/>
        <v>1994</v>
      </c>
      <c r="E5414" t="str">
        <f>gshock_quarter!$Y$1</f>
        <v>Norway</v>
      </c>
      <c r="F5414">
        <f>gshock_quarter!Y155</f>
        <v>-1.8288751458381801E-3</v>
      </c>
      <c r="G5414">
        <f>interest_rates!Y155</f>
        <v>6.0233340000000002</v>
      </c>
    </row>
    <row r="5415" spans="2:7" x14ac:dyDescent="0.3">
      <c r="B5415" t="s">
        <v>263</v>
      </c>
      <c r="C5415" t="str">
        <f t="shared" si="168"/>
        <v>4</v>
      </c>
      <c r="D5415" t="str">
        <f t="shared" si="169"/>
        <v>1994</v>
      </c>
      <c r="E5415" t="str">
        <f>gshock_quarter!$Y$1</f>
        <v>Norway</v>
      </c>
      <c r="F5415">
        <f>gshock_quarter!Y156</f>
        <v>1.53545082965838E-2</v>
      </c>
      <c r="G5415">
        <f>interest_rates!Y156</f>
        <v>6.8</v>
      </c>
    </row>
    <row r="5416" spans="2:7" x14ac:dyDescent="0.3">
      <c r="B5416" t="s">
        <v>264</v>
      </c>
      <c r="C5416" t="str">
        <f t="shared" si="168"/>
        <v>1</v>
      </c>
      <c r="D5416" t="str">
        <f t="shared" si="169"/>
        <v>1995</v>
      </c>
      <c r="E5416" t="str">
        <f>gshock_quarter!$Y$1</f>
        <v>Norway</v>
      </c>
      <c r="F5416">
        <f>gshock_quarter!Y157</f>
        <v>-1.18071854801736E-2</v>
      </c>
      <c r="G5416">
        <f>interest_rates!Y157</f>
        <v>5.5366669999999996</v>
      </c>
    </row>
    <row r="5417" spans="2:7" x14ac:dyDescent="0.3">
      <c r="B5417" t="s">
        <v>265</v>
      </c>
      <c r="C5417" t="str">
        <f t="shared" si="168"/>
        <v>2</v>
      </c>
      <c r="D5417" t="str">
        <f t="shared" si="169"/>
        <v>1995</v>
      </c>
      <c r="E5417" t="str">
        <f>gshock_quarter!$Y$1</f>
        <v>Norway</v>
      </c>
      <c r="F5417">
        <f>gshock_quarter!Y158</f>
        <v>-2.9269053679558801E-2</v>
      </c>
      <c r="G5417">
        <f>interest_rates!Y158</f>
        <v>5.6066669999999998</v>
      </c>
    </row>
    <row r="5418" spans="2:7" x14ac:dyDescent="0.3">
      <c r="B5418" t="s">
        <v>266</v>
      </c>
      <c r="C5418" t="str">
        <f t="shared" si="168"/>
        <v>3</v>
      </c>
      <c r="D5418" t="str">
        <f t="shared" si="169"/>
        <v>1995</v>
      </c>
      <c r="E5418" t="str">
        <f>gshock_quarter!$Y$1</f>
        <v>Norway</v>
      </c>
      <c r="F5418">
        <f>gshock_quarter!Y159</f>
        <v>-7.4307065460192901E-3</v>
      </c>
      <c r="G5418">
        <f>interest_rates!Y159</f>
        <v>5.44</v>
      </c>
    </row>
    <row r="5419" spans="2:7" x14ac:dyDescent="0.3">
      <c r="B5419" t="s">
        <v>267</v>
      </c>
      <c r="C5419" t="str">
        <f t="shared" si="168"/>
        <v>4</v>
      </c>
      <c r="D5419" t="str">
        <f t="shared" si="169"/>
        <v>1995</v>
      </c>
      <c r="E5419" t="str">
        <f>gshock_quarter!$Y$1</f>
        <v>Norway</v>
      </c>
      <c r="F5419">
        <f>gshock_quarter!Y160</f>
        <v>3.0398841017387202E-4</v>
      </c>
      <c r="G5419">
        <f>interest_rates!Y160</f>
        <v>5.33</v>
      </c>
    </row>
    <row r="5420" spans="2:7" x14ac:dyDescent="0.3">
      <c r="B5420" t="s">
        <v>268</v>
      </c>
      <c r="C5420" t="str">
        <f t="shared" si="168"/>
        <v>1</v>
      </c>
      <c r="D5420" t="str">
        <f t="shared" si="169"/>
        <v>1996</v>
      </c>
      <c r="E5420" t="str">
        <f>gshock_quarter!$Y$1</f>
        <v>Norway</v>
      </c>
      <c r="F5420">
        <f>gshock_quarter!Y161</f>
        <v>7.5382303619946399E-3</v>
      </c>
      <c r="G5420">
        <f>interest_rates!Y161</f>
        <v>5.22</v>
      </c>
    </row>
    <row r="5421" spans="2:7" x14ac:dyDescent="0.3">
      <c r="B5421" t="s">
        <v>269</v>
      </c>
      <c r="C5421" t="str">
        <f t="shared" si="168"/>
        <v>2</v>
      </c>
      <c r="D5421" t="str">
        <f t="shared" si="169"/>
        <v>1996</v>
      </c>
      <c r="E5421" t="str">
        <f>gshock_quarter!$Y$1</f>
        <v>Norway</v>
      </c>
      <c r="F5421">
        <f>gshock_quarter!Y162</f>
        <v>-1.0205549403965E-2</v>
      </c>
      <c r="G5421">
        <f>interest_rates!Y162</f>
        <v>4.7966670000000002</v>
      </c>
    </row>
    <row r="5422" spans="2:7" x14ac:dyDescent="0.3">
      <c r="B5422" t="s">
        <v>270</v>
      </c>
      <c r="C5422" t="str">
        <f t="shared" si="168"/>
        <v>3</v>
      </c>
      <c r="D5422" t="str">
        <f t="shared" si="169"/>
        <v>1996</v>
      </c>
      <c r="E5422" t="str">
        <f>gshock_quarter!$Y$1</f>
        <v>Norway</v>
      </c>
      <c r="F5422">
        <f>gshock_quarter!Y163</f>
        <v>6.9201373859781902E-3</v>
      </c>
      <c r="G5422">
        <f>interest_rates!Y163</f>
        <v>5.0333329999999998</v>
      </c>
    </row>
    <row r="5423" spans="2:7" x14ac:dyDescent="0.3">
      <c r="B5423" t="s">
        <v>271</v>
      </c>
      <c r="C5423" t="str">
        <f t="shared" si="168"/>
        <v>4</v>
      </c>
      <c r="D5423" t="str">
        <f t="shared" si="169"/>
        <v>1996</v>
      </c>
      <c r="E5423" t="str">
        <f>gshock_quarter!$Y$1</f>
        <v>Norway</v>
      </c>
      <c r="F5423">
        <f>gshock_quarter!Y164</f>
        <v>-8.3739173003216703E-4</v>
      </c>
      <c r="G5423">
        <f>interest_rates!Y164</f>
        <v>4.5233340000000002</v>
      </c>
    </row>
    <row r="5424" spans="2:7" x14ac:dyDescent="0.3">
      <c r="B5424" t="s">
        <v>272</v>
      </c>
      <c r="C5424" t="str">
        <f t="shared" si="168"/>
        <v>1</v>
      </c>
      <c r="D5424" t="str">
        <f t="shared" si="169"/>
        <v>1997</v>
      </c>
      <c r="E5424" t="str">
        <f>gshock_quarter!$Y$1</f>
        <v>Norway</v>
      </c>
      <c r="F5424">
        <f>gshock_quarter!Y165</f>
        <v>-2.1536397807668799E-2</v>
      </c>
      <c r="G5424">
        <f>interest_rates!Y165</f>
        <v>3.516667</v>
      </c>
    </row>
    <row r="5425" spans="2:7" x14ac:dyDescent="0.3">
      <c r="B5425" t="s">
        <v>273</v>
      </c>
      <c r="C5425" t="str">
        <f t="shared" si="168"/>
        <v>2</v>
      </c>
      <c r="D5425" t="str">
        <f t="shared" si="169"/>
        <v>1997</v>
      </c>
      <c r="E5425" t="str">
        <f>gshock_quarter!$Y$1</f>
        <v>Norway</v>
      </c>
      <c r="F5425">
        <f>gshock_quarter!Y166</f>
        <v>3.9448900397927901E-2</v>
      </c>
      <c r="G5425">
        <f>interest_rates!Y166</f>
        <v>3.49</v>
      </c>
    </row>
    <row r="5426" spans="2:7" x14ac:dyDescent="0.3">
      <c r="B5426" t="s">
        <v>274</v>
      </c>
      <c r="C5426" t="str">
        <f t="shared" si="168"/>
        <v>3</v>
      </c>
      <c r="D5426" t="str">
        <f t="shared" si="169"/>
        <v>1997</v>
      </c>
      <c r="E5426" t="str">
        <f>gshock_quarter!$Y$1</f>
        <v>Norway</v>
      </c>
      <c r="F5426">
        <f>gshock_quarter!Y167</f>
        <v>6.7000977423248298E-4</v>
      </c>
      <c r="G5426">
        <f>interest_rates!Y167</f>
        <v>3.9933329999999998</v>
      </c>
    </row>
    <row r="5427" spans="2:7" x14ac:dyDescent="0.3">
      <c r="B5427" t="s">
        <v>275</v>
      </c>
      <c r="C5427" t="str">
        <f t="shared" si="168"/>
        <v>4</v>
      </c>
      <c r="D5427" t="str">
        <f t="shared" si="169"/>
        <v>1997</v>
      </c>
      <c r="E5427" t="str">
        <f>gshock_quarter!$Y$1</f>
        <v>Norway</v>
      </c>
      <c r="F5427">
        <f>gshock_quarter!Y168</f>
        <v>3.60105855172677E-3</v>
      </c>
      <c r="G5427">
        <f>interest_rates!Y168</f>
        <v>3.93</v>
      </c>
    </row>
    <row r="5428" spans="2:7" x14ac:dyDescent="0.3">
      <c r="B5428" t="s">
        <v>276</v>
      </c>
      <c r="C5428" t="str">
        <f t="shared" si="168"/>
        <v>1</v>
      </c>
      <c r="D5428" t="str">
        <f t="shared" si="169"/>
        <v>1998</v>
      </c>
      <c r="E5428" t="str">
        <f>gshock_quarter!$Y$1</f>
        <v>Norway</v>
      </c>
      <c r="F5428">
        <f>gshock_quarter!Y169</f>
        <v>-2.41210755481092E-3</v>
      </c>
      <c r="G5428">
        <f>interest_rates!Y169</f>
        <v>3.9133330000000002</v>
      </c>
    </row>
    <row r="5429" spans="2:7" x14ac:dyDescent="0.3">
      <c r="B5429" t="s">
        <v>277</v>
      </c>
      <c r="C5429" t="str">
        <f t="shared" si="168"/>
        <v>2</v>
      </c>
      <c r="D5429" t="str">
        <f t="shared" si="169"/>
        <v>1998</v>
      </c>
      <c r="E5429" t="str">
        <f>gshock_quarter!$Y$1</f>
        <v>Norway</v>
      </c>
      <c r="F5429">
        <f>gshock_quarter!Y170</f>
        <v>8.5494875677962802E-3</v>
      </c>
      <c r="G5429">
        <f>interest_rates!Y170</f>
        <v>4.4800000000000004</v>
      </c>
    </row>
    <row r="5430" spans="2:7" x14ac:dyDescent="0.3">
      <c r="B5430" t="s">
        <v>278</v>
      </c>
      <c r="C5430" t="str">
        <f t="shared" si="168"/>
        <v>3</v>
      </c>
      <c r="D5430" t="str">
        <f t="shared" si="169"/>
        <v>1998</v>
      </c>
      <c r="E5430" t="str">
        <f>gshock_quarter!$Y$1</f>
        <v>Norway</v>
      </c>
      <c r="F5430">
        <f>gshock_quarter!Y171</f>
        <v>3.0573357459839901E-4</v>
      </c>
      <c r="G5430">
        <f>interest_rates!Y171</f>
        <v>6.7066660000000002</v>
      </c>
    </row>
    <row r="5431" spans="2:7" x14ac:dyDescent="0.3">
      <c r="B5431" t="s">
        <v>279</v>
      </c>
      <c r="C5431" t="str">
        <f t="shared" si="168"/>
        <v>4</v>
      </c>
      <c r="D5431" t="str">
        <f t="shared" si="169"/>
        <v>1998</v>
      </c>
      <c r="E5431" t="str">
        <f>gshock_quarter!$Y$1</f>
        <v>Norway</v>
      </c>
      <c r="F5431">
        <f>gshock_quarter!Y172</f>
        <v>-1.2093300212523401E-4</v>
      </c>
      <c r="G5431">
        <f>interest_rates!Y172</f>
        <v>8.0399999999999991</v>
      </c>
    </row>
    <row r="5432" spans="2:7" x14ac:dyDescent="0.3">
      <c r="B5432" t="s">
        <v>280</v>
      </c>
      <c r="C5432" t="str">
        <f t="shared" si="168"/>
        <v>1</v>
      </c>
      <c r="D5432" t="str">
        <f t="shared" si="169"/>
        <v>1999</v>
      </c>
      <c r="E5432" t="str">
        <f>gshock_quarter!$Y$1</f>
        <v>Norway</v>
      </c>
      <c r="F5432">
        <f>gshock_quarter!Y173</f>
        <v>-6.8671276648526501E-3</v>
      </c>
      <c r="G5432">
        <f>interest_rates!Y173</f>
        <v>7.29</v>
      </c>
    </row>
    <row r="5433" spans="2:7" x14ac:dyDescent="0.3">
      <c r="B5433" t="s">
        <v>281</v>
      </c>
      <c r="C5433" t="str">
        <f t="shared" si="168"/>
        <v>2</v>
      </c>
      <c r="D5433" t="str">
        <f t="shared" si="169"/>
        <v>1999</v>
      </c>
      <c r="E5433" t="str">
        <f>gshock_quarter!$Y$1</f>
        <v>Norway</v>
      </c>
      <c r="F5433">
        <f>gshock_quarter!Y174</f>
        <v>1.8881952504390401E-4</v>
      </c>
      <c r="G5433">
        <f>interest_rates!Y174</f>
        <v>6.5633340000000002</v>
      </c>
    </row>
    <row r="5434" spans="2:7" x14ac:dyDescent="0.3">
      <c r="B5434" t="s">
        <v>282</v>
      </c>
      <c r="C5434" t="str">
        <f t="shared" si="168"/>
        <v>3</v>
      </c>
      <c r="D5434" t="str">
        <f t="shared" si="169"/>
        <v>1999</v>
      </c>
      <c r="E5434" t="str">
        <f>gshock_quarter!$Y$1</f>
        <v>Norway</v>
      </c>
      <c r="F5434">
        <f>gshock_quarter!Y175</f>
        <v>-9.0632310847915698E-4</v>
      </c>
      <c r="G5434">
        <f>interest_rates!Y175</f>
        <v>6.1366670000000001</v>
      </c>
    </row>
    <row r="5435" spans="2:7" x14ac:dyDescent="0.3">
      <c r="B5435" t="s">
        <v>11</v>
      </c>
      <c r="C5435" t="str">
        <f t="shared" si="168"/>
        <v>4</v>
      </c>
      <c r="D5435" t="str">
        <f t="shared" si="169"/>
        <v>1999</v>
      </c>
      <c r="E5435" t="str">
        <f>gshock_quarter!$Y$1</f>
        <v>Norway</v>
      </c>
      <c r="F5435">
        <f>gshock_quarter!Y176</f>
        <v>-1.5331885996259201E-3</v>
      </c>
      <c r="G5435">
        <f>interest_rates!Y176</f>
        <v>6.1633329999999997</v>
      </c>
    </row>
    <row r="5436" spans="2:7" x14ac:dyDescent="0.3">
      <c r="B5436" t="s">
        <v>12</v>
      </c>
      <c r="C5436" t="str">
        <f t="shared" si="168"/>
        <v>1</v>
      </c>
      <c r="D5436" t="str">
        <f t="shared" si="169"/>
        <v>2000</v>
      </c>
      <c r="E5436" t="str">
        <f>gshock_quarter!$Y$1</f>
        <v>Norway</v>
      </c>
      <c r="F5436">
        <f>gshock_quarter!Y177</f>
        <v>1.22851148908074E-2</v>
      </c>
      <c r="G5436">
        <f>interest_rates!Y177</f>
        <v>5.9233330000000004</v>
      </c>
    </row>
    <row r="5437" spans="2:7" x14ac:dyDescent="0.3">
      <c r="B5437" t="s">
        <v>13</v>
      </c>
      <c r="C5437" t="str">
        <f t="shared" si="168"/>
        <v>2</v>
      </c>
      <c r="D5437" t="str">
        <f t="shared" si="169"/>
        <v>2000</v>
      </c>
      <c r="E5437" t="str">
        <f>gshock_quarter!$Y$1</f>
        <v>Norway</v>
      </c>
      <c r="F5437">
        <f>gshock_quarter!Y178</f>
        <v>-1.0470158233157899E-2</v>
      </c>
      <c r="G5437">
        <f>interest_rates!Y178</f>
        <v>6.483333</v>
      </c>
    </row>
    <row r="5438" spans="2:7" x14ac:dyDescent="0.3">
      <c r="B5438" t="s">
        <v>14</v>
      </c>
      <c r="C5438" t="str">
        <f t="shared" si="168"/>
        <v>3</v>
      </c>
      <c r="D5438" t="str">
        <f t="shared" si="169"/>
        <v>2000</v>
      </c>
      <c r="E5438" t="str">
        <f>gshock_quarter!$Y$1</f>
        <v>Norway</v>
      </c>
      <c r="F5438">
        <f>gshock_quarter!Y179</f>
        <v>-6.8134301558559996E-3</v>
      </c>
      <c r="G5438">
        <f>interest_rates!Y179</f>
        <v>7.12</v>
      </c>
    </row>
    <row r="5439" spans="2:7" x14ac:dyDescent="0.3">
      <c r="B5439" t="s">
        <v>15</v>
      </c>
      <c r="C5439" t="str">
        <f t="shared" si="168"/>
        <v>4</v>
      </c>
      <c r="D5439" t="str">
        <f t="shared" si="169"/>
        <v>2000</v>
      </c>
      <c r="E5439" t="str">
        <f>gshock_quarter!$Y$1</f>
        <v>Norway</v>
      </c>
      <c r="F5439">
        <f>gshock_quarter!Y180</f>
        <v>-1.01342093742431E-2</v>
      </c>
      <c r="G5439">
        <f>interest_rates!Y180</f>
        <v>7.4566660000000002</v>
      </c>
    </row>
    <row r="5440" spans="2:7" x14ac:dyDescent="0.3">
      <c r="B5440" t="s">
        <v>16</v>
      </c>
      <c r="C5440" t="str">
        <f t="shared" si="168"/>
        <v>1</v>
      </c>
      <c r="D5440" t="str">
        <f t="shared" si="169"/>
        <v>2001</v>
      </c>
      <c r="E5440" t="str">
        <f>gshock_quarter!$Y$1</f>
        <v>Norway</v>
      </c>
      <c r="F5440">
        <f>gshock_quarter!Y181</f>
        <v>3.0063116854635499E-2</v>
      </c>
      <c r="G5440">
        <f>interest_rates!Y181</f>
        <v>7.3733329999999997</v>
      </c>
    </row>
    <row r="5441" spans="2:7" x14ac:dyDescent="0.3">
      <c r="B5441" t="s">
        <v>17</v>
      </c>
      <c r="C5441" t="str">
        <f t="shared" si="168"/>
        <v>2</v>
      </c>
      <c r="D5441" t="str">
        <f t="shared" si="169"/>
        <v>2001</v>
      </c>
      <c r="E5441" t="str">
        <f>gshock_quarter!$Y$1</f>
        <v>Norway</v>
      </c>
      <c r="F5441">
        <f>gshock_quarter!Y182</f>
        <v>1.8665418255752199E-3</v>
      </c>
      <c r="G5441">
        <f>interest_rates!Y182</f>
        <v>7.45</v>
      </c>
    </row>
    <row r="5442" spans="2:7" x14ac:dyDescent="0.3">
      <c r="B5442" t="s">
        <v>18</v>
      </c>
      <c r="C5442" t="str">
        <f t="shared" si="168"/>
        <v>3</v>
      </c>
      <c r="D5442" t="str">
        <f t="shared" si="169"/>
        <v>2001</v>
      </c>
      <c r="E5442" t="str">
        <f>gshock_quarter!$Y$1</f>
        <v>Norway</v>
      </c>
      <c r="F5442">
        <f>gshock_quarter!Y183</f>
        <v>5.7505025618542803E-4</v>
      </c>
      <c r="G5442">
        <f>interest_rates!Y183</f>
        <v>7.2733340000000002</v>
      </c>
    </row>
    <row r="5443" spans="2:7" x14ac:dyDescent="0.3">
      <c r="B5443" t="s">
        <v>19</v>
      </c>
      <c r="C5443" t="str">
        <f t="shared" si="168"/>
        <v>4</v>
      </c>
      <c r="D5443" t="str">
        <f t="shared" si="169"/>
        <v>2001</v>
      </c>
      <c r="E5443" t="str">
        <f>gshock_quarter!$Y$1</f>
        <v>Norway</v>
      </c>
      <c r="F5443">
        <f>gshock_quarter!Y184</f>
        <v>-1.12596744297289E-3</v>
      </c>
      <c r="G5443">
        <f>interest_rates!Y184</f>
        <v>6.81</v>
      </c>
    </row>
    <row r="5444" spans="2:7" x14ac:dyDescent="0.3">
      <c r="B5444" t="s">
        <v>20</v>
      </c>
      <c r="C5444" t="str">
        <f t="shared" ref="C5444:C5507" si="170">MID(B5444,2,1)</f>
        <v>1</v>
      </c>
      <c r="D5444" t="str">
        <f t="shared" ref="D5444:D5507" si="171">MID(B5444,4,4)</f>
        <v>2002</v>
      </c>
      <c r="E5444" t="str">
        <f>gshock_quarter!$Y$1</f>
        <v>Norway</v>
      </c>
      <c r="F5444">
        <f>gshock_quarter!Y185</f>
        <v>6.20111722994921E-4</v>
      </c>
      <c r="G5444">
        <f>interest_rates!Y185</f>
        <v>6.5366669999999996</v>
      </c>
    </row>
    <row r="5445" spans="2:7" x14ac:dyDescent="0.3">
      <c r="B5445" t="s">
        <v>21</v>
      </c>
      <c r="C5445" t="str">
        <f t="shared" si="170"/>
        <v>2</v>
      </c>
      <c r="D5445" t="str">
        <f t="shared" si="171"/>
        <v>2002</v>
      </c>
      <c r="E5445" t="str">
        <f>gshock_quarter!$Y$1</f>
        <v>Norway</v>
      </c>
      <c r="F5445">
        <f>gshock_quarter!Y186</f>
        <v>1.2623541427609899E-2</v>
      </c>
      <c r="G5445">
        <f>interest_rates!Y186</f>
        <v>6.93</v>
      </c>
    </row>
    <row r="5446" spans="2:7" x14ac:dyDescent="0.3">
      <c r="B5446" t="s">
        <v>22</v>
      </c>
      <c r="C5446" t="str">
        <f t="shared" si="170"/>
        <v>3</v>
      </c>
      <c r="D5446" t="str">
        <f t="shared" si="171"/>
        <v>2002</v>
      </c>
      <c r="E5446" t="str">
        <f>gshock_quarter!$Y$1</f>
        <v>Norway</v>
      </c>
      <c r="F5446">
        <f>gshock_quarter!Y187</f>
        <v>6.68345071848631E-3</v>
      </c>
      <c r="G5446">
        <f>interest_rates!Y187</f>
        <v>7.22</v>
      </c>
    </row>
    <row r="5447" spans="2:7" x14ac:dyDescent="0.3">
      <c r="B5447" t="s">
        <v>23</v>
      </c>
      <c r="C5447" t="str">
        <f t="shared" si="170"/>
        <v>4</v>
      </c>
      <c r="D5447" t="str">
        <f t="shared" si="171"/>
        <v>2002</v>
      </c>
      <c r="E5447" t="str">
        <f>gshock_quarter!$Y$1</f>
        <v>Norway</v>
      </c>
      <c r="F5447">
        <f>gshock_quarter!Y188</f>
        <v>-1.53122675406658E-2</v>
      </c>
      <c r="G5447">
        <f>interest_rates!Y188</f>
        <v>6.943333</v>
      </c>
    </row>
    <row r="5448" spans="2:7" x14ac:dyDescent="0.3">
      <c r="B5448" t="s">
        <v>24</v>
      </c>
      <c r="C5448" t="str">
        <f t="shared" si="170"/>
        <v>1</v>
      </c>
      <c r="D5448" t="str">
        <f t="shared" si="171"/>
        <v>2003</v>
      </c>
      <c r="E5448" t="str">
        <f>gshock_quarter!$Y$1</f>
        <v>Norway</v>
      </c>
      <c r="F5448">
        <f>gshock_quarter!Y189</f>
        <v>-5.8623481067945401E-3</v>
      </c>
      <c r="G5448">
        <f>interest_rates!Y189</f>
        <v>5.7233330000000002</v>
      </c>
    </row>
    <row r="5449" spans="2:7" x14ac:dyDescent="0.3">
      <c r="B5449" t="s">
        <v>25</v>
      </c>
      <c r="C5449" t="str">
        <f t="shared" si="170"/>
        <v>2</v>
      </c>
      <c r="D5449" t="str">
        <f t="shared" si="171"/>
        <v>2003</v>
      </c>
      <c r="E5449" t="str">
        <f>gshock_quarter!$Y$1</f>
        <v>Norway</v>
      </c>
      <c r="F5449">
        <f>gshock_quarter!Y190</f>
        <v>-2.9557429261419799E-3</v>
      </c>
      <c r="G5449">
        <f>interest_rates!Y190</f>
        <v>4.74</v>
      </c>
    </row>
    <row r="5450" spans="2:7" x14ac:dyDescent="0.3">
      <c r="B5450" t="s">
        <v>26</v>
      </c>
      <c r="C5450" t="str">
        <f t="shared" si="170"/>
        <v>3</v>
      </c>
      <c r="D5450" t="str">
        <f t="shared" si="171"/>
        <v>2003</v>
      </c>
      <c r="E5450" t="str">
        <f>gshock_quarter!$Y$1</f>
        <v>Norway</v>
      </c>
      <c r="F5450">
        <f>gshock_quarter!Y191</f>
        <v>-5.4247950745489604E-3</v>
      </c>
      <c r="G5450">
        <f>interest_rates!Y191</f>
        <v>3.1333329999999999</v>
      </c>
    </row>
    <row r="5451" spans="2:7" x14ac:dyDescent="0.3">
      <c r="B5451" t="s">
        <v>27</v>
      </c>
      <c r="C5451" t="str">
        <f t="shared" si="170"/>
        <v>4</v>
      </c>
      <c r="D5451" t="str">
        <f t="shared" si="171"/>
        <v>2003</v>
      </c>
      <c r="E5451" t="str">
        <f>gshock_quarter!$Y$1</f>
        <v>Norway</v>
      </c>
      <c r="F5451">
        <f>gshock_quarter!Y192</f>
        <v>-1.14521808272476E-2</v>
      </c>
      <c r="G5451">
        <f>interest_rates!Y192</f>
        <v>2.7966669999999998</v>
      </c>
    </row>
    <row r="5452" spans="2:7" x14ac:dyDescent="0.3">
      <c r="B5452" t="s">
        <v>28</v>
      </c>
      <c r="C5452" t="str">
        <f t="shared" si="170"/>
        <v>1</v>
      </c>
      <c r="D5452" t="str">
        <f t="shared" si="171"/>
        <v>2004</v>
      </c>
      <c r="E5452" t="str">
        <f>gshock_quarter!$Y$1</f>
        <v>Norway</v>
      </c>
      <c r="F5452">
        <f>gshock_quarter!Y193</f>
        <v>-1.1780689441695601E-2</v>
      </c>
      <c r="G5452">
        <f>interest_rates!Y193</f>
        <v>2.036667</v>
      </c>
    </row>
    <row r="5453" spans="2:7" x14ac:dyDescent="0.3">
      <c r="B5453" t="s">
        <v>29</v>
      </c>
      <c r="C5453" t="str">
        <f t="shared" si="170"/>
        <v>2</v>
      </c>
      <c r="D5453" t="str">
        <f t="shared" si="171"/>
        <v>2004</v>
      </c>
      <c r="E5453" t="str">
        <f>gshock_quarter!$Y$1</f>
        <v>Norway</v>
      </c>
      <c r="F5453">
        <f>gshock_quarter!Y194</f>
        <v>-5.1824706881848899E-3</v>
      </c>
      <c r="G5453">
        <f>interest_rates!Y194</f>
        <v>1.996667</v>
      </c>
    </row>
    <row r="5454" spans="2:7" x14ac:dyDescent="0.3">
      <c r="B5454" t="s">
        <v>30</v>
      </c>
      <c r="C5454" t="str">
        <f t="shared" si="170"/>
        <v>3</v>
      </c>
      <c r="D5454" t="str">
        <f t="shared" si="171"/>
        <v>2004</v>
      </c>
      <c r="E5454" t="str">
        <f>gshock_quarter!$Y$1</f>
        <v>Norway</v>
      </c>
      <c r="F5454">
        <f>gshock_quarter!Y195</f>
        <v>2.7665209558938001E-3</v>
      </c>
      <c r="G5454">
        <f>interest_rates!Y195</f>
        <v>2</v>
      </c>
    </row>
    <row r="5455" spans="2:7" x14ac:dyDescent="0.3">
      <c r="B5455" t="s">
        <v>31</v>
      </c>
      <c r="C5455" t="str">
        <f t="shared" si="170"/>
        <v>4</v>
      </c>
      <c r="D5455" t="str">
        <f t="shared" si="171"/>
        <v>2004</v>
      </c>
      <c r="E5455" t="str">
        <f>gshock_quarter!$Y$1</f>
        <v>Norway</v>
      </c>
      <c r="F5455">
        <f>gshock_quarter!Y196</f>
        <v>5.1120949654519503E-3</v>
      </c>
      <c r="G5455">
        <f>interest_rates!Y196</f>
        <v>1.993333</v>
      </c>
    </row>
    <row r="5456" spans="2:7" x14ac:dyDescent="0.3">
      <c r="B5456" t="s">
        <v>32</v>
      </c>
      <c r="C5456" t="str">
        <f t="shared" si="170"/>
        <v>1</v>
      </c>
      <c r="D5456" t="str">
        <f t="shared" si="171"/>
        <v>2005</v>
      </c>
      <c r="E5456" t="str">
        <f>gshock_quarter!$Y$1</f>
        <v>Norway</v>
      </c>
      <c r="F5456">
        <f>gshock_quarter!Y197</f>
        <v>-7.5566516412397498E-3</v>
      </c>
      <c r="G5456">
        <f>interest_rates!Y197</f>
        <v>1.9666669999999999</v>
      </c>
    </row>
    <row r="5457" spans="2:7" x14ac:dyDescent="0.3">
      <c r="B5457" t="s">
        <v>33</v>
      </c>
      <c r="C5457" t="str">
        <f t="shared" si="170"/>
        <v>2</v>
      </c>
      <c r="D5457" t="str">
        <f t="shared" si="171"/>
        <v>2005</v>
      </c>
      <c r="E5457" t="str">
        <f>gshock_quarter!$Y$1</f>
        <v>Norway</v>
      </c>
      <c r="F5457">
        <f>gshock_quarter!Y198</f>
        <v>1.9713262734345701E-2</v>
      </c>
      <c r="G5457">
        <f>interest_rates!Y198</f>
        <v>2.0933329999999999</v>
      </c>
    </row>
    <row r="5458" spans="2:7" x14ac:dyDescent="0.3">
      <c r="B5458" t="s">
        <v>34</v>
      </c>
      <c r="C5458" t="str">
        <f t="shared" si="170"/>
        <v>3</v>
      </c>
      <c r="D5458" t="str">
        <f t="shared" si="171"/>
        <v>2005</v>
      </c>
      <c r="E5458" t="str">
        <f>gshock_quarter!$Y$1</f>
        <v>Norway</v>
      </c>
      <c r="F5458">
        <f>gshock_quarter!Y199</f>
        <v>-2.3443004229545001E-2</v>
      </c>
      <c r="G5458">
        <f>interest_rates!Y199</f>
        <v>2.273333</v>
      </c>
    </row>
    <row r="5459" spans="2:7" x14ac:dyDescent="0.3">
      <c r="B5459" t="s">
        <v>35</v>
      </c>
      <c r="C5459" t="str">
        <f t="shared" si="170"/>
        <v>4</v>
      </c>
      <c r="D5459" t="str">
        <f t="shared" si="171"/>
        <v>2005</v>
      </c>
      <c r="E5459" t="str">
        <f>gshock_quarter!$Y$1</f>
        <v>Norway</v>
      </c>
      <c r="F5459">
        <f>gshock_quarter!Y200</f>
        <v>2.50654357878943E-3</v>
      </c>
      <c r="G5459">
        <f>interest_rates!Y200</f>
        <v>2.5133329999999998</v>
      </c>
    </row>
    <row r="5460" spans="2:7" x14ac:dyDescent="0.3">
      <c r="B5460" t="s">
        <v>36</v>
      </c>
      <c r="C5460" t="str">
        <f t="shared" si="170"/>
        <v>1</v>
      </c>
      <c r="D5460" t="str">
        <f t="shared" si="171"/>
        <v>2006</v>
      </c>
      <c r="E5460" t="str">
        <f>gshock_quarter!$Y$1</f>
        <v>Norway</v>
      </c>
      <c r="F5460">
        <f>gshock_quarter!Y201</f>
        <v>7.2591222153137701E-3</v>
      </c>
      <c r="G5460">
        <f>interest_rates!Y201</f>
        <v>2.6033330000000001</v>
      </c>
    </row>
    <row r="5461" spans="2:7" x14ac:dyDescent="0.3">
      <c r="B5461" t="s">
        <v>37</v>
      </c>
      <c r="C5461" t="str">
        <f t="shared" si="170"/>
        <v>2</v>
      </c>
      <c r="D5461" t="str">
        <f t="shared" si="171"/>
        <v>2006</v>
      </c>
      <c r="E5461" t="str">
        <f>gshock_quarter!$Y$1</f>
        <v>Norway</v>
      </c>
      <c r="F5461">
        <f>gshock_quarter!Y202</f>
        <v>-5.78778835815186E-3</v>
      </c>
      <c r="G5461">
        <f>interest_rates!Y202</f>
        <v>2.93</v>
      </c>
    </row>
    <row r="5462" spans="2:7" x14ac:dyDescent="0.3">
      <c r="B5462" t="s">
        <v>38</v>
      </c>
      <c r="C5462" t="str">
        <f t="shared" si="170"/>
        <v>3</v>
      </c>
      <c r="D5462" t="str">
        <f t="shared" si="171"/>
        <v>2006</v>
      </c>
      <c r="E5462" t="str">
        <f>gshock_quarter!$Y$1</f>
        <v>Norway</v>
      </c>
      <c r="F5462">
        <f>gshock_quarter!Y203</f>
        <v>-4.7769591762829603E-3</v>
      </c>
      <c r="G5462">
        <f>interest_rates!Y203</f>
        <v>3.23</v>
      </c>
    </row>
    <row r="5463" spans="2:7" x14ac:dyDescent="0.3">
      <c r="B5463" t="s">
        <v>39</v>
      </c>
      <c r="C5463" t="str">
        <f t="shared" si="170"/>
        <v>4</v>
      </c>
      <c r="D5463" t="str">
        <f t="shared" si="171"/>
        <v>2006</v>
      </c>
      <c r="E5463" t="str">
        <f>gshock_quarter!$Y$1</f>
        <v>Norway</v>
      </c>
      <c r="F5463">
        <f>gshock_quarter!Y204</f>
        <v>-5.3418262704436597E-3</v>
      </c>
      <c r="G5463">
        <f>interest_rates!Y204</f>
        <v>3.6333329999999999</v>
      </c>
    </row>
    <row r="5464" spans="2:7" x14ac:dyDescent="0.3">
      <c r="B5464" t="s">
        <v>40</v>
      </c>
      <c r="C5464" t="str">
        <f t="shared" si="170"/>
        <v>1</v>
      </c>
      <c r="D5464" t="str">
        <f t="shared" si="171"/>
        <v>2007</v>
      </c>
      <c r="E5464" t="str">
        <f>gshock_quarter!$Y$1</f>
        <v>Norway</v>
      </c>
      <c r="F5464">
        <f>gshock_quarter!Y205</f>
        <v>-3.7774094301292801E-3</v>
      </c>
      <c r="G5464">
        <f>interest_rates!Y205</f>
        <v>4.2033329999999998</v>
      </c>
    </row>
    <row r="5465" spans="2:7" x14ac:dyDescent="0.3">
      <c r="B5465" t="s">
        <v>41</v>
      </c>
      <c r="C5465" t="str">
        <f t="shared" si="170"/>
        <v>2</v>
      </c>
      <c r="D5465" t="str">
        <f t="shared" si="171"/>
        <v>2007</v>
      </c>
      <c r="E5465" t="str">
        <f>gshock_quarter!$Y$1</f>
        <v>Norway</v>
      </c>
      <c r="F5465">
        <f>gshock_quarter!Y206</f>
        <v>-2.1389617442553201E-3</v>
      </c>
      <c r="G5465">
        <f>interest_rates!Y206</f>
        <v>4.63</v>
      </c>
    </row>
    <row r="5466" spans="2:7" x14ac:dyDescent="0.3">
      <c r="B5466" t="s">
        <v>42</v>
      </c>
      <c r="C5466" t="str">
        <f t="shared" si="170"/>
        <v>3</v>
      </c>
      <c r="D5466" t="str">
        <f t="shared" si="171"/>
        <v>2007</v>
      </c>
      <c r="E5466" t="str">
        <f>gshock_quarter!$Y$1</f>
        <v>Norway</v>
      </c>
      <c r="F5466">
        <f>gshock_quarter!Y207</f>
        <v>9.1122512877435096E-3</v>
      </c>
      <c r="G5466">
        <f>interest_rates!Y207</f>
        <v>5.193333</v>
      </c>
    </row>
    <row r="5467" spans="2:7" x14ac:dyDescent="0.3">
      <c r="B5467" t="s">
        <v>43</v>
      </c>
      <c r="C5467" t="str">
        <f t="shared" si="170"/>
        <v>4</v>
      </c>
      <c r="D5467" t="str">
        <f t="shared" si="171"/>
        <v>2007</v>
      </c>
      <c r="E5467" t="str">
        <f>gshock_quarter!$Y$1</f>
        <v>Norway</v>
      </c>
      <c r="F5467">
        <f>gshock_quarter!Y208</f>
        <v>-5.3714324972409201E-3</v>
      </c>
      <c r="G5467">
        <f>interest_rates!Y208</f>
        <v>5.8033330000000003</v>
      </c>
    </row>
    <row r="5468" spans="2:7" x14ac:dyDescent="0.3">
      <c r="B5468" t="s">
        <v>44</v>
      </c>
      <c r="C5468" t="str">
        <f t="shared" si="170"/>
        <v>1</v>
      </c>
      <c r="D5468" t="str">
        <f t="shared" si="171"/>
        <v>2008</v>
      </c>
      <c r="E5468" t="str">
        <f>gshock_quarter!$Y$1</f>
        <v>Norway</v>
      </c>
      <c r="F5468">
        <f>gshock_quarter!Y209</f>
        <v>-1.4067664358223399E-2</v>
      </c>
      <c r="G5468">
        <f>interest_rates!Y209</f>
        <v>5.96</v>
      </c>
    </row>
    <row r="5469" spans="2:7" x14ac:dyDescent="0.3">
      <c r="B5469" t="s">
        <v>45</v>
      </c>
      <c r="C5469" t="str">
        <f t="shared" si="170"/>
        <v>2</v>
      </c>
      <c r="D5469" t="str">
        <f t="shared" si="171"/>
        <v>2008</v>
      </c>
      <c r="E5469" t="str">
        <f>gshock_quarter!$Y$1</f>
        <v>Norway</v>
      </c>
      <c r="F5469">
        <f>gshock_quarter!Y210</f>
        <v>4.6839054599336896E-3</v>
      </c>
      <c r="G5469">
        <f>interest_rates!Y210</f>
        <v>6.3966669999999999</v>
      </c>
    </row>
    <row r="5470" spans="2:7" x14ac:dyDescent="0.3">
      <c r="B5470" t="s">
        <v>46</v>
      </c>
      <c r="C5470" t="str">
        <f t="shared" si="170"/>
        <v>3</v>
      </c>
      <c r="D5470" t="str">
        <f t="shared" si="171"/>
        <v>2008</v>
      </c>
      <c r="E5470" t="str">
        <f>gshock_quarter!$Y$1</f>
        <v>Norway</v>
      </c>
      <c r="F5470">
        <f>gshock_quarter!Y211</f>
        <v>4.5992173639577399E-3</v>
      </c>
      <c r="G5470">
        <f>interest_rates!Y211</f>
        <v>6.6033330000000001</v>
      </c>
    </row>
    <row r="5471" spans="2:7" x14ac:dyDescent="0.3">
      <c r="B5471" t="s">
        <v>47</v>
      </c>
      <c r="C5471" t="str">
        <f t="shared" si="170"/>
        <v>4</v>
      </c>
      <c r="D5471" t="str">
        <f t="shared" si="171"/>
        <v>2008</v>
      </c>
      <c r="E5471" t="str">
        <f>gshock_quarter!$Y$1</f>
        <v>Norway</v>
      </c>
      <c r="F5471">
        <f>gshock_quarter!Y212</f>
        <v>-1.76637296426829E-3</v>
      </c>
      <c r="G5471">
        <f>interest_rates!Y212</f>
        <v>5.9133329999999997</v>
      </c>
    </row>
    <row r="5472" spans="2:7" x14ac:dyDescent="0.3">
      <c r="B5472" t="s">
        <v>48</v>
      </c>
      <c r="C5472" t="str">
        <f t="shared" si="170"/>
        <v>1</v>
      </c>
      <c r="D5472" t="str">
        <f t="shared" si="171"/>
        <v>2009</v>
      </c>
      <c r="E5472" t="str">
        <f>gshock_quarter!$Y$1</f>
        <v>Norway</v>
      </c>
      <c r="F5472">
        <f>gshock_quarter!Y213</f>
        <v>1.35521779856944E-2</v>
      </c>
      <c r="G5472">
        <f>interest_rates!Y213</f>
        <v>3.45</v>
      </c>
    </row>
    <row r="5473" spans="2:7" x14ac:dyDescent="0.3">
      <c r="B5473" t="s">
        <v>49</v>
      </c>
      <c r="C5473" t="str">
        <f t="shared" si="170"/>
        <v>2</v>
      </c>
      <c r="D5473" t="str">
        <f t="shared" si="171"/>
        <v>2009</v>
      </c>
      <c r="E5473" t="str">
        <f>gshock_quarter!$Y$1</f>
        <v>Norway</v>
      </c>
      <c r="F5473">
        <f>gshock_quarter!Y214</f>
        <v>1.7787385296349701E-2</v>
      </c>
      <c r="G5473">
        <f>interest_rates!Y214</f>
        <v>2.4566669999999999</v>
      </c>
    </row>
    <row r="5474" spans="2:7" x14ac:dyDescent="0.3">
      <c r="B5474" t="s">
        <v>50</v>
      </c>
      <c r="C5474" t="str">
        <f t="shared" si="170"/>
        <v>3</v>
      </c>
      <c r="D5474" t="str">
        <f t="shared" si="171"/>
        <v>2009</v>
      </c>
      <c r="E5474" t="str">
        <f>gshock_quarter!$Y$1</f>
        <v>Norway</v>
      </c>
      <c r="F5474">
        <f>gshock_quarter!Y215</f>
        <v>1.12243175486562E-2</v>
      </c>
      <c r="G5474">
        <f>interest_rates!Y215</f>
        <v>1.8933329999999999</v>
      </c>
    </row>
    <row r="5475" spans="2:7" x14ac:dyDescent="0.3">
      <c r="B5475" t="s">
        <v>51</v>
      </c>
      <c r="C5475" t="str">
        <f t="shared" si="170"/>
        <v>4</v>
      </c>
      <c r="D5475" t="str">
        <f t="shared" si="171"/>
        <v>2009</v>
      </c>
      <c r="E5475" t="str">
        <f>gshock_quarter!$Y$1</f>
        <v>Norway</v>
      </c>
      <c r="F5475">
        <f>gshock_quarter!Y216</f>
        <v>-8.1254481651606997E-3</v>
      </c>
      <c r="G5475">
        <f>interest_rates!Y216</f>
        <v>2.0533329999999999</v>
      </c>
    </row>
    <row r="5476" spans="2:7" x14ac:dyDescent="0.3">
      <c r="B5476" t="s">
        <v>52</v>
      </c>
      <c r="C5476" t="str">
        <f t="shared" si="170"/>
        <v>1</v>
      </c>
      <c r="D5476" t="str">
        <f t="shared" si="171"/>
        <v>2010</v>
      </c>
      <c r="E5476" t="str">
        <f>gshock_quarter!$Y$1</f>
        <v>Norway</v>
      </c>
      <c r="F5476">
        <f>gshock_quarter!Y217</f>
        <v>1.5667924085295899E-2</v>
      </c>
      <c r="G5476">
        <f>interest_rates!Y217</f>
        <v>2.273333</v>
      </c>
    </row>
    <row r="5477" spans="2:7" x14ac:dyDescent="0.3">
      <c r="B5477" t="s">
        <v>53</v>
      </c>
      <c r="C5477" t="str">
        <f t="shared" si="170"/>
        <v>2</v>
      </c>
      <c r="D5477" t="str">
        <f t="shared" si="171"/>
        <v>2010</v>
      </c>
      <c r="E5477" t="str">
        <f>gshock_quarter!$Y$1</f>
        <v>Norway</v>
      </c>
      <c r="F5477">
        <f>gshock_quarter!Y218</f>
        <v>-1.1967725042190101E-3</v>
      </c>
      <c r="G5477">
        <f>interest_rates!Y218</f>
        <v>2.52</v>
      </c>
    </row>
    <row r="5478" spans="2:7" x14ac:dyDescent="0.3">
      <c r="B5478" t="s">
        <v>54</v>
      </c>
      <c r="C5478" t="str">
        <f t="shared" si="170"/>
        <v>3</v>
      </c>
      <c r="D5478" t="str">
        <f t="shared" si="171"/>
        <v>2010</v>
      </c>
      <c r="E5478" t="str">
        <f>gshock_quarter!$Y$1</f>
        <v>Norway</v>
      </c>
      <c r="F5478">
        <f>gshock_quarter!Y219</f>
        <v>-8.0593212534321203E-3</v>
      </c>
      <c r="G5478">
        <f>interest_rates!Y219</f>
        <v>2.66</v>
      </c>
    </row>
    <row r="5479" spans="2:7" x14ac:dyDescent="0.3">
      <c r="B5479" t="s">
        <v>55</v>
      </c>
      <c r="C5479" t="str">
        <f t="shared" si="170"/>
        <v>4</v>
      </c>
      <c r="D5479" t="str">
        <f t="shared" si="171"/>
        <v>2010</v>
      </c>
      <c r="E5479" t="str">
        <f>gshock_quarter!$Y$1</f>
        <v>Norway</v>
      </c>
      <c r="F5479">
        <f>gshock_quarter!Y220</f>
        <v>-1.6624261332942099E-2</v>
      </c>
      <c r="G5479">
        <f>interest_rates!Y220</f>
        <v>2.5533329999999999</v>
      </c>
    </row>
    <row r="5480" spans="2:7" x14ac:dyDescent="0.3">
      <c r="B5480" t="s">
        <v>56</v>
      </c>
      <c r="C5480" t="str">
        <f t="shared" si="170"/>
        <v>1</v>
      </c>
      <c r="D5480" t="str">
        <f t="shared" si="171"/>
        <v>2011</v>
      </c>
      <c r="E5480" t="str">
        <f>gshock_quarter!$Y$1</f>
        <v>Norway</v>
      </c>
      <c r="F5480">
        <f>gshock_quarter!Y221</f>
        <v>1.46547578530942E-4</v>
      </c>
      <c r="G5480">
        <f>interest_rates!Y221</f>
        <v>2.6066669999999998</v>
      </c>
    </row>
    <row r="5481" spans="2:7" x14ac:dyDescent="0.3">
      <c r="B5481" t="s">
        <v>57</v>
      </c>
      <c r="C5481" t="str">
        <f t="shared" si="170"/>
        <v>2</v>
      </c>
      <c r="D5481" t="str">
        <f t="shared" si="171"/>
        <v>2011</v>
      </c>
      <c r="E5481" t="str">
        <f>gshock_quarter!$Y$1</f>
        <v>Norway</v>
      </c>
      <c r="F5481">
        <f>gshock_quarter!Y222</f>
        <v>-8.0738608553776502E-4</v>
      </c>
      <c r="G5481">
        <f>interest_rates!Y222</f>
        <v>2.753333</v>
      </c>
    </row>
    <row r="5482" spans="2:7" x14ac:dyDescent="0.3">
      <c r="B5482" t="s">
        <v>58</v>
      </c>
      <c r="C5482" t="str">
        <f t="shared" si="170"/>
        <v>3</v>
      </c>
      <c r="D5482" t="str">
        <f t="shared" si="171"/>
        <v>2011</v>
      </c>
      <c r="E5482" t="str">
        <f>gshock_quarter!$Y$1</f>
        <v>Norway</v>
      </c>
      <c r="F5482">
        <f>gshock_quarter!Y223</f>
        <v>3.3753666002569499E-3</v>
      </c>
      <c r="G5482">
        <f>interest_rates!Y223</f>
        <v>3.04</v>
      </c>
    </row>
    <row r="5483" spans="2:7" x14ac:dyDescent="0.3">
      <c r="B5483" t="s">
        <v>59</v>
      </c>
      <c r="C5483" t="str">
        <f t="shared" si="170"/>
        <v>4</v>
      </c>
      <c r="D5483" t="str">
        <f t="shared" si="171"/>
        <v>2011</v>
      </c>
      <c r="E5483" t="str">
        <f>gshock_quarter!$Y$1</f>
        <v>Norway</v>
      </c>
      <c r="F5483">
        <f>gshock_quarter!Y224</f>
        <v>-1.5819802039809299E-2</v>
      </c>
      <c r="G5483">
        <f>interest_rates!Y224</f>
        <v>3.0866669999999998</v>
      </c>
    </row>
    <row r="5484" spans="2:7" x14ac:dyDescent="0.3">
      <c r="B5484" t="s">
        <v>60</v>
      </c>
      <c r="C5484" t="str">
        <f t="shared" si="170"/>
        <v>1</v>
      </c>
      <c r="D5484" t="str">
        <f t="shared" si="171"/>
        <v>2012</v>
      </c>
      <c r="E5484" t="str">
        <f>gshock_quarter!$Y$1</f>
        <v>Norway</v>
      </c>
      <c r="F5484">
        <f>gshock_quarter!Y225</f>
        <v>2.5506024881227801E-4</v>
      </c>
      <c r="G5484">
        <f>interest_rates!Y225</f>
        <v>2.6</v>
      </c>
    </row>
    <row r="5485" spans="2:7" x14ac:dyDescent="0.3">
      <c r="B5485" t="s">
        <v>61</v>
      </c>
      <c r="C5485" t="str">
        <f t="shared" si="170"/>
        <v>2</v>
      </c>
      <c r="D5485" t="str">
        <f t="shared" si="171"/>
        <v>2012</v>
      </c>
      <c r="E5485" t="str">
        <f>gshock_quarter!$Y$1</f>
        <v>Norway</v>
      </c>
      <c r="F5485">
        <f>gshock_quarter!Y226</f>
        <v>2.2290115385725801E-3</v>
      </c>
      <c r="G5485">
        <f>interest_rates!Y226</f>
        <v>2.326667</v>
      </c>
    </row>
    <row r="5486" spans="2:7" x14ac:dyDescent="0.3">
      <c r="B5486" t="s">
        <v>62</v>
      </c>
      <c r="C5486" t="str">
        <f t="shared" si="170"/>
        <v>3</v>
      </c>
      <c r="D5486" t="str">
        <f t="shared" si="171"/>
        <v>2012</v>
      </c>
      <c r="E5486" t="str">
        <f>gshock_quarter!$Y$1</f>
        <v>Norway</v>
      </c>
      <c r="F5486">
        <f>gshock_quarter!Y227</f>
        <v>4.7939635321476697E-3</v>
      </c>
      <c r="G5486">
        <f>interest_rates!Y227</f>
        <v>2.11</v>
      </c>
    </row>
    <row r="5487" spans="2:7" x14ac:dyDescent="0.3">
      <c r="B5487" t="s">
        <v>63</v>
      </c>
      <c r="C5487" t="str">
        <f t="shared" si="170"/>
        <v>4</v>
      </c>
      <c r="D5487" t="str">
        <f t="shared" si="171"/>
        <v>2012</v>
      </c>
      <c r="E5487" t="str">
        <f>gshock_quarter!$Y$1</f>
        <v>Norway</v>
      </c>
      <c r="F5487">
        <f>gshock_quarter!Y228</f>
        <v>-7.5622638547230298E-3</v>
      </c>
      <c r="G5487">
        <f>interest_rates!Y228</f>
        <v>1.9033329999999999</v>
      </c>
    </row>
    <row r="5488" spans="2:7" x14ac:dyDescent="0.3">
      <c r="B5488" t="s">
        <v>64</v>
      </c>
      <c r="C5488" t="str">
        <f t="shared" si="170"/>
        <v>1</v>
      </c>
      <c r="D5488" t="str">
        <f t="shared" si="171"/>
        <v>2013</v>
      </c>
      <c r="E5488" t="str">
        <f>gshock_quarter!$Y$1</f>
        <v>Norway</v>
      </c>
      <c r="F5488">
        <f>gshock_quarter!Y229</f>
        <v>-6.7393137792119999E-3</v>
      </c>
      <c r="G5488">
        <f>interest_rates!Y229</f>
        <v>1.8698159999999999</v>
      </c>
    </row>
    <row r="5489" spans="2:7" x14ac:dyDescent="0.3">
      <c r="B5489" t="s">
        <v>65</v>
      </c>
      <c r="C5489" t="str">
        <f t="shared" si="170"/>
        <v>2</v>
      </c>
      <c r="D5489" t="str">
        <f t="shared" si="171"/>
        <v>2013</v>
      </c>
      <c r="E5489" t="str">
        <f>gshock_quarter!$Y$1</f>
        <v>Norway</v>
      </c>
      <c r="F5489">
        <f>gshock_quarter!Y230</f>
        <v>-9.6266359979502204E-3</v>
      </c>
      <c r="G5489">
        <f>interest_rates!Y230</f>
        <v>1.7728710000000001</v>
      </c>
    </row>
    <row r="5490" spans="2:7" x14ac:dyDescent="0.3">
      <c r="B5490" t="s">
        <v>66</v>
      </c>
      <c r="C5490" t="str">
        <f t="shared" si="170"/>
        <v>3</v>
      </c>
      <c r="D5490" t="str">
        <f t="shared" si="171"/>
        <v>2013</v>
      </c>
      <c r="E5490" t="str">
        <f>gshock_quarter!$Y$1</f>
        <v>Norway</v>
      </c>
      <c r="F5490">
        <f>gshock_quarter!Y231</f>
        <v>3.5912144250982398E-4</v>
      </c>
      <c r="G5490">
        <f>interest_rates!Y231</f>
        <v>1.7084170000000001</v>
      </c>
    </row>
    <row r="5491" spans="2:7" x14ac:dyDescent="0.3">
      <c r="B5491" t="s">
        <v>67</v>
      </c>
      <c r="C5491" t="str">
        <f t="shared" si="170"/>
        <v>4</v>
      </c>
      <c r="D5491" t="str">
        <f t="shared" si="171"/>
        <v>2013</v>
      </c>
      <c r="E5491" t="str">
        <f>gshock_quarter!$Y$1</f>
        <v>Norway</v>
      </c>
      <c r="F5491">
        <f>gshock_quarter!Y232</f>
        <v>6.17657033540464E-3</v>
      </c>
      <c r="G5491">
        <f>interest_rates!Y232</f>
        <v>1.6691659999999999</v>
      </c>
    </row>
    <row r="5492" spans="2:7" x14ac:dyDescent="0.3">
      <c r="B5492" t="s">
        <v>68</v>
      </c>
      <c r="C5492" t="str">
        <f t="shared" si="170"/>
        <v>1</v>
      </c>
      <c r="D5492" t="str">
        <f t="shared" si="171"/>
        <v>2014</v>
      </c>
      <c r="E5492" t="str">
        <f>gshock_quarter!$Y$1</f>
        <v>Norway</v>
      </c>
      <c r="F5492">
        <f>gshock_quarter!Y233</f>
        <v>5.8157850984388304E-3</v>
      </c>
      <c r="G5492">
        <f>interest_rates!Y233</f>
        <v>1.6852370000000001</v>
      </c>
    </row>
    <row r="5493" spans="2:7" x14ac:dyDescent="0.3">
      <c r="B5493" t="s">
        <v>69</v>
      </c>
      <c r="C5493" t="str">
        <f t="shared" si="170"/>
        <v>2</v>
      </c>
      <c r="D5493" t="str">
        <f t="shared" si="171"/>
        <v>2014</v>
      </c>
      <c r="E5493" t="str">
        <f>gshock_quarter!$Y$1</f>
        <v>Norway</v>
      </c>
      <c r="F5493">
        <f>gshock_quarter!Y234</f>
        <v>5.2570907605344903E-3</v>
      </c>
      <c r="G5493">
        <f>interest_rates!Y234</f>
        <v>1.7917019999999999</v>
      </c>
    </row>
    <row r="5494" spans="2:7" x14ac:dyDescent="0.3">
      <c r="B5494" t="s">
        <v>70</v>
      </c>
      <c r="C5494" t="str">
        <f t="shared" si="170"/>
        <v>3</v>
      </c>
      <c r="D5494" t="str">
        <f t="shared" si="171"/>
        <v>2014</v>
      </c>
      <c r="E5494" t="str">
        <f>gshock_quarter!$Y$1</f>
        <v>Norway</v>
      </c>
      <c r="F5494">
        <f>gshock_quarter!Y235</f>
        <v>9.2015386319621601E-3</v>
      </c>
      <c r="G5494">
        <f>interest_rates!Y235</f>
        <v>1.712836</v>
      </c>
    </row>
    <row r="5495" spans="2:7" x14ac:dyDescent="0.3">
      <c r="B5495" t="s">
        <v>71</v>
      </c>
      <c r="C5495" t="str">
        <f t="shared" si="170"/>
        <v>4</v>
      </c>
      <c r="D5495" t="str">
        <f t="shared" si="171"/>
        <v>2014</v>
      </c>
      <c r="E5495" t="str">
        <f>gshock_quarter!$Y$1</f>
        <v>Norway</v>
      </c>
      <c r="F5495">
        <f>gshock_quarter!Y236</f>
        <v>7.8011826989552498E-3</v>
      </c>
      <c r="G5495">
        <f>interest_rates!Y236</f>
        <v>1.606384</v>
      </c>
    </row>
    <row r="5496" spans="2:7" x14ac:dyDescent="0.3">
      <c r="B5496" t="s">
        <v>72</v>
      </c>
      <c r="C5496" t="str">
        <f t="shared" si="170"/>
        <v>1</v>
      </c>
      <c r="D5496" t="str">
        <f t="shared" si="171"/>
        <v>2015</v>
      </c>
      <c r="E5496" t="str">
        <f>gshock_quarter!$Y$1</f>
        <v>Norway</v>
      </c>
      <c r="F5496">
        <f>gshock_quarter!Y237</f>
        <v>-6.2125183150385499E-4</v>
      </c>
      <c r="G5496">
        <f>interest_rates!Y237</f>
        <v>1.382698</v>
      </c>
    </row>
    <row r="5497" spans="2:7" x14ac:dyDescent="0.3">
      <c r="B5497" t="s">
        <v>73</v>
      </c>
      <c r="C5497" t="str">
        <f t="shared" si="170"/>
        <v>2</v>
      </c>
      <c r="D5497" t="str">
        <f t="shared" si="171"/>
        <v>2015</v>
      </c>
      <c r="E5497" t="str">
        <f>gshock_quarter!$Y$1</f>
        <v>Norway</v>
      </c>
      <c r="F5497">
        <f>gshock_quarter!Y238</f>
        <v>-1.24365566342277E-3</v>
      </c>
      <c r="G5497">
        <f>interest_rates!Y238</f>
        <v>1.4366669999999999</v>
      </c>
    </row>
    <row r="5498" spans="2:7" x14ac:dyDescent="0.3">
      <c r="B5498" t="s">
        <v>74</v>
      </c>
      <c r="C5498" t="str">
        <f t="shared" si="170"/>
        <v>3</v>
      </c>
      <c r="D5498" t="str">
        <f t="shared" si="171"/>
        <v>2015</v>
      </c>
      <c r="E5498" t="str">
        <f>gshock_quarter!$Y$1</f>
        <v>Norway</v>
      </c>
      <c r="F5498">
        <f>gshock_quarter!Y239</f>
        <v>1.22661793797718E-4</v>
      </c>
      <c r="G5498">
        <f>interest_rates!Y239</f>
        <v>1.21</v>
      </c>
    </row>
    <row r="5499" spans="2:7" x14ac:dyDescent="0.3">
      <c r="B5499" t="s">
        <v>75</v>
      </c>
      <c r="C5499" t="str">
        <f t="shared" si="170"/>
        <v>4</v>
      </c>
      <c r="D5499" t="str">
        <f t="shared" si="171"/>
        <v>2015</v>
      </c>
      <c r="E5499" t="str">
        <f>gshock_quarter!$Y$1</f>
        <v>Norway</v>
      </c>
      <c r="F5499">
        <f>gshock_quarter!Y240</f>
        <v>-1.56735369211702E-3</v>
      </c>
      <c r="G5499">
        <f>interest_rates!Y240</f>
        <v>1.1333329999999999</v>
      </c>
    </row>
    <row r="5500" spans="2:7" x14ac:dyDescent="0.3">
      <c r="B5500" t="s">
        <v>283</v>
      </c>
      <c r="C5500" t="str">
        <f t="shared" si="170"/>
        <v>2</v>
      </c>
      <c r="D5500" t="str">
        <f t="shared" si="171"/>
        <v>1956</v>
      </c>
      <c r="E5500" t="str">
        <f>gshock_quarter!$Z$1</f>
        <v>Poland</v>
      </c>
      <c r="F5500">
        <f>gshock_quarter!Z2</f>
        <v>0</v>
      </c>
      <c r="G5500" t="str">
        <f>interest_rates!Z2</f>
        <v>..</v>
      </c>
    </row>
    <row r="5501" spans="2:7" x14ac:dyDescent="0.3">
      <c r="B5501" t="s">
        <v>284</v>
      </c>
      <c r="C5501" t="str">
        <f t="shared" si="170"/>
        <v>3</v>
      </c>
      <c r="D5501" t="str">
        <f t="shared" si="171"/>
        <v>1956</v>
      </c>
      <c r="E5501" t="str">
        <f>gshock_quarter!$Z$1</f>
        <v>Poland</v>
      </c>
      <c r="F5501">
        <f>gshock_quarter!Z3</f>
        <v>0</v>
      </c>
      <c r="G5501" t="str">
        <f>interest_rates!Z3</f>
        <v>..</v>
      </c>
    </row>
    <row r="5502" spans="2:7" x14ac:dyDescent="0.3">
      <c r="B5502" t="s">
        <v>285</v>
      </c>
      <c r="C5502" t="str">
        <f t="shared" si="170"/>
        <v>4</v>
      </c>
      <c r="D5502" t="str">
        <f t="shared" si="171"/>
        <v>1956</v>
      </c>
      <c r="E5502" t="str">
        <f>gshock_quarter!$Z$1</f>
        <v>Poland</v>
      </c>
      <c r="F5502">
        <f>gshock_quarter!Z4</f>
        <v>0</v>
      </c>
      <c r="G5502" t="str">
        <f>interest_rates!Z4</f>
        <v>..</v>
      </c>
    </row>
    <row r="5503" spans="2:7" x14ac:dyDescent="0.3">
      <c r="B5503" t="s">
        <v>112</v>
      </c>
      <c r="C5503" t="str">
        <f t="shared" si="170"/>
        <v>1</v>
      </c>
      <c r="D5503" t="str">
        <f t="shared" si="171"/>
        <v>1957</v>
      </c>
      <c r="E5503" t="str">
        <f>gshock_quarter!$Z$1</f>
        <v>Poland</v>
      </c>
      <c r="F5503">
        <f>gshock_quarter!Z5</f>
        <v>0</v>
      </c>
      <c r="G5503" t="str">
        <f>interest_rates!Z5</f>
        <v>..</v>
      </c>
    </row>
    <row r="5504" spans="2:7" x14ac:dyDescent="0.3">
      <c r="B5504" t="s">
        <v>113</v>
      </c>
      <c r="C5504" t="str">
        <f t="shared" si="170"/>
        <v>2</v>
      </c>
      <c r="D5504" t="str">
        <f t="shared" si="171"/>
        <v>1957</v>
      </c>
      <c r="E5504" t="str">
        <f>gshock_quarter!$Z$1</f>
        <v>Poland</v>
      </c>
      <c r="F5504">
        <f>gshock_quarter!Z6</f>
        <v>0</v>
      </c>
      <c r="G5504" t="str">
        <f>interest_rates!Z6</f>
        <v>..</v>
      </c>
    </row>
    <row r="5505" spans="2:7" x14ac:dyDescent="0.3">
      <c r="B5505" t="s">
        <v>114</v>
      </c>
      <c r="C5505" t="str">
        <f t="shared" si="170"/>
        <v>3</v>
      </c>
      <c r="D5505" t="str">
        <f t="shared" si="171"/>
        <v>1957</v>
      </c>
      <c r="E5505" t="str">
        <f>gshock_quarter!$Z$1</f>
        <v>Poland</v>
      </c>
      <c r="F5505">
        <f>gshock_quarter!Z7</f>
        <v>0</v>
      </c>
      <c r="G5505" t="str">
        <f>interest_rates!Z7</f>
        <v>..</v>
      </c>
    </row>
    <row r="5506" spans="2:7" x14ac:dyDescent="0.3">
      <c r="B5506" t="s">
        <v>115</v>
      </c>
      <c r="C5506" t="str">
        <f t="shared" si="170"/>
        <v>4</v>
      </c>
      <c r="D5506" t="str">
        <f t="shared" si="171"/>
        <v>1957</v>
      </c>
      <c r="E5506" t="str">
        <f>gshock_quarter!$Z$1</f>
        <v>Poland</v>
      </c>
      <c r="F5506">
        <f>gshock_quarter!Z8</f>
        <v>0</v>
      </c>
      <c r="G5506" t="str">
        <f>interest_rates!Z8</f>
        <v>..</v>
      </c>
    </row>
    <row r="5507" spans="2:7" x14ac:dyDescent="0.3">
      <c r="B5507" t="s">
        <v>116</v>
      </c>
      <c r="C5507" t="str">
        <f t="shared" si="170"/>
        <v>1</v>
      </c>
      <c r="D5507" t="str">
        <f t="shared" si="171"/>
        <v>1958</v>
      </c>
      <c r="E5507" t="str">
        <f>gshock_quarter!$Z$1</f>
        <v>Poland</v>
      </c>
      <c r="F5507">
        <f>gshock_quarter!Z9</f>
        <v>0</v>
      </c>
      <c r="G5507" t="str">
        <f>interest_rates!Z9</f>
        <v>..</v>
      </c>
    </row>
    <row r="5508" spans="2:7" x14ac:dyDescent="0.3">
      <c r="B5508" t="s">
        <v>117</v>
      </c>
      <c r="C5508" t="str">
        <f t="shared" ref="C5508:C5571" si="172">MID(B5508,2,1)</f>
        <v>2</v>
      </c>
      <c r="D5508" t="str">
        <f t="shared" ref="D5508:D5571" si="173">MID(B5508,4,4)</f>
        <v>1958</v>
      </c>
      <c r="E5508" t="str">
        <f>gshock_quarter!$Z$1</f>
        <v>Poland</v>
      </c>
      <c r="F5508">
        <f>gshock_quarter!Z10</f>
        <v>0</v>
      </c>
      <c r="G5508" t="str">
        <f>interest_rates!Z10</f>
        <v>..</v>
      </c>
    </row>
    <row r="5509" spans="2:7" x14ac:dyDescent="0.3">
      <c r="B5509" t="s">
        <v>118</v>
      </c>
      <c r="C5509" t="str">
        <f t="shared" si="172"/>
        <v>3</v>
      </c>
      <c r="D5509" t="str">
        <f t="shared" si="173"/>
        <v>1958</v>
      </c>
      <c r="E5509" t="str">
        <f>gshock_quarter!$Z$1</f>
        <v>Poland</v>
      </c>
      <c r="F5509">
        <f>gshock_quarter!Z11</f>
        <v>0</v>
      </c>
      <c r="G5509" t="str">
        <f>interest_rates!Z11</f>
        <v>..</v>
      </c>
    </row>
    <row r="5510" spans="2:7" x14ac:dyDescent="0.3">
      <c r="B5510" t="s">
        <v>119</v>
      </c>
      <c r="C5510" t="str">
        <f t="shared" si="172"/>
        <v>4</v>
      </c>
      <c r="D5510" t="str">
        <f t="shared" si="173"/>
        <v>1958</v>
      </c>
      <c r="E5510" t="str">
        <f>gshock_quarter!$Z$1</f>
        <v>Poland</v>
      </c>
      <c r="F5510">
        <f>gshock_quarter!Z12</f>
        <v>0</v>
      </c>
      <c r="G5510" t="str">
        <f>interest_rates!Z12</f>
        <v>..</v>
      </c>
    </row>
    <row r="5511" spans="2:7" x14ac:dyDescent="0.3">
      <c r="B5511" t="s">
        <v>120</v>
      </c>
      <c r="C5511" t="str">
        <f t="shared" si="172"/>
        <v>1</v>
      </c>
      <c r="D5511" t="str">
        <f t="shared" si="173"/>
        <v>1959</v>
      </c>
      <c r="E5511" t="str">
        <f>gshock_quarter!$Z$1</f>
        <v>Poland</v>
      </c>
      <c r="F5511">
        <f>gshock_quarter!Z13</f>
        <v>0</v>
      </c>
      <c r="G5511" t="str">
        <f>interest_rates!Z13</f>
        <v>..</v>
      </c>
    </row>
    <row r="5512" spans="2:7" x14ac:dyDescent="0.3">
      <c r="B5512" t="s">
        <v>121</v>
      </c>
      <c r="C5512" t="str">
        <f t="shared" si="172"/>
        <v>2</v>
      </c>
      <c r="D5512" t="str">
        <f t="shared" si="173"/>
        <v>1959</v>
      </c>
      <c r="E5512" t="str">
        <f>gshock_quarter!$Z$1</f>
        <v>Poland</v>
      </c>
      <c r="F5512">
        <f>gshock_quarter!Z14</f>
        <v>0</v>
      </c>
      <c r="G5512" t="str">
        <f>interest_rates!Z14</f>
        <v>..</v>
      </c>
    </row>
    <row r="5513" spans="2:7" x14ac:dyDescent="0.3">
      <c r="B5513" t="s">
        <v>122</v>
      </c>
      <c r="C5513" t="str">
        <f t="shared" si="172"/>
        <v>3</v>
      </c>
      <c r="D5513" t="str">
        <f t="shared" si="173"/>
        <v>1959</v>
      </c>
      <c r="E5513" t="str">
        <f>gshock_quarter!$Z$1</f>
        <v>Poland</v>
      </c>
      <c r="F5513">
        <f>gshock_quarter!Z15</f>
        <v>0</v>
      </c>
      <c r="G5513" t="str">
        <f>interest_rates!Z15</f>
        <v>..</v>
      </c>
    </row>
    <row r="5514" spans="2:7" x14ac:dyDescent="0.3">
      <c r="B5514" t="s">
        <v>123</v>
      </c>
      <c r="C5514" t="str">
        <f t="shared" si="172"/>
        <v>4</v>
      </c>
      <c r="D5514" t="str">
        <f t="shared" si="173"/>
        <v>1959</v>
      </c>
      <c r="E5514" t="str">
        <f>gshock_quarter!$Z$1</f>
        <v>Poland</v>
      </c>
      <c r="F5514">
        <f>gshock_quarter!Z16</f>
        <v>0</v>
      </c>
      <c r="G5514" t="str">
        <f>interest_rates!Z16</f>
        <v>..</v>
      </c>
    </row>
    <row r="5515" spans="2:7" x14ac:dyDescent="0.3">
      <c r="B5515" t="s">
        <v>124</v>
      </c>
      <c r="C5515" t="str">
        <f t="shared" si="172"/>
        <v>1</v>
      </c>
      <c r="D5515" t="str">
        <f t="shared" si="173"/>
        <v>1960</v>
      </c>
      <c r="E5515" t="str">
        <f>gshock_quarter!$Z$1</f>
        <v>Poland</v>
      </c>
      <c r="F5515">
        <f>gshock_quarter!Z17</f>
        <v>0</v>
      </c>
      <c r="G5515" t="str">
        <f>interest_rates!Z17</f>
        <v>..</v>
      </c>
    </row>
    <row r="5516" spans="2:7" x14ac:dyDescent="0.3">
      <c r="B5516" t="s">
        <v>125</v>
      </c>
      <c r="C5516" t="str">
        <f t="shared" si="172"/>
        <v>2</v>
      </c>
      <c r="D5516" t="str">
        <f t="shared" si="173"/>
        <v>1960</v>
      </c>
      <c r="E5516" t="str">
        <f>gshock_quarter!$Z$1</f>
        <v>Poland</v>
      </c>
      <c r="F5516">
        <f>gshock_quarter!Z18</f>
        <v>0</v>
      </c>
      <c r="G5516" t="str">
        <f>interest_rates!Z18</f>
        <v>..</v>
      </c>
    </row>
    <row r="5517" spans="2:7" x14ac:dyDescent="0.3">
      <c r="B5517" t="s">
        <v>126</v>
      </c>
      <c r="C5517" t="str">
        <f t="shared" si="172"/>
        <v>3</v>
      </c>
      <c r="D5517" t="str">
        <f t="shared" si="173"/>
        <v>1960</v>
      </c>
      <c r="E5517" t="str">
        <f>gshock_quarter!$Z$1</f>
        <v>Poland</v>
      </c>
      <c r="F5517">
        <f>gshock_quarter!Z19</f>
        <v>0</v>
      </c>
      <c r="G5517" t="str">
        <f>interest_rates!Z19</f>
        <v>..</v>
      </c>
    </row>
    <row r="5518" spans="2:7" x14ac:dyDescent="0.3">
      <c r="B5518" t="s">
        <v>127</v>
      </c>
      <c r="C5518" t="str">
        <f t="shared" si="172"/>
        <v>4</v>
      </c>
      <c r="D5518" t="str">
        <f t="shared" si="173"/>
        <v>1960</v>
      </c>
      <c r="E5518" t="str">
        <f>gshock_quarter!$Z$1</f>
        <v>Poland</v>
      </c>
      <c r="F5518">
        <f>gshock_quarter!Z20</f>
        <v>0</v>
      </c>
      <c r="G5518" t="str">
        <f>interest_rates!Z20</f>
        <v>..</v>
      </c>
    </row>
    <row r="5519" spans="2:7" x14ac:dyDescent="0.3">
      <c r="B5519" t="s">
        <v>128</v>
      </c>
      <c r="C5519" t="str">
        <f t="shared" si="172"/>
        <v>1</v>
      </c>
      <c r="D5519" t="str">
        <f t="shared" si="173"/>
        <v>1961</v>
      </c>
      <c r="E5519" t="str">
        <f>gshock_quarter!$Z$1</f>
        <v>Poland</v>
      </c>
      <c r="F5519">
        <f>gshock_quarter!Z21</f>
        <v>0</v>
      </c>
      <c r="G5519" t="str">
        <f>interest_rates!Z21</f>
        <v>..</v>
      </c>
    </row>
    <row r="5520" spans="2:7" x14ac:dyDescent="0.3">
      <c r="B5520" t="s">
        <v>129</v>
      </c>
      <c r="C5520" t="str">
        <f t="shared" si="172"/>
        <v>2</v>
      </c>
      <c r="D5520" t="str">
        <f t="shared" si="173"/>
        <v>1961</v>
      </c>
      <c r="E5520" t="str">
        <f>gshock_quarter!$Z$1</f>
        <v>Poland</v>
      </c>
      <c r="F5520">
        <f>gshock_quarter!Z22</f>
        <v>0</v>
      </c>
      <c r="G5520" t="str">
        <f>interest_rates!Z22</f>
        <v>..</v>
      </c>
    </row>
    <row r="5521" spans="2:7" x14ac:dyDescent="0.3">
      <c r="B5521" t="s">
        <v>130</v>
      </c>
      <c r="C5521" t="str">
        <f t="shared" si="172"/>
        <v>3</v>
      </c>
      <c r="D5521" t="str">
        <f t="shared" si="173"/>
        <v>1961</v>
      </c>
      <c r="E5521" t="str">
        <f>gshock_quarter!$Z$1</f>
        <v>Poland</v>
      </c>
      <c r="F5521">
        <f>gshock_quarter!Z23</f>
        <v>0</v>
      </c>
      <c r="G5521" t="str">
        <f>interest_rates!Z23</f>
        <v>..</v>
      </c>
    </row>
    <row r="5522" spans="2:7" x14ac:dyDescent="0.3">
      <c r="B5522" t="s">
        <v>131</v>
      </c>
      <c r="C5522" t="str">
        <f t="shared" si="172"/>
        <v>4</v>
      </c>
      <c r="D5522" t="str">
        <f t="shared" si="173"/>
        <v>1961</v>
      </c>
      <c r="E5522" t="str">
        <f>gshock_quarter!$Z$1</f>
        <v>Poland</v>
      </c>
      <c r="F5522">
        <f>gshock_quarter!Z24</f>
        <v>0</v>
      </c>
      <c r="G5522" t="str">
        <f>interest_rates!Z24</f>
        <v>..</v>
      </c>
    </row>
    <row r="5523" spans="2:7" x14ac:dyDescent="0.3">
      <c r="B5523" t="s">
        <v>132</v>
      </c>
      <c r="C5523" t="str">
        <f t="shared" si="172"/>
        <v>1</v>
      </c>
      <c r="D5523" t="str">
        <f t="shared" si="173"/>
        <v>1962</v>
      </c>
      <c r="E5523" t="str">
        <f>gshock_quarter!$Z$1</f>
        <v>Poland</v>
      </c>
      <c r="F5523">
        <f>gshock_quarter!Z25</f>
        <v>0</v>
      </c>
      <c r="G5523" t="str">
        <f>interest_rates!Z25</f>
        <v>..</v>
      </c>
    </row>
    <row r="5524" spans="2:7" x14ac:dyDescent="0.3">
      <c r="B5524" t="s">
        <v>133</v>
      </c>
      <c r="C5524" t="str">
        <f t="shared" si="172"/>
        <v>2</v>
      </c>
      <c r="D5524" t="str">
        <f t="shared" si="173"/>
        <v>1962</v>
      </c>
      <c r="E5524" t="str">
        <f>gshock_quarter!$Z$1</f>
        <v>Poland</v>
      </c>
      <c r="F5524">
        <f>gshock_quarter!Z26</f>
        <v>0</v>
      </c>
      <c r="G5524" t="str">
        <f>interest_rates!Z26</f>
        <v>..</v>
      </c>
    </row>
    <row r="5525" spans="2:7" x14ac:dyDescent="0.3">
      <c r="B5525" t="s">
        <v>134</v>
      </c>
      <c r="C5525" t="str">
        <f t="shared" si="172"/>
        <v>3</v>
      </c>
      <c r="D5525" t="str">
        <f t="shared" si="173"/>
        <v>1962</v>
      </c>
      <c r="E5525" t="str">
        <f>gshock_quarter!$Z$1</f>
        <v>Poland</v>
      </c>
      <c r="F5525">
        <f>gshock_quarter!Z27</f>
        <v>0</v>
      </c>
      <c r="G5525" t="str">
        <f>interest_rates!Z27</f>
        <v>..</v>
      </c>
    </row>
    <row r="5526" spans="2:7" x14ac:dyDescent="0.3">
      <c r="B5526" t="s">
        <v>135</v>
      </c>
      <c r="C5526" t="str">
        <f t="shared" si="172"/>
        <v>4</v>
      </c>
      <c r="D5526" t="str">
        <f t="shared" si="173"/>
        <v>1962</v>
      </c>
      <c r="E5526" t="str">
        <f>gshock_quarter!$Z$1</f>
        <v>Poland</v>
      </c>
      <c r="F5526">
        <f>gshock_quarter!Z28</f>
        <v>0</v>
      </c>
      <c r="G5526" t="str">
        <f>interest_rates!Z28</f>
        <v>..</v>
      </c>
    </row>
    <row r="5527" spans="2:7" x14ac:dyDescent="0.3">
      <c r="B5527" t="s">
        <v>136</v>
      </c>
      <c r="C5527" t="str">
        <f t="shared" si="172"/>
        <v>1</v>
      </c>
      <c r="D5527" t="str">
        <f t="shared" si="173"/>
        <v>1963</v>
      </c>
      <c r="E5527" t="str">
        <f>gshock_quarter!$Z$1</f>
        <v>Poland</v>
      </c>
      <c r="F5527">
        <f>gshock_quarter!Z29</f>
        <v>0</v>
      </c>
      <c r="G5527" t="str">
        <f>interest_rates!Z29</f>
        <v>..</v>
      </c>
    </row>
    <row r="5528" spans="2:7" x14ac:dyDescent="0.3">
      <c r="B5528" t="s">
        <v>137</v>
      </c>
      <c r="C5528" t="str">
        <f t="shared" si="172"/>
        <v>2</v>
      </c>
      <c r="D5528" t="str">
        <f t="shared" si="173"/>
        <v>1963</v>
      </c>
      <c r="E5528" t="str">
        <f>gshock_quarter!$Z$1</f>
        <v>Poland</v>
      </c>
      <c r="F5528">
        <f>gshock_quarter!Z30</f>
        <v>0</v>
      </c>
      <c r="G5528" t="str">
        <f>interest_rates!Z30</f>
        <v>..</v>
      </c>
    </row>
    <row r="5529" spans="2:7" x14ac:dyDescent="0.3">
      <c r="B5529" t="s">
        <v>138</v>
      </c>
      <c r="C5529" t="str">
        <f t="shared" si="172"/>
        <v>3</v>
      </c>
      <c r="D5529" t="str">
        <f t="shared" si="173"/>
        <v>1963</v>
      </c>
      <c r="E5529" t="str">
        <f>gshock_quarter!$Z$1</f>
        <v>Poland</v>
      </c>
      <c r="F5529">
        <f>gshock_quarter!Z31</f>
        <v>0</v>
      </c>
      <c r="G5529" t="str">
        <f>interest_rates!Z31</f>
        <v>..</v>
      </c>
    </row>
    <row r="5530" spans="2:7" x14ac:dyDescent="0.3">
      <c r="B5530" t="s">
        <v>139</v>
      </c>
      <c r="C5530" t="str">
        <f t="shared" si="172"/>
        <v>4</v>
      </c>
      <c r="D5530" t="str">
        <f t="shared" si="173"/>
        <v>1963</v>
      </c>
      <c r="E5530" t="str">
        <f>gshock_quarter!$Z$1</f>
        <v>Poland</v>
      </c>
      <c r="F5530">
        <f>gshock_quarter!Z32</f>
        <v>0</v>
      </c>
      <c r="G5530" t="str">
        <f>interest_rates!Z32</f>
        <v>..</v>
      </c>
    </row>
    <row r="5531" spans="2:7" x14ac:dyDescent="0.3">
      <c r="B5531" t="s">
        <v>140</v>
      </c>
      <c r="C5531" t="str">
        <f t="shared" si="172"/>
        <v>1</v>
      </c>
      <c r="D5531" t="str">
        <f t="shared" si="173"/>
        <v>1964</v>
      </c>
      <c r="E5531" t="str">
        <f>gshock_quarter!$Z$1</f>
        <v>Poland</v>
      </c>
      <c r="F5531">
        <f>gshock_quarter!Z33</f>
        <v>0</v>
      </c>
      <c r="G5531" t="str">
        <f>interest_rates!Z33</f>
        <v>..</v>
      </c>
    </row>
    <row r="5532" spans="2:7" x14ac:dyDescent="0.3">
      <c r="B5532" t="s">
        <v>141</v>
      </c>
      <c r="C5532" t="str">
        <f t="shared" si="172"/>
        <v>2</v>
      </c>
      <c r="D5532" t="str">
        <f t="shared" si="173"/>
        <v>1964</v>
      </c>
      <c r="E5532" t="str">
        <f>gshock_quarter!$Z$1</f>
        <v>Poland</v>
      </c>
      <c r="F5532">
        <f>gshock_quarter!Z34</f>
        <v>0</v>
      </c>
      <c r="G5532" t="str">
        <f>interest_rates!Z34</f>
        <v>..</v>
      </c>
    </row>
    <row r="5533" spans="2:7" x14ac:dyDescent="0.3">
      <c r="B5533" t="s">
        <v>142</v>
      </c>
      <c r="C5533" t="str">
        <f t="shared" si="172"/>
        <v>3</v>
      </c>
      <c r="D5533" t="str">
        <f t="shared" si="173"/>
        <v>1964</v>
      </c>
      <c r="E5533" t="str">
        <f>gshock_quarter!$Z$1</f>
        <v>Poland</v>
      </c>
      <c r="F5533">
        <f>gshock_quarter!Z35</f>
        <v>0</v>
      </c>
      <c r="G5533" t="str">
        <f>interest_rates!Z35</f>
        <v>..</v>
      </c>
    </row>
    <row r="5534" spans="2:7" x14ac:dyDescent="0.3">
      <c r="B5534" t="s">
        <v>143</v>
      </c>
      <c r="C5534" t="str">
        <f t="shared" si="172"/>
        <v>4</v>
      </c>
      <c r="D5534" t="str">
        <f t="shared" si="173"/>
        <v>1964</v>
      </c>
      <c r="E5534" t="str">
        <f>gshock_quarter!$Z$1</f>
        <v>Poland</v>
      </c>
      <c r="F5534">
        <f>gshock_quarter!Z36</f>
        <v>0</v>
      </c>
      <c r="G5534" t="str">
        <f>interest_rates!Z36</f>
        <v>..</v>
      </c>
    </row>
    <row r="5535" spans="2:7" x14ac:dyDescent="0.3">
      <c r="B5535" t="s">
        <v>144</v>
      </c>
      <c r="C5535" t="str">
        <f t="shared" si="172"/>
        <v>1</v>
      </c>
      <c r="D5535" t="str">
        <f t="shared" si="173"/>
        <v>1965</v>
      </c>
      <c r="E5535" t="str">
        <f>gshock_quarter!$Z$1</f>
        <v>Poland</v>
      </c>
      <c r="F5535">
        <f>gshock_quarter!Z37</f>
        <v>0</v>
      </c>
      <c r="G5535" t="str">
        <f>interest_rates!Z37</f>
        <v>..</v>
      </c>
    </row>
    <row r="5536" spans="2:7" x14ac:dyDescent="0.3">
      <c r="B5536" t="s">
        <v>145</v>
      </c>
      <c r="C5536" t="str">
        <f t="shared" si="172"/>
        <v>2</v>
      </c>
      <c r="D5536" t="str">
        <f t="shared" si="173"/>
        <v>1965</v>
      </c>
      <c r="E5536" t="str">
        <f>gshock_quarter!$Z$1</f>
        <v>Poland</v>
      </c>
      <c r="F5536">
        <f>gshock_quarter!Z38</f>
        <v>0</v>
      </c>
      <c r="G5536" t="str">
        <f>interest_rates!Z38</f>
        <v>..</v>
      </c>
    </row>
    <row r="5537" spans="2:7" x14ac:dyDescent="0.3">
      <c r="B5537" t="s">
        <v>146</v>
      </c>
      <c r="C5537" t="str">
        <f t="shared" si="172"/>
        <v>3</v>
      </c>
      <c r="D5537" t="str">
        <f t="shared" si="173"/>
        <v>1965</v>
      </c>
      <c r="E5537" t="str">
        <f>gshock_quarter!$Z$1</f>
        <v>Poland</v>
      </c>
      <c r="F5537">
        <f>gshock_quarter!Z39</f>
        <v>0</v>
      </c>
      <c r="G5537" t="str">
        <f>interest_rates!Z39</f>
        <v>..</v>
      </c>
    </row>
    <row r="5538" spans="2:7" x14ac:dyDescent="0.3">
      <c r="B5538" t="s">
        <v>147</v>
      </c>
      <c r="C5538" t="str">
        <f t="shared" si="172"/>
        <v>4</v>
      </c>
      <c r="D5538" t="str">
        <f t="shared" si="173"/>
        <v>1965</v>
      </c>
      <c r="E5538" t="str">
        <f>gshock_quarter!$Z$1</f>
        <v>Poland</v>
      </c>
      <c r="F5538">
        <f>gshock_quarter!Z40</f>
        <v>0</v>
      </c>
      <c r="G5538" t="str">
        <f>interest_rates!Z40</f>
        <v>..</v>
      </c>
    </row>
    <row r="5539" spans="2:7" x14ac:dyDescent="0.3">
      <c r="B5539" t="s">
        <v>148</v>
      </c>
      <c r="C5539" t="str">
        <f t="shared" si="172"/>
        <v>1</v>
      </c>
      <c r="D5539" t="str">
        <f t="shared" si="173"/>
        <v>1966</v>
      </c>
      <c r="E5539" t="str">
        <f>gshock_quarter!$Z$1</f>
        <v>Poland</v>
      </c>
      <c r="F5539">
        <f>gshock_quarter!Z41</f>
        <v>0</v>
      </c>
      <c r="G5539" t="str">
        <f>interest_rates!Z41</f>
        <v>..</v>
      </c>
    </row>
    <row r="5540" spans="2:7" x14ac:dyDescent="0.3">
      <c r="B5540" t="s">
        <v>149</v>
      </c>
      <c r="C5540" t="str">
        <f t="shared" si="172"/>
        <v>2</v>
      </c>
      <c r="D5540" t="str">
        <f t="shared" si="173"/>
        <v>1966</v>
      </c>
      <c r="E5540" t="str">
        <f>gshock_quarter!$Z$1</f>
        <v>Poland</v>
      </c>
      <c r="F5540">
        <f>gshock_quarter!Z42</f>
        <v>0</v>
      </c>
      <c r="G5540" t="str">
        <f>interest_rates!Z42</f>
        <v>..</v>
      </c>
    </row>
    <row r="5541" spans="2:7" x14ac:dyDescent="0.3">
      <c r="B5541" t="s">
        <v>150</v>
      </c>
      <c r="C5541" t="str">
        <f t="shared" si="172"/>
        <v>3</v>
      </c>
      <c r="D5541" t="str">
        <f t="shared" si="173"/>
        <v>1966</v>
      </c>
      <c r="E5541" t="str">
        <f>gshock_quarter!$Z$1</f>
        <v>Poland</v>
      </c>
      <c r="F5541">
        <f>gshock_quarter!Z43</f>
        <v>0</v>
      </c>
      <c r="G5541" t="str">
        <f>interest_rates!Z43</f>
        <v>..</v>
      </c>
    </row>
    <row r="5542" spans="2:7" x14ac:dyDescent="0.3">
      <c r="B5542" t="s">
        <v>151</v>
      </c>
      <c r="C5542" t="str">
        <f t="shared" si="172"/>
        <v>4</v>
      </c>
      <c r="D5542" t="str">
        <f t="shared" si="173"/>
        <v>1966</v>
      </c>
      <c r="E5542" t="str">
        <f>gshock_quarter!$Z$1</f>
        <v>Poland</v>
      </c>
      <c r="F5542">
        <f>gshock_quarter!Z44</f>
        <v>0</v>
      </c>
      <c r="G5542" t="str">
        <f>interest_rates!Z44</f>
        <v>..</v>
      </c>
    </row>
    <row r="5543" spans="2:7" x14ac:dyDescent="0.3">
      <c r="B5543" t="s">
        <v>152</v>
      </c>
      <c r="C5543" t="str">
        <f t="shared" si="172"/>
        <v>1</v>
      </c>
      <c r="D5543" t="str">
        <f t="shared" si="173"/>
        <v>1967</v>
      </c>
      <c r="E5543" t="str">
        <f>gshock_quarter!$Z$1</f>
        <v>Poland</v>
      </c>
      <c r="F5543">
        <f>gshock_quarter!Z45</f>
        <v>0</v>
      </c>
      <c r="G5543" t="str">
        <f>interest_rates!Z45</f>
        <v>..</v>
      </c>
    </row>
    <row r="5544" spans="2:7" x14ac:dyDescent="0.3">
      <c r="B5544" t="s">
        <v>153</v>
      </c>
      <c r="C5544" t="str">
        <f t="shared" si="172"/>
        <v>2</v>
      </c>
      <c r="D5544" t="str">
        <f t="shared" si="173"/>
        <v>1967</v>
      </c>
      <c r="E5544" t="str">
        <f>gshock_quarter!$Z$1</f>
        <v>Poland</v>
      </c>
      <c r="F5544">
        <f>gshock_quarter!Z46</f>
        <v>0</v>
      </c>
      <c r="G5544" t="str">
        <f>interest_rates!Z46</f>
        <v>..</v>
      </c>
    </row>
    <row r="5545" spans="2:7" x14ac:dyDescent="0.3">
      <c r="B5545" t="s">
        <v>154</v>
      </c>
      <c r="C5545" t="str">
        <f t="shared" si="172"/>
        <v>3</v>
      </c>
      <c r="D5545" t="str">
        <f t="shared" si="173"/>
        <v>1967</v>
      </c>
      <c r="E5545" t="str">
        <f>gshock_quarter!$Z$1</f>
        <v>Poland</v>
      </c>
      <c r="F5545">
        <f>gshock_quarter!Z47</f>
        <v>0</v>
      </c>
      <c r="G5545" t="str">
        <f>interest_rates!Z47</f>
        <v>..</v>
      </c>
    </row>
    <row r="5546" spans="2:7" x14ac:dyDescent="0.3">
      <c r="B5546" t="s">
        <v>155</v>
      </c>
      <c r="C5546" t="str">
        <f t="shared" si="172"/>
        <v>4</v>
      </c>
      <c r="D5546" t="str">
        <f t="shared" si="173"/>
        <v>1967</v>
      </c>
      <c r="E5546" t="str">
        <f>gshock_quarter!$Z$1</f>
        <v>Poland</v>
      </c>
      <c r="F5546">
        <f>gshock_quarter!Z48</f>
        <v>0</v>
      </c>
      <c r="G5546" t="str">
        <f>interest_rates!Z48</f>
        <v>..</v>
      </c>
    </row>
    <row r="5547" spans="2:7" x14ac:dyDescent="0.3">
      <c r="B5547" t="s">
        <v>156</v>
      </c>
      <c r="C5547" t="str">
        <f t="shared" si="172"/>
        <v>1</v>
      </c>
      <c r="D5547" t="str">
        <f t="shared" si="173"/>
        <v>1968</v>
      </c>
      <c r="E5547" t="str">
        <f>gshock_quarter!$Z$1</f>
        <v>Poland</v>
      </c>
      <c r="F5547">
        <f>gshock_quarter!Z49</f>
        <v>0</v>
      </c>
      <c r="G5547" t="str">
        <f>interest_rates!Z49</f>
        <v>..</v>
      </c>
    </row>
    <row r="5548" spans="2:7" x14ac:dyDescent="0.3">
      <c r="B5548" t="s">
        <v>157</v>
      </c>
      <c r="C5548" t="str">
        <f t="shared" si="172"/>
        <v>2</v>
      </c>
      <c r="D5548" t="str">
        <f t="shared" si="173"/>
        <v>1968</v>
      </c>
      <c r="E5548" t="str">
        <f>gshock_quarter!$Z$1</f>
        <v>Poland</v>
      </c>
      <c r="F5548">
        <f>gshock_quarter!Z50</f>
        <v>0</v>
      </c>
      <c r="G5548" t="str">
        <f>interest_rates!Z50</f>
        <v>..</v>
      </c>
    </row>
    <row r="5549" spans="2:7" x14ac:dyDescent="0.3">
      <c r="B5549" t="s">
        <v>158</v>
      </c>
      <c r="C5549" t="str">
        <f t="shared" si="172"/>
        <v>3</v>
      </c>
      <c r="D5549" t="str">
        <f t="shared" si="173"/>
        <v>1968</v>
      </c>
      <c r="E5549" t="str">
        <f>gshock_quarter!$Z$1</f>
        <v>Poland</v>
      </c>
      <c r="F5549">
        <f>gshock_quarter!Z51</f>
        <v>0</v>
      </c>
      <c r="G5549" t="str">
        <f>interest_rates!Z51</f>
        <v>..</v>
      </c>
    </row>
    <row r="5550" spans="2:7" x14ac:dyDescent="0.3">
      <c r="B5550" t="s">
        <v>159</v>
      </c>
      <c r="C5550" t="str">
        <f t="shared" si="172"/>
        <v>4</v>
      </c>
      <c r="D5550" t="str">
        <f t="shared" si="173"/>
        <v>1968</v>
      </c>
      <c r="E5550" t="str">
        <f>gshock_quarter!$Z$1</f>
        <v>Poland</v>
      </c>
      <c r="F5550">
        <f>gshock_quarter!Z52</f>
        <v>0</v>
      </c>
      <c r="G5550" t="str">
        <f>interest_rates!Z52</f>
        <v>..</v>
      </c>
    </row>
    <row r="5551" spans="2:7" x14ac:dyDescent="0.3">
      <c r="B5551" t="s">
        <v>160</v>
      </c>
      <c r="C5551" t="str">
        <f t="shared" si="172"/>
        <v>1</v>
      </c>
      <c r="D5551" t="str">
        <f t="shared" si="173"/>
        <v>1969</v>
      </c>
      <c r="E5551" t="str">
        <f>gshock_quarter!$Z$1</f>
        <v>Poland</v>
      </c>
      <c r="F5551">
        <f>gshock_quarter!Z53</f>
        <v>0</v>
      </c>
      <c r="G5551" t="str">
        <f>interest_rates!Z53</f>
        <v>..</v>
      </c>
    </row>
    <row r="5552" spans="2:7" x14ac:dyDescent="0.3">
      <c r="B5552" t="s">
        <v>161</v>
      </c>
      <c r="C5552" t="str">
        <f t="shared" si="172"/>
        <v>2</v>
      </c>
      <c r="D5552" t="str">
        <f t="shared" si="173"/>
        <v>1969</v>
      </c>
      <c r="E5552" t="str">
        <f>gshock_quarter!$Z$1</f>
        <v>Poland</v>
      </c>
      <c r="F5552">
        <f>gshock_quarter!Z54</f>
        <v>0</v>
      </c>
      <c r="G5552" t="str">
        <f>interest_rates!Z54</f>
        <v>..</v>
      </c>
    </row>
    <row r="5553" spans="2:7" x14ac:dyDescent="0.3">
      <c r="B5553" t="s">
        <v>162</v>
      </c>
      <c r="C5553" t="str">
        <f t="shared" si="172"/>
        <v>3</v>
      </c>
      <c r="D5553" t="str">
        <f t="shared" si="173"/>
        <v>1969</v>
      </c>
      <c r="E5553" t="str">
        <f>gshock_quarter!$Z$1</f>
        <v>Poland</v>
      </c>
      <c r="F5553">
        <f>gshock_quarter!Z55</f>
        <v>0</v>
      </c>
      <c r="G5553" t="str">
        <f>interest_rates!Z55</f>
        <v>..</v>
      </c>
    </row>
    <row r="5554" spans="2:7" x14ac:dyDescent="0.3">
      <c r="B5554" t="s">
        <v>163</v>
      </c>
      <c r="C5554" t="str">
        <f t="shared" si="172"/>
        <v>4</v>
      </c>
      <c r="D5554" t="str">
        <f t="shared" si="173"/>
        <v>1969</v>
      </c>
      <c r="E5554" t="str">
        <f>gshock_quarter!$Z$1</f>
        <v>Poland</v>
      </c>
      <c r="F5554">
        <f>gshock_quarter!Z56</f>
        <v>0</v>
      </c>
      <c r="G5554" t="str">
        <f>interest_rates!Z56</f>
        <v>..</v>
      </c>
    </row>
    <row r="5555" spans="2:7" x14ac:dyDescent="0.3">
      <c r="B5555" t="s">
        <v>164</v>
      </c>
      <c r="C5555" t="str">
        <f t="shared" si="172"/>
        <v>1</v>
      </c>
      <c r="D5555" t="str">
        <f t="shared" si="173"/>
        <v>1970</v>
      </c>
      <c r="E5555" t="str">
        <f>gshock_quarter!$Z$1</f>
        <v>Poland</v>
      </c>
      <c r="F5555">
        <f>gshock_quarter!Z57</f>
        <v>0</v>
      </c>
      <c r="G5555" t="str">
        <f>interest_rates!Z57</f>
        <v>..</v>
      </c>
    </row>
    <row r="5556" spans="2:7" x14ac:dyDescent="0.3">
      <c r="B5556" t="s">
        <v>165</v>
      </c>
      <c r="C5556" t="str">
        <f t="shared" si="172"/>
        <v>2</v>
      </c>
      <c r="D5556" t="str">
        <f t="shared" si="173"/>
        <v>1970</v>
      </c>
      <c r="E5556" t="str">
        <f>gshock_quarter!$Z$1</f>
        <v>Poland</v>
      </c>
      <c r="F5556">
        <f>gshock_quarter!Z58</f>
        <v>0</v>
      </c>
      <c r="G5556" t="str">
        <f>interest_rates!Z58</f>
        <v>..</v>
      </c>
    </row>
    <row r="5557" spans="2:7" x14ac:dyDescent="0.3">
      <c r="B5557" t="s">
        <v>166</v>
      </c>
      <c r="C5557" t="str">
        <f t="shared" si="172"/>
        <v>3</v>
      </c>
      <c r="D5557" t="str">
        <f t="shared" si="173"/>
        <v>1970</v>
      </c>
      <c r="E5557" t="str">
        <f>gshock_quarter!$Z$1</f>
        <v>Poland</v>
      </c>
      <c r="F5557">
        <f>gshock_quarter!Z59</f>
        <v>0</v>
      </c>
      <c r="G5557" t="str">
        <f>interest_rates!Z59</f>
        <v>..</v>
      </c>
    </row>
    <row r="5558" spans="2:7" x14ac:dyDescent="0.3">
      <c r="B5558" t="s">
        <v>167</v>
      </c>
      <c r="C5558" t="str">
        <f t="shared" si="172"/>
        <v>4</v>
      </c>
      <c r="D5558" t="str">
        <f t="shared" si="173"/>
        <v>1970</v>
      </c>
      <c r="E5558" t="str">
        <f>gshock_quarter!$Z$1</f>
        <v>Poland</v>
      </c>
      <c r="F5558">
        <f>gshock_quarter!Z60</f>
        <v>0</v>
      </c>
      <c r="G5558" t="str">
        <f>interest_rates!Z60</f>
        <v>..</v>
      </c>
    </row>
    <row r="5559" spans="2:7" x14ac:dyDescent="0.3">
      <c r="B5559" t="s">
        <v>168</v>
      </c>
      <c r="C5559" t="str">
        <f t="shared" si="172"/>
        <v>1</v>
      </c>
      <c r="D5559" t="str">
        <f t="shared" si="173"/>
        <v>1971</v>
      </c>
      <c r="E5559" t="str">
        <f>gshock_quarter!$Z$1</f>
        <v>Poland</v>
      </c>
      <c r="F5559">
        <f>gshock_quarter!Z61</f>
        <v>0</v>
      </c>
      <c r="G5559" t="str">
        <f>interest_rates!Z61</f>
        <v>..</v>
      </c>
    </row>
    <row r="5560" spans="2:7" x14ac:dyDescent="0.3">
      <c r="B5560" t="s">
        <v>169</v>
      </c>
      <c r="C5560" t="str">
        <f t="shared" si="172"/>
        <v>2</v>
      </c>
      <c r="D5560" t="str">
        <f t="shared" si="173"/>
        <v>1971</v>
      </c>
      <c r="E5560" t="str">
        <f>gshock_quarter!$Z$1</f>
        <v>Poland</v>
      </c>
      <c r="F5560">
        <f>gshock_quarter!Z62</f>
        <v>0</v>
      </c>
      <c r="G5560" t="str">
        <f>interest_rates!Z62</f>
        <v>..</v>
      </c>
    </row>
    <row r="5561" spans="2:7" x14ac:dyDescent="0.3">
      <c r="B5561" t="s">
        <v>170</v>
      </c>
      <c r="C5561" t="str">
        <f t="shared" si="172"/>
        <v>3</v>
      </c>
      <c r="D5561" t="str">
        <f t="shared" si="173"/>
        <v>1971</v>
      </c>
      <c r="E5561" t="str">
        <f>gshock_quarter!$Z$1</f>
        <v>Poland</v>
      </c>
      <c r="F5561">
        <f>gshock_quarter!Z63</f>
        <v>0</v>
      </c>
      <c r="G5561" t="str">
        <f>interest_rates!Z63</f>
        <v>..</v>
      </c>
    </row>
    <row r="5562" spans="2:7" x14ac:dyDescent="0.3">
      <c r="B5562" t="s">
        <v>171</v>
      </c>
      <c r="C5562" t="str">
        <f t="shared" si="172"/>
        <v>4</v>
      </c>
      <c r="D5562" t="str">
        <f t="shared" si="173"/>
        <v>1971</v>
      </c>
      <c r="E5562" t="str">
        <f>gshock_quarter!$Z$1</f>
        <v>Poland</v>
      </c>
      <c r="F5562">
        <f>gshock_quarter!Z64</f>
        <v>0</v>
      </c>
      <c r="G5562" t="str">
        <f>interest_rates!Z64</f>
        <v>..</v>
      </c>
    </row>
    <row r="5563" spans="2:7" x14ac:dyDescent="0.3">
      <c r="B5563" t="s">
        <v>172</v>
      </c>
      <c r="C5563" t="str">
        <f t="shared" si="172"/>
        <v>1</v>
      </c>
      <c r="D5563" t="str">
        <f t="shared" si="173"/>
        <v>1972</v>
      </c>
      <c r="E5563" t="str">
        <f>gshock_quarter!$Z$1</f>
        <v>Poland</v>
      </c>
      <c r="F5563">
        <f>gshock_quarter!Z65</f>
        <v>0</v>
      </c>
      <c r="G5563" t="str">
        <f>interest_rates!Z65</f>
        <v>..</v>
      </c>
    </row>
    <row r="5564" spans="2:7" x14ac:dyDescent="0.3">
      <c r="B5564" t="s">
        <v>173</v>
      </c>
      <c r="C5564" t="str">
        <f t="shared" si="172"/>
        <v>2</v>
      </c>
      <c r="D5564" t="str">
        <f t="shared" si="173"/>
        <v>1972</v>
      </c>
      <c r="E5564" t="str">
        <f>gshock_quarter!$Z$1</f>
        <v>Poland</v>
      </c>
      <c r="F5564">
        <f>gshock_quarter!Z66</f>
        <v>0</v>
      </c>
      <c r="G5564" t="str">
        <f>interest_rates!Z66</f>
        <v>..</v>
      </c>
    </row>
    <row r="5565" spans="2:7" x14ac:dyDescent="0.3">
      <c r="B5565" t="s">
        <v>174</v>
      </c>
      <c r="C5565" t="str">
        <f t="shared" si="172"/>
        <v>3</v>
      </c>
      <c r="D5565" t="str">
        <f t="shared" si="173"/>
        <v>1972</v>
      </c>
      <c r="E5565" t="str">
        <f>gshock_quarter!$Z$1</f>
        <v>Poland</v>
      </c>
      <c r="F5565">
        <f>gshock_quarter!Z67</f>
        <v>0</v>
      </c>
      <c r="G5565" t="str">
        <f>interest_rates!Z67</f>
        <v>..</v>
      </c>
    </row>
    <row r="5566" spans="2:7" x14ac:dyDescent="0.3">
      <c r="B5566" t="s">
        <v>175</v>
      </c>
      <c r="C5566" t="str">
        <f t="shared" si="172"/>
        <v>4</v>
      </c>
      <c r="D5566" t="str">
        <f t="shared" si="173"/>
        <v>1972</v>
      </c>
      <c r="E5566" t="str">
        <f>gshock_quarter!$Z$1</f>
        <v>Poland</v>
      </c>
      <c r="F5566">
        <f>gshock_quarter!Z68</f>
        <v>0</v>
      </c>
      <c r="G5566" t="str">
        <f>interest_rates!Z68</f>
        <v>..</v>
      </c>
    </row>
    <row r="5567" spans="2:7" x14ac:dyDescent="0.3">
      <c r="B5567" t="s">
        <v>176</v>
      </c>
      <c r="C5567" t="str">
        <f t="shared" si="172"/>
        <v>1</v>
      </c>
      <c r="D5567" t="str">
        <f t="shared" si="173"/>
        <v>1973</v>
      </c>
      <c r="E5567" t="str">
        <f>gshock_quarter!$Z$1</f>
        <v>Poland</v>
      </c>
      <c r="F5567">
        <f>gshock_quarter!Z69</f>
        <v>0</v>
      </c>
      <c r="G5567" t="str">
        <f>interest_rates!Z69</f>
        <v>..</v>
      </c>
    </row>
    <row r="5568" spans="2:7" x14ac:dyDescent="0.3">
      <c r="B5568" t="s">
        <v>177</v>
      </c>
      <c r="C5568" t="str">
        <f t="shared" si="172"/>
        <v>2</v>
      </c>
      <c r="D5568" t="str">
        <f t="shared" si="173"/>
        <v>1973</v>
      </c>
      <c r="E5568" t="str">
        <f>gshock_quarter!$Z$1</f>
        <v>Poland</v>
      </c>
      <c r="F5568">
        <f>gshock_quarter!Z70</f>
        <v>0</v>
      </c>
      <c r="G5568" t="str">
        <f>interest_rates!Z70</f>
        <v>..</v>
      </c>
    </row>
    <row r="5569" spans="2:7" x14ac:dyDescent="0.3">
      <c r="B5569" t="s">
        <v>178</v>
      </c>
      <c r="C5569" t="str">
        <f t="shared" si="172"/>
        <v>3</v>
      </c>
      <c r="D5569" t="str">
        <f t="shared" si="173"/>
        <v>1973</v>
      </c>
      <c r="E5569" t="str">
        <f>gshock_quarter!$Z$1</f>
        <v>Poland</v>
      </c>
      <c r="F5569">
        <f>gshock_quarter!Z71</f>
        <v>0</v>
      </c>
      <c r="G5569" t="str">
        <f>interest_rates!Z71</f>
        <v>..</v>
      </c>
    </row>
    <row r="5570" spans="2:7" x14ac:dyDescent="0.3">
      <c r="B5570" t="s">
        <v>179</v>
      </c>
      <c r="C5570" t="str">
        <f t="shared" si="172"/>
        <v>4</v>
      </c>
      <c r="D5570" t="str">
        <f t="shared" si="173"/>
        <v>1973</v>
      </c>
      <c r="E5570" t="str">
        <f>gshock_quarter!$Z$1</f>
        <v>Poland</v>
      </c>
      <c r="F5570">
        <f>gshock_quarter!Z72</f>
        <v>0</v>
      </c>
      <c r="G5570" t="str">
        <f>interest_rates!Z72</f>
        <v>..</v>
      </c>
    </row>
    <row r="5571" spans="2:7" x14ac:dyDescent="0.3">
      <c r="B5571" t="s">
        <v>180</v>
      </c>
      <c r="C5571" t="str">
        <f t="shared" si="172"/>
        <v>1</v>
      </c>
      <c r="D5571" t="str">
        <f t="shared" si="173"/>
        <v>1974</v>
      </c>
      <c r="E5571" t="str">
        <f>gshock_quarter!$Z$1</f>
        <v>Poland</v>
      </c>
      <c r="F5571">
        <f>gshock_quarter!Z73</f>
        <v>0</v>
      </c>
      <c r="G5571" t="str">
        <f>interest_rates!Z73</f>
        <v>..</v>
      </c>
    </row>
    <row r="5572" spans="2:7" x14ac:dyDescent="0.3">
      <c r="B5572" t="s">
        <v>181</v>
      </c>
      <c r="C5572" t="str">
        <f t="shared" ref="C5572:C5635" si="174">MID(B5572,2,1)</f>
        <v>2</v>
      </c>
      <c r="D5572" t="str">
        <f t="shared" ref="D5572:D5635" si="175">MID(B5572,4,4)</f>
        <v>1974</v>
      </c>
      <c r="E5572" t="str">
        <f>gshock_quarter!$Z$1</f>
        <v>Poland</v>
      </c>
      <c r="F5572">
        <f>gshock_quarter!Z74</f>
        <v>0</v>
      </c>
      <c r="G5572" t="str">
        <f>interest_rates!Z74</f>
        <v>..</v>
      </c>
    </row>
    <row r="5573" spans="2:7" x14ac:dyDescent="0.3">
      <c r="B5573" t="s">
        <v>182</v>
      </c>
      <c r="C5573" t="str">
        <f t="shared" si="174"/>
        <v>3</v>
      </c>
      <c r="D5573" t="str">
        <f t="shared" si="175"/>
        <v>1974</v>
      </c>
      <c r="E5573" t="str">
        <f>gshock_quarter!$Z$1</f>
        <v>Poland</v>
      </c>
      <c r="F5573">
        <f>gshock_quarter!Z75</f>
        <v>0</v>
      </c>
      <c r="G5573" t="str">
        <f>interest_rates!Z75</f>
        <v>..</v>
      </c>
    </row>
    <row r="5574" spans="2:7" x14ac:dyDescent="0.3">
      <c r="B5574" t="s">
        <v>183</v>
      </c>
      <c r="C5574" t="str">
        <f t="shared" si="174"/>
        <v>4</v>
      </c>
      <c r="D5574" t="str">
        <f t="shared" si="175"/>
        <v>1974</v>
      </c>
      <c r="E5574" t="str">
        <f>gshock_quarter!$Z$1</f>
        <v>Poland</v>
      </c>
      <c r="F5574">
        <f>gshock_quarter!Z76</f>
        <v>0</v>
      </c>
      <c r="G5574" t="str">
        <f>interest_rates!Z76</f>
        <v>..</v>
      </c>
    </row>
    <row r="5575" spans="2:7" x14ac:dyDescent="0.3">
      <c r="B5575" t="s">
        <v>184</v>
      </c>
      <c r="C5575" t="str">
        <f t="shared" si="174"/>
        <v>1</v>
      </c>
      <c r="D5575" t="str">
        <f t="shared" si="175"/>
        <v>1975</v>
      </c>
      <c r="E5575" t="str">
        <f>gshock_quarter!$Z$1</f>
        <v>Poland</v>
      </c>
      <c r="F5575">
        <f>gshock_quarter!Z77</f>
        <v>0</v>
      </c>
      <c r="G5575" t="str">
        <f>interest_rates!Z77</f>
        <v>..</v>
      </c>
    </row>
    <row r="5576" spans="2:7" x14ac:dyDescent="0.3">
      <c r="B5576" t="s">
        <v>185</v>
      </c>
      <c r="C5576" t="str">
        <f t="shared" si="174"/>
        <v>2</v>
      </c>
      <c r="D5576" t="str">
        <f t="shared" si="175"/>
        <v>1975</v>
      </c>
      <c r="E5576" t="str">
        <f>gshock_quarter!$Z$1</f>
        <v>Poland</v>
      </c>
      <c r="F5576">
        <f>gshock_quarter!Z78</f>
        <v>0</v>
      </c>
      <c r="G5576" t="str">
        <f>interest_rates!Z78</f>
        <v>..</v>
      </c>
    </row>
    <row r="5577" spans="2:7" x14ac:dyDescent="0.3">
      <c r="B5577" t="s">
        <v>186</v>
      </c>
      <c r="C5577" t="str">
        <f t="shared" si="174"/>
        <v>3</v>
      </c>
      <c r="D5577" t="str">
        <f t="shared" si="175"/>
        <v>1975</v>
      </c>
      <c r="E5577" t="str">
        <f>gshock_quarter!$Z$1</f>
        <v>Poland</v>
      </c>
      <c r="F5577">
        <f>gshock_quarter!Z79</f>
        <v>0</v>
      </c>
      <c r="G5577" t="str">
        <f>interest_rates!Z79</f>
        <v>..</v>
      </c>
    </row>
    <row r="5578" spans="2:7" x14ac:dyDescent="0.3">
      <c r="B5578" t="s">
        <v>187</v>
      </c>
      <c r="C5578" t="str">
        <f t="shared" si="174"/>
        <v>4</v>
      </c>
      <c r="D5578" t="str">
        <f t="shared" si="175"/>
        <v>1975</v>
      </c>
      <c r="E5578" t="str">
        <f>gshock_quarter!$Z$1</f>
        <v>Poland</v>
      </c>
      <c r="F5578">
        <f>gshock_quarter!Z80</f>
        <v>0</v>
      </c>
      <c r="G5578" t="str">
        <f>interest_rates!Z80</f>
        <v>..</v>
      </c>
    </row>
    <row r="5579" spans="2:7" x14ac:dyDescent="0.3">
      <c r="B5579" t="s">
        <v>188</v>
      </c>
      <c r="C5579" t="str">
        <f t="shared" si="174"/>
        <v>1</v>
      </c>
      <c r="D5579" t="str">
        <f t="shared" si="175"/>
        <v>1976</v>
      </c>
      <c r="E5579" t="str">
        <f>gshock_quarter!$Z$1</f>
        <v>Poland</v>
      </c>
      <c r="F5579">
        <f>gshock_quarter!Z81</f>
        <v>0</v>
      </c>
      <c r="G5579" t="str">
        <f>interest_rates!Z81</f>
        <v>..</v>
      </c>
    </row>
    <row r="5580" spans="2:7" x14ac:dyDescent="0.3">
      <c r="B5580" t="s">
        <v>189</v>
      </c>
      <c r="C5580" t="str">
        <f t="shared" si="174"/>
        <v>2</v>
      </c>
      <c r="D5580" t="str">
        <f t="shared" si="175"/>
        <v>1976</v>
      </c>
      <c r="E5580" t="str">
        <f>gshock_quarter!$Z$1</f>
        <v>Poland</v>
      </c>
      <c r="F5580">
        <f>gshock_quarter!Z82</f>
        <v>0</v>
      </c>
      <c r="G5580" t="str">
        <f>interest_rates!Z82</f>
        <v>..</v>
      </c>
    </row>
    <row r="5581" spans="2:7" x14ac:dyDescent="0.3">
      <c r="B5581" t="s">
        <v>190</v>
      </c>
      <c r="C5581" t="str">
        <f t="shared" si="174"/>
        <v>3</v>
      </c>
      <c r="D5581" t="str">
        <f t="shared" si="175"/>
        <v>1976</v>
      </c>
      <c r="E5581" t="str">
        <f>gshock_quarter!$Z$1</f>
        <v>Poland</v>
      </c>
      <c r="F5581">
        <f>gshock_quarter!Z83</f>
        <v>0</v>
      </c>
      <c r="G5581" t="str">
        <f>interest_rates!Z83</f>
        <v>..</v>
      </c>
    </row>
    <row r="5582" spans="2:7" x14ac:dyDescent="0.3">
      <c r="B5582" t="s">
        <v>191</v>
      </c>
      <c r="C5582" t="str">
        <f t="shared" si="174"/>
        <v>4</v>
      </c>
      <c r="D5582" t="str">
        <f t="shared" si="175"/>
        <v>1976</v>
      </c>
      <c r="E5582" t="str">
        <f>gshock_quarter!$Z$1</f>
        <v>Poland</v>
      </c>
      <c r="F5582">
        <f>gshock_quarter!Z84</f>
        <v>0</v>
      </c>
      <c r="G5582" t="str">
        <f>interest_rates!Z84</f>
        <v>..</v>
      </c>
    </row>
    <row r="5583" spans="2:7" x14ac:dyDescent="0.3">
      <c r="B5583" t="s">
        <v>192</v>
      </c>
      <c r="C5583" t="str">
        <f t="shared" si="174"/>
        <v>1</v>
      </c>
      <c r="D5583" t="str">
        <f t="shared" si="175"/>
        <v>1977</v>
      </c>
      <c r="E5583" t="str">
        <f>gshock_quarter!$Z$1</f>
        <v>Poland</v>
      </c>
      <c r="F5583">
        <f>gshock_quarter!Z85</f>
        <v>0</v>
      </c>
      <c r="G5583" t="str">
        <f>interest_rates!Z85</f>
        <v>..</v>
      </c>
    </row>
    <row r="5584" spans="2:7" x14ac:dyDescent="0.3">
      <c r="B5584" t="s">
        <v>193</v>
      </c>
      <c r="C5584" t="str">
        <f t="shared" si="174"/>
        <v>2</v>
      </c>
      <c r="D5584" t="str">
        <f t="shared" si="175"/>
        <v>1977</v>
      </c>
      <c r="E5584" t="str">
        <f>gshock_quarter!$Z$1</f>
        <v>Poland</v>
      </c>
      <c r="F5584">
        <f>gshock_quarter!Z86</f>
        <v>0</v>
      </c>
      <c r="G5584" t="str">
        <f>interest_rates!Z86</f>
        <v>..</v>
      </c>
    </row>
    <row r="5585" spans="2:7" x14ac:dyDescent="0.3">
      <c r="B5585" t="s">
        <v>194</v>
      </c>
      <c r="C5585" t="str">
        <f t="shared" si="174"/>
        <v>3</v>
      </c>
      <c r="D5585" t="str">
        <f t="shared" si="175"/>
        <v>1977</v>
      </c>
      <c r="E5585" t="str">
        <f>gshock_quarter!$Z$1</f>
        <v>Poland</v>
      </c>
      <c r="F5585">
        <f>gshock_quarter!Z87</f>
        <v>0</v>
      </c>
      <c r="G5585" t="str">
        <f>interest_rates!Z87</f>
        <v>..</v>
      </c>
    </row>
    <row r="5586" spans="2:7" x14ac:dyDescent="0.3">
      <c r="B5586" t="s">
        <v>195</v>
      </c>
      <c r="C5586" t="str">
        <f t="shared" si="174"/>
        <v>4</v>
      </c>
      <c r="D5586" t="str">
        <f t="shared" si="175"/>
        <v>1977</v>
      </c>
      <c r="E5586" t="str">
        <f>gshock_quarter!$Z$1</f>
        <v>Poland</v>
      </c>
      <c r="F5586">
        <f>gshock_quarter!Z88</f>
        <v>0</v>
      </c>
      <c r="G5586" t="str">
        <f>interest_rates!Z88</f>
        <v>..</v>
      </c>
    </row>
    <row r="5587" spans="2:7" x14ac:dyDescent="0.3">
      <c r="B5587" t="s">
        <v>196</v>
      </c>
      <c r="C5587" t="str">
        <f t="shared" si="174"/>
        <v>1</v>
      </c>
      <c r="D5587" t="str">
        <f t="shared" si="175"/>
        <v>1978</v>
      </c>
      <c r="E5587" t="str">
        <f>gshock_quarter!$Z$1</f>
        <v>Poland</v>
      </c>
      <c r="F5587">
        <f>gshock_quarter!Z89</f>
        <v>0</v>
      </c>
      <c r="G5587" t="str">
        <f>interest_rates!Z89</f>
        <v>..</v>
      </c>
    </row>
    <row r="5588" spans="2:7" x14ac:dyDescent="0.3">
      <c r="B5588" t="s">
        <v>197</v>
      </c>
      <c r="C5588" t="str">
        <f t="shared" si="174"/>
        <v>2</v>
      </c>
      <c r="D5588" t="str">
        <f t="shared" si="175"/>
        <v>1978</v>
      </c>
      <c r="E5588" t="str">
        <f>gshock_quarter!$Z$1</f>
        <v>Poland</v>
      </c>
      <c r="F5588">
        <f>gshock_quarter!Z90</f>
        <v>0</v>
      </c>
      <c r="G5588" t="str">
        <f>interest_rates!Z90</f>
        <v>..</v>
      </c>
    </row>
    <row r="5589" spans="2:7" x14ac:dyDescent="0.3">
      <c r="B5589" t="s">
        <v>198</v>
      </c>
      <c r="C5589" t="str">
        <f t="shared" si="174"/>
        <v>3</v>
      </c>
      <c r="D5589" t="str">
        <f t="shared" si="175"/>
        <v>1978</v>
      </c>
      <c r="E5589" t="str">
        <f>gshock_quarter!$Z$1</f>
        <v>Poland</v>
      </c>
      <c r="F5589">
        <f>gshock_quarter!Z91</f>
        <v>0</v>
      </c>
      <c r="G5589" t="str">
        <f>interest_rates!Z91</f>
        <v>..</v>
      </c>
    </row>
    <row r="5590" spans="2:7" x14ac:dyDescent="0.3">
      <c r="B5590" t="s">
        <v>199</v>
      </c>
      <c r="C5590" t="str">
        <f t="shared" si="174"/>
        <v>4</v>
      </c>
      <c r="D5590" t="str">
        <f t="shared" si="175"/>
        <v>1978</v>
      </c>
      <c r="E5590" t="str">
        <f>gshock_quarter!$Z$1</f>
        <v>Poland</v>
      </c>
      <c r="F5590">
        <f>gshock_quarter!Z92</f>
        <v>0</v>
      </c>
      <c r="G5590" t="str">
        <f>interest_rates!Z92</f>
        <v>..</v>
      </c>
    </row>
    <row r="5591" spans="2:7" x14ac:dyDescent="0.3">
      <c r="B5591" t="s">
        <v>200</v>
      </c>
      <c r="C5591" t="str">
        <f t="shared" si="174"/>
        <v>1</v>
      </c>
      <c r="D5591" t="str">
        <f t="shared" si="175"/>
        <v>1979</v>
      </c>
      <c r="E5591" t="str">
        <f>gshock_quarter!$Z$1</f>
        <v>Poland</v>
      </c>
      <c r="F5591">
        <f>gshock_quarter!Z93</f>
        <v>0</v>
      </c>
      <c r="G5591" t="str">
        <f>interest_rates!Z93</f>
        <v>..</v>
      </c>
    </row>
    <row r="5592" spans="2:7" x14ac:dyDescent="0.3">
      <c r="B5592" t="s">
        <v>201</v>
      </c>
      <c r="C5592" t="str">
        <f t="shared" si="174"/>
        <v>2</v>
      </c>
      <c r="D5592" t="str">
        <f t="shared" si="175"/>
        <v>1979</v>
      </c>
      <c r="E5592" t="str">
        <f>gshock_quarter!$Z$1</f>
        <v>Poland</v>
      </c>
      <c r="F5592">
        <f>gshock_quarter!Z94</f>
        <v>0</v>
      </c>
      <c r="G5592" t="str">
        <f>interest_rates!Z94</f>
        <v>..</v>
      </c>
    </row>
    <row r="5593" spans="2:7" x14ac:dyDescent="0.3">
      <c r="B5593" t="s">
        <v>202</v>
      </c>
      <c r="C5593" t="str">
        <f t="shared" si="174"/>
        <v>3</v>
      </c>
      <c r="D5593" t="str">
        <f t="shared" si="175"/>
        <v>1979</v>
      </c>
      <c r="E5593" t="str">
        <f>gshock_quarter!$Z$1</f>
        <v>Poland</v>
      </c>
      <c r="F5593">
        <f>gshock_quarter!Z95</f>
        <v>0</v>
      </c>
      <c r="G5593" t="str">
        <f>interest_rates!Z95</f>
        <v>..</v>
      </c>
    </row>
    <row r="5594" spans="2:7" x14ac:dyDescent="0.3">
      <c r="B5594" t="s">
        <v>203</v>
      </c>
      <c r="C5594" t="str">
        <f t="shared" si="174"/>
        <v>4</v>
      </c>
      <c r="D5594" t="str">
        <f t="shared" si="175"/>
        <v>1979</v>
      </c>
      <c r="E5594" t="str">
        <f>gshock_quarter!$Z$1</f>
        <v>Poland</v>
      </c>
      <c r="F5594">
        <f>gshock_quarter!Z96</f>
        <v>0</v>
      </c>
      <c r="G5594" t="str">
        <f>interest_rates!Z96</f>
        <v>..</v>
      </c>
    </row>
    <row r="5595" spans="2:7" x14ac:dyDescent="0.3">
      <c r="B5595" t="s">
        <v>204</v>
      </c>
      <c r="C5595" t="str">
        <f t="shared" si="174"/>
        <v>1</v>
      </c>
      <c r="D5595" t="str">
        <f t="shared" si="175"/>
        <v>1980</v>
      </c>
      <c r="E5595" t="str">
        <f>gshock_quarter!$Z$1</f>
        <v>Poland</v>
      </c>
      <c r="F5595">
        <f>gshock_quarter!Z97</f>
        <v>0</v>
      </c>
      <c r="G5595" t="str">
        <f>interest_rates!Z97</f>
        <v>..</v>
      </c>
    </row>
    <row r="5596" spans="2:7" x14ac:dyDescent="0.3">
      <c r="B5596" t="s">
        <v>205</v>
      </c>
      <c r="C5596" t="str">
        <f t="shared" si="174"/>
        <v>2</v>
      </c>
      <c r="D5596" t="str">
        <f t="shared" si="175"/>
        <v>1980</v>
      </c>
      <c r="E5596" t="str">
        <f>gshock_quarter!$Z$1</f>
        <v>Poland</v>
      </c>
      <c r="F5596">
        <f>gshock_quarter!Z98</f>
        <v>0</v>
      </c>
      <c r="G5596" t="str">
        <f>interest_rates!Z98</f>
        <v>..</v>
      </c>
    </row>
    <row r="5597" spans="2:7" x14ac:dyDescent="0.3">
      <c r="B5597" t="s">
        <v>206</v>
      </c>
      <c r="C5597" t="str">
        <f t="shared" si="174"/>
        <v>3</v>
      </c>
      <c r="D5597" t="str">
        <f t="shared" si="175"/>
        <v>1980</v>
      </c>
      <c r="E5597" t="str">
        <f>gshock_quarter!$Z$1</f>
        <v>Poland</v>
      </c>
      <c r="F5597">
        <f>gshock_quarter!Z99</f>
        <v>0</v>
      </c>
      <c r="G5597" t="str">
        <f>interest_rates!Z99</f>
        <v>..</v>
      </c>
    </row>
    <row r="5598" spans="2:7" x14ac:dyDescent="0.3">
      <c r="B5598" t="s">
        <v>207</v>
      </c>
      <c r="C5598" t="str">
        <f t="shared" si="174"/>
        <v>4</v>
      </c>
      <c r="D5598" t="str">
        <f t="shared" si="175"/>
        <v>1980</v>
      </c>
      <c r="E5598" t="str">
        <f>gshock_quarter!$Z$1</f>
        <v>Poland</v>
      </c>
      <c r="F5598">
        <f>gshock_quarter!Z100</f>
        <v>0</v>
      </c>
      <c r="G5598" t="str">
        <f>interest_rates!Z100</f>
        <v>..</v>
      </c>
    </row>
    <row r="5599" spans="2:7" x14ac:dyDescent="0.3">
      <c r="B5599" t="s">
        <v>208</v>
      </c>
      <c r="C5599" t="str">
        <f t="shared" si="174"/>
        <v>1</v>
      </c>
      <c r="D5599" t="str">
        <f t="shared" si="175"/>
        <v>1981</v>
      </c>
      <c r="E5599" t="str">
        <f>gshock_quarter!$Z$1</f>
        <v>Poland</v>
      </c>
      <c r="F5599">
        <f>gshock_quarter!Z101</f>
        <v>0</v>
      </c>
      <c r="G5599" t="str">
        <f>interest_rates!Z101</f>
        <v>..</v>
      </c>
    </row>
    <row r="5600" spans="2:7" x14ac:dyDescent="0.3">
      <c r="B5600" t="s">
        <v>209</v>
      </c>
      <c r="C5600" t="str">
        <f t="shared" si="174"/>
        <v>2</v>
      </c>
      <c r="D5600" t="str">
        <f t="shared" si="175"/>
        <v>1981</v>
      </c>
      <c r="E5600" t="str">
        <f>gshock_quarter!$Z$1</f>
        <v>Poland</v>
      </c>
      <c r="F5600">
        <f>gshock_quarter!Z102</f>
        <v>0</v>
      </c>
      <c r="G5600" t="str">
        <f>interest_rates!Z102</f>
        <v>..</v>
      </c>
    </row>
    <row r="5601" spans="2:7" x14ac:dyDescent="0.3">
      <c r="B5601" t="s">
        <v>210</v>
      </c>
      <c r="C5601" t="str">
        <f t="shared" si="174"/>
        <v>3</v>
      </c>
      <c r="D5601" t="str">
        <f t="shared" si="175"/>
        <v>1981</v>
      </c>
      <c r="E5601" t="str">
        <f>gshock_quarter!$Z$1</f>
        <v>Poland</v>
      </c>
      <c r="F5601">
        <f>gshock_quarter!Z103</f>
        <v>0</v>
      </c>
      <c r="G5601" t="str">
        <f>interest_rates!Z103</f>
        <v>..</v>
      </c>
    </row>
    <row r="5602" spans="2:7" x14ac:dyDescent="0.3">
      <c r="B5602" t="s">
        <v>211</v>
      </c>
      <c r="C5602" t="str">
        <f t="shared" si="174"/>
        <v>4</v>
      </c>
      <c r="D5602" t="str">
        <f t="shared" si="175"/>
        <v>1981</v>
      </c>
      <c r="E5602" t="str">
        <f>gshock_quarter!$Z$1</f>
        <v>Poland</v>
      </c>
      <c r="F5602">
        <f>gshock_quarter!Z104</f>
        <v>0</v>
      </c>
      <c r="G5602" t="str">
        <f>interest_rates!Z104</f>
        <v>..</v>
      </c>
    </row>
    <row r="5603" spans="2:7" x14ac:dyDescent="0.3">
      <c r="B5603" t="s">
        <v>212</v>
      </c>
      <c r="C5603" t="str">
        <f t="shared" si="174"/>
        <v>1</v>
      </c>
      <c r="D5603" t="str">
        <f t="shared" si="175"/>
        <v>1982</v>
      </c>
      <c r="E5603" t="str">
        <f>gshock_quarter!$Z$1</f>
        <v>Poland</v>
      </c>
      <c r="F5603">
        <f>gshock_quarter!Z105</f>
        <v>0</v>
      </c>
      <c r="G5603" t="str">
        <f>interest_rates!Z105</f>
        <v>..</v>
      </c>
    </row>
    <row r="5604" spans="2:7" x14ac:dyDescent="0.3">
      <c r="B5604" t="s">
        <v>213</v>
      </c>
      <c r="C5604" t="str">
        <f t="shared" si="174"/>
        <v>2</v>
      </c>
      <c r="D5604" t="str">
        <f t="shared" si="175"/>
        <v>1982</v>
      </c>
      <c r="E5604" t="str">
        <f>gshock_quarter!$Z$1</f>
        <v>Poland</v>
      </c>
      <c r="F5604">
        <f>gshock_quarter!Z106</f>
        <v>0</v>
      </c>
      <c r="G5604" t="str">
        <f>interest_rates!Z106</f>
        <v>..</v>
      </c>
    </row>
    <row r="5605" spans="2:7" x14ac:dyDescent="0.3">
      <c r="B5605" t="s">
        <v>214</v>
      </c>
      <c r="C5605" t="str">
        <f t="shared" si="174"/>
        <v>3</v>
      </c>
      <c r="D5605" t="str">
        <f t="shared" si="175"/>
        <v>1982</v>
      </c>
      <c r="E5605" t="str">
        <f>gshock_quarter!$Z$1</f>
        <v>Poland</v>
      </c>
      <c r="F5605">
        <f>gshock_quarter!Z107</f>
        <v>0</v>
      </c>
      <c r="G5605" t="str">
        <f>interest_rates!Z107</f>
        <v>..</v>
      </c>
    </row>
    <row r="5606" spans="2:7" x14ac:dyDescent="0.3">
      <c r="B5606" t="s">
        <v>215</v>
      </c>
      <c r="C5606" t="str">
        <f t="shared" si="174"/>
        <v>4</v>
      </c>
      <c r="D5606" t="str">
        <f t="shared" si="175"/>
        <v>1982</v>
      </c>
      <c r="E5606" t="str">
        <f>gshock_quarter!$Z$1</f>
        <v>Poland</v>
      </c>
      <c r="F5606">
        <f>gshock_quarter!Z108</f>
        <v>0</v>
      </c>
      <c r="G5606" t="str">
        <f>interest_rates!Z108</f>
        <v>..</v>
      </c>
    </row>
    <row r="5607" spans="2:7" x14ac:dyDescent="0.3">
      <c r="B5607" t="s">
        <v>216</v>
      </c>
      <c r="C5607" t="str">
        <f t="shared" si="174"/>
        <v>1</v>
      </c>
      <c r="D5607" t="str">
        <f t="shared" si="175"/>
        <v>1983</v>
      </c>
      <c r="E5607" t="str">
        <f>gshock_quarter!$Z$1</f>
        <v>Poland</v>
      </c>
      <c r="F5607">
        <f>gshock_quarter!Z109</f>
        <v>0</v>
      </c>
      <c r="G5607" t="str">
        <f>interest_rates!Z109</f>
        <v>..</v>
      </c>
    </row>
    <row r="5608" spans="2:7" x14ac:dyDescent="0.3">
      <c r="B5608" t="s">
        <v>217</v>
      </c>
      <c r="C5608" t="str">
        <f t="shared" si="174"/>
        <v>2</v>
      </c>
      <c r="D5608" t="str">
        <f t="shared" si="175"/>
        <v>1983</v>
      </c>
      <c r="E5608" t="str">
        <f>gshock_quarter!$Z$1</f>
        <v>Poland</v>
      </c>
      <c r="F5608">
        <f>gshock_quarter!Z110</f>
        <v>0</v>
      </c>
      <c r="G5608" t="str">
        <f>interest_rates!Z110</f>
        <v>..</v>
      </c>
    </row>
    <row r="5609" spans="2:7" x14ac:dyDescent="0.3">
      <c r="B5609" t="s">
        <v>218</v>
      </c>
      <c r="C5609" t="str">
        <f t="shared" si="174"/>
        <v>3</v>
      </c>
      <c r="D5609" t="str">
        <f t="shared" si="175"/>
        <v>1983</v>
      </c>
      <c r="E5609" t="str">
        <f>gshock_quarter!$Z$1</f>
        <v>Poland</v>
      </c>
      <c r="F5609">
        <f>gshock_quarter!Z111</f>
        <v>0</v>
      </c>
      <c r="G5609" t="str">
        <f>interest_rates!Z111</f>
        <v>..</v>
      </c>
    </row>
    <row r="5610" spans="2:7" x14ac:dyDescent="0.3">
      <c r="B5610" t="s">
        <v>219</v>
      </c>
      <c r="C5610" t="str">
        <f t="shared" si="174"/>
        <v>4</v>
      </c>
      <c r="D5610" t="str">
        <f t="shared" si="175"/>
        <v>1983</v>
      </c>
      <c r="E5610" t="str">
        <f>gshock_quarter!$Z$1</f>
        <v>Poland</v>
      </c>
      <c r="F5610">
        <f>gshock_quarter!Z112</f>
        <v>0</v>
      </c>
      <c r="G5610" t="str">
        <f>interest_rates!Z112</f>
        <v>..</v>
      </c>
    </row>
    <row r="5611" spans="2:7" x14ac:dyDescent="0.3">
      <c r="B5611" t="s">
        <v>220</v>
      </c>
      <c r="C5611" t="str">
        <f t="shared" si="174"/>
        <v>1</v>
      </c>
      <c r="D5611" t="str">
        <f t="shared" si="175"/>
        <v>1984</v>
      </c>
      <c r="E5611" t="str">
        <f>gshock_quarter!$Z$1</f>
        <v>Poland</v>
      </c>
      <c r="F5611">
        <f>gshock_quarter!Z113</f>
        <v>0</v>
      </c>
      <c r="G5611" t="str">
        <f>interest_rates!Z113</f>
        <v>..</v>
      </c>
    </row>
    <row r="5612" spans="2:7" x14ac:dyDescent="0.3">
      <c r="B5612" t="s">
        <v>221</v>
      </c>
      <c r="C5612" t="str">
        <f t="shared" si="174"/>
        <v>2</v>
      </c>
      <c r="D5612" t="str">
        <f t="shared" si="175"/>
        <v>1984</v>
      </c>
      <c r="E5612" t="str">
        <f>gshock_quarter!$Z$1</f>
        <v>Poland</v>
      </c>
      <c r="F5612">
        <f>gshock_quarter!Z114</f>
        <v>0</v>
      </c>
      <c r="G5612" t="str">
        <f>interest_rates!Z114</f>
        <v>..</v>
      </c>
    </row>
    <row r="5613" spans="2:7" x14ac:dyDescent="0.3">
      <c r="B5613" t="s">
        <v>222</v>
      </c>
      <c r="C5613" t="str">
        <f t="shared" si="174"/>
        <v>3</v>
      </c>
      <c r="D5613" t="str">
        <f t="shared" si="175"/>
        <v>1984</v>
      </c>
      <c r="E5613" t="str">
        <f>gshock_quarter!$Z$1</f>
        <v>Poland</v>
      </c>
      <c r="F5613">
        <f>gshock_quarter!Z115</f>
        <v>0</v>
      </c>
      <c r="G5613" t="str">
        <f>interest_rates!Z115</f>
        <v>..</v>
      </c>
    </row>
    <row r="5614" spans="2:7" x14ac:dyDescent="0.3">
      <c r="B5614" t="s">
        <v>223</v>
      </c>
      <c r="C5614" t="str">
        <f t="shared" si="174"/>
        <v>4</v>
      </c>
      <c r="D5614" t="str">
        <f t="shared" si="175"/>
        <v>1984</v>
      </c>
      <c r="E5614" t="str">
        <f>gshock_quarter!$Z$1</f>
        <v>Poland</v>
      </c>
      <c r="F5614">
        <f>gshock_quarter!Z116</f>
        <v>0</v>
      </c>
      <c r="G5614" t="str">
        <f>interest_rates!Z116</f>
        <v>..</v>
      </c>
    </row>
    <row r="5615" spans="2:7" x14ac:dyDescent="0.3">
      <c r="B5615" t="s">
        <v>224</v>
      </c>
      <c r="C5615" t="str">
        <f t="shared" si="174"/>
        <v>1</v>
      </c>
      <c r="D5615" t="str">
        <f t="shared" si="175"/>
        <v>1985</v>
      </c>
      <c r="E5615" t="str">
        <f>gshock_quarter!$Z$1</f>
        <v>Poland</v>
      </c>
      <c r="F5615">
        <f>gshock_quarter!Z117</f>
        <v>0</v>
      </c>
      <c r="G5615" t="str">
        <f>interest_rates!Z117</f>
        <v>..</v>
      </c>
    </row>
    <row r="5616" spans="2:7" x14ac:dyDescent="0.3">
      <c r="B5616" t="s">
        <v>225</v>
      </c>
      <c r="C5616" t="str">
        <f t="shared" si="174"/>
        <v>2</v>
      </c>
      <c r="D5616" t="str">
        <f t="shared" si="175"/>
        <v>1985</v>
      </c>
      <c r="E5616" t="str">
        <f>gshock_quarter!$Z$1</f>
        <v>Poland</v>
      </c>
      <c r="F5616">
        <f>gshock_quarter!Z118</f>
        <v>0</v>
      </c>
      <c r="G5616" t="str">
        <f>interest_rates!Z118</f>
        <v>..</v>
      </c>
    </row>
    <row r="5617" spans="2:7" x14ac:dyDescent="0.3">
      <c r="B5617" t="s">
        <v>226</v>
      </c>
      <c r="C5617" t="str">
        <f t="shared" si="174"/>
        <v>3</v>
      </c>
      <c r="D5617" t="str">
        <f t="shared" si="175"/>
        <v>1985</v>
      </c>
      <c r="E5617" t="str">
        <f>gshock_quarter!$Z$1</f>
        <v>Poland</v>
      </c>
      <c r="F5617">
        <f>gshock_quarter!Z119</f>
        <v>0</v>
      </c>
      <c r="G5617" t="str">
        <f>interest_rates!Z119</f>
        <v>..</v>
      </c>
    </row>
    <row r="5618" spans="2:7" x14ac:dyDescent="0.3">
      <c r="B5618" t="s">
        <v>227</v>
      </c>
      <c r="C5618" t="str">
        <f t="shared" si="174"/>
        <v>4</v>
      </c>
      <c r="D5618" t="str">
        <f t="shared" si="175"/>
        <v>1985</v>
      </c>
      <c r="E5618" t="str">
        <f>gshock_quarter!$Z$1</f>
        <v>Poland</v>
      </c>
      <c r="F5618">
        <f>gshock_quarter!Z120</f>
        <v>0</v>
      </c>
      <c r="G5618" t="str">
        <f>interest_rates!Z120</f>
        <v>..</v>
      </c>
    </row>
    <row r="5619" spans="2:7" x14ac:dyDescent="0.3">
      <c r="B5619" t="s">
        <v>228</v>
      </c>
      <c r="C5619" t="str">
        <f t="shared" si="174"/>
        <v>1</v>
      </c>
      <c r="D5619" t="str">
        <f t="shared" si="175"/>
        <v>1986</v>
      </c>
      <c r="E5619" t="str">
        <f>gshock_quarter!$Z$1</f>
        <v>Poland</v>
      </c>
      <c r="F5619">
        <f>gshock_quarter!Z121</f>
        <v>0</v>
      </c>
      <c r="G5619" t="str">
        <f>interest_rates!Z121</f>
        <v>..</v>
      </c>
    </row>
    <row r="5620" spans="2:7" x14ac:dyDescent="0.3">
      <c r="B5620" t="s">
        <v>229</v>
      </c>
      <c r="C5620" t="str">
        <f t="shared" si="174"/>
        <v>2</v>
      </c>
      <c r="D5620" t="str">
        <f t="shared" si="175"/>
        <v>1986</v>
      </c>
      <c r="E5620" t="str">
        <f>gshock_quarter!$Z$1</f>
        <v>Poland</v>
      </c>
      <c r="F5620">
        <f>gshock_quarter!Z122</f>
        <v>0</v>
      </c>
      <c r="G5620" t="str">
        <f>interest_rates!Z122</f>
        <v>..</v>
      </c>
    </row>
    <row r="5621" spans="2:7" x14ac:dyDescent="0.3">
      <c r="B5621" t="s">
        <v>230</v>
      </c>
      <c r="C5621" t="str">
        <f t="shared" si="174"/>
        <v>3</v>
      </c>
      <c r="D5621" t="str">
        <f t="shared" si="175"/>
        <v>1986</v>
      </c>
      <c r="E5621" t="str">
        <f>gshock_quarter!$Z$1</f>
        <v>Poland</v>
      </c>
      <c r="F5621">
        <f>gshock_quarter!Z123</f>
        <v>0</v>
      </c>
      <c r="G5621" t="str">
        <f>interest_rates!Z123</f>
        <v>..</v>
      </c>
    </row>
    <row r="5622" spans="2:7" x14ac:dyDescent="0.3">
      <c r="B5622" t="s">
        <v>231</v>
      </c>
      <c r="C5622" t="str">
        <f t="shared" si="174"/>
        <v>4</v>
      </c>
      <c r="D5622" t="str">
        <f t="shared" si="175"/>
        <v>1986</v>
      </c>
      <c r="E5622" t="str">
        <f>gshock_quarter!$Z$1</f>
        <v>Poland</v>
      </c>
      <c r="F5622">
        <f>gshock_quarter!Z124</f>
        <v>0</v>
      </c>
      <c r="G5622" t="str">
        <f>interest_rates!Z124</f>
        <v>..</v>
      </c>
    </row>
    <row r="5623" spans="2:7" x14ac:dyDescent="0.3">
      <c r="B5623" t="s">
        <v>232</v>
      </c>
      <c r="C5623" t="str">
        <f t="shared" si="174"/>
        <v>1</v>
      </c>
      <c r="D5623" t="str">
        <f t="shared" si="175"/>
        <v>1987</v>
      </c>
      <c r="E5623" t="str">
        <f>gshock_quarter!$Z$1</f>
        <v>Poland</v>
      </c>
      <c r="F5623">
        <f>gshock_quarter!Z125</f>
        <v>0</v>
      </c>
      <c r="G5623" t="str">
        <f>interest_rates!Z125</f>
        <v>..</v>
      </c>
    </row>
    <row r="5624" spans="2:7" x14ac:dyDescent="0.3">
      <c r="B5624" t="s">
        <v>233</v>
      </c>
      <c r="C5624" t="str">
        <f t="shared" si="174"/>
        <v>2</v>
      </c>
      <c r="D5624" t="str">
        <f t="shared" si="175"/>
        <v>1987</v>
      </c>
      <c r="E5624" t="str">
        <f>gshock_quarter!$Z$1</f>
        <v>Poland</v>
      </c>
      <c r="F5624">
        <f>gshock_quarter!Z126</f>
        <v>0</v>
      </c>
      <c r="G5624" t="str">
        <f>interest_rates!Z126</f>
        <v>..</v>
      </c>
    </row>
    <row r="5625" spans="2:7" x14ac:dyDescent="0.3">
      <c r="B5625" t="s">
        <v>234</v>
      </c>
      <c r="C5625" t="str">
        <f t="shared" si="174"/>
        <v>3</v>
      </c>
      <c r="D5625" t="str">
        <f t="shared" si="175"/>
        <v>1987</v>
      </c>
      <c r="E5625" t="str">
        <f>gshock_quarter!$Z$1</f>
        <v>Poland</v>
      </c>
      <c r="F5625">
        <f>gshock_quarter!Z127</f>
        <v>0</v>
      </c>
      <c r="G5625" t="str">
        <f>interest_rates!Z127</f>
        <v>..</v>
      </c>
    </row>
    <row r="5626" spans="2:7" x14ac:dyDescent="0.3">
      <c r="B5626" t="s">
        <v>235</v>
      </c>
      <c r="C5626" t="str">
        <f t="shared" si="174"/>
        <v>4</v>
      </c>
      <c r="D5626" t="str">
        <f t="shared" si="175"/>
        <v>1987</v>
      </c>
      <c r="E5626" t="str">
        <f>gshock_quarter!$Z$1</f>
        <v>Poland</v>
      </c>
      <c r="F5626">
        <f>gshock_quarter!Z128</f>
        <v>0</v>
      </c>
      <c r="G5626" t="str">
        <f>interest_rates!Z128</f>
        <v>..</v>
      </c>
    </row>
    <row r="5627" spans="2:7" x14ac:dyDescent="0.3">
      <c r="B5627" t="s">
        <v>236</v>
      </c>
      <c r="C5627" t="str">
        <f t="shared" si="174"/>
        <v>1</v>
      </c>
      <c r="D5627" t="str">
        <f t="shared" si="175"/>
        <v>1988</v>
      </c>
      <c r="E5627" t="str">
        <f>gshock_quarter!$Z$1</f>
        <v>Poland</v>
      </c>
      <c r="F5627">
        <f>gshock_quarter!Z129</f>
        <v>0</v>
      </c>
      <c r="G5627" t="str">
        <f>interest_rates!Z129</f>
        <v>..</v>
      </c>
    </row>
    <row r="5628" spans="2:7" x14ac:dyDescent="0.3">
      <c r="B5628" t="s">
        <v>237</v>
      </c>
      <c r="C5628" t="str">
        <f t="shared" si="174"/>
        <v>2</v>
      </c>
      <c r="D5628" t="str">
        <f t="shared" si="175"/>
        <v>1988</v>
      </c>
      <c r="E5628" t="str">
        <f>gshock_quarter!$Z$1</f>
        <v>Poland</v>
      </c>
      <c r="F5628">
        <f>gshock_quarter!Z130</f>
        <v>0</v>
      </c>
      <c r="G5628" t="str">
        <f>interest_rates!Z130</f>
        <v>..</v>
      </c>
    </row>
    <row r="5629" spans="2:7" x14ac:dyDescent="0.3">
      <c r="B5629" t="s">
        <v>238</v>
      </c>
      <c r="C5629" t="str">
        <f t="shared" si="174"/>
        <v>3</v>
      </c>
      <c r="D5629" t="str">
        <f t="shared" si="175"/>
        <v>1988</v>
      </c>
      <c r="E5629" t="str">
        <f>gshock_quarter!$Z$1</f>
        <v>Poland</v>
      </c>
      <c r="F5629">
        <f>gshock_quarter!Z131</f>
        <v>0</v>
      </c>
      <c r="G5629" t="str">
        <f>interest_rates!Z131</f>
        <v>..</v>
      </c>
    </row>
    <row r="5630" spans="2:7" x14ac:dyDescent="0.3">
      <c r="B5630" t="s">
        <v>239</v>
      </c>
      <c r="C5630" t="str">
        <f t="shared" si="174"/>
        <v>4</v>
      </c>
      <c r="D5630" t="str">
        <f t="shared" si="175"/>
        <v>1988</v>
      </c>
      <c r="E5630" t="str">
        <f>gshock_quarter!$Z$1</f>
        <v>Poland</v>
      </c>
      <c r="F5630">
        <f>gshock_quarter!Z132</f>
        <v>0</v>
      </c>
      <c r="G5630" t="str">
        <f>interest_rates!Z132</f>
        <v>..</v>
      </c>
    </row>
    <row r="5631" spans="2:7" x14ac:dyDescent="0.3">
      <c r="B5631" t="s">
        <v>240</v>
      </c>
      <c r="C5631" t="str">
        <f t="shared" si="174"/>
        <v>1</v>
      </c>
      <c r="D5631" t="str">
        <f t="shared" si="175"/>
        <v>1989</v>
      </c>
      <c r="E5631" t="str">
        <f>gshock_quarter!$Z$1</f>
        <v>Poland</v>
      </c>
      <c r="F5631">
        <f>gshock_quarter!Z133</f>
        <v>0</v>
      </c>
      <c r="G5631" t="str">
        <f>interest_rates!Z133</f>
        <v>..</v>
      </c>
    </row>
    <row r="5632" spans="2:7" x14ac:dyDescent="0.3">
      <c r="B5632" t="s">
        <v>241</v>
      </c>
      <c r="C5632" t="str">
        <f t="shared" si="174"/>
        <v>2</v>
      </c>
      <c r="D5632" t="str">
        <f t="shared" si="175"/>
        <v>1989</v>
      </c>
      <c r="E5632" t="str">
        <f>gshock_quarter!$Z$1</f>
        <v>Poland</v>
      </c>
      <c r="F5632">
        <f>gshock_quarter!Z134</f>
        <v>0</v>
      </c>
      <c r="G5632" t="str">
        <f>interest_rates!Z134</f>
        <v>..</v>
      </c>
    </row>
    <row r="5633" spans="2:7" x14ac:dyDescent="0.3">
      <c r="B5633" t="s">
        <v>242</v>
      </c>
      <c r="C5633" t="str">
        <f t="shared" si="174"/>
        <v>3</v>
      </c>
      <c r="D5633" t="str">
        <f t="shared" si="175"/>
        <v>1989</v>
      </c>
      <c r="E5633" t="str">
        <f>gshock_quarter!$Z$1</f>
        <v>Poland</v>
      </c>
      <c r="F5633">
        <f>gshock_quarter!Z135</f>
        <v>0</v>
      </c>
      <c r="G5633" t="str">
        <f>interest_rates!Z135</f>
        <v>..</v>
      </c>
    </row>
    <row r="5634" spans="2:7" x14ac:dyDescent="0.3">
      <c r="B5634" t="s">
        <v>243</v>
      </c>
      <c r="C5634" t="str">
        <f t="shared" si="174"/>
        <v>4</v>
      </c>
      <c r="D5634" t="str">
        <f t="shared" si="175"/>
        <v>1989</v>
      </c>
      <c r="E5634" t="str">
        <f>gshock_quarter!$Z$1</f>
        <v>Poland</v>
      </c>
      <c r="F5634">
        <f>gshock_quarter!Z136</f>
        <v>0</v>
      </c>
      <c r="G5634" t="str">
        <f>interest_rates!Z136</f>
        <v>..</v>
      </c>
    </row>
    <row r="5635" spans="2:7" x14ac:dyDescent="0.3">
      <c r="B5635" t="s">
        <v>244</v>
      </c>
      <c r="C5635" t="str">
        <f t="shared" si="174"/>
        <v>1</v>
      </c>
      <c r="D5635" t="str">
        <f t="shared" si="175"/>
        <v>1990</v>
      </c>
      <c r="E5635" t="str">
        <f>gshock_quarter!$Z$1</f>
        <v>Poland</v>
      </c>
      <c r="F5635">
        <f>gshock_quarter!Z137</f>
        <v>0</v>
      </c>
      <c r="G5635" t="str">
        <f>interest_rates!Z137</f>
        <v>..</v>
      </c>
    </row>
    <row r="5636" spans="2:7" x14ac:dyDescent="0.3">
      <c r="B5636" t="s">
        <v>245</v>
      </c>
      <c r="C5636" t="str">
        <f t="shared" ref="C5636:C5699" si="176">MID(B5636,2,1)</f>
        <v>2</v>
      </c>
      <c r="D5636" t="str">
        <f t="shared" ref="D5636:D5699" si="177">MID(B5636,4,4)</f>
        <v>1990</v>
      </c>
      <c r="E5636" t="str">
        <f>gshock_quarter!$Z$1</f>
        <v>Poland</v>
      </c>
      <c r="F5636">
        <f>gshock_quarter!Z138</f>
        <v>0</v>
      </c>
      <c r="G5636" t="str">
        <f>interest_rates!Z138</f>
        <v>..</v>
      </c>
    </row>
    <row r="5637" spans="2:7" x14ac:dyDescent="0.3">
      <c r="B5637" t="s">
        <v>246</v>
      </c>
      <c r="C5637" t="str">
        <f t="shared" si="176"/>
        <v>3</v>
      </c>
      <c r="D5637" t="str">
        <f t="shared" si="177"/>
        <v>1990</v>
      </c>
      <c r="E5637" t="str">
        <f>gshock_quarter!$Z$1</f>
        <v>Poland</v>
      </c>
      <c r="F5637">
        <f>gshock_quarter!Z139</f>
        <v>0</v>
      </c>
      <c r="G5637" t="str">
        <f>interest_rates!Z139</f>
        <v>..</v>
      </c>
    </row>
    <row r="5638" spans="2:7" x14ac:dyDescent="0.3">
      <c r="B5638" t="s">
        <v>247</v>
      </c>
      <c r="C5638" t="str">
        <f t="shared" si="176"/>
        <v>4</v>
      </c>
      <c r="D5638" t="str">
        <f t="shared" si="177"/>
        <v>1990</v>
      </c>
      <c r="E5638" t="str">
        <f>gshock_quarter!$Z$1</f>
        <v>Poland</v>
      </c>
      <c r="F5638">
        <f>gshock_quarter!Z140</f>
        <v>0</v>
      </c>
      <c r="G5638" t="str">
        <f>interest_rates!Z140</f>
        <v>..</v>
      </c>
    </row>
    <row r="5639" spans="2:7" x14ac:dyDescent="0.3">
      <c r="B5639" t="s">
        <v>248</v>
      </c>
      <c r="C5639" t="str">
        <f t="shared" si="176"/>
        <v>1</v>
      </c>
      <c r="D5639" t="str">
        <f t="shared" si="177"/>
        <v>1991</v>
      </c>
      <c r="E5639" t="str">
        <f>gshock_quarter!$Z$1</f>
        <v>Poland</v>
      </c>
      <c r="F5639">
        <f>gshock_quarter!Z141</f>
        <v>0</v>
      </c>
      <c r="G5639" t="str">
        <f>interest_rates!Z141</f>
        <v>..</v>
      </c>
    </row>
    <row r="5640" spans="2:7" x14ac:dyDescent="0.3">
      <c r="B5640" t="s">
        <v>249</v>
      </c>
      <c r="C5640" t="str">
        <f t="shared" si="176"/>
        <v>2</v>
      </c>
      <c r="D5640" t="str">
        <f t="shared" si="177"/>
        <v>1991</v>
      </c>
      <c r="E5640" t="str">
        <f>gshock_quarter!$Z$1</f>
        <v>Poland</v>
      </c>
      <c r="F5640">
        <f>gshock_quarter!Z142</f>
        <v>0</v>
      </c>
      <c r="G5640" t="str">
        <f>interest_rates!Z142</f>
        <v>..</v>
      </c>
    </row>
    <row r="5641" spans="2:7" x14ac:dyDescent="0.3">
      <c r="B5641" t="s">
        <v>250</v>
      </c>
      <c r="C5641" t="str">
        <f t="shared" si="176"/>
        <v>3</v>
      </c>
      <c r="D5641" t="str">
        <f t="shared" si="177"/>
        <v>1991</v>
      </c>
      <c r="E5641" t="str">
        <f>gshock_quarter!$Z$1</f>
        <v>Poland</v>
      </c>
      <c r="F5641">
        <f>gshock_quarter!Z143</f>
        <v>0</v>
      </c>
      <c r="G5641">
        <f>interest_rates!Z143</f>
        <v>53.266669999999998</v>
      </c>
    </row>
    <row r="5642" spans="2:7" x14ac:dyDescent="0.3">
      <c r="B5642" t="s">
        <v>251</v>
      </c>
      <c r="C5642" t="str">
        <f t="shared" si="176"/>
        <v>4</v>
      </c>
      <c r="D5642" t="str">
        <f t="shared" si="177"/>
        <v>1991</v>
      </c>
      <c r="E5642" t="str">
        <f>gshock_quarter!$Z$1</f>
        <v>Poland</v>
      </c>
      <c r="F5642">
        <f>gshock_quarter!Z144</f>
        <v>0</v>
      </c>
      <c r="G5642">
        <f>interest_rates!Z144</f>
        <v>47.033329999999999</v>
      </c>
    </row>
    <row r="5643" spans="2:7" x14ac:dyDescent="0.3">
      <c r="B5643" t="s">
        <v>252</v>
      </c>
      <c r="C5643" t="str">
        <f t="shared" si="176"/>
        <v>1</v>
      </c>
      <c r="D5643" t="str">
        <f t="shared" si="177"/>
        <v>1992</v>
      </c>
      <c r="E5643" t="str">
        <f>gshock_quarter!$Z$1</f>
        <v>Poland</v>
      </c>
      <c r="F5643">
        <f>gshock_quarter!Z145</f>
        <v>0</v>
      </c>
      <c r="G5643">
        <f>interest_rates!Z145</f>
        <v>46.566670000000002</v>
      </c>
    </row>
    <row r="5644" spans="2:7" x14ac:dyDescent="0.3">
      <c r="B5644" t="s">
        <v>253</v>
      </c>
      <c r="C5644" t="str">
        <f t="shared" si="176"/>
        <v>2</v>
      </c>
      <c r="D5644" t="str">
        <f t="shared" si="177"/>
        <v>1992</v>
      </c>
      <c r="E5644" t="str">
        <f>gshock_quarter!$Z$1</f>
        <v>Poland</v>
      </c>
      <c r="F5644">
        <f>gshock_quarter!Z146</f>
        <v>0</v>
      </c>
      <c r="G5644">
        <f>interest_rates!Z146</f>
        <v>47.033329999999999</v>
      </c>
    </row>
    <row r="5645" spans="2:7" x14ac:dyDescent="0.3">
      <c r="B5645" t="s">
        <v>254</v>
      </c>
      <c r="C5645" t="str">
        <f t="shared" si="176"/>
        <v>3</v>
      </c>
      <c r="D5645" t="str">
        <f t="shared" si="177"/>
        <v>1992</v>
      </c>
      <c r="E5645" t="str">
        <f>gshock_quarter!$Z$1</f>
        <v>Poland</v>
      </c>
      <c r="F5645">
        <f>gshock_quarter!Z147</f>
        <v>0</v>
      </c>
      <c r="G5645">
        <f>interest_rates!Z147</f>
        <v>44.566670000000002</v>
      </c>
    </row>
    <row r="5646" spans="2:7" x14ac:dyDescent="0.3">
      <c r="B5646" t="s">
        <v>255</v>
      </c>
      <c r="C5646" t="str">
        <f t="shared" si="176"/>
        <v>4</v>
      </c>
      <c r="D5646" t="str">
        <f t="shared" si="177"/>
        <v>1992</v>
      </c>
      <c r="E5646" t="str">
        <f>gshock_quarter!$Z$1</f>
        <v>Poland</v>
      </c>
      <c r="F5646">
        <f>gshock_quarter!Z148</f>
        <v>0</v>
      </c>
      <c r="G5646">
        <f>interest_rates!Z148</f>
        <v>43.733330000000002</v>
      </c>
    </row>
    <row r="5647" spans="2:7" x14ac:dyDescent="0.3">
      <c r="B5647" t="s">
        <v>256</v>
      </c>
      <c r="C5647" t="str">
        <f t="shared" si="176"/>
        <v>1</v>
      </c>
      <c r="D5647" t="str">
        <f t="shared" si="177"/>
        <v>1993</v>
      </c>
      <c r="E5647" t="str">
        <f>gshock_quarter!$Z$1</f>
        <v>Poland</v>
      </c>
      <c r="F5647">
        <f>gshock_quarter!Z149</f>
        <v>0</v>
      </c>
      <c r="G5647">
        <f>interest_rates!Z149</f>
        <v>38.033329999999999</v>
      </c>
    </row>
    <row r="5648" spans="2:7" x14ac:dyDescent="0.3">
      <c r="B5648" t="s">
        <v>257</v>
      </c>
      <c r="C5648" t="str">
        <f t="shared" si="176"/>
        <v>2</v>
      </c>
      <c r="D5648" t="str">
        <f t="shared" si="177"/>
        <v>1993</v>
      </c>
      <c r="E5648" t="str">
        <f>gshock_quarter!$Z$1</f>
        <v>Poland</v>
      </c>
      <c r="F5648">
        <f>gshock_quarter!Z150</f>
        <v>0</v>
      </c>
      <c r="G5648">
        <f>interest_rates!Z150</f>
        <v>33.433329999999998</v>
      </c>
    </row>
    <row r="5649" spans="2:7" x14ac:dyDescent="0.3">
      <c r="B5649" t="s">
        <v>258</v>
      </c>
      <c r="C5649" t="str">
        <f t="shared" si="176"/>
        <v>3</v>
      </c>
      <c r="D5649" t="str">
        <f t="shared" si="177"/>
        <v>1993</v>
      </c>
      <c r="E5649" t="str">
        <f>gshock_quarter!$Z$1</f>
        <v>Poland</v>
      </c>
      <c r="F5649">
        <f>gshock_quarter!Z151</f>
        <v>0</v>
      </c>
      <c r="G5649">
        <f>interest_rates!Z151</f>
        <v>33.933329999999998</v>
      </c>
    </row>
    <row r="5650" spans="2:7" x14ac:dyDescent="0.3">
      <c r="B5650" t="s">
        <v>259</v>
      </c>
      <c r="C5650" t="str">
        <f t="shared" si="176"/>
        <v>4</v>
      </c>
      <c r="D5650" t="str">
        <f t="shared" si="177"/>
        <v>1993</v>
      </c>
      <c r="E5650" t="str">
        <f>gshock_quarter!$Z$1</f>
        <v>Poland</v>
      </c>
      <c r="F5650">
        <f>gshock_quarter!Z152</f>
        <v>0</v>
      </c>
      <c r="G5650">
        <f>interest_rates!Z152</f>
        <v>34.1</v>
      </c>
    </row>
    <row r="5651" spans="2:7" x14ac:dyDescent="0.3">
      <c r="B5651" t="s">
        <v>260</v>
      </c>
      <c r="C5651" t="str">
        <f t="shared" si="176"/>
        <v>1</v>
      </c>
      <c r="D5651" t="str">
        <f t="shared" si="177"/>
        <v>1994</v>
      </c>
      <c r="E5651" t="str">
        <f>gshock_quarter!$Z$1</f>
        <v>Poland</v>
      </c>
      <c r="F5651">
        <f>gshock_quarter!Z153</f>
        <v>0</v>
      </c>
      <c r="G5651">
        <f>interest_rates!Z153</f>
        <v>33.866660000000003</v>
      </c>
    </row>
    <row r="5652" spans="2:7" x14ac:dyDescent="0.3">
      <c r="B5652" t="s">
        <v>261</v>
      </c>
      <c r="C5652" t="str">
        <f t="shared" si="176"/>
        <v>2</v>
      </c>
      <c r="D5652" t="str">
        <f t="shared" si="177"/>
        <v>1994</v>
      </c>
      <c r="E5652" t="str">
        <f>gshock_quarter!$Z$1</f>
        <v>Poland</v>
      </c>
      <c r="F5652">
        <f>gshock_quarter!Z154</f>
        <v>0</v>
      </c>
      <c r="G5652">
        <f>interest_rates!Z154</f>
        <v>32.47</v>
      </c>
    </row>
    <row r="5653" spans="2:7" x14ac:dyDescent="0.3">
      <c r="B5653" t="s">
        <v>262</v>
      </c>
      <c r="C5653" t="str">
        <f t="shared" si="176"/>
        <v>3</v>
      </c>
      <c r="D5653" t="str">
        <f t="shared" si="177"/>
        <v>1994</v>
      </c>
      <c r="E5653" t="str">
        <f>gshock_quarter!$Z$1</f>
        <v>Poland</v>
      </c>
      <c r="F5653">
        <f>gshock_quarter!Z155</f>
        <v>0</v>
      </c>
      <c r="G5653">
        <f>interest_rates!Z155</f>
        <v>31.073329999999999</v>
      </c>
    </row>
    <row r="5654" spans="2:7" x14ac:dyDescent="0.3">
      <c r="B5654" t="s">
        <v>263</v>
      </c>
      <c r="C5654" t="str">
        <f t="shared" si="176"/>
        <v>4</v>
      </c>
      <c r="D5654" t="str">
        <f t="shared" si="177"/>
        <v>1994</v>
      </c>
      <c r="E5654" t="str">
        <f>gshock_quarter!$Z$1</f>
        <v>Poland</v>
      </c>
      <c r="F5654">
        <f>gshock_quarter!Z156</f>
        <v>0</v>
      </c>
      <c r="G5654">
        <f>interest_rates!Z156</f>
        <v>29.616669999999999</v>
      </c>
    </row>
    <row r="5655" spans="2:7" x14ac:dyDescent="0.3">
      <c r="B5655" t="s">
        <v>264</v>
      </c>
      <c r="C5655" t="str">
        <f t="shared" si="176"/>
        <v>1</v>
      </c>
      <c r="D5655" t="str">
        <f t="shared" si="177"/>
        <v>1995</v>
      </c>
      <c r="E5655" t="str">
        <f>gshock_quarter!$Z$1</f>
        <v>Poland</v>
      </c>
      <c r="F5655">
        <f>gshock_quarter!Z157</f>
        <v>0</v>
      </c>
      <c r="G5655">
        <f>interest_rates!Z157</f>
        <v>29.71</v>
      </c>
    </row>
    <row r="5656" spans="2:7" x14ac:dyDescent="0.3">
      <c r="B5656" t="s">
        <v>265</v>
      </c>
      <c r="C5656" t="str">
        <f t="shared" si="176"/>
        <v>2</v>
      </c>
      <c r="D5656" t="str">
        <f t="shared" si="177"/>
        <v>1995</v>
      </c>
      <c r="E5656" t="str">
        <f>gshock_quarter!$Z$1</f>
        <v>Poland</v>
      </c>
      <c r="F5656">
        <f>gshock_quarter!Z158</f>
        <v>0</v>
      </c>
      <c r="G5656">
        <f>interest_rates!Z158</f>
        <v>28.856670000000001</v>
      </c>
    </row>
    <row r="5657" spans="2:7" x14ac:dyDescent="0.3">
      <c r="B5657" t="s">
        <v>266</v>
      </c>
      <c r="C5657" t="str">
        <f t="shared" si="176"/>
        <v>3</v>
      </c>
      <c r="D5657" t="str">
        <f t="shared" si="177"/>
        <v>1995</v>
      </c>
      <c r="E5657" t="str">
        <f>gshock_quarter!$Z$1</f>
        <v>Poland</v>
      </c>
      <c r="F5657">
        <f>gshock_quarter!Z159</f>
        <v>0</v>
      </c>
      <c r="G5657">
        <f>interest_rates!Z159</f>
        <v>26.526669999999999</v>
      </c>
    </row>
    <row r="5658" spans="2:7" x14ac:dyDescent="0.3">
      <c r="B5658" t="s">
        <v>267</v>
      </c>
      <c r="C5658" t="str">
        <f t="shared" si="176"/>
        <v>4</v>
      </c>
      <c r="D5658" t="str">
        <f t="shared" si="177"/>
        <v>1995</v>
      </c>
      <c r="E5658" t="str">
        <f>gshock_quarter!$Z$1</f>
        <v>Poland</v>
      </c>
      <c r="F5658">
        <f>gshock_quarter!Z160</f>
        <v>0</v>
      </c>
      <c r="G5658">
        <f>interest_rates!Z160</f>
        <v>25.66667</v>
      </c>
    </row>
    <row r="5659" spans="2:7" x14ac:dyDescent="0.3">
      <c r="B5659" t="s">
        <v>268</v>
      </c>
      <c r="C5659" t="str">
        <f t="shared" si="176"/>
        <v>1</v>
      </c>
      <c r="D5659" t="str">
        <f t="shared" si="177"/>
        <v>1996</v>
      </c>
      <c r="E5659" t="str">
        <f>gshock_quarter!$Z$1</f>
        <v>Poland</v>
      </c>
      <c r="F5659">
        <f>gshock_quarter!Z161</f>
        <v>-1.33679775932194E-3</v>
      </c>
      <c r="G5659">
        <f>interest_rates!Z161</f>
        <v>22.75667</v>
      </c>
    </row>
    <row r="5660" spans="2:7" x14ac:dyDescent="0.3">
      <c r="B5660" t="s">
        <v>269</v>
      </c>
      <c r="C5660" t="str">
        <f t="shared" si="176"/>
        <v>2</v>
      </c>
      <c r="D5660" t="str">
        <f t="shared" si="177"/>
        <v>1996</v>
      </c>
      <c r="E5660" t="str">
        <f>gshock_quarter!$Z$1</f>
        <v>Poland</v>
      </c>
      <c r="F5660">
        <f>gshock_quarter!Z162</f>
        <v>-7.4241466959064101E-3</v>
      </c>
      <c r="G5660">
        <f>interest_rates!Z162</f>
        <v>22.03</v>
      </c>
    </row>
    <row r="5661" spans="2:7" x14ac:dyDescent="0.3">
      <c r="B5661" t="s">
        <v>270</v>
      </c>
      <c r="C5661" t="str">
        <f t="shared" si="176"/>
        <v>3</v>
      </c>
      <c r="D5661" t="str">
        <f t="shared" si="177"/>
        <v>1996</v>
      </c>
      <c r="E5661" t="str">
        <f>gshock_quarter!$Z$1</f>
        <v>Poland</v>
      </c>
      <c r="F5661">
        <f>gshock_quarter!Z163</f>
        <v>6.9260832796342901E-3</v>
      </c>
      <c r="G5661">
        <f>interest_rates!Z163</f>
        <v>19.883330000000001</v>
      </c>
    </row>
    <row r="5662" spans="2:7" x14ac:dyDescent="0.3">
      <c r="B5662" t="s">
        <v>271</v>
      </c>
      <c r="C5662" t="str">
        <f t="shared" si="176"/>
        <v>4</v>
      </c>
      <c r="D5662" t="str">
        <f t="shared" si="177"/>
        <v>1996</v>
      </c>
      <c r="E5662" t="str">
        <f>gshock_quarter!$Z$1</f>
        <v>Poland</v>
      </c>
      <c r="F5662">
        <f>gshock_quarter!Z164</f>
        <v>1.8485586624381201E-2</v>
      </c>
      <c r="G5662">
        <f>interest_rates!Z164</f>
        <v>20.663329999999998</v>
      </c>
    </row>
    <row r="5663" spans="2:7" x14ac:dyDescent="0.3">
      <c r="B5663" t="s">
        <v>272</v>
      </c>
      <c r="C5663" t="str">
        <f t="shared" si="176"/>
        <v>1</v>
      </c>
      <c r="D5663" t="str">
        <f t="shared" si="177"/>
        <v>1997</v>
      </c>
      <c r="E5663" t="str">
        <f>gshock_quarter!$Z$1</f>
        <v>Poland</v>
      </c>
      <c r="F5663">
        <f>gshock_quarter!Z165</f>
        <v>1.3162447122150301E-3</v>
      </c>
      <c r="G5663">
        <f>interest_rates!Z165</f>
        <v>21.773330000000001</v>
      </c>
    </row>
    <row r="5664" spans="2:7" x14ac:dyDescent="0.3">
      <c r="B5664" t="s">
        <v>273</v>
      </c>
      <c r="C5664" t="str">
        <f t="shared" si="176"/>
        <v>2</v>
      </c>
      <c r="D5664" t="str">
        <f t="shared" si="177"/>
        <v>1997</v>
      </c>
      <c r="E5664" t="str">
        <f>gshock_quarter!$Z$1</f>
        <v>Poland</v>
      </c>
      <c r="F5664">
        <f>gshock_quarter!Z166</f>
        <v>-3.8273745685995001E-3</v>
      </c>
      <c r="G5664">
        <f>interest_rates!Z166</f>
        <v>22.13</v>
      </c>
    </row>
    <row r="5665" spans="2:7" x14ac:dyDescent="0.3">
      <c r="B5665" t="s">
        <v>274</v>
      </c>
      <c r="C5665" t="str">
        <f t="shared" si="176"/>
        <v>3</v>
      </c>
      <c r="D5665" t="str">
        <f t="shared" si="177"/>
        <v>1997</v>
      </c>
      <c r="E5665" t="str">
        <f>gshock_quarter!$Z$1</f>
        <v>Poland</v>
      </c>
      <c r="F5665">
        <f>gshock_quarter!Z167</f>
        <v>5.8758006692105603E-4</v>
      </c>
      <c r="G5665">
        <f>interest_rates!Z167</f>
        <v>24.226669999999999</v>
      </c>
    </row>
    <row r="5666" spans="2:7" x14ac:dyDescent="0.3">
      <c r="B5666" t="s">
        <v>275</v>
      </c>
      <c r="C5666" t="str">
        <f t="shared" si="176"/>
        <v>4</v>
      </c>
      <c r="D5666" t="str">
        <f t="shared" si="177"/>
        <v>1997</v>
      </c>
      <c r="E5666" t="str">
        <f>gshock_quarter!$Z$1</f>
        <v>Poland</v>
      </c>
      <c r="F5666">
        <f>gshock_quarter!Z168</f>
        <v>4.15352462040053E-3</v>
      </c>
      <c r="G5666">
        <f>interest_rates!Z168</f>
        <v>24.31</v>
      </c>
    </row>
    <row r="5667" spans="2:7" x14ac:dyDescent="0.3">
      <c r="B5667" t="s">
        <v>276</v>
      </c>
      <c r="C5667" t="str">
        <f t="shared" si="176"/>
        <v>1</v>
      </c>
      <c r="D5667" t="str">
        <f t="shared" si="177"/>
        <v>1998</v>
      </c>
      <c r="E5667" t="str">
        <f>gshock_quarter!$Z$1</f>
        <v>Poland</v>
      </c>
      <c r="F5667">
        <f>gshock_quarter!Z169</f>
        <v>-2.83182371304225E-3</v>
      </c>
      <c r="G5667">
        <f>interest_rates!Z169</f>
        <v>24.253329999999998</v>
      </c>
    </row>
    <row r="5668" spans="2:7" x14ac:dyDescent="0.3">
      <c r="B5668" t="s">
        <v>277</v>
      </c>
      <c r="C5668" t="str">
        <f t="shared" si="176"/>
        <v>2</v>
      </c>
      <c r="D5668" t="str">
        <f t="shared" si="177"/>
        <v>1998</v>
      </c>
      <c r="E5668" t="str">
        <f>gshock_quarter!$Z$1</f>
        <v>Poland</v>
      </c>
      <c r="F5668">
        <f>gshock_quarter!Z170</f>
        <v>1.6384680603063199E-2</v>
      </c>
      <c r="G5668">
        <f>interest_rates!Z170</f>
        <v>21.80667</v>
      </c>
    </row>
    <row r="5669" spans="2:7" x14ac:dyDescent="0.3">
      <c r="B5669" t="s">
        <v>278</v>
      </c>
      <c r="C5669" t="str">
        <f t="shared" si="176"/>
        <v>3</v>
      </c>
      <c r="D5669" t="str">
        <f t="shared" si="177"/>
        <v>1998</v>
      </c>
      <c r="E5669" t="str">
        <f>gshock_quarter!$Z$1</f>
        <v>Poland</v>
      </c>
      <c r="F5669">
        <f>gshock_quarter!Z171</f>
        <v>3.4267309543207802E-3</v>
      </c>
      <c r="G5669">
        <f>interest_rates!Z171</f>
        <v>18.399999999999999</v>
      </c>
    </row>
    <row r="5670" spans="2:7" x14ac:dyDescent="0.3">
      <c r="B5670" t="s">
        <v>279</v>
      </c>
      <c r="C5670" t="str">
        <f t="shared" si="176"/>
        <v>4</v>
      </c>
      <c r="D5670" t="str">
        <f t="shared" si="177"/>
        <v>1998</v>
      </c>
      <c r="E5670" t="str">
        <f>gshock_quarter!$Z$1</f>
        <v>Poland</v>
      </c>
      <c r="F5670">
        <f>gshock_quarter!Z172</f>
        <v>-1.78869503518642E-2</v>
      </c>
      <c r="G5670">
        <f>interest_rates!Z172</f>
        <v>15.16</v>
      </c>
    </row>
    <row r="5671" spans="2:7" x14ac:dyDescent="0.3">
      <c r="B5671" t="s">
        <v>280</v>
      </c>
      <c r="C5671" t="str">
        <f t="shared" si="176"/>
        <v>1</v>
      </c>
      <c r="D5671" t="str">
        <f t="shared" si="177"/>
        <v>1999</v>
      </c>
      <c r="E5671" t="str">
        <f>gshock_quarter!$Z$1</f>
        <v>Poland</v>
      </c>
      <c r="F5671">
        <f>gshock_quarter!Z173</f>
        <v>1.81306576460738E-3</v>
      </c>
      <c r="G5671">
        <f>interest_rates!Z173</f>
        <v>12.706670000000001</v>
      </c>
    </row>
    <row r="5672" spans="2:7" x14ac:dyDescent="0.3">
      <c r="B5672" t="s">
        <v>281</v>
      </c>
      <c r="C5672" t="str">
        <f t="shared" si="176"/>
        <v>2</v>
      </c>
      <c r="D5672" t="str">
        <f t="shared" si="177"/>
        <v>1999</v>
      </c>
      <c r="E5672" t="str">
        <f>gshock_quarter!$Z$1</f>
        <v>Poland</v>
      </c>
      <c r="F5672">
        <f>gshock_quarter!Z174</f>
        <v>4.3601462029050396E-3</v>
      </c>
      <c r="G5672">
        <f>interest_rates!Z174</f>
        <v>13.033329999999999</v>
      </c>
    </row>
    <row r="5673" spans="2:7" x14ac:dyDescent="0.3">
      <c r="B5673" t="s">
        <v>282</v>
      </c>
      <c r="C5673" t="str">
        <f t="shared" si="176"/>
        <v>3</v>
      </c>
      <c r="D5673" t="str">
        <f t="shared" si="177"/>
        <v>1999</v>
      </c>
      <c r="E5673" t="str">
        <f>gshock_quarter!$Z$1</f>
        <v>Poland</v>
      </c>
      <c r="F5673">
        <f>gshock_quarter!Z175</f>
        <v>-1.02307943289759E-3</v>
      </c>
      <c r="G5673">
        <f>interest_rates!Z175</f>
        <v>14.47</v>
      </c>
    </row>
    <row r="5674" spans="2:7" x14ac:dyDescent="0.3">
      <c r="B5674" t="s">
        <v>11</v>
      </c>
      <c r="C5674" t="str">
        <f t="shared" si="176"/>
        <v>4</v>
      </c>
      <c r="D5674" t="str">
        <f t="shared" si="177"/>
        <v>1999</v>
      </c>
      <c r="E5674" t="str">
        <f>gshock_quarter!$Z$1</f>
        <v>Poland</v>
      </c>
      <c r="F5674">
        <f>gshock_quarter!Z176</f>
        <v>-1.4091980498366999E-2</v>
      </c>
      <c r="G5674">
        <f>interest_rates!Z176</f>
        <v>18.503329999999998</v>
      </c>
    </row>
    <row r="5675" spans="2:7" x14ac:dyDescent="0.3">
      <c r="B5675" t="s">
        <v>12</v>
      </c>
      <c r="C5675" t="str">
        <f t="shared" si="176"/>
        <v>1</v>
      </c>
      <c r="D5675" t="str">
        <f t="shared" si="177"/>
        <v>2000</v>
      </c>
      <c r="E5675" t="str">
        <f>gshock_quarter!$Z$1</f>
        <v>Poland</v>
      </c>
      <c r="F5675">
        <f>gshock_quarter!Z177</f>
        <v>4.5623180557279302E-3</v>
      </c>
      <c r="G5675">
        <f>interest_rates!Z177</f>
        <v>18.07667</v>
      </c>
    </row>
    <row r="5676" spans="2:7" x14ac:dyDescent="0.3">
      <c r="B5676" t="s">
        <v>13</v>
      </c>
      <c r="C5676" t="str">
        <f t="shared" si="176"/>
        <v>2</v>
      </c>
      <c r="D5676" t="str">
        <f t="shared" si="177"/>
        <v>2000</v>
      </c>
      <c r="E5676" t="str">
        <f>gshock_quarter!$Z$1</f>
        <v>Poland</v>
      </c>
      <c r="F5676">
        <f>gshock_quarter!Z178</f>
        <v>-9.7200785561391001E-4</v>
      </c>
      <c r="G5676">
        <f>interest_rates!Z178</f>
        <v>18.51333</v>
      </c>
    </row>
    <row r="5677" spans="2:7" x14ac:dyDescent="0.3">
      <c r="B5677" t="s">
        <v>14</v>
      </c>
      <c r="C5677" t="str">
        <f t="shared" si="176"/>
        <v>3</v>
      </c>
      <c r="D5677" t="str">
        <f t="shared" si="177"/>
        <v>2000</v>
      </c>
      <c r="E5677" t="str">
        <f>gshock_quarter!$Z$1</f>
        <v>Poland</v>
      </c>
      <c r="F5677">
        <f>gshock_quarter!Z179</f>
        <v>-1.50103397131351E-3</v>
      </c>
      <c r="G5677">
        <f>interest_rates!Z179</f>
        <v>19.226669999999999</v>
      </c>
    </row>
    <row r="5678" spans="2:7" x14ac:dyDescent="0.3">
      <c r="B5678" t="s">
        <v>15</v>
      </c>
      <c r="C5678" t="str">
        <f t="shared" si="176"/>
        <v>4</v>
      </c>
      <c r="D5678" t="str">
        <f t="shared" si="177"/>
        <v>2000</v>
      </c>
      <c r="E5678" t="str">
        <f>gshock_quarter!$Z$1</f>
        <v>Poland</v>
      </c>
      <c r="F5678">
        <f>gshock_quarter!Z180</f>
        <v>-2.2818263318989299E-2</v>
      </c>
      <c r="G5678">
        <f>interest_rates!Z180</f>
        <v>19.683330000000002</v>
      </c>
    </row>
    <row r="5679" spans="2:7" x14ac:dyDescent="0.3">
      <c r="B5679" t="s">
        <v>16</v>
      </c>
      <c r="C5679" t="str">
        <f t="shared" si="176"/>
        <v>1</v>
      </c>
      <c r="D5679" t="str">
        <f t="shared" si="177"/>
        <v>2001</v>
      </c>
      <c r="E5679" t="str">
        <f>gshock_quarter!$Z$1</f>
        <v>Poland</v>
      </c>
      <c r="F5679">
        <f>gshock_quarter!Z181</f>
        <v>7.2405175671854697E-3</v>
      </c>
      <c r="G5679">
        <f>interest_rates!Z181</f>
        <v>18.17333</v>
      </c>
    </row>
    <row r="5680" spans="2:7" x14ac:dyDescent="0.3">
      <c r="B5680" t="s">
        <v>17</v>
      </c>
      <c r="C5680" t="str">
        <f t="shared" si="176"/>
        <v>2</v>
      </c>
      <c r="D5680" t="str">
        <f t="shared" si="177"/>
        <v>2001</v>
      </c>
      <c r="E5680" t="str">
        <f>gshock_quarter!$Z$1</f>
        <v>Poland</v>
      </c>
      <c r="F5680">
        <f>gshock_quarter!Z182</f>
        <v>1.48622353259364E-3</v>
      </c>
      <c r="G5680">
        <f>interest_rates!Z182</f>
        <v>16.8</v>
      </c>
    </row>
    <row r="5681" spans="2:7" x14ac:dyDescent="0.3">
      <c r="B5681" t="s">
        <v>18</v>
      </c>
      <c r="C5681" t="str">
        <f t="shared" si="176"/>
        <v>3</v>
      </c>
      <c r="D5681" t="str">
        <f t="shared" si="177"/>
        <v>2001</v>
      </c>
      <c r="E5681" t="str">
        <f>gshock_quarter!$Z$1</f>
        <v>Poland</v>
      </c>
      <c r="F5681">
        <f>gshock_quarter!Z183</f>
        <v>-3.1979387340119701E-3</v>
      </c>
      <c r="G5681">
        <f>interest_rates!Z183</f>
        <v>15.15667</v>
      </c>
    </row>
    <row r="5682" spans="2:7" x14ac:dyDescent="0.3">
      <c r="B5682" t="s">
        <v>19</v>
      </c>
      <c r="C5682" t="str">
        <f t="shared" si="176"/>
        <v>4</v>
      </c>
      <c r="D5682" t="str">
        <f t="shared" si="177"/>
        <v>2001</v>
      </c>
      <c r="E5682" t="str">
        <f>gshock_quarter!$Z$1</f>
        <v>Poland</v>
      </c>
      <c r="F5682">
        <f>gshock_quarter!Z184</f>
        <v>9.1514870947655407E-3</v>
      </c>
      <c r="G5682">
        <f>interest_rates!Z184</f>
        <v>12.73333</v>
      </c>
    </row>
    <row r="5683" spans="2:7" x14ac:dyDescent="0.3">
      <c r="B5683" t="s">
        <v>20</v>
      </c>
      <c r="C5683" t="str">
        <f t="shared" si="176"/>
        <v>1</v>
      </c>
      <c r="D5683" t="str">
        <f t="shared" si="177"/>
        <v>2002</v>
      </c>
      <c r="E5683" t="str">
        <f>gshock_quarter!$Z$1</f>
        <v>Poland</v>
      </c>
      <c r="F5683">
        <f>gshock_quarter!Z185</f>
        <v>-3.1403424372262699E-3</v>
      </c>
      <c r="G5683">
        <f>interest_rates!Z185</f>
        <v>10.4</v>
      </c>
    </row>
    <row r="5684" spans="2:7" x14ac:dyDescent="0.3">
      <c r="B5684" t="s">
        <v>21</v>
      </c>
      <c r="C5684" t="str">
        <f t="shared" si="176"/>
        <v>2</v>
      </c>
      <c r="D5684" t="str">
        <f t="shared" si="177"/>
        <v>2002</v>
      </c>
      <c r="E5684" t="str">
        <f>gshock_quarter!$Z$1</f>
        <v>Poland</v>
      </c>
      <c r="F5684">
        <f>gshock_quarter!Z186</f>
        <v>-2.7597374068783998E-3</v>
      </c>
      <c r="G5684">
        <f>interest_rates!Z186</f>
        <v>9.5566659999999999</v>
      </c>
    </row>
    <row r="5685" spans="2:7" x14ac:dyDescent="0.3">
      <c r="B5685" t="s">
        <v>22</v>
      </c>
      <c r="C5685" t="str">
        <f t="shared" si="176"/>
        <v>3</v>
      </c>
      <c r="D5685" t="str">
        <f t="shared" si="177"/>
        <v>2002</v>
      </c>
      <c r="E5685" t="str">
        <f>gshock_quarter!$Z$1</f>
        <v>Poland</v>
      </c>
      <c r="F5685">
        <f>gshock_quarter!Z187</f>
        <v>-1.22366401091916E-2</v>
      </c>
      <c r="G5685">
        <f>interest_rates!Z187</f>
        <v>8.25</v>
      </c>
    </row>
    <row r="5686" spans="2:7" x14ac:dyDescent="0.3">
      <c r="B5686" t="s">
        <v>23</v>
      </c>
      <c r="C5686" t="str">
        <f t="shared" si="176"/>
        <v>4</v>
      </c>
      <c r="D5686" t="str">
        <f t="shared" si="177"/>
        <v>2002</v>
      </c>
      <c r="E5686" t="str">
        <f>gshock_quarter!$Z$1</f>
        <v>Poland</v>
      </c>
      <c r="F5686">
        <f>gshock_quarter!Z188</f>
        <v>2.6334836886339201E-3</v>
      </c>
      <c r="G5686">
        <f>interest_rates!Z188</f>
        <v>6.8833330000000004</v>
      </c>
    </row>
    <row r="5687" spans="2:7" x14ac:dyDescent="0.3">
      <c r="B5687" t="s">
        <v>24</v>
      </c>
      <c r="C5687" t="str">
        <f t="shared" si="176"/>
        <v>1</v>
      </c>
      <c r="D5687" t="str">
        <f t="shared" si="177"/>
        <v>2003</v>
      </c>
      <c r="E5687" t="str">
        <f>gshock_quarter!$Z$1</f>
        <v>Poland</v>
      </c>
      <c r="F5687">
        <f>gshock_quarter!Z189</f>
        <v>2.8322924583261701E-3</v>
      </c>
      <c r="G5687">
        <f>interest_rates!Z189</f>
        <v>6.24</v>
      </c>
    </row>
    <row r="5688" spans="2:7" x14ac:dyDescent="0.3">
      <c r="B5688" t="s">
        <v>25</v>
      </c>
      <c r="C5688" t="str">
        <f t="shared" si="176"/>
        <v>2</v>
      </c>
      <c r="D5688" t="str">
        <f t="shared" si="177"/>
        <v>2003</v>
      </c>
      <c r="E5688" t="str">
        <f>gshock_quarter!$Z$1</f>
        <v>Poland</v>
      </c>
      <c r="F5688">
        <f>gshock_quarter!Z190</f>
        <v>-2.2949104426306399E-3</v>
      </c>
      <c r="G5688">
        <f>interest_rates!Z190</f>
        <v>5.5433339999999998</v>
      </c>
    </row>
    <row r="5689" spans="2:7" x14ac:dyDescent="0.3">
      <c r="B5689" t="s">
        <v>26</v>
      </c>
      <c r="C5689" t="str">
        <f t="shared" si="176"/>
        <v>3</v>
      </c>
      <c r="D5689" t="str">
        <f t="shared" si="177"/>
        <v>2003</v>
      </c>
      <c r="E5689" t="str">
        <f>gshock_quarter!$Z$1</f>
        <v>Poland</v>
      </c>
      <c r="F5689">
        <f>gshock_quarter!Z191</f>
        <v>1.6656913376350301E-2</v>
      </c>
      <c r="G5689">
        <f>interest_rates!Z191</f>
        <v>5.2066660000000002</v>
      </c>
    </row>
    <row r="5690" spans="2:7" x14ac:dyDescent="0.3">
      <c r="B5690" t="s">
        <v>27</v>
      </c>
      <c r="C5690" t="str">
        <f t="shared" si="176"/>
        <v>4</v>
      </c>
      <c r="D5690" t="str">
        <f t="shared" si="177"/>
        <v>2003</v>
      </c>
      <c r="E5690" t="str">
        <f>gshock_quarter!$Z$1</f>
        <v>Poland</v>
      </c>
      <c r="F5690">
        <f>gshock_quarter!Z192</f>
        <v>-5.5917729963233E-3</v>
      </c>
      <c r="G5690">
        <f>interest_rates!Z192</f>
        <v>5.7633330000000003</v>
      </c>
    </row>
    <row r="5691" spans="2:7" x14ac:dyDescent="0.3">
      <c r="B5691" t="s">
        <v>28</v>
      </c>
      <c r="C5691" t="str">
        <f t="shared" si="176"/>
        <v>1</v>
      </c>
      <c r="D5691" t="str">
        <f t="shared" si="177"/>
        <v>2004</v>
      </c>
      <c r="E5691" t="str">
        <f>gshock_quarter!$Z$1</f>
        <v>Poland</v>
      </c>
      <c r="F5691">
        <f>gshock_quarter!Z193</f>
        <v>-1.90143431085721E-3</v>
      </c>
      <c r="G5691">
        <f>interest_rates!Z193</f>
        <v>5.483333</v>
      </c>
    </row>
    <row r="5692" spans="2:7" x14ac:dyDescent="0.3">
      <c r="B5692" t="s">
        <v>29</v>
      </c>
      <c r="C5692" t="str">
        <f t="shared" si="176"/>
        <v>2</v>
      </c>
      <c r="D5692" t="str">
        <f t="shared" si="177"/>
        <v>2004</v>
      </c>
      <c r="E5692" t="str">
        <f>gshock_quarter!$Z$1</f>
        <v>Poland</v>
      </c>
      <c r="F5692">
        <f>gshock_quarter!Z194</f>
        <v>-1.20123159672665E-2</v>
      </c>
      <c r="G5692">
        <f>interest_rates!Z194</f>
        <v>5.9666670000000002</v>
      </c>
    </row>
    <row r="5693" spans="2:7" x14ac:dyDescent="0.3">
      <c r="B5693" t="s">
        <v>30</v>
      </c>
      <c r="C5693" t="str">
        <f t="shared" si="176"/>
        <v>3</v>
      </c>
      <c r="D5693" t="str">
        <f t="shared" si="177"/>
        <v>2004</v>
      </c>
      <c r="E5693" t="str">
        <f>gshock_quarter!$Z$1</f>
        <v>Poland</v>
      </c>
      <c r="F5693">
        <f>gshock_quarter!Z195</f>
        <v>-4.9499569994480002E-3</v>
      </c>
      <c r="G5693">
        <f>interest_rates!Z195</f>
        <v>6.7733340000000002</v>
      </c>
    </row>
    <row r="5694" spans="2:7" x14ac:dyDescent="0.3">
      <c r="B5694" t="s">
        <v>31</v>
      </c>
      <c r="C5694" t="str">
        <f t="shared" si="176"/>
        <v>4</v>
      </c>
      <c r="D5694" t="str">
        <f t="shared" si="177"/>
        <v>2004</v>
      </c>
      <c r="E5694" t="str">
        <f>gshock_quarter!$Z$1</f>
        <v>Poland</v>
      </c>
      <c r="F5694">
        <f>gshock_quarter!Z196</f>
        <v>2.88949103588188E-3</v>
      </c>
      <c r="G5694">
        <f>interest_rates!Z196</f>
        <v>6.75</v>
      </c>
    </row>
    <row r="5695" spans="2:7" x14ac:dyDescent="0.3">
      <c r="B5695" t="s">
        <v>32</v>
      </c>
      <c r="C5695" t="str">
        <f t="shared" si="176"/>
        <v>1</v>
      </c>
      <c r="D5695" t="str">
        <f t="shared" si="177"/>
        <v>2005</v>
      </c>
      <c r="E5695" t="str">
        <f>gshock_quarter!$Z$1</f>
        <v>Poland</v>
      </c>
      <c r="F5695">
        <f>gshock_quarter!Z197</f>
        <v>-1.02746094207546E-2</v>
      </c>
      <c r="G5695">
        <f>interest_rates!Z197</f>
        <v>6.2766669999999998</v>
      </c>
    </row>
    <row r="5696" spans="2:7" x14ac:dyDescent="0.3">
      <c r="B5696" t="s">
        <v>33</v>
      </c>
      <c r="C5696" t="str">
        <f t="shared" si="176"/>
        <v>2</v>
      </c>
      <c r="D5696" t="str">
        <f t="shared" si="177"/>
        <v>2005</v>
      </c>
      <c r="E5696" t="str">
        <f>gshock_quarter!$Z$1</f>
        <v>Poland</v>
      </c>
      <c r="F5696">
        <f>gshock_quarter!Z198</f>
        <v>8.9445026413788008E-3</v>
      </c>
      <c r="G5696">
        <f>interest_rates!Z198</f>
        <v>5.31</v>
      </c>
    </row>
    <row r="5697" spans="2:7" x14ac:dyDescent="0.3">
      <c r="B5697" t="s">
        <v>34</v>
      </c>
      <c r="C5697" t="str">
        <f t="shared" si="176"/>
        <v>3</v>
      </c>
      <c r="D5697" t="str">
        <f t="shared" si="177"/>
        <v>2005</v>
      </c>
      <c r="E5697" t="str">
        <f>gshock_quarter!$Z$1</f>
        <v>Poland</v>
      </c>
      <c r="F5697">
        <f>gshock_quarter!Z199</f>
        <v>1.5443928375544801E-3</v>
      </c>
      <c r="G5697">
        <f>interest_rates!Z199</f>
        <v>4.59</v>
      </c>
    </row>
    <row r="5698" spans="2:7" x14ac:dyDescent="0.3">
      <c r="B5698" t="s">
        <v>35</v>
      </c>
      <c r="C5698" t="str">
        <f t="shared" si="176"/>
        <v>4</v>
      </c>
      <c r="D5698" t="str">
        <f t="shared" si="177"/>
        <v>2005</v>
      </c>
      <c r="E5698" t="str">
        <f>gshock_quarter!$Z$1</f>
        <v>Poland</v>
      </c>
      <c r="F5698">
        <f>gshock_quarter!Z200</f>
        <v>1.1168691897459801E-2</v>
      </c>
      <c r="G5698">
        <f>interest_rates!Z200</f>
        <v>4.6166669999999996</v>
      </c>
    </row>
    <row r="5699" spans="2:7" x14ac:dyDescent="0.3">
      <c r="B5699" t="s">
        <v>36</v>
      </c>
      <c r="C5699" t="str">
        <f t="shared" si="176"/>
        <v>1</v>
      </c>
      <c r="D5699" t="str">
        <f t="shared" si="177"/>
        <v>2006</v>
      </c>
      <c r="E5699" t="str">
        <f>gshock_quarter!$Z$1</f>
        <v>Poland</v>
      </c>
      <c r="F5699">
        <f>gshock_quarter!Z201</f>
        <v>8.5070697811255903E-3</v>
      </c>
      <c r="G5699">
        <f>interest_rates!Z201</f>
        <v>4.2433329999999998</v>
      </c>
    </row>
    <row r="5700" spans="2:7" x14ac:dyDescent="0.3">
      <c r="B5700" t="s">
        <v>37</v>
      </c>
      <c r="C5700" t="str">
        <f t="shared" ref="C5700:C5763" si="178">MID(B5700,2,1)</f>
        <v>2</v>
      </c>
      <c r="D5700" t="str">
        <f t="shared" ref="D5700:D5763" si="179">MID(B5700,4,4)</f>
        <v>2006</v>
      </c>
      <c r="E5700" t="str">
        <f>gshock_quarter!$Z$1</f>
        <v>Poland</v>
      </c>
      <c r="F5700">
        <f>gshock_quarter!Z202</f>
        <v>-2.2496166250904901E-3</v>
      </c>
      <c r="G5700">
        <f>interest_rates!Z202</f>
        <v>4.1633329999999997</v>
      </c>
    </row>
    <row r="5701" spans="2:7" x14ac:dyDescent="0.3">
      <c r="B5701" t="s">
        <v>38</v>
      </c>
      <c r="C5701" t="str">
        <f t="shared" si="178"/>
        <v>3</v>
      </c>
      <c r="D5701" t="str">
        <f t="shared" si="179"/>
        <v>2006</v>
      </c>
      <c r="E5701" t="str">
        <f>gshock_quarter!$Z$1</f>
        <v>Poland</v>
      </c>
      <c r="F5701">
        <f>gshock_quarter!Z203</f>
        <v>1.0881041475308E-3</v>
      </c>
      <c r="G5701">
        <f>interest_rates!Z203</f>
        <v>4.1966669999999997</v>
      </c>
    </row>
    <row r="5702" spans="2:7" x14ac:dyDescent="0.3">
      <c r="B5702" t="s">
        <v>39</v>
      </c>
      <c r="C5702" t="str">
        <f t="shared" si="178"/>
        <v>4</v>
      </c>
      <c r="D5702" t="str">
        <f t="shared" si="179"/>
        <v>2006</v>
      </c>
      <c r="E5702" t="str">
        <f>gshock_quarter!$Z$1</f>
        <v>Poland</v>
      </c>
      <c r="F5702">
        <f>gshock_quarter!Z204</f>
        <v>-1.9263951957800202E-2</v>
      </c>
      <c r="G5702">
        <f>interest_rates!Z204</f>
        <v>4.2</v>
      </c>
    </row>
    <row r="5703" spans="2:7" x14ac:dyDescent="0.3">
      <c r="B5703" t="s">
        <v>40</v>
      </c>
      <c r="C5703" t="str">
        <f t="shared" si="178"/>
        <v>1</v>
      </c>
      <c r="D5703" t="str">
        <f t="shared" si="179"/>
        <v>2007</v>
      </c>
      <c r="E5703" t="str">
        <f>gshock_quarter!$Z$1</f>
        <v>Poland</v>
      </c>
      <c r="F5703">
        <f>gshock_quarter!Z205</f>
        <v>3.87211081817096E-3</v>
      </c>
      <c r="G5703">
        <f>interest_rates!Z205</f>
        <v>4.2166670000000002</v>
      </c>
    </row>
    <row r="5704" spans="2:7" x14ac:dyDescent="0.3">
      <c r="B5704" t="s">
        <v>41</v>
      </c>
      <c r="C5704" t="str">
        <f t="shared" si="178"/>
        <v>2</v>
      </c>
      <c r="D5704" t="str">
        <f t="shared" si="179"/>
        <v>2007</v>
      </c>
      <c r="E5704" t="str">
        <f>gshock_quarter!$Z$1</f>
        <v>Poland</v>
      </c>
      <c r="F5704">
        <f>gshock_quarter!Z206</f>
        <v>6.2095693384218702E-3</v>
      </c>
      <c r="G5704">
        <f>interest_rates!Z206</f>
        <v>4.4283330000000003</v>
      </c>
    </row>
    <row r="5705" spans="2:7" x14ac:dyDescent="0.3">
      <c r="B5705" t="s">
        <v>42</v>
      </c>
      <c r="C5705" t="str">
        <f t="shared" si="178"/>
        <v>3</v>
      </c>
      <c r="D5705" t="str">
        <f t="shared" si="179"/>
        <v>2007</v>
      </c>
      <c r="E5705" t="str">
        <f>gshock_quarter!$Z$1</f>
        <v>Poland</v>
      </c>
      <c r="F5705">
        <f>gshock_quarter!Z207</f>
        <v>-3.73323483542887E-3</v>
      </c>
      <c r="G5705">
        <f>interest_rates!Z207</f>
        <v>4.95</v>
      </c>
    </row>
    <row r="5706" spans="2:7" x14ac:dyDescent="0.3">
      <c r="B5706" t="s">
        <v>43</v>
      </c>
      <c r="C5706" t="str">
        <f t="shared" si="178"/>
        <v>4</v>
      </c>
      <c r="D5706" t="str">
        <f t="shared" si="179"/>
        <v>2007</v>
      </c>
      <c r="E5706" t="str">
        <f>gshock_quarter!$Z$1</f>
        <v>Poland</v>
      </c>
      <c r="F5706">
        <f>gshock_quarter!Z208</f>
        <v>-2.0352399253988902E-3</v>
      </c>
      <c r="G5706">
        <f>interest_rates!Z208</f>
        <v>5.483333</v>
      </c>
    </row>
    <row r="5707" spans="2:7" x14ac:dyDescent="0.3">
      <c r="B5707" t="s">
        <v>44</v>
      </c>
      <c r="C5707" t="str">
        <f t="shared" si="178"/>
        <v>1</v>
      </c>
      <c r="D5707" t="str">
        <f t="shared" si="179"/>
        <v>2008</v>
      </c>
      <c r="E5707" t="str">
        <f>gshock_quarter!$Z$1</f>
        <v>Poland</v>
      </c>
      <c r="F5707">
        <f>gshock_quarter!Z209</f>
        <v>6.2465566809315502E-3</v>
      </c>
      <c r="G5707">
        <f>interest_rates!Z209</f>
        <v>5.9133329999999997</v>
      </c>
    </row>
    <row r="5708" spans="2:7" x14ac:dyDescent="0.3">
      <c r="B5708" t="s">
        <v>45</v>
      </c>
      <c r="C5708" t="str">
        <f t="shared" si="178"/>
        <v>2</v>
      </c>
      <c r="D5708" t="str">
        <f t="shared" si="179"/>
        <v>2008</v>
      </c>
      <c r="E5708" t="str">
        <f>gshock_quarter!$Z$1</f>
        <v>Poland</v>
      </c>
      <c r="F5708">
        <f>gshock_quarter!Z210</f>
        <v>1.2001484244134299E-2</v>
      </c>
      <c r="G5708">
        <f>interest_rates!Z210</f>
        <v>6.49</v>
      </c>
    </row>
    <row r="5709" spans="2:7" x14ac:dyDescent="0.3">
      <c r="B5709" t="s">
        <v>46</v>
      </c>
      <c r="C5709" t="str">
        <f t="shared" si="178"/>
        <v>3</v>
      </c>
      <c r="D5709" t="str">
        <f t="shared" si="179"/>
        <v>2008</v>
      </c>
      <c r="E5709" t="str">
        <f>gshock_quarter!$Z$1</f>
        <v>Poland</v>
      </c>
      <c r="F5709">
        <f>gshock_quarter!Z211</f>
        <v>8.1651696186080293E-3</v>
      </c>
      <c r="G5709">
        <f>interest_rates!Z211</f>
        <v>6.5633340000000002</v>
      </c>
    </row>
    <row r="5710" spans="2:7" x14ac:dyDescent="0.3">
      <c r="B5710" t="s">
        <v>47</v>
      </c>
      <c r="C5710" t="str">
        <f t="shared" si="178"/>
        <v>4</v>
      </c>
      <c r="D5710" t="str">
        <f t="shared" si="179"/>
        <v>2008</v>
      </c>
      <c r="E5710" t="str">
        <f>gshock_quarter!$Z$1</f>
        <v>Poland</v>
      </c>
      <c r="F5710">
        <f>gshock_quarter!Z212</f>
        <v>-8.0620855284872003E-3</v>
      </c>
      <c r="G5710">
        <f>interest_rates!Z212</f>
        <v>6.43</v>
      </c>
    </row>
    <row r="5711" spans="2:7" x14ac:dyDescent="0.3">
      <c r="B5711" t="s">
        <v>48</v>
      </c>
      <c r="C5711" t="str">
        <f t="shared" si="178"/>
        <v>1</v>
      </c>
      <c r="D5711" t="str">
        <f t="shared" si="179"/>
        <v>2009</v>
      </c>
      <c r="E5711" t="str">
        <f>gshock_quarter!$Z$1</f>
        <v>Poland</v>
      </c>
      <c r="F5711">
        <f>gshock_quarter!Z213</f>
        <v>5.7619591836228796E-3</v>
      </c>
      <c r="G5711">
        <f>interest_rates!Z213</f>
        <v>4.5133330000000003</v>
      </c>
    </row>
    <row r="5712" spans="2:7" x14ac:dyDescent="0.3">
      <c r="B5712" t="s">
        <v>49</v>
      </c>
      <c r="C5712" t="str">
        <f t="shared" si="178"/>
        <v>2</v>
      </c>
      <c r="D5712" t="str">
        <f t="shared" si="179"/>
        <v>2009</v>
      </c>
      <c r="E5712" t="str">
        <f>gshock_quarter!$Z$1</f>
        <v>Poland</v>
      </c>
      <c r="F5712">
        <f>gshock_quarter!Z214</f>
        <v>-8.2259755152867004E-3</v>
      </c>
      <c r="G5712">
        <f>interest_rates!Z214</f>
        <v>4.4533329999999998</v>
      </c>
    </row>
    <row r="5713" spans="2:7" x14ac:dyDescent="0.3">
      <c r="B5713" t="s">
        <v>50</v>
      </c>
      <c r="C5713" t="str">
        <f t="shared" si="178"/>
        <v>3</v>
      </c>
      <c r="D5713" t="str">
        <f t="shared" si="179"/>
        <v>2009</v>
      </c>
      <c r="E5713" t="str">
        <f>gshock_quarter!$Z$1</f>
        <v>Poland</v>
      </c>
      <c r="F5713">
        <f>gshock_quarter!Z215</f>
        <v>-1.01593199449415E-2</v>
      </c>
      <c r="G5713">
        <f>interest_rates!Z215</f>
        <v>4.1766670000000001</v>
      </c>
    </row>
    <row r="5714" spans="2:7" x14ac:dyDescent="0.3">
      <c r="B5714" t="s">
        <v>51</v>
      </c>
      <c r="C5714" t="str">
        <f t="shared" si="178"/>
        <v>4</v>
      </c>
      <c r="D5714" t="str">
        <f t="shared" si="179"/>
        <v>2009</v>
      </c>
      <c r="E5714" t="str">
        <f>gshock_quarter!$Z$1</f>
        <v>Poland</v>
      </c>
      <c r="F5714">
        <f>gshock_quarter!Z216</f>
        <v>1.2534147567596901E-2</v>
      </c>
      <c r="G5714">
        <f>interest_rates!Z216</f>
        <v>4.2133330000000004</v>
      </c>
    </row>
    <row r="5715" spans="2:7" x14ac:dyDescent="0.3">
      <c r="B5715" t="s">
        <v>52</v>
      </c>
      <c r="C5715" t="str">
        <f t="shared" si="178"/>
        <v>1</v>
      </c>
      <c r="D5715" t="str">
        <f t="shared" si="179"/>
        <v>2010</v>
      </c>
      <c r="E5715" t="str">
        <f>gshock_quarter!$Z$1</f>
        <v>Poland</v>
      </c>
      <c r="F5715">
        <f>gshock_quarter!Z217</f>
        <v>1.5662790044724598E-2</v>
      </c>
      <c r="G5715">
        <f>interest_rates!Z217</f>
        <v>4.1466669999999999</v>
      </c>
    </row>
    <row r="5716" spans="2:7" x14ac:dyDescent="0.3">
      <c r="B5716" t="s">
        <v>53</v>
      </c>
      <c r="C5716" t="str">
        <f t="shared" si="178"/>
        <v>2</v>
      </c>
      <c r="D5716" t="str">
        <f t="shared" si="179"/>
        <v>2010</v>
      </c>
      <c r="E5716" t="str">
        <f>gshock_quarter!$Z$1</f>
        <v>Poland</v>
      </c>
      <c r="F5716">
        <f>gshock_quarter!Z218</f>
        <v>7.2495680405166903E-3</v>
      </c>
      <c r="G5716">
        <f>interest_rates!Z218</f>
        <v>3.8633329999999999</v>
      </c>
    </row>
    <row r="5717" spans="2:7" x14ac:dyDescent="0.3">
      <c r="B5717" t="s">
        <v>54</v>
      </c>
      <c r="C5717" t="str">
        <f t="shared" si="178"/>
        <v>3</v>
      </c>
      <c r="D5717" t="str">
        <f t="shared" si="179"/>
        <v>2010</v>
      </c>
      <c r="E5717" t="str">
        <f>gshock_quarter!$Z$1</f>
        <v>Poland</v>
      </c>
      <c r="F5717">
        <f>gshock_quarter!Z219</f>
        <v>1.2081677925508801E-2</v>
      </c>
      <c r="G5717">
        <f>interest_rates!Z219</f>
        <v>3.8233329999999999</v>
      </c>
    </row>
    <row r="5718" spans="2:7" x14ac:dyDescent="0.3">
      <c r="B5718" t="s">
        <v>55</v>
      </c>
      <c r="C5718" t="str">
        <f t="shared" si="178"/>
        <v>4</v>
      </c>
      <c r="D5718" t="str">
        <f t="shared" si="179"/>
        <v>2010</v>
      </c>
      <c r="E5718" t="str">
        <f>gshock_quarter!$Z$1</f>
        <v>Poland</v>
      </c>
      <c r="F5718">
        <f>gshock_quarter!Z220</f>
        <v>-8.9520648808045795E-3</v>
      </c>
      <c r="G5718">
        <f>interest_rates!Z220</f>
        <v>3.8933330000000002</v>
      </c>
    </row>
    <row r="5719" spans="2:7" x14ac:dyDescent="0.3">
      <c r="B5719" t="s">
        <v>56</v>
      </c>
      <c r="C5719" t="str">
        <f t="shared" si="178"/>
        <v>1</v>
      </c>
      <c r="D5719" t="str">
        <f t="shared" si="179"/>
        <v>2011</v>
      </c>
      <c r="E5719" t="str">
        <f>gshock_quarter!$Z$1</f>
        <v>Poland</v>
      </c>
      <c r="F5719">
        <f>gshock_quarter!Z221</f>
        <v>-1.7270895864409198E-2</v>
      </c>
      <c r="G5719">
        <f>interest_rates!Z221</f>
        <v>4.1466669999999999</v>
      </c>
    </row>
    <row r="5720" spans="2:7" x14ac:dyDescent="0.3">
      <c r="B5720" t="s">
        <v>57</v>
      </c>
      <c r="C5720" t="str">
        <f t="shared" si="178"/>
        <v>2</v>
      </c>
      <c r="D5720" t="str">
        <f t="shared" si="179"/>
        <v>2011</v>
      </c>
      <c r="E5720" t="str">
        <f>gshock_quarter!$Z$1</f>
        <v>Poland</v>
      </c>
      <c r="F5720">
        <f>gshock_quarter!Z222</f>
        <v>-1.3383338480903E-2</v>
      </c>
      <c r="G5720">
        <f>interest_rates!Z222</f>
        <v>4.4800000000000004</v>
      </c>
    </row>
    <row r="5721" spans="2:7" x14ac:dyDescent="0.3">
      <c r="B5721" t="s">
        <v>58</v>
      </c>
      <c r="C5721" t="str">
        <f t="shared" si="178"/>
        <v>3</v>
      </c>
      <c r="D5721" t="str">
        <f t="shared" si="179"/>
        <v>2011</v>
      </c>
      <c r="E5721" t="str">
        <f>gshock_quarter!$Z$1</f>
        <v>Poland</v>
      </c>
      <c r="F5721">
        <f>gshock_quarter!Z223</f>
        <v>-1.4017578066289E-2</v>
      </c>
      <c r="G5721">
        <f>interest_rates!Z223</f>
        <v>4.7300000000000004</v>
      </c>
    </row>
    <row r="5722" spans="2:7" x14ac:dyDescent="0.3">
      <c r="B5722" t="s">
        <v>59</v>
      </c>
      <c r="C5722" t="str">
        <f t="shared" si="178"/>
        <v>4</v>
      </c>
      <c r="D5722" t="str">
        <f t="shared" si="179"/>
        <v>2011</v>
      </c>
      <c r="E5722" t="str">
        <f>gshock_quarter!$Z$1</f>
        <v>Poland</v>
      </c>
      <c r="F5722">
        <f>gshock_quarter!Z224</f>
        <v>-4.63373393575495E-4</v>
      </c>
      <c r="G5722">
        <f>interest_rates!Z224</f>
        <v>4.9566660000000002</v>
      </c>
    </row>
    <row r="5723" spans="2:7" x14ac:dyDescent="0.3">
      <c r="B5723" t="s">
        <v>60</v>
      </c>
      <c r="C5723" t="str">
        <f t="shared" si="178"/>
        <v>1</v>
      </c>
      <c r="D5723" t="str">
        <f t="shared" si="179"/>
        <v>2012</v>
      </c>
      <c r="E5723" t="str">
        <f>gshock_quarter!$Z$1</f>
        <v>Poland</v>
      </c>
      <c r="F5723">
        <f>gshock_quarter!Z225</f>
        <v>-2.7980003178500498E-3</v>
      </c>
      <c r="G5723">
        <f>interest_rates!Z225</f>
        <v>4.9682329999999997</v>
      </c>
    </row>
    <row r="5724" spans="2:7" x14ac:dyDescent="0.3">
      <c r="B5724" t="s">
        <v>61</v>
      </c>
      <c r="C5724" t="str">
        <f t="shared" si="178"/>
        <v>2</v>
      </c>
      <c r="D5724" t="str">
        <f t="shared" si="179"/>
        <v>2012</v>
      </c>
      <c r="E5724" t="str">
        <f>gshock_quarter!$Z$1</f>
        <v>Poland</v>
      </c>
      <c r="F5724">
        <f>gshock_quarter!Z226</f>
        <v>-7.5965770754011803E-3</v>
      </c>
      <c r="G5724">
        <f>interest_rates!Z226</f>
        <v>5.0633340000000002</v>
      </c>
    </row>
    <row r="5725" spans="2:7" x14ac:dyDescent="0.3">
      <c r="B5725" t="s">
        <v>62</v>
      </c>
      <c r="C5725" t="str">
        <f t="shared" si="178"/>
        <v>3</v>
      </c>
      <c r="D5725" t="str">
        <f t="shared" si="179"/>
        <v>2012</v>
      </c>
      <c r="E5725" t="str">
        <f>gshock_quarter!$Z$1</f>
        <v>Poland</v>
      </c>
      <c r="F5725">
        <f>gshock_quarter!Z227</f>
        <v>-9.1130539265709097E-3</v>
      </c>
      <c r="G5725">
        <f>interest_rates!Z227</f>
        <v>5.0233340000000002</v>
      </c>
    </row>
    <row r="5726" spans="2:7" x14ac:dyDescent="0.3">
      <c r="B5726" t="s">
        <v>63</v>
      </c>
      <c r="C5726" t="str">
        <f t="shared" si="178"/>
        <v>4</v>
      </c>
      <c r="D5726" t="str">
        <f t="shared" si="179"/>
        <v>2012</v>
      </c>
      <c r="E5726" t="str">
        <f>gshock_quarter!$Z$1</f>
        <v>Poland</v>
      </c>
      <c r="F5726">
        <f>gshock_quarter!Z228</f>
        <v>-3.2698732793665598E-3</v>
      </c>
      <c r="G5726">
        <f>interest_rates!Z228</f>
        <v>4.443333</v>
      </c>
    </row>
    <row r="5727" spans="2:7" x14ac:dyDescent="0.3">
      <c r="B5727" t="s">
        <v>64</v>
      </c>
      <c r="C5727" t="str">
        <f t="shared" si="178"/>
        <v>1</v>
      </c>
      <c r="D5727" t="str">
        <f t="shared" si="179"/>
        <v>2013</v>
      </c>
      <c r="E5727" t="str">
        <f>gshock_quarter!$Z$1</f>
        <v>Poland</v>
      </c>
      <c r="F5727">
        <f>gshock_quarter!Z229</f>
        <v>6.7305051074289003E-3</v>
      </c>
      <c r="G5727">
        <f>interest_rates!Z229</f>
        <v>3.69</v>
      </c>
    </row>
    <row r="5728" spans="2:7" x14ac:dyDescent="0.3">
      <c r="B5728" t="s">
        <v>65</v>
      </c>
      <c r="C5728" t="str">
        <f t="shared" si="178"/>
        <v>2</v>
      </c>
      <c r="D5728" t="str">
        <f t="shared" si="179"/>
        <v>2013</v>
      </c>
      <c r="E5728" t="str">
        <f>gshock_quarter!$Z$1</f>
        <v>Poland</v>
      </c>
      <c r="F5728">
        <f>gshock_quarter!Z230</f>
        <v>-1.1599057845753401E-2</v>
      </c>
      <c r="G5728">
        <f>interest_rates!Z230</f>
        <v>2.85</v>
      </c>
    </row>
    <row r="5729" spans="2:7" x14ac:dyDescent="0.3">
      <c r="B5729" t="s">
        <v>66</v>
      </c>
      <c r="C5729" t="str">
        <f t="shared" si="178"/>
        <v>3</v>
      </c>
      <c r="D5729" t="str">
        <f t="shared" si="179"/>
        <v>2013</v>
      </c>
      <c r="E5729" t="str">
        <f>gshock_quarter!$Z$1</f>
        <v>Poland</v>
      </c>
      <c r="F5729">
        <f>gshock_quarter!Z231</f>
        <v>7.9515872401438904E-3</v>
      </c>
      <c r="G5729">
        <f>interest_rates!Z231</f>
        <v>2.69</v>
      </c>
    </row>
    <row r="5730" spans="2:7" x14ac:dyDescent="0.3">
      <c r="B5730" t="s">
        <v>67</v>
      </c>
      <c r="C5730" t="str">
        <f t="shared" si="178"/>
        <v>4</v>
      </c>
      <c r="D5730" t="str">
        <f t="shared" si="179"/>
        <v>2013</v>
      </c>
      <c r="E5730" t="str">
        <f>gshock_quarter!$Z$1</f>
        <v>Poland</v>
      </c>
      <c r="F5730">
        <f>gshock_quarter!Z232</f>
        <v>-4.9840789454558302E-3</v>
      </c>
      <c r="G5730">
        <f>interest_rates!Z232</f>
        <v>2.673333</v>
      </c>
    </row>
    <row r="5731" spans="2:7" x14ac:dyDescent="0.3">
      <c r="B5731" t="s">
        <v>68</v>
      </c>
      <c r="C5731" t="str">
        <f t="shared" si="178"/>
        <v>1</v>
      </c>
      <c r="D5731" t="str">
        <f t="shared" si="179"/>
        <v>2014</v>
      </c>
      <c r="E5731" t="str">
        <f>gshock_quarter!$Z$1</f>
        <v>Poland</v>
      </c>
      <c r="F5731">
        <f>gshock_quarter!Z233</f>
        <v>6.4708138320490596E-3</v>
      </c>
      <c r="G5731">
        <f>interest_rates!Z233</f>
        <v>2.71</v>
      </c>
    </row>
    <row r="5732" spans="2:7" x14ac:dyDescent="0.3">
      <c r="B5732" t="s">
        <v>69</v>
      </c>
      <c r="C5732" t="str">
        <f t="shared" si="178"/>
        <v>2</v>
      </c>
      <c r="D5732" t="str">
        <f t="shared" si="179"/>
        <v>2014</v>
      </c>
      <c r="E5732" t="str">
        <f>gshock_quarter!$Z$1</f>
        <v>Poland</v>
      </c>
      <c r="F5732">
        <f>gshock_quarter!Z234</f>
        <v>1.4256135821701E-2</v>
      </c>
      <c r="G5732">
        <f>interest_rates!Z234</f>
        <v>2.7066669999999999</v>
      </c>
    </row>
    <row r="5733" spans="2:7" x14ac:dyDescent="0.3">
      <c r="B5733" t="s">
        <v>70</v>
      </c>
      <c r="C5733" t="str">
        <f t="shared" si="178"/>
        <v>3</v>
      </c>
      <c r="D5733" t="str">
        <f t="shared" si="179"/>
        <v>2014</v>
      </c>
      <c r="E5733" t="str">
        <f>gshock_quarter!$Z$1</f>
        <v>Poland</v>
      </c>
      <c r="F5733">
        <f>gshock_quarter!Z235</f>
        <v>7.2595819043623803E-3</v>
      </c>
      <c r="G5733">
        <f>interest_rates!Z235</f>
        <v>2.5133329999999998</v>
      </c>
    </row>
    <row r="5734" spans="2:7" x14ac:dyDescent="0.3">
      <c r="B5734" t="s">
        <v>71</v>
      </c>
      <c r="C5734" t="str">
        <f t="shared" si="178"/>
        <v>4</v>
      </c>
      <c r="D5734" t="str">
        <f t="shared" si="179"/>
        <v>2014</v>
      </c>
      <c r="E5734" t="str">
        <f>gshock_quarter!$Z$1</f>
        <v>Poland</v>
      </c>
      <c r="F5734">
        <f>gshock_quarter!Z236</f>
        <v>-1.2813062199740001E-2</v>
      </c>
      <c r="G5734">
        <f>interest_rates!Z236</f>
        <v>2.0266670000000002</v>
      </c>
    </row>
    <row r="5735" spans="2:7" x14ac:dyDescent="0.3">
      <c r="B5735" t="s">
        <v>72</v>
      </c>
      <c r="C5735" t="str">
        <f t="shared" si="178"/>
        <v>1</v>
      </c>
      <c r="D5735" t="str">
        <f t="shared" si="179"/>
        <v>2015</v>
      </c>
      <c r="E5735" t="str">
        <f>gshock_quarter!$Z$1</f>
        <v>Poland</v>
      </c>
      <c r="F5735">
        <f>gshock_quarter!Z237</f>
        <v>-5.3581334473564697E-3</v>
      </c>
      <c r="G5735">
        <f>interest_rates!Z237</f>
        <v>1.82</v>
      </c>
    </row>
    <row r="5736" spans="2:7" x14ac:dyDescent="0.3">
      <c r="B5736" t="s">
        <v>73</v>
      </c>
      <c r="C5736" t="str">
        <f t="shared" si="178"/>
        <v>2</v>
      </c>
      <c r="D5736" t="str">
        <f t="shared" si="179"/>
        <v>2015</v>
      </c>
      <c r="E5736" t="str">
        <f>gshock_quarter!$Z$1</f>
        <v>Poland</v>
      </c>
      <c r="F5736">
        <f>gshock_quarter!Z238</f>
        <v>6.4806371754810898E-3</v>
      </c>
      <c r="G5736">
        <f>interest_rates!Z238</f>
        <v>1.683333</v>
      </c>
    </row>
    <row r="5737" spans="2:7" x14ac:dyDescent="0.3">
      <c r="B5737" t="s">
        <v>74</v>
      </c>
      <c r="C5737" t="str">
        <f t="shared" si="178"/>
        <v>3</v>
      </c>
      <c r="D5737" t="str">
        <f t="shared" si="179"/>
        <v>2015</v>
      </c>
      <c r="E5737" t="str">
        <f>gshock_quarter!$Z$1</f>
        <v>Poland</v>
      </c>
      <c r="F5737">
        <f>gshock_quarter!Z239</f>
        <v>7.4103464285339999E-3</v>
      </c>
      <c r="G5737">
        <f>interest_rates!Z239</f>
        <v>1.723333</v>
      </c>
    </row>
    <row r="5738" spans="2:7" x14ac:dyDescent="0.3">
      <c r="B5738" t="s">
        <v>75</v>
      </c>
      <c r="C5738" t="str">
        <f t="shared" si="178"/>
        <v>4</v>
      </c>
      <c r="D5738" t="str">
        <f t="shared" si="179"/>
        <v>2015</v>
      </c>
      <c r="E5738" t="str">
        <f>gshock_quarter!$Z$1</f>
        <v>Poland</v>
      </c>
      <c r="F5738">
        <f>gshock_quarter!Z240</f>
        <v>1.49178571314286E-2</v>
      </c>
      <c r="G5738">
        <f>interest_rates!Z240</f>
        <v>1.726667</v>
      </c>
    </row>
    <row r="5739" spans="2:7" x14ac:dyDescent="0.3">
      <c r="B5739" t="s">
        <v>283</v>
      </c>
      <c r="C5739" t="str">
        <f t="shared" si="178"/>
        <v>2</v>
      </c>
      <c r="D5739" t="str">
        <f t="shared" si="179"/>
        <v>1956</v>
      </c>
      <c r="E5739" t="str">
        <f>gshock_quarter!$AA$1</f>
        <v>Portugal</v>
      </c>
      <c r="F5739">
        <f>gshock_quarter!AA2</f>
        <v>0</v>
      </c>
      <c r="G5739" t="str">
        <f>interest_rates!AA2</f>
        <v>..</v>
      </c>
    </row>
    <row r="5740" spans="2:7" x14ac:dyDescent="0.3">
      <c r="B5740" t="s">
        <v>284</v>
      </c>
      <c r="C5740" t="str">
        <f t="shared" si="178"/>
        <v>3</v>
      </c>
      <c r="D5740" t="str">
        <f t="shared" si="179"/>
        <v>1956</v>
      </c>
      <c r="E5740" t="str">
        <f>gshock_quarter!$AA$1</f>
        <v>Portugal</v>
      </c>
      <c r="F5740">
        <f>gshock_quarter!AA3</f>
        <v>0</v>
      </c>
      <c r="G5740" t="str">
        <f>interest_rates!AA3</f>
        <v>..</v>
      </c>
    </row>
    <row r="5741" spans="2:7" x14ac:dyDescent="0.3">
      <c r="B5741" t="s">
        <v>285</v>
      </c>
      <c r="C5741" t="str">
        <f t="shared" si="178"/>
        <v>4</v>
      </c>
      <c r="D5741" t="str">
        <f t="shared" si="179"/>
        <v>1956</v>
      </c>
      <c r="E5741" t="str">
        <f>gshock_quarter!$AA$1</f>
        <v>Portugal</v>
      </c>
      <c r="F5741">
        <f>gshock_quarter!AA4</f>
        <v>0</v>
      </c>
      <c r="G5741" t="str">
        <f>interest_rates!AA4</f>
        <v>..</v>
      </c>
    </row>
    <row r="5742" spans="2:7" x14ac:dyDescent="0.3">
      <c r="B5742" t="s">
        <v>112</v>
      </c>
      <c r="C5742" t="str">
        <f t="shared" si="178"/>
        <v>1</v>
      </c>
      <c r="D5742" t="str">
        <f t="shared" si="179"/>
        <v>1957</v>
      </c>
      <c r="E5742" t="str">
        <f>gshock_quarter!$AA$1</f>
        <v>Portugal</v>
      </c>
      <c r="F5742">
        <f>gshock_quarter!AA5</f>
        <v>0</v>
      </c>
      <c r="G5742" t="str">
        <f>interest_rates!AA5</f>
        <v>..</v>
      </c>
    </row>
    <row r="5743" spans="2:7" x14ac:dyDescent="0.3">
      <c r="B5743" t="s">
        <v>113</v>
      </c>
      <c r="C5743" t="str">
        <f t="shared" si="178"/>
        <v>2</v>
      </c>
      <c r="D5743" t="str">
        <f t="shared" si="179"/>
        <v>1957</v>
      </c>
      <c r="E5743" t="str">
        <f>gshock_quarter!$AA$1</f>
        <v>Portugal</v>
      </c>
      <c r="F5743">
        <f>gshock_quarter!AA6</f>
        <v>0</v>
      </c>
      <c r="G5743" t="str">
        <f>interest_rates!AA6</f>
        <v>..</v>
      </c>
    </row>
    <row r="5744" spans="2:7" x14ac:dyDescent="0.3">
      <c r="B5744" t="s">
        <v>114</v>
      </c>
      <c r="C5744" t="str">
        <f t="shared" si="178"/>
        <v>3</v>
      </c>
      <c r="D5744" t="str">
        <f t="shared" si="179"/>
        <v>1957</v>
      </c>
      <c r="E5744" t="str">
        <f>gshock_quarter!$AA$1</f>
        <v>Portugal</v>
      </c>
      <c r="F5744">
        <f>gshock_quarter!AA7</f>
        <v>0</v>
      </c>
      <c r="G5744" t="str">
        <f>interest_rates!AA7</f>
        <v>..</v>
      </c>
    </row>
    <row r="5745" spans="2:7" x14ac:dyDescent="0.3">
      <c r="B5745" t="s">
        <v>115</v>
      </c>
      <c r="C5745" t="str">
        <f t="shared" si="178"/>
        <v>4</v>
      </c>
      <c r="D5745" t="str">
        <f t="shared" si="179"/>
        <v>1957</v>
      </c>
      <c r="E5745" t="str">
        <f>gshock_quarter!$AA$1</f>
        <v>Portugal</v>
      </c>
      <c r="F5745">
        <f>gshock_quarter!AA8</f>
        <v>0</v>
      </c>
      <c r="G5745" t="str">
        <f>interest_rates!AA8</f>
        <v>..</v>
      </c>
    </row>
    <row r="5746" spans="2:7" x14ac:dyDescent="0.3">
      <c r="B5746" t="s">
        <v>116</v>
      </c>
      <c r="C5746" t="str">
        <f t="shared" si="178"/>
        <v>1</v>
      </c>
      <c r="D5746" t="str">
        <f t="shared" si="179"/>
        <v>1958</v>
      </c>
      <c r="E5746" t="str">
        <f>gshock_quarter!$AA$1</f>
        <v>Portugal</v>
      </c>
      <c r="F5746">
        <f>gshock_quarter!AA9</f>
        <v>0</v>
      </c>
      <c r="G5746" t="str">
        <f>interest_rates!AA9</f>
        <v>..</v>
      </c>
    </row>
    <row r="5747" spans="2:7" x14ac:dyDescent="0.3">
      <c r="B5747" t="s">
        <v>117</v>
      </c>
      <c r="C5747" t="str">
        <f t="shared" si="178"/>
        <v>2</v>
      </c>
      <c r="D5747" t="str">
        <f t="shared" si="179"/>
        <v>1958</v>
      </c>
      <c r="E5747" t="str">
        <f>gshock_quarter!$AA$1</f>
        <v>Portugal</v>
      </c>
      <c r="F5747">
        <f>gshock_quarter!AA10</f>
        <v>0</v>
      </c>
      <c r="G5747" t="str">
        <f>interest_rates!AA10</f>
        <v>..</v>
      </c>
    </row>
    <row r="5748" spans="2:7" x14ac:dyDescent="0.3">
      <c r="B5748" t="s">
        <v>118</v>
      </c>
      <c r="C5748" t="str">
        <f t="shared" si="178"/>
        <v>3</v>
      </c>
      <c r="D5748" t="str">
        <f t="shared" si="179"/>
        <v>1958</v>
      </c>
      <c r="E5748" t="str">
        <f>gshock_quarter!$AA$1</f>
        <v>Portugal</v>
      </c>
      <c r="F5748">
        <f>gshock_quarter!AA11</f>
        <v>0</v>
      </c>
      <c r="G5748" t="str">
        <f>interest_rates!AA11</f>
        <v>..</v>
      </c>
    </row>
    <row r="5749" spans="2:7" x14ac:dyDescent="0.3">
      <c r="B5749" t="s">
        <v>119</v>
      </c>
      <c r="C5749" t="str">
        <f t="shared" si="178"/>
        <v>4</v>
      </c>
      <c r="D5749" t="str">
        <f t="shared" si="179"/>
        <v>1958</v>
      </c>
      <c r="E5749" t="str">
        <f>gshock_quarter!$AA$1</f>
        <v>Portugal</v>
      </c>
      <c r="F5749">
        <f>gshock_quarter!AA12</f>
        <v>0</v>
      </c>
      <c r="G5749" t="str">
        <f>interest_rates!AA12</f>
        <v>..</v>
      </c>
    </row>
    <row r="5750" spans="2:7" x14ac:dyDescent="0.3">
      <c r="B5750" t="s">
        <v>120</v>
      </c>
      <c r="C5750" t="str">
        <f t="shared" si="178"/>
        <v>1</v>
      </c>
      <c r="D5750" t="str">
        <f t="shared" si="179"/>
        <v>1959</v>
      </c>
      <c r="E5750" t="str">
        <f>gshock_quarter!$AA$1</f>
        <v>Portugal</v>
      </c>
      <c r="F5750">
        <f>gshock_quarter!AA13</f>
        <v>0</v>
      </c>
      <c r="G5750" t="str">
        <f>interest_rates!AA13</f>
        <v>..</v>
      </c>
    </row>
    <row r="5751" spans="2:7" x14ac:dyDescent="0.3">
      <c r="B5751" t="s">
        <v>121</v>
      </c>
      <c r="C5751" t="str">
        <f t="shared" si="178"/>
        <v>2</v>
      </c>
      <c r="D5751" t="str">
        <f t="shared" si="179"/>
        <v>1959</v>
      </c>
      <c r="E5751" t="str">
        <f>gshock_quarter!$AA$1</f>
        <v>Portugal</v>
      </c>
      <c r="F5751">
        <f>gshock_quarter!AA14</f>
        <v>0</v>
      </c>
      <c r="G5751" t="str">
        <f>interest_rates!AA14</f>
        <v>..</v>
      </c>
    </row>
    <row r="5752" spans="2:7" x14ac:dyDescent="0.3">
      <c r="B5752" t="s">
        <v>122</v>
      </c>
      <c r="C5752" t="str">
        <f t="shared" si="178"/>
        <v>3</v>
      </c>
      <c r="D5752" t="str">
        <f t="shared" si="179"/>
        <v>1959</v>
      </c>
      <c r="E5752" t="str">
        <f>gshock_quarter!$AA$1</f>
        <v>Portugal</v>
      </c>
      <c r="F5752">
        <f>gshock_quarter!AA15</f>
        <v>0</v>
      </c>
      <c r="G5752" t="str">
        <f>interest_rates!AA15</f>
        <v>..</v>
      </c>
    </row>
    <row r="5753" spans="2:7" x14ac:dyDescent="0.3">
      <c r="B5753" t="s">
        <v>123</v>
      </c>
      <c r="C5753" t="str">
        <f t="shared" si="178"/>
        <v>4</v>
      </c>
      <c r="D5753" t="str">
        <f t="shared" si="179"/>
        <v>1959</v>
      </c>
      <c r="E5753" t="str">
        <f>gshock_quarter!$AA$1</f>
        <v>Portugal</v>
      </c>
      <c r="F5753">
        <f>gshock_quarter!AA16</f>
        <v>0</v>
      </c>
      <c r="G5753" t="str">
        <f>interest_rates!AA16</f>
        <v>..</v>
      </c>
    </row>
    <row r="5754" spans="2:7" x14ac:dyDescent="0.3">
      <c r="B5754" t="s">
        <v>124</v>
      </c>
      <c r="C5754" t="str">
        <f t="shared" si="178"/>
        <v>1</v>
      </c>
      <c r="D5754" t="str">
        <f t="shared" si="179"/>
        <v>1960</v>
      </c>
      <c r="E5754" t="str">
        <f>gshock_quarter!$AA$1</f>
        <v>Portugal</v>
      </c>
      <c r="F5754">
        <f>gshock_quarter!AA17</f>
        <v>0</v>
      </c>
      <c r="G5754" t="str">
        <f>interest_rates!AA17</f>
        <v>..</v>
      </c>
    </row>
    <row r="5755" spans="2:7" x14ac:dyDescent="0.3">
      <c r="B5755" t="s">
        <v>125</v>
      </c>
      <c r="C5755" t="str">
        <f t="shared" si="178"/>
        <v>2</v>
      </c>
      <c r="D5755" t="str">
        <f t="shared" si="179"/>
        <v>1960</v>
      </c>
      <c r="E5755" t="str">
        <f>gshock_quarter!$AA$1</f>
        <v>Portugal</v>
      </c>
      <c r="F5755">
        <f>gshock_quarter!AA18</f>
        <v>0</v>
      </c>
      <c r="G5755" t="str">
        <f>interest_rates!AA18</f>
        <v>..</v>
      </c>
    </row>
    <row r="5756" spans="2:7" x14ac:dyDescent="0.3">
      <c r="B5756" t="s">
        <v>126</v>
      </c>
      <c r="C5756" t="str">
        <f t="shared" si="178"/>
        <v>3</v>
      </c>
      <c r="D5756" t="str">
        <f t="shared" si="179"/>
        <v>1960</v>
      </c>
      <c r="E5756" t="str">
        <f>gshock_quarter!$AA$1</f>
        <v>Portugal</v>
      </c>
      <c r="F5756">
        <f>gshock_quarter!AA19</f>
        <v>0</v>
      </c>
      <c r="G5756" t="str">
        <f>interest_rates!AA19</f>
        <v>..</v>
      </c>
    </row>
    <row r="5757" spans="2:7" x14ac:dyDescent="0.3">
      <c r="B5757" t="s">
        <v>127</v>
      </c>
      <c r="C5757" t="str">
        <f t="shared" si="178"/>
        <v>4</v>
      </c>
      <c r="D5757" t="str">
        <f t="shared" si="179"/>
        <v>1960</v>
      </c>
      <c r="E5757" t="str">
        <f>gshock_quarter!$AA$1</f>
        <v>Portugal</v>
      </c>
      <c r="F5757">
        <f>gshock_quarter!AA20</f>
        <v>0</v>
      </c>
      <c r="G5757" t="str">
        <f>interest_rates!AA20</f>
        <v>..</v>
      </c>
    </row>
    <row r="5758" spans="2:7" x14ac:dyDescent="0.3">
      <c r="B5758" t="s">
        <v>128</v>
      </c>
      <c r="C5758" t="str">
        <f t="shared" si="178"/>
        <v>1</v>
      </c>
      <c r="D5758" t="str">
        <f t="shared" si="179"/>
        <v>1961</v>
      </c>
      <c r="E5758" t="str">
        <f>gshock_quarter!$AA$1</f>
        <v>Portugal</v>
      </c>
      <c r="F5758">
        <f>gshock_quarter!AA21</f>
        <v>0</v>
      </c>
      <c r="G5758" t="str">
        <f>interest_rates!AA21</f>
        <v>..</v>
      </c>
    </row>
    <row r="5759" spans="2:7" x14ac:dyDescent="0.3">
      <c r="B5759" t="s">
        <v>129</v>
      </c>
      <c r="C5759" t="str">
        <f t="shared" si="178"/>
        <v>2</v>
      </c>
      <c r="D5759" t="str">
        <f t="shared" si="179"/>
        <v>1961</v>
      </c>
      <c r="E5759" t="str">
        <f>gshock_quarter!$AA$1</f>
        <v>Portugal</v>
      </c>
      <c r="F5759">
        <f>gshock_quarter!AA22</f>
        <v>0</v>
      </c>
      <c r="G5759" t="str">
        <f>interest_rates!AA22</f>
        <v>..</v>
      </c>
    </row>
    <row r="5760" spans="2:7" x14ac:dyDescent="0.3">
      <c r="B5760" t="s">
        <v>130</v>
      </c>
      <c r="C5760" t="str">
        <f t="shared" si="178"/>
        <v>3</v>
      </c>
      <c r="D5760" t="str">
        <f t="shared" si="179"/>
        <v>1961</v>
      </c>
      <c r="E5760" t="str">
        <f>gshock_quarter!$AA$1</f>
        <v>Portugal</v>
      </c>
      <c r="F5760">
        <f>gshock_quarter!AA23</f>
        <v>0</v>
      </c>
      <c r="G5760" t="str">
        <f>interest_rates!AA23</f>
        <v>..</v>
      </c>
    </row>
    <row r="5761" spans="2:7" x14ac:dyDescent="0.3">
      <c r="B5761" t="s">
        <v>131</v>
      </c>
      <c r="C5761" t="str">
        <f t="shared" si="178"/>
        <v>4</v>
      </c>
      <c r="D5761" t="str">
        <f t="shared" si="179"/>
        <v>1961</v>
      </c>
      <c r="E5761" t="str">
        <f>gshock_quarter!$AA$1</f>
        <v>Portugal</v>
      </c>
      <c r="F5761">
        <f>gshock_quarter!AA24</f>
        <v>0</v>
      </c>
      <c r="G5761" t="str">
        <f>interest_rates!AA24</f>
        <v>..</v>
      </c>
    </row>
    <row r="5762" spans="2:7" x14ac:dyDescent="0.3">
      <c r="B5762" t="s">
        <v>132</v>
      </c>
      <c r="C5762" t="str">
        <f t="shared" si="178"/>
        <v>1</v>
      </c>
      <c r="D5762" t="str">
        <f t="shared" si="179"/>
        <v>1962</v>
      </c>
      <c r="E5762" t="str">
        <f>gshock_quarter!$AA$1</f>
        <v>Portugal</v>
      </c>
      <c r="F5762">
        <f>gshock_quarter!AA25</f>
        <v>0</v>
      </c>
      <c r="G5762" t="str">
        <f>interest_rates!AA25</f>
        <v>..</v>
      </c>
    </row>
    <row r="5763" spans="2:7" x14ac:dyDescent="0.3">
      <c r="B5763" t="s">
        <v>133</v>
      </c>
      <c r="C5763" t="str">
        <f t="shared" si="178"/>
        <v>2</v>
      </c>
      <c r="D5763" t="str">
        <f t="shared" si="179"/>
        <v>1962</v>
      </c>
      <c r="E5763" t="str">
        <f>gshock_quarter!$AA$1</f>
        <v>Portugal</v>
      </c>
      <c r="F5763">
        <f>gshock_quarter!AA26</f>
        <v>0</v>
      </c>
      <c r="G5763" t="str">
        <f>interest_rates!AA26</f>
        <v>..</v>
      </c>
    </row>
    <row r="5764" spans="2:7" x14ac:dyDescent="0.3">
      <c r="B5764" t="s">
        <v>134</v>
      </c>
      <c r="C5764" t="str">
        <f t="shared" ref="C5764:C5827" si="180">MID(B5764,2,1)</f>
        <v>3</v>
      </c>
      <c r="D5764" t="str">
        <f t="shared" ref="D5764:D5827" si="181">MID(B5764,4,4)</f>
        <v>1962</v>
      </c>
      <c r="E5764" t="str">
        <f>gshock_quarter!$AA$1</f>
        <v>Portugal</v>
      </c>
      <c r="F5764">
        <f>gshock_quarter!AA27</f>
        <v>0</v>
      </c>
      <c r="G5764" t="str">
        <f>interest_rates!AA27</f>
        <v>..</v>
      </c>
    </row>
    <row r="5765" spans="2:7" x14ac:dyDescent="0.3">
      <c r="B5765" t="s">
        <v>135</v>
      </c>
      <c r="C5765" t="str">
        <f t="shared" si="180"/>
        <v>4</v>
      </c>
      <c r="D5765" t="str">
        <f t="shared" si="181"/>
        <v>1962</v>
      </c>
      <c r="E5765" t="str">
        <f>gshock_quarter!$AA$1</f>
        <v>Portugal</v>
      </c>
      <c r="F5765">
        <f>gshock_quarter!AA28</f>
        <v>0</v>
      </c>
      <c r="G5765" t="str">
        <f>interest_rates!AA28</f>
        <v>..</v>
      </c>
    </row>
    <row r="5766" spans="2:7" x14ac:dyDescent="0.3">
      <c r="B5766" t="s">
        <v>136</v>
      </c>
      <c r="C5766" t="str">
        <f t="shared" si="180"/>
        <v>1</v>
      </c>
      <c r="D5766" t="str">
        <f t="shared" si="181"/>
        <v>1963</v>
      </c>
      <c r="E5766" t="str">
        <f>gshock_quarter!$AA$1</f>
        <v>Portugal</v>
      </c>
      <c r="F5766">
        <f>gshock_quarter!AA29</f>
        <v>0</v>
      </c>
      <c r="G5766" t="str">
        <f>interest_rates!AA29</f>
        <v>..</v>
      </c>
    </row>
    <row r="5767" spans="2:7" x14ac:dyDescent="0.3">
      <c r="B5767" t="s">
        <v>137</v>
      </c>
      <c r="C5767" t="str">
        <f t="shared" si="180"/>
        <v>2</v>
      </c>
      <c r="D5767" t="str">
        <f t="shared" si="181"/>
        <v>1963</v>
      </c>
      <c r="E5767" t="str">
        <f>gshock_quarter!$AA$1</f>
        <v>Portugal</v>
      </c>
      <c r="F5767">
        <f>gshock_quarter!AA30</f>
        <v>0</v>
      </c>
      <c r="G5767" t="str">
        <f>interest_rates!AA30</f>
        <v>..</v>
      </c>
    </row>
    <row r="5768" spans="2:7" x14ac:dyDescent="0.3">
      <c r="B5768" t="s">
        <v>138</v>
      </c>
      <c r="C5768" t="str">
        <f t="shared" si="180"/>
        <v>3</v>
      </c>
      <c r="D5768" t="str">
        <f t="shared" si="181"/>
        <v>1963</v>
      </c>
      <c r="E5768" t="str">
        <f>gshock_quarter!$AA$1</f>
        <v>Portugal</v>
      </c>
      <c r="F5768">
        <f>gshock_quarter!AA31</f>
        <v>0</v>
      </c>
      <c r="G5768" t="str">
        <f>interest_rates!AA31</f>
        <v>..</v>
      </c>
    </row>
    <row r="5769" spans="2:7" x14ac:dyDescent="0.3">
      <c r="B5769" t="s">
        <v>139</v>
      </c>
      <c r="C5769" t="str">
        <f t="shared" si="180"/>
        <v>4</v>
      </c>
      <c r="D5769" t="str">
        <f t="shared" si="181"/>
        <v>1963</v>
      </c>
      <c r="E5769" t="str">
        <f>gshock_quarter!$AA$1</f>
        <v>Portugal</v>
      </c>
      <c r="F5769">
        <f>gshock_quarter!AA32</f>
        <v>0</v>
      </c>
      <c r="G5769" t="str">
        <f>interest_rates!AA32</f>
        <v>..</v>
      </c>
    </row>
    <row r="5770" spans="2:7" x14ac:dyDescent="0.3">
      <c r="B5770" t="s">
        <v>140</v>
      </c>
      <c r="C5770" t="str">
        <f t="shared" si="180"/>
        <v>1</v>
      </c>
      <c r="D5770" t="str">
        <f t="shared" si="181"/>
        <v>1964</v>
      </c>
      <c r="E5770" t="str">
        <f>gshock_quarter!$AA$1</f>
        <v>Portugal</v>
      </c>
      <c r="F5770">
        <f>gshock_quarter!AA33</f>
        <v>0</v>
      </c>
      <c r="G5770" t="str">
        <f>interest_rates!AA33</f>
        <v>..</v>
      </c>
    </row>
    <row r="5771" spans="2:7" x14ac:dyDescent="0.3">
      <c r="B5771" t="s">
        <v>141</v>
      </c>
      <c r="C5771" t="str">
        <f t="shared" si="180"/>
        <v>2</v>
      </c>
      <c r="D5771" t="str">
        <f t="shared" si="181"/>
        <v>1964</v>
      </c>
      <c r="E5771" t="str">
        <f>gshock_quarter!$AA$1</f>
        <v>Portugal</v>
      </c>
      <c r="F5771">
        <f>gshock_quarter!AA34</f>
        <v>0</v>
      </c>
      <c r="G5771" t="str">
        <f>interest_rates!AA34</f>
        <v>..</v>
      </c>
    </row>
    <row r="5772" spans="2:7" x14ac:dyDescent="0.3">
      <c r="B5772" t="s">
        <v>142</v>
      </c>
      <c r="C5772" t="str">
        <f t="shared" si="180"/>
        <v>3</v>
      </c>
      <c r="D5772" t="str">
        <f t="shared" si="181"/>
        <v>1964</v>
      </c>
      <c r="E5772" t="str">
        <f>gshock_quarter!$AA$1</f>
        <v>Portugal</v>
      </c>
      <c r="F5772">
        <f>gshock_quarter!AA35</f>
        <v>0</v>
      </c>
      <c r="G5772" t="str">
        <f>interest_rates!AA35</f>
        <v>..</v>
      </c>
    </row>
    <row r="5773" spans="2:7" x14ac:dyDescent="0.3">
      <c r="B5773" t="s">
        <v>143</v>
      </c>
      <c r="C5773" t="str">
        <f t="shared" si="180"/>
        <v>4</v>
      </c>
      <c r="D5773" t="str">
        <f t="shared" si="181"/>
        <v>1964</v>
      </c>
      <c r="E5773" t="str">
        <f>gshock_quarter!$AA$1</f>
        <v>Portugal</v>
      </c>
      <c r="F5773">
        <f>gshock_quarter!AA36</f>
        <v>0</v>
      </c>
      <c r="G5773" t="str">
        <f>interest_rates!AA36</f>
        <v>..</v>
      </c>
    </row>
    <row r="5774" spans="2:7" x14ac:dyDescent="0.3">
      <c r="B5774" t="s">
        <v>144</v>
      </c>
      <c r="C5774" t="str">
        <f t="shared" si="180"/>
        <v>1</v>
      </c>
      <c r="D5774" t="str">
        <f t="shared" si="181"/>
        <v>1965</v>
      </c>
      <c r="E5774" t="str">
        <f>gshock_quarter!$AA$1</f>
        <v>Portugal</v>
      </c>
      <c r="F5774">
        <f>gshock_quarter!AA37</f>
        <v>0</v>
      </c>
      <c r="G5774" t="str">
        <f>interest_rates!AA37</f>
        <v>..</v>
      </c>
    </row>
    <row r="5775" spans="2:7" x14ac:dyDescent="0.3">
      <c r="B5775" t="s">
        <v>145</v>
      </c>
      <c r="C5775" t="str">
        <f t="shared" si="180"/>
        <v>2</v>
      </c>
      <c r="D5775" t="str">
        <f t="shared" si="181"/>
        <v>1965</v>
      </c>
      <c r="E5775" t="str">
        <f>gshock_quarter!$AA$1</f>
        <v>Portugal</v>
      </c>
      <c r="F5775">
        <f>gshock_quarter!AA38</f>
        <v>0</v>
      </c>
      <c r="G5775" t="str">
        <f>interest_rates!AA38</f>
        <v>..</v>
      </c>
    </row>
    <row r="5776" spans="2:7" x14ac:dyDescent="0.3">
      <c r="B5776" t="s">
        <v>146</v>
      </c>
      <c r="C5776" t="str">
        <f t="shared" si="180"/>
        <v>3</v>
      </c>
      <c r="D5776" t="str">
        <f t="shared" si="181"/>
        <v>1965</v>
      </c>
      <c r="E5776" t="str">
        <f>gshock_quarter!$AA$1</f>
        <v>Portugal</v>
      </c>
      <c r="F5776">
        <f>gshock_quarter!AA39</f>
        <v>0</v>
      </c>
      <c r="G5776" t="str">
        <f>interest_rates!AA39</f>
        <v>..</v>
      </c>
    </row>
    <row r="5777" spans="2:7" x14ac:dyDescent="0.3">
      <c r="B5777" t="s">
        <v>147</v>
      </c>
      <c r="C5777" t="str">
        <f t="shared" si="180"/>
        <v>4</v>
      </c>
      <c r="D5777" t="str">
        <f t="shared" si="181"/>
        <v>1965</v>
      </c>
      <c r="E5777" t="str">
        <f>gshock_quarter!$AA$1</f>
        <v>Portugal</v>
      </c>
      <c r="F5777">
        <f>gshock_quarter!AA40</f>
        <v>0</v>
      </c>
      <c r="G5777" t="str">
        <f>interest_rates!AA40</f>
        <v>..</v>
      </c>
    </row>
    <row r="5778" spans="2:7" x14ac:dyDescent="0.3">
      <c r="B5778" t="s">
        <v>148</v>
      </c>
      <c r="C5778" t="str">
        <f t="shared" si="180"/>
        <v>1</v>
      </c>
      <c r="D5778" t="str">
        <f t="shared" si="181"/>
        <v>1966</v>
      </c>
      <c r="E5778" t="str">
        <f>gshock_quarter!$AA$1</f>
        <v>Portugal</v>
      </c>
      <c r="F5778">
        <f>gshock_quarter!AA41</f>
        <v>0</v>
      </c>
      <c r="G5778" t="str">
        <f>interest_rates!AA41</f>
        <v>..</v>
      </c>
    </row>
    <row r="5779" spans="2:7" x14ac:dyDescent="0.3">
      <c r="B5779" t="s">
        <v>149</v>
      </c>
      <c r="C5779" t="str">
        <f t="shared" si="180"/>
        <v>2</v>
      </c>
      <c r="D5779" t="str">
        <f t="shared" si="181"/>
        <v>1966</v>
      </c>
      <c r="E5779" t="str">
        <f>gshock_quarter!$AA$1</f>
        <v>Portugal</v>
      </c>
      <c r="F5779">
        <f>gshock_quarter!AA42</f>
        <v>0</v>
      </c>
      <c r="G5779" t="str">
        <f>interest_rates!AA42</f>
        <v>..</v>
      </c>
    </row>
    <row r="5780" spans="2:7" x14ac:dyDescent="0.3">
      <c r="B5780" t="s">
        <v>150</v>
      </c>
      <c r="C5780" t="str">
        <f t="shared" si="180"/>
        <v>3</v>
      </c>
      <c r="D5780" t="str">
        <f t="shared" si="181"/>
        <v>1966</v>
      </c>
      <c r="E5780" t="str">
        <f>gshock_quarter!$AA$1</f>
        <v>Portugal</v>
      </c>
      <c r="F5780">
        <f>gshock_quarter!AA43</f>
        <v>0</v>
      </c>
      <c r="G5780" t="str">
        <f>interest_rates!AA43</f>
        <v>..</v>
      </c>
    </row>
    <row r="5781" spans="2:7" x14ac:dyDescent="0.3">
      <c r="B5781" t="s">
        <v>151</v>
      </c>
      <c r="C5781" t="str">
        <f t="shared" si="180"/>
        <v>4</v>
      </c>
      <c r="D5781" t="str">
        <f t="shared" si="181"/>
        <v>1966</v>
      </c>
      <c r="E5781" t="str">
        <f>gshock_quarter!$AA$1</f>
        <v>Portugal</v>
      </c>
      <c r="F5781">
        <f>gshock_quarter!AA44</f>
        <v>0</v>
      </c>
      <c r="G5781" t="str">
        <f>interest_rates!AA44</f>
        <v>..</v>
      </c>
    </row>
    <row r="5782" spans="2:7" x14ac:dyDescent="0.3">
      <c r="B5782" t="s">
        <v>152</v>
      </c>
      <c r="C5782" t="str">
        <f t="shared" si="180"/>
        <v>1</v>
      </c>
      <c r="D5782" t="str">
        <f t="shared" si="181"/>
        <v>1967</v>
      </c>
      <c r="E5782" t="str">
        <f>gshock_quarter!$AA$1</f>
        <v>Portugal</v>
      </c>
      <c r="F5782">
        <f>gshock_quarter!AA45</f>
        <v>0</v>
      </c>
      <c r="G5782" t="str">
        <f>interest_rates!AA45</f>
        <v>..</v>
      </c>
    </row>
    <row r="5783" spans="2:7" x14ac:dyDescent="0.3">
      <c r="B5783" t="s">
        <v>153</v>
      </c>
      <c r="C5783" t="str">
        <f t="shared" si="180"/>
        <v>2</v>
      </c>
      <c r="D5783" t="str">
        <f t="shared" si="181"/>
        <v>1967</v>
      </c>
      <c r="E5783" t="str">
        <f>gshock_quarter!$AA$1</f>
        <v>Portugal</v>
      </c>
      <c r="F5783">
        <f>gshock_quarter!AA46</f>
        <v>0</v>
      </c>
      <c r="G5783" t="str">
        <f>interest_rates!AA46</f>
        <v>..</v>
      </c>
    </row>
    <row r="5784" spans="2:7" x14ac:dyDescent="0.3">
      <c r="B5784" t="s">
        <v>154</v>
      </c>
      <c r="C5784" t="str">
        <f t="shared" si="180"/>
        <v>3</v>
      </c>
      <c r="D5784" t="str">
        <f t="shared" si="181"/>
        <v>1967</v>
      </c>
      <c r="E5784" t="str">
        <f>gshock_quarter!$AA$1</f>
        <v>Portugal</v>
      </c>
      <c r="F5784">
        <f>gshock_quarter!AA47</f>
        <v>0</v>
      </c>
      <c r="G5784" t="str">
        <f>interest_rates!AA47</f>
        <v>..</v>
      </c>
    </row>
    <row r="5785" spans="2:7" x14ac:dyDescent="0.3">
      <c r="B5785" t="s">
        <v>155</v>
      </c>
      <c r="C5785" t="str">
        <f t="shared" si="180"/>
        <v>4</v>
      </c>
      <c r="D5785" t="str">
        <f t="shared" si="181"/>
        <v>1967</v>
      </c>
      <c r="E5785" t="str">
        <f>gshock_quarter!$AA$1</f>
        <v>Portugal</v>
      </c>
      <c r="F5785">
        <f>gshock_quarter!AA48</f>
        <v>0</v>
      </c>
      <c r="G5785" t="str">
        <f>interest_rates!AA48</f>
        <v>..</v>
      </c>
    </row>
    <row r="5786" spans="2:7" x14ac:dyDescent="0.3">
      <c r="B5786" t="s">
        <v>156</v>
      </c>
      <c r="C5786" t="str">
        <f t="shared" si="180"/>
        <v>1</v>
      </c>
      <c r="D5786" t="str">
        <f t="shared" si="181"/>
        <v>1968</v>
      </c>
      <c r="E5786" t="str">
        <f>gshock_quarter!$AA$1</f>
        <v>Portugal</v>
      </c>
      <c r="F5786">
        <f>gshock_quarter!AA49</f>
        <v>0</v>
      </c>
      <c r="G5786" t="str">
        <f>interest_rates!AA49</f>
        <v>..</v>
      </c>
    </row>
    <row r="5787" spans="2:7" x14ac:dyDescent="0.3">
      <c r="B5787" t="s">
        <v>157</v>
      </c>
      <c r="C5787" t="str">
        <f t="shared" si="180"/>
        <v>2</v>
      </c>
      <c r="D5787" t="str">
        <f t="shared" si="181"/>
        <v>1968</v>
      </c>
      <c r="E5787" t="str">
        <f>gshock_quarter!$AA$1</f>
        <v>Portugal</v>
      </c>
      <c r="F5787">
        <f>gshock_quarter!AA50</f>
        <v>0</v>
      </c>
      <c r="G5787" t="str">
        <f>interest_rates!AA50</f>
        <v>..</v>
      </c>
    </row>
    <row r="5788" spans="2:7" x14ac:dyDescent="0.3">
      <c r="B5788" t="s">
        <v>158</v>
      </c>
      <c r="C5788" t="str">
        <f t="shared" si="180"/>
        <v>3</v>
      </c>
      <c r="D5788" t="str">
        <f t="shared" si="181"/>
        <v>1968</v>
      </c>
      <c r="E5788" t="str">
        <f>gshock_quarter!$AA$1</f>
        <v>Portugal</v>
      </c>
      <c r="F5788">
        <f>gshock_quarter!AA51</f>
        <v>0</v>
      </c>
      <c r="G5788" t="str">
        <f>interest_rates!AA51</f>
        <v>..</v>
      </c>
    </row>
    <row r="5789" spans="2:7" x14ac:dyDescent="0.3">
      <c r="B5789" t="s">
        <v>159</v>
      </c>
      <c r="C5789" t="str">
        <f t="shared" si="180"/>
        <v>4</v>
      </c>
      <c r="D5789" t="str">
        <f t="shared" si="181"/>
        <v>1968</v>
      </c>
      <c r="E5789" t="str">
        <f>gshock_quarter!$AA$1</f>
        <v>Portugal</v>
      </c>
      <c r="F5789">
        <f>gshock_quarter!AA52</f>
        <v>0</v>
      </c>
      <c r="G5789" t="str">
        <f>interest_rates!AA52</f>
        <v>..</v>
      </c>
    </row>
    <row r="5790" spans="2:7" x14ac:dyDescent="0.3">
      <c r="B5790" t="s">
        <v>160</v>
      </c>
      <c r="C5790" t="str">
        <f t="shared" si="180"/>
        <v>1</v>
      </c>
      <c r="D5790" t="str">
        <f t="shared" si="181"/>
        <v>1969</v>
      </c>
      <c r="E5790" t="str">
        <f>gshock_quarter!$AA$1</f>
        <v>Portugal</v>
      </c>
      <c r="F5790">
        <f>gshock_quarter!AA53</f>
        <v>0</v>
      </c>
      <c r="G5790" t="str">
        <f>interest_rates!AA53</f>
        <v>..</v>
      </c>
    </row>
    <row r="5791" spans="2:7" x14ac:dyDescent="0.3">
      <c r="B5791" t="s">
        <v>161</v>
      </c>
      <c r="C5791" t="str">
        <f t="shared" si="180"/>
        <v>2</v>
      </c>
      <c r="D5791" t="str">
        <f t="shared" si="181"/>
        <v>1969</v>
      </c>
      <c r="E5791" t="str">
        <f>gshock_quarter!$AA$1</f>
        <v>Portugal</v>
      </c>
      <c r="F5791">
        <f>gshock_quarter!AA54</f>
        <v>0</v>
      </c>
      <c r="G5791" t="str">
        <f>interest_rates!AA54</f>
        <v>..</v>
      </c>
    </row>
    <row r="5792" spans="2:7" x14ac:dyDescent="0.3">
      <c r="B5792" t="s">
        <v>162</v>
      </c>
      <c r="C5792" t="str">
        <f t="shared" si="180"/>
        <v>3</v>
      </c>
      <c r="D5792" t="str">
        <f t="shared" si="181"/>
        <v>1969</v>
      </c>
      <c r="E5792" t="str">
        <f>gshock_quarter!$AA$1</f>
        <v>Portugal</v>
      </c>
      <c r="F5792">
        <f>gshock_quarter!AA55</f>
        <v>0</v>
      </c>
      <c r="G5792" t="str">
        <f>interest_rates!AA55</f>
        <v>..</v>
      </c>
    </row>
    <row r="5793" spans="2:7" x14ac:dyDescent="0.3">
      <c r="B5793" t="s">
        <v>163</v>
      </c>
      <c r="C5793" t="str">
        <f t="shared" si="180"/>
        <v>4</v>
      </c>
      <c r="D5793" t="str">
        <f t="shared" si="181"/>
        <v>1969</v>
      </c>
      <c r="E5793" t="str">
        <f>gshock_quarter!$AA$1</f>
        <v>Portugal</v>
      </c>
      <c r="F5793">
        <f>gshock_quarter!AA56</f>
        <v>0</v>
      </c>
      <c r="G5793" t="str">
        <f>interest_rates!AA56</f>
        <v>..</v>
      </c>
    </row>
    <row r="5794" spans="2:7" x14ac:dyDescent="0.3">
      <c r="B5794" t="s">
        <v>164</v>
      </c>
      <c r="C5794" t="str">
        <f t="shared" si="180"/>
        <v>1</v>
      </c>
      <c r="D5794" t="str">
        <f t="shared" si="181"/>
        <v>1970</v>
      </c>
      <c r="E5794" t="str">
        <f>gshock_quarter!$AA$1</f>
        <v>Portugal</v>
      </c>
      <c r="F5794">
        <f>gshock_quarter!AA57</f>
        <v>0</v>
      </c>
      <c r="G5794" t="str">
        <f>interest_rates!AA57</f>
        <v>..</v>
      </c>
    </row>
    <row r="5795" spans="2:7" x14ac:dyDescent="0.3">
      <c r="B5795" t="s">
        <v>165</v>
      </c>
      <c r="C5795" t="str">
        <f t="shared" si="180"/>
        <v>2</v>
      </c>
      <c r="D5795" t="str">
        <f t="shared" si="181"/>
        <v>1970</v>
      </c>
      <c r="E5795" t="str">
        <f>gshock_quarter!$AA$1</f>
        <v>Portugal</v>
      </c>
      <c r="F5795">
        <f>gshock_quarter!AA58</f>
        <v>0</v>
      </c>
      <c r="G5795" t="str">
        <f>interest_rates!AA58</f>
        <v>..</v>
      </c>
    </row>
    <row r="5796" spans="2:7" x14ac:dyDescent="0.3">
      <c r="B5796" t="s">
        <v>166</v>
      </c>
      <c r="C5796" t="str">
        <f t="shared" si="180"/>
        <v>3</v>
      </c>
      <c r="D5796" t="str">
        <f t="shared" si="181"/>
        <v>1970</v>
      </c>
      <c r="E5796" t="str">
        <f>gshock_quarter!$AA$1</f>
        <v>Portugal</v>
      </c>
      <c r="F5796">
        <f>gshock_quarter!AA59</f>
        <v>0</v>
      </c>
      <c r="G5796" t="str">
        <f>interest_rates!AA59</f>
        <v>..</v>
      </c>
    </row>
    <row r="5797" spans="2:7" x14ac:dyDescent="0.3">
      <c r="B5797" t="s">
        <v>167</v>
      </c>
      <c r="C5797" t="str">
        <f t="shared" si="180"/>
        <v>4</v>
      </c>
      <c r="D5797" t="str">
        <f t="shared" si="181"/>
        <v>1970</v>
      </c>
      <c r="E5797" t="str">
        <f>gshock_quarter!$AA$1</f>
        <v>Portugal</v>
      </c>
      <c r="F5797">
        <f>gshock_quarter!AA60</f>
        <v>0</v>
      </c>
      <c r="G5797" t="str">
        <f>interest_rates!AA60</f>
        <v>..</v>
      </c>
    </row>
    <row r="5798" spans="2:7" x14ac:dyDescent="0.3">
      <c r="B5798" t="s">
        <v>168</v>
      </c>
      <c r="C5798" t="str">
        <f t="shared" si="180"/>
        <v>1</v>
      </c>
      <c r="D5798" t="str">
        <f t="shared" si="181"/>
        <v>1971</v>
      </c>
      <c r="E5798" t="str">
        <f>gshock_quarter!$AA$1</f>
        <v>Portugal</v>
      </c>
      <c r="F5798">
        <f>gshock_quarter!AA61</f>
        <v>0</v>
      </c>
      <c r="G5798" t="str">
        <f>interest_rates!AA61</f>
        <v>..</v>
      </c>
    </row>
    <row r="5799" spans="2:7" x14ac:dyDescent="0.3">
      <c r="B5799" t="s">
        <v>169</v>
      </c>
      <c r="C5799" t="str">
        <f t="shared" si="180"/>
        <v>2</v>
      </c>
      <c r="D5799" t="str">
        <f t="shared" si="181"/>
        <v>1971</v>
      </c>
      <c r="E5799" t="str">
        <f>gshock_quarter!$AA$1</f>
        <v>Portugal</v>
      </c>
      <c r="F5799">
        <f>gshock_quarter!AA62</f>
        <v>0</v>
      </c>
      <c r="G5799" t="str">
        <f>interest_rates!AA62</f>
        <v>..</v>
      </c>
    </row>
    <row r="5800" spans="2:7" x14ac:dyDescent="0.3">
      <c r="B5800" t="s">
        <v>170</v>
      </c>
      <c r="C5800" t="str">
        <f t="shared" si="180"/>
        <v>3</v>
      </c>
      <c r="D5800" t="str">
        <f t="shared" si="181"/>
        <v>1971</v>
      </c>
      <c r="E5800" t="str">
        <f>gshock_quarter!$AA$1</f>
        <v>Portugal</v>
      </c>
      <c r="F5800">
        <f>gshock_quarter!AA63</f>
        <v>0</v>
      </c>
      <c r="G5800" t="str">
        <f>interest_rates!AA63</f>
        <v>..</v>
      </c>
    </row>
    <row r="5801" spans="2:7" x14ac:dyDescent="0.3">
      <c r="B5801" t="s">
        <v>171</v>
      </c>
      <c r="C5801" t="str">
        <f t="shared" si="180"/>
        <v>4</v>
      </c>
      <c r="D5801" t="str">
        <f t="shared" si="181"/>
        <v>1971</v>
      </c>
      <c r="E5801" t="str">
        <f>gshock_quarter!$AA$1</f>
        <v>Portugal</v>
      </c>
      <c r="F5801">
        <f>gshock_quarter!AA64</f>
        <v>0</v>
      </c>
      <c r="G5801" t="str">
        <f>interest_rates!AA64</f>
        <v>..</v>
      </c>
    </row>
    <row r="5802" spans="2:7" x14ac:dyDescent="0.3">
      <c r="B5802" t="s">
        <v>172</v>
      </c>
      <c r="C5802" t="str">
        <f t="shared" si="180"/>
        <v>1</v>
      </c>
      <c r="D5802" t="str">
        <f t="shared" si="181"/>
        <v>1972</v>
      </c>
      <c r="E5802" t="str">
        <f>gshock_quarter!$AA$1</f>
        <v>Portugal</v>
      </c>
      <c r="F5802">
        <f>gshock_quarter!AA65</f>
        <v>0</v>
      </c>
      <c r="G5802" t="str">
        <f>interest_rates!AA65</f>
        <v>..</v>
      </c>
    </row>
    <row r="5803" spans="2:7" x14ac:dyDescent="0.3">
      <c r="B5803" t="s">
        <v>173</v>
      </c>
      <c r="C5803" t="str">
        <f t="shared" si="180"/>
        <v>2</v>
      </c>
      <c r="D5803" t="str">
        <f t="shared" si="181"/>
        <v>1972</v>
      </c>
      <c r="E5803" t="str">
        <f>gshock_quarter!$AA$1</f>
        <v>Portugal</v>
      </c>
      <c r="F5803">
        <f>gshock_quarter!AA66</f>
        <v>0</v>
      </c>
      <c r="G5803" t="str">
        <f>interest_rates!AA66</f>
        <v>..</v>
      </c>
    </row>
    <row r="5804" spans="2:7" x14ac:dyDescent="0.3">
      <c r="B5804" t="s">
        <v>174</v>
      </c>
      <c r="C5804" t="str">
        <f t="shared" si="180"/>
        <v>3</v>
      </c>
      <c r="D5804" t="str">
        <f t="shared" si="181"/>
        <v>1972</v>
      </c>
      <c r="E5804" t="str">
        <f>gshock_quarter!$AA$1</f>
        <v>Portugal</v>
      </c>
      <c r="F5804">
        <f>gshock_quarter!AA67</f>
        <v>0</v>
      </c>
      <c r="G5804" t="str">
        <f>interest_rates!AA67</f>
        <v>..</v>
      </c>
    </row>
    <row r="5805" spans="2:7" x14ac:dyDescent="0.3">
      <c r="B5805" t="s">
        <v>175</v>
      </c>
      <c r="C5805" t="str">
        <f t="shared" si="180"/>
        <v>4</v>
      </c>
      <c r="D5805" t="str">
        <f t="shared" si="181"/>
        <v>1972</v>
      </c>
      <c r="E5805" t="str">
        <f>gshock_quarter!$AA$1</f>
        <v>Portugal</v>
      </c>
      <c r="F5805">
        <f>gshock_quarter!AA68</f>
        <v>0</v>
      </c>
      <c r="G5805" t="str">
        <f>interest_rates!AA68</f>
        <v>..</v>
      </c>
    </row>
    <row r="5806" spans="2:7" x14ac:dyDescent="0.3">
      <c r="B5806" t="s">
        <v>176</v>
      </c>
      <c r="C5806" t="str">
        <f t="shared" si="180"/>
        <v>1</v>
      </c>
      <c r="D5806" t="str">
        <f t="shared" si="181"/>
        <v>1973</v>
      </c>
      <c r="E5806" t="str">
        <f>gshock_quarter!$AA$1</f>
        <v>Portugal</v>
      </c>
      <c r="F5806">
        <f>gshock_quarter!AA69</f>
        <v>0</v>
      </c>
      <c r="G5806" t="str">
        <f>interest_rates!AA69</f>
        <v>..</v>
      </c>
    </row>
    <row r="5807" spans="2:7" x14ac:dyDescent="0.3">
      <c r="B5807" t="s">
        <v>177</v>
      </c>
      <c r="C5807" t="str">
        <f t="shared" si="180"/>
        <v>2</v>
      </c>
      <c r="D5807" t="str">
        <f t="shared" si="181"/>
        <v>1973</v>
      </c>
      <c r="E5807" t="str">
        <f>gshock_quarter!$AA$1</f>
        <v>Portugal</v>
      </c>
      <c r="F5807">
        <f>gshock_quarter!AA70</f>
        <v>0</v>
      </c>
      <c r="G5807" t="str">
        <f>interest_rates!AA70</f>
        <v>..</v>
      </c>
    </row>
    <row r="5808" spans="2:7" x14ac:dyDescent="0.3">
      <c r="B5808" t="s">
        <v>178</v>
      </c>
      <c r="C5808" t="str">
        <f t="shared" si="180"/>
        <v>3</v>
      </c>
      <c r="D5808" t="str">
        <f t="shared" si="181"/>
        <v>1973</v>
      </c>
      <c r="E5808" t="str">
        <f>gshock_quarter!$AA$1</f>
        <v>Portugal</v>
      </c>
      <c r="F5808">
        <f>gshock_quarter!AA71</f>
        <v>0</v>
      </c>
      <c r="G5808" t="str">
        <f>interest_rates!AA71</f>
        <v>..</v>
      </c>
    </row>
    <row r="5809" spans="2:7" x14ac:dyDescent="0.3">
      <c r="B5809" t="s">
        <v>179</v>
      </c>
      <c r="C5809" t="str">
        <f t="shared" si="180"/>
        <v>4</v>
      </c>
      <c r="D5809" t="str">
        <f t="shared" si="181"/>
        <v>1973</v>
      </c>
      <c r="E5809" t="str">
        <f>gshock_quarter!$AA$1</f>
        <v>Portugal</v>
      </c>
      <c r="F5809">
        <f>gshock_quarter!AA72</f>
        <v>0</v>
      </c>
      <c r="G5809" t="str">
        <f>interest_rates!AA72</f>
        <v>..</v>
      </c>
    </row>
    <row r="5810" spans="2:7" x14ac:dyDescent="0.3">
      <c r="B5810" t="s">
        <v>180</v>
      </c>
      <c r="C5810" t="str">
        <f t="shared" si="180"/>
        <v>1</v>
      </c>
      <c r="D5810" t="str">
        <f t="shared" si="181"/>
        <v>1974</v>
      </c>
      <c r="E5810" t="str">
        <f>gshock_quarter!$AA$1</f>
        <v>Portugal</v>
      </c>
      <c r="F5810">
        <f>gshock_quarter!AA73</f>
        <v>0</v>
      </c>
      <c r="G5810" t="str">
        <f>interest_rates!AA73</f>
        <v>..</v>
      </c>
    </row>
    <row r="5811" spans="2:7" x14ac:dyDescent="0.3">
      <c r="B5811" t="s">
        <v>181</v>
      </c>
      <c r="C5811" t="str">
        <f t="shared" si="180"/>
        <v>2</v>
      </c>
      <c r="D5811" t="str">
        <f t="shared" si="181"/>
        <v>1974</v>
      </c>
      <c r="E5811" t="str">
        <f>gshock_quarter!$AA$1</f>
        <v>Portugal</v>
      </c>
      <c r="F5811">
        <f>gshock_quarter!AA74</f>
        <v>0</v>
      </c>
      <c r="G5811" t="str">
        <f>interest_rates!AA74</f>
        <v>..</v>
      </c>
    </row>
    <row r="5812" spans="2:7" x14ac:dyDescent="0.3">
      <c r="B5812" t="s">
        <v>182</v>
      </c>
      <c r="C5812" t="str">
        <f t="shared" si="180"/>
        <v>3</v>
      </c>
      <c r="D5812" t="str">
        <f t="shared" si="181"/>
        <v>1974</v>
      </c>
      <c r="E5812" t="str">
        <f>gshock_quarter!$AA$1</f>
        <v>Portugal</v>
      </c>
      <c r="F5812">
        <f>gshock_quarter!AA75</f>
        <v>0</v>
      </c>
      <c r="G5812" t="str">
        <f>interest_rates!AA75</f>
        <v>..</v>
      </c>
    </row>
    <row r="5813" spans="2:7" x14ac:dyDescent="0.3">
      <c r="B5813" t="s">
        <v>183</v>
      </c>
      <c r="C5813" t="str">
        <f t="shared" si="180"/>
        <v>4</v>
      </c>
      <c r="D5813" t="str">
        <f t="shared" si="181"/>
        <v>1974</v>
      </c>
      <c r="E5813" t="str">
        <f>gshock_quarter!$AA$1</f>
        <v>Portugal</v>
      </c>
      <c r="F5813">
        <f>gshock_quarter!AA76</f>
        <v>0</v>
      </c>
      <c r="G5813" t="str">
        <f>interest_rates!AA76</f>
        <v>..</v>
      </c>
    </row>
    <row r="5814" spans="2:7" x14ac:dyDescent="0.3">
      <c r="B5814" t="s">
        <v>184</v>
      </c>
      <c r="C5814" t="str">
        <f t="shared" si="180"/>
        <v>1</v>
      </c>
      <c r="D5814" t="str">
        <f t="shared" si="181"/>
        <v>1975</v>
      </c>
      <c r="E5814" t="str">
        <f>gshock_quarter!$AA$1</f>
        <v>Portugal</v>
      </c>
      <c r="F5814">
        <f>gshock_quarter!AA77</f>
        <v>0</v>
      </c>
      <c r="G5814" t="str">
        <f>interest_rates!AA77</f>
        <v>..</v>
      </c>
    </row>
    <row r="5815" spans="2:7" x14ac:dyDescent="0.3">
      <c r="B5815" t="s">
        <v>185</v>
      </c>
      <c r="C5815" t="str">
        <f t="shared" si="180"/>
        <v>2</v>
      </c>
      <c r="D5815" t="str">
        <f t="shared" si="181"/>
        <v>1975</v>
      </c>
      <c r="E5815" t="str">
        <f>gshock_quarter!$AA$1</f>
        <v>Portugal</v>
      </c>
      <c r="F5815">
        <f>gshock_quarter!AA78</f>
        <v>0</v>
      </c>
      <c r="G5815" t="str">
        <f>interest_rates!AA78</f>
        <v>..</v>
      </c>
    </row>
    <row r="5816" spans="2:7" x14ac:dyDescent="0.3">
      <c r="B5816" t="s">
        <v>186</v>
      </c>
      <c r="C5816" t="str">
        <f t="shared" si="180"/>
        <v>3</v>
      </c>
      <c r="D5816" t="str">
        <f t="shared" si="181"/>
        <v>1975</v>
      </c>
      <c r="E5816" t="str">
        <f>gshock_quarter!$AA$1</f>
        <v>Portugal</v>
      </c>
      <c r="F5816">
        <f>gshock_quarter!AA79</f>
        <v>0</v>
      </c>
      <c r="G5816" t="str">
        <f>interest_rates!AA79</f>
        <v>..</v>
      </c>
    </row>
    <row r="5817" spans="2:7" x14ac:dyDescent="0.3">
      <c r="B5817" t="s">
        <v>187</v>
      </c>
      <c r="C5817" t="str">
        <f t="shared" si="180"/>
        <v>4</v>
      </c>
      <c r="D5817" t="str">
        <f t="shared" si="181"/>
        <v>1975</v>
      </c>
      <c r="E5817" t="str">
        <f>gshock_quarter!$AA$1</f>
        <v>Portugal</v>
      </c>
      <c r="F5817">
        <f>gshock_quarter!AA80</f>
        <v>0</v>
      </c>
      <c r="G5817" t="str">
        <f>interest_rates!AA80</f>
        <v>..</v>
      </c>
    </row>
    <row r="5818" spans="2:7" x14ac:dyDescent="0.3">
      <c r="B5818" t="s">
        <v>188</v>
      </c>
      <c r="C5818" t="str">
        <f t="shared" si="180"/>
        <v>1</v>
      </c>
      <c r="D5818" t="str">
        <f t="shared" si="181"/>
        <v>1976</v>
      </c>
      <c r="E5818" t="str">
        <f>gshock_quarter!$AA$1</f>
        <v>Portugal</v>
      </c>
      <c r="F5818">
        <f>gshock_quarter!AA81</f>
        <v>0</v>
      </c>
      <c r="G5818" t="str">
        <f>interest_rates!AA81</f>
        <v>..</v>
      </c>
    </row>
    <row r="5819" spans="2:7" x14ac:dyDescent="0.3">
      <c r="B5819" t="s">
        <v>189</v>
      </c>
      <c r="C5819" t="str">
        <f t="shared" si="180"/>
        <v>2</v>
      </c>
      <c r="D5819" t="str">
        <f t="shared" si="181"/>
        <v>1976</v>
      </c>
      <c r="E5819" t="str">
        <f>gshock_quarter!$AA$1</f>
        <v>Portugal</v>
      </c>
      <c r="F5819">
        <f>gshock_quarter!AA82</f>
        <v>0</v>
      </c>
      <c r="G5819" t="str">
        <f>interest_rates!AA82</f>
        <v>..</v>
      </c>
    </row>
    <row r="5820" spans="2:7" x14ac:dyDescent="0.3">
      <c r="B5820" t="s">
        <v>190</v>
      </c>
      <c r="C5820" t="str">
        <f t="shared" si="180"/>
        <v>3</v>
      </c>
      <c r="D5820" t="str">
        <f t="shared" si="181"/>
        <v>1976</v>
      </c>
      <c r="E5820" t="str">
        <f>gshock_quarter!$AA$1</f>
        <v>Portugal</v>
      </c>
      <c r="F5820">
        <f>gshock_quarter!AA83</f>
        <v>0</v>
      </c>
      <c r="G5820" t="str">
        <f>interest_rates!AA83</f>
        <v>..</v>
      </c>
    </row>
    <row r="5821" spans="2:7" x14ac:dyDescent="0.3">
      <c r="B5821" t="s">
        <v>191</v>
      </c>
      <c r="C5821" t="str">
        <f t="shared" si="180"/>
        <v>4</v>
      </c>
      <c r="D5821" t="str">
        <f t="shared" si="181"/>
        <v>1976</v>
      </c>
      <c r="E5821" t="str">
        <f>gshock_quarter!$AA$1</f>
        <v>Portugal</v>
      </c>
      <c r="F5821">
        <f>gshock_quarter!AA84</f>
        <v>0</v>
      </c>
      <c r="G5821" t="str">
        <f>interest_rates!AA84</f>
        <v>..</v>
      </c>
    </row>
    <row r="5822" spans="2:7" x14ac:dyDescent="0.3">
      <c r="B5822" t="s">
        <v>192</v>
      </c>
      <c r="C5822" t="str">
        <f t="shared" si="180"/>
        <v>1</v>
      </c>
      <c r="D5822" t="str">
        <f t="shared" si="181"/>
        <v>1977</v>
      </c>
      <c r="E5822" t="str">
        <f>gshock_quarter!$AA$1</f>
        <v>Portugal</v>
      </c>
      <c r="F5822">
        <f>gshock_quarter!AA85</f>
        <v>0</v>
      </c>
      <c r="G5822" t="str">
        <f>interest_rates!AA85</f>
        <v>..</v>
      </c>
    </row>
    <row r="5823" spans="2:7" x14ac:dyDescent="0.3">
      <c r="B5823" t="s">
        <v>193</v>
      </c>
      <c r="C5823" t="str">
        <f t="shared" si="180"/>
        <v>2</v>
      </c>
      <c r="D5823" t="str">
        <f t="shared" si="181"/>
        <v>1977</v>
      </c>
      <c r="E5823" t="str">
        <f>gshock_quarter!$AA$1</f>
        <v>Portugal</v>
      </c>
      <c r="F5823">
        <f>gshock_quarter!AA86</f>
        <v>0</v>
      </c>
      <c r="G5823" t="str">
        <f>interest_rates!AA86</f>
        <v>..</v>
      </c>
    </row>
    <row r="5824" spans="2:7" x14ac:dyDescent="0.3">
      <c r="B5824" t="s">
        <v>194</v>
      </c>
      <c r="C5824" t="str">
        <f t="shared" si="180"/>
        <v>3</v>
      </c>
      <c r="D5824" t="str">
        <f t="shared" si="181"/>
        <v>1977</v>
      </c>
      <c r="E5824" t="str">
        <f>gshock_quarter!$AA$1</f>
        <v>Portugal</v>
      </c>
      <c r="F5824">
        <f>gshock_quarter!AA87</f>
        <v>0</v>
      </c>
      <c r="G5824" t="str">
        <f>interest_rates!AA87</f>
        <v>..</v>
      </c>
    </row>
    <row r="5825" spans="2:7" x14ac:dyDescent="0.3">
      <c r="B5825" t="s">
        <v>195</v>
      </c>
      <c r="C5825" t="str">
        <f t="shared" si="180"/>
        <v>4</v>
      </c>
      <c r="D5825" t="str">
        <f t="shared" si="181"/>
        <v>1977</v>
      </c>
      <c r="E5825" t="str">
        <f>gshock_quarter!$AA$1</f>
        <v>Portugal</v>
      </c>
      <c r="F5825">
        <f>gshock_quarter!AA88</f>
        <v>0</v>
      </c>
      <c r="G5825" t="str">
        <f>interest_rates!AA88</f>
        <v>..</v>
      </c>
    </row>
    <row r="5826" spans="2:7" x14ac:dyDescent="0.3">
      <c r="B5826" t="s">
        <v>196</v>
      </c>
      <c r="C5826" t="str">
        <f t="shared" si="180"/>
        <v>1</v>
      </c>
      <c r="D5826" t="str">
        <f t="shared" si="181"/>
        <v>1978</v>
      </c>
      <c r="E5826" t="str">
        <f>gshock_quarter!$AA$1</f>
        <v>Portugal</v>
      </c>
      <c r="F5826">
        <f>gshock_quarter!AA89</f>
        <v>0</v>
      </c>
      <c r="G5826" t="str">
        <f>interest_rates!AA89</f>
        <v>..</v>
      </c>
    </row>
    <row r="5827" spans="2:7" x14ac:dyDescent="0.3">
      <c r="B5827" t="s">
        <v>197</v>
      </c>
      <c r="C5827" t="str">
        <f t="shared" si="180"/>
        <v>2</v>
      </c>
      <c r="D5827" t="str">
        <f t="shared" si="181"/>
        <v>1978</v>
      </c>
      <c r="E5827" t="str">
        <f>gshock_quarter!$AA$1</f>
        <v>Portugal</v>
      </c>
      <c r="F5827">
        <f>gshock_quarter!AA90</f>
        <v>0</v>
      </c>
      <c r="G5827" t="str">
        <f>interest_rates!AA90</f>
        <v>..</v>
      </c>
    </row>
    <row r="5828" spans="2:7" x14ac:dyDescent="0.3">
      <c r="B5828" t="s">
        <v>198</v>
      </c>
      <c r="C5828" t="str">
        <f t="shared" ref="C5828:C5891" si="182">MID(B5828,2,1)</f>
        <v>3</v>
      </c>
      <c r="D5828" t="str">
        <f t="shared" ref="D5828:D5891" si="183">MID(B5828,4,4)</f>
        <v>1978</v>
      </c>
      <c r="E5828" t="str">
        <f>gshock_quarter!$AA$1</f>
        <v>Portugal</v>
      </c>
      <c r="F5828">
        <f>gshock_quarter!AA91</f>
        <v>0</v>
      </c>
      <c r="G5828" t="str">
        <f>interest_rates!AA91</f>
        <v>..</v>
      </c>
    </row>
    <row r="5829" spans="2:7" x14ac:dyDescent="0.3">
      <c r="B5829" t="s">
        <v>199</v>
      </c>
      <c r="C5829" t="str">
        <f t="shared" si="182"/>
        <v>4</v>
      </c>
      <c r="D5829" t="str">
        <f t="shared" si="183"/>
        <v>1978</v>
      </c>
      <c r="E5829" t="str">
        <f>gshock_quarter!$AA$1</f>
        <v>Portugal</v>
      </c>
      <c r="F5829">
        <f>gshock_quarter!AA92</f>
        <v>0</v>
      </c>
      <c r="G5829" t="str">
        <f>interest_rates!AA92</f>
        <v>..</v>
      </c>
    </row>
    <row r="5830" spans="2:7" x14ac:dyDescent="0.3">
      <c r="B5830" t="s">
        <v>200</v>
      </c>
      <c r="C5830" t="str">
        <f t="shared" si="182"/>
        <v>1</v>
      </c>
      <c r="D5830" t="str">
        <f t="shared" si="183"/>
        <v>1979</v>
      </c>
      <c r="E5830" t="str">
        <f>gshock_quarter!$AA$1</f>
        <v>Portugal</v>
      </c>
      <c r="F5830">
        <f>gshock_quarter!AA93</f>
        <v>0</v>
      </c>
      <c r="G5830" t="str">
        <f>interest_rates!AA93</f>
        <v>..</v>
      </c>
    </row>
    <row r="5831" spans="2:7" x14ac:dyDescent="0.3">
      <c r="B5831" t="s">
        <v>201</v>
      </c>
      <c r="C5831" t="str">
        <f t="shared" si="182"/>
        <v>2</v>
      </c>
      <c r="D5831" t="str">
        <f t="shared" si="183"/>
        <v>1979</v>
      </c>
      <c r="E5831" t="str">
        <f>gshock_quarter!$AA$1</f>
        <v>Portugal</v>
      </c>
      <c r="F5831">
        <f>gshock_quarter!AA94</f>
        <v>0</v>
      </c>
      <c r="G5831" t="str">
        <f>interest_rates!AA94</f>
        <v>..</v>
      </c>
    </row>
    <row r="5832" spans="2:7" x14ac:dyDescent="0.3">
      <c r="B5832" t="s">
        <v>202</v>
      </c>
      <c r="C5832" t="str">
        <f t="shared" si="182"/>
        <v>3</v>
      </c>
      <c r="D5832" t="str">
        <f t="shared" si="183"/>
        <v>1979</v>
      </c>
      <c r="E5832" t="str">
        <f>gshock_quarter!$AA$1</f>
        <v>Portugal</v>
      </c>
      <c r="F5832">
        <f>gshock_quarter!AA95</f>
        <v>0</v>
      </c>
      <c r="G5832" t="str">
        <f>interest_rates!AA95</f>
        <v>..</v>
      </c>
    </row>
    <row r="5833" spans="2:7" x14ac:dyDescent="0.3">
      <c r="B5833" t="s">
        <v>203</v>
      </c>
      <c r="C5833" t="str">
        <f t="shared" si="182"/>
        <v>4</v>
      </c>
      <c r="D5833" t="str">
        <f t="shared" si="183"/>
        <v>1979</v>
      </c>
      <c r="E5833" t="str">
        <f>gshock_quarter!$AA$1</f>
        <v>Portugal</v>
      </c>
      <c r="F5833">
        <f>gshock_quarter!AA96</f>
        <v>0</v>
      </c>
      <c r="G5833" t="str">
        <f>interest_rates!AA96</f>
        <v>..</v>
      </c>
    </row>
    <row r="5834" spans="2:7" x14ac:dyDescent="0.3">
      <c r="B5834" t="s">
        <v>204</v>
      </c>
      <c r="C5834" t="str">
        <f t="shared" si="182"/>
        <v>1</v>
      </c>
      <c r="D5834" t="str">
        <f t="shared" si="183"/>
        <v>1980</v>
      </c>
      <c r="E5834" t="str">
        <f>gshock_quarter!$AA$1</f>
        <v>Portugal</v>
      </c>
      <c r="F5834">
        <f>gshock_quarter!AA97</f>
        <v>0</v>
      </c>
      <c r="G5834" t="str">
        <f>interest_rates!AA97</f>
        <v>..</v>
      </c>
    </row>
    <row r="5835" spans="2:7" x14ac:dyDescent="0.3">
      <c r="B5835" t="s">
        <v>205</v>
      </c>
      <c r="C5835" t="str">
        <f t="shared" si="182"/>
        <v>2</v>
      </c>
      <c r="D5835" t="str">
        <f t="shared" si="183"/>
        <v>1980</v>
      </c>
      <c r="E5835" t="str">
        <f>gshock_quarter!$AA$1</f>
        <v>Portugal</v>
      </c>
      <c r="F5835">
        <f>gshock_quarter!AA98</f>
        <v>0</v>
      </c>
      <c r="G5835" t="str">
        <f>interest_rates!AA98</f>
        <v>..</v>
      </c>
    </row>
    <row r="5836" spans="2:7" x14ac:dyDescent="0.3">
      <c r="B5836" t="s">
        <v>206</v>
      </c>
      <c r="C5836" t="str">
        <f t="shared" si="182"/>
        <v>3</v>
      </c>
      <c r="D5836" t="str">
        <f t="shared" si="183"/>
        <v>1980</v>
      </c>
      <c r="E5836" t="str">
        <f>gshock_quarter!$AA$1</f>
        <v>Portugal</v>
      </c>
      <c r="F5836">
        <f>gshock_quarter!AA99</f>
        <v>0</v>
      </c>
      <c r="G5836" t="str">
        <f>interest_rates!AA99</f>
        <v>..</v>
      </c>
    </row>
    <row r="5837" spans="2:7" x14ac:dyDescent="0.3">
      <c r="B5837" t="s">
        <v>207</v>
      </c>
      <c r="C5837" t="str">
        <f t="shared" si="182"/>
        <v>4</v>
      </c>
      <c r="D5837" t="str">
        <f t="shared" si="183"/>
        <v>1980</v>
      </c>
      <c r="E5837" t="str">
        <f>gshock_quarter!$AA$1</f>
        <v>Portugal</v>
      </c>
      <c r="F5837">
        <f>gshock_quarter!AA100</f>
        <v>0</v>
      </c>
      <c r="G5837" t="str">
        <f>interest_rates!AA100</f>
        <v>..</v>
      </c>
    </row>
    <row r="5838" spans="2:7" x14ac:dyDescent="0.3">
      <c r="B5838" t="s">
        <v>208</v>
      </c>
      <c r="C5838" t="str">
        <f t="shared" si="182"/>
        <v>1</v>
      </c>
      <c r="D5838" t="str">
        <f t="shared" si="183"/>
        <v>1981</v>
      </c>
      <c r="E5838" t="str">
        <f>gshock_quarter!$AA$1</f>
        <v>Portugal</v>
      </c>
      <c r="F5838">
        <f>gshock_quarter!AA101</f>
        <v>0</v>
      </c>
      <c r="G5838" t="str">
        <f>interest_rates!AA101</f>
        <v>..</v>
      </c>
    </row>
    <row r="5839" spans="2:7" x14ac:dyDescent="0.3">
      <c r="B5839" t="s">
        <v>209</v>
      </c>
      <c r="C5839" t="str">
        <f t="shared" si="182"/>
        <v>2</v>
      </c>
      <c r="D5839" t="str">
        <f t="shared" si="183"/>
        <v>1981</v>
      </c>
      <c r="E5839" t="str">
        <f>gshock_quarter!$AA$1</f>
        <v>Portugal</v>
      </c>
      <c r="F5839">
        <f>gshock_quarter!AA102</f>
        <v>0</v>
      </c>
      <c r="G5839" t="str">
        <f>interest_rates!AA102</f>
        <v>..</v>
      </c>
    </row>
    <row r="5840" spans="2:7" x14ac:dyDescent="0.3">
      <c r="B5840" t="s">
        <v>210</v>
      </c>
      <c r="C5840" t="str">
        <f t="shared" si="182"/>
        <v>3</v>
      </c>
      <c r="D5840" t="str">
        <f t="shared" si="183"/>
        <v>1981</v>
      </c>
      <c r="E5840" t="str">
        <f>gshock_quarter!$AA$1</f>
        <v>Portugal</v>
      </c>
      <c r="F5840">
        <f>gshock_quarter!AA103</f>
        <v>0</v>
      </c>
      <c r="G5840" t="str">
        <f>interest_rates!AA103</f>
        <v>..</v>
      </c>
    </row>
    <row r="5841" spans="2:7" x14ac:dyDescent="0.3">
      <c r="B5841" t="s">
        <v>211</v>
      </c>
      <c r="C5841" t="str">
        <f t="shared" si="182"/>
        <v>4</v>
      </c>
      <c r="D5841" t="str">
        <f t="shared" si="183"/>
        <v>1981</v>
      </c>
      <c r="E5841" t="str">
        <f>gshock_quarter!$AA$1</f>
        <v>Portugal</v>
      </c>
      <c r="F5841">
        <f>gshock_quarter!AA104</f>
        <v>0</v>
      </c>
      <c r="G5841" t="str">
        <f>interest_rates!AA104</f>
        <v>..</v>
      </c>
    </row>
    <row r="5842" spans="2:7" x14ac:dyDescent="0.3">
      <c r="B5842" t="s">
        <v>212</v>
      </c>
      <c r="C5842" t="str">
        <f t="shared" si="182"/>
        <v>1</v>
      </c>
      <c r="D5842" t="str">
        <f t="shared" si="183"/>
        <v>1982</v>
      </c>
      <c r="E5842" t="str">
        <f>gshock_quarter!$AA$1</f>
        <v>Portugal</v>
      </c>
      <c r="F5842">
        <f>gshock_quarter!AA105</f>
        <v>0</v>
      </c>
      <c r="G5842" t="str">
        <f>interest_rates!AA105</f>
        <v>..</v>
      </c>
    </row>
    <row r="5843" spans="2:7" x14ac:dyDescent="0.3">
      <c r="B5843" t="s">
        <v>213</v>
      </c>
      <c r="C5843" t="str">
        <f t="shared" si="182"/>
        <v>2</v>
      </c>
      <c r="D5843" t="str">
        <f t="shared" si="183"/>
        <v>1982</v>
      </c>
      <c r="E5843" t="str">
        <f>gshock_quarter!$AA$1</f>
        <v>Portugal</v>
      </c>
      <c r="F5843">
        <f>gshock_quarter!AA106</f>
        <v>0</v>
      </c>
      <c r="G5843" t="str">
        <f>interest_rates!AA106</f>
        <v>..</v>
      </c>
    </row>
    <row r="5844" spans="2:7" x14ac:dyDescent="0.3">
      <c r="B5844" t="s">
        <v>214</v>
      </c>
      <c r="C5844" t="str">
        <f t="shared" si="182"/>
        <v>3</v>
      </c>
      <c r="D5844" t="str">
        <f t="shared" si="183"/>
        <v>1982</v>
      </c>
      <c r="E5844" t="str">
        <f>gshock_quarter!$AA$1</f>
        <v>Portugal</v>
      </c>
      <c r="F5844">
        <f>gshock_quarter!AA107</f>
        <v>0</v>
      </c>
      <c r="G5844" t="str">
        <f>interest_rates!AA107</f>
        <v>..</v>
      </c>
    </row>
    <row r="5845" spans="2:7" x14ac:dyDescent="0.3">
      <c r="B5845" t="s">
        <v>215</v>
      </c>
      <c r="C5845" t="str">
        <f t="shared" si="182"/>
        <v>4</v>
      </c>
      <c r="D5845" t="str">
        <f t="shared" si="183"/>
        <v>1982</v>
      </c>
      <c r="E5845" t="str">
        <f>gshock_quarter!$AA$1</f>
        <v>Portugal</v>
      </c>
      <c r="F5845">
        <f>gshock_quarter!AA108</f>
        <v>0</v>
      </c>
      <c r="G5845" t="str">
        <f>interest_rates!AA108</f>
        <v>..</v>
      </c>
    </row>
    <row r="5846" spans="2:7" x14ac:dyDescent="0.3">
      <c r="B5846" t="s">
        <v>216</v>
      </c>
      <c r="C5846" t="str">
        <f t="shared" si="182"/>
        <v>1</v>
      </c>
      <c r="D5846" t="str">
        <f t="shared" si="183"/>
        <v>1983</v>
      </c>
      <c r="E5846" t="str">
        <f>gshock_quarter!$AA$1</f>
        <v>Portugal</v>
      </c>
      <c r="F5846">
        <f>gshock_quarter!AA109</f>
        <v>0</v>
      </c>
      <c r="G5846" t="str">
        <f>interest_rates!AA109</f>
        <v>..</v>
      </c>
    </row>
    <row r="5847" spans="2:7" x14ac:dyDescent="0.3">
      <c r="B5847" t="s">
        <v>217</v>
      </c>
      <c r="C5847" t="str">
        <f t="shared" si="182"/>
        <v>2</v>
      </c>
      <c r="D5847" t="str">
        <f t="shared" si="183"/>
        <v>1983</v>
      </c>
      <c r="E5847" t="str">
        <f>gshock_quarter!$AA$1</f>
        <v>Portugal</v>
      </c>
      <c r="F5847">
        <f>gshock_quarter!AA110</f>
        <v>0</v>
      </c>
      <c r="G5847" t="str">
        <f>interest_rates!AA110</f>
        <v>..</v>
      </c>
    </row>
    <row r="5848" spans="2:7" x14ac:dyDescent="0.3">
      <c r="B5848" t="s">
        <v>218</v>
      </c>
      <c r="C5848" t="str">
        <f t="shared" si="182"/>
        <v>3</v>
      </c>
      <c r="D5848" t="str">
        <f t="shared" si="183"/>
        <v>1983</v>
      </c>
      <c r="E5848" t="str">
        <f>gshock_quarter!$AA$1</f>
        <v>Portugal</v>
      </c>
      <c r="F5848">
        <f>gshock_quarter!AA111</f>
        <v>0</v>
      </c>
      <c r="G5848" t="str">
        <f>interest_rates!AA111</f>
        <v>..</v>
      </c>
    </row>
    <row r="5849" spans="2:7" x14ac:dyDescent="0.3">
      <c r="B5849" t="s">
        <v>219</v>
      </c>
      <c r="C5849" t="str">
        <f t="shared" si="182"/>
        <v>4</v>
      </c>
      <c r="D5849" t="str">
        <f t="shared" si="183"/>
        <v>1983</v>
      </c>
      <c r="E5849" t="str">
        <f>gshock_quarter!$AA$1</f>
        <v>Portugal</v>
      </c>
      <c r="F5849">
        <f>gshock_quarter!AA112</f>
        <v>0</v>
      </c>
      <c r="G5849" t="str">
        <f>interest_rates!AA112</f>
        <v>..</v>
      </c>
    </row>
    <row r="5850" spans="2:7" x14ac:dyDescent="0.3">
      <c r="B5850" t="s">
        <v>220</v>
      </c>
      <c r="C5850" t="str">
        <f t="shared" si="182"/>
        <v>1</v>
      </c>
      <c r="D5850" t="str">
        <f t="shared" si="183"/>
        <v>1984</v>
      </c>
      <c r="E5850" t="str">
        <f>gshock_quarter!$AA$1</f>
        <v>Portugal</v>
      </c>
      <c r="F5850">
        <f>gshock_quarter!AA113</f>
        <v>0</v>
      </c>
      <c r="G5850" t="str">
        <f>interest_rates!AA113</f>
        <v>..</v>
      </c>
    </row>
    <row r="5851" spans="2:7" x14ac:dyDescent="0.3">
      <c r="B5851" t="s">
        <v>221</v>
      </c>
      <c r="C5851" t="str">
        <f t="shared" si="182"/>
        <v>2</v>
      </c>
      <c r="D5851" t="str">
        <f t="shared" si="183"/>
        <v>1984</v>
      </c>
      <c r="E5851" t="str">
        <f>gshock_quarter!$AA$1</f>
        <v>Portugal</v>
      </c>
      <c r="F5851">
        <f>gshock_quarter!AA114</f>
        <v>0</v>
      </c>
      <c r="G5851" t="str">
        <f>interest_rates!AA114</f>
        <v>..</v>
      </c>
    </row>
    <row r="5852" spans="2:7" x14ac:dyDescent="0.3">
      <c r="B5852" t="s">
        <v>222</v>
      </c>
      <c r="C5852" t="str">
        <f t="shared" si="182"/>
        <v>3</v>
      </c>
      <c r="D5852" t="str">
        <f t="shared" si="183"/>
        <v>1984</v>
      </c>
      <c r="E5852" t="str">
        <f>gshock_quarter!$AA$1</f>
        <v>Portugal</v>
      </c>
      <c r="F5852">
        <f>gshock_quarter!AA115</f>
        <v>0</v>
      </c>
      <c r="G5852" t="str">
        <f>interest_rates!AA115</f>
        <v>..</v>
      </c>
    </row>
    <row r="5853" spans="2:7" x14ac:dyDescent="0.3">
      <c r="B5853" t="s">
        <v>223</v>
      </c>
      <c r="C5853" t="str">
        <f t="shared" si="182"/>
        <v>4</v>
      </c>
      <c r="D5853" t="str">
        <f t="shared" si="183"/>
        <v>1984</v>
      </c>
      <c r="E5853" t="str">
        <f>gshock_quarter!$AA$1</f>
        <v>Portugal</v>
      </c>
      <c r="F5853">
        <f>gshock_quarter!AA116</f>
        <v>0</v>
      </c>
      <c r="G5853" t="str">
        <f>interest_rates!AA116</f>
        <v>..</v>
      </c>
    </row>
    <row r="5854" spans="2:7" x14ac:dyDescent="0.3">
      <c r="B5854" t="s">
        <v>224</v>
      </c>
      <c r="C5854" t="str">
        <f t="shared" si="182"/>
        <v>1</v>
      </c>
      <c r="D5854" t="str">
        <f t="shared" si="183"/>
        <v>1985</v>
      </c>
      <c r="E5854" t="str">
        <f>gshock_quarter!$AA$1</f>
        <v>Portugal</v>
      </c>
      <c r="F5854">
        <f>gshock_quarter!AA117</f>
        <v>0</v>
      </c>
      <c r="G5854" t="str">
        <f>interest_rates!AA117</f>
        <v>..</v>
      </c>
    </row>
    <row r="5855" spans="2:7" x14ac:dyDescent="0.3">
      <c r="B5855" t="s">
        <v>225</v>
      </c>
      <c r="C5855" t="str">
        <f t="shared" si="182"/>
        <v>2</v>
      </c>
      <c r="D5855" t="str">
        <f t="shared" si="183"/>
        <v>1985</v>
      </c>
      <c r="E5855" t="str">
        <f>gshock_quarter!$AA$1</f>
        <v>Portugal</v>
      </c>
      <c r="F5855">
        <f>gshock_quarter!AA118</f>
        <v>0</v>
      </c>
      <c r="G5855" t="str">
        <f>interest_rates!AA118</f>
        <v>..</v>
      </c>
    </row>
    <row r="5856" spans="2:7" x14ac:dyDescent="0.3">
      <c r="B5856" t="s">
        <v>226</v>
      </c>
      <c r="C5856" t="str">
        <f t="shared" si="182"/>
        <v>3</v>
      </c>
      <c r="D5856" t="str">
        <f t="shared" si="183"/>
        <v>1985</v>
      </c>
      <c r="E5856" t="str">
        <f>gshock_quarter!$AA$1</f>
        <v>Portugal</v>
      </c>
      <c r="F5856">
        <f>gshock_quarter!AA119</f>
        <v>0</v>
      </c>
      <c r="G5856" t="str">
        <f>interest_rates!AA119</f>
        <v>..</v>
      </c>
    </row>
    <row r="5857" spans="2:7" x14ac:dyDescent="0.3">
      <c r="B5857" t="s">
        <v>227</v>
      </c>
      <c r="C5857" t="str">
        <f t="shared" si="182"/>
        <v>4</v>
      </c>
      <c r="D5857" t="str">
        <f t="shared" si="183"/>
        <v>1985</v>
      </c>
      <c r="E5857" t="str">
        <f>gshock_quarter!$AA$1</f>
        <v>Portugal</v>
      </c>
      <c r="F5857">
        <f>gshock_quarter!AA120</f>
        <v>0</v>
      </c>
      <c r="G5857">
        <f>interest_rates!AA120</f>
        <v>19.383330000000001</v>
      </c>
    </row>
    <row r="5858" spans="2:7" x14ac:dyDescent="0.3">
      <c r="B5858" t="s">
        <v>228</v>
      </c>
      <c r="C5858" t="str">
        <f t="shared" si="182"/>
        <v>1</v>
      </c>
      <c r="D5858" t="str">
        <f t="shared" si="183"/>
        <v>1986</v>
      </c>
      <c r="E5858" t="str">
        <f>gshock_quarter!$AA$1</f>
        <v>Portugal</v>
      </c>
      <c r="F5858">
        <f>gshock_quarter!AA121</f>
        <v>0</v>
      </c>
      <c r="G5858">
        <f>interest_rates!AA121</f>
        <v>18.010000000000002</v>
      </c>
    </row>
    <row r="5859" spans="2:7" x14ac:dyDescent="0.3">
      <c r="B5859" t="s">
        <v>229</v>
      </c>
      <c r="C5859" t="str">
        <f t="shared" si="182"/>
        <v>2</v>
      </c>
      <c r="D5859" t="str">
        <f t="shared" si="183"/>
        <v>1986</v>
      </c>
      <c r="E5859" t="str">
        <f>gshock_quarter!$AA$1</f>
        <v>Portugal</v>
      </c>
      <c r="F5859">
        <f>gshock_quarter!AA122</f>
        <v>0</v>
      </c>
      <c r="G5859">
        <f>interest_rates!AA122</f>
        <v>15.34333</v>
      </c>
    </row>
    <row r="5860" spans="2:7" x14ac:dyDescent="0.3">
      <c r="B5860" t="s">
        <v>230</v>
      </c>
      <c r="C5860" t="str">
        <f t="shared" si="182"/>
        <v>3</v>
      </c>
      <c r="D5860" t="str">
        <f t="shared" si="183"/>
        <v>1986</v>
      </c>
      <c r="E5860" t="str">
        <f>gshock_quarter!$AA$1</f>
        <v>Portugal</v>
      </c>
      <c r="F5860">
        <f>gshock_quarter!AA123</f>
        <v>0</v>
      </c>
      <c r="G5860">
        <f>interest_rates!AA123</f>
        <v>15.19</v>
      </c>
    </row>
    <row r="5861" spans="2:7" x14ac:dyDescent="0.3">
      <c r="B5861" t="s">
        <v>231</v>
      </c>
      <c r="C5861" t="str">
        <f t="shared" si="182"/>
        <v>4</v>
      </c>
      <c r="D5861" t="str">
        <f t="shared" si="183"/>
        <v>1986</v>
      </c>
      <c r="E5861" t="str">
        <f>gshock_quarter!$AA$1</f>
        <v>Portugal</v>
      </c>
      <c r="F5861">
        <f>gshock_quarter!AA124</f>
        <v>0</v>
      </c>
      <c r="G5861">
        <f>interest_rates!AA124</f>
        <v>13.706670000000001</v>
      </c>
    </row>
    <row r="5862" spans="2:7" x14ac:dyDescent="0.3">
      <c r="B5862" t="s">
        <v>232</v>
      </c>
      <c r="C5862" t="str">
        <f t="shared" si="182"/>
        <v>1</v>
      </c>
      <c r="D5862" t="str">
        <f t="shared" si="183"/>
        <v>1987</v>
      </c>
      <c r="E5862" t="str">
        <f>gshock_quarter!$AA$1</f>
        <v>Portugal</v>
      </c>
      <c r="F5862">
        <f>gshock_quarter!AA125</f>
        <v>0</v>
      </c>
      <c r="G5862">
        <f>interest_rates!AA125</f>
        <v>13.39667</v>
      </c>
    </row>
    <row r="5863" spans="2:7" x14ac:dyDescent="0.3">
      <c r="B5863" t="s">
        <v>233</v>
      </c>
      <c r="C5863" t="str">
        <f t="shared" si="182"/>
        <v>2</v>
      </c>
      <c r="D5863" t="str">
        <f t="shared" si="183"/>
        <v>1987</v>
      </c>
      <c r="E5863" t="str">
        <f>gshock_quarter!$AA$1</f>
        <v>Portugal</v>
      </c>
      <c r="F5863">
        <f>gshock_quarter!AA126</f>
        <v>0</v>
      </c>
      <c r="G5863">
        <f>interest_rates!AA126</f>
        <v>13.44333</v>
      </c>
    </row>
    <row r="5864" spans="2:7" x14ac:dyDescent="0.3">
      <c r="B5864" t="s">
        <v>234</v>
      </c>
      <c r="C5864" t="str">
        <f t="shared" si="182"/>
        <v>3</v>
      </c>
      <c r="D5864" t="str">
        <f t="shared" si="183"/>
        <v>1987</v>
      </c>
      <c r="E5864" t="str">
        <f>gshock_quarter!$AA$1</f>
        <v>Portugal</v>
      </c>
      <c r="F5864">
        <f>gshock_quarter!AA127</f>
        <v>0</v>
      </c>
      <c r="G5864" t="str">
        <f>interest_rates!AA127</f>
        <v>..</v>
      </c>
    </row>
    <row r="5865" spans="2:7" x14ac:dyDescent="0.3">
      <c r="B5865" t="s">
        <v>235</v>
      </c>
      <c r="C5865" t="str">
        <f t="shared" si="182"/>
        <v>4</v>
      </c>
      <c r="D5865" t="str">
        <f t="shared" si="183"/>
        <v>1987</v>
      </c>
      <c r="E5865" t="str">
        <f>gshock_quarter!$AA$1</f>
        <v>Portugal</v>
      </c>
      <c r="F5865">
        <f>gshock_quarter!AA128</f>
        <v>0</v>
      </c>
      <c r="G5865">
        <f>interest_rates!AA128</f>
        <v>13.953329999999999</v>
      </c>
    </row>
    <row r="5866" spans="2:7" x14ac:dyDescent="0.3">
      <c r="B5866" t="s">
        <v>236</v>
      </c>
      <c r="C5866" t="str">
        <f t="shared" si="182"/>
        <v>1</v>
      </c>
      <c r="D5866" t="str">
        <f t="shared" si="183"/>
        <v>1988</v>
      </c>
      <c r="E5866" t="str">
        <f>gshock_quarter!$AA$1</f>
        <v>Portugal</v>
      </c>
      <c r="F5866">
        <f>gshock_quarter!AA129</f>
        <v>0</v>
      </c>
      <c r="G5866">
        <f>interest_rates!AA129</f>
        <v>13.41333</v>
      </c>
    </row>
    <row r="5867" spans="2:7" x14ac:dyDescent="0.3">
      <c r="B5867" t="s">
        <v>237</v>
      </c>
      <c r="C5867" t="str">
        <f t="shared" si="182"/>
        <v>2</v>
      </c>
      <c r="D5867" t="str">
        <f t="shared" si="183"/>
        <v>1988</v>
      </c>
      <c r="E5867" t="str">
        <f>gshock_quarter!$AA$1</f>
        <v>Portugal</v>
      </c>
      <c r="F5867">
        <f>gshock_quarter!AA130</f>
        <v>0</v>
      </c>
      <c r="G5867">
        <f>interest_rates!AA130</f>
        <v>12.8</v>
      </c>
    </row>
    <row r="5868" spans="2:7" x14ac:dyDescent="0.3">
      <c r="B5868" t="s">
        <v>238</v>
      </c>
      <c r="C5868" t="str">
        <f t="shared" si="182"/>
        <v>3</v>
      </c>
      <c r="D5868" t="str">
        <f t="shared" si="183"/>
        <v>1988</v>
      </c>
      <c r="E5868" t="str">
        <f>gshock_quarter!$AA$1</f>
        <v>Portugal</v>
      </c>
      <c r="F5868">
        <f>gshock_quarter!AA131</f>
        <v>0</v>
      </c>
      <c r="G5868">
        <f>interest_rates!AA131</f>
        <v>12.963329999999999</v>
      </c>
    </row>
    <row r="5869" spans="2:7" x14ac:dyDescent="0.3">
      <c r="B5869" t="s">
        <v>239</v>
      </c>
      <c r="C5869" t="str">
        <f t="shared" si="182"/>
        <v>4</v>
      </c>
      <c r="D5869" t="str">
        <f t="shared" si="183"/>
        <v>1988</v>
      </c>
      <c r="E5869" t="str">
        <f>gshock_quarter!$AA$1</f>
        <v>Portugal</v>
      </c>
      <c r="F5869">
        <f>gshock_quarter!AA132</f>
        <v>0</v>
      </c>
      <c r="G5869">
        <f>interest_rates!AA132</f>
        <v>12.696669999999999</v>
      </c>
    </row>
    <row r="5870" spans="2:7" x14ac:dyDescent="0.3">
      <c r="B5870" t="s">
        <v>240</v>
      </c>
      <c r="C5870" t="str">
        <f t="shared" si="182"/>
        <v>1</v>
      </c>
      <c r="D5870" t="str">
        <f t="shared" si="183"/>
        <v>1989</v>
      </c>
      <c r="E5870" t="str">
        <f>gshock_quarter!$AA$1</f>
        <v>Portugal</v>
      </c>
      <c r="F5870">
        <f>gshock_quarter!AA133</f>
        <v>0</v>
      </c>
      <c r="G5870">
        <f>interest_rates!AA133</f>
        <v>12.49667</v>
      </c>
    </row>
    <row r="5871" spans="2:7" x14ac:dyDescent="0.3">
      <c r="B5871" t="s">
        <v>241</v>
      </c>
      <c r="C5871" t="str">
        <f t="shared" si="182"/>
        <v>2</v>
      </c>
      <c r="D5871" t="str">
        <f t="shared" si="183"/>
        <v>1989</v>
      </c>
      <c r="E5871" t="str">
        <f>gshock_quarter!$AA$1</f>
        <v>Portugal</v>
      </c>
      <c r="F5871">
        <f>gshock_quarter!AA134</f>
        <v>0</v>
      </c>
      <c r="G5871">
        <f>interest_rates!AA134</f>
        <v>13.83</v>
      </c>
    </row>
    <row r="5872" spans="2:7" x14ac:dyDescent="0.3">
      <c r="B5872" t="s">
        <v>242</v>
      </c>
      <c r="C5872" t="str">
        <f t="shared" si="182"/>
        <v>3</v>
      </c>
      <c r="D5872" t="str">
        <f t="shared" si="183"/>
        <v>1989</v>
      </c>
      <c r="E5872" t="str">
        <f>gshock_quarter!$AA$1</f>
        <v>Portugal</v>
      </c>
      <c r="F5872">
        <f>gshock_quarter!AA135</f>
        <v>0</v>
      </c>
      <c r="G5872">
        <f>interest_rates!AA135</f>
        <v>16.10333</v>
      </c>
    </row>
    <row r="5873" spans="2:7" x14ac:dyDescent="0.3">
      <c r="B5873" t="s">
        <v>243</v>
      </c>
      <c r="C5873" t="str">
        <f t="shared" si="182"/>
        <v>4</v>
      </c>
      <c r="D5873" t="str">
        <f t="shared" si="183"/>
        <v>1989</v>
      </c>
      <c r="E5873" t="str">
        <f>gshock_quarter!$AA$1</f>
        <v>Portugal</v>
      </c>
      <c r="F5873">
        <f>gshock_quarter!AA136</f>
        <v>0</v>
      </c>
      <c r="G5873">
        <f>interest_rates!AA136</f>
        <v>16.546669999999999</v>
      </c>
    </row>
    <row r="5874" spans="2:7" x14ac:dyDescent="0.3">
      <c r="B5874" t="s">
        <v>244</v>
      </c>
      <c r="C5874" t="str">
        <f t="shared" si="182"/>
        <v>1</v>
      </c>
      <c r="D5874" t="str">
        <f t="shared" si="183"/>
        <v>1990</v>
      </c>
      <c r="E5874" t="str">
        <f>gshock_quarter!$AA$1</f>
        <v>Portugal</v>
      </c>
      <c r="F5874">
        <f>gshock_quarter!AA137</f>
        <v>0</v>
      </c>
      <c r="G5874">
        <f>interest_rates!AA137</f>
        <v>17.28</v>
      </c>
    </row>
    <row r="5875" spans="2:7" x14ac:dyDescent="0.3">
      <c r="B5875" t="s">
        <v>245</v>
      </c>
      <c r="C5875" t="str">
        <f t="shared" si="182"/>
        <v>2</v>
      </c>
      <c r="D5875" t="str">
        <f t="shared" si="183"/>
        <v>1990</v>
      </c>
      <c r="E5875" t="str">
        <f>gshock_quarter!$AA$1</f>
        <v>Portugal</v>
      </c>
      <c r="F5875">
        <f>gshock_quarter!AA138</f>
        <v>0</v>
      </c>
      <c r="G5875">
        <f>interest_rates!AA138</f>
        <v>16.57667</v>
      </c>
    </row>
    <row r="5876" spans="2:7" x14ac:dyDescent="0.3">
      <c r="B5876" t="s">
        <v>246</v>
      </c>
      <c r="C5876" t="str">
        <f t="shared" si="182"/>
        <v>3</v>
      </c>
      <c r="D5876" t="str">
        <f t="shared" si="183"/>
        <v>1990</v>
      </c>
      <c r="E5876" t="str">
        <f>gshock_quarter!$AA$1</f>
        <v>Portugal</v>
      </c>
      <c r="F5876">
        <f>gshock_quarter!AA139</f>
        <v>0</v>
      </c>
      <c r="G5876">
        <f>interest_rates!AA139</f>
        <v>16.71</v>
      </c>
    </row>
    <row r="5877" spans="2:7" x14ac:dyDescent="0.3">
      <c r="B5877" t="s">
        <v>247</v>
      </c>
      <c r="C5877" t="str">
        <f t="shared" si="182"/>
        <v>4</v>
      </c>
      <c r="D5877" t="str">
        <f t="shared" si="183"/>
        <v>1990</v>
      </c>
      <c r="E5877" t="str">
        <f>gshock_quarter!$AA$1</f>
        <v>Portugal</v>
      </c>
      <c r="F5877">
        <f>gshock_quarter!AA140</f>
        <v>0</v>
      </c>
      <c r="G5877">
        <f>interest_rates!AA140</f>
        <v>17.043330000000001</v>
      </c>
    </row>
    <row r="5878" spans="2:7" x14ac:dyDescent="0.3">
      <c r="B5878" t="s">
        <v>248</v>
      </c>
      <c r="C5878" t="str">
        <f t="shared" si="182"/>
        <v>1</v>
      </c>
      <c r="D5878" t="str">
        <f t="shared" si="183"/>
        <v>1991</v>
      </c>
      <c r="E5878" t="str">
        <f>gshock_quarter!$AA$1</f>
        <v>Portugal</v>
      </c>
      <c r="F5878">
        <f>gshock_quarter!AA141</f>
        <v>0</v>
      </c>
      <c r="G5878">
        <f>interest_rates!AA141</f>
        <v>17.463329999999999</v>
      </c>
    </row>
    <row r="5879" spans="2:7" x14ac:dyDescent="0.3">
      <c r="B5879" t="s">
        <v>249</v>
      </c>
      <c r="C5879" t="str">
        <f t="shared" si="182"/>
        <v>2</v>
      </c>
      <c r="D5879" t="str">
        <f t="shared" si="183"/>
        <v>1991</v>
      </c>
      <c r="E5879" t="str">
        <f>gshock_quarter!$AA$1</f>
        <v>Portugal</v>
      </c>
      <c r="F5879">
        <f>gshock_quarter!AA142</f>
        <v>0</v>
      </c>
      <c r="G5879">
        <f>interest_rates!AA142</f>
        <v>17.793330000000001</v>
      </c>
    </row>
    <row r="5880" spans="2:7" x14ac:dyDescent="0.3">
      <c r="B5880" t="s">
        <v>250</v>
      </c>
      <c r="C5880" t="str">
        <f t="shared" si="182"/>
        <v>3</v>
      </c>
      <c r="D5880" t="str">
        <f t="shared" si="183"/>
        <v>1991</v>
      </c>
      <c r="E5880" t="str">
        <f>gshock_quarter!$AA$1</f>
        <v>Portugal</v>
      </c>
      <c r="F5880">
        <f>gshock_quarter!AA143</f>
        <v>0</v>
      </c>
      <c r="G5880">
        <f>interest_rates!AA143</f>
        <v>17.926670000000001</v>
      </c>
    </row>
    <row r="5881" spans="2:7" x14ac:dyDescent="0.3">
      <c r="B5881" t="s">
        <v>251</v>
      </c>
      <c r="C5881" t="str">
        <f t="shared" si="182"/>
        <v>4</v>
      </c>
      <c r="D5881" t="str">
        <f t="shared" si="183"/>
        <v>1991</v>
      </c>
      <c r="E5881" t="str">
        <f>gshock_quarter!$AA$1</f>
        <v>Portugal</v>
      </c>
      <c r="F5881">
        <f>gshock_quarter!AA144</f>
        <v>0</v>
      </c>
      <c r="G5881">
        <f>interest_rates!AA144</f>
        <v>17.766670000000001</v>
      </c>
    </row>
    <row r="5882" spans="2:7" x14ac:dyDescent="0.3">
      <c r="B5882" t="s">
        <v>252</v>
      </c>
      <c r="C5882" t="str">
        <f t="shared" si="182"/>
        <v>1</v>
      </c>
      <c r="D5882" t="str">
        <f t="shared" si="183"/>
        <v>1992</v>
      </c>
      <c r="E5882" t="str">
        <f>gshock_quarter!$AA$1</f>
        <v>Portugal</v>
      </c>
      <c r="F5882">
        <f>gshock_quarter!AA145</f>
        <v>0</v>
      </c>
      <c r="G5882">
        <f>interest_rates!AA145</f>
        <v>17.86833</v>
      </c>
    </row>
    <row r="5883" spans="2:7" x14ac:dyDescent="0.3">
      <c r="B5883" t="s">
        <v>253</v>
      </c>
      <c r="C5883" t="str">
        <f t="shared" si="182"/>
        <v>2</v>
      </c>
      <c r="D5883" t="str">
        <f t="shared" si="183"/>
        <v>1992</v>
      </c>
      <c r="E5883" t="str">
        <f>gshock_quarter!$AA$1</f>
        <v>Portugal</v>
      </c>
      <c r="F5883">
        <f>gshock_quarter!AA146</f>
        <v>0</v>
      </c>
      <c r="G5883">
        <f>interest_rates!AA146</f>
        <v>17.085329999999999</v>
      </c>
    </row>
    <row r="5884" spans="2:7" x14ac:dyDescent="0.3">
      <c r="B5884" t="s">
        <v>254</v>
      </c>
      <c r="C5884" t="str">
        <f t="shared" si="182"/>
        <v>3</v>
      </c>
      <c r="D5884" t="str">
        <f t="shared" si="183"/>
        <v>1992</v>
      </c>
      <c r="E5884" t="str">
        <f>gshock_quarter!$AA$1</f>
        <v>Portugal</v>
      </c>
      <c r="F5884">
        <f>gshock_quarter!AA147</f>
        <v>0</v>
      </c>
      <c r="G5884">
        <f>interest_rates!AA147</f>
        <v>15.76</v>
      </c>
    </row>
    <row r="5885" spans="2:7" x14ac:dyDescent="0.3">
      <c r="B5885" t="s">
        <v>255</v>
      </c>
      <c r="C5885" t="str">
        <f t="shared" si="182"/>
        <v>4</v>
      </c>
      <c r="D5885" t="str">
        <f t="shared" si="183"/>
        <v>1992</v>
      </c>
      <c r="E5885" t="str">
        <f>gshock_quarter!$AA$1</f>
        <v>Portugal</v>
      </c>
      <c r="F5885">
        <f>gshock_quarter!AA148</f>
        <v>0</v>
      </c>
      <c r="G5885">
        <f>interest_rates!AA148</f>
        <v>16.10933</v>
      </c>
    </row>
    <row r="5886" spans="2:7" x14ac:dyDescent="0.3">
      <c r="B5886" t="s">
        <v>256</v>
      </c>
      <c r="C5886" t="str">
        <f t="shared" si="182"/>
        <v>1</v>
      </c>
      <c r="D5886" t="str">
        <f t="shared" si="183"/>
        <v>1993</v>
      </c>
      <c r="E5886" t="str">
        <f>gshock_quarter!$AA$1</f>
        <v>Portugal</v>
      </c>
      <c r="F5886">
        <f>gshock_quarter!AA149</f>
        <v>0</v>
      </c>
      <c r="G5886">
        <f>interest_rates!AA149</f>
        <v>14.624000000000001</v>
      </c>
    </row>
    <row r="5887" spans="2:7" x14ac:dyDescent="0.3">
      <c r="B5887" t="s">
        <v>257</v>
      </c>
      <c r="C5887" t="str">
        <f t="shared" si="182"/>
        <v>2</v>
      </c>
      <c r="D5887" t="str">
        <f t="shared" si="183"/>
        <v>1993</v>
      </c>
      <c r="E5887" t="str">
        <f>gshock_quarter!$AA$1</f>
        <v>Portugal</v>
      </c>
      <c r="F5887">
        <f>gshock_quarter!AA150</f>
        <v>0</v>
      </c>
      <c r="G5887">
        <f>interest_rates!AA150</f>
        <v>15.00567</v>
      </c>
    </row>
    <row r="5888" spans="2:7" x14ac:dyDescent="0.3">
      <c r="B5888" t="s">
        <v>258</v>
      </c>
      <c r="C5888" t="str">
        <f t="shared" si="182"/>
        <v>3</v>
      </c>
      <c r="D5888" t="str">
        <f t="shared" si="183"/>
        <v>1993</v>
      </c>
      <c r="E5888" t="str">
        <f>gshock_quarter!$AA$1</f>
        <v>Portugal</v>
      </c>
      <c r="F5888">
        <f>gshock_quarter!AA151</f>
        <v>0</v>
      </c>
      <c r="G5888">
        <f>interest_rates!AA151</f>
        <v>11.851000000000001</v>
      </c>
    </row>
    <row r="5889" spans="2:7" x14ac:dyDescent="0.3">
      <c r="B5889" t="s">
        <v>259</v>
      </c>
      <c r="C5889" t="str">
        <f t="shared" si="182"/>
        <v>4</v>
      </c>
      <c r="D5889" t="str">
        <f t="shared" si="183"/>
        <v>1993</v>
      </c>
      <c r="E5889" t="str">
        <f>gshock_quarter!$AA$1</f>
        <v>Portugal</v>
      </c>
      <c r="F5889">
        <f>gshock_quarter!AA152</f>
        <v>0</v>
      </c>
      <c r="G5889">
        <f>interest_rates!AA152</f>
        <v>11.49967</v>
      </c>
    </row>
    <row r="5890" spans="2:7" x14ac:dyDescent="0.3">
      <c r="B5890" t="s">
        <v>260</v>
      </c>
      <c r="C5890" t="str">
        <f t="shared" si="182"/>
        <v>1</v>
      </c>
      <c r="D5890" t="str">
        <f t="shared" si="183"/>
        <v>1994</v>
      </c>
      <c r="E5890" t="str">
        <f>gshock_quarter!$AA$1</f>
        <v>Portugal</v>
      </c>
      <c r="F5890">
        <f>gshock_quarter!AA153</f>
        <v>0</v>
      </c>
      <c r="G5890">
        <f>interest_rates!AA153</f>
        <v>10.232670000000001</v>
      </c>
    </row>
    <row r="5891" spans="2:7" x14ac:dyDescent="0.3">
      <c r="B5891" t="s">
        <v>261</v>
      </c>
      <c r="C5891" t="str">
        <f t="shared" si="182"/>
        <v>2</v>
      </c>
      <c r="D5891" t="str">
        <f t="shared" si="183"/>
        <v>1994</v>
      </c>
      <c r="E5891" t="str">
        <f>gshock_quarter!$AA$1</f>
        <v>Portugal</v>
      </c>
      <c r="F5891">
        <f>gshock_quarter!AA154</f>
        <v>0</v>
      </c>
      <c r="G5891">
        <f>interest_rates!AA154</f>
        <v>12.21533</v>
      </c>
    </row>
    <row r="5892" spans="2:7" x14ac:dyDescent="0.3">
      <c r="B5892" t="s">
        <v>262</v>
      </c>
      <c r="C5892" t="str">
        <f t="shared" ref="C5892:C5955" si="184">MID(B5892,2,1)</f>
        <v>3</v>
      </c>
      <c r="D5892" t="str">
        <f t="shared" ref="D5892:D5955" si="185">MID(B5892,4,4)</f>
        <v>1994</v>
      </c>
      <c r="E5892" t="str">
        <f>gshock_quarter!$AA$1</f>
        <v>Portugal</v>
      </c>
      <c r="F5892">
        <f>gshock_quarter!AA155</f>
        <v>0</v>
      </c>
      <c r="G5892">
        <f>interest_rates!AA155</f>
        <v>11.76867</v>
      </c>
    </row>
    <row r="5893" spans="2:7" x14ac:dyDescent="0.3">
      <c r="B5893" t="s">
        <v>263</v>
      </c>
      <c r="C5893" t="str">
        <f t="shared" si="184"/>
        <v>4</v>
      </c>
      <c r="D5893" t="str">
        <f t="shared" si="185"/>
        <v>1994</v>
      </c>
      <c r="E5893" t="str">
        <f>gshock_quarter!$AA$1</f>
        <v>Portugal</v>
      </c>
      <c r="F5893">
        <f>gshock_quarter!AA156</f>
        <v>0</v>
      </c>
      <c r="G5893">
        <f>interest_rates!AA156</f>
        <v>10.210000000000001</v>
      </c>
    </row>
    <row r="5894" spans="2:7" x14ac:dyDescent="0.3">
      <c r="B5894" t="s">
        <v>264</v>
      </c>
      <c r="C5894" t="str">
        <f t="shared" si="184"/>
        <v>1</v>
      </c>
      <c r="D5894" t="str">
        <f t="shared" si="185"/>
        <v>1995</v>
      </c>
      <c r="E5894" t="str">
        <f>gshock_quarter!$AA$1</f>
        <v>Portugal</v>
      </c>
      <c r="F5894">
        <f>gshock_quarter!AA157</f>
        <v>0</v>
      </c>
      <c r="G5894">
        <f>interest_rates!AA157</f>
        <v>10.526999999999999</v>
      </c>
    </row>
    <row r="5895" spans="2:7" x14ac:dyDescent="0.3">
      <c r="B5895" t="s">
        <v>265</v>
      </c>
      <c r="C5895" t="str">
        <f t="shared" si="184"/>
        <v>2</v>
      </c>
      <c r="D5895" t="str">
        <f t="shared" si="185"/>
        <v>1995</v>
      </c>
      <c r="E5895" t="str">
        <f>gshock_quarter!$AA$1</f>
        <v>Portugal</v>
      </c>
      <c r="F5895">
        <f>gshock_quarter!AA158</f>
        <v>0</v>
      </c>
      <c r="G5895">
        <f>interest_rates!AA158</f>
        <v>10.200329999999999</v>
      </c>
    </row>
    <row r="5896" spans="2:7" x14ac:dyDescent="0.3">
      <c r="B5896" t="s">
        <v>266</v>
      </c>
      <c r="C5896" t="str">
        <f t="shared" si="184"/>
        <v>3</v>
      </c>
      <c r="D5896" t="str">
        <f t="shared" si="185"/>
        <v>1995</v>
      </c>
      <c r="E5896" t="str">
        <f>gshock_quarter!$AA$1</f>
        <v>Portugal</v>
      </c>
      <c r="F5896">
        <f>gshock_quarter!AA159</f>
        <v>0</v>
      </c>
      <c r="G5896">
        <f>interest_rates!AA159</f>
        <v>9.3369999999999997</v>
      </c>
    </row>
    <row r="5897" spans="2:7" x14ac:dyDescent="0.3">
      <c r="B5897" t="s">
        <v>267</v>
      </c>
      <c r="C5897" t="str">
        <f t="shared" si="184"/>
        <v>4</v>
      </c>
      <c r="D5897" t="str">
        <f t="shared" si="185"/>
        <v>1995</v>
      </c>
      <c r="E5897" t="str">
        <f>gshock_quarter!$AA$1</f>
        <v>Portugal</v>
      </c>
      <c r="F5897">
        <f>gshock_quarter!AA160</f>
        <v>0</v>
      </c>
      <c r="G5897">
        <f>interest_rates!AA160</f>
        <v>9.0823339999999995</v>
      </c>
    </row>
    <row r="5898" spans="2:7" x14ac:dyDescent="0.3">
      <c r="B5898" t="s">
        <v>268</v>
      </c>
      <c r="C5898" t="str">
        <f t="shared" si="184"/>
        <v>1</v>
      </c>
      <c r="D5898" t="str">
        <f t="shared" si="185"/>
        <v>1996</v>
      </c>
      <c r="E5898" t="str">
        <f>gshock_quarter!$AA$1</f>
        <v>Portugal</v>
      </c>
      <c r="F5898">
        <f>gshock_quarter!AA161</f>
        <v>-4.82882304395726E-3</v>
      </c>
      <c r="G5898">
        <f>interest_rates!AA161</f>
        <v>8.1666670000000003</v>
      </c>
    </row>
    <row r="5899" spans="2:7" x14ac:dyDescent="0.3">
      <c r="B5899" t="s">
        <v>269</v>
      </c>
      <c r="C5899" t="str">
        <f t="shared" si="184"/>
        <v>2</v>
      </c>
      <c r="D5899" t="str">
        <f t="shared" si="185"/>
        <v>1996</v>
      </c>
      <c r="E5899" t="str">
        <f>gshock_quarter!$AA$1</f>
        <v>Portugal</v>
      </c>
      <c r="F5899">
        <f>gshock_quarter!AA162</f>
        <v>-1.71358904138552E-3</v>
      </c>
      <c r="G5899">
        <f>interest_rates!AA162</f>
        <v>7.3333329999999997</v>
      </c>
    </row>
    <row r="5900" spans="2:7" x14ac:dyDescent="0.3">
      <c r="B5900" t="s">
        <v>270</v>
      </c>
      <c r="C5900" t="str">
        <f t="shared" si="184"/>
        <v>3</v>
      </c>
      <c r="D5900" t="str">
        <f t="shared" si="185"/>
        <v>1996</v>
      </c>
      <c r="E5900" t="str">
        <f>gshock_quarter!$AA$1</f>
        <v>Portugal</v>
      </c>
      <c r="F5900">
        <f>gshock_quarter!AA163</f>
        <v>-4.9008701253927501E-4</v>
      </c>
      <c r="G5900">
        <f>interest_rates!AA163</f>
        <v>7.233333</v>
      </c>
    </row>
    <row r="5901" spans="2:7" x14ac:dyDescent="0.3">
      <c r="B5901" t="s">
        <v>271</v>
      </c>
      <c r="C5901" t="str">
        <f t="shared" si="184"/>
        <v>4</v>
      </c>
      <c r="D5901" t="str">
        <f t="shared" si="185"/>
        <v>1996</v>
      </c>
      <c r="E5901" t="str">
        <f>gshock_quarter!$AA$1</f>
        <v>Portugal</v>
      </c>
      <c r="F5901">
        <f>gshock_quarter!AA164</f>
        <v>-2.6092091531328999E-3</v>
      </c>
      <c r="G5901">
        <f>interest_rates!AA164</f>
        <v>6.733333</v>
      </c>
    </row>
    <row r="5902" spans="2:7" x14ac:dyDescent="0.3">
      <c r="B5902" t="s">
        <v>272</v>
      </c>
      <c r="C5902" t="str">
        <f t="shared" si="184"/>
        <v>1</v>
      </c>
      <c r="D5902" t="str">
        <f t="shared" si="185"/>
        <v>1997</v>
      </c>
      <c r="E5902" t="str">
        <f>gshock_quarter!$AA$1</f>
        <v>Portugal</v>
      </c>
      <c r="F5902">
        <f>gshock_quarter!AA165</f>
        <v>-2.07075774606058E-3</v>
      </c>
      <c r="G5902">
        <f>interest_rates!AA165</f>
        <v>6.233333</v>
      </c>
    </row>
    <row r="5903" spans="2:7" x14ac:dyDescent="0.3">
      <c r="B5903" t="s">
        <v>273</v>
      </c>
      <c r="C5903" t="str">
        <f t="shared" si="184"/>
        <v>2</v>
      </c>
      <c r="D5903" t="str">
        <f t="shared" si="185"/>
        <v>1997</v>
      </c>
      <c r="E5903" t="str">
        <f>gshock_quarter!$AA$1</f>
        <v>Portugal</v>
      </c>
      <c r="F5903">
        <f>gshock_quarter!AA166</f>
        <v>6.2984631868179296E-4</v>
      </c>
      <c r="G5903">
        <f>interest_rates!AA166</f>
        <v>5.8666669999999996</v>
      </c>
    </row>
    <row r="5904" spans="2:7" x14ac:dyDescent="0.3">
      <c r="B5904" t="s">
        <v>274</v>
      </c>
      <c r="C5904" t="str">
        <f t="shared" si="184"/>
        <v>3</v>
      </c>
      <c r="D5904" t="str">
        <f t="shared" si="185"/>
        <v>1997</v>
      </c>
      <c r="E5904" t="str">
        <f>gshock_quarter!$AA$1</f>
        <v>Portugal</v>
      </c>
      <c r="F5904">
        <f>gshock_quarter!AA167</f>
        <v>4.6782710349924104E-3</v>
      </c>
      <c r="G5904">
        <f>interest_rates!AA167</f>
        <v>5.5666669999999998</v>
      </c>
    </row>
    <row r="5905" spans="2:7" x14ac:dyDescent="0.3">
      <c r="B5905" t="s">
        <v>275</v>
      </c>
      <c r="C5905" t="str">
        <f t="shared" si="184"/>
        <v>4</v>
      </c>
      <c r="D5905" t="str">
        <f t="shared" si="185"/>
        <v>1997</v>
      </c>
      <c r="E5905" t="str">
        <f>gshock_quarter!$AA$1</f>
        <v>Portugal</v>
      </c>
      <c r="F5905">
        <f>gshock_quarter!AA168</f>
        <v>5.8628525257986598E-3</v>
      </c>
      <c r="G5905">
        <f>interest_rates!AA168</f>
        <v>5.3</v>
      </c>
    </row>
    <row r="5906" spans="2:7" x14ac:dyDescent="0.3">
      <c r="B5906" t="s">
        <v>276</v>
      </c>
      <c r="C5906" t="str">
        <f t="shared" si="184"/>
        <v>1</v>
      </c>
      <c r="D5906" t="str">
        <f t="shared" si="185"/>
        <v>1998</v>
      </c>
      <c r="E5906" t="str">
        <f>gshock_quarter!$AA$1</f>
        <v>Portugal</v>
      </c>
      <c r="F5906">
        <f>gshock_quarter!AA169</f>
        <v>3.6423359550885599E-3</v>
      </c>
      <c r="G5906">
        <f>interest_rates!AA169</f>
        <v>4.7</v>
      </c>
    </row>
    <row r="5907" spans="2:7" x14ac:dyDescent="0.3">
      <c r="B5907" t="s">
        <v>277</v>
      </c>
      <c r="C5907" t="str">
        <f t="shared" si="184"/>
        <v>2</v>
      </c>
      <c r="D5907" t="str">
        <f t="shared" si="185"/>
        <v>1998</v>
      </c>
      <c r="E5907" t="str">
        <f>gshock_quarter!$AA$1</f>
        <v>Portugal</v>
      </c>
      <c r="F5907">
        <f>gshock_quarter!AA170</f>
        <v>7.9170481502788303E-4</v>
      </c>
      <c r="G5907">
        <f>interest_rates!AA170</f>
        <v>4.4666670000000002</v>
      </c>
    </row>
    <row r="5908" spans="2:7" x14ac:dyDescent="0.3">
      <c r="B5908" t="s">
        <v>278</v>
      </c>
      <c r="C5908" t="str">
        <f t="shared" si="184"/>
        <v>3</v>
      </c>
      <c r="D5908" t="str">
        <f t="shared" si="185"/>
        <v>1998</v>
      </c>
      <c r="E5908" t="str">
        <f>gshock_quarter!$AA$1</f>
        <v>Portugal</v>
      </c>
      <c r="F5908">
        <f>gshock_quarter!AA171</f>
        <v>-9.9262793092380597E-4</v>
      </c>
      <c r="G5908">
        <f>interest_rates!AA171</f>
        <v>4.3333329999999997</v>
      </c>
    </row>
    <row r="5909" spans="2:7" x14ac:dyDescent="0.3">
      <c r="B5909" t="s">
        <v>279</v>
      </c>
      <c r="C5909" t="str">
        <f t="shared" si="184"/>
        <v>4</v>
      </c>
      <c r="D5909" t="str">
        <f t="shared" si="185"/>
        <v>1998</v>
      </c>
      <c r="E5909" t="str">
        <f>gshock_quarter!$AA$1</f>
        <v>Portugal</v>
      </c>
      <c r="F5909">
        <f>gshock_quarter!AA172</f>
        <v>-3.26826575616335E-3</v>
      </c>
      <c r="G5909">
        <f>interest_rates!AA172</f>
        <v>3.733333</v>
      </c>
    </row>
    <row r="5910" spans="2:7" x14ac:dyDescent="0.3">
      <c r="B5910" t="s">
        <v>280</v>
      </c>
      <c r="C5910" t="str">
        <f t="shared" si="184"/>
        <v>1</v>
      </c>
      <c r="D5910" t="str">
        <f t="shared" si="185"/>
        <v>1999</v>
      </c>
      <c r="E5910" t="str">
        <f>gshock_quarter!$AA$1</f>
        <v>Portugal</v>
      </c>
      <c r="F5910">
        <f>gshock_quarter!AA173</f>
        <v>-2.0335433143823202E-3</v>
      </c>
      <c r="G5910">
        <f>interest_rates!AA173</f>
        <v>3.0907330000000002</v>
      </c>
    </row>
    <row r="5911" spans="2:7" x14ac:dyDescent="0.3">
      <c r="B5911" t="s">
        <v>281</v>
      </c>
      <c r="C5911" t="str">
        <f t="shared" si="184"/>
        <v>2</v>
      </c>
      <c r="D5911" t="str">
        <f t="shared" si="185"/>
        <v>1999</v>
      </c>
      <c r="E5911" t="str">
        <f>gshock_quarter!$AA$1</f>
        <v>Portugal</v>
      </c>
      <c r="F5911">
        <f>gshock_quarter!AA174</f>
        <v>-2.4892401074940698E-3</v>
      </c>
      <c r="G5911">
        <f>interest_rates!AA174</f>
        <v>2.6340669999999999</v>
      </c>
    </row>
    <row r="5912" spans="2:7" x14ac:dyDescent="0.3">
      <c r="B5912" t="s">
        <v>282</v>
      </c>
      <c r="C5912" t="str">
        <f t="shared" si="184"/>
        <v>3</v>
      </c>
      <c r="D5912" t="str">
        <f t="shared" si="185"/>
        <v>1999</v>
      </c>
      <c r="E5912" t="str">
        <f>gshock_quarter!$AA$1</f>
        <v>Portugal</v>
      </c>
      <c r="F5912">
        <f>gshock_quarter!AA175</f>
        <v>1.37653958113138E-3</v>
      </c>
      <c r="G5912">
        <f>interest_rates!AA175</f>
        <v>2.6993999999999998</v>
      </c>
    </row>
    <row r="5913" spans="2:7" x14ac:dyDescent="0.3">
      <c r="B5913" t="s">
        <v>11</v>
      </c>
      <c r="C5913" t="str">
        <f t="shared" si="184"/>
        <v>4</v>
      </c>
      <c r="D5913" t="str">
        <f t="shared" si="185"/>
        <v>1999</v>
      </c>
      <c r="E5913" t="str">
        <f>gshock_quarter!$AA$1</f>
        <v>Portugal</v>
      </c>
      <c r="F5913">
        <f>gshock_quarter!AA176</f>
        <v>1.9860677702787701E-4</v>
      </c>
      <c r="G5913">
        <f>interest_rates!AA176</f>
        <v>3.4298000000000002</v>
      </c>
    </row>
    <row r="5914" spans="2:7" x14ac:dyDescent="0.3">
      <c r="B5914" t="s">
        <v>12</v>
      </c>
      <c r="C5914" t="str">
        <f t="shared" si="184"/>
        <v>1</v>
      </c>
      <c r="D5914" t="str">
        <f t="shared" si="185"/>
        <v>2000</v>
      </c>
      <c r="E5914" t="str">
        <f>gshock_quarter!$AA$1</f>
        <v>Portugal</v>
      </c>
      <c r="F5914">
        <f>gshock_quarter!AA177</f>
        <v>2.3126144494320898E-3</v>
      </c>
      <c r="G5914">
        <f>interest_rates!AA177</f>
        <v>3.5423</v>
      </c>
    </row>
    <row r="5915" spans="2:7" x14ac:dyDescent="0.3">
      <c r="B5915" t="s">
        <v>13</v>
      </c>
      <c r="C5915" t="str">
        <f t="shared" si="184"/>
        <v>2</v>
      </c>
      <c r="D5915" t="str">
        <f t="shared" si="185"/>
        <v>2000</v>
      </c>
      <c r="E5915" t="str">
        <f>gshock_quarter!$AA$1</f>
        <v>Portugal</v>
      </c>
      <c r="F5915">
        <f>gshock_quarter!AA178</f>
        <v>-1.0102936319129601E-3</v>
      </c>
      <c r="G5915">
        <f>interest_rates!AA178</f>
        <v>4.2629999999999999</v>
      </c>
    </row>
    <row r="5916" spans="2:7" x14ac:dyDescent="0.3">
      <c r="B5916" t="s">
        <v>14</v>
      </c>
      <c r="C5916" t="str">
        <f t="shared" si="184"/>
        <v>3</v>
      </c>
      <c r="D5916" t="str">
        <f t="shared" si="185"/>
        <v>2000</v>
      </c>
      <c r="E5916" t="str">
        <f>gshock_quarter!$AA$1</f>
        <v>Portugal</v>
      </c>
      <c r="F5916">
        <f>gshock_quarter!AA179</f>
        <v>-2.41581106331878E-4</v>
      </c>
      <c r="G5916">
        <f>interest_rates!AA179</f>
        <v>4.7375999999999996</v>
      </c>
    </row>
    <row r="5917" spans="2:7" x14ac:dyDescent="0.3">
      <c r="B5917" t="s">
        <v>15</v>
      </c>
      <c r="C5917" t="str">
        <f t="shared" si="184"/>
        <v>4</v>
      </c>
      <c r="D5917" t="str">
        <f t="shared" si="185"/>
        <v>2000</v>
      </c>
      <c r="E5917" t="str">
        <f>gshock_quarter!$AA$1</f>
        <v>Portugal</v>
      </c>
      <c r="F5917">
        <f>gshock_quarter!AA180</f>
        <v>-1.47607635209956E-3</v>
      </c>
      <c r="G5917">
        <f>interest_rates!AA180</f>
        <v>5.0241670000000003</v>
      </c>
    </row>
    <row r="5918" spans="2:7" x14ac:dyDescent="0.3">
      <c r="B5918" t="s">
        <v>16</v>
      </c>
      <c r="C5918" t="str">
        <f t="shared" si="184"/>
        <v>1</v>
      </c>
      <c r="D5918" t="str">
        <f t="shared" si="185"/>
        <v>2001</v>
      </c>
      <c r="E5918" t="str">
        <f>gshock_quarter!$AA$1</f>
        <v>Portugal</v>
      </c>
      <c r="F5918">
        <f>gshock_quarter!AA181</f>
        <v>8.7324154584189596E-4</v>
      </c>
      <c r="G5918">
        <f>interest_rates!AA181</f>
        <v>4.7450330000000003</v>
      </c>
    </row>
    <row r="5919" spans="2:7" x14ac:dyDescent="0.3">
      <c r="B5919" t="s">
        <v>17</v>
      </c>
      <c r="C5919" t="str">
        <f t="shared" si="184"/>
        <v>2</v>
      </c>
      <c r="D5919" t="str">
        <f t="shared" si="185"/>
        <v>2001</v>
      </c>
      <c r="E5919" t="str">
        <f>gshock_quarter!$AA$1</f>
        <v>Portugal</v>
      </c>
      <c r="F5919">
        <f>gshock_quarter!AA182</f>
        <v>-2.3210106064635002E-3</v>
      </c>
      <c r="G5919">
        <f>interest_rates!AA182</f>
        <v>4.5907660000000003</v>
      </c>
    </row>
    <row r="5920" spans="2:7" x14ac:dyDescent="0.3">
      <c r="B5920" t="s">
        <v>18</v>
      </c>
      <c r="C5920" t="str">
        <f t="shared" si="184"/>
        <v>3</v>
      </c>
      <c r="D5920" t="str">
        <f t="shared" si="185"/>
        <v>2001</v>
      </c>
      <c r="E5920" t="str">
        <f>gshock_quarter!$AA$1</f>
        <v>Portugal</v>
      </c>
      <c r="F5920">
        <f>gshock_quarter!AA183</f>
        <v>1.1990607195668801E-3</v>
      </c>
      <c r="G5920">
        <f>interest_rates!AA183</f>
        <v>4.2678330000000004</v>
      </c>
    </row>
    <row r="5921" spans="2:7" x14ac:dyDescent="0.3">
      <c r="B5921" t="s">
        <v>19</v>
      </c>
      <c r="C5921" t="str">
        <f t="shared" si="184"/>
        <v>4</v>
      </c>
      <c r="D5921" t="str">
        <f t="shared" si="185"/>
        <v>2001</v>
      </c>
      <c r="E5921" t="str">
        <f>gshock_quarter!$AA$1</f>
        <v>Portugal</v>
      </c>
      <c r="F5921">
        <f>gshock_quarter!AA184</f>
        <v>2.7071379424192799E-4</v>
      </c>
      <c r="G5921">
        <f>interest_rates!AA184</f>
        <v>3.4434999999999998</v>
      </c>
    </row>
    <row r="5922" spans="2:7" x14ac:dyDescent="0.3">
      <c r="B5922" t="s">
        <v>20</v>
      </c>
      <c r="C5922" t="str">
        <f t="shared" si="184"/>
        <v>1</v>
      </c>
      <c r="D5922" t="str">
        <f t="shared" si="185"/>
        <v>2002</v>
      </c>
      <c r="E5922" t="str">
        <f>gshock_quarter!$AA$1</f>
        <v>Portugal</v>
      </c>
      <c r="F5922">
        <f>gshock_quarter!AA185</f>
        <v>6.2078853973934799E-4</v>
      </c>
      <c r="G5922">
        <f>interest_rates!AA185</f>
        <v>3.3622329999999998</v>
      </c>
    </row>
    <row r="5923" spans="2:7" x14ac:dyDescent="0.3">
      <c r="B5923" t="s">
        <v>21</v>
      </c>
      <c r="C5923" t="str">
        <f t="shared" si="184"/>
        <v>2</v>
      </c>
      <c r="D5923" t="str">
        <f t="shared" si="185"/>
        <v>2002</v>
      </c>
      <c r="E5923" t="str">
        <f>gshock_quarter!$AA$1</f>
        <v>Portugal</v>
      </c>
      <c r="F5923">
        <f>gshock_quarter!AA186</f>
        <v>-3.9748847813605402E-3</v>
      </c>
      <c r="G5923">
        <f>interest_rates!AA186</f>
        <v>3.4460000000000002</v>
      </c>
    </row>
    <row r="5924" spans="2:7" x14ac:dyDescent="0.3">
      <c r="B5924" t="s">
        <v>22</v>
      </c>
      <c r="C5924" t="str">
        <f t="shared" si="184"/>
        <v>3</v>
      </c>
      <c r="D5924" t="str">
        <f t="shared" si="185"/>
        <v>2002</v>
      </c>
      <c r="E5924" t="str">
        <f>gshock_quarter!$AA$1</f>
        <v>Portugal</v>
      </c>
      <c r="F5924">
        <f>gshock_quarter!AA187</f>
        <v>-9.3691352535652005E-4</v>
      </c>
      <c r="G5924">
        <f>interest_rates!AA187</f>
        <v>3.3573330000000001</v>
      </c>
    </row>
    <row r="5925" spans="2:7" x14ac:dyDescent="0.3">
      <c r="B5925" t="s">
        <v>23</v>
      </c>
      <c r="C5925" t="str">
        <f t="shared" si="184"/>
        <v>4</v>
      </c>
      <c r="D5925" t="str">
        <f t="shared" si="185"/>
        <v>2002</v>
      </c>
      <c r="E5925" t="str">
        <f>gshock_quarter!$AA$1</f>
        <v>Portugal</v>
      </c>
      <c r="F5925">
        <f>gshock_quarter!AA188</f>
        <v>-1.1859898278991901E-3</v>
      </c>
      <c r="G5925">
        <f>interest_rates!AA188</f>
        <v>3.1088</v>
      </c>
    </row>
    <row r="5926" spans="2:7" x14ac:dyDescent="0.3">
      <c r="B5926" t="s">
        <v>24</v>
      </c>
      <c r="C5926" t="str">
        <f t="shared" si="184"/>
        <v>1</v>
      </c>
      <c r="D5926" t="str">
        <f t="shared" si="185"/>
        <v>2003</v>
      </c>
      <c r="E5926" t="str">
        <f>gshock_quarter!$AA$1</f>
        <v>Portugal</v>
      </c>
      <c r="F5926">
        <f>gshock_quarter!AA189</f>
        <v>2.0883411498293599E-3</v>
      </c>
      <c r="G5926">
        <f>interest_rates!AA189</f>
        <v>2.6831</v>
      </c>
    </row>
    <row r="5927" spans="2:7" x14ac:dyDescent="0.3">
      <c r="B5927" t="s">
        <v>25</v>
      </c>
      <c r="C5927" t="str">
        <f t="shared" si="184"/>
        <v>2</v>
      </c>
      <c r="D5927" t="str">
        <f t="shared" si="185"/>
        <v>2003</v>
      </c>
      <c r="E5927" t="str">
        <f>gshock_quarter!$AA$1</f>
        <v>Portugal</v>
      </c>
      <c r="F5927">
        <f>gshock_quarter!AA190</f>
        <v>-2.37237366442766E-4</v>
      </c>
      <c r="G5927">
        <f>interest_rates!AA190</f>
        <v>2.3618999999999999</v>
      </c>
    </row>
    <row r="5928" spans="2:7" x14ac:dyDescent="0.3">
      <c r="B5928" t="s">
        <v>26</v>
      </c>
      <c r="C5928" t="str">
        <f t="shared" si="184"/>
        <v>3</v>
      </c>
      <c r="D5928" t="str">
        <f t="shared" si="185"/>
        <v>2003</v>
      </c>
      <c r="E5928" t="str">
        <f>gshock_quarter!$AA$1</f>
        <v>Portugal</v>
      </c>
      <c r="F5928">
        <f>gshock_quarter!AA191</f>
        <v>4.1751485358170201E-3</v>
      </c>
      <c r="G5928">
        <f>interest_rates!AA191</f>
        <v>2.1392329999999999</v>
      </c>
    </row>
    <row r="5929" spans="2:7" x14ac:dyDescent="0.3">
      <c r="B5929" t="s">
        <v>27</v>
      </c>
      <c r="C5929" t="str">
        <f t="shared" si="184"/>
        <v>4</v>
      </c>
      <c r="D5929" t="str">
        <f t="shared" si="185"/>
        <v>2003</v>
      </c>
      <c r="E5929" t="str">
        <f>gshock_quarter!$AA$1</f>
        <v>Portugal</v>
      </c>
      <c r="F5929">
        <f>gshock_quarter!AA192</f>
        <v>3.01410468396934E-3</v>
      </c>
      <c r="G5929">
        <f>interest_rates!AA192</f>
        <v>2.1496330000000001</v>
      </c>
    </row>
    <row r="5930" spans="2:7" x14ac:dyDescent="0.3">
      <c r="B5930" t="s">
        <v>28</v>
      </c>
      <c r="C5930" t="str">
        <f t="shared" si="184"/>
        <v>1</v>
      </c>
      <c r="D5930" t="str">
        <f t="shared" si="185"/>
        <v>2004</v>
      </c>
      <c r="E5930" t="str">
        <f>gshock_quarter!$AA$1</f>
        <v>Portugal</v>
      </c>
      <c r="F5930">
        <f>gshock_quarter!AA193</f>
        <v>5.2848268253970999E-3</v>
      </c>
      <c r="G5930">
        <f>interest_rates!AA193</f>
        <v>2.062967</v>
      </c>
    </row>
    <row r="5931" spans="2:7" x14ac:dyDescent="0.3">
      <c r="B5931" t="s">
        <v>29</v>
      </c>
      <c r="C5931" t="str">
        <f t="shared" si="184"/>
        <v>2</v>
      </c>
      <c r="D5931" t="str">
        <f t="shared" si="185"/>
        <v>2004</v>
      </c>
      <c r="E5931" t="str">
        <f>gshock_quarter!$AA$1</f>
        <v>Portugal</v>
      </c>
      <c r="F5931">
        <f>gshock_quarter!AA194</f>
        <v>2.2835458108434502E-3</v>
      </c>
      <c r="G5931">
        <f>interest_rates!AA194</f>
        <v>2.0824669999999998</v>
      </c>
    </row>
    <row r="5932" spans="2:7" x14ac:dyDescent="0.3">
      <c r="B5932" t="s">
        <v>30</v>
      </c>
      <c r="C5932" t="str">
        <f t="shared" si="184"/>
        <v>3</v>
      </c>
      <c r="D5932" t="str">
        <f t="shared" si="185"/>
        <v>2004</v>
      </c>
      <c r="E5932" t="str">
        <f>gshock_quarter!$AA$1</f>
        <v>Portugal</v>
      </c>
      <c r="F5932">
        <f>gshock_quarter!AA195</f>
        <v>6.4955274663231997E-3</v>
      </c>
      <c r="G5932">
        <f>interest_rates!AA195</f>
        <v>2.1162999999999998</v>
      </c>
    </row>
    <row r="5933" spans="2:7" x14ac:dyDescent="0.3">
      <c r="B5933" t="s">
        <v>31</v>
      </c>
      <c r="C5933" t="str">
        <f t="shared" si="184"/>
        <v>4</v>
      </c>
      <c r="D5933" t="str">
        <f t="shared" si="185"/>
        <v>2004</v>
      </c>
      <c r="E5933" t="str">
        <f>gshock_quarter!$AA$1</f>
        <v>Portugal</v>
      </c>
      <c r="F5933">
        <f>gshock_quarter!AA196</f>
        <v>2.1428610252320901E-3</v>
      </c>
      <c r="G5933">
        <f>interest_rates!AA196</f>
        <v>2.1636000000000002</v>
      </c>
    </row>
    <row r="5934" spans="2:7" x14ac:dyDescent="0.3">
      <c r="B5934" t="s">
        <v>32</v>
      </c>
      <c r="C5934" t="str">
        <f t="shared" si="184"/>
        <v>1</v>
      </c>
      <c r="D5934" t="str">
        <f t="shared" si="185"/>
        <v>2005</v>
      </c>
      <c r="E5934" t="str">
        <f>gshock_quarter!$AA$1</f>
        <v>Portugal</v>
      </c>
      <c r="F5934">
        <f>gshock_quarter!AA197</f>
        <v>4.35472145423521E-3</v>
      </c>
      <c r="G5934">
        <f>interest_rates!AA197</f>
        <v>2.140333</v>
      </c>
    </row>
    <row r="5935" spans="2:7" x14ac:dyDescent="0.3">
      <c r="B5935" t="s">
        <v>33</v>
      </c>
      <c r="C5935" t="str">
        <f t="shared" si="184"/>
        <v>2</v>
      </c>
      <c r="D5935" t="str">
        <f t="shared" si="185"/>
        <v>2005</v>
      </c>
      <c r="E5935" t="str">
        <f>gshock_quarter!$AA$1</f>
        <v>Portugal</v>
      </c>
      <c r="F5935">
        <f>gshock_quarter!AA198</f>
        <v>-1.10477935334119E-3</v>
      </c>
      <c r="G5935">
        <f>interest_rates!AA198</f>
        <v>2.1246</v>
      </c>
    </row>
    <row r="5936" spans="2:7" x14ac:dyDescent="0.3">
      <c r="B5936" t="s">
        <v>34</v>
      </c>
      <c r="C5936" t="str">
        <f t="shared" si="184"/>
        <v>3</v>
      </c>
      <c r="D5936" t="str">
        <f t="shared" si="185"/>
        <v>2005</v>
      </c>
      <c r="E5936" t="str">
        <f>gshock_quarter!$AA$1</f>
        <v>Portugal</v>
      </c>
      <c r="F5936">
        <f>gshock_quarter!AA199</f>
        <v>1.8411895105581201E-3</v>
      </c>
      <c r="G5936">
        <f>interest_rates!AA199</f>
        <v>2.1303329999999998</v>
      </c>
    </row>
    <row r="5937" spans="2:7" x14ac:dyDescent="0.3">
      <c r="B5937" t="s">
        <v>35</v>
      </c>
      <c r="C5937" t="str">
        <f t="shared" si="184"/>
        <v>4</v>
      </c>
      <c r="D5937" t="str">
        <f t="shared" si="185"/>
        <v>2005</v>
      </c>
      <c r="E5937" t="str">
        <f>gshock_quarter!$AA$1</f>
        <v>Portugal</v>
      </c>
      <c r="F5937">
        <f>gshock_quarter!AA200</f>
        <v>-2.17330922005443E-3</v>
      </c>
      <c r="G5937">
        <f>interest_rates!AA200</f>
        <v>2.343467</v>
      </c>
    </row>
    <row r="5938" spans="2:7" x14ac:dyDescent="0.3">
      <c r="B5938" t="s">
        <v>36</v>
      </c>
      <c r="C5938" t="str">
        <f t="shared" si="184"/>
        <v>1</v>
      </c>
      <c r="D5938" t="str">
        <f t="shared" si="185"/>
        <v>2006</v>
      </c>
      <c r="E5938" t="str">
        <f>gshock_quarter!$AA$1</f>
        <v>Portugal</v>
      </c>
      <c r="F5938">
        <f>gshock_quarter!AA201</f>
        <v>2.2006335176758501E-3</v>
      </c>
      <c r="G5938">
        <f>interest_rates!AA201</f>
        <v>2.611567</v>
      </c>
    </row>
    <row r="5939" spans="2:7" x14ac:dyDescent="0.3">
      <c r="B5939" t="s">
        <v>37</v>
      </c>
      <c r="C5939" t="str">
        <f t="shared" si="184"/>
        <v>2</v>
      </c>
      <c r="D5939" t="str">
        <f t="shared" si="185"/>
        <v>2006</v>
      </c>
      <c r="E5939" t="str">
        <f>gshock_quarter!$AA$1</f>
        <v>Portugal</v>
      </c>
      <c r="F5939">
        <f>gshock_quarter!AA202</f>
        <v>1.1784561649568199E-3</v>
      </c>
      <c r="G5939">
        <f>interest_rates!AA202</f>
        <v>2.8895</v>
      </c>
    </row>
    <row r="5940" spans="2:7" x14ac:dyDescent="0.3">
      <c r="B5940" t="s">
        <v>38</v>
      </c>
      <c r="C5940" t="str">
        <f t="shared" si="184"/>
        <v>3</v>
      </c>
      <c r="D5940" t="str">
        <f t="shared" si="185"/>
        <v>2006</v>
      </c>
      <c r="E5940" t="str">
        <f>gshock_quarter!$AA$1</f>
        <v>Portugal</v>
      </c>
      <c r="F5940">
        <f>gshock_quarter!AA203</f>
        <v>3.7975889533901101E-3</v>
      </c>
      <c r="G5940">
        <f>interest_rates!AA203</f>
        <v>3.2213669999999999</v>
      </c>
    </row>
    <row r="5941" spans="2:7" x14ac:dyDescent="0.3">
      <c r="B5941" t="s">
        <v>39</v>
      </c>
      <c r="C5941" t="str">
        <f t="shared" si="184"/>
        <v>4</v>
      </c>
      <c r="D5941" t="str">
        <f t="shared" si="185"/>
        <v>2006</v>
      </c>
      <c r="E5941" t="str">
        <f>gshock_quarter!$AA$1</f>
        <v>Portugal</v>
      </c>
      <c r="F5941">
        <f>gshock_quarter!AA204</f>
        <v>1.15967077041423E-3</v>
      </c>
      <c r="G5941">
        <f>interest_rates!AA204</f>
        <v>3.5944669999999999</v>
      </c>
    </row>
    <row r="5942" spans="2:7" x14ac:dyDescent="0.3">
      <c r="B5942" t="s">
        <v>40</v>
      </c>
      <c r="C5942" t="str">
        <f t="shared" si="184"/>
        <v>1</v>
      </c>
      <c r="D5942" t="str">
        <f t="shared" si="185"/>
        <v>2007</v>
      </c>
      <c r="E5942" t="str">
        <f>gshock_quarter!$AA$1</f>
        <v>Portugal</v>
      </c>
      <c r="F5942">
        <f>gshock_quarter!AA205</f>
        <v>2.3800045770583401E-3</v>
      </c>
      <c r="G5942">
        <f>interest_rates!AA205</f>
        <v>3.8203330000000002</v>
      </c>
    </row>
    <row r="5943" spans="2:7" x14ac:dyDescent="0.3">
      <c r="B5943" t="s">
        <v>41</v>
      </c>
      <c r="C5943" t="str">
        <f t="shared" si="184"/>
        <v>2</v>
      </c>
      <c r="D5943" t="str">
        <f t="shared" si="185"/>
        <v>2007</v>
      </c>
      <c r="E5943" t="str">
        <f>gshock_quarter!$AA$1</f>
        <v>Portugal</v>
      </c>
      <c r="F5943">
        <f>gshock_quarter!AA206</f>
        <v>-3.11333967394267E-3</v>
      </c>
      <c r="G5943">
        <f>interest_rates!AA206</f>
        <v>4.0648330000000001</v>
      </c>
    </row>
    <row r="5944" spans="2:7" x14ac:dyDescent="0.3">
      <c r="B5944" t="s">
        <v>42</v>
      </c>
      <c r="C5944" t="str">
        <f t="shared" si="184"/>
        <v>3</v>
      </c>
      <c r="D5944" t="str">
        <f t="shared" si="185"/>
        <v>2007</v>
      </c>
      <c r="E5944" t="str">
        <f>gshock_quarter!$AA$1</f>
        <v>Portugal</v>
      </c>
      <c r="F5944">
        <f>gshock_quarter!AA207</f>
        <v>-9.9976809723401102E-5</v>
      </c>
      <c r="G5944">
        <f>interest_rates!AA207</f>
        <v>4.5004999999999997</v>
      </c>
    </row>
    <row r="5945" spans="2:7" x14ac:dyDescent="0.3">
      <c r="B5945" t="s">
        <v>43</v>
      </c>
      <c r="C5945" t="str">
        <f t="shared" si="184"/>
        <v>4</v>
      </c>
      <c r="D5945" t="str">
        <f t="shared" si="185"/>
        <v>2007</v>
      </c>
      <c r="E5945" t="str">
        <f>gshock_quarter!$AA$1</f>
        <v>Portugal</v>
      </c>
      <c r="F5945">
        <f>gshock_quarter!AA208</f>
        <v>-4.4831247216170498E-3</v>
      </c>
      <c r="G5945">
        <f>interest_rates!AA208</f>
        <v>4.7247669999999999</v>
      </c>
    </row>
    <row r="5946" spans="2:7" x14ac:dyDescent="0.3">
      <c r="B5946" t="s">
        <v>44</v>
      </c>
      <c r="C5946" t="str">
        <f t="shared" si="184"/>
        <v>1</v>
      </c>
      <c r="D5946" t="str">
        <f t="shared" si="185"/>
        <v>2008</v>
      </c>
      <c r="E5946" t="str">
        <f>gshock_quarter!$AA$1</f>
        <v>Portugal</v>
      </c>
      <c r="F5946">
        <f>gshock_quarter!AA209</f>
        <v>-1.4913285448692199E-3</v>
      </c>
      <c r="G5946">
        <f>interest_rates!AA209</f>
        <v>4.4800000000000004</v>
      </c>
    </row>
    <row r="5947" spans="2:7" x14ac:dyDescent="0.3">
      <c r="B5947" t="s">
        <v>45</v>
      </c>
      <c r="C5947" t="str">
        <f t="shared" si="184"/>
        <v>2</v>
      </c>
      <c r="D5947" t="str">
        <f t="shared" si="185"/>
        <v>2008</v>
      </c>
      <c r="E5947" t="str">
        <f>gshock_quarter!$AA$1</f>
        <v>Portugal</v>
      </c>
      <c r="F5947">
        <f>gshock_quarter!AA210</f>
        <v>-2.8927337282298499E-3</v>
      </c>
      <c r="G5947">
        <f>interest_rates!AA210</f>
        <v>4.8604659999999997</v>
      </c>
    </row>
    <row r="5948" spans="2:7" x14ac:dyDescent="0.3">
      <c r="B5948" t="s">
        <v>46</v>
      </c>
      <c r="C5948" t="str">
        <f t="shared" si="184"/>
        <v>3</v>
      </c>
      <c r="D5948" t="str">
        <f t="shared" si="185"/>
        <v>2008</v>
      </c>
      <c r="E5948" t="str">
        <f>gshock_quarter!$AA$1</f>
        <v>Portugal</v>
      </c>
      <c r="F5948">
        <f>gshock_quarter!AA211</f>
        <v>3.9546700297425899E-3</v>
      </c>
      <c r="G5948">
        <f>interest_rates!AA211</f>
        <v>4.9817999999999998</v>
      </c>
    </row>
    <row r="5949" spans="2:7" x14ac:dyDescent="0.3">
      <c r="B5949" t="s">
        <v>47</v>
      </c>
      <c r="C5949" t="str">
        <f t="shared" si="184"/>
        <v>4</v>
      </c>
      <c r="D5949" t="str">
        <f t="shared" si="185"/>
        <v>2008</v>
      </c>
      <c r="E5949" t="str">
        <f>gshock_quarter!$AA$1</f>
        <v>Portugal</v>
      </c>
      <c r="F5949">
        <f>gshock_quarter!AA212</f>
        <v>2.3142468949308701E-3</v>
      </c>
      <c r="G5949">
        <f>interest_rates!AA212</f>
        <v>4.2146670000000004</v>
      </c>
    </row>
    <row r="5950" spans="2:7" x14ac:dyDescent="0.3">
      <c r="B5950" t="s">
        <v>48</v>
      </c>
      <c r="C5950" t="str">
        <f t="shared" si="184"/>
        <v>1</v>
      </c>
      <c r="D5950" t="str">
        <f t="shared" si="185"/>
        <v>2009</v>
      </c>
      <c r="E5950" t="str">
        <f>gshock_quarter!$AA$1</f>
        <v>Portugal</v>
      </c>
      <c r="F5950">
        <f>gshock_quarter!AA213</f>
        <v>3.0381566316766101E-3</v>
      </c>
      <c r="G5950">
        <f>interest_rates!AA213</f>
        <v>2.0116999999999998</v>
      </c>
    </row>
    <row r="5951" spans="2:7" x14ac:dyDescent="0.3">
      <c r="B5951" t="s">
        <v>49</v>
      </c>
      <c r="C5951" t="str">
        <f t="shared" si="184"/>
        <v>2</v>
      </c>
      <c r="D5951" t="str">
        <f t="shared" si="185"/>
        <v>2009</v>
      </c>
      <c r="E5951" t="str">
        <f>gshock_quarter!$AA$1</f>
        <v>Portugal</v>
      </c>
      <c r="F5951">
        <f>gshock_quarter!AA214</f>
        <v>-1.71767429626524E-3</v>
      </c>
      <c r="G5951">
        <f>interest_rates!AA214</f>
        <v>1.3106329999999999</v>
      </c>
    </row>
    <row r="5952" spans="2:7" x14ac:dyDescent="0.3">
      <c r="B5952" t="s">
        <v>50</v>
      </c>
      <c r="C5952" t="str">
        <f t="shared" si="184"/>
        <v>3</v>
      </c>
      <c r="D5952" t="str">
        <f t="shared" si="185"/>
        <v>2009</v>
      </c>
      <c r="E5952" t="str">
        <f>gshock_quarter!$AA$1</f>
        <v>Portugal</v>
      </c>
      <c r="F5952">
        <f>gshock_quarter!AA215</f>
        <v>6.3289121608978204E-4</v>
      </c>
      <c r="G5952">
        <f>interest_rates!AA215</f>
        <v>0.86919999999999997</v>
      </c>
    </row>
    <row r="5953" spans="2:7" x14ac:dyDescent="0.3">
      <c r="B5953" t="s">
        <v>51</v>
      </c>
      <c r="C5953" t="str">
        <f t="shared" si="184"/>
        <v>4</v>
      </c>
      <c r="D5953" t="str">
        <f t="shared" si="185"/>
        <v>2009</v>
      </c>
      <c r="E5953" t="str">
        <f>gshock_quarter!$AA$1</f>
        <v>Portugal</v>
      </c>
      <c r="F5953">
        <f>gshock_quarter!AA216</f>
        <v>1.8370542557866201E-4</v>
      </c>
      <c r="G5953">
        <f>interest_rates!AA216</f>
        <v>0.72189999999999999</v>
      </c>
    </row>
    <row r="5954" spans="2:7" x14ac:dyDescent="0.3">
      <c r="B5954" t="s">
        <v>52</v>
      </c>
      <c r="C5954" t="str">
        <f t="shared" si="184"/>
        <v>1</v>
      </c>
      <c r="D5954" t="str">
        <f t="shared" si="185"/>
        <v>2010</v>
      </c>
      <c r="E5954" t="str">
        <f>gshock_quarter!$AA$1</f>
        <v>Portugal</v>
      </c>
      <c r="F5954">
        <f>gshock_quarter!AA217</f>
        <v>-3.9823756273182898E-4</v>
      </c>
      <c r="G5954">
        <f>interest_rates!AA217</f>
        <v>0.6621667</v>
      </c>
    </row>
    <row r="5955" spans="2:7" x14ac:dyDescent="0.3">
      <c r="B5955" t="s">
        <v>53</v>
      </c>
      <c r="C5955" t="str">
        <f t="shared" si="184"/>
        <v>2</v>
      </c>
      <c r="D5955" t="str">
        <f t="shared" si="185"/>
        <v>2010</v>
      </c>
      <c r="E5955" t="str">
        <f>gshock_quarter!$AA$1</f>
        <v>Portugal</v>
      </c>
      <c r="F5955">
        <f>gshock_quarter!AA218</f>
        <v>6.6284188988285898E-4</v>
      </c>
      <c r="G5955">
        <f>interest_rates!AA218</f>
        <v>0.68626670000000001</v>
      </c>
    </row>
    <row r="5956" spans="2:7" x14ac:dyDescent="0.3">
      <c r="B5956" t="s">
        <v>54</v>
      </c>
      <c r="C5956" t="str">
        <f t="shared" ref="C5956:C6019" si="186">MID(B5956,2,1)</f>
        <v>3</v>
      </c>
      <c r="D5956" t="str">
        <f t="shared" ref="D5956:D6019" si="187">MID(B5956,4,4)</f>
        <v>2010</v>
      </c>
      <c r="E5956" t="str">
        <f>gshock_quarter!$AA$1</f>
        <v>Portugal</v>
      </c>
      <c r="F5956">
        <f>gshock_quarter!AA219</f>
        <v>-8.2544286094985396E-3</v>
      </c>
      <c r="G5956">
        <f>interest_rates!AA219</f>
        <v>0.87493339999999997</v>
      </c>
    </row>
    <row r="5957" spans="2:7" x14ac:dyDescent="0.3">
      <c r="B5957" t="s">
        <v>55</v>
      </c>
      <c r="C5957" t="str">
        <f t="shared" si="186"/>
        <v>4</v>
      </c>
      <c r="D5957" t="str">
        <f t="shared" si="187"/>
        <v>2010</v>
      </c>
      <c r="E5957" t="str">
        <f>gshock_quarter!$AA$1</f>
        <v>Portugal</v>
      </c>
      <c r="F5957">
        <f>gshock_quarter!AA220</f>
        <v>-2.1550354840003099E-3</v>
      </c>
      <c r="G5957">
        <f>interest_rates!AA220</f>
        <v>1.020467</v>
      </c>
    </row>
    <row r="5958" spans="2:7" x14ac:dyDescent="0.3">
      <c r="B5958" t="s">
        <v>56</v>
      </c>
      <c r="C5958" t="str">
        <f t="shared" si="186"/>
        <v>1</v>
      </c>
      <c r="D5958" t="str">
        <f t="shared" si="187"/>
        <v>2011</v>
      </c>
      <c r="E5958" t="str">
        <f>gshock_quarter!$AA$1</f>
        <v>Portugal</v>
      </c>
      <c r="F5958">
        <f>gshock_quarter!AA221</f>
        <v>-9.2502803744132201E-4</v>
      </c>
      <c r="G5958">
        <f>interest_rates!AA221</f>
        <v>1.0931329999999999</v>
      </c>
    </row>
    <row r="5959" spans="2:7" x14ac:dyDescent="0.3">
      <c r="B5959" t="s">
        <v>57</v>
      </c>
      <c r="C5959" t="str">
        <f t="shared" si="186"/>
        <v>2</v>
      </c>
      <c r="D5959" t="str">
        <f t="shared" si="187"/>
        <v>2011</v>
      </c>
      <c r="E5959" t="str">
        <f>gshock_quarter!$AA$1</f>
        <v>Portugal</v>
      </c>
      <c r="F5959">
        <f>gshock_quarter!AA222</f>
        <v>6.2437683289142702E-3</v>
      </c>
      <c r="G5959">
        <f>interest_rates!AA222</f>
        <v>1.4116329999999999</v>
      </c>
    </row>
    <row r="5960" spans="2:7" x14ac:dyDescent="0.3">
      <c r="B5960" t="s">
        <v>58</v>
      </c>
      <c r="C5960" t="str">
        <f t="shared" si="186"/>
        <v>3</v>
      </c>
      <c r="D5960" t="str">
        <f t="shared" si="187"/>
        <v>2011</v>
      </c>
      <c r="E5960" t="str">
        <f>gshock_quarter!$AA$1</f>
        <v>Portugal</v>
      </c>
      <c r="F5960">
        <f>gshock_quarter!AA223</f>
        <v>-1.2866618798231999E-2</v>
      </c>
      <c r="G5960">
        <f>interest_rates!AA223</f>
        <v>1.5620670000000001</v>
      </c>
    </row>
    <row r="5961" spans="2:7" x14ac:dyDescent="0.3">
      <c r="B5961" t="s">
        <v>59</v>
      </c>
      <c r="C5961" t="str">
        <f t="shared" si="186"/>
        <v>4</v>
      </c>
      <c r="D5961" t="str">
        <f t="shared" si="187"/>
        <v>2011</v>
      </c>
      <c r="E5961" t="str">
        <f>gshock_quarter!$AA$1</f>
        <v>Portugal</v>
      </c>
      <c r="F5961">
        <f>gshock_quarter!AA224</f>
        <v>-2.4200992713305802E-3</v>
      </c>
      <c r="G5961">
        <f>interest_rates!AA224</f>
        <v>1.4955670000000001</v>
      </c>
    </row>
    <row r="5962" spans="2:7" x14ac:dyDescent="0.3">
      <c r="B5962" t="s">
        <v>60</v>
      </c>
      <c r="C5962" t="str">
        <f t="shared" si="186"/>
        <v>1</v>
      </c>
      <c r="D5962" t="str">
        <f t="shared" si="187"/>
        <v>2012</v>
      </c>
      <c r="E5962" t="str">
        <f>gshock_quarter!$AA$1</f>
        <v>Portugal</v>
      </c>
      <c r="F5962">
        <f>gshock_quarter!AA225</f>
        <v>5.0140351386884796E-4</v>
      </c>
      <c r="G5962">
        <f>interest_rates!AA225</f>
        <v>1.0429999999999999</v>
      </c>
    </row>
    <row r="5963" spans="2:7" x14ac:dyDescent="0.3">
      <c r="B5963" t="s">
        <v>61</v>
      </c>
      <c r="C5963" t="str">
        <f t="shared" si="186"/>
        <v>2</v>
      </c>
      <c r="D5963" t="str">
        <f t="shared" si="187"/>
        <v>2012</v>
      </c>
      <c r="E5963" t="str">
        <f>gshock_quarter!$AA$1</f>
        <v>Portugal</v>
      </c>
      <c r="F5963">
        <f>gshock_quarter!AA226</f>
        <v>3.1820189661875302E-3</v>
      </c>
      <c r="G5963">
        <f>interest_rates!AA226</f>
        <v>0.69603340000000002</v>
      </c>
    </row>
    <row r="5964" spans="2:7" x14ac:dyDescent="0.3">
      <c r="B5964" t="s">
        <v>62</v>
      </c>
      <c r="C5964" t="str">
        <f t="shared" si="186"/>
        <v>3</v>
      </c>
      <c r="D5964" t="str">
        <f t="shared" si="187"/>
        <v>2012</v>
      </c>
      <c r="E5964" t="str">
        <f>gshock_quarter!$AA$1</f>
        <v>Portugal</v>
      </c>
      <c r="F5964">
        <f>gshock_quarter!AA227</f>
        <v>-5.0104984285095399E-3</v>
      </c>
      <c r="G5964">
        <f>interest_rates!AA227</f>
        <v>0.35856670000000002</v>
      </c>
    </row>
    <row r="5965" spans="2:7" x14ac:dyDescent="0.3">
      <c r="B5965" t="s">
        <v>63</v>
      </c>
      <c r="C5965" t="str">
        <f t="shared" si="186"/>
        <v>4</v>
      </c>
      <c r="D5965" t="str">
        <f t="shared" si="187"/>
        <v>2012</v>
      </c>
      <c r="E5965" t="str">
        <f>gshock_quarter!$AA$1</f>
        <v>Portugal</v>
      </c>
      <c r="F5965">
        <f>gshock_quarter!AA228</f>
        <v>-9.3565475208245996E-4</v>
      </c>
      <c r="G5965">
        <f>interest_rates!AA228</f>
        <v>0.19513330000000001</v>
      </c>
    </row>
    <row r="5966" spans="2:7" x14ac:dyDescent="0.3">
      <c r="B5966" t="s">
        <v>64</v>
      </c>
      <c r="C5966" t="str">
        <f t="shared" si="186"/>
        <v>1</v>
      </c>
      <c r="D5966" t="str">
        <f t="shared" si="187"/>
        <v>2013</v>
      </c>
      <c r="E5966" t="str">
        <f>gshock_quarter!$AA$1</f>
        <v>Portugal</v>
      </c>
      <c r="F5966">
        <f>gshock_quarter!AA229</f>
        <v>3.1669174631732101E-4</v>
      </c>
      <c r="G5966">
        <f>interest_rates!AA229</f>
        <v>0.21146670000000001</v>
      </c>
    </row>
    <row r="5967" spans="2:7" x14ac:dyDescent="0.3">
      <c r="B5967" t="s">
        <v>65</v>
      </c>
      <c r="C5967" t="str">
        <f t="shared" si="186"/>
        <v>2</v>
      </c>
      <c r="D5967" t="str">
        <f t="shared" si="187"/>
        <v>2013</v>
      </c>
      <c r="E5967" t="str">
        <f>gshock_quarter!$AA$1</f>
        <v>Portugal</v>
      </c>
      <c r="F5967">
        <f>gshock_quarter!AA230</f>
        <v>-1.79826709127262E-3</v>
      </c>
      <c r="G5967">
        <f>interest_rates!AA230</f>
        <v>0.20680000000000001</v>
      </c>
    </row>
    <row r="5968" spans="2:7" x14ac:dyDescent="0.3">
      <c r="B5968" t="s">
        <v>66</v>
      </c>
      <c r="C5968" t="str">
        <f t="shared" si="186"/>
        <v>3</v>
      </c>
      <c r="D5968" t="str">
        <f t="shared" si="187"/>
        <v>2013</v>
      </c>
      <c r="E5968" t="str">
        <f>gshock_quarter!$AA$1</f>
        <v>Portugal</v>
      </c>
      <c r="F5968">
        <f>gshock_quarter!AA231</f>
        <v>-4.5576208010489301E-4</v>
      </c>
      <c r="G5968">
        <f>interest_rates!AA231</f>
        <v>0.2235</v>
      </c>
    </row>
    <row r="5969" spans="2:7" x14ac:dyDescent="0.3">
      <c r="B5969" t="s">
        <v>67</v>
      </c>
      <c r="C5969" t="str">
        <f t="shared" si="186"/>
        <v>4</v>
      </c>
      <c r="D5969" t="str">
        <f t="shared" si="187"/>
        <v>2013</v>
      </c>
      <c r="E5969" t="str">
        <f>gshock_quarter!$AA$1</f>
        <v>Portugal</v>
      </c>
      <c r="F5969">
        <f>gshock_quarter!AA232</f>
        <v>1.52194049869365E-2</v>
      </c>
      <c r="G5969">
        <f>interest_rates!AA232</f>
        <v>0.2409</v>
      </c>
    </row>
    <row r="5970" spans="2:7" x14ac:dyDescent="0.3">
      <c r="B5970" t="s">
        <v>68</v>
      </c>
      <c r="C5970" t="str">
        <f t="shared" si="186"/>
        <v>1</v>
      </c>
      <c r="D5970" t="str">
        <f t="shared" si="187"/>
        <v>2014</v>
      </c>
      <c r="E5970" t="str">
        <f>gshock_quarter!$AA$1</f>
        <v>Portugal</v>
      </c>
      <c r="F5970">
        <f>gshock_quarter!AA233</f>
        <v>-9.2381201929785401E-3</v>
      </c>
      <c r="G5970">
        <f>interest_rates!AA233</f>
        <v>0.29513329999999999</v>
      </c>
    </row>
    <row r="5971" spans="2:7" x14ac:dyDescent="0.3">
      <c r="B5971" t="s">
        <v>69</v>
      </c>
      <c r="C5971" t="str">
        <f t="shared" si="186"/>
        <v>2</v>
      </c>
      <c r="D5971" t="str">
        <f t="shared" si="187"/>
        <v>2014</v>
      </c>
      <c r="E5971" t="str">
        <f>gshock_quarter!$AA$1</f>
        <v>Portugal</v>
      </c>
      <c r="F5971">
        <f>gshock_quarter!AA234</f>
        <v>-7.5475000963662903E-3</v>
      </c>
      <c r="G5971">
        <f>interest_rates!AA234</f>
        <v>0.29856670000000002</v>
      </c>
    </row>
    <row r="5972" spans="2:7" x14ac:dyDescent="0.3">
      <c r="B5972" t="s">
        <v>70</v>
      </c>
      <c r="C5972" t="str">
        <f t="shared" si="186"/>
        <v>3</v>
      </c>
      <c r="D5972" t="str">
        <f t="shared" si="187"/>
        <v>2014</v>
      </c>
      <c r="E5972" t="str">
        <f>gshock_quarter!$AA$1</f>
        <v>Portugal</v>
      </c>
      <c r="F5972">
        <f>gshock_quarter!AA235</f>
        <v>9.8842681065747207E-4</v>
      </c>
      <c r="G5972">
        <f>interest_rates!AA235</f>
        <v>0.16456670000000001</v>
      </c>
    </row>
    <row r="5973" spans="2:7" x14ac:dyDescent="0.3">
      <c r="B5973" t="s">
        <v>71</v>
      </c>
      <c r="C5973" t="str">
        <f t="shared" si="186"/>
        <v>4</v>
      </c>
      <c r="D5973" t="str">
        <f t="shared" si="187"/>
        <v>2014</v>
      </c>
      <c r="E5973" t="str">
        <f>gshock_quarter!$AA$1</f>
        <v>Portugal</v>
      </c>
      <c r="F5973">
        <f>gshock_quarter!AA236</f>
        <v>4.1880884730893802E-4</v>
      </c>
      <c r="G5973">
        <f>interest_rates!AA236</f>
        <v>8.1466670000000005E-2</v>
      </c>
    </row>
    <row r="5974" spans="2:7" x14ac:dyDescent="0.3">
      <c r="B5974" t="s">
        <v>72</v>
      </c>
      <c r="C5974" t="str">
        <f t="shared" si="186"/>
        <v>1</v>
      </c>
      <c r="D5974" t="str">
        <f t="shared" si="187"/>
        <v>2015</v>
      </c>
      <c r="E5974" t="str">
        <f>gshock_quarter!$AA$1</f>
        <v>Portugal</v>
      </c>
      <c r="F5974">
        <f>gshock_quarter!AA237</f>
        <v>4.8337076903011101E-3</v>
      </c>
      <c r="G5974">
        <f>interest_rates!AA237</f>
        <v>4.6033329999999997E-2</v>
      </c>
    </row>
    <row r="5975" spans="2:7" x14ac:dyDescent="0.3">
      <c r="B5975" t="s">
        <v>73</v>
      </c>
      <c r="C5975" t="str">
        <f t="shared" si="186"/>
        <v>2</v>
      </c>
      <c r="D5975" t="str">
        <f t="shared" si="187"/>
        <v>2015</v>
      </c>
      <c r="E5975" t="str">
        <f>gshock_quarter!$AA$1</f>
        <v>Portugal</v>
      </c>
      <c r="F5975">
        <f>gshock_quarter!AA238</f>
        <v>2.6936879187307002E-3</v>
      </c>
      <c r="G5975">
        <f>interest_rates!AA238</f>
        <v>-6.533334E-3</v>
      </c>
    </row>
    <row r="5976" spans="2:7" x14ac:dyDescent="0.3">
      <c r="B5976" t="s">
        <v>74</v>
      </c>
      <c r="C5976" t="str">
        <f t="shared" si="186"/>
        <v>3</v>
      </c>
      <c r="D5976" t="str">
        <f t="shared" si="187"/>
        <v>2015</v>
      </c>
      <c r="E5976" t="str">
        <f>gshock_quarter!$AA$1</f>
        <v>Portugal</v>
      </c>
      <c r="F5976">
        <f>gshock_quarter!AA239</f>
        <v>-8.3099150540704193E-3</v>
      </c>
      <c r="G5976">
        <f>interest_rates!AA239</f>
        <v>-2.7799999999999998E-2</v>
      </c>
    </row>
    <row r="5977" spans="2:7" x14ac:dyDescent="0.3">
      <c r="B5977" t="s">
        <v>75</v>
      </c>
      <c r="C5977" t="str">
        <f t="shared" si="186"/>
        <v>4</v>
      </c>
      <c r="D5977" t="str">
        <f t="shared" si="187"/>
        <v>2015</v>
      </c>
      <c r="E5977" t="str">
        <f>gshock_quarter!$AA$1</f>
        <v>Portugal</v>
      </c>
      <c r="F5977">
        <f>gshock_quarter!AA240</f>
        <v>-7.6606528891165503E-4</v>
      </c>
      <c r="G5977">
        <f>interest_rates!AA240</f>
        <v>-8.9166659999999995E-2</v>
      </c>
    </row>
    <row r="5978" spans="2:7" x14ac:dyDescent="0.3">
      <c r="B5978" t="s">
        <v>283</v>
      </c>
      <c r="C5978" t="str">
        <f t="shared" si="186"/>
        <v>2</v>
      </c>
      <c r="D5978" t="str">
        <f t="shared" si="187"/>
        <v>1956</v>
      </c>
      <c r="E5978" t="str">
        <f>gshock_quarter!$AB$1</f>
        <v>Slovak Republic</v>
      </c>
      <c r="F5978">
        <f>gshock_quarter!AB2</f>
        <v>0</v>
      </c>
      <c r="G5978" t="str">
        <f>interest_rates!AB2</f>
        <v>..</v>
      </c>
    </row>
    <row r="5979" spans="2:7" x14ac:dyDescent="0.3">
      <c r="B5979" t="s">
        <v>284</v>
      </c>
      <c r="C5979" t="str">
        <f t="shared" si="186"/>
        <v>3</v>
      </c>
      <c r="D5979" t="str">
        <f t="shared" si="187"/>
        <v>1956</v>
      </c>
      <c r="E5979" t="str">
        <f>gshock_quarter!$AB$1</f>
        <v>Slovak Republic</v>
      </c>
      <c r="F5979">
        <f>gshock_quarter!AB3</f>
        <v>0</v>
      </c>
      <c r="G5979" t="str">
        <f>interest_rates!AB3</f>
        <v>..</v>
      </c>
    </row>
    <row r="5980" spans="2:7" x14ac:dyDescent="0.3">
      <c r="B5980" t="s">
        <v>285</v>
      </c>
      <c r="C5980" t="str">
        <f t="shared" si="186"/>
        <v>4</v>
      </c>
      <c r="D5980" t="str">
        <f t="shared" si="187"/>
        <v>1956</v>
      </c>
      <c r="E5980" t="str">
        <f>gshock_quarter!$AB$1</f>
        <v>Slovak Republic</v>
      </c>
      <c r="F5980">
        <f>gshock_quarter!AB4</f>
        <v>0</v>
      </c>
      <c r="G5980" t="str">
        <f>interest_rates!AB4</f>
        <v>..</v>
      </c>
    </row>
    <row r="5981" spans="2:7" x14ac:dyDescent="0.3">
      <c r="B5981" t="s">
        <v>112</v>
      </c>
      <c r="C5981" t="str">
        <f t="shared" si="186"/>
        <v>1</v>
      </c>
      <c r="D5981" t="str">
        <f t="shared" si="187"/>
        <v>1957</v>
      </c>
      <c r="E5981" t="str">
        <f>gshock_quarter!$AB$1</f>
        <v>Slovak Republic</v>
      </c>
      <c r="F5981">
        <f>gshock_quarter!AB5</f>
        <v>0</v>
      </c>
      <c r="G5981" t="str">
        <f>interest_rates!AB5</f>
        <v>..</v>
      </c>
    </row>
    <row r="5982" spans="2:7" x14ac:dyDescent="0.3">
      <c r="B5982" t="s">
        <v>113</v>
      </c>
      <c r="C5982" t="str">
        <f t="shared" si="186"/>
        <v>2</v>
      </c>
      <c r="D5982" t="str">
        <f t="shared" si="187"/>
        <v>1957</v>
      </c>
      <c r="E5982" t="str">
        <f>gshock_quarter!$AB$1</f>
        <v>Slovak Republic</v>
      </c>
      <c r="F5982">
        <f>gshock_quarter!AB6</f>
        <v>0</v>
      </c>
      <c r="G5982" t="str">
        <f>interest_rates!AB6</f>
        <v>..</v>
      </c>
    </row>
    <row r="5983" spans="2:7" x14ac:dyDescent="0.3">
      <c r="B5983" t="s">
        <v>114</v>
      </c>
      <c r="C5983" t="str">
        <f t="shared" si="186"/>
        <v>3</v>
      </c>
      <c r="D5983" t="str">
        <f t="shared" si="187"/>
        <v>1957</v>
      </c>
      <c r="E5983" t="str">
        <f>gshock_quarter!$AB$1</f>
        <v>Slovak Republic</v>
      </c>
      <c r="F5983">
        <f>gshock_quarter!AB7</f>
        <v>0</v>
      </c>
      <c r="G5983" t="str">
        <f>interest_rates!AB7</f>
        <v>..</v>
      </c>
    </row>
    <row r="5984" spans="2:7" x14ac:dyDescent="0.3">
      <c r="B5984" t="s">
        <v>115</v>
      </c>
      <c r="C5984" t="str">
        <f t="shared" si="186"/>
        <v>4</v>
      </c>
      <c r="D5984" t="str">
        <f t="shared" si="187"/>
        <v>1957</v>
      </c>
      <c r="E5984" t="str">
        <f>gshock_quarter!$AB$1</f>
        <v>Slovak Republic</v>
      </c>
      <c r="F5984">
        <f>gshock_quarter!AB8</f>
        <v>0</v>
      </c>
      <c r="G5984" t="str">
        <f>interest_rates!AB8</f>
        <v>..</v>
      </c>
    </row>
    <row r="5985" spans="2:7" x14ac:dyDescent="0.3">
      <c r="B5985" t="s">
        <v>116</v>
      </c>
      <c r="C5985" t="str">
        <f t="shared" si="186"/>
        <v>1</v>
      </c>
      <c r="D5985" t="str">
        <f t="shared" si="187"/>
        <v>1958</v>
      </c>
      <c r="E5985" t="str">
        <f>gshock_quarter!$AB$1</f>
        <v>Slovak Republic</v>
      </c>
      <c r="F5985">
        <f>gshock_quarter!AB9</f>
        <v>0</v>
      </c>
      <c r="G5985" t="str">
        <f>interest_rates!AB9</f>
        <v>..</v>
      </c>
    </row>
    <row r="5986" spans="2:7" x14ac:dyDescent="0.3">
      <c r="B5986" t="s">
        <v>117</v>
      </c>
      <c r="C5986" t="str">
        <f t="shared" si="186"/>
        <v>2</v>
      </c>
      <c r="D5986" t="str">
        <f t="shared" si="187"/>
        <v>1958</v>
      </c>
      <c r="E5986" t="str">
        <f>gshock_quarter!$AB$1</f>
        <v>Slovak Republic</v>
      </c>
      <c r="F5986">
        <f>gshock_quarter!AB10</f>
        <v>0</v>
      </c>
      <c r="G5986" t="str">
        <f>interest_rates!AB10</f>
        <v>..</v>
      </c>
    </row>
    <row r="5987" spans="2:7" x14ac:dyDescent="0.3">
      <c r="B5987" t="s">
        <v>118</v>
      </c>
      <c r="C5987" t="str">
        <f t="shared" si="186"/>
        <v>3</v>
      </c>
      <c r="D5987" t="str">
        <f t="shared" si="187"/>
        <v>1958</v>
      </c>
      <c r="E5987" t="str">
        <f>gshock_quarter!$AB$1</f>
        <v>Slovak Republic</v>
      </c>
      <c r="F5987">
        <f>gshock_quarter!AB11</f>
        <v>0</v>
      </c>
      <c r="G5987" t="str">
        <f>interest_rates!AB11</f>
        <v>..</v>
      </c>
    </row>
    <row r="5988" spans="2:7" x14ac:dyDescent="0.3">
      <c r="B5988" t="s">
        <v>119</v>
      </c>
      <c r="C5988" t="str">
        <f t="shared" si="186"/>
        <v>4</v>
      </c>
      <c r="D5988" t="str">
        <f t="shared" si="187"/>
        <v>1958</v>
      </c>
      <c r="E5988" t="str">
        <f>gshock_quarter!$AB$1</f>
        <v>Slovak Republic</v>
      </c>
      <c r="F5988">
        <f>gshock_quarter!AB12</f>
        <v>0</v>
      </c>
      <c r="G5988" t="str">
        <f>interest_rates!AB12</f>
        <v>..</v>
      </c>
    </row>
    <row r="5989" spans="2:7" x14ac:dyDescent="0.3">
      <c r="B5989" t="s">
        <v>120</v>
      </c>
      <c r="C5989" t="str">
        <f t="shared" si="186"/>
        <v>1</v>
      </c>
      <c r="D5989" t="str">
        <f t="shared" si="187"/>
        <v>1959</v>
      </c>
      <c r="E5989" t="str">
        <f>gshock_quarter!$AB$1</f>
        <v>Slovak Republic</v>
      </c>
      <c r="F5989">
        <f>gshock_quarter!AB13</f>
        <v>0</v>
      </c>
      <c r="G5989" t="str">
        <f>interest_rates!AB13</f>
        <v>..</v>
      </c>
    </row>
    <row r="5990" spans="2:7" x14ac:dyDescent="0.3">
      <c r="B5990" t="s">
        <v>121</v>
      </c>
      <c r="C5990" t="str">
        <f t="shared" si="186"/>
        <v>2</v>
      </c>
      <c r="D5990" t="str">
        <f t="shared" si="187"/>
        <v>1959</v>
      </c>
      <c r="E5990" t="str">
        <f>gshock_quarter!$AB$1</f>
        <v>Slovak Republic</v>
      </c>
      <c r="F5990">
        <f>gshock_quarter!AB14</f>
        <v>0</v>
      </c>
      <c r="G5990" t="str">
        <f>interest_rates!AB14</f>
        <v>..</v>
      </c>
    </row>
    <row r="5991" spans="2:7" x14ac:dyDescent="0.3">
      <c r="B5991" t="s">
        <v>122</v>
      </c>
      <c r="C5991" t="str">
        <f t="shared" si="186"/>
        <v>3</v>
      </c>
      <c r="D5991" t="str">
        <f t="shared" si="187"/>
        <v>1959</v>
      </c>
      <c r="E5991" t="str">
        <f>gshock_quarter!$AB$1</f>
        <v>Slovak Republic</v>
      </c>
      <c r="F5991">
        <f>gshock_quarter!AB15</f>
        <v>0</v>
      </c>
      <c r="G5991" t="str">
        <f>interest_rates!AB15</f>
        <v>..</v>
      </c>
    </row>
    <row r="5992" spans="2:7" x14ac:dyDescent="0.3">
      <c r="B5992" t="s">
        <v>123</v>
      </c>
      <c r="C5992" t="str">
        <f t="shared" si="186"/>
        <v>4</v>
      </c>
      <c r="D5992" t="str">
        <f t="shared" si="187"/>
        <v>1959</v>
      </c>
      <c r="E5992" t="str">
        <f>gshock_quarter!$AB$1</f>
        <v>Slovak Republic</v>
      </c>
      <c r="F5992">
        <f>gshock_quarter!AB16</f>
        <v>0</v>
      </c>
      <c r="G5992" t="str">
        <f>interest_rates!AB16</f>
        <v>..</v>
      </c>
    </row>
    <row r="5993" spans="2:7" x14ac:dyDescent="0.3">
      <c r="B5993" t="s">
        <v>124</v>
      </c>
      <c r="C5993" t="str">
        <f t="shared" si="186"/>
        <v>1</v>
      </c>
      <c r="D5993" t="str">
        <f t="shared" si="187"/>
        <v>1960</v>
      </c>
      <c r="E5993" t="str">
        <f>gshock_quarter!$AB$1</f>
        <v>Slovak Republic</v>
      </c>
      <c r="F5993">
        <f>gshock_quarter!AB17</f>
        <v>0</v>
      </c>
      <c r="G5993" t="str">
        <f>interest_rates!AB17</f>
        <v>..</v>
      </c>
    </row>
    <row r="5994" spans="2:7" x14ac:dyDescent="0.3">
      <c r="B5994" t="s">
        <v>125</v>
      </c>
      <c r="C5994" t="str">
        <f t="shared" si="186"/>
        <v>2</v>
      </c>
      <c r="D5994" t="str">
        <f t="shared" si="187"/>
        <v>1960</v>
      </c>
      <c r="E5994" t="str">
        <f>gshock_quarter!$AB$1</f>
        <v>Slovak Republic</v>
      </c>
      <c r="F5994">
        <f>gshock_quarter!AB18</f>
        <v>0</v>
      </c>
      <c r="G5994" t="str">
        <f>interest_rates!AB18</f>
        <v>..</v>
      </c>
    </row>
    <row r="5995" spans="2:7" x14ac:dyDescent="0.3">
      <c r="B5995" t="s">
        <v>126</v>
      </c>
      <c r="C5995" t="str">
        <f t="shared" si="186"/>
        <v>3</v>
      </c>
      <c r="D5995" t="str">
        <f t="shared" si="187"/>
        <v>1960</v>
      </c>
      <c r="E5995" t="str">
        <f>gshock_quarter!$AB$1</f>
        <v>Slovak Republic</v>
      </c>
      <c r="F5995">
        <f>gshock_quarter!AB19</f>
        <v>0</v>
      </c>
      <c r="G5995" t="str">
        <f>interest_rates!AB19</f>
        <v>..</v>
      </c>
    </row>
    <row r="5996" spans="2:7" x14ac:dyDescent="0.3">
      <c r="B5996" t="s">
        <v>127</v>
      </c>
      <c r="C5996" t="str">
        <f t="shared" si="186"/>
        <v>4</v>
      </c>
      <c r="D5996" t="str">
        <f t="shared" si="187"/>
        <v>1960</v>
      </c>
      <c r="E5996" t="str">
        <f>gshock_quarter!$AB$1</f>
        <v>Slovak Republic</v>
      </c>
      <c r="F5996">
        <f>gshock_quarter!AB20</f>
        <v>0</v>
      </c>
      <c r="G5996" t="str">
        <f>interest_rates!AB20</f>
        <v>..</v>
      </c>
    </row>
    <row r="5997" spans="2:7" x14ac:dyDescent="0.3">
      <c r="B5997" t="s">
        <v>128</v>
      </c>
      <c r="C5997" t="str">
        <f t="shared" si="186"/>
        <v>1</v>
      </c>
      <c r="D5997" t="str">
        <f t="shared" si="187"/>
        <v>1961</v>
      </c>
      <c r="E5997" t="str">
        <f>gshock_quarter!$AB$1</f>
        <v>Slovak Republic</v>
      </c>
      <c r="F5997">
        <f>gshock_quarter!AB21</f>
        <v>0</v>
      </c>
      <c r="G5997" t="str">
        <f>interest_rates!AB21</f>
        <v>..</v>
      </c>
    </row>
    <row r="5998" spans="2:7" x14ac:dyDescent="0.3">
      <c r="B5998" t="s">
        <v>129</v>
      </c>
      <c r="C5998" t="str">
        <f t="shared" si="186"/>
        <v>2</v>
      </c>
      <c r="D5998" t="str">
        <f t="shared" si="187"/>
        <v>1961</v>
      </c>
      <c r="E5998" t="str">
        <f>gshock_quarter!$AB$1</f>
        <v>Slovak Republic</v>
      </c>
      <c r="F5998">
        <f>gshock_quarter!AB22</f>
        <v>0</v>
      </c>
      <c r="G5998" t="str">
        <f>interest_rates!AB22</f>
        <v>..</v>
      </c>
    </row>
    <row r="5999" spans="2:7" x14ac:dyDescent="0.3">
      <c r="B5999" t="s">
        <v>130</v>
      </c>
      <c r="C5999" t="str">
        <f t="shared" si="186"/>
        <v>3</v>
      </c>
      <c r="D5999" t="str">
        <f t="shared" si="187"/>
        <v>1961</v>
      </c>
      <c r="E5999" t="str">
        <f>gshock_quarter!$AB$1</f>
        <v>Slovak Republic</v>
      </c>
      <c r="F5999">
        <f>gshock_quarter!AB23</f>
        <v>0</v>
      </c>
      <c r="G5999" t="str">
        <f>interest_rates!AB23</f>
        <v>..</v>
      </c>
    </row>
    <row r="6000" spans="2:7" x14ac:dyDescent="0.3">
      <c r="B6000" t="s">
        <v>131</v>
      </c>
      <c r="C6000" t="str">
        <f t="shared" si="186"/>
        <v>4</v>
      </c>
      <c r="D6000" t="str">
        <f t="shared" si="187"/>
        <v>1961</v>
      </c>
      <c r="E6000" t="str">
        <f>gshock_quarter!$AB$1</f>
        <v>Slovak Republic</v>
      </c>
      <c r="F6000">
        <f>gshock_quarter!AB24</f>
        <v>0</v>
      </c>
      <c r="G6000" t="str">
        <f>interest_rates!AB24</f>
        <v>..</v>
      </c>
    </row>
    <row r="6001" spans="2:7" x14ac:dyDescent="0.3">
      <c r="B6001" t="s">
        <v>132</v>
      </c>
      <c r="C6001" t="str">
        <f t="shared" si="186"/>
        <v>1</v>
      </c>
      <c r="D6001" t="str">
        <f t="shared" si="187"/>
        <v>1962</v>
      </c>
      <c r="E6001" t="str">
        <f>gshock_quarter!$AB$1</f>
        <v>Slovak Republic</v>
      </c>
      <c r="F6001">
        <f>gshock_quarter!AB25</f>
        <v>0</v>
      </c>
      <c r="G6001" t="str">
        <f>interest_rates!AB25</f>
        <v>..</v>
      </c>
    </row>
    <row r="6002" spans="2:7" x14ac:dyDescent="0.3">
      <c r="B6002" t="s">
        <v>133</v>
      </c>
      <c r="C6002" t="str">
        <f t="shared" si="186"/>
        <v>2</v>
      </c>
      <c r="D6002" t="str">
        <f t="shared" si="187"/>
        <v>1962</v>
      </c>
      <c r="E6002" t="str">
        <f>gshock_quarter!$AB$1</f>
        <v>Slovak Republic</v>
      </c>
      <c r="F6002">
        <f>gshock_quarter!AB26</f>
        <v>0</v>
      </c>
      <c r="G6002" t="str">
        <f>interest_rates!AB26</f>
        <v>..</v>
      </c>
    </row>
    <row r="6003" spans="2:7" x14ac:dyDescent="0.3">
      <c r="B6003" t="s">
        <v>134</v>
      </c>
      <c r="C6003" t="str">
        <f t="shared" si="186"/>
        <v>3</v>
      </c>
      <c r="D6003" t="str">
        <f t="shared" si="187"/>
        <v>1962</v>
      </c>
      <c r="E6003" t="str">
        <f>gshock_quarter!$AB$1</f>
        <v>Slovak Republic</v>
      </c>
      <c r="F6003">
        <f>gshock_quarter!AB27</f>
        <v>0</v>
      </c>
      <c r="G6003" t="str">
        <f>interest_rates!AB27</f>
        <v>..</v>
      </c>
    </row>
    <row r="6004" spans="2:7" x14ac:dyDescent="0.3">
      <c r="B6004" t="s">
        <v>135</v>
      </c>
      <c r="C6004" t="str">
        <f t="shared" si="186"/>
        <v>4</v>
      </c>
      <c r="D6004" t="str">
        <f t="shared" si="187"/>
        <v>1962</v>
      </c>
      <c r="E6004" t="str">
        <f>gshock_quarter!$AB$1</f>
        <v>Slovak Republic</v>
      </c>
      <c r="F6004">
        <f>gshock_quarter!AB28</f>
        <v>0</v>
      </c>
      <c r="G6004" t="str">
        <f>interest_rates!AB28</f>
        <v>..</v>
      </c>
    </row>
    <row r="6005" spans="2:7" x14ac:dyDescent="0.3">
      <c r="B6005" t="s">
        <v>136</v>
      </c>
      <c r="C6005" t="str">
        <f t="shared" si="186"/>
        <v>1</v>
      </c>
      <c r="D6005" t="str">
        <f t="shared" si="187"/>
        <v>1963</v>
      </c>
      <c r="E6005" t="str">
        <f>gshock_quarter!$AB$1</f>
        <v>Slovak Republic</v>
      </c>
      <c r="F6005">
        <f>gshock_quarter!AB29</f>
        <v>0</v>
      </c>
      <c r="G6005" t="str">
        <f>interest_rates!AB29</f>
        <v>..</v>
      </c>
    </row>
    <row r="6006" spans="2:7" x14ac:dyDescent="0.3">
      <c r="B6006" t="s">
        <v>137</v>
      </c>
      <c r="C6006" t="str">
        <f t="shared" si="186"/>
        <v>2</v>
      </c>
      <c r="D6006" t="str">
        <f t="shared" si="187"/>
        <v>1963</v>
      </c>
      <c r="E6006" t="str">
        <f>gshock_quarter!$AB$1</f>
        <v>Slovak Republic</v>
      </c>
      <c r="F6006">
        <f>gshock_quarter!AB30</f>
        <v>0</v>
      </c>
      <c r="G6006" t="str">
        <f>interest_rates!AB30</f>
        <v>..</v>
      </c>
    </row>
    <row r="6007" spans="2:7" x14ac:dyDescent="0.3">
      <c r="B6007" t="s">
        <v>138</v>
      </c>
      <c r="C6007" t="str">
        <f t="shared" si="186"/>
        <v>3</v>
      </c>
      <c r="D6007" t="str">
        <f t="shared" si="187"/>
        <v>1963</v>
      </c>
      <c r="E6007" t="str">
        <f>gshock_quarter!$AB$1</f>
        <v>Slovak Republic</v>
      </c>
      <c r="F6007">
        <f>gshock_quarter!AB31</f>
        <v>0</v>
      </c>
      <c r="G6007" t="str">
        <f>interest_rates!AB31</f>
        <v>..</v>
      </c>
    </row>
    <row r="6008" spans="2:7" x14ac:dyDescent="0.3">
      <c r="B6008" t="s">
        <v>139</v>
      </c>
      <c r="C6008" t="str">
        <f t="shared" si="186"/>
        <v>4</v>
      </c>
      <c r="D6008" t="str">
        <f t="shared" si="187"/>
        <v>1963</v>
      </c>
      <c r="E6008" t="str">
        <f>gshock_quarter!$AB$1</f>
        <v>Slovak Republic</v>
      </c>
      <c r="F6008">
        <f>gshock_quarter!AB32</f>
        <v>0</v>
      </c>
      <c r="G6008" t="str">
        <f>interest_rates!AB32</f>
        <v>..</v>
      </c>
    </row>
    <row r="6009" spans="2:7" x14ac:dyDescent="0.3">
      <c r="B6009" t="s">
        <v>140</v>
      </c>
      <c r="C6009" t="str">
        <f t="shared" si="186"/>
        <v>1</v>
      </c>
      <c r="D6009" t="str">
        <f t="shared" si="187"/>
        <v>1964</v>
      </c>
      <c r="E6009" t="str">
        <f>gshock_quarter!$AB$1</f>
        <v>Slovak Republic</v>
      </c>
      <c r="F6009">
        <f>gshock_quarter!AB33</f>
        <v>0</v>
      </c>
      <c r="G6009" t="str">
        <f>interest_rates!AB33</f>
        <v>..</v>
      </c>
    </row>
    <row r="6010" spans="2:7" x14ac:dyDescent="0.3">
      <c r="B6010" t="s">
        <v>141</v>
      </c>
      <c r="C6010" t="str">
        <f t="shared" si="186"/>
        <v>2</v>
      </c>
      <c r="D6010" t="str">
        <f t="shared" si="187"/>
        <v>1964</v>
      </c>
      <c r="E6010" t="str">
        <f>gshock_quarter!$AB$1</f>
        <v>Slovak Republic</v>
      </c>
      <c r="F6010">
        <f>gshock_quarter!AB34</f>
        <v>0</v>
      </c>
      <c r="G6010" t="str">
        <f>interest_rates!AB34</f>
        <v>..</v>
      </c>
    </row>
    <row r="6011" spans="2:7" x14ac:dyDescent="0.3">
      <c r="B6011" t="s">
        <v>142</v>
      </c>
      <c r="C6011" t="str">
        <f t="shared" si="186"/>
        <v>3</v>
      </c>
      <c r="D6011" t="str">
        <f t="shared" si="187"/>
        <v>1964</v>
      </c>
      <c r="E6011" t="str">
        <f>gshock_quarter!$AB$1</f>
        <v>Slovak Republic</v>
      </c>
      <c r="F6011">
        <f>gshock_quarter!AB35</f>
        <v>0</v>
      </c>
      <c r="G6011" t="str">
        <f>interest_rates!AB35</f>
        <v>..</v>
      </c>
    </row>
    <row r="6012" spans="2:7" x14ac:dyDescent="0.3">
      <c r="B6012" t="s">
        <v>143</v>
      </c>
      <c r="C6012" t="str">
        <f t="shared" si="186"/>
        <v>4</v>
      </c>
      <c r="D6012" t="str">
        <f t="shared" si="187"/>
        <v>1964</v>
      </c>
      <c r="E6012" t="str">
        <f>gshock_quarter!$AB$1</f>
        <v>Slovak Republic</v>
      </c>
      <c r="F6012">
        <f>gshock_quarter!AB36</f>
        <v>0</v>
      </c>
      <c r="G6012" t="str">
        <f>interest_rates!AB36</f>
        <v>..</v>
      </c>
    </row>
    <row r="6013" spans="2:7" x14ac:dyDescent="0.3">
      <c r="B6013" t="s">
        <v>144</v>
      </c>
      <c r="C6013" t="str">
        <f t="shared" si="186"/>
        <v>1</v>
      </c>
      <c r="D6013" t="str">
        <f t="shared" si="187"/>
        <v>1965</v>
      </c>
      <c r="E6013" t="str">
        <f>gshock_quarter!$AB$1</f>
        <v>Slovak Republic</v>
      </c>
      <c r="F6013">
        <f>gshock_quarter!AB37</f>
        <v>0</v>
      </c>
      <c r="G6013" t="str">
        <f>interest_rates!AB37</f>
        <v>..</v>
      </c>
    </row>
    <row r="6014" spans="2:7" x14ac:dyDescent="0.3">
      <c r="B6014" t="s">
        <v>145</v>
      </c>
      <c r="C6014" t="str">
        <f t="shared" si="186"/>
        <v>2</v>
      </c>
      <c r="D6014" t="str">
        <f t="shared" si="187"/>
        <v>1965</v>
      </c>
      <c r="E6014" t="str">
        <f>gshock_quarter!$AB$1</f>
        <v>Slovak Republic</v>
      </c>
      <c r="F6014">
        <f>gshock_quarter!AB38</f>
        <v>0</v>
      </c>
      <c r="G6014" t="str">
        <f>interest_rates!AB38</f>
        <v>..</v>
      </c>
    </row>
    <row r="6015" spans="2:7" x14ac:dyDescent="0.3">
      <c r="B6015" t="s">
        <v>146</v>
      </c>
      <c r="C6015" t="str">
        <f t="shared" si="186"/>
        <v>3</v>
      </c>
      <c r="D6015" t="str">
        <f t="shared" si="187"/>
        <v>1965</v>
      </c>
      <c r="E6015" t="str">
        <f>gshock_quarter!$AB$1</f>
        <v>Slovak Republic</v>
      </c>
      <c r="F6015">
        <f>gshock_quarter!AB39</f>
        <v>0</v>
      </c>
      <c r="G6015" t="str">
        <f>interest_rates!AB39</f>
        <v>..</v>
      </c>
    </row>
    <row r="6016" spans="2:7" x14ac:dyDescent="0.3">
      <c r="B6016" t="s">
        <v>147</v>
      </c>
      <c r="C6016" t="str">
        <f t="shared" si="186"/>
        <v>4</v>
      </c>
      <c r="D6016" t="str">
        <f t="shared" si="187"/>
        <v>1965</v>
      </c>
      <c r="E6016" t="str">
        <f>gshock_quarter!$AB$1</f>
        <v>Slovak Republic</v>
      </c>
      <c r="F6016">
        <f>gshock_quarter!AB40</f>
        <v>0</v>
      </c>
      <c r="G6016" t="str">
        <f>interest_rates!AB40</f>
        <v>..</v>
      </c>
    </row>
    <row r="6017" spans="2:7" x14ac:dyDescent="0.3">
      <c r="B6017" t="s">
        <v>148</v>
      </c>
      <c r="C6017" t="str">
        <f t="shared" si="186"/>
        <v>1</v>
      </c>
      <c r="D6017" t="str">
        <f t="shared" si="187"/>
        <v>1966</v>
      </c>
      <c r="E6017" t="str">
        <f>gshock_quarter!$AB$1</f>
        <v>Slovak Republic</v>
      </c>
      <c r="F6017">
        <f>gshock_quarter!AB41</f>
        <v>0</v>
      </c>
      <c r="G6017" t="str">
        <f>interest_rates!AB41</f>
        <v>..</v>
      </c>
    </row>
    <row r="6018" spans="2:7" x14ac:dyDescent="0.3">
      <c r="B6018" t="s">
        <v>149</v>
      </c>
      <c r="C6018" t="str">
        <f t="shared" si="186"/>
        <v>2</v>
      </c>
      <c r="D6018" t="str">
        <f t="shared" si="187"/>
        <v>1966</v>
      </c>
      <c r="E6018" t="str">
        <f>gshock_quarter!$AB$1</f>
        <v>Slovak Republic</v>
      </c>
      <c r="F6018">
        <f>gshock_quarter!AB42</f>
        <v>0</v>
      </c>
      <c r="G6018" t="str">
        <f>interest_rates!AB42</f>
        <v>..</v>
      </c>
    </row>
    <row r="6019" spans="2:7" x14ac:dyDescent="0.3">
      <c r="B6019" t="s">
        <v>150</v>
      </c>
      <c r="C6019" t="str">
        <f t="shared" si="186"/>
        <v>3</v>
      </c>
      <c r="D6019" t="str">
        <f t="shared" si="187"/>
        <v>1966</v>
      </c>
      <c r="E6019" t="str">
        <f>gshock_quarter!$AB$1</f>
        <v>Slovak Republic</v>
      </c>
      <c r="F6019">
        <f>gshock_quarter!AB43</f>
        <v>0</v>
      </c>
      <c r="G6019" t="str">
        <f>interest_rates!AB43</f>
        <v>..</v>
      </c>
    </row>
    <row r="6020" spans="2:7" x14ac:dyDescent="0.3">
      <c r="B6020" t="s">
        <v>151</v>
      </c>
      <c r="C6020" t="str">
        <f t="shared" ref="C6020:C6083" si="188">MID(B6020,2,1)</f>
        <v>4</v>
      </c>
      <c r="D6020" t="str">
        <f t="shared" ref="D6020:D6083" si="189">MID(B6020,4,4)</f>
        <v>1966</v>
      </c>
      <c r="E6020" t="str">
        <f>gshock_quarter!$AB$1</f>
        <v>Slovak Republic</v>
      </c>
      <c r="F6020">
        <f>gshock_quarter!AB44</f>
        <v>0</v>
      </c>
      <c r="G6020" t="str">
        <f>interest_rates!AB44</f>
        <v>..</v>
      </c>
    </row>
    <row r="6021" spans="2:7" x14ac:dyDescent="0.3">
      <c r="B6021" t="s">
        <v>152</v>
      </c>
      <c r="C6021" t="str">
        <f t="shared" si="188"/>
        <v>1</v>
      </c>
      <c r="D6021" t="str">
        <f t="shared" si="189"/>
        <v>1967</v>
      </c>
      <c r="E6021" t="str">
        <f>gshock_quarter!$AB$1</f>
        <v>Slovak Republic</v>
      </c>
      <c r="F6021">
        <f>gshock_quarter!AB45</f>
        <v>0</v>
      </c>
      <c r="G6021" t="str">
        <f>interest_rates!AB45</f>
        <v>..</v>
      </c>
    </row>
    <row r="6022" spans="2:7" x14ac:dyDescent="0.3">
      <c r="B6022" t="s">
        <v>153</v>
      </c>
      <c r="C6022" t="str">
        <f t="shared" si="188"/>
        <v>2</v>
      </c>
      <c r="D6022" t="str">
        <f t="shared" si="189"/>
        <v>1967</v>
      </c>
      <c r="E6022" t="str">
        <f>gshock_quarter!$AB$1</f>
        <v>Slovak Republic</v>
      </c>
      <c r="F6022">
        <f>gshock_quarter!AB46</f>
        <v>0</v>
      </c>
      <c r="G6022" t="str">
        <f>interest_rates!AB46</f>
        <v>..</v>
      </c>
    </row>
    <row r="6023" spans="2:7" x14ac:dyDescent="0.3">
      <c r="B6023" t="s">
        <v>154</v>
      </c>
      <c r="C6023" t="str">
        <f t="shared" si="188"/>
        <v>3</v>
      </c>
      <c r="D6023" t="str">
        <f t="shared" si="189"/>
        <v>1967</v>
      </c>
      <c r="E6023" t="str">
        <f>gshock_quarter!$AB$1</f>
        <v>Slovak Republic</v>
      </c>
      <c r="F6023">
        <f>gshock_quarter!AB47</f>
        <v>0</v>
      </c>
      <c r="G6023" t="str">
        <f>interest_rates!AB47</f>
        <v>..</v>
      </c>
    </row>
    <row r="6024" spans="2:7" x14ac:dyDescent="0.3">
      <c r="B6024" t="s">
        <v>155</v>
      </c>
      <c r="C6024" t="str">
        <f t="shared" si="188"/>
        <v>4</v>
      </c>
      <c r="D6024" t="str">
        <f t="shared" si="189"/>
        <v>1967</v>
      </c>
      <c r="E6024" t="str">
        <f>gshock_quarter!$AB$1</f>
        <v>Slovak Republic</v>
      </c>
      <c r="F6024">
        <f>gshock_quarter!AB48</f>
        <v>0</v>
      </c>
      <c r="G6024" t="str">
        <f>interest_rates!AB48</f>
        <v>..</v>
      </c>
    </row>
    <row r="6025" spans="2:7" x14ac:dyDescent="0.3">
      <c r="B6025" t="s">
        <v>156</v>
      </c>
      <c r="C6025" t="str">
        <f t="shared" si="188"/>
        <v>1</v>
      </c>
      <c r="D6025" t="str">
        <f t="shared" si="189"/>
        <v>1968</v>
      </c>
      <c r="E6025" t="str">
        <f>gshock_quarter!$AB$1</f>
        <v>Slovak Republic</v>
      </c>
      <c r="F6025">
        <f>gshock_quarter!AB49</f>
        <v>0</v>
      </c>
      <c r="G6025" t="str">
        <f>interest_rates!AB49</f>
        <v>..</v>
      </c>
    </row>
    <row r="6026" spans="2:7" x14ac:dyDescent="0.3">
      <c r="B6026" t="s">
        <v>157</v>
      </c>
      <c r="C6026" t="str">
        <f t="shared" si="188"/>
        <v>2</v>
      </c>
      <c r="D6026" t="str">
        <f t="shared" si="189"/>
        <v>1968</v>
      </c>
      <c r="E6026" t="str">
        <f>gshock_quarter!$AB$1</f>
        <v>Slovak Republic</v>
      </c>
      <c r="F6026">
        <f>gshock_quarter!AB50</f>
        <v>0</v>
      </c>
      <c r="G6026" t="str">
        <f>interest_rates!AB50</f>
        <v>..</v>
      </c>
    </row>
    <row r="6027" spans="2:7" x14ac:dyDescent="0.3">
      <c r="B6027" t="s">
        <v>158</v>
      </c>
      <c r="C6027" t="str">
        <f t="shared" si="188"/>
        <v>3</v>
      </c>
      <c r="D6027" t="str">
        <f t="shared" si="189"/>
        <v>1968</v>
      </c>
      <c r="E6027" t="str">
        <f>gshock_quarter!$AB$1</f>
        <v>Slovak Republic</v>
      </c>
      <c r="F6027">
        <f>gshock_quarter!AB51</f>
        <v>0</v>
      </c>
      <c r="G6027" t="str">
        <f>interest_rates!AB51</f>
        <v>..</v>
      </c>
    </row>
    <row r="6028" spans="2:7" x14ac:dyDescent="0.3">
      <c r="B6028" t="s">
        <v>159</v>
      </c>
      <c r="C6028" t="str">
        <f t="shared" si="188"/>
        <v>4</v>
      </c>
      <c r="D6028" t="str">
        <f t="shared" si="189"/>
        <v>1968</v>
      </c>
      <c r="E6028" t="str">
        <f>gshock_quarter!$AB$1</f>
        <v>Slovak Republic</v>
      </c>
      <c r="F6028">
        <f>gshock_quarter!AB52</f>
        <v>0</v>
      </c>
      <c r="G6028" t="str">
        <f>interest_rates!AB52</f>
        <v>..</v>
      </c>
    </row>
    <row r="6029" spans="2:7" x14ac:dyDescent="0.3">
      <c r="B6029" t="s">
        <v>160</v>
      </c>
      <c r="C6029" t="str">
        <f t="shared" si="188"/>
        <v>1</v>
      </c>
      <c r="D6029" t="str">
        <f t="shared" si="189"/>
        <v>1969</v>
      </c>
      <c r="E6029" t="str">
        <f>gshock_quarter!$AB$1</f>
        <v>Slovak Republic</v>
      </c>
      <c r="F6029">
        <f>gshock_quarter!AB53</f>
        <v>0</v>
      </c>
      <c r="G6029" t="str">
        <f>interest_rates!AB53</f>
        <v>..</v>
      </c>
    </row>
    <row r="6030" spans="2:7" x14ac:dyDescent="0.3">
      <c r="B6030" t="s">
        <v>161</v>
      </c>
      <c r="C6030" t="str">
        <f t="shared" si="188"/>
        <v>2</v>
      </c>
      <c r="D6030" t="str">
        <f t="shared" si="189"/>
        <v>1969</v>
      </c>
      <c r="E6030" t="str">
        <f>gshock_quarter!$AB$1</f>
        <v>Slovak Republic</v>
      </c>
      <c r="F6030">
        <f>gshock_quarter!AB54</f>
        <v>0</v>
      </c>
      <c r="G6030" t="str">
        <f>interest_rates!AB54</f>
        <v>..</v>
      </c>
    </row>
    <row r="6031" spans="2:7" x14ac:dyDescent="0.3">
      <c r="B6031" t="s">
        <v>162</v>
      </c>
      <c r="C6031" t="str">
        <f t="shared" si="188"/>
        <v>3</v>
      </c>
      <c r="D6031" t="str">
        <f t="shared" si="189"/>
        <v>1969</v>
      </c>
      <c r="E6031" t="str">
        <f>gshock_quarter!$AB$1</f>
        <v>Slovak Republic</v>
      </c>
      <c r="F6031">
        <f>gshock_quarter!AB55</f>
        <v>0</v>
      </c>
      <c r="G6031" t="str">
        <f>interest_rates!AB55</f>
        <v>..</v>
      </c>
    </row>
    <row r="6032" spans="2:7" x14ac:dyDescent="0.3">
      <c r="B6032" t="s">
        <v>163</v>
      </c>
      <c r="C6032" t="str">
        <f t="shared" si="188"/>
        <v>4</v>
      </c>
      <c r="D6032" t="str">
        <f t="shared" si="189"/>
        <v>1969</v>
      </c>
      <c r="E6032" t="str">
        <f>gshock_quarter!$AB$1</f>
        <v>Slovak Republic</v>
      </c>
      <c r="F6032">
        <f>gshock_quarter!AB56</f>
        <v>0</v>
      </c>
      <c r="G6032" t="str">
        <f>interest_rates!AB56</f>
        <v>..</v>
      </c>
    </row>
    <row r="6033" spans="2:7" x14ac:dyDescent="0.3">
      <c r="B6033" t="s">
        <v>164</v>
      </c>
      <c r="C6033" t="str">
        <f t="shared" si="188"/>
        <v>1</v>
      </c>
      <c r="D6033" t="str">
        <f t="shared" si="189"/>
        <v>1970</v>
      </c>
      <c r="E6033" t="str">
        <f>gshock_quarter!$AB$1</f>
        <v>Slovak Republic</v>
      </c>
      <c r="F6033">
        <f>gshock_quarter!AB57</f>
        <v>0</v>
      </c>
      <c r="G6033" t="str">
        <f>interest_rates!AB57</f>
        <v>..</v>
      </c>
    </row>
    <row r="6034" spans="2:7" x14ac:dyDescent="0.3">
      <c r="B6034" t="s">
        <v>165</v>
      </c>
      <c r="C6034" t="str">
        <f t="shared" si="188"/>
        <v>2</v>
      </c>
      <c r="D6034" t="str">
        <f t="shared" si="189"/>
        <v>1970</v>
      </c>
      <c r="E6034" t="str">
        <f>gshock_quarter!$AB$1</f>
        <v>Slovak Republic</v>
      </c>
      <c r="F6034">
        <f>gshock_quarter!AB58</f>
        <v>0</v>
      </c>
      <c r="G6034" t="str">
        <f>interest_rates!AB58</f>
        <v>..</v>
      </c>
    </row>
    <row r="6035" spans="2:7" x14ac:dyDescent="0.3">
      <c r="B6035" t="s">
        <v>166</v>
      </c>
      <c r="C6035" t="str">
        <f t="shared" si="188"/>
        <v>3</v>
      </c>
      <c r="D6035" t="str">
        <f t="shared" si="189"/>
        <v>1970</v>
      </c>
      <c r="E6035" t="str">
        <f>gshock_quarter!$AB$1</f>
        <v>Slovak Republic</v>
      </c>
      <c r="F6035">
        <f>gshock_quarter!AB59</f>
        <v>0</v>
      </c>
      <c r="G6035" t="str">
        <f>interest_rates!AB59</f>
        <v>..</v>
      </c>
    </row>
    <row r="6036" spans="2:7" x14ac:dyDescent="0.3">
      <c r="B6036" t="s">
        <v>167</v>
      </c>
      <c r="C6036" t="str">
        <f t="shared" si="188"/>
        <v>4</v>
      </c>
      <c r="D6036" t="str">
        <f t="shared" si="189"/>
        <v>1970</v>
      </c>
      <c r="E6036" t="str">
        <f>gshock_quarter!$AB$1</f>
        <v>Slovak Republic</v>
      </c>
      <c r="F6036">
        <f>gshock_quarter!AB60</f>
        <v>0</v>
      </c>
      <c r="G6036" t="str">
        <f>interest_rates!AB60</f>
        <v>..</v>
      </c>
    </row>
    <row r="6037" spans="2:7" x14ac:dyDescent="0.3">
      <c r="B6037" t="s">
        <v>168</v>
      </c>
      <c r="C6037" t="str">
        <f t="shared" si="188"/>
        <v>1</v>
      </c>
      <c r="D6037" t="str">
        <f t="shared" si="189"/>
        <v>1971</v>
      </c>
      <c r="E6037" t="str">
        <f>gshock_quarter!$AB$1</f>
        <v>Slovak Republic</v>
      </c>
      <c r="F6037">
        <f>gshock_quarter!AB61</f>
        <v>0</v>
      </c>
      <c r="G6037" t="str">
        <f>interest_rates!AB61</f>
        <v>..</v>
      </c>
    </row>
    <row r="6038" spans="2:7" x14ac:dyDescent="0.3">
      <c r="B6038" t="s">
        <v>169</v>
      </c>
      <c r="C6038" t="str">
        <f t="shared" si="188"/>
        <v>2</v>
      </c>
      <c r="D6038" t="str">
        <f t="shared" si="189"/>
        <v>1971</v>
      </c>
      <c r="E6038" t="str">
        <f>gshock_quarter!$AB$1</f>
        <v>Slovak Republic</v>
      </c>
      <c r="F6038">
        <f>gshock_quarter!AB62</f>
        <v>0</v>
      </c>
      <c r="G6038" t="str">
        <f>interest_rates!AB62</f>
        <v>..</v>
      </c>
    </row>
    <row r="6039" spans="2:7" x14ac:dyDescent="0.3">
      <c r="B6039" t="s">
        <v>170</v>
      </c>
      <c r="C6039" t="str">
        <f t="shared" si="188"/>
        <v>3</v>
      </c>
      <c r="D6039" t="str">
        <f t="shared" si="189"/>
        <v>1971</v>
      </c>
      <c r="E6039" t="str">
        <f>gshock_quarter!$AB$1</f>
        <v>Slovak Republic</v>
      </c>
      <c r="F6039">
        <f>gshock_quarter!AB63</f>
        <v>0</v>
      </c>
      <c r="G6039" t="str">
        <f>interest_rates!AB63</f>
        <v>..</v>
      </c>
    </row>
    <row r="6040" spans="2:7" x14ac:dyDescent="0.3">
      <c r="B6040" t="s">
        <v>171</v>
      </c>
      <c r="C6040" t="str">
        <f t="shared" si="188"/>
        <v>4</v>
      </c>
      <c r="D6040" t="str">
        <f t="shared" si="189"/>
        <v>1971</v>
      </c>
      <c r="E6040" t="str">
        <f>gshock_quarter!$AB$1</f>
        <v>Slovak Republic</v>
      </c>
      <c r="F6040">
        <f>gshock_quarter!AB64</f>
        <v>0</v>
      </c>
      <c r="G6040" t="str">
        <f>interest_rates!AB64</f>
        <v>..</v>
      </c>
    </row>
    <row r="6041" spans="2:7" x14ac:dyDescent="0.3">
      <c r="B6041" t="s">
        <v>172</v>
      </c>
      <c r="C6041" t="str">
        <f t="shared" si="188"/>
        <v>1</v>
      </c>
      <c r="D6041" t="str">
        <f t="shared" si="189"/>
        <v>1972</v>
      </c>
      <c r="E6041" t="str">
        <f>gshock_quarter!$AB$1</f>
        <v>Slovak Republic</v>
      </c>
      <c r="F6041">
        <f>gshock_quarter!AB65</f>
        <v>0</v>
      </c>
      <c r="G6041" t="str">
        <f>interest_rates!AB65</f>
        <v>..</v>
      </c>
    </row>
    <row r="6042" spans="2:7" x14ac:dyDescent="0.3">
      <c r="B6042" t="s">
        <v>173</v>
      </c>
      <c r="C6042" t="str">
        <f t="shared" si="188"/>
        <v>2</v>
      </c>
      <c r="D6042" t="str">
        <f t="shared" si="189"/>
        <v>1972</v>
      </c>
      <c r="E6042" t="str">
        <f>gshock_quarter!$AB$1</f>
        <v>Slovak Republic</v>
      </c>
      <c r="F6042">
        <f>gshock_quarter!AB66</f>
        <v>0</v>
      </c>
      <c r="G6042" t="str">
        <f>interest_rates!AB66</f>
        <v>..</v>
      </c>
    </row>
    <row r="6043" spans="2:7" x14ac:dyDescent="0.3">
      <c r="B6043" t="s">
        <v>174</v>
      </c>
      <c r="C6043" t="str">
        <f t="shared" si="188"/>
        <v>3</v>
      </c>
      <c r="D6043" t="str">
        <f t="shared" si="189"/>
        <v>1972</v>
      </c>
      <c r="E6043" t="str">
        <f>gshock_quarter!$AB$1</f>
        <v>Slovak Republic</v>
      </c>
      <c r="F6043">
        <f>gshock_quarter!AB67</f>
        <v>0</v>
      </c>
      <c r="G6043" t="str">
        <f>interest_rates!AB67</f>
        <v>..</v>
      </c>
    </row>
    <row r="6044" spans="2:7" x14ac:dyDescent="0.3">
      <c r="B6044" t="s">
        <v>175</v>
      </c>
      <c r="C6044" t="str">
        <f t="shared" si="188"/>
        <v>4</v>
      </c>
      <c r="D6044" t="str">
        <f t="shared" si="189"/>
        <v>1972</v>
      </c>
      <c r="E6044" t="str">
        <f>gshock_quarter!$AB$1</f>
        <v>Slovak Republic</v>
      </c>
      <c r="F6044">
        <f>gshock_quarter!AB68</f>
        <v>0</v>
      </c>
      <c r="G6044" t="str">
        <f>interest_rates!AB68</f>
        <v>..</v>
      </c>
    </row>
    <row r="6045" spans="2:7" x14ac:dyDescent="0.3">
      <c r="B6045" t="s">
        <v>176</v>
      </c>
      <c r="C6045" t="str">
        <f t="shared" si="188"/>
        <v>1</v>
      </c>
      <c r="D6045" t="str">
        <f t="shared" si="189"/>
        <v>1973</v>
      </c>
      <c r="E6045" t="str">
        <f>gshock_quarter!$AB$1</f>
        <v>Slovak Republic</v>
      </c>
      <c r="F6045">
        <f>gshock_quarter!AB69</f>
        <v>0</v>
      </c>
      <c r="G6045" t="str">
        <f>interest_rates!AB69</f>
        <v>..</v>
      </c>
    </row>
    <row r="6046" spans="2:7" x14ac:dyDescent="0.3">
      <c r="B6046" t="s">
        <v>177</v>
      </c>
      <c r="C6046" t="str">
        <f t="shared" si="188"/>
        <v>2</v>
      </c>
      <c r="D6046" t="str">
        <f t="shared" si="189"/>
        <v>1973</v>
      </c>
      <c r="E6046" t="str">
        <f>gshock_quarter!$AB$1</f>
        <v>Slovak Republic</v>
      </c>
      <c r="F6046">
        <f>gshock_quarter!AB70</f>
        <v>0</v>
      </c>
      <c r="G6046" t="str">
        <f>interest_rates!AB70</f>
        <v>..</v>
      </c>
    </row>
    <row r="6047" spans="2:7" x14ac:dyDescent="0.3">
      <c r="B6047" t="s">
        <v>178</v>
      </c>
      <c r="C6047" t="str">
        <f t="shared" si="188"/>
        <v>3</v>
      </c>
      <c r="D6047" t="str">
        <f t="shared" si="189"/>
        <v>1973</v>
      </c>
      <c r="E6047" t="str">
        <f>gshock_quarter!$AB$1</f>
        <v>Slovak Republic</v>
      </c>
      <c r="F6047">
        <f>gshock_quarter!AB71</f>
        <v>0</v>
      </c>
      <c r="G6047" t="str">
        <f>interest_rates!AB71</f>
        <v>..</v>
      </c>
    </row>
    <row r="6048" spans="2:7" x14ac:dyDescent="0.3">
      <c r="B6048" t="s">
        <v>179</v>
      </c>
      <c r="C6048" t="str">
        <f t="shared" si="188"/>
        <v>4</v>
      </c>
      <c r="D6048" t="str">
        <f t="shared" si="189"/>
        <v>1973</v>
      </c>
      <c r="E6048" t="str">
        <f>gshock_quarter!$AB$1</f>
        <v>Slovak Republic</v>
      </c>
      <c r="F6048">
        <f>gshock_quarter!AB72</f>
        <v>0</v>
      </c>
      <c r="G6048" t="str">
        <f>interest_rates!AB72</f>
        <v>..</v>
      </c>
    </row>
    <row r="6049" spans="2:7" x14ac:dyDescent="0.3">
      <c r="B6049" t="s">
        <v>180</v>
      </c>
      <c r="C6049" t="str">
        <f t="shared" si="188"/>
        <v>1</v>
      </c>
      <c r="D6049" t="str">
        <f t="shared" si="189"/>
        <v>1974</v>
      </c>
      <c r="E6049" t="str">
        <f>gshock_quarter!$AB$1</f>
        <v>Slovak Republic</v>
      </c>
      <c r="F6049">
        <f>gshock_quarter!AB73</f>
        <v>0</v>
      </c>
      <c r="G6049" t="str">
        <f>interest_rates!AB73</f>
        <v>..</v>
      </c>
    </row>
    <row r="6050" spans="2:7" x14ac:dyDescent="0.3">
      <c r="B6050" t="s">
        <v>181</v>
      </c>
      <c r="C6050" t="str">
        <f t="shared" si="188"/>
        <v>2</v>
      </c>
      <c r="D6050" t="str">
        <f t="shared" si="189"/>
        <v>1974</v>
      </c>
      <c r="E6050" t="str">
        <f>gshock_quarter!$AB$1</f>
        <v>Slovak Republic</v>
      </c>
      <c r="F6050">
        <f>gshock_quarter!AB74</f>
        <v>0</v>
      </c>
      <c r="G6050" t="str">
        <f>interest_rates!AB74</f>
        <v>..</v>
      </c>
    </row>
    <row r="6051" spans="2:7" x14ac:dyDescent="0.3">
      <c r="B6051" t="s">
        <v>182</v>
      </c>
      <c r="C6051" t="str">
        <f t="shared" si="188"/>
        <v>3</v>
      </c>
      <c r="D6051" t="str">
        <f t="shared" si="189"/>
        <v>1974</v>
      </c>
      <c r="E6051" t="str">
        <f>gshock_quarter!$AB$1</f>
        <v>Slovak Republic</v>
      </c>
      <c r="F6051">
        <f>gshock_quarter!AB75</f>
        <v>0</v>
      </c>
      <c r="G6051" t="str">
        <f>interest_rates!AB75</f>
        <v>..</v>
      </c>
    </row>
    <row r="6052" spans="2:7" x14ac:dyDescent="0.3">
      <c r="B6052" t="s">
        <v>183</v>
      </c>
      <c r="C6052" t="str">
        <f t="shared" si="188"/>
        <v>4</v>
      </c>
      <c r="D6052" t="str">
        <f t="shared" si="189"/>
        <v>1974</v>
      </c>
      <c r="E6052" t="str">
        <f>gshock_quarter!$AB$1</f>
        <v>Slovak Republic</v>
      </c>
      <c r="F6052">
        <f>gshock_quarter!AB76</f>
        <v>0</v>
      </c>
      <c r="G6052" t="str">
        <f>interest_rates!AB76</f>
        <v>..</v>
      </c>
    </row>
    <row r="6053" spans="2:7" x14ac:dyDescent="0.3">
      <c r="B6053" t="s">
        <v>184</v>
      </c>
      <c r="C6053" t="str">
        <f t="shared" si="188"/>
        <v>1</v>
      </c>
      <c r="D6053" t="str">
        <f t="shared" si="189"/>
        <v>1975</v>
      </c>
      <c r="E6053" t="str">
        <f>gshock_quarter!$AB$1</f>
        <v>Slovak Republic</v>
      </c>
      <c r="F6053">
        <f>gshock_quarter!AB77</f>
        <v>0</v>
      </c>
      <c r="G6053" t="str">
        <f>interest_rates!AB77</f>
        <v>..</v>
      </c>
    </row>
    <row r="6054" spans="2:7" x14ac:dyDescent="0.3">
      <c r="B6054" t="s">
        <v>185</v>
      </c>
      <c r="C6054" t="str">
        <f t="shared" si="188"/>
        <v>2</v>
      </c>
      <c r="D6054" t="str">
        <f t="shared" si="189"/>
        <v>1975</v>
      </c>
      <c r="E6054" t="str">
        <f>gshock_quarter!$AB$1</f>
        <v>Slovak Republic</v>
      </c>
      <c r="F6054">
        <f>gshock_quarter!AB78</f>
        <v>0</v>
      </c>
      <c r="G6054" t="str">
        <f>interest_rates!AB78</f>
        <v>..</v>
      </c>
    </row>
    <row r="6055" spans="2:7" x14ac:dyDescent="0.3">
      <c r="B6055" t="s">
        <v>186</v>
      </c>
      <c r="C6055" t="str">
        <f t="shared" si="188"/>
        <v>3</v>
      </c>
      <c r="D6055" t="str">
        <f t="shared" si="189"/>
        <v>1975</v>
      </c>
      <c r="E6055" t="str">
        <f>gshock_quarter!$AB$1</f>
        <v>Slovak Republic</v>
      </c>
      <c r="F6055">
        <f>gshock_quarter!AB79</f>
        <v>0</v>
      </c>
      <c r="G6055" t="str">
        <f>interest_rates!AB79</f>
        <v>..</v>
      </c>
    </row>
    <row r="6056" spans="2:7" x14ac:dyDescent="0.3">
      <c r="B6056" t="s">
        <v>187</v>
      </c>
      <c r="C6056" t="str">
        <f t="shared" si="188"/>
        <v>4</v>
      </c>
      <c r="D6056" t="str">
        <f t="shared" si="189"/>
        <v>1975</v>
      </c>
      <c r="E6056" t="str">
        <f>gshock_quarter!$AB$1</f>
        <v>Slovak Republic</v>
      </c>
      <c r="F6056">
        <f>gshock_quarter!AB80</f>
        <v>0</v>
      </c>
      <c r="G6056" t="str">
        <f>interest_rates!AB80</f>
        <v>..</v>
      </c>
    </row>
    <row r="6057" spans="2:7" x14ac:dyDescent="0.3">
      <c r="B6057" t="s">
        <v>188</v>
      </c>
      <c r="C6057" t="str">
        <f t="shared" si="188"/>
        <v>1</v>
      </c>
      <c r="D6057" t="str">
        <f t="shared" si="189"/>
        <v>1976</v>
      </c>
      <c r="E6057" t="str">
        <f>gshock_quarter!$AB$1</f>
        <v>Slovak Republic</v>
      </c>
      <c r="F6057">
        <f>gshock_quarter!AB81</f>
        <v>0</v>
      </c>
      <c r="G6057" t="str">
        <f>interest_rates!AB81</f>
        <v>..</v>
      </c>
    </row>
    <row r="6058" spans="2:7" x14ac:dyDescent="0.3">
      <c r="B6058" t="s">
        <v>189</v>
      </c>
      <c r="C6058" t="str">
        <f t="shared" si="188"/>
        <v>2</v>
      </c>
      <c r="D6058" t="str">
        <f t="shared" si="189"/>
        <v>1976</v>
      </c>
      <c r="E6058" t="str">
        <f>gshock_quarter!$AB$1</f>
        <v>Slovak Republic</v>
      </c>
      <c r="F6058">
        <f>gshock_quarter!AB82</f>
        <v>0</v>
      </c>
      <c r="G6058" t="str">
        <f>interest_rates!AB82</f>
        <v>..</v>
      </c>
    </row>
    <row r="6059" spans="2:7" x14ac:dyDescent="0.3">
      <c r="B6059" t="s">
        <v>190</v>
      </c>
      <c r="C6059" t="str">
        <f t="shared" si="188"/>
        <v>3</v>
      </c>
      <c r="D6059" t="str">
        <f t="shared" si="189"/>
        <v>1976</v>
      </c>
      <c r="E6059" t="str">
        <f>gshock_quarter!$AB$1</f>
        <v>Slovak Republic</v>
      </c>
      <c r="F6059">
        <f>gshock_quarter!AB83</f>
        <v>0</v>
      </c>
      <c r="G6059" t="str">
        <f>interest_rates!AB83</f>
        <v>..</v>
      </c>
    </row>
    <row r="6060" spans="2:7" x14ac:dyDescent="0.3">
      <c r="B6060" t="s">
        <v>191</v>
      </c>
      <c r="C6060" t="str">
        <f t="shared" si="188"/>
        <v>4</v>
      </c>
      <c r="D6060" t="str">
        <f t="shared" si="189"/>
        <v>1976</v>
      </c>
      <c r="E6060" t="str">
        <f>gshock_quarter!$AB$1</f>
        <v>Slovak Republic</v>
      </c>
      <c r="F6060">
        <f>gshock_quarter!AB84</f>
        <v>0</v>
      </c>
      <c r="G6060" t="str">
        <f>interest_rates!AB84</f>
        <v>..</v>
      </c>
    </row>
    <row r="6061" spans="2:7" x14ac:dyDescent="0.3">
      <c r="B6061" t="s">
        <v>192</v>
      </c>
      <c r="C6061" t="str">
        <f t="shared" si="188"/>
        <v>1</v>
      </c>
      <c r="D6061" t="str">
        <f t="shared" si="189"/>
        <v>1977</v>
      </c>
      <c r="E6061" t="str">
        <f>gshock_quarter!$AB$1</f>
        <v>Slovak Republic</v>
      </c>
      <c r="F6061">
        <f>gshock_quarter!AB85</f>
        <v>0</v>
      </c>
      <c r="G6061" t="str">
        <f>interest_rates!AB85</f>
        <v>..</v>
      </c>
    </row>
    <row r="6062" spans="2:7" x14ac:dyDescent="0.3">
      <c r="B6062" t="s">
        <v>193</v>
      </c>
      <c r="C6062" t="str">
        <f t="shared" si="188"/>
        <v>2</v>
      </c>
      <c r="D6062" t="str">
        <f t="shared" si="189"/>
        <v>1977</v>
      </c>
      <c r="E6062" t="str">
        <f>gshock_quarter!$AB$1</f>
        <v>Slovak Republic</v>
      </c>
      <c r="F6062">
        <f>gshock_quarter!AB86</f>
        <v>0</v>
      </c>
      <c r="G6062" t="str">
        <f>interest_rates!AB86</f>
        <v>..</v>
      </c>
    </row>
    <row r="6063" spans="2:7" x14ac:dyDescent="0.3">
      <c r="B6063" t="s">
        <v>194</v>
      </c>
      <c r="C6063" t="str">
        <f t="shared" si="188"/>
        <v>3</v>
      </c>
      <c r="D6063" t="str">
        <f t="shared" si="189"/>
        <v>1977</v>
      </c>
      <c r="E6063" t="str">
        <f>gshock_quarter!$AB$1</f>
        <v>Slovak Republic</v>
      </c>
      <c r="F6063">
        <f>gshock_quarter!AB87</f>
        <v>0</v>
      </c>
      <c r="G6063" t="str">
        <f>interest_rates!AB87</f>
        <v>..</v>
      </c>
    </row>
    <row r="6064" spans="2:7" x14ac:dyDescent="0.3">
      <c r="B6064" t="s">
        <v>195</v>
      </c>
      <c r="C6064" t="str">
        <f t="shared" si="188"/>
        <v>4</v>
      </c>
      <c r="D6064" t="str">
        <f t="shared" si="189"/>
        <v>1977</v>
      </c>
      <c r="E6064" t="str">
        <f>gshock_quarter!$AB$1</f>
        <v>Slovak Republic</v>
      </c>
      <c r="F6064">
        <f>gshock_quarter!AB88</f>
        <v>0</v>
      </c>
      <c r="G6064" t="str">
        <f>interest_rates!AB88</f>
        <v>..</v>
      </c>
    </row>
    <row r="6065" spans="2:7" x14ac:dyDescent="0.3">
      <c r="B6065" t="s">
        <v>196</v>
      </c>
      <c r="C6065" t="str">
        <f t="shared" si="188"/>
        <v>1</v>
      </c>
      <c r="D6065" t="str">
        <f t="shared" si="189"/>
        <v>1978</v>
      </c>
      <c r="E6065" t="str">
        <f>gshock_quarter!$AB$1</f>
        <v>Slovak Republic</v>
      </c>
      <c r="F6065">
        <f>gshock_quarter!AB89</f>
        <v>0</v>
      </c>
      <c r="G6065" t="str">
        <f>interest_rates!AB89</f>
        <v>..</v>
      </c>
    </row>
    <row r="6066" spans="2:7" x14ac:dyDescent="0.3">
      <c r="B6066" t="s">
        <v>197</v>
      </c>
      <c r="C6066" t="str">
        <f t="shared" si="188"/>
        <v>2</v>
      </c>
      <c r="D6066" t="str">
        <f t="shared" si="189"/>
        <v>1978</v>
      </c>
      <c r="E6066" t="str">
        <f>gshock_quarter!$AB$1</f>
        <v>Slovak Republic</v>
      </c>
      <c r="F6066">
        <f>gshock_quarter!AB90</f>
        <v>0</v>
      </c>
      <c r="G6066" t="str">
        <f>interest_rates!AB90</f>
        <v>..</v>
      </c>
    </row>
    <row r="6067" spans="2:7" x14ac:dyDescent="0.3">
      <c r="B6067" t="s">
        <v>198</v>
      </c>
      <c r="C6067" t="str">
        <f t="shared" si="188"/>
        <v>3</v>
      </c>
      <c r="D6067" t="str">
        <f t="shared" si="189"/>
        <v>1978</v>
      </c>
      <c r="E6067" t="str">
        <f>gshock_quarter!$AB$1</f>
        <v>Slovak Republic</v>
      </c>
      <c r="F6067">
        <f>gshock_quarter!AB91</f>
        <v>0</v>
      </c>
      <c r="G6067" t="str">
        <f>interest_rates!AB91</f>
        <v>..</v>
      </c>
    </row>
    <row r="6068" spans="2:7" x14ac:dyDescent="0.3">
      <c r="B6068" t="s">
        <v>199</v>
      </c>
      <c r="C6068" t="str">
        <f t="shared" si="188"/>
        <v>4</v>
      </c>
      <c r="D6068" t="str">
        <f t="shared" si="189"/>
        <v>1978</v>
      </c>
      <c r="E6068" t="str">
        <f>gshock_quarter!$AB$1</f>
        <v>Slovak Republic</v>
      </c>
      <c r="F6068">
        <f>gshock_quarter!AB92</f>
        <v>0</v>
      </c>
      <c r="G6068" t="str">
        <f>interest_rates!AB92</f>
        <v>..</v>
      </c>
    </row>
    <row r="6069" spans="2:7" x14ac:dyDescent="0.3">
      <c r="B6069" t="s">
        <v>200</v>
      </c>
      <c r="C6069" t="str">
        <f t="shared" si="188"/>
        <v>1</v>
      </c>
      <c r="D6069" t="str">
        <f t="shared" si="189"/>
        <v>1979</v>
      </c>
      <c r="E6069" t="str">
        <f>gshock_quarter!$AB$1</f>
        <v>Slovak Republic</v>
      </c>
      <c r="F6069">
        <f>gshock_quarter!AB93</f>
        <v>0</v>
      </c>
      <c r="G6069" t="str">
        <f>interest_rates!AB93</f>
        <v>..</v>
      </c>
    </row>
    <row r="6070" spans="2:7" x14ac:dyDescent="0.3">
      <c r="B6070" t="s">
        <v>201</v>
      </c>
      <c r="C6070" t="str">
        <f t="shared" si="188"/>
        <v>2</v>
      </c>
      <c r="D6070" t="str">
        <f t="shared" si="189"/>
        <v>1979</v>
      </c>
      <c r="E6070" t="str">
        <f>gshock_quarter!$AB$1</f>
        <v>Slovak Republic</v>
      </c>
      <c r="F6070">
        <f>gshock_quarter!AB94</f>
        <v>0</v>
      </c>
      <c r="G6070" t="str">
        <f>interest_rates!AB94</f>
        <v>..</v>
      </c>
    </row>
    <row r="6071" spans="2:7" x14ac:dyDescent="0.3">
      <c r="B6071" t="s">
        <v>202</v>
      </c>
      <c r="C6071" t="str">
        <f t="shared" si="188"/>
        <v>3</v>
      </c>
      <c r="D6071" t="str">
        <f t="shared" si="189"/>
        <v>1979</v>
      </c>
      <c r="E6071" t="str">
        <f>gshock_quarter!$AB$1</f>
        <v>Slovak Republic</v>
      </c>
      <c r="F6071">
        <f>gshock_quarter!AB95</f>
        <v>0</v>
      </c>
      <c r="G6071" t="str">
        <f>interest_rates!AB95</f>
        <v>..</v>
      </c>
    </row>
    <row r="6072" spans="2:7" x14ac:dyDescent="0.3">
      <c r="B6072" t="s">
        <v>203</v>
      </c>
      <c r="C6072" t="str">
        <f t="shared" si="188"/>
        <v>4</v>
      </c>
      <c r="D6072" t="str">
        <f t="shared" si="189"/>
        <v>1979</v>
      </c>
      <c r="E6072" t="str">
        <f>gshock_quarter!$AB$1</f>
        <v>Slovak Republic</v>
      </c>
      <c r="F6072">
        <f>gshock_quarter!AB96</f>
        <v>0</v>
      </c>
      <c r="G6072" t="str">
        <f>interest_rates!AB96</f>
        <v>..</v>
      </c>
    </row>
    <row r="6073" spans="2:7" x14ac:dyDescent="0.3">
      <c r="B6073" t="s">
        <v>204</v>
      </c>
      <c r="C6073" t="str">
        <f t="shared" si="188"/>
        <v>1</v>
      </c>
      <c r="D6073" t="str">
        <f t="shared" si="189"/>
        <v>1980</v>
      </c>
      <c r="E6073" t="str">
        <f>gshock_quarter!$AB$1</f>
        <v>Slovak Republic</v>
      </c>
      <c r="F6073">
        <f>gshock_quarter!AB97</f>
        <v>0</v>
      </c>
      <c r="G6073" t="str">
        <f>interest_rates!AB97</f>
        <v>..</v>
      </c>
    </row>
    <row r="6074" spans="2:7" x14ac:dyDescent="0.3">
      <c r="B6074" t="s">
        <v>205</v>
      </c>
      <c r="C6074" t="str">
        <f t="shared" si="188"/>
        <v>2</v>
      </c>
      <c r="D6074" t="str">
        <f t="shared" si="189"/>
        <v>1980</v>
      </c>
      <c r="E6074" t="str">
        <f>gshock_quarter!$AB$1</f>
        <v>Slovak Republic</v>
      </c>
      <c r="F6074">
        <f>gshock_quarter!AB98</f>
        <v>0</v>
      </c>
      <c r="G6074" t="str">
        <f>interest_rates!AB98</f>
        <v>..</v>
      </c>
    </row>
    <row r="6075" spans="2:7" x14ac:dyDescent="0.3">
      <c r="B6075" t="s">
        <v>206</v>
      </c>
      <c r="C6075" t="str">
        <f t="shared" si="188"/>
        <v>3</v>
      </c>
      <c r="D6075" t="str">
        <f t="shared" si="189"/>
        <v>1980</v>
      </c>
      <c r="E6075" t="str">
        <f>gshock_quarter!$AB$1</f>
        <v>Slovak Republic</v>
      </c>
      <c r="F6075">
        <f>gshock_quarter!AB99</f>
        <v>0</v>
      </c>
      <c r="G6075" t="str">
        <f>interest_rates!AB99</f>
        <v>..</v>
      </c>
    </row>
    <row r="6076" spans="2:7" x14ac:dyDescent="0.3">
      <c r="B6076" t="s">
        <v>207</v>
      </c>
      <c r="C6076" t="str">
        <f t="shared" si="188"/>
        <v>4</v>
      </c>
      <c r="D6076" t="str">
        <f t="shared" si="189"/>
        <v>1980</v>
      </c>
      <c r="E6076" t="str">
        <f>gshock_quarter!$AB$1</f>
        <v>Slovak Republic</v>
      </c>
      <c r="F6076">
        <f>gshock_quarter!AB100</f>
        <v>0</v>
      </c>
      <c r="G6076" t="str">
        <f>interest_rates!AB100</f>
        <v>..</v>
      </c>
    </row>
    <row r="6077" spans="2:7" x14ac:dyDescent="0.3">
      <c r="B6077" t="s">
        <v>208</v>
      </c>
      <c r="C6077" t="str">
        <f t="shared" si="188"/>
        <v>1</v>
      </c>
      <c r="D6077" t="str">
        <f t="shared" si="189"/>
        <v>1981</v>
      </c>
      <c r="E6077" t="str">
        <f>gshock_quarter!$AB$1</f>
        <v>Slovak Republic</v>
      </c>
      <c r="F6077">
        <f>gshock_quarter!AB101</f>
        <v>0</v>
      </c>
      <c r="G6077" t="str">
        <f>interest_rates!AB101</f>
        <v>..</v>
      </c>
    </row>
    <row r="6078" spans="2:7" x14ac:dyDescent="0.3">
      <c r="B6078" t="s">
        <v>209</v>
      </c>
      <c r="C6078" t="str">
        <f t="shared" si="188"/>
        <v>2</v>
      </c>
      <c r="D6078" t="str">
        <f t="shared" si="189"/>
        <v>1981</v>
      </c>
      <c r="E6078" t="str">
        <f>gshock_quarter!$AB$1</f>
        <v>Slovak Republic</v>
      </c>
      <c r="F6078">
        <f>gshock_quarter!AB102</f>
        <v>0</v>
      </c>
      <c r="G6078" t="str">
        <f>interest_rates!AB102</f>
        <v>..</v>
      </c>
    </row>
    <row r="6079" spans="2:7" x14ac:dyDescent="0.3">
      <c r="B6079" t="s">
        <v>210</v>
      </c>
      <c r="C6079" t="str">
        <f t="shared" si="188"/>
        <v>3</v>
      </c>
      <c r="D6079" t="str">
        <f t="shared" si="189"/>
        <v>1981</v>
      </c>
      <c r="E6079" t="str">
        <f>gshock_quarter!$AB$1</f>
        <v>Slovak Republic</v>
      </c>
      <c r="F6079">
        <f>gshock_quarter!AB103</f>
        <v>0</v>
      </c>
      <c r="G6079" t="str">
        <f>interest_rates!AB103</f>
        <v>..</v>
      </c>
    </row>
    <row r="6080" spans="2:7" x14ac:dyDescent="0.3">
      <c r="B6080" t="s">
        <v>211</v>
      </c>
      <c r="C6080" t="str">
        <f t="shared" si="188"/>
        <v>4</v>
      </c>
      <c r="D6080" t="str">
        <f t="shared" si="189"/>
        <v>1981</v>
      </c>
      <c r="E6080" t="str">
        <f>gshock_quarter!$AB$1</f>
        <v>Slovak Republic</v>
      </c>
      <c r="F6080">
        <f>gshock_quarter!AB104</f>
        <v>0</v>
      </c>
      <c r="G6080" t="str">
        <f>interest_rates!AB104</f>
        <v>..</v>
      </c>
    </row>
    <row r="6081" spans="2:7" x14ac:dyDescent="0.3">
      <c r="B6081" t="s">
        <v>212</v>
      </c>
      <c r="C6081" t="str">
        <f t="shared" si="188"/>
        <v>1</v>
      </c>
      <c r="D6081" t="str">
        <f t="shared" si="189"/>
        <v>1982</v>
      </c>
      <c r="E6081" t="str">
        <f>gshock_quarter!$AB$1</f>
        <v>Slovak Republic</v>
      </c>
      <c r="F6081">
        <f>gshock_quarter!AB105</f>
        <v>0</v>
      </c>
      <c r="G6081" t="str">
        <f>interest_rates!AB105</f>
        <v>..</v>
      </c>
    </row>
    <row r="6082" spans="2:7" x14ac:dyDescent="0.3">
      <c r="B6082" t="s">
        <v>213</v>
      </c>
      <c r="C6082" t="str">
        <f t="shared" si="188"/>
        <v>2</v>
      </c>
      <c r="D6082" t="str">
        <f t="shared" si="189"/>
        <v>1982</v>
      </c>
      <c r="E6082" t="str">
        <f>gshock_quarter!$AB$1</f>
        <v>Slovak Republic</v>
      </c>
      <c r="F6082">
        <f>gshock_quarter!AB106</f>
        <v>0</v>
      </c>
      <c r="G6082" t="str">
        <f>interest_rates!AB106</f>
        <v>..</v>
      </c>
    </row>
    <row r="6083" spans="2:7" x14ac:dyDescent="0.3">
      <c r="B6083" t="s">
        <v>214</v>
      </c>
      <c r="C6083" t="str">
        <f t="shared" si="188"/>
        <v>3</v>
      </c>
      <c r="D6083" t="str">
        <f t="shared" si="189"/>
        <v>1982</v>
      </c>
      <c r="E6083" t="str">
        <f>gshock_quarter!$AB$1</f>
        <v>Slovak Republic</v>
      </c>
      <c r="F6083">
        <f>gshock_quarter!AB107</f>
        <v>0</v>
      </c>
      <c r="G6083" t="str">
        <f>interest_rates!AB107</f>
        <v>..</v>
      </c>
    </row>
    <row r="6084" spans="2:7" x14ac:dyDescent="0.3">
      <c r="B6084" t="s">
        <v>215</v>
      </c>
      <c r="C6084" t="str">
        <f t="shared" ref="C6084:C6147" si="190">MID(B6084,2,1)</f>
        <v>4</v>
      </c>
      <c r="D6084" t="str">
        <f t="shared" ref="D6084:D6147" si="191">MID(B6084,4,4)</f>
        <v>1982</v>
      </c>
      <c r="E6084" t="str">
        <f>gshock_quarter!$AB$1</f>
        <v>Slovak Republic</v>
      </c>
      <c r="F6084">
        <f>gshock_quarter!AB108</f>
        <v>0</v>
      </c>
      <c r="G6084" t="str">
        <f>interest_rates!AB108</f>
        <v>..</v>
      </c>
    </row>
    <row r="6085" spans="2:7" x14ac:dyDescent="0.3">
      <c r="B6085" t="s">
        <v>216</v>
      </c>
      <c r="C6085" t="str">
        <f t="shared" si="190"/>
        <v>1</v>
      </c>
      <c r="D6085" t="str">
        <f t="shared" si="191"/>
        <v>1983</v>
      </c>
      <c r="E6085" t="str">
        <f>gshock_quarter!$AB$1</f>
        <v>Slovak Republic</v>
      </c>
      <c r="F6085">
        <f>gshock_quarter!AB109</f>
        <v>0</v>
      </c>
      <c r="G6085" t="str">
        <f>interest_rates!AB109</f>
        <v>..</v>
      </c>
    </row>
    <row r="6086" spans="2:7" x14ac:dyDescent="0.3">
      <c r="B6086" t="s">
        <v>217</v>
      </c>
      <c r="C6086" t="str">
        <f t="shared" si="190"/>
        <v>2</v>
      </c>
      <c r="D6086" t="str">
        <f t="shared" si="191"/>
        <v>1983</v>
      </c>
      <c r="E6086" t="str">
        <f>gshock_quarter!$AB$1</f>
        <v>Slovak Republic</v>
      </c>
      <c r="F6086">
        <f>gshock_quarter!AB110</f>
        <v>0</v>
      </c>
      <c r="G6086" t="str">
        <f>interest_rates!AB110</f>
        <v>..</v>
      </c>
    </row>
    <row r="6087" spans="2:7" x14ac:dyDescent="0.3">
      <c r="B6087" t="s">
        <v>218</v>
      </c>
      <c r="C6087" t="str">
        <f t="shared" si="190"/>
        <v>3</v>
      </c>
      <c r="D6087" t="str">
        <f t="shared" si="191"/>
        <v>1983</v>
      </c>
      <c r="E6087" t="str">
        <f>gshock_quarter!$AB$1</f>
        <v>Slovak Republic</v>
      </c>
      <c r="F6087">
        <f>gshock_quarter!AB111</f>
        <v>0</v>
      </c>
      <c r="G6087" t="str">
        <f>interest_rates!AB111</f>
        <v>..</v>
      </c>
    </row>
    <row r="6088" spans="2:7" x14ac:dyDescent="0.3">
      <c r="B6088" t="s">
        <v>219</v>
      </c>
      <c r="C6088" t="str">
        <f t="shared" si="190"/>
        <v>4</v>
      </c>
      <c r="D6088" t="str">
        <f t="shared" si="191"/>
        <v>1983</v>
      </c>
      <c r="E6088" t="str">
        <f>gshock_quarter!$AB$1</f>
        <v>Slovak Republic</v>
      </c>
      <c r="F6088">
        <f>gshock_quarter!AB112</f>
        <v>0</v>
      </c>
      <c r="G6088" t="str">
        <f>interest_rates!AB112</f>
        <v>..</v>
      </c>
    </row>
    <row r="6089" spans="2:7" x14ac:dyDescent="0.3">
      <c r="B6089" t="s">
        <v>220</v>
      </c>
      <c r="C6089" t="str">
        <f t="shared" si="190"/>
        <v>1</v>
      </c>
      <c r="D6089" t="str">
        <f t="shared" si="191"/>
        <v>1984</v>
      </c>
      <c r="E6089" t="str">
        <f>gshock_quarter!$AB$1</f>
        <v>Slovak Republic</v>
      </c>
      <c r="F6089">
        <f>gshock_quarter!AB113</f>
        <v>0</v>
      </c>
      <c r="G6089" t="str">
        <f>interest_rates!AB113</f>
        <v>..</v>
      </c>
    </row>
    <row r="6090" spans="2:7" x14ac:dyDescent="0.3">
      <c r="B6090" t="s">
        <v>221</v>
      </c>
      <c r="C6090" t="str">
        <f t="shared" si="190"/>
        <v>2</v>
      </c>
      <c r="D6090" t="str">
        <f t="shared" si="191"/>
        <v>1984</v>
      </c>
      <c r="E6090" t="str">
        <f>gshock_quarter!$AB$1</f>
        <v>Slovak Republic</v>
      </c>
      <c r="F6090">
        <f>gshock_quarter!AB114</f>
        <v>0</v>
      </c>
      <c r="G6090" t="str">
        <f>interest_rates!AB114</f>
        <v>..</v>
      </c>
    </row>
    <row r="6091" spans="2:7" x14ac:dyDescent="0.3">
      <c r="B6091" t="s">
        <v>222</v>
      </c>
      <c r="C6091" t="str">
        <f t="shared" si="190"/>
        <v>3</v>
      </c>
      <c r="D6091" t="str">
        <f t="shared" si="191"/>
        <v>1984</v>
      </c>
      <c r="E6091" t="str">
        <f>gshock_quarter!$AB$1</f>
        <v>Slovak Republic</v>
      </c>
      <c r="F6091">
        <f>gshock_quarter!AB115</f>
        <v>0</v>
      </c>
      <c r="G6091" t="str">
        <f>interest_rates!AB115</f>
        <v>..</v>
      </c>
    </row>
    <row r="6092" spans="2:7" x14ac:dyDescent="0.3">
      <c r="B6092" t="s">
        <v>223</v>
      </c>
      <c r="C6092" t="str">
        <f t="shared" si="190"/>
        <v>4</v>
      </c>
      <c r="D6092" t="str">
        <f t="shared" si="191"/>
        <v>1984</v>
      </c>
      <c r="E6092" t="str">
        <f>gshock_quarter!$AB$1</f>
        <v>Slovak Republic</v>
      </c>
      <c r="F6092">
        <f>gshock_quarter!AB116</f>
        <v>0</v>
      </c>
      <c r="G6092" t="str">
        <f>interest_rates!AB116</f>
        <v>..</v>
      </c>
    </row>
    <row r="6093" spans="2:7" x14ac:dyDescent="0.3">
      <c r="B6093" t="s">
        <v>224</v>
      </c>
      <c r="C6093" t="str">
        <f t="shared" si="190"/>
        <v>1</v>
      </c>
      <c r="D6093" t="str">
        <f t="shared" si="191"/>
        <v>1985</v>
      </c>
      <c r="E6093" t="str">
        <f>gshock_quarter!$AB$1</f>
        <v>Slovak Republic</v>
      </c>
      <c r="F6093">
        <f>gshock_quarter!AB117</f>
        <v>0</v>
      </c>
      <c r="G6093" t="str">
        <f>interest_rates!AB117</f>
        <v>..</v>
      </c>
    </row>
    <row r="6094" spans="2:7" x14ac:dyDescent="0.3">
      <c r="B6094" t="s">
        <v>225</v>
      </c>
      <c r="C6094" t="str">
        <f t="shared" si="190"/>
        <v>2</v>
      </c>
      <c r="D6094" t="str">
        <f t="shared" si="191"/>
        <v>1985</v>
      </c>
      <c r="E6094" t="str">
        <f>gshock_quarter!$AB$1</f>
        <v>Slovak Republic</v>
      </c>
      <c r="F6094">
        <f>gshock_quarter!AB118</f>
        <v>0</v>
      </c>
      <c r="G6094" t="str">
        <f>interest_rates!AB118</f>
        <v>..</v>
      </c>
    </row>
    <row r="6095" spans="2:7" x14ac:dyDescent="0.3">
      <c r="B6095" t="s">
        <v>226</v>
      </c>
      <c r="C6095" t="str">
        <f t="shared" si="190"/>
        <v>3</v>
      </c>
      <c r="D6095" t="str">
        <f t="shared" si="191"/>
        <v>1985</v>
      </c>
      <c r="E6095" t="str">
        <f>gshock_quarter!$AB$1</f>
        <v>Slovak Republic</v>
      </c>
      <c r="F6095">
        <f>gshock_quarter!AB119</f>
        <v>0</v>
      </c>
      <c r="G6095" t="str">
        <f>interest_rates!AB119</f>
        <v>..</v>
      </c>
    </row>
    <row r="6096" spans="2:7" x14ac:dyDescent="0.3">
      <c r="B6096" t="s">
        <v>227</v>
      </c>
      <c r="C6096" t="str">
        <f t="shared" si="190"/>
        <v>4</v>
      </c>
      <c r="D6096" t="str">
        <f t="shared" si="191"/>
        <v>1985</v>
      </c>
      <c r="E6096" t="str">
        <f>gshock_quarter!$AB$1</f>
        <v>Slovak Republic</v>
      </c>
      <c r="F6096">
        <f>gshock_quarter!AB120</f>
        <v>0</v>
      </c>
      <c r="G6096" t="str">
        <f>interest_rates!AB120</f>
        <v>..</v>
      </c>
    </row>
    <row r="6097" spans="2:7" x14ac:dyDescent="0.3">
      <c r="B6097" t="s">
        <v>228</v>
      </c>
      <c r="C6097" t="str">
        <f t="shared" si="190"/>
        <v>1</v>
      </c>
      <c r="D6097" t="str">
        <f t="shared" si="191"/>
        <v>1986</v>
      </c>
      <c r="E6097" t="str">
        <f>gshock_quarter!$AB$1</f>
        <v>Slovak Republic</v>
      </c>
      <c r="F6097">
        <f>gshock_quarter!AB121</f>
        <v>0</v>
      </c>
      <c r="G6097" t="str">
        <f>interest_rates!AB121</f>
        <v>..</v>
      </c>
    </row>
    <row r="6098" spans="2:7" x14ac:dyDescent="0.3">
      <c r="B6098" t="s">
        <v>229</v>
      </c>
      <c r="C6098" t="str">
        <f t="shared" si="190"/>
        <v>2</v>
      </c>
      <c r="D6098" t="str">
        <f t="shared" si="191"/>
        <v>1986</v>
      </c>
      <c r="E6098" t="str">
        <f>gshock_quarter!$AB$1</f>
        <v>Slovak Republic</v>
      </c>
      <c r="F6098">
        <f>gshock_quarter!AB122</f>
        <v>0</v>
      </c>
      <c r="G6098" t="str">
        <f>interest_rates!AB122</f>
        <v>..</v>
      </c>
    </row>
    <row r="6099" spans="2:7" x14ac:dyDescent="0.3">
      <c r="B6099" t="s">
        <v>230</v>
      </c>
      <c r="C6099" t="str">
        <f t="shared" si="190"/>
        <v>3</v>
      </c>
      <c r="D6099" t="str">
        <f t="shared" si="191"/>
        <v>1986</v>
      </c>
      <c r="E6099" t="str">
        <f>gshock_quarter!$AB$1</f>
        <v>Slovak Republic</v>
      </c>
      <c r="F6099">
        <f>gshock_quarter!AB123</f>
        <v>0</v>
      </c>
      <c r="G6099" t="str">
        <f>interest_rates!AB123</f>
        <v>..</v>
      </c>
    </row>
    <row r="6100" spans="2:7" x14ac:dyDescent="0.3">
      <c r="B6100" t="s">
        <v>231</v>
      </c>
      <c r="C6100" t="str">
        <f t="shared" si="190"/>
        <v>4</v>
      </c>
      <c r="D6100" t="str">
        <f t="shared" si="191"/>
        <v>1986</v>
      </c>
      <c r="E6100" t="str">
        <f>gshock_quarter!$AB$1</f>
        <v>Slovak Republic</v>
      </c>
      <c r="F6100">
        <f>gshock_quarter!AB124</f>
        <v>0</v>
      </c>
      <c r="G6100" t="str">
        <f>interest_rates!AB124</f>
        <v>..</v>
      </c>
    </row>
    <row r="6101" spans="2:7" x14ac:dyDescent="0.3">
      <c r="B6101" t="s">
        <v>232</v>
      </c>
      <c r="C6101" t="str">
        <f t="shared" si="190"/>
        <v>1</v>
      </c>
      <c r="D6101" t="str">
        <f t="shared" si="191"/>
        <v>1987</v>
      </c>
      <c r="E6101" t="str">
        <f>gshock_quarter!$AB$1</f>
        <v>Slovak Republic</v>
      </c>
      <c r="F6101">
        <f>gshock_quarter!AB125</f>
        <v>0</v>
      </c>
      <c r="G6101" t="str">
        <f>interest_rates!AB125</f>
        <v>..</v>
      </c>
    </row>
    <row r="6102" spans="2:7" x14ac:dyDescent="0.3">
      <c r="B6102" t="s">
        <v>233</v>
      </c>
      <c r="C6102" t="str">
        <f t="shared" si="190"/>
        <v>2</v>
      </c>
      <c r="D6102" t="str">
        <f t="shared" si="191"/>
        <v>1987</v>
      </c>
      <c r="E6102" t="str">
        <f>gshock_quarter!$AB$1</f>
        <v>Slovak Republic</v>
      </c>
      <c r="F6102">
        <f>gshock_quarter!AB126</f>
        <v>0</v>
      </c>
      <c r="G6102" t="str">
        <f>interest_rates!AB126</f>
        <v>..</v>
      </c>
    </row>
    <row r="6103" spans="2:7" x14ac:dyDescent="0.3">
      <c r="B6103" t="s">
        <v>234</v>
      </c>
      <c r="C6103" t="str">
        <f t="shared" si="190"/>
        <v>3</v>
      </c>
      <c r="D6103" t="str">
        <f t="shared" si="191"/>
        <v>1987</v>
      </c>
      <c r="E6103" t="str">
        <f>gshock_quarter!$AB$1</f>
        <v>Slovak Republic</v>
      </c>
      <c r="F6103">
        <f>gshock_quarter!AB127</f>
        <v>0</v>
      </c>
      <c r="G6103" t="str">
        <f>interest_rates!AB127</f>
        <v>..</v>
      </c>
    </row>
    <row r="6104" spans="2:7" x14ac:dyDescent="0.3">
      <c r="B6104" t="s">
        <v>235</v>
      </c>
      <c r="C6104" t="str">
        <f t="shared" si="190"/>
        <v>4</v>
      </c>
      <c r="D6104" t="str">
        <f t="shared" si="191"/>
        <v>1987</v>
      </c>
      <c r="E6104" t="str">
        <f>gshock_quarter!$AB$1</f>
        <v>Slovak Republic</v>
      </c>
      <c r="F6104">
        <f>gshock_quarter!AB128</f>
        <v>0</v>
      </c>
      <c r="G6104" t="str">
        <f>interest_rates!AB128</f>
        <v>..</v>
      </c>
    </row>
    <row r="6105" spans="2:7" x14ac:dyDescent="0.3">
      <c r="B6105" t="s">
        <v>236</v>
      </c>
      <c r="C6105" t="str">
        <f t="shared" si="190"/>
        <v>1</v>
      </c>
      <c r="D6105" t="str">
        <f t="shared" si="191"/>
        <v>1988</v>
      </c>
      <c r="E6105" t="str">
        <f>gshock_quarter!$AB$1</f>
        <v>Slovak Republic</v>
      </c>
      <c r="F6105">
        <f>gshock_quarter!AB129</f>
        <v>0</v>
      </c>
      <c r="G6105" t="str">
        <f>interest_rates!AB129</f>
        <v>..</v>
      </c>
    </row>
    <row r="6106" spans="2:7" x14ac:dyDescent="0.3">
      <c r="B6106" t="s">
        <v>237</v>
      </c>
      <c r="C6106" t="str">
        <f t="shared" si="190"/>
        <v>2</v>
      </c>
      <c r="D6106" t="str">
        <f t="shared" si="191"/>
        <v>1988</v>
      </c>
      <c r="E6106" t="str">
        <f>gshock_quarter!$AB$1</f>
        <v>Slovak Republic</v>
      </c>
      <c r="F6106">
        <f>gshock_quarter!AB130</f>
        <v>0</v>
      </c>
      <c r="G6106" t="str">
        <f>interest_rates!AB130</f>
        <v>..</v>
      </c>
    </row>
    <row r="6107" spans="2:7" x14ac:dyDescent="0.3">
      <c r="B6107" t="s">
        <v>238</v>
      </c>
      <c r="C6107" t="str">
        <f t="shared" si="190"/>
        <v>3</v>
      </c>
      <c r="D6107" t="str">
        <f t="shared" si="191"/>
        <v>1988</v>
      </c>
      <c r="E6107" t="str">
        <f>gshock_quarter!$AB$1</f>
        <v>Slovak Republic</v>
      </c>
      <c r="F6107">
        <f>gshock_quarter!AB131</f>
        <v>0</v>
      </c>
      <c r="G6107" t="str">
        <f>interest_rates!AB131</f>
        <v>..</v>
      </c>
    </row>
    <row r="6108" spans="2:7" x14ac:dyDescent="0.3">
      <c r="B6108" t="s">
        <v>239</v>
      </c>
      <c r="C6108" t="str">
        <f t="shared" si="190"/>
        <v>4</v>
      </c>
      <c r="D6108" t="str">
        <f t="shared" si="191"/>
        <v>1988</v>
      </c>
      <c r="E6108" t="str">
        <f>gshock_quarter!$AB$1</f>
        <v>Slovak Republic</v>
      </c>
      <c r="F6108">
        <f>gshock_quarter!AB132</f>
        <v>0</v>
      </c>
      <c r="G6108" t="str">
        <f>interest_rates!AB132</f>
        <v>..</v>
      </c>
    </row>
    <row r="6109" spans="2:7" x14ac:dyDescent="0.3">
      <c r="B6109" t="s">
        <v>240</v>
      </c>
      <c r="C6109" t="str">
        <f t="shared" si="190"/>
        <v>1</v>
      </c>
      <c r="D6109" t="str">
        <f t="shared" si="191"/>
        <v>1989</v>
      </c>
      <c r="E6109" t="str">
        <f>gshock_quarter!$AB$1</f>
        <v>Slovak Republic</v>
      </c>
      <c r="F6109">
        <f>gshock_quarter!AB133</f>
        <v>0</v>
      </c>
      <c r="G6109" t="str">
        <f>interest_rates!AB133</f>
        <v>..</v>
      </c>
    </row>
    <row r="6110" spans="2:7" x14ac:dyDescent="0.3">
      <c r="B6110" t="s">
        <v>241</v>
      </c>
      <c r="C6110" t="str">
        <f t="shared" si="190"/>
        <v>2</v>
      </c>
      <c r="D6110" t="str">
        <f t="shared" si="191"/>
        <v>1989</v>
      </c>
      <c r="E6110" t="str">
        <f>gshock_quarter!$AB$1</f>
        <v>Slovak Republic</v>
      </c>
      <c r="F6110">
        <f>gshock_quarter!AB134</f>
        <v>0</v>
      </c>
      <c r="G6110" t="str">
        <f>interest_rates!AB134</f>
        <v>..</v>
      </c>
    </row>
    <row r="6111" spans="2:7" x14ac:dyDescent="0.3">
      <c r="B6111" t="s">
        <v>242</v>
      </c>
      <c r="C6111" t="str">
        <f t="shared" si="190"/>
        <v>3</v>
      </c>
      <c r="D6111" t="str">
        <f t="shared" si="191"/>
        <v>1989</v>
      </c>
      <c r="E6111" t="str">
        <f>gshock_quarter!$AB$1</f>
        <v>Slovak Republic</v>
      </c>
      <c r="F6111">
        <f>gshock_quarter!AB135</f>
        <v>0</v>
      </c>
      <c r="G6111" t="str">
        <f>interest_rates!AB135</f>
        <v>..</v>
      </c>
    </row>
    <row r="6112" spans="2:7" x14ac:dyDescent="0.3">
      <c r="B6112" t="s">
        <v>243</v>
      </c>
      <c r="C6112" t="str">
        <f t="shared" si="190"/>
        <v>4</v>
      </c>
      <c r="D6112" t="str">
        <f t="shared" si="191"/>
        <v>1989</v>
      </c>
      <c r="E6112" t="str">
        <f>gshock_quarter!$AB$1</f>
        <v>Slovak Republic</v>
      </c>
      <c r="F6112">
        <f>gshock_quarter!AB136</f>
        <v>0</v>
      </c>
      <c r="G6112" t="str">
        <f>interest_rates!AB136</f>
        <v>..</v>
      </c>
    </row>
    <row r="6113" spans="2:7" x14ac:dyDescent="0.3">
      <c r="B6113" t="s">
        <v>244</v>
      </c>
      <c r="C6113" t="str">
        <f t="shared" si="190"/>
        <v>1</v>
      </c>
      <c r="D6113" t="str">
        <f t="shared" si="191"/>
        <v>1990</v>
      </c>
      <c r="E6113" t="str">
        <f>gshock_quarter!$AB$1</f>
        <v>Slovak Republic</v>
      </c>
      <c r="F6113">
        <f>gshock_quarter!AB137</f>
        <v>0</v>
      </c>
      <c r="G6113" t="str">
        <f>interest_rates!AB137</f>
        <v>..</v>
      </c>
    </row>
    <row r="6114" spans="2:7" x14ac:dyDescent="0.3">
      <c r="B6114" t="s">
        <v>245</v>
      </c>
      <c r="C6114" t="str">
        <f t="shared" si="190"/>
        <v>2</v>
      </c>
      <c r="D6114" t="str">
        <f t="shared" si="191"/>
        <v>1990</v>
      </c>
      <c r="E6114" t="str">
        <f>gshock_quarter!$AB$1</f>
        <v>Slovak Republic</v>
      </c>
      <c r="F6114">
        <f>gshock_quarter!AB138</f>
        <v>0</v>
      </c>
      <c r="G6114" t="str">
        <f>interest_rates!AB138</f>
        <v>..</v>
      </c>
    </row>
    <row r="6115" spans="2:7" x14ac:dyDescent="0.3">
      <c r="B6115" t="s">
        <v>246</v>
      </c>
      <c r="C6115" t="str">
        <f t="shared" si="190"/>
        <v>3</v>
      </c>
      <c r="D6115" t="str">
        <f t="shared" si="191"/>
        <v>1990</v>
      </c>
      <c r="E6115" t="str">
        <f>gshock_quarter!$AB$1</f>
        <v>Slovak Republic</v>
      </c>
      <c r="F6115">
        <f>gshock_quarter!AB139</f>
        <v>0</v>
      </c>
      <c r="G6115" t="str">
        <f>interest_rates!AB139</f>
        <v>..</v>
      </c>
    </row>
    <row r="6116" spans="2:7" x14ac:dyDescent="0.3">
      <c r="B6116" t="s">
        <v>247</v>
      </c>
      <c r="C6116" t="str">
        <f t="shared" si="190"/>
        <v>4</v>
      </c>
      <c r="D6116" t="str">
        <f t="shared" si="191"/>
        <v>1990</v>
      </c>
      <c r="E6116" t="str">
        <f>gshock_quarter!$AB$1</f>
        <v>Slovak Republic</v>
      </c>
      <c r="F6116">
        <f>gshock_quarter!AB140</f>
        <v>0</v>
      </c>
      <c r="G6116" t="str">
        <f>interest_rates!AB140</f>
        <v>..</v>
      </c>
    </row>
    <row r="6117" spans="2:7" x14ac:dyDescent="0.3">
      <c r="B6117" t="s">
        <v>248</v>
      </c>
      <c r="C6117" t="str">
        <f t="shared" si="190"/>
        <v>1</v>
      </c>
      <c r="D6117" t="str">
        <f t="shared" si="191"/>
        <v>1991</v>
      </c>
      <c r="E6117" t="str">
        <f>gshock_quarter!$AB$1</f>
        <v>Slovak Republic</v>
      </c>
      <c r="F6117">
        <f>gshock_quarter!AB141</f>
        <v>0</v>
      </c>
      <c r="G6117" t="str">
        <f>interest_rates!AB141</f>
        <v>..</v>
      </c>
    </row>
    <row r="6118" spans="2:7" x14ac:dyDescent="0.3">
      <c r="B6118" t="s">
        <v>249</v>
      </c>
      <c r="C6118" t="str">
        <f t="shared" si="190"/>
        <v>2</v>
      </c>
      <c r="D6118" t="str">
        <f t="shared" si="191"/>
        <v>1991</v>
      </c>
      <c r="E6118" t="str">
        <f>gshock_quarter!$AB$1</f>
        <v>Slovak Republic</v>
      </c>
      <c r="F6118">
        <f>gshock_quarter!AB142</f>
        <v>0</v>
      </c>
      <c r="G6118" t="str">
        <f>interest_rates!AB142</f>
        <v>..</v>
      </c>
    </row>
    <row r="6119" spans="2:7" x14ac:dyDescent="0.3">
      <c r="B6119" t="s">
        <v>250</v>
      </c>
      <c r="C6119" t="str">
        <f t="shared" si="190"/>
        <v>3</v>
      </c>
      <c r="D6119" t="str">
        <f t="shared" si="191"/>
        <v>1991</v>
      </c>
      <c r="E6119" t="str">
        <f>gshock_quarter!$AB$1</f>
        <v>Slovak Republic</v>
      </c>
      <c r="F6119">
        <f>gshock_quarter!AB143</f>
        <v>0</v>
      </c>
      <c r="G6119" t="str">
        <f>interest_rates!AB143</f>
        <v>..</v>
      </c>
    </row>
    <row r="6120" spans="2:7" x14ac:dyDescent="0.3">
      <c r="B6120" t="s">
        <v>251</v>
      </c>
      <c r="C6120" t="str">
        <f t="shared" si="190"/>
        <v>4</v>
      </c>
      <c r="D6120" t="str">
        <f t="shared" si="191"/>
        <v>1991</v>
      </c>
      <c r="E6120" t="str">
        <f>gshock_quarter!$AB$1</f>
        <v>Slovak Republic</v>
      </c>
      <c r="F6120">
        <f>gshock_quarter!AB144</f>
        <v>0</v>
      </c>
      <c r="G6120" t="str">
        <f>interest_rates!AB144</f>
        <v>..</v>
      </c>
    </row>
    <row r="6121" spans="2:7" x14ac:dyDescent="0.3">
      <c r="B6121" t="s">
        <v>252</v>
      </c>
      <c r="C6121" t="str">
        <f t="shared" si="190"/>
        <v>1</v>
      </c>
      <c r="D6121" t="str">
        <f t="shared" si="191"/>
        <v>1992</v>
      </c>
      <c r="E6121" t="str">
        <f>gshock_quarter!$AB$1</f>
        <v>Slovak Republic</v>
      </c>
      <c r="F6121">
        <f>gshock_quarter!AB145</f>
        <v>0</v>
      </c>
      <c r="G6121" t="str">
        <f>interest_rates!AB145</f>
        <v>..</v>
      </c>
    </row>
    <row r="6122" spans="2:7" x14ac:dyDescent="0.3">
      <c r="B6122" t="s">
        <v>253</v>
      </c>
      <c r="C6122" t="str">
        <f t="shared" si="190"/>
        <v>2</v>
      </c>
      <c r="D6122" t="str">
        <f t="shared" si="191"/>
        <v>1992</v>
      </c>
      <c r="E6122" t="str">
        <f>gshock_quarter!$AB$1</f>
        <v>Slovak Republic</v>
      </c>
      <c r="F6122">
        <f>gshock_quarter!AB146</f>
        <v>0</v>
      </c>
      <c r="G6122" t="str">
        <f>interest_rates!AB146</f>
        <v>..</v>
      </c>
    </row>
    <row r="6123" spans="2:7" x14ac:dyDescent="0.3">
      <c r="B6123" t="s">
        <v>254</v>
      </c>
      <c r="C6123" t="str">
        <f t="shared" si="190"/>
        <v>3</v>
      </c>
      <c r="D6123" t="str">
        <f t="shared" si="191"/>
        <v>1992</v>
      </c>
      <c r="E6123" t="str">
        <f>gshock_quarter!$AB$1</f>
        <v>Slovak Republic</v>
      </c>
      <c r="F6123">
        <f>gshock_quarter!AB147</f>
        <v>0</v>
      </c>
      <c r="G6123" t="str">
        <f>interest_rates!AB147</f>
        <v>..</v>
      </c>
    </row>
    <row r="6124" spans="2:7" x14ac:dyDescent="0.3">
      <c r="B6124" t="s">
        <v>255</v>
      </c>
      <c r="C6124" t="str">
        <f t="shared" si="190"/>
        <v>4</v>
      </c>
      <c r="D6124" t="str">
        <f t="shared" si="191"/>
        <v>1992</v>
      </c>
      <c r="E6124" t="str">
        <f>gshock_quarter!$AB$1</f>
        <v>Slovak Republic</v>
      </c>
      <c r="F6124">
        <f>gshock_quarter!AB148</f>
        <v>0</v>
      </c>
      <c r="G6124" t="str">
        <f>interest_rates!AB148</f>
        <v>..</v>
      </c>
    </row>
    <row r="6125" spans="2:7" x14ac:dyDescent="0.3">
      <c r="B6125" t="s">
        <v>256</v>
      </c>
      <c r="C6125" t="str">
        <f t="shared" si="190"/>
        <v>1</v>
      </c>
      <c r="D6125" t="str">
        <f t="shared" si="191"/>
        <v>1993</v>
      </c>
      <c r="E6125" t="str">
        <f>gshock_quarter!$AB$1</f>
        <v>Slovak Republic</v>
      </c>
      <c r="F6125">
        <f>gshock_quarter!AB149</f>
        <v>0</v>
      </c>
      <c r="G6125" t="str">
        <f>interest_rates!AB149</f>
        <v>..</v>
      </c>
    </row>
    <row r="6126" spans="2:7" x14ac:dyDescent="0.3">
      <c r="B6126" t="s">
        <v>257</v>
      </c>
      <c r="C6126" t="str">
        <f t="shared" si="190"/>
        <v>2</v>
      </c>
      <c r="D6126" t="str">
        <f t="shared" si="191"/>
        <v>1993</v>
      </c>
      <c r="E6126" t="str">
        <f>gshock_quarter!$AB$1</f>
        <v>Slovak Republic</v>
      </c>
      <c r="F6126">
        <f>gshock_quarter!AB150</f>
        <v>0</v>
      </c>
      <c r="G6126" t="str">
        <f>interest_rates!AB150</f>
        <v>..</v>
      </c>
    </row>
    <row r="6127" spans="2:7" x14ac:dyDescent="0.3">
      <c r="B6127" t="s">
        <v>258</v>
      </c>
      <c r="C6127" t="str">
        <f t="shared" si="190"/>
        <v>3</v>
      </c>
      <c r="D6127" t="str">
        <f t="shared" si="191"/>
        <v>1993</v>
      </c>
      <c r="E6127" t="str">
        <f>gshock_quarter!$AB$1</f>
        <v>Slovak Republic</v>
      </c>
      <c r="F6127">
        <f>gshock_quarter!AB151</f>
        <v>0</v>
      </c>
      <c r="G6127" t="str">
        <f>interest_rates!AB151</f>
        <v>..</v>
      </c>
    </row>
    <row r="6128" spans="2:7" x14ac:dyDescent="0.3">
      <c r="B6128" t="s">
        <v>259</v>
      </c>
      <c r="C6128" t="str">
        <f t="shared" si="190"/>
        <v>4</v>
      </c>
      <c r="D6128" t="str">
        <f t="shared" si="191"/>
        <v>1993</v>
      </c>
      <c r="E6128" t="str">
        <f>gshock_quarter!$AB$1</f>
        <v>Slovak Republic</v>
      </c>
      <c r="F6128">
        <f>gshock_quarter!AB152</f>
        <v>0</v>
      </c>
      <c r="G6128" t="str">
        <f>interest_rates!AB152</f>
        <v>..</v>
      </c>
    </row>
    <row r="6129" spans="2:7" x14ac:dyDescent="0.3">
      <c r="B6129" t="s">
        <v>260</v>
      </c>
      <c r="C6129" t="str">
        <f t="shared" si="190"/>
        <v>1</v>
      </c>
      <c r="D6129" t="str">
        <f t="shared" si="191"/>
        <v>1994</v>
      </c>
      <c r="E6129" t="str">
        <f>gshock_quarter!$AB$1</f>
        <v>Slovak Republic</v>
      </c>
      <c r="F6129">
        <f>gshock_quarter!AB153</f>
        <v>0</v>
      </c>
      <c r="G6129" t="str">
        <f>interest_rates!AB153</f>
        <v>..</v>
      </c>
    </row>
    <row r="6130" spans="2:7" x14ac:dyDescent="0.3">
      <c r="B6130" t="s">
        <v>261</v>
      </c>
      <c r="C6130" t="str">
        <f t="shared" si="190"/>
        <v>2</v>
      </c>
      <c r="D6130" t="str">
        <f t="shared" si="191"/>
        <v>1994</v>
      </c>
      <c r="E6130" t="str">
        <f>gshock_quarter!$AB$1</f>
        <v>Slovak Republic</v>
      </c>
      <c r="F6130">
        <f>gshock_quarter!AB154</f>
        <v>0</v>
      </c>
      <c r="G6130" t="str">
        <f>interest_rates!AB154</f>
        <v>..</v>
      </c>
    </row>
    <row r="6131" spans="2:7" x14ac:dyDescent="0.3">
      <c r="B6131" t="s">
        <v>262</v>
      </c>
      <c r="C6131" t="str">
        <f t="shared" si="190"/>
        <v>3</v>
      </c>
      <c r="D6131" t="str">
        <f t="shared" si="191"/>
        <v>1994</v>
      </c>
      <c r="E6131" t="str">
        <f>gshock_quarter!$AB$1</f>
        <v>Slovak Republic</v>
      </c>
      <c r="F6131">
        <f>gshock_quarter!AB155</f>
        <v>0</v>
      </c>
      <c r="G6131" t="str">
        <f>interest_rates!AB155</f>
        <v>..</v>
      </c>
    </row>
    <row r="6132" spans="2:7" x14ac:dyDescent="0.3">
      <c r="B6132" t="s">
        <v>263</v>
      </c>
      <c r="C6132" t="str">
        <f t="shared" si="190"/>
        <v>4</v>
      </c>
      <c r="D6132" t="str">
        <f t="shared" si="191"/>
        <v>1994</v>
      </c>
      <c r="E6132" t="str">
        <f>gshock_quarter!$AB$1</f>
        <v>Slovak Republic</v>
      </c>
      <c r="F6132">
        <f>gshock_quarter!AB156</f>
        <v>0</v>
      </c>
      <c r="G6132" t="str">
        <f>interest_rates!AB156</f>
        <v>..</v>
      </c>
    </row>
    <row r="6133" spans="2:7" x14ac:dyDescent="0.3">
      <c r="B6133" t="s">
        <v>264</v>
      </c>
      <c r="C6133" t="str">
        <f t="shared" si="190"/>
        <v>1</v>
      </c>
      <c r="D6133" t="str">
        <f t="shared" si="191"/>
        <v>1995</v>
      </c>
      <c r="E6133" t="str">
        <f>gshock_quarter!$AB$1</f>
        <v>Slovak Republic</v>
      </c>
      <c r="F6133">
        <f>gshock_quarter!AB157</f>
        <v>0</v>
      </c>
      <c r="G6133" t="str">
        <f>interest_rates!AB157</f>
        <v>..</v>
      </c>
    </row>
    <row r="6134" spans="2:7" x14ac:dyDescent="0.3">
      <c r="B6134" t="s">
        <v>265</v>
      </c>
      <c r="C6134" t="str">
        <f t="shared" si="190"/>
        <v>2</v>
      </c>
      <c r="D6134" t="str">
        <f t="shared" si="191"/>
        <v>1995</v>
      </c>
      <c r="E6134" t="str">
        <f>gshock_quarter!$AB$1</f>
        <v>Slovak Republic</v>
      </c>
      <c r="F6134">
        <f>gshock_quarter!AB158</f>
        <v>0</v>
      </c>
      <c r="G6134" t="str">
        <f>interest_rates!AB158</f>
        <v>..</v>
      </c>
    </row>
    <row r="6135" spans="2:7" x14ac:dyDescent="0.3">
      <c r="B6135" t="s">
        <v>266</v>
      </c>
      <c r="C6135" t="str">
        <f t="shared" si="190"/>
        <v>3</v>
      </c>
      <c r="D6135" t="str">
        <f t="shared" si="191"/>
        <v>1995</v>
      </c>
      <c r="E6135" t="str">
        <f>gshock_quarter!$AB$1</f>
        <v>Slovak Republic</v>
      </c>
      <c r="F6135">
        <f>gshock_quarter!AB159</f>
        <v>0</v>
      </c>
      <c r="G6135">
        <f>interest_rates!AB159</f>
        <v>6.983333</v>
      </c>
    </row>
    <row r="6136" spans="2:7" x14ac:dyDescent="0.3">
      <c r="B6136" t="s">
        <v>267</v>
      </c>
      <c r="C6136" t="str">
        <f t="shared" si="190"/>
        <v>4</v>
      </c>
      <c r="D6136" t="str">
        <f t="shared" si="191"/>
        <v>1995</v>
      </c>
      <c r="E6136" t="str">
        <f>gshock_quarter!$AB$1</f>
        <v>Slovak Republic</v>
      </c>
      <c r="F6136">
        <f>gshock_quarter!AB160</f>
        <v>0</v>
      </c>
      <c r="G6136">
        <f>interest_rates!AB160</f>
        <v>8.1566670000000006</v>
      </c>
    </row>
    <row r="6137" spans="2:7" x14ac:dyDescent="0.3">
      <c r="B6137" t="s">
        <v>268</v>
      </c>
      <c r="C6137" t="str">
        <f t="shared" si="190"/>
        <v>1</v>
      </c>
      <c r="D6137" t="str">
        <f t="shared" si="191"/>
        <v>1996</v>
      </c>
      <c r="E6137" t="str">
        <f>gshock_quarter!$AB$1</f>
        <v>Slovak Republic</v>
      </c>
      <c r="F6137">
        <f>gshock_quarter!AB161</f>
        <v>0</v>
      </c>
      <c r="G6137">
        <f>interest_rates!AB161</f>
        <v>8.8366670000000003</v>
      </c>
    </row>
    <row r="6138" spans="2:7" x14ac:dyDescent="0.3">
      <c r="B6138" t="s">
        <v>269</v>
      </c>
      <c r="C6138" t="str">
        <f t="shared" si="190"/>
        <v>2</v>
      </c>
      <c r="D6138" t="str">
        <f t="shared" si="191"/>
        <v>1996</v>
      </c>
      <c r="E6138" t="str">
        <f>gshock_quarter!$AB$1</f>
        <v>Slovak Republic</v>
      </c>
      <c r="F6138">
        <f>gshock_quarter!AB162</f>
        <v>0</v>
      </c>
      <c r="G6138">
        <f>interest_rates!AB162</f>
        <v>10.10333</v>
      </c>
    </row>
    <row r="6139" spans="2:7" x14ac:dyDescent="0.3">
      <c r="B6139" t="s">
        <v>270</v>
      </c>
      <c r="C6139" t="str">
        <f t="shared" si="190"/>
        <v>3</v>
      </c>
      <c r="D6139" t="str">
        <f t="shared" si="191"/>
        <v>1996</v>
      </c>
      <c r="E6139" t="str">
        <f>gshock_quarter!$AB$1</f>
        <v>Slovak Republic</v>
      </c>
      <c r="F6139">
        <f>gshock_quarter!AB163</f>
        <v>0</v>
      </c>
      <c r="G6139">
        <f>interest_rates!AB163</f>
        <v>13.033329999999999</v>
      </c>
    </row>
    <row r="6140" spans="2:7" x14ac:dyDescent="0.3">
      <c r="B6140" t="s">
        <v>271</v>
      </c>
      <c r="C6140" t="str">
        <f t="shared" si="190"/>
        <v>4</v>
      </c>
      <c r="D6140" t="str">
        <f t="shared" si="191"/>
        <v>1996</v>
      </c>
      <c r="E6140" t="str">
        <f>gshock_quarter!$AB$1</f>
        <v>Slovak Republic</v>
      </c>
      <c r="F6140">
        <f>gshock_quarter!AB164</f>
        <v>0</v>
      </c>
      <c r="G6140">
        <f>interest_rates!AB164</f>
        <v>14.08667</v>
      </c>
    </row>
    <row r="6141" spans="2:7" x14ac:dyDescent="0.3">
      <c r="B6141" t="s">
        <v>272</v>
      </c>
      <c r="C6141" t="str">
        <f t="shared" si="190"/>
        <v>1</v>
      </c>
      <c r="D6141" t="str">
        <f t="shared" si="191"/>
        <v>1997</v>
      </c>
      <c r="E6141" t="str">
        <f>gshock_quarter!$AB$1</f>
        <v>Slovak Republic</v>
      </c>
      <c r="F6141">
        <f>gshock_quarter!AB165</f>
        <v>0</v>
      </c>
      <c r="G6141">
        <f>interest_rates!AB165</f>
        <v>17.51333</v>
      </c>
    </row>
    <row r="6142" spans="2:7" x14ac:dyDescent="0.3">
      <c r="B6142" t="s">
        <v>273</v>
      </c>
      <c r="C6142" t="str">
        <f t="shared" si="190"/>
        <v>2</v>
      </c>
      <c r="D6142" t="str">
        <f t="shared" si="191"/>
        <v>1997</v>
      </c>
      <c r="E6142" t="str">
        <f>gshock_quarter!$AB$1</f>
        <v>Slovak Republic</v>
      </c>
      <c r="F6142">
        <f>gshock_quarter!AB166</f>
        <v>0</v>
      </c>
      <c r="G6142">
        <f>interest_rates!AB166</f>
        <v>19.714081155596194</v>
      </c>
    </row>
    <row r="6143" spans="2:7" x14ac:dyDescent="0.3">
      <c r="B6143" t="s">
        <v>274</v>
      </c>
      <c r="C6143" t="str">
        <f t="shared" si="190"/>
        <v>3</v>
      </c>
      <c r="D6143" t="str">
        <f t="shared" si="191"/>
        <v>1997</v>
      </c>
      <c r="E6143" t="str">
        <f>gshock_quarter!$AB$1</f>
        <v>Slovak Republic</v>
      </c>
      <c r="F6143">
        <f>gshock_quarter!AB167</f>
        <v>0</v>
      </c>
      <c r="G6143">
        <f>interest_rates!AB167</f>
        <v>22.191381982149196</v>
      </c>
    </row>
    <row r="6144" spans="2:7" x14ac:dyDescent="0.3">
      <c r="B6144" t="s">
        <v>275</v>
      </c>
      <c r="C6144" t="str">
        <f t="shared" si="190"/>
        <v>4</v>
      </c>
      <c r="D6144" t="str">
        <f t="shared" si="191"/>
        <v>1997</v>
      </c>
      <c r="E6144" t="str">
        <f>gshock_quarter!$AB$1</f>
        <v>Slovak Republic</v>
      </c>
      <c r="F6144">
        <f>gshock_quarter!AB168</f>
        <v>0</v>
      </c>
      <c r="G6144">
        <f>interest_rates!AB168</f>
        <v>23.39</v>
      </c>
    </row>
    <row r="6145" spans="2:7" x14ac:dyDescent="0.3">
      <c r="B6145" t="s">
        <v>276</v>
      </c>
      <c r="C6145" t="str">
        <f t="shared" si="190"/>
        <v>1</v>
      </c>
      <c r="D6145" t="str">
        <f t="shared" si="191"/>
        <v>1998</v>
      </c>
      <c r="E6145" t="str">
        <f>gshock_quarter!$AB$1</f>
        <v>Slovak Republic</v>
      </c>
      <c r="F6145">
        <f>gshock_quarter!AB169</f>
        <v>2.37492304619479E-2</v>
      </c>
      <c r="G6145">
        <f>interest_rates!AB169</f>
        <v>21.536670000000001</v>
      </c>
    </row>
    <row r="6146" spans="2:7" x14ac:dyDescent="0.3">
      <c r="B6146" t="s">
        <v>277</v>
      </c>
      <c r="C6146" t="str">
        <f t="shared" si="190"/>
        <v>2</v>
      </c>
      <c r="D6146" t="str">
        <f t="shared" si="191"/>
        <v>1998</v>
      </c>
      <c r="E6146" t="str">
        <f>gshock_quarter!$AB$1</f>
        <v>Slovak Republic</v>
      </c>
      <c r="F6146">
        <f>gshock_quarter!AB170</f>
        <v>1.2867457133923999E-2</v>
      </c>
      <c r="G6146">
        <f>interest_rates!AB170</f>
        <v>17.72</v>
      </c>
    </row>
    <row r="6147" spans="2:7" x14ac:dyDescent="0.3">
      <c r="B6147" t="s">
        <v>278</v>
      </c>
      <c r="C6147" t="str">
        <f t="shared" si="190"/>
        <v>3</v>
      </c>
      <c r="D6147" t="str">
        <f t="shared" si="191"/>
        <v>1998</v>
      </c>
      <c r="E6147" t="str">
        <f>gshock_quarter!$AB$1</f>
        <v>Slovak Republic</v>
      </c>
      <c r="F6147">
        <f>gshock_quarter!AB171</f>
        <v>-5.3946012769704498E-3</v>
      </c>
      <c r="G6147">
        <f>interest_rates!AB171</f>
        <v>14.97</v>
      </c>
    </row>
    <row r="6148" spans="2:7" x14ac:dyDescent="0.3">
      <c r="B6148" t="s">
        <v>279</v>
      </c>
      <c r="C6148" t="str">
        <f t="shared" ref="C6148:C6211" si="192">MID(B6148,2,1)</f>
        <v>4</v>
      </c>
      <c r="D6148" t="str">
        <f t="shared" ref="D6148:D6211" si="193">MID(B6148,4,4)</f>
        <v>1998</v>
      </c>
      <c r="E6148" t="str">
        <f>gshock_quarter!$AB$1</f>
        <v>Slovak Republic</v>
      </c>
      <c r="F6148">
        <f>gshock_quarter!AB172</f>
        <v>1.7552629216326401E-3</v>
      </c>
      <c r="G6148">
        <f>interest_rates!AB172</f>
        <v>17.48</v>
      </c>
    </row>
    <row r="6149" spans="2:7" x14ac:dyDescent="0.3">
      <c r="B6149" t="s">
        <v>280</v>
      </c>
      <c r="C6149" t="str">
        <f t="shared" si="192"/>
        <v>1</v>
      </c>
      <c r="D6149" t="str">
        <f t="shared" si="193"/>
        <v>1999</v>
      </c>
      <c r="E6149" t="str">
        <f>gshock_quarter!$AB$1</f>
        <v>Slovak Republic</v>
      </c>
      <c r="F6149">
        <f>gshock_quarter!AB173</f>
        <v>-3.0884953809450801E-2</v>
      </c>
      <c r="G6149">
        <f>interest_rates!AB173</f>
        <v>16.07</v>
      </c>
    </row>
    <row r="6150" spans="2:7" x14ac:dyDescent="0.3">
      <c r="B6150" t="s">
        <v>281</v>
      </c>
      <c r="C6150" t="str">
        <f t="shared" si="192"/>
        <v>2</v>
      </c>
      <c r="D6150" t="str">
        <f t="shared" si="193"/>
        <v>1999</v>
      </c>
      <c r="E6150" t="str">
        <f>gshock_quarter!$AB$1</f>
        <v>Slovak Republic</v>
      </c>
      <c r="F6150">
        <f>gshock_quarter!AB174</f>
        <v>-3.6828649328166699E-3</v>
      </c>
      <c r="G6150">
        <f>interest_rates!AB174</f>
        <v>14.96</v>
      </c>
    </row>
    <row r="6151" spans="2:7" x14ac:dyDescent="0.3">
      <c r="B6151" t="s">
        <v>282</v>
      </c>
      <c r="C6151" t="str">
        <f t="shared" si="192"/>
        <v>3</v>
      </c>
      <c r="D6151" t="str">
        <f t="shared" si="193"/>
        <v>1999</v>
      </c>
      <c r="E6151" t="str">
        <f>gshock_quarter!$AB$1</f>
        <v>Slovak Republic</v>
      </c>
      <c r="F6151">
        <f>gshock_quarter!AB175</f>
        <v>-2.0927874826766901E-2</v>
      </c>
      <c r="G6151">
        <f>interest_rates!AB175</f>
        <v>14.42333</v>
      </c>
    </row>
    <row r="6152" spans="2:7" x14ac:dyDescent="0.3">
      <c r="B6152" t="s">
        <v>11</v>
      </c>
      <c r="C6152" t="str">
        <f t="shared" si="192"/>
        <v>4</v>
      </c>
      <c r="D6152" t="str">
        <f t="shared" si="193"/>
        <v>1999</v>
      </c>
      <c r="E6152" t="str">
        <f>gshock_quarter!$AB$1</f>
        <v>Slovak Republic</v>
      </c>
      <c r="F6152">
        <f>gshock_quarter!AB176</f>
        <v>3.8715338803070299E-3</v>
      </c>
      <c r="G6152">
        <f>interest_rates!AB176</f>
        <v>13.59667</v>
      </c>
    </row>
    <row r="6153" spans="2:7" x14ac:dyDescent="0.3">
      <c r="B6153" t="s">
        <v>12</v>
      </c>
      <c r="C6153" t="str">
        <f t="shared" si="192"/>
        <v>1</v>
      </c>
      <c r="D6153" t="str">
        <f t="shared" si="193"/>
        <v>2000</v>
      </c>
      <c r="E6153" t="str">
        <f>gshock_quarter!$AB$1</f>
        <v>Slovak Republic</v>
      </c>
      <c r="F6153">
        <f>gshock_quarter!AB177</f>
        <v>1.7933077865990001E-2</v>
      </c>
      <c r="G6153">
        <f>interest_rates!AB177</f>
        <v>9.36</v>
      </c>
    </row>
    <row r="6154" spans="2:7" x14ac:dyDescent="0.3">
      <c r="B6154" t="s">
        <v>13</v>
      </c>
      <c r="C6154" t="str">
        <f t="shared" si="192"/>
        <v>2</v>
      </c>
      <c r="D6154" t="str">
        <f t="shared" si="193"/>
        <v>2000</v>
      </c>
      <c r="E6154" t="str">
        <f>gshock_quarter!$AB$1</f>
        <v>Slovak Republic</v>
      </c>
      <c r="F6154">
        <f>gshock_quarter!AB178</f>
        <v>-2.02052979616144E-2</v>
      </c>
      <c r="G6154">
        <f>interest_rates!AB178</f>
        <v>8.1666670000000003</v>
      </c>
    </row>
    <row r="6155" spans="2:7" x14ac:dyDescent="0.3">
      <c r="B6155" t="s">
        <v>14</v>
      </c>
      <c r="C6155" t="str">
        <f t="shared" si="192"/>
        <v>3</v>
      </c>
      <c r="D6155" t="str">
        <f t="shared" si="193"/>
        <v>2000</v>
      </c>
      <c r="E6155" t="str">
        <f>gshock_quarter!$AB$1</f>
        <v>Slovak Republic</v>
      </c>
      <c r="F6155">
        <f>gshock_quarter!AB179</f>
        <v>3.2728170272365999E-2</v>
      </c>
      <c r="G6155">
        <f>interest_rates!AB179</f>
        <v>7.5866670000000003</v>
      </c>
    </row>
    <row r="6156" spans="2:7" x14ac:dyDescent="0.3">
      <c r="B6156" t="s">
        <v>15</v>
      </c>
      <c r="C6156" t="str">
        <f t="shared" si="192"/>
        <v>4</v>
      </c>
      <c r="D6156" t="str">
        <f t="shared" si="193"/>
        <v>2000</v>
      </c>
      <c r="E6156" t="str">
        <f>gshock_quarter!$AB$1</f>
        <v>Slovak Republic</v>
      </c>
      <c r="F6156">
        <f>gshock_quarter!AB180</f>
        <v>1.0874600879265299E-2</v>
      </c>
      <c r="G6156">
        <f>interest_rates!AB180</f>
        <v>7.5766669999999996</v>
      </c>
    </row>
    <row r="6157" spans="2:7" x14ac:dyDescent="0.3">
      <c r="B6157" t="s">
        <v>16</v>
      </c>
      <c r="C6157" t="str">
        <f t="shared" si="192"/>
        <v>1</v>
      </c>
      <c r="D6157" t="str">
        <f t="shared" si="193"/>
        <v>2001</v>
      </c>
      <c r="E6157" t="str">
        <f>gshock_quarter!$AB$1</f>
        <v>Slovak Republic</v>
      </c>
      <c r="F6157">
        <f>gshock_quarter!AB181</f>
        <v>-2.9018358447715502E-3</v>
      </c>
      <c r="G6157">
        <f>interest_rates!AB181</f>
        <v>7.39</v>
      </c>
    </row>
    <row r="6158" spans="2:7" x14ac:dyDescent="0.3">
      <c r="B6158" t="s">
        <v>17</v>
      </c>
      <c r="C6158" t="str">
        <f t="shared" si="192"/>
        <v>2</v>
      </c>
      <c r="D6158" t="str">
        <f t="shared" si="193"/>
        <v>2001</v>
      </c>
      <c r="E6158" t="str">
        <f>gshock_quarter!$AB$1</f>
        <v>Slovak Republic</v>
      </c>
      <c r="F6158">
        <f>gshock_quarter!AB182</f>
        <v>-8.73571334509049E-4</v>
      </c>
      <c r="G6158">
        <f>interest_rates!AB182</f>
        <v>7.443333</v>
      </c>
    </row>
    <row r="6159" spans="2:7" x14ac:dyDescent="0.3">
      <c r="B6159" t="s">
        <v>18</v>
      </c>
      <c r="C6159" t="str">
        <f t="shared" si="192"/>
        <v>3</v>
      </c>
      <c r="D6159" t="str">
        <f t="shared" si="193"/>
        <v>2001</v>
      </c>
      <c r="E6159" t="str">
        <f>gshock_quarter!$AB$1</f>
        <v>Slovak Republic</v>
      </c>
      <c r="F6159">
        <f>gshock_quarter!AB183</f>
        <v>4.3674732718790299E-3</v>
      </c>
      <c r="G6159">
        <f>interest_rates!AB183</f>
        <v>7.58</v>
      </c>
    </row>
    <row r="6160" spans="2:7" x14ac:dyDescent="0.3">
      <c r="B6160" t="s">
        <v>19</v>
      </c>
      <c r="C6160" t="str">
        <f t="shared" si="192"/>
        <v>4</v>
      </c>
      <c r="D6160" t="str">
        <f t="shared" si="193"/>
        <v>2001</v>
      </c>
      <c r="E6160" t="str">
        <f>gshock_quarter!$AB$1</f>
        <v>Slovak Republic</v>
      </c>
      <c r="F6160">
        <f>gshock_quarter!AB184</f>
        <v>-1.09910634616924E-2</v>
      </c>
      <c r="G6160">
        <f>interest_rates!AB184</f>
        <v>7.54</v>
      </c>
    </row>
    <row r="6161" spans="2:7" x14ac:dyDescent="0.3">
      <c r="B6161" t="s">
        <v>20</v>
      </c>
      <c r="C6161" t="str">
        <f t="shared" si="192"/>
        <v>1</v>
      </c>
      <c r="D6161" t="str">
        <f t="shared" si="193"/>
        <v>2002</v>
      </c>
      <c r="E6161" t="str">
        <f>gshock_quarter!$AB$1</f>
        <v>Slovak Republic</v>
      </c>
      <c r="F6161">
        <f>gshock_quarter!AB185</f>
        <v>-4.0859700325188699E-3</v>
      </c>
      <c r="G6161">
        <f>interest_rates!AB185</f>
        <v>7.4666670000000002</v>
      </c>
    </row>
    <row r="6162" spans="2:7" x14ac:dyDescent="0.3">
      <c r="B6162" t="s">
        <v>21</v>
      </c>
      <c r="C6162" t="str">
        <f t="shared" si="192"/>
        <v>2</v>
      </c>
      <c r="D6162" t="str">
        <f t="shared" si="193"/>
        <v>2002</v>
      </c>
      <c r="E6162" t="str">
        <f>gshock_quarter!$AB$1</f>
        <v>Slovak Republic</v>
      </c>
      <c r="F6162">
        <f>gshock_quarter!AB186</f>
        <v>2.06928630260661E-3</v>
      </c>
      <c r="G6162">
        <f>interest_rates!AB186</f>
        <v>7.93</v>
      </c>
    </row>
    <row r="6163" spans="2:7" x14ac:dyDescent="0.3">
      <c r="B6163" t="s">
        <v>22</v>
      </c>
      <c r="C6163" t="str">
        <f t="shared" si="192"/>
        <v>3</v>
      </c>
      <c r="D6163" t="str">
        <f t="shared" si="193"/>
        <v>2002</v>
      </c>
      <c r="E6163" t="str">
        <f>gshock_quarter!$AB$1</f>
        <v>Slovak Republic</v>
      </c>
      <c r="F6163">
        <f>gshock_quarter!AB187</f>
        <v>-4.3380000564856597E-3</v>
      </c>
      <c r="G6163">
        <f>interest_rates!AB187</f>
        <v>7.9966660000000003</v>
      </c>
    </row>
    <row r="6164" spans="2:7" x14ac:dyDescent="0.3">
      <c r="B6164" t="s">
        <v>23</v>
      </c>
      <c r="C6164" t="str">
        <f t="shared" si="192"/>
        <v>4</v>
      </c>
      <c r="D6164" t="str">
        <f t="shared" si="193"/>
        <v>2002</v>
      </c>
      <c r="E6164" t="str">
        <f>gshock_quarter!$AB$1</f>
        <v>Slovak Republic</v>
      </c>
      <c r="F6164">
        <f>gshock_quarter!AB188</f>
        <v>-1.8235973611732501E-2</v>
      </c>
      <c r="G6164">
        <f>interest_rates!AB188</f>
        <v>6.6033330000000001</v>
      </c>
    </row>
    <row r="6165" spans="2:7" x14ac:dyDescent="0.3">
      <c r="B6165" t="s">
        <v>24</v>
      </c>
      <c r="C6165" t="str">
        <f t="shared" si="192"/>
        <v>1</v>
      </c>
      <c r="D6165" t="str">
        <f t="shared" si="193"/>
        <v>2003</v>
      </c>
      <c r="E6165" t="str">
        <f>gshock_quarter!$AB$1</f>
        <v>Slovak Republic</v>
      </c>
      <c r="F6165">
        <f>gshock_quarter!AB189</f>
        <v>7.5361829424171996E-3</v>
      </c>
      <c r="G6165">
        <f>interest_rates!AB189</f>
        <v>5.8866670000000001</v>
      </c>
    </row>
    <row r="6166" spans="2:7" x14ac:dyDescent="0.3">
      <c r="B6166" t="s">
        <v>25</v>
      </c>
      <c r="C6166" t="str">
        <f t="shared" si="192"/>
        <v>2</v>
      </c>
      <c r="D6166" t="str">
        <f t="shared" si="193"/>
        <v>2003</v>
      </c>
      <c r="E6166" t="str">
        <f>gshock_quarter!$AB$1</f>
        <v>Slovak Republic</v>
      </c>
      <c r="F6166">
        <f>gshock_quarter!AB190</f>
        <v>1.28521580667912E-2</v>
      </c>
      <c r="G6166">
        <f>interest_rates!AB190</f>
        <v>5.91</v>
      </c>
    </row>
    <row r="6167" spans="2:7" x14ac:dyDescent="0.3">
      <c r="B6167" t="s">
        <v>26</v>
      </c>
      <c r="C6167" t="str">
        <f t="shared" si="192"/>
        <v>3</v>
      </c>
      <c r="D6167" t="str">
        <f t="shared" si="193"/>
        <v>2003</v>
      </c>
      <c r="E6167" t="str">
        <f>gshock_quarter!$AB$1</f>
        <v>Slovak Republic</v>
      </c>
      <c r="F6167">
        <f>gshock_quarter!AB191</f>
        <v>5.3072013080386303E-3</v>
      </c>
      <c r="G6167">
        <f>interest_rates!AB191</f>
        <v>6.06</v>
      </c>
    </row>
    <row r="6168" spans="2:7" x14ac:dyDescent="0.3">
      <c r="B6168" t="s">
        <v>27</v>
      </c>
      <c r="C6168" t="str">
        <f t="shared" si="192"/>
        <v>4</v>
      </c>
      <c r="D6168" t="str">
        <f t="shared" si="193"/>
        <v>2003</v>
      </c>
      <c r="E6168" t="str">
        <f>gshock_quarter!$AB$1</f>
        <v>Slovak Republic</v>
      </c>
      <c r="F6168">
        <f>gshock_quarter!AB192</f>
        <v>6.12778733528445E-2</v>
      </c>
      <c r="G6168">
        <f>interest_rates!AB192</f>
        <v>5.7033329999999998</v>
      </c>
    </row>
    <row r="6169" spans="2:7" x14ac:dyDescent="0.3">
      <c r="B6169" t="s">
        <v>28</v>
      </c>
      <c r="C6169" t="str">
        <f t="shared" si="192"/>
        <v>1</v>
      </c>
      <c r="D6169" t="str">
        <f t="shared" si="193"/>
        <v>2004</v>
      </c>
      <c r="E6169" t="str">
        <f>gshock_quarter!$AB$1</f>
        <v>Slovak Republic</v>
      </c>
      <c r="F6169">
        <f>gshock_quarter!AB193</f>
        <v>-5.4368442455930303E-2</v>
      </c>
      <c r="G6169">
        <f>interest_rates!AB193</f>
        <v>5.4733330000000002</v>
      </c>
    </row>
    <row r="6170" spans="2:7" x14ac:dyDescent="0.3">
      <c r="B6170" t="s">
        <v>29</v>
      </c>
      <c r="C6170" t="str">
        <f t="shared" si="192"/>
        <v>2</v>
      </c>
      <c r="D6170" t="str">
        <f t="shared" si="193"/>
        <v>2004</v>
      </c>
      <c r="E6170" t="str">
        <f>gshock_quarter!$AB$1</f>
        <v>Slovak Republic</v>
      </c>
      <c r="F6170">
        <f>gshock_quarter!AB194</f>
        <v>-2.06573566173546E-2</v>
      </c>
      <c r="G6170">
        <f>interest_rates!AB194</f>
        <v>4.5599999999999996</v>
      </c>
    </row>
    <row r="6171" spans="2:7" x14ac:dyDescent="0.3">
      <c r="B6171" t="s">
        <v>30</v>
      </c>
      <c r="C6171" t="str">
        <f t="shared" si="192"/>
        <v>3</v>
      </c>
      <c r="D6171" t="str">
        <f t="shared" si="193"/>
        <v>2004</v>
      </c>
      <c r="E6171" t="str">
        <f>gshock_quarter!$AB$1</f>
        <v>Slovak Republic</v>
      </c>
      <c r="F6171">
        <f>gshock_quarter!AB195</f>
        <v>-7.01797065421073E-3</v>
      </c>
      <c r="G6171">
        <f>interest_rates!AB195</f>
        <v>3.71</v>
      </c>
    </row>
    <row r="6172" spans="2:7" x14ac:dyDescent="0.3">
      <c r="B6172" t="s">
        <v>31</v>
      </c>
      <c r="C6172" t="str">
        <f t="shared" si="192"/>
        <v>4</v>
      </c>
      <c r="D6172" t="str">
        <f t="shared" si="193"/>
        <v>2004</v>
      </c>
      <c r="E6172" t="str">
        <f>gshock_quarter!$AB$1</f>
        <v>Slovak Republic</v>
      </c>
      <c r="F6172">
        <f>gshock_quarter!AB196</f>
        <v>7.6688441969639002E-3</v>
      </c>
      <c r="G6172">
        <f>interest_rates!AB196</f>
        <v>3.7933330000000001</v>
      </c>
    </row>
    <row r="6173" spans="2:7" x14ac:dyDescent="0.3">
      <c r="B6173" t="s">
        <v>32</v>
      </c>
      <c r="C6173" t="str">
        <f t="shared" si="192"/>
        <v>1</v>
      </c>
      <c r="D6173" t="str">
        <f t="shared" si="193"/>
        <v>2005</v>
      </c>
      <c r="E6173" t="str">
        <f>gshock_quarter!$AB$1</f>
        <v>Slovak Republic</v>
      </c>
      <c r="F6173">
        <f>gshock_quarter!AB197</f>
        <v>1.7469674459118501E-3</v>
      </c>
      <c r="G6173">
        <f>interest_rates!AB197</f>
        <v>2.6633330000000002</v>
      </c>
    </row>
    <row r="6174" spans="2:7" x14ac:dyDescent="0.3">
      <c r="B6174" t="s">
        <v>33</v>
      </c>
      <c r="C6174" t="str">
        <f t="shared" si="192"/>
        <v>2</v>
      </c>
      <c r="D6174" t="str">
        <f t="shared" si="193"/>
        <v>2005</v>
      </c>
      <c r="E6174" t="str">
        <f>gshock_quarter!$AB$1</f>
        <v>Slovak Republic</v>
      </c>
      <c r="F6174">
        <f>gshock_quarter!AB198</f>
        <v>-1.4051348568852E-2</v>
      </c>
      <c r="G6174">
        <f>interest_rates!AB198</f>
        <v>2.44</v>
      </c>
    </row>
    <row r="6175" spans="2:7" x14ac:dyDescent="0.3">
      <c r="B6175" t="s">
        <v>34</v>
      </c>
      <c r="C6175" t="str">
        <f t="shared" si="192"/>
        <v>3</v>
      </c>
      <c r="D6175" t="str">
        <f t="shared" si="193"/>
        <v>2005</v>
      </c>
      <c r="E6175" t="str">
        <f>gshock_quarter!$AB$1</f>
        <v>Slovak Republic</v>
      </c>
      <c r="F6175">
        <f>gshock_quarter!AB199</f>
        <v>-2.1528923581272102E-3</v>
      </c>
      <c r="G6175">
        <f>interest_rates!AB199</f>
        <v>2.64</v>
      </c>
    </row>
    <row r="6176" spans="2:7" x14ac:dyDescent="0.3">
      <c r="B6176" t="s">
        <v>35</v>
      </c>
      <c r="C6176" t="str">
        <f t="shared" si="192"/>
        <v>4</v>
      </c>
      <c r="D6176" t="str">
        <f t="shared" si="193"/>
        <v>2005</v>
      </c>
      <c r="E6176" t="str">
        <f>gshock_quarter!$AB$1</f>
        <v>Slovak Republic</v>
      </c>
      <c r="F6176">
        <f>gshock_quarter!AB200</f>
        <v>-2.63018993393602E-2</v>
      </c>
      <c r="G6176">
        <f>interest_rates!AB200</f>
        <v>2.83</v>
      </c>
    </row>
    <row r="6177" spans="2:7" x14ac:dyDescent="0.3">
      <c r="B6177" t="s">
        <v>36</v>
      </c>
      <c r="C6177" t="str">
        <f t="shared" si="192"/>
        <v>1</v>
      </c>
      <c r="D6177" t="str">
        <f t="shared" si="193"/>
        <v>2006</v>
      </c>
      <c r="E6177" t="str">
        <f>gshock_quarter!$AB$1</f>
        <v>Slovak Republic</v>
      </c>
      <c r="F6177">
        <f>gshock_quarter!AB201</f>
        <v>7.2266607869038796E-2</v>
      </c>
      <c r="G6177">
        <f>interest_rates!AB201</f>
        <v>3.14</v>
      </c>
    </row>
    <row r="6178" spans="2:7" x14ac:dyDescent="0.3">
      <c r="B6178" t="s">
        <v>37</v>
      </c>
      <c r="C6178" t="str">
        <f t="shared" si="192"/>
        <v>2</v>
      </c>
      <c r="D6178" t="str">
        <f t="shared" si="193"/>
        <v>2006</v>
      </c>
      <c r="E6178" t="str">
        <f>gshock_quarter!$AB$1</f>
        <v>Slovak Republic</v>
      </c>
      <c r="F6178">
        <f>gshock_quarter!AB202</f>
        <v>3.0129925907318401E-3</v>
      </c>
      <c r="G6178">
        <f>interest_rates!AB202</f>
        <v>3.8766669999999999</v>
      </c>
    </row>
    <row r="6179" spans="2:7" x14ac:dyDescent="0.3">
      <c r="B6179" t="s">
        <v>38</v>
      </c>
      <c r="C6179" t="str">
        <f t="shared" si="192"/>
        <v>3</v>
      </c>
      <c r="D6179" t="str">
        <f t="shared" si="193"/>
        <v>2006</v>
      </c>
      <c r="E6179" t="str">
        <f>gshock_quarter!$AB$1</f>
        <v>Slovak Republic</v>
      </c>
      <c r="F6179">
        <f>gshock_quarter!AB203</f>
        <v>-3.9894171784023998E-2</v>
      </c>
      <c r="G6179">
        <f>interest_rates!AB203</f>
        <v>4.6500000000000004</v>
      </c>
    </row>
    <row r="6180" spans="2:7" x14ac:dyDescent="0.3">
      <c r="B6180" t="s">
        <v>39</v>
      </c>
      <c r="C6180" t="str">
        <f t="shared" si="192"/>
        <v>4</v>
      </c>
      <c r="D6180" t="str">
        <f t="shared" si="193"/>
        <v>2006</v>
      </c>
      <c r="E6180" t="str">
        <f>gshock_quarter!$AB$1</f>
        <v>Slovak Republic</v>
      </c>
      <c r="F6180">
        <f>gshock_quarter!AB204</f>
        <v>-2.8190842477231699E-2</v>
      </c>
      <c r="G6180">
        <f>interest_rates!AB204</f>
        <v>4.6633329999999997</v>
      </c>
    </row>
    <row r="6181" spans="2:7" x14ac:dyDescent="0.3">
      <c r="B6181" t="s">
        <v>40</v>
      </c>
      <c r="C6181" t="str">
        <f t="shared" si="192"/>
        <v>1</v>
      </c>
      <c r="D6181" t="str">
        <f t="shared" si="193"/>
        <v>2007</v>
      </c>
      <c r="E6181" t="str">
        <f>gshock_quarter!$AB$1</f>
        <v>Slovak Republic</v>
      </c>
      <c r="F6181">
        <f>gshock_quarter!AB205</f>
        <v>1.9657579416703298E-2</v>
      </c>
      <c r="G6181">
        <f>interest_rates!AB205</f>
        <v>4.21</v>
      </c>
    </row>
    <row r="6182" spans="2:7" x14ac:dyDescent="0.3">
      <c r="B6182" t="s">
        <v>41</v>
      </c>
      <c r="C6182" t="str">
        <f t="shared" si="192"/>
        <v>2</v>
      </c>
      <c r="D6182" t="str">
        <f t="shared" si="193"/>
        <v>2007</v>
      </c>
      <c r="E6182" t="str">
        <f>gshock_quarter!$AB$1</f>
        <v>Slovak Republic</v>
      </c>
      <c r="F6182">
        <f>gshock_quarter!AB206</f>
        <v>-1.36301599762423E-2</v>
      </c>
      <c r="G6182">
        <f>interest_rates!AB206</f>
        <v>3.786667</v>
      </c>
    </row>
    <row r="6183" spans="2:7" x14ac:dyDescent="0.3">
      <c r="B6183" t="s">
        <v>42</v>
      </c>
      <c r="C6183" t="str">
        <f t="shared" si="192"/>
        <v>3</v>
      </c>
      <c r="D6183" t="str">
        <f t="shared" si="193"/>
        <v>2007</v>
      </c>
      <c r="E6183" t="str">
        <f>gshock_quarter!$AB$1</f>
        <v>Slovak Republic</v>
      </c>
      <c r="F6183">
        <f>gshock_quarter!AB207</f>
        <v>-4.3618339360842499E-3</v>
      </c>
      <c r="G6183">
        <f>interest_rates!AB207</f>
        <v>4.0599999999999996</v>
      </c>
    </row>
    <row r="6184" spans="2:7" x14ac:dyDescent="0.3">
      <c r="B6184" t="s">
        <v>43</v>
      </c>
      <c r="C6184" t="str">
        <f t="shared" si="192"/>
        <v>4</v>
      </c>
      <c r="D6184" t="str">
        <f t="shared" si="193"/>
        <v>2007</v>
      </c>
      <c r="E6184" t="str">
        <f>gshock_quarter!$AB$1</f>
        <v>Slovak Republic</v>
      </c>
      <c r="F6184">
        <f>gshock_quarter!AB208</f>
        <v>-2.4261502024287601E-3</v>
      </c>
      <c r="G6184">
        <f>interest_rates!AB208</f>
        <v>4.0433339999999998</v>
      </c>
    </row>
    <row r="6185" spans="2:7" x14ac:dyDescent="0.3">
      <c r="B6185" t="s">
        <v>44</v>
      </c>
      <c r="C6185" t="str">
        <f t="shared" si="192"/>
        <v>1</v>
      </c>
      <c r="D6185" t="str">
        <f t="shared" si="193"/>
        <v>2008</v>
      </c>
      <c r="E6185" t="str">
        <f>gshock_quarter!$AB$1</f>
        <v>Slovak Republic</v>
      </c>
      <c r="F6185">
        <f>gshock_quarter!AB209</f>
        <v>1.90389346536926E-2</v>
      </c>
      <c r="G6185">
        <f>interest_rates!AB209</f>
        <v>4.0033339999999997</v>
      </c>
    </row>
    <row r="6186" spans="2:7" x14ac:dyDescent="0.3">
      <c r="B6186" t="s">
        <v>45</v>
      </c>
      <c r="C6186" t="str">
        <f t="shared" si="192"/>
        <v>2</v>
      </c>
      <c r="D6186" t="str">
        <f t="shared" si="193"/>
        <v>2008</v>
      </c>
      <c r="E6186" t="str">
        <f>gshock_quarter!$AB$1</f>
        <v>Slovak Republic</v>
      </c>
      <c r="F6186">
        <f>gshock_quarter!AB210</f>
        <v>-5.0681299227606199E-3</v>
      </c>
      <c r="G6186">
        <f>interest_rates!AB210</f>
        <v>4.0366669999999996</v>
      </c>
    </row>
    <row r="6187" spans="2:7" x14ac:dyDescent="0.3">
      <c r="B6187" t="s">
        <v>46</v>
      </c>
      <c r="C6187" t="str">
        <f t="shared" si="192"/>
        <v>3</v>
      </c>
      <c r="D6187" t="str">
        <f t="shared" si="193"/>
        <v>2008</v>
      </c>
      <c r="E6187" t="str">
        <f>gshock_quarter!$AB$1</f>
        <v>Slovak Republic</v>
      </c>
      <c r="F6187">
        <f>gshock_quarter!AB211</f>
        <v>9.9838351807617406E-3</v>
      </c>
      <c r="G6187">
        <f>interest_rates!AB211</f>
        <v>4.0133330000000003</v>
      </c>
    </row>
    <row r="6188" spans="2:7" x14ac:dyDescent="0.3">
      <c r="B6188" t="s">
        <v>47</v>
      </c>
      <c r="C6188" t="str">
        <f t="shared" si="192"/>
        <v>4</v>
      </c>
      <c r="D6188" t="str">
        <f t="shared" si="193"/>
        <v>2008</v>
      </c>
      <c r="E6188" t="str">
        <f>gshock_quarter!$AB$1</f>
        <v>Slovak Republic</v>
      </c>
      <c r="F6188">
        <f>gshock_quarter!AB212</f>
        <v>-1.6380953846039999E-2</v>
      </c>
      <c r="G6188">
        <f>interest_rates!AB212</f>
        <v>3.3633329999999999</v>
      </c>
    </row>
    <row r="6189" spans="2:7" x14ac:dyDescent="0.3">
      <c r="B6189" t="s">
        <v>48</v>
      </c>
      <c r="C6189" t="str">
        <f t="shared" si="192"/>
        <v>1</v>
      </c>
      <c r="D6189" t="str">
        <f t="shared" si="193"/>
        <v>2009</v>
      </c>
      <c r="E6189" t="str">
        <f>gshock_quarter!$AB$1</f>
        <v>Slovak Republic</v>
      </c>
      <c r="F6189">
        <f>gshock_quarter!AB213</f>
        <v>6.0127298182979204E-3</v>
      </c>
      <c r="G6189">
        <f>interest_rates!AB213</f>
        <v>2.0116999999999998</v>
      </c>
    </row>
    <row r="6190" spans="2:7" x14ac:dyDescent="0.3">
      <c r="B6190" t="s">
        <v>49</v>
      </c>
      <c r="C6190" t="str">
        <f t="shared" si="192"/>
        <v>2</v>
      </c>
      <c r="D6190" t="str">
        <f t="shared" si="193"/>
        <v>2009</v>
      </c>
      <c r="E6190" t="str">
        <f>gshock_quarter!$AB$1</f>
        <v>Slovak Republic</v>
      </c>
      <c r="F6190">
        <f>gshock_quarter!AB214</f>
        <v>-1.0414454188087299E-2</v>
      </c>
      <c r="G6190">
        <f>interest_rates!AB214</f>
        <v>1.3106329999999999</v>
      </c>
    </row>
    <row r="6191" spans="2:7" x14ac:dyDescent="0.3">
      <c r="B6191" t="s">
        <v>50</v>
      </c>
      <c r="C6191" t="str">
        <f t="shared" si="192"/>
        <v>3</v>
      </c>
      <c r="D6191" t="str">
        <f t="shared" si="193"/>
        <v>2009</v>
      </c>
      <c r="E6191" t="str">
        <f>gshock_quarter!$AB$1</f>
        <v>Slovak Republic</v>
      </c>
      <c r="F6191">
        <f>gshock_quarter!AB215</f>
        <v>8.4764740675831209E-3</v>
      </c>
      <c r="G6191">
        <f>interest_rates!AB215</f>
        <v>0.86919999999999997</v>
      </c>
    </row>
    <row r="6192" spans="2:7" x14ac:dyDescent="0.3">
      <c r="B6192" t="s">
        <v>51</v>
      </c>
      <c r="C6192" t="str">
        <f t="shared" si="192"/>
        <v>4</v>
      </c>
      <c r="D6192" t="str">
        <f t="shared" si="193"/>
        <v>2009</v>
      </c>
      <c r="E6192" t="str">
        <f>gshock_quarter!$AB$1</f>
        <v>Slovak Republic</v>
      </c>
      <c r="F6192">
        <f>gshock_quarter!AB216</f>
        <v>6.6343853218235899E-3</v>
      </c>
      <c r="G6192">
        <f>interest_rates!AB216</f>
        <v>0.72189999999999999</v>
      </c>
    </row>
    <row r="6193" spans="2:7" x14ac:dyDescent="0.3">
      <c r="B6193" t="s">
        <v>52</v>
      </c>
      <c r="C6193" t="str">
        <f t="shared" si="192"/>
        <v>1</v>
      </c>
      <c r="D6193" t="str">
        <f t="shared" si="193"/>
        <v>2010</v>
      </c>
      <c r="E6193" t="str">
        <f>gshock_quarter!$AB$1</f>
        <v>Slovak Republic</v>
      </c>
      <c r="F6193">
        <f>gshock_quarter!AB217</f>
        <v>1.6721736576541701E-2</v>
      </c>
      <c r="G6193">
        <f>interest_rates!AB217</f>
        <v>0.6621667</v>
      </c>
    </row>
    <row r="6194" spans="2:7" x14ac:dyDescent="0.3">
      <c r="B6194" t="s">
        <v>53</v>
      </c>
      <c r="C6194" t="str">
        <f t="shared" si="192"/>
        <v>2</v>
      </c>
      <c r="D6194" t="str">
        <f t="shared" si="193"/>
        <v>2010</v>
      </c>
      <c r="E6194" t="str">
        <f>gshock_quarter!$AB$1</f>
        <v>Slovak Republic</v>
      </c>
      <c r="F6194">
        <f>gshock_quarter!AB218</f>
        <v>1.23665265242359E-2</v>
      </c>
      <c r="G6194">
        <f>interest_rates!AB218</f>
        <v>0.68626670000000001</v>
      </c>
    </row>
    <row r="6195" spans="2:7" x14ac:dyDescent="0.3">
      <c r="B6195" t="s">
        <v>54</v>
      </c>
      <c r="C6195" t="str">
        <f t="shared" si="192"/>
        <v>3</v>
      </c>
      <c r="D6195" t="str">
        <f t="shared" si="193"/>
        <v>2010</v>
      </c>
      <c r="E6195" t="str">
        <f>gshock_quarter!$AB$1</f>
        <v>Slovak Republic</v>
      </c>
      <c r="F6195">
        <f>gshock_quarter!AB219</f>
        <v>7.4598215528960399E-3</v>
      </c>
      <c r="G6195">
        <f>interest_rates!AB219</f>
        <v>0.87493339999999997</v>
      </c>
    </row>
    <row r="6196" spans="2:7" x14ac:dyDescent="0.3">
      <c r="B6196" t="s">
        <v>55</v>
      </c>
      <c r="C6196" t="str">
        <f t="shared" si="192"/>
        <v>4</v>
      </c>
      <c r="D6196" t="str">
        <f t="shared" si="193"/>
        <v>2010</v>
      </c>
      <c r="E6196" t="str">
        <f>gshock_quarter!$AB$1</f>
        <v>Slovak Republic</v>
      </c>
      <c r="F6196">
        <f>gshock_quarter!AB220</f>
        <v>2.3830628388161702E-3</v>
      </c>
      <c r="G6196">
        <f>interest_rates!AB220</f>
        <v>1.020467</v>
      </c>
    </row>
    <row r="6197" spans="2:7" x14ac:dyDescent="0.3">
      <c r="B6197" t="s">
        <v>56</v>
      </c>
      <c r="C6197" t="str">
        <f t="shared" si="192"/>
        <v>1</v>
      </c>
      <c r="D6197" t="str">
        <f t="shared" si="193"/>
        <v>2011</v>
      </c>
      <c r="E6197" t="str">
        <f>gshock_quarter!$AB$1</f>
        <v>Slovak Republic</v>
      </c>
      <c r="F6197">
        <f>gshock_quarter!AB221</f>
        <v>2.35389036333844E-3</v>
      </c>
      <c r="G6197">
        <f>interest_rates!AB221</f>
        <v>1.0931329999999999</v>
      </c>
    </row>
    <row r="6198" spans="2:7" x14ac:dyDescent="0.3">
      <c r="B6198" t="s">
        <v>57</v>
      </c>
      <c r="C6198" t="str">
        <f t="shared" si="192"/>
        <v>2</v>
      </c>
      <c r="D6198" t="str">
        <f t="shared" si="193"/>
        <v>2011</v>
      </c>
      <c r="E6198" t="str">
        <f>gshock_quarter!$AB$1</f>
        <v>Slovak Republic</v>
      </c>
      <c r="F6198">
        <f>gshock_quarter!AB222</f>
        <v>8.0770547686770406E-3</v>
      </c>
      <c r="G6198">
        <f>interest_rates!AB222</f>
        <v>1.4116329999999999</v>
      </c>
    </row>
    <row r="6199" spans="2:7" x14ac:dyDescent="0.3">
      <c r="B6199" t="s">
        <v>58</v>
      </c>
      <c r="C6199" t="str">
        <f t="shared" si="192"/>
        <v>3</v>
      </c>
      <c r="D6199" t="str">
        <f t="shared" si="193"/>
        <v>2011</v>
      </c>
      <c r="E6199" t="str">
        <f>gshock_quarter!$AB$1</f>
        <v>Slovak Republic</v>
      </c>
      <c r="F6199">
        <f>gshock_quarter!AB223</f>
        <v>5.3123326545419002E-3</v>
      </c>
      <c r="G6199">
        <f>interest_rates!AB223</f>
        <v>1.5620670000000001</v>
      </c>
    </row>
    <row r="6200" spans="2:7" x14ac:dyDescent="0.3">
      <c r="B6200" t="s">
        <v>59</v>
      </c>
      <c r="C6200" t="str">
        <f t="shared" si="192"/>
        <v>4</v>
      </c>
      <c r="D6200" t="str">
        <f t="shared" si="193"/>
        <v>2011</v>
      </c>
      <c r="E6200" t="str">
        <f>gshock_quarter!$AB$1</f>
        <v>Slovak Republic</v>
      </c>
      <c r="F6200">
        <f>gshock_quarter!AB224</f>
        <v>-1.7032205555985499E-2</v>
      </c>
      <c r="G6200">
        <f>interest_rates!AB224</f>
        <v>1.4955670000000001</v>
      </c>
    </row>
    <row r="6201" spans="2:7" x14ac:dyDescent="0.3">
      <c r="B6201" t="s">
        <v>60</v>
      </c>
      <c r="C6201" t="str">
        <f t="shared" si="192"/>
        <v>1</v>
      </c>
      <c r="D6201" t="str">
        <f t="shared" si="193"/>
        <v>2012</v>
      </c>
      <c r="E6201" t="str">
        <f>gshock_quarter!$AB$1</f>
        <v>Slovak Republic</v>
      </c>
      <c r="F6201">
        <f>gshock_quarter!AB225</f>
        <v>-4.40885378665934E-3</v>
      </c>
      <c r="G6201">
        <f>interest_rates!AB225</f>
        <v>1.0429999999999999</v>
      </c>
    </row>
    <row r="6202" spans="2:7" x14ac:dyDescent="0.3">
      <c r="B6202" t="s">
        <v>61</v>
      </c>
      <c r="C6202" t="str">
        <f t="shared" si="192"/>
        <v>2</v>
      </c>
      <c r="D6202" t="str">
        <f t="shared" si="193"/>
        <v>2012</v>
      </c>
      <c r="E6202" t="str">
        <f>gshock_quarter!$AB$1</f>
        <v>Slovak Republic</v>
      </c>
      <c r="F6202">
        <f>gshock_quarter!AB226</f>
        <v>-9.5769542814387893E-3</v>
      </c>
      <c r="G6202">
        <f>interest_rates!AB226</f>
        <v>0.69603340000000002</v>
      </c>
    </row>
    <row r="6203" spans="2:7" x14ac:dyDescent="0.3">
      <c r="B6203" t="s">
        <v>62</v>
      </c>
      <c r="C6203" t="str">
        <f t="shared" si="192"/>
        <v>3</v>
      </c>
      <c r="D6203" t="str">
        <f t="shared" si="193"/>
        <v>2012</v>
      </c>
      <c r="E6203" t="str">
        <f>gshock_quarter!$AB$1</f>
        <v>Slovak Republic</v>
      </c>
      <c r="F6203">
        <f>gshock_quarter!AB227</f>
        <v>-1.43038456822338E-2</v>
      </c>
      <c r="G6203">
        <f>interest_rates!AB227</f>
        <v>0.35856670000000002</v>
      </c>
    </row>
    <row r="6204" spans="2:7" x14ac:dyDescent="0.3">
      <c r="B6204" t="s">
        <v>63</v>
      </c>
      <c r="C6204" t="str">
        <f t="shared" si="192"/>
        <v>4</v>
      </c>
      <c r="D6204" t="str">
        <f t="shared" si="193"/>
        <v>2012</v>
      </c>
      <c r="E6204" t="str">
        <f>gshock_quarter!$AB$1</f>
        <v>Slovak Republic</v>
      </c>
      <c r="F6204">
        <f>gshock_quarter!AB228</f>
        <v>-1.63907872342413E-2</v>
      </c>
      <c r="G6204">
        <f>interest_rates!AB228</f>
        <v>0.19513330000000001</v>
      </c>
    </row>
    <row r="6205" spans="2:7" x14ac:dyDescent="0.3">
      <c r="B6205" t="s">
        <v>64</v>
      </c>
      <c r="C6205" t="str">
        <f t="shared" si="192"/>
        <v>1</v>
      </c>
      <c r="D6205" t="str">
        <f t="shared" si="193"/>
        <v>2013</v>
      </c>
      <c r="E6205" t="str">
        <f>gshock_quarter!$AB$1</f>
        <v>Slovak Republic</v>
      </c>
      <c r="F6205">
        <f>gshock_quarter!AB229</f>
        <v>-6.3786721504925899E-3</v>
      </c>
      <c r="G6205">
        <f>interest_rates!AB229</f>
        <v>0.21146670000000001</v>
      </c>
    </row>
    <row r="6206" spans="2:7" x14ac:dyDescent="0.3">
      <c r="B6206" t="s">
        <v>65</v>
      </c>
      <c r="C6206" t="str">
        <f t="shared" si="192"/>
        <v>2</v>
      </c>
      <c r="D6206" t="str">
        <f t="shared" si="193"/>
        <v>2013</v>
      </c>
      <c r="E6206" t="str">
        <f>gshock_quarter!$AB$1</f>
        <v>Slovak Republic</v>
      </c>
      <c r="F6206">
        <f>gshock_quarter!AB230</f>
        <v>-7.6892023711179203E-3</v>
      </c>
      <c r="G6206">
        <f>interest_rates!AB230</f>
        <v>0.20680000000000001</v>
      </c>
    </row>
    <row r="6207" spans="2:7" x14ac:dyDescent="0.3">
      <c r="B6207" t="s">
        <v>66</v>
      </c>
      <c r="C6207" t="str">
        <f t="shared" si="192"/>
        <v>3</v>
      </c>
      <c r="D6207" t="str">
        <f t="shared" si="193"/>
        <v>2013</v>
      </c>
      <c r="E6207" t="str">
        <f>gshock_quarter!$AB$1</f>
        <v>Slovak Republic</v>
      </c>
      <c r="F6207">
        <f>gshock_quarter!AB231</f>
        <v>-4.7819744098831496E-3</v>
      </c>
      <c r="G6207">
        <f>interest_rates!AB231</f>
        <v>0.2235</v>
      </c>
    </row>
    <row r="6208" spans="2:7" x14ac:dyDescent="0.3">
      <c r="B6208" t="s">
        <v>67</v>
      </c>
      <c r="C6208" t="str">
        <f t="shared" si="192"/>
        <v>4</v>
      </c>
      <c r="D6208" t="str">
        <f t="shared" si="193"/>
        <v>2013</v>
      </c>
      <c r="E6208" t="str">
        <f>gshock_quarter!$AB$1</f>
        <v>Slovak Republic</v>
      </c>
      <c r="F6208">
        <f>gshock_quarter!AB232</f>
        <v>-4.0294528594395597E-3</v>
      </c>
      <c r="G6208">
        <f>interest_rates!AB232</f>
        <v>0.2409</v>
      </c>
    </row>
    <row r="6209" spans="2:7" x14ac:dyDescent="0.3">
      <c r="B6209" t="s">
        <v>68</v>
      </c>
      <c r="C6209" t="str">
        <f t="shared" si="192"/>
        <v>1</v>
      </c>
      <c r="D6209" t="str">
        <f t="shared" si="193"/>
        <v>2014</v>
      </c>
      <c r="E6209" t="str">
        <f>gshock_quarter!$AB$1</f>
        <v>Slovak Republic</v>
      </c>
      <c r="F6209">
        <f>gshock_quarter!AB233</f>
        <v>5.4160122613993202E-3</v>
      </c>
      <c r="G6209">
        <f>interest_rates!AB233</f>
        <v>0.29513329999999999</v>
      </c>
    </row>
    <row r="6210" spans="2:7" x14ac:dyDescent="0.3">
      <c r="B6210" t="s">
        <v>69</v>
      </c>
      <c r="C6210" t="str">
        <f t="shared" si="192"/>
        <v>2</v>
      </c>
      <c r="D6210" t="str">
        <f t="shared" si="193"/>
        <v>2014</v>
      </c>
      <c r="E6210" t="str">
        <f>gshock_quarter!$AB$1</f>
        <v>Slovak Republic</v>
      </c>
      <c r="F6210">
        <f>gshock_quarter!AB234</f>
        <v>4.0643241051063799E-4</v>
      </c>
      <c r="G6210">
        <f>interest_rates!AB234</f>
        <v>0.29856670000000002</v>
      </c>
    </row>
    <row r="6211" spans="2:7" x14ac:dyDescent="0.3">
      <c r="B6211" t="s">
        <v>70</v>
      </c>
      <c r="C6211" t="str">
        <f t="shared" si="192"/>
        <v>3</v>
      </c>
      <c r="D6211" t="str">
        <f t="shared" si="193"/>
        <v>2014</v>
      </c>
      <c r="E6211" t="str">
        <f>gshock_quarter!$AB$1</f>
        <v>Slovak Republic</v>
      </c>
      <c r="F6211">
        <f>gshock_quarter!AB235</f>
        <v>-1.6467934305179901E-3</v>
      </c>
      <c r="G6211">
        <f>interest_rates!AB235</f>
        <v>0.16456670000000001</v>
      </c>
    </row>
    <row r="6212" spans="2:7" x14ac:dyDescent="0.3">
      <c r="B6212" t="s">
        <v>71</v>
      </c>
      <c r="C6212" t="str">
        <f t="shared" ref="C6212:C6275" si="194">MID(B6212,2,1)</f>
        <v>4</v>
      </c>
      <c r="D6212" t="str">
        <f t="shared" ref="D6212:D6275" si="195">MID(B6212,4,4)</f>
        <v>2014</v>
      </c>
      <c r="E6212" t="str">
        <f>gshock_quarter!$AB$1</f>
        <v>Slovak Republic</v>
      </c>
      <c r="F6212">
        <f>gshock_quarter!AB236</f>
        <v>1.5604484581843701E-3</v>
      </c>
      <c r="G6212">
        <f>interest_rates!AB236</f>
        <v>8.1466670000000005E-2</v>
      </c>
    </row>
    <row r="6213" spans="2:7" x14ac:dyDescent="0.3">
      <c r="B6213" t="s">
        <v>72</v>
      </c>
      <c r="C6213" t="str">
        <f t="shared" si="194"/>
        <v>1</v>
      </c>
      <c r="D6213" t="str">
        <f t="shared" si="195"/>
        <v>2015</v>
      </c>
      <c r="E6213" t="str">
        <f>gshock_quarter!$AB$1</f>
        <v>Slovak Republic</v>
      </c>
      <c r="F6213">
        <f>gshock_quarter!AB237</f>
        <v>2.4795531080685799E-3</v>
      </c>
      <c r="G6213">
        <f>interest_rates!AB237</f>
        <v>4.6033329999999997E-2</v>
      </c>
    </row>
    <row r="6214" spans="2:7" x14ac:dyDescent="0.3">
      <c r="B6214" t="s">
        <v>73</v>
      </c>
      <c r="C6214" t="str">
        <f t="shared" si="194"/>
        <v>2</v>
      </c>
      <c r="D6214" t="str">
        <f t="shared" si="195"/>
        <v>2015</v>
      </c>
      <c r="E6214" t="str">
        <f>gshock_quarter!$AB$1</f>
        <v>Slovak Republic</v>
      </c>
      <c r="F6214">
        <f>gshock_quarter!AB238</f>
        <v>1.0461489309778299E-2</v>
      </c>
      <c r="G6214">
        <f>interest_rates!AB238</f>
        <v>-6.533334E-3</v>
      </c>
    </row>
    <row r="6215" spans="2:7" x14ac:dyDescent="0.3">
      <c r="B6215" t="s">
        <v>74</v>
      </c>
      <c r="C6215" t="str">
        <f t="shared" si="194"/>
        <v>3</v>
      </c>
      <c r="D6215" t="str">
        <f t="shared" si="195"/>
        <v>2015</v>
      </c>
      <c r="E6215" t="str">
        <f>gshock_quarter!$AB$1</f>
        <v>Slovak Republic</v>
      </c>
      <c r="F6215">
        <f>gshock_quarter!AB239</f>
        <v>1.40598563721659E-2</v>
      </c>
      <c r="G6215">
        <f>interest_rates!AB239</f>
        <v>-2.7799999999999998E-2</v>
      </c>
    </row>
    <row r="6216" spans="2:7" x14ac:dyDescent="0.3">
      <c r="B6216" t="s">
        <v>75</v>
      </c>
      <c r="C6216" t="str">
        <f t="shared" si="194"/>
        <v>4</v>
      </c>
      <c r="D6216" t="str">
        <f t="shared" si="195"/>
        <v>2015</v>
      </c>
      <c r="E6216" t="str">
        <f>gshock_quarter!$AB$1</f>
        <v>Slovak Republic</v>
      </c>
      <c r="F6216">
        <f>gshock_quarter!AB240</f>
        <v>1.2930278817395899E-2</v>
      </c>
      <c r="G6216">
        <f>interest_rates!AB240</f>
        <v>-8.9166659999999995E-2</v>
      </c>
    </row>
    <row r="6217" spans="2:7" x14ac:dyDescent="0.3">
      <c r="B6217" t="s">
        <v>283</v>
      </c>
      <c r="C6217" t="str">
        <f t="shared" si="194"/>
        <v>2</v>
      </c>
      <c r="D6217" t="str">
        <f t="shared" si="195"/>
        <v>1956</v>
      </c>
      <c r="E6217" t="str">
        <f>gshock_quarter!$AC$1</f>
        <v>Slovenia</v>
      </c>
      <c r="F6217">
        <f>gshock_quarter!AC2</f>
        <v>0</v>
      </c>
      <c r="G6217" t="str">
        <f>interest_rates!AC2</f>
        <v>..</v>
      </c>
    </row>
    <row r="6218" spans="2:7" x14ac:dyDescent="0.3">
      <c r="B6218" t="s">
        <v>284</v>
      </c>
      <c r="C6218" t="str">
        <f t="shared" si="194"/>
        <v>3</v>
      </c>
      <c r="D6218" t="str">
        <f t="shared" si="195"/>
        <v>1956</v>
      </c>
      <c r="E6218" t="str">
        <f>gshock_quarter!$AC$1</f>
        <v>Slovenia</v>
      </c>
      <c r="F6218">
        <f>gshock_quarter!AC3</f>
        <v>0</v>
      </c>
      <c r="G6218" t="str">
        <f>interest_rates!AC3</f>
        <v>..</v>
      </c>
    </row>
    <row r="6219" spans="2:7" x14ac:dyDescent="0.3">
      <c r="B6219" t="s">
        <v>285</v>
      </c>
      <c r="C6219" t="str">
        <f t="shared" si="194"/>
        <v>4</v>
      </c>
      <c r="D6219" t="str">
        <f t="shared" si="195"/>
        <v>1956</v>
      </c>
      <c r="E6219" t="str">
        <f>gshock_quarter!$AC$1</f>
        <v>Slovenia</v>
      </c>
      <c r="F6219">
        <f>gshock_quarter!AC4</f>
        <v>0</v>
      </c>
      <c r="G6219" t="str">
        <f>interest_rates!AC4</f>
        <v>..</v>
      </c>
    </row>
    <row r="6220" spans="2:7" x14ac:dyDescent="0.3">
      <c r="B6220" t="s">
        <v>112</v>
      </c>
      <c r="C6220" t="str">
        <f t="shared" si="194"/>
        <v>1</v>
      </c>
      <c r="D6220" t="str">
        <f t="shared" si="195"/>
        <v>1957</v>
      </c>
      <c r="E6220" t="str">
        <f>gshock_quarter!$AC$1</f>
        <v>Slovenia</v>
      </c>
      <c r="F6220">
        <f>gshock_quarter!AC5</f>
        <v>0</v>
      </c>
      <c r="G6220" t="str">
        <f>interest_rates!AC5</f>
        <v>..</v>
      </c>
    </row>
    <row r="6221" spans="2:7" x14ac:dyDescent="0.3">
      <c r="B6221" t="s">
        <v>113</v>
      </c>
      <c r="C6221" t="str">
        <f t="shared" si="194"/>
        <v>2</v>
      </c>
      <c r="D6221" t="str">
        <f t="shared" si="195"/>
        <v>1957</v>
      </c>
      <c r="E6221" t="str">
        <f>gshock_quarter!$AC$1</f>
        <v>Slovenia</v>
      </c>
      <c r="F6221">
        <f>gshock_quarter!AC6</f>
        <v>0</v>
      </c>
      <c r="G6221" t="str">
        <f>interest_rates!AC6</f>
        <v>..</v>
      </c>
    </row>
    <row r="6222" spans="2:7" x14ac:dyDescent="0.3">
      <c r="B6222" t="s">
        <v>114</v>
      </c>
      <c r="C6222" t="str">
        <f t="shared" si="194"/>
        <v>3</v>
      </c>
      <c r="D6222" t="str">
        <f t="shared" si="195"/>
        <v>1957</v>
      </c>
      <c r="E6222" t="str">
        <f>gshock_quarter!$AC$1</f>
        <v>Slovenia</v>
      </c>
      <c r="F6222">
        <f>gshock_quarter!AC7</f>
        <v>0</v>
      </c>
      <c r="G6222" t="str">
        <f>interest_rates!AC7</f>
        <v>..</v>
      </c>
    </row>
    <row r="6223" spans="2:7" x14ac:dyDescent="0.3">
      <c r="B6223" t="s">
        <v>115</v>
      </c>
      <c r="C6223" t="str">
        <f t="shared" si="194"/>
        <v>4</v>
      </c>
      <c r="D6223" t="str">
        <f t="shared" si="195"/>
        <v>1957</v>
      </c>
      <c r="E6223" t="str">
        <f>gshock_quarter!$AC$1</f>
        <v>Slovenia</v>
      </c>
      <c r="F6223">
        <f>gshock_quarter!AC8</f>
        <v>0</v>
      </c>
      <c r="G6223" t="str">
        <f>interest_rates!AC8</f>
        <v>..</v>
      </c>
    </row>
    <row r="6224" spans="2:7" x14ac:dyDescent="0.3">
      <c r="B6224" t="s">
        <v>116</v>
      </c>
      <c r="C6224" t="str">
        <f t="shared" si="194"/>
        <v>1</v>
      </c>
      <c r="D6224" t="str">
        <f t="shared" si="195"/>
        <v>1958</v>
      </c>
      <c r="E6224" t="str">
        <f>gshock_quarter!$AC$1</f>
        <v>Slovenia</v>
      </c>
      <c r="F6224">
        <f>gshock_quarter!AC9</f>
        <v>0</v>
      </c>
      <c r="G6224" t="str">
        <f>interest_rates!AC9</f>
        <v>..</v>
      </c>
    </row>
    <row r="6225" spans="2:7" x14ac:dyDescent="0.3">
      <c r="B6225" t="s">
        <v>117</v>
      </c>
      <c r="C6225" t="str">
        <f t="shared" si="194"/>
        <v>2</v>
      </c>
      <c r="D6225" t="str">
        <f t="shared" si="195"/>
        <v>1958</v>
      </c>
      <c r="E6225" t="str">
        <f>gshock_quarter!$AC$1</f>
        <v>Slovenia</v>
      </c>
      <c r="F6225">
        <f>gshock_quarter!AC10</f>
        <v>0</v>
      </c>
      <c r="G6225" t="str">
        <f>interest_rates!AC10</f>
        <v>..</v>
      </c>
    </row>
    <row r="6226" spans="2:7" x14ac:dyDescent="0.3">
      <c r="B6226" t="s">
        <v>118</v>
      </c>
      <c r="C6226" t="str">
        <f t="shared" si="194"/>
        <v>3</v>
      </c>
      <c r="D6226" t="str">
        <f t="shared" si="195"/>
        <v>1958</v>
      </c>
      <c r="E6226" t="str">
        <f>gshock_quarter!$AC$1</f>
        <v>Slovenia</v>
      </c>
      <c r="F6226">
        <f>gshock_quarter!AC11</f>
        <v>0</v>
      </c>
      <c r="G6226" t="str">
        <f>interest_rates!AC11</f>
        <v>..</v>
      </c>
    </row>
    <row r="6227" spans="2:7" x14ac:dyDescent="0.3">
      <c r="B6227" t="s">
        <v>119</v>
      </c>
      <c r="C6227" t="str">
        <f t="shared" si="194"/>
        <v>4</v>
      </c>
      <c r="D6227" t="str">
        <f t="shared" si="195"/>
        <v>1958</v>
      </c>
      <c r="E6227" t="str">
        <f>gshock_quarter!$AC$1</f>
        <v>Slovenia</v>
      </c>
      <c r="F6227">
        <f>gshock_quarter!AC12</f>
        <v>0</v>
      </c>
      <c r="G6227" t="str">
        <f>interest_rates!AC12</f>
        <v>..</v>
      </c>
    </row>
    <row r="6228" spans="2:7" x14ac:dyDescent="0.3">
      <c r="B6228" t="s">
        <v>120</v>
      </c>
      <c r="C6228" t="str">
        <f t="shared" si="194"/>
        <v>1</v>
      </c>
      <c r="D6228" t="str">
        <f t="shared" si="195"/>
        <v>1959</v>
      </c>
      <c r="E6228" t="str">
        <f>gshock_quarter!$AC$1</f>
        <v>Slovenia</v>
      </c>
      <c r="F6228">
        <f>gshock_quarter!AC13</f>
        <v>0</v>
      </c>
      <c r="G6228" t="str">
        <f>interest_rates!AC13</f>
        <v>..</v>
      </c>
    </row>
    <row r="6229" spans="2:7" x14ac:dyDescent="0.3">
      <c r="B6229" t="s">
        <v>121</v>
      </c>
      <c r="C6229" t="str">
        <f t="shared" si="194"/>
        <v>2</v>
      </c>
      <c r="D6229" t="str">
        <f t="shared" si="195"/>
        <v>1959</v>
      </c>
      <c r="E6229" t="str">
        <f>gshock_quarter!$AC$1</f>
        <v>Slovenia</v>
      </c>
      <c r="F6229">
        <f>gshock_quarter!AC14</f>
        <v>0</v>
      </c>
      <c r="G6229" t="str">
        <f>interest_rates!AC14</f>
        <v>..</v>
      </c>
    </row>
    <row r="6230" spans="2:7" x14ac:dyDescent="0.3">
      <c r="B6230" t="s">
        <v>122</v>
      </c>
      <c r="C6230" t="str">
        <f t="shared" si="194"/>
        <v>3</v>
      </c>
      <c r="D6230" t="str">
        <f t="shared" si="195"/>
        <v>1959</v>
      </c>
      <c r="E6230" t="str">
        <f>gshock_quarter!$AC$1</f>
        <v>Slovenia</v>
      </c>
      <c r="F6230">
        <f>gshock_quarter!AC15</f>
        <v>0</v>
      </c>
      <c r="G6230" t="str">
        <f>interest_rates!AC15</f>
        <v>..</v>
      </c>
    </row>
    <row r="6231" spans="2:7" x14ac:dyDescent="0.3">
      <c r="B6231" t="s">
        <v>123</v>
      </c>
      <c r="C6231" t="str">
        <f t="shared" si="194"/>
        <v>4</v>
      </c>
      <c r="D6231" t="str">
        <f t="shared" si="195"/>
        <v>1959</v>
      </c>
      <c r="E6231" t="str">
        <f>gshock_quarter!$AC$1</f>
        <v>Slovenia</v>
      </c>
      <c r="F6231">
        <f>gshock_quarter!AC16</f>
        <v>0</v>
      </c>
      <c r="G6231" t="str">
        <f>interest_rates!AC16</f>
        <v>..</v>
      </c>
    </row>
    <row r="6232" spans="2:7" x14ac:dyDescent="0.3">
      <c r="B6232" t="s">
        <v>124</v>
      </c>
      <c r="C6232" t="str">
        <f t="shared" si="194"/>
        <v>1</v>
      </c>
      <c r="D6232" t="str">
        <f t="shared" si="195"/>
        <v>1960</v>
      </c>
      <c r="E6232" t="str">
        <f>gshock_quarter!$AC$1</f>
        <v>Slovenia</v>
      </c>
      <c r="F6232">
        <f>gshock_quarter!AC17</f>
        <v>0</v>
      </c>
      <c r="G6232" t="str">
        <f>interest_rates!AC17</f>
        <v>..</v>
      </c>
    </row>
    <row r="6233" spans="2:7" x14ac:dyDescent="0.3">
      <c r="B6233" t="s">
        <v>125</v>
      </c>
      <c r="C6233" t="str">
        <f t="shared" si="194"/>
        <v>2</v>
      </c>
      <c r="D6233" t="str">
        <f t="shared" si="195"/>
        <v>1960</v>
      </c>
      <c r="E6233" t="str">
        <f>gshock_quarter!$AC$1</f>
        <v>Slovenia</v>
      </c>
      <c r="F6233">
        <f>gshock_quarter!AC18</f>
        <v>0</v>
      </c>
      <c r="G6233" t="str">
        <f>interest_rates!AC18</f>
        <v>..</v>
      </c>
    </row>
    <row r="6234" spans="2:7" x14ac:dyDescent="0.3">
      <c r="B6234" t="s">
        <v>126</v>
      </c>
      <c r="C6234" t="str">
        <f t="shared" si="194"/>
        <v>3</v>
      </c>
      <c r="D6234" t="str">
        <f t="shared" si="195"/>
        <v>1960</v>
      </c>
      <c r="E6234" t="str">
        <f>gshock_quarter!$AC$1</f>
        <v>Slovenia</v>
      </c>
      <c r="F6234">
        <f>gshock_quarter!AC19</f>
        <v>0</v>
      </c>
      <c r="G6234" t="str">
        <f>interest_rates!AC19</f>
        <v>..</v>
      </c>
    </row>
    <row r="6235" spans="2:7" x14ac:dyDescent="0.3">
      <c r="B6235" t="s">
        <v>127</v>
      </c>
      <c r="C6235" t="str">
        <f t="shared" si="194"/>
        <v>4</v>
      </c>
      <c r="D6235" t="str">
        <f t="shared" si="195"/>
        <v>1960</v>
      </c>
      <c r="E6235" t="str">
        <f>gshock_quarter!$AC$1</f>
        <v>Slovenia</v>
      </c>
      <c r="F6235">
        <f>gshock_quarter!AC20</f>
        <v>0</v>
      </c>
      <c r="G6235" t="str">
        <f>interest_rates!AC20</f>
        <v>..</v>
      </c>
    </row>
    <row r="6236" spans="2:7" x14ac:dyDescent="0.3">
      <c r="B6236" t="s">
        <v>128</v>
      </c>
      <c r="C6236" t="str">
        <f t="shared" si="194"/>
        <v>1</v>
      </c>
      <c r="D6236" t="str">
        <f t="shared" si="195"/>
        <v>1961</v>
      </c>
      <c r="E6236" t="str">
        <f>gshock_quarter!$AC$1</f>
        <v>Slovenia</v>
      </c>
      <c r="F6236">
        <f>gshock_quarter!AC21</f>
        <v>0</v>
      </c>
      <c r="G6236" t="str">
        <f>interest_rates!AC21</f>
        <v>..</v>
      </c>
    </row>
    <row r="6237" spans="2:7" x14ac:dyDescent="0.3">
      <c r="B6237" t="s">
        <v>129</v>
      </c>
      <c r="C6237" t="str">
        <f t="shared" si="194"/>
        <v>2</v>
      </c>
      <c r="D6237" t="str">
        <f t="shared" si="195"/>
        <v>1961</v>
      </c>
      <c r="E6237" t="str">
        <f>gshock_quarter!$AC$1</f>
        <v>Slovenia</v>
      </c>
      <c r="F6237">
        <f>gshock_quarter!AC22</f>
        <v>0</v>
      </c>
      <c r="G6237" t="str">
        <f>interest_rates!AC22</f>
        <v>..</v>
      </c>
    </row>
    <row r="6238" spans="2:7" x14ac:dyDescent="0.3">
      <c r="B6238" t="s">
        <v>130</v>
      </c>
      <c r="C6238" t="str">
        <f t="shared" si="194"/>
        <v>3</v>
      </c>
      <c r="D6238" t="str">
        <f t="shared" si="195"/>
        <v>1961</v>
      </c>
      <c r="E6238" t="str">
        <f>gshock_quarter!$AC$1</f>
        <v>Slovenia</v>
      </c>
      <c r="F6238">
        <f>gshock_quarter!AC23</f>
        <v>0</v>
      </c>
      <c r="G6238" t="str">
        <f>interest_rates!AC23</f>
        <v>..</v>
      </c>
    </row>
    <row r="6239" spans="2:7" x14ac:dyDescent="0.3">
      <c r="B6239" t="s">
        <v>131</v>
      </c>
      <c r="C6239" t="str">
        <f t="shared" si="194"/>
        <v>4</v>
      </c>
      <c r="D6239" t="str">
        <f t="shared" si="195"/>
        <v>1961</v>
      </c>
      <c r="E6239" t="str">
        <f>gshock_quarter!$AC$1</f>
        <v>Slovenia</v>
      </c>
      <c r="F6239">
        <f>gshock_quarter!AC24</f>
        <v>0</v>
      </c>
      <c r="G6239" t="str">
        <f>interest_rates!AC24</f>
        <v>..</v>
      </c>
    </row>
    <row r="6240" spans="2:7" x14ac:dyDescent="0.3">
      <c r="B6240" t="s">
        <v>132</v>
      </c>
      <c r="C6240" t="str">
        <f t="shared" si="194"/>
        <v>1</v>
      </c>
      <c r="D6240" t="str">
        <f t="shared" si="195"/>
        <v>1962</v>
      </c>
      <c r="E6240" t="str">
        <f>gshock_quarter!$AC$1</f>
        <v>Slovenia</v>
      </c>
      <c r="F6240">
        <f>gshock_quarter!AC25</f>
        <v>0</v>
      </c>
      <c r="G6240" t="str">
        <f>interest_rates!AC25</f>
        <v>..</v>
      </c>
    </row>
    <row r="6241" spans="2:7" x14ac:dyDescent="0.3">
      <c r="B6241" t="s">
        <v>133</v>
      </c>
      <c r="C6241" t="str">
        <f t="shared" si="194"/>
        <v>2</v>
      </c>
      <c r="D6241" t="str">
        <f t="shared" si="195"/>
        <v>1962</v>
      </c>
      <c r="E6241" t="str">
        <f>gshock_quarter!$AC$1</f>
        <v>Slovenia</v>
      </c>
      <c r="F6241">
        <f>gshock_quarter!AC26</f>
        <v>0</v>
      </c>
      <c r="G6241" t="str">
        <f>interest_rates!AC26</f>
        <v>..</v>
      </c>
    </row>
    <row r="6242" spans="2:7" x14ac:dyDescent="0.3">
      <c r="B6242" t="s">
        <v>134</v>
      </c>
      <c r="C6242" t="str">
        <f t="shared" si="194"/>
        <v>3</v>
      </c>
      <c r="D6242" t="str">
        <f t="shared" si="195"/>
        <v>1962</v>
      </c>
      <c r="E6242" t="str">
        <f>gshock_quarter!$AC$1</f>
        <v>Slovenia</v>
      </c>
      <c r="F6242">
        <f>gshock_quarter!AC27</f>
        <v>0</v>
      </c>
      <c r="G6242" t="str">
        <f>interest_rates!AC27</f>
        <v>..</v>
      </c>
    </row>
    <row r="6243" spans="2:7" x14ac:dyDescent="0.3">
      <c r="B6243" t="s">
        <v>135</v>
      </c>
      <c r="C6243" t="str">
        <f t="shared" si="194"/>
        <v>4</v>
      </c>
      <c r="D6243" t="str">
        <f t="shared" si="195"/>
        <v>1962</v>
      </c>
      <c r="E6243" t="str">
        <f>gshock_quarter!$AC$1</f>
        <v>Slovenia</v>
      </c>
      <c r="F6243">
        <f>gshock_quarter!AC28</f>
        <v>0</v>
      </c>
      <c r="G6243" t="str">
        <f>interest_rates!AC28</f>
        <v>..</v>
      </c>
    </row>
    <row r="6244" spans="2:7" x14ac:dyDescent="0.3">
      <c r="B6244" t="s">
        <v>136</v>
      </c>
      <c r="C6244" t="str">
        <f t="shared" si="194"/>
        <v>1</v>
      </c>
      <c r="D6244" t="str">
        <f t="shared" si="195"/>
        <v>1963</v>
      </c>
      <c r="E6244" t="str">
        <f>gshock_quarter!$AC$1</f>
        <v>Slovenia</v>
      </c>
      <c r="F6244">
        <f>gshock_quarter!AC29</f>
        <v>0</v>
      </c>
      <c r="G6244" t="str">
        <f>interest_rates!AC29</f>
        <v>..</v>
      </c>
    </row>
    <row r="6245" spans="2:7" x14ac:dyDescent="0.3">
      <c r="B6245" t="s">
        <v>137</v>
      </c>
      <c r="C6245" t="str">
        <f t="shared" si="194"/>
        <v>2</v>
      </c>
      <c r="D6245" t="str">
        <f t="shared" si="195"/>
        <v>1963</v>
      </c>
      <c r="E6245" t="str">
        <f>gshock_quarter!$AC$1</f>
        <v>Slovenia</v>
      </c>
      <c r="F6245">
        <f>gshock_quarter!AC30</f>
        <v>0</v>
      </c>
      <c r="G6245" t="str">
        <f>interest_rates!AC30</f>
        <v>..</v>
      </c>
    </row>
    <row r="6246" spans="2:7" x14ac:dyDescent="0.3">
      <c r="B6246" t="s">
        <v>138</v>
      </c>
      <c r="C6246" t="str">
        <f t="shared" si="194"/>
        <v>3</v>
      </c>
      <c r="D6246" t="str">
        <f t="shared" si="195"/>
        <v>1963</v>
      </c>
      <c r="E6246" t="str">
        <f>gshock_quarter!$AC$1</f>
        <v>Slovenia</v>
      </c>
      <c r="F6246">
        <f>gshock_quarter!AC31</f>
        <v>0</v>
      </c>
      <c r="G6246" t="str">
        <f>interest_rates!AC31</f>
        <v>..</v>
      </c>
    </row>
    <row r="6247" spans="2:7" x14ac:dyDescent="0.3">
      <c r="B6247" t="s">
        <v>139</v>
      </c>
      <c r="C6247" t="str">
        <f t="shared" si="194"/>
        <v>4</v>
      </c>
      <c r="D6247" t="str">
        <f t="shared" si="195"/>
        <v>1963</v>
      </c>
      <c r="E6247" t="str">
        <f>gshock_quarter!$AC$1</f>
        <v>Slovenia</v>
      </c>
      <c r="F6247">
        <f>gshock_quarter!AC32</f>
        <v>0</v>
      </c>
      <c r="G6247" t="str">
        <f>interest_rates!AC32</f>
        <v>..</v>
      </c>
    </row>
    <row r="6248" spans="2:7" x14ac:dyDescent="0.3">
      <c r="B6248" t="s">
        <v>140</v>
      </c>
      <c r="C6248" t="str">
        <f t="shared" si="194"/>
        <v>1</v>
      </c>
      <c r="D6248" t="str">
        <f t="shared" si="195"/>
        <v>1964</v>
      </c>
      <c r="E6248" t="str">
        <f>gshock_quarter!$AC$1</f>
        <v>Slovenia</v>
      </c>
      <c r="F6248">
        <f>gshock_quarter!AC33</f>
        <v>0</v>
      </c>
      <c r="G6248" t="str">
        <f>interest_rates!AC33</f>
        <v>..</v>
      </c>
    </row>
    <row r="6249" spans="2:7" x14ac:dyDescent="0.3">
      <c r="B6249" t="s">
        <v>141</v>
      </c>
      <c r="C6249" t="str">
        <f t="shared" si="194"/>
        <v>2</v>
      </c>
      <c r="D6249" t="str">
        <f t="shared" si="195"/>
        <v>1964</v>
      </c>
      <c r="E6249" t="str">
        <f>gshock_quarter!$AC$1</f>
        <v>Slovenia</v>
      </c>
      <c r="F6249">
        <f>gshock_quarter!AC34</f>
        <v>0</v>
      </c>
      <c r="G6249" t="str">
        <f>interest_rates!AC34</f>
        <v>..</v>
      </c>
    </row>
    <row r="6250" spans="2:7" x14ac:dyDescent="0.3">
      <c r="B6250" t="s">
        <v>142</v>
      </c>
      <c r="C6250" t="str">
        <f t="shared" si="194"/>
        <v>3</v>
      </c>
      <c r="D6250" t="str">
        <f t="shared" si="195"/>
        <v>1964</v>
      </c>
      <c r="E6250" t="str">
        <f>gshock_quarter!$AC$1</f>
        <v>Slovenia</v>
      </c>
      <c r="F6250">
        <f>gshock_quarter!AC35</f>
        <v>0</v>
      </c>
      <c r="G6250" t="str">
        <f>interest_rates!AC35</f>
        <v>..</v>
      </c>
    </row>
    <row r="6251" spans="2:7" x14ac:dyDescent="0.3">
      <c r="B6251" t="s">
        <v>143</v>
      </c>
      <c r="C6251" t="str">
        <f t="shared" si="194"/>
        <v>4</v>
      </c>
      <c r="D6251" t="str">
        <f t="shared" si="195"/>
        <v>1964</v>
      </c>
      <c r="E6251" t="str">
        <f>gshock_quarter!$AC$1</f>
        <v>Slovenia</v>
      </c>
      <c r="F6251">
        <f>gshock_quarter!AC36</f>
        <v>0</v>
      </c>
      <c r="G6251" t="str">
        <f>interest_rates!AC36</f>
        <v>..</v>
      </c>
    </row>
    <row r="6252" spans="2:7" x14ac:dyDescent="0.3">
      <c r="B6252" t="s">
        <v>144</v>
      </c>
      <c r="C6252" t="str">
        <f t="shared" si="194"/>
        <v>1</v>
      </c>
      <c r="D6252" t="str">
        <f t="shared" si="195"/>
        <v>1965</v>
      </c>
      <c r="E6252" t="str">
        <f>gshock_quarter!$AC$1</f>
        <v>Slovenia</v>
      </c>
      <c r="F6252">
        <f>gshock_quarter!AC37</f>
        <v>0</v>
      </c>
      <c r="G6252" t="str">
        <f>interest_rates!AC37</f>
        <v>..</v>
      </c>
    </row>
    <row r="6253" spans="2:7" x14ac:dyDescent="0.3">
      <c r="B6253" t="s">
        <v>145</v>
      </c>
      <c r="C6253" t="str">
        <f t="shared" si="194"/>
        <v>2</v>
      </c>
      <c r="D6253" t="str">
        <f t="shared" si="195"/>
        <v>1965</v>
      </c>
      <c r="E6253" t="str">
        <f>gshock_quarter!$AC$1</f>
        <v>Slovenia</v>
      </c>
      <c r="F6253">
        <f>gshock_quarter!AC38</f>
        <v>0</v>
      </c>
      <c r="G6253" t="str">
        <f>interest_rates!AC38</f>
        <v>..</v>
      </c>
    </row>
    <row r="6254" spans="2:7" x14ac:dyDescent="0.3">
      <c r="B6254" t="s">
        <v>146</v>
      </c>
      <c r="C6254" t="str">
        <f t="shared" si="194"/>
        <v>3</v>
      </c>
      <c r="D6254" t="str">
        <f t="shared" si="195"/>
        <v>1965</v>
      </c>
      <c r="E6254" t="str">
        <f>gshock_quarter!$AC$1</f>
        <v>Slovenia</v>
      </c>
      <c r="F6254">
        <f>gshock_quarter!AC39</f>
        <v>0</v>
      </c>
      <c r="G6254" t="str">
        <f>interest_rates!AC39</f>
        <v>..</v>
      </c>
    </row>
    <row r="6255" spans="2:7" x14ac:dyDescent="0.3">
      <c r="B6255" t="s">
        <v>147</v>
      </c>
      <c r="C6255" t="str">
        <f t="shared" si="194"/>
        <v>4</v>
      </c>
      <c r="D6255" t="str">
        <f t="shared" si="195"/>
        <v>1965</v>
      </c>
      <c r="E6255" t="str">
        <f>gshock_quarter!$AC$1</f>
        <v>Slovenia</v>
      </c>
      <c r="F6255">
        <f>gshock_quarter!AC40</f>
        <v>0</v>
      </c>
      <c r="G6255" t="str">
        <f>interest_rates!AC40</f>
        <v>..</v>
      </c>
    </row>
    <row r="6256" spans="2:7" x14ac:dyDescent="0.3">
      <c r="B6256" t="s">
        <v>148</v>
      </c>
      <c r="C6256" t="str">
        <f t="shared" si="194"/>
        <v>1</v>
      </c>
      <c r="D6256" t="str">
        <f t="shared" si="195"/>
        <v>1966</v>
      </c>
      <c r="E6256" t="str">
        <f>gshock_quarter!$AC$1</f>
        <v>Slovenia</v>
      </c>
      <c r="F6256">
        <f>gshock_quarter!AC41</f>
        <v>0</v>
      </c>
      <c r="G6256" t="str">
        <f>interest_rates!AC41</f>
        <v>..</v>
      </c>
    </row>
    <row r="6257" spans="2:7" x14ac:dyDescent="0.3">
      <c r="B6257" t="s">
        <v>149</v>
      </c>
      <c r="C6257" t="str">
        <f t="shared" si="194"/>
        <v>2</v>
      </c>
      <c r="D6257" t="str">
        <f t="shared" si="195"/>
        <v>1966</v>
      </c>
      <c r="E6257" t="str">
        <f>gshock_quarter!$AC$1</f>
        <v>Slovenia</v>
      </c>
      <c r="F6257">
        <f>gshock_quarter!AC42</f>
        <v>0</v>
      </c>
      <c r="G6257" t="str">
        <f>interest_rates!AC42</f>
        <v>..</v>
      </c>
    </row>
    <row r="6258" spans="2:7" x14ac:dyDescent="0.3">
      <c r="B6258" t="s">
        <v>150</v>
      </c>
      <c r="C6258" t="str">
        <f t="shared" si="194"/>
        <v>3</v>
      </c>
      <c r="D6258" t="str">
        <f t="shared" si="195"/>
        <v>1966</v>
      </c>
      <c r="E6258" t="str">
        <f>gshock_quarter!$AC$1</f>
        <v>Slovenia</v>
      </c>
      <c r="F6258">
        <f>gshock_quarter!AC43</f>
        <v>0</v>
      </c>
      <c r="G6258" t="str">
        <f>interest_rates!AC43</f>
        <v>..</v>
      </c>
    </row>
    <row r="6259" spans="2:7" x14ac:dyDescent="0.3">
      <c r="B6259" t="s">
        <v>151</v>
      </c>
      <c r="C6259" t="str">
        <f t="shared" si="194"/>
        <v>4</v>
      </c>
      <c r="D6259" t="str">
        <f t="shared" si="195"/>
        <v>1966</v>
      </c>
      <c r="E6259" t="str">
        <f>gshock_quarter!$AC$1</f>
        <v>Slovenia</v>
      </c>
      <c r="F6259">
        <f>gshock_quarter!AC44</f>
        <v>0</v>
      </c>
      <c r="G6259" t="str">
        <f>interest_rates!AC44</f>
        <v>..</v>
      </c>
    </row>
    <row r="6260" spans="2:7" x14ac:dyDescent="0.3">
      <c r="B6260" t="s">
        <v>152</v>
      </c>
      <c r="C6260" t="str">
        <f t="shared" si="194"/>
        <v>1</v>
      </c>
      <c r="D6260" t="str">
        <f t="shared" si="195"/>
        <v>1967</v>
      </c>
      <c r="E6260" t="str">
        <f>gshock_quarter!$AC$1</f>
        <v>Slovenia</v>
      </c>
      <c r="F6260">
        <f>gshock_quarter!AC45</f>
        <v>0</v>
      </c>
      <c r="G6260" t="str">
        <f>interest_rates!AC45</f>
        <v>..</v>
      </c>
    </row>
    <row r="6261" spans="2:7" x14ac:dyDescent="0.3">
      <c r="B6261" t="s">
        <v>153</v>
      </c>
      <c r="C6261" t="str">
        <f t="shared" si="194"/>
        <v>2</v>
      </c>
      <c r="D6261" t="str">
        <f t="shared" si="195"/>
        <v>1967</v>
      </c>
      <c r="E6261" t="str">
        <f>gshock_quarter!$AC$1</f>
        <v>Slovenia</v>
      </c>
      <c r="F6261">
        <f>gshock_quarter!AC46</f>
        <v>0</v>
      </c>
      <c r="G6261" t="str">
        <f>interest_rates!AC46</f>
        <v>..</v>
      </c>
    </row>
    <row r="6262" spans="2:7" x14ac:dyDescent="0.3">
      <c r="B6262" t="s">
        <v>154</v>
      </c>
      <c r="C6262" t="str">
        <f t="shared" si="194"/>
        <v>3</v>
      </c>
      <c r="D6262" t="str">
        <f t="shared" si="195"/>
        <v>1967</v>
      </c>
      <c r="E6262" t="str">
        <f>gshock_quarter!$AC$1</f>
        <v>Slovenia</v>
      </c>
      <c r="F6262">
        <f>gshock_quarter!AC47</f>
        <v>0</v>
      </c>
      <c r="G6262" t="str">
        <f>interest_rates!AC47</f>
        <v>..</v>
      </c>
    </row>
    <row r="6263" spans="2:7" x14ac:dyDescent="0.3">
      <c r="B6263" t="s">
        <v>155</v>
      </c>
      <c r="C6263" t="str">
        <f t="shared" si="194"/>
        <v>4</v>
      </c>
      <c r="D6263" t="str">
        <f t="shared" si="195"/>
        <v>1967</v>
      </c>
      <c r="E6263" t="str">
        <f>gshock_quarter!$AC$1</f>
        <v>Slovenia</v>
      </c>
      <c r="F6263">
        <f>gshock_quarter!AC48</f>
        <v>0</v>
      </c>
      <c r="G6263" t="str">
        <f>interest_rates!AC48</f>
        <v>..</v>
      </c>
    </row>
    <row r="6264" spans="2:7" x14ac:dyDescent="0.3">
      <c r="B6264" t="s">
        <v>156</v>
      </c>
      <c r="C6264" t="str">
        <f t="shared" si="194"/>
        <v>1</v>
      </c>
      <c r="D6264" t="str">
        <f t="shared" si="195"/>
        <v>1968</v>
      </c>
      <c r="E6264" t="str">
        <f>gshock_quarter!$AC$1</f>
        <v>Slovenia</v>
      </c>
      <c r="F6264">
        <f>gshock_quarter!AC49</f>
        <v>0</v>
      </c>
      <c r="G6264" t="str">
        <f>interest_rates!AC49</f>
        <v>..</v>
      </c>
    </row>
    <row r="6265" spans="2:7" x14ac:dyDescent="0.3">
      <c r="B6265" t="s">
        <v>157</v>
      </c>
      <c r="C6265" t="str">
        <f t="shared" si="194"/>
        <v>2</v>
      </c>
      <c r="D6265" t="str">
        <f t="shared" si="195"/>
        <v>1968</v>
      </c>
      <c r="E6265" t="str">
        <f>gshock_quarter!$AC$1</f>
        <v>Slovenia</v>
      </c>
      <c r="F6265">
        <f>gshock_quarter!AC50</f>
        <v>0</v>
      </c>
      <c r="G6265" t="str">
        <f>interest_rates!AC50</f>
        <v>..</v>
      </c>
    </row>
    <row r="6266" spans="2:7" x14ac:dyDescent="0.3">
      <c r="B6266" t="s">
        <v>158</v>
      </c>
      <c r="C6266" t="str">
        <f t="shared" si="194"/>
        <v>3</v>
      </c>
      <c r="D6266" t="str">
        <f t="shared" si="195"/>
        <v>1968</v>
      </c>
      <c r="E6266" t="str">
        <f>gshock_quarter!$AC$1</f>
        <v>Slovenia</v>
      </c>
      <c r="F6266">
        <f>gshock_quarter!AC51</f>
        <v>0</v>
      </c>
      <c r="G6266" t="str">
        <f>interest_rates!AC51</f>
        <v>..</v>
      </c>
    </row>
    <row r="6267" spans="2:7" x14ac:dyDescent="0.3">
      <c r="B6267" t="s">
        <v>159</v>
      </c>
      <c r="C6267" t="str">
        <f t="shared" si="194"/>
        <v>4</v>
      </c>
      <c r="D6267" t="str">
        <f t="shared" si="195"/>
        <v>1968</v>
      </c>
      <c r="E6267" t="str">
        <f>gshock_quarter!$AC$1</f>
        <v>Slovenia</v>
      </c>
      <c r="F6267">
        <f>gshock_quarter!AC52</f>
        <v>0</v>
      </c>
      <c r="G6267" t="str">
        <f>interest_rates!AC52</f>
        <v>..</v>
      </c>
    </row>
    <row r="6268" spans="2:7" x14ac:dyDescent="0.3">
      <c r="B6268" t="s">
        <v>160</v>
      </c>
      <c r="C6268" t="str">
        <f t="shared" si="194"/>
        <v>1</v>
      </c>
      <c r="D6268" t="str">
        <f t="shared" si="195"/>
        <v>1969</v>
      </c>
      <c r="E6268" t="str">
        <f>gshock_quarter!$AC$1</f>
        <v>Slovenia</v>
      </c>
      <c r="F6268">
        <f>gshock_quarter!AC53</f>
        <v>0</v>
      </c>
      <c r="G6268" t="str">
        <f>interest_rates!AC53</f>
        <v>..</v>
      </c>
    </row>
    <row r="6269" spans="2:7" x14ac:dyDescent="0.3">
      <c r="B6269" t="s">
        <v>161</v>
      </c>
      <c r="C6269" t="str">
        <f t="shared" si="194"/>
        <v>2</v>
      </c>
      <c r="D6269" t="str">
        <f t="shared" si="195"/>
        <v>1969</v>
      </c>
      <c r="E6269" t="str">
        <f>gshock_quarter!$AC$1</f>
        <v>Slovenia</v>
      </c>
      <c r="F6269">
        <f>gshock_quarter!AC54</f>
        <v>0</v>
      </c>
      <c r="G6269" t="str">
        <f>interest_rates!AC54</f>
        <v>..</v>
      </c>
    </row>
    <row r="6270" spans="2:7" x14ac:dyDescent="0.3">
      <c r="B6270" t="s">
        <v>162</v>
      </c>
      <c r="C6270" t="str">
        <f t="shared" si="194"/>
        <v>3</v>
      </c>
      <c r="D6270" t="str">
        <f t="shared" si="195"/>
        <v>1969</v>
      </c>
      <c r="E6270" t="str">
        <f>gshock_quarter!$AC$1</f>
        <v>Slovenia</v>
      </c>
      <c r="F6270">
        <f>gshock_quarter!AC55</f>
        <v>0</v>
      </c>
      <c r="G6270" t="str">
        <f>interest_rates!AC55</f>
        <v>..</v>
      </c>
    </row>
    <row r="6271" spans="2:7" x14ac:dyDescent="0.3">
      <c r="B6271" t="s">
        <v>163</v>
      </c>
      <c r="C6271" t="str">
        <f t="shared" si="194"/>
        <v>4</v>
      </c>
      <c r="D6271" t="str">
        <f t="shared" si="195"/>
        <v>1969</v>
      </c>
      <c r="E6271" t="str">
        <f>gshock_quarter!$AC$1</f>
        <v>Slovenia</v>
      </c>
      <c r="F6271">
        <f>gshock_quarter!AC56</f>
        <v>0</v>
      </c>
      <c r="G6271" t="str">
        <f>interest_rates!AC56</f>
        <v>..</v>
      </c>
    </row>
    <row r="6272" spans="2:7" x14ac:dyDescent="0.3">
      <c r="B6272" t="s">
        <v>164</v>
      </c>
      <c r="C6272" t="str">
        <f t="shared" si="194"/>
        <v>1</v>
      </c>
      <c r="D6272" t="str">
        <f t="shared" si="195"/>
        <v>1970</v>
      </c>
      <c r="E6272" t="str">
        <f>gshock_quarter!$AC$1</f>
        <v>Slovenia</v>
      </c>
      <c r="F6272">
        <f>gshock_quarter!AC57</f>
        <v>0</v>
      </c>
      <c r="G6272" t="str">
        <f>interest_rates!AC57</f>
        <v>..</v>
      </c>
    </row>
    <row r="6273" spans="2:7" x14ac:dyDescent="0.3">
      <c r="B6273" t="s">
        <v>165</v>
      </c>
      <c r="C6273" t="str">
        <f t="shared" si="194"/>
        <v>2</v>
      </c>
      <c r="D6273" t="str">
        <f t="shared" si="195"/>
        <v>1970</v>
      </c>
      <c r="E6273" t="str">
        <f>gshock_quarter!$AC$1</f>
        <v>Slovenia</v>
      </c>
      <c r="F6273">
        <f>gshock_quarter!AC58</f>
        <v>0</v>
      </c>
      <c r="G6273" t="str">
        <f>interest_rates!AC58</f>
        <v>..</v>
      </c>
    </row>
    <row r="6274" spans="2:7" x14ac:dyDescent="0.3">
      <c r="B6274" t="s">
        <v>166</v>
      </c>
      <c r="C6274" t="str">
        <f t="shared" si="194"/>
        <v>3</v>
      </c>
      <c r="D6274" t="str">
        <f t="shared" si="195"/>
        <v>1970</v>
      </c>
      <c r="E6274" t="str">
        <f>gshock_quarter!$AC$1</f>
        <v>Slovenia</v>
      </c>
      <c r="F6274">
        <f>gshock_quarter!AC59</f>
        <v>0</v>
      </c>
      <c r="G6274" t="str">
        <f>interest_rates!AC59</f>
        <v>..</v>
      </c>
    </row>
    <row r="6275" spans="2:7" x14ac:dyDescent="0.3">
      <c r="B6275" t="s">
        <v>167</v>
      </c>
      <c r="C6275" t="str">
        <f t="shared" si="194"/>
        <v>4</v>
      </c>
      <c r="D6275" t="str">
        <f t="shared" si="195"/>
        <v>1970</v>
      </c>
      <c r="E6275" t="str">
        <f>gshock_quarter!$AC$1</f>
        <v>Slovenia</v>
      </c>
      <c r="F6275">
        <f>gshock_quarter!AC60</f>
        <v>0</v>
      </c>
      <c r="G6275" t="str">
        <f>interest_rates!AC60</f>
        <v>..</v>
      </c>
    </row>
    <row r="6276" spans="2:7" x14ac:dyDescent="0.3">
      <c r="B6276" t="s">
        <v>168</v>
      </c>
      <c r="C6276" t="str">
        <f t="shared" ref="C6276:C6339" si="196">MID(B6276,2,1)</f>
        <v>1</v>
      </c>
      <c r="D6276" t="str">
        <f t="shared" ref="D6276:D6339" si="197">MID(B6276,4,4)</f>
        <v>1971</v>
      </c>
      <c r="E6276" t="str">
        <f>gshock_quarter!$AC$1</f>
        <v>Slovenia</v>
      </c>
      <c r="F6276">
        <f>gshock_quarter!AC61</f>
        <v>0</v>
      </c>
      <c r="G6276" t="str">
        <f>interest_rates!AC61</f>
        <v>..</v>
      </c>
    </row>
    <row r="6277" spans="2:7" x14ac:dyDescent="0.3">
      <c r="B6277" t="s">
        <v>169</v>
      </c>
      <c r="C6277" t="str">
        <f t="shared" si="196"/>
        <v>2</v>
      </c>
      <c r="D6277" t="str">
        <f t="shared" si="197"/>
        <v>1971</v>
      </c>
      <c r="E6277" t="str">
        <f>gshock_quarter!$AC$1</f>
        <v>Slovenia</v>
      </c>
      <c r="F6277">
        <f>gshock_quarter!AC62</f>
        <v>0</v>
      </c>
      <c r="G6277" t="str">
        <f>interest_rates!AC62</f>
        <v>..</v>
      </c>
    </row>
    <row r="6278" spans="2:7" x14ac:dyDescent="0.3">
      <c r="B6278" t="s">
        <v>170</v>
      </c>
      <c r="C6278" t="str">
        <f t="shared" si="196"/>
        <v>3</v>
      </c>
      <c r="D6278" t="str">
        <f t="shared" si="197"/>
        <v>1971</v>
      </c>
      <c r="E6278" t="str">
        <f>gshock_quarter!$AC$1</f>
        <v>Slovenia</v>
      </c>
      <c r="F6278">
        <f>gshock_quarter!AC63</f>
        <v>0</v>
      </c>
      <c r="G6278" t="str">
        <f>interest_rates!AC63</f>
        <v>..</v>
      </c>
    </row>
    <row r="6279" spans="2:7" x14ac:dyDescent="0.3">
      <c r="B6279" t="s">
        <v>171</v>
      </c>
      <c r="C6279" t="str">
        <f t="shared" si="196"/>
        <v>4</v>
      </c>
      <c r="D6279" t="str">
        <f t="shared" si="197"/>
        <v>1971</v>
      </c>
      <c r="E6279" t="str">
        <f>gshock_quarter!$AC$1</f>
        <v>Slovenia</v>
      </c>
      <c r="F6279">
        <f>gshock_quarter!AC64</f>
        <v>0</v>
      </c>
      <c r="G6279" t="str">
        <f>interest_rates!AC64</f>
        <v>..</v>
      </c>
    </row>
    <row r="6280" spans="2:7" x14ac:dyDescent="0.3">
      <c r="B6280" t="s">
        <v>172</v>
      </c>
      <c r="C6280" t="str">
        <f t="shared" si="196"/>
        <v>1</v>
      </c>
      <c r="D6280" t="str">
        <f t="shared" si="197"/>
        <v>1972</v>
      </c>
      <c r="E6280" t="str">
        <f>gshock_quarter!$AC$1</f>
        <v>Slovenia</v>
      </c>
      <c r="F6280">
        <f>gshock_quarter!AC65</f>
        <v>0</v>
      </c>
      <c r="G6280" t="str">
        <f>interest_rates!AC65</f>
        <v>..</v>
      </c>
    </row>
    <row r="6281" spans="2:7" x14ac:dyDescent="0.3">
      <c r="B6281" t="s">
        <v>173</v>
      </c>
      <c r="C6281" t="str">
        <f t="shared" si="196"/>
        <v>2</v>
      </c>
      <c r="D6281" t="str">
        <f t="shared" si="197"/>
        <v>1972</v>
      </c>
      <c r="E6281" t="str">
        <f>gshock_quarter!$AC$1</f>
        <v>Slovenia</v>
      </c>
      <c r="F6281">
        <f>gshock_quarter!AC66</f>
        <v>0</v>
      </c>
      <c r="G6281" t="str">
        <f>interest_rates!AC66</f>
        <v>..</v>
      </c>
    </row>
    <row r="6282" spans="2:7" x14ac:dyDescent="0.3">
      <c r="B6282" t="s">
        <v>174</v>
      </c>
      <c r="C6282" t="str">
        <f t="shared" si="196"/>
        <v>3</v>
      </c>
      <c r="D6282" t="str">
        <f t="shared" si="197"/>
        <v>1972</v>
      </c>
      <c r="E6282" t="str">
        <f>gshock_quarter!$AC$1</f>
        <v>Slovenia</v>
      </c>
      <c r="F6282">
        <f>gshock_quarter!AC67</f>
        <v>0</v>
      </c>
      <c r="G6282" t="str">
        <f>interest_rates!AC67</f>
        <v>..</v>
      </c>
    </row>
    <row r="6283" spans="2:7" x14ac:dyDescent="0.3">
      <c r="B6283" t="s">
        <v>175</v>
      </c>
      <c r="C6283" t="str">
        <f t="shared" si="196"/>
        <v>4</v>
      </c>
      <c r="D6283" t="str">
        <f t="shared" si="197"/>
        <v>1972</v>
      </c>
      <c r="E6283" t="str">
        <f>gshock_quarter!$AC$1</f>
        <v>Slovenia</v>
      </c>
      <c r="F6283">
        <f>gshock_quarter!AC68</f>
        <v>0</v>
      </c>
      <c r="G6283" t="str">
        <f>interest_rates!AC68</f>
        <v>..</v>
      </c>
    </row>
    <row r="6284" spans="2:7" x14ac:dyDescent="0.3">
      <c r="B6284" t="s">
        <v>176</v>
      </c>
      <c r="C6284" t="str">
        <f t="shared" si="196"/>
        <v>1</v>
      </c>
      <c r="D6284" t="str">
        <f t="shared" si="197"/>
        <v>1973</v>
      </c>
      <c r="E6284" t="str">
        <f>gshock_quarter!$AC$1</f>
        <v>Slovenia</v>
      </c>
      <c r="F6284">
        <f>gshock_quarter!AC69</f>
        <v>0</v>
      </c>
      <c r="G6284" t="str">
        <f>interest_rates!AC69</f>
        <v>..</v>
      </c>
    </row>
    <row r="6285" spans="2:7" x14ac:dyDescent="0.3">
      <c r="B6285" t="s">
        <v>177</v>
      </c>
      <c r="C6285" t="str">
        <f t="shared" si="196"/>
        <v>2</v>
      </c>
      <c r="D6285" t="str">
        <f t="shared" si="197"/>
        <v>1973</v>
      </c>
      <c r="E6285" t="str">
        <f>gshock_quarter!$AC$1</f>
        <v>Slovenia</v>
      </c>
      <c r="F6285">
        <f>gshock_quarter!AC70</f>
        <v>0</v>
      </c>
      <c r="G6285" t="str">
        <f>interest_rates!AC70</f>
        <v>..</v>
      </c>
    </row>
    <row r="6286" spans="2:7" x14ac:dyDescent="0.3">
      <c r="B6286" t="s">
        <v>178</v>
      </c>
      <c r="C6286" t="str">
        <f t="shared" si="196"/>
        <v>3</v>
      </c>
      <c r="D6286" t="str">
        <f t="shared" si="197"/>
        <v>1973</v>
      </c>
      <c r="E6286" t="str">
        <f>gshock_quarter!$AC$1</f>
        <v>Slovenia</v>
      </c>
      <c r="F6286">
        <f>gshock_quarter!AC71</f>
        <v>0</v>
      </c>
      <c r="G6286" t="str">
        <f>interest_rates!AC71</f>
        <v>..</v>
      </c>
    </row>
    <row r="6287" spans="2:7" x14ac:dyDescent="0.3">
      <c r="B6287" t="s">
        <v>179</v>
      </c>
      <c r="C6287" t="str">
        <f t="shared" si="196"/>
        <v>4</v>
      </c>
      <c r="D6287" t="str">
        <f t="shared" si="197"/>
        <v>1973</v>
      </c>
      <c r="E6287" t="str">
        <f>gshock_quarter!$AC$1</f>
        <v>Slovenia</v>
      </c>
      <c r="F6287">
        <f>gshock_quarter!AC72</f>
        <v>0</v>
      </c>
      <c r="G6287" t="str">
        <f>interest_rates!AC72</f>
        <v>..</v>
      </c>
    </row>
    <row r="6288" spans="2:7" x14ac:dyDescent="0.3">
      <c r="B6288" t="s">
        <v>180</v>
      </c>
      <c r="C6288" t="str">
        <f t="shared" si="196"/>
        <v>1</v>
      </c>
      <c r="D6288" t="str">
        <f t="shared" si="197"/>
        <v>1974</v>
      </c>
      <c r="E6288" t="str">
        <f>gshock_quarter!$AC$1</f>
        <v>Slovenia</v>
      </c>
      <c r="F6288">
        <f>gshock_quarter!AC73</f>
        <v>0</v>
      </c>
      <c r="G6288" t="str">
        <f>interest_rates!AC73</f>
        <v>..</v>
      </c>
    </row>
    <row r="6289" spans="2:7" x14ac:dyDescent="0.3">
      <c r="B6289" t="s">
        <v>181</v>
      </c>
      <c r="C6289" t="str">
        <f t="shared" si="196"/>
        <v>2</v>
      </c>
      <c r="D6289" t="str">
        <f t="shared" si="197"/>
        <v>1974</v>
      </c>
      <c r="E6289" t="str">
        <f>gshock_quarter!$AC$1</f>
        <v>Slovenia</v>
      </c>
      <c r="F6289">
        <f>gshock_quarter!AC74</f>
        <v>0</v>
      </c>
      <c r="G6289" t="str">
        <f>interest_rates!AC74</f>
        <v>..</v>
      </c>
    </row>
    <row r="6290" spans="2:7" x14ac:dyDescent="0.3">
      <c r="B6290" t="s">
        <v>182</v>
      </c>
      <c r="C6290" t="str">
        <f t="shared" si="196"/>
        <v>3</v>
      </c>
      <c r="D6290" t="str">
        <f t="shared" si="197"/>
        <v>1974</v>
      </c>
      <c r="E6290" t="str">
        <f>gshock_quarter!$AC$1</f>
        <v>Slovenia</v>
      </c>
      <c r="F6290">
        <f>gshock_quarter!AC75</f>
        <v>0</v>
      </c>
      <c r="G6290" t="str">
        <f>interest_rates!AC75</f>
        <v>..</v>
      </c>
    </row>
    <row r="6291" spans="2:7" x14ac:dyDescent="0.3">
      <c r="B6291" t="s">
        <v>183</v>
      </c>
      <c r="C6291" t="str">
        <f t="shared" si="196"/>
        <v>4</v>
      </c>
      <c r="D6291" t="str">
        <f t="shared" si="197"/>
        <v>1974</v>
      </c>
      <c r="E6291" t="str">
        <f>gshock_quarter!$AC$1</f>
        <v>Slovenia</v>
      </c>
      <c r="F6291">
        <f>gshock_quarter!AC76</f>
        <v>0</v>
      </c>
      <c r="G6291" t="str">
        <f>interest_rates!AC76</f>
        <v>..</v>
      </c>
    </row>
    <row r="6292" spans="2:7" x14ac:dyDescent="0.3">
      <c r="B6292" t="s">
        <v>184</v>
      </c>
      <c r="C6292" t="str">
        <f t="shared" si="196"/>
        <v>1</v>
      </c>
      <c r="D6292" t="str">
        <f t="shared" si="197"/>
        <v>1975</v>
      </c>
      <c r="E6292" t="str">
        <f>gshock_quarter!$AC$1</f>
        <v>Slovenia</v>
      </c>
      <c r="F6292">
        <f>gshock_quarter!AC77</f>
        <v>0</v>
      </c>
      <c r="G6292" t="str">
        <f>interest_rates!AC77</f>
        <v>..</v>
      </c>
    </row>
    <row r="6293" spans="2:7" x14ac:dyDescent="0.3">
      <c r="B6293" t="s">
        <v>185</v>
      </c>
      <c r="C6293" t="str">
        <f t="shared" si="196"/>
        <v>2</v>
      </c>
      <c r="D6293" t="str">
        <f t="shared" si="197"/>
        <v>1975</v>
      </c>
      <c r="E6293" t="str">
        <f>gshock_quarter!$AC$1</f>
        <v>Slovenia</v>
      </c>
      <c r="F6293">
        <f>gshock_quarter!AC78</f>
        <v>0</v>
      </c>
      <c r="G6293" t="str">
        <f>interest_rates!AC78</f>
        <v>..</v>
      </c>
    </row>
    <row r="6294" spans="2:7" x14ac:dyDescent="0.3">
      <c r="B6294" t="s">
        <v>186</v>
      </c>
      <c r="C6294" t="str">
        <f t="shared" si="196"/>
        <v>3</v>
      </c>
      <c r="D6294" t="str">
        <f t="shared" si="197"/>
        <v>1975</v>
      </c>
      <c r="E6294" t="str">
        <f>gshock_quarter!$AC$1</f>
        <v>Slovenia</v>
      </c>
      <c r="F6294">
        <f>gshock_quarter!AC79</f>
        <v>0</v>
      </c>
      <c r="G6294" t="str">
        <f>interest_rates!AC79</f>
        <v>..</v>
      </c>
    </row>
    <row r="6295" spans="2:7" x14ac:dyDescent="0.3">
      <c r="B6295" t="s">
        <v>187</v>
      </c>
      <c r="C6295" t="str">
        <f t="shared" si="196"/>
        <v>4</v>
      </c>
      <c r="D6295" t="str">
        <f t="shared" si="197"/>
        <v>1975</v>
      </c>
      <c r="E6295" t="str">
        <f>gshock_quarter!$AC$1</f>
        <v>Slovenia</v>
      </c>
      <c r="F6295">
        <f>gshock_quarter!AC80</f>
        <v>0</v>
      </c>
      <c r="G6295" t="str">
        <f>interest_rates!AC80</f>
        <v>..</v>
      </c>
    </row>
    <row r="6296" spans="2:7" x14ac:dyDescent="0.3">
      <c r="B6296" t="s">
        <v>188</v>
      </c>
      <c r="C6296" t="str">
        <f t="shared" si="196"/>
        <v>1</v>
      </c>
      <c r="D6296" t="str">
        <f t="shared" si="197"/>
        <v>1976</v>
      </c>
      <c r="E6296" t="str">
        <f>gshock_quarter!$AC$1</f>
        <v>Slovenia</v>
      </c>
      <c r="F6296">
        <f>gshock_quarter!AC81</f>
        <v>0</v>
      </c>
      <c r="G6296" t="str">
        <f>interest_rates!AC81</f>
        <v>..</v>
      </c>
    </row>
    <row r="6297" spans="2:7" x14ac:dyDescent="0.3">
      <c r="B6297" t="s">
        <v>189</v>
      </c>
      <c r="C6297" t="str">
        <f t="shared" si="196"/>
        <v>2</v>
      </c>
      <c r="D6297" t="str">
        <f t="shared" si="197"/>
        <v>1976</v>
      </c>
      <c r="E6297" t="str">
        <f>gshock_quarter!$AC$1</f>
        <v>Slovenia</v>
      </c>
      <c r="F6297">
        <f>gshock_quarter!AC82</f>
        <v>0</v>
      </c>
      <c r="G6297" t="str">
        <f>interest_rates!AC82</f>
        <v>..</v>
      </c>
    </row>
    <row r="6298" spans="2:7" x14ac:dyDescent="0.3">
      <c r="B6298" t="s">
        <v>190</v>
      </c>
      <c r="C6298" t="str">
        <f t="shared" si="196"/>
        <v>3</v>
      </c>
      <c r="D6298" t="str">
        <f t="shared" si="197"/>
        <v>1976</v>
      </c>
      <c r="E6298" t="str">
        <f>gshock_quarter!$AC$1</f>
        <v>Slovenia</v>
      </c>
      <c r="F6298">
        <f>gshock_quarter!AC83</f>
        <v>0</v>
      </c>
      <c r="G6298" t="str">
        <f>interest_rates!AC83</f>
        <v>..</v>
      </c>
    </row>
    <row r="6299" spans="2:7" x14ac:dyDescent="0.3">
      <c r="B6299" t="s">
        <v>191</v>
      </c>
      <c r="C6299" t="str">
        <f t="shared" si="196"/>
        <v>4</v>
      </c>
      <c r="D6299" t="str">
        <f t="shared" si="197"/>
        <v>1976</v>
      </c>
      <c r="E6299" t="str">
        <f>gshock_quarter!$AC$1</f>
        <v>Slovenia</v>
      </c>
      <c r="F6299">
        <f>gshock_quarter!AC84</f>
        <v>0</v>
      </c>
      <c r="G6299" t="str">
        <f>interest_rates!AC84</f>
        <v>..</v>
      </c>
    </row>
    <row r="6300" spans="2:7" x14ac:dyDescent="0.3">
      <c r="B6300" t="s">
        <v>192</v>
      </c>
      <c r="C6300" t="str">
        <f t="shared" si="196"/>
        <v>1</v>
      </c>
      <c r="D6300" t="str">
        <f t="shared" si="197"/>
        <v>1977</v>
      </c>
      <c r="E6300" t="str">
        <f>gshock_quarter!$AC$1</f>
        <v>Slovenia</v>
      </c>
      <c r="F6300">
        <f>gshock_quarter!AC85</f>
        <v>0</v>
      </c>
      <c r="G6300" t="str">
        <f>interest_rates!AC85</f>
        <v>..</v>
      </c>
    </row>
    <row r="6301" spans="2:7" x14ac:dyDescent="0.3">
      <c r="B6301" t="s">
        <v>193</v>
      </c>
      <c r="C6301" t="str">
        <f t="shared" si="196"/>
        <v>2</v>
      </c>
      <c r="D6301" t="str">
        <f t="shared" si="197"/>
        <v>1977</v>
      </c>
      <c r="E6301" t="str">
        <f>gshock_quarter!$AC$1</f>
        <v>Slovenia</v>
      </c>
      <c r="F6301">
        <f>gshock_quarter!AC86</f>
        <v>0</v>
      </c>
      <c r="G6301" t="str">
        <f>interest_rates!AC86</f>
        <v>..</v>
      </c>
    </row>
    <row r="6302" spans="2:7" x14ac:dyDescent="0.3">
      <c r="B6302" t="s">
        <v>194</v>
      </c>
      <c r="C6302" t="str">
        <f t="shared" si="196"/>
        <v>3</v>
      </c>
      <c r="D6302" t="str">
        <f t="shared" si="197"/>
        <v>1977</v>
      </c>
      <c r="E6302" t="str">
        <f>gshock_quarter!$AC$1</f>
        <v>Slovenia</v>
      </c>
      <c r="F6302">
        <f>gshock_quarter!AC87</f>
        <v>0</v>
      </c>
      <c r="G6302" t="str">
        <f>interest_rates!AC87</f>
        <v>..</v>
      </c>
    </row>
    <row r="6303" spans="2:7" x14ac:dyDescent="0.3">
      <c r="B6303" t="s">
        <v>195</v>
      </c>
      <c r="C6303" t="str">
        <f t="shared" si="196"/>
        <v>4</v>
      </c>
      <c r="D6303" t="str">
        <f t="shared" si="197"/>
        <v>1977</v>
      </c>
      <c r="E6303" t="str">
        <f>gshock_quarter!$AC$1</f>
        <v>Slovenia</v>
      </c>
      <c r="F6303">
        <f>gshock_quarter!AC88</f>
        <v>0</v>
      </c>
      <c r="G6303" t="str">
        <f>interest_rates!AC88</f>
        <v>..</v>
      </c>
    </row>
    <row r="6304" spans="2:7" x14ac:dyDescent="0.3">
      <c r="B6304" t="s">
        <v>196</v>
      </c>
      <c r="C6304" t="str">
        <f t="shared" si="196"/>
        <v>1</v>
      </c>
      <c r="D6304" t="str">
        <f t="shared" si="197"/>
        <v>1978</v>
      </c>
      <c r="E6304" t="str">
        <f>gshock_quarter!$AC$1</f>
        <v>Slovenia</v>
      </c>
      <c r="F6304">
        <f>gshock_quarter!AC89</f>
        <v>0</v>
      </c>
      <c r="G6304" t="str">
        <f>interest_rates!AC89</f>
        <v>..</v>
      </c>
    </row>
    <row r="6305" spans="2:7" x14ac:dyDescent="0.3">
      <c r="B6305" t="s">
        <v>197</v>
      </c>
      <c r="C6305" t="str">
        <f t="shared" si="196"/>
        <v>2</v>
      </c>
      <c r="D6305" t="str">
        <f t="shared" si="197"/>
        <v>1978</v>
      </c>
      <c r="E6305" t="str">
        <f>gshock_quarter!$AC$1</f>
        <v>Slovenia</v>
      </c>
      <c r="F6305">
        <f>gshock_quarter!AC90</f>
        <v>0</v>
      </c>
      <c r="G6305" t="str">
        <f>interest_rates!AC90</f>
        <v>..</v>
      </c>
    </row>
    <row r="6306" spans="2:7" x14ac:dyDescent="0.3">
      <c r="B6306" t="s">
        <v>198</v>
      </c>
      <c r="C6306" t="str">
        <f t="shared" si="196"/>
        <v>3</v>
      </c>
      <c r="D6306" t="str">
        <f t="shared" si="197"/>
        <v>1978</v>
      </c>
      <c r="E6306" t="str">
        <f>gshock_quarter!$AC$1</f>
        <v>Slovenia</v>
      </c>
      <c r="F6306">
        <f>gshock_quarter!AC91</f>
        <v>0</v>
      </c>
      <c r="G6306" t="str">
        <f>interest_rates!AC91</f>
        <v>..</v>
      </c>
    </row>
    <row r="6307" spans="2:7" x14ac:dyDescent="0.3">
      <c r="B6307" t="s">
        <v>199</v>
      </c>
      <c r="C6307" t="str">
        <f t="shared" si="196"/>
        <v>4</v>
      </c>
      <c r="D6307" t="str">
        <f t="shared" si="197"/>
        <v>1978</v>
      </c>
      <c r="E6307" t="str">
        <f>gshock_quarter!$AC$1</f>
        <v>Slovenia</v>
      </c>
      <c r="F6307">
        <f>gshock_quarter!AC92</f>
        <v>0</v>
      </c>
      <c r="G6307" t="str">
        <f>interest_rates!AC92</f>
        <v>..</v>
      </c>
    </row>
    <row r="6308" spans="2:7" x14ac:dyDescent="0.3">
      <c r="B6308" t="s">
        <v>200</v>
      </c>
      <c r="C6308" t="str">
        <f t="shared" si="196"/>
        <v>1</v>
      </c>
      <c r="D6308" t="str">
        <f t="shared" si="197"/>
        <v>1979</v>
      </c>
      <c r="E6308" t="str">
        <f>gshock_quarter!$AC$1</f>
        <v>Slovenia</v>
      </c>
      <c r="F6308">
        <f>gshock_quarter!AC93</f>
        <v>0</v>
      </c>
      <c r="G6308" t="str">
        <f>interest_rates!AC93</f>
        <v>..</v>
      </c>
    </row>
    <row r="6309" spans="2:7" x14ac:dyDescent="0.3">
      <c r="B6309" t="s">
        <v>201</v>
      </c>
      <c r="C6309" t="str">
        <f t="shared" si="196"/>
        <v>2</v>
      </c>
      <c r="D6309" t="str">
        <f t="shared" si="197"/>
        <v>1979</v>
      </c>
      <c r="E6309" t="str">
        <f>gshock_quarter!$AC$1</f>
        <v>Slovenia</v>
      </c>
      <c r="F6309">
        <f>gshock_quarter!AC94</f>
        <v>0</v>
      </c>
      <c r="G6309" t="str">
        <f>interest_rates!AC94</f>
        <v>..</v>
      </c>
    </row>
    <row r="6310" spans="2:7" x14ac:dyDescent="0.3">
      <c r="B6310" t="s">
        <v>202</v>
      </c>
      <c r="C6310" t="str">
        <f t="shared" si="196"/>
        <v>3</v>
      </c>
      <c r="D6310" t="str">
        <f t="shared" si="197"/>
        <v>1979</v>
      </c>
      <c r="E6310" t="str">
        <f>gshock_quarter!$AC$1</f>
        <v>Slovenia</v>
      </c>
      <c r="F6310">
        <f>gshock_quarter!AC95</f>
        <v>0</v>
      </c>
      <c r="G6310" t="str">
        <f>interest_rates!AC95</f>
        <v>..</v>
      </c>
    </row>
    <row r="6311" spans="2:7" x14ac:dyDescent="0.3">
      <c r="B6311" t="s">
        <v>203</v>
      </c>
      <c r="C6311" t="str">
        <f t="shared" si="196"/>
        <v>4</v>
      </c>
      <c r="D6311" t="str">
        <f t="shared" si="197"/>
        <v>1979</v>
      </c>
      <c r="E6311" t="str">
        <f>gshock_quarter!$AC$1</f>
        <v>Slovenia</v>
      </c>
      <c r="F6311">
        <f>gshock_quarter!AC96</f>
        <v>0</v>
      </c>
      <c r="G6311" t="str">
        <f>interest_rates!AC96</f>
        <v>..</v>
      </c>
    </row>
    <row r="6312" spans="2:7" x14ac:dyDescent="0.3">
      <c r="B6312" t="s">
        <v>204</v>
      </c>
      <c r="C6312" t="str">
        <f t="shared" si="196"/>
        <v>1</v>
      </c>
      <c r="D6312" t="str">
        <f t="shared" si="197"/>
        <v>1980</v>
      </c>
      <c r="E6312" t="str">
        <f>gshock_quarter!$AC$1</f>
        <v>Slovenia</v>
      </c>
      <c r="F6312">
        <f>gshock_quarter!AC97</f>
        <v>0</v>
      </c>
      <c r="G6312" t="str">
        <f>interest_rates!AC97</f>
        <v>..</v>
      </c>
    </row>
    <row r="6313" spans="2:7" x14ac:dyDescent="0.3">
      <c r="B6313" t="s">
        <v>205</v>
      </c>
      <c r="C6313" t="str">
        <f t="shared" si="196"/>
        <v>2</v>
      </c>
      <c r="D6313" t="str">
        <f t="shared" si="197"/>
        <v>1980</v>
      </c>
      <c r="E6313" t="str">
        <f>gshock_quarter!$AC$1</f>
        <v>Slovenia</v>
      </c>
      <c r="F6313">
        <f>gshock_quarter!AC98</f>
        <v>0</v>
      </c>
      <c r="G6313" t="str">
        <f>interest_rates!AC98</f>
        <v>..</v>
      </c>
    </row>
    <row r="6314" spans="2:7" x14ac:dyDescent="0.3">
      <c r="B6314" t="s">
        <v>206</v>
      </c>
      <c r="C6314" t="str">
        <f t="shared" si="196"/>
        <v>3</v>
      </c>
      <c r="D6314" t="str">
        <f t="shared" si="197"/>
        <v>1980</v>
      </c>
      <c r="E6314" t="str">
        <f>gshock_quarter!$AC$1</f>
        <v>Slovenia</v>
      </c>
      <c r="F6314">
        <f>gshock_quarter!AC99</f>
        <v>0</v>
      </c>
      <c r="G6314" t="str">
        <f>interest_rates!AC99</f>
        <v>..</v>
      </c>
    </row>
    <row r="6315" spans="2:7" x14ac:dyDescent="0.3">
      <c r="B6315" t="s">
        <v>207</v>
      </c>
      <c r="C6315" t="str">
        <f t="shared" si="196"/>
        <v>4</v>
      </c>
      <c r="D6315" t="str">
        <f t="shared" si="197"/>
        <v>1980</v>
      </c>
      <c r="E6315" t="str">
        <f>gshock_quarter!$AC$1</f>
        <v>Slovenia</v>
      </c>
      <c r="F6315">
        <f>gshock_quarter!AC100</f>
        <v>0</v>
      </c>
      <c r="G6315" t="str">
        <f>interest_rates!AC100</f>
        <v>..</v>
      </c>
    </row>
    <row r="6316" spans="2:7" x14ac:dyDescent="0.3">
      <c r="B6316" t="s">
        <v>208</v>
      </c>
      <c r="C6316" t="str">
        <f t="shared" si="196"/>
        <v>1</v>
      </c>
      <c r="D6316" t="str">
        <f t="shared" si="197"/>
        <v>1981</v>
      </c>
      <c r="E6316" t="str">
        <f>gshock_quarter!$AC$1</f>
        <v>Slovenia</v>
      </c>
      <c r="F6316">
        <f>gshock_quarter!AC101</f>
        <v>0</v>
      </c>
      <c r="G6316" t="str">
        <f>interest_rates!AC101</f>
        <v>..</v>
      </c>
    </row>
    <row r="6317" spans="2:7" x14ac:dyDescent="0.3">
      <c r="B6317" t="s">
        <v>209</v>
      </c>
      <c r="C6317" t="str">
        <f t="shared" si="196"/>
        <v>2</v>
      </c>
      <c r="D6317" t="str">
        <f t="shared" si="197"/>
        <v>1981</v>
      </c>
      <c r="E6317" t="str">
        <f>gshock_quarter!$AC$1</f>
        <v>Slovenia</v>
      </c>
      <c r="F6317">
        <f>gshock_quarter!AC102</f>
        <v>0</v>
      </c>
      <c r="G6317" t="str">
        <f>interest_rates!AC102</f>
        <v>..</v>
      </c>
    </row>
    <row r="6318" spans="2:7" x14ac:dyDescent="0.3">
      <c r="B6318" t="s">
        <v>210</v>
      </c>
      <c r="C6318" t="str">
        <f t="shared" si="196"/>
        <v>3</v>
      </c>
      <c r="D6318" t="str">
        <f t="shared" si="197"/>
        <v>1981</v>
      </c>
      <c r="E6318" t="str">
        <f>gshock_quarter!$AC$1</f>
        <v>Slovenia</v>
      </c>
      <c r="F6318">
        <f>gshock_quarter!AC103</f>
        <v>0</v>
      </c>
      <c r="G6318" t="str">
        <f>interest_rates!AC103</f>
        <v>..</v>
      </c>
    </row>
    <row r="6319" spans="2:7" x14ac:dyDescent="0.3">
      <c r="B6319" t="s">
        <v>211</v>
      </c>
      <c r="C6319" t="str">
        <f t="shared" si="196"/>
        <v>4</v>
      </c>
      <c r="D6319" t="str">
        <f t="shared" si="197"/>
        <v>1981</v>
      </c>
      <c r="E6319" t="str">
        <f>gshock_quarter!$AC$1</f>
        <v>Slovenia</v>
      </c>
      <c r="F6319">
        <f>gshock_quarter!AC104</f>
        <v>0</v>
      </c>
      <c r="G6319" t="str">
        <f>interest_rates!AC104</f>
        <v>..</v>
      </c>
    </row>
    <row r="6320" spans="2:7" x14ac:dyDescent="0.3">
      <c r="B6320" t="s">
        <v>212</v>
      </c>
      <c r="C6320" t="str">
        <f t="shared" si="196"/>
        <v>1</v>
      </c>
      <c r="D6320" t="str">
        <f t="shared" si="197"/>
        <v>1982</v>
      </c>
      <c r="E6320" t="str">
        <f>gshock_quarter!$AC$1</f>
        <v>Slovenia</v>
      </c>
      <c r="F6320">
        <f>gshock_quarter!AC105</f>
        <v>0</v>
      </c>
      <c r="G6320" t="str">
        <f>interest_rates!AC105</f>
        <v>..</v>
      </c>
    </row>
    <row r="6321" spans="2:7" x14ac:dyDescent="0.3">
      <c r="B6321" t="s">
        <v>213</v>
      </c>
      <c r="C6321" t="str">
        <f t="shared" si="196"/>
        <v>2</v>
      </c>
      <c r="D6321" t="str">
        <f t="shared" si="197"/>
        <v>1982</v>
      </c>
      <c r="E6321" t="str">
        <f>gshock_quarter!$AC$1</f>
        <v>Slovenia</v>
      </c>
      <c r="F6321">
        <f>gshock_quarter!AC106</f>
        <v>0</v>
      </c>
      <c r="G6321" t="str">
        <f>interest_rates!AC106</f>
        <v>..</v>
      </c>
    </row>
    <row r="6322" spans="2:7" x14ac:dyDescent="0.3">
      <c r="B6322" t="s">
        <v>214</v>
      </c>
      <c r="C6322" t="str">
        <f t="shared" si="196"/>
        <v>3</v>
      </c>
      <c r="D6322" t="str">
        <f t="shared" si="197"/>
        <v>1982</v>
      </c>
      <c r="E6322" t="str">
        <f>gshock_quarter!$AC$1</f>
        <v>Slovenia</v>
      </c>
      <c r="F6322">
        <f>gshock_quarter!AC107</f>
        <v>0</v>
      </c>
      <c r="G6322" t="str">
        <f>interest_rates!AC107</f>
        <v>..</v>
      </c>
    </row>
    <row r="6323" spans="2:7" x14ac:dyDescent="0.3">
      <c r="B6323" t="s">
        <v>215</v>
      </c>
      <c r="C6323" t="str">
        <f t="shared" si="196"/>
        <v>4</v>
      </c>
      <c r="D6323" t="str">
        <f t="shared" si="197"/>
        <v>1982</v>
      </c>
      <c r="E6323" t="str">
        <f>gshock_quarter!$AC$1</f>
        <v>Slovenia</v>
      </c>
      <c r="F6323">
        <f>gshock_quarter!AC108</f>
        <v>0</v>
      </c>
      <c r="G6323" t="str">
        <f>interest_rates!AC108</f>
        <v>..</v>
      </c>
    </row>
    <row r="6324" spans="2:7" x14ac:dyDescent="0.3">
      <c r="B6324" t="s">
        <v>216</v>
      </c>
      <c r="C6324" t="str">
        <f t="shared" si="196"/>
        <v>1</v>
      </c>
      <c r="D6324" t="str">
        <f t="shared" si="197"/>
        <v>1983</v>
      </c>
      <c r="E6324" t="str">
        <f>gshock_quarter!$AC$1</f>
        <v>Slovenia</v>
      </c>
      <c r="F6324">
        <f>gshock_quarter!AC109</f>
        <v>0</v>
      </c>
      <c r="G6324" t="str">
        <f>interest_rates!AC109</f>
        <v>..</v>
      </c>
    </row>
    <row r="6325" spans="2:7" x14ac:dyDescent="0.3">
      <c r="B6325" t="s">
        <v>217</v>
      </c>
      <c r="C6325" t="str">
        <f t="shared" si="196"/>
        <v>2</v>
      </c>
      <c r="D6325" t="str">
        <f t="shared" si="197"/>
        <v>1983</v>
      </c>
      <c r="E6325" t="str">
        <f>gshock_quarter!$AC$1</f>
        <v>Slovenia</v>
      </c>
      <c r="F6325">
        <f>gshock_quarter!AC110</f>
        <v>0</v>
      </c>
      <c r="G6325" t="str">
        <f>interest_rates!AC110</f>
        <v>..</v>
      </c>
    </row>
    <row r="6326" spans="2:7" x14ac:dyDescent="0.3">
      <c r="B6326" t="s">
        <v>218</v>
      </c>
      <c r="C6326" t="str">
        <f t="shared" si="196"/>
        <v>3</v>
      </c>
      <c r="D6326" t="str">
        <f t="shared" si="197"/>
        <v>1983</v>
      </c>
      <c r="E6326" t="str">
        <f>gshock_quarter!$AC$1</f>
        <v>Slovenia</v>
      </c>
      <c r="F6326">
        <f>gshock_quarter!AC111</f>
        <v>0</v>
      </c>
      <c r="G6326" t="str">
        <f>interest_rates!AC111</f>
        <v>..</v>
      </c>
    </row>
    <row r="6327" spans="2:7" x14ac:dyDescent="0.3">
      <c r="B6327" t="s">
        <v>219</v>
      </c>
      <c r="C6327" t="str">
        <f t="shared" si="196"/>
        <v>4</v>
      </c>
      <c r="D6327" t="str">
        <f t="shared" si="197"/>
        <v>1983</v>
      </c>
      <c r="E6327" t="str">
        <f>gshock_quarter!$AC$1</f>
        <v>Slovenia</v>
      </c>
      <c r="F6327">
        <f>gshock_quarter!AC112</f>
        <v>0</v>
      </c>
      <c r="G6327" t="str">
        <f>interest_rates!AC112</f>
        <v>..</v>
      </c>
    </row>
    <row r="6328" spans="2:7" x14ac:dyDescent="0.3">
      <c r="B6328" t="s">
        <v>220</v>
      </c>
      <c r="C6328" t="str">
        <f t="shared" si="196"/>
        <v>1</v>
      </c>
      <c r="D6328" t="str">
        <f t="shared" si="197"/>
        <v>1984</v>
      </c>
      <c r="E6328" t="str">
        <f>gshock_quarter!$AC$1</f>
        <v>Slovenia</v>
      </c>
      <c r="F6328">
        <f>gshock_quarter!AC113</f>
        <v>0</v>
      </c>
      <c r="G6328" t="str">
        <f>interest_rates!AC113</f>
        <v>..</v>
      </c>
    </row>
    <row r="6329" spans="2:7" x14ac:dyDescent="0.3">
      <c r="B6329" t="s">
        <v>221</v>
      </c>
      <c r="C6329" t="str">
        <f t="shared" si="196"/>
        <v>2</v>
      </c>
      <c r="D6329" t="str">
        <f t="shared" si="197"/>
        <v>1984</v>
      </c>
      <c r="E6329" t="str">
        <f>gshock_quarter!$AC$1</f>
        <v>Slovenia</v>
      </c>
      <c r="F6329">
        <f>gshock_quarter!AC114</f>
        <v>0</v>
      </c>
      <c r="G6329" t="str">
        <f>interest_rates!AC114</f>
        <v>..</v>
      </c>
    </row>
    <row r="6330" spans="2:7" x14ac:dyDescent="0.3">
      <c r="B6330" t="s">
        <v>222</v>
      </c>
      <c r="C6330" t="str">
        <f t="shared" si="196"/>
        <v>3</v>
      </c>
      <c r="D6330" t="str">
        <f t="shared" si="197"/>
        <v>1984</v>
      </c>
      <c r="E6330" t="str">
        <f>gshock_quarter!$AC$1</f>
        <v>Slovenia</v>
      </c>
      <c r="F6330">
        <f>gshock_quarter!AC115</f>
        <v>0</v>
      </c>
      <c r="G6330" t="str">
        <f>interest_rates!AC115</f>
        <v>..</v>
      </c>
    </row>
    <row r="6331" spans="2:7" x14ac:dyDescent="0.3">
      <c r="B6331" t="s">
        <v>223</v>
      </c>
      <c r="C6331" t="str">
        <f t="shared" si="196"/>
        <v>4</v>
      </c>
      <c r="D6331" t="str">
        <f t="shared" si="197"/>
        <v>1984</v>
      </c>
      <c r="E6331" t="str">
        <f>gshock_quarter!$AC$1</f>
        <v>Slovenia</v>
      </c>
      <c r="F6331">
        <f>gshock_quarter!AC116</f>
        <v>0</v>
      </c>
      <c r="G6331" t="str">
        <f>interest_rates!AC116</f>
        <v>..</v>
      </c>
    </row>
    <row r="6332" spans="2:7" x14ac:dyDescent="0.3">
      <c r="B6332" t="s">
        <v>224</v>
      </c>
      <c r="C6332" t="str">
        <f t="shared" si="196"/>
        <v>1</v>
      </c>
      <c r="D6332" t="str">
        <f t="shared" si="197"/>
        <v>1985</v>
      </c>
      <c r="E6332" t="str">
        <f>gshock_quarter!$AC$1</f>
        <v>Slovenia</v>
      </c>
      <c r="F6332">
        <f>gshock_quarter!AC117</f>
        <v>0</v>
      </c>
      <c r="G6332" t="str">
        <f>interest_rates!AC117</f>
        <v>..</v>
      </c>
    </row>
    <row r="6333" spans="2:7" x14ac:dyDescent="0.3">
      <c r="B6333" t="s">
        <v>225</v>
      </c>
      <c r="C6333" t="str">
        <f t="shared" si="196"/>
        <v>2</v>
      </c>
      <c r="D6333" t="str">
        <f t="shared" si="197"/>
        <v>1985</v>
      </c>
      <c r="E6333" t="str">
        <f>gshock_quarter!$AC$1</f>
        <v>Slovenia</v>
      </c>
      <c r="F6333">
        <f>gshock_quarter!AC118</f>
        <v>0</v>
      </c>
      <c r="G6333" t="str">
        <f>interest_rates!AC118</f>
        <v>..</v>
      </c>
    </row>
    <row r="6334" spans="2:7" x14ac:dyDescent="0.3">
      <c r="B6334" t="s">
        <v>226</v>
      </c>
      <c r="C6334" t="str">
        <f t="shared" si="196"/>
        <v>3</v>
      </c>
      <c r="D6334" t="str">
        <f t="shared" si="197"/>
        <v>1985</v>
      </c>
      <c r="E6334" t="str">
        <f>gshock_quarter!$AC$1</f>
        <v>Slovenia</v>
      </c>
      <c r="F6334">
        <f>gshock_quarter!AC119</f>
        <v>0</v>
      </c>
      <c r="G6334" t="str">
        <f>interest_rates!AC119</f>
        <v>..</v>
      </c>
    </row>
    <row r="6335" spans="2:7" x14ac:dyDescent="0.3">
      <c r="B6335" t="s">
        <v>227</v>
      </c>
      <c r="C6335" t="str">
        <f t="shared" si="196"/>
        <v>4</v>
      </c>
      <c r="D6335" t="str">
        <f t="shared" si="197"/>
        <v>1985</v>
      </c>
      <c r="E6335" t="str">
        <f>gshock_quarter!$AC$1</f>
        <v>Slovenia</v>
      </c>
      <c r="F6335">
        <f>gshock_quarter!AC120</f>
        <v>0</v>
      </c>
      <c r="G6335" t="str">
        <f>interest_rates!AC120</f>
        <v>..</v>
      </c>
    </row>
    <row r="6336" spans="2:7" x14ac:dyDescent="0.3">
      <c r="B6336" t="s">
        <v>228</v>
      </c>
      <c r="C6336" t="str">
        <f t="shared" si="196"/>
        <v>1</v>
      </c>
      <c r="D6336" t="str">
        <f t="shared" si="197"/>
        <v>1986</v>
      </c>
      <c r="E6336" t="str">
        <f>gshock_quarter!$AC$1</f>
        <v>Slovenia</v>
      </c>
      <c r="F6336">
        <f>gshock_quarter!AC121</f>
        <v>0</v>
      </c>
      <c r="G6336" t="str">
        <f>interest_rates!AC121</f>
        <v>..</v>
      </c>
    </row>
    <row r="6337" spans="2:7" x14ac:dyDescent="0.3">
      <c r="B6337" t="s">
        <v>229</v>
      </c>
      <c r="C6337" t="str">
        <f t="shared" si="196"/>
        <v>2</v>
      </c>
      <c r="D6337" t="str">
        <f t="shared" si="197"/>
        <v>1986</v>
      </c>
      <c r="E6337" t="str">
        <f>gshock_quarter!$AC$1</f>
        <v>Slovenia</v>
      </c>
      <c r="F6337">
        <f>gshock_quarter!AC122</f>
        <v>0</v>
      </c>
      <c r="G6337" t="str">
        <f>interest_rates!AC122</f>
        <v>..</v>
      </c>
    </row>
    <row r="6338" spans="2:7" x14ac:dyDescent="0.3">
      <c r="B6338" t="s">
        <v>230</v>
      </c>
      <c r="C6338" t="str">
        <f t="shared" si="196"/>
        <v>3</v>
      </c>
      <c r="D6338" t="str">
        <f t="shared" si="197"/>
        <v>1986</v>
      </c>
      <c r="E6338" t="str">
        <f>gshock_quarter!$AC$1</f>
        <v>Slovenia</v>
      </c>
      <c r="F6338">
        <f>gshock_quarter!AC123</f>
        <v>0</v>
      </c>
      <c r="G6338" t="str">
        <f>interest_rates!AC123</f>
        <v>..</v>
      </c>
    </row>
    <row r="6339" spans="2:7" x14ac:dyDescent="0.3">
      <c r="B6339" t="s">
        <v>231</v>
      </c>
      <c r="C6339" t="str">
        <f t="shared" si="196"/>
        <v>4</v>
      </c>
      <c r="D6339" t="str">
        <f t="shared" si="197"/>
        <v>1986</v>
      </c>
      <c r="E6339" t="str">
        <f>gshock_quarter!$AC$1</f>
        <v>Slovenia</v>
      </c>
      <c r="F6339">
        <f>gshock_quarter!AC124</f>
        <v>0</v>
      </c>
      <c r="G6339" t="str">
        <f>interest_rates!AC124</f>
        <v>..</v>
      </c>
    </row>
    <row r="6340" spans="2:7" x14ac:dyDescent="0.3">
      <c r="B6340" t="s">
        <v>232</v>
      </c>
      <c r="C6340" t="str">
        <f t="shared" ref="C6340:C6403" si="198">MID(B6340,2,1)</f>
        <v>1</v>
      </c>
      <c r="D6340" t="str">
        <f t="shared" ref="D6340:D6403" si="199">MID(B6340,4,4)</f>
        <v>1987</v>
      </c>
      <c r="E6340" t="str">
        <f>gshock_quarter!$AC$1</f>
        <v>Slovenia</v>
      </c>
      <c r="F6340">
        <f>gshock_quarter!AC125</f>
        <v>0</v>
      </c>
      <c r="G6340" t="str">
        <f>interest_rates!AC125</f>
        <v>..</v>
      </c>
    </row>
    <row r="6341" spans="2:7" x14ac:dyDescent="0.3">
      <c r="B6341" t="s">
        <v>233</v>
      </c>
      <c r="C6341" t="str">
        <f t="shared" si="198"/>
        <v>2</v>
      </c>
      <c r="D6341" t="str">
        <f t="shared" si="199"/>
        <v>1987</v>
      </c>
      <c r="E6341" t="str">
        <f>gshock_quarter!$AC$1</f>
        <v>Slovenia</v>
      </c>
      <c r="F6341">
        <f>gshock_quarter!AC126</f>
        <v>0</v>
      </c>
      <c r="G6341" t="str">
        <f>interest_rates!AC126</f>
        <v>..</v>
      </c>
    </row>
    <row r="6342" spans="2:7" x14ac:dyDescent="0.3">
      <c r="B6342" t="s">
        <v>234</v>
      </c>
      <c r="C6342" t="str">
        <f t="shared" si="198"/>
        <v>3</v>
      </c>
      <c r="D6342" t="str">
        <f t="shared" si="199"/>
        <v>1987</v>
      </c>
      <c r="E6342" t="str">
        <f>gshock_quarter!$AC$1</f>
        <v>Slovenia</v>
      </c>
      <c r="F6342">
        <f>gshock_quarter!AC127</f>
        <v>0</v>
      </c>
      <c r="G6342" t="str">
        <f>interest_rates!AC127</f>
        <v>..</v>
      </c>
    </row>
    <row r="6343" spans="2:7" x14ac:dyDescent="0.3">
      <c r="B6343" t="s">
        <v>235</v>
      </c>
      <c r="C6343" t="str">
        <f t="shared" si="198"/>
        <v>4</v>
      </c>
      <c r="D6343" t="str">
        <f t="shared" si="199"/>
        <v>1987</v>
      </c>
      <c r="E6343" t="str">
        <f>gshock_quarter!$AC$1</f>
        <v>Slovenia</v>
      </c>
      <c r="F6343">
        <f>gshock_quarter!AC128</f>
        <v>0</v>
      </c>
      <c r="G6343" t="str">
        <f>interest_rates!AC128</f>
        <v>..</v>
      </c>
    </row>
    <row r="6344" spans="2:7" x14ac:dyDescent="0.3">
      <c r="B6344" t="s">
        <v>236</v>
      </c>
      <c r="C6344" t="str">
        <f t="shared" si="198"/>
        <v>1</v>
      </c>
      <c r="D6344" t="str">
        <f t="shared" si="199"/>
        <v>1988</v>
      </c>
      <c r="E6344" t="str">
        <f>gshock_quarter!$AC$1</f>
        <v>Slovenia</v>
      </c>
      <c r="F6344">
        <f>gshock_quarter!AC129</f>
        <v>0</v>
      </c>
      <c r="G6344" t="str">
        <f>interest_rates!AC129</f>
        <v>..</v>
      </c>
    </row>
    <row r="6345" spans="2:7" x14ac:dyDescent="0.3">
      <c r="B6345" t="s">
        <v>237</v>
      </c>
      <c r="C6345" t="str">
        <f t="shared" si="198"/>
        <v>2</v>
      </c>
      <c r="D6345" t="str">
        <f t="shared" si="199"/>
        <v>1988</v>
      </c>
      <c r="E6345" t="str">
        <f>gshock_quarter!$AC$1</f>
        <v>Slovenia</v>
      </c>
      <c r="F6345">
        <f>gshock_quarter!AC130</f>
        <v>0</v>
      </c>
      <c r="G6345" t="str">
        <f>interest_rates!AC130</f>
        <v>..</v>
      </c>
    </row>
    <row r="6346" spans="2:7" x14ac:dyDescent="0.3">
      <c r="B6346" t="s">
        <v>238</v>
      </c>
      <c r="C6346" t="str">
        <f t="shared" si="198"/>
        <v>3</v>
      </c>
      <c r="D6346" t="str">
        <f t="shared" si="199"/>
        <v>1988</v>
      </c>
      <c r="E6346" t="str">
        <f>gshock_quarter!$AC$1</f>
        <v>Slovenia</v>
      </c>
      <c r="F6346">
        <f>gshock_quarter!AC131</f>
        <v>0</v>
      </c>
      <c r="G6346" t="str">
        <f>interest_rates!AC131</f>
        <v>..</v>
      </c>
    </row>
    <row r="6347" spans="2:7" x14ac:dyDescent="0.3">
      <c r="B6347" t="s">
        <v>239</v>
      </c>
      <c r="C6347" t="str">
        <f t="shared" si="198"/>
        <v>4</v>
      </c>
      <c r="D6347" t="str">
        <f t="shared" si="199"/>
        <v>1988</v>
      </c>
      <c r="E6347" t="str">
        <f>gshock_quarter!$AC$1</f>
        <v>Slovenia</v>
      </c>
      <c r="F6347">
        <f>gshock_quarter!AC132</f>
        <v>0</v>
      </c>
      <c r="G6347" t="str">
        <f>interest_rates!AC132</f>
        <v>..</v>
      </c>
    </row>
    <row r="6348" spans="2:7" x14ac:dyDescent="0.3">
      <c r="B6348" t="s">
        <v>240</v>
      </c>
      <c r="C6348" t="str">
        <f t="shared" si="198"/>
        <v>1</v>
      </c>
      <c r="D6348" t="str">
        <f t="shared" si="199"/>
        <v>1989</v>
      </c>
      <c r="E6348" t="str">
        <f>gshock_quarter!$AC$1</f>
        <v>Slovenia</v>
      </c>
      <c r="F6348">
        <f>gshock_quarter!AC133</f>
        <v>0</v>
      </c>
      <c r="G6348" t="str">
        <f>interest_rates!AC133</f>
        <v>..</v>
      </c>
    </row>
    <row r="6349" spans="2:7" x14ac:dyDescent="0.3">
      <c r="B6349" t="s">
        <v>241</v>
      </c>
      <c r="C6349" t="str">
        <f t="shared" si="198"/>
        <v>2</v>
      </c>
      <c r="D6349" t="str">
        <f t="shared" si="199"/>
        <v>1989</v>
      </c>
      <c r="E6349" t="str">
        <f>gshock_quarter!$AC$1</f>
        <v>Slovenia</v>
      </c>
      <c r="F6349">
        <f>gshock_quarter!AC134</f>
        <v>0</v>
      </c>
      <c r="G6349" t="str">
        <f>interest_rates!AC134</f>
        <v>..</v>
      </c>
    </row>
    <row r="6350" spans="2:7" x14ac:dyDescent="0.3">
      <c r="B6350" t="s">
        <v>242</v>
      </c>
      <c r="C6350" t="str">
        <f t="shared" si="198"/>
        <v>3</v>
      </c>
      <c r="D6350" t="str">
        <f t="shared" si="199"/>
        <v>1989</v>
      </c>
      <c r="E6350" t="str">
        <f>gshock_quarter!$AC$1</f>
        <v>Slovenia</v>
      </c>
      <c r="F6350">
        <f>gshock_quarter!AC135</f>
        <v>0</v>
      </c>
      <c r="G6350" t="str">
        <f>interest_rates!AC135</f>
        <v>..</v>
      </c>
    </row>
    <row r="6351" spans="2:7" x14ac:dyDescent="0.3">
      <c r="B6351" t="s">
        <v>243</v>
      </c>
      <c r="C6351" t="str">
        <f t="shared" si="198"/>
        <v>4</v>
      </c>
      <c r="D6351" t="str">
        <f t="shared" si="199"/>
        <v>1989</v>
      </c>
      <c r="E6351" t="str">
        <f>gshock_quarter!$AC$1</f>
        <v>Slovenia</v>
      </c>
      <c r="F6351">
        <f>gshock_quarter!AC136</f>
        <v>0</v>
      </c>
      <c r="G6351" t="str">
        <f>interest_rates!AC136</f>
        <v>..</v>
      </c>
    </row>
    <row r="6352" spans="2:7" x14ac:dyDescent="0.3">
      <c r="B6352" t="s">
        <v>244</v>
      </c>
      <c r="C6352" t="str">
        <f t="shared" si="198"/>
        <v>1</v>
      </c>
      <c r="D6352" t="str">
        <f t="shared" si="199"/>
        <v>1990</v>
      </c>
      <c r="E6352" t="str">
        <f>gshock_quarter!$AC$1</f>
        <v>Slovenia</v>
      </c>
      <c r="F6352">
        <f>gshock_quarter!AC137</f>
        <v>0</v>
      </c>
      <c r="G6352" t="str">
        <f>interest_rates!AC137</f>
        <v>..</v>
      </c>
    </row>
    <row r="6353" spans="2:7" x14ac:dyDescent="0.3">
      <c r="B6353" t="s">
        <v>245</v>
      </c>
      <c r="C6353" t="str">
        <f t="shared" si="198"/>
        <v>2</v>
      </c>
      <c r="D6353" t="str">
        <f t="shared" si="199"/>
        <v>1990</v>
      </c>
      <c r="E6353" t="str">
        <f>gshock_quarter!$AC$1</f>
        <v>Slovenia</v>
      </c>
      <c r="F6353">
        <f>gshock_quarter!AC138</f>
        <v>0</v>
      </c>
      <c r="G6353" t="str">
        <f>interest_rates!AC138</f>
        <v>..</v>
      </c>
    </row>
    <row r="6354" spans="2:7" x14ac:dyDescent="0.3">
      <c r="B6354" t="s">
        <v>246</v>
      </c>
      <c r="C6354" t="str">
        <f t="shared" si="198"/>
        <v>3</v>
      </c>
      <c r="D6354" t="str">
        <f t="shared" si="199"/>
        <v>1990</v>
      </c>
      <c r="E6354" t="str">
        <f>gshock_quarter!$AC$1</f>
        <v>Slovenia</v>
      </c>
      <c r="F6354">
        <f>gshock_quarter!AC139</f>
        <v>0</v>
      </c>
      <c r="G6354" t="str">
        <f>interest_rates!AC139</f>
        <v>..</v>
      </c>
    </row>
    <row r="6355" spans="2:7" x14ac:dyDescent="0.3">
      <c r="B6355" t="s">
        <v>247</v>
      </c>
      <c r="C6355" t="str">
        <f t="shared" si="198"/>
        <v>4</v>
      </c>
      <c r="D6355" t="str">
        <f t="shared" si="199"/>
        <v>1990</v>
      </c>
      <c r="E6355" t="str">
        <f>gshock_quarter!$AC$1</f>
        <v>Slovenia</v>
      </c>
      <c r="F6355">
        <f>gshock_quarter!AC140</f>
        <v>0</v>
      </c>
      <c r="G6355" t="str">
        <f>interest_rates!AC140</f>
        <v>..</v>
      </c>
    </row>
    <row r="6356" spans="2:7" x14ac:dyDescent="0.3">
      <c r="B6356" t="s">
        <v>248</v>
      </c>
      <c r="C6356" t="str">
        <f t="shared" si="198"/>
        <v>1</v>
      </c>
      <c r="D6356" t="str">
        <f t="shared" si="199"/>
        <v>1991</v>
      </c>
      <c r="E6356" t="str">
        <f>gshock_quarter!$AC$1</f>
        <v>Slovenia</v>
      </c>
      <c r="F6356">
        <f>gshock_quarter!AC141</f>
        <v>0</v>
      </c>
      <c r="G6356" t="str">
        <f>interest_rates!AC141</f>
        <v>..</v>
      </c>
    </row>
    <row r="6357" spans="2:7" x14ac:dyDescent="0.3">
      <c r="B6357" t="s">
        <v>249</v>
      </c>
      <c r="C6357" t="str">
        <f t="shared" si="198"/>
        <v>2</v>
      </c>
      <c r="D6357" t="str">
        <f t="shared" si="199"/>
        <v>1991</v>
      </c>
      <c r="E6357" t="str">
        <f>gshock_quarter!$AC$1</f>
        <v>Slovenia</v>
      </c>
      <c r="F6357">
        <f>gshock_quarter!AC142</f>
        <v>0</v>
      </c>
      <c r="G6357" t="str">
        <f>interest_rates!AC142</f>
        <v>..</v>
      </c>
    </row>
    <row r="6358" spans="2:7" x14ac:dyDescent="0.3">
      <c r="B6358" t="s">
        <v>250</v>
      </c>
      <c r="C6358" t="str">
        <f t="shared" si="198"/>
        <v>3</v>
      </c>
      <c r="D6358" t="str">
        <f t="shared" si="199"/>
        <v>1991</v>
      </c>
      <c r="E6358" t="str">
        <f>gshock_quarter!$AC$1</f>
        <v>Slovenia</v>
      </c>
      <c r="F6358">
        <f>gshock_quarter!AC143</f>
        <v>0</v>
      </c>
      <c r="G6358" t="str">
        <f>interest_rates!AC143</f>
        <v>..</v>
      </c>
    </row>
    <row r="6359" spans="2:7" x14ac:dyDescent="0.3">
      <c r="B6359" t="s">
        <v>251</v>
      </c>
      <c r="C6359" t="str">
        <f t="shared" si="198"/>
        <v>4</v>
      </c>
      <c r="D6359" t="str">
        <f t="shared" si="199"/>
        <v>1991</v>
      </c>
      <c r="E6359" t="str">
        <f>gshock_quarter!$AC$1</f>
        <v>Slovenia</v>
      </c>
      <c r="F6359">
        <f>gshock_quarter!AC144</f>
        <v>0</v>
      </c>
      <c r="G6359" t="str">
        <f>interest_rates!AC144</f>
        <v>..</v>
      </c>
    </row>
    <row r="6360" spans="2:7" x14ac:dyDescent="0.3">
      <c r="B6360" t="s">
        <v>252</v>
      </c>
      <c r="C6360" t="str">
        <f t="shared" si="198"/>
        <v>1</v>
      </c>
      <c r="D6360" t="str">
        <f t="shared" si="199"/>
        <v>1992</v>
      </c>
      <c r="E6360" t="str">
        <f>gshock_quarter!$AC$1</f>
        <v>Slovenia</v>
      </c>
      <c r="F6360">
        <f>gshock_quarter!AC145</f>
        <v>0</v>
      </c>
      <c r="G6360" t="str">
        <f>interest_rates!AC145</f>
        <v>..</v>
      </c>
    </row>
    <row r="6361" spans="2:7" x14ac:dyDescent="0.3">
      <c r="B6361" t="s">
        <v>253</v>
      </c>
      <c r="C6361" t="str">
        <f t="shared" si="198"/>
        <v>2</v>
      </c>
      <c r="D6361" t="str">
        <f t="shared" si="199"/>
        <v>1992</v>
      </c>
      <c r="E6361" t="str">
        <f>gshock_quarter!$AC$1</f>
        <v>Slovenia</v>
      </c>
      <c r="F6361">
        <f>gshock_quarter!AC146</f>
        <v>0</v>
      </c>
      <c r="G6361" t="str">
        <f>interest_rates!AC146</f>
        <v>..</v>
      </c>
    </row>
    <row r="6362" spans="2:7" x14ac:dyDescent="0.3">
      <c r="B6362" t="s">
        <v>254</v>
      </c>
      <c r="C6362" t="str">
        <f t="shared" si="198"/>
        <v>3</v>
      </c>
      <c r="D6362" t="str">
        <f t="shared" si="199"/>
        <v>1992</v>
      </c>
      <c r="E6362" t="str">
        <f>gshock_quarter!$AC$1</f>
        <v>Slovenia</v>
      </c>
      <c r="F6362">
        <f>gshock_quarter!AC147</f>
        <v>0</v>
      </c>
      <c r="G6362" t="str">
        <f>interest_rates!AC147</f>
        <v>..</v>
      </c>
    </row>
    <row r="6363" spans="2:7" x14ac:dyDescent="0.3">
      <c r="B6363" t="s">
        <v>255</v>
      </c>
      <c r="C6363" t="str">
        <f t="shared" si="198"/>
        <v>4</v>
      </c>
      <c r="D6363" t="str">
        <f t="shared" si="199"/>
        <v>1992</v>
      </c>
      <c r="E6363" t="str">
        <f>gshock_quarter!$AC$1</f>
        <v>Slovenia</v>
      </c>
      <c r="F6363">
        <f>gshock_quarter!AC148</f>
        <v>0</v>
      </c>
      <c r="G6363" t="str">
        <f>interest_rates!AC148</f>
        <v>..</v>
      </c>
    </row>
    <row r="6364" spans="2:7" x14ac:dyDescent="0.3">
      <c r="B6364" t="s">
        <v>256</v>
      </c>
      <c r="C6364" t="str">
        <f t="shared" si="198"/>
        <v>1</v>
      </c>
      <c r="D6364" t="str">
        <f t="shared" si="199"/>
        <v>1993</v>
      </c>
      <c r="E6364" t="str">
        <f>gshock_quarter!$AC$1</f>
        <v>Slovenia</v>
      </c>
      <c r="F6364">
        <f>gshock_quarter!AC149</f>
        <v>0</v>
      </c>
      <c r="G6364" t="str">
        <f>interest_rates!AC149</f>
        <v>..</v>
      </c>
    </row>
    <row r="6365" spans="2:7" x14ac:dyDescent="0.3">
      <c r="B6365" t="s">
        <v>257</v>
      </c>
      <c r="C6365" t="str">
        <f t="shared" si="198"/>
        <v>2</v>
      </c>
      <c r="D6365" t="str">
        <f t="shared" si="199"/>
        <v>1993</v>
      </c>
      <c r="E6365" t="str">
        <f>gshock_quarter!$AC$1</f>
        <v>Slovenia</v>
      </c>
      <c r="F6365">
        <f>gshock_quarter!AC150</f>
        <v>0</v>
      </c>
      <c r="G6365" t="str">
        <f>interest_rates!AC150</f>
        <v>..</v>
      </c>
    </row>
    <row r="6366" spans="2:7" x14ac:dyDescent="0.3">
      <c r="B6366" t="s">
        <v>258</v>
      </c>
      <c r="C6366" t="str">
        <f t="shared" si="198"/>
        <v>3</v>
      </c>
      <c r="D6366" t="str">
        <f t="shared" si="199"/>
        <v>1993</v>
      </c>
      <c r="E6366" t="str">
        <f>gshock_quarter!$AC$1</f>
        <v>Slovenia</v>
      </c>
      <c r="F6366">
        <f>gshock_quarter!AC151</f>
        <v>0</v>
      </c>
      <c r="G6366" t="str">
        <f>interest_rates!AC151</f>
        <v>..</v>
      </c>
    </row>
    <row r="6367" spans="2:7" x14ac:dyDescent="0.3">
      <c r="B6367" t="s">
        <v>259</v>
      </c>
      <c r="C6367" t="str">
        <f t="shared" si="198"/>
        <v>4</v>
      </c>
      <c r="D6367" t="str">
        <f t="shared" si="199"/>
        <v>1993</v>
      </c>
      <c r="E6367" t="str">
        <f>gshock_quarter!$AC$1</f>
        <v>Slovenia</v>
      </c>
      <c r="F6367">
        <f>gshock_quarter!AC152</f>
        <v>0</v>
      </c>
      <c r="G6367" t="str">
        <f>interest_rates!AC152</f>
        <v>..</v>
      </c>
    </row>
    <row r="6368" spans="2:7" x14ac:dyDescent="0.3">
      <c r="B6368" t="s">
        <v>260</v>
      </c>
      <c r="C6368" t="str">
        <f t="shared" si="198"/>
        <v>1</v>
      </c>
      <c r="D6368" t="str">
        <f t="shared" si="199"/>
        <v>1994</v>
      </c>
      <c r="E6368" t="str">
        <f>gshock_quarter!$AC$1</f>
        <v>Slovenia</v>
      </c>
      <c r="F6368">
        <f>gshock_quarter!AC153</f>
        <v>0</v>
      </c>
      <c r="G6368" t="str">
        <f>interest_rates!AC153</f>
        <v>..</v>
      </c>
    </row>
    <row r="6369" spans="2:7" x14ac:dyDescent="0.3">
      <c r="B6369" t="s">
        <v>261</v>
      </c>
      <c r="C6369" t="str">
        <f t="shared" si="198"/>
        <v>2</v>
      </c>
      <c r="D6369" t="str">
        <f t="shared" si="199"/>
        <v>1994</v>
      </c>
      <c r="E6369" t="str">
        <f>gshock_quarter!$AC$1</f>
        <v>Slovenia</v>
      </c>
      <c r="F6369">
        <f>gshock_quarter!AC154</f>
        <v>0</v>
      </c>
      <c r="G6369" t="str">
        <f>interest_rates!AC154</f>
        <v>..</v>
      </c>
    </row>
    <row r="6370" spans="2:7" x14ac:dyDescent="0.3">
      <c r="B6370" t="s">
        <v>262</v>
      </c>
      <c r="C6370" t="str">
        <f t="shared" si="198"/>
        <v>3</v>
      </c>
      <c r="D6370" t="str">
        <f t="shared" si="199"/>
        <v>1994</v>
      </c>
      <c r="E6370" t="str">
        <f>gshock_quarter!$AC$1</f>
        <v>Slovenia</v>
      </c>
      <c r="F6370">
        <f>gshock_quarter!AC155</f>
        <v>0</v>
      </c>
      <c r="G6370" t="str">
        <f>interest_rates!AC155</f>
        <v>..</v>
      </c>
    </row>
    <row r="6371" spans="2:7" x14ac:dyDescent="0.3">
      <c r="B6371" t="s">
        <v>263</v>
      </c>
      <c r="C6371" t="str">
        <f t="shared" si="198"/>
        <v>4</v>
      </c>
      <c r="D6371" t="str">
        <f t="shared" si="199"/>
        <v>1994</v>
      </c>
      <c r="E6371" t="str">
        <f>gshock_quarter!$AC$1</f>
        <v>Slovenia</v>
      </c>
      <c r="F6371">
        <f>gshock_quarter!AC156</f>
        <v>0</v>
      </c>
      <c r="G6371" t="str">
        <f>interest_rates!AC156</f>
        <v>..</v>
      </c>
    </row>
    <row r="6372" spans="2:7" x14ac:dyDescent="0.3">
      <c r="B6372" t="s">
        <v>264</v>
      </c>
      <c r="C6372" t="str">
        <f t="shared" si="198"/>
        <v>1</v>
      </c>
      <c r="D6372" t="str">
        <f t="shared" si="199"/>
        <v>1995</v>
      </c>
      <c r="E6372" t="str">
        <f>gshock_quarter!$AC$1</f>
        <v>Slovenia</v>
      </c>
      <c r="F6372">
        <f>gshock_quarter!AC157</f>
        <v>0</v>
      </c>
      <c r="G6372" t="str">
        <f>interest_rates!AC157</f>
        <v>..</v>
      </c>
    </row>
    <row r="6373" spans="2:7" x14ac:dyDescent="0.3">
      <c r="B6373" t="s">
        <v>265</v>
      </c>
      <c r="C6373" t="str">
        <f t="shared" si="198"/>
        <v>2</v>
      </c>
      <c r="D6373" t="str">
        <f t="shared" si="199"/>
        <v>1995</v>
      </c>
      <c r="E6373" t="str">
        <f>gshock_quarter!$AC$1</f>
        <v>Slovenia</v>
      </c>
      <c r="F6373">
        <f>gshock_quarter!AC158</f>
        <v>0</v>
      </c>
      <c r="G6373" t="str">
        <f>interest_rates!AC158</f>
        <v>..</v>
      </c>
    </row>
    <row r="6374" spans="2:7" x14ac:dyDescent="0.3">
      <c r="B6374" t="s">
        <v>266</v>
      </c>
      <c r="C6374" t="str">
        <f t="shared" si="198"/>
        <v>3</v>
      </c>
      <c r="D6374" t="str">
        <f t="shared" si="199"/>
        <v>1995</v>
      </c>
      <c r="E6374" t="str">
        <f>gshock_quarter!$AC$1</f>
        <v>Slovenia</v>
      </c>
      <c r="F6374">
        <f>gshock_quarter!AC159</f>
        <v>0</v>
      </c>
      <c r="G6374" t="str">
        <f>interest_rates!AC159</f>
        <v>..</v>
      </c>
    </row>
    <row r="6375" spans="2:7" x14ac:dyDescent="0.3">
      <c r="B6375" t="s">
        <v>267</v>
      </c>
      <c r="C6375" t="str">
        <f t="shared" si="198"/>
        <v>4</v>
      </c>
      <c r="D6375" t="str">
        <f t="shared" si="199"/>
        <v>1995</v>
      </c>
      <c r="E6375" t="str">
        <f>gshock_quarter!$AC$1</f>
        <v>Slovenia</v>
      </c>
      <c r="F6375">
        <f>gshock_quarter!AC160</f>
        <v>0</v>
      </c>
      <c r="G6375" t="str">
        <f>interest_rates!AC160</f>
        <v>..</v>
      </c>
    </row>
    <row r="6376" spans="2:7" x14ac:dyDescent="0.3">
      <c r="B6376" t="s">
        <v>268</v>
      </c>
      <c r="C6376" t="str">
        <f t="shared" si="198"/>
        <v>1</v>
      </c>
      <c r="D6376" t="str">
        <f t="shared" si="199"/>
        <v>1996</v>
      </c>
      <c r="E6376" t="str">
        <f>gshock_quarter!$AC$1</f>
        <v>Slovenia</v>
      </c>
      <c r="F6376">
        <f>gshock_quarter!AC161</f>
        <v>0</v>
      </c>
      <c r="G6376" t="str">
        <f>interest_rates!AC161</f>
        <v>..</v>
      </c>
    </row>
    <row r="6377" spans="2:7" x14ac:dyDescent="0.3">
      <c r="B6377" t="s">
        <v>269</v>
      </c>
      <c r="C6377" t="str">
        <f t="shared" si="198"/>
        <v>2</v>
      </c>
      <c r="D6377" t="str">
        <f t="shared" si="199"/>
        <v>1996</v>
      </c>
      <c r="E6377" t="str">
        <f>gshock_quarter!$AC$1</f>
        <v>Slovenia</v>
      </c>
      <c r="F6377">
        <f>gshock_quarter!AC162</f>
        <v>0</v>
      </c>
      <c r="G6377" t="str">
        <f>interest_rates!AC162</f>
        <v>..</v>
      </c>
    </row>
    <row r="6378" spans="2:7" x14ac:dyDescent="0.3">
      <c r="B6378" t="s">
        <v>270</v>
      </c>
      <c r="C6378" t="str">
        <f t="shared" si="198"/>
        <v>3</v>
      </c>
      <c r="D6378" t="str">
        <f t="shared" si="199"/>
        <v>1996</v>
      </c>
      <c r="E6378" t="str">
        <f>gshock_quarter!$AC$1</f>
        <v>Slovenia</v>
      </c>
      <c r="F6378">
        <f>gshock_quarter!AC163</f>
        <v>0</v>
      </c>
      <c r="G6378" t="str">
        <f>interest_rates!AC163</f>
        <v>..</v>
      </c>
    </row>
    <row r="6379" spans="2:7" x14ac:dyDescent="0.3">
      <c r="B6379" t="s">
        <v>271</v>
      </c>
      <c r="C6379" t="str">
        <f t="shared" si="198"/>
        <v>4</v>
      </c>
      <c r="D6379" t="str">
        <f t="shared" si="199"/>
        <v>1996</v>
      </c>
      <c r="E6379" t="str">
        <f>gshock_quarter!$AC$1</f>
        <v>Slovenia</v>
      </c>
      <c r="F6379">
        <f>gshock_quarter!AC164</f>
        <v>0</v>
      </c>
      <c r="G6379" t="str">
        <f>interest_rates!AC164</f>
        <v>..</v>
      </c>
    </row>
    <row r="6380" spans="2:7" x14ac:dyDescent="0.3">
      <c r="B6380" t="s">
        <v>272</v>
      </c>
      <c r="C6380" t="str">
        <f t="shared" si="198"/>
        <v>1</v>
      </c>
      <c r="D6380" t="str">
        <f t="shared" si="199"/>
        <v>1997</v>
      </c>
      <c r="E6380" t="str">
        <f>gshock_quarter!$AC$1</f>
        <v>Slovenia</v>
      </c>
      <c r="F6380">
        <f>gshock_quarter!AC165</f>
        <v>0</v>
      </c>
      <c r="G6380" t="str">
        <f>interest_rates!AC165</f>
        <v>..</v>
      </c>
    </row>
    <row r="6381" spans="2:7" x14ac:dyDescent="0.3">
      <c r="B6381" t="s">
        <v>273</v>
      </c>
      <c r="C6381" t="str">
        <f t="shared" si="198"/>
        <v>2</v>
      </c>
      <c r="D6381" t="str">
        <f t="shared" si="199"/>
        <v>1997</v>
      </c>
      <c r="E6381" t="str">
        <f>gshock_quarter!$AC$1</f>
        <v>Slovenia</v>
      </c>
      <c r="F6381">
        <f>gshock_quarter!AC166</f>
        <v>0</v>
      </c>
      <c r="G6381" t="str">
        <f>interest_rates!AC166</f>
        <v>..</v>
      </c>
    </row>
    <row r="6382" spans="2:7" x14ac:dyDescent="0.3">
      <c r="B6382" t="s">
        <v>274</v>
      </c>
      <c r="C6382" t="str">
        <f t="shared" si="198"/>
        <v>3</v>
      </c>
      <c r="D6382" t="str">
        <f t="shared" si="199"/>
        <v>1997</v>
      </c>
      <c r="E6382" t="str">
        <f>gshock_quarter!$AC$1</f>
        <v>Slovenia</v>
      </c>
      <c r="F6382">
        <f>gshock_quarter!AC167</f>
        <v>0</v>
      </c>
      <c r="G6382" t="str">
        <f>interest_rates!AC167</f>
        <v>..</v>
      </c>
    </row>
    <row r="6383" spans="2:7" x14ac:dyDescent="0.3">
      <c r="B6383" t="s">
        <v>275</v>
      </c>
      <c r="C6383" t="str">
        <f t="shared" si="198"/>
        <v>4</v>
      </c>
      <c r="D6383" t="str">
        <f t="shared" si="199"/>
        <v>1997</v>
      </c>
      <c r="E6383" t="str">
        <f>gshock_quarter!$AC$1</f>
        <v>Slovenia</v>
      </c>
      <c r="F6383">
        <f>gshock_quarter!AC168</f>
        <v>0</v>
      </c>
      <c r="G6383" t="str">
        <f>interest_rates!AC168</f>
        <v>..</v>
      </c>
    </row>
    <row r="6384" spans="2:7" x14ac:dyDescent="0.3">
      <c r="B6384" t="s">
        <v>276</v>
      </c>
      <c r="C6384" t="str">
        <f t="shared" si="198"/>
        <v>1</v>
      </c>
      <c r="D6384" t="str">
        <f t="shared" si="199"/>
        <v>1998</v>
      </c>
      <c r="E6384" t="str">
        <f>gshock_quarter!$AC$1</f>
        <v>Slovenia</v>
      </c>
      <c r="F6384">
        <f>gshock_quarter!AC169</f>
        <v>0</v>
      </c>
      <c r="G6384" t="str">
        <f>interest_rates!AC169</f>
        <v>..</v>
      </c>
    </row>
    <row r="6385" spans="2:7" x14ac:dyDescent="0.3">
      <c r="B6385" t="s">
        <v>277</v>
      </c>
      <c r="C6385" t="str">
        <f t="shared" si="198"/>
        <v>2</v>
      </c>
      <c r="D6385" t="str">
        <f t="shared" si="199"/>
        <v>1998</v>
      </c>
      <c r="E6385" t="str">
        <f>gshock_quarter!$AC$1</f>
        <v>Slovenia</v>
      </c>
      <c r="F6385">
        <f>gshock_quarter!AC170</f>
        <v>0</v>
      </c>
      <c r="G6385" t="str">
        <f>interest_rates!AC170</f>
        <v>..</v>
      </c>
    </row>
    <row r="6386" spans="2:7" x14ac:dyDescent="0.3">
      <c r="B6386" t="s">
        <v>278</v>
      </c>
      <c r="C6386" t="str">
        <f t="shared" si="198"/>
        <v>3</v>
      </c>
      <c r="D6386" t="str">
        <f t="shared" si="199"/>
        <v>1998</v>
      </c>
      <c r="E6386" t="str">
        <f>gshock_quarter!$AC$1</f>
        <v>Slovenia</v>
      </c>
      <c r="F6386">
        <f>gshock_quarter!AC171</f>
        <v>0</v>
      </c>
      <c r="G6386" t="str">
        <f>interest_rates!AC171</f>
        <v>..</v>
      </c>
    </row>
    <row r="6387" spans="2:7" x14ac:dyDescent="0.3">
      <c r="B6387" t="s">
        <v>279</v>
      </c>
      <c r="C6387" t="str">
        <f t="shared" si="198"/>
        <v>4</v>
      </c>
      <c r="D6387" t="str">
        <f t="shared" si="199"/>
        <v>1998</v>
      </c>
      <c r="E6387" t="str">
        <f>gshock_quarter!$AC$1</f>
        <v>Slovenia</v>
      </c>
      <c r="F6387">
        <f>gshock_quarter!AC172</f>
        <v>0</v>
      </c>
      <c r="G6387" t="str">
        <f>interest_rates!AC172</f>
        <v>..</v>
      </c>
    </row>
    <row r="6388" spans="2:7" x14ac:dyDescent="0.3">
      <c r="B6388" t="s">
        <v>280</v>
      </c>
      <c r="C6388" t="str">
        <f t="shared" si="198"/>
        <v>1</v>
      </c>
      <c r="D6388" t="str">
        <f t="shared" si="199"/>
        <v>1999</v>
      </c>
      <c r="E6388" t="str">
        <f>gshock_quarter!$AC$1</f>
        <v>Slovenia</v>
      </c>
      <c r="F6388">
        <f>gshock_quarter!AC173</f>
        <v>0</v>
      </c>
      <c r="G6388" t="str">
        <f>interest_rates!AC173</f>
        <v>..</v>
      </c>
    </row>
    <row r="6389" spans="2:7" x14ac:dyDescent="0.3">
      <c r="B6389" t="s">
        <v>281</v>
      </c>
      <c r="C6389" t="str">
        <f t="shared" si="198"/>
        <v>2</v>
      </c>
      <c r="D6389" t="str">
        <f t="shared" si="199"/>
        <v>1999</v>
      </c>
      <c r="E6389" t="str">
        <f>gshock_quarter!$AC$1</f>
        <v>Slovenia</v>
      </c>
      <c r="F6389">
        <f>gshock_quarter!AC174</f>
        <v>0</v>
      </c>
      <c r="G6389" t="str">
        <f>interest_rates!AC174</f>
        <v>..</v>
      </c>
    </row>
    <row r="6390" spans="2:7" x14ac:dyDescent="0.3">
      <c r="B6390" t="s">
        <v>282</v>
      </c>
      <c r="C6390" t="str">
        <f t="shared" si="198"/>
        <v>3</v>
      </c>
      <c r="D6390" t="str">
        <f t="shared" si="199"/>
        <v>1999</v>
      </c>
      <c r="E6390" t="str">
        <f>gshock_quarter!$AC$1</f>
        <v>Slovenia</v>
      </c>
      <c r="F6390">
        <f>gshock_quarter!AC175</f>
        <v>0</v>
      </c>
      <c r="G6390" t="str">
        <f>interest_rates!AC175</f>
        <v>..</v>
      </c>
    </row>
    <row r="6391" spans="2:7" x14ac:dyDescent="0.3">
      <c r="B6391" t="s">
        <v>11</v>
      </c>
      <c r="C6391" t="str">
        <f t="shared" si="198"/>
        <v>4</v>
      </c>
      <c r="D6391" t="str">
        <f t="shared" si="199"/>
        <v>1999</v>
      </c>
      <c r="E6391" t="str">
        <f>gshock_quarter!$AC$1</f>
        <v>Slovenia</v>
      </c>
      <c r="F6391">
        <f>gshock_quarter!AC176</f>
        <v>0</v>
      </c>
      <c r="G6391" t="str">
        <f>interest_rates!AC176</f>
        <v>..</v>
      </c>
    </row>
    <row r="6392" spans="2:7" x14ac:dyDescent="0.3">
      <c r="B6392" t="s">
        <v>12</v>
      </c>
      <c r="C6392" t="str">
        <f t="shared" si="198"/>
        <v>1</v>
      </c>
      <c r="D6392" t="str">
        <f t="shared" si="199"/>
        <v>2000</v>
      </c>
      <c r="E6392" t="str">
        <f>gshock_quarter!$AC$1</f>
        <v>Slovenia</v>
      </c>
      <c r="F6392">
        <f>gshock_quarter!AC177</f>
        <v>0</v>
      </c>
      <c r="G6392" t="str">
        <f>interest_rates!AC177</f>
        <v>..</v>
      </c>
    </row>
    <row r="6393" spans="2:7" x14ac:dyDescent="0.3">
      <c r="B6393" t="s">
        <v>13</v>
      </c>
      <c r="C6393" t="str">
        <f t="shared" si="198"/>
        <v>2</v>
      </c>
      <c r="D6393" t="str">
        <f t="shared" si="199"/>
        <v>2000</v>
      </c>
      <c r="E6393" t="str">
        <f>gshock_quarter!$AC$1</f>
        <v>Slovenia</v>
      </c>
      <c r="F6393">
        <f>gshock_quarter!AC178</f>
        <v>0</v>
      </c>
      <c r="G6393" t="str">
        <f>interest_rates!AC178</f>
        <v>..</v>
      </c>
    </row>
    <row r="6394" spans="2:7" x14ac:dyDescent="0.3">
      <c r="B6394" t="s">
        <v>14</v>
      </c>
      <c r="C6394" t="str">
        <f t="shared" si="198"/>
        <v>3</v>
      </c>
      <c r="D6394" t="str">
        <f t="shared" si="199"/>
        <v>2000</v>
      </c>
      <c r="E6394" t="str">
        <f>gshock_quarter!$AC$1</f>
        <v>Slovenia</v>
      </c>
      <c r="F6394">
        <f>gshock_quarter!AC179</f>
        <v>0</v>
      </c>
      <c r="G6394" t="str">
        <f>interest_rates!AC179</f>
        <v>..</v>
      </c>
    </row>
    <row r="6395" spans="2:7" x14ac:dyDescent="0.3">
      <c r="B6395" t="s">
        <v>15</v>
      </c>
      <c r="C6395" t="str">
        <f t="shared" si="198"/>
        <v>4</v>
      </c>
      <c r="D6395" t="str">
        <f t="shared" si="199"/>
        <v>2000</v>
      </c>
      <c r="E6395" t="str">
        <f>gshock_quarter!$AC$1</f>
        <v>Slovenia</v>
      </c>
      <c r="F6395">
        <f>gshock_quarter!AC180</f>
        <v>0</v>
      </c>
      <c r="G6395" t="str">
        <f>interest_rates!AC180</f>
        <v>..</v>
      </c>
    </row>
    <row r="6396" spans="2:7" x14ac:dyDescent="0.3">
      <c r="B6396" t="s">
        <v>16</v>
      </c>
      <c r="C6396" t="str">
        <f t="shared" si="198"/>
        <v>1</v>
      </c>
      <c r="D6396" t="str">
        <f t="shared" si="199"/>
        <v>2001</v>
      </c>
      <c r="E6396" t="str">
        <f>gshock_quarter!$AC$1</f>
        <v>Slovenia</v>
      </c>
      <c r="F6396">
        <f>gshock_quarter!AC181</f>
        <v>0</v>
      </c>
      <c r="G6396" t="str">
        <f>interest_rates!AC181</f>
        <v>..</v>
      </c>
    </row>
    <row r="6397" spans="2:7" x14ac:dyDescent="0.3">
      <c r="B6397" t="s">
        <v>17</v>
      </c>
      <c r="C6397" t="str">
        <f t="shared" si="198"/>
        <v>2</v>
      </c>
      <c r="D6397" t="str">
        <f t="shared" si="199"/>
        <v>2001</v>
      </c>
      <c r="E6397" t="str">
        <f>gshock_quarter!$AC$1</f>
        <v>Slovenia</v>
      </c>
      <c r="F6397">
        <f>gshock_quarter!AC182</f>
        <v>0</v>
      </c>
      <c r="G6397" t="str">
        <f>interest_rates!AC182</f>
        <v>..</v>
      </c>
    </row>
    <row r="6398" spans="2:7" x14ac:dyDescent="0.3">
      <c r="B6398" t="s">
        <v>18</v>
      </c>
      <c r="C6398" t="str">
        <f t="shared" si="198"/>
        <v>3</v>
      </c>
      <c r="D6398" t="str">
        <f t="shared" si="199"/>
        <v>2001</v>
      </c>
      <c r="E6398" t="str">
        <f>gshock_quarter!$AC$1</f>
        <v>Slovenia</v>
      </c>
      <c r="F6398">
        <f>gshock_quarter!AC183</f>
        <v>0</v>
      </c>
      <c r="G6398" t="str">
        <f>interest_rates!AC183</f>
        <v>..</v>
      </c>
    </row>
    <row r="6399" spans="2:7" x14ac:dyDescent="0.3">
      <c r="B6399" t="s">
        <v>19</v>
      </c>
      <c r="C6399" t="str">
        <f t="shared" si="198"/>
        <v>4</v>
      </c>
      <c r="D6399" t="str">
        <f t="shared" si="199"/>
        <v>2001</v>
      </c>
      <c r="E6399" t="str">
        <f>gshock_quarter!$AC$1</f>
        <v>Slovenia</v>
      </c>
      <c r="F6399">
        <f>gshock_quarter!AC184</f>
        <v>0</v>
      </c>
      <c r="G6399" t="str">
        <f>interest_rates!AC184</f>
        <v>..</v>
      </c>
    </row>
    <row r="6400" spans="2:7" x14ac:dyDescent="0.3">
      <c r="B6400" t="s">
        <v>20</v>
      </c>
      <c r="C6400" t="str">
        <f t="shared" si="198"/>
        <v>1</v>
      </c>
      <c r="D6400" t="str">
        <f t="shared" si="199"/>
        <v>2002</v>
      </c>
      <c r="E6400" t="str">
        <f>gshock_quarter!$AC$1</f>
        <v>Slovenia</v>
      </c>
      <c r="F6400">
        <f>gshock_quarter!AC185</f>
        <v>0</v>
      </c>
      <c r="G6400">
        <f>interest_rates!AC185</f>
        <v>7.8033330000000003</v>
      </c>
    </row>
    <row r="6401" spans="2:7" x14ac:dyDescent="0.3">
      <c r="B6401" t="s">
        <v>21</v>
      </c>
      <c r="C6401" t="str">
        <f t="shared" si="198"/>
        <v>2</v>
      </c>
      <c r="D6401" t="str">
        <f t="shared" si="199"/>
        <v>2002</v>
      </c>
      <c r="E6401" t="str">
        <f>gshock_quarter!$AC$1</f>
        <v>Slovenia</v>
      </c>
      <c r="F6401">
        <f>gshock_quarter!AC186</f>
        <v>0</v>
      </c>
      <c r="G6401">
        <f>interest_rates!AC186</f>
        <v>8.466666</v>
      </c>
    </row>
    <row r="6402" spans="2:7" x14ac:dyDescent="0.3">
      <c r="B6402" t="s">
        <v>22</v>
      </c>
      <c r="C6402" t="str">
        <f t="shared" si="198"/>
        <v>3</v>
      </c>
      <c r="D6402" t="str">
        <f t="shared" si="199"/>
        <v>2002</v>
      </c>
      <c r="E6402" t="str">
        <f>gshock_quarter!$AC$1</f>
        <v>Slovenia</v>
      </c>
      <c r="F6402">
        <f>gshock_quarter!AC187</f>
        <v>0</v>
      </c>
      <c r="G6402">
        <f>interest_rates!AC187</f>
        <v>8.6333330000000004</v>
      </c>
    </row>
    <row r="6403" spans="2:7" x14ac:dyDescent="0.3">
      <c r="B6403" t="s">
        <v>23</v>
      </c>
      <c r="C6403" t="str">
        <f t="shared" si="198"/>
        <v>4</v>
      </c>
      <c r="D6403" t="str">
        <f t="shared" si="199"/>
        <v>2002</v>
      </c>
      <c r="E6403" t="str">
        <f>gshock_quarter!$AC$1</f>
        <v>Slovenia</v>
      </c>
      <c r="F6403">
        <f>gshock_quarter!AC188</f>
        <v>0</v>
      </c>
      <c r="G6403">
        <f>interest_rates!AC188</f>
        <v>7.2</v>
      </c>
    </row>
    <row r="6404" spans="2:7" x14ac:dyDescent="0.3">
      <c r="B6404" t="s">
        <v>24</v>
      </c>
      <c r="C6404" t="str">
        <f t="shared" ref="C6404:C6467" si="200">MID(B6404,2,1)</f>
        <v>1</v>
      </c>
      <c r="D6404" t="str">
        <f t="shared" ref="D6404:D6467" si="201">MID(B6404,4,4)</f>
        <v>2003</v>
      </c>
      <c r="E6404" t="str">
        <f>gshock_quarter!$AC$1</f>
        <v>Slovenia</v>
      </c>
      <c r="F6404">
        <f>gshock_quarter!AC189</f>
        <v>3.6730622412528601E-4</v>
      </c>
      <c r="G6404">
        <f>interest_rates!AC189</f>
        <v>7.58</v>
      </c>
    </row>
    <row r="6405" spans="2:7" x14ac:dyDescent="0.3">
      <c r="B6405" t="s">
        <v>25</v>
      </c>
      <c r="C6405" t="str">
        <f t="shared" si="200"/>
        <v>2</v>
      </c>
      <c r="D6405" t="str">
        <f t="shared" si="201"/>
        <v>2003</v>
      </c>
      <c r="E6405" t="str">
        <f>gshock_quarter!$AC$1</f>
        <v>Slovenia</v>
      </c>
      <c r="F6405">
        <f>gshock_quarter!AC190</f>
        <v>-1.40680993176695E-3</v>
      </c>
      <c r="G6405">
        <f>interest_rates!AC190</f>
        <v>6.83</v>
      </c>
    </row>
    <row r="6406" spans="2:7" x14ac:dyDescent="0.3">
      <c r="B6406" t="s">
        <v>26</v>
      </c>
      <c r="C6406" t="str">
        <f t="shared" si="200"/>
        <v>3</v>
      </c>
      <c r="D6406" t="str">
        <f t="shared" si="201"/>
        <v>2003</v>
      </c>
      <c r="E6406" t="str">
        <f>gshock_quarter!$AC$1</f>
        <v>Slovenia</v>
      </c>
      <c r="F6406">
        <f>gshock_quarter!AC191</f>
        <v>-4.167085261225E-3</v>
      </c>
      <c r="G6406">
        <f>interest_rates!AC191</f>
        <v>6.47</v>
      </c>
    </row>
    <row r="6407" spans="2:7" x14ac:dyDescent="0.3">
      <c r="B6407" t="s">
        <v>27</v>
      </c>
      <c r="C6407" t="str">
        <f t="shared" si="200"/>
        <v>4</v>
      </c>
      <c r="D6407" t="str">
        <f t="shared" si="201"/>
        <v>2003</v>
      </c>
      <c r="E6407" t="str">
        <f>gshock_quarter!$AC$1</f>
        <v>Slovenia</v>
      </c>
      <c r="F6407">
        <f>gshock_quarter!AC192</f>
        <v>-4.0074698727993697E-3</v>
      </c>
      <c r="G6407">
        <f>interest_rates!AC192</f>
        <v>6.2466660000000003</v>
      </c>
    </row>
    <row r="6408" spans="2:7" x14ac:dyDescent="0.3">
      <c r="B6408" t="s">
        <v>28</v>
      </c>
      <c r="C6408" t="str">
        <f t="shared" si="200"/>
        <v>1</v>
      </c>
      <c r="D6408" t="str">
        <f t="shared" si="201"/>
        <v>2004</v>
      </c>
      <c r="E6408" t="str">
        <f>gshock_quarter!$AC$1</f>
        <v>Slovenia</v>
      </c>
      <c r="F6408">
        <f>gshock_quarter!AC193</f>
        <v>3.0760484771797398E-3</v>
      </c>
      <c r="G6408">
        <f>interest_rates!AC193</f>
        <v>5.81</v>
      </c>
    </row>
    <row r="6409" spans="2:7" x14ac:dyDescent="0.3">
      <c r="B6409" t="s">
        <v>29</v>
      </c>
      <c r="C6409" t="str">
        <f t="shared" si="200"/>
        <v>2</v>
      </c>
      <c r="D6409" t="str">
        <f t="shared" si="201"/>
        <v>2004</v>
      </c>
      <c r="E6409" t="str">
        <f>gshock_quarter!$AC$1</f>
        <v>Slovenia</v>
      </c>
      <c r="F6409">
        <f>gshock_quarter!AC194</f>
        <v>6.1580924206283705E-4</v>
      </c>
      <c r="G6409">
        <f>interest_rates!AC194</f>
        <v>4.7366669999999997</v>
      </c>
    </row>
    <row r="6410" spans="2:7" x14ac:dyDescent="0.3">
      <c r="B6410" t="s">
        <v>30</v>
      </c>
      <c r="C6410" t="str">
        <f t="shared" si="200"/>
        <v>3</v>
      </c>
      <c r="D6410" t="str">
        <f t="shared" si="201"/>
        <v>2004</v>
      </c>
      <c r="E6410" t="str">
        <f>gshock_quarter!$AC$1</f>
        <v>Slovenia</v>
      </c>
      <c r="F6410">
        <f>gshock_quarter!AC195</f>
        <v>1.6294614594272699E-3</v>
      </c>
      <c r="G6410">
        <f>interest_rates!AC195</f>
        <v>4.0366669999999996</v>
      </c>
    </row>
    <row r="6411" spans="2:7" x14ac:dyDescent="0.3">
      <c r="B6411" t="s">
        <v>31</v>
      </c>
      <c r="C6411" t="str">
        <f t="shared" si="200"/>
        <v>4</v>
      </c>
      <c r="D6411" t="str">
        <f t="shared" si="201"/>
        <v>2004</v>
      </c>
      <c r="E6411" t="str">
        <f>gshock_quarter!$AC$1</f>
        <v>Slovenia</v>
      </c>
      <c r="F6411">
        <f>gshock_quarter!AC196</f>
        <v>1.1208518078149401E-2</v>
      </c>
      <c r="G6411">
        <f>interest_rates!AC196</f>
        <v>4.07</v>
      </c>
    </row>
    <row r="6412" spans="2:7" x14ac:dyDescent="0.3">
      <c r="B6412" t="s">
        <v>32</v>
      </c>
      <c r="C6412" t="str">
        <f t="shared" si="200"/>
        <v>1</v>
      </c>
      <c r="D6412" t="str">
        <f t="shared" si="201"/>
        <v>2005</v>
      </c>
      <c r="E6412" t="str">
        <f>gshock_quarter!$AC$1</f>
        <v>Slovenia</v>
      </c>
      <c r="F6412">
        <f>gshock_quarter!AC197</f>
        <v>-3.77053348824291E-3</v>
      </c>
      <c r="G6412">
        <f>interest_rates!AC197</f>
        <v>4.05</v>
      </c>
    </row>
    <row r="6413" spans="2:7" x14ac:dyDescent="0.3">
      <c r="B6413" t="s">
        <v>33</v>
      </c>
      <c r="C6413" t="str">
        <f t="shared" si="200"/>
        <v>2</v>
      </c>
      <c r="D6413" t="str">
        <f t="shared" si="201"/>
        <v>2005</v>
      </c>
      <c r="E6413" t="str">
        <f>gshock_quarter!$AC$1</f>
        <v>Slovenia</v>
      </c>
      <c r="F6413">
        <f>gshock_quarter!AC198</f>
        <v>1.41028614193961E-3</v>
      </c>
      <c r="G6413">
        <f>interest_rates!AC198</f>
        <v>4.05</v>
      </c>
    </row>
    <row r="6414" spans="2:7" x14ac:dyDescent="0.3">
      <c r="B6414" t="s">
        <v>34</v>
      </c>
      <c r="C6414" t="str">
        <f t="shared" si="200"/>
        <v>3</v>
      </c>
      <c r="D6414" t="str">
        <f t="shared" si="201"/>
        <v>2005</v>
      </c>
      <c r="E6414" t="str">
        <f>gshock_quarter!$AC$1</f>
        <v>Slovenia</v>
      </c>
      <c r="F6414">
        <f>gshock_quarter!AC199</f>
        <v>4.1558595239251702E-3</v>
      </c>
      <c r="G6414">
        <f>interest_rates!AC199</f>
        <v>4.03</v>
      </c>
    </row>
    <row r="6415" spans="2:7" x14ac:dyDescent="0.3">
      <c r="B6415" t="s">
        <v>35</v>
      </c>
      <c r="C6415" t="str">
        <f t="shared" si="200"/>
        <v>4</v>
      </c>
      <c r="D6415" t="str">
        <f t="shared" si="201"/>
        <v>2005</v>
      </c>
      <c r="E6415" t="str">
        <f>gshock_quarter!$AC$1</f>
        <v>Slovenia</v>
      </c>
      <c r="F6415">
        <f>gshock_quarter!AC200</f>
        <v>-4.0652492531302303E-3</v>
      </c>
      <c r="G6415">
        <f>interest_rates!AC200</f>
        <v>4.0066670000000002</v>
      </c>
    </row>
    <row r="6416" spans="2:7" x14ac:dyDescent="0.3">
      <c r="B6416" t="s">
        <v>36</v>
      </c>
      <c r="C6416" t="str">
        <f t="shared" si="200"/>
        <v>1</v>
      </c>
      <c r="D6416" t="str">
        <f t="shared" si="201"/>
        <v>2006</v>
      </c>
      <c r="E6416" t="str">
        <f>gshock_quarter!$AC$1</f>
        <v>Slovenia</v>
      </c>
      <c r="F6416">
        <f>gshock_quarter!AC201</f>
        <v>5.8823012365785098E-3</v>
      </c>
      <c r="G6416">
        <f>interest_rates!AC201</f>
        <v>3.79</v>
      </c>
    </row>
    <row r="6417" spans="2:7" x14ac:dyDescent="0.3">
      <c r="B6417" t="s">
        <v>37</v>
      </c>
      <c r="C6417" t="str">
        <f t="shared" si="200"/>
        <v>2</v>
      </c>
      <c r="D6417" t="str">
        <f t="shared" si="201"/>
        <v>2006</v>
      </c>
      <c r="E6417" t="str">
        <f>gshock_quarter!$AC$1</f>
        <v>Slovenia</v>
      </c>
      <c r="F6417">
        <f>gshock_quarter!AC202</f>
        <v>3.2714292152765702E-3</v>
      </c>
      <c r="G6417">
        <f>interest_rates!AC202</f>
        <v>3.46</v>
      </c>
    </row>
    <row r="6418" spans="2:7" x14ac:dyDescent="0.3">
      <c r="B6418" t="s">
        <v>38</v>
      </c>
      <c r="C6418" t="str">
        <f t="shared" si="200"/>
        <v>3</v>
      </c>
      <c r="D6418" t="str">
        <f t="shared" si="201"/>
        <v>2006</v>
      </c>
      <c r="E6418" t="str">
        <f>gshock_quarter!$AC$1</f>
        <v>Slovenia</v>
      </c>
      <c r="F6418">
        <f>gshock_quarter!AC203</f>
        <v>-4.3629077372098202E-4</v>
      </c>
      <c r="G6418">
        <f>interest_rates!AC203</f>
        <v>3.47</v>
      </c>
    </row>
    <row r="6419" spans="2:7" x14ac:dyDescent="0.3">
      <c r="B6419" t="s">
        <v>39</v>
      </c>
      <c r="C6419" t="str">
        <f t="shared" si="200"/>
        <v>4</v>
      </c>
      <c r="D6419" t="str">
        <f t="shared" si="201"/>
        <v>2006</v>
      </c>
      <c r="E6419" t="str">
        <f>gshock_quarter!$AC$1</f>
        <v>Slovenia</v>
      </c>
      <c r="F6419">
        <f>gshock_quarter!AC204</f>
        <v>-4.5312243120405604E-3</v>
      </c>
      <c r="G6419">
        <f>interest_rates!AC204</f>
        <v>3.6033330000000001</v>
      </c>
    </row>
    <row r="6420" spans="2:7" x14ac:dyDescent="0.3">
      <c r="B6420" t="s">
        <v>40</v>
      </c>
      <c r="C6420" t="str">
        <f t="shared" si="200"/>
        <v>1</v>
      </c>
      <c r="D6420" t="str">
        <f t="shared" si="201"/>
        <v>2007</v>
      </c>
      <c r="E6420" t="str">
        <f>gshock_quarter!$AC$1</f>
        <v>Slovenia</v>
      </c>
      <c r="F6420">
        <f>gshock_quarter!AC205</f>
        <v>-1.7582633831790401E-2</v>
      </c>
      <c r="G6420">
        <f>interest_rates!AC205</f>
        <v>3.8203330000000002</v>
      </c>
    </row>
    <row r="6421" spans="2:7" x14ac:dyDescent="0.3">
      <c r="B6421" t="s">
        <v>41</v>
      </c>
      <c r="C6421" t="str">
        <f t="shared" si="200"/>
        <v>2</v>
      </c>
      <c r="D6421" t="str">
        <f t="shared" si="201"/>
        <v>2007</v>
      </c>
      <c r="E6421" t="str">
        <f>gshock_quarter!$AC$1</f>
        <v>Slovenia</v>
      </c>
      <c r="F6421">
        <f>gshock_quarter!AC206</f>
        <v>-1.4280246062946501E-3</v>
      </c>
      <c r="G6421">
        <f>interest_rates!AC206</f>
        <v>4.0648330000000001</v>
      </c>
    </row>
    <row r="6422" spans="2:7" x14ac:dyDescent="0.3">
      <c r="B6422" t="s">
        <v>42</v>
      </c>
      <c r="C6422" t="str">
        <f t="shared" si="200"/>
        <v>3</v>
      </c>
      <c r="D6422" t="str">
        <f t="shared" si="201"/>
        <v>2007</v>
      </c>
      <c r="E6422" t="str">
        <f>gshock_quarter!$AC$1</f>
        <v>Slovenia</v>
      </c>
      <c r="F6422">
        <f>gshock_quarter!AC207</f>
        <v>-7.3294029686010698E-4</v>
      </c>
      <c r="G6422">
        <f>interest_rates!AC207</f>
        <v>4.5004999999999997</v>
      </c>
    </row>
    <row r="6423" spans="2:7" x14ac:dyDescent="0.3">
      <c r="B6423" t="s">
        <v>43</v>
      </c>
      <c r="C6423" t="str">
        <f t="shared" si="200"/>
        <v>4</v>
      </c>
      <c r="D6423" t="str">
        <f t="shared" si="201"/>
        <v>2007</v>
      </c>
      <c r="E6423" t="str">
        <f>gshock_quarter!$AC$1</f>
        <v>Slovenia</v>
      </c>
      <c r="F6423">
        <f>gshock_quarter!AC208</f>
        <v>6.2655493021531701E-3</v>
      </c>
      <c r="G6423">
        <f>interest_rates!AC208</f>
        <v>4.7247669999999999</v>
      </c>
    </row>
    <row r="6424" spans="2:7" x14ac:dyDescent="0.3">
      <c r="B6424" t="s">
        <v>44</v>
      </c>
      <c r="C6424" t="str">
        <f t="shared" si="200"/>
        <v>1</v>
      </c>
      <c r="D6424" t="str">
        <f t="shared" si="201"/>
        <v>2008</v>
      </c>
      <c r="E6424" t="str">
        <f>gshock_quarter!$AC$1</f>
        <v>Slovenia</v>
      </c>
      <c r="F6424">
        <f>gshock_quarter!AC209</f>
        <v>4.0498087331259898E-3</v>
      </c>
      <c r="G6424">
        <f>interest_rates!AC209</f>
        <v>4.4800000000000004</v>
      </c>
    </row>
    <row r="6425" spans="2:7" x14ac:dyDescent="0.3">
      <c r="B6425" t="s">
        <v>45</v>
      </c>
      <c r="C6425" t="str">
        <f t="shared" si="200"/>
        <v>2</v>
      </c>
      <c r="D6425" t="str">
        <f t="shared" si="201"/>
        <v>2008</v>
      </c>
      <c r="E6425" t="str">
        <f>gshock_quarter!$AC$1</f>
        <v>Slovenia</v>
      </c>
      <c r="F6425">
        <f>gshock_quarter!AC210</f>
        <v>-6.1473249488980296E-3</v>
      </c>
      <c r="G6425">
        <f>interest_rates!AC210</f>
        <v>4.8604659999999997</v>
      </c>
    </row>
    <row r="6426" spans="2:7" x14ac:dyDescent="0.3">
      <c r="B6426" t="s">
        <v>46</v>
      </c>
      <c r="C6426" t="str">
        <f t="shared" si="200"/>
        <v>3</v>
      </c>
      <c r="D6426" t="str">
        <f t="shared" si="201"/>
        <v>2008</v>
      </c>
      <c r="E6426" t="str">
        <f>gshock_quarter!$AC$1</f>
        <v>Slovenia</v>
      </c>
      <c r="F6426">
        <f>gshock_quarter!AC211</f>
        <v>-6.7305092224148001E-3</v>
      </c>
      <c r="G6426">
        <f>interest_rates!AC211</f>
        <v>4.9817999999999998</v>
      </c>
    </row>
    <row r="6427" spans="2:7" x14ac:dyDescent="0.3">
      <c r="B6427" t="s">
        <v>47</v>
      </c>
      <c r="C6427" t="str">
        <f t="shared" si="200"/>
        <v>4</v>
      </c>
      <c r="D6427" t="str">
        <f t="shared" si="201"/>
        <v>2008</v>
      </c>
      <c r="E6427" t="str">
        <f>gshock_quarter!$AC$1</f>
        <v>Slovenia</v>
      </c>
      <c r="F6427">
        <f>gshock_quarter!AC212</f>
        <v>1.6481187230837399E-2</v>
      </c>
      <c r="G6427">
        <f>interest_rates!AC212</f>
        <v>4.2146670000000004</v>
      </c>
    </row>
    <row r="6428" spans="2:7" x14ac:dyDescent="0.3">
      <c r="B6428" t="s">
        <v>48</v>
      </c>
      <c r="C6428" t="str">
        <f t="shared" si="200"/>
        <v>1</v>
      </c>
      <c r="D6428" t="str">
        <f t="shared" si="201"/>
        <v>2009</v>
      </c>
      <c r="E6428" t="str">
        <f>gshock_quarter!$AC$1</f>
        <v>Slovenia</v>
      </c>
      <c r="F6428">
        <f>gshock_quarter!AC213</f>
        <v>-4.2464092734955097E-3</v>
      </c>
      <c r="G6428">
        <f>interest_rates!AC213</f>
        <v>2.0116999999999998</v>
      </c>
    </row>
    <row r="6429" spans="2:7" x14ac:dyDescent="0.3">
      <c r="B6429" t="s">
        <v>49</v>
      </c>
      <c r="C6429" t="str">
        <f t="shared" si="200"/>
        <v>2</v>
      </c>
      <c r="D6429" t="str">
        <f t="shared" si="201"/>
        <v>2009</v>
      </c>
      <c r="E6429" t="str">
        <f>gshock_quarter!$AC$1</f>
        <v>Slovenia</v>
      </c>
      <c r="F6429">
        <f>gshock_quarter!AC214</f>
        <v>3.3537210507994502E-3</v>
      </c>
      <c r="G6429">
        <f>interest_rates!AC214</f>
        <v>1.3106329999999999</v>
      </c>
    </row>
    <row r="6430" spans="2:7" x14ac:dyDescent="0.3">
      <c r="B6430" t="s">
        <v>50</v>
      </c>
      <c r="C6430" t="str">
        <f t="shared" si="200"/>
        <v>3</v>
      </c>
      <c r="D6430" t="str">
        <f t="shared" si="201"/>
        <v>2009</v>
      </c>
      <c r="E6430" t="str">
        <f>gshock_quarter!$AC$1</f>
        <v>Slovenia</v>
      </c>
      <c r="F6430">
        <f>gshock_quarter!AC215</f>
        <v>1.5607721986420401E-3</v>
      </c>
      <c r="G6430">
        <f>interest_rates!AC215</f>
        <v>0.86919999999999997</v>
      </c>
    </row>
    <row r="6431" spans="2:7" x14ac:dyDescent="0.3">
      <c r="B6431" t="s">
        <v>51</v>
      </c>
      <c r="C6431" t="str">
        <f t="shared" si="200"/>
        <v>4</v>
      </c>
      <c r="D6431" t="str">
        <f t="shared" si="201"/>
        <v>2009</v>
      </c>
      <c r="E6431" t="str">
        <f>gshock_quarter!$AC$1</f>
        <v>Slovenia</v>
      </c>
      <c r="F6431">
        <f>gshock_quarter!AC216</f>
        <v>-4.8340346065169904E-3</v>
      </c>
      <c r="G6431">
        <f>interest_rates!AC216</f>
        <v>0.72189999999999999</v>
      </c>
    </row>
    <row r="6432" spans="2:7" x14ac:dyDescent="0.3">
      <c r="B6432" t="s">
        <v>52</v>
      </c>
      <c r="C6432" t="str">
        <f t="shared" si="200"/>
        <v>1</v>
      </c>
      <c r="D6432" t="str">
        <f t="shared" si="201"/>
        <v>2010</v>
      </c>
      <c r="E6432" t="str">
        <f>gshock_quarter!$AC$1</f>
        <v>Slovenia</v>
      </c>
      <c r="F6432">
        <f>gshock_quarter!AC217</f>
        <v>3.59862751339646E-3</v>
      </c>
      <c r="G6432">
        <f>interest_rates!AC217</f>
        <v>0.6621667</v>
      </c>
    </row>
    <row r="6433" spans="2:7" x14ac:dyDescent="0.3">
      <c r="B6433" t="s">
        <v>53</v>
      </c>
      <c r="C6433" t="str">
        <f t="shared" si="200"/>
        <v>2</v>
      </c>
      <c r="D6433" t="str">
        <f t="shared" si="201"/>
        <v>2010</v>
      </c>
      <c r="E6433" t="str">
        <f>gshock_quarter!$AC$1</f>
        <v>Slovenia</v>
      </c>
      <c r="F6433">
        <f>gshock_quarter!AC218</f>
        <v>3.8377232576173302E-3</v>
      </c>
      <c r="G6433">
        <f>interest_rates!AC218</f>
        <v>0.68626670000000001</v>
      </c>
    </row>
    <row r="6434" spans="2:7" x14ac:dyDescent="0.3">
      <c r="B6434" t="s">
        <v>54</v>
      </c>
      <c r="C6434" t="str">
        <f t="shared" si="200"/>
        <v>3</v>
      </c>
      <c r="D6434" t="str">
        <f t="shared" si="201"/>
        <v>2010</v>
      </c>
      <c r="E6434" t="str">
        <f>gshock_quarter!$AC$1</f>
        <v>Slovenia</v>
      </c>
      <c r="F6434">
        <f>gshock_quarter!AC219</f>
        <v>5.76438925800249E-3</v>
      </c>
      <c r="G6434">
        <f>interest_rates!AC219</f>
        <v>0.87493339999999997</v>
      </c>
    </row>
    <row r="6435" spans="2:7" x14ac:dyDescent="0.3">
      <c r="B6435" t="s">
        <v>55</v>
      </c>
      <c r="C6435" t="str">
        <f t="shared" si="200"/>
        <v>4</v>
      </c>
      <c r="D6435" t="str">
        <f t="shared" si="201"/>
        <v>2010</v>
      </c>
      <c r="E6435" t="str">
        <f>gshock_quarter!$AC$1</f>
        <v>Slovenia</v>
      </c>
      <c r="F6435">
        <f>gshock_quarter!AC220</f>
        <v>-1.1408629174833899E-3</v>
      </c>
      <c r="G6435">
        <f>interest_rates!AC220</f>
        <v>1.020467</v>
      </c>
    </row>
    <row r="6436" spans="2:7" x14ac:dyDescent="0.3">
      <c r="B6436" t="s">
        <v>56</v>
      </c>
      <c r="C6436" t="str">
        <f t="shared" si="200"/>
        <v>1</v>
      </c>
      <c r="D6436" t="str">
        <f t="shared" si="201"/>
        <v>2011</v>
      </c>
      <c r="E6436" t="str">
        <f>gshock_quarter!$AC$1</f>
        <v>Slovenia</v>
      </c>
      <c r="F6436">
        <f>gshock_quarter!AC221</f>
        <v>6.6148297616032102E-3</v>
      </c>
      <c r="G6436">
        <f>interest_rates!AC221</f>
        <v>1.0931329999999999</v>
      </c>
    </row>
    <row r="6437" spans="2:7" x14ac:dyDescent="0.3">
      <c r="B6437" t="s">
        <v>57</v>
      </c>
      <c r="C6437" t="str">
        <f t="shared" si="200"/>
        <v>2</v>
      </c>
      <c r="D6437" t="str">
        <f t="shared" si="201"/>
        <v>2011</v>
      </c>
      <c r="E6437" t="str">
        <f>gshock_quarter!$AC$1</f>
        <v>Slovenia</v>
      </c>
      <c r="F6437">
        <f>gshock_quarter!AC222</f>
        <v>-1.88499253231245E-3</v>
      </c>
      <c r="G6437">
        <f>interest_rates!AC222</f>
        <v>1.4116329999999999</v>
      </c>
    </row>
    <row r="6438" spans="2:7" x14ac:dyDescent="0.3">
      <c r="B6438" t="s">
        <v>58</v>
      </c>
      <c r="C6438" t="str">
        <f t="shared" si="200"/>
        <v>3</v>
      </c>
      <c r="D6438" t="str">
        <f t="shared" si="201"/>
        <v>2011</v>
      </c>
      <c r="E6438" t="str">
        <f>gshock_quarter!$AC$1</f>
        <v>Slovenia</v>
      </c>
      <c r="F6438">
        <f>gshock_quarter!AC223</f>
        <v>3.5315704815892502E-3</v>
      </c>
      <c r="G6438">
        <f>interest_rates!AC223</f>
        <v>1.5620670000000001</v>
      </c>
    </row>
    <row r="6439" spans="2:7" x14ac:dyDescent="0.3">
      <c r="B6439" t="s">
        <v>59</v>
      </c>
      <c r="C6439" t="str">
        <f t="shared" si="200"/>
        <v>4</v>
      </c>
      <c r="D6439" t="str">
        <f t="shared" si="201"/>
        <v>2011</v>
      </c>
      <c r="E6439" t="str">
        <f>gshock_quarter!$AC$1</f>
        <v>Slovenia</v>
      </c>
      <c r="F6439">
        <f>gshock_quarter!AC224</f>
        <v>-6.3939983567640201E-4</v>
      </c>
      <c r="G6439">
        <f>interest_rates!AC224</f>
        <v>1.4955670000000001</v>
      </c>
    </row>
    <row r="6440" spans="2:7" x14ac:dyDescent="0.3">
      <c r="B6440" t="s">
        <v>60</v>
      </c>
      <c r="C6440" t="str">
        <f t="shared" si="200"/>
        <v>1</v>
      </c>
      <c r="D6440" t="str">
        <f t="shared" si="201"/>
        <v>2012</v>
      </c>
      <c r="E6440" t="str">
        <f>gshock_quarter!$AC$1</f>
        <v>Slovenia</v>
      </c>
      <c r="F6440">
        <f>gshock_quarter!AC225</f>
        <v>-5.2851975937778803E-3</v>
      </c>
      <c r="G6440">
        <f>interest_rates!AC225</f>
        <v>1.0429999999999999</v>
      </c>
    </row>
    <row r="6441" spans="2:7" x14ac:dyDescent="0.3">
      <c r="B6441" t="s">
        <v>61</v>
      </c>
      <c r="C6441" t="str">
        <f t="shared" si="200"/>
        <v>2</v>
      </c>
      <c r="D6441" t="str">
        <f t="shared" si="201"/>
        <v>2012</v>
      </c>
      <c r="E6441" t="str">
        <f>gshock_quarter!$AC$1</f>
        <v>Slovenia</v>
      </c>
      <c r="F6441">
        <f>gshock_quarter!AC226</f>
        <v>-9.4714120864982706E-3</v>
      </c>
      <c r="G6441">
        <f>interest_rates!AC226</f>
        <v>0.69603340000000002</v>
      </c>
    </row>
    <row r="6442" spans="2:7" x14ac:dyDescent="0.3">
      <c r="B6442" t="s">
        <v>62</v>
      </c>
      <c r="C6442" t="str">
        <f t="shared" si="200"/>
        <v>3</v>
      </c>
      <c r="D6442" t="str">
        <f t="shared" si="201"/>
        <v>2012</v>
      </c>
      <c r="E6442" t="str">
        <f>gshock_quarter!$AC$1</f>
        <v>Slovenia</v>
      </c>
      <c r="F6442">
        <f>gshock_quarter!AC227</f>
        <v>-5.7773091410029398E-3</v>
      </c>
      <c r="G6442">
        <f>interest_rates!AC227</f>
        <v>0.35856670000000002</v>
      </c>
    </row>
    <row r="6443" spans="2:7" x14ac:dyDescent="0.3">
      <c r="B6443" t="s">
        <v>63</v>
      </c>
      <c r="C6443" t="str">
        <f t="shared" si="200"/>
        <v>4</v>
      </c>
      <c r="D6443" t="str">
        <f t="shared" si="201"/>
        <v>2012</v>
      </c>
      <c r="E6443" t="str">
        <f>gshock_quarter!$AC$1</f>
        <v>Slovenia</v>
      </c>
      <c r="F6443">
        <f>gshock_quarter!AC228</f>
        <v>-3.32702144213481E-3</v>
      </c>
      <c r="G6443">
        <f>interest_rates!AC228</f>
        <v>0.19513330000000001</v>
      </c>
    </row>
    <row r="6444" spans="2:7" x14ac:dyDescent="0.3">
      <c r="B6444" t="s">
        <v>64</v>
      </c>
      <c r="C6444" t="str">
        <f t="shared" si="200"/>
        <v>1</v>
      </c>
      <c r="D6444" t="str">
        <f t="shared" si="201"/>
        <v>2013</v>
      </c>
      <c r="E6444" t="str">
        <f>gshock_quarter!$AC$1</f>
        <v>Slovenia</v>
      </c>
      <c r="F6444">
        <f>gshock_quarter!AC229</f>
        <v>4.3382101804564401E-3</v>
      </c>
      <c r="G6444">
        <f>interest_rates!AC229</f>
        <v>0.21146670000000001</v>
      </c>
    </row>
    <row r="6445" spans="2:7" x14ac:dyDescent="0.3">
      <c r="B6445" t="s">
        <v>65</v>
      </c>
      <c r="C6445" t="str">
        <f t="shared" si="200"/>
        <v>2</v>
      </c>
      <c r="D6445" t="str">
        <f t="shared" si="201"/>
        <v>2013</v>
      </c>
      <c r="E6445" t="str">
        <f>gshock_quarter!$AC$1</f>
        <v>Slovenia</v>
      </c>
      <c r="F6445">
        <f>gshock_quarter!AC230</f>
        <v>4.2469755873386601E-4</v>
      </c>
      <c r="G6445">
        <f>interest_rates!AC230</f>
        <v>0.20680000000000001</v>
      </c>
    </row>
    <row r="6446" spans="2:7" x14ac:dyDescent="0.3">
      <c r="B6446" t="s">
        <v>66</v>
      </c>
      <c r="C6446" t="str">
        <f t="shared" si="200"/>
        <v>3</v>
      </c>
      <c r="D6446" t="str">
        <f t="shared" si="201"/>
        <v>2013</v>
      </c>
      <c r="E6446" t="str">
        <f>gshock_quarter!$AC$1</f>
        <v>Slovenia</v>
      </c>
      <c r="F6446">
        <f>gshock_quarter!AC231</f>
        <v>-3.5776791435382398E-4</v>
      </c>
      <c r="G6446">
        <f>interest_rates!AC231</f>
        <v>0.2235</v>
      </c>
    </row>
    <row r="6447" spans="2:7" x14ac:dyDescent="0.3">
      <c r="B6447" t="s">
        <v>67</v>
      </c>
      <c r="C6447" t="str">
        <f t="shared" si="200"/>
        <v>4</v>
      </c>
      <c r="D6447" t="str">
        <f t="shared" si="201"/>
        <v>2013</v>
      </c>
      <c r="E6447" t="str">
        <f>gshock_quarter!$AC$1</f>
        <v>Slovenia</v>
      </c>
      <c r="F6447">
        <f>gshock_quarter!AC232</f>
        <v>-5.1994442821715597E-3</v>
      </c>
      <c r="G6447">
        <f>interest_rates!AC232</f>
        <v>0.2409</v>
      </c>
    </row>
    <row r="6448" spans="2:7" x14ac:dyDescent="0.3">
      <c r="B6448" t="s">
        <v>68</v>
      </c>
      <c r="C6448" t="str">
        <f t="shared" si="200"/>
        <v>1</v>
      </c>
      <c r="D6448" t="str">
        <f t="shared" si="201"/>
        <v>2014</v>
      </c>
      <c r="E6448" t="str">
        <f>gshock_quarter!$AC$1</f>
        <v>Slovenia</v>
      </c>
      <c r="F6448">
        <f>gshock_quarter!AC233</f>
        <v>1.02293434990453E-2</v>
      </c>
      <c r="G6448">
        <f>interest_rates!AC233</f>
        <v>0.29513329999999999</v>
      </c>
    </row>
    <row r="6449" spans="2:7" x14ac:dyDescent="0.3">
      <c r="B6449" t="s">
        <v>69</v>
      </c>
      <c r="C6449" t="str">
        <f t="shared" si="200"/>
        <v>2</v>
      </c>
      <c r="D6449" t="str">
        <f t="shared" si="201"/>
        <v>2014</v>
      </c>
      <c r="E6449" t="str">
        <f>gshock_quarter!$AC$1</f>
        <v>Slovenia</v>
      </c>
      <c r="F6449">
        <f>gshock_quarter!AC234</f>
        <v>2.9038888775345699E-4</v>
      </c>
      <c r="G6449">
        <f>interest_rates!AC234</f>
        <v>0.29856670000000002</v>
      </c>
    </row>
    <row r="6450" spans="2:7" x14ac:dyDescent="0.3">
      <c r="B6450" t="s">
        <v>70</v>
      </c>
      <c r="C6450" t="str">
        <f t="shared" si="200"/>
        <v>3</v>
      </c>
      <c r="D6450" t="str">
        <f t="shared" si="201"/>
        <v>2014</v>
      </c>
      <c r="E6450" t="str">
        <f>gshock_quarter!$AC$1</f>
        <v>Slovenia</v>
      </c>
      <c r="F6450">
        <f>gshock_quarter!AC235</f>
        <v>-4.71943174813594E-3</v>
      </c>
      <c r="G6450">
        <f>interest_rates!AC235</f>
        <v>0.16456670000000001</v>
      </c>
    </row>
    <row r="6451" spans="2:7" x14ac:dyDescent="0.3">
      <c r="B6451" t="s">
        <v>71</v>
      </c>
      <c r="C6451" t="str">
        <f t="shared" si="200"/>
        <v>4</v>
      </c>
      <c r="D6451" t="str">
        <f t="shared" si="201"/>
        <v>2014</v>
      </c>
      <c r="E6451" t="str">
        <f>gshock_quarter!$AC$1</f>
        <v>Slovenia</v>
      </c>
      <c r="F6451">
        <f>gshock_quarter!AC236</f>
        <v>-7.47387897372265E-3</v>
      </c>
      <c r="G6451">
        <f>interest_rates!AC236</f>
        <v>8.1466670000000005E-2</v>
      </c>
    </row>
    <row r="6452" spans="2:7" x14ac:dyDescent="0.3">
      <c r="B6452" t="s">
        <v>72</v>
      </c>
      <c r="C6452" t="str">
        <f t="shared" si="200"/>
        <v>1</v>
      </c>
      <c r="D6452" t="str">
        <f t="shared" si="201"/>
        <v>2015</v>
      </c>
      <c r="E6452" t="str">
        <f>gshock_quarter!$AC$1</f>
        <v>Slovenia</v>
      </c>
      <c r="F6452">
        <f>gshock_quarter!AC237</f>
        <v>-4.0140383683945399E-3</v>
      </c>
      <c r="G6452">
        <f>interest_rates!AC237</f>
        <v>4.6033329999999997E-2</v>
      </c>
    </row>
    <row r="6453" spans="2:7" x14ac:dyDescent="0.3">
      <c r="B6453" t="s">
        <v>73</v>
      </c>
      <c r="C6453" t="str">
        <f t="shared" si="200"/>
        <v>2</v>
      </c>
      <c r="D6453" t="str">
        <f t="shared" si="201"/>
        <v>2015</v>
      </c>
      <c r="E6453" t="str">
        <f>gshock_quarter!$AC$1</f>
        <v>Slovenia</v>
      </c>
      <c r="F6453">
        <f>gshock_quarter!AC238</f>
        <v>3.63866258115086E-3</v>
      </c>
      <c r="G6453">
        <f>interest_rates!AC238</f>
        <v>-6.533334E-3</v>
      </c>
    </row>
    <row r="6454" spans="2:7" x14ac:dyDescent="0.3">
      <c r="B6454" t="s">
        <v>74</v>
      </c>
      <c r="C6454" t="str">
        <f t="shared" si="200"/>
        <v>3</v>
      </c>
      <c r="D6454" t="str">
        <f t="shared" si="201"/>
        <v>2015</v>
      </c>
      <c r="E6454" t="str">
        <f>gshock_quarter!$AC$1</f>
        <v>Slovenia</v>
      </c>
      <c r="F6454">
        <f>gshock_quarter!AC239</f>
        <v>2.6499351014341898E-4</v>
      </c>
      <c r="G6454">
        <f>interest_rates!AC239</f>
        <v>-2.7799999999999998E-2</v>
      </c>
    </row>
    <row r="6455" spans="2:7" x14ac:dyDescent="0.3">
      <c r="B6455" t="s">
        <v>75</v>
      </c>
      <c r="C6455" t="str">
        <f t="shared" si="200"/>
        <v>4</v>
      </c>
      <c r="D6455" t="str">
        <f t="shared" si="201"/>
        <v>2015</v>
      </c>
      <c r="E6455" t="str">
        <f>gshock_quarter!$AC$1</f>
        <v>Slovenia</v>
      </c>
      <c r="F6455">
        <f>gshock_quarter!AC240</f>
        <v>7.5158019111437602E-3</v>
      </c>
      <c r="G6455">
        <f>interest_rates!AC240</f>
        <v>-8.9166659999999995E-2</v>
      </c>
    </row>
    <row r="6456" spans="2:7" x14ac:dyDescent="0.3">
      <c r="B6456" t="s">
        <v>283</v>
      </c>
      <c r="C6456" t="str">
        <f t="shared" si="200"/>
        <v>2</v>
      </c>
      <c r="D6456" t="str">
        <f t="shared" si="201"/>
        <v>1956</v>
      </c>
      <c r="E6456" t="str">
        <f>gshock_quarter!$AD$1</f>
        <v>Spain</v>
      </c>
      <c r="F6456">
        <f>gshock_quarter!AD2</f>
        <v>0</v>
      </c>
      <c r="G6456" t="str">
        <f>interest_rates!AD2</f>
        <v>..</v>
      </c>
    </row>
    <row r="6457" spans="2:7" x14ac:dyDescent="0.3">
      <c r="B6457" t="s">
        <v>284</v>
      </c>
      <c r="C6457" t="str">
        <f t="shared" si="200"/>
        <v>3</v>
      </c>
      <c r="D6457" t="str">
        <f t="shared" si="201"/>
        <v>1956</v>
      </c>
      <c r="E6457" t="str">
        <f>gshock_quarter!$AD$1</f>
        <v>Spain</v>
      </c>
      <c r="F6457">
        <f>gshock_quarter!AD3</f>
        <v>0</v>
      </c>
      <c r="G6457" t="str">
        <f>interest_rates!AD3</f>
        <v>..</v>
      </c>
    </row>
    <row r="6458" spans="2:7" x14ac:dyDescent="0.3">
      <c r="B6458" t="s">
        <v>285</v>
      </c>
      <c r="C6458" t="str">
        <f t="shared" si="200"/>
        <v>4</v>
      </c>
      <c r="D6458" t="str">
        <f t="shared" si="201"/>
        <v>1956</v>
      </c>
      <c r="E6458" t="str">
        <f>gshock_quarter!$AD$1</f>
        <v>Spain</v>
      </c>
      <c r="F6458">
        <f>gshock_quarter!AD4</f>
        <v>0</v>
      </c>
      <c r="G6458" t="str">
        <f>interest_rates!AD4</f>
        <v>..</v>
      </c>
    </row>
    <row r="6459" spans="2:7" x14ac:dyDescent="0.3">
      <c r="B6459" t="s">
        <v>112</v>
      </c>
      <c r="C6459" t="str">
        <f t="shared" si="200"/>
        <v>1</v>
      </c>
      <c r="D6459" t="str">
        <f t="shared" si="201"/>
        <v>1957</v>
      </c>
      <c r="E6459" t="str">
        <f>gshock_quarter!$AD$1</f>
        <v>Spain</v>
      </c>
      <c r="F6459">
        <f>gshock_quarter!AD5</f>
        <v>0</v>
      </c>
      <c r="G6459" t="str">
        <f>interest_rates!AD5</f>
        <v>..</v>
      </c>
    </row>
    <row r="6460" spans="2:7" x14ac:dyDescent="0.3">
      <c r="B6460" t="s">
        <v>113</v>
      </c>
      <c r="C6460" t="str">
        <f t="shared" si="200"/>
        <v>2</v>
      </c>
      <c r="D6460" t="str">
        <f t="shared" si="201"/>
        <v>1957</v>
      </c>
      <c r="E6460" t="str">
        <f>gshock_quarter!$AD$1</f>
        <v>Spain</v>
      </c>
      <c r="F6460">
        <f>gshock_quarter!AD6</f>
        <v>0</v>
      </c>
      <c r="G6460" t="str">
        <f>interest_rates!AD6</f>
        <v>..</v>
      </c>
    </row>
    <row r="6461" spans="2:7" x14ac:dyDescent="0.3">
      <c r="B6461" t="s">
        <v>114</v>
      </c>
      <c r="C6461" t="str">
        <f t="shared" si="200"/>
        <v>3</v>
      </c>
      <c r="D6461" t="str">
        <f t="shared" si="201"/>
        <v>1957</v>
      </c>
      <c r="E6461" t="str">
        <f>gshock_quarter!$AD$1</f>
        <v>Spain</v>
      </c>
      <c r="F6461">
        <f>gshock_quarter!AD7</f>
        <v>0</v>
      </c>
      <c r="G6461" t="str">
        <f>interest_rates!AD7</f>
        <v>..</v>
      </c>
    </row>
    <row r="6462" spans="2:7" x14ac:dyDescent="0.3">
      <c r="B6462" t="s">
        <v>115</v>
      </c>
      <c r="C6462" t="str">
        <f t="shared" si="200"/>
        <v>4</v>
      </c>
      <c r="D6462" t="str">
        <f t="shared" si="201"/>
        <v>1957</v>
      </c>
      <c r="E6462" t="str">
        <f>gshock_quarter!$AD$1</f>
        <v>Spain</v>
      </c>
      <c r="F6462">
        <f>gshock_quarter!AD8</f>
        <v>0</v>
      </c>
      <c r="G6462" t="str">
        <f>interest_rates!AD8</f>
        <v>..</v>
      </c>
    </row>
    <row r="6463" spans="2:7" x14ac:dyDescent="0.3">
      <c r="B6463" t="s">
        <v>116</v>
      </c>
      <c r="C6463" t="str">
        <f t="shared" si="200"/>
        <v>1</v>
      </c>
      <c r="D6463" t="str">
        <f t="shared" si="201"/>
        <v>1958</v>
      </c>
      <c r="E6463" t="str">
        <f>gshock_quarter!$AD$1</f>
        <v>Spain</v>
      </c>
      <c r="F6463">
        <f>gshock_quarter!AD9</f>
        <v>0</v>
      </c>
      <c r="G6463" t="str">
        <f>interest_rates!AD9</f>
        <v>..</v>
      </c>
    </row>
    <row r="6464" spans="2:7" x14ac:dyDescent="0.3">
      <c r="B6464" t="s">
        <v>117</v>
      </c>
      <c r="C6464" t="str">
        <f t="shared" si="200"/>
        <v>2</v>
      </c>
      <c r="D6464" t="str">
        <f t="shared" si="201"/>
        <v>1958</v>
      </c>
      <c r="E6464" t="str">
        <f>gshock_quarter!$AD$1</f>
        <v>Spain</v>
      </c>
      <c r="F6464">
        <f>gshock_quarter!AD10</f>
        <v>0</v>
      </c>
      <c r="G6464" t="str">
        <f>interest_rates!AD10</f>
        <v>..</v>
      </c>
    </row>
    <row r="6465" spans="2:7" x14ac:dyDescent="0.3">
      <c r="B6465" t="s">
        <v>118</v>
      </c>
      <c r="C6465" t="str">
        <f t="shared" si="200"/>
        <v>3</v>
      </c>
      <c r="D6465" t="str">
        <f t="shared" si="201"/>
        <v>1958</v>
      </c>
      <c r="E6465" t="str">
        <f>gshock_quarter!$AD$1</f>
        <v>Spain</v>
      </c>
      <c r="F6465">
        <f>gshock_quarter!AD11</f>
        <v>0</v>
      </c>
      <c r="G6465" t="str">
        <f>interest_rates!AD11</f>
        <v>..</v>
      </c>
    </row>
    <row r="6466" spans="2:7" x14ac:dyDescent="0.3">
      <c r="B6466" t="s">
        <v>119</v>
      </c>
      <c r="C6466" t="str">
        <f t="shared" si="200"/>
        <v>4</v>
      </c>
      <c r="D6466" t="str">
        <f t="shared" si="201"/>
        <v>1958</v>
      </c>
      <c r="E6466" t="str">
        <f>gshock_quarter!$AD$1</f>
        <v>Spain</v>
      </c>
      <c r="F6466">
        <f>gshock_quarter!AD12</f>
        <v>0</v>
      </c>
      <c r="G6466" t="str">
        <f>interest_rates!AD12</f>
        <v>..</v>
      </c>
    </row>
    <row r="6467" spans="2:7" x14ac:dyDescent="0.3">
      <c r="B6467" t="s">
        <v>120</v>
      </c>
      <c r="C6467" t="str">
        <f t="shared" si="200"/>
        <v>1</v>
      </c>
      <c r="D6467" t="str">
        <f t="shared" si="201"/>
        <v>1959</v>
      </c>
      <c r="E6467" t="str">
        <f>gshock_quarter!$AD$1</f>
        <v>Spain</v>
      </c>
      <c r="F6467">
        <f>gshock_quarter!AD13</f>
        <v>0</v>
      </c>
      <c r="G6467" t="str">
        <f>interest_rates!AD13</f>
        <v>..</v>
      </c>
    </row>
    <row r="6468" spans="2:7" x14ac:dyDescent="0.3">
      <c r="B6468" t="s">
        <v>121</v>
      </c>
      <c r="C6468" t="str">
        <f t="shared" ref="C6468:C6531" si="202">MID(B6468,2,1)</f>
        <v>2</v>
      </c>
      <c r="D6468" t="str">
        <f t="shared" ref="D6468:D6531" si="203">MID(B6468,4,4)</f>
        <v>1959</v>
      </c>
      <c r="E6468" t="str">
        <f>gshock_quarter!$AD$1</f>
        <v>Spain</v>
      </c>
      <c r="F6468">
        <f>gshock_quarter!AD14</f>
        <v>0</v>
      </c>
      <c r="G6468" t="str">
        <f>interest_rates!AD14</f>
        <v>..</v>
      </c>
    </row>
    <row r="6469" spans="2:7" x14ac:dyDescent="0.3">
      <c r="B6469" t="s">
        <v>122</v>
      </c>
      <c r="C6469" t="str">
        <f t="shared" si="202"/>
        <v>3</v>
      </c>
      <c r="D6469" t="str">
        <f t="shared" si="203"/>
        <v>1959</v>
      </c>
      <c r="E6469" t="str">
        <f>gshock_quarter!$AD$1</f>
        <v>Spain</v>
      </c>
      <c r="F6469">
        <f>gshock_quarter!AD15</f>
        <v>0</v>
      </c>
      <c r="G6469" t="str">
        <f>interest_rates!AD15</f>
        <v>..</v>
      </c>
    </row>
    <row r="6470" spans="2:7" x14ac:dyDescent="0.3">
      <c r="B6470" t="s">
        <v>123</v>
      </c>
      <c r="C6470" t="str">
        <f t="shared" si="202"/>
        <v>4</v>
      </c>
      <c r="D6470" t="str">
        <f t="shared" si="203"/>
        <v>1959</v>
      </c>
      <c r="E6470" t="str">
        <f>gshock_quarter!$AD$1</f>
        <v>Spain</v>
      </c>
      <c r="F6470">
        <f>gshock_quarter!AD16</f>
        <v>0</v>
      </c>
      <c r="G6470" t="str">
        <f>interest_rates!AD16</f>
        <v>..</v>
      </c>
    </row>
    <row r="6471" spans="2:7" x14ac:dyDescent="0.3">
      <c r="B6471" t="s">
        <v>124</v>
      </c>
      <c r="C6471" t="str">
        <f t="shared" si="202"/>
        <v>1</v>
      </c>
      <c r="D6471" t="str">
        <f t="shared" si="203"/>
        <v>1960</v>
      </c>
      <c r="E6471" t="str">
        <f>gshock_quarter!$AD$1</f>
        <v>Spain</v>
      </c>
      <c r="F6471">
        <f>gshock_quarter!AD17</f>
        <v>0</v>
      </c>
      <c r="G6471" t="str">
        <f>interest_rates!AD17</f>
        <v>..</v>
      </c>
    </row>
    <row r="6472" spans="2:7" x14ac:dyDescent="0.3">
      <c r="B6472" t="s">
        <v>125</v>
      </c>
      <c r="C6472" t="str">
        <f t="shared" si="202"/>
        <v>2</v>
      </c>
      <c r="D6472" t="str">
        <f t="shared" si="203"/>
        <v>1960</v>
      </c>
      <c r="E6472" t="str">
        <f>gshock_quarter!$AD$1</f>
        <v>Spain</v>
      </c>
      <c r="F6472">
        <f>gshock_quarter!AD18</f>
        <v>0</v>
      </c>
      <c r="G6472" t="str">
        <f>interest_rates!AD18</f>
        <v>..</v>
      </c>
    </row>
    <row r="6473" spans="2:7" x14ac:dyDescent="0.3">
      <c r="B6473" t="s">
        <v>126</v>
      </c>
      <c r="C6473" t="str">
        <f t="shared" si="202"/>
        <v>3</v>
      </c>
      <c r="D6473" t="str">
        <f t="shared" si="203"/>
        <v>1960</v>
      </c>
      <c r="E6473" t="str">
        <f>gshock_quarter!$AD$1</f>
        <v>Spain</v>
      </c>
      <c r="F6473">
        <f>gshock_quarter!AD19</f>
        <v>0</v>
      </c>
      <c r="G6473" t="str">
        <f>interest_rates!AD19</f>
        <v>..</v>
      </c>
    </row>
    <row r="6474" spans="2:7" x14ac:dyDescent="0.3">
      <c r="B6474" t="s">
        <v>127</v>
      </c>
      <c r="C6474" t="str">
        <f t="shared" si="202"/>
        <v>4</v>
      </c>
      <c r="D6474" t="str">
        <f t="shared" si="203"/>
        <v>1960</v>
      </c>
      <c r="E6474" t="str">
        <f>gshock_quarter!$AD$1</f>
        <v>Spain</v>
      </c>
      <c r="F6474">
        <f>gshock_quarter!AD20</f>
        <v>0</v>
      </c>
      <c r="G6474" t="str">
        <f>interest_rates!AD20</f>
        <v>..</v>
      </c>
    </row>
    <row r="6475" spans="2:7" x14ac:dyDescent="0.3">
      <c r="B6475" t="s">
        <v>128</v>
      </c>
      <c r="C6475" t="str">
        <f t="shared" si="202"/>
        <v>1</v>
      </c>
      <c r="D6475" t="str">
        <f t="shared" si="203"/>
        <v>1961</v>
      </c>
      <c r="E6475" t="str">
        <f>gshock_quarter!$AD$1</f>
        <v>Spain</v>
      </c>
      <c r="F6475">
        <f>gshock_quarter!AD21</f>
        <v>0</v>
      </c>
      <c r="G6475" t="str">
        <f>interest_rates!AD21</f>
        <v>..</v>
      </c>
    </row>
    <row r="6476" spans="2:7" x14ac:dyDescent="0.3">
      <c r="B6476" t="s">
        <v>129</v>
      </c>
      <c r="C6476" t="str">
        <f t="shared" si="202"/>
        <v>2</v>
      </c>
      <c r="D6476" t="str">
        <f t="shared" si="203"/>
        <v>1961</v>
      </c>
      <c r="E6476" t="str">
        <f>gshock_quarter!$AD$1</f>
        <v>Spain</v>
      </c>
      <c r="F6476">
        <f>gshock_quarter!AD22</f>
        <v>0</v>
      </c>
      <c r="G6476" t="str">
        <f>interest_rates!AD22</f>
        <v>..</v>
      </c>
    </row>
    <row r="6477" spans="2:7" x14ac:dyDescent="0.3">
      <c r="B6477" t="s">
        <v>130</v>
      </c>
      <c r="C6477" t="str">
        <f t="shared" si="202"/>
        <v>3</v>
      </c>
      <c r="D6477" t="str">
        <f t="shared" si="203"/>
        <v>1961</v>
      </c>
      <c r="E6477" t="str">
        <f>gshock_quarter!$AD$1</f>
        <v>Spain</v>
      </c>
      <c r="F6477">
        <f>gshock_quarter!AD23</f>
        <v>0</v>
      </c>
      <c r="G6477" t="str">
        <f>interest_rates!AD23</f>
        <v>..</v>
      </c>
    </row>
    <row r="6478" spans="2:7" x14ac:dyDescent="0.3">
      <c r="B6478" t="s">
        <v>131</v>
      </c>
      <c r="C6478" t="str">
        <f t="shared" si="202"/>
        <v>4</v>
      </c>
      <c r="D6478" t="str">
        <f t="shared" si="203"/>
        <v>1961</v>
      </c>
      <c r="E6478" t="str">
        <f>gshock_quarter!$AD$1</f>
        <v>Spain</v>
      </c>
      <c r="F6478">
        <f>gshock_quarter!AD24</f>
        <v>0</v>
      </c>
      <c r="G6478" t="str">
        <f>interest_rates!AD24</f>
        <v>..</v>
      </c>
    </row>
    <row r="6479" spans="2:7" x14ac:dyDescent="0.3">
      <c r="B6479" t="s">
        <v>132</v>
      </c>
      <c r="C6479" t="str">
        <f t="shared" si="202"/>
        <v>1</v>
      </c>
      <c r="D6479" t="str">
        <f t="shared" si="203"/>
        <v>1962</v>
      </c>
      <c r="E6479" t="str">
        <f>gshock_quarter!$AD$1</f>
        <v>Spain</v>
      </c>
      <c r="F6479">
        <f>gshock_quarter!AD25</f>
        <v>0</v>
      </c>
      <c r="G6479" t="str">
        <f>interest_rates!AD25</f>
        <v>..</v>
      </c>
    </row>
    <row r="6480" spans="2:7" x14ac:dyDescent="0.3">
      <c r="B6480" t="s">
        <v>133</v>
      </c>
      <c r="C6480" t="str">
        <f t="shared" si="202"/>
        <v>2</v>
      </c>
      <c r="D6480" t="str">
        <f t="shared" si="203"/>
        <v>1962</v>
      </c>
      <c r="E6480" t="str">
        <f>gshock_quarter!$AD$1</f>
        <v>Spain</v>
      </c>
      <c r="F6480">
        <f>gshock_quarter!AD26</f>
        <v>0</v>
      </c>
      <c r="G6480" t="str">
        <f>interest_rates!AD26</f>
        <v>..</v>
      </c>
    </row>
    <row r="6481" spans="2:7" x14ac:dyDescent="0.3">
      <c r="B6481" t="s">
        <v>134</v>
      </c>
      <c r="C6481" t="str">
        <f t="shared" si="202"/>
        <v>3</v>
      </c>
      <c r="D6481" t="str">
        <f t="shared" si="203"/>
        <v>1962</v>
      </c>
      <c r="E6481" t="str">
        <f>gshock_quarter!$AD$1</f>
        <v>Spain</v>
      </c>
      <c r="F6481">
        <f>gshock_quarter!AD27</f>
        <v>0</v>
      </c>
      <c r="G6481" t="str">
        <f>interest_rates!AD27</f>
        <v>..</v>
      </c>
    </row>
    <row r="6482" spans="2:7" x14ac:dyDescent="0.3">
      <c r="B6482" t="s">
        <v>135</v>
      </c>
      <c r="C6482" t="str">
        <f t="shared" si="202"/>
        <v>4</v>
      </c>
      <c r="D6482" t="str">
        <f t="shared" si="203"/>
        <v>1962</v>
      </c>
      <c r="E6482" t="str">
        <f>gshock_quarter!$AD$1</f>
        <v>Spain</v>
      </c>
      <c r="F6482">
        <f>gshock_quarter!AD28</f>
        <v>0</v>
      </c>
      <c r="G6482" t="str">
        <f>interest_rates!AD28</f>
        <v>..</v>
      </c>
    </row>
    <row r="6483" spans="2:7" x14ac:dyDescent="0.3">
      <c r="B6483" t="s">
        <v>136</v>
      </c>
      <c r="C6483" t="str">
        <f t="shared" si="202"/>
        <v>1</v>
      </c>
      <c r="D6483" t="str">
        <f t="shared" si="203"/>
        <v>1963</v>
      </c>
      <c r="E6483" t="str">
        <f>gshock_quarter!$AD$1</f>
        <v>Spain</v>
      </c>
      <c r="F6483">
        <f>gshock_quarter!AD29</f>
        <v>0</v>
      </c>
      <c r="G6483" t="str">
        <f>interest_rates!AD29</f>
        <v>..</v>
      </c>
    </row>
    <row r="6484" spans="2:7" x14ac:dyDescent="0.3">
      <c r="B6484" t="s">
        <v>137</v>
      </c>
      <c r="C6484" t="str">
        <f t="shared" si="202"/>
        <v>2</v>
      </c>
      <c r="D6484" t="str">
        <f t="shared" si="203"/>
        <v>1963</v>
      </c>
      <c r="E6484" t="str">
        <f>gshock_quarter!$AD$1</f>
        <v>Spain</v>
      </c>
      <c r="F6484">
        <f>gshock_quarter!AD30</f>
        <v>0</v>
      </c>
      <c r="G6484" t="str">
        <f>interest_rates!AD30</f>
        <v>..</v>
      </c>
    </row>
    <row r="6485" spans="2:7" x14ac:dyDescent="0.3">
      <c r="B6485" t="s">
        <v>138</v>
      </c>
      <c r="C6485" t="str">
        <f t="shared" si="202"/>
        <v>3</v>
      </c>
      <c r="D6485" t="str">
        <f t="shared" si="203"/>
        <v>1963</v>
      </c>
      <c r="E6485" t="str">
        <f>gshock_quarter!$AD$1</f>
        <v>Spain</v>
      </c>
      <c r="F6485">
        <f>gshock_quarter!AD31</f>
        <v>0</v>
      </c>
      <c r="G6485" t="str">
        <f>interest_rates!AD31</f>
        <v>..</v>
      </c>
    </row>
    <row r="6486" spans="2:7" x14ac:dyDescent="0.3">
      <c r="B6486" t="s">
        <v>139</v>
      </c>
      <c r="C6486" t="str">
        <f t="shared" si="202"/>
        <v>4</v>
      </c>
      <c r="D6486" t="str">
        <f t="shared" si="203"/>
        <v>1963</v>
      </c>
      <c r="E6486" t="str">
        <f>gshock_quarter!$AD$1</f>
        <v>Spain</v>
      </c>
      <c r="F6486">
        <f>gshock_quarter!AD32</f>
        <v>0</v>
      </c>
      <c r="G6486" t="str">
        <f>interest_rates!AD32</f>
        <v>..</v>
      </c>
    </row>
    <row r="6487" spans="2:7" x14ac:dyDescent="0.3">
      <c r="B6487" t="s">
        <v>140</v>
      </c>
      <c r="C6487" t="str">
        <f t="shared" si="202"/>
        <v>1</v>
      </c>
      <c r="D6487" t="str">
        <f t="shared" si="203"/>
        <v>1964</v>
      </c>
      <c r="E6487" t="str">
        <f>gshock_quarter!$AD$1</f>
        <v>Spain</v>
      </c>
      <c r="F6487">
        <f>gshock_quarter!AD33</f>
        <v>0</v>
      </c>
      <c r="G6487" t="str">
        <f>interest_rates!AD33</f>
        <v>..</v>
      </c>
    </row>
    <row r="6488" spans="2:7" x14ac:dyDescent="0.3">
      <c r="B6488" t="s">
        <v>141</v>
      </c>
      <c r="C6488" t="str">
        <f t="shared" si="202"/>
        <v>2</v>
      </c>
      <c r="D6488" t="str">
        <f t="shared" si="203"/>
        <v>1964</v>
      </c>
      <c r="E6488" t="str">
        <f>gshock_quarter!$AD$1</f>
        <v>Spain</v>
      </c>
      <c r="F6488">
        <f>gshock_quarter!AD34</f>
        <v>0</v>
      </c>
      <c r="G6488" t="str">
        <f>interest_rates!AD34</f>
        <v>..</v>
      </c>
    </row>
    <row r="6489" spans="2:7" x14ac:dyDescent="0.3">
      <c r="B6489" t="s">
        <v>142</v>
      </c>
      <c r="C6489" t="str">
        <f t="shared" si="202"/>
        <v>3</v>
      </c>
      <c r="D6489" t="str">
        <f t="shared" si="203"/>
        <v>1964</v>
      </c>
      <c r="E6489" t="str">
        <f>gshock_quarter!$AD$1</f>
        <v>Spain</v>
      </c>
      <c r="F6489">
        <f>gshock_quarter!AD35</f>
        <v>0</v>
      </c>
      <c r="G6489" t="str">
        <f>interest_rates!AD35</f>
        <v>..</v>
      </c>
    </row>
    <row r="6490" spans="2:7" x14ac:dyDescent="0.3">
      <c r="B6490" t="s">
        <v>143</v>
      </c>
      <c r="C6490" t="str">
        <f t="shared" si="202"/>
        <v>4</v>
      </c>
      <c r="D6490" t="str">
        <f t="shared" si="203"/>
        <v>1964</v>
      </c>
      <c r="E6490" t="str">
        <f>gshock_quarter!$AD$1</f>
        <v>Spain</v>
      </c>
      <c r="F6490">
        <f>gshock_quarter!AD36</f>
        <v>0</v>
      </c>
      <c r="G6490" t="str">
        <f>interest_rates!AD36</f>
        <v>..</v>
      </c>
    </row>
    <row r="6491" spans="2:7" x14ac:dyDescent="0.3">
      <c r="B6491" t="s">
        <v>144</v>
      </c>
      <c r="C6491" t="str">
        <f t="shared" si="202"/>
        <v>1</v>
      </c>
      <c r="D6491" t="str">
        <f t="shared" si="203"/>
        <v>1965</v>
      </c>
      <c r="E6491" t="str">
        <f>gshock_quarter!$AD$1</f>
        <v>Spain</v>
      </c>
      <c r="F6491">
        <f>gshock_quarter!AD37</f>
        <v>0</v>
      </c>
      <c r="G6491" t="str">
        <f>interest_rates!AD37</f>
        <v>..</v>
      </c>
    </row>
    <row r="6492" spans="2:7" x14ac:dyDescent="0.3">
      <c r="B6492" t="s">
        <v>145</v>
      </c>
      <c r="C6492" t="str">
        <f t="shared" si="202"/>
        <v>2</v>
      </c>
      <c r="D6492" t="str">
        <f t="shared" si="203"/>
        <v>1965</v>
      </c>
      <c r="E6492" t="str">
        <f>gshock_quarter!$AD$1</f>
        <v>Spain</v>
      </c>
      <c r="F6492">
        <f>gshock_quarter!AD38</f>
        <v>0</v>
      </c>
      <c r="G6492" t="str">
        <f>interest_rates!AD38</f>
        <v>..</v>
      </c>
    </row>
    <row r="6493" spans="2:7" x14ac:dyDescent="0.3">
      <c r="B6493" t="s">
        <v>146</v>
      </c>
      <c r="C6493" t="str">
        <f t="shared" si="202"/>
        <v>3</v>
      </c>
      <c r="D6493" t="str">
        <f t="shared" si="203"/>
        <v>1965</v>
      </c>
      <c r="E6493" t="str">
        <f>gshock_quarter!$AD$1</f>
        <v>Spain</v>
      </c>
      <c r="F6493">
        <f>gshock_quarter!AD39</f>
        <v>0</v>
      </c>
      <c r="G6493" t="str">
        <f>interest_rates!AD39</f>
        <v>..</v>
      </c>
    </row>
    <row r="6494" spans="2:7" x14ac:dyDescent="0.3">
      <c r="B6494" t="s">
        <v>147</v>
      </c>
      <c r="C6494" t="str">
        <f t="shared" si="202"/>
        <v>4</v>
      </c>
      <c r="D6494" t="str">
        <f t="shared" si="203"/>
        <v>1965</v>
      </c>
      <c r="E6494" t="str">
        <f>gshock_quarter!$AD$1</f>
        <v>Spain</v>
      </c>
      <c r="F6494">
        <f>gshock_quarter!AD40</f>
        <v>0</v>
      </c>
      <c r="G6494" t="str">
        <f>interest_rates!AD40</f>
        <v>..</v>
      </c>
    </row>
    <row r="6495" spans="2:7" x14ac:dyDescent="0.3">
      <c r="B6495" t="s">
        <v>148</v>
      </c>
      <c r="C6495" t="str">
        <f t="shared" si="202"/>
        <v>1</v>
      </c>
      <c r="D6495" t="str">
        <f t="shared" si="203"/>
        <v>1966</v>
      </c>
      <c r="E6495" t="str">
        <f>gshock_quarter!$AD$1</f>
        <v>Spain</v>
      </c>
      <c r="F6495">
        <f>gshock_quarter!AD41</f>
        <v>0</v>
      </c>
      <c r="G6495" t="str">
        <f>interest_rates!AD41</f>
        <v>..</v>
      </c>
    </row>
    <row r="6496" spans="2:7" x14ac:dyDescent="0.3">
      <c r="B6496" t="s">
        <v>149</v>
      </c>
      <c r="C6496" t="str">
        <f t="shared" si="202"/>
        <v>2</v>
      </c>
      <c r="D6496" t="str">
        <f t="shared" si="203"/>
        <v>1966</v>
      </c>
      <c r="E6496" t="str">
        <f>gshock_quarter!$AD$1</f>
        <v>Spain</v>
      </c>
      <c r="F6496">
        <f>gshock_quarter!AD42</f>
        <v>0</v>
      </c>
      <c r="G6496" t="str">
        <f>interest_rates!AD42</f>
        <v>..</v>
      </c>
    </row>
    <row r="6497" spans="2:7" x14ac:dyDescent="0.3">
      <c r="B6497" t="s">
        <v>150</v>
      </c>
      <c r="C6497" t="str">
        <f t="shared" si="202"/>
        <v>3</v>
      </c>
      <c r="D6497" t="str">
        <f t="shared" si="203"/>
        <v>1966</v>
      </c>
      <c r="E6497" t="str">
        <f>gshock_quarter!$AD$1</f>
        <v>Spain</v>
      </c>
      <c r="F6497">
        <f>gshock_quarter!AD43</f>
        <v>0</v>
      </c>
      <c r="G6497" t="str">
        <f>interest_rates!AD43</f>
        <v>..</v>
      </c>
    </row>
    <row r="6498" spans="2:7" x14ac:dyDescent="0.3">
      <c r="B6498" t="s">
        <v>151</v>
      </c>
      <c r="C6498" t="str">
        <f t="shared" si="202"/>
        <v>4</v>
      </c>
      <c r="D6498" t="str">
        <f t="shared" si="203"/>
        <v>1966</v>
      </c>
      <c r="E6498" t="str">
        <f>gshock_quarter!$AD$1</f>
        <v>Spain</v>
      </c>
      <c r="F6498">
        <f>gshock_quarter!AD44</f>
        <v>0</v>
      </c>
      <c r="G6498" t="str">
        <f>interest_rates!AD44</f>
        <v>..</v>
      </c>
    </row>
    <row r="6499" spans="2:7" x14ac:dyDescent="0.3">
      <c r="B6499" t="s">
        <v>152</v>
      </c>
      <c r="C6499" t="str">
        <f t="shared" si="202"/>
        <v>1</v>
      </c>
      <c r="D6499" t="str">
        <f t="shared" si="203"/>
        <v>1967</v>
      </c>
      <c r="E6499" t="str">
        <f>gshock_quarter!$AD$1</f>
        <v>Spain</v>
      </c>
      <c r="F6499">
        <f>gshock_quarter!AD45</f>
        <v>0</v>
      </c>
      <c r="G6499" t="str">
        <f>interest_rates!AD45</f>
        <v>..</v>
      </c>
    </row>
    <row r="6500" spans="2:7" x14ac:dyDescent="0.3">
      <c r="B6500" t="s">
        <v>153</v>
      </c>
      <c r="C6500" t="str">
        <f t="shared" si="202"/>
        <v>2</v>
      </c>
      <c r="D6500" t="str">
        <f t="shared" si="203"/>
        <v>1967</v>
      </c>
      <c r="E6500" t="str">
        <f>gshock_quarter!$AD$1</f>
        <v>Spain</v>
      </c>
      <c r="F6500">
        <f>gshock_quarter!AD46</f>
        <v>0</v>
      </c>
      <c r="G6500" t="str">
        <f>interest_rates!AD46</f>
        <v>..</v>
      </c>
    </row>
    <row r="6501" spans="2:7" x14ac:dyDescent="0.3">
      <c r="B6501" t="s">
        <v>154</v>
      </c>
      <c r="C6501" t="str">
        <f t="shared" si="202"/>
        <v>3</v>
      </c>
      <c r="D6501" t="str">
        <f t="shared" si="203"/>
        <v>1967</v>
      </c>
      <c r="E6501" t="str">
        <f>gshock_quarter!$AD$1</f>
        <v>Spain</v>
      </c>
      <c r="F6501">
        <f>gshock_quarter!AD47</f>
        <v>0</v>
      </c>
      <c r="G6501" t="str">
        <f>interest_rates!AD47</f>
        <v>..</v>
      </c>
    </row>
    <row r="6502" spans="2:7" x14ac:dyDescent="0.3">
      <c r="B6502" t="s">
        <v>155</v>
      </c>
      <c r="C6502" t="str">
        <f t="shared" si="202"/>
        <v>4</v>
      </c>
      <c r="D6502" t="str">
        <f t="shared" si="203"/>
        <v>1967</v>
      </c>
      <c r="E6502" t="str">
        <f>gshock_quarter!$AD$1</f>
        <v>Spain</v>
      </c>
      <c r="F6502">
        <f>gshock_quarter!AD48</f>
        <v>0</v>
      </c>
      <c r="G6502" t="str">
        <f>interest_rates!AD48</f>
        <v>..</v>
      </c>
    </row>
    <row r="6503" spans="2:7" x14ac:dyDescent="0.3">
      <c r="B6503" t="s">
        <v>156</v>
      </c>
      <c r="C6503" t="str">
        <f t="shared" si="202"/>
        <v>1</v>
      </c>
      <c r="D6503" t="str">
        <f t="shared" si="203"/>
        <v>1968</v>
      </c>
      <c r="E6503" t="str">
        <f>gshock_quarter!$AD$1</f>
        <v>Spain</v>
      </c>
      <c r="F6503">
        <f>gshock_quarter!AD49</f>
        <v>0</v>
      </c>
      <c r="G6503" t="str">
        <f>interest_rates!AD49</f>
        <v>..</v>
      </c>
    </row>
    <row r="6504" spans="2:7" x14ac:dyDescent="0.3">
      <c r="B6504" t="s">
        <v>157</v>
      </c>
      <c r="C6504" t="str">
        <f t="shared" si="202"/>
        <v>2</v>
      </c>
      <c r="D6504" t="str">
        <f t="shared" si="203"/>
        <v>1968</v>
      </c>
      <c r="E6504" t="str">
        <f>gshock_quarter!$AD$1</f>
        <v>Spain</v>
      </c>
      <c r="F6504">
        <f>gshock_quarter!AD50</f>
        <v>0</v>
      </c>
      <c r="G6504" t="str">
        <f>interest_rates!AD50</f>
        <v>..</v>
      </c>
    </row>
    <row r="6505" spans="2:7" x14ac:dyDescent="0.3">
      <c r="B6505" t="s">
        <v>158</v>
      </c>
      <c r="C6505" t="str">
        <f t="shared" si="202"/>
        <v>3</v>
      </c>
      <c r="D6505" t="str">
        <f t="shared" si="203"/>
        <v>1968</v>
      </c>
      <c r="E6505" t="str">
        <f>gshock_quarter!$AD$1</f>
        <v>Spain</v>
      </c>
      <c r="F6505">
        <f>gshock_quarter!AD51</f>
        <v>0</v>
      </c>
      <c r="G6505" t="str">
        <f>interest_rates!AD51</f>
        <v>..</v>
      </c>
    </row>
    <row r="6506" spans="2:7" x14ac:dyDescent="0.3">
      <c r="B6506" t="s">
        <v>159</v>
      </c>
      <c r="C6506" t="str">
        <f t="shared" si="202"/>
        <v>4</v>
      </c>
      <c r="D6506" t="str">
        <f t="shared" si="203"/>
        <v>1968</v>
      </c>
      <c r="E6506" t="str">
        <f>gshock_quarter!$AD$1</f>
        <v>Spain</v>
      </c>
      <c r="F6506">
        <f>gshock_quarter!AD52</f>
        <v>0</v>
      </c>
      <c r="G6506" t="str">
        <f>interest_rates!AD52</f>
        <v>..</v>
      </c>
    </row>
    <row r="6507" spans="2:7" x14ac:dyDescent="0.3">
      <c r="B6507" t="s">
        <v>160</v>
      </c>
      <c r="C6507" t="str">
        <f t="shared" si="202"/>
        <v>1</v>
      </c>
      <c r="D6507" t="str">
        <f t="shared" si="203"/>
        <v>1969</v>
      </c>
      <c r="E6507" t="str">
        <f>gshock_quarter!$AD$1</f>
        <v>Spain</v>
      </c>
      <c r="F6507">
        <f>gshock_quarter!AD53</f>
        <v>0</v>
      </c>
      <c r="G6507" t="str">
        <f>interest_rates!AD53</f>
        <v>..</v>
      </c>
    </row>
    <row r="6508" spans="2:7" x14ac:dyDescent="0.3">
      <c r="B6508" t="s">
        <v>161</v>
      </c>
      <c r="C6508" t="str">
        <f t="shared" si="202"/>
        <v>2</v>
      </c>
      <c r="D6508" t="str">
        <f t="shared" si="203"/>
        <v>1969</v>
      </c>
      <c r="E6508" t="str">
        <f>gshock_quarter!$AD$1</f>
        <v>Spain</v>
      </c>
      <c r="F6508">
        <f>gshock_quarter!AD54</f>
        <v>0</v>
      </c>
      <c r="G6508" t="str">
        <f>interest_rates!AD54</f>
        <v>..</v>
      </c>
    </row>
    <row r="6509" spans="2:7" x14ac:dyDescent="0.3">
      <c r="B6509" t="s">
        <v>162</v>
      </c>
      <c r="C6509" t="str">
        <f t="shared" si="202"/>
        <v>3</v>
      </c>
      <c r="D6509" t="str">
        <f t="shared" si="203"/>
        <v>1969</v>
      </c>
      <c r="E6509" t="str">
        <f>gshock_quarter!$AD$1</f>
        <v>Spain</v>
      </c>
      <c r="F6509">
        <f>gshock_quarter!AD55</f>
        <v>0</v>
      </c>
      <c r="G6509" t="str">
        <f>interest_rates!AD55</f>
        <v>..</v>
      </c>
    </row>
    <row r="6510" spans="2:7" x14ac:dyDescent="0.3">
      <c r="B6510" t="s">
        <v>163</v>
      </c>
      <c r="C6510" t="str">
        <f t="shared" si="202"/>
        <v>4</v>
      </c>
      <c r="D6510" t="str">
        <f t="shared" si="203"/>
        <v>1969</v>
      </c>
      <c r="E6510" t="str">
        <f>gshock_quarter!$AD$1</f>
        <v>Spain</v>
      </c>
      <c r="F6510">
        <f>gshock_quarter!AD56</f>
        <v>0</v>
      </c>
      <c r="G6510" t="str">
        <f>interest_rates!AD56</f>
        <v>..</v>
      </c>
    </row>
    <row r="6511" spans="2:7" x14ac:dyDescent="0.3">
      <c r="B6511" t="s">
        <v>164</v>
      </c>
      <c r="C6511" t="str">
        <f t="shared" si="202"/>
        <v>1</v>
      </c>
      <c r="D6511" t="str">
        <f t="shared" si="203"/>
        <v>1970</v>
      </c>
      <c r="E6511" t="str">
        <f>gshock_quarter!$AD$1</f>
        <v>Spain</v>
      </c>
      <c r="F6511">
        <f>gshock_quarter!AD57</f>
        <v>0</v>
      </c>
      <c r="G6511" t="str">
        <f>interest_rates!AD57</f>
        <v>..</v>
      </c>
    </row>
    <row r="6512" spans="2:7" x14ac:dyDescent="0.3">
      <c r="B6512" t="s">
        <v>165</v>
      </c>
      <c r="C6512" t="str">
        <f t="shared" si="202"/>
        <v>2</v>
      </c>
      <c r="D6512" t="str">
        <f t="shared" si="203"/>
        <v>1970</v>
      </c>
      <c r="E6512" t="str">
        <f>gshock_quarter!$AD$1</f>
        <v>Spain</v>
      </c>
      <c r="F6512">
        <f>gshock_quarter!AD58</f>
        <v>0</v>
      </c>
      <c r="G6512" t="str">
        <f>interest_rates!AD58</f>
        <v>..</v>
      </c>
    </row>
    <row r="6513" spans="2:7" x14ac:dyDescent="0.3">
      <c r="B6513" t="s">
        <v>166</v>
      </c>
      <c r="C6513" t="str">
        <f t="shared" si="202"/>
        <v>3</v>
      </c>
      <c r="D6513" t="str">
        <f t="shared" si="203"/>
        <v>1970</v>
      </c>
      <c r="E6513" t="str">
        <f>gshock_quarter!$AD$1</f>
        <v>Spain</v>
      </c>
      <c r="F6513">
        <f>gshock_quarter!AD59</f>
        <v>0</v>
      </c>
      <c r="G6513" t="str">
        <f>interest_rates!AD59</f>
        <v>..</v>
      </c>
    </row>
    <row r="6514" spans="2:7" x14ac:dyDescent="0.3">
      <c r="B6514" t="s">
        <v>167</v>
      </c>
      <c r="C6514" t="str">
        <f t="shared" si="202"/>
        <v>4</v>
      </c>
      <c r="D6514" t="str">
        <f t="shared" si="203"/>
        <v>1970</v>
      </c>
      <c r="E6514" t="str">
        <f>gshock_quarter!$AD$1</f>
        <v>Spain</v>
      </c>
      <c r="F6514">
        <f>gshock_quarter!AD60</f>
        <v>0</v>
      </c>
      <c r="G6514" t="str">
        <f>interest_rates!AD60</f>
        <v>..</v>
      </c>
    </row>
    <row r="6515" spans="2:7" x14ac:dyDescent="0.3">
      <c r="B6515" t="s">
        <v>168</v>
      </c>
      <c r="C6515" t="str">
        <f t="shared" si="202"/>
        <v>1</v>
      </c>
      <c r="D6515" t="str">
        <f t="shared" si="203"/>
        <v>1971</v>
      </c>
      <c r="E6515" t="str">
        <f>gshock_quarter!$AD$1</f>
        <v>Spain</v>
      </c>
      <c r="F6515">
        <f>gshock_quarter!AD61</f>
        <v>0</v>
      </c>
      <c r="G6515" t="str">
        <f>interest_rates!AD61</f>
        <v>..</v>
      </c>
    </row>
    <row r="6516" spans="2:7" x14ac:dyDescent="0.3">
      <c r="B6516" t="s">
        <v>169</v>
      </c>
      <c r="C6516" t="str">
        <f t="shared" si="202"/>
        <v>2</v>
      </c>
      <c r="D6516" t="str">
        <f t="shared" si="203"/>
        <v>1971</v>
      </c>
      <c r="E6516" t="str">
        <f>gshock_quarter!$AD$1</f>
        <v>Spain</v>
      </c>
      <c r="F6516">
        <f>gshock_quarter!AD62</f>
        <v>0</v>
      </c>
      <c r="G6516" t="str">
        <f>interest_rates!AD62</f>
        <v>..</v>
      </c>
    </row>
    <row r="6517" spans="2:7" x14ac:dyDescent="0.3">
      <c r="B6517" t="s">
        <v>170</v>
      </c>
      <c r="C6517" t="str">
        <f t="shared" si="202"/>
        <v>3</v>
      </c>
      <c r="D6517" t="str">
        <f t="shared" si="203"/>
        <v>1971</v>
      </c>
      <c r="E6517" t="str">
        <f>gshock_quarter!$AD$1</f>
        <v>Spain</v>
      </c>
      <c r="F6517">
        <f>gshock_quarter!AD63</f>
        <v>0</v>
      </c>
      <c r="G6517" t="str">
        <f>interest_rates!AD63</f>
        <v>..</v>
      </c>
    </row>
    <row r="6518" spans="2:7" x14ac:dyDescent="0.3">
      <c r="B6518" t="s">
        <v>171</v>
      </c>
      <c r="C6518" t="str">
        <f t="shared" si="202"/>
        <v>4</v>
      </c>
      <c r="D6518" t="str">
        <f t="shared" si="203"/>
        <v>1971</v>
      </c>
      <c r="E6518" t="str">
        <f>gshock_quarter!$AD$1</f>
        <v>Spain</v>
      </c>
      <c r="F6518">
        <f>gshock_quarter!AD64</f>
        <v>0</v>
      </c>
      <c r="G6518" t="str">
        <f>interest_rates!AD64</f>
        <v>..</v>
      </c>
    </row>
    <row r="6519" spans="2:7" x14ac:dyDescent="0.3">
      <c r="B6519" t="s">
        <v>172</v>
      </c>
      <c r="C6519" t="str">
        <f t="shared" si="202"/>
        <v>1</v>
      </c>
      <c r="D6519" t="str">
        <f t="shared" si="203"/>
        <v>1972</v>
      </c>
      <c r="E6519" t="str">
        <f>gshock_quarter!$AD$1</f>
        <v>Spain</v>
      </c>
      <c r="F6519">
        <f>gshock_quarter!AD65</f>
        <v>0</v>
      </c>
      <c r="G6519" t="str">
        <f>interest_rates!AD65</f>
        <v>..</v>
      </c>
    </row>
    <row r="6520" spans="2:7" x14ac:dyDescent="0.3">
      <c r="B6520" t="s">
        <v>173</v>
      </c>
      <c r="C6520" t="str">
        <f t="shared" si="202"/>
        <v>2</v>
      </c>
      <c r="D6520" t="str">
        <f t="shared" si="203"/>
        <v>1972</v>
      </c>
      <c r="E6520" t="str">
        <f>gshock_quarter!$AD$1</f>
        <v>Spain</v>
      </c>
      <c r="F6520">
        <f>gshock_quarter!AD66</f>
        <v>0</v>
      </c>
      <c r="G6520" t="str">
        <f>interest_rates!AD66</f>
        <v>..</v>
      </c>
    </row>
    <row r="6521" spans="2:7" x14ac:dyDescent="0.3">
      <c r="B6521" t="s">
        <v>174</v>
      </c>
      <c r="C6521" t="str">
        <f t="shared" si="202"/>
        <v>3</v>
      </c>
      <c r="D6521" t="str">
        <f t="shared" si="203"/>
        <v>1972</v>
      </c>
      <c r="E6521" t="str">
        <f>gshock_quarter!$AD$1</f>
        <v>Spain</v>
      </c>
      <c r="F6521">
        <f>gshock_quarter!AD67</f>
        <v>0</v>
      </c>
      <c r="G6521" t="str">
        <f>interest_rates!AD67</f>
        <v>..</v>
      </c>
    </row>
    <row r="6522" spans="2:7" x14ac:dyDescent="0.3">
      <c r="B6522" t="s">
        <v>175</v>
      </c>
      <c r="C6522" t="str">
        <f t="shared" si="202"/>
        <v>4</v>
      </c>
      <c r="D6522" t="str">
        <f t="shared" si="203"/>
        <v>1972</v>
      </c>
      <c r="E6522" t="str">
        <f>gshock_quarter!$AD$1</f>
        <v>Spain</v>
      </c>
      <c r="F6522">
        <f>gshock_quarter!AD68</f>
        <v>0</v>
      </c>
      <c r="G6522" t="str">
        <f>interest_rates!AD68</f>
        <v>..</v>
      </c>
    </row>
    <row r="6523" spans="2:7" x14ac:dyDescent="0.3">
      <c r="B6523" t="s">
        <v>176</v>
      </c>
      <c r="C6523" t="str">
        <f t="shared" si="202"/>
        <v>1</v>
      </c>
      <c r="D6523" t="str">
        <f t="shared" si="203"/>
        <v>1973</v>
      </c>
      <c r="E6523" t="str">
        <f>gshock_quarter!$AD$1</f>
        <v>Spain</v>
      </c>
      <c r="F6523">
        <f>gshock_quarter!AD69</f>
        <v>0</v>
      </c>
      <c r="G6523" t="str">
        <f>interest_rates!AD69</f>
        <v>..</v>
      </c>
    </row>
    <row r="6524" spans="2:7" x14ac:dyDescent="0.3">
      <c r="B6524" t="s">
        <v>177</v>
      </c>
      <c r="C6524" t="str">
        <f t="shared" si="202"/>
        <v>2</v>
      </c>
      <c r="D6524" t="str">
        <f t="shared" si="203"/>
        <v>1973</v>
      </c>
      <c r="E6524" t="str">
        <f>gshock_quarter!$AD$1</f>
        <v>Spain</v>
      </c>
      <c r="F6524">
        <f>gshock_quarter!AD70</f>
        <v>0</v>
      </c>
      <c r="G6524" t="str">
        <f>interest_rates!AD70</f>
        <v>..</v>
      </c>
    </row>
    <row r="6525" spans="2:7" x14ac:dyDescent="0.3">
      <c r="B6525" t="s">
        <v>178</v>
      </c>
      <c r="C6525" t="str">
        <f t="shared" si="202"/>
        <v>3</v>
      </c>
      <c r="D6525" t="str">
        <f t="shared" si="203"/>
        <v>1973</v>
      </c>
      <c r="E6525" t="str">
        <f>gshock_quarter!$AD$1</f>
        <v>Spain</v>
      </c>
      <c r="F6525">
        <f>gshock_quarter!AD71</f>
        <v>0</v>
      </c>
      <c r="G6525" t="str">
        <f>interest_rates!AD71</f>
        <v>..</v>
      </c>
    </row>
    <row r="6526" spans="2:7" x14ac:dyDescent="0.3">
      <c r="B6526" t="s">
        <v>179</v>
      </c>
      <c r="C6526" t="str">
        <f t="shared" si="202"/>
        <v>4</v>
      </c>
      <c r="D6526" t="str">
        <f t="shared" si="203"/>
        <v>1973</v>
      </c>
      <c r="E6526" t="str">
        <f>gshock_quarter!$AD$1</f>
        <v>Spain</v>
      </c>
      <c r="F6526">
        <f>gshock_quarter!AD72</f>
        <v>0</v>
      </c>
      <c r="G6526" t="str">
        <f>interest_rates!AD72</f>
        <v>..</v>
      </c>
    </row>
    <row r="6527" spans="2:7" x14ac:dyDescent="0.3">
      <c r="B6527" t="s">
        <v>180</v>
      </c>
      <c r="C6527" t="str">
        <f t="shared" si="202"/>
        <v>1</v>
      </c>
      <c r="D6527" t="str">
        <f t="shared" si="203"/>
        <v>1974</v>
      </c>
      <c r="E6527" t="str">
        <f>gshock_quarter!$AD$1</f>
        <v>Spain</v>
      </c>
      <c r="F6527">
        <f>gshock_quarter!AD73</f>
        <v>0</v>
      </c>
      <c r="G6527" t="str">
        <f>interest_rates!AD73</f>
        <v>..</v>
      </c>
    </row>
    <row r="6528" spans="2:7" x14ac:dyDescent="0.3">
      <c r="B6528" t="s">
        <v>181</v>
      </c>
      <c r="C6528" t="str">
        <f t="shared" si="202"/>
        <v>2</v>
      </c>
      <c r="D6528" t="str">
        <f t="shared" si="203"/>
        <v>1974</v>
      </c>
      <c r="E6528" t="str">
        <f>gshock_quarter!$AD$1</f>
        <v>Spain</v>
      </c>
      <c r="F6528">
        <f>gshock_quarter!AD74</f>
        <v>0</v>
      </c>
      <c r="G6528" t="str">
        <f>interest_rates!AD74</f>
        <v>..</v>
      </c>
    </row>
    <row r="6529" spans="2:7" x14ac:dyDescent="0.3">
      <c r="B6529" t="s">
        <v>182</v>
      </c>
      <c r="C6529" t="str">
        <f t="shared" si="202"/>
        <v>3</v>
      </c>
      <c r="D6529" t="str">
        <f t="shared" si="203"/>
        <v>1974</v>
      </c>
      <c r="E6529" t="str">
        <f>gshock_quarter!$AD$1</f>
        <v>Spain</v>
      </c>
      <c r="F6529">
        <f>gshock_quarter!AD75</f>
        <v>0</v>
      </c>
      <c r="G6529" t="str">
        <f>interest_rates!AD75</f>
        <v>..</v>
      </c>
    </row>
    <row r="6530" spans="2:7" x14ac:dyDescent="0.3">
      <c r="B6530" t="s">
        <v>183</v>
      </c>
      <c r="C6530" t="str">
        <f t="shared" si="202"/>
        <v>4</v>
      </c>
      <c r="D6530" t="str">
        <f t="shared" si="203"/>
        <v>1974</v>
      </c>
      <c r="E6530" t="str">
        <f>gshock_quarter!$AD$1</f>
        <v>Spain</v>
      </c>
      <c r="F6530">
        <f>gshock_quarter!AD76</f>
        <v>0</v>
      </c>
      <c r="G6530" t="str">
        <f>interest_rates!AD76</f>
        <v>..</v>
      </c>
    </row>
    <row r="6531" spans="2:7" x14ac:dyDescent="0.3">
      <c r="B6531" t="s">
        <v>184</v>
      </c>
      <c r="C6531" t="str">
        <f t="shared" si="202"/>
        <v>1</v>
      </c>
      <c r="D6531" t="str">
        <f t="shared" si="203"/>
        <v>1975</v>
      </c>
      <c r="E6531" t="str">
        <f>gshock_quarter!$AD$1</f>
        <v>Spain</v>
      </c>
      <c r="F6531">
        <f>gshock_quarter!AD77</f>
        <v>0</v>
      </c>
      <c r="G6531" t="str">
        <f>interest_rates!AD77</f>
        <v>..</v>
      </c>
    </row>
    <row r="6532" spans="2:7" x14ac:dyDescent="0.3">
      <c r="B6532" t="s">
        <v>185</v>
      </c>
      <c r="C6532" t="str">
        <f t="shared" ref="C6532:C6595" si="204">MID(B6532,2,1)</f>
        <v>2</v>
      </c>
      <c r="D6532" t="str">
        <f t="shared" ref="D6532:D6595" si="205">MID(B6532,4,4)</f>
        <v>1975</v>
      </c>
      <c r="E6532" t="str">
        <f>gshock_quarter!$AD$1</f>
        <v>Spain</v>
      </c>
      <c r="F6532">
        <f>gshock_quarter!AD78</f>
        <v>0</v>
      </c>
      <c r="G6532" t="str">
        <f>interest_rates!AD78</f>
        <v>..</v>
      </c>
    </row>
    <row r="6533" spans="2:7" x14ac:dyDescent="0.3">
      <c r="B6533" t="s">
        <v>186</v>
      </c>
      <c r="C6533" t="str">
        <f t="shared" si="204"/>
        <v>3</v>
      </c>
      <c r="D6533" t="str">
        <f t="shared" si="205"/>
        <v>1975</v>
      </c>
      <c r="E6533" t="str">
        <f>gshock_quarter!$AD$1</f>
        <v>Spain</v>
      </c>
      <c r="F6533">
        <f>gshock_quarter!AD79</f>
        <v>0</v>
      </c>
      <c r="G6533" t="str">
        <f>interest_rates!AD79</f>
        <v>..</v>
      </c>
    </row>
    <row r="6534" spans="2:7" x14ac:dyDescent="0.3">
      <c r="B6534" t="s">
        <v>187</v>
      </c>
      <c r="C6534" t="str">
        <f t="shared" si="204"/>
        <v>4</v>
      </c>
      <c r="D6534" t="str">
        <f t="shared" si="205"/>
        <v>1975</v>
      </c>
      <c r="E6534" t="str">
        <f>gshock_quarter!$AD$1</f>
        <v>Spain</v>
      </c>
      <c r="F6534">
        <f>gshock_quarter!AD80</f>
        <v>0</v>
      </c>
      <c r="G6534" t="str">
        <f>interest_rates!AD80</f>
        <v>..</v>
      </c>
    </row>
    <row r="6535" spans="2:7" x14ac:dyDescent="0.3">
      <c r="B6535" t="s">
        <v>188</v>
      </c>
      <c r="C6535" t="str">
        <f t="shared" si="204"/>
        <v>1</v>
      </c>
      <c r="D6535" t="str">
        <f t="shared" si="205"/>
        <v>1976</v>
      </c>
      <c r="E6535" t="str">
        <f>gshock_quarter!$AD$1</f>
        <v>Spain</v>
      </c>
      <c r="F6535">
        <f>gshock_quarter!AD81</f>
        <v>0</v>
      </c>
      <c r="G6535" t="str">
        <f>interest_rates!AD81</f>
        <v>..</v>
      </c>
    </row>
    <row r="6536" spans="2:7" x14ac:dyDescent="0.3">
      <c r="B6536" t="s">
        <v>189</v>
      </c>
      <c r="C6536" t="str">
        <f t="shared" si="204"/>
        <v>2</v>
      </c>
      <c r="D6536" t="str">
        <f t="shared" si="205"/>
        <v>1976</v>
      </c>
      <c r="E6536" t="str">
        <f>gshock_quarter!$AD$1</f>
        <v>Spain</v>
      </c>
      <c r="F6536">
        <f>gshock_quarter!AD82</f>
        <v>0</v>
      </c>
      <c r="G6536" t="str">
        <f>interest_rates!AD82</f>
        <v>..</v>
      </c>
    </row>
    <row r="6537" spans="2:7" x14ac:dyDescent="0.3">
      <c r="B6537" t="s">
        <v>190</v>
      </c>
      <c r="C6537" t="str">
        <f t="shared" si="204"/>
        <v>3</v>
      </c>
      <c r="D6537" t="str">
        <f t="shared" si="205"/>
        <v>1976</v>
      </c>
      <c r="E6537" t="str">
        <f>gshock_quarter!$AD$1</f>
        <v>Spain</v>
      </c>
      <c r="F6537">
        <f>gshock_quarter!AD83</f>
        <v>0</v>
      </c>
      <c r="G6537" t="str">
        <f>interest_rates!AD83</f>
        <v>..</v>
      </c>
    </row>
    <row r="6538" spans="2:7" x14ac:dyDescent="0.3">
      <c r="B6538" t="s">
        <v>191</v>
      </c>
      <c r="C6538" t="str">
        <f t="shared" si="204"/>
        <v>4</v>
      </c>
      <c r="D6538" t="str">
        <f t="shared" si="205"/>
        <v>1976</v>
      </c>
      <c r="E6538" t="str">
        <f>gshock_quarter!$AD$1</f>
        <v>Spain</v>
      </c>
      <c r="F6538">
        <f>gshock_quarter!AD84</f>
        <v>0</v>
      </c>
      <c r="G6538" t="str">
        <f>interest_rates!AD84</f>
        <v>..</v>
      </c>
    </row>
    <row r="6539" spans="2:7" x14ac:dyDescent="0.3">
      <c r="B6539" t="s">
        <v>192</v>
      </c>
      <c r="C6539" t="str">
        <f t="shared" si="204"/>
        <v>1</v>
      </c>
      <c r="D6539" t="str">
        <f t="shared" si="205"/>
        <v>1977</v>
      </c>
      <c r="E6539" t="str">
        <f>gshock_quarter!$AD$1</f>
        <v>Spain</v>
      </c>
      <c r="F6539">
        <f>gshock_quarter!AD85</f>
        <v>0</v>
      </c>
      <c r="G6539">
        <f>interest_rates!AD85</f>
        <v>13.65367</v>
      </c>
    </row>
    <row r="6540" spans="2:7" x14ac:dyDescent="0.3">
      <c r="B6540" t="s">
        <v>193</v>
      </c>
      <c r="C6540" t="str">
        <f t="shared" si="204"/>
        <v>2</v>
      </c>
      <c r="D6540" t="str">
        <f t="shared" si="205"/>
        <v>1977</v>
      </c>
      <c r="E6540" t="str">
        <f>gshock_quarter!$AD$1</f>
        <v>Spain</v>
      </c>
      <c r="F6540">
        <f>gshock_quarter!AD86</f>
        <v>0</v>
      </c>
      <c r="G6540">
        <f>interest_rates!AD86</f>
        <v>13.488670000000001</v>
      </c>
    </row>
    <row r="6541" spans="2:7" x14ac:dyDescent="0.3">
      <c r="B6541" t="s">
        <v>194</v>
      </c>
      <c r="C6541" t="str">
        <f t="shared" si="204"/>
        <v>3</v>
      </c>
      <c r="D6541" t="str">
        <f t="shared" si="205"/>
        <v>1977</v>
      </c>
      <c r="E6541" t="str">
        <f>gshock_quarter!$AD$1</f>
        <v>Spain</v>
      </c>
      <c r="F6541">
        <f>gshock_quarter!AD87</f>
        <v>0</v>
      </c>
      <c r="G6541">
        <f>interest_rates!AD87</f>
        <v>16.645</v>
      </c>
    </row>
    <row r="6542" spans="2:7" x14ac:dyDescent="0.3">
      <c r="B6542" t="s">
        <v>195</v>
      </c>
      <c r="C6542" t="str">
        <f t="shared" si="204"/>
        <v>4</v>
      </c>
      <c r="D6542" t="str">
        <f t="shared" si="205"/>
        <v>1977</v>
      </c>
      <c r="E6542" t="str">
        <f>gshock_quarter!$AD$1</f>
        <v>Spain</v>
      </c>
      <c r="F6542">
        <f>gshock_quarter!AD88</f>
        <v>0</v>
      </c>
      <c r="G6542">
        <f>interest_rates!AD88</f>
        <v>18.302330000000001</v>
      </c>
    </row>
    <row r="6543" spans="2:7" x14ac:dyDescent="0.3">
      <c r="B6543" t="s">
        <v>196</v>
      </c>
      <c r="C6543" t="str">
        <f t="shared" si="204"/>
        <v>1</v>
      </c>
      <c r="D6543" t="str">
        <f t="shared" si="205"/>
        <v>1978</v>
      </c>
      <c r="E6543" t="str">
        <f>gshock_quarter!$AD$1</f>
        <v>Spain</v>
      </c>
      <c r="F6543">
        <f>gshock_quarter!AD89</f>
        <v>0</v>
      </c>
      <c r="G6543">
        <f>interest_rates!AD89</f>
        <v>10.556330000000001</v>
      </c>
    </row>
    <row r="6544" spans="2:7" x14ac:dyDescent="0.3">
      <c r="B6544" t="s">
        <v>197</v>
      </c>
      <c r="C6544" t="str">
        <f t="shared" si="204"/>
        <v>2</v>
      </c>
      <c r="D6544" t="str">
        <f t="shared" si="205"/>
        <v>1978</v>
      </c>
      <c r="E6544" t="str">
        <f>gshock_quarter!$AD$1</f>
        <v>Spain</v>
      </c>
      <c r="F6544">
        <f>gshock_quarter!AD90</f>
        <v>0</v>
      </c>
      <c r="G6544">
        <f>interest_rates!AD90</f>
        <v>13.695</v>
      </c>
    </row>
    <row r="6545" spans="2:7" x14ac:dyDescent="0.3">
      <c r="B6545" t="s">
        <v>198</v>
      </c>
      <c r="C6545" t="str">
        <f t="shared" si="204"/>
        <v>3</v>
      </c>
      <c r="D6545" t="str">
        <f t="shared" si="205"/>
        <v>1978</v>
      </c>
      <c r="E6545" t="str">
        <f>gshock_quarter!$AD$1</f>
        <v>Spain</v>
      </c>
      <c r="F6545">
        <f>gshock_quarter!AD91</f>
        <v>0</v>
      </c>
      <c r="G6545">
        <f>interest_rates!AD91</f>
        <v>23.988659999999999</v>
      </c>
    </row>
    <row r="6546" spans="2:7" x14ac:dyDescent="0.3">
      <c r="B6546" t="s">
        <v>199</v>
      </c>
      <c r="C6546" t="str">
        <f t="shared" si="204"/>
        <v>4</v>
      </c>
      <c r="D6546" t="str">
        <f t="shared" si="205"/>
        <v>1978</v>
      </c>
      <c r="E6546" t="str">
        <f>gshock_quarter!$AD$1</f>
        <v>Spain</v>
      </c>
      <c r="F6546">
        <f>gshock_quarter!AD92</f>
        <v>0</v>
      </c>
      <c r="G6546">
        <f>interest_rates!AD92</f>
        <v>22.12199</v>
      </c>
    </row>
    <row r="6547" spans="2:7" x14ac:dyDescent="0.3">
      <c r="B6547" t="s">
        <v>200</v>
      </c>
      <c r="C6547" t="str">
        <f t="shared" si="204"/>
        <v>1</v>
      </c>
      <c r="D6547" t="str">
        <f t="shared" si="205"/>
        <v>1979</v>
      </c>
      <c r="E6547" t="str">
        <f>gshock_quarter!$AD$1</f>
        <v>Spain</v>
      </c>
      <c r="F6547">
        <f>gshock_quarter!AD93</f>
        <v>0</v>
      </c>
      <c r="G6547">
        <f>interest_rates!AD93</f>
        <v>13.831670000000001</v>
      </c>
    </row>
    <row r="6548" spans="2:7" x14ac:dyDescent="0.3">
      <c r="B6548" t="s">
        <v>201</v>
      </c>
      <c r="C6548" t="str">
        <f t="shared" si="204"/>
        <v>2</v>
      </c>
      <c r="D6548" t="str">
        <f t="shared" si="205"/>
        <v>1979</v>
      </c>
      <c r="E6548" t="str">
        <f>gshock_quarter!$AD$1</f>
        <v>Spain</v>
      </c>
      <c r="F6548">
        <f>gshock_quarter!AD94</f>
        <v>0</v>
      </c>
      <c r="G6548">
        <f>interest_rates!AD94</f>
        <v>16.53633</v>
      </c>
    </row>
    <row r="6549" spans="2:7" x14ac:dyDescent="0.3">
      <c r="B6549" t="s">
        <v>202</v>
      </c>
      <c r="C6549" t="str">
        <f t="shared" si="204"/>
        <v>3</v>
      </c>
      <c r="D6549" t="str">
        <f t="shared" si="205"/>
        <v>1979</v>
      </c>
      <c r="E6549" t="str">
        <f>gshock_quarter!$AD$1</f>
        <v>Spain</v>
      </c>
      <c r="F6549">
        <f>gshock_quarter!AD95</f>
        <v>0</v>
      </c>
      <c r="G6549">
        <f>interest_rates!AD95</f>
        <v>16.76566</v>
      </c>
    </row>
    <row r="6550" spans="2:7" x14ac:dyDescent="0.3">
      <c r="B6550" t="s">
        <v>203</v>
      </c>
      <c r="C6550" t="str">
        <f t="shared" si="204"/>
        <v>4</v>
      </c>
      <c r="D6550" t="str">
        <f t="shared" si="205"/>
        <v>1979</v>
      </c>
      <c r="E6550" t="str">
        <f>gshock_quarter!$AD$1</f>
        <v>Spain</v>
      </c>
      <c r="F6550">
        <f>gshock_quarter!AD96</f>
        <v>0</v>
      </c>
      <c r="G6550">
        <f>interest_rates!AD96</f>
        <v>14.946669999999999</v>
      </c>
    </row>
    <row r="6551" spans="2:7" x14ac:dyDescent="0.3">
      <c r="B6551" t="s">
        <v>204</v>
      </c>
      <c r="C6551" t="str">
        <f t="shared" si="204"/>
        <v>1</v>
      </c>
      <c r="D6551" t="str">
        <f t="shared" si="205"/>
        <v>1980</v>
      </c>
      <c r="E6551" t="str">
        <f>gshock_quarter!$AD$1</f>
        <v>Spain</v>
      </c>
      <c r="F6551">
        <f>gshock_quarter!AD97</f>
        <v>0</v>
      </c>
      <c r="G6551">
        <f>interest_rates!AD97</f>
        <v>15.648669999999999</v>
      </c>
    </row>
    <row r="6552" spans="2:7" x14ac:dyDescent="0.3">
      <c r="B6552" t="s">
        <v>205</v>
      </c>
      <c r="C6552" t="str">
        <f t="shared" si="204"/>
        <v>2</v>
      </c>
      <c r="D6552" t="str">
        <f t="shared" si="205"/>
        <v>1980</v>
      </c>
      <c r="E6552" t="str">
        <f>gshock_quarter!$AD$1</f>
        <v>Spain</v>
      </c>
      <c r="F6552">
        <f>gshock_quarter!AD98</f>
        <v>0</v>
      </c>
      <c r="G6552">
        <f>interest_rates!AD98</f>
        <v>18.222329999999999</v>
      </c>
    </row>
    <row r="6553" spans="2:7" x14ac:dyDescent="0.3">
      <c r="B6553" t="s">
        <v>206</v>
      </c>
      <c r="C6553" t="str">
        <f t="shared" si="204"/>
        <v>3</v>
      </c>
      <c r="D6553" t="str">
        <f t="shared" si="205"/>
        <v>1980</v>
      </c>
      <c r="E6553" t="str">
        <f>gshock_quarter!$AD$1</f>
        <v>Spain</v>
      </c>
      <c r="F6553">
        <f>gshock_quarter!AD99</f>
        <v>0</v>
      </c>
      <c r="G6553">
        <f>interest_rates!AD99</f>
        <v>15.60333</v>
      </c>
    </row>
    <row r="6554" spans="2:7" x14ac:dyDescent="0.3">
      <c r="B6554" t="s">
        <v>207</v>
      </c>
      <c r="C6554" t="str">
        <f t="shared" si="204"/>
        <v>4</v>
      </c>
      <c r="D6554" t="str">
        <f t="shared" si="205"/>
        <v>1980</v>
      </c>
      <c r="E6554" t="str">
        <f>gshock_quarter!$AD$1</f>
        <v>Spain</v>
      </c>
      <c r="F6554">
        <f>gshock_quarter!AD100</f>
        <v>0</v>
      </c>
      <c r="G6554">
        <f>interest_rates!AD100</f>
        <v>16.616330000000001</v>
      </c>
    </row>
    <row r="6555" spans="2:7" x14ac:dyDescent="0.3">
      <c r="B6555" t="s">
        <v>208</v>
      </c>
      <c r="C6555" t="str">
        <f t="shared" si="204"/>
        <v>1</v>
      </c>
      <c r="D6555" t="str">
        <f t="shared" si="205"/>
        <v>1981</v>
      </c>
      <c r="E6555" t="str">
        <f>gshock_quarter!$AD$1</f>
        <v>Spain</v>
      </c>
      <c r="F6555">
        <f>gshock_quarter!AD101</f>
        <v>0</v>
      </c>
      <c r="G6555">
        <f>interest_rates!AD101</f>
        <v>16.135999999999999</v>
      </c>
    </row>
    <row r="6556" spans="2:7" x14ac:dyDescent="0.3">
      <c r="B6556" t="s">
        <v>209</v>
      </c>
      <c r="C6556" t="str">
        <f t="shared" si="204"/>
        <v>2</v>
      </c>
      <c r="D6556" t="str">
        <f t="shared" si="205"/>
        <v>1981</v>
      </c>
      <c r="E6556" t="str">
        <f>gshock_quarter!$AD$1</f>
        <v>Spain</v>
      </c>
      <c r="F6556">
        <f>gshock_quarter!AD102</f>
        <v>0</v>
      </c>
      <c r="G6556">
        <f>interest_rates!AD102</f>
        <v>16.222999999999999</v>
      </c>
    </row>
    <row r="6557" spans="2:7" x14ac:dyDescent="0.3">
      <c r="B6557" t="s">
        <v>210</v>
      </c>
      <c r="C6557" t="str">
        <f t="shared" si="204"/>
        <v>3</v>
      </c>
      <c r="D6557" t="str">
        <f t="shared" si="205"/>
        <v>1981</v>
      </c>
      <c r="E6557" t="str">
        <f>gshock_quarter!$AD$1</f>
        <v>Spain</v>
      </c>
      <c r="F6557">
        <f>gshock_quarter!AD103</f>
        <v>0</v>
      </c>
      <c r="G6557">
        <f>interest_rates!AD103</f>
        <v>16.436330000000002</v>
      </c>
    </row>
    <row r="6558" spans="2:7" x14ac:dyDescent="0.3">
      <c r="B6558" t="s">
        <v>211</v>
      </c>
      <c r="C6558" t="str">
        <f t="shared" si="204"/>
        <v>4</v>
      </c>
      <c r="D6558" t="str">
        <f t="shared" si="205"/>
        <v>1981</v>
      </c>
      <c r="E6558" t="str">
        <f>gshock_quarter!$AD$1</f>
        <v>Spain</v>
      </c>
      <c r="F6558">
        <f>gshock_quarter!AD104</f>
        <v>0</v>
      </c>
      <c r="G6558">
        <f>interest_rates!AD104</f>
        <v>15.915330000000001</v>
      </c>
    </row>
    <row r="6559" spans="2:7" x14ac:dyDescent="0.3">
      <c r="B6559" t="s">
        <v>212</v>
      </c>
      <c r="C6559" t="str">
        <f t="shared" si="204"/>
        <v>1</v>
      </c>
      <c r="D6559" t="str">
        <f t="shared" si="205"/>
        <v>1982</v>
      </c>
      <c r="E6559" t="str">
        <f>gshock_quarter!$AD$1</f>
        <v>Spain</v>
      </c>
      <c r="F6559">
        <f>gshock_quarter!AD105</f>
        <v>0</v>
      </c>
      <c r="G6559">
        <f>interest_rates!AD105</f>
        <v>15.197329999999999</v>
      </c>
    </row>
    <row r="6560" spans="2:7" x14ac:dyDescent="0.3">
      <c r="B6560" t="s">
        <v>213</v>
      </c>
      <c r="C6560" t="str">
        <f t="shared" si="204"/>
        <v>2</v>
      </c>
      <c r="D6560" t="str">
        <f t="shared" si="205"/>
        <v>1982</v>
      </c>
      <c r="E6560" t="str">
        <f>gshock_quarter!$AD$1</f>
        <v>Spain</v>
      </c>
      <c r="F6560">
        <f>gshock_quarter!AD106</f>
        <v>0</v>
      </c>
      <c r="G6560">
        <f>interest_rates!AD106</f>
        <v>16.42633</v>
      </c>
    </row>
    <row r="6561" spans="2:7" x14ac:dyDescent="0.3">
      <c r="B6561" t="s">
        <v>214</v>
      </c>
      <c r="C6561" t="str">
        <f t="shared" si="204"/>
        <v>3</v>
      </c>
      <c r="D6561" t="str">
        <f t="shared" si="205"/>
        <v>1982</v>
      </c>
      <c r="E6561" t="str">
        <f>gshock_quarter!$AD$1</f>
        <v>Spain</v>
      </c>
      <c r="F6561">
        <f>gshock_quarter!AD107</f>
        <v>0</v>
      </c>
      <c r="G6561">
        <f>interest_rates!AD107</f>
        <v>16.14967</v>
      </c>
    </row>
    <row r="6562" spans="2:7" x14ac:dyDescent="0.3">
      <c r="B6562" t="s">
        <v>215</v>
      </c>
      <c r="C6562" t="str">
        <f t="shared" si="204"/>
        <v>4</v>
      </c>
      <c r="D6562" t="str">
        <f t="shared" si="205"/>
        <v>1982</v>
      </c>
      <c r="E6562" t="str">
        <f>gshock_quarter!$AD$1</f>
        <v>Spain</v>
      </c>
      <c r="F6562">
        <f>gshock_quarter!AD108</f>
        <v>0</v>
      </c>
      <c r="G6562">
        <f>interest_rates!AD108</f>
        <v>17.35266</v>
      </c>
    </row>
    <row r="6563" spans="2:7" x14ac:dyDescent="0.3">
      <c r="B6563" t="s">
        <v>216</v>
      </c>
      <c r="C6563" t="str">
        <f t="shared" si="204"/>
        <v>1</v>
      </c>
      <c r="D6563" t="str">
        <f t="shared" si="205"/>
        <v>1983</v>
      </c>
      <c r="E6563" t="str">
        <f>gshock_quarter!$AD$1</f>
        <v>Spain</v>
      </c>
      <c r="F6563">
        <f>gshock_quarter!AD109</f>
        <v>0</v>
      </c>
      <c r="G6563">
        <f>interest_rates!AD109</f>
        <v>16.79466</v>
      </c>
    </row>
    <row r="6564" spans="2:7" x14ac:dyDescent="0.3">
      <c r="B6564" t="s">
        <v>217</v>
      </c>
      <c r="C6564" t="str">
        <f t="shared" si="204"/>
        <v>2</v>
      </c>
      <c r="D6564" t="str">
        <f t="shared" si="205"/>
        <v>1983</v>
      </c>
      <c r="E6564" t="str">
        <f>gshock_quarter!$AD$1</f>
        <v>Spain</v>
      </c>
      <c r="F6564">
        <f>gshock_quarter!AD110</f>
        <v>0</v>
      </c>
      <c r="G6564">
        <f>interest_rates!AD110</f>
        <v>20.178319999999999</v>
      </c>
    </row>
    <row r="6565" spans="2:7" x14ac:dyDescent="0.3">
      <c r="B6565" t="s">
        <v>218</v>
      </c>
      <c r="C6565" t="str">
        <f t="shared" si="204"/>
        <v>3</v>
      </c>
      <c r="D6565" t="str">
        <f t="shared" si="205"/>
        <v>1983</v>
      </c>
      <c r="E6565" t="str">
        <f>gshock_quarter!$AD$1</f>
        <v>Spain</v>
      </c>
      <c r="F6565">
        <f>gshock_quarter!AD111</f>
        <v>0</v>
      </c>
      <c r="G6565">
        <f>interest_rates!AD111</f>
        <v>22.716660000000001</v>
      </c>
    </row>
    <row r="6566" spans="2:7" x14ac:dyDescent="0.3">
      <c r="B6566" t="s">
        <v>219</v>
      </c>
      <c r="C6566" t="str">
        <f t="shared" si="204"/>
        <v>4</v>
      </c>
      <c r="D6566" t="str">
        <f t="shared" si="205"/>
        <v>1983</v>
      </c>
      <c r="E6566" t="str">
        <f>gshock_quarter!$AD$1</f>
        <v>Spain</v>
      </c>
      <c r="F6566">
        <f>gshock_quarter!AD112</f>
        <v>0</v>
      </c>
      <c r="G6566">
        <f>interest_rates!AD112</f>
        <v>20.508649999999999</v>
      </c>
    </row>
    <row r="6567" spans="2:7" x14ac:dyDescent="0.3">
      <c r="B6567" t="s">
        <v>220</v>
      </c>
      <c r="C6567" t="str">
        <f t="shared" si="204"/>
        <v>1</v>
      </c>
      <c r="D6567" t="str">
        <f t="shared" si="205"/>
        <v>1984</v>
      </c>
      <c r="E6567" t="str">
        <f>gshock_quarter!$AD$1</f>
        <v>Spain</v>
      </c>
      <c r="F6567">
        <f>gshock_quarter!AD113</f>
        <v>0</v>
      </c>
      <c r="G6567">
        <f>interest_rates!AD113</f>
        <v>18.003319999999999</v>
      </c>
    </row>
    <row r="6568" spans="2:7" x14ac:dyDescent="0.3">
      <c r="B6568" t="s">
        <v>221</v>
      </c>
      <c r="C6568" t="str">
        <f t="shared" si="204"/>
        <v>2</v>
      </c>
      <c r="D6568" t="str">
        <f t="shared" si="205"/>
        <v>1984</v>
      </c>
      <c r="E6568" t="str">
        <f>gshock_quarter!$AD$1</f>
        <v>Spain</v>
      </c>
      <c r="F6568">
        <f>gshock_quarter!AD114</f>
        <v>0</v>
      </c>
      <c r="G6568">
        <f>interest_rates!AD114</f>
        <v>15.344659999999999</v>
      </c>
    </row>
    <row r="6569" spans="2:7" x14ac:dyDescent="0.3">
      <c r="B6569" t="s">
        <v>222</v>
      </c>
      <c r="C6569" t="str">
        <f t="shared" si="204"/>
        <v>3</v>
      </c>
      <c r="D6569" t="str">
        <f t="shared" si="205"/>
        <v>1984</v>
      </c>
      <c r="E6569" t="str">
        <f>gshock_quarter!$AD$1</f>
        <v>Spain</v>
      </c>
      <c r="F6569">
        <f>gshock_quarter!AD115</f>
        <v>0</v>
      </c>
      <c r="G6569">
        <f>interest_rates!AD115</f>
        <v>13.503</v>
      </c>
    </row>
    <row r="6570" spans="2:7" x14ac:dyDescent="0.3">
      <c r="B6570" t="s">
        <v>223</v>
      </c>
      <c r="C6570" t="str">
        <f t="shared" si="204"/>
        <v>4</v>
      </c>
      <c r="D6570" t="str">
        <f t="shared" si="205"/>
        <v>1984</v>
      </c>
      <c r="E6570" t="str">
        <f>gshock_quarter!$AD$1</f>
        <v>Spain</v>
      </c>
      <c r="F6570">
        <f>gshock_quarter!AD116</f>
        <v>0</v>
      </c>
      <c r="G6570">
        <f>interest_rates!AD116</f>
        <v>12.74033</v>
      </c>
    </row>
    <row r="6571" spans="2:7" x14ac:dyDescent="0.3">
      <c r="B6571" t="s">
        <v>224</v>
      </c>
      <c r="C6571" t="str">
        <f t="shared" si="204"/>
        <v>1</v>
      </c>
      <c r="D6571" t="str">
        <f t="shared" si="205"/>
        <v>1985</v>
      </c>
      <c r="E6571" t="str">
        <f>gshock_quarter!$AD$1</f>
        <v>Spain</v>
      </c>
      <c r="F6571">
        <f>gshock_quarter!AD117</f>
        <v>0</v>
      </c>
      <c r="G6571">
        <f>interest_rates!AD117</f>
        <v>12.207330000000001</v>
      </c>
    </row>
    <row r="6572" spans="2:7" x14ac:dyDescent="0.3">
      <c r="B6572" t="s">
        <v>225</v>
      </c>
      <c r="C6572" t="str">
        <f t="shared" si="204"/>
        <v>2</v>
      </c>
      <c r="D6572" t="str">
        <f t="shared" si="205"/>
        <v>1985</v>
      </c>
      <c r="E6572" t="str">
        <f>gshock_quarter!$AD$1</f>
        <v>Spain</v>
      </c>
      <c r="F6572">
        <f>gshock_quarter!AD118</f>
        <v>0</v>
      </c>
      <c r="G6572">
        <f>interest_rates!AD118</f>
        <v>13.21233</v>
      </c>
    </row>
    <row r="6573" spans="2:7" x14ac:dyDescent="0.3">
      <c r="B6573" t="s">
        <v>226</v>
      </c>
      <c r="C6573" t="str">
        <f t="shared" si="204"/>
        <v>3</v>
      </c>
      <c r="D6573" t="str">
        <f t="shared" si="205"/>
        <v>1985</v>
      </c>
      <c r="E6573" t="str">
        <f>gshock_quarter!$AD$1</f>
        <v>Spain</v>
      </c>
      <c r="F6573">
        <f>gshock_quarter!AD119</f>
        <v>0</v>
      </c>
      <c r="G6573">
        <f>interest_rates!AD119</f>
        <v>13.02867</v>
      </c>
    </row>
    <row r="6574" spans="2:7" x14ac:dyDescent="0.3">
      <c r="B6574" t="s">
        <v>227</v>
      </c>
      <c r="C6574" t="str">
        <f t="shared" si="204"/>
        <v>4</v>
      </c>
      <c r="D6574" t="str">
        <f t="shared" si="205"/>
        <v>1985</v>
      </c>
      <c r="E6574" t="str">
        <f>gshock_quarter!$AD$1</f>
        <v>Spain</v>
      </c>
      <c r="F6574">
        <f>gshock_quarter!AD120</f>
        <v>0</v>
      </c>
      <c r="G6574">
        <f>interest_rates!AD120</f>
        <v>10.44933</v>
      </c>
    </row>
    <row r="6575" spans="2:7" x14ac:dyDescent="0.3">
      <c r="B6575" t="s">
        <v>228</v>
      </c>
      <c r="C6575" t="str">
        <f t="shared" si="204"/>
        <v>1</v>
      </c>
      <c r="D6575" t="str">
        <f t="shared" si="205"/>
        <v>1986</v>
      </c>
      <c r="E6575" t="str">
        <f>gshock_quarter!$AD$1</f>
        <v>Spain</v>
      </c>
      <c r="F6575">
        <f>gshock_quarter!AD121</f>
        <v>0</v>
      </c>
      <c r="G6575">
        <f>interest_rates!AD121</f>
        <v>10.99633</v>
      </c>
    </row>
    <row r="6576" spans="2:7" x14ac:dyDescent="0.3">
      <c r="B6576" t="s">
        <v>229</v>
      </c>
      <c r="C6576" t="str">
        <f t="shared" si="204"/>
        <v>2</v>
      </c>
      <c r="D6576" t="str">
        <f t="shared" si="205"/>
        <v>1986</v>
      </c>
      <c r="E6576" t="str">
        <f>gshock_quarter!$AD$1</f>
        <v>Spain</v>
      </c>
      <c r="F6576">
        <f>gshock_quarter!AD122</f>
        <v>0</v>
      </c>
      <c r="G6576">
        <f>interest_rates!AD122</f>
        <v>11.98767</v>
      </c>
    </row>
    <row r="6577" spans="2:7" x14ac:dyDescent="0.3">
      <c r="B6577" t="s">
        <v>230</v>
      </c>
      <c r="C6577" t="str">
        <f t="shared" si="204"/>
        <v>3</v>
      </c>
      <c r="D6577" t="str">
        <f t="shared" si="205"/>
        <v>1986</v>
      </c>
      <c r="E6577" t="str">
        <f>gshock_quarter!$AD$1</f>
        <v>Spain</v>
      </c>
      <c r="F6577">
        <f>gshock_quarter!AD123</f>
        <v>0</v>
      </c>
      <c r="G6577">
        <f>interest_rates!AD123</f>
        <v>12.074669999999999</v>
      </c>
    </row>
    <row r="6578" spans="2:7" x14ac:dyDescent="0.3">
      <c r="B6578" t="s">
        <v>231</v>
      </c>
      <c r="C6578" t="str">
        <f t="shared" si="204"/>
        <v>4</v>
      </c>
      <c r="D6578" t="str">
        <f t="shared" si="205"/>
        <v>1986</v>
      </c>
      <c r="E6578" t="str">
        <f>gshock_quarter!$AD$1</f>
        <v>Spain</v>
      </c>
      <c r="F6578">
        <f>gshock_quarter!AD124</f>
        <v>0</v>
      </c>
      <c r="G6578">
        <f>interest_rates!AD124</f>
        <v>11.572329999999999</v>
      </c>
    </row>
    <row r="6579" spans="2:7" x14ac:dyDescent="0.3">
      <c r="B6579" t="s">
        <v>232</v>
      </c>
      <c r="C6579" t="str">
        <f t="shared" si="204"/>
        <v>1</v>
      </c>
      <c r="D6579" t="str">
        <f t="shared" si="205"/>
        <v>1987</v>
      </c>
      <c r="E6579" t="str">
        <f>gshock_quarter!$AD$1</f>
        <v>Spain</v>
      </c>
      <c r="F6579">
        <f>gshock_quarter!AD125</f>
        <v>0</v>
      </c>
      <c r="G6579">
        <f>interest_rates!AD125</f>
        <v>13.182</v>
      </c>
    </row>
    <row r="6580" spans="2:7" x14ac:dyDescent="0.3">
      <c r="B6580" t="s">
        <v>233</v>
      </c>
      <c r="C6580" t="str">
        <f t="shared" si="204"/>
        <v>2</v>
      </c>
      <c r="D6580" t="str">
        <f t="shared" si="205"/>
        <v>1987</v>
      </c>
      <c r="E6580" t="str">
        <f>gshock_quarter!$AD$1</f>
        <v>Spain</v>
      </c>
      <c r="F6580">
        <f>gshock_quarter!AD126</f>
        <v>0</v>
      </c>
      <c r="G6580">
        <f>interest_rates!AD126</f>
        <v>18.393989999999999</v>
      </c>
    </row>
    <row r="6581" spans="2:7" x14ac:dyDescent="0.3">
      <c r="B6581" t="s">
        <v>234</v>
      </c>
      <c r="C6581" t="str">
        <f t="shared" si="204"/>
        <v>3</v>
      </c>
      <c r="D6581" t="str">
        <f t="shared" si="205"/>
        <v>1987</v>
      </c>
      <c r="E6581" t="str">
        <f>gshock_quarter!$AD$1</f>
        <v>Spain</v>
      </c>
      <c r="F6581">
        <f>gshock_quarter!AD127</f>
        <v>0</v>
      </c>
      <c r="G6581">
        <f>interest_rates!AD127</f>
        <v>17.086649999999999</v>
      </c>
    </row>
    <row r="6582" spans="2:7" x14ac:dyDescent="0.3">
      <c r="B6582" t="s">
        <v>235</v>
      </c>
      <c r="C6582" t="str">
        <f t="shared" si="204"/>
        <v>4</v>
      </c>
      <c r="D6582" t="str">
        <f t="shared" si="205"/>
        <v>1987</v>
      </c>
      <c r="E6582" t="str">
        <f>gshock_quarter!$AD$1</f>
        <v>Spain</v>
      </c>
      <c r="F6582">
        <f>gshock_quarter!AD128</f>
        <v>0</v>
      </c>
      <c r="G6582">
        <f>interest_rates!AD128</f>
        <v>14.62567</v>
      </c>
    </row>
    <row r="6583" spans="2:7" x14ac:dyDescent="0.3">
      <c r="B6583" t="s">
        <v>236</v>
      </c>
      <c r="C6583" t="str">
        <f t="shared" si="204"/>
        <v>1</v>
      </c>
      <c r="D6583" t="str">
        <f t="shared" si="205"/>
        <v>1988</v>
      </c>
      <c r="E6583" t="str">
        <f>gshock_quarter!$AD$1</f>
        <v>Spain</v>
      </c>
      <c r="F6583">
        <f>gshock_quarter!AD129</f>
        <v>0</v>
      </c>
      <c r="G6583">
        <f>interest_rates!AD129</f>
        <v>11.93233</v>
      </c>
    </row>
    <row r="6584" spans="2:7" x14ac:dyDescent="0.3">
      <c r="B6584" t="s">
        <v>237</v>
      </c>
      <c r="C6584" t="str">
        <f t="shared" si="204"/>
        <v>2</v>
      </c>
      <c r="D6584" t="str">
        <f t="shared" si="205"/>
        <v>1988</v>
      </c>
      <c r="E6584" t="str">
        <f>gshock_quarter!$AD$1</f>
        <v>Spain</v>
      </c>
      <c r="F6584">
        <f>gshock_quarter!AD130</f>
        <v>0</v>
      </c>
      <c r="G6584">
        <f>interest_rates!AD130</f>
        <v>10.81733</v>
      </c>
    </row>
    <row r="6585" spans="2:7" x14ac:dyDescent="0.3">
      <c r="B6585" t="s">
        <v>238</v>
      </c>
      <c r="C6585" t="str">
        <f t="shared" si="204"/>
        <v>3</v>
      </c>
      <c r="D6585" t="str">
        <f t="shared" si="205"/>
        <v>1988</v>
      </c>
      <c r="E6585" t="str">
        <f>gshock_quarter!$AD$1</f>
        <v>Spain</v>
      </c>
      <c r="F6585">
        <f>gshock_quarter!AD131</f>
        <v>0</v>
      </c>
      <c r="G6585">
        <f>interest_rates!AD131</f>
        <v>10.902670000000001</v>
      </c>
    </row>
    <row r="6586" spans="2:7" x14ac:dyDescent="0.3">
      <c r="B6586" t="s">
        <v>239</v>
      </c>
      <c r="C6586" t="str">
        <f t="shared" si="204"/>
        <v>4</v>
      </c>
      <c r="D6586" t="str">
        <f t="shared" si="205"/>
        <v>1988</v>
      </c>
      <c r="E6586" t="str">
        <f>gshock_quarter!$AD$1</f>
        <v>Spain</v>
      </c>
      <c r="F6586">
        <f>gshock_quarter!AD132</f>
        <v>0</v>
      </c>
      <c r="G6586">
        <f>interest_rates!AD132</f>
        <v>12.949</v>
      </c>
    </row>
    <row r="6587" spans="2:7" x14ac:dyDescent="0.3">
      <c r="B6587" t="s">
        <v>240</v>
      </c>
      <c r="C6587" t="str">
        <f t="shared" si="204"/>
        <v>1</v>
      </c>
      <c r="D6587" t="str">
        <f t="shared" si="205"/>
        <v>1989</v>
      </c>
      <c r="E6587" t="str">
        <f>gshock_quarter!$AD$1</f>
        <v>Spain</v>
      </c>
      <c r="F6587">
        <f>gshock_quarter!AD133</f>
        <v>0</v>
      </c>
      <c r="G6587">
        <f>interest_rates!AD133</f>
        <v>14.60833</v>
      </c>
    </row>
    <row r="6588" spans="2:7" x14ac:dyDescent="0.3">
      <c r="B6588" t="s">
        <v>241</v>
      </c>
      <c r="C6588" t="str">
        <f t="shared" si="204"/>
        <v>2</v>
      </c>
      <c r="D6588" t="str">
        <f t="shared" si="205"/>
        <v>1989</v>
      </c>
      <c r="E6588" t="str">
        <f>gshock_quarter!$AD$1</f>
        <v>Spain</v>
      </c>
      <c r="F6588">
        <f>gshock_quarter!AD134</f>
        <v>0</v>
      </c>
      <c r="G6588">
        <f>interest_rates!AD134</f>
        <v>14.81367</v>
      </c>
    </row>
    <row r="6589" spans="2:7" x14ac:dyDescent="0.3">
      <c r="B6589" t="s">
        <v>242</v>
      </c>
      <c r="C6589" t="str">
        <f t="shared" si="204"/>
        <v>3</v>
      </c>
      <c r="D6589" t="str">
        <f t="shared" si="205"/>
        <v>1989</v>
      </c>
      <c r="E6589" t="str">
        <f>gshock_quarter!$AD$1</f>
        <v>Spain</v>
      </c>
      <c r="F6589">
        <f>gshock_quarter!AD135</f>
        <v>0</v>
      </c>
      <c r="G6589">
        <f>interest_rates!AD135</f>
        <v>15.300330000000001</v>
      </c>
    </row>
    <row r="6590" spans="2:7" x14ac:dyDescent="0.3">
      <c r="B6590" t="s">
        <v>243</v>
      </c>
      <c r="C6590" t="str">
        <f t="shared" si="204"/>
        <v>4</v>
      </c>
      <c r="D6590" t="str">
        <f t="shared" si="205"/>
        <v>1989</v>
      </c>
      <c r="E6590" t="str">
        <f>gshock_quarter!$AD$1</f>
        <v>Spain</v>
      </c>
      <c r="F6590">
        <f>gshock_quarter!AD136</f>
        <v>0</v>
      </c>
      <c r="G6590">
        <f>interest_rates!AD136</f>
        <v>15.423</v>
      </c>
    </row>
    <row r="6591" spans="2:7" x14ac:dyDescent="0.3">
      <c r="B6591" t="s">
        <v>244</v>
      </c>
      <c r="C6591" t="str">
        <f t="shared" si="204"/>
        <v>1</v>
      </c>
      <c r="D6591" t="str">
        <f t="shared" si="205"/>
        <v>1990</v>
      </c>
      <c r="E6591" t="str">
        <f>gshock_quarter!$AD$1</f>
        <v>Spain</v>
      </c>
      <c r="F6591">
        <f>gshock_quarter!AD137</f>
        <v>0</v>
      </c>
      <c r="G6591">
        <f>interest_rates!AD137</f>
        <v>15.512</v>
      </c>
    </row>
    <row r="6592" spans="2:7" x14ac:dyDescent="0.3">
      <c r="B6592" t="s">
        <v>245</v>
      </c>
      <c r="C6592" t="str">
        <f t="shared" si="204"/>
        <v>2</v>
      </c>
      <c r="D6592" t="str">
        <f t="shared" si="205"/>
        <v>1990</v>
      </c>
      <c r="E6592" t="str">
        <f>gshock_quarter!$AD$1</f>
        <v>Spain</v>
      </c>
      <c r="F6592">
        <f>gshock_quarter!AD138</f>
        <v>0</v>
      </c>
      <c r="G6592">
        <f>interest_rates!AD138</f>
        <v>15.011329999999999</v>
      </c>
    </row>
    <row r="6593" spans="2:7" x14ac:dyDescent="0.3">
      <c r="B6593" t="s">
        <v>246</v>
      </c>
      <c r="C6593" t="str">
        <f t="shared" si="204"/>
        <v>3</v>
      </c>
      <c r="D6593" t="str">
        <f t="shared" si="205"/>
        <v>1990</v>
      </c>
      <c r="E6593" t="str">
        <f>gshock_quarter!$AD$1</f>
        <v>Spain</v>
      </c>
      <c r="F6593">
        <f>gshock_quarter!AD139</f>
        <v>0</v>
      </c>
      <c r="G6593">
        <f>interest_rates!AD139</f>
        <v>15.061669999999999</v>
      </c>
    </row>
    <row r="6594" spans="2:7" x14ac:dyDescent="0.3">
      <c r="B6594" t="s">
        <v>247</v>
      </c>
      <c r="C6594" t="str">
        <f t="shared" si="204"/>
        <v>4</v>
      </c>
      <c r="D6594" t="str">
        <f t="shared" si="205"/>
        <v>1990</v>
      </c>
      <c r="E6594" t="str">
        <f>gshock_quarter!$AD$1</f>
        <v>Spain</v>
      </c>
      <c r="F6594">
        <f>gshock_quarter!AD140</f>
        <v>0</v>
      </c>
      <c r="G6594">
        <f>interest_rates!AD140</f>
        <v>15.021330000000001</v>
      </c>
    </row>
    <row r="6595" spans="2:7" x14ac:dyDescent="0.3">
      <c r="B6595" t="s">
        <v>248</v>
      </c>
      <c r="C6595" t="str">
        <f t="shared" si="204"/>
        <v>1</v>
      </c>
      <c r="D6595" t="str">
        <f t="shared" si="205"/>
        <v>1991</v>
      </c>
      <c r="E6595" t="str">
        <f>gshock_quarter!$AD$1</f>
        <v>Spain</v>
      </c>
      <c r="F6595">
        <f>gshock_quarter!AD141</f>
        <v>0</v>
      </c>
      <c r="G6595">
        <f>interest_rates!AD141</f>
        <v>14.545999999999999</v>
      </c>
    </row>
    <row r="6596" spans="2:7" x14ac:dyDescent="0.3">
      <c r="B6596" t="s">
        <v>249</v>
      </c>
      <c r="C6596" t="str">
        <f t="shared" ref="C6596:C6659" si="206">MID(B6596,2,1)</f>
        <v>2</v>
      </c>
      <c r="D6596" t="str">
        <f t="shared" ref="D6596:D6659" si="207">MID(B6596,4,4)</f>
        <v>1991</v>
      </c>
      <c r="E6596" t="str">
        <f>gshock_quarter!$AD$1</f>
        <v>Spain</v>
      </c>
      <c r="F6596">
        <f>gshock_quarter!AD142</f>
        <v>0</v>
      </c>
      <c r="G6596">
        <f>interest_rates!AD142</f>
        <v>12.96433</v>
      </c>
    </row>
    <row r="6597" spans="2:7" x14ac:dyDescent="0.3">
      <c r="B6597" t="s">
        <v>250</v>
      </c>
      <c r="C6597" t="str">
        <f t="shared" si="206"/>
        <v>3</v>
      </c>
      <c r="D6597" t="str">
        <f t="shared" si="207"/>
        <v>1991</v>
      </c>
      <c r="E6597" t="str">
        <f>gshock_quarter!$AD$1</f>
        <v>Spain</v>
      </c>
      <c r="F6597">
        <f>gshock_quarter!AD143</f>
        <v>0</v>
      </c>
      <c r="G6597">
        <f>interest_rates!AD143</f>
        <v>12.644</v>
      </c>
    </row>
    <row r="6598" spans="2:7" x14ac:dyDescent="0.3">
      <c r="B6598" t="s">
        <v>251</v>
      </c>
      <c r="C6598" t="str">
        <f t="shared" si="206"/>
        <v>4</v>
      </c>
      <c r="D6598" t="str">
        <f t="shared" si="207"/>
        <v>1991</v>
      </c>
      <c r="E6598" t="str">
        <f>gshock_quarter!$AD$1</f>
        <v>Spain</v>
      </c>
      <c r="F6598">
        <f>gshock_quarter!AD144</f>
        <v>0</v>
      </c>
      <c r="G6598">
        <f>interest_rates!AD144</f>
        <v>12.75267</v>
      </c>
    </row>
    <row r="6599" spans="2:7" x14ac:dyDescent="0.3">
      <c r="B6599" t="s">
        <v>252</v>
      </c>
      <c r="C6599" t="str">
        <f t="shared" si="206"/>
        <v>1</v>
      </c>
      <c r="D6599" t="str">
        <f t="shared" si="207"/>
        <v>1992</v>
      </c>
      <c r="E6599" t="str">
        <f>gshock_quarter!$AD$1</f>
        <v>Spain</v>
      </c>
      <c r="F6599">
        <f>gshock_quarter!AD145</f>
        <v>0</v>
      </c>
      <c r="G6599">
        <f>interest_rates!AD145</f>
        <v>12.73367</v>
      </c>
    </row>
    <row r="6600" spans="2:7" x14ac:dyDescent="0.3">
      <c r="B6600" t="s">
        <v>253</v>
      </c>
      <c r="C6600" t="str">
        <f t="shared" si="206"/>
        <v>2</v>
      </c>
      <c r="D6600" t="str">
        <f t="shared" si="207"/>
        <v>1992</v>
      </c>
      <c r="E6600" t="str">
        <f>gshock_quarter!$AD$1</f>
        <v>Spain</v>
      </c>
      <c r="F6600">
        <f>gshock_quarter!AD146</f>
        <v>0</v>
      </c>
      <c r="G6600">
        <f>interest_rates!AD146</f>
        <v>12.55733</v>
      </c>
    </row>
    <row r="6601" spans="2:7" x14ac:dyDescent="0.3">
      <c r="B6601" t="s">
        <v>254</v>
      </c>
      <c r="C6601" t="str">
        <f t="shared" si="206"/>
        <v>3</v>
      </c>
      <c r="D6601" t="str">
        <f t="shared" si="207"/>
        <v>1992</v>
      </c>
      <c r="E6601" t="str">
        <f>gshock_quarter!$AD$1</f>
        <v>Spain</v>
      </c>
      <c r="F6601">
        <f>gshock_quarter!AD147</f>
        <v>0</v>
      </c>
      <c r="G6601">
        <f>interest_rates!AD147</f>
        <v>13.516999999999999</v>
      </c>
    </row>
    <row r="6602" spans="2:7" x14ac:dyDescent="0.3">
      <c r="B6602" t="s">
        <v>255</v>
      </c>
      <c r="C6602" t="str">
        <f t="shared" si="206"/>
        <v>4</v>
      </c>
      <c r="D6602" t="str">
        <f t="shared" si="207"/>
        <v>1992</v>
      </c>
      <c r="E6602" t="str">
        <f>gshock_quarter!$AD$1</f>
        <v>Spain</v>
      </c>
      <c r="F6602">
        <f>gshock_quarter!AD148</f>
        <v>0</v>
      </c>
      <c r="G6602">
        <f>interest_rates!AD148</f>
        <v>14.56</v>
      </c>
    </row>
    <row r="6603" spans="2:7" x14ac:dyDescent="0.3">
      <c r="B6603" t="s">
        <v>256</v>
      </c>
      <c r="C6603" t="str">
        <f t="shared" si="206"/>
        <v>1</v>
      </c>
      <c r="D6603" t="str">
        <f t="shared" si="207"/>
        <v>1993</v>
      </c>
      <c r="E6603" t="str">
        <f>gshock_quarter!$AD$1</f>
        <v>Spain</v>
      </c>
      <c r="F6603">
        <f>gshock_quarter!AD149</f>
        <v>0</v>
      </c>
      <c r="G6603">
        <f>interest_rates!AD149</f>
        <v>14.292999999999999</v>
      </c>
    </row>
    <row r="6604" spans="2:7" x14ac:dyDescent="0.3">
      <c r="B6604" t="s">
        <v>257</v>
      </c>
      <c r="C6604" t="str">
        <f t="shared" si="206"/>
        <v>2</v>
      </c>
      <c r="D6604" t="str">
        <f t="shared" si="207"/>
        <v>1993</v>
      </c>
      <c r="E6604" t="str">
        <f>gshock_quarter!$AD$1</f>
        <v>Spain</v>
      </c>
      <c r="F6604">
        <f>gshock_quarter!AD150</f>
        <v>0</v>
      </c>
      <c r="G6604">
        <f>interest_rates!AD150</f>
        <v>12.638999999999999</v>
      </c>
    </row>
    <row r="6605" spans="2:7" x14ac:dyDescent="0.3">
      <c r="B6605" t="s">
        <v>258</v>
      </c>
      <c r="C6605" t="str">
        <f t="shared" si="206"/>
        <v>3</v>
      </c>
      <c r="D6605" t="str">
        <f t="shared" si="207"/>
        <v>1993</v>
      </c>
      <c r="E6605" t="str">
        <f>gshock_quarter!$AD$1</f>
        <v>Spain</v>
      </c>
      <c r="F6605">
        <f>gshock_quarter!AD151</f>
        <v>0</v>
      </c>
      <c r="G6605">
        <f>interest_rates!AD151</f>
        <v>10.601000000000001</v>
      </c>
    </row>
    <row r="6606" spans="2:7" x14ac:dyDescent="0.3">
      <c r="B6606" t="s">
        <v>259</v>
      </c>
      <c r="C6606" t="str">
        <f t="shared" si="206"/>
        <v>4</v>
      </c>
      <c r="D6606" t="str">
        <f t="shared" si="207"/>
        <v>1993</v>
      </c>
      <c r="E6606" t="str">
        <f>gshock_quarter!$AD$1</f>
        <v>Spain</v>
      </c>
      <c r="F6606">
        <f>gshock_quarter!AD152</f>
        <v>0</v>
      </c>
      <c r="G6606">
        <f>interest_rates!AD152</f>
        <v>9.2193339999999999</v>
      </c>
    </row>
    <row r="6607" spans="2:7" x14ac:dyDescent="0.3">
      <c r="B6607" t="s">
        <v>260</v>
      </c>
      <c r="C6607" t="str">
        <f t="shared" si="206"/>
        <v>1</v>
      </c>
      <c r="D6607" t="str">
        <f t="shared" si="207"/>
        <v>1994</v>
      </c>
      <c r="E6607" t="str">
        <f>gshock_quarter!$AD$1</f>
        <v>Spain</v>
      </c>
      <c r="F6607">
        <f>gshock_quarter!AD153</f>
        <v>0</v>
      </c>
      <c r="G6607">
        <f>interest_rates!AD153</f>
        <v>8.5106669999999998</v>
      </c>
    </row>
    <row r="6608" spans="2:7" x14ac:dyDescent="0.3">
      <c r="B6608" t="s">
        <v>261</v>
      </c>
      <c r="C6608" t="str">
        <f t="shared" si="206"/>
        <v>2</v>
      </c>
      <c r="D6608" t="str">
        <f t="shared" si="207"/>
        <v>1994</v>
      </c>
      <c r="E6608" t="str">
        <f>gshock_quarter!$AD$1</f>
        <v>Spain</v>
      </c>
      <c r="F6608">
        <f>gshock_quarter!AD154</f>
        <v>0</v>
      </c>
      <c r="G6608">
        <f>interest_rates!AD154</f>
        <v>7.7533339999999997</v>
      </c>
    </row>
    <row r="6609" spans="2:7" x14ac:dyDescent="0.3">
      <c r="B6609" t="s">
        <v>262</v>
      </c>
      <c r="C6609" t="str">
        <f t="shared" si="206"/>
        <v>3</v>
      </c>
      <c r="D6609" t="str">
        <f t="shared" si="207"/>
        <v>1994</v>
      </c>
      <c r="E6609" t="str">
        <f>gshock_quarter!$AD$1</f>
        <v>Spain</v>
      </c>
      <c r="F6609">
        <f>gshock_quarter!AD155</f>
        <v>0</v>
      </c>
      <c r="G6609">
        <f>interest_rates!AD155</f>
        <v>7.8006669999999998</v>
      </c>
    </row>
    <row r="6610" spans="2:7" x14ac:dyDescent="0.3">
      <c r="B6610" t="s">
        <v>263</v>
      </c>
      <c r="C6610" t="str">
        <f t="shared" si="206"/>
        <v>4</v>
      </c>
      <c r="D6610" t="str">
        <f t="shared" si="207"/>
        <v>1994</v>
      </c>
      <c r="E6610" t="str">
        <f>gshock_quarter!$AD$1</f>
        <v>Spain</v>
      </c>
      <c r="F6610">
        <f>gshock_quarter!AD156</f>
        <v>0</v>
      </c>
      <c r="G6610">
        <f>interest_rates!AD156</f>
        <v>7.9693329999999998</v>
      </c>
    </row>
    <row r="6611" spans="2:7" x14ac:dyDescent="0.3">
      <c r="B6611" t="s">
        <v>264</v>
      </c>
      <c r="C6611" t="str">
        <f t="shared" si="206"/>
        <v>1</v>
      </c>
      <c r="D6611" t="str">
        <f t="shared" si="207"/>
        <v>1995</v>
      </c>
      <c r="E6611" t="str">
        <f>gshock_quarter!$AD$1</f>
        <v>Spain</v>
      </c>
      <c r="F6611">
        <f>gshock_quarter!AD157</f>
        <v>0</v>
      </c>
      <c r="G6611">
        <f>interest_rates!AD157</f>
        <v>9.0326660000000007</v>
      </c>
    </row>
    <row r="6612" spans="2:7" x14ac:dyDescent="0.3">
      <c r="B6612" t="s">
        <v>265</v>
      </c>
      <c r="C6612" t="str">
        <f t="shared" si="206"/>
        <v>2</v>
      </c>
      <c r="D6612" t="str">
        <f t="shared" si="207"/>
        <v>1995</v>
      </c>
      <c r="E6612" t="str">
        <f>gshock_quarter!$AD$1</f>
        <v>Spain</v>
      </c>
      <c r="F6612">
        <f>gshock_quarter!AD158</f>
        <v>0</v>
      </c>
      <c r="G6612">
        <f>interest_rates!AD158</f>
        <v>9.4543330000000001</v>
      </c>
    </row>
    <row r="6613" spans="2:7" x14ac:dyDescent="0.3">
      <c r="B6613" t="s">
        <v>266</v>
      </c>
      <c r="C6613" t="str">
        <f t="shared" si="206"/>
        <v>3</v>
      </c>
      <c r="D6613" t="str">
        <f t="shared" si="207"/>
        <v>1995</v>
      </c>
      <c r="E6613" t="str">
        <f>gshock_quarter!$AD$1</f>
        <v>Spain</v>
      </c>
      <c r="F6613">
        <f>gshock_quarter!AD159</f>
        <v>0</v>
      </c>
      <c r="G6613">
        <f>interest_rates!AD159</f>
        <v>9.5436669999999992</v>
      </c>
    </row>
    <row r="6614" spans="2:7" x14ac:dyDescent="0.3">
      <c r="B6614" t="s">
        <v>267</v>
      </c>
      <c r="C6614" t="str">
        <f t="shared" si="206"/>
        <v>4</v>
      </c>
      <c r="D6614" t="str">
        <f t="shared" si="207"/>
        <v>1995</v>
      </c>
      <c r="E6614" t="str">
        <f>gshock_quarter!$AD$1</f>
        <v>Spain</v>
      </c>
      <c r="F6614">
        <f>gshock_quarter!AD160</f>
        <v>0</v>
      </c>
      <c r="G6614">
        <f>interest_rates!AD160</f>
        <v>9.39</v>
      </c>
    </row>
    <row r="6615" spans="2:7" x14ac:dyDescent="0.3">
      <c r="B6615" t="s">
        <v>268</v>
      </c>
      <c r="C6615" t="str">
        <f t="shared" si="206"/>
        <v>1</v>
      </c>
      <c r="D6615" t="str">
        <f t="shared" si="207"/>
        <v>1996</v>
      </c>
      <c r="E6615" t="str">
        <f>gshock_quarter!$AD$1</f>
        <v>Spain</v>
      </c>
      <c r="F6615">
        <f>gshock_quarter!AD161</f>
        <v>-1.90016895932299E-3</v>
      </c>
      <c r="G6615">
        <f>interest_rates!AD161</f>
        <v>8.68</v>
      </c>
    </row>
    <row r="6616" spans="2:7" x14ac:dyDescent="0.3">
      <c r="B6616" t="s">
        <v>269</v>
      </c>
      <c r="C6616" t="str">
        <f t="shared" si="206"/>
        <v>2</v>
      </c>
      <c r="D6616" t="str">
        <f t="shared" si="207"/>
        <v>1996</v>
      </c>
      <c r="E6616" t="str">
        <f>gshock_quarter!$AD$1</f>
        <v>Spain</v>
      </c>
      <c r="F6616">
        <f>gshock_quarter!AD162</f>
        <v>1.4588202461269799E-3</v>
      </c>
      <c r="G6616">
        <f>interest_rates!AD162</f>
        <v>7.45</v>
      </c>
    </row>
    <row r="6617" spans="2:7" x14ac:dyDescent="0.3">
      <c r="B6617" t="s">
        <v>270</v>
      </c>
      <c r="C6617" t="str">
        <f t="shared" si="206"/>
        <v>3</v>
      </c>
      <c r="D6617" t="str">
        <f t="shared" si="207"/>
        <v>1996</v>
      </c>
      <c r="E6617" t="str">
        <f>gshock_quarter!$AD$1</f>
        <v>Spain</v>
      </c>
      <c r="F6617">
        <f>gshock_quarter!AD163</f>
        <v>5.2015066882988899E-3</v>
      </c>
      <c r="G6617">
        <f>interest_rates!AD163</f>
        <v>7.2133330000000004</v>
      </c>
    </row>
    <row r="6618" spans="2:7" x14ac:dyDescent="0.3">
      <c r="B6618" t="s">
        <v>271</v>
      </c>
      <c r="C6618" t="str">
        <f t="shared" si="206"/>
        <v>4</v>
      </c>
      <c r="D6618" t="str">
        <f t="shared" si="207"/>
        <v>1996</v>
      </c>
      <c r="E6618" t="str">
        <f>gshock_quarter!$AD$1</f>
        <v>Spain</v>
      </c>
      <c r="F6618">
        <f>gshock_quarter!AD164</f>
        <v>1.47645021273402E-4</v>
      </c>
      <c r="G6618">
        <f>interest_rates!AD164</f>
        <v>6.6366670000000001</v>
      </c>
    </row>
    <row r="6619" spans="2:7" x14ac:dyDescent="0.3">
      <c r="B6619" t="s">
        <v>272</v>
      </c>
      <c r="C6619" t="str">
        <f t="shared" si="206"/>
        <v>1</v>
      </c>
      <c r="D6619" t="str">
        <f t="shared" si="207"/>
        <v>1997</v>
      </c>
      <c r="E6619" t="str">
        <f>gshock_quarter!$AD$1</f>
        <v>Spain</v>
      </c>
      <c r="F6619">
        <f>gshock_quarter!AD165</f>
        <v>-6.19974234183029E-4</v>
      </c>
      <c r="G6619">
        <f>interest_rates!AD165</f>
        <v>5.8833330000000004</v>
      </c>
    </row>
    <row r="6620" spans="2:7" x14ac:dyDescent="0.3">
      <c r="B6620" t="s">
        <v>273</v>
      </c>
      <c r="C6620" t="str">
        <f t="shared" si="206"/>
        <v>2</v>
      </c>
      <c r="D6620" t="str">
        <f t="shared" si="207"/>
        <v>1997</v>
      </c>
      <c r="E6620" t="str">
        <f>gshock_quarter!$AD$1</f>
        <v>Spain</v>
      </c>
      <c r="F6620">
        <f>gshock_quarter!AD166</f>
        <v>8.6139716444293395E-3</v>
      </c>
      <c r="G6620">
        <f>interest_rates!AD166</f>
        <v>5.35</v>
      </c>
    </row>
    <row r="6621" spans="2:7" x14ac:dyDescent="0.3">
      <c r="B6621" t="s">
        <v>274</v>
      </c>
      <c r="C6621" t="str">
        <f t="shared" si="206"/>
        <v>3</v>
      </c>
      <c r="D6621" t="str">
        <f t="shared" si="207"/>
        <v>1997</v>
      </c>
      <c r="E6621" t="str">
        <f>gshock_quarter!$AD$1</f>
        <v>Spain</v>
      </c>
      <c r="F6621">
        <f>gshock_quarter!AD167</f>
        <v>-6.0177656529645197E-3</v>
      </c>
      <c r="G6621">
        <f>interest_rates!AD167</f>
        <v>5.26</v>
      </c>
    </row>
    <row r="6622" spans="2:7" x14ac:dyDescent="0.3">
      <c r="B6622" t="s">
        <v>275</v>
      </c>
      <c r="C6622" t="str">
        <f t="shared" si="206"/>
        <v>4</v>
      </c>
      <c r="D6622" t="str">
        <f t="shared" si="207"/>
        <v>1997</v>
      </c>
      <c r="E6622" t="str">
        <f>gshock_quarter!$AD$1</f>
        <v>Spain</v>
      </c>
      <c r="F6622">
        <f>gshock_quarter!AD168</f>
        <v>-5.2247974252965798E-3</v>
      </c>
      <c r="G6622">
        <f>interest_rates!AD168</f>
        <v>5</v>
      </c>
    </row>
    <row r="6623" spans="2:7" x14ac:dyDescent="0.3">
      <c r="B6623" t="s">
        <v>276</v>
      </c>
      <c r="C6623" t="str">
        <f t="shared" si="206"/>
        <v>1</v>
      </c>
      <c r="D6623" t="str">
        <f t="shared" si="207"/>
        <v>1998</v>
      </c>
      <c r="E6623" t="str">
        <f>gshock_quarter!$AD$1</f>
        <v>Spain</v>
      </c>
      <c r="F6623">
        <f>gshock_quarter!AD169</f>
        <v>7.7373571226457805E-4</v>
      </c>
      <c r="G6623">
        <f>interest_rates!AD169</f>
        <v>4.58</v>
      </c>
    </row>
    <row r="6624" spans="2:7" x14ac:dyDescent="0.3">
      <c r="B6624" t="s">
        <v>277</v>
      </c>
      <c r="C6624" t="str">
        <f t="shared" si="206"/>
        <v>2</v>
      </c>
      <c r="D6624" t="str">
        <f t="shared" si="207"/>
        <v>1998</v>
      </c>
      <c r="E6624" t="str">
        <f>gshock_quarter!$AD$1</f>
        <v>Spain</v>
      </c>
      <c r="F6624">
        <f>gshock_quarter!AD170</f>
        <v>4.7148745348479801E-3</v>
      </c>
      <c r="G6624">
        <f>interest_rates!AD170</f>
        <v>4.3600000000000003</v>
      </c>
    </row>
    <row r="6625" spans="2:7" x14ac:dyDescent="0.3">
      <c r="B6625" t="s">
        <v>278</v>
      </c>
      <c r="C6625" t="str">
        <f t="shared" si="206"/>
        <v>3</v>
      </c>
      <c r="D6625" t="str">
        <f t="shared" si="207"/>
        <v>1998</v>
      </c>
      <c r="E6625" t="str">
        <f>gshock_quarter!$AD$1</f>
        <v>Spain</v>
      </c>
      <c r="F6625">
        <f>gshock_quarter!AD171</f>
        <v>2.2923245467505499E-3</v>
      </c>
      <c r="G6625">
        <f>interest_rates!AD171</f>
        <v>4.3106669999999996</v>
      </c>
    </row>
    <row r="6626" spans="2:7" x14ac:dyDescent="0.3">
      <c r="B6626" t="s">
        <v>279</v>
      </c>
      <c r="C6626" t="str">
        <f t="shared" si="206"/>
        <v>4</v>
      </c>
      <c r="D6626" t="str">
        <f t="shared" si="207"/>
        <v>1998</v>
      </c>
      <c r="E6626" t="str">
        <f>gshock_quarter!$AD$1</f>
        <v>Spain</v>
      </c>
      <c r="F6626">
        <f>gshock_quarter!AD172</f>
        <v>2.6971651206491002E-3</v>
      </c>
      <c r="G6626">
        <f>interest_rates!AD172</f>
        <v>3.717333</v>
      </c>
    </row>
    <row r="6627" spans="2:7" x14ac:dyDescent="0.3">
      <c r="B6627" t="s">
        <v>280</v>
      </c>
      <c r="C6627" t="str">
        <f t="shared" si="206"/>
        <v>1</v>
      </c>
      <c r="D6627" t="str">
        <f t="shared" si="207"/>
        <v>1999</v>
      </c>
      <c r="E6627" t="str">
        <f>gshock_quarter!$AD$1</f>
        <v>Spain</v>
      </c>
      <c r="F6627">
        <f>gshock_quarter!AD173</f>
        <v>2.0835516477957201E-4</v>
      </c>
      <c r="G6627">
        <f>interest_rates!AD173</f>
        <v>3.0907330000000002</v>
      </c>
    </row>
    <row r="6628" spans="2:7" x14ac:dyDescent="0.3">
      <c r="B6628" t="s">
        <v>281</v>
      </c>
      <c r="C6628" t="str">
        <f t="shared" si="206"/>
        <v>2</v>
      </c>
      <c r="D6628" t="str">
        <f t="shared" si="207"/>
        <v>1999</v>
      </c>
      <c r="E6628" t="str">
        <f>gshock_quarter!$AD$1</f>
        <v>Spain</v>
      </c>
      <c r="F6628">
        <f>gshock_quarter!AD174</f>
        <v>-9.1057978973640996E-4</v>
      </c>
      <c r="G6628">
        <f>interest_rates!AD174</f>
        <v>2.6340669999999999</v>
      </c>
    </row>
    <row r="6629" spans="2:7" x14ac:dyDescent="0.3">
      <c r="B6629" t="s">
        <v>282</v>
      </c>
      <c r="C6629" t="str">
        <f t="shared" si="206"/>
        <v>3</v>
      </c>
      <c r="D6629" t="str">
        <f t="shared" si="207"/>
        <v>1999</v>
      </c>
      <c r="E6629" t="str">
        <f>gshock_quarter!$AD$1</f>
        <v>Spain</v>
      </c>
      <c r="F6629">
        <f>gshock_quarter!AD175</f>
        <v>-1.0129822207220999E-2</v>
      </c>
      <c r="G6629">
        <f>interest_rates!AD175</f>
        <v>2.6993999999999998</v>
      </c>
    </row>
    <row r="6630" spans="2:7" x14ac:dyDescent="0.3">
      <c r="B6630" t="s">
        <v>11</v>
      </c>
      <c r="C6630" t="str">
        <f t="shared" si="206"/>
        <v>4</v>
      </c>
      <c r="D6630" t="str">
        <f t="shared" si="207"/>
        <v>1999</v>
      </c>
      <c r="E6630" t="str">
        <f>gshock_quarter!$AD$1</f>
        <v>Spain</v>
      </c>
      <c r="F6630">
        <f>gshock_quarter!AD176</f>
        <v>3.33455936659499E-3</v>
      </c>
      <c r="G6630">
        <f>interest_rates!AD176</f>
        <v>3.4298000000000002</v>
      </c>
    </row>
    <row r="6631" spans="2:7" x14ac:dyDescent="0.3">
      <c r="B6631" t="s">
        <v>12</v>
      </c>
      <c r="C6631" t="str">
        <f t="shared" si="206"/>
        <v>1</v>
      </c>
      <c r="D6631" t="str">
        <f t="shared" si="207"/>
        <v>2000</v>
      </c>
      <c r="E6631" t="str">
        <f>gshock_quarter!$AD$1</f>
        <v>Spain</v>
      </c>
      <c r="F6631">
        <f>gshock_quarter!AD177</f>
        <v>4.42378229477747E-3</v>
      </c>
      <c r="G6631">
        <f>interest_rates!AD177</f>
        <v>3.5423</v>
      </c>
    </row>
    <row r="6632" spans="2:7" x14ac:dyDescent="0.3">
      <c r="B6632" t="s">
        <v>13</v>
      </c>
      <c r="C6632" t="str">
        <f t="shared" si="206"/>
        <v>2</v>
      </c>
      <c r="D6632" t="str">
        <f t="shared" si="207"/>
        <v>2000</v>
      </c>
      <c r="E6632" t="str">
        <f>gshock_quarter!$AD$1</f>
        <v>Spain</v>
      </c>
      <c r="F6632">
        <f>gshock_quarter!AD178</f>
        <v>-2.0804343974845101E-3</v>
      </c>
      <c r="G6632">
        <f>interest_rates!AD178</f>
        <v>4.2629999999999999</v>
      </c>
    </row>
    <row r="6633" spans="2:7" x14ac:dyDescent="0.3">
      <c r="B6633" t="s">
        <v>14</v>
      </c>
      <c r="C6633" t="str">
        <f t="shared" si="206"/>
        <v>3</v>
      </c>
      <c r="D6633" t="str">
        <f t="shared" si="207"/>
        <v>2000</v>
      </c>
      <c r="E6633" t="str">
        <f>gshock_quarter!$AD$1</f>
        <v>Spain</v>
      </c>
      <c r="F6633">
        <f>gshock_quarter!AD179</f>
        <v>6.3165554711010997E-3</v>
      </c>
      <c r="G6633">
        <f>interest_rates!AD179</f>
        <v>4.7375999999999996</v>
      </c>
    </row>
    <row r="6634" spans="2:7" x14ac:dyDescent="0.3">
      <c r="B6634" t="s">
        <v>15</v>
      </c>
      <c r="C6634" t="str">
        <f t="shared" si="206"/>
        <v>4</v>
      </c>
      <c r="D6634" t="str">
        <f t="shared" si="207"/>
        <v>2000</v>
      </c>
      <c r="E6634" t="str">
        <f>gshock_quarter!$AD$1</f>
        <v>Spain</v>
      </c>
      <c r="F6634">
        <f>gshock_quarter!AD180</f>
        <v>-8.9510349183061794E-3</v>
      </c>
      <c r="G6634">
        <f>interest_rates!AD180</f>
        <v>5.0241670000000003</v>
      </c>
    </row>
    <row r="6635" spans="2:7" x14ac:dyDescent="0.3">
      <c r="B6635" t="s">
        <v>16</v>
      </c>
      <c r="C6635" t="str">
        <f t="shared" si="206"/>
        <v>1</v>
      </c>
      <c r="D6635" t="str">
        <f t="shared" si="207"/>
        <v>2001</v>
      </c>
      <c r="E6635" t="str">
        <f>gshock_quarter!$AD$1</f>
        <v>Spain</v>
      </c>
      <c r="F6635">
        <f>gshock_quarter!AD181</f>
        <v>-4.0110199141349901E-3</v>
      </c>
      <c r="G6635">
        <f>interest_rates!AD181</f>
        <v>4.7450330000000003</v>
      </c>
    </row>
    <row r="6636" spans="2:7" x14ac:dyDescent="0.3">
      <c r="B6636" t="s">
        <v>17</v>
      </c>
      <c r="C6636" t="str">
        <f t="shared" si="206"/>
        <v>2</v>
      </c>
      <c r="D6636" t="str">
        <f t="shared" si="207"/>
        <v>2001</v>
      </c>
      <c r="E6636" t="str">
        <f>gshock_quarter!$AD$1</f>
        <v>Spain</v>
      </c>
      <c r="F6636">
        <f>gshock_quarter!AD182</f>
        <v>2.4646755408985798E-4</v>
      </c>
      <c r="G6636">
        <f>interest_rates!AD182</f>
        <v>4.5907660000000003</v>
      </c>
    </row>
    <row r="6637" spans="2:7" x14ac:dyDescent="0.3">
      <c r="B6637" t="s">
        <v>18</v>
      </c>
      <c r="C6637" t="str">
        <f t="shared" si="206"/>
        <v>3</v>
      </c>
      <c r="D6637" t="str">
        <f t="shared" si="207"/>
        <v>2001</v>
      </c>
      <c r="E6637" t="str">
        <f>gshock_quarter!$AD$1</f>
        <v>Spain</v>
      </c>
      <c r="F6637">
        <f>gshock_quarter!AD183</f>
        <v>-4.0387904199707999E-3</v>
      </c>
      <c r="G6637">
        <f>interest_rates!AD183</f>
        <v>4.2678330000000004</v>
      </c>
    </row>
    <row r="6638" spans="2:7" x14ac:dyDescent="0.3">
      <c r="B6638" t="s">
        <v>19</v>
      </c>
      <c r="C6638" t="str">
        <f t="shared" si="206"/>
        <v>4</v>
      </c>
      <c r="D6638" t="str">
        <f t="shared" si="207"/>
        <v>2001</v>
      </c>
      <c r="E6638" t="str">
        <f>gshock_quarter!$AD$1</f>
        <v>Spain</v>
      </c>
      <c r="F6638">
        <f>gshock_quarter!AD184</f>
        <v>2.1908392170768599E-3</v>
      </c>
      <c r="G6638">
        <f>interest_rates!AD184</f>
        <v>3.4434999999999998</v>
      </c>
    </row>
    <row r="6639" spans="2:7" x14ac:dyDescent="0.3">
      <c r="B6639" t="s">
        <v>20</v>
      </c>
      <c r="C6639" t="str">
        <f t="shared" si="206"/>
        <v>1</v>
      </c>
      <c r="D6639" t="str">
        <f t="shared" si="207"/>
        <v>2002</v>
      </c>
      <c r="E6639" t="str">
        <f>gshock_quarter!$AD$1</f>
        <v>Spain</v>
      </c>
      <c r="F6639">
        <f>gshock_quarter!AD185</f>
        <v>-8.9376899584281393E-3</v>
      </c>
      <c r="G6639">
        <f>interest_rates!AD185</f>
        <v>3.3622329999999998</v>
      </c>
    </row>
    <row r="6640" spans="2:7" x14ac:dyDescent="0.3">
      <c r="B6640" t="s">
        <v>21</v>
      </c>
      <c r="C6640" t="str">
        <f t="shared" si="206"/>
        <v>2</v>
      </c>
      <c r="D6640" t="str">
        <f t="shared" si="207"/>
        <v>2002</v>
      </c>
      <c r="E6640" t="str">
        <f>gshock_quarter!$AD$1</f>
        <v>Spain</v>
      </c>
      <c r="F6640">
        <f>gshock_quarter!AD186</f>
        <v>-5.5886127575375298E-3</v>
      </c>
      <c r="G6640">
        <f>interest_rates!AD186</f>
        <v>3.4460000000000002</v>
      </c>
    </row>
    <row r="6641" spans="2:7" x14ac:dyDescent="0.3">
      <c r="B6641" t="s">
        <v>22</v>
      </c>
      <c r="C6641" t="str">
        <f t="shared" si="206"/>
        <v>3</v>
      </c>
      <c r="D6641" t="str">
        <f t="shared" si="207"/>
        <v>2002</v>
      </c>
      <c r="E6641" t="str">
        <f>gshock_quarter!$AD$1</f>
        <v>Spain</v>
      </c>
      <c r="F6641">
        <f>gshock_quarter!AD187</f>
        <v>2.5686839906802201E-3</v>
      </c>
      <c r="G6641">
        <f>interest_rates!AD187</f>
        <v>3.3573330000000001</v>
      </c>
    </row>
    <row r="6642" spans="2:7" x14ac:dyDescent="0.3">
      <c r="B6642" t="s">
        <v>23</v>
      </c>
      <c r="C6642" t="str">
        <f t="shared" si="206"/>
        <v>4</v>
      </c>
      <c r="D6642" t="str">
        <f t="shared" si="207"/>
        <v>2002</v>
      </c>
      <c r="E6642" t="str">
        <f>gshock_quarter!$AD$1</f>
        <v>Spain</v>
      </c>
      <c r="F6642">
        <f>gshock_quarter!AD188</f>
        <v>2.8027027090304902E-4</v>
      </c>
      <c r="G6642">
        <f>interest_rates!AD188</f>
        <v>3.1088</v>
      </c>
    </row>
    <row r="6643" spans="2:7" x14ac:dyDescent="0.3">
      <c r="B6643" t="s">
        <v>24</v>
      </c>
      <c r="C6643" t="str">
        <f t="shared" si="206"/>
        <v>1</v>
      </c>
      <c r="D6643" t="str">
        <f t="shared" si="207"/>
        <v>2003</v>
      </c>
      <c r="E6643" t="str">
        <f>gshock_quarter!$AD$1</f>
        <v>Spain</v>
      </c>
      <c r="F6643">
        <f>gshock_quarter!AD189</f>
        <v>-1.8572007896460201E-3</v>
      </c>
      <c r="G6643">
        <f>interest_rates!AD189</f>
        <v>2.6831</v>
      </c>
    </row>
    <row r="6644" spans="2:7" x14ac:dyDescent="0.3">
      <c r="B6644" t="s">
        <v>25</v>
      </c>
      <c r="C6644" t="str">
        <f t="shared" si="206"/>
        <v>2</v>
      </c>
      <c r="D6644" t="str">
        <f t="shared" si="207"/>
        <v>2003</v>
      </c>
      <c r="E6644" t="str">
        <f>gshock_quarter!$AD$1</f>
        <v>Spain</v>
      </c>
      <c r="F6644">
        <f>gshock_quarter!AD190</f>
        <v>2.1917871457381999E-3</v>
      </c>
      <c r="G6644">
        <f>interest_rates!AD190</f>
        <v>2.3618999999999999</v>
      </c>
    </row>
    <row r="6645" spans="2:7" x14ac:dyDescent="0.3">
      <c r="B6645" t="s">
        <v>26</v>
      </c>
      <c r="C6645" t="str">
        <f t="shared" si="206"/>
        <v>3</v>
      </c>
      <c r="D6645" t="str">
        <f t="shared" si="207"/>
        <v>2003</v>
      </c>
      <c r="E6645" t="str">
        <f>gshock_quarter!$AD$1</f>
        <v>Spain</v>
      </c>
      <c r="F6645">
        <f>gshock_quarter!AD191</f>
        <v>-4.4843808579826403E-3</v>
      </c>
      <c r="G6645">
        <f>interest_rates!AD191</f>
        <v>2.1392329999999999</v>
      </c>
    </row>
    <row r="6646" spans="2:7" x14ac:dyDescent="0.3">
      <c r="B6646" t="s">
        <v>27</v>
      </c>
      <c r="C6646" t="str">
        <f t="shared" si="206"/>
        <v>4</v>
      </c>
      <c r="D6646" t="str">
        <f t="shared" si="207"/>
        <v>2003</v>
      </c>
      <c r="E6646" t="str">
        <f>gshock_quarter!$AD$1</f>
        <v>Spain</v>
      </c>
      <c r="F6646">
        <f>gshock_quarter!AD192</f>
        <v>-1.27240879553847E-3</v>
      </c>
      <c r="G6646">
        <f>interest_rates!AD192</f>
        <v>2.1496330000000001</v>
      </c>
    </row>
    <row r="6647" spans="2:7" x14ac:dyDescent="0.3">
      <c r="B6647" t="s">
        <v>28</v>
      </c>
      <c r="C6647" t="str">
        <f t="shared" si="206"/>
        <v>1</v>
      </c>
      <c r="D6647" t="str">
        <f t="shared" si="207"/>
        <v>2004</v>
      </c>
      <c r="E6647" t="str">
        <f>gshock_quarter!$AD$1</f>
        <v>Spain</v>
      </c>
      <c r="F6647">
        <f>gshock_quarter!AD193</f>
        <v>7.4554461008182801E-3</v>
      </c>
      <c r="G6647">
        <f>interest_rates!AD193</f>
        <v>2.062967</v>
      </c>
    </row>
    <row r="6648" spans="2:7" x14ac:dyDescent="0.3">
      <c r="B6648" t="s">
        <v>29</v>
      </c>
      <c r="C6648" t="str">
        <f t="shared" si="206"/>
        <v>2</v>
      </c>
      <c r="D6648" t="str">
        <f t="shared" si="207"/>
        <v>2004</v>
      </c>
      <c r="E6648" t="str">
        <f>gshock_quarter!$AD$1</f>
        <v>Spain</v>
      </c>
      <c r="F6648">
        <f>gshock_quarter!AD194</f>
        <v>1.39005645035928E-3</v>
      </c>
      <c r="G6648">
        <f>interest_rates!AD194</f>
        <v>2.0824669999999998</v>
      </c>
    </row>
    <row r="6649" spans="2:7" x14ac:dyDescent="0.3">
      <c r="B6649" t="s">
        <v>30</v>
      </c>
      <c r="C6649" t="str">
        <f t="shared" si="206"/>
        <v>3</v>
      </c>
      <c r="D6649" t="str">
        <f t="shared" si="207"/>
        <v>2004</v>
      </c>
      <c r="E6649" t="str">
        <f>gshock_quarter!$AD$1</f>
        <v>Spain</v>
      </c>
      <c r="F6649">
        <f>gshock_quarter!AD195</f>
        <v>4.5354238630133104E-3</v>
      </c>
      <c r="G6649">
        <f>interest_rates!AD195</f>
        <v>2.1162999999999998</v>
      </c>
    </row>
    <row r="6650" spans="2:7" x14ac:dyDescent="0.3">
      <c r="B6650" t="s">
        <v>31</v>
      </c>
      <c r="C6650" t="str">
        <f t="shared" si="206"/>
        <v>4</v>
      </c>
      <c r="D6650" t="str">
        <f t="shared" si="207"/>
        <v>2004</v>
      </c>
      <c r="E6650" t="str">
        <f>gshock_quarter!$AD$1</f>
        <v>Spain</v>
      </c>
      <c r="F6650">
        <f>gshock_quarter!AD196</f>
        <v>-7.0305881144028302E-4</v>
      </c>
      <c r="G6650">
        <f>interest_rates!AD196</f>
        <v>2.1636000000000002</v>
      </c>
    </row>
    <row r="6651" spans="2:7" x14ac:dyDescent="0.3">
      <c r="B6651" t="s">
        <v>32</v>
      </c>
      <c r="C6651" t="str">
        <f t="shared" si="206"/>
        <v>1</v>
      </c>
      <c r="D6651" t="str">
        <f t="shared" si="207"/>
        <v>2005</v>
      </c>
      <c r="E6651" t="str">
        <f>gshock_quarter!$AD$1</f>
        <v>Spain</v>
      </c>
      <c r="F6651">
        <f>gshock_quarter!AD197</f>
        <v>4.1667757228762703E-3</v>
      </c>
      <c r="G6651">
        <f>interest_rates!AD197</f>
        <v>2.140333</v>
      </c>
    </row>
    <row r="6652" spans="2:7" x14ac:dyDescent="0.3">
      <c r="B6652" t="s">
        <v>33</v>
      </c>
      <c r="C6652" t="str">
        <f t="shared" si="206"/>
        <v>2</v>
      </c>
      <c r="D6652" t="str">
        <f t="shared" si="207"/>
        <v>2005</v>
      </c>
      <c r="E6652" t="str">
        <f>gshock_quarter!$AD$1</f>
        <v>Spain</v>
      </c>
      <c r="F6652">
        <f>gshock_quarter!AD198</f>
        <v>-2.4578046195689003E-4</v>
      </c>
      <c r="G6652">
        <f>interest_rates!AD198</f>
        <v>2.1246</v>
      </c>
    </row>
    <row r="6653" spans="2:7" x14ac:dyDescent="0.3">
      <c r="B6653" t="s">
        <v>34</v>
      </c>
      <c r="C6653" t="str">
        <f t="shared" si="206"/>
        <v>3</v>
      </c>
      <c r="D6653" t="str">
        <f t="shared" si="207"/>
        <v>2005</v>
      </c>
      <c r="E6653" t="str">
        <f>gshock_quarter!$AD$1</f>
        <v>Spain</v>
      </c>
      <c r="F6653">
        <f>gshock_quarter!AD199</f>
        <v>-4.7004843492866001E-3</v>
      </c>
      <c r="G6653">
        <f>interest_rates!AD199</f>
        <v>2.1303329999999998</v>
      </c>
    </row>
    <row r="6654" spans="2:7" x14ac:dyDescent="0.3">
      <c r="B6654" t="s">
        <v>35</v>
      </c>
      <c r="C6654" t="str">
        <f t="shared" si="206"/>
        <v>4</v>
      </c>
      <c r="D6654" t="str">
        <f t="shared" si="207"/>
        <v>2005</v>
      </c>
      <c r="E6654" t="str">
        <f>gshock_quarter!$AD$1</f>
        <v>Spain</v>
      </c>
      <c r="F6654">
        <f>gshock_quarter!AD200</f>
        <v>2.9616149394344799E-3</v>
      </c>
      <c r="G6654">
        <f>interest_rates!AD200</f>
        <v>2.343467</v>
      </c>
    </row>
    <row r="6655" spans="2:7" x14ac:dyDescent="0.3">
      <c r="B6655" t="s">
        <v>36</v>
      </c>
      <c r="C6655" t="str">
        <f t="shared" si="206"/>
        <v>1</v>
      </c>
      <c r="D6655" t="str">
        <f t="shared" si="207"/>
        <v>2006</v>
      </c>
      <c r="E6655" t="str">
        <f>gshock_quarter!$AD$1</f>
        <v>Spain</v>
      </c>
      <c r="F6655">
        <f>gshock_quarter!AD201</f>
        <v>-2.2190601026324001E-3</v>
      </c>
      <c r="G6655">
        <f>interest_rates!AD201</f>
        <v>2.611567</v>
      </c>
    </row>
    <row r="6656" spans="2:7" x14ac:dyDescent="0.3">
      <c r="B6656" t="s">
        <v>37</v>
      </c>
      <c r="C6656" t="str">
        <f t="shared" si="206"/>
        <v>2</v>
      </c>
      <c r="D6656" t="str">
        <f t="shared" si="207"/>
        <v>2006</v>
      </c>
      <c r="E6656" t="str">
        <f>gshock_quarter!$AD$1</f>
        <v>Spain</v>
      </c>
      <c r="F6656">
        <f>gshock_quarter!AD202</f>
        <v>1.25363442085558E-3</v>
      </c>
      <c r="G6656">
        <f>interest_rates!AD202</f>
        <v>2.8895</v>
      </c>
    </row>
    <row r="6657" spans="2:7" x14ac:dyDescent="0.3">
      <c r="B6657" t="s">
        <v>38</v>
      </c>
      <c r="C6657" t="str">
        <f t="shared" si="206"/>
        <v>3</v>
      </c>
      <c r="D6657" t="str">
        <f t="shared" si="207"/>
        <v>2006</v>
      </c>
      <c r="E6657" t="str">
        <f>gshock_quarter!$AD$1</f>
        <v>Spain</v>
      </c>
      <c r="F6657">
        <f>gshock_quarter!AD203</f>
        <v>2.09632216689082E-3</v>
      </c>
      <c r="G6657">
        <f>interest_rates!AD203</f>
        <v>3.2213669999999999</v>
      </c>
    </row>
    <row r="6658" spans="2:7" x14ac:dyDescent="0.3">
      <c r="B6658" t="s">
        <v>39</v>
      </c>
      <c r="C6658" t="str">
        <f t="shared" si="206"/>
        <v>4</v>
      </c>
      <c r="D6658" t="str">
        <f t="shared" si="207"/>
        <v>2006</v>
      </c>
      <c r="E6658" t="str">
        <f>gshock_quarter!$AD$1</f>
        <v>Spain</v>
      </c>
      <c r="F6658">
        <f>gshock_quarter!AD204</f>
        <v>3.45579705325871E-3</v>
      </c>
      <c r="G6658">
        <f>interest_rates!AD204</f>
        <v>3.5944669999999999</v>
      </c>
    </row>
    <row r="6659" spans="2:7" x14ac:dyDescent="0.3">
      <c r="B6659" t="s">
        <v>40</v>
      </c>
      <c r="C6659" t="str">
        <f t="shared" si="206"/>
        <v>1</v>
      </c>
      <c r="D6659" t="str">
        <f t="shared" si="207"/>
        <v>2007</v>
      </c>
      <c r="E6659" t="str">
        <f>gshock_quarter!$AD$1</f>
        <v>Spain</v>
      </c>
      <c r="F6659">
        <f>gshock_quarter!AD205</f>
        <v>-3.43158754556727E-3</v>
      </c>
      <c r="G6659">
        <f>interest_rates!AD205</f>
        <v>3.8203330000000002</v>
      </c>
    </row>
    <row r="6660" spans="2:7" x14ac:dyDescent="0.3">
      <c r="B6660" t="s">
        <v>41</v>
      </c>
      <c r="C6660" t="str">
        <f t="shared" ref="C6660:C6723" si="208">MID(B6660,2,1)</f>
        <v>2</v>
      </c>
      <c r="D6660" t="str">
        <f t="shared" ref="D6660:D6723" si="209">MID(B6660,4,4)</f>
        <v>2007</v>
      </c>
      <c r="E6660" t="str">
        <f>gshock_quarter!$AD$1</f>
        <v>Spain</v>
      </c>
      <c r="F6660">
        <f>gshock_quarter!AD206</f>
        <v>-7.2556829402747902E-4</v>
      </c>
      <c r="G6660">
        <f>interest_rates!AD206</f>
        <v>4.0648330000000001</v>
      </c>
    </row>
    <row r="6661" spans="2:7" x14ac:dyDescent="0.3">
      <c r="B6661" t="s">
        <v>42</v>
      </c>
      <c r="C6661" t="str">
        <f t="shared" si="208"/>
        <v>3</v>
      </c>
      <c r="D6661" t="str">
        <f t="shared" si="209"/>
        <v>2007</v>
      </c>
      <c r="E6661" t="str">
        <f>gshock_quarter!$AD$1</f>
        <v>Spain</v>
      </c>
      <c r="F6661">
        <f>gshock_quarter!AD207</f>
        <v>1.6806783008451701E-3</v>
      </c>
      <c r="G6661">
        <f>interest_rates!AD207</f>
        <v>4.5004999999999997</v>
      </c>
    </row>
    <row r="6662" spans="2:7" x14ac:dyDescent="0.3">
      <c r="B6662" t="s">
        <v>43</v>
      </c>
      <c r="C6662" t="str">
        <f t="shared" si="208"/>
        <v>4</v>
      </c>
      <c r="D6662" t="str">
        <f t="shared" si="209"/>
        <v>2007</v>
      </c>
      <c r="E6662" t="str">
        <f>gshock_quarter!$AD$1</f>
        <v>Spain</v>
      </c>
      <c r="F6662">
        <f>gshock_quarter!AD208</f>
        <v>-3.6985825635933401E-3</v>
      </c>
      <c r="G6662">
        <f>interest_rates!AD208</f>
        <v>4.7247669999999999</v>
      </c>
    </row>
    <row r="6663" spans="2:7" x14ac:dyDescent="0.3">
      <c r="B6663" t="s">
        <v>44</v>
      </c>
      <c r="C6663" t="str">
        <f t="shared" si="208"/>
        <v>1</v>
      </c>
      <c r="D6663" t="str">
        <f t="shared" si="209"/>
        <v>2008</v>
      </c>
      <c r="E6663" t="str">
        <f>gshock_quarter!$AD$1</f>
        <v>Spain</v>
      </c>
      <c r="F6663">
        <f>gshock_quarter!AD209</f>
        <v>1.7591362936082401E-3</v>
      </c>
      <c r="G6663">
        <f>interest_rates!AD209</f>
        <v>4.4800000000000004</v>
      </c>
    </row>
    <row r="6664" spans="2:7" x14ac:dyDescent="0.3">
      <c r="B6664" t="s">
        <v>45</v>
      </c>
      <c r="C6664" t="str">
        <f t="shared" si="208"/>
        <v>2</v>
      </c>
      <c r="D6664" t="str">
        <f t="shared" si="209"/>
        <v>2008</v>
      </c>
      <c r="E6664" t="str">
        <f>gshock_quarter!$AD$1</f>
        <v>Spain</v>
      </c>
      <c r="F6664">
        <f>gshock_quarter!AD210</f>
        <v>1.5192314766086E-3</v>
      </c>
      <c r="G6664">
        <f>interest_rates!AD210</f>
        <v>4.8604659999999997</v>
      </c>
    </row>
    <row r="6665" spans="2:7" x14ac:dyDescent="0.3">
      <c r="B6665" t="s">
        <v>46</v>
      </c>
      <c r="C6665" t="str">
        <f t="shared" si="208"/>
        <v>3</v>
      </c>
      <c r="D6665" t="str">
        <f t="shared" si="209"/>
        <v>2008</v>
      </c>
      <c r="E6665" t="str">
        <f>gshock_quarter!$AD$1</f>
        <v>Spain</v>
      </c>
      <c r="F6665">
        <f>gshock_quarter!AD211</f>
        <v>-2.9632249074595901E-3</v>
      </c>
      <c r="G6665">
        <f>interest_rates!AD211</f>
        <v>4.9817999999999998</v>
      </c>
    </row>
    <row r="6666" spans="2:7" x14ac:dyDescent="0.3">
      <c r="B6666" t="s">
        <v>47</v>
      </c>
      <c r="C6666" t="str">
        <f t="shared" si="208"/>
        <v>4</v>
      </c>
      <c r="D6666" t="str">
        <f t="shared" si="209"/>
        <v>2008</v>
      </c>
      <c r="E6666" t="str">
        <f>gshock_quarter!$AD$1</f>
        <v>Spain</v>
      </c>
      <c r="F6666">
        <f>gshock_quarter!AD212</f>
        <v>5.7356854153303204E-3</v>
      </c>
      <c r="G6666">
        <f>interest_rates!AD212</f>
        <v>4.2146670000000004</v>
      </c>
    </row>
    <row r="6667" spans="2:7" x14ac:dyDescent="0.3">
      <c r="B6667" t="s">
        <v>48</v>
      </c>
      <c r="C6667" t="str">
        <f t="shared" si="208"/>
        <v>1</v>
      </c>
      <c r="D6667" t="str">
        <f t="shared" si="209"/>
        <v>2009</v>
      </c>
      <c r="E6667" t="str">
        <f>gshock_quarter!$AD$1</f>
        <v>Spain</v>
      </c>
      <c r="F6667">
        <f>gshock_quarter!AD213</f>
        <v>6.48181551458738E-4</v>
      </c>
      <c r="G6667">
        <f>interest_rates!AD213</f>
        <v>2.0116999999999998</v>
      </c>
    </row>
    <row r="6668" spans="2:7" x14ac:dyDescent="0.3">
      <c r="B6668" t="s">
        <v>49</v>
      </c>
      <c r="C6668" t="str">
        <f t="shared" si="208"/>
        <v>2</v>
      </c>
      <c r="D6668" t="str">
        <f t="shared" si="209"/>
        <v>2009</v>
      </c>
      <c r="E6668" t="str">
        <f>gshock_quarter!$AD$1</f>
        <v>Spain</v>
      </c>
      <c r="F6668">
        <f>gshock_quarter!AD214</f>
        <v>4.0998117246950896E-3</v>
      </c>
      <c r="G6668">
        <f>interest_rates!AD214</f>
        <v>1.3106329999999999</v>
      </c>
    </row>
    <row r="6669" spans="2:7" x14ac:dyDescent="0.3">
      <c r="B6669" t="s">
        <v>50</v>
      </c>
      <c r="C6669" t="str">
        <f t="shared" si="208"/>
        <v>3</v>
      </c>
      <c r="D6669" t="str">
        <f t="shared" si="209"/>
        <v>2009</v>
      </c>
      <c r="E6669" t="str">
        <f>gshock_quarter!$AD$1</f>
        <v>Spain</v>
      </c>
      <c r="F6669">
        <f>gshock_quarter!AD215</f>
        <v>9.8316067212511605E-4</v>
      </c>
      <c r="G6669">
        <f>interest_rates!AD215</f>
        <v>0.86919999999999997</v>
      </c>
    </row>
    <row r="6670" spans="2:7" x14ac:dyDescent="0.3">
      <c r="B6670" t="s">
        <v>51</v>
      </c>
      <c r="C6670" t="str">
        <f t="shared" si="208"/>
        <v>4</v>
      </c>
      <c r="D6670" t="str">
        <f t="shared" si="209"/>
        <v>2009</v>
      </c>
      <c r="E6670" t="str">
        <f>gshock_quarter!$AD$1</f>
        <v>Spain</v>
      </c>
      <c r="F6670">
        <f>gshock_quarter!AD216</f>
        <v>-1.37698643698236E-3</v>
      </c>
      <c r="G6670">
        <f>interest_rates!AD216</f>
        <v>0.72189999999999999</v>
      </c>
    </row>
    <row r="6671" spans="2:7" x14ac:dyDescent="0.3">
      <c r="B6671" t="s">
        <v>52</v>
      </c>
      <c r="C6671" t="str">
        <f t="shared" si="208"/>
        <v>1</v>
      </c>
      <c r="D6671" t="str">
        <f t="shared" si="209"/>
        <v>2010</v>
      </c>
      <c r="E6671" t="str">
        <f>gshock_quarter!$AD$1</f>
        <v>Spain</v>
      </c>
      <c r="F6671">
        <f>gshock_quarter!AD217</f>
        <v>-1.21116786972753E-3</v>
      </c>
      <c r="G6671">
        <f>interest_rates!AD217</f>
        <v>0.6621667</v>
      </c>
    </row>
    <row r="6672" spans="2:7" x14ac:dyDescent="0.3">
      <c r="B6672" t="s">
        <v>53</v>
      </c>
      <c r="C6672" t="str">
        <f t="shared" si="208"/>
        <v>2</v>
      </c>
      <c r="D6672" t="str">
        <f t="shared" si="209"/>
        <v>2010</v>
      </c>
      <c r="E6672" t="str">
        <f>gshock_quarter!$AD$1</f>
        <v>Spain</v>
      </c>
      <c r="F6672">
        <f>gshock_quarter!AD218</f>
        <v>5.8517007246638997E-4</v>
      </c>
      <c r="G6672">
        <f>interest_rates!AD218</f>
        <v>0.68626670000000001</v>
      </c>
    </row>
    <row r="6673" spans="2:7" x14ac:dyDescent="0.3">
      <c r="B6673" t="s">
        <v>54</v>
      </c>
      <c r="C6673" t="str">
        <f t="shared" si="208"/>
        <v>3</v>
      </c>
      <c r="D6673" t="str">
        <f t="shared" si="209"/>
        <v>2010</v>
      </c>
      <c r="E6673" t="str">
        <f>gshock_quarter!$AD$1</f>
        <v>Spain</v>
      </c>
      <c r="F6673">
        <f>gshock_quarter!AD219</f>
        <v>5.7960249450150802E-4</v>
      </c>
      <c r="G6673">
        <f>interest_rates!AD219</f>
        <v>0.87493339999999997</v>
      </c>
    </row>
    <row r="6674" spans="2:7" x14ac:dyDescent="0.3">
      <c r="B6674" t="s">
        <v>55</v>
      </c>
      <c r="C6674" t="str">
        <f t="shared" si="208"/>
        <v>4</v>
      </c>
      <c r="D6674" t="str">
        <f t="shared" si="209"/>
        <v>2010</v>
      </c>
      <c r="E6674" t="str">
        <f>gshock_quarter!$AD$1</f>
        <v>Spain</v>
      </c>
      <c r="F6674">
        <f>gshock_quarter!AD220</f>
        <v>3.2150315051371299E-4</v>
      </c>
      <c r="G6674">
        <f>interest_rates!AD220</f>
        <v>1.020467</v>
      </c>
    </row>
    <row r="6675" spans="2:7" x14ac:dyDescent="0.3">
      <c r="B6675" t="s">
        <v>56</v>
      </c>
      <c r="C6675" t="str">
        <f t="shared" si="208"/>
        <v>1</v>
      </c>
      <c r="D6675" t="str">
        <f t="shared" si="209"/>
        <v>2011</v>
      </c>
      <c r="E6675" t="str">
        <f>gshock_quarter!$AD$1</f>
        <v>Spain</v>
      </c>
      <c r="F6675">
        <f>gshock_quarter!AD221</f>
        <v>4.5371250673777999E-3</v>
      </c>
      <c r="G6675">
        <f>interest_rates!AD221</f>
        <v>1.0931329999999999</v>
      </c>
    </row>
    <row r="6676" spans="2:7" x14ac:dyDescent="0.3">
      <c r="B6676" t="s">
        <v>57</v>
      </c>
      <c r="C6676" t="str">
        <f t="shared" si="208"/>
        <v>2</v>
      </c>
      <c r="D6676" t="str">
        <f t="shared" si="209"/>
        <v>2011</v>
      </c>
      <c r="E6676" t="str">
        <f>gshock_quarter!$AD$1</f>
        <v>Spain</v>
      </c>
      <c r="F6676">
        <f>gshock_quarter!AD222</f>
        <v>1.0104429276776E-3</v>
      </c>
      <c r="G6676">
        <f>interest_rates!AD222</f>
        <v>1.4116329999999999</v>
      </c>
    </row>
    <row r="6677" spans="2:7" x14ac:dyDescent="0.3">
      <c r="B6677" t="s">
        <v>58</v>
      </c>
      <c r="C6677" t="str">
        <f t="shared" si="208"/>
        <v>3</v>
      </c>
      <c r="D6677" t="str">
        <f t="shared" si="209"/>
        <v>2011</v>
      </c>
      <c r="E6677" t="str">
        <f>gshock_quarter!$AD$1</f>
        <v>Spain</v>
      </c>
      <c r="F6677">
        <f>gshock_quarter!AD223</f>
        <v>-5.2164249948027903E-5</v>
      </c>
      <c r="G6677">
        <f>interest_rates!AD223</f>
        <v>1.5620670000000001</v>
      </c>
    </row>
    <row r="6678" spans="2:7" x14ac:dyDescent="0.3">
      <c r="B6678" t="s">
        <v>59</v>
      </c>
      <c r="C6678" t="str">
        <f t="shared" si="208"/>
        <v>4</v>
      </c>
      <c r="D6678" t="str">
        <f t="shared" si="209"/>
        <v>2011</v>
      </c>
      <c r="E6678" t="str">
        <f>gshock_quarter!$AD$1</f>
        <v>Spain</v>
      </c>
      <c r="F6678">
        <f>gshock_quarter!AD224</f>
        <v>-6.67613278648283E-4</v>
      </c>
      <c r="G6678">
        <f>interest_rates!AD224</f>
        <v>1.4955670000000001</v>
      </c>
    </row>
    <row r="6679" spans="2:7" x14ac:dyDescent="0.3">
      <c r="B6679" t="s">
        <v>60</v>
      </c>
      <c r="C6679" t="str">
        <f t="shared" si="208"/>
        <v>1</v>
      </c>
      <c r="D6679" t="str">
        <f t="shared" si="209"/>
        <v>2012</v>
      </c>
      <c r="E6679" t="str">
        <f>gshock_quarter!$AD$1</f>
        <v>Spain</v>
      </c>
      <c r="F6679">
        <f>gshock_quarter!AD225</f>
        <v>-1.1899276566031101E-2</v>
      </c>
      <c r="G6679">
        <f>interest_rates!AD225</f>
        <v>1.0429999999999999</v>
      </c>
    </row>
    <row r="6680" spans="2:7" x14ac:dyDescent="0.3">
      <c r="B6680" t="s">
        <v>61</v>
      </c>
      <c r="C6680" t="str">
        <f t="shared" si="208"/>
        <v>2</v>
      </c>
      <c r="D6680" t="str">
        <f t="shared" si="209"/>
        <v>2012</v>
      </c>
      <c r="E6680" t="str">
        <f>gshock_quarter!$AD$1</f>
        <v>Spain</v>
      </c>
      <c r="F6680">
        <f>gshock_quarter!AD226</f>
        <v>-6.2942360356741398E-3</v>
      </c>
      <c r="G6680">
        <f>interest_rates!AD226</f>
        <v>0.69603340000000002</v>
      </c>
    </row>
    <row r="6681" spans="2:7" x14ac:dyDescent="0.3">
      <c r="B6681" t="s">
        <v>62</v>
      </c>
      <c r="C6681" t="str">
        <f t="shared" si="208"/>
        <v>3</v>
      </c>
      <c r="D6681" t="str">
        <f t="shared" si="209"/>
        <v>2012</v>
      </c>
      <c r="E6681" t="str">
        <f>gshock_quarter!$AD$1</f>
        <v>Spain</v>
      </c>
      <c r="F6681">
        <f>gshock_quarter!AD227</f>
        <v>-5.95605082686523E-3</v>
      </c>
      <c r="G6681">
        <f>interest_rates!AD227</f>
        <v>0.35856670000000002</v>
      </c>
    </row>
    <row r="6682" spans="2:7" x14ac:dyDescent="0.3">
      <c r="B6682" t="s">
        <v>63</v>
      </c>
      <c r="C6682" t="str">
        <f t="shared" si="208"/>
        <v>4</v>
      </c>
      <c r="D6682" t="str">
        <f t="shared" si="209"/>
        <v>2012</v>
      </c>
      <c r="E6682" t="str">
        <f>gshock_quarter!$AD$1</f>
        <v>Spain</v>
      </c>
      <c r="F6682">
        <f>gshock_quarter!AD228</f>
        <v>-3.97232698197758E-3</v>
      </c>
      <c r="G6682">
        <f>interest_rates!AD228</f>
        <v>0.19513330000000001</v>
      </c>
    </row>
    <row r="6683" spans="2:7" x14ac:dyDescent="0.3">
      <c r="B6683" t="s">
        <v>64</v>
      </c>
      <c r="C6683" t="str">
        <f t="shared" si="208"/>
        <v>1</v>
      </c>
      <c r="D6683" t="str">
        <f t="shared" si="209"/>
        <v>2013</v>
      </c>
      <c r="E6683" t="str">
        <f>gshock_quarter!$AD$1</f>
        <v>Spain</v>
      </c>
      <c r="F6683">
        <f>gshock_quarter!AD229</f>
        <v>3.82352069403602E-3</v>
      </c>
      <c r="G6683">
        <f>interest_rates!AD229</f>
        <v>0.21146670000000001</v>
      </c>
    </row>
    <row r="6684" spans="2:7" x14ac:dyDescent="0.3">
      <c r="B6684" t="s">
        <v>65</v>
      </c>
      <c r="C6684" t="str">
        <f t="shared" si="208"/>
        <v>2</v>
      </c>
      <c r="D6684" t="str">
        <f t="shared" si="209"/>
        <v>2013</v>
      </c>
      <c r="E6684" t="str">
        <f>gshock_quarter!$AD$1</f>
        <v>Spain</v>
      </c>
      <c r="F6684">
        <f>gshock_quarter!AD230</f>
        <v>2.1924050498793898E-3</v>
      </c>
      <c r="G6684">
        <f>interest_rates!AD230</f>
        <v>0.20680000000000001</v>
      </c>
    </row>
    <row r="6685" spans="2:7" x14ac:dyDescent="0.3">
      <c r="B6685" t="s">
        <v>66</v>
      </c>
      <c r="C6685" t="str">
        <f t="shared" si="208"/>
        <v>3</v>
      </c>
      <c r="D6685" t="str">
        <f t="shared" si="209"/>
        <v>2013</v>
      </c>
      <c r="E6685" t="str">
        <f>gshock_quarter!$AD$1</f>
        <v>Spain</v>
      </c>
      <c r="F6685">
        <f>gshock_quarter!AD231</f>
        <v>5.2923751324969199E-3</v>
      </c>
      <c r="G6685">
        <f>interest_rates!AD231</f>
        <v>0.2235</v>
      </c>
    </row>
    <row r="6686" spans="2:7" x14ac:dyDescent="0.3">
      <c r="B6686" t="s">
        <v>67</v>
      </c>
      <c r="C6686" t="str">
        <f t="shared" si="208"/>
        <v>4</v>
      </c>
      <c r="D6686" t="str">
        <f t="shared" si="209"/>
        <v>2013</v>
      </c>
      <c r="E6686" t="str">
        <f>gshock_quarter!$AD$1</f>
        <v>Spain</v>
      </c>
      <c r="F6686">
        <f>gshock_quarter!AD232</f>
        <v>5.5987800829195898E-3</v>
      </c>
      <c r="G6686">
        <f>interest_rates!AD232</f>
        <v>0.2409</v>
      </c>
    </row>
    <row r="6687" spans="2:7" x14ac:dyDescent="0.3">
      <c r="B6687" t="s">
        <v>68</v>
      </c>
      <c r="C6687" t="str">
        <f t="shared" si="208"/>
        <v>1</v>
      </c>
      <c r="D6687" t="str">
        <f t="shared" si="209"/>
        <v>2014</v>
      </c>
      <c r="E6687" t="str">
        <f>gshock_quarter!$AD$1</f>
        <v>Spain</v>
      </c>
      <c r="F6687">
        <f>gshock_quarter!AD233</f>
        <v>-1.37579059956305E-3</v>
      </c>
      <c r="G6687">
        <f>interest_rates!AD233</f>
        <v>0.29513329999999999</v>
      </c>
    </row>
    <row r="6688" spans="2:7" x14ac:dyDescent="0.3">
      <c r="B6688" t="s">
        <v>69</v>
      </c>
      <c r="C6688" t="str">
        <f t="shared" si="208"/>
        <v>2</v>
      </c>
      <c r="D6688" t="str">
        <f t="shared" si="209"/>
        <v>2014</v>
      </c>
      <c r="E6688" t="str">
        <f>gshock_quarter!$AD$1</f>
        <v>Spain</v>
      </c>
      <c r="F6688">
        <f>gshock_quarter!AD234</f>
        <v>-2.7985616829870898E-3</v>
      </c>
      <c r="G6688">
        <f>interest_rates!AD234</f>
        <v>0.29856670000000002</v>
      </c>
    </row>
    <row r="6689" spans="2:7" x14ac:dyDescent="0.3">
      <c r="B6689" t="s">
        <v>70</v>
      </c>
      <c r="C6689" t="str">
        <f t="shared" si="208"/>
        <v>3</v>
      </c>
      <c r="D6689" t="str">
        <f t="shared" si="209"/>
        <v>2014</v>
      </c>
      <c r="E6689" t="str">
        <f>gshock_quarter!$AD$1</f>
        <v>Spain</v>
      </c>
      <c r="F6689">
        <f>gshock_quarter!AD235</f>
        <v>-9.991554098749409E-4</v>
      </c>
      <c r="G6689">
        <f>interest_rates!AD235</f>
        <v>0.16456670000000001</v>
      </c>
    </row>
    <row r="6690" spans="2:7" x14ac:dyDescent="0.3">
      <c r="B6690" t="s">
        <v>71</v>
      </c>
      <c r="C6690" t="str">
        <f t="shared" si="208"/>
        <v>4</v>
      </c>
      <c r="D6690" t="str">
        <f t="shared" si="209"/>
        <v>2014</v>
      </c>
      <c r="E6690" t="str">
        <f>gshock_quarter!$AD$1</f>
        <v>Spain</v>
      </c>
      <c r="F6690">
        <f>gshock_quarter!AD236</f>
        <v>-4.42677494164956E-3</v>
      </c>
      <c r="G6690">
        <f>interest_rates!AD236</f>
        <v>8.1466670000000005E-2</v>
      </c>
    </row>
    <row r="6691" spans="2:7" x14ac:dyDescent="0.3">
      <c r="B6691" t="s">
        <v>72</v>
      </c>
      <c r="C6691" t="str">
        <f t="shared" si="208"/>
        <v>1</v>
      </c>
      <c r="D6691" t="str">
        <f t="shared" si="209"/>
        <v>2015</v>
      </c>
      <c r="E6691" t="str">
        <f>gshock_quarter!$AD$1</f>
        <v>Spain</v>
      </c>
      <c r="F6691">
        <f>gshock_quarter!AD237</f>
        <v>1.6320727301856401E-2</v>
      </c>
      <c r="G6691">
        <f>interest_rates!AD237</f>
        <v>4.6033329999999997E-2</v>
      </c>
    </row>
    <row r="6692" spans="2:7" x14ac:dyDescent="0.3">
      <c r="B6692" t="s">
        <v>73</v>
      </c>
      <c r="C6692" t="str">
        <f t="shared" si="208"/>
        <v>2</v>
      </c>
      <c r="D6692" t="str">
        <f t="shared" si="209"/>
        <v>2015</v>
      </c>
      <c r="E6692" t="str">
        <f>gshock_quarter!$AD$1</f>
        <v>Spain</v>
      </c>
      <c r="F6692">
        <f>gshock_quarter!AD238</f>
        <v>-1.48565568775716E-3</v>
      </c>
      <c r="G6692">
        <f>interest_rates!AD238</f>
        <v>-6.533334E-3</v>
      </c>
    </row>
    <row r="6693" spans="2:7" x14ac:dyDescent="0.3">
      <c r="B6693" t="s">
        <v>74</v>
      </c>
      <c r="C6693" t="str">
        <f t="shared" si="208"/>
        <v>3</v>
      </c>
      <c r="D6693" t="str">
        <f t="shared" si="209"/>
        <v>2015</v>
      </c>
      <c r="E6693" t="str">
        <f>gshock_quarter!$AD$1</f>
        <v>Spain</v>
      </c>
      <c r="F6693">
        <f>gshock_quarter!AD239</f>
        <v>-2.6573070926030301E-3</v>
      </c>
      <c r="G6693">
        <f>interest_rates!AD239</f>
        <v>-2.7799999999999998E-2</v>
      </c>
    </row>
    <row r="6694" spans="2:7" x14ac:dyDescent="0.3">
      <c r="B6694" t="s">
        <v>75</v>
      </c>
      <c r="C6694" t="str">
        <f t="shared" si="208"/>
        <v>4</v>
      </c>
      <c r="D6694" t="str">
        <f t="shared" si="209"/>
        <v>2015</v>
      </c>
      <c r="E6694" t="str">
        <f>gshock_quarter!$AD$1</f>
        <v>Spain</v>
      </c>
      <c r="F6694">
        <f>gshock_quarter!AD240</f>
        <v>-1.77885634210861E-3</v>
      </c>
      <c r="G6694">
        <f>interest_rates!AD240</f>
        <v>-8.9166659999999995E-2</v>
      </c>
    </row>
    <row r="6695" spans="2:7" x14ac:dyDescent="0.3">
      <c r="B6695" t="s">
        <v>283</v>
      </c>
      <c r="C6695" t="str">
        <f t="shared" si="208"/>
        <v>2</v>
      </c>
      <c r="D6695" t="str">
        <f t="shared" si="209"/>
        <v>1956</v>
      </c>
      <c r="E6695" t="str">
        <f>gshock_quarter!$AE$1</f>
        <v>Sweden</v>
      </c>
      <c r="F6695">
        <f>gshock_quarter!AE2</f>
        <v>0</v>
      </c>
      <c r="G6695">
        <f>interest_rates!AE2</f>
        <v>3.75</v>
      </c>
    </row>
    <row r="6696" spans="2:7" x14ac:dyDescent="0.3">
      <c r="B6696" t="s">
        <v>284</v>
      </c>
      <c r="C6696" t="str">
        <f t="shared" si="208"/>
        <v>3</v>
      </c>
      <c r="D6696" t="str">
        <f t="shared" si="209"/>
        <v>1956</v>
      </c>
      <c r="E6696" t="str">
        <f>gshock_quarter!$AE$1</f>
        <v>Sweden</v>
      </c>
      <c r="F6696">
        <f>gshock_quarter!AE3</f>
        <v>0</v>
      </c>
      <c r="G6696">
        <f>interest_rates!AE3</f>
        <v>3.75</v>
      </c>
    </row>
    <row r="6697" spans="2:7" x14ac:dyDescent="0.3">
      <c r="B6697" t="s">
        <v>285</v>
      </c>
      <c r="C6697" t="str">
        <f t="shared" si="208"/>
        <v>4</v>
      </c>
      <c r="D6697" t="str">
        <f t="shared" si="209"/>
        <v>1956</v>
      </c>
      <c r="E6697" t="str">
        <f>gshock_quarter!$AE$1</f>
        <v>Sweden</v>
      </c>
      <c r="F6697">
        <f>gshock_quarter!AE4</f>
        <v>0</v>
      </c>
      <c r="G6697">
        <f>interest_rates!AE4</f>
        <v>4</v>
      </c>
    </row>
    <row r="6698" spans="2:7" x14ac:dyDescent="0.3">
      <c r="B6698" t="s">
        <v>112</v>
      </c>
      <c r="C6698" t="str">
        <f t="shared" si="208"/>
        <v>1</v>
      </c>
      <c r="D6698" t="str">
        <f t="shared" si="209"/>
        <v>1957</v>
      </c>
      <c r="E6698" t="str">
        <f>gshock_quarter!$AE$1</f>
        <v>Sweden</v>
      </c>
      <c r="F6698">
        <f>gshock_quarter!AE5</f>
        <v>0</v>
      </c>
      <c r="G6698">
        <f>interest_rates!AE5</f>
        <v>4</v>
      </c>
    </row>
    <row r="6699" spans="2:7" x14ac:dyDescent="0.3">
      <c r="B6699" t="s">
        <v>113</v>
      </c>
      <c r="C6699" t="str">
        <f t="shared" si="208"/>
        <v>2</v>
      </c>
      <c r="D6699" t="str">
        <f t="shared" si="209"/>
        <v>1957</v>
      </c>
      <c r="E6699" t="str">
        <f>gshock_quarter!$AE$1</f>
        <v>Sweden</v>
      </c>
      <c r="F6699">
        <f>gshock_quarter!AE6</f>
        <v>0</v>
      </c>
      <c r="G6699">
        <f>interest_rates!AE6</f>
        <v>4</v>
      </c>
    </row>
    <row r="6700" spans="2:7" x14ac:dyDescent="0.3">
      <c r="B6700" t="s">
        <v>114</v>
      </c>
      <c r="C6700" t="str">
        <f t="shared" si="208"/>
        <v>3</v>
      </c>
      <c r="D6700" t="str">
        <f t="shared" si="209"/>
        <v>1957</v>
      </c>
      <c r="E6700" t="str">
        <f>gshock_quarter!$AE$1</f>
        <v>Sweden</v>
      </c>
      <c r="F6700">
        <f>gshock_quarter!AE7</f>
        <v>0</v>
      </c>
      <c r="G6700">
        <f>interest_rates!AE7</f>
        <v>5</v>
      </c>
    </row>
    <row r="6701" spans="2:7" x14ac:dyDescent="0.3">
      <c r="B6701" t="s">
        <v>115</v>
      </c>
      <c r="C6701" t="str">
        <f t="shared" si="208"/>
        <v>4</v>
      </c>
      <c r="D6701" t="str">
        <f t="shared" si="209"/>
        <v>1957</v>
      </c>
      <c r="E6701" t="str">
        <f>gshock_quarter!$AE$1</f>
        <v>Sweden</v>
      </c>
      <c r="F6701">
        <f>gshock_quarter!AE8</f>
        <v>0</v>
      </c>
      <c r="G6701">
        <f>interest_rates!AE8</f>
        <v>5</v>
      </c>
    </row>
    <row r="6702" spans="2:7" x14ac:dyDescent="0.3">
      <c r="B6702" t="s">
        <v>116</v>
      </c>
      <c r="C6702" t="str">
        <f t="shared" si="208"/>
        <v>1</v>
      </c>
      <c r="D6702" t="str">
        <f t="shared" si="209"/>
        <v>1958</v>
      </c>
      <c r="E6702" t="str">
        <f>gshock_quarter!$AE$1</f>
        <v>Sweden</v>
      </c>
      <c r="F6702">
        <f>gshock_quarter!AE9</f>
        <v>0</v>
      </c>
      <c r="G6702">
        <f>interest_rates!AE9</f>
        <v>5</v>
      </c>
    </row>
    <row r="6703" spans="2:7" x14ac:dyDescent="0.3">
      <c r="B6703" t="s">
        <v>117</v>
      </c>
      <c r="C6703" t="str">
        <f t="shared" si="208"/>
        <v>2</v>
      </c>
      <c r="D6703" t="str">
        <f t="shared" si="209"/>
        <v>1958</v>
      </c>
      <c r="E6703" t="str">
        <f>gshock_quarter!$AE$1</f>
        <v>Sweden</v>
      </c>
      <c r="F6703">
        <f>gshock_quarter!AE10</f>
        <v>0</v>
      </c>
      <c r="G6703">
        <f>interest_rates!AE10</f>
        <v>4.5</v>
      </c>
    </row>
    <row r="6704" spans="2:7" x14ac:dyDescent="0.3">
      <c r="B6704" t="s">
        <v>118</v>
      </c>
      <c r="C6704" t="str">
        <f t="shared" si="208"/>
        <v>3</v>
      </c>
      <c r="D6704" t="str">
        <f t="shared" si="209"/>
        <v>1958</v>
      </c>
      <c r="E6704" t="str">
        <f>gshock_quarter!$AE$1</f>
        <v>Sweden</v>
      </c>
      <c r="F6704">
        <f>gshock_quarter!AE11</f>
        <v>0</v>
      </c>
      <c r="G6704">
        <f>interest_rates!AE11</f>
        <v>4.5</v>
      </c>
    </row>
    <row r="6705" spans="2:7" x14ac:dyDescent="0.3">
      <c r="B6705" t="s">
        <v>119</v>
      </c>
      <c r="C6705" t="str">
        <f t="shared" si="208"/>
        <v>4</v>
      </c>
      <c r="D6705" t="str">
        <f t="shared" si="209"/>
        <v>1958</v>
      </c>
      <c r="E6705" t="str">
        <f>gshock_quarter!$AE$1</f>
        <v>Sweden</v>
      </c>
      <c r="F6705">
        <f>gshock_quarter!AE12</f>
        <v>0</v>
      </c>
      <c r="G6705">
        <f>interest_rates!AE12</f>
        <v>4.5</v>
      </c>
    </row>
    <row r="6706" spans="2:7" x14ac:dyDescent="0.3">
      <c r="B6706" t="s">
        <v>120</v>
      </c>
      <c r="C6706" t="str">
        <f t="shared" si="208"/>
        <v>1</v>
      </c>
      <c r="D6706" t="str">
        <f t="shared" si="209"/>
        <v>1959</v>
      </c>
      <c r="E6706" t="str">
        <f>gshock_quarter!$AE$1</f>
        <v>Sweden</v>
      </c>
      <c r="F6706">
        <f>gshock_quarter!AE13</f>
        <v>0</v>
      </c>
      <c r="G6706">
        <f>interest_rates!AE13</f>
        <v>4.5</v>
      </c>
    </row>
    <row r="6707" spans="2:7" x14ac:dyDescent="0.3">
      <c r="B6707" t="s">
        <v>121</v>
      </c>
      <c r="C6707" t="str">
        <f t="shared" si="208"/>
        <v>2</v>
      </c>
      <c r="D6707" t="str">
        <f t="shared" si="209"/>
        <v>1959</v>
      </c>
      <c r="E6707" t="str">
        <f>gshock_quarter!$AE$1</f>
        <v>Sweden</v>
      </c>
      <c r="F6707">
        <f>gshock_quarter!AE14</f>
        <v>0</v>
      </c>
      <c r="G6707">
        <f>interest_rates!AE14</f>
        <v>4.5</v>
      </c>
    </row>
    <row r="6708" spans="2:7" x14ac:dyDescent="0.3">
      <c r="B6708" t="s">
        <v>122</v>
      </c>
      <c r="C6708" t="str">
        <f t="shared" si="208"/>
        <v>3</v>
      </c>
      <c r="D6708" t="str">
        <f t="shared" si="209"/>
        <v>1959</v>
      </c>
      <c r="E6708" t="str">
        <f>gshock_quarter!$AE$1</f>
        <v>Sweden</v>
      </c>
      <c r="F6708">
        <f>gshock_quarter!AE15</f>
        <v>0</v>
      </c>
      <c r="G6708">
        <f>interest_rates!AE15</f>
        <v>4.5</v>
      </c>
    </row>
    <row r="6709" spans="2:7" x14ac:dyDescent="0.3">
      <c r="B6709" t="s">
        <v>123</v>
      </c>
      <c r="C6709" t="str">
        <f t="shared" si="208"/>
        <v>4</v>
      </c>
      <c r="D6709" t="str">
        <f t="shared" si="209"/>
        <v>1959</v>
      </c>
      <c r="E6709" t="str">
        <f>gshock_quarter!$AE$1</f>
        <v>Sweden</v>
      </c>
      <c r="F6709">
        <f>gshock_quarter!AE16</f>
        <v>0</v>
      </c>
      <c r="G6709">
        <f>interest_rates!AE16</f>
        <v>4.5</v>
      </c>
    </row>
    <row r="6710" spans="2:7" x14ac:dyDescent="0.3">
      <c r="B6710" t="s">
        <v>124</v>
      </c>
      <c r="C6710" t="str">
        <f t="shared" si="208"/>
        <v>1</v>
      </c>
      <c r="D6710" t="str">
        <f t="shared" si="209"/>
        <v>1960</v>
      </c>
      <c r="E6710" t="str">
        <f>gshock_quarter!$AE$1</f>
        <v>Sweden</v>
      </c>
      <c r="F6710">
        <f>gshock_quarter!AE17</f>
        <v>0</v>
      </c>
      <c r="G6710">
        <f>interest_rates!AE17</f>
        <v>5</v>
      </c>
    </row>
    <row r="6711" spans="2:7" x14ac:dyDescent="0.3">
      <c r="B6711" t="s">
        <v>125</v>
      </c>
      <c r="C6711" t="str">
        <f t="shared" si="208"/>
        <v>2</v>
      </c>
      <c r="D6711" t="str">
        <f t="shared" si="209"/>
        <v>1960</v>
      </c>
      <c r="E6711" t="str">
        <f>gshock_quarter!$AE$1</f>
        <v>Sweden</v>
      </c>
      <c r="F6711">
        <f>gshock_quarter!AE18</f>
        <v>0</v>
      </c>
      <c r="G6711">
        <f>interest_rates!AE18</f>
        <v>5</v>
      </c>
    </row>
    <row r="6712" spans="2:7" x14ac:dyDescent="0.3">
      <c r="B6712" t="s">
        <v>126</v>
      </c>
      <c r="C6712" t="str">
        <f t="shared" si="208"/>
        <v>3</v>
      </c>
      <c r="D6712" t="str">
        <f t="shared" si="209"/>
        <v>1960</v>
      </c>
      <c r="E6712" t="str">
        <f>gshock_quarter!$AE$1</f>
        <v>Sweden</v>
      </c>
      <c r="F6712">
        <f>gshock_quarter!AE19</f>
        <v>0</v>
      </c>
      <c r="G6712">
        <f>interest_rates!AE19</f>
        <v>5</v>
      </c>
    </row>
    <row r="6713" spans="2:7" x14ac:dyDescent="0.3">
      <c r="B6713" t="s">
        <v>127</v>
      </c>
      <c r="C6713" t="str">
        <f t="shared" si="208"/>
        <v>4</v>
      </c>
      <c r="D6713" t="str">
        <f t="shared" si="209"/>
        <v>1960</v>
      </c>
      <c r="E6713" t="str">
        <f>gshock_quarter!$AE$1</f>
        <v>Sweden</v>
      </c>
      <c r="F6713">
        <f>gshock_quarter!AE20</f>
        <v>0</v>
      </c>
      <c r="G6713">
        <f>interest_rates!AE20</f>
        <v>5</v>
      </c>
    </row>
    <row r="6714" spans="2:7" x14ac:dyDescent="0.3">
      <c r="B6714" t="s">
        <v>128</v>
      </c>
      <c r="C6714" t="str">
        <f t="shared" si="208"/>
        <v>1</v>
      </c>
      <c r="D6714" t="str">
        <f t="shared" si="209"/>
        <v>1961</v>
      </c>
      <c r="E6714" t="str">
        <f>gshock_quarter!$AE$1</f>
        <v>Sweden</v>
      </c>
      <c r="F6714">
        <f>gshock_quarter!AE21</f>
        <v>0</v>
      </c>
      <c r="G6714">
        <f>interest_rates!AE21</f>
        <v>5</v>
      </c>
    </row>
    <row r="6715" spans="2:7" x14ac:dyDescent="0.3">
      <c r="B6715" t="s">
        <v>129</v>
      </c>
      <c r="C6715" t="str">
        <f t="shared" si="208"/>
        <v>2</v>
      </c>
      <c r="D6715" t="str">
        <f t="shared" si="209"/>
        <v>1961</v>
      </c>
      <c r="E6715" t="str">
        <f>gshock_quarter!$AE$1</f>
        <v>Sweden</v>
      </c>
      <c r="F6715">
        <f>gshock_quarter!AE22</f>
        <v>0</v>
      </c>
      <c r="G6715">
        <f>interest_rates!AE22</f>
        <v>5</v>
      </c>
    </row>
    <row r="6716" spans="2:7" x14ac:dyDescent="0.3">
      <c r="B6716" t="s">
        <v>130</v>
      </c>
      <c r="C6716" t="str">
        <f t="shared" si="208"/>
        <v>3</v>
      </c>
      <c r="D6716" t="str">
        <f t="shared" si="209"/>
        <v>1961</v>
      </c>
      <c r="E6716" t="str">
        <f>gshock_quarter!$AE$1</f>
        <v>Sweden</v>
      </c>
      <c r="F6716">
        <f>gshock_quarter!AE23</f>
        <v>0</v>
      </c>
      <c r="G6716">
        <f>interest_rates!AE23</f>
        <v>5</v>
      </c>
    </row>
    <row r="6717" spans="2:7" x14ac:dyDescent="0.3">
      <c r="B6717" t="s">
        <v>131</v>
      </c>
      <c r="C6717" t="str">
        <f t="shared" si="208"/>
        <v>4</v>
      </c>
      <c r="D6717" t="str">
        <f t="shared" si="209"/>
        <v>1961</v>
      </c>
      <c r="E6717" t="str">
        <f>gshock_quarter!$AE$1</f>
        <v>Sweden</v>
      </c>
      <c r="F6717">
        <f>gshock_quarter!AE24</f>
        <v>0</v>
      </c>
      <c r="G6717">
        <f>interest_rates!AE24</f>
        <v>5</v>
      </c>
    </row>
    <row r="6718" spans="2:7" x14ac:dyDescent="0.3">
      <c r="B6718" t="s">
        <v>132</v>
      </c>
      <c r="C6718" t="str">
        <f t="shared" si="208"/>
        <v>1</v>
      </c>
      <c r="D6718" t="str">
        <f t="shared" si="209"/>
        <v>1962</v>
      </c>
      <c r="E6718" t="str">
        <f>gshock_quarter!$AE$1</f>
        <v>Sweden</v>
      </c>
      <c r="F6718">
        <f>gshock_quarter!AE25</f>
        <v>0</v>
      </c>
      <c r="G6718">
        <f>interest_rates!AE25</f>
        <v>5</v>
      </c>
    </row>
    <row r="6719" spans="2:7" x14ac:dyDescent="0.3">
      <c r="B6719" t="s">
        <v>133</v>
      </c>
      <c r="C6719" t="str">
        <f t="shared" si="208"/>
        <v>2</v>
      </c>
      <c r="D6719" t="str">
        <f t="shared" si="209"/>
        <v>1962</v>
      </c>
      <c r="E6719" t="str">
        <f>gshock_quarter!$AE$1</f>
        <v>Sweden</v>
      </c>
      <c r="F6719">
        <f>gshock_quarter!AE26</f>
        <v>0</v>
      </c>
      <c r="G6719">
        <f>interest_rates!AE26</f>
        <v>4</v>
      </c>
    </row>
    <row r="6720" spans="2:7" x14ac:dyDescent="0.3">
      <c r="B6720" t="s">
        <v>134</v>
      </c>
      <c r="C6720" t="str">
        <f t="shared" si="208"/>
        <v>3</v>
      </c>
      <c r="D6720" t="str">
        <f t="shared" si="209"/>
        <v>1962</v>
      </c>
      <c r="E6720" t="str">
        <f>gshock_quarter!$AE$1</f>
        <v>Sweden</v>
      </c>
      <c r="F6720">
        <f>gshock_quarter!AE27</f>
        <v>0</v>
      </c>
      <c r="G6720">
        <f>interest_rates!AE27</f>
        <v>4</v>
      </c>
    </row>
    <row r="6721" spans="2:7" x14ac:dyDescent="0.3">
      <c r="B6721" t="s">
        <v>135</v>
      </c>
      <c r="C6721" t="str">
        <f t="shared" si="208"/>
        <v>4</v>
      </c>
      <c r="D6721" t="str">
        <f t="shared" si="209"/>
        <v>1962</v>
      </c>
      <c r="E6721" t="str">
        <f>gshock_quarter!$AE$1</f>
        <v>Sweden</v>
      </c>
      <c r="F6721">
        <f>gshock_quarter!AE28</f>
        <v>0</v>
      </c>
      <c r="G6721">
        <f>interest_rates!AE28</f>
        <v>4</v>
      </c>
    </row>
    <row r="6722" spans="2:7" x14ac:dyDescent="0.3">
      <c r="B6722" t="s">
        <v>136</v>
      </c>
      <c r="C6722" t="str">
        <f t="shared" si="208"/>
        <v>1</v>
      </c>
      <c r="D6722" t="str">
        <f t="shared" si="209"/>
        <v>1963</v>
      </c>
      <c r="E6722" t="str">
        <f>gshock_quarter!$AE$1</f>
        <v>Sweden</v>
      </c>
      <c r="F6722">
        <f>gshock_quarter!AE29</f>
        <v>0</v>
      </c>
      <c r="G6722">
        <f>interest_rates!AE29</f>
        <v>3.5</v>
      </c>
    </row>
    <row r="6723" spans="2:7" x14ac:dyDescent="0.3">
      <c r="B6723" t="s">
        <v>137</v>
      </c>
      <c r="C6723" t="str">
        <f t="shared" si="208"/>
        <v>2</v>
      </c>
      <c r="D6723" t="str">
        <f t="shared" si="209"/>
        <v>1963</v>
      </c>
      <c r="E6723" t="str">
        <f>gshock_quarter!$AE$1</f>
        <v>Sweden</v>
      </c>
      <c r="F6723">
        <f>gshock_quarter!AE30</f>
        <v>0</v>
      </c>
      <c r="G6723">
        <f>interest_rates!AE30</f>
        <v>4</v>
      </c>
    </row>
    <row r="6724" spans="2:7" x14ac:dyDescent="0.3">
      <c r="B6724" t="s">
        <v>138</v>
      </c>
      <c r="C6724" t="str">
        <f t="shared" ref="C6724:C6787" si="210">MID(B6724,2,1)</f>
        <v>3</v>
      </c>
      <c r="D6724" t="str">
        <f t="shared" ref="D6724:D6787" si="211">MID(B6724,4,4)</f>
        <v>1963</v>
      </c>
      <c r="E6724" t="str">
        <f>gshock_quarter!$AE$1</f>
        <v>Sweden</v>
      </c>
      <c r="F6724">
        <f>gshock_quarter!AE31</f>
        <v>0</v>
      </c>
      <c r="G6724">
        <f>interest_rates!AE31</f>
        <v>4</v>
      </c>
    </row>
    <row r="6725" spans="2:7" x14ac:dyDescent="0.3">
      <c r="B6725" t="s">
        <v>139</v>
      </c>
      <c r="C6725" t="str">
        <f t="shared" si="210"/>
        <v>4</v>
      </c>
      <c r="D6725" t="str">
        <f t="shared" si="211"/>
        <v>1963</v>
      </c>
      <c r="E6725" t="str">
        <f>gshock_quarter!$AE$1</f>
        <v>Sweden</v>
      </c>
      <c r="F6725">
        <f>gshock_quarter!AE32</f>
        <v>0</v>
      </c>
      <c r="G6725">
        <f>interest_rates!AE32</f>
        <v>4</v>
      </c>
    </row>
    <row r="6726" spans="2:7" x14ac:dyDescent="0.3">
      <c r="B6726" t="s">
        <v>140</v>
      </c>
      <c r="C6726" t="str">
        <f t="shared" si="210"/>
        <v>1</v>
      </c>
      <c r="D6726" t="str">
        <f t="shared" si="211"/>
        <v>1964</v>
      </c>
      <c r="E6726" t="str">
        <f>gshock_quarter!$AE$1</f>
        <v>Sweden</v>
      </c>
      <c r="F6726">
        <f>gshock_quarter!AE33</f>
        <v>0</v>
      </c>
      <c r="G6726">
        <f>interest_rates!AE33</f>
        <v>4.5</v>
      </c>
    </row>
    <row r="6727" spans="2:7" x14ac:dyDescent="0.3">
      <c r="B6727" t="s">
        <v>141</v>
      </c>
      <c r="C6727" t="str">
        <f t="shared" si="210"/>
        <v>2</v>
      </c>
      <c r="D6727" t="str">
        <f t="shared" si="211"/>
        <v>1964</v>
      </c>
      <c r="E6727" t="str">
        <f>gshock_quarter!$AE$1</f>
        <v>Sweden</v>
      </c>
      <c r="F6727">
        <f>gshock_quarter!AE34</f>
        <v>0</v>
      </c>
      <c r="G6727">
        <f>interest_rates!AE34</f>
        <v>4.5</v>
      </c>
    </row>
    <row r="6728" spans="2:7" x14ac:dyDescent="0.3">
      <c r="B6728" t="s">
        <v>142</v>
      </c>
      <c r="C6728" t="str">
        <f t="shared" si="210"/>
        <v>3</v>
      </c>
      <c r="D6728" t="str">
        <f t="shared" si="211"/>
        <v>1964</v>
      </c>
      <c r="E6728" t="str">
        <f>gshock_quarter!$AE$1</f>
        <v>Sweden</v>
      </c>
      <c r="F6728">
        <f>gshock_quarter!AE35</f>
        <v>0</v>
      </c>
      <c r="G6728">
        <f>interest_rates!AE35</f>
        <v>4.5</v>
      </c>
    </row>
    <row r="6729" spans="2:7" x14ac:dyDescent="0.3">
      <c r="B6729" t="s">
        <v>143</v>
      </c>
      <c r="C6729" t="str">
        <f t="shared" si="210"/>
        <v>4</v>
      </c>
      <c r="D6729" t="str">
        <f t="shared" si="211"/>
        <v>1964</v>
      </c>
      <c r="E6729" t="str">
        <f>gshock_quarter!$AE$1</f>
        <v>Sweden</v>
      </c>
      <c r="F6729">
        <f>gshock_quarter!AE36</f>
        <v>0</v>
      </c>
      <c r="G6729">
        <f>interest_rates!AE36</f>
        <v>5</v>
      </c>
    </row>
    <row r="6730" spans="2:7" x14ac:dyDescent="0.3">
      <c r="B6730" t="s">
        <v>144</v>
      </c>
      <c r="C6730" t="str">
        <f t="shared" si="210"/>
        <v>1</v>
      </c>
      <c r="D6730" t="str">
        <f t="shared" si="211"/>
        <v>1965</v>
      </c>
      <c r="E6730" t="str">
        <f>gshock_quarter!$AE$1</f>
        <v>Sweden</v>
      </c>
      <c r="F6730">
        <f>gshock_quarter!AE37</f>
        <v>0</v>
      </c>
      <c r="G6730">
        <f>interest_rates!AE37</f>
        <v>5</v>
      </c>
    </row>
    <row r="6731" spans="2:7" x14ac:dyDescent="0.3">
      <c r="B6731" t="s">
        <v>145</v>
      </c>
      <c r="C6731" t="str">
        <f t="shared" si="210"/>
        <v>2</v>
      </c>
      <c r="D6731" t="str">
        <f t="shared" si="211"/>
        <v>1965</v>
      </c>
      <c r="E6731" t="str">
        <f>gshock_quarter!$AE$1</f>
        <v>Sweden</v>
      </c>
      <c r="F6731">
        <f>gshock_quarter!AE38</f>
        <v>0</v>
      </c>
      <c r="G6731">
        <f>interest_rates!AE38</f>
        <v>5.5</v>
      </c>
    </row>
    <row r="6732" spans="2:7" x14ac:dyDescent="0.3">
      <c r="B6732" t="s">
        <v>146</v>
      </c>
      <c r="C6732" t="str">
        <f t="shared" si="210"/>
        <v>3</v>
      </c>
      <c r="D6732" t="str">
        <f t="shared" si="211"/>
        <v>1965</v>
      </c>
      <c r="E6732" t="str">
        <f>gshock_quarter!$AE$1</f>
        <v>Sweden</v>
      </c>
      <c r="F6732">
        <f>gshock_quarter!AE39</f>
        <v>0</v>
      </c>
      <c r="G6732">
        <f>interest_rates!AE39</f>
        <v>5.5</v>
      </c>
    </row>
    <row r="6733" spans="2:7" x14ac:dyDescent="0.3">
      <c r="B6733" t="s">
        <v>147</v>
      </c>
      <c r="C6733" t="str">
        <f t="shared" si="210"/>
        <v>4</v>
      </c>
      <c r="D6733" t="str">
        <f t="shared" si="211"/>
        <v>1965</v>
      </c>
      <c r="E6733" t="str">
        <f>gshock_quarter!$AE$1</f>
        <v>Sweden</v>
      </c>
      <c r="F6733">
        <f>gshock_quarter!AE40</f>
        <v>0</v>
      </c>
      <c r="G6733">
        <f>interest_rates!AE40</f>
        <v>5.5</v>
      </c>
    </row>
    <row r="6734" spans="2:7" x14ac:dyDescent="0.3">
      <c r="B6734" t="s">
        <v>148</v>
      </c>
      <c r="C6734" t="str">
        <f t="shared" si="210"/>
        <v>1</v>
      </c>
      <c r="D6734" t="str">
        <f t="shared" si="211"/>
        <v>1966</v>
      </c>
      <c r="E6734" t="str">
        <f>gshock_quarter!$AE$1</f>
        <v>Sweden</v>
      </c>
      <c r="F6734">
        <f>gshock_quarter!AE41</f>
        <v>0</v>
      </c>
      <c r="G6734">
        <f>interest_rates!AE41</f>
        <v>5.5</v>
      </c>
    </row>
    <row r="6735" spans="2:7" x14ac:dyDescent="0.3">
      <c r="B6735" t="s">
        <v>149</v>
      </c>
      <c r="C6735" t="str">
        <f t="shared" si="210"/>
        <v>2</v>
      </c>
      <c r="D6735" t="str">
        <f t="shared" si="211"/>
        <v>1966</v>
      </c>
      <c r="E6735" t="str">
        <f>gshock_quarter!$AE$1</f>
        <v>Sweden</v>
      </c>
      <c r="F6735">
        <f>gshock_quarter!AE42</f>
        <v>0</v>
      </c>
      <c r="G6735">
        <f>interest_rates!AE42</f>
        <v>6</v>
      </c>
    </row>
    <row r="6736" spans="2:7" x14ac:dyDescent="0.3">
      <c r="B6736" t="s">
        <v>150</v>
      </c>
      <c r="C6736" t="str">
        <f t="shared" si="210"/>
        <v>3</v>
      </c>
      <c r="D6736" t="str">
        <f t="shared" si="211"/>
        <v>1966</v>
      </c>
      <c r="E6736" t="str">
        <f>gshock_quarter!$AE$1</f>
        <v>Sweden</v>
      </c>
      <c r="F6736">
        <f>gshock_quarter!AE43</f>
        <v>0</v>
      </c>
      <c r="G6736">
        <f>interest_rates!AE43</f>
        <v>6</v>
      </c>
    </row>
    <row r="6737" spans="2:7" x14ac:dyDescent="0.3">
      <c r="B6737" t="s">
        <v>151</v>
      </c>
      <c r="C6737" t="str">
        <f t="shared" si="210"/>
        <v>4</v>
      </c>
      <c r="D6737" t="str">
        <f t="shared" si="211"/>
        <v>1966</v>
      </c>
      <c r="E6737" t="str">
        <f>gshock_quarter!$AE$1</f>
        <v>Sweden</v>
      </c>
      <c r="F6737">
        <f>gshock_quarter!AE44</f>
        <v>0</v>
      </c>
      <c r="G6737">
        <f>interest_rates!AE44</f>
        <v>6</v>
      </c>
    </row>
    <row r="6738" spans="2:7" x14ac:dyDescent="0.3">
      <c r="B6738" t="s">
        <v>152</v>
      </c>
      <c r="C6738" t="str">
        <f t="shared" si="210"/>
        <v>1</v>
      </c>
      <c r="D6738" t="str">
        <f t="shared" si="211"/>
        <v>1967</v>
      </c>
      <c r="E6738" t="str">
        <f>gshock_quarter!$AE$1</f>
        <v>Sweden</v>
      </c>
      <c r="F6738">
        <f>gshock_quarter!AE45</f>
        <v>0</v>
      </c>
      <c r="G6738">
        <f>interest_rates!AE45</f>
        <v>5</v>
      </c>
    </row>
    <row r="6739" spans="2:7" x14ac:dyDescent="0.3">
      <c r="B6739" t="s">
        <v>153</v>
      </c>
      <c r="C6739" t="str">
        <f t="shared" si="210"/>
        <v>2</v>
      </c>
      <c r="D6739" t="str">
        <f t="shared" si="211"/>
        <v>1967</v>
      </c>
      <c r="E6739" t="str">
        <f>gshock_quarter!$AE$1</f>
        <v>Sweden</v>
      </c>
      <c r="F6739">
        <f>gshock_quarter!AE46</f>
        <v>0</v>
      </c>
      <c r="G6739">
        <f>interest_rates!AE46</f>
        <v>5</v>
      </c>
    </row>
    <row r="6740" spans="2:7" x14ac:dyDescent="0.3">
      <c r="B6740" t="s">
        <v>154</v>
      </c>
      <c r="C6740" t="str">
        <f t="shared" si="210"/>
        <v>3</v>
      </c>
      <c r="D6740" t="str">
        <f t="shared" si="211"/>
        <v>1967</v>
      </c>
      <c r="E6740" t="str">
        <f>gshock_quarter!$AE$1</f>
        <v>Sweden</v>
      </c>
      <c r="F6740">
        <f>gshock_quarter!AE47</f>
        <v>0</v>
      </c>
      <c r="G6740">
        <f>interest_rates!AE47</f>
        <v>5</v>
      </c>
    </row>
    <row r="6741" spans="2:7" x14ac:dyDescent="0.3">
      <c r="B6741" t="s">
        <v>155</v>
      </c>
      <c r="C6741" t="str">
        <f t="shared" si="210"/>
        <v>4</v>
      </c>
      <c r="D6741" t="str">
        <f t="shared" si="211"/>
        <v>1967</v>
      </c>
      <c r="E6741" t="str">
        <f>gshock_quarter!$AE$1</f>
        <v>Sweden</v>
      </c>
      <c r="F6741">
        <f>gshock_quarter!AE48</f>
        <v>0</v>
      </c>
      <c r="G6741">
        <f>interest_rates!AE48</f>
        <v>6</v>
      </c>
    </row>
    <row r="6742" spans="2:7" x14ac:dyDescent="0.3">
      <c r="B6742" t="s">
        <v>156</v>
      </c>
      <c r="C6742" t="str">
        <f t="shared" si="210"/>
        <v>1</v>
      </c>
      <c r="D6742" t="str">
        <f t="shared" si="211"/>
        <v>1968</v>
      </c>
      <c r="E6742" t="str">
        <f>gshock_quarter!$AE$1</f>
        <v>Sweden</v>
      </c>
      <c r="F6742">
        <f>gshock_quarter!AE49</f>
        <v>0</v>
      </c>
      <c r="G6742">
        <f>interest_rates!AE49</f>
        <v>5.5</v>
      </c>
    </row>
    <row r="6743" spans="2:7" x14ac:dyDescent="0.3">
      <c r="B6743" t="s">
        <v>157</v>
      </c>
      <c r="C6743" t="str">
        <f t="shared" si="210"/>
        <v>2</v>
      </c>
      <c r="D6743" t="str">
        <f t="shared" si="211"/>
        <v>1968</v>
      </c>
      <c r="E6743" t="str">
        <f>gshock_quarter!$AE$1</f>
        <v>Sweden</v>
      </c>
      <c r="F6743">
        <f>gshock_quarter!AE50</f>
        <v>0</v>
      </c>
      <c r="G6743">
        <f>interest_rates!AE50</f>
        <v>5.5</v>
      </c>
    </row>
    <row r="6744" spans="2:7" x14ac:dyDescent="0.3">
      <c r="B6744" t="s">
        <v>158</v>
      </c>
      <c r="C6744" t="str">
        <f t="shared" si="210"/>
        <v>3</v>
      </c>
      <c r="D6744" t="str">
        <f t="shared" si="211"/>
        <v>1968</v>
      </c>
      <c r="E6744" t="str">
        <f>gshock_quarter!$AE$1</f>
        <v>Sweden</v>
      </c>
      <c r="F6744">
        <f>gshock_quarter!AE51</f>
        <v>0</v>
      </c>
      <c r="G6744">
        <f>interest_rates!AE51</f>
        <v>5.5</v>
      </c>
    </row>
    <row r="6745" spans="2:7" x14ac:dyDescent="0.3">
      <c r="B6745" t="s">
        <v>159</v>
      </c>
      <c r="C6745" t="str">
        <f t="shared" si="210"/>
        <v>4</v>
      </c>
      <c r="D6745" t="str">
        <f t="shared" si="211"/>
        <v>1968</v>
      </c>
      <c r="E6745" t="str">
        <f>gshock_quarter!$AE$1</f>
        <v>Sweden</v>
      </c>
      <c r="F6745">
        <f>gshock_quarter!AE52</f>
        <v>0</v>
      </c>
      <c r="G6745">
        <f>interest_rates!AE52</f>
        <v>5</v>
      </c>
    </row>
    <row r="6746" spans="2:7" x14ac:dyDescent="0.3">
      <c r="B6746" t="s">
        <v>160</v>
      </c>
      <c r="C6746" t="str">
        <f t="shared" si="210"/>
        <v>1</v>
      </c>
      <c r="D6746" t="str">
        <f t="shared" si="211"/>
        <v>1969</v>
      </c>
      <c r="E6746" t="str">
        <f>gshock_quarter!$AE$1</f>
        <v>Sweden</v>
      </c>
      <c r="F6746">
        <f>gshock_quarter!AE53</f>
        <v>0</v>
      </c>
      <c r="G6746">
        <f>interest_rates!AE53</f>
        <v>6</v>
      </c>
    </row>
    <row r="6747" spans="2:7" x14ac:dyDescent="0.3">
      <c r="B6747" t="s">
        <v>161</v>
      </c>
      <c r="C6747" t="str">
        <f t="shared" si="210"/>
        <v>2</v>
      </c>
      <c r="D6747" t="str">
        <f t="shared" si="211"/>
        <v>1969</v>
      </c>
      <c r="E6747" t="str">
        <f>gshock_quarter!$AE$1</f>
        <v>Sweden</v>
      </c>
      <c r="F6747">
        <f>gshock_quarter!AE54</f>
        <v>0</v>
      </c>
      <c r="G6747">
        <f>interest_rates!AE54</f>
        <v>6</v>
      </c>
    </row>
    <row r="6748" spans="2:7" x14ac:dyDescent="0.3">
      <c r="B6748" t="s">
        <v>162</v>
      </c>
      <c r="C6748" t="str">
        <f t="shared" si="210"/>
        <v>3</v>
      </c>
      <c r="D6748" t="str">
        <f t="shared" si="211"/>
        <v>1969</v>
      </c>
      <c r="E6748" t="str">
        <f>gshock_quarter!$AE$1</f>
        <v>Sweden</v>
      </c>
      <c r="F6748">
        <f>gshock_quarter!AE55</f>
        <v>0</v>
      </c>
      <c r="G6748">
        <f>interest_rates!AE55</f>
        <v>7</v>
      </c>
    </row>
    <row r="6749" spans="2:7" x14ac:dyDescent="0.3">
      <c r="B6749" t="s">
        <v>163</v>
      </c>
      <c r="C6749" t="str">
        <f t="shared" si="210"/>
        <v>4</v>
      </c>
      <c r="D6749" t="str">
        <f t="shared" si="211"/>
        <v>1969</v>
      </c>
      <c r="E6749" t="str">
        <f>gshock_quarter!$AE$1</f>
        <v>Sweden</v>
      </c>
      <c r="F6749">
        <f>gshock_quarter!AE56</f>
        <v>0</v>
      </c>
      <c r="G6749">
        <f>interest_rates!AE56</f>
        <v>7</v>
      </c>
    </row>
    <row r="6750" spans="2:7" x14ac:dyDescent="0.3">
      <c r="B6750" t="s">
        <v>164</v>
      </c>
      <c r="C6750" t="str">
        <f t="shared" si="210"/>
        <v>1</v>
      </c>
      <c r="D6750" t="str">
        <f t="shared" si="211"/>
        <v>1970</v>
      </c>
      <c r="E6750" t="str">
        <f>gshock_quarter!$AE$1</f>
        <v>Sweden</v>
      </c>
      <c r="F6750">
        <f>gshock_quarter!AE57</f>
        <v>0</v>
      </c>
      <c r="G6750">
        <f>interest_rates!AE57</f>
        <v>7</v>
      </c>
    </row>
    <row r="6751" spans="2:7" x14ac:dyDescent="0.3">
      <c r="B6751" t="s">
        <v>165</v>
      </c>
      <c r="C6751" t="str">
        <f t="shared" si="210"/>
        <v>2</v>
      </c>
      <c r="D6751" t="str">
        <f t="shared" si="211"/>
        <v>1970</v>
      </c>
      <c r="E6751" t="str">
        <f>gshock_quarter!$AE$1</f>
        <v>Sweden</v>
      </c>
      <c r="F6751">
        <f>gshock_quarter!AE58</f>
        <v>0</v>
      </c>
      <c r="G6751">
        <f>interest_rates!AE58</f>
        <v>7</v>
      </c>
    </row>
    <row r="6752" spans="2:7" x14ac:dyDescent="0.3">
      <c r="B6752" t="s">
        <v>166</v>
      </c>
      <c r="C6752" t="str">
        <f t="shared" si="210"/>
        <v>3</v>
      </c>
      <c r="D6752" t="str">
        <f t="shared" si="211"/>
        <v>1970</v>
      </c>
      <c r="E6752" t="str">
        <f>gshock_quarter!$AE$1</f>
        <v>Sweden</v>
      </c>
      <c r="F6752">
        <f>gshock_quarter!AE59</f>
        <v>0</v>
      </c>
      <c r="G6752">
        <f>interest_rates!AE59</f>
        <v>7</v>
      </c>
    </row>
    <row r="6753" spans="2:7" x14ac:dyDescent="0.3">
      <c r="B6753" t="s">
        <v>167</v>
      </c>
      <c r="C6753" t="str">
        <f t="shared" si="210"/>
        <v>4</v>
      </c>
      <c r="D6753" t="str">
        <f t="shared" si="211"/>
        <v>1970</v>
      </c>
      <c r="E6753" t="str">
        <f>gshock_quarter!$AE$1</f>
        <v>Sweden</v>
      </c>
      <c r="F6753">
        <f>gshock_quarter!AE60</f>
        <v>0</v>
      </c>
      <c r="G6753">
        <f>interest_rates!AE60</f>
        <v>7</v>
      </c>
    </row>
    <row r="6754" spans="2:7" x14ac:dyDescent="0.3">
      <c r="B6754" t="s">
        <v>168</v>
      </c>
      <c r="C6754" t="str">
        <f t="shared" si="210"/>
        <v>1</v>
      </c>
      <c r="D6754" t="str">
        <f t="shared" si="211"/>
        <v>1971</v>
      </c>
      <c r="E6754" t="str">
        <f>gshock_quarter!$AE$1</f>
        <v>Sweden</v>
      </c>
      <c r="F6754">
        <f>gshock_quarter!AE61</f>
        <v>0</v>
      </c>
      <c r="G6754">
        <f>interest_rates!AE61</f>
        <v>6.5</v>
      </c>
    </row>
    <row r="6755" spans="2:7" x14ac:dyDescent="0.3">
      <c r="B6755" t="s">
        <v>169</v>
      </c>
      <c r="C6755" t="str">
        <f t="shared" si="210"/>
        <v>2</v>
      </c>
      <c r="D6755" t="str">
        <f t="shared" si="211"/>
        <v>1971</v>
      </c>
      <c r="E6755" t="str">
        <f>gshock_quarter!$AE$1</f>
        <v>Sweden</v>
      </c>
      <c r="F6755">
        <f>gshock_quarter!AE62</f>
        <v>0</v>
      </c>
      <c r="G6755">
        <f>interest_rates!AE62</f>
        <v>6</v>
      </c>
    </row>
    <row r="6756" spans="2:7" x14ac:dyDescent="0.3">
      <c r="B6756" t="s">
        <v>170</v>
      </c>
      <c r="C6756" t="str">
        <f t="shared" si="210"/>
        <v>3</v>
      </c>
      <c r="D6756" t="str">
        <f t="shared" si="211"/>
        <v>1971</v>
      </c>
      <c r="E6756" t="str">
        <f>gshock_quarter!$AE$1</f>
        <v>Sweden</v>
      </c>
      <c r="F6756">
        <f>gshock_quarter!AE63</f>
        <v>0</v>
      </c>
      <c r="G6756">
        <f>interest_rates!AE63</f>
        <v>5.5</v>
      </c>
    </row>
    <row r="6757" spans="2:7" x14ac:dyDescent="0.3">
      <c r="B6757" t="s">
        <v>171</v>
      </c>
      <c r="C6757" t="str">
        <f t="shared" si="210"/>
        <v>4</v>
      </c>
      <c r="D6757" t="str">
        <f t="shared" si="211"/>
        <v>1971</v>
      </c>
      <c r="E6757" t="str">
        <f>gshock_quarter!$AE$1</f>
        <v>Sweden</v>
      </c>
      <c r="F6757">
        <f>gshock_quarter!AE64</f>
        <v>0</v>
      </c>
      <c r="G6757">
        <f>interest_rates!AE64</f>
        <v>5</v>
      </c>
    </row>
    <row r="6758" spans="2:7" x14ac:dyDescent="0.3">
      <c r="B6758" t="s">
        <v>172</v>
      </c>
      <c r="C6758" t="str">
        <f t="shared" si="210"/>
        <v>1</v>
      </c>
      <c r="D6758" t="str">
        <f t="shared" si="211"/>
        <v>1972</v>
      </c>
      <c r="E6758" t="str">
        <f>gshock_quarter!$AE$1</f>
        <v>Sweden</v>
      </c>
      <c r="F6758">
        <f>gshock_quarter!AE65</f>
        <v>0</v>
      </c>
      <c r="G6758">
        <f>interest_rates!AE65</f>
        <v>5</v>
      </c>
    </row>
    <row r="6759" spans="2:7" x14ac:dyDescent="0.3">
      <c r="B6759" t="s">
        <v>173</v>
      </c>
      <c r="C6759" t="str">
        <f t="shared" si="210"/>
        <v>2</v>
      </c>
      <c r="D6759" t="str">
        <f t="shared" si="211"/>
        <v>1972</v>
      </c>
      <c r="E6759" t="str">
        <f>gshock_quarter!$AE$1</f>
        <v>Sweden</v>
      </c>
      <c r="F6759">
        <f>gshock_quarter!AE66</f>
        <v>0</v>
      </c>
      <c r="G6759">
        <f>interest_rates!AE66</f>
        <v>5</v>
      </c>
    </row>
    <row r="6760" spans="2:7" x14ac:dyDescent="0.3">
      <c r="B6760" t="s">
        <v>174</v>
      </c>
      <c r="C6760" t="str">
        <f t="shared" si="210"/>
        <v>3</v>
      </c>
      <c r="D6760" t="str">
        <f t="shared" si="211"/>
        <v>1972</v>
      </c>
      <c r="E6760" t="str">
        <f>gshock_quarter!$AE$1</f>
        <v>Sweden</v>
      </c>
      <c r="F6760">
        <f>gshock_quarter!AE67</f>
        <v>0</v>
      </c>
      <c r="G6760">
        <f>interest_rates!AE67</f>
        <v>5</v>
      </c>
    </row>
    <row r="6761" spans="2:7" x14ac:dyDescent="0.3">
      <c r="B6761" t="s">
        <v>175</v>
      </c>
      <c r="C6761" t="str">
        <f t="shared" si="210"/>
        <v>4</v>
      </c>
      <c r="D6761" t="str">
        <f t="shared" si="211"/>
        <v>1972</v>
      </c>
      <c r="E6761" t="str">
        <f>gshock_quarter!$AE$1</f>
        <v>Sweden</v>
      </c>
      <c r="F6761">
        <f>gshock_quarter!AE68</f>
        <v>0</v>
      </c>
      <c r="G6761">
        <f>interest_rates!AE68</f>
        <v>5</v>
      </c>
    </row>
    <row r="6762" spans="2:7" x14ac:dyDescent="0.3">
      <c r="B6762" t="s">
        <v>176</v>
      </c>
      <c r="C6762" t="str">
        <f t="shared" si="210"/>
        <v>1</v>
      </c>
      <c r="D6762" t="str">
        <f t="shared" si="211"/>
        <v>1973</v>
      </c>
      <c r="E6762" t="str">
        <f>gshock_quarter!$AE$1</f>
        <v>Sweden</v>
      </c>
      <c r="F6762">
        <f>gshock_quarter!AE69</f>
        <v>0</v>
      </c>
      <c r="G6762">
        <f>interest_rates!AE69</f>
        <v>5</v>
      </c>
    </row>
    <row r="6763" spans="2:7" x14ac:dyDescent="0.3">
      <c r="B6763" t="s">
        <v>177</v>
      </c>
      <c r="C6763" t="str">
        <f t="shared" si="210"/>
        <v>2</v>
      </c>
      <c r="D6763" t="str">
        <f t="shared" si="211"/>
        <v>1973</v>
      </c>
      <c r="E6763" t="str">
        <f>gshock_quarter!$AE$1</f>
        <v>Sweden</v>
      </c>
      <c r="F6763">
        <f>gshock_quarter!AE70</f>
        <v>0</v>
      </c>
      <c r="G6763">
        <f>interest_rates!AE70</f>
        <v>5</v>
      </c>
    </row>
    <row r="6764" spans="2:7" x14ac:dyDescent="0.3">
      <c r="B6764" t="s">
        <v>178</v>
      </c>
      <c r="C6764" t="str">
        <f t="shared" si="210"/>
        <v>3</v>
      </c>
      <c r="D6764" t="str">
        <f t="shared" si="211"/>
        <v>1973</v>
      </c>
      <c r="E6764" t="str">
        <f>gshock_quarter!$AE$1</f>
        <v>Sweden</v>
      </c>
      <c r="F6764">
        <f>gshock_quarter!AE71</f>
        <v>0</v>
      </c>
      <c r="G6764">
        <f>interest_rates!AE71</f>
        <v>5</v>
      </c>
    </row>
    <row r="6765" spans="2:7" x14ac:dyDescent="0.3">
      <c r="B6765" t="s">
        <v>179</v>
      </c>
      <c r="C6765" t="str">
        <f t="shared" si="210"/>
        <v>4</v>
      </c>
      <c r="D6765" t="str">
        <f t="shared" si="211"/>
        <v>1973</v>
      </c>
      <c r="E6765" t="str">
        <f>gshock_quarter!$AE$1</f>
        <v>Sweden</v>
      </c>
      <c r="F6765">
        <f>gshock_quarter!AE72</f>
        <v>0</v>
      </c>
      <c r="G6765">
        <f>interest_rates!AE72</f>
        <v>5</v>
      </c>
    </row>
    <row r="6766" spans="2:7" x14ac:dyDescent="0.3">
      <c r="B6766" t="s">
        <v>180</v>
      </c>
      <c r="C6766" t="str">
        <f t="shared" si="210"/>
        <v>1</v>
      </c>
      <c r="D6766" t="str">
        <f t="shared" si="211"/>
        <v>1974</v>
      </c>
      <c r="E6766" t="str">
        <f>gshock_quarter!$AE$1</f>
        <v>Sweden</v>
      </c>
      <c r="F6766">
        <f>gshock_quarter!AE73</f>
        <v>0</v>
      </c>
      <c r="G6766">
        <f>interest_rates!AE73</f>
        <v>5</v>
      </c>
    </row>
    <row r="6767" spans="2:7" x14ac:dyDescent="0.3">
      <c r="B6767" t="s">
        <v>181</v>
      </c>
      <c r="C6767" t="str">
        <f t="shared" si="210"/>
        <v>2</v>
      </c>
      <c r="D6767" t="str">
        <f t="shared" si="211"/>
        <v>1974</v>
      </c>
      <c r="E6767" t="str">
        <f>gshock_quarter!$AE$1</f>
        <v>Sweden</v>
      </c>
      <c r="F6767">
        <f>gshock_quarter!AE74</f>
        <v>0</v>
      </c>
      <c r="G6767">
        <f>interest_rates!AE74</f>
        <v>6</v>
      </c>
    </row>
    <row r="6768" spans="2:7" x14ac:dyDescent="0.3">
      <c r="B6768" t="s">
        <v>182</v>
      </c>
      <c r="C6768" t="str">
        <f t="shared" si="210"/>
        <v>3</v>
      </c>
      <c r="D6768" t="str">
        <f t="shared" si="211"/>
        <v>1974</v>
      </c>
      <c r="E6768" t="str">
        <f>gshock_quarter!$AE$1</f>
        <v>Sweden</v>
      </c>
      <c r="F6768">
        <f>gshock_quarter!AE75</f>
        <v>0</v>
      </c>
      <c r="G6768">
        <f>interest_rates!AE75</f>
        <v>7</v>
      </c>
    </row>
    <row r="6769" spans="2:7" x14ac:dyDescent="0.3">
      <c r="B6769" t="s">
        <v>183</v>
      </c>
      <c r="C6769" t="str">
        <f t="shared" si="210"/>
        <v>4</v>
      </c>
      <c r="D6769" t="str">
        <f t="shared" si="211"/>
        <v>1974</v>
      </c>
      <c r="E6769" t="str">
        <f>gshock_quarter!$AE$1</f>
        <v>Sweden</v>
      </c>
      <c r="F6769">
        <f>gshock_quarter!AE76</f>
        <v>0</v>
      </c>
      <c r="G6769">
        <f>interest_rates!AE76</f>
        <v>7</v>
      </c>
    </row>
    <row r="6770" spans="2:7" x14ac:dyDescent="0.3">
      <c r="B6770" t="s">
        <v>184</v>
      </c>
      <c r="C6770" t="str">
        <f t="shared" si="210"/>
        <v>1</v>
      </c>
      <c r="D6770" t="str">
        <f t="shared" si="211"/>
        <v>1975</v>
      </c>
      <c r="E6770" t="str">
        <f>gshock_quarter!$AE$1</f>
        <v>Sweden</v>
      </c>
      <c r="F6770">
        <f>gshock_quarter!AE77</f>
        <v>0</v>
      </c>
      <c r="G6770">
        <f>interest_rates!AE77</f>
        <v>7</v>
      </c>
    </row>
    <row r="6771" spans="2:7" x14ac:dyDescent="0.3">
      <c r="B6771" t="s">
        <v>185</v>
      </c>
      <c r="C6771" t="str">
        <f t="shared" si="210"/>
        <v>2</v>
      </c>
      <c r="D6771" t="str">
        <f t="shared" si="211"/>
        <v>1975</v>
      </c>
      <c r="E6771" t="str">
        <f>gshock_quarter!$AE$1</f>
        <v>Sweden</v>
      </c>
      <c r="F6771">
        <f>gshock_quarter!AE78</f>
        <v>0</v>
      </c>
      <c r="G6771">
        <f>interest_rates!AE78</f>
        <v>7</v>
      </c>
    </row>
    <row r="6772" spans="2:7" x14ac:dyDescent="0.3">
      <c r="B6772" t="s">
        <v>186</v>
      </c>
      <c r="C6772" t="str">
        <f t="shared" si="210"/>
        <v>3</v>
      </c>
      <c r="D6772" t="str">
        <f t="shared" si="211"/>
        <v>1975</v>
      </c>
      <c r="E6772" t="str">
        <f>gshock_quarter!$AE$1</f>
        <v>Sweden</v>
      </c>
      <c r="F6772">
        <f>gshock_quarter!AE79</f>
        <v>0</v>
      </c>
      <c r="G6772">
        <f>interest_rates!AE79</f>
        <v>6</v>
      </c>
    </row>
    <row r="6773" spans="2:7" x14ac:dyDescent="0.3">
      <c r="B6773" t="s">
        <v>187</v>
      </c>
      <c r="C6773" t="str">
        <f t="shared" si="210"/>
        <v>4</v>
      </c>
      <c r="D6773" t="str">
        <f t="shared" si="211"/>
        <v>1975</v>
      </c>
      <c r="E6773" t="str">
        <f>gshock_quarter!$AE$1</f>
        <v>Sweden</v>
      </c>
      <c r="F6773">
        <f>gshock_quarter!AE80</f>
        <v>0</v>
      </c>
      <c r="G6773">
        <f>interest_rates!AE80</f>
        <v>6</v>
      </c>
    </row>
    <row r="6774" spans="2:7" x14ac:dyDescent="0.3">
      <c r="B6774" t="s">
        <v>188</v>
      </c>
      <c r="C6774" t="str">
        <f t="shared" si="210"/>
        <v>1</v>
      </c>
      <c r="D6774" t="str">
        <f t="shared" si="211"/>
        <v>1976</v>
      </c>
      <c r="E6774" t="str">
        <f>gshock_quarter!$AE$1</f>
        <v>Sweden</v>
      </c>
      <c r="F6774">
        <f>gshock_quarter!AE81</f>
        <v>0</v>
      </c>
      <c r="G6774">
        <f>interest_rates!AE81</f>
        <v>5.5</v>
      </c>
    </row>
    <row r="6775" spans="2:7" x14ac:dyDescent="0.3">
      <c r="B6775" t="s">
        <v>189</v>
      </c>
      <c r="C6775" t="str">
        <f t="shared" si="210"/>
        <v>2</v>
      </c>
      <c r="D6775" t="str">
        <f t="shared" si="211"/>
        <v>1976</v>
      </c>
      <c r="E6775" t="str">
        <f>gshock_quarter!$AE$1</f>
        <v>Sweden</v>
      </c>
      <c r="F6775">
        <f>gshock_quarter!AE82</f>
        <v>0</v>
      </c>
      <c r="G6775">
        <f>interest_rates!AE82</f>
        <v>6</v>
      </c>
    </row>
    <row r="6776" spans="2:7" x14ac:dyDescent="0.3">
      <c r="B6776" t="s">
        <v>190</v>
      </c>
      <c r="C6776" t="str">
        <f t="shared" si="210"/>
        <v>3</v>
      </c>
      <c r="D6776" t="str">
        <f t="shared" si="211"/>
        <v>1976</v>
      </c>
      <c r="E6776" t="str">
        <f>gshock_quarter!$AE$1</f>
        <v>Sweden</v>
      </c>
      <c r="F6776">
        <f>gshock_quarter!AE83</f>
        <v>0</v>
      </c>
      <c r="G6776">
        <f>interest_rates!AE83</f>
        <v>6</v>
      </c>
    </row>
    <row r="6777" spans="2:7" x14ac:dyDescent="0.3">
      <c r="B6777" t="s">
        <v>191</v>
      </c>
      <c r="C6777" t="str">
        <f t="shared" si="210"/>
        <v>4</v>
      </c>
      <c r="D6777" t="str">
        <f t="shared" si="211"/>
        <v>1976</v>
      </c>
      <c r="E6777" t="str">
        <f>gshock_quarter!$AE$1</f>
        <v>Sweden</v>
      </c>
      <c r="F6777">
        <f>gshock_quarter!AE84</f>
        <v>0</v>
      </c>
      <c r="G6777">
        <f>interest_rates!AE84</f>
        <v>8</v>
      </c>
    </row>
    <row r="6778" spans="2:7" x14ac:dyDescent="0.3">
      <c r="B6778" t="s">
        <v>192</v>
      </c>
      <c r="C6778" t="str">
        <f t="shared" si="210"/>
        <v>1</v>
      </c>
      <c r="D6778" t="str">
        <f t="shared" si="211"/>
        <v>1977</v>
      </c>
      <c r="E6778" t="str">
        <f>gshock_quarter!$AE$1</f>
        <v>Sweden</v>
      </c>
      <c r="F6778">
        <f>gshock_quarter!AE85</f>
        <v>0</v>
      </c>
      <c r="G6778">
        <f>interest_rates!AE85</f>
        <v>8</v>
      </c>
    </row>
    <row r="6779" spans="2:7" x14ac:dyDescent="0.3">
      <c r="B6779" t="s">
        <v>193</v>
      </c>
      <c r="C6779" t="str">
        <f t="shared" si="210"/>
        <v>2</v>
      </c>
      <c r="D6779" t="str">
        <f t="shared" si="211"/>
        <v>1977</v>
      </c>
      <c r="E6779" t="str">
        <f>gshock_quarter!$AE$1</f>
        <v>Sweden</v>
      </c>
      <c r="F6779">
        <f>gshock_quarter!AE86</f>
        <v>0</v>
      </c>
      <c r="G6779">
        <f>interest_rates!AE86</f>
        <v>8</v>
      </c>
    </row>
    <row r="6780" spans="2:7" x14ac:dyDescent="0.3">
      <c r="B6780" t="s">
        <v>194</v>
      </c>
      <c r="C6780" t="str">
        <f t="shared" si="210"/>
        <v>3</v>
      </c>
      <c r="D6780" t="str">
        <f t="shared" si="211"/>
        <v>1977</v>
      </c>
      <c r="E6780" t="str">
        <f>gshock_quarter!$AE$1</f>
        <v>Sweden</v>
      </c>
      <c r="F6780">
        <f>gshock_quarter!AE87</f>
        <v>0</v>
      </c>
      <c r="G6780">
        <f>interest_rates!AE87</f>
        <v>8</v>
      </c>
    </row>
    <row r="6781" spans="2:7" x14ac:dyDescent="0.3">
      <c r="B6781" t="s">
        <v>195</v>
      </c>
      <c r="C6781" t="str">
        <f t="shared" si="210"/>
        <v>4</v>
      </c>
      <c r="D6781" t="str">
        <f t="shared" si="211"/>
        <v>1977</v>
      </c>
      <c r="E6781" t="str">
        <f>gshock_quarter!$AE$1</f>
        <v>Sweden</v>
      </c>
      <c r="F6781">
        <f>gshock_quarter!AE88</f>
        <v>0</v>
      </c>
      <c r="G6781">
        <f>interest_rates!AE88</f>
        <v>8</v>
      </c>
    </row>
    <row r="6782" spans="2:7" x14ac:dyDescent="0.3">
      <c r="B6782" t="s">
        <v>196</v>
      </c>
      <c r="C6782" t="str">
        <f t="shared" si="210"/>
        <v>1</v>
      </c>
      <c r="D6782" t="str">
        <f t="shared" si="211"/>
        <v>1978</v>
      </c>
      <c r="E6782" t="str">
        <f>gshock_quarter!$AE$1</f>
        <v>Sweden</v>
      </c>
      <c r="F6782">
        <f>gshock_quarter!AE89</f>
        <v>0</v>
      </c>
      <c r="G6782">
        <f>interest_rates!AE89</f>
        <v>7.5</v>
      </c>
    </row>
    <row r="6783" spans="2:7" x14ac:dyDescent="0.3">
      <c r="B6783" t="s">
        <v>197</v>
      </c>
      <c r="C6783" t="str">
        <f t="shared" si="210"/>
        <v>2</v>
      </c>
      <c r="D6783" t="str">
        <f t="shared" si="211"/>
        <v>1978</v>
      </c>
      <c r="E6783" t="str">
        <f>gshock_quarter!$AE$1</f>
        <v>Sweden</v>
      </c>
      <c r="F6783">
        <f>gshock_quarter!AE90</f>
        <v>0</v>
      </c>
      <c r="G6783">
        <f>interest_rates!AE90</f>
        <v>7</v>
      </c>
    </row>
    <row r="6784" spans="2:7" x14ac:dyDescent="0.3">
      <c r="B6784" t="s">
        <v>198</v>
      </c>
      <c r="C6784" t="str">
        <f t="shared" si="210"/>
        <v>3</v>
      </c>
      <c r="D6784" t="str">
        <f t="shared" si="211"/>
        <v>1978</v>
      </c>
      <c r="E6784" t="str">
        <f>gshock_quarter!$AE$1</f>
        <v>Sweden</v>
      </c>
      <c r="F6784">
        <f>gshock_quarter!AE91</f>
        <v>0</v>
      </c>
      <c r="G6784">
        <f>interest_rates!AE91</f>
        <v>6.5</v>
      </c>
    </row>
    <row r="6785" spans="2:7" x14ac:dyDescent="0.3">
      <c r="B6785" t="s">
        <v>199</v>
      </c>
      <c r="C6785" t="str">
        <f t="shared" si="210"/>
        <v>4</v>
      </c>
      <c r="D6785" t="str">
        <f t="shared" si="211"/>
        <v>1978</v>
      </c>
      <c r="E6785" t="str">
        <f>gshock_quarter!$AE$1</f>
        <v>Sweden</v>
      </c>
      <c r="F6785">
        <f>gshock_quarter!AE92</f>
        <v>0</v>
      </c>
      <c r="G6785">
        <f>interest_rates!AE92</f>
        <v>6.5</v>
      </c>
    </row>
    <row r="6786" spans="2:7" x14ac:dyDescent="0.3">
      <c r="B6786" t="s">
        <v>200</v>
      </c>
      <c r="C6786" t="str">
        <f t="shared" si="210"/>
        <v>1</v>
      </c>
      <c r="D6786" t="str">
        <f t="shared" si="211"/>
        <v>1979</v>
      </c>
      <c r="E6786" t="str">
        <f>gshock_quarter!$AE$1</f>
        <v>Sweden</v>
      </c>
      <c r="F6786">
        <f>gshock_quarter!AE93</f>
        <v>0</v>
      </c>
      <c r="G6786">
        <f>interest_rates!AE93</f>
        <v>6.5</v>
      </c>
    </row>
    <row r="6787" spans="2:7" x14ac:dyDescent="0.3">
      <c r="B6787" t="s">
        <v>201</v>
      </c>
      <c r="C6787" t="str">
        <f t="shared" si="210"/>
        <v>2</v>
      </c>
      <c r="D6787" t="str">
        <f t="shared" si="211"/>
        <v>1979</v>
      </c>
      <c r="E6787" t="str">
        <f>gshock_quarter!$AE$1</f>
        <v>Sweden</v>
      </c>
      <c r="F6787">
        <f>gshock_quarter!AE94</f>
        <v>0</v>
      </c>
      <c r="G6787">
        <f>interest_rates!AE94</f>
        <v>6.5</v>
      </c>
    </row>
    <row r="6788" spans="2:7" x14ac:dyDescent="0.3">
      <c r="B6788" t="s">
        <v>202</v>
      </c>
      <c r="C6788" t="str">
        <f t="shared" ref="C6788:C6851" si="212">MID(B6788,2,1)</f>
        <v>3</v>
      </c>
      <c r="D6788" t="str">
        <f t="shared" ref="D6788:D6851" si="213">MID(B6788,4,4)</f>
        <v>1979</v>
      </c>
      <c r="E6788" t="str">
        <f>gshock_quarter!$AE$1</f>
        <v>Sweden</v>
      </c>
      <c r="F6788">
        <f>gshock_quarter!AE95</f>
        <v>0</v>
      </c>
      <c r="G6788">
        <f>interest_rates!AE95</f>
        <v>8</v>
      </c>
    </row>
    <row r="6789" spans="2:7" x14ac:dyDescent="0.3">
      <c r="B6789" t="s">
        <v>203</v>
      </c>
      <c r="C6789" t="str">
        <f t="shared" si="212"/>
        <v>4</v>
      </c>
      <c r="D6789" t="str">
        <f t="shared" si="213"/>
        <v>1979</v>
      </c>
      <c r="E6789" t="str">
        <f>gshock_quarter!$AE$1</f>
        <v>Sweden</v>
      </c>
      <c r="F6789">
        <f>gshock_quarter!AE96</f>
        <v>0</v>
      </c>
      <c r="G6789">
        <f>interest_rates!AE96</f>
        <v>9</v>
      </c>
    </row>
    <row r="6790" spans="2:7" x14ac:dyDescent="0.3">
      <c r="B6790" t="s">
        <v>204</v>
      </c>
      <c r="C6790" t="str">
        <f t="shared" si="212"/>
        <v>1</v>
      </c>
      <c r="D6790" t="str">
        <f t="shared" si="213"/>
        <v>1980</v>
      </c>
      <c r="E6790" t="str">
        <f>gshock_quarter!$AE$1</f>
        <v>Sweden</v>
      </c>
      <c r="F6790">
        <f>gshock_quarter!AE97</f>
        <v>0</v>
      </c>
      <c r="G6790">
        <f>interest_rates!AE97</f>
        <v>10</v>
      </c>
    </row>
    <row r="6791" spans="2:7" x14ac:dyDescent="0.3">
      <c r="B6791" t="s">
        <v>205</v>
      </c>
      <c r="C6791" t="str">
        <f t="shared" si="212"/>
        <v>2</v>
      </c>
      <c r="D6791" t="str">
        <f t="shared" si="213"/>
        <v>1980</v>
      </c>
      <c r="E6791" t="str">
        <f>gshock_quarter!$AE$1</f>
        <v>Sweden</v>
      </c>
      <c r="F6791">
        <f>gshock_quarter!AE98</f>
        <v>0</v>
      </c>
      <c r="G6791">
        <f>interest_rates!AE98</f>
        <v>10</v>
      </c>
    </row>
    <row r="6792" spans="2:7" x14ac:dyDescent="0.3">
      <c r="B6792" t="s">
        <v>206</v>
      </c>
      <c r="C6792" t="str">
        <f t="shared" si="212"/>
        <v>3</v>
      </c>
      <c r="D6792" t="str">
        <f t="shared" si="213"/>
        <v>1980</v>
      </c>
      <c r="E6792" t="str">
        <f>gshock_quarter!$AE$1</f>
        <v>Sweden</v>
      </c>
      <c r="F6792">
        <f>gshock_quarter!AE99</f>
        <v>0</v>
      </c>
      <c r="G6792">
        <f>interest_rates!AE99</f>
        <v>10</v>
      </c>
    </row>
    <row r="6793" spans="2:7" x14ac:dyDescent="0.3">
      <c r="B6793" t="s">
        <v>207</v>
      </c>
      <c r="C6793" t="str">
        <f t="shared" si="212"/>
        <v>4</v>
      </c>
      <c r="D6793" t="str">
        <f t="shared" si="213"/>
        <v>1980</v>
      </c>
      <c r="E6793" t="str">
        <f>gshock_quarter!$AE$1</f>
        <v>Sweden</v>
      </c>
      <c r="F6793">
        <f>gshock_quarter!AE100</f>
        <v>0</v>
      </c>
      <c r="G6793">
        <f>interest_rates!AE100</f>
        <v>10</v>
      </c>
    </row>
    <row r="6794" spans="2:7" x14ac:dyDescent="0.3">
      <c r="B6794" t="s">
        <v>208</v>
      </c>
      <c r="C6794" t="str">
        <f t="shared" si="212"/>
        <v>1</v>
      </c>
      <c r="D6794" t="str">
        <f t="shared" si="213"/>
        <v>1981</v>
      </c>
      <c r="E6794" t="str">
        <f>gshock_quarter!$AE$1</f>
        <v>Sweden</v>
      </c>
      <c r="F6794">
        <f>gshock_quarter!AE101</f>
        <v>0</v>
      </c>
      <c r="G6794">
        <f>interest_rates!AE101</f>
        <v>12</v>
      </c>
    </row>
    <row r="6795" spans="2:7" x14ac:dyDescent="0.3">
      <c r="B6795" t="s">
        <v>209</v>
      </c>
      <c r="C6795" t="str">
        <f t="shared" si="212"/>
        <v>2</v>
      </c>
      <c r="D6795" t="str">
        <f t="shared" si="213"/>
        <v>1981</v>
      </c>
      <c r="E6795" t="str">
        <f>gshock_quarter!$AE$1</f>
        <v>Sweden</v>
      </c>
      <c r="F6795">
        <f>gshock_quarter!AE102</f>
        <v>0</v>
      </c>
      <c r="G6795">
        <f>interest_rates!AE102</f>
        <v>12</v>
      </c>
    </row>
    <row r="6796" spans="2:7" x14ac:dyDescent="0.3">
      <c r="B6796" t="s">
        <v>210</v>
      </c>
      <c r="C6796" t="str">
        <f t="shared" si="212"/>
        <v>3</v>
      </c>
      <c r="D6796" t="str">
        <f t="shared" si="213"/>
        <v>1981</v>
      </c>
      <c r="E6796" t="str">
        <f>gshock_quarter!$AE$1</f>
        <v>Sweden</v>
      </c>
      <c r="F6796">
        <f>gshock_quarter!AE103</f>
        <v>0</v>
      </c>
      <c r="G6796">
        <f>interest_rates!AE103</f>
        <v>12</v>
      </c>
    </row>
    <row r="6797" spans="2:7" x14ac:dyDescent="0.3">
      <c r="B6797" t="s">
        <v>211</v>
      </c>
      <c r="C6797" t="str">
        <f t="shared" si="212"/>
        <v>4</v>
      </c>
      <c r="D6797" t="str">
        <f t="shared" si="213"/>
        <v>1981</v>
      </c>
      <c r="E6797" t="str">
        <f>gshock_quarter!$AE$1</f>
        <v>Sweden</v>
      </c>
      <c r="F6797">
        <f>gshock_quarter!AE104</f>
        <v>0</v>
      </c>
      <c r="G6797">
        <f>interest_rates!AE104</f>
        <v>11</v>
      </c>
    </row>
    <row r="6798" spans="2:7" x14ac:dyDescent="0.3">
      <c r="B6798" t="s">
        <v>212</v>
      </c>
      <c r="C6798" t="str">
        <f t="shared" si="212"/>
        <v>1</v>
      </c>
      <c r="D6798" t="str">
        <f t="shared" si="213"/>
        <v>1982</v>
      </c>
      <c r="E6798" t="str">
        <f>gshock_quarter!$AE$1</f>
        <v>Sweden</v>
      </c>
      <c r="F6798">
        <f>gshock_quarter!AE105</f>
        <v>0</v>
      </c>
      <c r="G6798">
        <f>interest_rates!AE105</f>
        <v>10</v>
      </c>
    </row>
    <row r="6799" spans="2:7" x14ac:dyDescent="0.3">
      <c r="B6799" t="s">
        <v>213</v>
      </c>
      <c r="C6799" t="str">
        <f t="shared" si="212"/>
        <v>2</v>
      </c>
      <c r="D6799" t="str">
        <f t="shared" si="213"/>
        <v>1982</v>
      </c>
      <c r="E6799" t="str">
        <f>gshock_quarter!$AE$1</f>
        <v>Sweden</v>
      </c>
      <c r="F6799">
        <f>gshock_quarter!AE106</f>
        <v>0</v>
      </c>
      <c r="G6799">
        <f>interest_rates!AE106</f>
        <v>10</v>
      </c>
    </row>
    <row r="6800" spans="2:7" x14ac:dyDescent="0.3">
      <c r="B6800" t="s">
        <v>214</v>
      </c>
      <c r="C6800" t="str">
        <f t="shared" si="212"/>
        <v>3</v>
      </c>
      <c r="D6800" t="str">
        <f t="shared" si="213"/>
        <v>1982</v>
      </c>
      <c r="E6800" t="str">
        <f>gshock_quarter!$AE$1</f>
        <v>Sweden</v>
      </c>
      <c r="F6800">
        <f>gshock_quarter!AE107</f>
        <v>0</v>
      </c>
      <c r="G6800">
        <f>interest_rates!AE107</f>
        <v>10</v>
      </c>
    </row>
    <row r="6801" spans="2:7" x14ac:dyDescent="0.3">
      <c r="B6801" t="s">
        <v>215</v>
      </c>
      <c r="C6801" t="str">
        <f t="shared" si="212"/>
        <v>4</v>
      </c>
      <c r="D6801" t="str">
        <f t="shared" si="213"/>
        <v>1982</v>
      </c>
      <c r="E6801" t="str">
        <f>gshock_quarter!$AE$1</f>
        <v>Sweden</v>
      </c>
      <c r="F6801">
        <f>gshock_quarter!AE108</f>
        <v>0</v>
      </c>
      <c r="G6801">
        <f>interest_rates!AE108</f>
        <v>10</v>
      </c>
    </row>
    <row r="6802" spans="2:7" x14ac:dyDescent="0.3">
      <c r="B6802" t="s">
        <v>216</v>
      </c>
      <c r="C6802" t="str">
        <f t="shared" si="212"/>
        <v>1</v>
      </c>
      <c r="D6802" t="str">
        <f t="shared" si="213"/>
        <v>1983</v>
      </c>
      <c r="E6802" t="str">
        <f>gshock_quarter!$AE$1</f>
        <v>Sweden</v>
      </c>
      <c r="F6802">
        <f>gshock_quarter!AE109</f>
        <v>-1.4704658332218099E-2</v>
      </c>
      <c r="G6802">
        <f>interest_rates!AE109</f>
        <v>9</v>
      </c>
    </row>
    <row r="6803" spans="2:7" x14ac:dyDescent="0.3">
      <c r="B6803" t="s">
        <v>217</v>
      </c>
      <c r="C6803" t="str">
        <f t="shared" si="212"/>
        <v>2</v>
      </c>
      <c r="D6803" t="str">
        <f t="shared" si="213"/>
        <v>1983</v>
      </c>
      <c r="E6803" t="str">
        <f>gshock_quarter!$AE$1</f>
        <v>Sweden</v>
      </c>
      <c r="F6803">
        <f>gshock_quarter!AE110</f>
        <v>-4.2481168779939802E-3</v>
      </c>
      <c r="G6803">
        <f>interest_rates!AE110</f>
        <v>8.5</v>
      </c>
    </row>
    <row r="6804" spans="2:7" x14ac:dyDescent="0.3">
      <c r="B6804" t="s">
        <v>218</v>
      </c>
      <c r="C6804" t="str">
        <f t="shared" si="212"/>
        <v>3</v>
      </c>
      <c r="D6804" t="str">
        <f t="shared" si="213"/>
        <v>1983</v>
      </c>
      <c r="E6804" t="str">
        <f>gshock_quarter!$AE$1</f>
        <v>Sweden</v>
      </c>
      <c r="F6804">
        <f>gshock_quarter!AE111</f>
        <v>-8.1595093849884403E-4</v>
      </c>
      <c r="G6804">
        <f>interest_rates!AE111</f>
        <v>8.5</v>
      </c>
    </row>
    <row r="6805" spans="2:7" x14ac:dyDescent="0.3">
      <c r="B6805" t="s">
        <v>219</v>
      </c>
      <c r="C6805" t="str">
        <f t="shared" si="212"/>
        <v>4</v>
      </c>
      <c r="D6805" t="str">
        <f t="shared" si="213"/>
        <v>1983</v>
      </c>
      <c r="E6805" t="str">
        <f>gshock_quarter!$AE$1</f>
        <v>Sweden</v>
      </c>
      <c r="F6805">
        <f>gshock_quarter!AE112</f>
        <v>1.47480568519942E-3</v>
      </c>
      <c r="G6805">
        <f>interest_rates!AE112</f>
        <v>8.5</v>
      </c>
    </row>
    <row r="6806" spans="2:7" x14ac:dyDescent="0.3">
      <c r="B6806" t="s">
        <v>220</v>
      </c>
      <c r="C6806" t="str">
        <f t="shared" si="212"/>
        <v>1</v>
      </c>
      <c r="D6806" t="str">
        <f t="shared" si="213"/>
        <v>1984</v>
      </c>
      <c r="E6806" t="str">
        <f>gshock_quarter!$AE$1</f>
        <v>Sweden</v>
      </c>
      <c r="F6806">
        <f>gshock_quarter!AE113</f>
        <v>9.8950999900537795E-4</v>
      </c>
      <c r="G6806">
        <f>interest_rates!AE113</f>
        <v>8.5</v>
      </c>
    </row>
    <row r="6807" spans="2:7" x14ac:dyDescent="0.3">
      <c r="B6807" t="s">
        <v>221</v>
      </c>
      <c r="C6807" t="str">
        <f t="shared" si="212"/>
        <v>2</v>
      </c>
      <c r="D6807" t="str">
        <f t="shared" si="213"/>
        <v>1984</v>
      </c>
      <c r="E6807" t="str">
        <f>gshock_quarter!$AE$1</f>
        <v>Sweden</v>
      </c>
      <c r="F6807">
        <f>gshock_quarter!AE114</f>
        <v>-1.52282244770596E-3</v>
      </c>
      <c r="G6807">
        <f>interest_rates!AE114</f>
        <v>9.5</v>
      </c>
    </row>
    <row r="6808" spans="2:7" x14ac:dyDescent="0.3">
      <c r="B6808" t="s">
        <v>222</v>
      </c>
      <c r="C6808" t="str">
        <f t="shared" si="212"/>
        <v>3</v>
      </c>
      <c r="D6808" t="str">
        <f t="shared" si="213"/>
        <v>1984</v>
      </c>
      <c r="E6808" t="str">
        <f>gshock_quarter!$AE$1</f>
        <v>Sweden</v>
      </c>
      <c r="F6808">
        <f>gshock_quarter!AE115</f>
        <v>1.37555792280342E-3</v>
      </c>
      <c r="G6808">
        <f>interest_rates!AE115</f>
        <v>9.5</v>
      </c>
    </row>
    <row r="6809" spans="2:7" x14ac:dyDescent="0.3">
      <c r="B6809" t="s">
        <v>223</v>
      </c>
      <c r="C6809" t="str">
        <f t="shared" si="212"/>
        <v>4</v>
      </c>
      <c r="D6809" t="str">
        <f t="shared" si="213"/>
        <v>1984</v>
      </c>
      <c r="E6809" t="str">
        <f>gshock_quarter!$AE$1</f>
        <v>Sweden</v>
      </c>
      <c r="F6809">
        <f>gshock_quarter!AE116</f>
        <v>1.87320976801342E-3</v>
      </c>
      <c r="G6809">
        <f>interest_rates!AE116</f>
        <v>9.5</v>
      </c>
    </row>
    <row r="6810" spans="2:7" x14ac:dyDescent="0.3">
      <c r="B6810" t="s">
        <v>224</v>
      </c>
      <c r="C6810" t="str">
        <f t="shared" si="212"/>
        <v>1</v>
      </c>
      <c r="D6810" t="str">
        <f t="shared" si="213"/>
        <v>1985</v>
      </c>
      <c r="E6810" t="str">
        <f>gshock_quarter!$AE$1</f>
        <v>Sweden</v>
      </c>
      <c r="F6810">
        <f>gshock_quarter!AE117</f>
        <v>-6.7916507733434299E-3</v>
      </c>
      <c r="G6810">
        <f>interest_rates!AE117</f>
        <v>9.5</v>
      </c>
    </row>
    <row r="6811" spans="2:7" x14ac:dyDescent="0.3">
      <c r="B6811" t="s">
        <v>225</v>
      </c>
      <c r="C6811" t="str">
        <f t="shared" si="212"/>
        <v>2</v>
      </c>
      <c r="D6811" t="str">
        <f t="shared" si="213"/>
        <v>1985</v>
      </c>
      <c r="E6811" t="str">
        <f>gshock_quarter!$AE$1</f>
        <v>Sweden</v>
      </c>
      <c r="F6811">
        <f>gshock_quarter!AE118</f>
        <v>7.3340368011933802E-3</v>
      </c>
      <c r="G6811">
        <f>interest_rates!AE118</f>
        <v>11.5</v>
      </c>
    </row>
    <row r="6812" spans="2:7" x14ac:dyDescent="0.3">
      <c r="B6812" t="s">
        <v>226</v>
      </c>
      <c r="C6812" t="str">
        <f t="shared" si="212"/>
        <v>3</v>
      </c>
      <c r="D6812" t="str">
        <f t="shared" si="213"/>
        <v>1985</v>
      </c>
      <c r="E6812" t="str">
        <f>gshock_quarter!$AE$1</f>
        <v>Sweden</v>
      </c>
      <c r="F6812">
        <f>gshock_quarter!AE119</f>
        <v>-5.35700904006387E-3</v>
      </c>
      <c r="G6812">
        <f>interest_rates!AE119</f>
        <v>10.5</v>
      </c>
    </row>
    <row r="6813" spans="2:7" x14ac:dyDescent="0.3">
      <c r="B6813" t="s">
        <v>227</v>
      </c>
      <c r="C6813" t="str">
        <f t="shared" si="212"/>
        <v>4</v>
      </c>
      <c r="D6813" t="str">
        <f t="shared" si="213"/>
        <v>1985</v>
      </c>
      <c r="E6813" t="str">
        <f>gshock_quarter!$AE$1</f>
        <v>Sweden</v>
      </c>
      <c r="F6813">
        <f>gshock_quarter!AE120</f>
        <v>-2.5979397579565201E-3</v>
      </c>
      <c r="G6813">
        <f>interest_rates!AE120</f>
        <v>10.5</v>
      </c>
    </row>
    <row r="6814" spans="2:7" x14ac:dyDescent="0.3">
      <c r="B6814" t="s">
        <v>228</v>
      </c>
      <c r="C6814" t="str">
        <f t="shared" si="212"/>
        <v>1</v>
      </c>
      <c r="D6814" t="str">
        <f t="shared" si="213"/>
        <v>1986</v>
      </c>
      <c r="E6814" t="str">
        <f>gshock_quarter!$AE$1</f>
        <v>Sweden</v>
      </c>
      <c r="F6814">
        <f>gshock_quarter!AE121</f>
        <v>7.6175125048472099E-3</v>
      </c>
      <c r="G6814">
        <f>interest_rates!AE121</f>
        <v>8.5</v>
      </c>
    </row>
    <row r="6815" spans="2:7" x14ac:dyDescent="0.3">
      <c r="B6815" t="s">
        <v>229</v>
      </c>
      <c r="C6815" t="str">
        <f t="shared" si="212"/>
        <v>2</v>
      </c>
      <c r="D6815" t="str">
        <f t="shared" si="213"/>
        <v>1986</v>
      </c>
      <c r="E6815" t="str">
        <f>gshock_quarter!$AE$1</f>
        <v>Sweden</v>
      </c>
      <c r="F6815">
        <f>gshock_quarter!AE122</f>
        <v>-3.0978220423971703E-4</v>
      </c>
      <c r="G6815">
        <f>interest_rates!AE122</f>
        <v>8</v>
      </c>
    </row>
    <row r="6816" spans="2:7" x14ac:dyDescent="0.3">
      <c r="B6816" t="s">
        <v>230</v>
      </c>
      <c r="C6816" t="str">
        <f t="shared" si="212"/>
        <v>3</v>
      </c>
      <c r="D6816" t="str">
        <f t="shared" si="213"/>
        <v>1986</v>
      </c>
      <c r="E6816" t="str">
        <f>gshock_quarter!$AE$1</f>
        <v>Sweden</v>
      </c>
      <c r="F6816">
        <f>gshock_quarter!AE123</f>
        <v>4.09489653809558E-3</v>
      </c>
      <c r="G6816">
        <f>interest_rates!AE123</f>
        <v>7.5</v>
      </c>
    </row>
    <row r="6817" spans="2:7" x14ac:dyDescent="0.3">
      <c r="B6817" t="s">
        <v>231</v>
      </c>
      <c r="C6817" t="str">
        <f t="shared" si="212"/>
        <v>4</v>
      </c>
      <c r="D6817" t="str">
        <f t="shared" si="213"/>
        <v>1986</v>
      </c>
      <c r="E6817" t="str">
        <f>gshock_quarter!$AE$1</f>
        <v>Sweden</v>
      </c>
      <c r="F6817">
        <f>gshock_quarter!AE124</f>
        <v>-2.8294421810590698E-3</v>
      </c>
      <c r="G6817">
        <f>interest_rates!AE124</f>
        <v>7.5</v>
      </c>
    </row>
    <row r="6818" spans="2:7" x14ac:dyDescent="0.3">
      <c r="B6818" t="s">
        <v>232</v>
      </c>
      <c r="C6818" t="str">
        <f t="shared" si="212"/>
        <v>1</v>
      </c>
      <c r="D6818" t="str">
        <f t="shared" si="213"/>
        <v>1987</v>
      </c>
      <c r="E6818" t="str">
        <f>gshock_quarter!$AE$1</f>
        <v>Sweden</v>
      </c>
      <c r="F6818">
        <f>gshock_quarter!AE125</f>
        <v>-6.9875394531475604E-3</v>
      </c>
      <c r="G6818">
        <f>interest_rates!AE125</f>
        <v>7.5</v>
      </c>
    </row>
    <row r="6819" spans="2:7" x14ac:dyDescent="0.3">
      <c r="B6819" t="s">
        <v>233</v>
      </c>
      <c r="C6819" t="str">
        <f t="shared" si="212"/>
        <v>2</v>
      </c>
      <c r="D6819" t="str">
        <f t="shared" si="213"/>
        <v>1987</v>
      </c>
      <c r="E6819" t="str">
        <f>gshock_quarter!$AE$1</f>
        <v>Sweden</v>
      </c>
      <c r="F6819">
        <f>gshock_quarter!AE126</f>
        <v>1.89551717194547E-3</v>
      </c>
      <c r="G6819">
        <f>interest_rates!AE126</f>
        <v>7.5</v>
      </c>
    </row>
    <row r="6820" spans="2:7" x14ac:dyDescent="0.3">
      <c r="B6820" t="s">
        <v>234</v>
      </c>
      <c r="C6820" t="str">
        <f t="shared" si="212"/>
        <v>3</v>
      </c>
      <c r="D6820" t="str">
        <f t="shared" si="213"/>
        <v>1987</v>
      </c>
      <c r="E6820" t="str">
        <f>gshock_quarter!$AE$1</f>
        <v>Sweden</v>
      </c>
      <c r="F6820">
        <f>gshock_quarter!AE127</f>
        <v>1.39346351754686E-2</v>
      </c>
      <c r="G6820">
        <f>interest_rates!AE127</f>
        <v>7.5</v>
      </c>
    </row>
    <row r="6821" spans="2:7" x14ac:dyDescent="0.3">
      <c r="B6821" t="s">
        <v>235</v>
      </c>
      <c r="C6821" t="str">
        <f t="shared" si="212"/>
        <v>4</v>
      </c>
      <c r="D6821" t="str">
        <f t="shared" si="213"/>
        <v>1987</v>
      </c>
      <c r="E6821" t="str">
        <f>gshock_quarter!$AE$1</f>
        <v>Sweden</v>
      </c>
      <c r="F6821">
        <f>gshock_quarter!AE128</f>
        <v>8.2045388819418398E-3</v>
      </c>
      <c r="G6821">
        <f>interest_rates!AE128</f>
        <v>7.5</v>
      </c>
    </row>
    <row r="6822" spans="2:7" x14ac:dyDescent="0.3">
      <c r="B6822" t="s">
        <v>236</v>
      </c>
      <c r="C6822" t="str">
        <f t="shared" si="212"/>
        <v>1</v>
      </c>
      <c r="D6822" t="str">
        <f t="shared" si="213"/>
        <v>1988</v>
      </c>
      <c r="E6822" t="str">
        <f>gshock_quarter!$AE$1</f>
        <v>Sweden</v>
      </c>
      <c r="F6822">
        <f>gshock_quarter!AE129</f>
        <v>-1.10385881287005E-2</v>
      </c>
      <c r="G6822">
        <f>interest_rates!AE129</f>
        <v>7.5</v>
      </c>
    </row>
    <row r="6823" spans="2:7" x14ac:dyDescent="0.3">
      <c r="B6823" t="s">
        <v>237</v>
      </c>
      <c r="C6823" t="str">
        <f t="shared" si="212"/>
        <v>2</v>
      </c>
      <c r="D6823" t="str">
        <f t="shared" si="213"/>
        <v>1988</v>
      </c>
      <c r="E6823" t="str">
        <f>gshock_quarter!$AE$1</f>
        <v>Sweden</v>
      </c>
      <c r="F6823">
        <f>gshock_quarter!AE130</f>
        <v>-1.10095478780838E-2</v>
      </c>
      <c r="G6823">
        <f>interest_rates!AE130</f>
        <v>8.5</v>
      </c>
    </row>
    <row r="6824" spans="2:7" x14ac:dyDescent="0.3">
      <c r="B6824" t="s">
        <v>238</v>
      </c>
      <c r="C6824" t="str">
        <f t="shared" si="212"/>
        <v>3</v>
      </c>
      <c r="D6824" t="str">
        <f t="shared" si="213"/>
        <v>1988</v>
      </c>
      <c r="E6824" t="str">
        <f>gshock_quarter!$AE$1</f>
        <v>Sweden</v>
      </c>
      <c r="F6824">
        <f>gshock_quarter!AE131</f>
        <v>-4.3568894271555098E-3</v>
      </c>
      <c r="G6824">
        <f>interest_rates!AE131</f>
        <v>8.5</v>
      </c>
    </row>
    <row r="6825" spans="2:7" x14ac:dyDescent="0.3">
      <c r="B6825" t="s">
        <v>239</v>
      </c>
      <c r="C6825" t="str">
        <f t="shared" si="212"/>
        <v>4</v>
      </c>
      <c r="D6825" t="str">
        <f t="shared" si="213"/>
        <v>1988</v>
      </c>
      <c r="E6825" t="str">
        <f>gshock_quarter!$AE$1</f>
        <v>Sweden</v>
      </c>
      <c r="F6825">
        <f>gshock_quarter!AE132</f>
        <v>1.52179561598205E-2</v>
      </c>
      <c r="G6825">
        <f>interest_rates!AE132</f>
        <v>8.5</v>
      </c>
    </row>
    <row r="6826" spans="2:7" x14ac:dyDescent="0.3">
      <c r="B6826" t="s">
        <v>240</v>
      </c>
      <c r="C6826" t="str">
        <f t="shared" si="212"/>
        <v>1</v>
      </c>
      <c r="D6826" t="str">
        <f t="shared" si="213"/>
        <v>1989</v>
      </c>
      <c r="E6826" t="str">
        <f>gshock_quarter!$AE$1</f>
        <v>Sweden</v>
      </c>
      <c r="F6826">
        <f>gshock_quarter!AE133</f>
        <v>8.6409648873662093E-3</v>
      </c>
      <c r="G6826">
        <f>interest_rates!AE133</f>
        <v>8.5</v>
      </c>
    </row>
    <row r="6827" spans="2:7" x14ac:dyDescent="0.3">
      <c r="B6827" t="s">
        <v>241</v>
      </c>
      <c r="C6827" t="str">
        <f t="shared" si="212"/>
        <v>2</v>
      </c>
      <c r="D6827" t="str">
        <f t="shared" si="213"/>
        <v>1989</v>
      </c>
      <c r="E6827" t="str">
        <f>gshock_quarter!$AE$1</f>
        <v>Sweden</v>
      </c>
      <c r="F6827">
        <f>gshock_quarter!AE134</f>
        <v>-3.3990631704927698E-4</v>
      </c>
      <c r="G6827">
        <f>interest_rates!AE134</f>
        <v>9.5</v>
      </c>
    </row>
    <row r="6828" spans="2:7" x14ac:dyDescent="0.3">
      <c r="B6828" t="s">
        <v>242</v>
      </c>
      <c r="C6828" t="str">
        <f t="shared" si="212"/>
        <v>3</v>
      </c>
      <c r="D6828" t="str">
        <f t="shared" si="213"/>
        <v>1989</v>
      </c>
      <c r="E6828" t="str">
        <f>gshock_quarter!$AE$1</f>
        <v>Sweden</v>
      </c>
      <c r="F6828">
        <f>gshock_quarter!AE135</f>
        <v>4.1168639502755502E-3</v>
      </c>
      <c r="G6828">
        <f>interest_rates!AE135</f>
        <v>9.5</v>
      </c>
    </row>
    <row r="6829" spans="2:7" x14ac:dyDescent="0.3">
      <c r="B6829" t="s">
        <v>243</v>
      </c>
      <c r="C6829" t="str">
        <f t="shared" si="212"/>
        <v>4</v>
      </c>
      <c r="D6829" t="str">
        <f t="shared" si="213"/>
        <v>1989</v>
      </c>
      <c r="E6829" t="str">
        <f>gshock_quarter!$AE$1</f>
        <v>Sweden</v>
      </c>
      <c r="F6829">
        <f>gshock_quarter!AE136</f>
        <v>-5.6299736665641502E-3</v>
      </c>
      <c r="G6829">
        <f>interest_rates!AE136</f>
        <v>10.5</v>
      </c>
    </row>
    <row r="6830" spans="2:7" x14ac:dyDescent="0.3">
      <c r="B6830" t="s">
        <v>244</v>
      </c>
      <c r="C6830" t="str">
        <f t="shared" si="212"/>
        <v>1</v>
      </c>
      <c r="D6830" t="str">
        <f t="shared" si="213"/>
        <v>1990</v>
      </c>
      <c r="E6830" t="str">
        <f>gshock_quarter!$AE$1</f>
        <v>Sweden</v>
      </c>
      <c r="F6830">
        <f>gshock_quarter!AE137</f>
        <v>2.2134106443729702E-3</v>
      </c>
      <c r="G6830">
        <f>interest_rates!AE137</f>
        <v>12</v>
      </c>
    </row>
    <row r="6831" spans="2:7" x14ac:dyDescent="0.3">
      <c r="B6831" t="s">
        <v>245</v>
      </c>
      <c r="C6831" t="str">
        <f t="shared" si="212"/>
        <v>2</v>
      </c>
      <c r="D6831" t="str">
        <f t="shared" si="213"/>
        <v>1990</v>
      </c>
      <c r="E6831" t="str">
        <f>gshock_quarter!$AE$1</f>
        <v>Sweden</v>
      </c>
      <c r="F6831">
        <f>gshock_quarter!AE138</f>
        <v>3.9243571522522601E-3</v>
      </c>
      <c r="G6831">
        <f>interest_rates!AE138</f>
        <v>11</v>
      </c>
    </row>
    <row r="6832" spans="2:7" x14ac:dyDescent="0.3">
      <c r="B6832" t="s">
        <v>246</v>
      </c>
      <c r="C6832" t="str">
        <f t="shared" si="212"/>
        <v>3</v>
      </c>
      <c r="D6832" t="str">
        <f t="shared" si="213"/>
        <v>1990</v>
      </c>
      <c r="E6832" t="str">
        <f>gshock_quarter!$AE$1</f>
        <v>Sweden</v>
      </c>
      <c r="F6832">
        <f>gshock_quarter!AE139</f>
        <v>2.29433809340751E-3</v>
      </c>
      <c r="G6832">
        <f>interest_rates!AE139</f>
        <v>11</v>
      </c>
    </row>
    <row r="6833" spans="2:7" x14ac:dyDescent="0.3">
      <c r="B6833" t="s">
        <v>247</v>
      </c>
      <c r="C6833" t="str">
        <f t="shared" si="212"/>
        <v>4</v>
      </c>
      <c r="D6833" t="str">
        <f t="shared" si="213"/>
        <v>1990</v>
      </c>
      <c r="E6833" t="str">
        <f>gshock_quarter!$AE$1</f>
        <v>Sweden</v>
      </c>
      <c r="F6833">
        <f>gshock_quarter!AE140</f>
        <v>1.8085572982151599E-3</v>
      </c>
      <c r="G6833">
        <f>interest_rates!AE140</f>
        <v>11.5</v>
      </c>
    </row>
    <row r="6834" spans="2:7" x14ac:dyDescent="0.3">
      <c r="B6834" t="s">
        <v>248</v>
      </c>
      <c r="C6834" t="str">
        <f t="shared" si="212"/>
        <v>1</v>
      </c>
      <c r="D6834" t="str">
        <f t="shared" si="213"/>
        <v>1991</v>
      </c>
      <c r="E6834" t="str">
        <f>gshock_quarter!$AE$1</f>
        <v>Sweden</v>
      </c>
      <c r="F6834">
        <f>gshock_quarter!AE141</f>
        <v>4.1303511151431502E-3</v>
      </c>
      <c r="G6834">
        <f>interest_rates!AE141</f>
        <v>10</v>
      </c>
    </row>
    <row r="6835" spans="2:7" x14ac:dyDescent="0.3">
      <c r="B6835" t="s">
        <v>249</v>
      </c>
      <c r="C6835" t="str">
        <f t="shared" si="212"/>
        <v>2</v>
      </c>
      <c r="D6835" t="str">
        <f t="shared" si="213"/>
        <v>1991</v>
      </c>
      <c r="E6835" t="str">
        <f>gshock_quarter!$AE$1</f>
        <v>Sweden</v>
      </c>
      <c r="F6835">
        <f>gshock_quarter!AE142</f>
        <v>6.8949099355730698E-3</v>
      </c>
      <c r="G6835">
        <f>interest_rates!AE142</f>
        <v>9</v>
      </c>
    </row>
    <row r="6836" spans="2:7" x14ac:dyDescent="0.3">
      <c r="B6836" t="s">
        <v>250</v>
      </c>
      <c r="C6836" t="str">
        <f t="shared" si="212"/>
        <v>3</v>
      </c>
      <c r="D6836" t="str">
        <f t="shared" si="213"/>
        <v>1991</v>
      </c>
      <c r="E6836" t="str">
        <f>gshock_quarter!$AE$1</f>
        <v>Sweden</v>
      </c>
      <c r="F6836">
        <f>gshock_quarter!AE143</f>
        <v>-1.5116042554748101E-3</v>
      </c>
      <c r="G6836">
        <f>interest_rates!AE143</f>
        <v>9</v>
      </c>
    </row>
    <row r="6837" spans="2:7" x14ac:dyDescent="0.3">
      <c r="B6837" t="s">
        <v>251</v>
      </c>
      <c r="C6837" t="str">
        <f t="shared" si="212"/>
        <v>4</v>
      </c>
      <c r="D6837" t="str">
        <f t="shared" si="213"/>
        <v>1991</v>
      </c>
      <c r="E6837" t="str">
        <f>gshock_quarter!$AE$1</f>
        <v>Sweden</v>
      </c>
      <c r="F6837">
        <f>gshock_quarter!AE144</f>
        <v>7.8931254253218307E-3</v>
      </c>
      <c r="G6837">
        <f>interest_rates!AE144</f>
        <v>8</v>
      </c>
    </row>
    <row r="6838" spans="2:7" x14ac:dyDescent="0.3">
      <c r="B6838" t="s">
        <v>252</v>
      </c>
      <c r="C6838" t="str">
        <f t="shared" si="212"/>
        <v>1</v>
      </c>
      <c r="D6838" t="str">
        <f t="shared" si="213"/>
        <v>1992</v>
      </c>
      <c r="E6838" t="str">
        <f>gshock_quarter!$AE$1</f>
        <v>Sweden</v>
      </c>
      <c r="F6838">
        <f>gshock_quarter!AE145</f>
        <v>9.8435524310973594E-3</v>
      </c>
      <c r="G6838">
        <f>interest_rates!AE145</f>
        <v>8.5</v>
      </c>
    </row>
    <row r="6839" spans="2:7" x14ac:dyDescent="0.3">
      <c r="B6839" t="s">
        <v>253</v>
      </c>
      <c r="C6839" t="str">
        <f t="shared" si="212"/>
        <v>2</v>
      </c>
      <c r="D6839" t="str">
        <f t="shared" si="213"/>
        <v>1992</v>
      </c>
      <c r="E6839" t="str">
        <f>gshock_quarter!$AE$1</f>
        <v>Sweden</v>
      </c>
      <c r="F6839">
        <f>gshock_quarter!AE146</f>
        <v>4.2104325511624898E-3</v>
      </c>
      <c r="G6839">
        <f>interest_rates!AE146</f>
        <v>8.5</v>
      </c>
    </row>
    <row r="6840" spans="2:7" x14ac:dyDescent="0.3">
      <c r="B6840" t="s">
        <v>254</v>
      </c>
      <c r="C6840" t="str">
        <f t="shared" si="212"/>
        <v>3</v>
      </c>
      <c r="D6840" t="str">
        <f t="shared" si="213"/>
        <v>1992</v>
      </c>
      <c r="E6840" t="str">
        <f>gshock_quarter!$AE$1</f>
        <v>Sweden</v>
      </c>
      <c r="F6840">
        <f>gshock_quarter!AE147</f>
        <v>-2.20574709465691E-2</v>
      </c>
      <c r="G6840">
        <f>interest_rates!AE147</f>
        <v>8.5</v>
      </c>
    </row>
    <row r="6841" spans="2:7" x14ac:dyDescent="0.3">
      <c r="B6841" t="s">
        <v>255</v>
      </c>
      <c r="C6841" t="str">
        <f t="shared" si="212"/>
        <v>4</v>
      </c>
      <c r="D6841" t="str">
        <f t="shared" si="213"/>
        <v>1992</v>
      </c>
      <c r="E6841" t="str">
        <f>gshock_quarter!$AE$1</f>
        <v>Sweden</v>
      </c>
      <c r="F6841">
        <f>gshock_quarter!AE148</f>
        <v>6.2196432340204701E-3</v>
      </c>
      <c r="G6841">
        <f>interest_rates!AE148</f>
        <v>10</v>
      </c>
    </row>
    <row r="6842" spans="2:7" x14ac:dyDescent="0.3">
      <c r="B6842" t="s">
        <v>256</v>
      </c>
      <c r="C6842" t="str">
        <f t="shared" si="212"/>
        <v>1</v>
      </c>
      <c r="D6842" t="str">
        <f t="shared" si="213"/>
        <v>1993</v>
      </c>
      <c r="E6842" t="str">
        <f>gshock_quarter!$AE$1</f>
        <v>Sweden</v>
      </c>
      <c r="F6842">
        <f>gshock_quarter!AE149</f>
        <v>7.0098238903844E-3</v>
      </c>
      <c r="G6842">
        <f>interest_rates!AE149</f>
        <v>9</v>
      </c>
    </row>
    <row r="6843" spans="2:7" x14ac:dyDescent="0.3">
      <c r="B6843" t="s">
        <v>257</v>
      </c>
      <c r="C6843" t="str">
        <f t="shared" si="212"/>
        <v>2</v>
      </c>
      <c r="D6843" t="str">
        <f t="shared" si="213"/>
        <v>1993</v>
      </c>
      <c r="E6843" t="str">
        <f>gshock_quarter!$AE$1</f>
        <v>Sweden</v>
      </c>
      <c r="F6843">
        <f>gshock_quarter!AE150</f>
        <v>-5.6856221417991301E-3</v>
      </c>
      <c r="G6843">
        <f>interest_rates!AE150</f>
        <v>7</v>
      </c>
    </row>
    <row r="6844" spans="2:7" x14ac:dyDescent="0.3">
      <c r="B6844" t="s">
        <v>258</v>
      </c>
      <c r="C6844" t="str">
        <f t="shared" si="212"/>
        <v>3</v>
      </c>
      <c r="D6844" t="str">
        <f t="shared" si="213"/>
        <v>1993</v>
      </c>
      <c r="E6844" t="str">
        <f>gshock_quarter!$AE$1</f>
        <v>Sweden</v>
      </c>
      <c r="F6844">
        <f>gshock_quarter!AE151</f>
        <v>-6.7604097787414804E-3</v>
      </c>
      <c r="G6844">
        <f>interest_rates!AE151</f>
        <v>6</v>
      </c>
    </row>
    <row r="6845" spans="2:7" x14ac:dyDescent="0.3">
      <c r="B6845" t="s">
        <v>259</v>
      </c>
      <c r="C6845" t="str">
        <f t="shared" si="212"/>
        <v>4</v>
      </c>
      <c r="D6845" t="str">
        <f t="shared" si="213"/>
        <v>1993</v>
      </c>
      <c r="E6845" t="str">
        <f>gshock_quarter!$AE$1</f>
        <v>Sweden</v>
      </c>
      <c r="F6845">
        <f>gshock_quarter!AE152</f>
        <v>-5.4198229487383296E-3</v>
      </c>
      <c r="G6845">
        <f>interest_rates!AE152</f>
        <v>5</v>
      </c>
    </row>
    <row r="6846" spans="2:7" x14ac:dyDescent="0.3">
      <c r="B6846" t="s">
        <v>260</v>
      </c>
      <c r="C6846" t="str">
        <f t="shared" si="212"/>
        <v>1</v>
      </c>
      <c r="D6846" t="str">
        <f t="shared" si="213"/>
        <v>1994</v>
      </c>
      <c r="E6846" t="str">
        <f>gshock_quarter!$AE$1</f>
        <v>Sweden</v>
      </c>
      <c r="F6846">
        <f>gshock_quarter!AE153</f>
        <v>-7.4344349557025104E-3</v>
      </c>
      <c r="G6846">
        <f>interest_rates!AE153</f>
        <v>4.5</v>
      </c>
    </row>
    <row r="6847" spans="2:7" x14ac:dyDescent="0.3">
      <c r="B6847" t="s">
        <v>261</v>
      </c>
      <c r="C6847" t="str">
        <f t="shared" si="212"/>
        <v>2</v>
      </c>
      <c r="D6847" t="str">
        <f t="shared" si="213"/>
        <v>1994</v>
      </c>
      <c r="E6847" t="str">
        <f>gshock_quarter!$AE$1</f>
        <v>Sweden</v>
      </c>
      <c r="F6847">
        <f>gshock_quarter!AE154</f>
        <v>3.82384498611099E-3</v>
      </c>
      <c r="G6847">
        <f>interest_rates!AE154</f>
        <v>4.5</v>
      </c>
    </row>
    <row r="6848" spans="2:7" x14ac:dyDescent="0.3">
      <c r="B6848" t="s">
        <v>262</v>
      </c>
      <c r="C6848" t="str">
        <f t="shared" si="212"/>
        <v>3</v>
      </c>
      <c r="D6848" t="str">
        <f t="shared" si="213"/>
        <v>1994</v>
      </c>
      <c r="E6848" t="str">
        <f>gshock_quarter!$AE$1</f>
        <v>Sweden</v>
      </c>
      <c r="F6848">
        <f>gshock_quarter!AE155</f>
        <v>-4.2371894575801202E-3</v>
      </c>
      <c r="G6848">
        <f>interest_rates!AE155</f>
        <v>5.5</v>
      </c>
    </row>
    <row r="6849" spans="2:7" x14ac:dyDescent="0.3">
      <c r="B6849" t="s">
        <v>263</v>
      </c>
      <c r="C6849" t="str">
        <f t="shared" si="212"/>
        <v>4</v>
      </c>
      <c r="D6849" t="str">
        <f t="shared" si="213"/>
        <v>1994</v>
      </c>
      <c r="E6849" t="str">
        <f>gshock_quarter!$AE$1</f>
        <v>Sweden</v>
      </c>
      <c r="F6849">
        <f>gshock_quarter!AE156</f>
        <v>-4.46762399004363E-3</v>
      </c>
      <c r="G6849">
        <f>interest_rates!AE156</f>
        <v>7</v>
      </c>
    </row>
    <row r="6850" spans="2:7" x14ac:dyDescent="0.3">
      <c r="B6850" t="s">
        <v>264</v>
      </c>
      <c r="C6850" t="str">
        <f t="shared" si="212"/>
        <v>1</v>
      </c>
      <c r="D6850" t="str">
        <f t="shared" si="213"/>
        <v>1995</v>
      </c>
      <c r="E6850" t="str">
        <f>gshock_quarter!$AE$1</f>
        <v>Sweden</v>
      </c>
      <c r="F6850">
        <f>gshock_quarter!AE157</f>
        <v>3.1109359143473001E-3</v>
      </c>
      <c r="G6850">
        <f>interest_rates!AE157</f>
        <v>7</v>
      </c>
    </row>
    <row r="6851" spans="2:7" x14ac:dyDescent="0.3">
      <c r="B6851" t="s">
        <v>265</v>
      </c>
      <c r="C6851" t="str">
        <f t="shared" si="212"/>
        <v>2</v>
      </c>
      <c r="D6851" t="str">
        <f t="shared" si="213"/>
        <v>1995</v>
      </c>
      <c r="E6851" t="str">
        <f>gshock_quarter!$AE$1</f>
        <v>Sweden</v>
      </c>
      <c r="F6851">
        <f>gshock_quarter!AE158</f>
        <v>-3.7729998099145202E-4</v>
      </c>
      <c r="G6851">
        <f>interest_rates!AE158</f>
        <v>7</v>
      </c>
    </row>
    <row r="6852" spans="2:7" x14ac:dyDescent="0.3">
      <c r="B6852" t="s">
        <v>266</v>
      </c>
      <c r="C6852" t="str">
        <f t="shared" ref="C6852:C6915" si="214">MID(B6852,2,1)</f>
        <v>3</v>
      </c>
      <c r="D6852" t="str">
        <f t="shared" ref="D6852:D6915" si="215">MID(B6852,4,4)</f>
        <v>1995</v>
      </c>
      <c r="E6852" t="str">
        <f>gshock_quarter!$AE$1</f>
        <v>Sweden</v>
      </c>
      <c r="F6852">
        <f>gshock_quarter!AE159</f>
        <v>1.29252917863454E-3</v>
      </c>
      <c r="G6852">
        <f>interest_rates!AE159</f>
        <v>7.5</v>
      </c>
    </row>
    <row r="6853" spans="2:7" x14ac:dyDescent="0.3">
      <c r="B6853" t="s">
        <v>267</v>
      </c>
      <c r="C6853" t="str">
        <f t="shared" si="214"/>
        <v>4</v>
      </c>
      <c r="D6853" t="str">
        <f t="shared" si="215"/>
        <v>1995</v>
      </c>
      <c r="E6853" t="str">
        <f>gshock_quarter!$AE$1</f>
        <v>Sweden</v>
      </c>
      <c r="F6853">
        <f>gshock_quarter!AE160</f>
        <v>-2.0685984797985698E-3</v>
      </c>
      <c r="G6853">
        <f>interest_rates!AE160</f>
        <v>7</v>
      </c>
    </row>
    <row r="6854" spans="2:7" x14ac:dyDescent="0.3">
      <c r="B6854" t="s">
        <v>268</v>
      </c>
      <c r="C6854" t="str">
        <f t="shared" si="214"/>
        <v>1</v>
      </c>
      <c r="D6854" t="str">
        <f t="shared" si="215"/>
        <v>1996</v>
      </c>
      <c r="E6854" t="str">
        <f>gshock_quarter!$AE$1</f>
        <v>Sweden</v>
      </c>
      <c r="F6854">
        <f>gshock_quarter!AE161</f>
        <v>-4.3995792061339899E-3</v>
      </c>
      <c r="G6854">
        <f>interest_rates!AE161</f>
        <v>6</v>
      </c>
    </row>
    <row r="6855" spans="2:7" x14ac:dyDescent="0.3">
      <c r="B6855" t="s">
        <v>269</v>
      </c>
      <c r="C6855" t="str">
        <f t="shared" si="214"/>
        <v>2</v>
      </c>
      <c r="D6855" t="str">
        <f t="shared" si="215"/>
        <v>1996</v>
      </c>
      <c r="E6855" t="str">
        <f>gshock_quarter!$AE$1</f>
        <v>Sweden</v>
      </c>
      <c r="F6855">
        <f>gshock_quarter!AE162</f>
        <v>-2.58904222052436E-5</v>
      </c>
      <c r="G6855">
        <f>interest_rates!AE162</f>
        <v>5.5</v>
      </c>
    </row>
    <row r="6856" spans="2:7" x14ac:dyDescent="0.3">
      <c r="B6856" t="s">
        <v>270</v>
      </c>
      <c r="C6856" t="str">
        <f t="shared" si="214"/>
        <v>3</v>
      </c>
      <c r="D6856" t="str">
        <f t="shared" si="215"/>
        <v>1996</v>
      </c>
      <c r="E6856" t="str">
        <f>gshock_quarter!$AE$1</f>
        <v>Sweden</v>
      </c>
      <c r="F6856">
        <f>gshock_quarter!AE163</f>
        <v>-2.7279825983344001E-3</v>
      </c>
      <c r="G6856">
        <f>interest_rates!AE163</f>
        <v>4.5</v>
      </c>
    </row>
    <row r="6857" spans="2:7" x14ac:dyDescent="0.3">
      <c r="B6857" t="s">
        <v>271</v>
      </c>
      <c r="C6857" t="str">
        <f t="shared" si="214"/>
        <v>4</v>
      </c>
      <c r="D6857" t="str">
        <f t="shared" si="215"/>
        <v>1996</v>
      </c>
      <c r="E6857" t="str">
        <f>gshock_quarter!$AE$1</f>
        <v>Sweden</v>
      </c>
      <c r="F6857">
        <f>gshock_quarter!AE164</f>
        <v>1.40714425088788E-2</v>
      </c>
      <c r="G6857">
        <f>interest_rates!AE164</f>
        <v>3.5</v>
      </c>
    </row>
    <row r="6858" spans="2:7" x14ac:dyDescent="0.3">
      <c r="B6858" t="s">
        <v>272</v>
      </c>
      <c r="C6858" t="str">
        <f t="shared" si="214"/>
        <v>1</v>
      </c>
      <c r="D6858" t="str">
        <f t="shared" si="215"/>
        <v>1997</v>
      </c>
      <c r="E6858" t="str">
        <f>gshock_quarter!$AE$1</f>
        <v>Sweden</v>
      </c>
      <c r="F6858">
        <f>gshock_quarter!AE165</f>
        <v>-2.55208631920496E-2</v>
      </c>
      <c r="G6858">
        <f>interest_rates!AE165</f>
        <v>2.5</v>
      </c>
    </row>
    <row r="6859" spans="2:7" x14ac:dyDescent="0.3">
      <c r="B6859" t="s">
        <v>273</v>
      </c>
      <c r="C6859" t="str">
        <f t="shared" si="214"/>
        <v>2</v>
      </c>
      <c r="D6859" t="str">
        <f t="shared" si="215"/>
        <v>1997</v>
      </c>
      <c r="E6859" t="str">
        <f>gshock_quarter!$AE$1</f>
        <v>Sweden</v>
      </c>
      <c r="F6859">
        <f>gshock_quarter!AE166</f>
        <v>9.8766225378348303E-3</v>
      </c>
      <c r="G6859">
        <f>interest_rates!AE166</f>
        <v>2.5</v>
      </c>
    </row>
    <row r="6860" spans="2:7" x14ac:dyDescent="0.3">
      <c r="B6860" t="s">
        <v>274</v>
      </c>
      <c r="C6860" t="str">
        <f t="shared" si="214"/>
        <v>3</v>
      </c>
      <c r="D6860" t="str">
        <f t="shared" si="215"/>
        <v>1997</v>
      </c>
      <c r="E6860" t="str">
        <f>gshock_quarter!$AE$1</f>
        <v>Sweden</v>
      </c>
      <c r="F6860">
        <f>gshock_quarter!AE167</f>
        <v>1.4644808589181E-2</v>
      </c>
      <c r="G6860">
        <f>interest_rates!AE167</f>
        <v>2.5</v>
      </c>
    </row>
    <row r="6861" spans="2:7" x14ac:dyDescent="0.3">
      <c r="B6861" t="s">
        <v>275</v>
      </c>
      <c r="C6861" t="str">
        <f t="shared" si="214"/>
        <v>4</v>
      </c>
      <c r="D6861" t="str">
        <f t="shared" si="215"/>
        <v>1997</v>
      </c>
      <c r="E6861" t="str">
        <f>gshock_quarter!$AE$1</f>
        <v>Sweden</v>
      </c>
      <c r="F6861">
        <f>gshock_quarter!AE168</f>
        <v>4.0983071040727702E-3</v>
      </c>
      <c r="G6861">
        <f>interest_rates!AE168</f>
        <v>2.5</v>
      </c>
    </row>
    <row r="6862" spans="2:7" x14ac:dyDescent="0.3">
      <c r="B6862" t="s">
        <v>276</v>
      </c>
      <c r="C6862" t="str">
        <f t="shared" si="214"/>
        <v>1</v>
      </c>
      <c r="D6862" t="str">
        <f t="shared" si="215"/>
        <v>1998</v>
      </c>
      <c r="E6862" t="str">
        <f>gshock_quarter!$AE$1</f>
        <v>Sweden</v>
      </c>
      <c r="F6862">
        <f>gshock_quarter!AE169</f>
        <v>9.8261446576595208E-3</v>
      </c>
      <c r="G6862">
        <f>interest_rates!AE169</f>
        <v>2.5</v>
      </c>
    </row>
    <row r="6863" spans="2:7" x14ac:dyDescent="0.3">
      <c r="B6863" t="s">
        <v>277</v>
      </c>
      <c r="C6863" t="str">
        <f t="shared" si="214"/>
        <v>2</v>
      </c>
      <c r="D6863" t="str">
        <f t="shared" si="215"/>
        <v>1998</v>
      </c>
      <c r="E6863" t="str">
        <f>gshock_quarter!$AE$1</f>
        <v>Sweden</v>
      </c>
      <c r="F6863">
        <f>gshock_quarter!AE170</f>
        <v>3.6253946110687001E-3</v>
      </c>
      <c r="G6863">
        <f>interest_rates!AE170</f>
        <v>2.5</v>
      </c>
    </row>
    <row r="6864" spans="2:7" x14ac:dyDescent="0.3">
      <c r="B6864" t="s">
        <v>278</v>
      </c>
      <c r="C6864" t="str">
        <f t="shared" si="214"/>
        <v>3</v>
      </c>
      <c r="D6864" t="str">
        <f t="shared" si="215"/>
        <v>1998</v>
      </c>
      <c r="E6864" t="str">
        <f>gshock_quarter!$AE$1</f>
        <v>Sweden</v>
      </c>
      <c r="F6864">
        <f>gshock_quarter!AE171</f>
        <v>1.6195823258644101E-2</v>
      </c>
      <c r="G6864">
        <f>interest_rates!AE171</f>
        <v>2</v>
      </c>
    </row>
    <row r="6865" spans="2:7" x14ac:dyDescent="0.3">
      <c r="B6865" t="s">
        <v>279</v>
      </c>
      <c r="C6865" t="str">
        <f t="shared" si="214"/>
        <v>4</v>
      </c>
      <c r="D6865" t="str">
        <f t="shared" si="215"/>
        <v>1998</v>
      </c>
      <c r="E6865" t="str">
        <f>gshock_quarter!$AE$1</f>
        <v>Sweden</v>
      </c>
      <c r="F6865">
        <f>gshock_quarter!AE172</f>
        <v>5.5348682763982603E-3</v>
      </c>
      <c r="G6865">
        <f>interest_rates!AE172</f>
        <v>2</v>
      </c>
    </row>
    <row r="6866" spans="2:7" x14ac:dyDescent="0.3">
      <c r="B6866" t="s">
        <v>280</v>
      </c>
      <c r="C6866" t="str">
        <f t="shared" si="214"/>
        <v>1</v>
      </c>
      <c r="D6866" t="str">
        <f t="shared" si="215"/>
        <v>1999</v>
      </c>
      <c r="E6866" t="str">
        <f>gshock_quarter!$AE$1</f>
        <v>Sweden</v>
      </c>
      <c r="F6866">
        <f>gshock_quarter!AE173</f>
        <v>4.9548832704457996E-3</v>
      </c>
      <c r="G6866">
        <f>interest_rates!AE173</f>
        <v>1.5</v>
      </c>
    </row>
    <row r="6867" spans="2:7" x14ac:dyDescent="0.3">
      <c r="B6867" t="s">
        <v>281</v>
      </c>
      <c r="C6867" t="str">
        <f t="shared" si="214"/>
        <v>2</v>
      </c>
      <c r="D6867" t="str">
        <f t="shared" si="215"/>
        <v>1999</v>
      </c>
      <c r="E6867" t="str">
        <f>gshock_quarter!$AE$1</f>
        <v>Sweden</v>
      </c>
      <c r="F6867">
        <f>gshock_quarter!AE174</f>
        <v>6.5605724061246196E-4</v>
      </c>
      <c r="G6867">
        <f>interest_rates!AE174</f>
        <v>1</v>
      </c>
    </row>
    <row r="6868" spans="2:7" x14ac:dyDescent="0.3">
      <c r="B6868" t="s">
        <v>282</v>
      </c>
      <c r="C6868" t="str">
        <f t="shared" si="214"/>
        <v>3</v>
      </c>
      <c r="D6868" t="str">
        <f t="shared" si="215"/>
        <v>1999</v>
      </c>
      <c r="E6868" t="str">
        <f>gshock_quarter!$AE$1</f>
        <v>Sweden</v>
      </c>
      <c r="F6868">
        <f>gshock_quarter!AE175</f>
        <v>-7.1711864934709303E-3</v>
      </c>
      <c r="G6868">
        <f>interest_rates!AE175</f>
        <v>1</v>
      </c>
    </row>
    <row r="6869" spans="2:7" x14ac:dyDescent="0.3">
      <c r="B6869" t="s">
        <v>11</v>
      </c>
      <c r="C6869" t="str">
        <f t="shared" si="214"/>
        <v>4</v>
      </c>
      <c r="D6869" t="str">
        <f t="shared" si="215"/>
        <v>1999</v>
      </c>
      <c r="E6869" t="str">
        <f>gshock_quarter!$AE$1</f>
        <v>Sweden</v>
      </c>
      <c r="F6869">
        <f>gshock_quarter!AE176</f>
        <v>-2.6278779731843099E-3</v>
      </c>
      <c r="G6869">
        <f>interest_rates!AE176</f>
        <v>1.5</v>
      </c>
    </row>
    <row r="6870" spans="2:7" x14ac:dyDescent="0.3">
      <c r="B6870" t="s">
        <v>12</v>
      </c>
      <c r="C6870" t="str">
        <f t="shared" si="214"/>
        <v>1</v>
      </c>
      <c r="D6870" t="str">
        <f t="shared" si="215"/>
        <v>2000</v>
      </c>
      <c r="E6870" t="str">
        <f>gshock_quarter!$AE$1</f>
        <v>Sweden</v>
      </c>
      <c r="F6870">
        <f>gshock_quarter!AE177</f>
        <v>-8.6179307828224694E-3</v>
      </c>
      <c r="G6870">
        <f>interest_rates!AE177</f>
        <v>2</v>
      </c>
    </row>
    <row r="6871" spans="2:7" x14ac:dyDescent="0.3">
      <c r="B6871" t="s">
        <v>13</v>
      </c>
      <c r="C6871" t="str">
        <f t="shared" si="214"/>
        <v>2</v>
      </c>
      <c r="D6871" t="str">
        <f t="shared" si="215"/>
        <v>2000</v>
      </c>
      <c r="E6871" t="str">
        <f>gshock_quarter!$AE$1</f>
        <v>Sweden</v>
      </c>
      <c r="F6871">
        <f>gshock_quarter!AE178</f>
        <v>-4.8229605046285996E-3</v>
      </c>
      <c r="G6871">
        <f>interest_rates!AE178</f>
        <v>2.5</v>
      </c>
    </row>
    <row r="6872" spans="2:7" x14ac:dyDescent="0.3">
      <c r="B6872" t="s">
        <v>14</v>
      </c>
      <c r="C6872" t="str">
        <f t="shared" si="214"/>
        <v>3</v>
      </c>
      <c r="D6872" t="str">
        <f t="shared" si="215"/>
        <v>2000</v>
      </c>
      <c r="E6872" t="str">
        <f>gshock_quarter!$AE$1</f>
        <v>Sweden</v>
      </c>
      <c r="F6872">
        <f>gshock_quarter!AE179</f>
        <v>9.3191091985733699E-4</v>
      </c>
      <c r="G6872">
        <f>interest_rates!AE179</f>
        <v>2</v>
      </c>
    </row>
    <row r="6873" spans="2:7" x14ac:dyDescent="0.3">
      <c r="B6873" t="s">
        <v>15</v>
      </c>
      <c r="C6873" t="str">
        <f t="shared" si="214"/>
        <v>4</v>
      </c>
      <c r="D6873" t="str">
        <f t="shared" si="215"/>
        <v>2000</v>
      </c>
      <c r="E6873" t="str">
        <f>gshock_quarter!$AE$1</f>
        <v>Sweden</v>
      </c>
      <c r="F6873">
        <f>gshock_quarter!AE180</f>
        <v>-5.9961356362077103E-3</v>
      </c>
      <c r="G6873">
        <f>interest_rates!AE180</f>
        <v>2</v>
      </c>
    </row>
    <row r="6874" spans="2:7" x14ac:dyDescent="0.3">
      <c r="B6874" t="s">
        <v>16</v>
      </c>
      <c r="C6874" t="str">
        <f t="shared" si="214"/>
        <v>1</v>
      </c>
      <c r="D6874" t="str">
        <f t="shared" si="215"/>
        <v>2001</v>
      </c>
      <c r="E6874" t="str">
        <f>gshock_quarter!$AE$1</f>
        <v>Sweden</v>
      </c>
      <c r="F6874">
        <f>gshock_quarter!AE181</f>
        <v>-2.58490152890989E-3</v>
      </c>
      <c r="G6874">
        <f>interest_rates!AE181</f>
        <v>2</v>
      </c>
    </row>
    <row r="6875" spans="2:7" x14ac:dyDescent="0.3">
      <c r="B6875" t="s">
        <v>17</v>
      </c>
      <c r="C6875" t="str">
        <f t="shared" si="214"/>
        <v>2</v>
      </c>
      <c r="D6875" t="str">
        <f t="shared" si="215"/>
        <v>2001</v>
      </c>
      <c r="E6875" t="str">
        <f>gshock_quarter!$AE$1</f>
        <v>Sweden</v>
      </c>
      <c r="F6875">
        <f>gshock_quarter!AE182</f>
        <v>-5.5081737103908103E-3</v>
      </c>
      <c r="G6875">
        <f>interest_rates!AE182</f>
        <v>1.5</v>
      </c>
    </row>
    <row r="6876" spans="2:7" x14ac:dyDescent="0.3">
      <c r="B6876" t="s">
        <v>18</v>
      </c>
      <c r="C6876" t="str">
        <f t="shared" si="214"/>
        <v>3</v>
      </c>
      <c r="D6876" t="str">
        <f t="shared" si="215"/>
        <v>2001</v>
      </c>
      <c r="E6876" t="str">
        <f>gshock_quarter!$AE$1</f>
        <v>Sweden</v>
      </c>
      <c r="F6876">
        <f>gshock_quarter!AE183</f>
        <v>-2.07372092379909E-3</v>
      </c>
      <c r="G6876">
        <f>interest_rates!AE183</f>
        <v>2</v>
      </c>
    </row>
    <row r="6877" spans="2:7" x14ac:dyDescent="0.3">
      <c r="B6877" t="s">
        <v>19</v>
      </c>
      <c r="C6877" t="str">
        <f t="shared" si="214"/>
        <v>4</v>
      </c>
      <c r="D6877" t="str">
        <f t="shared" si="215"/>
        <v>2001</v>
      </c>
      <c r="E6877" t="str">
        <f>gshock_quarter!$AE$1</f>
        <v>Sweden</v>
      </c>
      <c r="F6877">
        <f>gshock_quarter!AE184</f>
        <v>4.5686615954725297E-3</v>
      </c>
      <c r="G6877">
        <f>interest_rates!AE184</f>
        <v>2</v>
      </c>
    </row>
    <row r="6878" spans="2:7" x14ac:dyDescent="0.3">
      <c r="B6878" t="s">
        <v>20</v>
      </c>
      <c r="C6878" t="str">
        <f t="shared" si="214"/>
        <v>1</v>
      </c>
      <c r="D6878" t="str">
        <f t="shared" si="215"/>
        <v>2002</v>
      </c>
      <c r="E6878" t="str">
        <f>gshock_quarter!$AE$1</f>
        <v>Sweden</v>
      </c>
      <c r="F6878">
        <f>gshock_quarter!AE185</f>
        <v>3.2632995801611399E-3</v>
      </c>
      <c r="G6878">
        <f>interest_rates!AE185</f>
        <v>1.5</v>
      </c>
    </row>
    <row r="6879" spans="2:7" x14ac:dyDescent="0.3">
      <c r="B6879" t="s">
        <v>21</v>
      </c>
      <c r="C6879" t="str">
        <f t="shared" si="214"/>
        <v>2</v>
      </c>
      <c r="D6879" t="str">
        <f t="shared" si="215"/>
        <v>2002</v>
      </c>
      <c r="E6879" t="str">
        <f>gshock_quarter!$AE$1</f>
        <v>Sweden</v>
      </c>
      <c r="F6879">
        <f>gshock_quarter!AE186</f>
        <v>2.44299472562659E-3</v>
      </c>
      <c r="G6879">
        <f>interest_rates!AE186</f>
        <v>2</v>
      </c>
    </row>
    <row r="6880" spans="2:7" x14ac:dyDescent="0.3">
      <c r="B6880" t="s">
        <v>22</v>
      </c>
      <c r="C6880" t="str">
        <f t="shared" si="214"/>
        <v>3</v>
      </c>
      <c r="D6880" t="str">
        <f t="shared" si="215"/>
        <v>2002</v>
      </c>
      <c r="E6880" t="str">
        <f>gshock_quarter!$AE$1</f>
        <v>Sweden</v>
      </c>
      <c r="F6880">
        <f>gshock_quarter!AE187</f>
        <v>-1.9990732960541999E-3</v>
      </c>
      <c r="G6880">
        <f>interest_rates!AE187</f>
        <v>4.5</v>
      </c>
    </row>
    <row r="6881" spans="2:7" x14ac:dyDescent="0.3">
      <c r="B6881" t="s">
        <v>23</v>
      </c>
      <c r="C6881" t="str">
        <f t="shared" si="214"/>
        <v>4</v>
      </c>
      <c r="D6881" t="str">
        <f t="shared" si="215"/>
        <v>2002</v>
      </c>
      <c r="E6881" t="str">
        <f>gshock_quarter!$AE$1</f>
        <v>Sweden</v>
      </c>
      <c r="F6881">
        <f>gshock_quarter!AE188</f>
        <v>-2.2262626525577601E-3</v>
      </c>
      <c r="G6881">
        <f>interest_rates!AE188</f>
        <v>4.5</v>
      </c>
    </row>
    <row r="6882" spans="2:7" x14ac:dyDescent="0.3">
      <c r="B6882" t="s">
        <v>24</v>
      </c>
      <c r="C6882" t="str">
        <f t="shared" si="214"/>
        <v>1</v>
      </c>
      <c r="D6882" t="str">
        <f t="shared" si="215"/>
        <v>2003</v>
      </c>
      <c r="E6882" t="str">
        <f>gshock_quarter!$AE$1</f>
        <v>Sweden</v>
      </c>
      <c r="F6882">
        <f>gshock_quarter!AE189</f>
        <v>-3.7931389900007799E-3</v>
      </c>
      <c r="G6882">
        <f>interest_rates!AE189</f>
        <v>4</v>
      </c>
    </row>
    <row r="6883" spans="2:7" x14ac:dyDescent="0.3">
      <c r="B6883" t="s">
        <v>25</v>
      </c>
      <c r="C6883" t="str">
        <f t="shared" si="214"/>
        <v>2</v>
      </c>
      <c r="D6883" t="str">
        <f t="shared" si="215"/>
        <v>2003</v>
      </c>
      <c r="E6883" t="str">
        <f>gshock_quarter!$AE$1</f>
        <v>Sweden</v>
      </c>
      <c r="F6883">
        <f>gshock_quarter!AE190</f>
        <v>-1.1589512017113901E-3</v>
      </c>
      <c r="G6883">
        <f>interest_rates!AE190</f>
        <v>3.27</v>
      </c>
    </row>
    <row r="6884" spans="2:7" x14ac:dyDescent="0.3">
      <c r="B6884" t="s">
        <v>26</v>
      </c>
      <c r="C6884" t="str">
        <f t="shared" si="214"/>
        <v>3</v>
      </c>
      <c r="D6884" t="str">
        <f t="shared" si="215"/>
        <v>2003</v>
      </c>
      <c r="E6884" t="str">
        <f>gshock_quarter!$AE$1</f>
        <v>Sweden</v>
      </c>
      <c r="F6884">
        <f>gshock_quarter!AE191</f>
        <v>1.52698416051322E-3</v>
      </c>
      <c r="G6884">
        <f>interest_rates!AE191</f>
        <v>2.85</v>
      </c>
    </row>
    <row r="6885" spans="2:7" x14ac:dyDescent="0.3">
      <c r="B6885" t="s">
        <v>27</v>
      </c>
      <c r="C6885" t="str">
        <f t="shared" si="214"/>
        <v>4</v>
      </c>
      <c r="D6885" t="str">
        <f t="shared" si="215"/>
        <v>2003</v>
      </c>
      <c r="E6885" t="str">
        <f>gshock_quarter!$AE$1</f>
        <v>Sweden</v>
      </c>
      <c r="F6885">
        <f>gshock_quarter!AE192</f>
        <v>-4.3714458542307702E-3</v>
      </c>
      <c r="G6885">
        <f>interest_rates!AE192</f>
        <v>2.85</v>
      </c>
    </row>
    <row r="6886" spans="2:7" x14ac:dyDescent="0.3">
      <c r="B6886" t="s">
        <v>28</v>
      </c>
      <c r="C6886" t="str">
        <f t="shared" si="214"/>
        <v>1</v>
      </c>
      <c r="D6886" t="str">
        <f t="shared" si="215"/>
        <v>2004</v>
      </c>
      <c r="E6886" t="str">
        <f>gshock_quarter!$AE$1</f>
        <v>Sweden</v>
      </c>
      <c r="F6886">
        <f>gshock_quarter!AE193</f>
        <v>-8.2133207620174193E-3</v>
      </c>
      <c r="G6886">
        <f>interest_rates!AE193</f>
        <v>2.6</v>
      </c>
    </row>
    <row r="6887" spans="2:7" x14ac:dyDescent="0.3">
      <c r="B6887" t="s">
        <v>29</v>
      </c>
      <c r="C6887" t="str">
        <f t="shared" si="214"/>
        <v>2</v>
      </c>
      <c r="D6887" t="str">
        <f t="shared" si="215"/>
        <v>2004</v>
      </c>
      <c r="E6887" t="str">
        <f>gshock_quarter!$AE$1</f>
        <v>Sweden</v>
      </c>
      <c r="F6887">
        <f>gshock_quarter!AE194</f>
        <v>-4.6977531151997098E-3</v>
      </c>
      <c r="G6887">
        <f>interest_rates!AE194</f>
        <v>2.1</v>
      </c>
    </row>
    <row r="6888" spans="2:7" x14ac:dyDescent="0.3">
      <c r="B6888" t="s">
        <v>30</v>
      </c>
      <c r="C6888" t="str">
        <f t="shared" si="214"/>
        <v>3</v>
      </c>
      <c r="D6888" t="str">
        <f t="shared" si="215"/>
        <v>2004</v>
      </c>
      <c r="E6888" t="str">
        <f>gshock_quarter!$AE$1</f>
        <v>Sweden</v>
      </c>
      <c r="F6888">
        <f>gshock_quarter!AE195</f>
        <v>-6.7422305306159601E-3</v>
      </c>
      <c r="G6888">
        <f>interest_rates!AE195</f>
        <v>2.1</v>
      </c>
    </row>
    <row r="6889" spans="2:7" x14ac:dyDescent="0.3">
      <c r="B6889" t="s">
        <v>31</v>
      </c>
      <c r="C6889" t="str">
        <f t="shared" si="214"/>
        <v>4</v>
      </c>
      <c r="D6889" t="str">
        <f t="shared" si="215"/>
        <v>2004</v>
      </c>
      <c r="E6889" t="str">
        <f>gshock_quarter!$AE$1</f>
        <v>Sweden</v>
      </c>
      <c r="F6889">
        <f>gshock_quarter!AE196</f>
        <v>-4.4546897126744901E-3</v>
      </c>
      <c r="G6889">
        <f>interest_rates!AE196</f>
        <v>2.1</v>
      </c>
    </row>
    <row r="6890" spans="2:7" x14ac:dyDescent="0.3">
      <c r="B6890" t="s">
        <v>32</v>
      </c>
      <c r="C6890" t="str">
        <f t="shared" si="214"/>
        <v>1</v>
      </c>
      <c r="D6890" t="str">
        <f t="shared" si="215"/>
        <v>2005</v>
      </c>
      <c r="E6890" t="str">
        <f>gshock_quarter!$AE$1</f>
        <v>Sweden</v>
      </c>
      <c r="F6890">
        <f>gshock_quarter!AE197</f>
        <v>3.9010426079855197E-4</v>
      </c>
      <c r="G6890">
        <f>interest_rates!AE197</f>
        <v>2.1</v>
      </c>
    </row>
    <row r="6891" spans="2:7" x14ac:dyDescent="0.3">
      <c r="B6891" t="s">
        <v>33</v>
      </c>
      <c r="C6891" t="str">
        <f t="shared" si="214"/>
        <v>2</v>
      </c>
      <c r="D6891" t="str">
        <f t="shared" si="215"/>
        <v>2005</v>
      </c>
      <c r="E6891" t="str">
        <f>gshock_quarter!$AE$1</f>
        <v>Sweden</v>
      </c>
      <c r="F6891">
        <f>gshock_quarter!AE198</f>
        <v>-4.3898775045292402E-5</v>
      </c>
      <c r="G6891">
        <f>interest_rates!AE198</f>
        <v>1.95</v>
      </c>
    </row>
    <row r="6892" spans="2:7" x14ac:dyDescent="0.3">
      <c r="B6892" t="s">
        <v>34</v>
      </c>
      <c r="C6892" t="str">
        <f t="shared" si="214"/>
        <v>3</v>
      </c>
      <c r="D6892" t="str">
        <f t="shared" si="215"/>
        <v>2005</v>
      </c>
      <c r="E6892" t="str">
        <f>gshock_quarter!$AE$1</f>
        <v>Sweden</v>
      </c>
      <c r="F6892">
        <f>gshock_quarter!AE199</f>
        <v>-6.02645178130956E-3</v>
      </c>
      <c r="G6892">
        <f>interest_rates!AE199</f>
        <v>1.6</v>
      </c>
    </row>
    <row r="6893" spans="2:7" x14ac:dyDescent="0.3">
      <c r="B6893" t="s">
        <v>35</v>
      </c>
      <c r="C6893" t="str">
        <f t="shared" si="214"/>
        <v>4</v>
      </c>
      <c r="D6893" t="str">
        <f t="shared" si="215"/>
        <v>2005</v>
      </c>
      <c r="E6893" t="str">
        <f>gshock_quarter!$AE$1</f>
        <v>Sweden</v>
      </c>
      <c r="F6893">
        <f>gshock_quarter!AE200</f>
        <v>-1.6044466227516099E-4</v>
      </c>
      <c r="G6893">
        <f>interest_rates!AE200</f>
        <v>1.6</v>
      </c>
    </row>
    <row r="6894" spans="2:7" x14ac:dyDescent="0.3">
      <c r="B6894" t="s">
        <v>36</v>
      </c>
      <c r="C6894" t="str">
        <f t="shared" si="214"/>
        <v>1</v>
      </c>
      <c r="D6894" t="str">
        <f t="shared" si="215"/>
        <v>2006</v>
      </c>
      <c r="E6894" t="str">
        <f>gshock_quarter!$AE$1</f>
        <v>Sweden</v>
      </c>
      <c r="F6894">
        <f>gshock_quarter!AE201</f>
        <v>7.0141077098382397E-3</v>
      </c>
      <c r="G6894">
        <f>interest_rates!AE201</f>
        <v>2.1</v>
      </c>
    </row>
    <row r="6895" spans="2:7" x14ac:dyDescent="0.3">
      <c r="B6895" t="s">
        <v>37</v>
      </c>
      <c r="C6895" t="str">
        <f t="shared" si="214"/>
        <v>2</v>
      </c>
      <c r="D6895" t="str">
        <f t="shared" si="215"/>
        <v>2006</v>
      </c>
      <c r="E6895" t="str">
        <f>gshock_quarter!$AE$1</f>
        <v>Sweden</v>
      </c>
      <c r="F6895">
        <f>gshock_quarter!AE202</f>
        <v>1.6748447622205701E-4</v>
      </c>
      <c r="G6895">
        <f>interest_rates!AE202</f>
        <v>2.1800000000000002</v>
      </c>
    </row>
    <row r="6896" spans="2:7" x14ac:dyDescent="0.3">
      <c r="B6896" t="s">
        <v>38</v>
      </c>
      <c r="C6896" t="str">
        <f t="shared" si="214"/>
        <v>3</v>
      </c>
      <c r="D6896" t="str">
        <f t="shared" si="215"/>
        <v>2006</v>
      </c>
      <c r="E6896" t="str">
        <f>gshock_quarter!$AE$1</f>
        <v>Sweden</v>
      </c>
      <c r="F6896">
        <f>gshock_quarter!AE203</f>
        <v>5.9316314135608996E-3</v>
      </c>
      <c r="G6896">
        <f>interest_rates!AE203</f>
        <v>2.56</v>
      </c>
    </row>
    <row r="6897" spans="2:7" x14ac:dyDescent="0.3">
      <c r="B6897" t="s">
        <v>39</v>
      </c>
      <c r="C6897" t="str">
        <f t="shared" si="214"/>
        <v>4</v>
      </c>
      <c r="D6897" t="str">
        <f t="shared" si="215"/>
        <v>2006</v>
      </c>
      <c r="E6897" t="str">
        <f>gshock_quarter!$AE$1</f>
        <v>Sweden</v>
      </c>
      <c r="F6897">
        <f>gshock_quarter!AE204</f>
        <v>-1.81236305800958E-3</v>
      </c>
      <c r="G6897">
        <f>interest_rates!AE204</f>
        <v>2.93</v>
      </c>
    </row>
    <row r="6898" spans="2:7" x14ac:dyDescent="0.3">
      <c r="B6898" t="s">
        <v>40</v>
      </c>
      <c r="C6898" t="str">
        <f t="shared" si="214"/>
        <v>1</v>
      </c>
      <c r="D6898" t="str">
        <f t="shared" si="215"/>
        <v>2007</v>
      </c>
      <c r="E6898" t="str">
        <f>gshock_quarter!$AE$1</f>
        <v>Sweden</v>
      </c>
      <c r="F6898">
        <f>gshock_quarter!AE205</f>
        <v>-7.6514560318123896E-3</v>
      </c>
      <c r="G6898">
        <f>interest_rates!AE205</f>
        <v>3.35</v>
      </c>
    </row>
    <row r="6899" spans="2:7" x14ac:dyDescent="0.3">
      <c r="B6899" t="s">
        <v>41</v>
      </c>
      <c r="C6899" t="str">
        <f t="shared" si="214"/>
        <v>2</v>
      </c>
      <c r="D6899" t="str">
        <f t="shared" si="215"/>
        <v>2007</v>
      </c>
      <c r="E6899" t="str">
        <f>gshock_quarter!$AE$1</f>
        <v>Sweden</v>
      </c>
      <c r="F6899">
        <f>gshock_quarter!AE206</f>
        <v>-1.87070267407385E-3</v>
      </c>
      <c r="G6899">
        <f>interest_rates!AE206</f>
        <v>3.39</v>
      </c>
    </row>
    <row r="6900" spans="2:7" x14ac:dyDescent="0.3">
      <c r="B6900" t="s">
        <v>42</v>
      </c>
      <c r="C6900" t="str">
        <f t="shared" si="214"/>
        <v>3</v>
      </c>
      <c r="D6900" t="str">
        <f t="shared" si="215"/>
        <v>2007</v>
      </c>
      <c r="E6900" t="str">
        <f>gshock_quarter!$AE$1</f>
        <v>Sweden</v>
      </c>
      <c r="F6900">
        <f>gshock_quarter!AE207</f>
        <v>-4.9203835286188999E-3</v>
      </c>
      <c r="G6900">
        <f>interest_rates!AE207</f>
        <v>3.76</v>
      </c>
    </row>
    <row r="6901" spans="2:7" x14ac:dyDescent="0.3">
      <c r="B6901" t="s">
        <v>43</v>
      </c>
      <c r="C6901" t="str">
        <f t="shared" si="214"/>
        <v>4</v>
      </c>
      <c r="D6901" t="str">
        <f t="shared" si="215"/>
        <v>2007</v>
      </c>
      <c r="E6901" t="str">
        <f>gshock_quarter!$AE$1</f>
        <v>Sweden</v>
      </c>
      <c r="F6901">
        <f>gshock_quarter!AE208</f>
        <v>3.5397733577102698E-3</v>
      </c>
      <c r="G6901">
        <f>interest_rates!AE208</f>
        <v>4.0999999999999996</v>
      </c>
    </row>
    <row r="6902" spans="2:7" x14ac:dyDescent="0.3">
      <c r="B6902" t="s">
        <v>44</v>
      </c>
      <c r="C6902" t="str">
        <f t="shared" si="214"/>
        <v>1</v>
      </c>
      <c r="D6902" t="str">
        <f t="shared" si="215"/>
        <v>2008</v>
      </c>
      <c r="E6902" t="str">
        <f>gshock_quarter!$AE$1</f>
        <v>Sweden</v>
      </c>
      <c r="F6902">
        <f>gshock_quarter!AE209</f>
        <v>-3.7927646343796102E-3</v>
      </c>
      <c r="G6902">
        <f>interest_rates!AE209</f>
        <v>4.3499999999999996</v>
      </c>
    </row>
    <row r="6903" spans="2:7" x14ac:dyDescent="0.3">
      <c r="B6903" t="s">
        <v>45</v>
      </c>
      <c r="C6903" t="str">
        <f t="shared" si="214"/>
        <v>2</v>
      </c>
      <c r="D6903" t="str">
        <f t="shared" si="215"/>
        <v>2008</v>
      </c>
      <c r="E6903" t="str">
        <f>gshock_quarter!$AE$1</f>
        <v>Sweden</v>
      </c>
      <c r="F6903">
        <f>gshock_quarter!AE210</f>
        <v>-3.66904072867769E-3</v>
      </c>
      <c r="G6903">
        <f>interest_rates!AE210</f>
        <v>4.58</v>
      </c>
    </row>
    <row r="6904" spans="2:7" x14ac:dyDescent="0.3">
      <c r="B6904" t="s">
        <v>46</v>
      </c>
      <c r="C6904" t="str">
        <f t="shared" si="214"/>
        <v>3</v>
      </c>
      <c r="D6904" t="str">
        <f t="shared" si="215"/>
        <v>2008</v>
      </c>
      <c r="E6904" t="str">
        <f>gshock_quarter!$AE$1</f>
        <v>Sweden</v>
      </c>
      <c r="F6904">
        <f>gshock_quarter!AE211</f>
        <v>-4.0082203113565003E-3</v>
      </c>
      <c r="G6904">
        <f>interest_rates!AE211</f>
        <v>4.82</v>
      </c>
    </row>
    <row r="6905" spans="2:7" x14ac:dyDescent="0.3">
      <c r="B6905" t="s">
        <v>47</v>
      </c>
      <c r="C6905" t="str">
        <f t="shared" si="214"/>
        <v>4</v>
      </c>
      <c r="D6905" t="str">
        <f t="shared" si="215"/>
        <v>2008</v>
      </c>
      <c r="E6905" t="str">
        <f>gshock_quarter!$AE$1</f>
        <v>Sweden</v>
      </c>
      <c r="F6905">
        <f>gshock_quarter!AE212</f>
        <v>-6.7127753557452204E-3</v>
      </c>
      <c r="G6905">
        <f>interest_rates!AE212</f>
        <v>2.78</v>
      </c>
    </row>
    <row r="6906" spans="2:7" x14ac:dyDescent="0.3">
      <c r="B6906" t="s">
        <v>48</v>
      </c>
      <c r="C6906" t="str">
        <f t="shared" si="214"/>
        <v>1</v>
      </c>
      <c r="D6906" t="str">
        <f t="shared" si="215"/>
        <v>2009</v>
      </c>
      <c r="E6906" t="str">
        <f>gshock_quarter!$AE$1</f>
        <v>Sweden</v>
      </c>
      <c r="F6906">
        <f>gshock_quarter!AE213</f>
        <v>2.1530228356706298E-2</v>
      </c>
      <c r="G6906">
        <f>interest_rates!AE213</f>
        <v>1.1000000000000001</v>
      </c>
    </row>
    <row r="6907" spans="2:7" x14ac:dyDescent="0.3">
      <c r="B6907" t="s">
        <v>49</v>
      </c>
      <c r="C6907" t="str">
        <f t="shared" si="214"/>
        <v>2</v>
      </c>
      <c r="D6907" t="str">
        <f t="shared" si="215"/>
        <v>2009</v>
      </c>
      <c r="E6907" t="str">
        <f>gshock_quarter!$AE$1</f>
        <v>Sweden</v>
      </c>
      <c r="F6907">
        <f>gshock_quarter!AE214</f>
        <v>-1.6218818789140801E-2</v>
      </c>
      <c r="G6907">
        <f>interest_rates!AE214</f>
        <v>0.6</v>
      </c>
    </row>
    <row r="6908" spans="2:7" x14ac:dyDescent="0.3">
      <c r="B6908" t="s">
        <v>50</v>
      </c>
      <c r="C6908" t="str">
        <f t="shared" si="214"/>
        <v>3</v>
      </c>
      <c r="D6908" t="str">
        <f t="shared" si="215"/>
        <v>2009</v>
      </c>
      <c r="E6908" t="str">
        <f>gshock_quarter!$AE$1</f>
        <v>Sweden</v>
      </c>
      <c r="F6908">
        <f>gshock_quarter!AE215</f>
        <v>4.01450345605081E-3</v>
      </c>
      <c r="G6908">
        <f>interest_rates!AE215</f>
        <v>0.35</v>
      </c>
    </row>
    <row r="6909" spans="2:7" x14ac:dyDescent="0.3">
      <c r="B6909" t="s">
        <v>51</v>
      </c>
      <c r="C6909" t="str">
        <f t="shared" si="214"/>
        <v>4</v>
      </c>
      <c r="D6909" t="str">
        <f t="shared" si="215"/>
        <v>2009</v>
      </c>
      <c r="E6909" t="str">
        <f>gshock_quarter!$AE$1</f>
        <v>Sweden</v>
      </c>
      <c r="F6909">
        <f>gshock_quarter!AE216</f>
        <v>-9.3741281994752501E-4</v>
      </c>
      <c r="G6909">
        <f>interest_rates!AE216</f>
        <v>0.35</v>
      </c>
    </row>
    <row r="6910" spans="2:7" x14ac:dyDescent="0.3">
      <c r="B6910" t="s">
        <v>52</v>
      </c>
      <c r="C6910" t="str">
        <f t="shared" si="214"/>
        <v>1</v>
      </c>
      <c r="D6910" t="str">
        <f t="shared" si="215"/>
        <v>2010</v>
      </c>
      <c r="E6910" t="str">
        <f>gshock_quarter!$AE$1</f>
        <v>Sweden</v>
      </c>
      <c r="F6910">
        <f>gshock_quarter!AE217</f>
        <v>4.2918075318478799E-3</v>
      </c>
      <c r="G6910">
        <f>interest_rates!AE217</f>
        <v>0.35</v>
      </c>
    </row>
    <row r="6911" spans="2:7" x14ac:dyDescent="0.3">
      <c r="B6911" t="s">
        <v>53</v>
      </c>
      <c r="C6911" t="str">
        <f t="shared" si="214"/>
        <v>2</v>
      </c>
      <c r="D6911" t="str">
        <f t="shared" si="215"/>
        <v>2010</v>
      </c>
      <c r="E6911" t="str">
        <f>gshock_quarter!$AE$1</f>
        <v>Sweden</v>
      </c>
      <c r="F6911">
        <f>gshock_quarter!AE218</f>
        <v>1.0973991431955099E-3</v>
      </c>
      <c r="G6911">
        <f>interest_rates!AE218</f>
        <v>0.35</v>
      </c>
    </row>
    <row r="6912" spans="2:7" x14ac:dyDescent="0.3">
      <c r="B6912" t="s">
        <v>54</v>
      </c>
      <c r="C6912" t="str">
        <f t="shared" si="214"/>
        <v>3</v>
      </c>
      <c r="D6912" t="str">
        <f t="shared" si="215"/>
        <v>2010</v>
      </c>
      <c r="E6912" t="str">
        <f>gshock_quarter!$AE$1</f>
        <v>Sweden</v>
      </c>
      <c r="F6912">
        <f>gshock_quarter!AE219</f>
        <v>-2.8700980096863001E-3</v>
      </c>
      <c r="G6912">
        <f>interest_rates!AE219</f>
        <v>0.79</v>
      </c>
    </row>
    <row r="6913" spans="2:7" x14ac:dyDescent="0.3">
      <c r="B6913" t="s">
        <v>55</v>
      </c>
      <c r="C6913" t="str">
        <f t="shared" si="214"/>
        <v>4</v>
      </c>
      <c r="D6913" t="str">
        <f t="shared" si="215"/>
        <v>2010</v>
      </c>
      <c r="E6913" t="str">
        <f>gshock_quarter!$AE$1</f>
        <v>Sweden</v>
      </c>
      <c r="F6913">
        <f>gshock_quarter!AE220</f>
        <v>3.2715043747470998E-3</v>
      </c>
      <c r="G6913">
        <f>interest_rates!AE220</f>
        <v>1.1000000000000001</v>
      </c>
    </row>
    <row r="6914" spans="2:7" x14ac:dyDescent="0.3">
      <c r="B6914" t="s">
        <v>56</v>
      </c>
      <c r="C6914" t="str">
        <f t="shared" si="214"/>
        <v>1</v>
      </c>
      <c r="D6914" t="str">
        <f t="shared" si="215"/>
        <v>2011</v>
      </c>
      <c r="E6914" t="str">
        <f>gshock_quarter!$AE$1</f>
        <v>Sweden</v>
      </c>
      <c r="F6914">
        <f>gshock_quarter!AE221</f>
        <v>-2.9382993827029602E-3</v>
      </c>
      <c r="G6914">
        <f>interest_rates!AE221</f>
        <v>1.6</v>
      </c>
    </row>
    <row r="6915" spans="2:7" x14ac:dyDescent="0.3">
      <c r="B6915" t="s">
        <v>57</v>
      </c>
      <c r="C6915" t="str">
        <f t="shared" si="214"/>
        <v>2</v>
      </c>
      <c r="D6915" t="str">
        <f t="shared" si="215"/>
        <v>2011</v>
      </c>
      <c r="E6915" t="str">
        <f>gshock_quarter!$AE$1</f>
        <v>Sweden</v>
      </c>
      <c r="F6915">
        <f>gshock_quarter!AE222</f>
        <v>-3.2050228072408901E-3</v>
      </c>
      <c r="G6915">
        <f>interest_rates!AE222</f>
        <v>1.85</v>
      </c>
    </row>
    <row r="6916" spans="2:7" x14ac:dyDescent="0.3">
      <c r="B6916" t="s">
        <v>58</v>
      </c>
      <c r="C6916" t="str">
        <f t="shared" ref="C6916:C6979" si="216">MID(B6916,2,1)</f>
        <v>3</v>
      </c>
      <c r="D6916" t="str">
        <f t="shared" ref="D6916:D6979" si="217">MID(B6916,4,4)</f>
        <v>2011</v>
      </c>
      <c r="E6916" t="str">
        <f>gshock_quarter!$AE$1</f>
        <v>Sweden</v>
      </c>
      <c r="F6916">
        <f>gshock_quarter!AE223</f>
        <v>-4.7303584620861398E-3</v>
      </c>
      <c r="G6916">
        <f>interest_rates!AE223</f>
        <v>2.1</v>
      </c>
    </row>
    <row r="6917" spans="2:7" x14ac:dyDescent="0.3">
      <c r="B6917" t="s">
        <v>59</v>
      </c>
      <c r="C6917" t="str">
        <f t="shared" si="216"/>
        <v>4</v>
      </c>
      <c r="D6917" t="str">
        <f t="shared" si="217"/>
        <v>2011</v>
      </c>
      <c r="E6917" t="str">
        <f>gshock_quarter!$AE$1</f>
        <v>Sweden</v>
      </c>
      <c r="F6917">
        <f>gshock_quarter!AE224</f>
        <v>-3.75174150376623E-3</v>
      </c>
      <c r="G6917">
        <f>interest_rates!AE224</f>
        <v>2.02</v>
      </c>
    </row>
    <row r="6918" spans="2:7" x14ac:dyDescent="0.3">
      <c r="B6918" t="s">
        <v>60</v>
      </c>
      <c r="C6918" t="str">
        <f t="shared" si="216"/>
        <v>1</v>
      </c>
      <c r="D6918" t="str">
        <f t="shared" si="217"/>
        <v>2012</v>
      </c>
      <c r="E6918" t="str">
        <f>gshock_quarter!$AE$1</f>
        <v>Sweden</v>
      </c>
      <c r="F6918">
        <f>gshock_quarter!AE225</f>
        <v>-1.82758465815613E-3</v>
      </c>
      <c r="G6918">
        <f>interest_rates!AE225</f>
        <v>1.6</v>
      </c>
    </row>
    <row r="6919" spans="2:7" x14ac:dyDescent="0.3">
      <c r="B6919" t="s">
        <v>61</v>
      </c>
      <c r="C6919" t="str">
        <f t="shared" si="216"/>
        <v>2</v>
      </c>
      <c r="D6919" t="str">
        <f t="shared" si="217"/>
        <v>2012</v>
      </c>
      <c r="E6919" t="str">
        <f>gshock_quarter!$AE$1</f>
        <v>Sweden</v>
      </c>
      <c r="F6919">
        <f>gshock_quarter!AE226</f>
        <v>7.3398222425780102E-4</v>
      </c>
      <c r="G6919">
        <f>interest_rates!AE226</f>
        <v>1.6</v>
      </c>
    </row>
    <row r="6920" spans="2:7" x14ac:dyDescent="0.3">
      <c r="B6920" t="s">
        <v>62</v>
      </c>
      <c r="C6920" t="str">
        <f t="shared" si="216"/>
        <v>3</v>
      </c>
      <c r="D6920" t="str">
        <f t="shared" si="217"/>
        <v>2012</v>
      </c>
      <c r="E6920" t="str">
        <f>gshock_quarter!$AE$1</f>
        <v>Sweden</v>
      </c>
      <c r="F6920">
        <f>gshock_quarter!AE227</f>
        <v>5.7164830441953597E-3</v>
      </c>
      <c r="G6920">
        <f>interest_rates!AE227</f>
        <v>1.44</v>
      </c>
    </row>
    <row r="6921" spans="2:7" x14ac:dyDescent="0.3">
      <c r="B6921" t="s">
        <v>63</v>
      </c>
      <c r="C6921" t="str">
        <f t="shared" si="216"/>
        <v>4</v>
      </c>
      <c r="D6921" t="str">
        <f t="shared" si="217"/>
        <v>2012</v>
      </c>
      <c r="E6921" t="str">
        <f>gshock_quarter!$AE$1</f>
        <v>Sweden</v>
      </c>
      <c r="F6921">
        <f>gshock_quarter!AE228</f>
        <v>-8.0179368009503104E-4</v>
      </c>
      <c r="G6921">
        <f>interest_rates!AE228</f>
        <v>1.28</v>
      </c>
    </row>
    <row r="6922" spans="2:7" x14ac:dyDescent="0.3">
      <c r="B6922" t="s">
        <v>64</v>
      </c>
      <c r="C6922" t="str">
        <f t="shared" si="216"/>
        <v>1</v>
      </c>
      <c r="D6922" t="str">
        <f t="shared" si="217"/>
        <v>2013</v>
      </c>
      <c r="E6922" t="str">
        <f>gshock_quarter!$AE$1</f>
        <v>Sweden</v>
      </c>
      <c r="F6922">
        <f>gshock_quarter!AE229</f>
        <v>8.9863385792554595E-4</v>
      </c>
      <c r="G6922">
        <f>interest_rates!AE229</f>
        <v>1.1000000000000001</v>
      </c>
    </row>
    <row r="6923" spans="2:7" x14ac:dyDescent="0.3">
      <c r="B6923" t="s">
        <v>65</v>
      </c>
      <c r="C6923" t="str">
        <f t="shared" si="216"/>
        <v>2</v>
      </c>
      <c r="D6923" t="str">
        <f t="shared" si="217"/>
        <v>2013</v>
      </c>
      <c r="E6923" t="str">
        <f>gshock_quarter!$AE$1</f>
        <v>Sweden</v>
      </c>
      <c r="F6923">
        <f>gshock_quarter!AE230</f>
        <v>-4.5092284957171103E-4</v>
      </c>
      <c r="G6923">
        <f>interest_rates!AE230</f>
        <v>1.1000000000000001</v>
      </c>
    </row>
    <row r="6924" spans="2:7" x14ac:dyDescent="0.3">
      <c r="B6924" t="s">
        <v>66</v>
      </c>
      <c r="C6924" t="str">
        <f t="shared" si="216"/>
        <v>3</v>
      </c>
      <c r="D6924" t="str">
        <f t="shared" si="217"/>
        <v>2013</v>
      </c>
      <c r="E6924" t="str">
        <f>gshock_quarter!$AE$1</f>
        <v>Sweden</v>
      </c>
      <c r="F6924">
        <f>gshock_quarter!AE231</f>
        <v>-2.7457297283763902E-3</v>
      </c>
      <c r="G6924">
        <f>interest_rates!AE231</f>
        <v>1.1000000000000001</v>
      </c>
    </row>
    <row r="6925" spans="2:7" x14ac:dyDescent="0.3">
      <c r="B6925" t="s">
        <v>67</v>
      </c>
      <c r="C6925" t="str">
        <f t="shared" si="216"/>
        <v>4</v>
      </c>
      <c r="D6925" t="str">
        <f t="shared" si="217"/>
        <v>2013</v>
      </c>
      <c r="E6925" t="str">
        <f>gshock_quarter!$AE$1</f>
        <v>Sweden</v>
      </c>
      <c r="F6925">
        <f>gshock_quarter!AE232</f>
        <v>-4.1282216111415698E-4</v>
      </c>
      <c r="G6925">
        <f>interest_rates!AE232</f>
        <v>1.02</v>
      </c>
    </row>
    <row r="6926" spans="2:7" x14ac:dyDescent="0.3">
      <c r="B6926" t="s">
        <v>68</v>
      </c>
      <c r="C6926" t="str">
        <f t="shared" si="216"/>
        <v>1</v>
      </c>
      <c r="D6926" t="str">
        <f t="shared" si="217"/>
        <v>2014</v>
      </c>
      <c r="E6926" t="str">
        <f>gshock_quarter!$AE$1</f>
        <v>Sweden</v>
      </c>
      <c r="F6926">
        <f>gshock_quarter!AE233</f>
        <v>4.6405683680283998E-4</v>
      </c>
      <c r="G6926">
        <f>interest_rates!AE233</f>
        <v>0.85</v>
      </c>
    </row>
    <row r="6927" spans="2:7" x14ac:dyDescent="0.3">
      <c r="B6927" t="s">
        <v>69</v>
      </c>
      <c r="C6927" t="str">
        <f t="shared" si="216"/>
        <v>2</v>
      </c>
      <c r="D6927" t="str">
        <f t="shared" si="217"/>
        <v>2014</v>
      </c>
      <c r="E6927" t="str">
        <f>gshock_quarter!$AE$1</f>
        <v>Sweden</v>
      </c>
      <c r="F6927">
        <f>gshock_quarter!AE234</f>
        <v>3.9670155239699403E-3</v>
      </c>
      <c r="G6927">
        <f>interest_rates!AE234</f>
        <v>0.85</v>
      </c>
    </row>
    <row r="6928" spans="2:7" x14ac:dyDescent="0.3">
      <c r="B6928" t="s">
        <v>70</v>
      </c>
      <c r="C6928" t="str">
        <f t="shared" si="216"/>
        <v>3</v>
      </c>
      <c r="D6928" t="str">
        <f t="shared" si="217"/>
        <v>2014</v>
      </c>
      <c r="E6928" t="str">
        <f>gshock_quarter!$AE$1</f>
        <v>Sweden</v>
      </c>
      <c r="F6928">
        <f>gshock_quarter!AE235</f>
        <v>7.5257776674835198E-3</v>
      </c>
      <c r="G6928">
        <f>interest_rates!AE235</f>
        <v>0.35</v>
      </c>
    </row>
    <row r="6929" spans="2:7" x14ac:dyDescent="0.3">
      <c r="B6929" t="s">
        <v>71</v>
      </c>
      <c r="C6929" t="str">
        <f t="shared" si="216"/>
        <v>4</v>
      </c>
      <c r="D6929" t="str">
        <f t="shared" si="217"/>
        <v>2014</v>
      </c>
      <c r="E6929" t="str">
        <f>gshock_quarter!$AE$1</f>
        <v>Sweden</v>
      </c>
      <c r="F6929">
        <f>gshock_quarter!AE236</f>
        <v>1.8515442187654299E-3</v>
      </c>
      <c r="G6929">
        <f>interest_rates!AE236</f>
        <v>0.1</v>
      </c>
    </row>
    <row r="6930" spans="2:7" x14ac:dyDescent="0.3">
      <c r="B6930" t="s">
        <v>72</v>
      </c>
      <c r="C6930" t="str">
        <f t="shared" si="216"/>
        <v>1</v>
      </c>
      <c r="D6930" t="str">
        <f t="shared" si="217"/>
        <v>2015</v>
      </c>
      <c r="E6930" t="str">
        <f>gshock_quarter!$AE$1</f>
        <v>Sweden</v>
      </c>
      <c r="F6930">
        <f>gshock_quarter!AE237</f>
        <v>3.72093751159142E-3</v>
      </c>
      <c r="G6930">
        <f>interest_rates!AE237</f>
        <v>-0.03</v>
      </c>
    </row>
    <row r="6931" spans="2:7" x14ac:dyDescent="0.3">
      <c r="B6931" t="s">
        <v>73</v>
      </c>
      <c r="C6931" t="str">
        <f t="shared" si="216"/>
        <v>2</v>
      </c>
      <c r="D6931" t="str">
        <f t="shared" si="217"/>
        <v>2015</v>
      </c>
      <c r="E6931" t="str">
        <f>gshock_quarter!$AE$1</f>
        <v>Sweden</v>
      </c>
      <c r="F6931">
        <f>gshock_quarter!AE238</f>
        <v>6.3537992012925298E-3</v>
      </c>
      <c r="G6931">
        <f>interest_rates!AE238</f>
        <v>-0.15</v>
      </c>
    </row>
    <row r="6932" spans="2:7" x14ac:dyDescent="0.3">
      <c r="B6932" t="s">
        <v>74</v>
      </c>
      <c r="C6932" t="str">
        <f t="shared" si="216"/>
        <v>3</v>
      </c>
      <c r="D6932" t="str">
        <f t="shared" si="217"/>
        <v>2015</v>
      </c>
      <c r="E6932" t="str">
        <f>gshock_quarter!$AE$1</f>
        <v>Sweden</v>
      </c>
      <c r="F6932">
        <f>gshock_quarter!AE239</f>
        <v>2.6226726094478198E-3</v>
      </c>
      <c r="G6932">
        <f>interest_rates!AE239</f>
        <v>-0.25</v>
      </c>
    </row>
    <row r="6933" spans="2:7" x14ac:dyDescent="0.3">
      <c r="B6933" t="s">
        <v>75</v>
      </c>
      <c r="C6933" t="str">
        <f t="shared" si="216"/>
        <v>4</v>
      </c>
      <c r="D6933" t="str">
        <f t="shared" si="217"/>
        <v>2015</v>
      </c>
      <c r="E6933" t="str">
        <f>gshock_quarter!$AE$1</f>
        <v>Sweden</v>
      </c>
      <c r="F6933">
        <f>gshock_quarter!AE240</f>
        <v>7.0916027306324701E-3</v>
      </c>
      <c r="G6933">
        <f>interest_rates!AE240</f>
        <v>-0.25</v>
      </c>
    </row>
    <row r="6934" spans="2:7" x14ac:dyDescent="0.3">
      <c r="B6934" t="s">
        <v>283</v>
      </c>
      <c r="C6934" t="str">
        <f t="shared" si="216"/>
        <v>2</v>
      </c>
      <c r="D6934" t="str">
        <f t="shared" si="217"/>
        <v>1956</v>
      </c>
      <c r="E6934" t="str">
        <f>gshock_quarter!$AF$1</f>
        <v>Switzerland</v>
      </c>
      <c r="F6934">
        <f>gshock_quarter!AF2</f>
        <v>0</v>
      </c>
      <c r="G6934" t="str">
        <f>interest_rates!AF2</f>
        <v>..</v>
      </c>
    </row>
    <row r="6935" spans="2:7" x14ac:dyDescent="0.3">
      <c r="B6935" t="s">
        <v>284</v>
      </c>
      <c r="C6935" t="str">
        <f t="shared" si="216"/>
        <v>3</v>
      </c>
      <c r="D6935" t="str">
        <f t="shared" si="217"/>
        <v>1956</v>
      </c>
      <c r="E6935" t="str">
        <f>gshock_quarter!$AF$1</f>
        <v>Switzerland</v>
      </c>
      <c r="F6935">
        <f>gshock_quarter!AF3</f>
        <v>0</v>
      </c>
      <c r="G6935" t="str">
        <f>interest_rates!AF3</f>
        <v>..</v>
      </c>
    </row>
    <row r="6936" spans="2:7" x14ac:dyDescent="0.3">
      <c r="B6936" t="s">
        <v>285</v>
      </c>
      <c r="C6936" t="str">
        <f t="shared" si="216"/>
        <v>4</v>
      </c>
      <c r="D6936" t="str">
        <f t="shared" si="217"/>
        <v>1956</v>
      </c>
      <c r="E6936" t="str">
        <f>gshock_quarter!$AF$1</f>
        <v>Switzerland</v>
      </c>
      <c r="F6936">
        <f>gshock_quarter!AF4</f>
        <v>0</v>
      </c>
      <c r="G6936" t="str">
        <f>interest_rates!AF4</f>
        <v>..</v>
      </c>
    </row>
    <row r="6937" spans="2:7" x14ac:dyDescent="0.3">
      <c r="B6937" t="s">
        <v>112</v>
      </c>
      <c r="C6937" t="str">
        <f t="shared" si="216"/>
        <v>1</v>
      </c>
      <c r="D6937" t="str">
        <f t="shared" si="217"/>
        <v>1957</v>
      </c>
      <c r="E6937" t="str">
        <f>gshock_quarter!$AF$1</f>
        <v>Switzerland</v>
      </c>
      <c r="F6937">
        <f>gshock_quarter!AF5</f>
        <v>0</v>
      </c>
      <c r="G6937" t="str">
        <f>interest_rates!AF5</f>
        <v>..</v>
      </c>
    </row>
    <row r="6938" spans="2:7" x14ac:dyDescent="0.3">
      <c r="B6938" t="s">
        <v>113</v>
      </c>
      <c r="C6938" t="str">
        <f t="shared" si="216"/>
        <v>2</v>
      </c>
      <c r="D6938" t="str">
        <f t="shared" si="217"/>
        <v>1957</v>
      </c>
      <c r="E6938" t="str">
        <f>gshock_quarter!$AF$1</f>
        <v>Switzerland</v>
      </c>
      <c r="F6938">
        <f>gshock_quarter!AF6</f>
        <v>0</v>
      </c>
      <c r="G6938" t="str">
        <f>interest_rates!AF6</f>
        <v>..</v>
      </c>
    </row>
    <row r="6939" spans="2:7" x14ac:dyDescent="0.3">
      <c r="B6939" t="s">
        <v>114</v>
      </c>
      <c r="C6939" t="str">
        <f t="shared" si="216"/>
        <v>3</v>
      </c>
      <c r="D6939" t="str">
        <f t="shared" si="217"/>
        <v>1957</v>
      </c>
      <c r="E6939" t="str">
        <f>gshock_quarter!$AF$1</f>
        <v>Switzerland</v>
      </c>
      <c r="F6939">
        <f>gshock_quarter!AF7</f>
        <v>0</v>
      </c>
      <c r="G6939" t="str">
        <f>interest_rates!AF7</f>
        <v>..</v>
      </c>
    </row>
    <row r="6940" spans="2:7" x14ac:dyDescent="0.3">
      <c r="B6940" t="s">
        <v>115</v>
      </c>
      <c r="C6940" t="str">
        <f t="shared" si="216"/>
        <v>4</v>
      </c>
      <c r="D6940" t="str">
        <f t="shared" si="217"/>
        <v>1957</v>
      </c>
      <c r="E6940" t="str">
        <f>gshock_quarter!$AF$1</f>
        <v>Switzerland</v>
      </c>
      <c r="F6940">
        <f>gshock_quarter!AF8</f>
        <v>0</v>
      </c>
      <c r="G6940" t="str">
        <f>interest_rates!AF8</f>
        <v>..</v>
      </c>
    </row>
    <row r="6941" spans="2:7" x14ac:dyDescent="0.3">
      <c r="B6941" t="s">
        <v>116</v>
      </c>
      <c r="C6941" t="str">
        <f t="shared" si="216"/>
        <v>1</v>
      </c>
      <c r="D6941" t="str">
        <f t="shared" si="217"/>
        <v>1958</v>
      </c>
      <c r="E6941" t="str">
        <f>gshock_quarter!$AF$1</f>
        <v>Switzerland</v>
      </c>
      <c r="F6941">
        <f>gshock_quarter!AF9</f>
        <v>0</v>
      </c>
      <c r="G6941" t="str">
        <f>interest_rates!AF9</f>
        <v>..</v>
      </c>
    </row>
    <row r="6942" spans="2:7" x14ac:dyDescent="0.3">
      <c r="B6942" t="s">
        <v>117</v>
      </c>
      <c r="C6942" t="str">
        <f t="shared" si="216"/>
        <v>2</v>
      </c>
      <c r="D6942" t="str">
        <f t="shared" si="217"/>
        <v>1958</v>
      </c>
      <c r="E6942" t="str">
        <f>gshock_quarter!$AF$1</f>
        <v>Switzerland</v>
      </c>
      <c r="F6942">
        <f>gshock_quarter!AF10</f>
        <v>0</v>
      </c>
      <c r="G6942" t="str">
        <f>interest_rates!AF10</f>
        <v>..</v>
      </c>
    </row>
    <row r="6943" spans="2:7" x14ac:dyDescent="0.3">
      <c r="B6943" t="s">
        <v>118</v>
      </c>
      <c r="C6943" t="str">
        <f t="shared" si="216"/>
        <v>3</v>
      </c>
      <c r="D6943" t="str">
        <f t="shared" si="217"/>
        <v>1958</v>
      </c>
      <c r="E6943" t="str">
        <f>gshock_quarter!$AF$1</f>
        <v>Switzerland</v>
      </c>
      <c r="F6943">
        <f>gshock_quarter!AF11</f>
        <v>0</v>
      </c>
      <c r="G6943" t="str">
        <f>interest_rates!AF11</f>
        <v>..</v>
      </c>
    </row>
    <row r="6944" spans="2:7" x14ac:dyDescent="0.3">
      <c r="B6944" t="s">
        <v>119</v>
      </c>
      <c r="C6944" t="str">
        <f t="shared" si="216"/>
        <v>4</v>
      </c>
      <c r="D6944" t="str">
        <f t="shared" si="217"/>
        <v>1958</v>
      </c>
      <c r="E6944" t="str">
        <f>gshock_quarter!$AF$1</f>
        <v>Switzerland</v>
      </c>
      <c r="F6944">
        <f>gshock_quarter!AF12</f>
        <v>0</v>
      </c>
      <c r="G6944" t="str">
        <f>interest_rates!AF12</f>
        <v>..</v>
      </c>
    </row>
    <row r="6945" spans="2:7" x14ac:dyDescent="0.3">
      <c r="B6945" t="s">
        <v>120</v>
      </c>
      <c r="C6945" t="str">
        <f t="shared" si="216"/>
        <v>1</v>
      </c>
      <c r="D6945" t="str">
        <f t="shared" si="217"/>
        <v>1959</v>
      </c>
      <c r="E6945" t="str">
        <f>gshock_quarter!$AF$1</f>
        <v>Switzerland</v>
      </c>
      <c r="F6945">
        <f>gshock_quarter!AF13</f>
        <v>0</v>
      </c>
      <c r="G6945" t="str">
        <f>interest_rates!AF13</f>
        <v>..</v>
      </c>
    </row>
    <row r="6946" spans="2:7" x14ac:dyDescent="0.3">
      <c r="B6946" t="s">
        <v>121</v>
      </c>
      <c r="C6946" t="str">
        <f t="shared" si="216"/>
        <v>2</v>
      </c>
      <c r="D6946" t="str">
        <f t="shared" si="217"/>
        <v>1959</v>
      </c>
      <c r="E6946" t="str">
        <f>gshock_quarter!$AF$1</f>
        <v>Switzerland</v>
      </c>
      <c r="F6946">
        <f>gshock_quarter!AF14</f>
        <v>0</v>
      </c>
      <c r="G6946" t="str">
        <f>interest_rates!AF14</f>
        <v>..</v>
      </c>
    </row>
    <row r="6947" spans="2:7" x14ac:dyDescent="0.3">
      <c r="B6947" t="s">
        <v>122</v>
      </c>
      <c r="C6947" t="str">
        <f t="shared" si="216"/>
        <v>3</v>
      </c>
      <c r="D6947" t="str">
        <f t="shared" si="217"/>
        <v>1959</v>
      </c>
      <c r="E6947" t="str">
        <f>gshock_quarter!$AF$1</f>
        <v>Switzerland</v>
      </c>
      <c r="F6947">
        <f>gshock_quarter!AF15</f>
        <v>0</v>
      </c>
      <c r="G6947" t="str">
        <f>interest_rates!AF15</f>
        <v>..</v>
      </c>
    </row>
    <row r="6948" spans="2:7" x14ac:dyDescent="0.3">
      <c r="B6948" t="s">
        <v>123</v>
      </c>
      <c r="C6948" t="str">
        <f t="shared" si="216"/>
        <v>4</v>
      </c>
      <c r="D6948" t="str">
        <f t="shared" si="217"/>
        <v>1959</v>
      </c>
      <c r="E6948" t="str">
        <f>gshock_quarter!$AF$1</f>
        <v>Switzerland</v>
      </c>
      <c r="F6948">
        <f>gshock_quarter!AF16</f>
        <v>0</v>
      </c>
      <c r="G6948" t="str">
        <f>interest_rates!AF16</f>
        <v>..</v>
      </c>
    </row>
    <row r="6949" spans="2:7" x14ac:dyDescent="0.3">
      <c r="B6949" t="s">
        <v>124</v>
      </c>
      <c r="C6949" t="str">
        <f t="shared" si="216"/>
        <v>1</v>
      </c>
      <c r="D6949" t="str">
        <f t="shared" si="217"/>
        <v>1960</v>
      </c>
      <c r="E6949" t="str">
        <f>gshock_quarter!$AF$1</f>
        <v>Switzerland</v>
      </c>
      <c r="F6949">
        <f>gshock_quarter!AF17</f>
        <v>0</v>
      </c>
      <c r="G6949" t="str">
        <f>interest_rates!AF17</f>
        <v>..</v>
      </c>
    </row>
    <row r="6950" spans="2:7" x14ac:dyDescent="0.3">
      <c r="B6950" t="s">
        <v>125</v>
      </c>
      <c r="C6950" t="str">
        <f t="shared" si="216"/>
        <v>2</v>
      </c>
      <c r="D6950" t="str">
        <f t="shared" si="217"/>
        <v>1960</v>
      </c>
      <c r="E6950" t="str">
        <f>gshock_quarter!$AF$1</f>
        <v>Switzerland</v>
      </c>
      <c r="F6950">
        <f>gshock_quarter!AF18</f>
        <v>0</v>
      </c>
      <c r="G6950" t="str">
        <f>interest_rates!AF18</f>
        <v>..</v>
      </c>
    </row>
    <row r="6951" spans="2:7" x14ac:dyDescent="0.3">
      <c r="B6951" t="s">
        <v>126</v>
      </c>
      <c r="C6951" t="str">
        <f t="shared" si="216"/>
        <v>3</v>
      </c>
      <c r="D6951" t="str">
        <f t="shared" si="217"/>
        <v>1960</v>
      </c>
      <c r="E6951" t="str">
        <f>gshock_quarter!$AF$1</f>
        <v>Switzerland</v>
      </c>
      <c r="F6951">
        <f>gshock_quarter!AF19</f>
        <v>0</v>
      </c>
      <c r="G6951" t="str">
        <f>interest_rates!AF19</f>
        <v>..</v>
      </c>
    </row>
    <row r="6952" spans="2:7" x14ac:dyDescent="0.3">
      <c r="B6952" t="s">
        <v>127</v>
      </c>
      <c r="C6952" t="str">
        <f t="shared" si="216"/>
        <v>4</v>
      </c>
      <c r="D6952" t="str">
        <f t="shared" si="217"/>
        <v>1960</v>
      </c>
      <c r="E6952" t="str">
        <f>gshock_quarter!$AF$1</f>
        <v>Switzerland</v>
      </c>
      <c r="F6952">
        <f>gshock_quarter!AF20</f>
        <v>0</v>
      </c>
      <c r="G6952" t="str">
        <f>interest_rates!AF20</f>
        <v>..</v>
      </c>
    </row>
    <row r="6953" spans="2:7" x14ac:dyDescent="0.3">
      <c r="B6953" t="s">
        <v>128</v>
      </c>
      <c r="C6953" t="str">
        <f t="shared" si="216"/>
        <v>1</v>
      </c>
      <c r="D6953" t="str">
        <f t="shared" si="217"/>
        <v>1961</v>
      </c>
      <c r="E6953" t="str">
        <f>gshock_quarter!$AF$1</f>
        <v>Switzerland</v>
      </c>
      <c r="F6953">
        <f>gshock_quarter!AF21</f>
        <v>0</v>
      </c>
      <c r="G6953" t="str">
        <f>interest_rates!AF21</f>
        <v>..</v>
      </c>
    </row>
    <row r="6954" spans="2:7" x14ac:dyDescent="0.3">
      <c r="B6954" t="s">
        <v>129</v>
      </c>
      <c r="C6954" t="str">
        <f t="shared" si="216"/>
        <v>2</v>
      </c>
      <c r="D6954" t="str">
        <f t="shared" si="217"/>
        <v>1961</v>
      </c>
      <c r="E6954" t="str">
        <f>gshock_quarter!$AF$1</f>
        <v>Switzerland</v>
      </c>
      <c r="F6954">
        <f>gshock_quarter!AF22</f>
        <v>0</v>
      </c>
      <c r="G6954" t="str">
        <f>interest_rates!AF22</f>
        <v>..</v>
      </c>
    </row>
    <row r="6955" spans="2:7" x14ac:dyDescent="0.3">
      <c r="B6955" t="s">
        <v>130</v>
      </c>
      <c r="C6955" t="str">
        <f t="shared" si="216"/>
        <v>3</v>
      </c>
      <c r="D6955" t="str">
        <f t="shared" si="217"/>
        <v>1961</v>
      </c>
      <c r="E6955" t="str">
        <f>gshock_quarter!$AF$1</f>
        <v>Switzerland</v>
      </c>
      <c r="F6955">
        <f>gshock_quarter!AF23</f>
        <v>0</v>
      </c>
      <c r="G6955" t="str">
        <f>interest_rates!AF23</f>
        <v>..</v>
      </c>
    </row>
    <row r="6956" spans="2:7" x14ac:dyDescent="0.3">
      <c r="B6956" t="s">
        <v>131</v>
      </c>
      <c r="C6956" t="str">
        <f t="shared" si="216"/>
        <v>4</v>
      </c>
      <c r="D6956" t="str">
        <f t="shared" si="217"/>
        <v>1961</v>
      </c>
      <c r="E6956" t="str">
        <f>gshock_quarter!$AF$1</f>
        <v>Switzerland</v>
      </c>
      <c r="F6956">
        <f>gshock_quarter!AF24</f>
        <v>0</v>
      </c>
      <c r="G6956" t="str">
        <f>interest_rates!AF24</f>
        <v>..</v>
      </c>
    </row>
    <row r="6957" spans="2:7" x14ac:dyDescent="0.3">
      <c r="B6957" t="s">
        <v>132</v>
      </c>
      <c r="C6957" t="str">
        <f t="shared" si="216"/>
        <v>1</v>
      </c>
      <c r="D6957" t="str">
        <f t="shared" si="217"/>
        <v>1962</v>
      </c>
      <c r="E6957" t="str">
        <f>gshock_quarter!$AF$1</f>
        <v>Switzerland</v>
      </c>
      <c r="F6957">
        <f>gshock_quarter!AF25</f>
        <v>0</v>
      </c>
      <c r="G6957" t="str">
        <f>interest_rates!AF25</f>
        <v>..</v>
      </c>
    </row>
    <row r="6958" spans="2:7" x14ac:dyDescent="0.3">
      <c r="B6958" t="s">
        <v>133</v>
      </c>
      <c r="C6958" t="str">
        <f t="shared" si="216"/>
        <v>2</v>
      </c>
      <c r="D6958" t="str">
        <f t="shared" si="217"/>
        <v>1962</v>
      </c>
      <c r="E6958" t="str">
        <f>gshock_quarter!$AF$1</f>
        <v>Switzerland</v>
      </c>
      <c r="F6958">
        <f>gshock_quarter!AF26</f>
        <v>0</v>
      </c>
      <c r="G6958" t="str">
        <f>interest_rates!AF26</f>
        <v>..</v>
      </c>
    </row>
    <row r="6959" spans="2:7" x14ac:dyDescent="0.3">
      <c r="B6959" t="s">
        <v>134</v>
      </c>
      <c r="C6959" t="str">
        <f t="shared" si="216"/>
        <v>3</v>
      </c>
      <c r="D6959" t="str">
        <f t="shared" si="217"/>
        <v>1962</v>
      </c>
      <c r="E6959" t="str">
        <f>gshock_quarter!$AF$1</f>
        <v>Switzerland</v>
      </c>
      <c r="F6959">
        <f>gshock_quarter!AF27</f>
        <v>0</v>
      </c>
      <c r="G6959" t="str">
        <f>interest_rates!AF27</f>
        <v>..</v>
      </c>
    </row>
    <row r="6960" spans="2:7" x14ac:dyDescent="0.3">
      <c r="B6960" t="s">
        <v>135</v>
      </c>
      <c r="C6960" t="str">
        <f t="shared" si="216"/>
        <v>4</v>
      </c>
      <c r="D6960" t="str">
        <f t="shared" si="217"/>
        <v>1962</v>
      </c>
      <c r="E6960" t="str">
        <f>gshock_quarter!$AF$1</f>
        <v>Switzerland</v>
      </c>
      <c r="F6960">
        <f>gshock_quarter!AF28</f>
        <v>0</v>
      </c>
      <c r="G6960" t="str">
        <f>interest_rates!AF28</f>
        <v>..</v>
      </c>
    </row>
    <row r="6961" spans="2:7" x14ac:dyDescent="0.3">
      <c r="B6961" t="s">
        <v>136</v>
      </c>
      <c r="C6961" t="str">
        <f t="shared" si="216"/>
        <v>1</v>
      </c>
      <c r="D6961" t="str">
        <f t="shared" si="217"/>
        <v>1963</v>
      </c>
      <c r="E6961" t="str">
        <f>gshock_quarter!$AF$1</f>
        <v>Switzerland</v>
      </c>
      <c r="F6961">
        <f>gshock_quarter!AF29</f>
        <v>0</v>
      </c>
      <c r="G6961" t="str">
        <f>interest_rates!AF29</f>
        <v>..</v>
      </c>
    </row>
    <row r="6962" spans="2:7" x14ac:dyDescent="0.3">
      <c r="B6962" t="s">
        <v>137</v>
      </c>
      <c r="C6962" t="str">
        <f t="shared" si="216"/>
        <v>2</v>
      </c>
      <c r="D6962" t="str">
        <f t="shared" si="217"/>
        <v>1963</v>
      </c>
      <c r="E6962" t="str">
        <f>gshock_quarter!$AF$1</f>
        <v>Switzerland</v>
      </c>
      <c r="F6962">
        <f>gshock_quarter!AF30</f>
        <v>0</v>
      </c>
      <c r="G6962" t="str">
        <f>interest_rates!AF30</f>
        <v>..</v>
      </c>
    </row>
    <row r="6963" spans="2:7" x14ac:dyDescent="0.3">
      <c r="B6963" t="s">
        <v>138</v>
      </c>
      <c r="C6963" t="str">
        <f t="shared" si="216"/>
        <v>3</v>
      </c>
      <c r="D6963" t="str">
        <f t="shared" si="217"/>
        <v>1963</v>
      </c>
      <c r="E6963" t="str">
        <f>gshock_quarter!$AF$1</f>
        <v>Switzerland</v>
      </c>
      <c r="F6963">
        <f>gshock_quarter!AF31</f>
        <v>0</v>
      </c>
      <c r="G6963" t="str">
        <f>interest_rates!AF31</f>
        <v>..</v>
      </c>
    </row>
    <row r="6964" spans="2:7" x14ac:dyDescent="0.3">
      <c r="B6964" t="s">
        <v>139</v>
      </c>
      <c r="C6964" t="str">
        <f t="shared" si="216"/>
        <v>4</v>
      </c>
      <c r="D6964" t="str">
        <f t="shared" si="217"/>
        <v>1963</v>
      </c>
      <c r="E6964" t="str">
        <f>gshock_quarter!$AF$1</f>
        <v>Switzerland</v>
      </c>
      <c r="F6964">
        <f>gshock_quarter!AF32</f>
        <v>0</v>
      </c>
      <c r="G6964" t="str">
        <f>interest_rates!AF32</f>
        <v>..</v>
      </c>
    </row>
    <row r="6965" spans="2:7" x14ac:dyDescent="0.3">
      <c r="B6965" t="s">
        <v>140</v>
      </c>
      <c r="C6965" t="str">
        <f t="shared" si="216"/>
        <v>1</v>
      </c>
      <c r="D6965" t="str">
        <f t="shared" si="217"/>
        <v>1964</v>
      </c>
      <c r="E6965" t="str">
        <f>gshock_quarter!$AF$1</f>
        <v>Switzerland</v>
      </c>
      <c r="F6965">
        <f>gshock_quarter!AF33</f>
        <v>0</v>
      </c>
      <c r="G6965" t="str">
        <f>interest_rates!AF33</f>
        <v>..</v>
      </c>
    </row>
    <row r="6966" spans="2:7" x14ac:dyDescent="0.3">
      <c r="B6966" t="s">
        <v>141</v>
      </c>
      <c r="C6966" t="str">
        <f t="shared" si="216"/>
        <v>2</v>
      </c>
      <c r="D6966" t="str">
        <f t="shared" si="217"/>
        <v>1964</v>
      </c>
      <c r="E6966" t="str">
        <f>gshock_quarter!$AF$1</f>
        <v>Switzerland</v>
      </c>
      <c r="F6966">
        <f>gshock_quarter!AF34</f>
        <v>0</v>
      </c>
      <c r="G6966" t="str">
        <f>interest_rates!AF34</f>
        <v>..</v>
      </c>
    </row>
    <row r="6967" spans="2:7" x14ac:dyDescent="0.3">
      <c r="B6967" t="s">
        <v>142</v>
      </c>
      <c r="C6967" t="str">
        <f t="shared" si="216"/>
        <v>3</v>
      </c>
      <c r="D6967" t="str">
        <f t="shared" si="217"/>
        <v>1964</v>
      </c>
      <c r="E6967" t="str">
        <f>gshock_quarter!$AF$1</f>
        <v>Switzerland</v>
      </c>
      <c r="F6967">
        <f>gshock_quarter!AF35</f>
        <v>0</v>
      </c>
      <c r="G6967" t="str">
        <f>interest_rates!AF35</f>
        <v>..</v>
      </c>
    </row>
    <row r="6968" spans="2:7" x14ac:dyDescent="0.3">
      <c r="B6968" t="s">
        <v>143</v>
      </c>
      <c r="C6968" t="str">
        <f t="shared" si="216"/>
        <v>4</v>
      </c>
      <c r="D6968" t="str">
        <f t="shared" si="217"/>
        <v>1964</v>
      </c>
      <c r="E6968" t="str">
        <f>gshock_quarter!$AF$1</f>
        <v>Switzerland</v>
      </c>
      <c r="F6968">
        <f>gshock_quarter!AF36</f>
        <v>0</v>
      </c>
      <c r="G6968" t="str">
        <f>interest_rates!AF36</f>
        <v>..</v>
      </c>
    </row>
    <row r="6969" spans="2:7" x14ac:dyDescent="0.3">
      <c r="B6969" t="s">
        <v>144</v>
      </c>
      <c r="C6969" t="str">
        <f t="shared" si="216"/>
        <v>1</v>
      </c>
      <c r="D6969" t="str">
        <f t="shared" si="217"/>
        <v>1965</v>
      </c>
      <c r="E6969" t="str">
        <f>gshock_quarter!$AF$1</f>
        <v>Switzerland</v>
      </c>
      <c r="F6969">
        <f>gshock_quarter!AF37</f>
        <v>0</v>
      </c>
      <c r="G6969" t="str">
        <f>interest_rates!AF37</f>
        <v>..</v>
      </c>
    </row>
    <row r="6970" spans="2:7" x14ac:dyDescent="0.3">
      <c r="B6970" t="s">
        <v>145</v>
      </c>
      <c r="C6970" t="str">
        <f t="shared" si="216"/>
        <v>2</v>
      </c>
      <c r="D6970" t="str">
        <f t="shared" si="217"/>
        <v>1965</v>
      </c>
      <c r="E6970" t="str">
        <f>gshock_quarter!$AF$1</f>
        <v>Switzerland</v>
      </c>
      <c r="F6970">
        <f>gshock_quarter!AF38</f>
        <v>0</v>
      </c>
      <c r="G6970" t="str">
        <f>interest_rates!AF38</f>
        <v>..</v>
      </c>
    </row>
    <row r="6971" spans="2:7" x14ac:dyDescent="0.3">
      <c r="B6971" t="s">
        <v>146</v>
      </c>
      <c r="C6971" t="str">
        <f t="shared" si="216"/>
        <v>3</v>
      </c>
      <c r="D6971" t="str">
        <f t="shared" si="217"/>
        <v>1965</v>
      </c>
      <c r="E6971" t="str">
        <f>gshock_quarter!$AF$1</f>
        <v>Switzerland</v>
      </c>
      <c r="F6971">
        <f>gshock_quarter!AF39</f>
        <v>0</v>
      </c>
      <c r="G6971" t="str">
        <f>interest_rates!AF39</f>
        <v>..</v>
      </c>
    </row>
    <row r="6972" spans="2:7" x14ac:dyDescent="0.3">
      <c r="B6972" t="s">
        <v>147</v>
      </c>
      <c r="C6972" t="str">
        <f t="shared" si="216"/>
        <v>4</v>
      </c>
      <c r="D6972" t="str">
        <f t="shared" si="217"/>
        <v>1965</v>
      </c>
      <c r="E6972" t="str">
        <f>gshock_quarter!$AF$1</f>
        <v>Switzerland</v>
      </c>
      <c r="F6972">
        <f>gshock_quarter!AF40</f>
        <v>0</v>
      </c>
      <c r="G6972" t="str">
        <f>interest_rates!AF40</f>
        <v>..</v>
      </c>
    </row>
    <row r="6973" spans="2:7" x14ac:dyDescent="0.3">
      <c r="B6973" t="s">
        <v>148</v>
      </c>
      <c r="C6973" t="str">
        <f t="shared" si="216"/>
        <v>1</v>
      </c>
      <c r="D6973" t="str">
        <f t="shared" si="217"/>
        <v>1966</v>
      </c>
      <c r="E6973" t="str">
        <f>gshock_quarter!$AF$1</f>
        <v>Switzerland</v>
      </c>
      <c r="F6973">
        <f>gshock_quarter!AF41</f>
        <v>0</v>
      </c>
      <c r="G6973" t="str">
        <f>interest_rates!AF41</f>
        <v>..</v>
      </c>
    </row>
    <row r="6974" spans="2:7" x14ac:dyDescent="0.3">
      <c r="B6974" t="s">
        <v>149</v>
      </c>
      <c r="C6974" t="str">
        <f t="shared" si="216"/>
        <v>2</v>
      </c>
      <c r="D6974" t="str">
        <f t="shared" si="217"/>
        <v>1966</v>
      </c>
      <c r="E6974" t="str">
        <f>gshock_quarter!$AF$1</f>
        <v>Switzerland</v>
      </c>
      <c r="F6974">
        <f>gshock_quarter!AF42</f>
        <v>0</v>
      </c>
      <c r="G6974" t="str">
        <f>interest_rates!AF42</f>
        <v>..</v>
      </c>
    </row>
    <row r="6975" spans="2:7" x14ac:dyDescent="0.3">
      <c r="B6975" t="s">
        <v>150</v>
      </c>
      <c r="C6975" t="str">
        <f t="shared" si="216"/>
        <v>3</v>
      </c>
      <c r="D6975" t="str">
        <f t="shared" si="217"/>
        <v>1966</v>
      </c>
      <c r="E6975" t="str">
        <f>gshock_quarter!$AF$1</f>
        <v>Switzerland</v>
      </c>
      <c r="F6975">
        <f>gshock_quarter!AF43</f>
        <v>0</v>
      </c>
      <c r="G6975" t="str">
        <f>interest_rates!AF43</f>
        <v>..</v>
      </c>
    </row>
    <row r="6976" spans="2:7" x14ac:dyDescent="0.3">
      <c r="B6976" t="s">
        <v>151</v>
      </c>
      <c r="C6976" t="str">
        <f t="shared" si="216"/>
        <v>4</v>
      </c>
      <c r="D6976" t="str">
        <f t="shared" si="217"/>
        <v>1966</v>
      </c>
      <c r="E6976" t="str">
        <f>gshock_quarter!$AF$1</f>
        <v>Switzerland</v>
      </c>
      <c r="F6976">
        <f>gshock_quarter!AF44</f>
        <v>0</v>
      </c>
      <c r="G6976" t="str">
        <f>interest_rates!AF44</f>
        <v>..</v>
      </c>
    </row>
    <row r="6977" spans="2:7" x14ac:dyDescent="0.3">
      <c r="B6977" t="s">
        <v>152</v>
      </c>
      <c r="C6977" t="str">
        <f t="shared" si="216"/>
        <v>1</v>
      </c>
      <c r="D6977" t="str">
        <f t="shared" si="217"/>
        <v>1967</v>
      </c>
      <c r="E6977" t="str">
        <f>gshock_quarter!$AF$1</f>
        <v>Switzerland</v>
      </c>
      <c r="F6977">
        <f>gshock_quarter!AF45</f>
        <v>0</v>
      </c>
      <c r="G6977" t="str">
        <f>interest_rates!AF45</f>
        <v>..</v>
      </c>
    </row>
    <row r="6978" spans="2:7" x14ac:dyDescent="0.3">
      <c r="B6978" t="s">
        <v>153</v>
      </c>
      <c r="C6978" t="str">
        <f t="shared" si="216"/>
        <v>2</v>
      </c>
      <c r="D6978" t="str">
        <f t="shared" si="217"/>
        <v>1967</v>
      </c>
      <c r="E6978" t="str">
        <f>gshock_quarter!$AF$1</f>
        <v>Switzerland</v>
      </c>
      <c r="F6978">
        <f>gshock_quarter!AF46</f>
        <v>0</v>
      </c>
      <c r="G6978" t="str">
        <f>interest_rates!AF46</f>
        <v>..</v>
      </c>
    </row>
    <row r="6979" spans="2:7" x14ac:dyDescent="0.3">
      <c r="B6979" t="s">
        <v>154</v>
      </c>
      <c r="C6979" t="str">
        <f t="shared" si="216"/>
        <v>3</v>
      </c>
      <c r="D6979" t="str">
        <f t="shared" si="217"/>
        <v>1967</v>
      </c>
      <c r="E6979" t="str">
        <f>gshock_quarter!$AF$1</f>
        <v>Switzerland</v>
      </c>
      <c r="F6979">
        <f>gshock_quarter!AF47</f>
        <v>0</v>
      </c>
      <c r="G6979" t="str">
        <f>interest_rates!AF47</f>
        <v>..</v>
      </c>
    </row>
    <row r="6980" spans="2:7" x14ac:dyDescent="0.3">
      <c r="B6980" t="s">
        <v>155</v>
      </c>
      <c r="C6980" t="str">
        <f t="shared" ref="C6980:C7043" si="218">MID(B6980,2,1)</f>
        <v>4</v>
      </c>
      <c r="D6980" t="str">
        <f t="shared" ref="D6980:D7043" si="219">MID(B6980,4,4)</f>
        <v>1967</v>
      </c>
      <c r="E6980" t="str">
        <f>gshock_quarter!$AF$1</f>
        <v>Switzerland</v>
      </c>
      <c r="F6980">
        <f>gshock_quarter!AF48</f>
        <v>0</v>
      </c>
      <c r="G6980" t="str">
        <f>interest_rates!AF48</f>
        <v>..</v>
      </c>
    </row>
    <row r="6981" spans="2:7" x14ac:dyDescent="0.3">
      <c r="B6981" t="s">
        <v>156</v>
      </c>
      <c r="C6981" t="str">
        <f t="shared" si="218"/>
        <v>1</v>
      </c>
      <c r="D6981" t="str">
        <f t="shared" si="219"/>
        <v>1968</v>
      </c>
      <c r="E6981" t="str">
        <f>gshock_quarter!$AF$1</f>
        <v>Switzerland</v>
      </c>
      <c r="F6981">
        <f>gshock_quarter!AF49</f>
        <v>0</v>
      </c>
      <c r="G6981" t="str">
        <f>interest_rates!AF49</f>
        <v>..</v>
      </c>
    </row>
    <row r="6982" spans="2:7" x14ac:dyDescent="0.3">
      <c r="B6982" t="s">
        <v>157</v>
      </c>
      <c r="C6982" t="str">
        <f t="shared" si="218"/>
        <v>2</v>
      </c>
      <c r="D6982" t="str">
        <f t="shared" si="219"/>
        <v>1968</v>
      </c>
      <c r="E6982" t="str">
        <f>gshock_quarter!$AF$1</f>
        <v>Switzerland</v>
      </c>
      <c r="F6982">
        <f>gshock_quarter!AF50</f>
        <v>0</v>
      </c>
      <c r="G6982" t="str">
        <f>interest_rates!AF50</f>
        <v>..</v>
      </c>
    </row>
    <row r="6983" spans="2:7" x14ac:dyDescent="0.3">
      <c r="B6983" t="s">
        <v>158</v>
      </c>
      <c r="C6983" t="str">
        <f t="shared" si="218"/>
        <v>3</v>
      </c>
      <c r="D6983" t="str">
        <f t="shared" si="219"/>
        <v>1968</v>
      </c>
      <c r="E6983" t="str">
        <f>gshock_quarter!$AF$1</f>
        <v>Switzerland</v>
      </c>
      <c r="F6983">
        <f>gshock_quarter!AF51</f>
        <v>0</v>
      </c>
      <c r="G6983" t="str">
        <f>interest_rates!AF51</f>
        <v>..</v>
      </c>
    </row>
    <row r="6984" spans="2:7" x14ac:dyDescent="0.3">
      <c r="B6984" t="s">
        <v>159</v>
      </c>
      <c r="C6984" t="str">
        <f t="shared" si="218"/>
        <v>4</v>
      </c>
      <c r="D6984" t="str">
        <f t="shared" si="219"/>
        <v>1968</v>
      </c>
      <c r="E6984" t="str">
        <f>gshock_quarter!$AF$1</f>
        <v>Switzerland</v>
      </c>
      <c r="F6984">
        <f>gshock_quarter!AF52</f>
        <v>0</v>
      </c>
      <c r="G6984" t="str">
        <f>interest_rates!AF52</f>
        <v>..</v>
      </c>
    </row>
    <row r="6985" spans="2:7" x14ac:dyDescent="0.3">
      <c r="B6985" t="s">
        <v>160</v>
      </c>
      <c r="C6985" t="str">
        <f t="shared" si="218"/>
        <v>1</v>
      </c>
      <c r="D6985" t="str">
        <f t="shared" si="219"/>
        <v>1969</v>
      </c>
      <c r="E6985" t="str">
        <f>gshock_quarter!$AF$1</f>
        <v>Switzerland</v>
      </c>
      <c r="F6985">
        <f>gshock_quarter!AF53</f>
        <v>0</v>
      </c>
      <c r="G6985" t="str">
        <f>interest_rates!AF53</f>
        <v>..</v>
      </c>
    </row>
    <row r="6986" spans="2:7" x14ac:dyDescent="0.3">
      <c r="B6986" t="s">
        <v>161</v>
      </c>
      <c r="C6986" t="str">
        <f t="shared" si="218"/>
        <v>2</v>
      </c>
      <c r="D6986" t="str">
        <f t="shared" si="219"/>
        <v>1969</v>
      </c>
      <c r="E6986" t="str">
        <f>gshock_quarter!$AF$1</f>
        <v>Switzerland</v>
      </c>
      <c r="F6986">
        <f>gshock_quarter!AF54</f>
        <v>0</v>
      </c>
      <c r="G6986" t="str">
        <f>interest_rates!AF54</f>
        <v>..</v>
      </c>
    </row>
    <row r="6987" spans="2:7" x14ac:dyDescent="0.3">
      <c r="B6987" t="s">
        <v>162</v>
      </c>
      <c r="C6987" t="str">
        <f t="shared" si="218"/>
        <v>3</v>
      </c>
      <c r="D6987" t="str">
        <f t="shared" si="219"/>
        <v>1969</v>
      </c>
      <c r="E6987" t="str">
        <f>gshock_quarter!$AF$1</f>
        <v>Switzerland</v>
      </c>
      <c r="F6987">
        <f>gshock_quarter!AF55</f>
        <v>0</v>
      </c>
      <c r="G6987" t="str">
        <f>interest_rates!AF55</f>
        <v>..</v>
      </c>
    </row>
    <row r="6988" spans="2:7" x14ac:dyDescent="0.3">
      <c r="B6988" t="s">
        <v>163</v>
      </c>
      <c r="C6988" t="str">
        <f t="shared" si="218"/>
        <v>4</v>
      </c>
      <c r="D6988" t="str">
        <f t="shared" si="219"/>
        <v>1969</v>
      </c>
      <c r="E6988" t="str">
        <f>gshock_quarter!$AF$1</f>
        <v>Switzerland</v>
      </c>
      <c r="F6988">
        <f>gshock_quarter!AF56</f>
        <v>0</v>
      </c>
      <c r="G6988" t="str">
        <f>interest_rates!AF56</f>
        <v>..</v>
      </c>
    </row>
    <row r="6989" spans="2:7" x14ac:dyDescent="0.3">
      <c r="B6989" t="s">
        <v>164</v>
      </c>
      <c r="C6989" t="str">
        <f t="shared" si="218"/>
        <v>1</v>
      </c>
      <c r="D6989" t="str">
        <f t="shared" si="219"/>
        <v>1970</v>
      </c>
      <c r="E6989" t="str">
        <f>gshock_quarter!$AF$1</f>
        <v>Switzerland</v>
      </c>
      <c r="F6989">
        <f>gshock_quarter!AF57</f>
        <v>0</v>
      </c>
      <c r="G6989" t="str">
        <f>interest_rates!AF57</f>
        <v>..</v>
      </c>
    </row>
    <row r="6990" spans="2:7" x14ac:dyDescent="0.3">
      <c r="B6990" t="s">
        <v>165</v>
      </c>
      <c r="C6990" t="str">
        <f t="shared" si="218"/>
        <v>2</v>
      </c>
      <c r="D6990" t="str">
        <f t="shared" si="219"/>
        <v>1970</v>
      </c>
      <c r="E6990" t="str">
        <f>gshock_quarter!$AF$1</f>
        <v>Switzerland</v>
      </c>
      <c r="F6990">
        <f>gshock_quarter!AF58</f>
        <v>0</v>
      </c>
      <c r="G6990" t="str">
        <f>interest_rates!AF58</f>
        <v>..</v>
      </c>
    </row>
    <row r="6991" spans="2:7" x14ac:dyDescent="0.3">
      <c r="B6991" t="s">
        <v>166</v>
      </c>
      <c r="C6991" t="str">
        <f t="shared" si="218"/>
        <v>3</v>
      </c>
      <c r="D6991" t="str">
        <f t="shared" si="219"/>
        <v>1970</v>
      </c>
      <c r="E6991" t="str">
        <f>gshock_quarter!$AF$1</f>
        <v>Switzerland</v>
      </c>
      <c r="F6991">
        <f>gshock_quarter!AF59</f>
        <v>0</v>
      </c>
      <c r="G6991" t="str">
        <f>interest_rates!AF59</f>
        <v>..</v>
      </c>
    </row>
    <row r="6992" spans="2:7" x14ac:dyDescent="0.3">
      <c r="B6992" t="s">
        <v>167</v>
      </c>
      <c r="C6992" t="str">
        <f t="shared" si="218"/>
        <v>4</v>
      </c>
      <c r="D6992" t="str">
        <f t="shared" si="219"/>
        <v>1970</v>
      </c>
      <c r="E6992" t="str">
        <f>gshock_quarter!$AF$1</f>
        <v>Switzerland</v>
      </c>
      <c r="F6992">
        <f>gshock_quarter!AF60</f>
        <v>0</v>
      </c>
      <c r="G6992" t="str">
        <f>interest_rates!AF60</f>
        <v>..</v>
      </c>
    </row>
    <row r="6993" spans="2:7" x14ac:dyDescent="0.3">
      <c r="B6993" t="s">
        <v>168</v>
      </c>
      <c r="C6993" t="str">
        <f t="shared" si="218"/>
        <v>1</v>
      </c>
      <c r="D6993" t="str">
        <f t="shared" si="219"/>
        <v>1971</v>
      </c>
      <c r="E6993" t="str">
        <f>gshock_quarter!$AF$1</f>
        <v>Switzerland</v>
      </c>
      <c r="F6993">
        <f>gshock_quarter!AF61</f>
        <v>0</v>
      </c>
      <c r="G6993" t="str">
        <f>interest_rates!AF61</f>
        <v>..</v>
      </c>
    </row>
    <row r="6994" spans="2:7" x14ac:dyDescent="0.3">
      <c r="B6994" t="s">
        <v>169</v>
      </c>
      <c r="C6994" t="str">
        <f t="shared" si="218"/>
        <v>2</v>
      </c>
      <c r="D6994" t="str">
        <f t="shared" si="219"/>
        <v>1971</v>
      </c>
      <c r="E6994" t="str">
        <f>gshock_quarter!$AF$1</f>
        <v>Switzerland</v>
      </c>
      <c r="F6994">
        <f>gshock_quarter!AF62</f>
        <v>0</v>
      </c>
      <c r="G6994" t="str">
        <f>interest_rates!AF62</f>
        <v>..</v>
      </c>
    </row>
    <row r="6995" spans="2:7" x14ac:dyDescent="0.3">
      <c r="B6995" t="s">
        <v>170</v>
      </c>
      <c r="C6995" t="str">
        <f t="shared" si="218"/>
        <v>3</v>
      </c>
      <c r="D6995" t="str">
        <f t="shared" si="219"/>
        <v>1971</v>
      </c>
      <c r="E6995" t="str">
        <f>gshock_quarter!$AF$1</f>
        <v>Switzerland</v>
      </c>
      <c r="F6995">
        <f>gshock_quarter!AF63</f>
        <v>0</v>
      </c>
      <c r="G6995" t="str">
        <f>interest_rates!AF63</f>
        <v>..</v>
      </c>
    </row>
    <row r="6996" spans="2:7" x14ac:dyDescent="0.3">
      <c r="B6996" t="s">
        <v>171</v>
      </c>
      <c r="C6996" t="str">
        <f t="shared" si="218"/>
        <v>4</v>
      </c>
      <c r="D6996" t="str">
        <f t="shared" si="219"/>
        <v>1971</v>
      </c>
      <c r="E6996" t="str">
        <f>gshock_quarter!$AF$1</f>
        <v>Switzerland</v>
      </c>
      <c r="F6996">
        <f>gshock_quarter!AF64</f>
        <v>0</v>
      </c>
      <c r="G6996" t="str">
        <f>interest_rates!AF64</f>
        <v>..</v>
      </c>
    </row>
    <row r="6997" spans="2:7" x14ac:dyDescent="0.3">
      <c r="B6997" t="s">
        <v>172</v>
      </c>
      <c r="C6997" t="str">
        <f t="shared" si="218"/>
        <v>1</v>
      </c>
      <c r="D6997" t="str">
        <f t="shared" si="219"/>
        <v>1972</v>
      </c>
      <c r="E6997" t="str">
        <f>gshock_quarter!$AF$1</f>
        <v>Switzerland</v>
      </c>
      <c r="F6997">
        <f>gshock_quarter!AF65</f>
        <v>0</v>
      </c>
      <c r="G6997" t="str">
        <f>interest_rates!AF65</f>
        <v>..</v>
      </c>
    </row>
    <row r="6998" spans="2:7" x14ac:dyDescent="0.3">
      <c r="B6998" t="s">
        <v>173</v>
      </c>
      <c r="C6998" t="str">
        <f t="shared" si="218"/>
        <v>2</v>
      </c>
      <c r="D6998" t="str">
        <f t="shared" si="219"/>
        <v>1972</v>
      </c>
      <c r="E6998" t="str">
        <f>gshock_quarter!$AF$1</f>
        <v>Switzerland</v>
      </c>
      <c r="F6998">
        <f>gshock_quarter!AF66</f>
        <v>0</v>
      </c>
      <c r="G6998" t="str">
        <f>interest_rates!AF66</f>
        <v>..</v>
      </c>
    </row>
    <row r="6999" spans="2:7" x14ac:dyDescent="0.3">
      <c r="B6999" t="s">
        <v>174</v>
      </c>
      <c r="C6999" t="str">
        <f t="shared" si="218"/>
        <v>3</v>
      </c>
      <c r="D6999" t="str">
        <f t="shared" si="219"/>
        <v>1972</v>
      </c>
      <c r="E6999" t="str">
        <f>gshock_quarter!$AF$1</f>
        <v>Switzerland</v>
      </c>
      <c r="F6999">
        <f>gshock_quarter!AF67</f>
        <v>0</v>
      </c>
      <c r="G6999" t="str">
        <f>interest_rates!AF67</f>
        <v>..</v>
      </c>
    </row>
    <row r="7000" spans="2:7" x14ac:dyDescent="0.3">
      <c r="B7000" t="s">
        <v>175</v>
      </c>
      <c r="C7000" t="str">
        <f t="shared" si="218"/>
        <v>4</v>
      </c>
      <c r="D7000" t="str">
        <f t="shared" si="219"/>
        <v>1972</v>
      </c>
      <c r="E7000" t="str">
        <f>gshock_quarter!$AF$1</f>
        <v>Switzerland</v>
      </c>
      <c r="F7000">
        <f>gshock_quarter!AF68</f>
        <v>0</v>
      </c>
      <c r="G7000" t="str">
        <f>interest_rates!AF68</f>
        <v>..</v>
      </c>
    </row>
    <row r="7001" spans="2:7" x14ac:dyDescent="0.3">
      <c r="B7001" t="s">
        <v>176</v>
      </c>
      <c r="C7001" t="str">
        <f t="shared" si="218"/>
        <v>1</v>
      </c>
      <c r="D7001" t="str">
        <f t="shared" si="219"/>
        <v>1973</v>
      </c>
      <c r="E7001" t="str">
        <f>gshock_quarter!$AF$1</f>
        <v>Switzerland</v>
      </c>
      <c r="F7001">
        <f>gshock_quarter!AF69</f>
        <v>0</v>
      </c>
      <c r="G7001" t="str">
        <f>interest_rates!AF69</f>
        <v>..</v>
      </c>
    </row>
    <row r="7002" spans="2:7" x14ac:dyDescent="0.3">
      <c r="B7002" t="s">
        <v>177</v>
      </c>
      <c r="C7002" t="str">
        <f t="shared" si="218"/>
        <v>2</v>
      </c>
      <c r="D7002" t="str">
        <f t="shared" si="219"/>
        <v>1973</v>
      </c>
      <c r="E7002" t="str">
        <f>gshock_quarter!$AF$1</f>
        <v>Switzerland</v>
      </c>
      <c r="F7002">
        <f>gshock_quarter!AF70</f>
        <v>0</v>
      </c>
      <c r="G7002" t="str">
        <f>interest_rates!AF70</f>
        <v>..</v>
      </c>
    </row>
    <row r="7003" spans="2:7" x14ac:dyDescent="0.3">
      <c r="B7003" t="s">
        <v>178</v>
      </c>
      <c r="C7003" t="str">
        <f t="shared" si="218"/>
        <v>3</v>
      </c>
      <c r="D7003" t="str">
        <f t="shared" si="219"/>
        <v>1973</v>
      </c>
      <c r="E7003" t="str">
        <f>gshock_quarter!$AF$1</f>
        <v>Switzerland</v>
      </c>
      <c r="F7003">
        <f>gshock_quarter!AF71</f>
        <v>0</v>
      </c>
      <c r="G7003" t="str">
        <f>interest_rates!AF71</f>
        <v>..</v>
      </c>
    </row>
    <row r="7004" spans="2:7" x14ac:dyDescent="0.3">
      <c r="B7004" t="s">
        <v>179</v>
      </c>
      <c r="C7004" t="str">
        <f t="shared" si="218"/>
        <v>4</v>
      </c>
      <c r="D7004" t="str">
        <f t="shared" si="219"/>
        <v>1973</v>
      </c>
      <c r="E7004" t="str">
        <f>gshock_quarter!$AF$1</f>
        <v>Switzerland</v>
      </c>
      <c r="F7004">
        <f>gshock_quarter!AF72</f>
        <v>0</v>
      </c>
      <c r="G7004" t="str">
        <f>interest_rates!AF72</f>
        <v>..</v>
      </c>
    </row>
    <row r="7005" spans="2:7" x14ac:dyDescent="0.3">
      <c r="B7005" t="s">
        <v>180</v>
      </c>
      <c r="C7005" t="str">
        <f t="shared" si="218"/>
        <v>1</v>
      </c>
      <c r="D7005" t="str">
        <f t="shared" si="219"/>
        <v>1974</v>
      </c>
      <c r="E7005" t="str">
        <f>gshock_quarter!$AF$1</f>
        <v>Switzerland</v>
      </c>
      <c r="F7005">
        <f>gshock_quarter!AF73</f>
        <v>0</v>
      </c>
      <c r="G7005">
        <f>interest_rates!AF73</f>
        <v>10.843170000000001</v>
      </c>
    </row>
    <row r="7006" spans="2:7" x14ac:dyDescent="0.3">
      <c r="B7006" t="s">
        <v>181</v>
      </c>
      <c r="C7006" t="str">
        <f t="shared" si="218"/>
        <v>2</v>
      </c>
      <c r="D7006" t="str">
        <f t="shared" si="219"/>
        <v>1974</v>
      </c>
      <c r="E7006" t="str">
        <f>gshock_quarter!$AF$1</f>
        <v>Switzerland</v>
      </c>
      <c r="F7006">
        <f>gshock_quarter!AF74</f>
        <v>0</v>
      </c>
      <c r="G7006">
        <f>interest_rates!AF74</f>
        <v>9.5197000000000003</v>
      </c>
    </row>
    <row r="7007" spans="2:7" x14ac:dyDescent="0.3">
      <c r="B7007" t="s">
        <v>182</v>
      </c>
      <c r="C7007" t="str">
        <f t="shared" si="218"/>
        <v>3</v>
      </c>
      <c r="D7007" t="str">
        <f t="shared" si="219"/>
        <v>1974</v>
      </c>
      <c r="E7007" t="str">
        <f>gshock_quarter!$AF$1</f>
        <v>Switzerland</v>
      </c>
      <c r="F7007">
        <f>gshock_quarter!AF75</f>
        <v>0</v>
      </c>
      <c r="G7007">
        <f>interest_rates!AF75</f>
        <v>11.06387</v>
      </c>
    </row>
    <row r="7008" spans="2:7" x14ac:dyDescent="0.3">
      <c r="B7008" t="s">
        <v>183</v>
      </c>
      <c r="C7008" t="str">
        <f t="shared" si="218"/>
        <v>4</v>
      </c>
      <c r="D7008" t="str">
        <f t="shared" si="219"/>
        <v>1974</v>
      </c>
      <c r="E7008" t="str">
        <f>gshock_quarter!$AF$1</f>
        <v>Switzerland</v>
      </c>
      <c r="F7008">
        <f>gshock_quarter!AF76</f>
        <v>0</v>
      </c>
      <c r="G7008">
        <f>interest_rates!AF76</f>
        <v>9.2342329999999997</v>
      </c>
    </row>
    <row r="7009" spans="2:7" x14ac:dyDescent="0.3">
      <c r="B7009" t="s">
        <v>184</v>
      </c>
      <c r="C7009" t="str">
        <f t="shared" si="218"/>
        <v>1</v>
      </c>
      <c r="D7009" t="str">
        <f t="shared" si="219"/>
        <v>1975</v>
      </c>
      <c r="E7009" t="str">
        <f>gshock_quarter!$AF$1</f>
        <v>Switzerland</v>
      </c>
      <c r="F7009">
        <f>gshock_quarter!AF77</f>
        <v>0</v>
      </c>
      <c r="G7009">
        <f>interest_rates!AF77</f>
        <v>5.3968999999999996</v>
      </c>
    </row>
    <row r="7010" spans="2:7" x14ac:dyDescent="0.3">
      <c r="B7010" t="s">
        <v>185</v>
      </c>
      <c r="C7010" t="str">
        <f t="shared" si="218"/>
        <v>2</v>
      </c>
      <c r="D7010" t="str">
        <f t="shared" si="219"/>
        <v>1975</v>
      </c>
      <c r="E7010" t="str">
        <f>gshock_quarter!$AF$1</f>
        <v>Switzerland</v>
      </c>
      <c r="F7010">
        <f>gshock_quarter!AF78</f>
        <v>0</v>
      </c>
      <c r="G7010">
        <f>interest_rates!AF78</f>
        <v>4.1809329999999996</v>
      </c>
    </row>
    <row r="7011" spans="2:7" x14ac:dyDescent="0.3">
      <c r="B7011" t="s">
        <v>186</v>
      </c>
      <c r="C7011" t="str">
        <f t="shared" si="218"/>
        <v>3</v>
      </c>
      <c r="D7011" t="str">
        <f t="shared" si="219"/>
        <v>1975</v>
      </c>
      <c r="E7011" t="str">
        <f>gshock_quarter!$AF$1</f>
        <v>Switzerland</v>
      </c>
      <c r="F7011">
        <f>gshock_quarter!AF79</f>
        <v>0</v>
      </c>
      <c r="G7011">
        <f>interest_rates!AF79</f>
        <v>3.3552330000000001</v>
      </c>
    </row>
    <row r="7012" spans="2:7" x14ac:dyDescent="0.3">
      <c r="B7012" t="s">
        <v>187</v>
      </c>
      <c r="C7012" t="str">
        <f t="shared" si="218"/>
        <v>4</v>
      </c>
      <c r="D7012" t="str">
        <f t="shared" si="219"/>
        <v>1975</v>
      </c>
      <c r="E7012" t="str">
        <f>gshock_quarter!$AF$1</f>
        <v>Switzerland</v>
      </c>
      <c r="F7012">
        <f>gshock_quarter!AF80</f>
        <v>0</v>
      </c>
      <c r="G7012">
        <f>interest_rates!AF80</f>
        <v>3.3252999999999999</v>
      </c>
    </row>
    <row r="7013" spans="2:7" x14ac:dyDescent="0.3">
      <c r="B7013" t="s">
        <v>188</v>
      </c>
      <c r="C7013" t="str">
        <f t="shared" si="218"/>
        <v>1</v>
      </c>
      <c r="D7013" t="str">
        <f t="shared" si="219"/>
        <v>1976</v>
      </c>
      <c r="E7013" t="str">
        <f>gshock_quarter!$AF$1</f>
        <v>Switzerland</v>
      </c>
      <c r="F7013">
        <f>gshock_quarter!AF81</f>
        <v>0</v>
      </c>
      <c r="G7013">
        <f>interest_rates!AF81</f>
        <v>1.537933</v>
      </c>
    </row>
    <row r="7014" spans="2:7" x14ac:dyDescent="0.3">
      <c r="B7014" t="s">
        <v>189</v>
      </c>
      <c r="C7014" t="str">
        <f t="shared" si="218"/>
        <v>2</v>
      </c>
      <c r="D7014" t="str">
        <f t="shared" si="219"/>
        <v>1976</v>
      </c>
      <c r="E7014" t="str">
        <f>gshock_quarter!$AF$1</f>
        <v>Switzerland</v>
      </c>
      <c r="F7014">
        <f>gshock_quarter!AF82</f>
        <v>0</v>
      </c>
      <c r="G7014">
        <f>interest_rates!AF82</f>
        <v>1.2417</v>
      </c>
    </row>
    <row r="7015" spans="2:7" x14ac:dyDescent="0.3">
      <c r="B7015" t="s">
        <v>190</v>
      </c>
      <c r="C7015" t="str">
        <f t="shared" si="218"/>
        <v>3</v>
      </c>
      <c r="D7015" t="str">
        <f t="shared" si="219"/>
        <v>1976</v>
      </c>
      <c r="E7015" t="str">
        <f>gshock_quarter!$AF$1</f>
        <v>Switzerland</v>
      </c>
      <c r="F7015">
        <f>gshock_quarter!AF83</f>
        <v>0</v>
      </c>
      <c r="G7015">
        <f>interest_rates!AF83</f>
        <v>1.3020670000000001</v>
      </c>
    </row>
    <row r="7016" spans="2:7" x14ac:dyDescent="0.3">
      <c r="B7016" t="s">
        <v>191</v>
      </c>
      <c r="C7016" t="str">
        <f t="shared" si="218"/>
        <v>4</v>
      </c>
      <c r="D7016" t="str">
        <f t="shared" si="219"/>
        <v>1976</v>
      </c>
      <c r="E7016" t="str">
        <f>gshock_quarter!$AF$1</f>
        <v>Switzerland</v>
      </c>
      <c r="F7016">
        <f>gshock_quarter!AF84</f>
        <v>0</v>
      </c>
      <c r="G7016">
        <f>interest_rates!AF84</f>
        <v>2.017833</v>
      </c>
    </row>
    <row r="7017" spans="2:7" x14ac:dyDescent="0.3">
      <c r="B7017" t="s">
        <v>192</v>
      </c>
      <c r="C7017" t="str">
        <f t="shared" si="218"/>
        <v>1</v>
      </c>
      <c r="D7017" t="str">
        <f t="shared" si="219"/>
        <v>1977</v>
      </c>
      <c r="E7017" t="str">
        <f>gshock_quarter!$AF$1</f>
        <v>Switzerland</v>
      </c>
      <c r="F7017">
        <f>gshock_quarter!AF85</f>
        <v>0</v>
      </c>
      <c r="G7017">
        <f>interest_rates!AF85</f>
        <v>1.9761329999999999</v>
      </c>
    </row>
    <row r="7018" spans="2:7" x14ac:dyDescent="0.3">
      <c r="B7018" t="s">
        <v>193</v>
      </c>
      <c r="C7018" t="str">
        <f t="shared" si="218"/>
        <v>2</v>
      </c>
      <c r="D7018" t="str">
        <f t="shared" si="219"/>
        <v>1977</v>
      </c>
      <c r="E7018" t="str">
        <f>gshock_quarter!$AF$1</f>
        <v>Switzerland</v>
      </c>
      <c r="F7018">
        <f>gshock_quarter!AF86</f>
        <v>0</v>
      </c>
      <c r="G7018">
        <f>interest_rates!AF86</f>
        <v>3.5212669999999999</v>
      </c>
    </row>
    <row r="7019" spans="2:7" x14ac:dyDescent="0.3">
      <c r="B7019" t="s">
        <v>194</v>
      </c>
      <c r="C7019" t="str">
        <f t="shared" si="218"/>
        <v>3</v>
      </c>
      <c r="D7019" t="str">
        <f t="shared" si="219"/>
        <v>1977</v>
      </c>
      <c r="E7019" t="str">
        <f>gshock_quarter!$AF$1</f>
        <v>Switzerland</v>
      </c>
      <c r="F7019">
        <f>gshock_quarter!AF87</f>
        <v>0</v>
      </c>
      <c r="G7019">
        <f>interest_rates!AF87</f>
        <v>2.6275330000000001</v>
      </c>
    </row>
    <row r="7020" spans="2:7" x14ac:dyDescent="0.3">
      <c r="B7020" t="s">
        <v>195</v>
      </c>
      <c r="C7020" t="str">
        <f t="shared" si="218"/>
        <v>4</v>
      </c>
      <c r="D7020" t="str">
        <f t="shared" si="219"/>
        <v>1977</v>
      </c>
      <c r="E7020" t="str">
        <f>gshock_quarter!$AF$1</f>
        <v>Switzerland</v>
      </c>
      <c r="F7020">
        <f>gshock_quarter!AF88</f>
        <v>0</v>
      </c>
      <c r="G7020">
        <f>interest_rates!AF88</f>
        <v>2.2326000000000001</v>
      </c>
    </row>
    <row r="7021" spans="2:7" x14ac:dyDescent="0.3">
      <c r="B7021" t="s">
        <v>196</v>
      </c>
      <c r="C7021" t="str">
        <f t="shared" si="218"/>
        <v>1</v>
      </c>
      <c r="D7021" t="str">
        <f t="shared" si="219"/>
        <v>1978</v>
      </c>
      <c r="E7021" t="str">
        <f>gshock_quarter!$AF$1</f>
        <v>Switzerland</v>
      </c>
      <c r="F7021">
        <f>gshock_quarter!AF89</f>
        <v>0</v>
      </c>
      <c r="G7021">
        <f>interest_rates!AF89</f>
        <v>0.66763340000000004</v>
      </c>
    </row>
    <row r="7022" spans="2:7" x14ac:dyDescent="0.3">
      <c r="B7022" t="s">
        <v>197</v>
      </c>
      <c r="C7022" t="str">
        <f t="shared" si="218"/>
        <v>2</v>
      </c>
      <c r="D7022" t="str">
        <f t="shared" si="219"/>
        <v>1978</v>
      </c>
      <c r="E7022" t="str">
        <f>gshock_quarter!$AF$1</f>
        <v>Switzerland</v>
      </c>
      <c r="F7022">
        <f>gshock_quarter!AF90</f>
        <v>0</v>
      </c>
      <c r="G7022">
        <f>interest_rates!AF90</f>
        <v>1.0439670000000001</v>
      </c>
    </row>
    <row r="7023" spans="2:7" x14ac:dyDescent="0.3">
      <c r="B7023" t="s">
        <v>198</v>
      </c>
      <c r="C7023" t="str">
        <f t="shared" si="218"/>
        <v>3</v>
      </c>
      <c r="D7023" t="str">
        <f t="shared" si="219"/>
        <v>1978</v>
      </c>
      <c r="E7023" t="str">
        <f>gshock_quarter!$AF$1</f>
        <v>Switzerland</v>
      </c>
      <c r="F7023">
        <f>gshock_quarter!AF91</f>
        <v>0</v>
      </c>
      <c r="G7023">
        <f>interest_rates!AF91</f>
        <v>0.99773339999999999</v>
      </c>
    </row>
    <row r="7024" spans="2:7" x14ac:dyDescent="0.3">
      <c r="B7024" t="s">
        <v>199</v>
      </c>
      <c r="C7024" t="str">
        <f t="shared" si="218"/>
        <v>4</v>
      </c>
      <c r="D7024" t="str">
        <f t="shared" si="219"/>
        <v>1978</v>
      </c>
      <c r="E7024" t="str">
        <f>gshock_quarter!$AF$1</f>
        <v>Switzerland</v>
      </c>
      <c r="F7024">
        <f>gshock_quarter!AF92</f>
        <v>0</v>
      </c>
      <c r="G7024">
        <f>interest_rates!AF92</f>
        <v>0.2167</v>
      </c>
    </row>
    <row r="7025" spans="2:7" x14ac:dyDescent="0.3">
      <c r="B7025" t="s">
        <v>200</v>
      </c>
      <c r="C7025" t="str">
        <f t="shared" si="218"/>
        <v>1</v>
      </c>
      <c r="D7025" t="str">
        <f t="shared" si="219"/>
        <v>1979</v>
      </c>
      <c r="E7025" t="str">
        <f>gshock_quarter!$AF$1</f>
        <v>Switzerland</v>
      </c>
      <c r="F7025">
        <f>gshock_quarter!AF93</f>
        <v>0</v>
      </c>
      <c r="G7025">
        <f>interest_rates!AF93</f>
        <v>0.13876669999999999</v>
      </c>
    </row>
    <row r="7026" spans="2:7" x14ac:dyDescent="0.3">
      <c r="B7026" t="s">
        <v>201</v>
      </c>
      <c r="C7026" t="str">
        <f t="shared" si="218"/>
        <v>2</v>
      </c>
      <c r="D7026" t="str">
        <f t="shared" si="219"/>
        <v>1979</v>
      </c>
      <c r="E7026" t="str">
        <f>gshock_quarter!$AF$1</f>
        <v>Switzerland</v>
      </c>
      <c r="F7026">
        <f>gshock_quarter!AF94</f>
        <v>0</v>
      </c>
      <c r="G7026">
        <f>interest_rates!AF94</f>
        <v>1.384233</v>
      </c>
    </row>
    <row r="7027" spans="2:7" x14ac:dyDescent="0.3">
      <c r="B7027" t="s">
        <v>202</v>
      </c>
      <c r="C7027" t="str">
        <f t="shared" si="218"/>
        <v>3</v>
      </c>
      <c r="D7027" t="str">
        <f t="shared" si="219"/>
        <v>1979</v>
      </c>
      <c r="E7027" t="str">
        <f>gshock_quarter!$AF$1</f>
        <v>Switzerland</v>
      </c>
      <c r="F7027">
        <f>gshock_quarter!AF95</f>
        <v>0</v>
      </c>
      <c r="G7027">
        <f>interest_rates!AF95</f>
        <v>1.571</v>
      </c>
    </row>
    <row r="7028" spans="2:7" x14ac:dyDescent="0.3">
      <c r="B7028" t="s">
        <v>203</v>
      </c>
      <c r="C7028" t="str">
        <f t="shared" si="218"/>
        <v>4</v>
      </c>
      <c r="D7028" t="str">
        <f t="shared" si="219"/>
        <v>1979</v>
      </c>
      <c r="E7028" t="str">
        <f>gshock_quarter!$AF$1</f>
        <v>Switzerland</v>
      </c>
      <c r="F7028">
        <f>gshock_quarter!AF96</f>
        <v>0</v>
      </c>
      <c r="G7028">
        <f>interest_rates!AF96</f>
        <v>4.0404</v>
      </c>
    </row>
    <row r="7029" spans="2:7" x14ac:dyDescent="0.3">
      <c r="B7029" t="s">
        <v>204</v>
      </c>
      <c r="C7029" t="str">
        <f t="shared" si="218"/>
        <v>1</v>
      </c>
      <c r="D7029" t="str">
        <f t="shared" si="219"/>
        <v>1980</v>
      </c>
      <c r="E7029" t="str">
        <f>gshock_quarter!$AF$1</f>
        <v>Switzerland</v>
      </c>
      <c r="F7029">
        <f>gshock_quarter!AF97</f>
        <v>0</v>
      </c>
      <c r="G7029">
        <f>interest_rates!AF97</f>
        <v>5.7053330000000004</v>
      </c>
    </row>
    <row r="7030" spans="2:7" x14ac:dyDescent="0.3">
      <c r="B7030" t="s">
        <v>205</v>
      </c>
      <c r="C7030" t="str">
        <f t="shared" si="218"/>
        <v>2</v>
      </c>
      <c r="D7030" t="str">
        <f t="shared" si="219"/>
        <v>1980</v>
      </c>
      <c r="E7030" t="str">
        <f>gshock_quarter!$AF$1</f>
        <v>Switzerland</v>
      </c>
      <c r="F7030">
        <f>gshock_quarter!AF98</f>
        <v>0</v>
      </c>
      <c r="G7030">
        <f>interest_rates!AF98</f>
        <v>6.0782670000000003</v>
      </c>
    </row>
    <row r="7031" spans="2:7" x14ac:dyDescent="0.3">
      <c r="B7031" t="s">
        <v>206</v>
      </c>
      <c r="C7031" t="str">
        <f t="shared" si="218"/>
        <v>3</v>
      </c>
      <c r="D7031" t="str">
        <f t="shared" si="219"/>
        <v>1980</v>
      </c>
      <c r="E7031" t="str">
        <f>gshock_quarter!$AF$1</f>
        <v>Switzerland</v>
      </c>
      <c r="F7031">
        <f>gshock_quarter!AF99</f>
        <v>0</v>
      </c>
      <c r="G7031">
        <f>interest_rates!AF99</f>
        <v>5.4374669999999998</v>
      </c>
    </row>
    <row r="7032" spans="2:7" x14ac:dyDescent="0.3">
      <c r="B7032" t="s">
        <v>207</v>
      </c>
      <c r="C7032" t="str">
        <f t="shared" si="218"/>
        <v>4</v>
      </c>
      <c r="D7032" t="str">
        <f t="shared" si="219"/>
        <v>1980</v>
      </c>
      <c r="E7032" t="str">
        <f>gshock_quarter!$AF$1</f>
        <v>Switzerland</v>
      </c>
      <c r="F7032">
        <f>gshock_quarter!AF100</f>
        <v>0</v>
      </c>
      <c r="G7032">
        <f>interest_rates!AF100</f>
        <v>5.8605330000000002</v>
      </c>
    </row>
    <row r="7033" spans="2:7" x14ac:dyDescent="0.3">
      <c r="B7033" t="s">
        <v>208</v>
      </c>
      <c r="C7033" t="str">
        <f t="shared" si="218"/>
        <v>1</v>
      </c>
      <c r="D7033" t="str">
        <f t="shared" si="219"/>
        <v>1981</v>
      </c>
      <c r="E7033" t="str">
        <f>gshock_quarter!$AF$1</f>
        <v>Switzerland</v>
      </c>
      <c r="F7033">
        <f>gshock_quarter!AF101</f>
        <v>-4.6483273132134099E-3</v>
      </c>
      <c r="G7033">
        <f>interest_rates!AF101</f>
        <v>7.0174329999999996</v>
      </c>
    </row>
    <row r="7034" spans="2:7" x14ac:dyDescent="0.3">
      <c r="B7034" t="s">
        <v>209</v>
      </c>
      <c r="C7034" t="str">
        <f t="shared" si="218"/>
        <v>2</v>
      </c>
      <c r="D7034" t="str">
        <f t="shared" si="219"/>
        <v>1981</v>
      </c>
      <c r="E7034" t="str">
        <f>gshock_quarter!$AF$1</f>
        <v>Switzerland</v>
      </c>
      <c r="F7034">
        <f>gshock_quarter!AF102</f>
        <v>-1.43512948967528E-3</v>
      </c>
      <c r="G7034">
        <f>interest_rates!AF102</f>
        <v>9.5066000000000006</v>
      </c>
    </row>
    <row r="7035" spans="2:7" x14ac:dyDescent="0.3">
      <c r="B7035" t="s">
        <v>210</v>
      </c>
      <c r="C7035" t="str">
        <f t="shared" si="218"/>
        <v>3</v>
      </c>
      <c r="D7035" t="str">
        <f t="shared" si="219"/>
        <v>1981</v>
      </c>
      <c r="E7035" t="str">
        <f>gshock_quarter!$AF$1</f>
        <v>Switzerland</v>
      </c>
      <c r="F7035">
        <f>gshock_quarter!AF103</f>
        <v>-1.66251043600361E-2</v>
      </c>
      <c r="G7035">
        <f>interest_rates!AF103</f>
        <v>9.7872669999999999</v>
      </c>
    </row>
    <row r="7036" spans="2:7" x14ac:dyDescent="0.3">
      <c r="B7036" t="s">
        <v>211</v>
      </c>
      <c r="C7036" t="str">
        <f t="shared" si="218"/>
        <v>4</v>
      </c>
      <c r="D7036" t="str">
        <f t="shared" si="219"/>
        <v>1981</v>
      </c>
      <c r="E7036" t="str">
        <f>gshock_quarter!$AF$1</f>
        <v>Switzerland</v>
      </c>
      <c r="F7036">
        <f>gshock_quarter!AF104</f>
        <v>-5.3484859584402899E-3</v>
      </c>
      <c r="G7036">
        <f>interest_rates!AF104</f>
        <v>10.06977</v>
      </c>
    </row>
    <row r="7037" spans="2:7" x14ac:dyDescent="0.3">
      <c r="B7037" t="s">
        <v>212</v>
      </c>
      <c r="C7037" t="str">
        <f t="shared" si="218"/>
        <v>1</v>
      </c>
      <c r="D7037" t="str">
        <f t="shared" si="219"/>
        <v>1982</v>
      </c>
      <c r="E7037" t="str">
        <f>gshock_quarter!$AF$1</f>
        <v>Switzerland</v>
      </c>
      <c r="F7037">
        <f>gshock_quarter!AF105</f>
        <v>-8.0769878799285006E-3</v>
      </c>
      <c r="G7037">
        <f>interest_rates!AF105</f>
        <v>7.7376329999999998</v>
      </c>
    </row>
    <row r="7038" spans="2:7" x14ac:dyDescent="0.3">
      <c r="B7038" t="s">
        <v>213</v>
      </c>
      <c r="C7038" t="str">
        <f t="shared" si="218"/>
        <v>2</v>
      </c>
      <c r="D7038" t="str">
        <f t="shared" si="219"/>
        <v>1982</v>
      </c>
      <c r="E7038" t="str">
        <f>gshock_quarter!$AF$1</f>
        <v>Switzerland</v>
      </c>
      <c r="F7038">
        <f>gshock_quarter!AF106</f>
        <v>-5.7558041923568802E-3</v>
      </c>
      <c r="G7038">
        <f>interest_rates!AF106</f>
        <v>4.6537329999999999</v>
      </c>
    </row>
    <row r="7039" spans="2:7" x14ac:dyDescent="0.3">
      <c r="B7039" t="s">
        <v>214</v>
      </c>
      <c r="C7039" t="str">
        <f t="shared" si="218"/>
        <v>3</v>
      </c>
      <c r="D7039" t="str">
        <f t="shared" si="219"/>
        <v>1982</v>
      </c>
      <c r="E7039" t="str">
        <f>gshock_quarter!$AF$1</f>
        <v>Switzerland</v>
      </c>
      <c r="F7039">
        <f>gshock_quarter!AF107</f>
        <v>-3.4817330702763302E-3</v>
      </c>
      <c r="G7039">
        <f>interest_rates!AF107</f>
        <v>4.1344669999999999</v>
      </c>
    </row>
    <row r="7040" spans="2:7" x14ac:dyDescent="0.3">
      <c r="B7040" t="s">
        <v>215</v>
      </c>
      <c r="C7040" t="str">
        <f t="shared" si="218"/>
        <v>4</v>
      </c>
      <c r="D7040" t="str">
        <f t="shared" si="219"/>
        <v>1982</v>
      </c>
      <c r="E7040" t="str">
        <f>gshock_quarter!$AF$1</f>
        <v>Switzerland</v>
      </c>
      <c r="F7040">
        <f>gshock_quarter!AF108</f>
        <v>5.6854964743822097E-3</v>
      </c>
      <c r="G7040">
        <f>interest_rates!AF108</f>
        <v>3.7056330000000002</v>
      </c>
    </row>
    <row r="7041" spans="2:7" x14ac:dyDescent="0.3">
      <c r="B7041" t="s">
        <v>216</v>
      </c>
      <c r="C7041" t="str">
        <f t="shared" si="218"/>
        <v>1</v>
      </c>
      <c r="D7041" t="str">
        <f t="shared" si="219"/>
        <v>1983</v>
      </c>
      <c r="E7041" t="str">
        <f>gshock_quarter!$AF$1</f>
        <v>Switzerland</v>
      </c>
      <c r="F7041">
        <f>gshock_quarter!AF109</f>
        <v>-7.9261089613584801E-3</v>
      </c>
      <c r="G7041">
        <f>interest_rates!AF109</f>
        <v>3.0939000000000001</v>
      </c>
    </row>
    <row r="7042" spans="2:7" x14ac:dyDescent="0.3">
      <c r="B7042" t="s">
        <v>217</v>
      </c>
      <c r="C7042" t="str">
        <f t="shared" si="218"/>
        <v>2</v>
      </c>
      <c r="D7042" t="str">
        <f t="shared" si="219"/>
        <v>1983</v>
      </c>
      <c r="E7042" t="str">
        <f>gshock_quarter!$AF$1</f>
        <v>Switzerland</v>
      </c>
      <c r="F7042">
        <f>gshock_quarter!AF110</f>
        <v>1.2525383256401E-3</v>
      </c>
      <c r="G7042">
        <f>interest_rates!AF110</f>
        <v>4.542967</v>
      </c>
    </row>
    <row r="7043" spans="2:7" x14ac:dyDescent="0.3">
      <c r="B7043" t="s">
        <v>218</v>
      </c>
      <c r="C7043" t="str">
        <f t="shared" si="218"/>
        <v>3</v>
      </c>
      <c r="D7043" t="str">
        <f t="shared" si="219"/>
        <v>1983</v>
      </c>
      <c r="E7043" t="str">
        <f>gshock_quarter!$AF$1</f>
        <v>Switzerland</v>
      </c>
      <c r="F7043">
        <f>gshock_quarter!AF111</f>
        <v>-1.23226858836873E-2</v>
      </c>
      <c r="G7043">
        <f>interest_rates!AF111</f>
        <v>4.5785999999999998</v>
      </c>
    </row>
    <row r="7044" spans="2:7" x14ac:dyDescent="0.3">
      <c r="B7044" t="s">
        <v>219</v>
      </c>
      <c r="C7044" t="str">
        <f t="shared" ref="C7044:C7107" si="220">MID(B7044,2,1)</f>
        <v>4</v>
      </c>
      <c r="D7044" t="str">
        <f t="shared" ref="D7044:D7107" si="221">MID(B7044,4,4)</f>
        <v>1983</v>
      </c>
      <c r="E7044" t="str">
        <f>gshock_quarter!$AF$1</f>
        <v>Switzerland</v>
      </c>
      <c r="F7044">
        <f>gshock_quarter!AF112</f>
        <v>-1.13046856500567E-2</v>
      </c>
      <c r="G7044">
        <f>interest_rates!AF112</f>
        <v>4.1513999999999998</v>
      </c>
    </row>
    <row r="7045" spans="2:7" x14ac:dyDescent="0.3">
      <c r="B7045" t="s">
        <v>220</v>
      </c>
      <c r="C7045" t="str">
        <f t="shared" si="220"/>
        <v>1</v>
      </c>
      <c r="D7045" t="str">
        <f t="shared" si="221"/>
        <v>1984</v>
      </c>
      <c r="E7045" t="str">
        <f>gshock_quarter!$AF$1</f>
        <v>Switzerland</v>
      </c>
      <c r="F7045">
        <f>gshock_quarter!AF113</f>
        <v>-9.1162320152005094E-3</v>
      </c>
      <c r="G7045">
        <f>interest_rates!AF113</f>
        <v>3.5666000000000002</v>
      </c>
    </row>
    <row r="7046" spans="2:7" x14ac:dyDescent="0.3">
      <c r="B7046" t="s">
        <v>221</v>
      </c>
      <c r="C7046" t="str">
        <f t="shared" si="220"/>
        <v>2</v>
      </c>
      <c r="D7046" t="str">
        <f t="shared" si="221"/>
        <v>1984</v>
      </c>
      <c r="E7046" t="str">
        <f>gshock_quarter!$AF$1</f>
        <v>Switzerland</v>
      </c>
      <c r="F7046">
        <f>gshock_quarter!AF114</f>
        <v>3.53969899432105E-3</v>
      </c>
      <c r="G7046">
        <f>interest_rates!AF114</f>
        <v>3.8780999999999999</v>
      </c>
    </row>
    <row r="7047" spans="2:7" x14ac:dyDescent="0.3">
      <c r="B7047" t="s">
        <v>222</v>
      </c>
      <c r="C7047" t="str">
        <f t="shared" si="220"/>
        <v>3</v>
      </c>
      <c r="D7047" t="str">
        <f t="shared" si="221"/>
        <v>1984</v>
      </c>
      <c r="E7047" t="str">
        <f>gshock_quarter!$AF$1</f>
        <v>Switzerland</v>
      </c>
      <c r="F7047">
        <f>gshock_quarter!AF115</f>
        <v>9.1315554911730601E-4</v>
      </c>
      <c r="G7047">
        <f>interest_rates!AF115</f>
        <v>4.8776000000000002</v>
      </c>
    </row>
    <row r="7048" spans="2:7" x14ac:dyDescent="0.3">
      <c r="B7048" t="s">
        <v>223</v>
      </c>
      <c r="C7048" t="str">
        <f t="shared" si="220"/>
        <v>4</v>
      </c>
      <c r="D7048" t="str">
        <f t="shared" si="221"/>
        <v>1984</v>
      </c>
      <c r="E7048" t="str">
        <f>gshock_quarter!$AF$1</f>
        <v>Switzerland</v>
      </c>
      <c r="F7048">
        <f>gshock_quarter!AF116</f>
        <v>-3.2329712318794898E-3</v>
      </c>
      <c r="G7048">
        <f>interest_rates!AF116</f>
        <v>5.074567</v>
      </c>
    </row>
    <row r="7049" spans="2:7" x14ac:dyDescent="0.3">
      <c r="B7049" t="s">
        <v>224</v>
      </c>
      <c r="C7049" t="str">
        <f t="shared" si="220"/>
        <v>1</v>
      </c>
      <c r="D7049" t="str">
        <f t="shared" si="221"/>
        <v>1985</v>
      </c>
      <c r="E7049" t="str">
        <f>gshock_quarter!$AF$1</f>
        <v>Switzerland</v>
      </c>
      <c r="F7049">
        <f>gshock_quarter!AF117</f>
        <v>7.9738705464715808E-3</v>
      </c>
      <c r="G7049">
        <f>interest_rates!AF117</f>
        <v>5.5065330000000001</v>
      </c>
    </row>
    <row r="7050" spans="2:7" x14ac:dyDescent="0.3">
      <c r="B7050" t="s">
        <v>225</v>
      </c>
      <c r="C7050" t="str">
        <f t="shared" si="220"/>
        <v>2</v>
      </c>
      <c r="D7050" t="str">
        <f t="shared" si="221"/>
        <v>1985</v>
      </c>
      <c r="E7050" t="str">
        <f>gshock_quarter!$AF$1</f>
        <v>Switzerland</v>
      </c>
      <c r="F7050">
        <f>gshock_quarter!AF118</f>
        <v>1.75428030385727E-2</v>
      </c>
      <c r="G7050">
        <f>interest_rates!AF118</f>
        <v>5.2073</v>
      </c>
    </row>
    <row r="7051" spans="2:7" x14ac:dyDescent="0.3">
      <c r="B7051" t="s">
        <v>226</v>
      </c>
      <c r="C7051" t="str">
        <f t="shared" si="220"/>
        <v>3</v>
      </c>
      <c r="D7051" t="str">
        <f t="shared" si="221"/>
        <v>1985</v>
      </c>
      <c r="E7051" t="str">
        <f>gshock_quarter!$AF$1</f>
        <v>Switzerland</v>
      </c>
      <c r="F7051">
        <f>gshock_quarter!AF119</f>
        <v>-3.2003737591579399E-3</v>
      </c>
      <c r="G7051">
        <f>interest_rates!AF119</f>
        <v>4.7405999999999997</v>
      </c>
    </row>
    <row r="7052" spans="2:7" x14ac:dyDescent="0.3">
      <c r="B7052" t="s">
        <v>227</v>
      </c>
      <c r="C7052" t="str">
        <f t="shared" si="220"/>
        <v>4</v>
      </c>
      <c r="D7052" t="str">
        <f t="shared" si="221"/>
        <v>1985</v>
      </c>
      <c r="E7052" t="str">
        <f>gshock_quarter!$AF$1</f>
        <v>Switzerland</v>
      </c>
      <c r="F7052">
        <f>gshock_quarter!AF120</f>
        <v>-6.3917426773270102E-3</v>
      </c>
      <c r="G7052">
        <f>interest_rates!AF120</f>
        <v>4.2395670000000001</v>
      </c>
    </row>
    <row r="7053" spans="2:7" x14ac:dyDescent="0.3">
      <c r="B7053" t="s">
        <v>228</v>
      </c>
      <c r="C7053" t="str">
        <f t="shared" si="220"/>
        <v>1</v>
      </c>
      <c r="D7053" t="str">
        <f t="shared" si="221"/>
        <v>1986</v>
      </c>
      <c r="E7053" t="str">
        <f>gshock_quarter!$AF$1</f>
        <v>Switzerland</v>
      </c>
      <c r="F7053">
        <f>gshock_quarter!AF121</f>
        <v>6.2940621046983E-3</v>
      </c>
      <c r="G7053">
        <f>interest_rates!AF121</f>
        <v>3.9539330000000001</v>
      </c>
    </row>
    <row r="7054" spans="2:7" x14ac:dyDescent="0.3">
      <c r="B7054" t="s">
        <v>229</v>
      </c>
      <c r="C7054" t="str">
        <f t="shared" si="220"/>
        <v>2</v>
      </c>
      <c r="D7054" t="str">
        <f t="shared" si="221"/>
        <v>1986</v>
      </c>
      <c r="E7054" t="str">
        <f>gshock_quarter!$AF$1</f>
        <v>Switzerland</v>
      </c>
      <c r="F7054">
        <f>gshock_quarter!AF122</f>
        <v>1.9776106136655302E-3</v>
      </c>
      <c r="G7054">
        <f>interest_rates!AF122</f>
        <v>4.4990670000000001</v>
      </c>
    </row>
    <row r="7055" spans="2:7" x14ac:dyDescent="0.3">
      <c r="B7055" t="s">
        <v>230</v>
      </c>
      <c r="C7055" t="str">
        <f t="shared" si="220"/>
        <v>3</v>
      </c>
      <c r="D7055" t="str">
        <f t="shared" si="221"/>
        <v>1986</v>
      </c>
      <c r="E7055" t="str">
        <f>gshock_quarter!$AF$1</f>
        <v>Switzerland</v>
      </c>
      <c r="F7055">
        <f>gshock_quarter!AF123</f>
        <v>-3.3283729220592302E-3</v>
      </c>
      <c r="G7055">
        <f>interest_rates!AF123</f>
        <v>4.4210330000000004</v>
      </c>
    </row>
    <row r="7056" spans="2:7" x14ac:dyDescent="0.3">
      <c r="B7056" t="s">
        <v>231</v>
      </c>
      <c r="C7056" t="str">
        <f t="shared" si="220"/>
        <v>4</v>
      </c>
      <c r="D7056" t="str">
        <f t="shared" si="221"/>
        <v>1986</v>
      </c>
      <c r="E7056" t="str">
        <f>gshock_quarter!$AF$1</f>
        <v>Switzerland</v>
      </c>
      <c r="F7056">
        <f>gshock_quarter!AF124</f>
        <v>-4.6074452423807699E-3</v>
      </c>
      <c r="G7056">
        <f>interest_rates!AF124</f>
        <v>3.9989330000000001</v>
      </c>
    </row>
    <row r="7057" spans="2:7" x14ac:dyDescent="0.3">
      <c r="B7057" t="s">
        <v>232</v>
      </c>
      <c r="C7057" t="str">
        <f t="shared" si="220"/>
        <v>1</v>
      </c>
      <c r="D7057" t="str">
        <f t="shared" si="221"/>
        <v>1987</v>
      </c>
      <c r="E7057" t="str">
        <f>gshock_quarter!$AF$1</f>
        <v>Switzerland</v>
      </c>
      <c r="F7057">
        <f>gshock_quarter!AF125</f>
        <v>3.4236186114173801E-3</v>
      </c>
      <c r="G7057">
        <f>interest_rates!AF125</f>
        <v>3.7122329999999999</v>
      </c>
    </row>
    <row r="7058" spans="2:7" x14ac:dyDescent="0.3">
      <c r="B7058" t="s">
        <v>233</v>
      </c>
      <c r="C7058" t="str">
        <f t="shared" si="220"/>
        <v>2</v>
      </c>
      <c r="D7058" t="str">
        <f t="shared" si="221"/>
        <v>1987</v>
      </c>
      <c r="E7058" t="str">
        <f>gshock_quarter!$AF$1</f>
        <v>Switzerland</v>
      </c>
      <c r="F7058">
        <f>gshock_quarter!AF126</f>
        <v>-1.58766298783197E-3</v>
      </c>
      <c r="G7058">
        <f>interest_rates!AF126</f>
        <v>3.7605</v>
      </c>
    </row>
    <row r="7059" spans="2:7" x14ac:dyDescent="0.3">
      <c r="B7059" t="s">
        <v>234</v>
      </c>
      <c r="C7059" t="str">
        <f t="shared" si="220"/>
        <v>3</v>
      </c>
      <c r="D7059" t="str">
        <f t="shared" si="221"/>
        <v>1987</v>
      </c>
      <c r="E7059" t="str">
        <f>gshock_quarter!$AF$1</f>
        <v>Switzerland</v>
      </c>
      <c r="F7059">
        <f>gshock_quarter!AF127</f>
        <v>-9.6005563333205791E-3</v>
      </c>
      <c r="G7059">
        <f>interest_rates!AF127</f>
        <v>3.7115670000000001</v>
      </c>
    </row>
    <row r="7060" spans="2:7" x14ac:dyDescent="0.3">
      <c r="B7060" t="s">
        <v>235</v>
      </c>
      <c r="C7060" t="str">
        <f t="shared" si="220"/>
        <v>4</v>
      </c>
      <c r="D7060" t="str">
        <f t="shared" si="221"/>
        <v>1987</v>
      </c>
      <c r="E7060" t="str">
        <f>gshock_quarter!$AF$1</f>
        <v>Switzerland</v>
      </c>
      <c r="F7060">
        <f>gshock_quarter!AF128</f>
        <v>2.3515262721396399E-3</v>
      </c>
      <c r="G7060">
        <f>interest_rates!AF128</f>
        <v>3.9142000000000001</v>
      </c>
    </row>
    <row r="7061" spans="2:7" x14ac:dyDescent="0.3">
      <c r="B7061" t="s">
        <v>236</v>
      </c>
      <c r="C7061" t="str">
        <f t="shared" si="220"/>
        <v>1</v>
      </c>
      <c r="D7061" t="str">
        <f t="shared" si="221"/>
        <v>1988</v>
      </c>
      <c r="E7061" t="str">
        <f>gshock_quarter!$AF$1</f>
        <v>Switzerland</v>
      </c>
      <c r="F7061">
        <f>gshock_quarter!AF129</f>
        <v>2.8899958405022002E-3</v>
      </c>
      <c r="G7061">
        <f>interest_rates!AF129</f>
        <v>1.8679330000000001</v>
      </c>
    </row>
    <row r="7062" spans="2:7" x14ac:dyDescent="0.3">
      <c r="B7062" t="s">
        <v>237</v>
      </c>
      <c r="C7062" t="str">
        <f t="shared" si="220"/>
        <v>2</v>
      </c>
      <c r="D7062" t="str">
        <f t="shared" si="221"/>
        <v>1988</v>
      </c>
      <c r="E7062" t="str">
        <f>gshock_quarter!$AF$1</f>
        <v>Switzerland</v>
      </c>
      <c r="F7062">
        <f>gshock_quarter!AF130</f>
        <v>1.6192008107834201E-2</v>
      </c>
      <c r="G7062">
        <f>interest_rates!AF130</f>
        <v>2.495133</v>
      </c>
    </row>
    <row r="7063" spans="2:7" x14ac:dyDescent="0.3">
      <c r="B7063" t="s">
        <v>238</v>
      </c>
      <c r="C7063" t="str">
        <f t="shared" si="220"/>
        <v>3</v>
      </c>
      <c r="D7063" t="str">
        <f t="shared" si="221"/>
        <v>1988</v>
      </c>
      <c r="E7063" t="str">
        <f>gshock_quarter!$AF$1</f>
        <v>Switzerland</v>
      </c>
      <c r="F7063">
        <f>gshock_quarter!AF131</f>
        <v>2.7826573390274901E-3</v>
      </c>
      <c r="G7063">
        <f>interest_rates!AF131</f>
        <v>3.6568999999999998</v>
      </c>
    </row>
    <row r="7064" spans="2:7" x14ac:dyDescent="0.3">
      <c r="B7064" t="s">
        <v>239</v>
      </c>
      <c r="C7064" t="str">
        <f t="shared" si="220"/>
        <v>4</v>
      </c>
      <c r="D7064" t="str">
        <f t="shared" si="221"/>
        <v>1988</v>
      </c>
      <c r="E7064" t="str">
        <f>gshock_quarter!$AF$1</f>
        <v>Switzerland</v>
      </c>
      <c r="F7064">
        <f>gshock_quarter!AF132</f>
        <v>1.47971344782856E-2</v>
      </c>
      <c r="G7064">
        <f>interest_rates!AF132</f>
        <v>4.2995000000000001</v>
      </c>
    </row>
    <row r="7065" spans="2:7" x14ac:dyDescent="0.3">
      <c r="B7065" t="s">
        <v>240</v>
      </c>
      <c r="C7065" t="str">
        <f t="shared" si="220"/>
        <v>1</v>
      </c>
      <c r="D7065" t="str">
        <f t="shared" si="221"/>
        <v>1989</v>
      </c>
      <c r="E7065" t="str">
        <f>gshock_quarter!$AF$1</f>
        <v>Switzerland</v>
      </c>
      <c r="F7065">
        <f>gshock_quarter!AF133</f>
        <v>1.8270058755168499E-2</v>
      </c>
      <c r="G7065">
        <f>interest_rates!AF133</f>
        <v>5.9583329999999997</v>
      </c>
    </row>
    <row r="7066" spans="2:7" x14ac:dyDescent="0.3">
      <c r="B7066" t="s">
        <v>241</v>
      </c>
      <c r="C7066" t="str">
        <f t="shared" si="220"/>
        <v>2</v>
      </c>
      <c r="D7066" t="str">
        <f t="shared" si="221"/>
        <v>1989</v>
      </c>
      <c r="E7066" t="str">
        <f>gshock_quarter!$AF$1</f>
        <v>Switzerland</v>
      </c>
      <c r="F7066">
        <f>gshock_quarter!AF134</f>
        <v>1.17486520554877E-2</v>
      </c>
      <c r="G7066">
        <f>interest_rates!AF134</f>
        <v>7.4583329999999997</v>
      </c>
    </row>
    <row r="7067" spans="2:7" x14ac:dyDescent="0.3">
      <c r="B7067" t="s">
        <v>242</v>
      </c>
      <c r="C7067" t="str">
        <f t="shared" si="220"/>
        <v>3</v>
      </c>
      <c r="D7067" t="str">
        <f t="shared" si="221"/>
        <v>1989</v>
      </c>
      <c r="E7067" t="str">
        <f>gshock_quarter!$AF$1</f>
        <v>Switzerland</v>
      </c>
      <c r="F7067">
        <f>gshock_quarter!AF135</f>
        <v>2.44398631647798E-2</v>
      </c>
      <c r="G7067">
        <f>interest_rates!AF135</f>
        <v>7.4791670000000003</v>
      </c>
    </row>
    <row r="7068" spans="2:7" x14ac:dyDescent="0.3">
      <c r="B7068" t="s">
        <v>243</v>
      </c>
      <c r="C7068" t="str">
        <f t="shared" si="220"/>
        <v>4</v>
      </c>
      <c r="D7068" t="str">
        <f t="shared" si="221"/>
        <v>1989</v>
      </c>
      <c r="E7068" t="str">
        <f>gshock_quarter!$AF$1</f>
        <v>Switzerland</v>
      </c>
      <c r="F7068">
        <f>gshock_quarter!AF136</f>
        <v>9.1682501193544007E-3</v>
      </c>
      <c r="G7068">
        <f>interest_rates!AF136</f>
        <v>8.375</v>
      </c>
    </row>
    <row r="7069" spans="2:7" x14ac:dyDescent="0.3">
      <c r="B7069" t="s">
        <v>244</v>
      </c>
      <c r="C7069" t="str">
        <f t="shared" si="220"/>
        <v>1</v>
      </c>
      <c r="D7069" t="str">
        <f t="shared" si="221"/>
        <v>1990</v>
      </c>
      <c r="E7069" t="str">
        <f>gshock_quarter!$AF$1</f>
        <v>Switzerland</v>
      </c>
      <c r="F7069">
        <f>gshock_quarter!AF137</f>
        <v>6.3253299701342396E-3</v>
      </c>
      <c r="G7069">
        <f>interest_rates!AF137</f>
        <v>9.3333329999999997</v>
      </c>
    </row>
    <row r="7070" spans="2:7" x14ac:dyDescent="0.3">
      <c r="B7070" t="s">
        <v>245</v>
      </c>
      <c r="C7070" t="str">
        <f t="shared" si="220"/>
        <v>2</v>
      </c>
      <c r="D7070" t="str">
        <f t="shared" si="221"/>
        <v>1990</v>
      </c>
      <c r="E7070" t="str">
        <f>gshock_quarter!$AF$1</f>
        <v>Switzerland</v>
      </c>
      <c r="F7070">
        <f>gshock_quarter!AF138</f>
        <v>5.3933496076874498E-4</v>
      </c>
      <c r="G7070">
        <f>interest_rates!AF138</f>
        <v>9.0625</v>
      </c>
    </row>
    <row r="7071" spans="2:7" x14ac:dyDescent="0.3">
      <c r="B7071" t="s">
        <v>246</v>
      </c>
      <c r="C7071" t="str">
        <f t="shared" si="220"/>
        <v>3</v>
      </c>
      <c r="D7071" t="str">
        <f t="shared" si="221"/>
        <v>1990</v>
      </c>
      <c r="E7071" t="str">
        <f>gshock_quarter!$AF$1</f>
        <v>Switzerland</v>
      </c>
      <c r="F7071">
        <f>gshock_quarter!AF139</f>
        <v>6.4033226866762102E-3</v>
      </c>
      <c r="G7071">
        <f>interest_rates!AF139</f>
        <v>8.6093770000000003</v>
      </c>
    </row>
    <row r="7072" spans="2:7" x14ac:dyDescent="0.3">
      <c r="B7072" t="s">
        <v>247</v>
      </c>
      <c r="C7072" t="str">
        <f t="shared" si="220"/>
        <v>4</v>
      </c>
      <c r="D7072" t="str">
        <f t="shared" si="221"/>
        <v>1990</v>
      </c>
      <c r="E7072" t="str">
        <f>gshock_quarter!$AF$1</f>
        <v>Switzerland</v>
      </c>
      <c r="F7072">
        <f>gshock_quarter!AF140</f>
        <v>1.20425310345675E-2</v>
      </c>
      <c r="G7072">
        <f>interest_rates!AF140</f>
        <v>8.6666670000000003</v>
      </c>
    </row>
    <row r="7073" spans="2:7" x14ac:dyDescent="0.3">
      <c r="B7073" t="s">
        <v>248</v>
      </c>
      <c r="C7073" t="str">
        <f t="shared" si="220"/>
        <v>1</v>
      </c>
      <c r="D7073" t="str">
        <f t="shared" si="221"/>
        <v>1991</v>
      </c>
      <c r="E7073" t="str">
        <f>gshock_quarter!$AF$1</f>
        <v>Switzerland</v>
      </c>
      <c r="F7073">
        <f>gshock_quarter!AF141</f>
        <v>-2.39693496815674E-3</v>
      </c>
      <c r="G7073">
        <f>interest_rates!AF141</f>
        <v>8.3333329999999997</v>
      </c>
    </row>
    <row r="7074" spans="2:7" x14ac:dyDescent="0.3">
      <c r="B7074" t="s">
        <v>249</v>
      </c>
      <c r="C7074" t="str">
        <f t="shared" si="220"/>
        <v>2</v>
      </c>
      <c r="D7074" t="str">
        <f t="shared" si="221"/>
        <v>1991</v>
      </c>
      <c r="E7074" t="str">
        <f>gshock_quarter!$AF$1</f>
        <v>Switzerland</v>
      </c>
      <c r="F7074">
        <f>gshock_quarter!AF142</f>
        <v>-5.0296080624456802E-3</v>
      </c>
      <c r="G7074">
        <f>interest_rates!AF142</f>
        <v>8.2083329999999997</v>
      </c>
    </row>
    <row r="7075" spans="2:7" x14ac:dyDescent="0.3">
      <c r="B7075" t="s">
        <v>250</v>
      </c>
      <c r="C7075" t="str">
        <f t="shared" si="220"/>
        <v>3</v>
      </c>
      <c r="D7075" t="str">
        <f t="shared" si="221"/>
        <v>1991</v>
      </c>
      <c r="E7075" t="str">
        <f>gshock_quarter!$AF$1</f>
        <v>Switzerland</v>
      </c>
      <c r="F7075">
        <f>gshock_quarter!AF143</f>
        <v>5.0375451660476002E-3</v>
      </c>
      <c r="G7075">
        <f>interest_rates!AF143</f>
        <v>8.0833329999999997</v>
      </c>
    </row>
    <row r="7076" spans="2:7" x14ac:dyDescent="0.3">
      <c r="B7076" t="s">
        <v>251</v>
      </c>
      <c r="C7076" t="str">
        <f t="shared" si="220"/>
        <v>4</v>
      </c>
      <c r="D7076" t="str">
        <f t="shared" si="221"/>
        <v>1991</v>
      </c>
      <c r="E7076" t="str">
        <f>gshock_quarter!$AF$1</f>
        <v>Switzerland</v>
      </c>
      <c r="F7076">
        <f>gshock_quarter!AF144</f>
        <v>1.03730463596405E-2</v>
      </c>
      <c r="G7076">
        <f>interest_rates!AF144</f>
        <v>8.2291670000000003</v>
      </c>
    </row>
    <row r="7077" spans="2:7" x14ac:dyDescent="0.3">
      <c r="B7077" t="s">
        <v>252</v>
      </c>
      <c r="C7077" t="str">
        <f t="shared" si="220"/>
        <v>1</v>
      </c>
      <c r="D7077" t="str">
        <f t="shared" si="221"/>
        <v>1992</v>
      </c>
      <c r="E7077" t="str">
        <f>gshock_quarter!$AF$1</f>
        <v>Switzerland</v>
      </c>
      <c r="F7077">
        <f>gshock_quarter!AF145</f>
        <v>7.6449011097738896E-3</v>
      </c>
      <c r="G7077">
        <f>interest_rates!AF145</f>
        <v>8.0416670000000003</v>
      </c>
    </row>
    <row r="7078" spans="2:7" x14ac:dyDescent="0.3">
      <c r="B7078" t="s">
        <v>253</v>
      </c>
      <c r="C7078" t="str">
        <f t="shared" si="220"/>
        <v>2</v>
      </c>
      <c r="D7078" t="str">
        <f t="shared" si="221"/>
        <v>1992</v>
      </c>
      <c r="E7078" t="str">
        <f>gshock_quarter!$AF$1</f>
        <v>Switzerland</v>
      </c>
      <c r="F7078">
        <f>gshock_quarter!AF146</f>
        <v>-3.8417110293753598E-4</v>
      </c>
      <c r="G7078">
        <f>interest_rates!AF146</f>
        <v>9.1875</v>
      </c>
    </row>
    <row r="7079" spans="2:7" x14ac:dyDescent="0.3">
      <c r="B7079" t="s">
        <v>254</v>
      </c>
      <c r="C7079" t="str">
        <f t="shared" si="220"/>
        <v>3</v>
      </c>
      <c r="D7079" t="str">
        <f t="shared" si="221"/>
        <v>1992</v>
      </c>
      <c r="E7079" t="str">
        <f>gshock_quarter!$AF$1</f>
        <v>Switzerland</v>
      </c>
      <c r="F7079">
        <f>gshock_quarter!AF147</f>
        <v>-1.8930868517675201E-2</v>
      </c>
      <c r="G7079">
        <f>interest_rates!AF147</f>
        <v>7.8281260000000001</v>
      </c>
    </row>
    <row r="7080" spans="2:7" x14ac:dyDescent="0.3">
      <c r="B7080" t="s">
        <v>255</v>
      </c>
      <c r="C7080" t="str">
        <f t="shared" si="220"/>
        <v>4</v>
      </c>
      <c r="D7080" t="str">
        <f t="shared" si="221"/>
        <v>1992</v>
      </c>
      <c r="E7080" t="str">
        <f>gshock_quarter!$AF$1</f>
        <v>Switzerland</v>
      </c>
      <c r="F7080">
        <f>gshock_quarter!AF148</f>
        <v>-1.9263358184614901E-2</v>
      </c>
      <c r="G7080">
        <f>interest_rates!AF148</f>
        <v>6.3593760000000001</v>
      </c>
    </row>
    <row r="7081" spans="2:7" x14ac:dyDescent="0.3">
      <c r="B7081" t="s">
        <v>256</v>
      </c>
      <c r="C7081" t="str">
        <f t="shared" si="220"/>
        <v>1</v>
      </c>
      <c r="D7081" t="str">
        <f t="shared" si="221"/>
        <v>1993</v>
      </c>
      <c r="E7081" t="str">
        <f>gshock_quarter!$AF$1</f>
        <v>Switzerland</v>
      </c>
      <c r="F7081">
        <f>gshock_quarter!AF149</f>
        <v>-3.4141198410218001E-3</v>
      </c>
      <c r="G7081">
        <f>interest_rates!AF149</f>
        <v>5.375</v>
      </c>
    </row>
    <row r="7082" spans="2:7" x14ac:dyDescent="0.3">
      <c r="B7082" t="s">
        <v>257</v>
      </c>
      <c r="C7082" t="str">
        <f t="shared" si="220"/>
        <v>2</v>
      </c>
      <c r="D7082" t="str">
        <f t="shared" si="221"/>
        <v>1993</v>
      </c>
      <c r="E7082" t="str">
        <f>gshock_quarter!$AF$1</f>
        <v>Switzerland</v>
      </c>
      <c r="F7082">
        <f>gshock_quarter!AF150</f>
        <v>1.27335293388784E-2</v>
      </c>
      <c r="G7082">
        <f>interest_rates!AF150</f>
        <v>5.1041670000000003</v>
      </c>
    </row>
    <row r="7083" spans="2:7" x14ac:dyDescent="0.3">
      <c r="B7083" t="s">
        <v>258</v>
      </c>
      <c r="C7083" t="str">
        <f t="shared" si="220"/>
        <v>3</v>
      </c>
      <c r="D7083" t="str">
        <f t="shared" si="221"/>
        <v>1993</v>
      </c>
      <c r="E7083" t="str">
        <f>gshock_quarter!$AF$1</f>
        <v>Switzerland</v>
      </c>
      <c r="F7083">
        <f>gshock_quarter!AF151</f>
        <v>-6.4278936727166797E-3</v>
      </c>
      <c r="G7083">
        <f>interest_rates!AF151</f>
        <v>4.75</v>
      </c>
    </row>
    <row r="7084" spans="2:7" x14ac:dyDescent="0.3">
      <c r="B7084" t="s">
        <v>259</v>
      </c>
      <c r="C7084" t="str">
        <f t="shared" si="220"/>
        <v>4</v>
      </c>
      <c r="D7084" t="str">
        <f t="shared" si="221"/>
        <v>1993</v>
      </c>
      <c r="E7084" t="str">
        <f>gshock_quarter!$AF$1</f>
        <v>Switzerland</v>
      </c>
      <c r="F7084">
        <f>gshock_quarter!AF152</f>
        <v>1.3148073336028099E-2</v>
      </c>
      <c r="G7084">
        <f>interest_rates!AF152</f>
        <v>4.3958329999999997</v>
      </c>
    </row>
    <row r="7085" spans="2:7" x14ac:dyDescent="0.3">
      <c r="B7085" t="s">
        <v>260</v>
      </c>
      <c r="C7085" t="str">
        <f t="shared" si="220"/>
        <v>1</v>
      </c>
      <c r="D7085" t="str">
        <f t="shared" si="221"/>
        <v>1994</v>
      </c>
      <c r="E7085" t="str">
        <f>gshock_quarter!$AF$1</f>
        <v>Switzerland</v>
      </c>
      <c r="F7085">
        <f>gshock_quarter!AF153</f>
        <v>2.4323872031186702E-3</v>
      </c>
      <c r="G7085">
        <f>interest_rates!AF153</f>
        <v>4.1458370000000002</v>
      </c>
    </row>
    <row r="7086" spans="2:7" x14ac:dyDescent="0.3">
      <c r="B7086" t="s">
        <v>261</v>
      </c>
      <c r="C7086" t="str">
        <f t="shared" si="220"/>
        <v>2</v>
      </c>
      <c r="D7086" t="str">
        <f t="shared" si="221"/>
        <v>1994</v>
      </c>
      <c r="E7086" t="str">
        <f>gshock_quarter!$AF$1</f>
        <v>Switzerland</v>
      </c>
      <c r="F7086">
        <f>gshock_quarter!AF154</f>
        <v>-1.8312751678266601E-2</v>
      </c>
      <c r="G7086">
        <f>interest_rates!AF154</f>
        <v>4.1927099999999999</v>
      </c>
    </row>
    <row r="7087" spans="2:7" x14ac:dyDescent="0.3">
      <c r="B7087" t="s">
        <v>262</v>
      </c>
      <c r="C7087" t="str">
        <f t="shared" si="220"/>
        <v>3</v>
      </c>
      <c r="D7087" t="str">
        <f t="shared" si="221"/>
        <v>1994</v>
      </c>
      <c r="E7087" t="str">
        <f>gshock_quarter!$AF$1</f>
        <v>Switzerland</v>
      </c>
      <c r="F7087">
        <f>gshock_quarter!AF155</f>
        <v>2.5984364102702901E-2</v>
      </c>
      <c r="G7087">
        <f>interest_rates!AF155</f>
        <v>4.2916670000000003</v>
      </c>
    </row>
    <row r="7088" spans="2:7" x14ac:dyDescent="0.3">
      <c r="B7088" t="s">
        <v>263</v>
      </c>
      <c r="C7088" t="str">
        <f t="shared" si="220"/>
        <v>4</v>
      </c>
      <c r="D7088" t="str">
        <f t="shared" si="221"/>
        <v>1994</v>
      </c>
      <c r="E7088" t="str">
        <f>gshock_quarter!$AF$1</f>
        <v>Switzerland</v>
      </c>
      <c r="F7088">
        <f>gshock_quarter!AF156</f>
        <v>-1.4823390658445E-3</v>
      </c>
      <c r="G7088">
        <f>interest_rates!AF156</f>
        <v>4.1250030000000004</v>
      </c>
    </row>
    <row r="7089" spans="2:7" x14ac:dyDescent="0.3">
      <c r="B7089" t="s">
        <v>264</v>
      </c>
      <c r="C7089" t="str">
        <f t="shared" si="220"/>
        <v>1</v>
      </c>
      <c r="D7089" t="str">
        <f t="shared" si="221"/>
        <v>1995</v>
      </c>
      <c r="E7089" t="str">
        <f>gshock_quarter!$AF$1</f>
        <v>Switzerland</v>
      </c>
      <c r="F7089">
        <f>gshock_quarter!AF157</f>
        <v>2.1174069114726599E-4</v>
      </c>
      <c r="G7089">
        <f>interest_rates!AF157</f>
        <v>3.7916669999999999</v>
      </c>
    </row>
    <row r="7090" spans="2:7" x14ac:dyDescent="0.3">
      <c r="B7090" t="s">
        <v>265</v>
      </c>
      <c r="C7090" t="str">
        <f t="shared" si="220"/>
        <v>2</v>
      </c>
      <c r="D7090" t="str">
        <f t="shared" si="221"/>
        <v>1995</v>
      </c>
      <c r="E7090" t="str">
        <f>gshock_quarter!$AF$1</f>
        <v>Switzerland</v>
      </c>
      <c r="F7090">
        <f>gshock_quarter!AF158</f>
        <v>-2.2189587010533501E-2</v>
      </c>
      <c r="G7090">
        <f>interest_rates!AF158</f>
        <v>3.2968769999999998</v>
      </c>
    </row>
    <row r="7091" spans="2:7" x14ac:dyDescent="0.3">
      <c r="B7091" t="s">
        <v>266</v>
      </c>
      <c r="C7091" t="str">
        <f t="shared" si="220"/>
        <v>3</v>
      </c>
      <c r="D7091" t="str">
        <f t="shared" si="221"/>
        <v>1995</v>
      </c>
      <c r="E7091" t="str">
        <f>gshock_quarter!$AF$1</f>
        <v>Switzerland</v>
      </c>
      <c r="F7091">
        <f>gshock_quarter!AF159</f>
        <v>4.3007270914965402E-3</v>
      </c>
      <c r="G7091">
        <f>interest_rates!AF159</f>
        <v>2.6979199999999999</v>
      </c>
    </row>
    <row r="7092" spans="2:7" x14ac:dyDescent="0.3">
      <c r="B7092" t="s">
        <v>267</v>
      </c>
      <c r="C7092" t="str">
        <f t="shared" si="220"/>
        <v>4</v>
      </c>
      <c r="D7092" t="str">
        <f t="shared" si="221"/>
        <v>1995</v>
      </c>
      <c r="E7092" t="str">
        <f>gshock_quarter!$AF$1</f>
        <v>Switzerland</v>
      </c>
      <c r="F7092">
        <f>gshock_quarter!AF160</f>
        <v>7.4082356647231496E-4</v>
      </c>
      <c r="G7092">
        <f>interest_rates!AF160</f>
        <v>2.0052099999999999</v>
      </c>
    </row>
    <row r="7093" spans="2:7" x14ac:dyDescent="0.3">
      <c r="B7093" t="s">
        <v>268</v>
      </c>
      <c r="C7093" t="str">
        <f t="shared" si="220"/>
        <v>1</v>
      </c>
      <c r="D7093" t="str">
        <f t="shared" si="221"/>
        <v>1996</v>
      </c>
      <c r="E7093" t="str">
        <f>gshock_quarter!$AF$1</f>
        <v>Switzerland</v>
      </c>
      <c r="F7093">
        <f>gshock_quarter!AF161</f>
        <v>4.0017954709510297E-3</v>
      </c>
      <c r="G7093">
        <f>interest_rates!AF161</f>
        <v>1.7291700000000001</v>
      </c>
    </row>
    <row r="7094" spans="2:7" x14ac:dyDescent="0.3">
      <c r="B7094" t="s">
        <v>269</v>
      </c>
      <c r="C7094" t="str">
        <f t="shared" si="220"/>
        <v>2</v>
      </c>
      <c r="D7094" t="str">
        <f t="shared" si="221"/>
        <v>1996</v>
      </c>
      <c r="E7094" t="str">
        <f>gshock_quarter!$AF$1</f>
        <v>Switzerland</v>
      </c>
      <c r="F7094">
        <f>gshock_quarter!AF162</f>
        <v>-2.3438378788713798E-3</v>
      </c>
      <c r="G7094">
        <f>interest_rates!AF162</f>
        <v>2.3541669999999999</v>
      </c>
    </row>
    <row r="7095" spans="2:7" x14ac:dyDescent="0.3">
      <c r="B7095" t="s">
        <v>270</v>
      </c>
      <c r="C7095" t="str">
        <f t="shared" si="220"/>
        <v>3</v>
      </c>
      <c r="D7095" t="str">
        <f t="shared" si="221"/>
        <v>1996</v>
      </c>
      <c r="E7095" t="str">
        <f>gshock_quarter!$AF$1</f>
        <v>Switzerland</v>
      </c>
      <c r="F7095">
        <f>gshock_quarter!AF163</f>
        <v>8.1784597766185706E-3</v>
      </c>
      <c r="G7095">
        <f>interest_rates!AF163</f>
        <v>2.0781269999999998</v>
      </c>
    </row>
    <row r="7096" spans="2:7" x14ac:dyDescent="0.3">
      <c r="B7096" t="s">
        <v>271</v>
      </c>
      <c r="C7096" t="str">
        <f t="shared" si="220"/>
        <v>4</v>
      </c>
      <c r="D7096" t="str">
        <f t="shared" si="221"/>
        <v>1996</v>
      </c>
      <c r="E7096" t="str">
        <f>gshock_quarter!$AF$1</f>
        <v>Switzerland</v>
      </c>
      <c r="F7096">
        <f>gshock_quarter!AF164</f>
        <v>-8.7252920166762706E-3</v>
      </c>
      <c r="G7096">
        <f>interest_rates!AF164</f>
        <v>1.9166669999999999</v>
      </c>
    </row>
    <row r="7097" spans="2:7" x14ac:dyDescent="0.3">
      <c r="B7097" t="s">
        <v>272</v>
      </c>
      <c r="C7097" t="str">
        <f t="shared" si="220"/>
        <v>1</v>
      </c>
      <c r="D7097" t="str">
        <f t="shared" si="221"/>
        <v>1997</v>
      </c>
      <c r="E7097" t="str">
        <f>gshock_quarter!$AF$1</f>
        <v>Switzerland</v>
      </c>
      <c r="F7097">
        <f>gshock_quarter!AF165</f>
        <v>-8.1936536018845096E-3</v>
      </c>
      <c r="G7097">
        <f>interest_rates!AF165</f>
        <v>1.7864599999999999</v>
      </c>
    </row>
    <row r="7098" spans="2:7" x14ac:dyDescent="0.3">
      <c r="B7098" t="s">
        <v>273</v>
      </c>
      <c r="C7098" t="str">
        <f t="shared" si="220"/>
        <v>2</v>
      </c>
      <c r="D7098" t="str">
        <f t="shared" si="221"/>
        <v>1997</v>
      </c>
      <c r="E7098" t="str">
        <f>gshock_quarter!$AF$1</f>
        <v>Switzerland</v>
      </c>
      <c r="F7098">
        <f>gshock_quarter!AF166</f>
        <v>-4.7420465467000704E-3</v>
      </c>
      <c r="G7098">
        <f>interest_rates!AF166</f>
        <v>1.4583330000000001</v>
      </c>
    </row>
    <row r="7099" spans="2:7" x14ac:dyDescent="0.3">
      <c r="B7099" t="s">
        <v>274</v>
      </c>
      <c r="C7099" t="str">
        <f t="shared" si="220"/>
        <v>3</v>
      </c>
      <c r="D7099" t="str">
        <f t="shared" si="221"/>
        <v>1997</v>
      </c>
      <c r="E7099" t="str">
        <f>gshock_quarter!$AF$1</f>
        <v>Switzerland</v>
      </c>
      <c r="F7099">
        <f>gshock_quarter!AF167</f>
        <v>6.6885420428981499E-3</v>
      </c>
      <c r="G7099">
        <f>interest_rates!AF167</f>
        <v>1.5104169999999999</v>
      </c>
    </row>
    <row r="7100" spans="2:7" x14ac:dyDescent="0.3">
      <c r="B7100" t="s">
        <v>275</v>
      </c>
      <c r="C7100" t="str">
        <f t="shared" si="220"/>
        <v>4</v>
      </c>
      <c r="D7100" t="str">
        <f t="shared" si="221"/>
        <v>1997</v>
      </c>
      <c r="E7100" t="str">
        <f>gshock_quarter!$AF$1</f>
        <v>Switzerland</v>
      </c>
      <c r="F7100">
        <f>gshock_quarter!AF168</f>
        <v>3.4711538718301698E-4</v>
      </c>
      <c r="G7100">
        <f>interest_rates!AF168</f>
        <v>1.7968770000000001</v>
      </c>
    </row>
    <row r="7101" spans="2:7" x14ac:dyDescent="0.3">
      <c r="B7101" t="s">
        <v>276</v>
      </c>
      <c r="C7101" t="str">
        <f t="shared" si="220"/>
        <v>1</v>
      </c>
      <c r="D7101" t="str">
        <f t="shared" si="221"/>
        <v>1998</v>
      </c>
      <c r="E7101" t="str">
        <f>gshock_quarter!$AF$1</f>
        <v>Switzerland</v>
      </c>
      <c r="F7101">
        <f>gshock_quarter!AF169</f>
        <v>-1.41052777162218E-2</v>
      </c>
      <c r="G7101">
        <f>interest_rates!AF169</f>
        <v>1.2239599999999999</v>
      </c>
    </row>
    <row r="7102" spans="2:7" x14ac:dyDescent="0.3">
      <c r="B7102" t="s">
        <v>277</v>
      </c>
      <c r="C7102" t="str">
        <f t="shared" si="220"/>
        <v>2</v>
      </c>
      <c r="D7102" t="str">
        <f t="shared" si="221"/>
        <v>1998</v>
      </c>
      <c r="E7102" t="str">
        <f>gshock_quarter!$AF$1</f>
        <v>Switzerland</v>
      </c>
      <c r="F7102">
        <f>gshock_quarter!AF170</f>
        <v>-4.7967170248033302E-3</v>
      </c>
      <c r="G7102">
        <f>interest_rates!AF170</f>
        <v>1.7916669999999999</v>
      </c>
    </row>
    <row r="7103" spans="2:7" x14ac:dyDescent="0.3">
      <c r="B7103" t="s">
        <v>278</v>
      </c>
      <c r="C7103" t="str">
        <f t="shared" si="220"/>
        <v>3</v>
      </c>
      <c r="D7103" t="str">
        <f t="shared" si="221"/>
        <v>1998</v>
      </c>
      <c r="E7103" t="str">
        <f>gshock_quarter!$AF$1</f>
        <v>Switzerland</v>
      </c>
      <c r="F7103">
        <f>gshock_quarter!AF171</f>
        <v>1.6202463530585302E-2</v>
      </c>
      <c r="G7103">
        <f>interest_rates!AF171</f>
        <v>1.7096370000000001</v>
      </c>
    </row>
    <row r="7104" spans="2:7" x14ac:dyDescent="0.3">
      <c r="B7104" t="s">
        <v>279</v>
      </c>
      <c r="C7104" t="str">
        <f t="shared" si="220"/>
        <v>4</v>
      </c>
      <c r="D7104" t="str">
        <f t="shared" si="221"/>
        <v>1998</v>
      </c>
      <c r="E7104" t="str">
        <f>gshock_quarter!$AF$1</f>
        <v>Switzerland</v>
      </c>
      <c r="F7104">
        <f>gshock_quarter!AF172</f>
        <v>-7.6727646682668302E-3</v>
      </c>
      <c r="G7104">
        <f>interest_rates!AF172</f>
        <v>1.4715100000000001</v>
      </c>
    </row>
    <row r="7105" spans="2:7" x14ac:dyDescent="0.3">
      <c r="B7105" t="s">
        <v>280</v>
      </c>
      <c r="C7105" t="str">
        <f t="shared" si="220"/>
        <v>1</v>
      </c>
      <c r="D7105" t="str">
        <f t="shared" si="221"/>
        <v>1999</v>
      </c>
      <c r="E7105" t="str">
        <f>gshock_quarter!$AF$1</f>
        <v>Switzerland</v>
      </c>
      <c r="F7105">
        <f>gshock_quarter!AF173</f>
        <v>-1.0182509194972799E-2</v>
      </c>
      <c r="G7105">
        <f>interest_rates!AF173</f>
        <v>1.2605569999999999</v>
      </c>
    </row>
    <row r="7106" spans="2:7" x14ac:dyDescent="0.3">
      <c r="B7106" t="s">
        <v>281</v>
      </c>
      <c r="C7106" t="str">
        <f t="shared" si="220"/>
        <v>2</v>
      </c>
      <c r="D7106" t="str">
        <f t="shared" si="221"/>
        <v>1999</v>
      </c>
      <c r="E7106" t="str">
        <f>gshock_quarter!$AF$1</f>
        <v>Switzerland</v>
      </c>
      <c r="F7106">
        <f>gshock_quarter!AF174</f>
        <v>-4.03979230735274E-3</v>
      </c>
      <c r="G7106">
        <f>interest_rates!AF174</f>
        <v>1.0794429999999999</v>
      </c>
    </row>
    <row r="7107" spans="2:7" x14ac:dyDescent="0.3">
      <c r="B7107" t="s">
        <v>282</v>
      </c>
      <c r="C7107" t="str">
        <f t="shared" si="220"/>
        <v>3</v>
      </c>
      <c r="D7107" t="str">
        <f t="shared" si="221"/>
        <v>1999</v>
      </c>
      <c r="E7107" t="str">
        <f>gshock_quarter!$AF$1</f>
        <v>Switzerland</v>
      </c>
      <c r="F7107">
        <f>gshock_quarter!AF175</f>
        <v>-6.2808285511684102E-4</v>
      </c>
      <c r="G7107">
        <f>interest_rates!AF175</f>
        <v>1.378333</v>
      </c>
    </row>
    <row r="7108" spans="2:7" x14ac:dyDescent="0.3">
      <c r="B7108" t="s">
        <v>11</v>
      </c>
      <c r="C7108" t="str">
        <f t="shared" ref="C7108:C7171" si="222">MID(B7108,2,1)</f>
        <v>4</v>
      </c>
      <c r="D7108" t="str">
        <f t="shared" ref="D7108:D7171" si="223">MID(B7108,4,4)</f>
        <v>1999</v>
      </c>
      <c r="E7108" t="str">
        <f>gshock_quarter!$AF$1</f>
        <v>Switzerland</v>
      </c>
      <c r="F7108">
        <f>gshock_quarter!AF176</f>
        <v>4.8828958478819304E-3</v>
      </c>
      <c r="G7108">
        <f>interest_rates!AF176</f>
        <v>1.91778</v>
      </c>
    </row>
    <row r="7109" spans="2:7" x14ac:dyDescent="0.3">
      <c r="B7109" t="s">
        <v>12</v>
      </c>
      <c r="C7109" t="str">
        <f t="shared" si="222"/>
        <v>1</v>
      </c>
      <c r="D7109" t="str">
        <f t="shared" si="223"/>
        <v>2000</v>
      </c>
      <c r="E7109" t="str">
        <f>gshock_quarter!$AF$1</f>
        <v>Switzerland</v>
      </c>
      <c r="F7109">
        <f>gshock_quarter!AF177</f>
        <v>8.9656377932900697E-5</v>
      </c>
      <c r="G7109">
        <f>interest_rates!AF177</f>
        <v>2.4761129999999998</v>
      </c>
    </row>
    <row r="7110" spans="2:7" x14ac:dyDescent="0.3">
      <c r="B7110" t="s">
        <v>13</v>
      </c>
      <c r="C7110" t="str">
        <f t="shared" si="222"/>
        <v>2</v>
      </c>
      <c r="D7110" t="str">
        <f t="shared" si="223"/>
        <v>2000</v>
      </c>
      <c r="E7110" t="str">
        <f>gshock_quarter!$AF$1</f>
        <v>Switzerland</v>
      </c>
      <c r="F7110">
        <f>gshock_quarter!AF178</f>
        <v>4.4821967146355703E-3</v>
      </c>
      <c r="G7110">
        <f>interest_rates!AF178</f>
        <v>3.266667</v>
      </c>
    </row>
    <row r="7111" spans="2:7" x14ac:dyDescent="0.3">
      <c r="B7111" t="s">
        <v>14</v>
      </c>
      <c r="C7111" t="str">
        <f t="shared" si="222"/>
        <v>3</v>
      </c>
      <c r="D7111" t="str">
        <f t="shared" si="223"/>
        <v>2000</v>
      </c>
      <c r="E7111" t="str">
        <f>gshock_quarter!$AF$1</f>
        <v>Switzerland</v>
      </c>
      <c r="F7111">
        <f>gshock_quarter!AF179</f>
        <v>1.3276042930372399E-3</v>
      </c>
      <c r="G7111">
        <f>interest_rates!AF179</f>
        <v>3.5038900000000002</v>
      </c>
    </row>
    <row r="7112" spans="2:7" x14ac:dyDescent="0.3">
      <c r="B7112" t="s">
        <v>15</v>
      </c>
      <c r="C7112" t="str">
        <f t="shared" si="222"/>
        <v>4</v>
      </c>
      <c r="D7112" t="str">
        <f t="shared" si="223"/>
        <v>2000</v>
      </c>
      <c r="E7112" t="str">
        <f>gshock_quarter!$AF$1</f>
        <v>Switzerland</v>
      </c>
      <c r="F7112">
        <f>gshock_quarter!AF180</f>
        <v>8.8598235273074106E-3</v>
      </c>
      <c r="G7112">
        <f>interest_rates!AF180</f>
        <v>3.4466670000000001</v>
      </c>
    </row>
    <row r="7113" spans="2:7" x14ac:dyDescent="0.3">
      <c r="B7113" t="s">
        <v>16</v>
      </c>
      <c r="C7113" t="str">
        <f t="shared" si="222"/>
        <v>1</v>
      </c>
      <c r="D7113" t="str">
        <f t="shared" si="223"/>
        <v>2001</v>
      </c>
      <c r="E7113" t="str">
        <f>gshock_quarter!$AF$1</f>
        <v>Switzerland</v>
      </c>
      <c r="F7113">
        <f>gshock_quarter!AF181</f>
        <v>1.9652289528492999E-2</v>
      </c>
      <c r="G7113">
        <f>interest_rates!AF181</f>
        <v>3.3911099999999998</v>
      </c>
    </row>
    <row r="7114" spans="2:7" x14ac:dyDescent="0.3">
      <c r="B7114" t="s">
        <v>17</v>
      </c>
      <c r="C7114" t="str">
        <f t="shared" si="222"/>
        <v>2</v>
      </c>
      <c r="D7114" t="str">
        <f t="shared" si="223"/>
        <v>2001</v>
      </c>
      <c r="E7114" t="str">
        <f>gshock_quarter!$AF$1</f>
        <v>Switzerland</v>
      </c>
      <c r="F7114">
        <f>gshock_quarter!AF182</f>
        <v>-2.9848799422355299E-2</v>
      </c>
      <c r="G7114">
        <f>interest_rates!AF182</f>
        <v>3.2055570000000002</v>
      </c>
    </row>
    <row r="7115" spans="2:7" x14ac:dyDescent="0.3">
      <c r="B7115" t="s">
        <v>18</v>
      </c>
      <c r="C7115" t="str">
        <f t="shared" si="222"/>
        <v>3</v>
      </c>
      <c r="D7115" t="str">
        <f t="shared" si="223"/>
        <v>2001</v>
      </c>
      <c r="E7115" t="str">
        <f>gshock_quarter!$AF$1</f>
        <v>Switzerland</v>
      </c>
      <c r="F7115">
        <f>gshock_quarter!AF183</f>
        <v>1.2166287201858E-2</v>
      </c>
      <c r="G7115">
        <f>interest_rates!AF183</f>
        <v>2.8766669999999999</v>
      </c>
    </row>
    <row r="7116" spans="2:7" x14ac:dyDescent="0.3">
      <c r="B7116" t="s">
        <v>19</v>
      </c>
      <c r="C7116" t="str">
        <f t="shared" si="222"/>
        <v>4</v>
      </c>
      <c r="D7116" t="str">
        <f t="shared" si="223"/>
        <v>2001</v>
      </c>
      <c r="E7116" t="str">
        <f>gshock_quarter!$AF$1</f>
        <v>Switzerland</v>
      </c>
      <c r="F7116">
        <f>gshock_quarter!AF184</f>
        <v>-3.3440032411236101E-3</v>
      </c>
      <c r="G7116">
        <f>interest_rates!AF184</f>
        <v>1.97722</v>
      </c>
    </row>
    <row r="7117" spans="2:7" x14ac:dyDescent="0.3">
      <c r="B7117" t="s">
        <v>20</v>
      </c>
      <c r="C7117" t="str">
        <f t="shared" si="222"/>
        <v>1</v>
      </c>
      <c r="D7117" t="str">
        <f t="shared" si="223"/>
        <v>2002</v>
      </c>
      <c r="E7117" t="str">
        <f>gshock_quarter!$AF$1</f>
        <v>Switzerland</v>
      </c>
      <c r="F7117">
        <f>gshock_quarter!AF185</f>
        <v>1.2729733212482899E-2</v>
      </c>
      <c r="G7117">
        <f>interest_rates!AF185</f>
        <v>1.69</v>
      </c>
    </row>
    <row r="7118" spans="2:7" x14ac:dyDescent="0.3">
      <c r="B7118" t="s">
        <v>21</v>
      </c>
      <c r="C7118" t="str">
        <f t="shared" si="222"/>
        <v>2</v>
      </c>
      <c r="D7118" t="str">
        <f t="shared" si="223"/>
        <v>2002</v>
      </c>
      <c r="E7118" t="str">
        <f>gshock_quarter!$AF$1</f>
        <v>Switzerland</v>
      </c>
      <c r="F7118">
        <f>gshock_quarter!AF186</f>
        <v>-1.0103948708903399E-2</v>
      </c>
      <c r="G7118">
        <f>interest_rates!AF186</f>
        <v>1.348333</v>
      </c>
    </row>
    <row r="7119" spans="2:7" x14ac:dyDescent="0.3">
      <c r="B7119" t="s">
        <v>22</v>
      </c>
      <c r="C7119" t="str">
        <f t="shared" si="222"/>
        <v>3</v>
      </c>
      <c r="D7119" t="str">
        <f t="shared" si="223"/>
        <v>2002</v>
      </c>
      <c r="E7119" t="str">
        <f>gshock_quarter!$AF$1</f>
        <v>Switzerland</v>
      </c>
      <c r="F7119">
        <f>gshock_quarter!AF187</f>
        <v>9.6094543324891698E-3</v>
      </c>
      <c r="G7119">
        <f>interest_rates!AF187</f>
        <v>0.77388999999999997</v>
      </c>
    </row>
    <row r="7120" spans="2:7" x14ac:dyDescent="0.3">
      <c r="B7120" t="s">
        <v>23</v>
      </c>
      <c r="C7120" t="str">
        <f t="shared" si="222"/>
        <v>4</v>
      </c>
      <c r="D7120" t="str">
        <f t="shared" si="223"/>
        <v>2002</v>
      </c>
      <c r="E7120" t="str">
        <f>gshock_quarter!$AF$1</f>
        <v>Switzerland</v>
      </c>
      <c r="F7120">
        <f>gshock_quarter!AF188</f>
        <v>-6.5663906845991899E-3</v>
      </c>
      <c r="G7120">
        <f>interest_rates!AF188</f>
        <v>0.70166669999999998</v>
      </c>
    </row>
    <row r="7121" spans="2:7" x14ac:dyDescent="0.3">
      <c r="B7121" t="s">
        <v>24</v>
      </c>
      <c r="C7121" t="str">
        <f t="shared" si="222"/>
        <v>1</v>
      </c>
      <c r="D7121" t="str">
        <f t="shared" si="223"/>
        <v>2003</v>
      </c>
      <c r="E7121" t="str">
        <f>gshock_quarter!$AF$1</f>
        <v>Switzerland</v>
      </c>
      <c r="F7121">
        <f>gshock_quarter!AF189</f>
        <v>4.3518918276950203E-3</v>
      </c>
      <c r="G7121">
        <f>interest_rates!AF189</f>
        <v>0.49611</v>
      </c>
    </row>
    <row r="7122" spans="2:7" x14ac:dyDescent="0.3">
      <c r="B7122" t="s">
        <v>25</v>
      </c>
      <c r="C7122" t="str">
        <f t="shared" si="222"/>
        <v>2</v>
      </c>
      <c r="D7122" t="str">
        <f t="shared" si="223"/>
        <v>2003</v>
      </c>
      <c r="E7122" t="str">
        <f>gshock_quarter!$AF$1</f>
        <v>Switzerland</v>
      </c>
      <c r="F7122">
        <f>gshock_quarter!AF190</f>
        <v>-3.29833089995679E-3</v>
      </c>
      <c r="G7122">
        <f>interest_rates!AF190</f>
        <v>0.2927767</v>
      </c>
    </row>
    <row r="7123" spans="2:7" x14ac:dyDescent="0.3">
      <c r="B7123" t="s">
        <v>26</v>
      </c>
      <c r="C7123" t="str">
        <f t="shared" si="222"/>
        <v>3</v>
      </c>
      <c r="D7123" t="str">
        <f t="shared" si="223"/>
        <v>2003</v>
      </c>
      <c r="E7123" t="str">
        <f>gshock_quarter!$AF$1</f>
        <v>Switzerland</v>
      </c>
      <c r="F7123">
        <f>gshock_quarter!AF191</f>
        <v>1.40980208899841E-2</v>
      </c>
      <c r="G7123">
        <f>interest_rates!AF191</f>
        <v>0.26917000000000002</v>
      </c>
    </row>
    <row r="7124" spans="2:7" x14ac:dyDescent="0.3">
      <c r="B7124" t="s">
        <v>27</v>
      </c>
      <c r="C7124" t="str">
        <f t="shared" si="222"/>
        <v>4</v>
      </c>
      <c r="D7124" t="str">
        <f t="shared" si="223"/>
        <v>2003</v>
      </c>
      <c r="E7124" t="str">
        <f>gshock_quarter!$AF$1</f>
        <v>Switzerland</v>
      </c>
      <c r="F7124">
        <f>gshock_quarter!AF192</f>
        <v>-5.0689681689952703E-4</v>
      </c>
      <c r="G7124">
        <f>interest_rates!AF192</f>
        <v>0.25861329999999999</v>
      </c>
    </row>
    <row r="7125" spans="2:7" x14ac:dyDescent="0.3">
      <c r="B7125" t="s">
        <v>28</v>
      </c>
      <c r="C7125" t="str">
        <f t="shared" si="222"/>
        <v>1</v>
      </c>
      <c r="D7125" t="str">
        <f t="shared" si="223"/>
        <v>2004</v>
      </c>
      <c r="E7125" t="str">
        <f>gshock_quarter!$AF$1</f>
        <v>Switzerland</v>
      </c>
      <c r="F7125">
        <f>gshock_quarter!AF193</f>
        <v>-1.18130291585432E-2</v>
      </c>
      <c r="G7125">
        <f>interest_rates!AF193</f>
        <v>0.25166670000000002</v>
      </c>
    </row>
    <row r="7126" spans="2:7" x14ac:dyDescent="0.3">
      <c r="B7126" t="s">
        <v>29</v>
      </c>
      <c r="C7126" t="str">
        <f t="shared" si="222"/>
        <v>2</v>
      </c>
      <c r="D7126" t="str">
        <f t="shared" si="223"/>
        <v>2004</v>
      </c>
      <c r="E7126" t="str">
        <f>gshock_quarter!$AF$1</f>
        <v>Switzerland</v>
      </c>
      <c r="F7126">
        <f>gshock_quarter!AF194</f>
        <v>8.7384833256849408E-3</v>
      </c>
      <c r="G7126">
        <f>interest_rates!AF194</f>
        <v>0.34333330000000001</v>
      </c>
    </row>
    <row r="7127" spans="2:7" x14ac:dyDescent="0.3">
      <c r="B7127" t="s">
        <v>30</v>
      </c>
      <c r="C7127" t="str">
        <f t="shared" si="222"/>
        <v>3</v>
      </c>
      <c r="D7127" t="str">
        <f t="shared" si="223"/>
        <v>2004</v>
      </c>
      <c r="E7127" t="str">
        <f>gshock_quarter!$AF$1</f>
        <v>Switzerland</v>
      </c>
      <c r="F7127">
        <f>gshock_quarter!AF195</f>
        <v>-1.43740929642293E-2</v>
      </c>
      <c r="G7127">
        <f>interest_rates!AF195</f>
        <v>0.61666670000000001</v>
      </c>
    </row>
    <row r="7128" spans="2:7" x14ac:dyDescent="0.3">
      <c r="B7128" t="s">
        <v>31</v>
      </c>
      <c r="C7128" t="str">
        <f t="shared" si="222"/>
        <v>4</v>
      </c>
      <c r="D7128" t="str">
        <f t="shared" si="223"/>
        <v>2004</v>
      </c>
      <c r="E7128" t="str">
        <f>gshock_quarter!$AF$1</f>
        <v>Switzerland</v>
      </c>
      <c r="F7128">
        <f>gshock_quarter!AF196</f>
        <v>1.9874730570754698E-3</v>
      </c>
      <c r="G7128">
        <f>interest_rates!AF196</f>
        <v>0.72777999999999998</v>
      </c>
    </row>
    <row r="7129" spans="2:7" x14ac:dyDescent="0.3">
      <c r="B7129" t="s">
        <v>32</v>
      </c>
      <c r="C7129" t="str">
        <f t="shared" si="222"/>
        <v>1</v>
      </c>
      <c r="D7129" t="str">
        <f t="shared" si="223"/>
        <v>2005</v>
      </c>
      <c r="E7129" t="str">
        <f>gshock_quarter!$AF$1</f>
        <v>Switzerland</v>
      </c>
      <c r="F7129">
        <f>gshock_quarter!AF197</f>
        <v>9.6949791901019804E-3</v>
      </c>
      <c r="G7129">
        <f>interest_rates!AF197</f>
        <v>0.76110999999999995</v>
      </c>
    </row>
    <row r="7130" spans="2:7" x14ac:dyDescent="0.3">
      <c r="B7130" t="s">
        <v>33</v>
      </c>
      <c r="C7130" t="str">
        <f t="shared" si="222"/>
        <v>2</v>
      </c>
      <c r="D7130" t="str">
        <f t="shared" si="223"/>
        <v>2005</v>
      </c>
      <c r="E7130" t="str">
        <f>gshock_quarter!$AF$1</f>
        <v>Switzerland</v>
      </c>
      <c r="F7130">
        <f>gshock_quarter!AF198</f>
        <v>-2.7721695828168999E-3</v>
      </c>
      <c r="G7130">
        <f>interest_rates!AF198</f>
        <v>0.75277669999999997</v>
      </c>
    </row>
    <row r="7131" spans="2:7" x14ac:dyDescent="0.3">
      <c r="B7131" t="s">
        <v>34</v>
      </c>
      <c r="C7131" t="str">
        <f t="shared" si="222"/>
        <v>3</v>
      </c>
      <c r="D7131" t="str">
        <f t="shared" si="223"/>
        <v>2005</v>
      </c>
      <c r="E7131" t="str">
        <f>gshock_quarter!$AF$1</f>
        <v>Switzerland</v>
      </c>
      <c r="F7131">
        <f>gshock_quarter!AF199</f>
        <v>-1.81740132599639E-2</v>
      </c>
      <c r="G7131">
        <f>interest_rates!AF199</f>
        <v>0.7683333</v>
      </c>
    </row>
    <row r="7132" spans="2:7" x14ac:dyDescent="0.3">
      <c r="B7132" t="s">
        <v>35</v>
      </c>
      <c r="C7132" t="str">
        <f t="shared" si="222"/>
        <v>4</v>
      </c>
      <c r="D7132" t="str">
        <f t="shared" si="223"/>
        <v>2005</v>
      </c>
      <c r="E7132" t="str">
        <f>gshock_quarter!$AF$1</f>
        <v>Switzerland</v>
      </c>
      <c r="F7132">
        <f>gshock_quarter!AF200</f>
        <v>1.6200579392333699E-3</v>
      </c>
      <c r="G7132">
        <f>interest_rates!AF200</f>
        <v>0.95666660000000003</v>
      </c>
    </row>
    <row r="7133" spans="2:7" x14ac:dyDescent="0.3">
      <c r="B7133" t="s">
        <v>36</v>
      </c>
      <c r="C7133" t="str">
        <f t="shared" si="222"/>
        <v>1</v>
      </c>
      <c r="D7133" t="str">
        <f t="shared" si="223"/>
        <v>2006</v>
      </c>
      <c r="E7133" t="str">
        <f>gshock_quarter!$AF$1</f>
        <v>Switzerland</v>
      </c>
      <c r="F7133">
        <f>gshock_quarter!AF201</f>
        <v>7.7784108805984999E-3</v>
      </c>
      <c r="G7133">
        <f>interest_rates!AF201</f>
        <v>1.1497230000000001</v>
      </c>
    </row>
    <row r="7134" spans="2:7" x14ac:dyDescent="0.3">
      <c r="B7134" t="s">
        <v>37</v>
      </c>
      <c r="C7134" t="str">
        <f t="shared" si="222"/>
        <v>2</v>
      </c>
      <c r="D7134" t="str">
        <f t="shared" si="223"/>
        <v>2006</v>
      </c>
      <c r="E7134" t="str">
        <f>gshock_quarter!$AF$1</f>
        <v>Switzerland</v>
      </c>
      <c r="F7134">
        <f>gshock_quarter!AF202</f>
        <v>-2.3279976806449099E-2</v>
      </c>
      <c r="G7134">
        <f>interest_rates!AF202</f>
        <v>1.4277770000000001</v>
      </c>
    </row>
    <row r="7135" spans="2:7" x14ac:dyDescent="0.3">
      <c r="B7135" t="s">
        <v>38</v>
      </c>
      <c r="C7135" t="str">
        <f t="shared" si="222"/>
        <v>3</v>
      </c>
      <c r="D7135" t="str">
        <f t="shared" si="223"/>
        <v>2006</v>
      </c>
      <c r="E7135" t="str">
        <f>gshock_quarter!$AF$1</f>
        <v>Switzerland</v>
      </c>
      <c r="F7135">
        <f>gshock_quarter!AF203</f>
        <v>1.24680619431645E-2</v>
      </c>
      <c r="G7135">
        <f>interest_rates!AF203</f>
        <v>1.680277</v>
      </c>
    </row>
    <row r="7136" spans="2:7" x14ac:dyDescent="0.3">
      <c r="B7136" t="s">
        <v>39</v>
      </c>
      <c r="C7136" t="str">
        <f t="shared" si="222"/>
        <v>4</v>
      </c>
      <c r="D7136" t="str">
        <f t="shared" si="223"/>
        <v>2006</v>
      </c>
      <c r="E7136" t="str">
        <f>gshock_quarter!$AF$1</f>
        <v>Switzerland</v>
      </c>
      <c r="F7136">
        <f>gshock_quarter!AF204</f>
        <v>2.17956033364697E-3</v>
      </c>
      <c r="G7136">
        <f>interest_rates!AF204</f>
        <v>1.9708330000000001</v>
      </c>
    </row>
    <row r="7137" spans="2:7" x14ac:dyDescent="0.3">
      <c r="B7137" t="s">
        <v>40</v>
      </c>
      <c r="C7137" t="str">
        <f t="shared" si="222"/>
        <v>1</v>
      </c>
      <c r="D7137" t="str">
        <f t="shared" si="223"/>
        <v>2007</v>
      </c>
      <c r="E7137" t="str">
        <f>gshock_quarter!$AF$1</f>
        <v>Switzerland</v>
      </c>
      <c r="F7137">
        <f>gshock_quarter!AF205</f>
        <v>1.12292880731779E-4</v>
      </c>
      <c r="G7137">
        <f>interest_rates!AF205</f>
        <v>2.2349999999999999</v>
      </c>
    </row>
    <row r="7138" spans="2:7" x14ac:dyDescent="0.3">
      <c r="B7138" t="s">
        <v>41</v>
      </c>
      <c r="C7138" t="str">
        <f t="shared" si="222"/>
        <v>2</v>
      </c>
      <c r="D7138" t="str">
        <f t="shared" si="223"/>
        <v>2007</v>
      </c>
      <c r="E7138" t="str">
        <f>gshock_quarter!$AF$1</f>
        <v>Switzerland</v>
      </c>
      <c r="F7138">
        <f>gshock_quarter!AF206</f>
        <v>-7.31370714068147E-3</v>
      </c>
      <c r="G7138">
        <f>interest_rates!AF206</f>
        <v>2.5066670000000002</v>
      </c>
    </row>
    <row r="7139" spans="2:7" x14ac:dyDescent="0.3">
      <c r="B7139" t="s">
        <v>42</v>
      </c>
      <c r="C7139" t="str">
        <f t="shared" si="222"/>
        <v>3</v>
      </c>
      <c r="D7139" t="str">
        <f t="shared" si="223"/>
        <v>2007</v>
      </c>
      <c r="E7139" t="str">
        <f>gshock_quarter!$AF$1</f>
        <v>Switzerland</v>
      </c>
      <c r="F7139">
        <f>gshock_quarter!AF207</f>
        <v>-5.6938654208318297E-3</v>
      </c>
      <c r="G7139">
        <f>interest_rates!AF207</f>
        <v>2.7963900000000002</v>
      </c>
    </row>
    <row r="7140" spans="2:7" x14ac:dyDescent="0.3">
      <c r="B7140" t="s">
        <v>43</v>
      </c>
      <c r="C7140" t="str">
        <f t="shared" si="222"/>
        <v>4</v>
      </c>
      <c r="D7140" t="str">
        <f t="shared" si="223"/>
        <v>2007</v>
      </c>
      <c r="E7140" t="str">
        <f>gshock_quarter!$AF$1</f>
        <v>Switzerland</v>
      </c>
      <c r="F7140">
        <f>gshock_quarter!AF208</f>
        <v>-1.32979047287027E-2</v>
      </c>
      <c r="G7140">
        <f>interest_rates!AF208</f>
        <v>2.7516669999999999</v>
      </c>
    </row>
    <row r="7141" spans="2:7" x14ac:dyDescent="0.3">
      <c r="B7141" t="s">
        <v>44</v>
      </c>
      <c r="C7141" t="str">
        <f t="shared" si="222"/>
        <v>1</v>
      </c>
      <c r="D7141" t="str">
        <f t="shared" si="223"/>
        <v>2008</v>
      </c>
      <c r="E7141" t="str">
        <f>gshock_quarter!$AF$1</f>
        <v>Switzerland</v>
      </c>
      <c r="F7141">
        <f>gshock_quarter!AF209</f>
        <v>-4.2357216850978903E-3</v>
      </c>
      <c r="G7141">
        <f>interest_rates!AF209</f>
        <v>2.7783329999999999</v>
      </c>
    </row>
    <row r="7142" spans="2:7" x14ac:dyDescent="0.3">
      <c r="B7142" t="s">
        <v>45</v>
      </c>
      <c r="C7142" t="str">
        <f t="shared" si="222"/>
        <v>2</v>
      </c>
      <c r="D7142" t="str">
        <f t="shared" si="223"/>
        <v>2008</v>
      </c>
      <c r="E7142" t="str">
        <f>gshock_quarter!$AF$1</f>
        <v>Switzerland</v>
      </c>
      <c r="F7142">
        <f>gshock_quarter!AF210</f>
        <v>-1.1263652549364799E-2</v>
      </c>
      <c r="G7142">
        <f>interest_rates!AF210</f>
        <v>2.7919429999999998</v>
      </c>
    </row>
    <row r="7143" spans="2:7" x14ac:dyDescent="0.3">
      <c r="B7143" t="s">
        <v>46</v>
      </c>
      <c r="C7143" t="str">
        <f t="shared" si="222"/>
        <v>3</v>
      </c>
      <c r="D7143" t="str">
        <f t="shared" si="223"/>
        <v>2008</v>
      </c>
      <c r="E7143" t="str">
        <f>gshock_quarter!$AF$1</f>
        <v>Switzerland</v>
      </c>
      <c r="F7143">
        <f>gshock_quarter!AF211</f>
        <v>-1.42072350404359E-2</v>
      </c>
      <c r="G7143">
        <f>interest_rates!AF211</f>
        <v>2.8186100000000001</v>
      </c>
    </row>
    <row r="7144" spans="2:7" x14ac:dyDescent="0.3">
      <c r="B7144" t="s">
        <v>47</v>
      </c>
      <c r="C7144" t="str">
        <f t="shared" si="222"/>
        <v>4</v>
      </c>
      <c r="D7144" t="str">
        <f t="shared" si="223"/>
        <v>2008</v>
      </c>
      <c r="E7144" t="str">
        <f>gshock_quarter!$AF$1</f>
        <v>Switzerland</v>
      </c>
      <c r="F7144">
        <f>gshock_quarter!AF212</f>
        <v>5.8818614603186603E-3</v>
      </c>
      <c r="G7144">
        <f>interest_rates!AF212</f>
        <v>1.5449999999999999</v>
      </c>
    </row>
    <row r="7145" spans="2:7" x14ac:dyDescent="0.3">
      <c r="B7145" t="s">
        <v>48</v>
      </c>
      <c r="C7145" t="str">
        <f t="shared" si="222"/>
        <v>1</v>
      </c>
      <c r="D7145" t="str">
        <f t="shared" si="223"/>
        <v>2009</v>
      </c>
      <c r="E7145" t="str">
        <f>gshock_quarter!$AF$1</f>
        <v>Switzerland</v>
      </c>
      <c r="F7145">
        <f>gshock_quarter!AF213</f>
        <v>1.7721383600682199E-2</v>
      </c>
      <c r="G7145">
        <f>interest_rates!AF213</f>
        <v>0.47499999999999998</v>
      </c>
    </row>
    <row r="7146" spans="2:7" x14ac:dyDescent="0.3">
      <c r="B7146" t="s">
        <v>49</v>
      </c>
      <c r="C7146" t="str">
        <f t="shared" si="222"/>
        <v>2</v>
      </c>
      <c r="D7146" t="str">
        <f t="shared" si="223"/>
        <v>2009</v>
      </c>
      <c r="E7146" t="str">
        <f>gshock_quarter!$AF$1</f>
        <v>Switzerland</v>
      </c>
      <c r="F7146">
        <f>gshock_quarter!AF214</f>
        <v>2.2629254129547002E-3</v>
      </c>
      <c r="G7146">
        <f>interest_rates!AF214</f>
        <v>0.39888669999999998</v>
      </c>
    </row>
    <row r="7147" spans="2:7" x14ac:dyDescent="0.3">
      <c r="B7147" t="s">
        <v>50</v>
      </c>
      <c r="C7147" t="str">
        <f t="shared" si="222"/>
        <v>3</v>
      </c>
      <c r="D7147" t="str">
        <f t="shared" si="223"/>
        <v>2009</v>
      </c>
      <c r="E7147" t="str">
        <f>gshock_quarter!$AF$1</f>
        <v>Switzerland</v>
      </c>
      <c r="F7147">
        <f>gshock_quarter!AF215</f>
        <v>6.8194545687663101E-3</v>
      </c>
      <c r="G7147">
        <f>interest_rates!AF215</f>
        <v>0.32166670000000003</v>
      </c>
    </row>
    <row r="7148" spans="2:7" x14ac:dyDescent="0.3">
      <c r="B7148" t="s">
        <v>51</v>
      </c>
      <c r="C7148" t="str">
        <f t="shared" si="222"/>
        <v>4</v>
      </c>
      <c r="D7148" t="str">
        <f t="shared" si="223"/>
        <v>2009</v>
      </c>
      <c r="E7148" t="str">
        <f>gshock_quarter!$AF$1</f>
        <v>Switzerland</v>
      </c>
      <c r="F7148">
        <f>gshock_quarter!AF216</f>
        <v>4.0092909838271903E-3</v>
      </c>
      <c r="G7148">
        <f>interest_rates!AF216</f>
        <v>0.2545</v>
      </c>
    </row>
    <row r="7149" spans="2:7" x14ac:dyDescent="0.3">
      <c r="B7149" t="s">
        <v>52</v>
      </c>
      <c r="C7149" t="str">
        <f t="shared" si="222"/>
        <v>1</v>
      </c>
      <c r="D7149" t="str">
        <f t="shared" si="223"/>
        <v>2010</v>
      </c>
      <c r="E7149" t="str">
        <f>gshock_quarter!$AF$1</f>
        <v>Switzerland</v>
      </c>
      <c r="F7149">
        <f>gshock_quarter!AF217</f>
        <v>-2.01190861308134E-2</v>
      </c>
      <c r="G7149">
        <f>interest_rates!AF217</f>
        <v>0.24889</v>
      </c>
    </row>
    <row r="7150" spans="2:7" x14ac:dyDescent="0.3">
      <c r="B7150" t="s">
        <v>53</v>
      </c>
      <c r="C7150" t="str">
        <f t="shared" si="222"/>
        <v>2</v>
      </c>
      <c r="D7150" t="str">
        <f t="shared" si="223"/>
        <v>2010</v>
      </c>
      <c r="E7150" t="str">
        <f>gshock_quarter!$AF$1</f>
        <v>Switzerland</v>
      </c>
      <c r="F7150">
        <f>gshock_quarter!AF218</f>
        <v>-1.18849876654483E-2</v>
      </c>
      <c r="G7150">
        <f>interest_rates!AF218</f>
        <v>0.15527669999999999</v>
      </c>
    </row>
    <row r="7151" spans="2:7" x14ac:dyDescent="0.3">
      <c r="B7151" t="s">
        <v>54</v>
      </c>
      <c r="C7151" t="str">
        <f t="shared" si="222"/>
        <v>3</v>
      </c>
      <c r="D7151" t="str">
        <f t="shared" si="223"/>
        <v>2010</v>
      </c>
      <c r="E7151" t="str">
        <f>gshock_quarter!$AF$1</f>
        <v>Switzerland</v>
      </c>
      <c r="F7151">
        <f>gshock_quarter!AF219</f>
        <v>4.60684324861926E-3</v>
      </c>
      <c r="G7151">
        <f>interest_rates!AF219</f>
        <v>0.17166670000000001</v>
      </c>
    </row>
    <row r="7152" spans="2:7" x14ac:dyDescent="0.3">
      <c r="B7152" t="s">
        <v>55</v>
      </c>
      <c r="C7152" t="str">
        <f t="shared" si="222"/>
        <v>4</v>
      </c>
      <c r="D7152" t="str">
        <f t="shared" si="223"/>
        <v>2010</v>
      </c>
      <c r="E7152" t="str">
        <f>gshock_quarter!$AF$1</f>
        <v>Switzerland</v>
      </c>
      <c r="F7152">
        <f>gshock_quarter!AF220</f>
        <v>9.4271689100380307E-3</v>
      </c>
      <c r="G7152">
        <f>interest_rates!AF220</f>
        <v>0.17</v>
      </c>
    </row>
    <row r="7153" spans="2:7" x14ac:dyDescent="0.3">
      <c r="B7153" t="s">
        <v>56</v>
      </c>
      <c r="C7153" t="str">
        <f t="shared" si="222"/>
        <v>1</v>
      </c>
      <c r="D7153" t="str">
        <f t="shared" si="223"/>
        <v>2011</v>
      </c>
      <c r="E7153" t="str">
        <f>gshock_quarter!$AF$1</f>
        <v>Switzerland</v>
      </c>
      <c r="F7153">
        <f>gshock_quarter!AF221</f>
        <v>-9.3886720945781706E-3</v>
      </c>
      <c r="G7153">
        <f>interest_rates!AF221</f>
        <v>0.1733333</v>
      </c>
    </row>
    <row r="7154" spans="2:7" x14ac:dyDescent="0.3">
      <c r="B7154" t="s">
        <v>57</v>
      </c>
      <c r="C7154" t="str">
        <f t="shared" si="222"/>
        <v>2</v>
      </c>
      <c r="D7154" t="str">
        <f t="shared" si="223"/>
        <v>2011</v>
      </c>
      <c r="E7154" t="str">
        <f>gshock_quarter!$AF$1</f>
        <v>Switzerland</v>
      </c>
      <c r="F7154">
        <f>gshock_quarter!AF222</f>
        <v>5.0774865575453597E-3</v>
      </c>
      <c r="G7154">
        <f>interest_rates!AF222</f>
        <v>0.17860999999999999</v>
      </c>
    </row>
    <row r="7155" spans="2:7" x14ac:dyDescent="0.3">
      <c r="B7155" t="s">
        <v>58</v>
      </c>
      <c r="C7155" t="str">
        <f t="shared" si="222"/>
        <v>3</v>
      </c>
      <c r="D7155" t="str">
        <f t="shared" si="223"/>
        <v>2011</v>
      </c>
      <c r="E7155" t="str">
        <f>gshock_quarter!$AF$1</f>
        <v>Switzerland</v>
      </c>
      <c r="F7155">
        <f>gshock_quarter!AF223</f>
        <v>3.83974605186754E-3</v>
      </c>
      <c r="G7155">
        <f>interest_rates!AF223</f>
        <v>6.7776669999999997E-2</v>
      </c>
    </row>
    <row r="7156" spans="2:7" x14ac:dyDescent="0.3">
      <c r="B7156" t="s">
        <v>59</v>
      </c>
      <c r="C7156" t="str">
        <f t="shared" si="222"/>
        <v>4</v>
      </c>
      <c r="D7156" t="str">
        <f t="shared" si="223"/>
        <v>2011</v>
      </c>
      <c r="E7156" t="str">
        <f>gshock_quarter!$AF$1</f>
        <v>Switzerland</v>
      </c>
      <c r="F7156">
        <f>gshock_quarter!AF224</f>
        <v>4.1425152131431301E-3</v>
      </c>
      <c r="G7156">
        <f>interest_rates!AF224</f>
        <v>4.8890000000000003E-2</v>
      </c>
    </row>
    <row r="7157" spans="2:7" x14ac:dyDescent="0.3">
      <c r="B7157" t="s">
        <v>60</v>
      </c>
      <c r="C7157" t="str">
        <f t="shared" si="222"/>
        <v>1</v>
      </c>
      <c r="D7157" t="str">
        <f t="shared" si="223"/>
        <v>2012</v>
      </c>
      <c r="E7157" t="str">
        <f>gshock_quarter!$AF$1</f>
        <v>Switzerland</v>
      </c>
      <c r="F7157">
        <f>gshock_quarter!AF225</f>
        <v>-3.7023817946351101E-3</v>
      </c>
      <c r="G7157">
        <f>interest_rates!AF225</f>
        <v>8.8889999999999997E-2</v>
      </c>
    </row>
    <row r="7158" spans="2:7" x14ac:dyDescent="0.3">
      <c r="B7158" t="s">
        <v>61</v>
      </c>
      <c r="C7158" t="str">
        <f t="shared" si="222"/>
        <v>2</v>
      </c>
      <c r="D7158" t="str">
        <f t="shared" si="223"/>
        <v>2012</v>
      </c>
      <c r="E7158" t="str">
        <f>gshock_quarter!$AF$1</f>
        <v>Switzerland</v>
      </c>
      <c r="F7158">
        <f>gshock_quarter!AF226</f>
        <v>1.35103433805606E-3</v>
      </c>
      <c r="G7158">
        <f>interest_rates!AF226</f>
        <v>9.8723340000000007E-2</v>
      </c>
    </row>
    <row r="7159" spans="2:7" x14ac:dyDescent="0.3">
      <c r="B7159" t="s">
        <v>62</v>
      </c>
      <c r="C7159" t="str">
        <f t="shared" si="222"/>
        <v>3</v>
      </c>
      <c r="D7159" t="str">
        <f t="shared" si="223"/>
        <v>2012</v>
      </c>
      <c r="E7159" t="str">
        <f>gshock_quarter!$AF$1</f>
        <v>Switzerland</v>
      </c>
      <c r="F7159">
        <f>gshock_quarter!AF227</f>
        <v>1.76615404702751E-3</v>
      </c>
      <c r="G7159">
        <f>interest_rates!AF227</f>
        <v>0.05</v>
      </c>
    </row>
    <row r="7160" spans="2:7" x14ac:dyDescent="0.3">
      <c r="B7160" t="s">
        <v>63</v>
      </c>
      <c r="C7160" t="str">
        <f t="shared" si="222"/>
        <v>4</v>
      </c>
      <c r="D7160" t="str">
        <f t="shared" si="223"/>
        <v>2012</v>
      </c>
      <c r="E7160" t="str">
        <f>gshock_quarter!$AF$1</f>
        <v>Switzerland</v>
      </c>
      <c r="F7160">
        <f>gshock_quarter!AF228</f>
        <v>-1.1707052568228299E-3</v>
      </c>
      <c r="G7160">
        <f>interest_rates!AF228</f>
        <v>2.4666670000000002E-2</v>
      </c>
    </row>
    <row r="7161" spans="2:7" x14ac:dyDescent="0.3">
      <c r="B7161" t="s">
        <v>64</v>
      </c>
      <c r="C7161" t="str">
        <f t="shared" si="222"/>
        <v>1</v>
      </c>
      <c r="D7161" t="str">
        <f t="shared" si="223"/>
        <v>2013</v>
      </c>
      <c r="E7161" t="str">
        <f>gshock_quarter!$AF$1</f>
        <v>Switzerland</v>
      </c>
      <c r="F7161">
        <f>gshock_quarter!AF229</f>
        <v>-5.9201259181285203E-3</v>
      </c>
      <c r="G7161">
        <f>interest_rates!AF229</f>
        <v>2.1999999999999999E-2</v>
      </c>
    </row>
    <row r="7162" spans="2:7" x14ac:dyDescent="0.3">
      <c r="B7162" t="s">
        <v>65</v>
      </c>
      <c r="C7162" t="str">
        <f t="shared" si="222"/>
        <v>2</v>
      </c>
      <c r="D7162" t="str">
        <f t="shared" si="223"/>
        <v>2013</v>
      </c>
      <c r="E7162" t="str">
        <f>gshock_quarter!$AF$1</f>
        <v>Switzerland</v>
      </c>
      <c r="F7162">
        <f>gshock_quarter!AF230</f>
        <v>-5.4129302419014796E-3</v>
      </c>
      <c r="G7162">
        <f>interest_rates!AF230</f>
        <v>1.8333329999999998E-2</v>
      </c>
    </row>
    <row r="7163" spans="2:7" x14ac:dyDescent="0.3">
      <c r="B7163" t="s">
        <v>66</v>
      </c>
      <c r="C7163" t="str">
        <f t="shared" si="222"/>
        <v>3</v>
      </c>
      <c r="D7163" t="str">
        <f t="shared" si="223"/>
        <v>2013</v>
      </c>
      <c r="E7163" t="str">
        <f>gshock_quarter!$AF$1</f>
        <v>Switzerland</v>
      </c>
      <c r="F7163">
        <f>gshock_quarter!AF231</f>
        <v>8.2675781991663495E-3</v>
      </c>
      <c r="G7163">
        <f>interest_rates!AF231</f>
        <v>1.9333329999999999E-2</v>
      </c>
    </row>
    <row r="7164" spans="2:7" x14ac:dyDescent="0.3">
      <c r="B7164" t="s">
        <v>67</v>
      </c>
      <c r="C7164" t="str">
        <f t="shared" si="222"/>
        <v>4</v>
      </c>
      <c r="D7164" t="str">
        <f t="shared" si="223"/>
        <v>2013</v>
      </c>
      <c r="E7164" t="str">
        <f>gshock_quarter!$AF$1</f>
        <v>Switzerland</v>
      </c>
      <c r="F7164">
        <f>gshock_quarter!AF232</f>
        <v>6.21939470056265E-3</v>
      </c>
      <c r="G7164">
        <f>interest_rates!AF232</f>
        <v>1.9E-2</v>
      </c>
    </row>
    <row r="7165" spans="2:7" x14ac:dyDescent="0.3">
      <c r="B7165" t="s">
        <v>68</v>
      </c>
      <c r="C7165" t="str">
        <f t="shared" si="222"/>
        <v>1</v>
      </c>
      <c r="D7165" t="str">
        <f t="shared" si="223"/>
        <v>2014</v>
      </c>
      <c r="E7165" t="str">
        <f>gshock_quarter!$AF$1</f>
        <v>Switzerland</v>
      </c>
      <c r="F7165">
        <f>gshock_quarter!AF233</f>
        <v>-1.0720779534664901E-2</v>
      </c>
      <c r="G7165">
        <f>interest_rates!AF233</f>
        <v>2.0666670000000002E-2</v>
      </c>
    </row>
    <row r="7166" spans="2:7" x14ac:dyDescent="0.3">
      <c r="B7166" t="s">
        <v>69</v>
      </c>
      <c r="C7166" t="str">
        <f t="shared" si="222"/>
        <v>2</v>
      </c>
      <c r="D7166" t="str">
        <f t="shared" si="223"/>
        <v>2014</v>
      </c>
      <c r="E7166" t="str">
        <f>gshock_quarter!$AF$1</f>
        <v>Switzerland</v>
      </c>
      <c r="F7166">
        <f>gshock_quarter!AF234</f>
        <v>-6.3570440428777396E-3</v>
      </c>
      <c r="G7166">
        <f>interest_rates!AF234</f>
        <v>1.233333E-2</v>
      </c>
    </row>
    <row r="7167" spans="2:7" x14ac:dyDescent="0.3">
      <c r="B7167" t="s">
        <v>70</v>
      </c>
      <c r="C7167" t="str">
        <f t="shared" si="222"/>
        <v>3</v>
      </c>
      <c r="D7167" t="str">
        <f t="shared" si="223"/>
        <v>2014</v>
      </c>
      <c r="E7167" t="str">
        <f>gshock_quarter!$AF$1</f>
        <v>Switzerland</v>
      </c>
      <c r="F7167">
        <f>gshock_quarter!AF235</f>
        <v>2.9413588484485899E-3</v>
      </c>
      <c r="G7167">
        <f>interest_rates!AF235</f>
        <v>1.4E-2</v>
      </c>
    </row>
    <row r="7168" spans="2:7" x14ac:dyDescent="0.3">
      <c r="B7168" t="s">
        <v>71</v>
      </c>
      <c r="C7168" t="str">
        <f t="shared" si="222"/>
        <v>4</v>
      </c>
      <c r="D7168" t="str">
        <f t="shared" si="223"/>
        <v>2014</v>
      </c>
      <c r="E7168" t="str">
        <f>gshock_quarter!$AF$1</f>
        <v>Switzerland</v>
      </c>
      <c r="F7168">
        <f>gshock_quarter!AF236</f>
        <v>1.6143972248484E-2</v>
      </c>
      <c r="G7168">
        <f>interest_rates!AF236</f>
        <v>-1.5666670000000001E-2</v>
      </c>
    </row>
    <row r="7169" spans="2:7" x14ac:dyDescent="0.3">
      <c r="B7169" t="s">
        <v>72</v>
      </c>
      <c r="C7169" t="str">
        <f t="shared" si="222"/>
        <v>1</v>
      </c>
      <c r="D7169" t="str">
        <f t="shared" si="223"/>
        <v>2015</v>
      </c>
      <c r="E7169" t="str">
        <f>gshock_quarter!$AF$1</f>
        <v>Switzerland</v>
      </c>
      <c r="F7169">
        <f>gshock_quarter!AF237</f>
        <v>-6.4560727629938697E-3</v>
      </c>
      <c r="G7169">
        <f>interest_rates!AF237</f>
        <v>-0.83933340000000001</v>
      </c>
    </row>
    <row r="7170" spans="2:7" x14ac:dyDescent="0.3">
      <c r="B7170" t="s">
        <v>73</v>
      </c>
      <c r="C7170" t="str">
        <f t="shared" si="222"/>
        <v>2</v>
      </c>
      <c r="D7170" t="str">
        <f t="shared" si="223"/>
        <v>2015</v>
      </c>
      <c r="E7170" t="str">
        <f>gshock_quarter!$AF$1</f>
        <v>Switzerland</v>
      </c>
      <c r="F7170">
        <f>gshock_quarter!AF238</f>
        <v>3.4592390749930099E-3</v>
      </c>
      <c r="G7170">
        <f>interest_rates!AF238</f>
        <v>-0.79033330000000002</v>
      </c>
    </row>
    <row r="7171" spans="2:7" x14ac:dyDescent="0.3">
      <c r="B7171" t="s">
        <v>74</v>
      </c>
      <c r="C7171" t="str">
        <f t="shared" si="222"/>
        <v>3</v>
      </c>
      <c r="D7171" t="str">
        <f t="shared" si="223"/>
        <v>2015</v>
      </c>
      <c r="E7171" t="str">
        <f>gshock_quarter!$AF$1</f>
        <v>Switzerland</v>
      </c>
      <c r="F7171">
        <f>gshock_quarter!AF239</f>
        <v>-1.7320606806414699E-3</v>
      </c>
      <c r="G7171">
        <f>interest_rates!AF239</f>
        <v>-0.73199999999999998</v>
      </c>
    </row>
    <row r="7172" spans="2:7" x14ac:dyDescent="0.3">
      <c r="B7172" t="s">
        <v>75</v>
      </c>
      <c r="C7172" t="str">
        <f t="shared" ref="C7172:C7235" si="224">MID(B7172,2,1)</f>
        <v>4</v>
      </c>
      <c r="D7172" t="str">
        <f t="shared" ref="D7172:D7235" si="225">MID(B7172,4,4)</f>
        <v>2015</v>
      </c>
      <c r="E7172" t="str">
        <f>gshock_quarter!$AF$1</f>
        <v>Switzerland</v>
      </c>
      <c r="F7172">
        <f>gshock_quarter!AF240</f>
        <v>8.8649860926452995E-3</v>
      </c>
      <c r="G7172">
        <f>interest_rates!AF240</f>
        <v>-0.7733333</v>
      </c>
    </row>
    <row r="7173" spans="2:7" x14ac:dyDescent="0.3">
      <c r="B7173" t="s">
        <v>283</v>
      </c>
      <c r="C7173" t="str">
        <f t="shared" si="224"/>
        <v>2</v>
      </c>
      <c r="D7173" t="str">
        <f t="shared" si="225"/>
        <v>1956</v>
      </c>
      <c r="E7173" t="str">
        <f>gshock_quarter!$AG$1</f>
        <v>Turkey</v>
      </c>
      <c r="F7173">
        <f>gshock_quarter!AG2</f>
        <v>0</v>
      </c>
      <c r="G7173" t="str">
        <f>interest_rates!AG2</f>
        <v>..</v>
      </c>
    </row>
    <row r="7174" spans="2:7" x14ac:dyDescent="0.3">
      <c r="B7174" t="s">
        <v>284</v>
      </c>
      <c r="C7174" t="str">
        <f t="shared" si="224"/>
        <v>3</v>
      </c>
      <c r="D7174" t="str">
        <f t="shared" si="225"/>
        <v>1956</v>
      </c>
      <c r="E7174" t="str">
        <f>gshock_quarter!$AG$1</f>
        <v>Turkey</v>
      </c>
      <c r="F7174">
        <f>gshock_quarter!AG3</f>
        <v>0</v>
      </c>
      <c r="G7174" t="str">
        <f>interest_rates!AG3</f>
        <v>..</v>
      </c>
    </row>
    <row r="7175" spans="2:7" x14ac:dyDescent="0.3">
      <c r="B7175" t="s">
        <v>285</v>
      </c>
      <c r="C7175" t="str">
        <f t="shared" si="224"/>
        <v>4</v>
      </c>
      <c r="D7175" t="str">
        <f t="shared" si="225"/>
        <v>1956</v>
      </c>
      <c r="E7175" t="str">
        <f>gshock_quarter!$AG$1</f>
        <v>Turkey</v>
      </c>
      <c r="F7175">
        <f>gshock_quarter!AG4</f>
        <v>0</v>
      </c>
      <c r="G7175" t="str">
        <f>interest_rates!AG4</f>
        <v>..</v>
      </c>
    </row>
    <row r="7176" spans="2:7" x14ac:dyDescent="0.3">
      <c r="B7176" t="s">
        <v>112</v>
      </c>
      <c r="C7176" t="str">
        <f t="shared" si="224"/>
        <v>1</v>
      </c>
      <c r="D7176" t="str">
        <f t="shared" si="225"/>
        <v>1957</v>
      </c>
      <c r="E7176" t="str">
        <f>gshock_quarter!$AG$1</f>
        <v>Turkey</v>
      </c>
      <c r="F7176">
        <f>gshock_quarter!AG5</f>
        <v>0</v>
      </c>
      <c r="G7176" t="str">
        <f>interest_rates!AG5</f>
        <v>..</v>
      </c>
    </row>
    <row r="7177" spans="2:7" x14ac:dyDescent="0.3">
      <c r="B7177" t="s">
        <v>113</v>
      </c>
      <c r="C7177" t="str">
        <f t="shared" si="224"/>
        <v>2</v>
      </c>
      <c r="D7177" t="str">
        <f t="shared" si="225"/>
        <v>1957</v>
      </c>
      <c r="E7177" t="str">
        <f>gshock_quarter!$AG$1</f>
        <v>Turkey</v>
      </c>
      <c r="F7177">
        <f>gshock_quarter!AG6</f>
        <v>0</v>
      </c>
      <c r="G7177" t="str">
        <f>interest_rates!AG6</f>
        <v>..</v>
      </c>
    </row>
    <row r="7178" spans="2:7" x14ac:dyDescent="0.3">
      <c r="B7178" t="s">
        <v>114</v>
      </c>
      <c r="C7178" t="str">
        <f t="shared" si="224"/>
        <v>3</v>
      </c>
      <c r="D7178" t="str">
        <f t="shared" si="225"/>
        <v>1957</v>
      </c>
      <c r="E7178" t="str">
        <f>gshock_quarter!$AG$1</f>
        <v>Turkey</v>
      </c>
      <c r="F7178">
        <f>gshock_quarter!AG7</f>
        <v>0</v>
      </c>
      <c r="G7178" t="str">
        <f>interest_rates!AG7</f>
        <v>..</v>
      </c>
    </row>
    <row r="7179" spans="2:7" x14ac:dyDescent="0.3">
      <c r="B7179" t="s">
        <v>115</v>
      </c>
      <c r="C7179" t="str">
        <f t="shared" si="224"/>
        <v>4</v>
      </c>
      <c r="D7179" t="str">
        <f t="shared" si="225"/>
        <v>1957</v>
      </c>
      <c r="E7179" t="str">
        <f>gshock_quarter!$AG$1</f>
        <v>Turkey</v>
      </c>
      <c r="F7179">
        <f>gshock_quarter!AG8</f>
        <v>0</v>
      </c>
      <c r="G7179" t="str">
        <f>interest_rates!AG8</f>
        <v>..</v>
      </c>
    </row>
    <row r="7180" spans="2:7" x14ac:dyDescent="0.3">
      <c r="B7180" t="s">
        <v>116</v>
      </c>
      <c r="C7180" t="str">
        <f t="shared" si="224"/>
        <v>1</v>
      </c>
      <c r="D7180" t="str">
        <f t="shared" si="225"/>
        <v>1958</v>
      </c>
      <c r="E7180" t="str">
        <f>gshock_quarter!$AG$1</f>
        <v>Turkey</v>
      </c>
      <c r="F7180">
        <f>gshock_quarter!AG9</f>
        <v>0</v>
      </c>
      <c r="G7180" t="str">
        <f>interest_rates!AG9</f>
        <v>..</v>
      </c>
    </row>
    <row r="7181" spans="2:7" x14ac:dyDescent="0.3">
      <c r="B7181" t="s">
        <v>117</v>
      </c>
      <c r="C7181" t="str">
        <f t="shared" si="224"/>
        <v>2</v>
      </c>
      <c r="D7181" t="str">
        <f t="shared" si="225"/>
        <v>1958</v>
      </c>
      <c r="E7181" t="str">
        <f>gshock_quarter!$AG$1</f>
        <v>Turkey</v>
      </c>
      <c r="F7181">
        <f>gshock_quarter!AG10</f>
        <v>0</v>
      </c>
      <c r="G7181" t="str">
        <f>interest_rates!AG10</f>
        <v>..</v>
      </c>
    </row>
    <row r="7182" spans="2:7" x14ac:dyDescent="0.3">
      <c r="B7182" t="s">
        <v>118</v>
      </c>
      <c r="C7182" t="str">
        <f t="shared" si="224"/>
        <v>3</v>
      </c>
      <c r="D7182" t="str">
        <f t="shared" si="225"/>
        <v>1958</v>
      </c>
      <c r="E7182" t="str">
        <f>gshock_quarter!$AG$1</f>
        <v>Turkey</v>
      </c>
      <c r="F7182">
        <f>gshock_quarter!AG11</f>
        <v>0</v>
      </c>
      <c r="G7182" t="str">
        <f>interest_rates!AG11</f>
        <v>..</v>
      </c>
    </row>
    <row r="7183" spans="2:7" x14ac:dyDescent="0.3">
      <c r="B7183" t="s">
        <v>119</v>
      </c>
      <c r="C7183" t="str">
        <f t="shared" si="224"/>
        <v>4</v>
      </c>
      <c r="D7183" t="str">
        <f t="shared" si="225"/>
        <v>1958</v>
      </c>
      <c r="E7183" t="str">
        <f>gshock_quarter!$AG$1</f>
        <v>Turkey</v>
      </c>
      <c r="F7183">
        <f>gshock_quarter!AG12</f>
        <v>0</v>
      </c>
      <c r="G7183" t="str">
        <f>interest_rates!AG12</f>
        <v>..</v>
      </c>
    </row>
    <row r="7184" spans="2:7" x14ac:dyDescent="0.3">
      <c r="B7184" t="s">
        <v>120</v>
      </c>
      <c r="C7184" t="str">
        <f t="shared" si="224"/>
        <v>1</v>
      </c>
      <c r="D7184" t="str">
        <f t="shared" si="225"/>
        <v>1959</v>
      </c>
      <c r="E7184" t="str">
        <f>gshock_quarter!$AG$1</f>
        <v>Turkey</v>
      </c>
      <c r="F7184">
        <f>gshock_quarter!AG13</f>
        <v>0</v>
      </c>
      <c r="G7184" t="str">
        <f>interest_rates!AG13</f>
        <v>..</v>
      </c>
    </row>
    <row r="7185" spans="2:7" x14ac:dyDescent="0.3">
      <c r="B7185" t="s">
        <v>121</v>
      </c>
      <c r="C7185" t="str">
        <f t="shared" si="224"/>
        <v>2</v>
      </c>
      <c r="D7185" t="str">
        <f t="shared" si="225"/>
        <v>1959</v>
      </c>
      <c r="E7185" t="str">
        <f>gshock_quarter!$AG$1</f>
        <v>Turkey</v>
      </c>
      <c r="F7185">
        <f>gshock_quarter!AG14</f>
        <v>0</v>
      </c>
      <c r="G7185" t="str">
        <f>interest_rates!AG14</f>
        <v>..</v>
      </c>
    </row>
    <row r="7186" spans="2:7" x14ac:dyDescent="0.3">
      <c r="B7186" t="s">
        <v>122</v>
      </c>
      <c r="C7186" t="str">
        <f t="shared" si="224"/>
        <v>3</v>
      </c>
      <c r="D7186" t="str">
        <f t="shared" si="225"/>
        <v>1959</v>
      </c>
      <c r="E7186" t="str">
        <f>gshock_quarter!$AG$1</f>
        <v>Turkey</v>
      </c>
      <c r="F7186">
        <f>gshock_quarter!AG15</f>
        <v>0</v>
      </c>
      <c r="G7186" t="str">
        <f>interest_rates!AG15</f>
        <v>..</v>
      </c>
    </row>
    <row r="7187" spans="2:7" x14ac:dyDescent="0.3">
      <c r="B7187" t="s">
        <v>123</v>
      </c>
      <c r="C7187" t="str">
        <f t="shared" si="224"/>
        <v>4</v>
      </c>
      <c r="D7187" t="str">
        <f t="shared" si="225"/>
        <v>1959</v>
      </c>
      <c r="E7187" t="str">
        <f>gshock_quarter!$AG$1</f>
        <v>Turkey</v>
      </c>
      <c r="F7187">
        <f>gshock_quarter!AG16</f>
        <v>0</v>
      </c>
      <c r="G7187" t="str">
        <f>interest_rates!AG16</f>
        <v>..</v>
      </c>
    </row>
    <row r="7188" spans="2:7" x14ac:dyDescent="0.3">
      <c r="B7188" t="s">
        <v>124</v>
      </c>
      <c r="C7188" t="str">
        <f t="shared" si="224"/>
        <v>1</v>
      </c>
      <c r="D7188" t="str">
        <f t="shared" si="225"/>
        <v>1960</v>
      </c>
      <c r="E7188" t="str">
        <f>gshock_quarter!$AG$1</f>
        <v>Turkey</v>
      </c>
      <c r="F7188">
        <f>gshock_quarter!AG17</f>
        <v>0</v>
      </c>
      <c r="G7188" t="str">
        <f>interest_rates!AG17</f>
        <v>..</v>
      </c>
    </row>
    <row r="7189" spans="2:7" x14ac:dyDescent="0.3">
      <c r="B7189" t="s">
        <v>125</v>
      </c>
      <c r="C7189" t="str">
        <f t="shared" si="224"/>
        <v>2</v>
      </c>
      <c r="D7189" t="str">
        <f t="shared" si="225"/>
        <v>1960</v>
      </c>
      <c r="E7189" t="str">
        <f>gshock_quarter!$AG$1</f>
        <v>Turkey</v>
      </c>
      <c r="F7189">
        <f>gshock_quarter!AG18</f>
        <v>0</v>
      </c>
      <c r="G7189" t="str">
        <f>interest_rates!AG18</f>
        <v>..</v>
      </c>
    </row>
    <row r="7190" spans="2:7" x14ac:dyDescent="0.3">
      <c r="B7190" t="s">
        <v>126</v>
      </c>
      <c r="C7190" t="str">
        <f t="shared" si="224"/>
        <v>3</v>
      </c>
      <c r="D7190" t="str">
        <f t="shared" si="225"/>
        <v>1960</v>
      </c>
      <c r="E7190" t="str">
        <f>gshock_quarter!$AG$1</f>
        <v>Turkey</v>
      </c>
      <c r="F7190">
        <f>gshock_quarter!AG19</f>
        <v>0</v>
      </c>
      <c r="G7190" t="str">
        <f>interest_rates!AG19</f>
        <v>..</v>
      </c>
    </row>
    <row r="7191" spans="2:7" x14ac:dyDescent="0.3">
      <c r="B7191" t="s">
        <v>127</v>
      </c>
      <c r="C7191" t="str">
        <f t="shared" si="224"/>
        <v>4</v>
      </c>
      <c r="D7191" t="str">
        <f t="shared" si="225"/>
        <v>1960</v>
      </c>
      <c r="E7191" t="str">
        <f>gshock_quarter!$AG$1</f>
        <v>Turkey</v>
      </c>
      <c r="F7191">
        <f>gshock_quarter!AG20</f>
        <v>0</v>
      </c>
      <c r="G7191" t="str">
        <f>interest_rates!AG20</f>
        <v>..</v>
      </c>
    </row>
    <row r="7192" spans="2:7" x14ac:dyDescent="0.3">
      <c r="B7192" t="s">
        <v>128</v>
      </c>
      <c r="C7192" t="str">
        <f t="shared" si="224"/>
        <v>1</v>
      </c>
      <c r="D7192" t="str">
        <f t="shared" si="225"/>
        <v>1961</v>
      </c>
      <c r="E7192" t="str">
        <f>gshock_quarter!$AG$1</f>
        <v>Turkey</v>
      </c>
      <c r="F7192">
        <f>gshock_quarter!AG21</f>
        <v>0</v>
      </c>
      <c r="G7192" t="str">
        <f>interest_rates!AG21</f>
        <v>..</v>
      </c>
    </row>
    <row r="7193" spans="2:7" x14ac:dyDescent="0.3">
      <c r="B7193" t="s">
        <v>129</v>
      </c>
      <c r="C7193" t="str">
        <f t="shared" si="224"/>
        <v>2</v>
      </c>
      <c r="D7193" t="str">
        <f t="shared" si="225"/>
        <v>1961</v>
      </c>
      <c r="E7193" t="str">
        <f>gshock_quarter!$AG$1</f>
        <v>Turkey</v>
      </c>
      <c r="F7193">
        <f>gshock_quarter!AG22</f>
        <v>0</v>
      </c>
      <c r="G7193" t="str">
        <f>interest_rates!AG22</f>
        <v>..</v>
      </c>
    </row>
    <row r="7194" spans="2:7" x14ac:dyDescent="0.3">
      <c r="B7194" t="s">
        <v>130</v>
      </c>
      <c r="C7194" t="str">
        <f t="shared" si="224"/>
        <v>3</v>
      </c>
      <c r="D7194" t="str">
        <f t="shared" si="225"/>
        <v>1961</v>
      </c>
      <c r="E7194" t="str">
        <f>gshock_quarter!$AG$1</f>
        <v>Turkey</v>
      </c>
      <c r="F7194">
        <f>gshock_quarter!AG23</f>
        <v>0</v>
      </c>
      <c r="G7194" t="str">
        <f>interest_rates!AG23</f>
        <v>..</v>
      </c>
    </row>
    <row r="7195" spans="2:7" x14ac:dyDescent="0.3">
      <c r="B7195" t="s">
        <v>131</v>
      </c>
      <c r="C7195" t="str">
        <f t="shared" si="224"/>
        <v>4</v>
      </c>
      <c r="D7195" t="str">
        <f t="shared" si="225"/>
        <v>1961</v>
      </c>
      <c r="E7195" t="str">
        <f>gshock_quarter!$AG$1</f>
        <v>Turkey</v>
      </c>
      <c r="F7195">
        <f>gshock_quarter!AG24</f>
        <v>0</v>
      </c>
      <c r="G7195" t="str">
        <f>interest_rates!AG24</f>
        <v>..</v>
      </c>
    </row>
    <row r="7196" spans="2:7" x14ac:dyDescent="0.3">
      <c r="B7196" t="s">
        <v>132</v>
      </c>
      <c r="C7196" t="str">
        <f t="shared" si="224"/>
        <v>1</v>
      </c>
      <c r="D7196" t="str">
        <f t="shared" si="225"/>
        <v>1962</v>
      </c>
      <c r="E7196" t="str">
        <f>gshock_quarter!$AG$1</f>
        <v>Turkey</v>
      </c>
      <c r="F7196">
        <f>gshock_quarter!AG25</f>
        <v>0</v>
      </c>
      <c r="G7196" t="str">
        <f>interest_rates!AG25</f>
        <v>..</v>
      </c>
    </row>
    <row r="7197" spans="2:7" x14ac:dyDescent="0.3">
      <c r="B7197" t="s">
        <v>133</v>
      </c>
      <c r="C7197" t="str">
        <f t="shared" si="224"/>
        <v>2</v>
      </c>
      <c r="D7197" t="str">
        <f t="shared" si="225"/>
        <v>1962</v>
      </c>
      <c r="E7197" t="str">
        <f>gshock_quarter!$AG$1</f>
        <v>Turkey</v>
      </c>
      <c r="F7197">
        <f>gshock_quarter!AG26</f>
        <v>0</v>
      </c>
      <c r="G7197" t="str">
        <f>interest_rates!AG26</f>
        <v>..</v>
      </c>
    </row>
    <row r="7198" spans="2:7" x14ac:dyDescent="0.3">
      <c r="B7198" t="s">
        <v>134</v>
      </c>
      <c r="C7198" t="str">
        <f t="shared" si="224"/>
        <v>3</v>
      </c>
      <c r="D7198" t="str">
        <f t="shared" si="225"/>
        <v>1962</v>
      </c>
      <c r="E7198" t="str">
        <f>gshock_quarter!$AG$1</f>
        <v>Turkey</v>
      </c>
      <c r="F7198">
        <f>gshock_quarter!AG27</f>
        <v>0</v>
      </c>
      <c r="G7198" t="str">
        <f>interest_rates!AG27</f>
        <v>..</v>
      </c>
    </row>
    <row r="7199" spans="2:7" x14ac:dyDescent="0.3">
      <c r="B7199" t="s">
        <v>135</v>
      </c>
      <c r="C7199" t="str">
        <f t="shared" si="224"/>
        <v>4</v>
      </c>
      <c r="D7199" t="str">
        <f t="shared" si="225"/>
        <v>1962</v>
      </c>
      <c r="E7199" t="str">
        <f>gshock_quarter!$AG$1</f>
        <v>Turkey</v>
      </c>
      <c r="F7199">
        <f>gshock_quarter!AG28</f>
        <v>0</v>
      </c>
      <c r="G7199" t="str">
        <f>interest_rates!AG28</f>
        <v>..</v>
      </c>
    </row>
    <row r="7200" spans="2:7" x14ac:dyDescent="0.3">
      <c r="B7200" t="s">
        <v>136</v>
      </c>
      <c r="C7200" t="str">
        <f t="shared" si="224"/>
        <v>1</v>
      </c>
      <c r="D7200" t="str">
        <f t="shared" si="225"/>
        <v>1963</v>
      </c>
      <c r="E7200" t="str">
        <f>gshock_quarter!$AG$1</f>
        <v>Turkey</v>
      </c>
      <c r="F7200">
        <f>gshock_quarter!AG29</f>
        <v>0</v>
      </c>
      <c r="G7200" t="str">
        <f>interest_rates!AG29</f>
        <v>..</v>
      </c>
    </row>
    <row r="7201" spans="2:7" x14ac:dyDescent="0.3">
      <c r="B7201" t="s">
        <v>137</v>
      </c>
      <c r="C7201" t="str">
        <f t="shared" si="224"/>
        <v>2</v>
      </c>
      <c r="D7201" t="str">
        <f t="shared" si="225"/>
        <v>1963</v>
      </c>
      <c r="E7201" t="str">
        <f>gshock_quarter!$AG$1</f>
        <v>Turkey</v>
      </c>
      <c r="F7201">
        <f>gshock_quarter!AG30</f>
        <v>0</v>
      </c>
      <c r="G7201" t="str">
        <f>interest_rates!AG30</f>
        <v>..</v>
      </c>
    </row>
    <row r="7202" spans="2:7" x14ac:dyDescent="0.3">
      <c r="B7202" t="s">
        <v>138</v>
      </c>
      <c r="C7202" t="str">
        <f t="shared" si="224"/>
        <v>3</v>
      </c>
      <c r="D7202" t="str">
        <f t="shared" si="225"/>
        <v>1963</v>
      </c>
      <c r="E7202" t="str">
        <f>gshock_quarter!$AG$1</f>
        <v>Turkey</v>
      </c>
      <c r="F7202">
        <f>gshock_quarter!AG31</f>
        <v>0</v>
      </c>
      <c r="G7202" t="str">
        <f>interest_rates!AG31</f>
        <v>..</v>
      </c>
    </row>
    <row r="7203" spans="2:7" x14ac:dyDescent="0.3">
      <c r="B7203" t="s">
        <v>139</v>
      </c>
      <c r="C7203" t="str">
        <f t="shared" si="224"/>
        <v>4</v>
      </c>
      <c r="D7203" t="str">
        <f t="shared" si="225"/>
        <v>1963</v>
      </c>
      <c r="E7203" t="str">
        <f>gshock_quarter!$AG$1</f>
        <v>Turkey</v>
      </c>
      <c r="F7203">
        <f>gshock_quarter!AG32</f>
        <v>0</v>
      </c>
      <c r="G7203" t="str">
        <f>interest_rates!AG32</f>
        <v>..</v>
      </c>
    </row>
    <row r="7204" spans="2:7" x14ac:dyDescent="0.3">
      <c r="B7204" t="s">
        <v>140</v>
      </c>
      <c r="C7204" t="str">
        <f t="shared" si="224"/>
        <v>1</v>
      </c>
      <c r="D7204" t="str">
        <f t="shared" si="225"/>
        <v>1964</v>
      </c>
      <c r="E7204" t="str">
        <f>gshock_quarter!$AG$1</f>
        <v>Turkey</v>
      </c>
      <c r="F7204">
        <f>gshock_quarter!AG33</f>
        <v>0</v>
      </c>
      <c r="G7204" t="str">
        <f>interest_rates!AG33</f>
        <v>..</v>
      </c>
    </row>
    <row r="7205" spans="2:7" x14ac:dyDescent="0.3">
      <c r="B7205" t="s">
        <v>141</v>
      </c>
      <c r="C7205" t="str">
        <f t="shared" si="224"/>
        <v>2</v>
      </c>
      <c r="D7205" t="str">
        <f t="shared" si="225"/>
        <v>1964</v>
      </c>
      <c r="E7205" t="str">
        <f>gshock_quarter!$AG$1</f>
        <v>Turkey</v>
      </c>
      <c r="F7205">
        <f>gshock_quarter!AG34</f>
        <v>0</v>
      </c>
      <c r="G7205" t="str">
        <f>interest_rates!AG34</f>
        <v>..</v>
      </c>
    </row>
    <row r="7206" spans="2:7" x14ac:dyDescent="0.3">
      <c r="B7206" t="s">
        <v>142</v>
      </c>
      <c r="C7206" t="str">
        <f t="shared" si="224"/>
        <v>3</v>
      </c>
      <c r="D7206" t="str">
        <f t="shared" si="225"/>
        <v>1964</v>
      </c>
      <c r="E7206" t="str">
        <f>gshock_quarter!$AG$1</f>
        <v>Turkey</v>
      </c>
      <c r="F7206">
        <f>gshock_quarter!AG35</f>
        <v>0</v>
      </c>
      <c r="G7206" t="str">
        <f>interest_rates!AG35</f>
        <v>..</v>
      </c>
    </row>
    <row r="7207" spans="2:7" x14ac:dyDescent="0.3">
      <c r="B7207" t="s">
        <v>143</v>
      </c>
      <c r="C7207" t="str">
        <f t="shared" si="224"/>
        <v>4</v>
      </c>
      <c r="D7207" t="str">
        <f t="shared" si="225"/>
        <v>1964</v>
      </c>
      <c r="E7207" t="str">
        <f>gshock_quarter!$AG$1</f>
        <v>Turkey</v>
      </c>
      <c r="F7207">
        <f>gshock_quarter!AG36</f>
        <v>0</v>
      </c>
      <c r="G7207" t="str">
        <f>interest_rates!AG36</f>
        <v>..</v>
      </c>
    </row>
    <row r="7208" spans="2:7" x14ac:dyDescent="0.3">
      <c r="B7208" t="s">
        <v>144</v>
      </c>
      <c r="C7208" t="str">
        <f t="shared" si="224"/>
        <v>1</v>
      </c>
      <c r="D7208" t="str">
        <f t="shared" si="225"/>
        <v>1965</v>
      </c>
      <c r="E7208" t="str">
        <f>gshock_quarter!$AG$1</f>
        <v>Turkey</v>
      </c>
      <c r="F7208">
        <f>gshock_quarter!AG37</f>
        <v>0</v>
      </c>
      <c r="G7208" t="str">
        <f>interest_rates!AG37</f>
        <v>..</v>
      </c>
    </row>
    <row r="7209" spans="2:7" x14ac:dyDescent="0.3">
      <c r="B7209" t="s">
        <v>145</v>
      </c>
      <c r="C7209" t="str">
        <f t="shared" si="224"/>
        <v>2</v>
      </c>
      <c r="D7209" t="str">
        <f t="shared" si="225"/>
        <v>1965</v>
      </c>
      <c r="E7209" t="str">
        <f>gshock_quarter!$AG$1</f>
        <v>Turkey</v>
      </c>
      <c r="F7209">
        <f>gshock_quarter!AG38</f>
        <v>0</v>
      </c>
      <c r="G7209" t="str">
        <f>interest_rates!AG38</f>
        <v>..</v>
      </c>
    </row>
    <row r="7210" spans="2:7" x14ac:dyDescent="0.3">
      <c r="B7210" t="s">
        <v>146</v>
      </c>
      <c r="C7210" t="str">
        <f t="shared" si="224"/>
        <v>3</v>
      </c>
      <c r="D7210" t="str">
        <f t="shared" si="225"/>
        <v>1965</v>
      </c>
      <c r="E7210" t="str">
        <f>gshock_quarter!$AG$1</f>
        <v>Turkey</v>
      </c>
      <c r="F7210">
        <f>gshock_quarter!AG39</f>
        <v>0</v>
      </c>
      <c r="G7210" t="str">
        <f>interest_rates!AG39</f>
        <v>..</v>
      </c>
    </row>
    <row r="7211" spans="2:7" x14ac:dyDescent="0.3">
      <c r="B7211" t="s">
        <v>147</v>
      </c>
      <c r="C7211" t="str">
        <f t="shared" si="224"/>
        <v>4</v>
      </c>
      <c r="D7211" t="str">
        <f t="shared" si="225"/>
        <v>1965</v>
      </c>
      <c r="E7211" t="str">
        <f>gshock_quarter!$AG$1</f>
        <v>Turkey</v>
      </c>
      <c r="F7211">
        <f>gshock_quarter!AG40</f>
        <v>0</v>
      </c>
      <c r="G7211" t="str">
        <f>interest_rates!AG40</f>
        <v>..</v>
      </c>
    </row>
    <row r="7212" spans="2:7" x14ac:dyDescent="0.3">
      <c r="B7212" t="s">
        <v>148</v>
      </c>
      <c r="C7212" t="str">
        <f t="shared" si="224"/>
        <v>1</v>
      </c>
      <c r="D7212" t="str">
        <f t="shared" si="225"/>
        <v>1966</v>
      </c>
      <c r="E7212" t="str">
        <f>gshock_quarter!$AG$1</f>
        <v>Turkey</v>
      </c>
      <c r="F7212">
        <f>gshock_quarter!AG41</f>
        <v>0</v>
      </c>
      <c r="G7212" t="str">
        <f>interest_rates!AG41</f>
        <v>..</v>
      </c>
    </row>
    <row r="7213" spans="2:7" x14ac:dyDescent="0.3">
      <c r="B7213" t="s">
        <v>149</v>
      </c>
      <c r="C7213" t="str">
        <f t="shared" si="224"/>
        <v>2</v>
      </c>
      <c r="D7213" t="str">
        <f t="shared" si="225"/>
        <v>1966</v>
      </c>
      <c r="E7213" t="str">
        <f>gshock_quarter!$AG$1</f>
        <v>Turkey</v>
      </c>
      <c r="F7213">
        <f>gshock_quarter!AG42</f>
        <v>0</v>
      </c>
      <c r="G7213" t="str">
        <f>interest_rates!AG42</f>
        <v>..</v>
      </c>
    </row>
    <row r="7214" spans="2:7" x14ac:dyDescent="0.3">
      <c r="B7214" t="s">
        <v>150</v>
      </c>
      <c r="C7214" t="str">
        <f t="shared" si="224"/>
        <v>3</v>
      </c>
      <c r="D7214" t="str">
        <f t="shared" si="225"/>
        <v>1966</v>
      </c>
      <c r="E7214" t="str">
        <f>gshock_quarter!$AG$1</f>
        <v>Turkey</v>
      </c>
      <c r="F7214">
        <f>gshock_quarter!AG43</f>
        <v>0</v>
      </c>
      <c r="G7214" t="str">
        <f>interest_rates!AG43</f>
        <v>..</v>
      </c>
    </row>
    <row r="7215" spans="2:7" x14ac:dyDescent="0.3">
      <c r="B7215" t="s">
        <v>151</v>
      </c>
      <c r="C7215" t="str">
        <f t="shared" si="224"/>
        <v>4</v>
      </c>
      <c r="D7215" t="str">
        <f t="shared" si="225"/>
        <v>1966</v>
      </c>
      <c r="E7215" t="str">
        <f>gshock_quarter!$AG$1</f>
        <v>Turkey</v>
      </c>
      <c r="F7215">
        <f>gshock_quarter!AG44</f>
        <v>0</v>
      </c>
      <c r="G7215" t="str">
        <f>interest_rates!AG44</f>
        <v>..</v>
      </c>
    </row>
    <row r="7216" spans="2:7" x14ac:dyDescent="0.3">
      <c r="B7216" t="s">
        <v>152</v>
      </c>
      <c r="C7216" t="str">
        <f t="shared" si="224"/>
        <v>1</v>
      </c>
      <c r="D7216" t="str">
        <f t="shared" si="225"/>
        <v>1967</v>
      </c>
      <c r="E7216" t="str">
        <f>gshock_quarter!$AG$1</f>
        <v>Turkey</v>
      </c>
      <c r="F7216">
        <f>gshock_quarter!AG45</f>
        <v>0</v>
      </c>
      <c r="G7216" t="str">
        <f>interest_rates!AG45</f>
        <v>..</v>
      </c>
    </row>
    <row r="7217" spans="2:7" x14ac:dyDescent="0.3">
      <c r="B7217" t="s">
        <v>153</v>
      </c>
      <c r="C7217" t="str">
        <f t="shared" si="224"/>
        <v>2</v>
      </c>
      <c r="D7217" t="str">
        <f t="shared" si="225"/>
        <v>1967</v>
      </c>
      <c r="E7217" t="str">
        <f>gshock_quarter!$AG$1</f>
        <v>Turkey</v>
      </c>
      <c r="F7217">
        <f>gshock_quarter!AG46</f>
        <v>0</v>
      </c>
      <c r="G7217" t="str">
        <f>interest_rates!AG46</f>
        <v>..</v>
      </c>
    </row>
    <row r="7218" spans="2:7" x14ac:dyDescent="0.3">
      <c r="B7218" t="s">
        <v>154</v>
      </c>
      <c r="C7218" t="str">
        <f t="shared" si="224"/>
        <v>3</v>
      </c>
      <c r="D7218" t="str">
        <f t="shared" si="225"/>
        <v>1967</v>
      </c>
      <c r="E7218" t="str">
        <f>gshock_quarter!$AG$1</f>
        <v>Turkey</v>
      </c>
      <c r="F7218">
        <f>gshock_quarter!AG47</f>
        <v>0</v>
      </c>
      <c r="G7218" t="str">
        <f>interest_rates!AG47</f>
        <v>..</v>
      </c>
    </row>
    <row r="7219" spans="2:7" x14ac:dyDescent="0.3">
      <c r="B7219" t="s">
        <v>155</v>
      </c>
      <c r="C7219" t="str">
        <f t="shared" si="224"/>
        <v>4</v>
      </c>
      <c r="D7219" t="str">
        <f t="shared" si="225"/>
        <v>1967</v>
      </c>
      <c r="E7219" t="str">
        <f>gshock_quarter!$AG$1</f>
        <v>Turkey</v>
      </c>
      <c r="F7219">
        <f>gshock_quarter!AG48</f>
        <v>0</v>
      </c>
      <c r="G7219" t="str">
        <f>interest_rates!AG48</f>
        <v>..</v>
      </c>
    </row>
    <row r="7220" spans="2:7" x14ac:dyDescent="0.3">
      <c r="B7220" t="s">
        <v>156</v>
      </c>
      <c r="C7220" t="str">
        <f t="shared" si="224"/>
        <v>1</v>
      </c>
      <c r="D7220" t="str">
        <f t="shared" si="225"/>
        <v>1968</v>
      </c>
      <c r="E7220" t="str">
        <f>gshock_quarter!$AG$1</f>
        <v>Turkey</v>
      </c>
      <c r="F7220">
        <f>gshock_quarter!AG49</f>
        <v>0</v>
      </c>
      <c r="G7220" t="str">
        <f>interest_rates!AG49</f>
        <v>..</v>
      </c>
    </row>
    <row r="7221" spans="2:7" x14ac:dyDescent="0.3">
      <c r="B7221" t="s">
        <v>157</v>
      </c>
      <c r="C7221" t="str">
        <f t="shared" si="224"/>
        <v>2</v>
      </c>
      <c r="D7221" t="str">
        <f t="shared" si="225"/>
        <v>1968</v>
      </c>
      <c r="E7221" t="str">
        <f>gshock_quarter!$AG$1</f>
        <v>Turkey</v>
      </c>
      <c r="F7221">
        <f>gshock_quarter!AG50</f>
        <v>0</v>
      </c>
      <c r="G7221" t="str">
        <f>interest_rates!AG50</f>
        <v>..</v>
      </c>
    </row>
    <row r="7222" spans="2:7" x14ac:dyDescent="0.3">
      <c r="B7222" t="s">
        <v>158</v>
      </c>
      <c r="C7222" t="str">
        <f t="shared" si="224"/>
        <v>3</v>
      </c>
      <c r="D7222" t="str">
        <f t="shared" si="225"/>
        <v>1968</v>
      </c>
      <c r="E7222" t="str">
        <f>gshock_quarter!$AG$1</f>
        <v>Turkey</v>
      </c>
      <c r="F7222">
        <f>gshock_quarter!AG51</f>
        <v>0</v>
      </c>
      <c r="G7222" t="str">
        <f>interest_rates!AG51</f>
        <v>..</v>
      </c>
    </row>
    <row r="7223" spans="2:7" x14ac:dyDescent="0.3">
      <c r="B7223" t="s">
        <v>159</v>
      </c>
      <c r="C7223" t="str">
        <f t="shared" si="224"/>
        <v>4</v>
      </c>
      <c r="D7223" t="str">
        <f t="shared" si="225"/>
        <v>1968</v>
      </c>
      <c r="E7223" t="str">
        <f>gshock_quarter!$AG$1</f>
        <v>Turkey</v>
      </c>
      <c r="F7223">
        <f>gshock_quarter!AG52</f>
        <v>0</v>
      </c>
      <c r="G7223" t="str">
        <f>interest_rates!AG52</f>
        <v>..</v>
      </c>
    </row>
    <row r="7224" spans="2:7" x14ac:dyDescent="0.3">
      <c r="B7224" t="s">
        <v>160</v>
      </c>
      <c r="C7224" t="str">
        <f t="shared" si="224"/>
        <v>1</v>
      </c>
      <c r="D7224" t="str">
        <f t="shared" si="225"/>
        <v>1969</v>
      </c>
      <c r="E7224" t="str">
        <f>gshock_quarter!$AG$1</f>
        <v>Turkey</v>
      </c>
      <c r="F7224">
        <f>gshock_quarter!AG53</f>
        <v>0</v>
      </c>
      <c r="G7224" t="str">
        <f>interest_rates!AG53</f>
        <v>..</v>
      </c>
    </row>
    <row r="7225" spans="2:7" x14ac:dyDescent="0.3">
      <c r="B7225" t="s">
        <v>161</v>
      </c>
      <c r="C7225" t="str">
        <f t="shared" si="224"/>
        <v>2</v>
      </c>
      <c r="D7225" t="str">
        <f t="shared" si="225"/>
        <v>1969</v>
      </c>
      <c r="E7225" t="str">
        <f>gshock_quarter!$AG$1</f>
        <v>Turkey</v>
      </c>
      <c r="F7225">
        <f>gshock_quarter!AG54</f>
        <v>0</v>
      </c>
      <c r="G7225" t="str">
        <f>interest_rates!AG54</f>
        <v>..</v>
      </c>
    </row>
    <row r="7226" spans="2:7" x14ac:dyDescent="0.3">
      <c r="B7226" t="s">
        <v>162</v>
      </c>
      <c r="C7226" t="str">
        <f t="shared" si="224"/>
        <v>3</v>
      </c>
      <c r="D7226" t="str">
        <f t="shared" si="225"/>
        <v>1969</v>
      </c>
      <c r="E7226" t="str">
        <f>gshock_quarter!$AG$1</f>
        <v>Turkey</v>
      </c>
      <c r="F7226">
        <f>gshock_quarter!AG55</f>
        <v>0</v>
      </c>
      <c r="G7226" t="str">
        <f>interest_rates!AG55</f>
        <v>..</v>
      </c>
    </row>
    <row r="7227" spans="2:7" x14ac:dyDescent="0.3">
      <c r="B7227" t="s">
        <v>163</v>
      </c>
      <c r="C7227" t="str">
        <f t="shared" si="224"/>
        <v>4</v>
      </c>
      <c r="D7227" t="str">
        <f t="shared" si="225"/>
        <v>1969</v>
      </c>
      <c r="E7227" t="str">
        <f>gshock_quarter!$AG$1</f>
        <v>Turkey</v>
      </c>
      <c r="F7227">
        <f>gshock_quarter!AG56</f>
        <v>0</v>
      </c>
      <c r="G7227" t="str">
        <f>interest_rates!AG56</f>
        <v>..</v>
      </c>
    </row>
    <row r="7228" spans="2:7" x14ac:dyDescent="0.3">
      <c r="B7228" t="s">
        <v>164</v>
      </c>
      <c r="C7228" t="str">
        <f t="shared" si="224"/>
        <v>1</v>
      </c>
      <c r="D7228" t="str">
        <f t="shared" si="225"/>
        <v>1970</v>
      </c>
      <c r="E7228" t="str">
        <f>gshock_quarter!$AG$1</f>
        <v>Turkey</v>
      </c>
      <c r="F7228">
        <f>gshock_quarter!AG57</f>
        <v>0</v>
      </c>
      <c r="G7228" t="str">
        <f>interest_rates!AG57</f>
        <v>..</v>
      </c>
    </row>
    <row r="7229" spans="2:7" x14ac:dyDescent="0.3">
      <c r="B7229" t="s">
        <v>165</v>
      </c>
      <c r="C7229" t="str">
        <f t="shared" si="224"/>
        <v>2</v>
      </c>
      <c r="D7229" t="str">
        <f t="shared" si="225"/>
        <v>1970</v>
      </c>
      <c r="E7229" t="str">
        <f>gshock_quarter!$AG$1</f>
        <v>Turkey</v>
      </c>
      <c r="F7229">
        <f>gshock_quarter!AG58</f>
        <v>0</v>
      </c>
      <c r="G7229" t="str">
        <f>interest_rates!AG58</f>
        <v>..</v>
      </c>
    </row>
    <row r="7230" spans="2:7" x14ac:dyDescent="0.3">
      <c r="B7230" t="s">
        <v>166</v>
      </c>
      <c r="C7230" t="str">
        <f t="shared" si="224"/>
        <v>3</v>
      </c>
      <c r="D7230" t="str">
        <f t="shared" si="225"/>
        <v>1970</v>
      </c>
      <c r="E7230" t="str">
        <f>gshock_quarter!$AG$1</f>
        <v>Turkey</v>
      </c>
      <c r="F7230">
        <f>gshock_quarter!AG59</f>
        <v>0</v>
      </c>
      <c r="G7230" t="str">
        <f>interest_rates!AG59</f>
        <v>..</v>
      </c>
    </row>
    <row r="7231" spans="2:7" x14ac:dyDescent="0.3">
      <c r="B7231" t="s">
        <v>167</v>
      </c>
      <c r="C7231" t="str">
        <f t="shared" si="224"/>
        <v>4</v>
      </c>
      <c r="D7231" t="str">
        <f t="shared" si="225"/>
        <v>1970</v>
      </c>
      <c r="E7231" t="str">
        <f>gshock_quarter!$AG$1</f>
        <v>Turkey</v>
      </c>
      <c r="F7231">
        <f>gshock_quarter!AG60</f>
        <v>0</v>
      </c>
      <c r="G7231" t="str">
        <f>interest_rates!AG60</f>
        <v>..</v>
      </c>
    </row>
    <row r="7232" spans="2:7" x14ac:dyDescent="0.3">
      <c r="B7232" t="s">
        <v>168</v>
      </c>
      <c r="C7232" t="str">
        <f t="shared" si="224"/>
        <v>1</v>
      </c>
      <c r="D7232" t="str">
        <f t="shared" si="225"/>
        <v>1971</v>
      </c>
      <c r="E7232" t="str">
        <f>gshock_quarter!$AG$1</f>
        <v>Turkey</v>
      </c>
      <c r="F7232">
        <f>gshock_quarter!AG61</f>
        <v>0</v>
      </c>
      <c r="G7232" t="str">
        <f>interest_rates!AG61</f>
        <v>..</v>
      </c>
    </row>
    <row r="7233" spans="2:7" x14ac:dyDescent="0.3">
      <c r="B7233" t="s">
        <v>169</v>
      </c>
      <c r="C7233" t="str">
        <f t="shared" si="224"/>
        <v>2</v>
      </c>
      <c r="D7233" t="str">
        <f t="shared" si="225"/>
        <v>1971</v>
      </c>
      <c r="E7233" t="str">
        <f>gshock_quarter!$AG$1</f>
        <v>Turkey</v>
      </c>
      <c r="F7233">
        <f>gshock_quarter!AG62</f>
        <v>0</v>
      </c>
      <c r="G7233" t="str">
        <f>interest_rates!AG62</f>
        <v>..</v>
      </c>
    </row>
    <row r="7234" spans="2:7" x14ac:dyDescent="0.3">
      <c r="B7234" t="s">
        <v>170</v>
      </c>
      <c r="C7234" t="str">
        <f t="shared" si="224"/>
        <v>3</v>
      </c>
      <c r="D7234" t="str">
        <f t="shared" si="225"/>
        <v>1971</v>
      </c>
      <c r="E7234" t="str">
        <f>gshock_quarter!$AG$1</f>
        <v>Turkey</v>
      </c>
      <c r="F7234">
        <f>gshock_quarter!AG63</f>
        <v>0</v>
      </c>
      <c r="G7234" t="str">
        <f>interest_rates!AG63</f>
        <v>..</v>
      </c>
    </row>
    <row r="7235" spans="2:7" x14ac:dyDescent="0.3">
      <c r="B7235" t="s">
        <v>171</v>
      </c>
      <c r="C7235" t="str">
        <f t="shared" si="224"/>
        <v>4</v>
      </c>
      <c r="D7235" t="str">
        <f t="shared" si="225"/>
        <v>1971</v>
      </c>
      <c r="E7235" t="str">
        <f>gshock_quarter!$AG$1</f>
        <v>Turkey</v>
      </c>
      <c r="F7235">
        <f>gshock_quarter!AG64</f>
        <v>0</v>
      </c>
      <c r="G7235" t="str">
        <f>interest_rates!AG64</f>
        <v>..</v>
      </c>
    </row>
    <row r="7236" spans="2:7" x14ac:dyDescent="0.3">
      <c r="B7236" t="s">
        <v>172</v>
      </c>
      <c r="C7236" t="str">
        <f t="shared" ref="C7236:C7299" si="226">MID(B7236,2,1)</f>
        <v>1</v>
      </c>
      <c r="D7236" t="str">
        <f t="shared" ref="D7236:D7299" si="227">MID(B7236,4,4)</f>
        <v>1972</v>
      </c>
      <c r="E7236" t="str">
        <f>gshock_quarter!$AG$1</f>
        <v>Turkey</v>
      </c>
      <c r="F7236">
        <f>gshock_quarter!AG65</f>
        <v>0</v>
      </c>
      <c r="G7236" t="str">
        <f>interest_rates!AG65</f>
        <v>..</v>
      </c>
    </row>
    <row r="7237" spans="2:7" x14ac:dyDescent="0.3">
      <c r="B7237" t="s">
        <v>173</v>
      </c>
      <c r="C7237" t="str">
        <f t="shared" si="226"/>
        <v>2</v>
      </c>
      <c r="D7237" t="str">
        <f t="shared" si="227"/>
        <v>1972</v>
      </c>
      <c r="E7237" t="str">
        <f>gshock_quarter!$AG$1</f>
        <v>Turkey</v>
      </c>
      <c r="F7237">
        <f>gshock_quarter!AG66</f>
        <v>0</v>
      </c>
      <c r="G7237" t="str">
        <f>interest_rates!AG66</f>
        <v>..</v>
      </c>
    </row>
    <row r="7238" spans="2:7" x14ac:dyDescent="0.3">
      <c r="B7238" t="s">
        <v>174</v>
      </c>
      <c r="C7238" t="str">
        <f t="shared" si="226"/>
        <v>3</v>
      </c>
      <c r="D7238" t="str">
        <f t="shared" si="227"/>
        <v>1972</v>
      </c>
      <c r="E7238" t="str">
        <f>gshock_quarter!$AG$1</f>
        <v>Turkey</v>
      </c>
      <c r="F7238">
        <f>gshock_quarter!AG67</f>
        <v>0</v>
      </c>
      <c r="G7238" t="str">
        <f>interest_rates!AG67</f>
        <v>..</v>
      </c>
    </row>
    <row r="7239" spans="2:7" x14ac:dyDescent="0.3">
      <c r="B7239" t="s">
        <v>175</v>
      </c>
      <c r="C7239" t="str">
        <f t="shared" si="226"/>
        <v>4</v>
      </c>
      <c r="D7239" t="str">
        <f t="shared" si="227"/>
        <v>1972</v>
      </c>
      <c r="E7239" t="str">
        <f>gshock_quarter!$AG$1</f>
        <v>Turkey</v>
      </c>
      <c r="F7239">
        <f>gshock_quarter!AG68</f>
        <v>0</v>
      </c>
      <c r="G7239" t="str">
        <f>interest_rates!AG68</f>
        <v>..</v>
      </c>
    </row>
    <row r="7240" spans="2:7" x14ac:dyDescent="0.3">
      <c r="B7240" t="s">
        <v>176</v>
      </c>
      <c r="C7240" t="str">
        <f t="shared" si="226"/>
        <v>1</v>
      </c>
      <c r="D7240" t="str">
        <f t="shared" si="227"/>
        <v>1973</v>
      </c>
      <c r="E7240" t="str">
        <f>gshock_quarter!$AG$1</f>
        <v>Turkey</v>
      </c>
      <c r="F7240">
        <f>gshock_quarter!AG69</f>
        <v>0</v>
      </c>
      <c r="G7240" t="str">
        <f>interest_rates!AG69</f>
        <v>..</v>
      </c>
    </row>
    <row r="7241" spans="2:7" x14ac:dyDescent="0.3">
      <c r="B7241" t="s">
        <v>177</v>
      </c>
      <c r="C7241" t="str">
        <f t="shared" si="226"/>
        <v>2</v>
      </c>
      <c r="D7241" t="str">
        <f t="shared" si="227"/>
        <v>1973</v>
      </c>
      <c r="E7241" t="str">
        <f>gshock_quarter!$AG$1</f>
        <v>Turkey</v>
      </c>
      <c r="F7241">
        <f>gshock_quarter!AG70</f>
        <v>0</v>
      </c>
      <c r="G7241" t="str">
        <f>interest_rates!AG70</f>
        <v>..</v>
      </c>
    </row>
    <row r="7242" spans="2:7" x14ac:dyDescent="0.3">
      <c r="B7242" t="s">
        <v>178</v>
      </c>
      <c r="C7242" t="str">
        <f t="shared" si="226"/>
        <v>3</v>
      </c>
      <c r="D7242" t="str">
        <f t="shared" si="227"/>
        <v>1973</v>
      </c>
      <c r="E7242" t="str">
        <f>gshock_quarter!$AG$1</f>
        <v>Turkey</v>
      </c>
      <c r="F7242">
        <f>gshock_quarter!AG71</f>
        <v>0</v>
      </c>
      <c r="G7242" t="str">
        <f>interest_rates!AG71</f>
        <v>..</v>
      </c>
    </row>
    <row r="7243" spans="2:7" x14ac:dyDescent="0.3">
      <c r="B7243" t="s">
        <v>179</v>
      </c>
      <c r="C7243" t="str">
        <f t="shared" si="226"/>
        <v>4</v>
      </c>
      <c r="D7243" t="str">
        <f t="shared" si="227"/>
        <v>1973</v>
      </c>
      <c r="E7243" t="str">
        <f>gshock_quarter!$AG$1</f>
        <v>Turkey</v>
      </c>
      <c r="F7243">
        <f>gshock_quarter!AG72</f>
        <v>0</v>
      </c>
      <c r="G7243" t="str">
        <f>interest_rates!AG72</f>
        <v>..</v>
      </c>
    </row>
    <row r="7244" spans="2:7" x14ac:dyDescent="0.3">
      <c r="B7244" t="s">
        <v>180</v>
      </c>
      <c r="C7244" t="str">
        <f t="shared" si="226"/>
        <v>1</v>
      </c>
      <c r="D7244" t="str">
        <f t="shared" si="227"/>
        <v>1974</v>
      </c>
      <c r="E7244" t="str">
        <f>gshock_quarter!$AG$1</f>
        <v>Turkey</v>
      </c>
      <c r="F7244">
        <f>gshock_quarter!AG73</f>
        <v>0</v>
      </c>
      <c r="G7244" t="str">
        <f>interest_rates!AG73</f>
        <v>..</v>
      </c>
    </row>
    <row r="7245" spans="2:7" x14ac:dyDescent="0.3">
      <c r="B7245" t="s">
        <v>181</v>
      </c>
      <c r="C7245" t="str">
        <f t="shared" si="226"/>
        <v>2</v>
      </c>
      <c r="D7245" t="str">
        <f t="shared" si="227"/>
        <v>1974</v>
      </c>
      <c r="E7245" t="str">
        <f>gshock_quarter!$AG$1</f>
        <v>Turkey</v>
      </c>
      <c r="F7245">
        <f>gshock_quarter!AG74</f>
        <v>0</v>
      </c>
      <c r="G7245" t="str">
        <f>interest_rates!AG74</f>
        <v>..</v>
      </c>
    </row>
    <row r="7246" spans="2:7" x14ac:dyDescent="0.3">
      <c r="B7246" t="s">
        <v>182</v>
      </c>
      <c r="C7246" t="str">
        <f t="shared" si="226"/>
        <v>3</v>
      </c>
      <c r="D7246" t="str">
        <f t="shared" si="227"/>
        <v>1974</v>
      </c>
      <c r="E7246" t="str">
        <f>gshock_quarter!$AG$1</f>
        <v>Turkey</v>
      </c>
      <c r="F7246">
        <f>gshock_quarter!AG75</f>
        <v>0</v>
      </c>
      <c r="G7246" t="str">
        <f>interest_rates!AG75</f>
        <v>..</v>
      </c>
    </row>
    <row r="7247" spans="2:7" x14ac:dyDescent="0.3">
      <c r="B7247" t="s">
        <v>183</v>
      </c>
      <c r="C7247" t="str">
        <f t="shared" si="226"/>
        <v>4</v>
      </c>
      <c r="D7247" t="str">
        <f t="shared" si="227"/>
        <v>1974</v>
      </c>
      <c r="E7247" t="str">
        <f>gshock_quarter!$AG$1</f>
        <v>Turkey</v>
      </c>
      <c r="F7247">
        <f>gshock_quarter!AG76</f>
        <v>0</v>
      </c>
      <c r="G7247" t="str">
        <f>interest_rates!AG76</f>
        <v>..</v>
      </c>
    </row>
    <row r="7248" spans="2:7" x14ac:dyDescent="0.3">
      <c r="B7248" t="s">
        <v>184</v>
      </c>
      <c r="C7248" t="str">
        <f t="shared" si="226"/>
        <v>1</v>
      </c>
      <c r="D7248" t="str">
        <f t="shared" si="227"/>
        <v>1975</v>
      </c>
      <c r="E7248" t="str">
        <f>gshock_quarter!$AG$1</f>
        <v>Turkey</v>
      </c>
      <c r="F7248">
        <f>gshock_quarter!AG77</f>
        <v>0</v>
      </c>
      <c r="G7248" t="str">
        <f>interest_rates!AG77</f>
        <v>..</v>
      </c>
    </row>
    <row r="7249" spans="2:7" x14ac:dyDescent="0.3">
      <c r="B7249" t="s">
        <v>185</v>
      </c>
      <c r="C7249" t="str">
        <f t="shared" si="226"/>
        <v>2</v>
      </c>
      <c r="D7249" t="str">
        <f t="shared" si="227"/>
        <v>1975</v>
      </c>
      <c r="E7249" t="str">
        <f>gshock_quarter!$AG$1</f>
        <v>Turkey</v>
      </c>
      <c r="F7249">
        <f>gshock_quarter!AG78</f>
        <v>0</v>
      </c>
      <c r="G7249" t="str">
        <f>interest_rates!AG78</f>
        <v>..</v>
      </c>
    </row>
    <row r="7250" spans="2:7" x14ac:dyDescent="0.3">
      <c r="B7250" t="s">
        <v>186</v>
      </c>
      <c r="C7250" t="str">
        <f t="shared" si="226"/>
        <v>3</v>
      </c>
      <c r="D7250" t="str">
        <f t="shared" si="227"/>
        <v>1975</v>
      </c>
      <c r="E7250" t="str">
        <f>gshock_quarter!$AG$1</f>
        <v>Turkey</v>
      </c>
      <c r="F7250">
        <f>gshock_quarter!AG79</f>
        <v>0</v>
      </c>
      <c r="G7250" t="str">
        <f>interest_rates!AG79</f>
        <v>..</v>
      </c>
    </row>
    <row r="7251" spans="2:7" x14ac:dyDescent="0.3">
      <c r="B7251" t="s">
        <v>187</v>
      </c>
      <c r="C7251" t="str">
        <f t="shared" si="226"/>
        <v>4</v>
      </c>
      <c r="D7251" t="str">
        <f t="shared" si="227"/>
        <v>1975</v>
      </c>
      <c r="E7251" t="str">
        <f>gshock_quarter!$AG$1</f>
        <v>Turkey</v>
      </c>
      <c r="F7251">
        <f>gshock_quarter!AG80</f>
        <v>0</v>
      </c>
      <c r="G7251" t="str">
        <f>interest_rates!AG80</f>
        <v>..</v>
      </c>
    </row>
    <row r="7252" spans="2:7" x14ac:dyDescent="0.3">
      <c r="B7252" t="s">
        <v>188</v>
      </c>
      <c r="C7252" t="str">
        <f t="shared" si="226"/>
        <v>1</v>
      </c>
      <c r="D7252" t="str">
        <f t="shared" si="227"/>
        <v>1976</v>
      </c>
      <c r="E7252" t="str">
        <f>gshock_quarter!$AG$1</f>
        <v>Turkey</v>
      </c>
      <c r="F7252">
        <f>gshock_quarter!AG81</f>
        <v>0</v>
      </c>
      <c r="G7252" t="str">
        <f>interest_rates!AG81</f>
        <v>..</v>
      </c>
    </row>
    <row r="7253" spans="2:7" x14ac:dyDescent="0.3">
      <c r="B7253" t="s">
        <v>189</v>
      </c>
      <c r="C7253" t="str">
        <f t="shared" si="226"/>
        <v>2</v>
      </c>
      <c r="D7253" t="str">
        <f t="shared" si="227"/>
        <v>1976</v>
      </c>
      <c r="E7253" t="str">
        <f>gshock_quarter!$AG$1</f>
        <v>Turkey</v>
      </c>
      <c r="F7253">
        <f>gshock_quarter!AG82</f>
        <v>0</v>
      </c>
      <c r="G7253" t="str">
        <f>interest_rates!AG82</f>
        <v>..</v>
      </c>
    </row>
    <row r="7254" spans="2:7" x14ac:dyDescent="0.3">
      <c r="B7254" t="s">
        <v>190</v>
      </c>
      <c r="C7254" t="str">
        <f t="shared" si="226"/>
        <v>3</v>
      </c>
      <c r="D7254" t="str">
        <f t="shared" si="227"/>
        <v>1976</v>
      </c>
      <c r="E7254" t="str">
        <f>gshock_quarter!$AG$1</f>
        <v>Turkey</v>
      </c>
      <c r="F7254">
        <f>gshock_quarter!AG83</f>
        <v>0</v>
      </c>
      <c r="G7254" t="str">
        <f>interest_rates!AG83</f>
        <v>..</v>
      </c>
    </row>
    <row r="7255" spans="2:7" x14ac:dyDescent="0.3">
      <c r="B7255" t="s">
        <v>191</v>
      </c>
      <c r="C7255" t="str">
        <f t="shared" si="226"/>
        <v>4</v>
      </c>
      <c r="D7255" t="str">
        <f t="shared" si="227"/>
        <v>1976</v>
      </c>
      <c r="E7255" t="str">
        <f>gshock_quarter!$AG$1</f>
        <v>Turkey</v>
      </c>
      <c r="F7255">
        <f>gshock_quarter!AG84</f>
        <v>0</v>
      </c>
      <c r="G7255" t="str">
        <f>interest_rates!AG84</f>
        <v>..</v>
      </c>
    </row>
    <row r="7256" spans="2:7" x14ac:dyDescent="0.3">
      <c r="B7256" t="s">
        <v>192</v>
      </c>
      <c r="C7256" t="str">
        <f t="shared" si="226"/>
        <v>1</v>
      </c>
      <c r="D7256" t="str">
        <f t="shared" si="227"/>
        <v>1977</v>
      </c>
      <c r="E7256" t="str">
        <f>gshock_quarter!$AG$1</f>
        <v>Turkey</v>
      </c>
      <c r="F7256">
        <f>gshock_quarter!AG85</f>
        <v>0</v>
      </c>
      <c r="G7256" t="str">
        <f>interest_rates!AG85</f>
        <v>..</v>
      </c>
    </row>
    <row r="7257" spans="2:7" x14ac:dyDescent="0.3">
      <c r="B7257" t="s">
        <v>193</v>
      </c>
      <c r="C7257" t="str">
        <f t="shared" si="226"/>
        <v>2</v>
      </c>
      <c r="D7257" t="str">
        <f t="shared" si="227"/>
        <v>1977</v>
      </c>
      <c r="E7257" t="str">
        <f>gshock_quarter!$AG$1</f>
        <v>Turkey</v>
      </c>
      <c r="F7257">
        <f>gshock_quarter!AG86</f>
        <v>0</v>
      </c>
      <c r="G7257" t="str">
        <f>interest_rates!AG86</f>
        <v>..</v>
      </c>
    </row>
    <row r="7258" spans="2:7" x14ac:dyDescent="0.3">
      <c r="B7258" t="s">
        <v>194</v>
      </c>
      <c r="C7258" t="str">
        <f t="shared" si="226"/>
        <v>3</v>
      </c>
      <c r="D7258" t="str">
        <f t="shared" si="227"/>
        <v>1977</v>
      </c>
      <c r="E7258" t="str">
        <f>gshock_quarter!$AG$1</f>
        <v>Turkey</v>
      </c>
      <c r="F7258">
        <f>gshock_quarter!AG87</f>
        <v>0</v>
      </c>
      <c r="G7258" t="str">
        <f>interest_rates!AG87</f>
        <v>..</v>
      </c>
    </row>
    <row r="7259" spans="2:7" x14ac:dyDescent="0.3">
      <c r="B7259" t="s">
        <v>195</v>
      </c>
      <c r="C7259" t="str">
        <f t="shared" si="226"/>
        <v>4</v>
      </c>
      <c r="D7259" t="str">
        <f t="shared" si="227"/>
        <v>1977</v>
      </c>
      <c r="E7259" t="str">
        <f>gshock_quarter!$AG$1</f>
        <v>Turkey</v>
      </c>
      <c r="F7259">
        <f>gshock_quarter!AG88</f>
        <v>0</v>
      </c>
      <c r="G7259" t="str">
        <f>interest_rates!AG88</f>
        <v>..</v>
      </c>
    </row>
    <row r="7260" spans="2:7" x14ac:dyDescent="0.3">
      <c r="B7260" t="s">
        <v>196</v>
      </c>
      <c r="C7260" t="str">
        <f t="shared" si="226"/>
        <v>1</v>
      </c>
      <c r="D7260" t="str">
        <f t="shared" si="227"/>
        <v>1978</v>
      </c>
      <c r="E7260" t="str">
        <f>gshock_quarter!$AG$1</f>
        <v>Turkey</v>
      </c>
      <c r="F7260">
        <f>gshock_quarter!AG89</f>
        <v>0</v>
      </c>
      <c r="G7260" t="str">
        <f>interest_rates!AG89</f>
        <v>..</v>
      </c>
    </row>
    <row r="7261" spans="2:7" x14ac:dyDescent="0.3">
      <c r="B7261" t="s">
        <v>197</v>
      </c>
      <c r="C7261" t="str">
        <f t="shared" si="226"/>
        <v>2</v>
      </c>
      <c r="D7261" t="str">
        <f t="shared" si="227"/>
        <v>1978</v>
      </c>
      <c r="E7261" t="str">
        <f>gshock_quarter!$AG$1</f>
        <v>Turkey</v>
      </c>
      <c r="F7261">
        <f>gshock_quarter!AG90</f>
        <v>0</v>
      </c>
      <c r="G7261" t="str">
        <f>interest_rates!AG90</f>
        <v>..</v>
      </c>
    </row>
    <row r="7262" spans="2:7" x14ac:dyDescent="0.3">
      <c r="B7262" t="s">
        <v>198</v>
      </c>
      <c r="C7262" t="str">
        <f t="shared" si="226"/>
        <v>3</v>
      </c>
      <c r="D7262" t="str">
        <f t="shared" si="227"/>
        <v>1978</v>
      </c>
      <c r="E7262" t="str">
        <f>gshock_quarter!$AG$1</f>
        <v>Turkey</v>
      </c>
      <c r="F7262">
        <f>gshock_quarter!AG91</f>
        <v>0</v>
      </c>
      <c r="G7262" t="str">
        <f>interest_rates!AG91</f>
        <v>..</v>
      </c>
    </row>
    <row r="7263" spans="2:7" x14ac:dyDescent="0.3">
      <c r="B7263" t="s">
        <v>199</v>
      </c>
      <c r="C7263" t="str">
        <f t="shared" si="226"/>
        <v>4</v>
      </c>
      <c r="D7263" t="str">
        <f t="shared" si="227"/>
        <v>1978</v>
      </c>
      <c r="E7263" t="str">
        <f>gshock_quarter!$AG$1</f>
        <v>Turkey</v>
      </c>
      <c r="F7263">
        <f>gshock_quarter!AG92</f>
        <v>0</v>
      </c>
      <c r="G7263" t="str">
        <f>interest_rates!AG92</f>
        <v>..</v>
      </c>
    </row>
    <row r="7264" spans="2:7" x14ac:dyDescent="0.3">
      <c r="B7264" t="s">
        <v>200</v>
      </c>
      <c r="C7264" t="str">
        <f t="shared" si="226"/>
        <v>1</v>
      </c>
      <c r="D7264" t="str">
        <f t="shared" si="227"/>
        <v>1979</v>
      </c>
      <c r="E7264" t="str">
        <f>gshock_quarter!$AG$1</f>
        <v>Turkey</v>
      </c>
      <c r="F7264">
        <f>gshock_quarter!AG93</f>
        <v>0</v>
      </c>
      <c r="G7264" t="str">
        <f>interest_rates!AG93</f>
        <v>..</v>
      </c>
    </row>
    <row r="7265" spans="2:7" x14ac:dyDescent="0.3">
      <c r="B7265" t="s">
        <v>201</v>
      </c>
      <c r="C7265" t="str">
        <f t="shared" si="226"/>
        <v>2</v>
      </c>
      <c r="D7265" t="str">
        <f t="shared" si="227"/>
        <v>1979</v>
      </c>
      <c r="E7265" t="str">
        <f>gshock_quarter!$AG$1</f>
        <v>Turkey</v>
      </c>
      <c r="F7265">
        <f>gshock_quarter!AG94</f>
        <v>0</v>
      </c>
      <c r="G7265" t="str">
        <f>interest_rates!AG94</f>
        <v>..</v>
      </c>
    </row>
    <row r="7266" spans="2:7" x14ac:dyDescent="0.3">
      <c r="B7266" t="s">
        <v>202</v>
      </c>
      <c r="C7266" t="str">
        <f t="shared" si="226"/>
        <v>3</v>
      </c>
      <c r="D7266" t="str">
        <f t="shared" si="227"/>
        <v>1979</v>
      </c>
      <c r="E7266" t="str">
        <f>gshock_quarter!$AG$1</f>
        <v>Turkey</v>
      </c>
      <c r="F7266">
        <f>gshock_quarter!AG95</f>
        <v>0</v>
      </c>
      <c r="G7266" t="str">
        <f>interest_rates!AG95</f>
        <v>..</v>
      </c>
    </row>
    <row r="7267" spans="2:7" x14ac:dyDescent="0.3">
      <c r="B7267" t="s">
        <v>203</v>
      </c>
      <c r="C7267" t="str">
        <f t="shared" si="226"/>
        <v>4</v>
      </c>
      <c r="D7267" t="str">
        <f t="shared" si="227"/>
        <v>1979</v>
      </c>
      <c r="E7267" t="str">
        <f>gshock_quarter!$AG$1</f>
        <v>Turkey</v>
      </c>
      <c r="F7267">
        <f>gshock_quarter!AG96</f>
        <v>0</v>
      </c>
      <c r="G7267" t="str">
        <f>interest_rates!AG96</f>
        <v>..</v>
      </c>
    </row>
    <row r="7268" spans="2:7" x14ac:dyDescent="0.3">
      <c r="B7268" t="s">
        <v>204</v>
      </c>
      <c r="C7268" t="str">
        <f t="shared" si="226"/>
        <v>1</v>
      </c>
      <c r="D7268" t="str">
        <f t="shared" si="227"/>
        <v>1980</v>
      </c>
      <c r="E7268" t="str">
        <f>gshock_quarter!$AG$1</f>
        <v>Turkey</v>
      </c>
      <c r="F7268">
        <f>gshock_quarter!AG97</f>
        <v>0</v>
      </c>
      <c r="G7268" t="str">
        <f>interest_rates!AG97</f>
        <v>..</v>
      </c>
    </row>
    <row r="7269" spans="2:7" x14ac:dyDescent="0.3">
      <c r="B7269" t="s">
        <v>205</v>
      </c>
      <c r="C7269" t="str">
        <f t="shared" si="226"/>
        <v>2</v>
      </c>
      <c r="D7269" t="str">
        <f t="shared" si="227"/>
        <v>1980</v>
      </c>
      <c r="E7269" t="str">
        <f>gshock_quarter!$AG$1</f>
        <v>Turkey</v>
      </c>
      <c r="F7269">
        <f>gshock_quarter!AG98</f>
        <v>0</v>
      </c>
      <c r="G7269" t="str">
        <f>interest_rates!AG98</f>
        <v>..</v>
      </c>
    </row>
    <row r="7270" spans="2:7" x14ac:dyDescent="0.3">
      <c r="B7270" t="s">
        <v>206</v>
      </c>
      <c r="C7270" t="str">
        <f t="shared" si="226"/>
        <v>3</v>
      </c>
      <c r="D7270" t="str">
        <f t="shared" si="227"/>
        <v>1980</v>
      </c>
      <c r="E7270" t="str">
        <f>gshock_quarter!$AG$1</f>
        <v>Turkey</v>
      </c>
      <c r="F7270">
        <f>gshock_quarter!AG99</f>
        <v>0</v>
      </c>
      <c r="G7270" t="str">
        <f>interest_rates!AG99</f>
        <v>..</v>
      </c>
    </row>
    <row r="7271" spans="2:7" x14ac:dyDescent="0.3">
      <c r="B7271" t="s">
        <v>207</v>
      </c>
      <c r="C7271" t="str">
        <f t="shared" si="226"/>
        <v>4</v>
      </c>
      <c r="D7271" t="str">
        <f t="shared" si="227"/>
        <v>1980</v>
      </c>
      <c r="E7271" t="str">
        <f>gshock_quarter!$AG$1</f>
        <v>Turkey</v>
      </c>
      <c r="F7271">
        <f>gshock_quarter!AG100</f>
        <v>0</v>
      </c>
      <c r="G7271" t="str">
        <f>interest_rates!AG100</f>
        <v>..</v>
      </c>
    </row>
    <row r="7272" spans="2:7" x14ac:dyDescent="0.3">
      <c r="B7272" t="s">
        <v>208</v>
      </c>
      <c r="C7272" t="str">
        <f t="shared" si="226"/>
        <v>1</v>
      </c>
      <c r="D7272" t="str">
        <f t="shared" si="227"/>
        <v>1981</v>
      </c>
      <c r="E7272" t="str">
        <f>gshock_quarter!$AG$1</f>
        <v>Turkey</v>
      </c>
      <c r="F7272">
        <f>gshock_quarter!AG101</f>
        <v>0</v>
      </c>
      <c r="G7272" t="str">
        <f>interest_rates!AG101</f>
        <v>..</v>
      </c>
    </row>
    <row r="7273" spans="2:7" x14ac:dyDescent="0.3">
      <c r="B7273" t="s">
        <v>209</v>
      </c>
      <c r="C7273" t="str">
        <f t="shared" si="226"/>
        <v>2</v>
      </c>
      <c r="D7273" t="str">
        <f t="shared" si="227"/>
        <v>1981</v>
      </c>
      <c r="E7273" t="str">
        <f>gshock_quarter!$AG$1</f>
        <v>Turkey</v>
      </c>
      <c r="F7273">
        <f>gshock_quarter!AG102</f>
        <v>0</v>
      </c>
      <c r="G7273" t="str">
        <f>interest_rates!AG102</f>
        <v>..</v>
      </c>
    </row>
    <row r="7274" spans="2:7" x14ac:dyDescent="0.3">
      <c r="B7274" t="s">
        <v>210</v>
      </c>
      <c r="C7274" t="str">
        <f t="shared" si="226"/>
        <v>3</v>
      </c>
      <c r="D7274" t="str">
        <f t="shared" si="227"/>
        <v>1981</v>
      </c>
      <c r="E7274" t="str">
        <f>gshock_quarter!$AG$1</f>
        <v>Turkey</v>
      </c>
      <c r="F7274">
        <f>gshock_quarter!AG103</f>
        <v>0</v>
      </c>
      <c r="G7274" t="str">
        <f>interest_rates!AG103</f>
        <v>..</v>
      </c>
    </row>
    <row r="7275" spans="2:7" x14ac:dyDescent="0.3">
      <c r="B7275" t="s">
        <v>211</v>
      </c>
      <c r="C7275" t="str">
        <f t="shared" si="226"/>
        <v>4</v>
      </c>
      <c r="D7275" t="str">
        <f t="shared" si="227"/>
        <v>1981</v>
      </c>
      <c r="E7275" t="str">
        <f>gshock_quarter!$AG$1</f>
        <v>Turkey</v>
      </c>
      <c r="F7275">
        <f>gshock_quarter!AG104</f>
        <v>0</v>
      </c>
      <c r="G7275" t="str">
        <f>interest_rates!AG104</f>
        <v>..</v>
      </c>
    </row>
    <row r="7276" spans="2:7" x14ac:dyDescent="0.3">
      <c r="B7276" t="s">
        <v>212</v>
      </c>
      <c r="C7276" t="str">
        <f t="shared" si="226"/>
        <v>1</v>
      </c>
      <c r="D7276" t="str">
        <f t="shared" si="227"/>
        <v>1982</v>
      </c>
      <c r="E7276" t="str">
        <f>gshock_quarter!$AG$1</f>
        <v>Turkey</v>
      </c>
      <c r="F7276">
        <f>gshock_quarter!AG105</f>
        <v>0</v>
      </c>
      <c r="G7276" t="str">
        <f>interest_rates!AG105</f>
        <v>..</v>
      </c>
    </row>
    <row r="7277" spans="2:7" x14ac:dyDescent="0.3">
      <c r="B7277" t="s">
        <v>213</v>
      </c>
      <c r="C7277" t="str">
        <f t="shared" si="226"/>
        <v>2</v>
      </c>
      <c r="D7277" t="str">
        <f t="shared" si="227"/>
        <v>1982</v>
      </c>
      <c r="E7277" t="str">
        <f>gshock_quarter!$AG$1</f>
        <v>Turkey</v>
      </c>
      <c r="F7277">
        <f>gshock_quarter!AG106</f>
        <v>0</v>
      </c>
      <c r="G7277" t="str">
        <f>interest_rates!AG106</f>
        <v>..</v>
      </c>
    </row>
    <row r="7278" spans="2:7" x14ac:dyDescent="0.3">
      <c r="B7278" t="s">
        <v>214</v>
      </c>
      <c r="C7278" t="str">
        <f t="shared" si="226"/>
        <v>3</v>
      </c>
      <c r="D7278" t="str">
        <f t="shared" si="227"/>
        <v>1982</v>
      </c>
      <c r="E7278" t="str">
        <f>gshock_quarter!$AG$1</f>
        <v>Turkey</v>
      </c>
      <c r="F7278">
        <f>gshock_quarter!AG107</f>
        <v>0</v>
      </c>
      <c r="G7278" t="str">
        <f>interest_rates!AG107</f>
        <v>..</v>
      </c>
    </row>
    <row r="7279" spans="2:7" x14ac:dyDescent="0.3">
      <c r="B7279" t="s">
        <v>215</v>
      </c>
      <c r="C7279" t="str">
        <f t="shared" si="226"/>
        <v>4</v>
      </c>
      <c r="D7279" t="str">
        <f t="shared" si="227"/>
        <v>1982</v>
      </c>
      <c r="E7279" t="str">
        <f>gshock_quarter!$AG$1</f>
        <v>Turkey</v>
      </c>
      <c r="F7279">
        <f>gshock_quarter!AG108</f>
        <v>0</v>
      </c>
      <c r="G7279" t="str">
        <f>interest_rates!AG108</f>
        <v>..</v>
      </c>
    </row>
    <row r="7280" spans="2:7" x14ac:dyDescent="0.3">
      <c r="B7280" t="s">
        <v>216</v>
      </c>
      <c r="C7280" t="str">
        <f t="shared" si="226"/>
        <v>1</v>
      </c>
      <c r="D7280" t="str">
        <f t="shared" si="227"/>
        <v>1983</v>
      </c>
      <c r="E7280" t="str">
        <f>gshock_quarter!$AG$1</f>
        <v>Turkey</v>
      </c>
      <c r="F7280">
        <f>gshock_quarter!AG109</f>
        <v>0</v>
      </c>
      <c r="G7280" t="str">
        <f>interest_rates!AG109</f>
        <v>..</v>
      </c>
    </row>
    <row r="7281" spans="2:7" x14ac:dyDescent="0.3">
      <c r="B7281" t="s">
        <v>217</v>
      </c>
      <c r="C7281" t="str">
        <f t="shared" si="226"/>
        <v>2</v>
      </c>
      <c r="D7281" t="str">
        <f t="shared" si="227"/>
        <v>1983</v>
      </c>
      <c r="E7281" t="str">
        <f>gshock_quarter!$AG$1</f>
        <v>Turkey</v>
      </c>
      <c r="F7281">
        <f>gshock_quarter!AG110</f>
        <v>0</v>
      </c>
      <c r="G7281" t="str">
        <f>interest_rates!AG110</f>
        <v>..</v>
      </c>
    </row>
    <row r="7282" spans="2:7" x14ac:dyDescent="0.3">
      <c r="B7282" t="s">
        <v>218</v>
      </c>
      <c r="C7282" t="str">
        <f t="shared" si="226"/>
        <v>3</v>
      </c>
      <c r="D7282" t="str">
        <f t="shared" si="227"/>
        <v>1983</v>
      </c>
      <c r="E7282" t="str">
        <f>gshock_quarter!$AG$1</f>
        <v>Turkey</v>
      </c>
      <c r="F7282">
        <f>gshock_quarter!AG111</f>
        <v>0</v>
      </c>
      <c r="G7282" t="str">
        <f>interest_rates!AG111</f>
        <v>..</v>
      </c>
    </row>
    <row r="7283" spans="2:7" x14ac:dyDescent="0.3">
      <c r="B7283" t="s">
        <v>219</v>
      </c>
      <c r="C7283" t="str">
        <f t="shared" si="226"/>
        <v>4</v>
      </c>
      <c r="D7283" t="str">
        <f t="shared" si="227"/>
        <v>1983</v>
      </c>
      <c r="E7283" t="str">
        <f>gshock_quarter!$AG$1</f>
        <v>Turkey</v>
      </c>
      <c r="F7283">
        <f>gshock_quarter!AG112</f>
        <v>0</v>
      </c>
      <c r="G7283" t="str">
        <f>interest_rates!AG112</f>
        <v>..</v>
      </c>
    </row>
    <row r="7284" spans="2:7" x14ac:dyDescent="0.3">
      <c r="B7284" t="s">
        <v>220</v>
      </c>
      <c r="C7284" t="str">
        <f t="shared" si="226"/>
        <v>1</v>
      </c>
      <c r="D7284" t="str">
        <f t="shared" si="227"/>
        <v>1984</v>
      </c>
      <c r="E7284" t="str">
        <f>gshock_quarter!$AG$1</f>
        <v>Turkey</v>
      </c>
      <c r="F7284">
        <f>gshock_quarter!AG113</f>
        <v>0</v>
      </c>
      <c r="G7284" t="str">
        <f>interest_rates!AG113</f>
        <v>..</v>
      </c>
    </row>
    <row r="7285" spans="2:7" x14ac:dyDescent="0.3">
      <c r="B7285" t="s">
        <v>221</v>
      </c>
      <c r="C7285" t="str">
        <f t="shared" si="226"/>
        <v>2</v>
      </c>
      <c r="D7285" t="str">
        <f t="shared" si="227"/>
        <v>1984</v>
      </c>
      <c r="E7285" t="str">
        <f>gshock_quarter!$AG$1</f>
        <v>Turkey</v>
      </c>
      <c r="F7285">
        <f>gshock_quarter!AG114</f>
        <v>0</v>
      </c>
      <c r="G7285" t="str">
        <f>interest_rates!AG114</f>
        <v>..</v>
      </c>
    </row>
    <row r="7286" spans="2:7" x14ac:dyDescent="0.3">
      <c r="B7286" t="s">
        <v>222</v>
      </c>
      <c r="C7286" t="str">
        <f t="shared" si="226"/>
        <v>3</v>
      </c>
      <c r="D7286" t="str">
        <f t="shared" si="227"/>
        <v>1984</v>
      </c>
      <c r="E7286" t="str">
        <f>gshock_quarter!$AG$1</f>
        <v>Turkey</v>
      </c>
      <c r="F7286">
        <f>gshock_quarter!AG115</f>
        <v>0</v>
      </c>
      <c r="G7286" t="str">
        <f>interest_rates!AG115</f>
        <v>..</v>
      </c>
    </row>
    <row r="7287" spans="2:7" x14ac:dyDescent="0.3">
      <c r="B7287" t="s">
        <v>223</v>
      </c>
      <c r="C7287" t="str">
        <f t="shared" si="226"/>
        <v>4</v>
      </c>
      <c r="D7287" t="str">
        <f t="shared" si="227"/>
        <v>1984</v>
      </c>
      <c r="E7287" t="str">
        <f>gshock_quarter!$AG$1</f>
        <v>Turkey</v>
      </c>
      <c r="F7287">
        <f>gshock_quarter!AG116</f>
        <v>0</v>
      </c>
      <c r="G7287" t="str">
        <f>interest_rates!AG116</f>
        <v>..</v>
      </c>
    </row>
    <row r="7288" spans="2:7" x14ac:dyDescent="0.3">
      <c r="B7288" t="s">
        <v>224</v>
      </c>
      <c r="C7288" t="str">
        <f t="shared" si="226"/>
        <v>1</v>
      </c>
      <c r="D7288" t="str">
        <f t="shared" si="227"/>
        <v>1985</v>
      </c>
      <c r="E7288" t="str">
        <f>gshock_quarter!$AG$1</f>
        <v>Turkey</v>
      </c>
      <c r="F7288">
        <f>gshock_quarter!AG117</f>
        <v>0</v>
      </c>
      <c r="G7288" t="str">
        <f>interest_rates!AG117</f>
        <v>..</v>
      </c>
    </row>
    <row r="7289" spans="2:7" x14ac:dyDescent="0.3">
      <c r="B7289" t="s">
        <v>225</v>
      </c>
      <c r="C7289" t="str">
        <f t="shared" si="226"/>
        <v>2</v>
      </c>
      <c r="D7289" t="str">
        <f t="shared" si="227"/>
        <v>1985</v>
      </c>
      <c r="E7289" t="str">
        <f>gshock_quarter!$AG$1</f>
        <v>Turkey</v>
      </c>
      <c r="F7289">
        <f>gshock_quarter!AG118</f>
        <v>0</v>
      </c>
      <c r="G7289" t="str">
        <f>interest_rates!AG118</f>
        <v>..</v>
      </c>
    </row>
    <row r="7290" spans="2:7" x14ac:dyDescent="0.3">
      <c r="B7290" t="s">
        <v>226</v>
      </c>
      <c r="C7290" t="str">
        <f t="shared" si="226"/>
        <v>3</v>
      </c>
      <c r="D7290" t="str">
        <f t="shared" si="227"/>
        <v>1985</v>
      </c>
      <c r="E7290" t="str">
        <f>gshock_quarter!$AG$1</f>
        <v>Turkey</v>
      </c>
      <c r="F7290">
        <f>gshock_quarter!AG119</f>
        <v>0</v>
      </c>
      <c r="G7290" t="str">
        <f>interest_rates!AG119</f>
        <v>..</v>
      </c>
    </row>
    <row r="7291" spans="2:7" x14ac:dyDescent="0.3">
      <c r="B7291" t="s">
        <v>227</v>
      </c>
      <c r="C7291" t="str">
        <f t="shared" si="226"/>
        <v>4</v>
      </c>
      <c r="D7291" t="str">
        <f t="shared" si="227"/>
        <v>1985</v>
      </c>
      <c r="E7291" t="str">
        <f>gshock_quarter!$AG$1</f>
        <v>Turkey</v>
      </c>
      <c r="F7291">
        <f>gshock_quarter!AG120</f>
        <v>0</v>
      </c>
      <c r="G7291" t="str">
        <f>interest_rates!AG120</f>
        <v>..</v>
      </c>
    </row>
    <row r="7292" spans="2:7" x14ac:dyDescent="0.3">
      <c r="B7292" t="s">
        <v>228</v>
      </c>
      <c r="C7292" t="str">
        <f t="shared" si="226"/>
        <v>1</v>
      </c>
      <c r="D7292" t="str">
        <f t="shared" si="227"/>
        <v>1986</v>
      </c>
      <c r="E7292" t="str">
        <f>gshock_quarter!$AG$1</f>
        <v>Turkey</v>
      </c>
      <c r="F7292">
        <f>gshock_quarter!AG121</f>
        <v>0</v>
      </c>
      <c r="G7292" t="str">
        <f>interest_rates!AG121</f>
        <v>..</v>
      </c>
    </row>
    <row r="7293" spans="2:7" x14ac:dyDescent="0.3">
      <c r="B7293" t="s">
        <v>229</v>
      </c>
      <c r="C7293" t="str">
        <f t="shared" si="226"/>
        <v>2</v>
      </c>
      <c r="D7293" t="str">
        <f t="shared" si="227"/>
        <v>1986</v>
      </c>
      <c r="E7293" t="str">
        <f>gshock_quarter!$AG$1</f>
        <v>Turkey</v>
      </c>
      <c r="F7293">
        <f>gshock_quarter!AG122</f>
        <v>0</v>
      </c>
      <c r="G7293" t="str">
        <f>interest_rates!AG122</f>
        <v>..</v>
      </c>
    </row>
    <row r="7294" spans="2:7" x14ac:dyDescent="0.3">
      <c r="B7294" t="s">
        <v>230</v>
      </c>
      <c r="C7294" t="str">
        <f t="shared" si="226"/>
        <v>3</v>
      </c>
      <c r="D7294" t="str">
        <f t="shared" si="227"/>
        <v>1986</v>
      </c>
      <c r="E7294" t="str">
        <f>gshock_quarter!$AG$1</f>
        <v>Turkey</v>
      </c>
      <c r="F7294">
        <f>gshock_quarter!AG123</f>
        <v>0</v>
      </c>
      <c r="G7294" t="str">
        <f>interest_rates!AG123</f>
        <v>..</v>
      </c>
    </row>
    <row r="7295" spans="2:7" x14ac:dyDescent="0.3">
      <c r="B7295" t="s">
        <v>231</v>
      </c>
      <c r="C7295" t="str">
        <f t="shared" si="226"/>
        <v>4</v>
      </c>
      <c r="D7295" t="str">
        <f t="shared" si="227"/>
        <v>1986</v>
      </c>
      <c r="E7295" t="str">
        <f>gshock_quarter!$AG$1</f>
        <v>Turkey</v>
      </c>
      <c r="F7295">
        <f>gshock_quarter!AG124</f>
        <v>0</v>
      </c>
      <c r="G7295" t="str">
        <f>interest_rates!AG124</f>
        <v>..</v>
      </c>
    </row>
    <row r="7296" spans="2:7" x14ac:dyDescent="0.3">
      <c r="B7296" t="s">
        <v>232</v>
      </c>
      <c r="C7296" t="str">
        <f t="shared" si="226"/>
        <v>1</v>
      </c>
      <c r="D7296" t="str">
        <f t="shared" si="227"/>
        <v>1987</v>
      </c>
      <c r="E7296" t="str">
        <f>gshock_quarter!$AG$1</f>
        <v>Turkey</v>
      </c>
      <c r="F7296">
        <f>gshock_quarter!AG125</f>
        <v>0</v>
      </c>
      <c r="G7296" t="str">
        <f>interest_rates!AG125</f>
        <v>..</v>
      </c>
    </row>
    <row r="7297" spans="2:7" x14ac:dyDescent="0.3">
      <c r="B7297" t="s">
        <v>233</v>
      </c>
      <c r="C7297" t="str">
        <f t="shared" si="226"/>
        <v>2</v>
      </c>
      <c r="D7297" t="str">
        <f t="shared" si="227"/>
        <v>1987</v>
      </c>
      <c r="E7297" t="str">
        <f>gshock_quarter!$AG$1</f>
        <v>Turkey</v>
      </c>
      <c r="F7297">
        <f>gshock_quarter!AG126</f>
        <v>0</v>
      </c>
      <c r="G7297" t="str">
        <f>interest_rates!AG126</f>
        <v>..</v>
      </c>
    </row>
    <row r="7298" spans="2:7" x14ac:dyDescent="0.3">
      <c r="B7298" t="s">
        <v>234</v>
      </c>
      <c r="C7298" t="str">
        <f t="shared" si="226"/>
        <v>3</v>
      </c>
      <c r="D7298" t="str">
        <f t="shared" si="227"/>
        <v>1987</v>
      </c>
      <c r="E7298" t="str">
        <f>gshock_quarter!$AG$1</f>
        <v>Turkey</v>
      </c>
      <c r="F7298">
        <f>gshock_quarter!AG127</f>
        <v>0</v>
      </c>
      <c r="G7298" t="str">
        <f>interest_rates!AG127</f>
        <v>..</v>
      </c>
    </row>
    <row r="7299" spans="2:7" x14ac:dyDescent="0.3">
      <c r="B7299" t="s">
        <v>235</v>
      </c>
      <c r="C7299" t="str">
        <f t="shared" si="226"/>
        <v>4</v>
      </c>
      <c r="D7299" t="str">
        <f t="shared" si="227"/>
        <v>1987</v>
      </c>
      <c r="E7299" t="str">
        <f>gshock_quarter!$AG$1</f>
        <v>Turkey</v>
      </c>
      <c r="F7299">
        <f>gshock_quarter!AG128</f>
        <v>0</v>
      </c>
      <c r="G7299" t="str">
        <f>interest_rates!AG128</f>
        <v>..</v>
      </c>
    </row>
    <row r="7300" spans="2:7" x14ac:dyDescent="0.3">
      <c r="B7300" t="s">
        <v>236</v>
      </c>
      <c r="C7300" t="str">
        <f t="shared" ref="C7300:C7363" si="228">MID(B7300,2,1)</f>
        <v>1</v>
      </c>
      <c r="D7300" t="str">
        <f t="shared" ref="D7300:D7363" si="229">MID(B7300,4,4)</f>
        <v>1988</v>
      </c>
      <c r="E7300" t="str">
        <f>gshock_quarter!$AG$1</f>
        <v>Turkey</v>
      </c>
      <c r="F7300">
        <f>gshock_quarter!AG129</f>
        <v>0</v>
      </c>
      <c r="G7300" t="str">
        <f>interest_rates!AG129</f>
        <v>..</v>
      </c>
    </row>
    <row r="7301" spans="2:7" x14ac:dyDescent="0.3">
      <c r="B7301" t="s">
        <v>237</v>
      </c>
      <c r="C7301" t="str">
        <f t="shared" si="228"/>
        <v>2</v>
      </c>
      <c r="D7301" t="str">
        <f t="shared" si="229"/>
        <v>1988</v>
      </c>
      <c r="E7301" t="str">
        <f>gshock_quarter!$AG$1</f>
        <v>Turkey</v>
      </c>
      <c r="F7301">
        <f>gshock_quarter!AG130</f>
        <v>0</v>
      </c>
      <c r="G7301" t="str">
        <f>interest_rates!AG130</f>
        <v>..</v>
      </c>
    </row>
    <row r="7302" spans="2:7" x14ac:dyDescent="0.3">
      <c r="B7302" t="s">
        <v>238</v>
      </c>
      <c r="C7302" t="str">
        <f t="shared" si="228"/>
        <v>3</v>
      </c>
      <c r="D7302" t="str">
        <f t="shared" si="229"/>
        <v>1988</v>
      </c>
      <c r="E7302" t="str">
        <f>gshock_quarter!$AG$1</f>
        <v>Turkey</v>
      </c>
      <c r="F7302">
        <f>gshock_quarter!AG131</f>
        <v>0</v>
      </c>
      <c r="G7302" t="str">
        <f>interest_rates!AG131</f>
        <v>..</v>
      </c>
    </row>
    <row r="7303" spans="2:7" x14ac:dyDescent="0.3">
      <c r="B7303" t="s">
        <v>239</v>
      </c>
      <c r="C7303" t="str">
        <f t="shared" si="228"/>
        <v>4</v>
      </c>
      <c r="D7303" t="str">
        <f t="shared" si="229"/>
        <v>1988</v>
      </c>
      <c r="E7303" t="str">
        <f>gshock_quarter!$AG$1</f>
        <v>Turkey</v>
      </c>
      <c r="F7303">
        <f>gshock_quarter!AG132</f>
        <v>0</v>
      </c>
      <c r="G7303" t="str">
        <f>interest_rates!AG132</f>
        <v>..</v>
      </c>
    </row>
    <row r="7304" spans="2:7" x14ac:dyDescent="0.3">
      <c r="B7304" t="s">
        <v>240</v>
      </c>
      <c r="C7304" t="str">
        <f t="shared" si="228"/>
        <v>1</v>
      </c>
      <c r="D7304" t="str">
        <f t="shared" si="229"/>
        <v>1989</v>
      </c>
      <c r="E7304" t="str">
        <f>gshock_quarter!$AG$1</f>
        <v>Turkey</v>
      </c>
      <c r="F7304">
        <f>gshock_quarter!AG133</f>
        <v>0</v>
      </c>
      <c r="G7304" t="str">
        <f>interest_rates!AG133</f>
        <v>..</v>
      </c>
    </row>
    <row r="7305" spans="2:7" x14ac:dyDescent="0.3">
      <c r="B7305" t="s">
        <v>241</v>
      </c>
      <c r="C7305" t="str">
        <f t="shared" si="228"/>
        <v>2</v>
      </c>
      <c r="D7305" t="str">
        <f t="shared" si="229"/>
        <v>1989</v>
      </c>
      <c r="E7305" t="str">
        <f>gshock_quarter!$AG$1</f>
        <v>Turkey</v>
      </c>
      <c r="F7305">
        <f>gshock_quarter!AG134</f>
        <v>0</v>
      </c>
      <c r="G7305" t="str">
        <f>interest_rates!AG134</f>
        <v>..</v>
      </c>
    </row>
    <row r="7306" spans="2:7" x14ac:dyDescent="0.3">
      <c r="B7306" t="s">
        <v>242</v>
      </c>
      <c r="C7306" t="str">
        <f t="shared" si="228"/>
        <v>3</v>
      </c>
      <c r="D7306" t="str">
        <f t="shared" si="229"/>
        <v>1989</v>
      </c>
      <c r="E7306" t="str">
        <f>gshock_quarter!$AG$1</f>
        <v>Turkey</v>
      </c>
      <c r="F7306">
        <f>gshock_quarter!AG135</f>
        <v>0</v>
      </c>
      <c r="G7306" t="str">
        <f>interest_rates!AG135</f>
        <v>..</v>
      </c>
    </row>
    <row r="7307" spans="2:7" x14ac:dyDescent="0.3">
      <c r="B7307" t="s">
        <v>243</v>
      </c>
      <c r="C7307" t="str">
        <f t="shared" si="228"/>
        <v>4</v>
      </c>
      <c r="D7307" t="str">
        <f t="shared" si="229"/>
        <v>1989</v>
      </c>
      <c r="E7307" t="str">
        <f>gshock_quarter!$AG$1</f>
        <v>Turkey</v>
      </c>
      <c r="F7307">
        <f>gshock_quarter!AG136</f>
        <v>0</v>
      </c>
      <c r="G7307" t="str">
        <f>interest_rates!AG136</f>
        <v>..</v>
      </c>
    </row>
    <row r="7308" spans="2:7" x14ac:dyDescent="0.3">
      <c r="B7308" t="s">
        <v>244</v>
      </c>
      <c r="C7308" t="str">
        <f t="shared" si="228"/>
        <v>1</v>
      </c>
      <c r="D7308" t="str">
        <f t="shared" si="229"/>
        <v>1990</v>
      </c>
      <c r="E7308" t="str">
        <f>gshock_quarter!$AG$1</f>
        <v>Turkey</v>
      </c>
      <c r="F7308">
        <f>gshock_quarter!AG137</f>
        <v>0</v>
      </c>
      <c r="G7308" t="str">
        <f>interest_rates!AG137</f>
        <v>..</v>
      </c>
    </row>
    <row r="7309" spans="2:7" x14ac:dyDescent="0.3">
      <c r="B7309" t="s">
        <v>245</v>
      </c>
      <c r="C7309" t="str">
        <f t="shared" si="228"/>
        <v>2</v>
      </c>
      <c r="D7309" t="str">
        <f t="shared" si="229"/>
        <v>1990</v>
      </c>
      <c r="E7309" t="str">
        <f>gshock_quarter!$AG$1</f>
        <v>Turkey</v>
      </c>
      <c r="F7309">
        <f>gshock_quarter!AG138</f>
        <v>0</v>
      </c>
      <c r="G7309" t="str">
        <f>interest_rates!AG138</f>
        <v>..</v>
      </c>
    </row>
    <row r="7310" spans="2:7" x14ac:dyDescent="0.3">
      <c r="B7310" t="s">
        <v>246</v>
      </c>
      <c r="C7310" t="str">
        <f t="shared" si="228"/>
        <v>3</v>
      </c>
      <c r="D7310" t="str">
        <f t="shared" si="229"/>
        <v>1990</v>
      </c>
      <c r="E7310" t="str">
        <f>gshock_quarter!$AG$1</f>
        <v>Turkey</v>
      </c>
      <c r="F7310">
        <f>gshock_quarter!AG139</f>
        <v>0</v>
      </c>
      <c r="G7310" t="str">
        <f>interest_rates!AG139</f>
        <v>..</v>
      </c>
    </row>
    <row r="7311" spans="2:7" x14ac:dyDescent="0.3">
      <c r="B7311" t="s">
        <v>247</v>
      </c>
      <c r="C7311" t="str">
        <f t="shared" si="228"/>
        <v>4</v>
      </c>
      <c r="D7311" t="str">
        <f t="shared" si="229"/>
        <v>1990</v>
      </c>
      <c r="E7311" t="str">
        <f>gshock_quarter!$AG$1</f>
        <v>Turkey</v>
      </c>
      <c r="F7311">
        <f>gshock_quarter!AG140</f>
        <v>0</v>
      </c>
      <c r="G7311" t="str">
        <f>interest_rates!AG140</f>
        <v>..</v>
      </c>
    </row>
    <row r="7312" spans="2:7" x14ac:dyDescent="0.3">
      <c r="B7312" t="s">
        <v>248</v>
      </c>
      <c r="C7312" t="str">
        <f t="shared" si="228"/>
        <v>1</v>
      </c>
      <c r="D7312" t="str">
        <f t="shared" si="229"/>
        <v>1991</v>
      </c>
      <c r="E7312" t="str">
        <f>gshock_quarter!$AG$1</f>
        <v>Turkey</v>
      </c>
      <c r="F7312">
        <f>gshock_quarter!AG141</f>
        <v>0</v>
      </c>
      <c r="G7312" t="str">
        <f>interest_rates!AG141</f>
        <v>..</v>
      </c>
    </row>
    <row r="7313" spans="2:7" x14ac:dyDescent="0.3">
      <c r="B7313" t="s">
        <v>249</v>
      </c>
      <c r="C7313" t="str">
        <f t="shared" si="228"/>
        <v>2</v>
      </c>
      <c r="D7313" t="str">
        <f t="shared" si="229"/>
        <v>1991</v>
      </c>
      <c r="E7313" t="str">
        <f>gshock_quarter!$AG$1</f>
        <v>Turkey</v>
      </c>
      <c r="F7313">
        <f>gshock_quarter!AG142</f>
        <v>0</v>
      </c>
      <c r="G7313" t="str">
        <f>interest_rates!AG142</f>
        <v>..</v>
      </c>
    </row>
    <row r="7314" spans="2:7" x14ac:dyDescent="0.3">
      <c r="B7314" t="s">
        <v>250</v>
      </c>
      <c r="C7314" t="str">
        <f t="shared" si="228"/>
        <v>3</v>
      </c>
      <c r="D7314" t="str">
        <f t="shared" si="229"/>
        <v>1991</v>
      </c>
      <c r="E7314" t="str">
        <f>gshock_quarter!$AG$1</f>
        <v>Turkey</v>
      </c>
      <c r="F7314">
        <f>gshock_quarter!AG143</f>
        <v>0</v>
      </c>
      <c r="G7314" t="str">
        <f>interest_rates!AG143</f>
        <v>..</v>
      </c>
    </row>
    <row r="7315" spans="2:7" x14ac:dyDescent="0.3">
      <c r="B7315" t="s">
        <v>251</v>
      </c>
      <c r="C7315" t="str">
        <f t="shared" si="228"/>
        <v>4</v>
      </c>
      <c r="D7315" t="str">
        <f t="shared" si="229"/>
        <v>1991</v>
      </c>
      <c r="E7315" t="str">
        <f>gshock_quarter!$AG$1</f>
        <v>Turkey</v>
      </c>
      <c r="F7315">
        <f>gshock_quarter!AG144</f>
        <v>0</v>
      </c>
      <c r="G7315" t="str">
        <f>interest_rates!AG144</f>
        <v>..</v>
      </c>
    </row>
    <row r="7316" spans="2:7" x14ac:dyDescent="0.3">
      <c r="B7316" t="s">
        <v>252</v>
      </c>
      <c r="C7316" t="str">
        <f t="shared" si="228"/>
        <v>1</v>
      </c>
      <c r="D7316" t="str">
        <f t="shared" si="229"/>
        <v>1992</v>
      </c>
      <c r="E7316" t="str">
        <f>gshock_quarter!$AG$1</f>
        <v>Turkey</v>
      </c>
      <c r="F7316">
        <f>gshock_quarter!AG145</f>
        <v>0</v>
      </c>
      <c r="G7316" t="str">
        <f>interest_rates!AG145</f>
        <v>..</v>
      </c>
    </row>
    <row r="7317" spans="2:7" x14ac:dyDescent="0.3">
      <c r="B7317" t="s">
        <v>253</v>
      </c>
      <c r="C7317" t="str">
        <f t="shared" si="228"/>
        <v>2</v>
      </c>
      <c r="D7317" t="str">
        <f t="shared" si="229"/>
        <v>1992</v>
      </c>
      <c r="E7317" t="str">
        <f>gshock_quarter!$AG$1</f>
        <v>Turkey</v>
      </c>
      <c r="F7317">
        <f>gshock_quarter!AG146</f>
        <v>0</v>
      </c>
      <c r="G7317" t="str">
        <f>interest_rates!AG146</f>
        <v>..</v>
      </c>
    </row>
    <row r="7318" spans="2:7" x14ac:dyDescent="0.3">
      <c r="B7318" t="s">
        <v>254</v>
      </c>
      <c r="C7318" t="str">
        <f t="shared" si="228"/>
        <v>3</v>
      </c>
      <c r="D7318" t="str">
        <f t="shared" si="229"/>
        <v>1992</v>
      </c>
      <c r="E7318" t="str">
        <f>gshock_quarter!$AG$1</f>
        <v>Turkey</v>
      </c>
      <c r="F7318">
        <f>gshock_quarter!AG147</f>
        <v>0</v>
      </c>
      <c r="G7318" t="str">
        <f>interest_rates!AG147</f>
        <v>..</v>
      </c>
    </row>
    <row r="7319" spans="2:7" x14ac:dyDescent="0.3">
      <c r="B7319" t="s">
        <v>255</v>
      </c>
      <c r="C7319" t="str">
        <f t="shared" si="228"/>
        <v>4</v>
      </c>
      <c r="D7319" t="str">
        <f t="shared" si="229"/>
        <v>1992</v>
      </c>
      <c r="E7319" t="str">
        <f>gshock_quarter!$AG$1</f>
        <v>Turkey</v>
      </c>
      <c r="F7319">
        <f>gshock_quarter!AG148</f>
        <v>0</v>
      </c>
      <c r="G7319" t="str">
        <f>interest_rates!AG148</f>
        <v>..</v>
      </c>
    </row>
    <row r="7320" spans="2:7" x14ac:dyDescent="0.3">
      <c r="B7320" t="s">
        <v>256</v>
      </c>
      <c r="C7320" t="str">
        <f t="shared" si="228"/>
        <v>1</v>
      </c>
      <c r="D7320" t="str">
        <f t="shared" si="229"/>
        <v>1993</v>
      </c>
      <c r="E7320" t="str">
        <f>gshock_quarter!$AG$1</f>
        <v>Turkey</v>
      </c>
      <c r="F7320">
        <f>gshock_quarter!AG149</f>
        <v>0</v>
      </c>
      <c r="G7320" t="str">
        <f>interest_rates!AG149</f>
        <v>..</v>
      </c>
    </row>
    <row r="7321" spans="2:7" x14ac:dyDescent="0.3">
      <c r="B7321" t="s">
        <v>257</v>
      </c>
      <c r="C7321" t="str">
        <f t="shared" si="228"/>
        <v>2</v>
      </c>
      <c r="D7321" t="str">
        <f t="shared" si="229"/>
        <v>1993</v>
      </c>
      <c r="E7321" t="str">
        <f>gshock_quarter!$AG$1</f>
        <v>Turkey</v>
      </c>
      <c r="F7321">
        <f>gshock_quarter!AG150</f>
        <v>0</v>
      </c>
      <c r="G7321" t="str">
        <f>interest_rates!AG150</f>
        <v>..</v>
      </c>
    </row>
    <row r="7322" spans="2:7" x14ac:dyDescent="0.3">
      <c r="B7322" t="s">
        <v>258</v>
      </c>
      <c r="C7322" t="str">
        <f t="shared" si="228"/>
        <v>3</v>
      </c>
      <c r="D7322" t="str">
        <f t="shared" si="229"/>
        <v>1993</v>
      </c>
      <c r="E7322" t="str">
        <f>gshock_quarter!$AG$1</f>
        <v>Turkey</v>
      </c>
      <c r="F7322">
        <f>gshock_quarter!AG151</f>
        <v>0</v>
      </c>
      <c r="G7322" t="str">
        <f>interest_rates!AG151</f>
        <v>..</v>
      </c>
    </row>
    <row r="7323" spans="2:7" x14ac:dyDescent="0.3">
      <c r="B7323" t="s">
        <v>259</v>
      </c>
      <c r="C7323" t="str">
        <f t="shared" si="228"/>
        <v>4</v>
      </c>
      <c r="D7323" t="str">
        <f t="shared" si="229"/>
        <v>1993</v>
      </c>
      <c r="E7323" t="str">
        <f>gshock_quarter!$AG$1</f>
        <v>Turkey</v>
      </c>
      <c r="F7323">
        <f>gshock_quarter!AG152</f>
        <v>0</v>
      </c>
      <c r="G7323" t="str">
        <f>interest_rates!AG152</f>
        <v>..</v>
      </c>
    </row>
    <row r="7324" spans="2:7" x14ac:dyDescent="0.3">
      <c r="B7324" t="s">
        <v>260</v>
      </c>
      <c r="C7324" t="str">
        <f t="shared" si="228"/>
        <v>1</v>
      </c>
      <c r="D7324" t="str">
        <f t="shared" si="229"/>
        <v>1994</v>
      </c>
      <c r="E7324" t="str">
        <f>gshock_quarter!$AG$1</f>
        <v>Turkey</v>
      </c>
      <c r="F7324">
        <f>gshock_quarter!AG153</f>
        <v>0</v>
      </c>
      <c r="G7324" t="str">
        <f>interest_rates!AG153</f>
        <v>..</v>
      </c>
    </row>
    <row r="7325" spans="2:7" x14ac:dyDescent="0.3">
      <c r="B7325" t="s">
        <v>261</v>
      </c>
      <c r="C7325" t="str">
        <f t="shared" si="228"/>
        <v>2</v>
      </c>
      <c r="D7325" t="str">
        <f t="shared" si="229"/>
        <v>1994</v>
      </c>
      <c r="E7325" t="str">
        <f>gshock_quarter!$AG$1</f>
        <v>Turkey</v>
      </c>
      <c r="F7325">
        <f>gshock_quarter!AG154</f>
        <v>0</v>
      </c>
      <c r="G7325" t="str">
        <f>interest_rates!AG154</f>
        <v>..</v>
      </c>
    </row>
    <row r="7326" spans="2:7" x14ac:dyDescent="0.3">
      <c r="B7326" t="s">
        <v>262</v>
      </c>
      <c r="C7326" t="str">
        <f t="shared" si="228"/>
        <v>3</v>
      </c>
      <c r="D7326" t="str">
        <f t="shared" si="229"/>
        <v>1994</v>
      </c>
      <c r="E7326" t="str">
        <f>gshock_quarter!$AG$1</f>
        <v>Turkey</v>
      </c>
      <c r="F7326">
        <f>gshock_quarter!AG155</f>
        <v>0</v>
      </c>
      <c r="G7326" t="str">
        <f>interest_rates!AG155</f>
        <v>..</v>
      </c>
    </row>
    <row r="7327" spans="2:7" x14ac:dyDescent="0.3">
      <c r="B7327" t="s">
        <v>263</v>
      </c>
      <c r="C7327" t="str">
        <f t="shared" si="228"/>
        <v>4</v>
      </c>
      <c r="D7327" t="str">
        <f t="shared" si="229"/>
        <v>1994</v>
      </c>
      <c r="E7327" t="str">
        <f>gshock_quarter!$AG$1</f>
        <v>Turkey</v>
      </c>
      <c r="F7327">
        <f>gshock_quarter!AG156</f>
        <v>0</v>
      </c>
      <c r="G7327" t="str">
        <f>interest_rates!AG156</f>
        <v>..</v>
      </c>
    </row>
    <row r="7328" spans="2:7" x14ac:dyDescent="0.3">
      <c r="B7328" t="s">
        <v>264</v>
      </c>
      <c r="C7328" t="str">
        <f t="shared" si="228"/>
        <v>1</v>
      </c>
      <c r="D7328" t="str">
        <f t="shared" si="229"/>
        <v>1995</v>
      </c>
      <c r="E7328" t="str">
        <f>gshock_quarter!$AG$1</f>
        <v>Turkey</v>
      </c>
      <c r="F7328">
        <f>gshock_quarter!AG157</f>
        <v>0</v>
      </c>
      <c r="G7328" t="str">
        <f>interest_rates!AG157</f>
        <v>..</v>
      </c>
    </row>
    <row r="7329" spans="2:7" x14ac:dyDescent="0.3">
      <c r="B7329" t="s">
        <v>265</v>
      </c>
      <c r="C7329" t="str">
        <f t="shared" si="228"/>
        <v>2</v>
      </c>
      <c r="D7329" t="str">
        <f t="shared" si="229"/>
        <v>1995</v>
      </c>
      <c r="E7329" t="str">
        <f>gshock_quarter!$AG$1</f>
        <v>Turkey</v>
      </c>
      <c r="F7329">
        <f>gshock_quarter!AG158</f>
        <v>0</v>
      </c>
      <c r="G7329" t="str">
        <f>interest_rates!AG158</f>
        <v>..</v>
      </c>
    </row>
    <row r="7330" spans="2:7" x14ac:dyDescent="0.3">
      <c r="B7330" t="s">
        <v>266</v>
      </c>
      <c r="C7330" t="str">
        <f t="shared" si="228"/>
        <v>3</v>
      </c>
      <c r="D7330" t="str">
        <f t="shared" si="229"/>
        <v>1995</v>
      </c>
      <c r="E7330" t="str">
        <f>gshock_quarter!$AG$1</f>
        <v>Turkey</v>
      </c>
      <c r="F7330">
        <f>gshock_quarter!AG159</f>
        <v>0</v>
      </c>
      <c r="G7330" t="str">
        <f>interest_rates!AG159</f>
        <v>..</v>
      </c>
    </row>
    <row r="7331" spans="2:7" x14ac:dyDescent="0.3">
      <c r="B7331" t="s">
        <v>267</v>
      </c>
      <c r="C7331" t="str">
        <f t="shared" si="228"/>
        <v>4</v>
      </c>
      <c r="D7331" t="str">
        <f t="shared" si="229"/>
        <v>1995</v>
      </c>
      <c r="E7331" t="str">
        <f>gshock_quarter!$AG$1</f>
        <v>Turkey</v>
      </c>
      <c r="F7331">
        <f>gshock_quarter!AG160</f>
        <v>0</v>
      </c>
      <c r="G7331" t="str">
        <f>interest_rates!AG160</f>
        <v>..</v>
      </c>
    </row>
    <row r="7332" spans="2:7" x14ac:dyDescent="0.3">
      <c r="B7332" t="s">
        <v>268</v>
      </c>
      <c r="C7332" t="str">
        <f t="shared" si="228"/>
        <v>1</v>
      </c>
      <c r="D7332" t="str">
        <f t="shared" si="229"/>
        <v>1996</v>
      </c>
      <c r="E7332" t="str">
        <f>gshock_quarter!$AG$1</f>
        <v>Turkey</v>
      </c>
      <c r="F7332">
        <f>gshock_quarter!AG161</f>
        <v>0</v>
      </c>
      <c r="G7332" t="str">
        <f>interest_rates!AG161</f>
        <v>..</v>
      </c>
    </row>
    <row r="7333" spans="2:7" x14ac:dyDescent="0.3">
      <c r="B7333" t="s">
        <v>269</v>
      </c>
      <c r="C7333" t="str">
        <f t="shared" si="228"/>
        <v>2</v>
      </c>
      <c r="D7333" t="str">
        <f t="shared" si="229"/>
        <v>1996</v>
      </c>
      <c r="E7333" t="str">
        <f>gshock_quarter!$AG$1</f>
        <v>Turkey</v>
      </c>
      <c r="F7333">
        <f>gshock_quarter!AG162</f>
        <v>0</v>
      </c>
      <c r="G7333" t="str">
        <f>interest_rates!AG162</f>
        <v>..</v>
      </c>
    </row>
    <row r="7334" spans="2:7" x14ac:dyDescent="0.3">
      <c r="B7334" t="s">
        <v>270</v>
      </c>
      <c r="C7334" t="str">
        <f t="shared" si="228"/>
        <v>3</v>
      </c>
      <c r="D7334" t="str">
        <f t="shared" si="229"/>
        <v>1996</v>
      </c>
      <c r="E7334" t="str">
        <f>gshock_quarter!$AG$1</f>
        <v>Turkey</v>
      </c>
      <c r="F7334">
        <f>gshock_quarter!AG163</f>
        <v>0</v>
      </c>
      <c r="G7334" t="str">
        <f>interest_rates!AG163</f>
        <v>..</v>
      </c>
    </row>
    <row r="7335" spans="2:7" x14ac:dyDescent="0.3">
      <c r="B7335" t="s">
        <v>271</v>
      </c>
      <c r="C7335" t="str">
        <f t="shared" si="228"/>
        <v>4</v>
      </c>
      <c r="D7335" t="str">
        <f t="shared" si="229"/>
        <v>1996</v>
      </c>
      <c r="E7335" t="str">
        <f>gshock_quarter!$AG$1</f>
        <v>Turkey</v>
      </c>
      <c r="F7335">
        <f>gshock_quarter!AG164</f>
        <v>0</v>
      </c>
      <c r="G7335" t="str">
        <f>interest_rates!AG164</f>
        <v>..</v>
      </c>
    </row>
    <row r="7336" spans="2:7" x14ac:dyDescent="0.3">
      <c r="B7336" t="s">
        <v>272</v>
      </c>
      <c r="C7336" t="str">
        <f t="shared" si="228"/>
        <v>1</v>
      </c>
      <c r="D7336" t="str">
        <f t="shared" si="229"/>
        <v>1997</v>
      </c>
      <c r="E7336" t="str">
        <f>gshock_quarter!$AG$1</f>
        <v>Turkey</v>
      </c>
      <c r="F7336">
        <f>gshock_quarter!AG165</f>
        <v>0</v>
      </c>
      <c r="G7336" t="str">
        <f>interest_rates!AG165</f>
        <v>..</v>
      </c>
    </row>
    <row r="7337" spans="2:7" x14ac:dyDescent="0.3">
      <c r="B7337" t="s">
        <v>273</v>
      </c>
      <c r="C7337" t="str">
        <f t="shared" si="228"/>
        <v>2</v>
      </c>
      <c r="D7337" t="str">
        <f t="shared" si="229"/>
        <v>1997</v>
      </c>
      <c r="E7337" t="str">
        <f>gshock_quarter!$AG$1</f>
        <v>Turkey</v>
      </c>
      <c r="F7337">
        <f>gshock_quarter!AG166</f>
        <v>0</v>
      </c>
      <c r="G7337" t="str">
        <f>interest_rates!AG166</f>
        <v>..</v>
      </c>
    </row>
    <row r="7338" spans="2:7" x14ac:dyDescent="0.3">
      <c r="B7338" t="s">
        <v>274</v>
      </c>
      <c r="C7338" t="str">
        <f t="shared" si="228"/>
        <v>3</v>
      </c>
      <c r="D7338" t="str">
        <f t="shared" si="229"/>
        <v>1997</v>
      </c>
      <c r="E7338" t="str">
        <f>gshock_quarter!$AG$1</f>
        <v>Turkey</v>
      </c>
      <c r="F7338">
        <f>gshock_quarter!AG167</f>
        <v>0</v>
      </c>
      <c r="G7338" t="str">
        <f>interest_rates!AG167</f>
        <v>..</v>
      </c>
    </row>
    <row r="7339" spans="2:7" x14ac:dyDescent="0.3">
      <c r="B7339" t="s">
        <v>275</v>
      </c>
      <c r="C7339" t="str">
        <f t="shared" si="228"/>
        <v>4</v>
      </c>
      <c r="D7339" t="str">
        <f t="shared" si="229"/>
        <v>1997</v>
      </c>
      <c r="E7339" t="str">
        <f>gshock_quarter!$AG$1</f>
        <v>Turkey</v>
      </c>
      <c r="F7339">
        <f>gshock_quarter!AG168</f>
        <v>0</v>
      </c>
      <c r="G7339" t="str">
        <f>interest_rates!AG168</f>
        <v>..</v>
      </c>
    </row>
    <row r="7340" spans="2:7" x14ac:dyDescent="0.3">
      <c r="B7340" t="s">
        <v>276</v>
      </c>
      <c r="C7340" t="str">
        <f t="shared" si="228"/>
        <v>1</v>
      </c>
      <c r="D7340" t="str">
        <f t="shared" si="229"/>
        <v>1998</v>
      </c>
      <c r="E7340" t="str">
        <f>gshock_quarter!$AG$1</f>
        <v>Turkey</v>
      </c>
      <c r="F7340">
        <f>gshock_quarter!AG169</f>
        <v>0</v>
      </c>
      <c r="G7340" t="str">
        <f>interest_rates!AG169</f>
        <v>..</v>
      </c>
    </row>
    <row r="7341" spans="2:7" x14ac:dyDescent="0.3">
      <c r="B7341" t="s">
        <v>277</v>
      </c>
      <c r="C7341" t="str">
        <f t="shared" si="228"/>
        <v>2</v>
      </c>
      <c r="D7341" t="str">
        <f t="shared" si="229"/>
        <v>1998</v>
      </c>
      <c r="E7341" t="str">
        <f>gshock_quarter!$AG$1</f>
        <v>Turkey</v>
      </c>
      <c r="F7341">
        <f>gshock_quarter!AG170</f>
        <v>0</v>
      </c>
      <c r="G7341" t="str">
        <f>interest_rates!AG170</f>
        <v>..</v>
      </c>
    </row>
    <row r="7342" spans="2:7" x14ac:dyDescent="0.3">
      <c r="B7342" t="s">
        <v>278</v>
      </c>
      <c r="C7342" t="str">
        <f t="shared" si="228"/>
        <v>3</v>
      </c>
      <c r="D7342" t="str">
        <f t="shared" si="229"/>
        <v>1998</v>
      </c>
      <c r="E7342" t="str">
        <f>gshock_quarter!$AG$1</f>
        <v>Turkey</v>
      </c>
      <c r="F7342">
        <f>gshock_quarter!AG171</f>
        <v>0</v>
      </c>
      <c r="G7342" t="str">
        <f>interest_rates!AG171</f>
        <v>..</v>
      </c>
    </row>
    <row r="7343" spans="2:7" x14ac:dyDescent="0.3">
      <c r="B7343" t="s">
        <v>279</v>
      </c>
      <c r="C7343" t="str">
        <f t="shared" si="228"/>
        <v>4</v>
      </c>
      <c r="D7343" t="str">
        <f t="shared" si="229"/>
        <v>1998</v>
      </c>
      <c r="E7343" t="str">
        <f>gshock_quarter!$AG$1</f>
        <v>Turkey</v>
      </c>
      <c r="F7343">
        <f>gshock_quarter!AG172</f>
        <v>0</v>
      </c>
      <c r="G7343" t="str">
        <f>interest_rates!AG172</f>
        <v>..</v>
      </c>
    </row>
    <row r="7344" spans="2:7" x14ac:dyDescent="0.3">
      <c r="B7344" t="s">
        <v>280</v>
      </c>
      <c r="C7344" t="str">
        <f t="shared" si="228"/>
        <v>1</v>
      </c>
      <c r="D7344" t="str">
        <f t="shared" si="229"/>
        <v>1999</v>
      </c>
      <c r="E7344" t="str">
        <f>gshock_quarter!$AG$1</f>
        <v>Turkey</v>
      </c>
      <c r="F7344">
        <f>gshock_quarter!AG173</f>
        <v>0</v>
      </c>
      <c r="G7344" t="str">
        <f>interest_rates!AG173</f>
        <v>..</v>
      </c>
    </row>
    <row r="7345" spans="2:7" x14ac:dyDescent="0.3">
      <c r="B7345" t="s">
        <v>281</v>
      </c>
      <c r="C7345" t="str">
        <f t="shared" si="228"/>
        <v>2</v>
      </c>
      <c r="D7345" t="str">
        <f t="shared" si="229"/>
        <v>1999</v>
      </c>
      <c r="E7345" t="str">
        <f>gshock_quarter!$AG$1</f>
        <v>Turkey</v>
      </c>
      <c r="F7345">
        <f>gshock_quarter!AG174</f>
        <v>0</v>
      </c>
      <c r="G7345" t="str">
        <f>interest_rates!AG174</f>
        <v>..</v>
      </c>
    </row>
    <row r="7346" spans="2:7" x14ac:dyDescent="0.3">
      <c r="B7346" t="s">
        <v>282</v>
      </c>
      <c r="C7346" t="str">
        <f t="shared" si="228"/>
        <v>3</v>
      </c>
      <c r="D7346" t="str">
        <f t="shared" si="229"/>
        <v>1999</v>
      </c>
      <c r="E7346" t="str">
        <f>gshock_quarter!$AG$1</f>
        <v>Turkey</v>
      </c>
      <c r="F7346">
        <f>gshock_quarter!AG175</f>
        <v>0</v>
      </c>
      <c r="G7346" t="str">
        <f>interest_rates!AG175</f>
        <v>..</v>
      </c>
    </row>
    <row r="7347" spans="2:7" x14ac:dyDescent="0.3">
      <c r="B7347" t="s">
        <v>11</v>
      </c>
      <c r="C7347" t="str">
        <f t="shared" si="228"/>
        <v>4</v>
      </c>
      <c r="D7347" t="str">
        <f t="shared" si="229"/>
        <v>1999</v>
      </c>
      <c r="E7347" t="str">
        <f>gshock_quarter!$AG$1</f>
        <v>Turkey</v>
      </c>
      <c r="F7347">
        <f>gshock_quarter!AG176</f>
        <v>0</v>
      </c>
      <c r="G7347" t="str">
        <f>interest_rates!AG176</f>
        <v>..</v>
      </c>
    </row>
    <row r="7348" spans="2:7" x14ac:dyDescent="0.3">
      <c r="B7348" t="s">
        <v>12</v>
      </c>
      <c r="C7348" t="str">
        <f t="shared" si="228"/>
        <v>1</v>
      </c>
      <c r="D7348" t="str">
        <f t="shared" si="229"/>
        <v>2000</v>
      </c>
      <c r="E7348" t="str">
        <f>gshock_quarter!$AG$1</f>
        <v>Turkey</v>
      </c>
      <c r="F7348">
        <f>gshock_quarter!AG177</f>
        <v>0</v>
      </c>
      <c r="G7348" t="str">
        <f>interest_rates!AG177</f>
        <v>..</v>
      </c>
    </row>
    <row r="7349" spans="2:7" x14ac:dyDescent="0.3">
      <c r="B7349" t="s">
        <v>13</v>
      </c>
      <c r="C7349" t="str">
        <f t="shared" si="228"/>
        <v>2</v>
      </c>
      <c r="D7349" t="str">
        <f t="shared" si="229"/>
        <v>2000</v>
      </c>
      <c r="E7349" t="str">
        <f>gshock_quarter!$AG$1</f>
        <v>Turkey</v>
      </c>
      <c r="F7349">
        <f>gshock_quarter!AG178</f>
        <v>0</v>
      </c>
      <c r="G7349" t="str">
        <f>interest_rates!AG178</f>
        <v>..</v>
      </c>
    </row>
    <row r="7350" spans="2:7" x14ac:dyDescent="0.3">
      <c r="B7350" t="s">
        <v>14</v>
      </c>
      <c r="C7350" t="str">
        <f t="shared" si="228"/>
        <v>3</v>
      </c>
      <c r="D7350" t="str">
        <f t="shared" si="229"/>
        <v>2000</v>
      </c>
      <c r="E7350" t="str">
        <f>gshock_quarter!$AG$1</f>
        <v>Turkey</v>
      </c>
      <c r="F7350">
        <f>gshock_quarter!AG179</f>
        <v>0</v>
      </c>
      <c r="G7350" t="str">
        <f>interest_rates!AG179</f>
        <v>..</v>
      </c>
    </row>
    <row r="7351" spans="2:7" x14ac:dyDescent="0.3">
      <c r="B7351" t="s">
        <v>15</v>
      </c>
      <c r="C7351" t="str">
        <f t="shared" si="228"/>
        <v>4</v>
      </c>
      <c r="D7351" t="str">
        <f t="shared" si="229"/>
        <v>2000</v>
      </c>
      <c r="E7351" t="str">
        <f>gshock_quarter!$AG$1</f>
        <v>Turkey</v>
      </c>
      <c r="F7351">
        <f>gshock_quarter!AG180</f>
        <v>0</v>
      </c>
      <c r="G7351" t="str">
        <f>interest_rates!AG180</f>
        <v>..</v>
      </c>
    </row>
    <row r="7352" spans="2:7" x14ac:dyDescent="0.3">
      <c r="B7352" t="s">
        <v>16</v>
      </c>
      <c r="C7352" t="str">
        <f t="shared" si="228"/>
        <v>1</v>
      </c>
      <c r="D7352" t="str">
        <f t="shared" si="229"/>
        <v>2001</v>
      </c>
      <c r="E7352" t="str">
        <f>gshock_quarter!$AG$1</f>
        <v>Turkey</v>
      </c>
      <c r="F7352">
        <f>gshock_quarter!AG181</f>
        <v>0</v>
      </c>
      <c r="G7352" t="str">
        <f>interest_rates!AG181</f>
        <v>..</v>
      </c>
    </row>
    <row r="7353" spans="2:7" x14ac:dyDescent="0.3">
      <c r="B7353" t="s">
        <v>17</v>
      </c>
      <c r="C7353" t="str">
        <f t="shared" si="228"/>
        <v>2</v>
      </c>
      <c r="D7353" t="str">
        <f t="shared" si="229"/>
        <v>2001</v>
      </c>
      <c r="E7353" t="str">
        <f>gshock_quarter!$AG$1</f>
        <v>Turkey</v>
      </c>
      <c r="F7353">
        <f>gshock_quarter!AG182</f>
        <v>0</v>
      </c>
      <c r="G7353" t="str">
        <f>interest_rates!AG182</f>
        <v>..</v>
      </c>
    </row>
    <row r="7354" spans="2:7" x14ac:dyDescent="0.3">
      <c r="B7354" t="s">
        <v>18</v>
      </c>
      <c r="C7354" t="str">
        <f t="shared" si="228"/>
        <v>3</v>
      </c>
      <c r="D7354" t="str">
        <f t="shared" si="229"/>
        <v>2001</v>
      </c>
      <c r="E7354" t="str">
        <f>gshock_quarter!$AG$1</f>
        <v>Turkey</v>
      </c>
      <c r="F7354">
        <f>gshock_quarter!AG183</f>
        <v>0</v>
      </c>
      <c r="G7354" t="str">
        <f>interest_rates!AG183</f>
        <v>..</v>
      </c>
    </row>
    <row r="7355" spans="2:7" x14ac:dyDescent="0.3">
      <c r="B7355" t="s">
        <v>19</v>
      </c>
      <c r="C7355" t="str">
        <f t="shared" si="228"/>
        <v>4</v>
      </c>
      <c r="D7355" t="str">
        <f t="shared" si="229"/>
        <v>2001</v>
      </c>
      <c r="E7355" t="str">
        <f>gshock_quarter!$AG$1</f>
        <v>Turkey</v>
      </c>
      <c r="F7355">
        <f>gshock_quarter!AG184</f>
        <v>0</v>
      </c>
      <c r="G7355" t="str">
        <f>interest_rates!AG184</f>
        <v>..</v>
      </c>
    </row>
    <row r="7356" spans="2:7" x14ac:dyDescent="0.3">
      <c r="B7356" t="s">
        <v>20</v>
      </c>
      <c r="C7356" t="str">
        <f t="shared" si="228"/>
        <v>1</v>
      </c>
      <c r="D7356" t="str">
        <f t="shared" si="229"/>
        <v>2002</v>
      </c>
      <c r="E7356" t="str">
        <f>gshock_quarter!$AG$1</f>
        <v>Turkey</v>
      </c>
      <c r="F7356">
        <f>gshock_quarter!AG185</f>
        <v>0</v>
      </c>
      <c r="G7356" t="str">
        <f>interest_rates!AG185</f>
        <v>..</v>
      </c>
    </row>
    <row r="7357" spans="2:7" x14ac:dyDescent="0.3">
      <c r="B7357" t="s">
        <v>21</v>
      </c>
      <c r="C7357" t="str">
        <f t="shared" si="228"/>
        <v>2</v>
      </c>
      <c r="D7357" t="str">
        <f t="shared" si="229"/>
        <v>2002</v>
      </c>
      <c r="E7357" t="str">
        <f>gshock_quarter!$AG$1</f>
        <v>Turkey</v>
      </c>
      <c r="F7357">
        <f>gshock_quarter!AG186</f>
        <v>0</v>
      </c>
      <c r="G7357" t="str">
        <f>interest_rates!AG186</f>
        <v>..</v>
      </c>
    </row>
    <row r="7358" spans="2:7" x14ac:dyDescent="0.3">
      <c r="B7358" t="s">
        <v>22</v>
      </c>
      <c r="C7358" t="str">
        <f t="shared" si="228"/>
        <v>3</v>
      </c>
      <c r="D7358" t="str">
        <f t="shared" si="229"/>
        <v>2002</v>
      </c>
      <c r="E7358" t="str">
        <f>gshock_quarter!$AG$1</f>
        <v>Turkey</v>
      </c>
      <c r="F7358">
        <f>gshock_quarter!AG187</f>
        <v>0</v>
      </c>
      <c r="G7358" t="str">
        <f>interest_rates!AG187</f>
        <v>..</v>
      </c>
    </row>
    <row r="7359" spans="2:7" x14ac:dyDescent="0.3">
      <c r="B7359" t="s">
        <v>23</v>
      </c>
      <c r="C7359" t="str">
        <f t="shared" si="228"/>
        <v>4</v>
      </c>
      <c r="D7359" t="str">
        <f t="shared" si="229"/>
        <v>2002</v>
      </c>
      <c r="E7359" t="str">
        <f>gshock_quarter!$AG$1</f>
        <v>Turkey</v>
      </c>
      <c r="F7359">
        <f>gshock_quarter!AG188</f>
        <v>0</v>
      </c>
      <c r="G7359" t="str">
        <f>interest_rates!AG188</f>
        <v>..</v>
      </c>
    </row>
    <row r="7360" spans="2:7" x14ac:dyDescent="0.3">
      <c r="B7360" t="s">
        <v>24</v>
      </c>
      <c r="C7360" t="str">
        <f t="shared" si="228"/>
        <v>1</v>
      </c>
      <c r="D7360" t="str">
        <f t="shared" si="229"/>
        <v>2003</v>
      </c>
      <c r="E7360" t="str">
        <f>gshock_quarter!$AG$1</f>
        <v>Turkey</v>
      </c>
      <c r="F7360">
        <f>gshock_quarter!AG189</f>
        <v>0</v>
      </c>
      <c r="G7360" t="str">
        <f>interest_rates!AG189</f>
        <v>..</v>
      </c>
    </row>
    <row r="7361" spans="2:7" x14ac:dyDescent="0.3">
      <c r="B7361" t="s">
        <v>25</v>
      </c>
      <c r="C7361" t="str">
        <f t="shared" si="228"/>
        <v>2</v>
      </c>
      <c r="D7361" t="str">
        <f t="shared" si="229"/>
        <v>2003</v>
      </c>
      <c r="E7361" t="str">
        <f>gshock_quarter!$AG$1</f>
        <v>Turkey</v>
      </c>
      <c r="F7361">
        <f>gshock_quarter!AG190</f>
        <v>0</v>
      </c>
      <c r="G7361" t="str">
        <f>interest_rates!AG190</f>
        <v>..</v>
      </c>
    </row>
    <row r="7362" spans="2:7" x14ac:dyDescent="0.3">
      <c r="B7362" t="s">
        <v>26</v>
      </c>
      <c r="C7362" t="str">
        <f t="shared" si="228"/>
        <v>3</v>
      </c>
      <c r="D7362" t="str">
        <f t="shared" si="229"/>
        <v>2003</v>
      </c>
      <c r="E7362" t="str">
        <f>gshock_quarter!$AG$1</f>
        <v>Turkey</v>
      </c>
      <c r="F7362">
        <f>gshock_quarter!AG191</f>
        <v>0</v>
      </c>
      <c r="G7362" t="str">
        <f>interest_rates!AG191</f>
        <v>..</v>
      </c>
    </row>
    <row r="7363" spans="2:7" x14ac:dyDescent="0.3">
      <c r="B7363" t="s">
        <v>27</v>
      </c>
      <c r="C7363" t="str">
        <f t="shared" si="228"/>
        <v>4</v>
      </c>
      <c r="D7363" t="str">
        <f t="shared" si="229"/>
        <v>2003</v>
      </c>
      <c r="E7363" t="str">
        <f>gshock_quarter!$AG$1</f>
        <v>Turkey</v>
      </c>
      <c r="F7363">
        <f>gshock_quarter!AG192</f>
        <v>0</v>
      </c>
      <c r="G7363" t="str">
        <f>interest_rates!AG192</f>
        <v>..</v>
      </c>
    </row>
    <row r="7364" spans="2:7" x14ac:dyDescent="0.3">
      <c r="B7364" t="s">
        <v>28</v>
      </c>
      <c r="C7364" t="str">
        <f t="shared" ref="C7364:C7427" si="230">MID(B7364,2,1)</f>
        <v>1</v>
      </c>
      <c r="D7364" t="str">
        <f t="shared" ref="D7364:D7427" si="231">MID(B7364,4,4)</f>
        <v>2004</v>
      </c>
      <c r="E7364" t="str">
        <f>gshock_quarter!$AG$1</f>
        <v>Turkey</v>
      </c>
      <c r="F7364">
        <f>gshock_quarter!AG193</f>
        <v>0</v>
      </c>
      <c r="G7364" t="str">
        <f>interest_rates!AG193</f>
        <v>..</v>
      </c>
    </row>
    <row r="7365" spans="2:7" x14ac:dyDescent="0.3">
      <c r="B7365" t="s">
        <v>29</v>
      </c>
      <c r="C7365" t="str">
        <f t="shared" si="230"/>
        <v>2</v>
      </c>
      <c r="D7365" t="str">
        <f t="shared" si="231"/>
        <v>2004</v>
      </c>
      <c r="E7365" t="str">
        <f>gshock_quarter!$AG$1</f>
        <v>Turkey</v>
      </c>
      <c r="F7365">
        <f>gshock_quarter!AG194</f>
        <v>0</v>
      </c>
      <c r="G7365" t="str">
        <f>interest_rates!AG194</f>
        <v>..</v>
      </c>
    </row>
    <row r="7366" spans="2:7" x14ac:dyDescent="0.3">
      <c r="B7366" t="s">
        <v>30</v>
      </c>
      <c r="C7366" t="str">
        <f t="shared" si="230"/>
        <v>3</v>
      </c>
      <c r="D7366" t="str">
        <f t="shared" si="231"/>
        <v>2004</v>
      </c>
      <c r="E7366" t="str">
        <f>gshock_quarter!$AG$1</f>
        <v>Turkey</v>
      </c>
      <c r="F7366">
        <f>gshock_quarter!AG195</f>
        <v>0</v>
      </c>
      <c r="G7366" t="str">
        <f>interest_rates!AG195</f>
        <v>..</v>
      </c>
    </row>
    <row r="7367" spans="2:7" x14ac:dyDescent="0.3">
      <c r="B7367" t="s">
        <v>31</v>
      </c>
      <c r="C7367" t="str">
        <f t="shared" si="230"/>
        <v>4</v>
      </c>
      <c r="D7367" t="str">
        <f t="shared" si="231"/>
        <v>2004</v>
      </c>
      <c r="E7367" t="str">
        <f>gshock_quarter!$AG$1</f>
        <v>Turkey</v>
      </c>
      <c r="F7367">
        <f>gshock_quarter!AG196</f>
        <v>0</v>
      </c>
      <c r="G7367" t="str">
        <f>interest_rates!AG196</f>
        <v>..</v>
      </c>
    </row>
    <row r="7368" spans="2:7" x14ac:dyDescent="0.3">
      <c r="B7368" t="s">
        <v>32</v>
      </c>
      <c r="C7368" t="str">
        <f t="shared" si="230"/>
        <v>1</v>
      </c>
      <c r="D7368" t="str">
        <f t="shared" si="231"/>
        <v>2005</v>
      </c>
      <c r="E7368" t="str">
        <f>gshock_quarter!$AG$1</f>
        <v>Turkey</v>
      </c>
      <c r="F7368">
        <f>gshock_quarter!AG197</f>
        <v>0</v>
      </c>
      <c r="G7368" t="str">
        <f>interest_rates!AG197</f>
        <v>..</v>
      </c>
    </row>
    <row r="7369" spans="2:7" x14ac:dyDescent="0.3">
      <c r="B7369" t="s">
        <v>33</v>
      </c>
      <c r="C7369" t="str">
        <f t="shared" si="230"/>
        <v>2</v>
      </c>
      <c r="D7369" t="str">
        <f t="shared" si="231"/>
        <v>2005</v>
      </c>
      <c r="E7369" t="str">
        <f>gshock_quarter!$AG$1</f>
        <v>Turkey</v>
      </c>
      <c r="F7369">
        <f>gshock_quarter!AG198</f>
        <v>0</v>
      </c>
      <c r="G7369" t="str">
        <f>interest_rates!AG198</f>
        <v>..</v>
      </c>
    </row>
    <row r="7370" spans="2:7" x14ac:dyDescent="0.3">
      <c r="B7370" t="s">
        <v>34</v>
      </c>
      <c r="C7370" t="str">
        <f t="shared" si="230"/>
        <v>3</v>
      </c>
      <c r="D7370" t="str">
        <f t="shared" si="231"/>
        <v>2005</v>
      </c>
      <c r="E7370" t="str">
        <f>gshock_quarter!$AG$1</f>
        <v>Turkey</v>
      </c>
      <c r="F7370">
        <f>gshock_quarter!AG199</f>
        <v>0</v>
      </c>
      <c r="G7370" t="str">
        <f>interest_rates!AG199</f>
        <v>..</v>
      </c>
    </row>
    <row r="7371" spans="2:7" x14ac:dyDescent="0.3">
      <c r="B7371" t="s">
        <v>35</v>
      </c>
      <c r="C7371" t="str">
        <f t="shared" si="230"/>
        <v>4</v>
      </c>
      <c r="D7371" t="str">
        <f t="shared" si="231"/>
        <v>2005</v>
      </c>
      <c r="E7371" t="str">
        <f>gshock_quarter!$AG$1</f>
        <v>Turkey</v>
      </c>
      <c r="F7371">
        <f>gshock_quarter!AG200</f>
        <v>0</v>
      </c>
      <c r="G7371" t="str">
        <f>interest_rates!AG200</f>
        <v>..</v>
      </c>
    </row>
    <row r="7372" spans="2:7" x14ac:dyDescent="0.3">
      <c r="B7372" t="s">
        <v>36</v>
      </c>
      <c r="C7372" t="str">
        <f t="shared" si="230"/>
        <v>1</v>
      </c>
      <c r="D7372" t="str">
        <f t="shared" si="231"/>
        <v>2006</v>
      </c>
      <c r="E7372" t="str">
        <f>gshock_quarter!$AG$1</f>
        <v>Turkey</v>
      </c>
      <c r="F7372">
        <f>gshock_quarter!AG201</f>
        <v>0</v>
      </c>
      <c r="G7372" t="str">
        <f>interest_rates!AG201</f>
        <v>..</v>
      </c>
    </row>
    <row r="7373" spans="2:7" x14ac:dyDescent="0.3">
      <c r="B7373" t="s">
        <v>37</v>
      </c>
      <c r="C7373" t="str">
        <f t="shared" si="230"/>
        <v>2</v>
      </c>
      <c r="D7373" t="str">
        <f t="shared" si="231"/>
        <v>2006</v>
      </c>
      <c r="E7373" t="str">
        <f>gshock_quarter!$AG$1</f>
        <v>Turkey</v>
      </c>
      <c r="F7373">
        <f>gshock_quarter!AG202</f>
        <v>0</v>
      </c>
      <c r="G7373" t="str">
        <f>interest_rates!AG202</f>
        <v>..</v>
      </c>
    </row>
    <row r="7374" spans="2:7" x14ac:dyDescent="0.3">
      <c r="B7374" t="s">
        <v>38</v>
      </c>
      <c r="C7374" t="str">
        <f t="shared" si="230"/>
        <v>3</v>
      </c>
      <c r="D7374" t="str">
        <f t="shared" si="231"/>
        <v>2006</v>
      </c>
      <c r="E7374" t="str">
        <f>gshock_quarter!$AG$1</f>
        <v>Turkey</v>
      </c>
      <c r="F7374">
        <f>gshock_quarter!AG203</f>
        <v>0</v>
      </c>
      <c r="G7374" t="str">
        <f>interest_rates!AG203</f>
        <v>..</v>
      </c>
    </row>
    <row r="7375" spans="2:7" x14ac:dyDescent="0.3">
      <c r="B7375" t="s">
        <v>39</v>
      </c>
      <c r="C7375" t="str">
        <f t="shared" si="230"/>
        <v>4</v>
      </c>
      <c r="D7375" t="str">
        <f t="shared" si="231"/>
        <v>2006</v>
      </c>
      <c r="E7375" t="str">
        <f>gshock_quarter!$AG$1</f>
        <v>Turkey</v>
      </c>
      <c r="F7375">
        <f>gshock_quarter!AG204</f>
        <v>0</v>
      </c>
      <c r="G7375" t="str">
        <f>interest_rates!AG204</f>
        <v>..</v>
      </c>
    </row>
    <row r="7376" spans="2:7" x14ac:dyDescent="0.3">
      <c r="B7376" t="s">
        <v>40</v>
      </c>
      <c r="C7376" t="str">
        <f t="shared" si="230"/>
        <v>1</v>
      </c>
      <c r="D7376" t="str">
        <f t="shared" si="231"/>
        <v>2007</v>
      </c>
      <c r="E7376" t="str">
        <f>gshock_quarter!$AG$1</f>
        <v>Turkey</v>
      </c>
      <c r="F7376">
        <f>gshock_quarter!AG205</f>
        <v>0</v>
      </c>
      <c r="G7376" t="str">
        <f>interest_rates!AG205</f>
        <v>..</v>
      </c>
    </row>
    <row r="7377" spans="2:7" x14ac:dyDescent="0.3">
      <c r="B7377" t="s">
        <v>41</v>
      </c>
      <c r="C7377" t="str">
        <f t="shared" si="230"/>
        <v>2</v>
      </c>
      <c r="D7377" t="str">
        <f t="shared" si="231"/>
        <v>2007</v>
      </c>
      <c r="E7377" t="str">
        <f>gshock_quarter!$AG$1</f>
        <v>Turkey</v>
      </c>
      <c r="F7377">
        <f>gshock_quarter!AG206</f>
        <v>0</v>
      </c>
      <c r="G7377" t="str">
        <f>interest_rates!AG206</f>
        <v>..</v>
      </c>
    </row>
    <row r="7378" spans="2:7" x14ac:dyDescent="0.3">
      <c r="B7378" t="s">
        <v>42</v>
      </c>
      <c r="C7378" t="str">
        <f t="shared" si="230"/>
        <v>3</v>
      </c>
      <c r="D7378" t="str">
        <f t="shared" si="231"/>
        <v>2007</v>
      </c>
      <c r="E7378" t="str">
        <f>gshock_quarter!$AG$1</f>
        <v>Turkey</v>
      </c>
      <c r="F7378">
        <f>gshock_quarter!AG207</f>
        <v>0</v>
      </c>
      <c r="G7378" t="str">
        <f>interest_rates!AG207</f>
        <v>..</v>
      </c>
    </row>
    <row r="7379" spans="2:7" x14ac:dyDescent="0.3">
      <c r="B7379" t="s">
        <v>43</v>
      </c>
      <c r="C7379" t="str">
        <f t="shared" si="230"/>
        <v>4</v>
      </c>
      <c r="D7379" t="str">
        <f t="shared" si="231"/>
        <v>2007</v>
      </c>
      <c r="E7379" t="str">
        <f>gshock_quarter!$AG$1</f>
        <v>Turkey</v>
      </c>
      <c r="F7379">
        <f>gshock_quarter!AG208</f>
        <v>0</v>
      </c>
      <c r="G7379" t="str">
        <f>interest_rates!AG208</f>
        <v>..</v>
      </c>
    </row>
    <row r="7380" spans="2:7" x14ac:dyDescent="0.3">
      <c r="B7380" t="s">
        <v>44</v>
      </c>
      <c r="C7380" t="str">
        <f t="shared" si="230"/>
        <v>1</v>
      </c>
      <c r="D7380" t="str">
        <f t="shared" si="231"/>
        <v>2008</v>
      </c>
      <c r="E7380" t="str">
        <f>gshock_quarter!$AG$1</f>
        <v>Turkey</v>
      </c>
      <c r="F7380">
        <f>gshock_quarter!AG209</f>
        <v>0</v>
      </c>
      <c r="G7380" t="str">
        <f>interest_rates!AG209</f>
        <v>..</v>
      </c>
    </row>
    <row r="7381" spans="2:7" x14ac:dyDescent="0.3">
      <c r="B7381" t="s">
        <v>45</v>
      </c>
      <c r="C7381" t="str">
        <f t="shared" si="230"/>
        <v>2</v>
      </c>
      <c r="D7381" t="str">
        <f t="shared" si="231"/>
        <v>2008</v>
      </c>
      <c r="E7381" t="str">
        <f>gshock_quarter!$AG$1</f>
        <v>Turkey</v>
      </c>
      <c r="F7381">
        <f>gshock_quarter!AG210</f>
        <v>0</v>
      </c>
      <c r="G7381" t="str">
        <f>interest_rates!AG210</f>
        <v>..</v>
      </c>
    </row>
    <row r="7382" spans="2:7" x14ac:dyDescent="0.3">
      <c r="B7382" t="s">
        <v>46</v>
      </c>
      <c r="C7382" t="str">
        <f t="shared" si="230"/>
        <v>3</v>
      </c>
      <c r="D7382" t="str">
        <f t="shared" si="231"/>
        <v>2008</v>
      </c>
      <c r="E7382" t="str">
        <f>gshock_quarter!$AG$1</f>
        <v>Turkey</v>
      </c>
      <c r="F7382">
        <f>gshock_quarter!AG211</f>
        <v>0</v>
      </c>
      <c r="G7382" t="str">
        <f>interest_rates!AG211</f>
        <v>..</v>
      </c>
    </row>
    <row r="7383" spans="2:7" x14ac:dyDescent="0.3">
      <c r="B7383" t="s">
        <v>47</v>
      </c>
      <c r="C7383" t="str">
        <f t="shared" si="230"/>
        <v>4</v>
      </c>
      <c r="D7383" t="str">
        <f t="shared" si="231"/>
        <v>2008</v>
      </c>
      <c r="E7383" t="str">
        <f>gshock_quarter!$AG$1</f>
        <v>Turkey</v>
      </c>
      <c r="F7383">
        <f>gshock_quarter!AG212</f>
        <v>0</v>
      </c>
      <c r="G7383" t="str">
        <f>interest_rates!AG212</f>
        <v>..</v>
      </c>
    </row>
    <row r="7384" spans="2:7" x14ac:dyDescent="0.3">
      <c r="B7384" t="s">
        <v>48</v>
      </c>
      <c r="C7384" t="str">
        <f t="shared" si="230"/>
        <v>1</v>
      </c>
      <c r="D7384" t="str">
        <f t="shared" si="231"/>
        <v>2009</v>
      </c>
      <c r="E7384" t="str">
        <f>gshock_quarter!$AG$1</f>
        <v>Turkey</v>
      </c>
      <c r="F7384">
        <f>gshock_quarter!AG213</f>
        <v>0</v>
      </c>
      <c r="G7384" t="str">
        <f>interest_rates!AG213</f>
        <v>..</v>
      </c>
    </row>
    <row r="7385" spans="2:7" x14ac:dyDescent="0.3">
      <c r="B7385" t="s">
        <v>49</v>
      </c>
      <c r="C7385" t="str">
        <f t="shared" si="230"/>
        <v>2</v>
      </c>
      <c r="D7385" t="str">
        <f t="shared" si="231"/>
        <v>2009</v>
      </c>
      <c r="E7385" t="str">
        <f>gshock_quarter!$AG$1</f>
        <v>Turkey</v>
      </c>
      <c r="F7385">
        <f>gshock_quarter!AG214</f>
        <v>0</v>
      </c>
      <c r="G7385" t="str">
        <f>interest_rates!AG214</f>
        <v>..</v>
      </c>
    </row>
    <row r="7386" spans="2:7" x14ac:dyDescent="0.3">
      <c r="B7386" t="s">
        <v>50</v>
      </c>
      <c r="C7386" t="str">
        <f t="shared" si="230"/>
        <v>3</v>
      </c>
      <c r="D7386" t="str">
        <f t="shared" si="231"/>
        <v>2009</v>
      </c>
      <c r="E7386" t="str">
        <f>gshock_quarter!$AG$1</f>
        <v>Turkey</v>
      </c>
      <c r="F7386">
        <f>gshock_quarter!AG215</f>
        <v>0</v>
      </c>
      <c r="G7386" t="str">
        <f>interest_rates!AG215</f>
        <v>..</v>
      </c>
    </row>
    <row r="7387" spans="2:7" x14ac:dyDescent="0.3">
      <c r="B7387" t="s">
        <v>51</v>
      </c>
      <c r="C7387" t="str">
        <f t="shared" si="230"/>
        <v>4</v>
      </c>
      <c r="D7387" t="str">
        <f t="shared" si="231"/>
        <v>2009</v>
      </c>
      <c r="E7387" t="str">
        <f>gshock_quarter!$AG$1</f>
        <v>Turkey</v>
      </c>
      <c r="F7387">
        <f>gshock_quarter!AG216</f>
        <v>0</v>
      </c>
      <c r="G7387" t="str">
        <f>interest_rates!AG216</f>
        <v>..</v>
      </c>
    </row>
    <row r="7388" spans="2:7" x14ac:dyDescent="0.3">
      <c r="B7388" t="s">
        <v>52</v>
      </c>
      <c r="C7388" t="str">
        <f t="shared" si="230"/>
        <v>1</v>
      </c>
      <c r="D7388" t="str">
        <f t="shared" si="231"/>
        <v>2010</v>
      </c>
      <c r="E7388" t="str">
        <f>gshock_quarter!$AG$1</f>
        <v>Turkey</v>
      </c>
      <c r="F7388">
        <f>gshock_quarter!AG217</f>
        <v>0</v>
      </c>
      <c r="G7388" t="str">
        <f>interest_rates!AG217</f>
        <v>..</v>
      </c>
    </row>
    <row r="7389" spans="2:7" x14ac:dyDescent="0.3">
      <c r="B7389" t="s">
        <v>53</v>
      </c>
      <c r="C7389" t="str">
        <f t="shared" si="230"/>
        <v>2</v>
      </c>
      <c r="D7389" t="str">
        <f t="shared" si="231"/>
        <v>2010</v>
      </c>
      <c r="E7389" t="str">
        <f>gshock_quarter!$AG$1</f>
        <v>Turkey</v>
      </c>
      <c r="F7389">
        <f>gshock_quarter!AG218</f>
        <v>0</v>
      </c>
      <c r="G7389" t="str">
        <f>interest_rates!AG218</f>
        <v>..</v>
      </c>
    </row>
    <row r="7390" spans="2:7" x14ac:dyDescent="0.3">
      <c r="B7390" t="s">
        <v>54</v>
      </c>
      <c r="C7390" t="str">
        <f t="shared" si="230"/>
        <v>3</v>
      </c>
      <c r="D7390" t="str">
        <f t="shared" si="231"/>
        <v>2010</v>
      </c>
      <c r="E7390" t="str">
        <f>gshock_quarter!$AG$1</f>
        <v>Turkey</v>
      </c>
      <c r="F7390">
        <f>gshock_quarter!AG219</f>
        <v>0</v>
      </c>
      <c r="G7390" t="str">
        <f>interest_rates!AG219</f>
        <v>..</v>
      </c>
    </row>
    <row r="7391" spans="2:7" x14ac:dyDescent="0.3">
      <c r="B7391" t="s">
        <v>55</v>
      </c>
      <c r="C7391" t="str">
        <f t="shared" si="230"/>
        <v>4</v>
      </c>
      <c r="D7391" t="str">
        <f t="shared" si="231"/>
        <v>2010</v>
      </c>
      <c r="E7391" t="str">
        <f>gshock_quarter!$AG$1</f>
        <v>Turkey</v>
      </c>
      <c r="F7391">
        <f>gshock_quarter!AG220</f>
        <v>0</v>
      </c>
      <c r="G7391" t="str">
        <f>interest_rates!AG220</f>
        <v>..</v>
      </c>
    </row>
    <row r="7392" spans="2:7" x14ac:dyDescent="0.3">
      <c r="B7392" t="s">
        <v>56</v>
      </c>
      <c r="C7392" t="str">
        <f t="shared" si="230"/>
        <v>1</v>
      </c>
      <c r="D7392" t="str">
        <f t="shared" si="231"/>
        <v>2011</v>
      </c>
      <c r="E7392" t="str">
        <f>gshock_quarter!$AG$1</f>
        <v>Turkey</v>
      </c>
      <c r="F7392">
        <f>gshock_quarter!AG221</f>
        <v>0</v>
      </c>
      <c r="G7392" t="str">
        <f>interest_rates!AG221</f>
        <v>..</v>
      </c>
    </row>
    <row r="7393" spans="2:7" x14ac:dyDescent="0.3">
      <c r="B7393" t="s">
        <v>57</v>
      </c>
      <c r="C7393" t="str">
        <f t="shared" si="230"/>
        <v>2</v>
      </c>
      <c r="D7393" t="str">
        <f t="shared" si="231"/>
        <v>2011</v>
      </c>
      <c r="E7393" t="str">
        <f>gshock_quarter!$AG$1</f>
        <v>Turkey</v>
      </c>
      <c r="F7393">
        <f>gshock_quarter!AG222</f>
        <v>0</v>
      </c>
      <c r="G7393" t="str">
        <f>interest_rates!AG222</f>
        <v>..</v>
      </c>
    </row>
    <row r="7394" spans="2:7" x14ac:dyDescent="0.3">
      <c r="B7394" t="s">
        <v>58</v>
      </c>
      <c r="C7394" t="str">
        <f t="shared" si="230"/>
        <v>3</v>
      </c>
      <c r="D7394" t="str">
        <f t="shared" si="231"/>
        <v>2011</v>
      </c>
      <c r="E7394" t="str">
        <f>gshock_quarter!$AG$1</f>
        <v>Turkey</v>
      </c>
      <c r="F7394">
        <f>gshock_quarter!AG223</f>
        <v>0</v>
      </c>
      <c r="G7394" t="str">
        <f>interest_rates!AG223</f>
        <v>..</v>
      </c>
    </row>
    <row r="7395" spans="2:7" x14ac:dyDescent="0.3">
      <c r="B7395" t="s">
        <v>59</v>
      </c>
      <c r="C7395" t="str">
        <f t="shared" si="230"/>
        <v>4</v>
      </c>
      <c r="D7395" t="str">
        <f t="shared" si="231"/>
        <v>2011</v>
      </c>
      <c r="E7395" t="str">
        <f>gshock_quarter!$AG$1</f>
        <v>Turkey</v>
      </c>
      <c r="F7395">
        <f>gshock_quarter!AG224</f>
        <v>0</v>
      </c>
      <c r="G7395" t="str">
        <f>interest_rates!AG224</f>
        <v>..</v>
      </c>
    </row>
    <row r="7396" spans="2:7" x14ac:dyDescent="0.3">
      <c r="B7396" t="s">
        <v>60</v>
      </c>
      <c r="C7396" t="str">
        <f t="shared" si="230"/>
        <v>1</v>
      </c>
      <c r="D7396" t="str">
        <f t="shared" si="231"/>
        <v>2012</v>
      </c>
      <c r="E7396" t="str">
        <f>gshock_quarter!$AG$1</f>
        <v>Turkey</v>
      </c>
      <c r="F7396">
        <f>gshock_quarter!AG225</f>
        <v>0</v>
      </c>
      <c r="G7396" t="str">
        <f>interest_rates!AG225</f>
        <v>..</v>
      </c>
    </row>
    <row r="7397" spans="2:7" x14ac:dyDescent="0.3">
      <c r="B7397" t="s">
        <v>61</v>
      </c>
      <c r="C7397" t="str">
        <f t="shared" si="230"/>
        <v>2</v>
      </c>
      <c r="D7397" t="str">
        <f t="shared" si="231"/>
        <v>2012</v>
      </c>
      <c r="E7397" t="str">
        <f>gshock_quarter!$AG$1</f>
        <v>Turkey</v>
      </c>
      <c r="F7397">
        <f>gshock_quarter!AG226</f>
        <v>0</v>
      </c>
      <c r="G7397" t="str">
        <f>interest_rates!AG226</f>
        <v>..</v>
      </c>
    </row>
    <row r="7398" spans="2:7" x14ac:dyDescent="0.3">
      <c r="B7398" t="s">
        <v>62</v>
      </c>
      <c r="C7398" t="str">
        <f t="shared" si="230"/>
        <v>3</v>
      </c>
      <c r="D7398" t="str">
        <f t="shared" si="231"/>
        <v>2012</v>
      </c>
      <c r="E7398" t="str">
        <f>gshock_quarter!$AG$1</f>
        <v>Turkey</v>
      </c>
      <c r="F7398">
        <f>gshock_quarter!AG227</f>
        <v>0</v>
      </c>
      <c r="G7398" t="str">
        <f>interest_rates!AG227</f>
        <v>..</v>
      </c>
    </row>
    <row r="7399" spans="2:7" x14ac:dyDescent="0.3">
      <c r="B7399" t="s">
        <v>63</v>
      </c>
      <c r="C7399" t="str">
        <f t="shared" si="230"/>
        <v>4</v>
      </c>
      <c r="D7399" t="str">
        <f t="shared" si="231"/>
        <v>2012</v>
      </c>
      <c r="E7399" t="str">
        <f>gshock_quarter!$AG$1</f>
        <v>Turkey</v>
      </c>
      <c r="F7399">
        <f>gshock_quarter!AG228</f>
        <v>0</v>
      </c>
      <c r="G7399" t="str">
        <f>interest_rates!AG228</f>
        <v>..</v>
      </c>
    </row>
    <row r="7400" spans="2:7" x14ac:dyDescent="0.3">
      <c r="B7400" t="s">
        <v>64</v>
      </c>
      <c r="C7400" t="str">
        <f t="shared" si="230"/>
        <v>1</v>
      </c>
      <c r="D7400" t="str">
        <f t="shared" si="231"/>
        <v>2013</v>
      </c>
      <c r="E7400" t="str">
        <f>gshock_quarter!$AG$1</f>
        <v>Turkey</v>
      </c>
      <c r="F7400">
        <f>gshock_quarter!AG229</f>
        <v>0</v>
      </c>
      <c r="G7400" t="str">
        <f>interest_rates!AG229</f>
        <v>..</v>
      </c>
    </row>
    <row r="7401" spans="2:7" x14ac:dyDescent="0.3">
      <c r="B7401" t="s">
        <v>65</v>
      </c>
      <c r="C7401" t="str">
        <f t="shared" si="230"/>
        <v>2</v>
      </c>
      <c r="D7401" t="str">
        <f t="shared" si="231"/>
        <v>2013</v>
      </c>
      <c r="E7401" t="str">
        <f>gshock_quarter!$AG$1</f>
        <v>Turkey</v>
      </c>
      <c r="F7401">
        <f>gshock_quarter!AG230</f>
        <v>0</v>
      </c>
      <c r="G7401" t="str">
        <f>interest_rates!AG230</f>
        <v>..</v>
      </c>
    </row>
    <row r="7402" spans="2:7" x14ac:dyDescent="0.3">
      <c r="B7402" t="s">
        <v>66</v>
      </c>
      <c r="C7402" t="str">
        <f t="shared" si="230"/>
        <v>3</v>
      </c>
      <c r="D7402" t="str">
        <f t="shared" si="231"/>
        <v>2013</v>
      </c>
      <c r="E7402" t="str">
        <f>gshock_quarter!$AG$1</f>
        <v>Turkey</v>
      </c>
      <c r="F7402">
        <f>gshock_quarter!AG231</f>
        <v>0</v>
      </c>
      <c r="G7402" t="str">
        <f>interest_rates!AG231</f>
        <v>..</v>
      </c>
    </row>
    <row r="7403" spans="2:7" x14ac:dyDescent="0.3">
      <c r="B7403" t="s">
        <v>67</v>
      </c>
      <c r="C7403" t="str">
        <f t="shared" si="230"/>
        <v>4</v>
      </c>
      <c r="D7403" t="str">
        <f t="shared" si="231"/>
        <v>2013</v>
      </c>
      <c r="E7403" t="str">
        <f>gshock_quarter!$AG$1</f>
        <v>Turkey</v>
      </c>
      <c r="F7403">
        <f>gshock_quarter!AG232</f>
        <v>0</v>
      </c>
      <c r="G7403" t="str">
        <f>interest_rates!AG232</f>
        <v>..</v>
      </c>
    </row>
    <row r="7404" spans="2:7" x14ac:dyDescent="0.3">
      <c r="B7404" t="s">
        <v>68</v>
      </c>
      <c r="C7404" t="str">
        <f t="shared" si="230"/>
        <v>1</v>
      </c>
      <c r="D7404" t="str">
        <f t="shared" si="231"/>
        <v>2014</v>
      </c>
      <c r="E7404" t="str">
        <f>gshock_quarter!$AG$1</f>
        <v>Turkey</v>
      </c>
      <c r="F7404">
        <f>gshock_quarter!AG233</f>
        <v>0</v>
      </c>
      <c r="G7404" t="str">
        <f>interest_rates!AG233</f>
        <v>..</v>
      </c>
    </row>
    <row r="7405" spans="2:7" x14ac:dyDescent="0.3">
      <c r="B7405" t="s">
        <v>69</v>
      </c>
      <c r="C7405" t="str">
        <f t="shared" si="230"/>
        <v>2</v>
      </c>
      <c r="D7405" t="str">
        <f t="shared" si="231"/>
        <v>2014</v>
      </c>
      <c r="E7405" t="str">
        <f>gshock_quarter!$AG$1</f>
        <v>Turkey</v>
      </c>
      <c r="F7405">
        <f>gshock_quarter!AG234</f>
        <v>0</v>
      </c>
      <c r="G7405" t="str">
        <f>interest_rates!AG234</f>
        <v>..</v>
      </c>
    </row>
    <row r="7406" spans="2:7" x14ac:dyDescent="0.3">
      <c r="B7406" t="s">
        <v>70</v>
      </c>
      <c r="C7406" t="str">
        <f t="shared" si="230"/>
        <v>3</v>
      </c>
      <c r="D7406" t="str">
        <f t="shared" si="231"/>
        <v>2014</v>
      </c>
      <c r="E7406" t="str">
        <f>gshock_quarter!$AG$1</f>
        <v>Turkey</v>
      </c>
      <c r="F7406">
        <f>gshock_quarter!AG235</f>
        <v>0</v>
      </c>
      <c r="G7406" t="str">
        <f>interest_rates!AG235</f>
        <v>..</v>
      </c>
    </row>
    <row r="7407" spans="2:7" x14ac:dyDescent="0.3">
      <c r="B7407" t="s">
        <v>71</v>
      </c>
      <c r="C7407" t="str">
        <f t="shared" si="230"/>
        <v>4</v>
      </c>
      <c r="D7407" t="str">
        <f t="shared" si="231"/>
        <v>2014</v>
      </c>
      <c r="E7407" t="str">
        <f>gshock_quarter!$AG$1</f>
        <v>Turkey</v>
      </c>
      <c r="F7407">
        <f>gshock_quarter!AG236</f>
        <v>0</v>
      </c>
      <c r="G7407" t="str">
        <f>interest_rates!AG236</f>
        <v>..</v>
      </c>
    </row>
    <row r="7408" spans="2:7" x14ac:dyDescent="0.3">
      <c r="B7408" t="s">
        <v>72</v>
      </c>
      <c r="C7408" t="str">
        <f t="shared" si="230"/>
        <v>1</v>
      </c>
      <c r="D7408" t="str">
        <f t="shared" si="231"/>
        <v>2015</v>
      </c>
      <c r="E7408" t="str">
        <f>gshock_quarter!$AG$1</f>
        <v>Turkey</v>
      </c>
      <c r="F7408">
        <f>gshock_quarter!AG237</f>
        <v>0</v>
      </c>
      <c r="G7408" t="str">
        <f>interest_rates!AG237</f>
        <v>..</v>
      </c>
    </row>
    <row r="7409" spans="2:7" x14ac:dyDescent="0.3">
      <c r="B7409" t="s">
        <v>73</v>
      </c>
      <c r="C7409" t="str">
        <f t="shared" si="230"/>
        <v>2</v>
      </c>
      <c r="D7409" t="str">
        <f t="shared" si="231"/>
        <v>2015</v>
      </c>
      <c r="E7409" t="str">
        <f>gshock_quarter!$AG$1</f>
        <v>Turkey</v>
      </c>
      <c r="F7409">
        <f>gshock_quarter!AG238</f>
        <v>0</v>
      </c>
      <c r="G7409" t="str">
        <f>interest_rates!AG238</f>
        <v>..</v>
      </c>
    </row>
    <row r="7410" spans="2:7" x14ac:dyDescent="0.3">
      <c r="B7410" t="s">
        <v>74</v>
      </c>
      <c r="C7410" t="str">
        <f t="shared" si="230"/>
        <v>3</v>
      </c>
      <c r="D7410" t="str">
        <f t="shared" si="231"/>
        <v>2015</v>
      </c>
      <c r="E7410" t="str">
        <f>gshock_quarter!$AG$1</f>
        <v>Turkey</v>
      </c>
      <c r="F7410">
        <f>gshock_quarter!AG239</f>
        <v>0</v>
      </c>
      <c r="G7410" t="str">
        <f>interest_rates!AG239</f>
        <v>..</v>
      </c>
    </row>
    <row r="7411" spans="2:7" x14ac:dyDescent="0.3">
      <c r="B7411" t="s">
        <v>75</v>
      </c>
      <c r="C7411" t="str">
        <f t="shared" si="230"/>
        <v>4</v>
      </c>
      <c r="D7411" t="str">
        <f t="shared" si="231"/>
        <v>2015</v>
      </c>
      <c r="E7411" t="str">
        <f>gshock_quarter!$AG$1</f>
        <v>Turkey</v>
      </c>
      <c r="F7411">
        <f>gshock_quarter!AG240</f>
        <v>0</v>
      </c>
      <c r="G7411" t="str">
        <f>interest_rates!AG240</f>
        <v>..</v>
      </c>
    </row>
    <row r="7412" spans="2:7" x14ac:dyDescent="0.3">
      <c r="B7412" t="s">
        <v>283</v>
      </c>
      <c r="C7412" t="str">
        <f t="shared" si="230"/>
        <v>2</v>
      </c>
      <c r="D7412" t="str">
        <f t="shared" si="231"/>
        <v>1956</v>
      </c>
      <c r="E7412" t="str">
        <f>gshock_quarter!$AH$1</f>
        <v>United Kingdom</v>
      </c>
      <c r="F7412">
        <f>gshock_quarter!AH2</f>
        <v>0</v>
      </c>
      <c r="G7412" t="str">
        <f>interest_rates!AH2</f>
        <v>..</v>
      </c>
    </row>
    <row r="7413" spans="2:7" x14ac:dyDescent="0.3">
      <c r="B7413" t="s">
        <v>284</v>
      </c>
      <c r="C7413" t="str">
        <f t="shared" si="230"/>
        <v>3</v>
      </c>
      <c r="D7413" t="str">
        <f t="shared" si="231"/>
        <v>1956</v>
      </c>
      <c r="E7413" t="str">
        <f>gshock_quarter!$AH$1</f>
        <v>United Kingdom</v>
      </c>
      <c r="F7413">
        <f>gshock_quarter!AH3</f>
        <v>0</v>
      </c>
      <c r="G7413" t="str">
        <f>interest_rates!AH3</f>
        <v>..</v>
      </c>
    </row>
    <row r="7414" spans="2:7" x14ac:dyDescent="0.3">
      <c r="B7414" t="s">
        <v>285</v>
      </c>
      <c r="C7414" t="str">
        <f t="shared" si="230"/>
        <v>4</v>
      </c>
      <c r="D7414" t="str">
        <f t="shared" si="231"/>
        <v>1956</v>
      </c>
      <c r="E7414" t="str">
        <f>gshock_quarter!$AH$1</f>
        <v>United Kingdom</v>
      </c>
      <c r="F7414">
        <f>gshock_quarter!AH4</f>
        <v>0</v>
      </c>
      <c r="G7414" t="str">
        <f>interest_rates!AH4</f>
        <v>..</v>
      </c>
    </row>
    <row r="7415" spans="2:7" x14ac:dyDescent="0.3">
      <c r="B7415" t="s">
        <v>112</v>
      </c>
      <c r="C7415" t="str">
        <f t="shared" si="230"/>
        <v>1</v>
      </c>
      <c r="D7415" t="str">
        <f t="shared" si="231"/>
        <v>1957</v>
      </c>
      <c r="E7415" t="str">
        <f>gshock_quarter!$AH$1</f>
        <v>United Kingdom</v>
      </c>
      <c r="F7415">
        <f>gshock_quarter!AH5</f>
        <v>0</v>
      </c>
      <c r="G7415" t="str">
        <f>interest_rates!AH5</f>
        <v>..</v>
      </c>
    </row>
    <row r="7416" spans="2:7" x14ac:dyDescent="0.3">
      <c r="B7416" t="s">
        <v>113</v>
      </c>
      <c r="C7416" t="str">
        <f t="shared" si="230"/>
        <v>2</v>
      </c>
      <c r="D7416" t="str">
        <f t="shared" si="231"/>
        <v>1957</v>
      </c>
      <c r="E7416" t="str">
        <f>gshock_quarter!$AH$1</f>
        <v>United Kingdom</v>
      </c>
      <c r="F7416">
        <f>gshock_quarter!AH6</f>
        <v>0</v>
      </c>
      <c r="G7416" t="str">
        <f>interest_rates!AH6</f>
        <v>..</v>
      </c>
    </row>
    <row r="7417" spans="2:7" x14ac:dyDescent="0.3">
      <c r="B7417" t="s">
        <v>114</v>
      </c>
      <c r="C7417" t="str">
        <f t="shared" si="230"/>
        <v>3</v>
      </c>
      <c r="D7417" t="str">
        <f t="shared" si="231"/>
        <v>1957</v>
      </c>
      <c r="E7417" t="str">
        <f>gshock_quarter!$AH$1</f>
        <v>United Kingdom</v>
      </c>
      <c r="F7417">
        <f>gshock_quarter!AH7</f>
        <v>0</v>
      </c>
      <c r="G7417" t="str">
        <f>interest_rates!AH7</f>
        <v>..</v>
      </c>
    </row>
    <row r="7418" spans="2:7" x14ac:dyDescent="0.3">
      <c r="B7418" t="s">
        <v>115</v>
      </c>
      <c r="C7418" t="str">
        <f t="shared" si="230"/>
        <v>4</v>
      </c>
      <c r="D7418" t="str">
        <f t="shared" si="231"/>
        <v>1957</v>
      </c>
      <c r="E7418" t="str">
        <f>gshock_quarter!$AH$1</f>
        <v>United Kingdom</v>
      </c>
      <c r="F7418">
        <f>gshock_quarter!AH8</f>
        <v>0</v>
      </c>
      <c r="G7418" t="str">
        <f>interest_rates!AH8</f>
        <v>..</v>
      </c>
    </row>
    <row r="7419" spans="2:7" x14ac:dyDescent="0.3">
      <c r="B7419" t="s">
        <v>116</v>
      </c>
      <c r="C7419" t="str">
        <f t="shared" si="230"/>
        <v>1</v>
      </c>
      <c r="D7419" t="str">
        <f t="shared" si="231"/>
        <v>1958</v>
      </c>
      <c r="E7419" t="str">
        <f>gshock_quarter!$AH$1</f>
        <v>United Kingdom</v>
      </c>
      <c r="F7419">
        <f>gshock_quarter!AH9</f>
        <v>0</v>
      </c>
      <c r="G7419" t="str">
        <f>interest_rates!AH9</f>
        <v>..</v>
      </c>
    </row>
    <row r="7420" spans="2:7" x14ac:dyDescent="0.3">
      <c r="B7420" t="s">
        <v>117</v>
      </c>
      <c r="C7420" t="str">
        <f t="shared" si="230"/>
        <v>2</v>
      </c>
      <c r="D7420" t="str">
        <f t="shared" si="231"/>
        <v>1958</v>
      </c>
      <c r="E7420" t="str">
        <f>gshock_quarter!$AH$1</f>
        <v>United Kingdom</v>
      </c>
      <c r="F7420">
        <f>gshock_quarter!AH10</f>
        <v>0</v>
      </c>
      <c r="G7420" t="str">
        <f>interest_rates!AH10</f>
        <v>..</v>
      </c>
    </row>
    <row r="7421" spans="2:7" x14ac:dyDescent="0.3">
      <c r="B7421" t="s">
        <v>118</v>
      </c>
      <c r="C7421" t="str">
        <f t="shared" si="230"/>
        <v>3</v>
      </c>
      <c r="D7421" t="str">
        <f t="shared" si="231"/>
        <v>1958</v>
      </c>
      <c r="E7421" t="str">
        <f>gshock_quarter!$AH$1</f>
        <v>United Kingdom</v>
      </c>
      <c r="F7421">
        <f>gshock_quarter!AH11</f>
        <v>0</v>
      </c>
      <c r="G7421" t="str">
        <f>interest_rates!AH11</f>
        <v>..</v>
      </c>
    </row>
    <row r="7422" spans="2:7" x14ac:dyDescent="0.3">
      <c r="B7422" t="s">
        <v>119</v>
      </c>
      <c r="C7422" t="str">
        <f t="shared" si="230"/>
        <v>4</v>
      </c>
      <c r="D7422" t="str">
        <f t="shared" si="231"/>
        <v>1958</v>
      </c>
      <c r="E7422" t="str">
        <f>gshock_quarter!$AH$1</f>
        <v>United Kingdom</v>
      </c>
      <c r="F7422">
        <f>gshock_quarter!AH12</f>
        <v>0</v>
      </c>
      <c r="G7422" t="str">
        <f>interest_rates!AH12</f>
        <v>..</v>
      </c>
    </row>
    <row r="7423" spans="2:7" x14ac:dyDescent="0.3">
      <c r="B7423" t="s">
        <v>120</v>
      </c>
      <c r="C7423" t="str">
        <f t="shared" si="230"/>
        <v>1</v>
      </c>
      <c r="D7423" t="str">
        <f t="shared" si="231"/>
        <v>1959</v>
      </c>
      <c r="E7423" t="str">
        <f>gshock_quarter!$AH$1</f>
        <v>United Kingdom</v>
      </c>
      <c r="F7423">
        <f>gshock_quarter!AH13</f>
        <v>0</v>
      </c>
      <c r="G7423" t="str">
        <f>interest_rates!AH13</f>
        <v>..</v>
      </c>
    </row>
    <row r="7424" spans="2:7" x14ac:dyDescent="0.3">
      <c r="B7424" t="s">
        <v>121</v>
      </c>
      <c r="C7424" t="str">
        <f t="shared" si="230"/>
        <v>2</v>
      </c>
      <c r="D7424" t="str">
        <f t="shared" si="231"/>
        <v>1959</v>
      </c>
      <c r="E7424" t="str">
        <f>gshock_quarter!$AH$1</f>
        <v>United Kingdom</v>
      </c>
      <c r="F7424">
        <f>gshock_quarter!AH14</f>
        <v>0</v>
      </c>
      <c r="G7424" t="str">
        <f>interest_rates!AH14</f>
        <v>..</v>
      </c>
    </row>
    <row r="7425" spans="2:7" x14ac:dyDescent="0.3">
      <c r="B7425" t="s">
        <v>122</v>
      </c>
      <c r="C7425" t="str">
        <f t="shared" si="230"/>
        <v>3</v>
      </c>
      <c r="D7425" t="str">
        <f t="shared" si="231"/>
        <v>1959</v>
      </c>
      <c r="E7425" t="str">
        <f>gshock_quarter!$AH$1</f>
        <v>United Kingdom</v>
      </c>
      <c r="F7425">
        <f>gshock_quarter!AH15</f>
        <v>0</v>
      </c>
      <c r="G7425" t="str">
        <f>interest_rates!AH15</f>
        <v>..</v>
      </c>
    </row>
    <row r="7426" spans="2:7" x14ac:dyDescent="0.3">
      <c r="B7426" t="s">
        <v>123</v>
      </c>
      <c r="C7426" t="str">
        <f t="shared" si="230"/>
        <v>4</v>
      </c>
      <c r="D7426" t="str">
        <f t="shared" si="231"/>
        <v>1959</v>
      </c>
      <c r="E7426" t="str">
        <f>gshock_quarter!$AH$1</f>
        <v>United Kingdom</v>
      </c>
      <c r="F7426">
        <f>gshock_quarter!AH16</f>
        <v>0</v>
      </c>
      <c r="G7426" t="str">
        <f>interest_rates!AH16</f>
        <v>..</v>
      </c>
    </row>
    <row r="7427" spans="2:7" x14ac:dyDescent="0.3">
      <c r="B7427" t="s">
        <v>124</v>
      </c>
      <c r="C7427" t="str">
        <f t="shared" si="230"/>
        <v>1</v>
      </c>
      <c r="D7427" t="str">
        <f t="shared" si="231"/>
        <v>1960</v>
      </c>
      <c r="E7427" t="str">
        <f>gshock_quarter!$AH$1</f>
        <v>United Kingdom</v>
      </c>
      <c r="F7427">
        <f>gshock_quarter!AH17</f>
        <v>0</v>
      </c>
      <c r="G7427" t="str">
        <f>interest_rates!AH17</f>
        <v>..</v>
      </c>
    </row>
    <row r="7428" spans="2:7" x14ac:dyDescent="0.3">
      <c r="B7428" t="s">
        <v>125</v>
      </c>
      <c r="C7428" t="str">
        <f t="shared" ref="C7428:C7491" si="232">MID(B7428,2,1)</f>
        <v>2</v>
      </c>
      <c r="D7428" t="str">
        <f t="shared" ref="D7428:D7491" si="233">MID(B7428,4,4)</f>
        <v>1960</v>
      </c>
      <c r="E7428" t="str">
        <f>gshock_quarter!$AH$1</f>
        <v>United Kingdom</v>
      </c>
      <c r="F7428">
        <f>gshock_quarter!AH18</f>
        <v>0</v>
      </c>
      <c r="G7428" t="str">
        <f>interest_rates!AH18</f>
        <v>..</v>
      </c>
    </row>
    <row r="7429" spans="2:7" x14ac:dyDescent="0.3">
      <c r="B7429" t="s">
        <v>126</v>
      </c>
      <c r="C7429" t="str">
        <f t="shared" si="232"/>
        <v>3</v>
      </c>
      <c r="D7429" t="str">
        <f t="shared" si="233"/>
        <v>1960</v>
      </c>
      <c r="E7429" t="str">
        <f>gshock_quarter!$AH$1</f>
        <v>United Kingdom</v>
      </c>
      <c r="F7429">
        <f>gshock_quarter!AH19</f>
        <v>0</v>
      </c>
      <c r="G7429" t="str">
        <f>interest_rates!AH19</f>
        <v>..</v>
      </c>
    </row>
    <row r="7430" spans="2:7" x14ac:dyDescent="0.3">
      <c r="B7430" t="s">
        <v>127</v>
      </c>
      <c r="C7430" t="str">
        <f t="shared" si="232"/>
        <v>4</v>
      </c>
      <c r="D7430" t="str">
        <f t="shared" si="233"/>
        <v>1960</v>
      </c>
      <c r="E7430" t="str">
        <f>gshock_quarter!$AH$1</f>
        <v>United Kingdom</v>
      </c>
      <c r="F7430">
        <f>gshock_quarter!AH20</f>
        <v>0</v>
      </c>
      <c r="G7430" t="str">
        <f>interest_rates!AH20</f>
        <v>..</v>
      </c>
    </row>
    <row r="7431" spans="2:7" x14ac:dyDescent="0.3">
      <c r="B7431" t="s">
        <v>128</v>
      </c>
      <c r="C7431" t="str">
        <f t="shared" si="232"/>
        <v>1</v>
      </c>
      <c r="D7431" t="str">
        <f t="shared" si="233"/>
        <v>1961</v>
      </c>
      <c r="E7431" t="str">
        <f>gshock_quarter!$AH$1</f>
        <v>United Kingdom</v>
      </c>
      <c r="F7431">
        <f>gshock_quarter!AH21</f>
        <v>0</v>
      </c>
      <c r="G7431" t="str">
        <f>interest_rates!AH21</f>
        <v>..</v>
      </c>
    </row>
    <row r="7432" spans="2:7" x14ac:dyDescent="0.3">
      <c r="B7432" t="s">
        <v>129</v>
      </c>
      <c r="C7432" t="str">
        <f t="shared" si="232"/>
        <v>2</v>
      </c>
      <c r="D7432" t="str">
        <f t="shared" si="233"/>
        <v>1961</v>
      </c>
      <c r="E7432" t="str">
        <f>gshock_quarter!$AH$1</f>
        <v>United Kingdom</v>
      </c>
      <c r="F7432">
        <f>gshock_quarter!AH22</f>
        <v>0</v>
      </c>
      <c r="G7432" t="str">
        <f>interest_rates!AH22</f>
        <v>..</v>
      </c>
    </row>
    <row r="7433" spans="2:7" x14ac:dyDescent="0.3">
      <c r="B7433" t="s">
        <v>130</v>
      </c>
      <c r="C7433" t="str">
        <f t="shared" si="232"/>
        <v>3</v>
      </c>
      <c r="D7433" t="str">
        <f t="shared" si="233"/>
        <v>1961</v>
      </c>
      <c r="E7433" t="str">
        <f>gshock_quarter!$AH$1</f>
        <v>United Kingdom</v>
      </c>
      <c r="F7433">
        <f>gshock_quarter!AH23</f>
        <v>0</v>
      </c>
      <c r="G7433" t="str">
        <f>interest_rates!AH23</f>
        <v>..</v>
      </c>
    </row>
    <row r="7434" spans="2:7" x14ac:dyDescent="0.3">
      <c r="B7434" t="s">
        <v>131</v>
      </c>
      <c r="C7434" t="str">
        <f t="shared" si="232"/>
        <v>4</v>
      </c>
      <c r="D7434" t="str">
        <f t="shared" si="233"/>
        <v>1961</v>
      </c>
      <c r="E7434" t="str">
        <f>gshock_quarter!$AH$1</f>
        <v>United Kingdom</v>
      </c>
      <c r="F7434">
        <f>gshock_quarter!AH24</f>
        <v>0</v>
      </c>
      <c r="G7434" t="str">
        <f>interest_rates!AH24</f>
        <v>..</v>
      </c>
    </row>
    <row r="7435" spans="2:7" x14ac:dyDescent="0.3">
      <c r="B7435" t="s">
        <v>132</v>
      </c>
      <c r="C7435" t="str">
        <f t="shared" si="232"/>
        <v>1</v>
      </c>
      <c r="D7435" t="str">
        <f t="shared" si="233"/>
        <v>1962</v>
      </c>
      <c r="E7435" t="str">
        <f>gshock_quarter!$AH$1</f>
        <v>United Kingdom</v>
      </c>
      <c r="F7435">
        <f>gshock_quarter!AH25</f>
        <v>0</v>
      </c>
      <c r="G7435" t="str">
        <f>interest_rates!AH25</f>
        <v>..</v>
      </c>
    </row>
    <row r="7436" spans="2:7" x14ac:dyDescent="0.3">
      <c r="B7436" t="s">
        <v>133</v>
      </c>
      <c r="C7436" t="str">
        <f t="shared" si="232"/>
        <v>2</v>
      </c>
      <c r="D7436" t="str">
        <f t="shared" si="233"/>
        <v>1962</v>
      </c>
      <c r="E7436" t="str">
        <f>gshock_quarter!$AH$1</f>
        <v>United Kingdom</v>
      </c>
      <c r="F7436">
        <f>gshock_quarter!AH26</f>
        <v>0</v>
      </c>
      <c r="G7436" t="str">
        <f>interest_rates!AH26</f>
        <v>..</v>
      </c>
    </row>
    <row r="7437" spans="2:7" x14ac:dyDescent="0.3">
      <c r="B7437" t="s">
        <v>134</v>
      </c>
      <c r="C7437" t="str">
        <f t="shared" si="232"/>
        <v>3</v>
      </c>
      <c r="D7437" t="str">
        <f t="shared" si="233"/>
        <v>1962</v>
      </c>
      <c r="E7437" t="str">
        <f>gshock_quarter!$AH$1</f>
        <v>United Kingdom</v>
      </c>
      <c r="F7437">
        <f>gshock_quarter!AH27</f>
        <v>0</v>
      </c>
      <c r="G7437" t="str">
        <f>interest_rates!AH27</f>
        <v>..</v>
      </c>
    </row>
    <row r="7438" spans="2:7" x14ac:dyDescent="0.3">
      <c r="B7438" t="s">
        <v>135</v>
      </c>
      <c r="C7438" t="str">
        <f t="shared" si="232"/>
        <v>4</v>
      </c>
      <c r="D7438" t="str">
        <f t="shared" si="233"/>
        <v>1962</v>
      </c>
      <c r="E7438" t="str">
        <f>gshock_quarter!$AH$1</f>
        <v>United Kingdom</v>
      </c>
      <c r="F7438">
        <f>gshock_quarter!AH28</f>
        <v>0</v>
      </c>
      <c r="G7438" t="str">
        <f>interest_rates!AH28</f>
        <v>..</v>
      </c>
    </row>
    <row r="7439" spans="2:7" x14ac:dyDescent="0.3">
      <c r="B7439" t="s">
        <v>136</v>
      </c>
      <c r="C7439" t="str">
        <f t="shared" si="232"/>
        <v>1</v>
      </c>
      <c r="D7439" t="str">
        <f t="shared" si="233"/>
        <v>1963</v>
      </c>
      <c r="E7439" t="str">
        <f>gshock_quarter!$AH$1</f>
        <v>United Kingdom</v>
      </c>
      <c r="F7439">
        <f>gshock_quarter!AH29</f>
        <v>0</v>
      </c>
      <c r="G7439" t="str">
        <f>interest_rates!AH29</f>
        <v>..</v>
      </c>
    </row>
    <row r="7440" spans="2:7" x14ac:dyDescent="0.3">
      <c r="B7440" t="s">
        <v>137</v>
      </c>
      <c r="C7440" t="str">
        <f t="shared" si="232"/>
        <v>2</v>
      </c>
      <c r="D7440" t="str">
        <f t="shared" si="233"/>
        <v>1963</v>
      </c>
      <c r="E7440" t="str">
        <f>gshock_quarter!$AH$1</f>
        <v>United Kingdom</v>
      </c>
      <c r="F7440">
        <f>gshock_quarter!AH30</f>
        <v>0</v>
      </c>
      <c r="G7440" t="str">
        <f>interest_rates!AH30</f>
        <v>..</v>
      </c>
    </row>
    <row r="7441" spans="2:7" x14ac:dyDescent="0.3">
      <c r="B7441" t="s">
        <v>138</v>
      </c>
      <c r="C7441" t="str">
        <f t="shared" si="232"/>
        <v>3</v>
      </c>
      <c r="D7441" t="str">
        <f t="shared" si="233"/>
        <v>1963</v>
      </c>
      <c r="E7441" t="str">
        <f>gshock_quarter!$AH$1</f>
        <v>United Kingdom</v>
      </c>
      <c r="F7441">
        <f>gshock_quarter!AH31</f>
        <v>0</v>
      </c>
      <c r="G7441" t="str">
        <f>interest_rates!AH31</f>
        <v>..</v>
      </c>
    </row>
    <row r="7442" spans="2:7" x14ac:dyDescent="0.3">
      <c r="B7442" t="s">
        <v>139</v>
      </c>
      <c r="C7442" t="str">
        <f t="shared" si="232"/>
        <v>4</v>
      </c>
      <c r="D7442" t="str">
        <f t="shared" si="233"/>
        <v>1963</v>
      </c>
      <c r="E7442" t="str">
        <f>gshock_quarter!$AH$1</f>
        <v>United Kingdom</v>
      </c>
      <c r="F7442">
        <f>gshock_quarter!AH32</f>
        <v>0</v>
      </c>
      <c r="G7442" t="str">
        <f>interest_rates!AH32</f>
        <v>..</v>
      </c>
    </row>
    <row r="7443" spans="2:7" x14ac:dyDescent="0.3">
      <c r="B7443" t="s">
        <v>140</v>
      </c>
      <c r="C7443" t="str">
        <f t="shared" si="232"/>
        <v>1</v>
      </c>
      <c r="D7443" t="str">
        <f t="shared" si="233"/>
        <v>1964</v>
      </c>
      <c r="E7443" t="str">
        <f>gshock_quarter!$AH$1</f>
        <v>United Kingdom</v>
      </c>
      <c r="F7443">
        <f>gshock_quarter!AH33</f>
        <v>0</v>
      </c>
      <c r="G7443" t="str">
        <f>interest_rates!AH33</f>
        <v>..</v>
      </c>
    </row>
    <row r="7444" spans="2:7" x14ac:dyDescent="0.3">
      <c r="B7444" t="s">
        <v>141</v>
      </c>
      <c r="C7444" t="str">
        <f t="shared" si="232"/>
        <v>2</v>
      </c>
      <c r="D7444" t="str">
        <f t="shared" si="233"/>
        <v>1964</v>
      </c>
      <c r="E7444" t="str">
        <f>gshock_quarter!$AH$1</f>
        <v>United Kingdom</v>
      </c>
      <c r="F7444">
        <f>gshock_quarter!AH34</f>
        <v>0</v>
      </c>
      <c r="G7444" t="str">
        <f>interest_rates!AH34</f>
        <v>..</v>
      </c>
    </row>
    <row r="7445" spans="2:7" x14ac:dyDescent="0.3">
      <c r="B7445" t="s">
        <v>142</v>
      </c>
      <c r="C7445" t="str">
        <f t="shared" si="232"/>
        <v>3</v>
      </c>
      <c r="D7445" t="str">
        <f t="shared" si="233"/>
        <v>1964</v>
      </c>
      <c r="E7445" t="str">
        <f>gshock_quarter!$AH$1</f>
        <v>United Kingdom</v>
      </c>
      <c r="F7445">
        <f>gshock_quarter!AH35</f>
        <v>0</v>
      </c>
      <c r="G7445" t="str">
        <f>interest_rates!AH35</f>
        <v>..</v>
      </c>
    </row>
    <row r="7446" spans="2:7" x14ac:dyDescent="0.3">
      <c r="B7446" t="s">
        <v>143</v>
      </c>
      <c r="C7446" t="str">
        <f t="shared" si="232"/>
        <v>4</v>
      </c>
      <c r="D7446" t="str">
        <f t="shared" si="233"/>
        <v>1964</v>
      </c>
      <c r="E7446" t="str">
        <f>gshock_quarter!$AH$1</f>
        <v>United Kingdom</v>
      </c>
      <c r="F7446">
        <f>gshock_quarter!AH36</f>
        <v>0</v>
      </c>
      <c r="G7446" t="str">
        <f>interest_rates!AH36</f>
        <v>..</v>
      </c>
    </row>
    <row r="7447" spans="2:7" x14ac:dyDescent="0.3">
      <c r="B7447" t="s">
        <v>144</v>
      </c>
      <c r="C7447" t="str">
        <f t="shared" si="232"/>
        <v>1</v>
      </c>
      <c r="D7447" t="str">
        <f t="shared" si="233"/>
        <v>1965</v>
      </c>
      <c r="E7447" t="str">
        <f>gshock_quarter!$AH$1</f>
        <v>United Kingdom</v>
      </c>
      <c r="F7447">
        <f>gshock_quarter!AH37</f>
        <v>0</v>
      </c>
      <c r="G7447" t="str">
        <f>interest_rates!AH37</f>
        <v>..</v>
      </c>
    </row>
    <row r="7448" spans="2:7" x14ac:dyDescent="0.3">
      <c r="B7448" t="s">
        <v>145</v>
      </c>
      <c r="C7448" t="str">
        <f t="shared" si="232"/>
        <v>2</v>
      </c>
      <c r="D7448" t="str">
        <f t="shared" si="233"/>
        <v>1965</v>
      </c>
      <c r="E7448" t="str">
        <f>gshock_quarter!$AH$1</f>
        <v>United Kingdom</v>
      </c>
      <c r="F7448">
        <f>gshock_quarter!AH38</f>
        <v>0</v>
      </c>
      <c r="G7448" t="str">
        <f>interest_rates!AH38</f>
        <v>..</v>
      </c>
    </row>
    <row r="7449" spans="2:7" x14ac:dyDescent="0.3">
      <c r="B7449" t="s">
        <v>146</v>
      </c>
      <c r="C7449" t="str">
        <f t="shared" si="232"/>
        <v>3</v>
      </c>
      <c r="D7449" t="str">
        <f t="shared" si="233"/>
        <v>1965</v>
      </c>
      <c r="E7449" t="str">
        <f>gshock_quarter!$AH$1</f>
        <v>United Kingdom</v>
      </c>
      <c r="F7449">
        <f>gshock_quarter!AH39</f>
        <v>0</v>
      </c>
      <c r="G7449" t="str">
        <f>interest_rates!AH39</f>
        <v>..</v>
      </c>
    </row>
    <row r="7450" spans="2:7" x14ac:dyDescent="0.3">
      <c r="B7450" t="s">
        <v>147</v>
      </c>
      <c r="C7450" t="str">
        <f t="shared" si="232"/>
        <v>4</v>
      </c>
      <c r="D7450" t="str">
        <f t="shared" si="233"/>
        <v>1965</v>
      </c>
      <c r="E7450" t="str">
        <f>gshock_quarter!$AH$1</f>
        <v>United Kingdom</v>
      </c>
      <c r="F7450">
        <f>gshock_quarter!AH40</f>
        <v>0</v>
      </c>
      <c r="G7450" t="str">
        <f>interest_rates!AH40</f>
        <v>..</v>
      </c>
    </row>
    <row r="7451" spans="2:7" x14ac:dyDescent="0.3">
      <c r="B7451" t="s">
        <v>148</v>
      </c>
      <c r="C7451" t="str">
        <f t="shared" si="232"/>
        <v>1</v>
      </c>
      <c r="D7451" t="str">
        <f t="shared" si="233"/>
        <v>1966</v>
      </c>
      <c r="E7451" t="str">
        <f>gshock_quarter!$AH$1</f>
        <v>United Kingdom</v>
      </c>
      <c r="F7451">
        <f>gshock_quarter!AH41</f>
        <v>0</v>
      </c>
      <c r="G7451" t="str">
        <f>interest_rates!AH41</f>
        <v>..</v>
      </c>
    </row>
    <row r="7452" spans="2:7" x14ac:dyDescent="0.3">
      <c r="B7452" t="s">
        <v>149</v>
      </c>
      <c r="C7452" t="str">
        <f t="shared" si="232"/>
        <v>2</v>
      </c>
      <c r="D7452" t="str">
        <f t="shared" si="233"/>
        <v>1966</v>
      </c>
      <c r="E7452" t="str">
        <f>gshock_quarter!$AH$1</f>
        <v>United Kingdom</v>
      </c>
      <c r="F7452">
        <f>gshock_quarter!AH42</f>
        <v>0</v>
      </c>
      <c r="G7452" t="str">
        <f>interest_rates!AH42</f>
        <v>..</v>
      </c>
    </row>
    <row r="7453" spans="2:7" x14ac:dyDescent="0.3">
      <c r="B7453" t="s">
        <v>150</v>
      </c>
      <c r="C7453" t="str">
        <f t="shared" si="232"/>
        <v>3</v>
      </c>
      <c r="D7453" t="str">
        <f t="shared" si="233"/>
        <v>1966</v>
      </c>
      <c r="E7453" t="str">
        <f>gshock_quarter!$AH$1</f>
        <v>United Kingdom</v>
      </c>
      <c r="F7453">
        <f>gshock_quarter!AH43</f>
        <v>0</v>
      </c>
      <c r="G7453" t="str">
        <f>interest_rates!AH43</f>
        <v>..</v>
      </c>
    </row>
    <row r="7454" spans="2:7" x14ac:dyDescent="0.3">
      <c r="B7454" t="s">
        <v>151</v>
      </c>
      <c r="C7454" t="str">
        <f t="shared" si="232"/>
        <v>4</v>
      </c>
      <c r="D7454" t="str">
        <f t="shared" si="233"/>
        <v>1966</v>
      </c>
      <c r="E7454" t="str">
        <f>gshock_quarter!$AH$1</f>
        <v>United Kingdom</v>
      </c>
      <c r="F7454">
        <f>gshock_quarter!AH44</f>
        <v>0</v>
      </c>
      <c r="G7454" t="str">
        <f>interest_rates!AH44</f>
        <v>..</v>
      </c>
    </row>
    <row r="7455" spans="2:7" x14ac:dyDescent="0.3">
      <c r="B7455" t="s">
        <v>152</v>
      </c>
      <c r="C7455" t="str">
        <f t="shared" si="232"/>
        <v>1</v>
      </c>
      <c r="D7455" t="str">
        <f t="shared" si="233"/>
        <v>1967</v>
      </c>
      <c r="E7455" t="str">
        <f>gshock_quarter!$AH$1</f>
        <v>United Kingdom</v>
      </c>
      <c r="F7455">
        <f>gshock_quarter!AH45</f>
        <v>0</v>
      </c>
      <c r="G7455" t="str">
        <f>interest_rates!AH45</f>
        <v>..</v>
      </c>
    </row>
    <row r="7456" spans="2:7" x14ac:dyDescent="0.3">
      <c r="B7456" t="s">
        <v>153</v>
      </c>
      <c r="C7456" t="str">
        <f t="shared" si="232"/>
        <v>2</v>
      </c>
      <c r="D7456" t="str">
        <f t="shared" si="233"/>
        <v>1967</v>
      </c>
      <c r="E7456" t="str">
        <f>gshock_quarter!$AH$1</f>
        <v>United Kingdom</v>
      </c>
      <c r="F7456">
        <f>gshock_quarter!AH46</f>
        <v>0</v>
      </c>
      <c r="G7456" t="str">
        <f>interest_rates!AH46</f>
        <v>..</v>
      </c>
    </row>
    <row r="7457" spans="2:7" x14ac:dyDescent="0.3">
      <c r="B7457" t="s">
        <v>154</v>
      </c>
      <c r="C7457" t="str">
        <f t="shared" si="232"/>
        <v>3</v>
      </c>
      <c r="D7457" t="str">
        <f t="shared" si="233"/>
        <v>1967</v>
      </c>
      <c r="E7457" t="str">
        <f>gshock_quarter!$AH$1</f>
        <v>United Kingdom</v>
      </c>
      <c r="F7457">
        <f>gshock_quarter!AH47</f>
        <v>0</v>
      </c>
      <c r="G7457" t="str">
        <f>interest_rates!AH47</f>
        <v>..</v>
      </c>
    </row>
    <row r="7458" spans="2:7" x14ac:dyDescent="0.3">
      <c r="B7458" t="s">
        <v>155</v>
      </c>
      <c r="C7458" t="str">
        <f t="shared" si="232"/>
        <v>4</v>
      </c>
      <c r="D7458" t="str">
        <f t="shared" si="233"/>
        <v>1967</v>
      </c>
      <c r="E7458" t="str">
        <f>gshock_quarter!$AH$1</f>
        <v>United Kingdom</v>
      </c>
      <c r="F7458">
        <f>gshock_quarter!AH48</f>
        <v>0</v>
      </c>
      <c r="G7458" t="str">
        <f>interest_rates!AH48</f>
        <v>..</v>
      </c>
    </row>
    <row r="7459" spans="2:7" x14ac:dyDescent="0.3">
      <c r="B7459" t="s">
        <v>156</v>
      </c>
      <c r="C7459" t="str">
        <f t="shared" si="232"/>
        <v>1</v>
      </c>
      <c r="D7459" t="str">
        <f t="shared" si="233"/>
        <v>1968</v>
      </c>
      <c r="E7459" t="str">
        <f>gshock_quarter!$AH$1</f>
        <v>United Kingdom</v>
      </c>
      <c r="F7459">
        <f>gshock_quarter!AH49</f>
        <v>0</v>
      </c>
      <c r="G7459" t="str">
        <f>interest_rates!AH49</f>
        <v>..</v>
      </c>
    </row>
    <row r="7460" spans="2:7" x14ac:dyDescent="0.3">
      <c r="B7460" t="s">
        <v>157</v>
      </c>
      <c r="C7460" t="str">
        <f t="shared" si="232"/>
        <v>2</v>
      </c>
      <c r="D7460" t="str">
        <f t="shared" si="233"/>
        <v>1968</v>
      </c>
      <c r="E7460" t="str">
        <f>gshock_quarter!$AH$1</f>
        <v>United Kingdom</v>
      </c>
      <c r="F7460">
        <f>gshock_quarter!AH50</f>
        <v>0</v>
      </c>
      <c r="G7460" t="str">
        <f>interest_rates!AH50</f>
        <v>..</v>
      </c>
    </row>
    <row r="7461" spans="2:7" x14ac:dyDescent="0.3">
      <c r="B7461" t="s">
        <v>158</v>
      </c>
      <c r="C7461" t="str">
        <f t="shared" si="232"/>
        <v>3</v>
      </c>
      <c r="D7461" t="str">
        <f t="shared" si="233"/>
        <v>1968</v>
      </c>
      <c r="E7461" t="str">
        <f>gshock_quarter!$AH$1</f>
        <v>United Kingdom</v>
      </c>
      <c r="F7461">
        <f>gshock_quarter!AH51</f>
        <v>0</v>
      </c>
      <c r="G7461" t="str">
        <f>interest_rates!AH51</f>
        <v>..</v>
      </c>
    </row>
    <row r="7462" spans="2:7" x14ac:dyDescent="0.3">
      <c r="B7462" t="s">
        <v>159</v>
      </c>
      <c r="C7462" t="str">
        <f t="shared" si="232"/>
        <v>4</v>
      </c>
      <c r="D7462" t="str">
        <f t="shared" si="233"/>
        <v>1968</v>
      </c>
      <c r="E7462" t="str">
        <f>gshock_quarter!$AH$1</f>
        <v>United Kingdom</v>
      </c>
      <c r="F7462">
        <f>gshock_quarter!AH52</f>
        <v>0</v>
      </c>
      <c r="G7462" t="str">
        <f>interest_rates!AH52</f>
        <v>..</v>
      </c>
    </row>
    <row r="7463" spans="2:7" x14ac:dyDescent="0.3">
      <c r="B7463" t="s">
        <v>160</v>
      </c>
      <c r="C7463" t="str">
        <f t="shared" si="232"/>
        <v>1</v>
      </c>
      <c r="D7463" t="str">
        <f t="shared" si="233"/>
        <v>1969</v>
      </c>
      <c r="E7463" t="str">
        <f>gshock_quarter!$AH$1</f>
        <v>United Kingdom</v>
      </c>
      <c r="F7463">
        <f>gshock_quarter!AH53</f>
        <v>0</v>
      </c>
      <c r="G7463" t="str">
        <f>interest_rates!AH53</f>
        <v>..</v>
      </c>
    </row>
    <row r="7464" spans="2:7" x14ac:dyDescent="0.3">
      <c r="B7464" t="s">
        <v>161</v>
      </c>
      <c r="C7464" t="str">
        <f t="shared" si="232"/>
        <v>2</v>
      </c>
      <c r="D7464" t="str">
        <f t="shared" si="233"/>
        <v>1969</v>
      </c>
      <c r="E7464" t="str">
        <f>gshock_quarter!$AH$1</f>
        <v>United Kingdom</v>
      </c>
      <c r="F7464">
        <f>gshock_quarter!AH54</f>
        <v>0</v>
      </c>
      <c r="G7464" t="str">
        <f>interest_rates!AH54</f>
        <v>..</v>
      </c>
    </row>
    <row r="7465" spans="2:7" x14ac:dyDescent="0.3">
      <c r="B7465" t="s">
        <v>162</v>
      </c>
      <c r="C7465" t="str">
        <f t="shared" si="232"/>
        <v>3</v>
      </c>
      <c r="D7465" t="str">
        <f t="shared" si="233"/>
        <v>1969</v>
      </c>
      <c r="E7465" t="str">
        <f>gshock_quarter!$AH$1</f>
        <v>United Kingdom</v>
      </c>
      <c r="F7465">
        <f>gshock_quarter!AH55</f>
        <v>0</v>
      </c>
      <c r="G7465" t="str">
        <f>interest_rates!AH55</f>
        <v>..</v>
      </c>
    </row>
    <row r="7466" spans="2:7" x14ac:dyDescent="0.3">
      <c r="B7466" t="s">
        <v>163</v>
      </c>
      <c r="C7466" t="str">
        <f t="shared" si="232"/>
        <v>4</v>
      </c>
      <c r="D7466" t="str">
        <f t="shared" si="233"/>
        <v>1969</v>
      </c>
      <c r="E7466" t="str">
        <f>gshock_quarter!$AH$1</f>
        <v>United Kingdom</v>
      </c>
      <c r="F7466">
        <f>gshock_quarter!AH56</f>
        <v>0</v>
      </c>
      <c r="G7466" t="str">
        <f>interest_rates!AH56</f>
        <v>..</v>
      </c>
    </row>
    <row r="7467" spans="2:7" x14ac:dyDescent="0.3">
      <c r="B7467" t="s">
        <v>164</v>
      </c>
      <c r="C7467" t="str">
        <f t="shared" si="232"/>
        <v>1</v>
      </c>
      <c r="D7467" t="str">
        <f t="shared" si="233"/>
        <v>1970</v>
      </c>
      <c r="E7467" t="str">
        <f>gshock_quarter!$AH$1</f>
        <v>United Kingdom</v>
      </c>
      <c r="F7467">
        <f>gshock_quarter!AH57</f>
        <v>0</v>
      </c>
      <c r="G7467" t="str">
        <f>interest_rates!AH57</f>
        <v>..</v>
      </c>
    </row>
    <row r="7468" spans="2:7" x14ac:dyDescent="0.3">
      <c r="B7468" t="s">
        <v>165</v>
      </c>
      <c r="C7468" t="str">
        <f t="shared" si="232"/>
        <v>2</v>
      </c>
      <c r="D7468" t="str">
        <f t="shared" si="233"/>
        <v>1970</v>
      </c>
      <c r="E7468" t="str">
        <f>gshock_quarter!$AH$1</f>
        <v>United Kingdom</v>
      </c>
      <c r="F7468">
        <f>gshock_quarter!AH58</f>
        <v>0</v>
      </c>
      <c r="G7468" t="str">
        <f>interest_rates!AH58</f>
        <v>..</v>
      </c>
    </row>
    <row r="7469" spans="2:7" x14ac:dyDescent="0.3">
      <c r="B7469" t="s">
        <v>166</v>
      </c>
      <c r="C7469" t="str">
        <f t="shared" si="232"/>
        <v>3</v>
      </c>
      <c r="D7469" t="str">
        <f t="shared" si="233"/>
        <v>1970</v>
      </c>
      <c r="E7469" t="str">
        <f>gshock_quarter!$AH$1</f>
        <v>United Kingdom</v>
      </c>
      <c r="F7469">
        <f>gshock_quarter!AH59</f>
        <v>0</v>
      </c>
      <c r="G7469" t="str">
        <f>interest_rates!AH59</f>
        <v>..</v>
      </c>
    </row>
    <row r="7470" spans="2:7" x14ac:dyDescent="0.3">
      <c r="B7470" t="s">
        <v>167</v>
      </c>
      <c r="C7470" t="str">
        <f t="shared" si="232"/>
        <v>4</v>
      </c>
      <c r="D7470" t="str">
        <f t="shared" si="233"/>
        <v>1970</v>
      </c>
      <c r="E7470" t="str">
        <f>gshock_quarter!$AH$1</f>
        <v>United Kingdom</v>
      </c>
      <c r="F7470">
        <f>gshock_quarter!AH60</f>
        <v>0</v>
      </c>
      <c r="G7470" t="str">
        <f>interest_rates!AH60</f>
        <v>..</v>
      </c>
    </row>
    <row r="7471" spans="2:7" x14ac:dyDescent="0.3">
      <c r="B7471" t="s">
        <v>168</v>
      </c>
      <c r="C7471" t="str">
        <f t="shared" si="232"/>
        <v>1</v>
      </c>
      <c r="D7471" t="str">
        <f t="shared" si="233"/>
        <v>1971</v>
      </c>
      <c r="E7471" t="str">
        <f>gshock_quarter!$AH$1</f>
        <v>United Kingdom</v>
      </c>
      <c r="F7471">
        <f>gshock_quarter!AH61</f>
        <v>0</v>
      </c>
      <c r="G7471" t="str">
        <f>interest_rates!AH61</f>
        <v>..</v>
      </c>
    </row>
    <row r="7472" spans="2:7" x14ac:dyDescent="0.3">
      <c r="B7472" t="s">
        <v>169</v>
      </c>
      <c r="C7472" t="str">
        <f t="shared" si="232"/>
        <v>2</v>
      </c>
      <c r="D7472" t="str">
        <f t="shared" si="233"/>
        <v>1971</v>
      </c>
      <c r="E7472" t="str">
        <f>gshock_quarter!$AH$1</f>
        <v>United Kingdom</v>
      </c>
      <c r="F7472">
        <f>gshock_quarter!AH62</f>
        <v>0</v>
      </c>
      <c r="G7472" t="str">
        <f>interest_rates!AH62</f>
        <v>..</v>
      </c>
    </row>
    <row r="7473" spans="2:7" x14ac:dyDescent="0.3">
      <c r="B7473" t="s">
        <v>170</v>
      </c>
      <c r="C7473" t="str">
        <f t="shared" si="232"/>
        <v>3</v>
      </c>
      <c r="D7473" t="str">
        <f t="shared" si="233"/>
        <v>1971</v>
      </c>
      <c r="E7473" t="str">
        <f>gshock_quarter!$AH$1</f>
        <v>United Kingdom</v>
      </c>
      <c r="F7473">
        <f>gshock_quarter!AH63</f>
        <v>0</v>
      </c>
      <c r="G7473" t="str">
        <f>interest_rates!AH63</f>
        <v>..</v>
      </c>
    </row>
    <row r="7474" spans="2:7" x14ac:dyDescent="0.3">
      <c r="B7474" t="s">
        <v>171</v>
      </c>
      <c r="C7474" t="str">
        <f t="shared" si="232"/>
        <v>4</v>
      </c>
      <c r="D7474" t="str">
        <f t="shared" si="233"/>
        <v>1971</v>
      </c>
      <c r="E7474" t="str">
        <f>gshock_quarter!$AH$1</f>
        <v>United Kingdom</v>
      </c>
      <c r="F7474">
        <f>gshock_quarter!AH64</f>
        <v>0</v>
      </c>
      <c r="G7474" t="str">
        <f>interest_rates!AH64</f>
        <v>..</v>
      </c>
    </row>
    <row r="7475" spans="2:7" x14ac:dyDescent="0.3">
      <c r="B7475" t="s">
        <v>172</v>
      </c>
      <c r="C7475" t="str">
        <f t="shared" si="232"/>
        <v>1</v>
      </c>
      <c r="D7475" t="str">
        <f t="shared" si="233"/>
        <v>1972</v>
      </c>
      <c r="E7475" t="str">
        <f>gshock_quarter!$AH$1</f>
        <v>United Kingdom</v>
      </c>
      <c r="F7475">
        <f>gshock_quarter!AH65</f>
        <v>0</v>
      </c>
      <c r="G7475" t="str">
        <f>interest_rates!AH65</f>
        <v>..</v>
      </c>
    </row>
    <row r="7476" spans="2:7" x14ac:dyDescent="0.3">
      <c r="B7476" t="s">
        <v>173</v>
      </c>
      <c r="C7476" t="str">
        <f t="shared" si="232"/>
        <v>2</v>
      </c>
      <c r="D7476" t="str">
        <f t="shared" si="233"/>
        <v>1972</v>
      </c>
      <c r="E7476" t="str">
        <f>gshock_quarter!$AH$1</f>
        <v>United Kingdom</v>
      </c>
      <c r="F7476">
        <f>gshock_quarter!AH66</f>
        <v>0</v>
      </c>
      <c r="G7476" t="str">
        <f>interest_rates!AH66</f>
        <v>..</v>
      </c>
    </row>
    <row r="7477" spans="2:7" x14ac:dyDescent="0.3">
      <c r="B7477" t="s">
        <v>174</v>
      </c>
      <c r="C7477" t="str">
        <f t="shared" si="232"/>
        <v>3</v>
      </c>
      <c r="D7477" t="str">
        <f t="shared" si="233"/>
        <v>1972</v>
      </c>
      <c r="E7477" t="str">
        <f>gshock_quarter!$AH$1</f>
        <v>United Kingdom</v>
      </c>
      <c r="F7477">
        <f>gshock_quarter!AH67</f>
        <v>0</v>
      </c>
      <c r="G7477" t="str">
        <f>interest_rates!AH67</f>
        <v>..</v>
      </c>
    </row>
    <row r="7478" spans="2:7" x14ac:dyDescent="0.3">
      <c r="B7478" t="s">
        <v>175</v>
      </c>
      <c r="C7478" t="str">
        <f t="shared" si="232"/>
        <v>4</v>
      </c>
      <c r="D7478" t="str">
        <f t="shared" si="233"/>
        <v>1972</v>
      </c>
      <c r="E7478" t="str">
        <f>gshock_quarter!$AH$1</f>
        <v>United Kingdom</v>
      </c>
      <c r="F7478">
        <f>gshock_quarter!AH68</f>
        <v>0</v>
      </c>
      <c r="G7478" t="str">
        <f>interest_rates!AH68</f>
        <v>..</v>
      </c>
    </row>
    <row r="7479" spans="2:7" x14ac:dyDescent="0.3">
      <c r="B7479" t="s">
        <v>176</v>
      </c>
      <c r="C7479" t="str">
        <f t="shared" si="232"/>
        <v>1</v>
      </c>
      <c r="D7479" t="str">
        <f t="shared" si="233"/>
        <v>1973</v>
      </c>
      <c r="E7479" t="str">
        <f>gshock_quarter!$AH$1</f>
        <v>United Kingdom</v>
      </c>
      <c r="F7479">
        <f>gshock_quarter!AH69</f>
        <v>0</v>
      </c>
      <c r="G7479" t="str">
        <f>interest_rates!AH69</f>
        <v>..</v>
      </c>
    </row>
    <row r="7480" spans="2:7" x14ac:dyDescent="0.3">
      <c r="B7480" t="s">
        <v>177</v>
      </c>
      <c r="C7480" t="str">
        <f t="shared" si="232"/>
        <v>2</v>
      </c>
      <c r="D7480" t="str">
        <f t="shared" si="233"/>
        <v>1973</v>
      </c>
      <c r="E7480" t="str">
        <f>gshock_quarter!$AH$1</f>
        <v>United Kingdom</v>
      </c>
      <c r="F7480">
        <f>gshock_quarter!AH70</f>
        <v>0</v>
      </c>
      <c r="G7480" t="str">
        <f>interest_rates!AH70</f>
        <v>..</v>
      </c>
    </row>
    <row r="7481" spans="2:7" x14ac:dyDescent="0.3">
      <c r="B7481" t="s">
        <v>178</v>
      </c>
      <c r="C7481" t="str">
        <f t="shared" si="232"/>
        <v>3</v>
      </c>
      <c r="D7481" t="str">
        <f t="shared" si="233"/>
        <v>1973</v>
      </c>
      <c r="E7481" t="str">
        <f>gshock_quarter!$AH$1</f>
        <v>United Kingdom</v>
      </c>
      <c r="F7481">
        <f>gshock_quarter!AH71</f>
        <v>0</v>
      </c>
      <c r="G7481" t="str">
        <f>interest_rates!AH71</f>
        <v>..</v>
      </c>
    </row>
    <row r="7482" spans="2:7" x14ac:dyDescent="0.3">
      <c r="B7482" t="s">
        <v>179</v>
      </c>
      <c r="C7482" t="str">
        <f t="shared" si="232"/>
        <v>4</v>
      </c>
      <c r="D7482" t="str">
        <f t="shared" si="233"/>
        <v>1973</v>
      </c>
      <c r="E7482" t="str">
        <f>gshock_quarter!$AH$1</f>
        <v>United Kingdom</v>
      </c>
      <c r="F7482">
        <f>gshock_quarter!AH72</f>
        <v>0</v>
      </c>
      <c r="G7482" t="str">
        <f>interest_rates!AH72</f>
        <v>..</v>
      </c>
    </row>
    <row r="7483" spans="2:7" x14ac:dyDescent="0.3">
      <c r="B7483" t="s">
        <v>180</v>
      </c>
      <c r="C7483" t="str">
        <f t="shared" si="232"/>
        <v>1</v>
      </c>
      <c r="D7483" t="str">
        <f t="shared" si="233"/>
        <v>1974</v>
      </c>
      <c r="E7483" t="str">
        <f>gshock_quarter!$AH$1</f>
        <v>United Kingdom</v>
      </c>
      <c r="F7483">
        <f>gshock_quarter!AH73</f>
        <v>0</v>
      </c>
      <c r="G7483" t="str">
        <f>interest_rates!AH73</f>
        <v>..</v>
      </c>
    </row>
    <row r="7484" spans="2:7" x14ac:dyDescent="0.3">
      <c r="B7484" t="s">
        <v>181</v>
      </c>
      <c r="C7484" t="str">
        <f t="shared" si="232"/>
        <v>2</v>
      </c>
      <c r="D7484" t="str">
        <f t="shared" si="233"/>
        <v>1974</v>
      </c>
      <c r="E7484" t="str">
        <f>gshock_quarter!$AH$1</f>
        <v>United Kingdom</v>
      </c>
      <c r="F7484">
        <f>gshock_quarter!AH74</f>
        <v>0</v>
      </c>
      <c r="G7484" t="str">
        <f>interest_rates!AH74</f>
        <v>..</v>
      </c>
    </row>
    <row r="7485" spans="2:7" x14ac:dyDescent="0.3">
      <c r="B7485" t="s">
        <v>182</v>
      </c>
      <c r="C7485" t="str">
        <f t="shared" si="232"/>
        <v>3</v>
      </c>
      <c r="D7485" t="str">
        <f t="shared" si="233"/>
        <v>1974</v>
      </c>
      <c r="E7485" t="str">
        <f>gshock_quarter!$AH$1</f>
        <v>United Kingdom</v>
      </c>
      <c r="F7485">
        <f>gshock_quarter!AH75</f>
        <v>0</v>
      </c>
      <c r="G7485" t="str">
        <f>interest_rates!AH75</f>
        <v>..</v>
      </c>
    </row>
    <row r="7486" spans="2:7" x14ac:dyDescent="0.3">
      <c r="B7486" t="s">
        <v>183</v>
      </c>
      <c r="C7486" t="str">
        <f t="shared" si="232"/>
        <v>4</v>
      </c>
      <c r="D7486" t="str">
        <f t="shared" si="233"/>
        <v>1974</v>
      </c>
      <c r="E7486" t="str">
        <f>gshock_quarter!$AH$1</f>
        <v>United Kingdom</v>
      </c>
      <c r="F7486">
        <f>gshock_quarter!AH76</f>
        <v>0</v>
      </c>
      <c r="G7486" t="str">
        <f>interest_rates!AH76</f>
        <v>..</v>
      </c>
    </row>
    <row r="7487" spans="2:7" x14ac:dyDescent="0.3">
      <c r="B7487" t="s">
        <v>184</v>
      </c>
      <c r="C7487" t="str">
        <f t="shared" si="232"/>
        <v>1</v>
      </c>
      <c r="D7487" t="str">
        <f t="shared" si="233"/>
        <v>1975</v>
      </c>
      <c r="E7487" t="str">
        <f>gshock_quarter!$AH$1</f>
        <v>United Kingdom</v>
      </c>
      <c r="F7487">
        <f>gshock_quarter!AH77</f>
        <v>0</v>
      </c>
      <c r="G7487" t="str">
        <f>interest_rates!AH77</f>
        <v>..</v>
      </c>
    </row>
    <row r="7488" spans="2:7" x14ac:dyDescent="0.3">
      <c r="B7488" t="s">
        <v>185</v>
      </c>
      <c r="C7488" t="str">
        <f t="shared" si="232"/>
        <v>2</v>
      </c>
      <c r="D7488" t="str">
        <f t="shared" si="233"/>
        <v>1975</v>
      </c>
      <c r="E7488" t="str">
        <f>gshock_quarter!$AH$1</f>
        <v>United Kingdom</v>
      </c>
      <c r="F7488">
        <f>gshock_quarter!AH78</f>
        <v>0</v>
      </c>
      <c r="G7488" t="str">
        <f>interest_rates!AH78</f>
        <v>..</v>
      </c>
    </row>
    <row r="7489" spans="2:7" x14ac:dyDescent="0.3">
      <c r="B7489" t="s">
        <v>186</v>
      </c>
      <c r="C7489" t="str">
        <f t="shared" si="232"/>
        <v>3</v>
      </c>
      <c r="D7489" t="str">
        <f t="shared" si="233"/>
        <v>1975</v>
      </c>
      <c r="E7489" t="str">
        <f>gshock_quarter!$AH$1</f>
        <v>United Kingdom</v>
      </c>
      <c r="F7489">
        <f>gshock_quarter!AH79</f>
        <v>0</v>
      </c>
      <c r="G7489" t="str">
        <f>interest_rates!AH79</f>
        <v>..</v>
      </c>
    </row>
    <row r="7490" spans="2:7" x14ac:dyDescent="0.3">
      <c r="B7490" t="s">
        <v>187</v>
      </c>
      <c r="C7490" t="str">
        <f t="shared" si="232"/>
        <v>4</v>
      </c>
      <c r="D7490" t="str">
        <f t="shared" si="233"/>
        <v>1975</v>
      </c>
      <c r="E7490" t="str">
        <f>gshock_quarter!$AH$1</f>
        <v>United Kingdom</v>
      </c>
      <c r="F7490">
        <f>gshock_quarter!AH80</f>
        <v>0</v>
      </c>
      <c r="G7490" t="str">
        <f>interest_rates!AH80</f>
        <v>..</v>
      </c>
    </row>
    <row r="7491" spans="2:7" x14ac:dyDescent="0.3">
      <c r="B7491" t="s">
        <v>188</v>
      </c>
      <c r="C7491" t="str">
        <f t="shared" si="232"/>
        <v>1</v>
      </c>
      <c r="D7491" t="str">
        <f t="shared" si="233"/>
        <v>1976</v>
      </c>
      <c r="E7491" t="str">
        <f>gshock_quarter!$AH$1</f>
        <v>United Kingdom</v>
      </c>
      <c r="F7491">
        <f>gshock_quarter!AH81</f>
        <v>0</v>
      </c>
      <c r="G7491" t="str">
        <f>interest_rates!AH81</f>
        <v>..</v>
      </c>
    </row>
    <row r="7492" spans="2:7" x14ac:dyDescent="0.3">
      <c r="B7492" t="s">
        <v>189</v>
      </c>
      <c r="C7492" t="str">
        <f t="shared" ref="C7492:C7555" si="234">MID(B7492,2,1)</f>
        <v>2</v>
      </c>
      <c r="D7492" t="str">
        <f t="shared" ref="D7492:D7555" si="235">MID(B7492,4,4)</f>
        <v>1976</v>
      </c>
      <c r="E7492" t="str">
        <f>gshock_quarter!$AH$1</f>
        <v>United Kingdom</v>
      </c>
      <c r="F7492">
        <f>gshock_quarter!AH82</f>
        <v>0</v>
      </c>
      <c r="G7492" t="str">
        <f>interest_rates!AH82</f>
        <v>..</v>
      </c>
    </row>
    <row r="7493" spans="2:7" x14ac:dyDescent="0.3">
      <c r="B7493" t="s">
        <v>190</v>
      </c>
      <c r="C7493" t="str">
        <f t="shared" si="234"/>
        <v>3</v>
      </c>
      <c r="D7493" t="str">
        <f t="shared" si="235"/>
        <v>1976</v>
      </c>
      <c r="E7493" t="str">
        <f>gshock_quarter!$AH$1</f>
        <v>United Kingdom</v>
      </c>
      <c r="F7493">
        <f>gshock_quarter!AH83</f>
        <v>0</v>
      </c>
      <c r="G7493" t="str">
        <f>interest_rates!AH83</f>
        <v>..</v>
      </c>
    </row>
    <row r="7494" spans="2:7" x14ac:dyDescent="0.3">
      <c r="B7494" t="s">
        <v>191</v>
      </c>
      <c r="C7494" t="str">
        <f t="shared" si="234"/>
        <v>4</v>
      </c>
      <c r="D7494" t="str">
        <f t="shared" si="235"/>
        <v>1976</v>
      </c>
      <c r="E7494" t="str">
        <f>gshock_quarter!$AH$1</f>
        <v>United Kingdom</v>
      </c>
      <c r="F7494">
        <f>gshock_quarter!AH84</f>
        <v>0</v>
      </c>
      <c r="G7494" t="str">
        <f>interest_rates!AH84</f>
        <v>..</v>
      </c>
    </row>
    <row r="7495" spans="2:7" x14ac:dyDescent="0.3">
      <c r="B7495" t="s">
        <v>192</v>
      </c>
      <c r="C7495" t="str">
        <f t="shared" si="234"/>
        <v>1</v>
      </c>
      <c r="D7495" t="str">
        <f t="shared" si="235"/>
        <v>1977</v>
      </c>
      <c r="E7495" t="str">
        <f>gshock_quarter!$AH$1</f>
        <v>United Kingdom</v>
      </c>
      <c r="F7495">
        <f>gshock_quarter!AH85</f>
        <v>0</v>
      </c>
      <c r="G7495" t="str">
        <f>interest_rates!AH85</f>
        <v>..</v>
      </c>
    </row>
    <row r="7496" spans="2:7" x14ac:dyDescent="0.3">
      <c r="B7496" t="s">
        <v>193</v>
      </c>
      <c r="C7496" t="str">
        <f t="shared" si="234"/>
        <v>2</v>
      </c>
      <c r="D7496" t="str">
        <f t="shared" si="235"/>
        <v>1977</v>
      </c>
      <c r="E7496" t="str">
        <f>gshock_quarter!$AH$1</f>
        <v>United Kingdom</v>
      </c>
      <c r="F7496">
        <f>gshock_quarter!AH86</f>
        <v>0</v>
      </c>
      <c r="G7496" t="str">
        <f>interest_rates!AH86</f>
        <v>..</v>
      </c>
    </row>
    <row r="7497" spans="2:7" x14ac:dyDescent="0.3">
      <c r="B7497" t="s">
        <v>194</v>
      </c>
      <c r="C7497" t="str">
        <f t="shared" si="234"/>
        <v>3</v>
      </c>
      <c r="D7497" t="str">
        <f t="shared" si="235"/>
        <v>1977</v>
      </c>
      <c r="E7497" t="str">
        <f>gshock_quarter!$AH$1</f>
        <v>United Kingdom</v>
      </c>
      <c r="F7497">
        <f>gshock_quarter!AH87</f>
        <v>0</v>
      </c>
      <c r="G7497" t="str">
        <f>interest_rates!AH87</f>
        <v>..</v>
      </c>
    </row>
    <row r="7498" spans="2:7" x14ac:dyDescent="0.3">
      <c r="B7498" t="s">
        <v>195</v>
      </c>
      <c r="C7498" t="str">
        <f t="shared" si="234"/>
        <v>4</v>
      </c>
      <c r="D7498" t="str">
        <f t="shared" si="235"/>
        <v>1977</v>
      </c>
      <c r="E7498" t="str">
        <f>gshock_quarter!$AH$1</f>
        <v>United Kingdom</v>
      </c>
      <c r="F7498">
        <f>gshock_quarter!AH88</f>
        <v>0</v>
      </c>
      <c r="G7498" t="str">
        <f>interest_rates!AH88</f>
        <v>..</v>
      </c>
    </row>
    <row r="7499" spans="2:7" x14ac:dyDescent="0.3">
      <c r="B7499" t="s">
        <v>196</v>
      </c>
      <c r="C7499" t="str">
        <f t="shared" si="234"/>
        <v>1</v>
      </c>
      <c r="D7499" t="str">
        <f t="shared" si="235"/>
        <v>1978</v>
      </c>
      <c r="E7499" t="str">
        <f>gshock_quarter!$AH$1</f>
        <v>United Kingdom</v>
      </c>
      <c r="F7499">
        <f>gshock_quarter!AH89</f>
        <v>0</v>
      </c>
      <c r="G7499">
        <f>interest_rates!AH89</f>
        <v>6.6482330000000003</v>
      </c>
    </row>
    <row r="7500" spans="2:7" x14ac:dyDescent="0.3">
      <c r="B7500" t="s">
        <v>197</v>
      </c>
      <c r="C7500" t="str">
        <f t="shared" si="234"/>
        <v>2</v>
      </c>
      <c r="D7500" t="str">
        <f t="shared" si="235"/>
        <v>1978</v>
      </c>
      <c r="E7500" t="str">
        <f>gshock_quarter!$AH$1</f>
        <v>United Kingdom</v>
      </c>
      <c r="F7500">
        <f>gshock_quarter!AH90</f>
        <v>0</v>
      </c>
      <c r="G7500">
        <f>interest_rates!AH90</f>
        <v>8.9859329999999993</v>
      </c>
    </row>
    <row r="7501" spans="2:7" x14ac:dyDescent="0.3">
      <c r="B7501" t="s">
        <v>198</v>
      </c>
      <c r="C7501" t="str">
        <f t="shared" si="234"/>
        <v>3</v>
      </c>
      <c r="D7501" t="str">
        <f t="shared" si="235"/>
        <v>1978</v>
      </c>
      <c r="E7501" t="str">
        <f>gshock_quarter!$AH$1</f>
        <v>United Kingdom</v>
      </c>
      <c r="F7501">
        <f>gshock_quarter!AH91</f>
        <v>0</v>
      </c>
      <c r="G7501">
        <f>interest_rates!AH91</f>
        <v>9.664866</v>
      </c>
    </row>
    <row r="7502" spans="2:7" x14ac:dyDescent="0.3">
      <c r="B7502" t="s">
        <v>199</v>
      </c>
      <c r="C7502" t="str">
        <f t="shared" si="234"/>
        <v>4</v>
      </c>
      <c r="D7502" t="str">
        <f t="shared" si="235"/>
        <v>1978</v>
      </c>
      <c r="E7502" t="str">
        <f>gshock_quarter!$AH$1</f>
        <v>United Kingdom</v>
      </c>
      <c r="F7502">
        <f>gshock_quarter!AH92</f>
        <v>0</v>
      </c>
      <c r="G7502">
        <f>interest_rates!AH92</f>
        <v>11.662330000000001</v>
      </c>
    </row>
    <row r="7503" spans="2:7" x14ac:dyDescent="0.3">
      <c r="B7503" t="s">
        <v>200</v>
      </c>
      <c r="C7503" t="str">
        <f t="shared" si="234"/>
        <v>1</v>
      </c>
      <c r="D7503" t="str">
        <f t="shared" si="235"/>
        <v>1979</v>
      </c>
      <c r="E7503" t="str">
        <f>gshock_quarter!$AH$1</f>
        <v>United Kingdom</v>
      </c>
      <c r="F7503">
        <f>gshock_quarter!AH93</f>
        <v>2.2964766402329101E-3</v>
      </c>
      <c r="G7503">
        <f>interest_rates!AH93</f>
        <v>12.68317</v>
      </c>
    </row>
    <row r="7504" spans="2:7" x14ac:dyDescent="0.3">
      <c r="B7504" t="s">
        <v>201</v>
      </c>
      <c r="C7504" t="str">
        <f t="shared" si="234"/>
        <v>2</v>
      </c>
      <c r="D7504" t="str">
        <f t="shared" si="235"/>
        <v>1979</v>
      </c>
      <c r="E7504" t="str">
        <f>gshock_quarter!$AH$1</f>
        <v>United Kingdom</v>
      </c>
      <c r="F7504">
        <f>gshock_quarter!AH94</f>
        <v>1.37641200762095E-2</v>
      </c>
      <c r="G7504">
        <f>interest_rates!AH94</f>
        <v>12.208069999999999</v>
      </c>
    </row>
    <row r="7505" spans="2:7" x14ac:dyDescent="0.3">
      <c r="B7505" t="s">
        <v>202</v>
      </c>
      <c r="C7505" t="str">
        <f t="shared" si="234"/>
        <v>3</v>
      </c>
      <c r="D7505" t="str">
        <f t="shared" si="235"/>
        <v>1979</v>
      </c>
      <c r="E7505" t="str">
        <f>gshock_quarter!$AH$1</f>
        <v>United Kingdom</v>
      </c>
      <c r="F7505">
        <f>gshock_quarter!AH95</f>
        <v>1.83473960195846E-3</v>
      </c>
      <c r="G7505">
        <f>interest_rates!AH95</f>
        <v>14.089</v>
      </c>
    </row>
    <row r="7506" spans="2:7" x14ac:dyDescent="0.3">
      <c r="B7506" t="s">
        <v>203</v>
      </c>
      <c r="C7506" t="str">
        <f t="shared" si="234"/>
        <v>4</v>
      </c>
      <c r="D7506" t="str">
        <f t="shared" si="235"/>
        <v>1979</v>
      </c>
      <c r="E7506" t="str">
        <f>gshock_quarter!$AH$1</f>
        <v>United Kingdom</v>
      </c>
      <c r="F7506">
        <f>gshock_quarter!AH96</f>
        <v>3.3118179515740898E-3</v>
      </c>
      <c r="G7506">
        <f>interest_rates!AH96</f>
        <v>15.757999999999999</v>
      </c>
    </row>
    <row r="7507" spans="2:7" x14ac:dyDescent="0.3">
      <c r="B7507" t="s">
        <v>204</v>
      </c>
      <c r="C7507" t="str">
        <f t="shared" si="234"/>
        <v>1</v>
      </c>
      <c r="D7507" t="str">
        <f t="shared" si="235"/>
        <v>1980</v>
      </c>
      <c r="E7507" t="str">
        <f>gshock_quarter!$AH$1</f>
        <v>United Kingdom</v>
      </c>
      <c r="F7507">
        <f>gshock_quarter!AH97</f>
        <v>-3.7209707820160501E-3</v>
      </c>
      <c r="G7507">
        <f>interest_rates!AH97</f>
        <v>17.678799999999999</v>
      </c>
    </row>
    <row r="7508" spans="2:7" x14ac:dyDescent="0.3">
      <c r="B7508" t="s">
        <v>205</v>
      </c>
      <c r="C7508" t="str">
        <f t="shared" si="234"/>
        <v>2</v>
      </c>
      <c r="D7508" t="str">
        <f t="shared" si="235"/>
        <v>1980</v>
      </c>
      <c r="E7508" t="str">
        <f>gshock_quarter!$AH$1</f>
        <v>United Kingdom</v>
      </c>
      <c r="F7508">
        <f>gshock_quarter!AH98</f>
        <v>-1.9228956310013399E-3</v>
      </c>
      <c r="G7508">
        <f>interest_rates!AH98</f>
        <v>17.149930000000001</v>
      </c>
    </row>
    <row r="7509" spans="2:7" x14ac:dyDescent="0.3">
      <c r="B7509" t="s">
        <v>206</v>
      </c>
      <c r="C7509" t="str">
        <f t="shared" si="234"/>
        <v>3</v>
      </c>
      <c r="D7509" t="str">
        <f t="shared" si="235"/>
        <v>1980</v>
      </c>
      <c r="E7509" t="str">
        <f>gshock_quarter!$AH$1</f>
        <v>United Kingdom</v>
      </c>
      <c r="F7509">
        <f>gshock_quarter!AH99</f>
        <v>-1.1042861026235901E-3</v>
      </c>
      <c r="G7509">
        <f>interest_rates!AH99</f>
        <v>16.1357</v>
      </c>
    </row>
    <row r="7510" spans="2:7" x14ac:dyDescent="0.3">
      <c r="B7510" t="s">
        <v>207</v>
      </c>
      <c r="C7510" t="str">
        <f t="shared" si="234"/>
        <v>4</v>
      </c>
      <c r="D7510" t="str">
        <f t="shared" si="235"/>
        <v>1980</v>
      </c>
      <c r="E7510" t="str">
        <f>gshock_quarter!$AH$1</f>
        <v>United Kingdom</v>
      </c>
      <c r="F7510">
        <f>gshock_quarter!AH100</f>
        <v>1.28977400607466E-2</v>
      </c>
      <c r="G7510">
        <f>interest_rates!AH100</f>
        <v>15.516170000000001</v>
      </c>
    </row>
    <row r="7511" spans="2:7" x14ac:dyDescent="0.3">
      <c r="B7511" t="s">
        <v>208</v>
      </c>
      <c r="C7511" t="str">
        <f t="shared" si="234"/>
        <v>1</v>
      </c>
      <c r="D7511" t="str">
        <f t="shared" si="235"/>
        <v>1981</v>
      </c>
      <c r="E7511" t="str">
        <f>gshock_quarter!$AH$1</f>
        <v>United Kingdom</v>
      </c>
      <c r="F7511">
        <f>gshock_quarter!AH101</f>
        <v>-7.2276231434660297E-3</v>
      </c>
      <c r="G7511">
        <f>interest_rates!AH101</f>
        <v>13.3226</v>
      </c>
    </row>
    <row r="7512" spans="2:7" x14ac:dyDescent="0.3">
      <c r="B7512" t="s">
        <v>209</v>
      </c>
      <c r="C7512" t="str">
        <f t="shared" si="234"/>
        <v>2</v>
      </c>
      <c r="D7512" t="str">
        <f t="shared" si="235"/>
        <v>1981</v>
      </c>
      <c r="E7512" t="str">
        <f>gshock_quarter!$AH$1</f>
        <v>United Kingdom</v>
      </c>
      <c r="F7512">
        <f>gshock_quarter!AH102</f>
        <v>-3.23273262886925E-3</v>
      </c>
      <c r="G7512">
        <f>interest_rates!AH102</f>
        <v>12.4666</v>
      </c>
    </row>
    <row r="7513" spans="2:7" x14ac:dyDescent="0.3">
      <c r="B7513" t="s">
        <v>210</v>
      </c>
      <c r="C7513" t="str">
        <f t="shared" si="234"/>
        <v>3</v>
      </c>
      <c r="D7513" t="str">
        <f t="shared" si="235"/>
        <v>1981</v>
      </c>
      <c r="E7513" t="str">
        <f>gshock_quarter!$AH$1</f>
        <v>United Kingdom</v>
      </c>
      <c r="F7513">
        <f>gshock_quarter!AH103</f>
        <v>4.7444067724229403E-3</v>
      </c>
      <c r="G7513">
        <f>interest_rates!AH103</f>
        <v>14.2514</v>
      </c>
    </row>
    <row r="7514" spans="2:7" x14ac:dyDescent="0.3">
      <c r="B7514" t="s">
        <v>211</v>
      </c>
      <c r="C7514" t="str">
        <f t="shared" si="234"/>
        <v>4</v>
      </c>
      <c r="D7514" t="str">
        <f t="shared" si="235"/>
        <v>1981</v>
      </c>
      <c r="E7514" t="str">
        <f>gshock_quarter!$AH$1</f>
        <v>United Kingdom</v>
      </c>
      <c r="F7514">
        <f>gshock_quarter!AH104</f>
        <v>-1.26966167704401E-2</v>
      </c>
      <c r="G7514">
        <f>interest_rates!AH104</f>
        <v>15.608169999999999</v>
      </c>
    </row>
    <row r="7515" spans="2:7" x14ac:dyDescent="0.3">
      <c r="B7515" t="s">
        <v>212</v>
      </c>
      <c r="C7515" t="str">
        <f t="shared" si="234"/>
        <v>1</v>
      </c>
      <c r="D7515" t="str">
        <f t="shared" si="235"/>
        <v>1982</v>
      </c>
      <c r="E7515" t="str">
        <f>gshock_quarter!$AH$1</f>
        <v>United Kingdom</v>
      </c>
      <c r="F7515">
        <f>gshock_quarter!AH105</f>
        <v>6.5367483746197096E-3</v>
      </c>
      <c r="G7515">
        <f>interest_rates!AH105</f>
        <v>14.393969999999999</v>
      </c>
    </row>
    <row r="7516" spans="2:7" x14ac:dyDescent="0.3">
      <c r="B7516" t="s">
        <v>213</v>
      </c>
      <c r="C7516" t="str">
        <f t="shared" si="234"/>
        <v>2</v>
      </c>
      <c r="D7516" t="str">
        <f t="shared" si="235"/>
        <v>1982</v>
      </c>
      <c r="E7516" t="str">
        <f>gshock_quarter!$AH$1</f>
        <v>United Kingdom</v>
      </c>
      <c r="F7516">
        <f>gshock_quarter!AH106</f>
        <v>-1.5661938005164799E-3</v>
      </c>
      <c r="G7516">
        <f>interest_rates!AH106</f>
        <v>13.371869999999999</v>
      </c>
    </row>
    <row r="7517" spans="2:7" x14ac:dyDescent="0.3">
      <c r="B7517" t="s">
        <v>214</v>
      </c>
      <c r="C7517" t="str">
        <f t="shared" si="234"/>
        <v>3</v>
      </c>
      <c r="D7517" t="str">
        <f t="shared" si="235"/>
        <v>1982</v>
      </c>
      <c r="E7517" t="str">
        <f>gshock_quarter!$AH$1</f>
        <v>United Kingdom</v>
      </c>
      <c r="F7517">
        <f>gshock_quarter!AH107</f>
        <v>6.3774561651150901E-3</v>
      </c>
      <c r="G7517">
        <f>interest_rates!AH107</f>
        <v>11.45223</v>
      </c>
    </row>
    <row r="7518" spans="2:7" x14ac:dyDescent="0.3">
      <c r="B7518" t="s">
        <v>215</v>
      </c>
      <c r="C7518" t="str">
        <f t="shared" si="234"/>
        <v>4</v>
      </c>
      <c r="D7518" t="str">
        <f t="shared" si="235"/>
        <v>1982</v>
      </c>
      <c r="E7518" t="str">
        <f>gshock_quarter!$AH$1</f>
        <v>United Kingdom</v>
      </c>
      <c r="F7518">
        <f>gshock_quarter!AH108</f>
        <v>6.14236473168717E-3</v>
      </c>
      <c r="G7518">
        <f>interest_rates!AH108</f>
        <v>9.9330999999999996</v>
      </c>
    </row>
    <row r="7519" spans="2:7" x14ac:dyDescent="0.3">
      <c r="B7519" t="s">
        <v>216</v>
      </c>
      <c r="C7519" t="str">
        <f t="shared" si="234"/>
        <v>1</v>
      </c>
      <c r="D7519" t="str">
        <f t="shared" si="235"/>
        <v>1983</v>
      </c>
      <c r="E7519" t="str">
        <f>gshock_quarter!$AH$1</f>
        <v>United Kingdom</v>
      </c>
      <c r="F7519">
        <f>gshock_quarter!AH109</f>
        <v>-1.80173776836146E-3</v>
      </c>
      <c r="G7519">
        <f>interest_rates!AH109</f>
        <v>11.172829999999999</v>
      </c>
    </row>
    <row r="7520" spans="2:7" x14ac:dyDescent="0.3">
      <c r="B7520" t="s">
        <v>217</v>
      </c>
      <c r="C7520" t="str">
        <f t="shared" si="234"/>
        <v>2</v>
      </c>
      <c r="D7520" t="str">
        <f t="shared" si="235"/>
        <v>1983</v>
      </c>
      <c r="E7520" t="str">
        <f>gshock_quarter!$AH$1</f>
        <v>United Kingdom</v>
      </c>
      <c r="F7520">
        <f>gshock_quarter!AH110</f>
        <v>1.6905521718435099E-2</v>
      </c>
      <c r="G7520">
        <f>interest_rates!AH110</f>
        <v>10.1531</v>
      </c>
    </row>
    <row r="7521" spans="2:7" x14ac:dyDescent="0.3">
      <c r="B7521" t="s">
        <v>218</v>
      </c>
      <c r="C7521" t="str">
        <f t="shared" si="234"/>
        <v>3</v>
      </c>
      <c r="D7521" t="str">
        <f t="shared" si="235"/>
        <v>1983</v>
      </c>
      <c r="E7521" t="str">
        <f>gshock_quarter!$AH$1</f>
        <v>United Kingdom</v>
      </c>
      <c r="F7521">
        <f>gshock_quarter!AH111</f>
        <v>4.8845190213109302E-4</v>
      </c>
      <c r="G7521">
        <f>interest_rates!AH111</f>
        <v>9.8162339999999997</v>
      </c>
    </row>
    <row r="7522" spans="2:7" x14ac:dyDescent="0.3">
      <c r="B7522" t="s">
        <v>219</v>
      </c>
      <c r="C7522" t="str">
        <f t="shared" si="234"/>
        <v>4</v>
      </c>
      <c r="D7522" t="str">
        <f t="shared" si="235"/>
        <v>1983</v>
      </c>
      <c r="E7522" t="str">
        <f>gshock_quarter!$AH$1</f>
        <v>United Kingdom</v>
      </c>
      <c r="F7522">
        <f>gshock_quarter!AH112</f>
        <v>7.7109026926085499E-3</v>
      </c>
      <c r="G7522">
        <f>interest_rates!AH112</f>
        <v>9.3690660000000001</v>
      </c>
    </row>
    <row r="7523" spans="2:7" x14ac:dyDescent="0.3">
      <c r="B7523" t="s">
        <v>220</v>
      </c>
      <c r="C7523" t="str">
        <f t="shared" si="234"/>
        <v>1</v>
      </c>
      <c r="D7523" t="str">
        <f t="shared" si="235"/>
        <v>1984</v>
      </c>
      <c r="E7523" t="str">
        <f>gshock_quarter!$AH$1</f>
        <v>United Kingdom</v>
      </c>
      <c r="F7523">
        <f>gshock_quarter!AH113</f>
        <v>9.8139609803089608E-3</v>
      </c>
      <c r="G7523">
        <f>interest_rates!AH113</f>
        <v>9.2594999999999992</v>
      </c>
    </row>
    <row r="7524" spans="2:7" x14ac:dyDescent="0.3">
      <c r="B7524" t="s">
        <v>221</v>
      </c>
      <c r="C7524" t="str">
        <f t="shared" si="234"/>
        <v>2</v>
      </c>
      <c r="D7524" t="str">
        <f t="shared" si="235"/>
        <v>1984</v>
      </c>
      <c r="E7524" t="str">
        <f>gshock_quarter!$AH$1</f>
        <v>United Kingdom</v>
      </c>
      <c r="F7524">
        <f>gshock_quarter!AH114</f>
        <v>-7.6078614479917501E-3</v>
      </c>
      <c r="G7524">
        <f>interest_rates!AH114</f>
        <v>9.2438339999999997</v>
      </c>
    </row>
    <row r="7525" spans="2:7" x14ac:dyDescent="0.3">
      <c r="B7525" t="s">
        <v>222</v>
      </c>
      <c r="C7525" t="str">
        <f t="shared" si="234"/>
        <v>3</v>
      </c>
      <c r="D7525" t="str">
        <f t="shared" si="235"/>
        <v>1984</v>
      </c>
      <c r="E7525" t="str">
        <f>gshock_quarter!$AH$1</f>
        <v>United Kingdom</v>
      </c>
      <c r="F7525">
        <f>gshock_quarter!AH115</f>
        <v>2.6311771872311601E-4</v>
      </c>
      <c r="G7525">
        <f>interest_rates!AH115</f>
        <v>11.14053</v>
      </c>
    </row>
    <row r="7526" spans="2:7" x14ac:dyDescent="0.3">
      <c r="B7526" t="s">
        <v>223</v>
      </c>
      <c r="C7526" t="str">
        <f t="shared" si="234"/>
        <v>4</v>
      </c>
      <c r="D7526" t="str">
        <f t="shared" si="235"/>
        <v>1984</v>
      </c>
      <c r="E7526" t="str">
        <f>gshock_quarter!$AH$1</f>
        <v>United Kingdom</v>
      </c>
      <c r="F7526">
        <f>gshock_quarter!AH116</f>
        <v>6.3504601234742903E-3</v>
      </c>
      <c r="G7526">
        <f>interest_rates!AH116</f>
        <v>10.13167</v>
      </c>
    </row>
    <row r="7527" spans="2:7" x14ac:dyDescent="0.3">
      <c r="B7527" t="s">
        <v>224</v>
      </c>
      <c r="C7527" t="str">
        <f t="shared" si="234"/>
        <v>1</v>
      </c>
      <c r="D7527" t="str">
        <f t="shared" si="235"/>
        <v>1985</v>
      </c>
      <c r="E7527" t="str">
        <f>gshock_quarter!$AH$1</f>
        <v>United Kingdom</v>
      </c>
      <c r="F7527">
        <f>gshock_quarter!AH117</f>
        <v>1.87439761152026E-2</v>
      </c>
      <c r="G7527">
        <f>interest_rates!AH117</f>
        <v>13.03077</v>
      </c>
    </row>
    <row r="7528" spans="2:7" x14ac:dyDescent="0.3">
      <c r="B7528" t="s">
        <v>225</v>
      </c>
      <c r="C7528" t="str">
        <f t="shared" si="234"/>
        <v>2</v>
      </c>
      <c r="D7528" t="str">
        <f t="shared" si="235"/>
        <v>1985</v>
      </c>
      <c r="E7528" t="str">
        <f>gshock_quarter!$AH$1</f>
        <v>United Kingdom</v>
      </c>
      <c r="F7528">
        <f>gshock_quarter!AH118</f>
        <v>-2.6289828602632102E-2</v>
      </c>
      <c r="G7528">
        <f>interest_rates!AH118</f>
        <v>12.621230000000001</v>
      </c>
    </row>
    <row r="7529" spans="2:7" x14ac:dyDescent="0.3">
      <c r="B7529" t="s">
        <v>226</v>
      </c>
      <c r="C7529" t="str">
        <f t="shared" si="234"/>
        <v>3</v>
      </c>
      <c r="D7529" t="str">
        <f t="shared" si="235"/>
        <v>1985</v>
      </c>
      <c r="E7529" t="str">
        <f>gshock_quarter!$AH$1</f>
        <v>United Kingdom</v>
      </c>
      <c r="F7529">
        <f>gshock_quarter!AH119</f>
        <v>-5.4311653951812904E-3</v>
      </c>
      <c r="G7529">
        <f>interest_rates!AH119</f>
        <v>11.69323</v>
      </c>
    </row>
    <row r="7530" spans="2:7" x14ac:dyDescent="0.3">
      <c r="B7530" t="s">
        <v>227</v>
      </c>
      <c r="C7530" t="str">
        <f t="shared" si="234"/>
        <v>4</v>
      </c>
      <c r="D7530" t="str">
        <f t="shared" si="235"/>
        <v>1985</v>
      </c>
      <c r="E7530" t="str">
        <f>gshock_quarter!$AH$1</f>
        <v>United Kingdom</v>
      </c>
      <c r="F7530">
        <f>gshock_quarter!AH120</f>
        <v>2.3915039856050599E-3</v>
      </c>
      <c r="G7530">
        <f>interest_rates!AH120</f>
        <v>11.62767</v>
      </c>
    </row>
    <row r="7531" spans="2:7" x14ac:dyDescent="0.3">
      <c r="B7531" t="s">
        <v>228</v>
      </c>
      <c r="C7531" t="str">
        <f t="shared" si="234"/>
        <v>1</v>
      </c>
      <c r="D7531" t="str">
        <f t="shared" si="235"/>
        <v>1986</v>
      </c>
      <c r="E7531" t="str">
        <f>gshock_quarter!$AH$1</f>
        <v>United Kingdom</v>
      </c>
      <c r="F7531">
        <f>gshock_quarter!AH121</f>
        <v>2.0708794108738701E-2</v>
      </c>
      <c r="G7531">
        <f>interest_rates!AH121</f>
        <v>12.4275</v>
      </c>
    </row>
    <row r="7532" spans="2:7" x14ac:dyDescent="0.3">
      <c r="B7532" t="s">
        <v>229</v>
      </c>
      <c r="C7532" t="str">
        <f t="shared" si="234"/>
        <v>2</v>
      </c>
      <c r="D7532" t="str">
        <f t="shared" si="235"/>
        <v>1986</v>
      </c>
      <c r="E7532" t="str">
        <f>gshock_quarter!$AH$1</f>
        <v>United Kingdom</v>
      </c>
      <c r="F7532">
        <f>gshock_quarter!AH122</f>
        <v>-7.2239686811048599E-4</v>
      </c>
      <c r="G7532">
        <f>interest_rates!AH122</f>
        <v>10.16147</v>
      </c>
    </row>
    <row r="7533" spans="2:7" x14ac:dyDescent="0.3">
      <c r="B7533" t="s">
        <v>230</v>
      </c>
      <c r="C7533" t="str">
        <f t="shared" si="234"/>
        <v>3</v>
      </c>
      <c r="D7533" t="str">
        <f t="shared" si="235"/>
        <v>1986</v>
      </c>
      <c r="E7533" t="str">
        <f>gshock_quarter!$AH$1</f>
        <v>United Kingdom</v>
      </c>
      <c r="F7533">
        <f>gshock_quarter!AH123</f>
        <v>-1.0439036418119101E-2</v>
      </c>
      <c r="G7533">
        <f>interest_rates!AH123</f>
        <v>9.9861339999999998</v>
      </c>
    </row>
    <row r="7534" spans="2:7" x14ac:dyDescent="0.3">
      <c r="B7534" t="s">
        <v>231</v>
      </c>
      <c r="C7534" t="str">
        <f t="shared" si="234"/>
        <v>4</v>
      </c>
      <c r="D7534" t="str">
        <f t="shared" si="235"/>
        <v>1986</v>
      </c>
      <c r="E7534" t="str">
        <f>gshock_quarter!$AH$1</f>
        <v>United Kingdom</v>
      </c>
      <c r="F7534">
        <f>gshock_quarter!AH124</f>
        <v>-6.2008804402911002E-3</v>
      </c>
      <c r="G7534">
        <f>interest_rates!AH124</f>
        <v>11.19763</v>
      </c>
    </row>
    <row r="7535" spans="2:7" x14ac:dyDescent="0.3">
      <c r="B7535" t="s">
        <v>232</v>
      </c>
      <c r="C7535" t="str">
        <f t="shared" si="234"/>
        <v>1</v>
      </c>
      <c r="D7535" t="str">
        <f t="shared" si="235"/>
        <v>1987</v>
      </c>
      <c r="E7535" t="str">
        <f>gshock_quarter!$AH$1</f>
        <v>United Kingdom</v>
      </c>
      <c r="F7535">
        <f>gshock_quarter!AH125</f>
        <v>-5.4972575254943496E-3</v>
      </c>
      <c r="G7535">
        <f>interest_rates!AH125</f>
        <v>10.60633</v>
      </c>
    </row>
    <row r="7536" spans="2:7" x14ac:dyDescent="0.3">
      <c r="B7536" t="s">
        <v>233</v>
      </c>
      <c r="C7536" t="str">
        <f t="shared" si="234"/>
        <v>2</v>
      </c>
      <c r="D7536" t="str">
        <f t="shared" si="235"/>
        <v>1987</v>
      </c>
      <c r="E7536" t="str">
        <f>gshock_quarter!$AH$1</f>
        <v>United Kingdom</v>
      </c>
      <c r="F7536">
        <f>gshock_quarter!AH126</f>
        <v>1.0533885591947E-2</v>
      </c>
      <c r="G7536">
        <f>interest_rates!AH126</f>
        <v>9.1628670000000003</v>
      </c>
    </row>
    <row r="7537" spans="2:7" x14ac:dyDescent="0.3">
      <c r="B7537" t="s">
        <v>234</v>
      </c>
      <c r="C7537" t="str">
        <f t="shared" si="234"/>
        <v>3</v>
      </c>
      <c r="D7537" t="str">
        <f t="shared" si="235"/>
        <v>1987</v>
      </c>
      <c r="E7537" t="str">
        <f>gshock_quarter!$AH$1</f>
        <v>United Kingdom</v>
      </c>
      <c r="F7537">
        <f>gshock_quarter!AH127</f>
        <v>-1.2367961383423799E-3</v>
      </c>
      <c r="G7537">
        <f>interest_rates!AH127</f>
        <v>9.7995000000000001</v>
      </c>
    </row>
    <row r="7538" spans="2:7" x14ac:dyDescent="0.3">
      <c r="B7538" t="s">
        <v>235</v>
      </c>
      <c r="C7538" t="str">
        <f t="shared" si="234"/>
        <v>4</v>
      </c>
      <c r="D7538" t="str">
        <f t="shared" si="235"/>
        <v>1987</v>
      </c>
      <c r="E7538" t="str">
        <f>gshock_quarter!$AH$1</f>
        <v>United Kingdom</v>
      </c>
      <c r="F7538">
        <f>gshock_quarter!AH128</f>
        <v>-3.9876770476379199E-3</v>
      </c>
      <c r="G7538">
        <f>interest_rates!AH128</f>
        <v>9.2232000000000003</v>
      </c>
    </row>
    <row r="7539" spans="2:7" x14ac:dyDescent="0.3">
      <c r="B7539" t="s">
        <v>236</v>
      </c>
      <c r="C7539" t="str">
        <f t="shared" si="234"/>
        <v>1</v>
      </c>
      <c r="D7539" t="str">
        <f t="shared" si="235"/>
        <v>1988</v>
      </c>
      <c r="E7539" t="str">
        <f>gshock_quarter!$AH$1</f>
        <v>United Kingdom</v>
      </c>
      <c r="F7539">
        <f>gshock_quarter!AH129</f>
        <v>-6.5484208177544198E-3</v>
      </c>
      <c r="G7539">
        <f>interest_rates!AH129</f>
        <v>9.0268999999999995</v>
      </c>
    </row>
    <row r="7540" spans="2:7" x14ac:dyDescent="0.3">
      <c r="B7540" t="s">
        <v>237</v>
      </c>
      <c r="C7540" t="str">
        <f t="shared" si="234"/>
        <v>2</v>
      </c>
      <c r="D7540" t="str">
        <f t="shared" si="235"/>
        <v>1988</v>
      </c>
      <c r="E7540" t="str">
        <f>gshock_quarter!$AH$1</f>
        <v>United Kingdom</v>
      </c>
      <c r="F7540">
        <f>gshock_quarter!AH130</f>
        <v>-8.9602827753010299E-3</v>
      </c>
      <c r="G7540">
        <f>interest_rates!AH130</f>
        <v>8.4232659999999999</v>
      </c>
    </row>
    <row r="7541" spans="2:7" x14ac:dyDescent="0.3">
      <c r="B7541" t="s">
        <v>238</v>
      </c>
      <c r="C7541" t="str">
        <f t="shared" si="234"/>
        <v>3</v>
      </c>
      <c r="D7541" t="str">
        <f t="shared" si="235"/>
        <v>1988</v>
      </c>
      <c r="E7541" t="str">
        <f>gshock_quarter!$AH$1</f>
        <v>United Kingdom</v>
      </c>
      <c r="F7541">
        <f>gshock_quarter!AH131</f>
        <v>-1.64867697673419E-2</v>
      </c>
      <c r="G7541">
        <f>interest_rates!AH131</f>
        <v>11.365970000000001</v>
      </c>
    </row>
    <row r="7542" spans="2:7" x14ac:dyDescent="0.3">
      <c r="B7542" t="s">
        <v>239</v>
      </c>
      <c r="C7542" t="str">
        <f t="shared" si="234"/>
        <v>4</v>
      </c>
      <c r="D7542" t="str">
        <f t="shared" si="235"/>
        <v>1988</v>
      </c>
      <c r="E7542" t="str">
        <f>gshock_quarter!$AH$1</f>
        <v>United Kingdom</v>
      </c>
      <c r="F7542">
        <f>gshock_quarter!AH132</f>
        <v>3.69174890506407E-3</v>
      </c>
      <c r="G7542">
        <f>interest_rates!AH132</f>
        <v>12.499599999999999</v>
      </c>
    </row>
    <row r="7543" spans="2:7" x14ac:dyDescent="0.3">
      <c r="B7543" t="s">
        <v>240</v>
      </c>
      <c r="C7543" t="str">
        <f t="shared" si="234"/>
        <v>1</v>
      </c>
      <c r="D7543" t="str">
        <f t="shared" si="235"/>
        <v>1989</v>
      </c>
      <c r="E7543" t="str">
        <f>gshock_quarter!$AH$1</f>
        <v>United Kingdom</v>
      </c>
      <c r="F7543">
        <f>gshock_quarter!AH133</f>
        <v>-9.5330959905828294E-3</v>
      </c>
      <c r="G7543">
        <f>interest_rates!AH133</f>
        <v>13.05613</v>
      </c>
    </row>
    <row r="7544" spans="2:7" x14ac:dyDescent="0.3">
      <c r="B7544" t="s">
        <v>241</v>
      </c>
      <c r="C7544" t="str">
        <f t="shared" si="234"/>
        <v>2</v>
      </c>
      <c r="D7544" t="str">
        <f t="shared" si="235"/>
        <v>1989</v>
      </c>
      <c r="E7544" t="str">
        <f>gshock_quarter!$AH$1</f>
        <v>United Kingdom</v>
      </c>
      <c r="F7544">
        <f>gshock_quarter!AH134</f>
        <v>-6.1787632539527203E-3</v>
      </c>
      <c r="G7544">
        <f>interest_rates!AH134</f>
        <v>13.47363</v>
      </c>
    </row>
    <row r="7545" spans="2:7" x14ac:dyDescent="0.3">
      <c r="B7545" t="s">
        <v>242</v>
      </c>
      <c r="C7545" t="str">
        <f t="shared" si="234"/>
        <v>3</v>
      </c>
      <c r="D7545" t="str">
        <f t="shared" si="235"/>
        <v>1989</v>
      </c>
      <c r="E7545" t="str">
        <f>gshock_quarter!$AH$1</f>
        <v>United Kingdom</v>
      </c>
      <c r="F7545">
        <f>gshock_quarter!AH135</f>
        <v>7.4517973879828503E-3</v>
      </c>
      <c r="G7545">
        <f>interest_rates!AH135</f>
        <v>13.927770000000001</v>
      </c>
    </row>
    <row r="7546" spans="2:7" x14ac:dyDescent="0.3">
      <c r="B7546" t="s">
        <v>243</v>
      </c>
      <c r="C7546" t="str">
        <f t="shared" si="234"/>
        <v>4</v>
      </c>
      <c r="D7546" t="str">
        <f t="shared" si="235"/>
        <v>1989</v>
      </c>
      <c r="E7546" t="str">
        <f>gshock_quarter!$AH$1</f>
        <v>United Kingdom</v>
      </c>
      <c r="F7546">
        <f>gshock_quarter!AH136</f>
        <v>-5.8337622233590701E-3</v>
      </c>
      <c r="G7546">
        <f>interest_rates!AH136</f>
        <v>15.0855</v>
      </c>
    </row>
    <row r="7547" spans="2:7" x14ac:dyDescent="0.3">
      <c r="B7547" t="s">
        <v>244</v>
      </c>
      <c r="C7547" t="str">
        <f t="shared" si="234"/>
        <v>1</v>
      </c>
      <c r="D7547" t="str">
        <f t="shared" si="235"/>
        <v>1990</v>
      </c>
      <c r="E7547" t="str">
        <f>gshock_quarter!$AH$1</f>
        <v>United Kingdom</v>
      </c>
      <c r="F7547">
        <f>gshock_quarter!AH137</f>
        <v>2.39791064714723E-4</v>
      </c>
      <c r="G7547">
        <f>interest_rates!AH137</f>
        <v>15.18557</v>
      </c>
    </row>
    <row r="7548" spans="2:7" x14ac:dyDescent="0.3">
      <c r="B7548" t="s">
        <v>245</v>
      </c>
      <c r="C7548" t="str">
        <f t="shared" si="234"/>
        <v>2</v>
      </c>
      <c r="D7548" t="str">
        <f t="shared" si="235"/>
        <v>1990</v>
      </c>
      <c r="E7548" t="str">
        <f>gshock_quarter!$AH$1</f>
        <v>United Kingdom</v>
      </c>
      <c r="F7548">
        <f>gshock_quarter!AH138</f>
        <v>-2.8273815429900001E-3</v>
      </c>
      <c r="G7548">
        <f>interest_rates!AH138</f>
        <v>15.11143</v>
      </c>
    </row>
    <row r="7549" spans="2:7" x14ac:dyDescent="0.3">
      <c r="B7549" t="s">
        <v>246</v>
      </c>
      <c r="C7549" t="str">
        <f t="shared" si="234"/>
        <v>3</v>
      </c>
      <c r="D7549" t="str">
        <f t="shared" si="235"/>
        <v>1990</v>
      </c>
      <c r="E7549" t="str">
        <f>gshock_quarter!$AH$1</f>
        <v>United Kingdom</v>
      </c>
      <c r="F7549">
        <f>gshock_quarter!AH139</f>
        <v>3.6468155237745501E-3</v>
      </c>
      <c r="G7549">
        <f>interest_rates!AH139</f>
        <v>14.955030000000001</v>
      </c>
    </row>
    <row r="7550" spans="2:7" x14ac:dyDescent="0.3">
      <c r="B7550" t="s">
        <v>247</v>
      </c>
      <c r="C7550" t="str">
        <f t="shared" si="234"/>
        <v>4</v>
      </c>
      <c r="D7550" t="str">
        <f t="shared" si="235"/>
        <v>1990</v>
      </c>
      <c r="E7550" t="str">
        <f>gshock_quarter!$AH$1</f>
        <v>United Kingdom</v>
      </c>
      <c r="F7550">
        <f>gshock_quarter!AH140</f>
        <v>1.17020481540209E-3</v>
      </c>
      <c r="G7550">
        <f>interest_rates!AH140</f>
        <v>13.823169999999999</v>
      </c>
    </row>
    <row r="7551" spans="2:7" x14ac:dyDescent="0.3">
      <c r="B7551" t="s">
        <v>248</v>
      </c>
      <c r="C7551" t="str">
        <f t="shared" si="234"/>
        <v>1</v>
      </c>
      <c r="D7551" t="str">
        <f t="shared" si="235"/>
        <v>1991</v>
      </c>
      <c r="E7551" t="str">
        <f>gshock_quarter!$AH$1</f>
        <v>United Kingdom</v>
      </c>
      <c r="F7551">
        <f>gshock_quarter!AH141</f>
        <v>-3.1178663126256701E-3</v>
      </c>
      <c r="G7551">
        <f>interest_rates!AH141</f>
        <v>13.2079</v>
      </c>
    </row>
    <row r="7552" spans="2:7" x14ac:dyDescent="0.3">
      <c r="B7552" t="s">
        <v>249</v>
      </c>
      <c r="C7552" t="str">
        <f t="shared" si="234"/>
        <v>2</v>
      </c>
      <c r="D7552" t="str">
        <f t="shared" si="235"/>
        <v>1991</v>
      </c>
      <c r="E7552" t="str">
        <f>gshock_quarter!$AH$1</f>
        <v>United Kingdom</v>
      </c>
      <c r="F7552">
        <f>gshock_quarter!AH142</f>
        <v>2.0851448908837601E-2</v>
      </c>
      <c r="G7552">
        <f>interest_rates!AH142</f>
        <v>11.5722</v>
      </c>
    </row>
    <row r="7553" spans="2:7" x14ac:dyDescent="0.3">
      <c r="B7553" t="s">
        <v>250</v>
      </c>
      <c r="C7553" t="str">
        <f t="shared" si="234"/>
        <v>3</v>
      </c>
      <c r="D7553" t="str">
        <f t="shared" si="235"/>
        <v>1991</v>
      </c>
      <c r="E7553" t="str">
        <f>gshock_quarter!$AH$1</f>
        <v>United Kingdom</v>
      </c>
      <c r="F7553">
        <f>gshock_quarter!AH143</f>
        <v>-6.5356119528940902E-3</v>
      </c>
      <c r="G7553">
        <f>interest_rates!AH143</f>
        <v>10.7584</v>
      </c>
    </row>
    <row r="7554" spans="2:7" x14ac:dyDescent="0.3">
      <c r="B7554" t="s">
        <v>251</v>
      </c>
      <c r="C7554" t="str">
        <f t="shared" si="234"/>
        <v>4</v>
      </c>
      <c r="D7554" t="str">
        <f t="shared" si="235"/>
        <v>1991</v>
      </c>
      <c r="E7554" t="str">
        <f>gshock_quarter!$AH$1</f>
        <v>United Kingdom</v>
      </c>
      <c r="F7554">
        <f>gshock_quarter!AH144</f>
        <v>-6.8264597039124899E-3</v>
      </c>
      <c r="G7554">
        <f>interest_rates!AH144</f>
        <v>10.549799999999999</v>
      </c>
    </row>
    <row r="7555" spans="2:7" x14ac:dyDescent="0.3">
      <c r="B7555" t="s">
        <v>252</v>
      </c>
      <c r="C7555" t="str">
        <f t="shared" si="234"/>
        <v>1</v>
      </c>
      <c r="D7555" t="str">
        <f t="shared" si="235"/>
        <v>1992</v>
      </c>
      <c r="E7555" t="str">
        <f>gshock_quarter!$AH$1</f>
        <v>United Kingdom</v>
      </c>
      <c r="F7555">
        <f>gshock_quarter!AH145</f>
        <v>-1.7369393830089E-3</v>
      </c>
      <c r="G7555">
        <f>interest_rates!AH145</f>
        <v>10.543900000000001</v>
      </c>
    </row>
    <row r="7556" spans="2:7" x14ac:dyDescent="0.3">
      <c r="B7556" t="s">
        <v>253</v>
      </c>
      <c r="C7556" t="str">
        <f t="shared" ref="C7556:C7619" si="236">MID(B7556,2,1)</f>
        <v>2</v>
      </c>
      <c r="D7556" t="str">
        <f t="shared" ref="D7556:D7619" si="237">MID(B7556,4,4)</f>
        <v>1992</v>
      </c>
      <c r="E7556" t="str">
        <f>gshock_quarter!$AH$1</f>
        <v>United Kingdom</v>
      </c>
      <c r="F7556">
        <f>gshock_quarter!AH146</f>
        <v>-3.8612464683609499E-3</v>
      </c>
      <c r="G7556">
        <f>interest_rates!AH146</f>
        <v>10.220000000000001</v>
      </c>
    </row>
    <row r="7557" spans="2:7" x14ac:dyDescent="0.3">
      <c r="B7557" t="s">
        <v>254</v>
      </c>
      <c r="C7557" t="str">
        <f t="shared" si="236"/>
        <v>3</v>
      </c>
      <c r="D7557" t="str">
        <f t="shared" si="237"/>
        <v>1992</v>
      </c>
      <c r="E7557" t="str">
        <f>gshock_quarter!$AH$1</f>
        <v>United Kingdom</v>
      </c>
      <c r="F7557">
        <f>gshock_quarter!AH147</f>
        <v>-3.9479233073045402E-3</v>
      </c>
      <c r="G7557">
        <f>interest_rates!AH147</f>
        <v>10.160869999999999</v>
      </c>
    </row>
    <row r="7558" spans="2:7" x14ac:dyDescent="0.3">
      <c r="B7558" t="s">
        <v>255</v>
      </c>
      <c r="C7558" t="str">
        <f t="shared" si="236"/>
        <v>4</v>
      </c>
      <c r="D7558" t="str">
        <f t="shared" si="237"/>
        <v>1992</v>
      </c>
      <c r="E7558" t="str">
        <f>gshock_quarter!$AH$1</f>
        <v>United Kingdom</v>
      </c>
      <c r="F7558">
        <f>gshock_quarter!AH148</f>
        <v>1.50294335553269E-3</v>
      </c>
      <c r="G7558">
        <f>interest_rates!AH148</f>
        <v>7.5614999999999997</v>
      </c>
    </row>
    <row r="7559" spans="2:7" x14ac:dyDescent="0.3">
      <c r="B7559" t="s">
        <v>256</v>
      </c>
      <c r="C7559" t="str">
        <f t="shared" si="236"/>
        <v>1</v>
      </c>
      <c r="D7559" t="str">
        <f t="shared" si="237"/>
        <v>1993</v>
      </c>
      <c r="E7559" t="str">
        <f>gshock_quarter!$AH$1</f>
        <v>United Kingdom</v>
      </c>
      <c r="F7559">
        <f>gshock_quarter!AH149</f>
        <v>-1.15664591481952E-2</v>
      </c>
      <c r="G7559">
        <f>interest_rates!AH149</f>
        <v>6.3608000000000002</v>
      </c>
    </row>
    <row r="7560" spans="2:7" x14ac:dyDescent="0.3">
      <c r="B7560" t="s">
        <v>257</v>
      </c>
      <c r="C7560" t="str">
        <f t="shared" si="236"/>
        <v>2</v>
      </c>
      <c r="D7560" t="str">
        <f t="shared" si="237"/>
        <v>1993</v>
      </c>
      <c r="E7560" t="str">
        <f>gshock_quarter!$AH$1</f>
        <v>United Kingdom</v>
      </c>
      <c r="F7560">
        <f>gshock_quarter!AH150</f>
        <v>-1.89781414513925E-2</v>
      </c>
      <c r="G7560">
        <f>interest_rates!AH150</f>
        <v>5.9440670000000004</v>
      </c>
    </row>
    <row r="7561" spans="2:7" x14ac:dyDescent="0.3">
      <c r="B7561" t="s">
        <v>258</v>
      </c>
      <c r="C7561" t="str">
        <f t="shared" si="236"/>
        <v>3</v>
      </c>
      <c r="D7561" t="str">
        <f t="shared" si="237"/>
        <v>1993</v>
      </c>
      <c r="E7561" t="str">
        <f>gshock_quarter!$AH$1</f>
        <v>United Kingdom</v>
      </c>
      <c r="F7561">
        <f>gshock_quarter!AH151</f>
        <v>-1.16831848047383E-3</v>
      </c>
      <c r="G7561">
        <f>interest_rates!AH151</f>
        <v>5.9024000000000001</v>
      </c>
    </row>
    <row r="7562" spans="2:7" x14ac:dyDescent="0.3">
      <c r="B7562" t="s">
        <v>259</v>
      </c>
      <c r="C7562" t="str">
        <f t="shared" si="236"/>
        <v>4</v>
      </c>
      <c r="D7562" t="str">
        <f t="shared" si="237"/>
        <v>1993</v>
      </c>
      <c r="E7562" t="str">
        <f>gshock_quarter!$AH$1</f>
        <v>United Kingdom</v>
      </c>
      <c r="F7562">
        <f>gshock_quarter!AH152</f>
        <v>-2.9784275058952802E-3</v>
      </c>
      <c r="G7562">
        <f>interest_rates!AH152</f>
        <v>5.5542660000000001</v>
      </c>
    </row>
    <row r="7563" spans="2:7" x14ac:dyDescent="0.3">
      <c r="B7563" t="s">
        <v>260</v>
      </c>
      <c r="C7563" t="str">
        <f t="shared" si="236"/>
        <v>1</v>
      </c>
      <c r="D7563" t="str">
        <f t="shared" si="237"/>
        <v>1994</v>
      </c>
      <c r="E7563" t="str">
        <f>gshock_quarter!$AH$1</f>
        <v>United Kingdom</v>
      </c>
      <c r="F7563">
        <f>gshock_quarter!AH153</f>
        <v>-3.8690121167439498E-3</v>
      </c>
      <c r="G7563">
        <f>interest_rates!AH153</f>
        <v>5.2580669999999996</v>
      </c>
    </row>
    <row r="7564" spans="2:7" x14ac:dyDescent="0.3">
      <c r="B7564" t="s">
        <v>261</v>
      </c>
      <c r="C7564" t="str">
        <f t="shared" si="236"/>
        <v>2</v>
      </c>
      <c r="D7564" t="str">
        <f t="shared" si="237"/>
        <v>1994</v>
      </c>
      <c r="E7564" t="str">
        <f>gshock_quarter!$AH$1</f>
        <v>United Kingdom</v>
      </c>
      <c r="F7564">
        <f>gshock_quarter!AH154</f>
        <v>7.0458144067497798E-3</v>
      </c>
      <c r="G7564">
        <f>interest_rates!AH154</f>
        <v>5.170166</v>
      </c>
    </row>
    <row r="7565" spans="2:7" x14ac:dyDescent="0.3">
      <c r="B7565" t="s">
        <v>262</v>
      </c>
      <c r="C7565" t="str">
        <f t="shared" si="236"/>
        <v>3</v>
      </c>
      <c r="D7565" t="str">
        <f t="shared" si="237"/>
        <v>1994</v>
      </c>
      <c r="E7565" t="str">
        <f>gshock_quarter!$AH$1</f>
        <v>United Kingdom</v>
      </c>
      <c r="F7565">
        <f>gshock_quarter!AH155</f>
        <v>-5.0881652508039099E-4</v>
      </c>
      <c r="G7565">
        <f>interest_rates!AH155</f>
        <v>5.4655670000000001</v>
      </c>
    </row>
    <row r="7566" spans="2:7" x14ac:dyDescent="0.3">
      <c r="B7566" t="s">
        <v>263</v>
      </c>
      <c r="C7566" t="str">
        <f t="shared" si="236"/>
        <v>4</v>
      </c>
      <c r="D7566" t="str">
        <f t="shared" si="237"/>
        <v>1994</v>
      </c>
      <c r="E7566" t="str">
        <f>gshock_quarter!$AH$1</f>
        <v>United Kingdom</v>
      </c>
      <c r="F7566">
        <f>gshock_quarter!AH156</f>
        <v>-7.20139788076413E-3</v>
      </c>
      <c r="G7566">
        <f>interest_rates!AH156</f>
        <v>6.1162669999999997</v>
      </c>
    </row>
    <row r="7567" spans="2:7" x14ac:dyDescent="0.3">
      <c r="B7567" t="s">
        <v>264</v>
      </c>
      <c r="C7567" t="str">
        <f t="shared" si="236"/>
        <v>1</v>
      </c>
      <c r="D7567" t="str">
        <f t="shared" si="237"/>
        <v>1995</v>
      </c>
      <c r="E7567" t="str">
        <f>gshock_quarter!$AH$1</f>
        <v>United Kingdom</v>
      </c>
      <c r="F7567">
        <f>gshock_quarter!AH157</f>
        <v>2.4436962087177601E-3</v>
      </c>
      <c r="G7567">
        <f>interest_rates!AH157</f>
        <v>6.6568670000000001</v>
      </c>
    </row>
    <row r="7568" spans="2:7" x14ac:dyDescent="0.3">
      <c r="B7568" t="s">
        <v>265</v>
      </c>
      <c r="C7568" t="str">
        <f t="shared" si="236"/>
        <v>2</v>
      </c>
      <c r="D7568" t="str">
        <f t="shared" si="237"/>
        <v>1995</v>
      </c>
      <c r="E7568" t="str">
        <f>gshock_quarter!$AH$1</f>
        <v>United Kingdom</v>
      </c>
      <c r="F7568">
        <f>gshock_quarter!AH158</f>
        <v>-2.39904240674971E-3</v>
      </c>
      <c r="G7568">
        <f>interest_rates!AH158</f>
        <v>6.6759000000000004</v>
      </c>
    </row>
    <row r="7569" spans="2:7" x14ac:dyDescent="0.3">
      <c r="B7569" t="s">
        <v>266</v>
      </c>
      <c r="C7569" t="str">
        <f t="shared" si="236"/>
        <v>3</v>
      </c>
      <c r="D7569" t="str">
        <f t="shared" si="237"/>
        <v>1995</v>
      </c>
      <c r="E7569" t="str">
        <f>gshock_quarter!$AH$1</f>
        <v>United Kingdom</v>
      </c>
      <c r="F7569">
        <f>gshock_quarter!AH159</f>
        <v>-5.6034428453273196E-3</v>
      </c>
      <c r="G7569">
        <f>interest_rates!AH159</f>
        <v>6.7702</v>
      </c>
    </row>
    <row r="7570" spans="2:7" x14ac:dyDescent="0.3">
      <c r="B7570" t="s">
        <v>267</v>
      </c>
      <c r="C7570" t="str">
        <f t="shared" si="236"/>
        <v>4</v>
      </c>
      <c r="D7570" t="str">
        <f t="shared" si="237"/>
        <v>1995</v>
      </c>
      <c r="E7570" t="str">
        <f>gshock_quarter!$AH$1</f>
        <v>United Kingdom</v>
      </c>
      <c r="F7570">
        <f>gshock_quarter!AH160</f>
        <v>5.4803591291730001E-6</v>
      </c>
      <c r="G7570">
        <f>interest_rates!AH160</f>
        <v>6.6199329999999996</v>
      </c>
    </row>
    <row r="7571" spans="2:7" x14ac:dyDescent="0.3">
      <c r="B7571" t="s">
        <v>268</v>
      </c>
      <c r="C7571" t="str">
        <f t="shared" si="236"/>
        <v>1</v>
      </c>
      <c r="D7571" t="str">
        <f t="shared" si="237"/>
        <v>1996</v>
      </c>
      <c r="E7571" t="str">
        <f>gshock_quarter!$AH$1</f>
        <v>United Kingdom</v>
      </c>
      <c r="F7571">
        <f>gshock_quarter!AH161</f>
        <v>-9.6688746923590001E-5</v>
      </c>
      <c r="G7571">
        <f>interest_rates!AH161</f>
        <v>6.1940670000000004</v>
      </c>
    </row>
    <row r="7572" spans="2:7" x14ac:dyDescent="0.3">
      <c r="B7572" t="s">
        <v>269</v>
      </c>
      <c r="C7572" t="str">
        <f t="shared" si="236"/>
        <v>2</v>
      </c>
      <c r="D7572" t="str">
        <f t="shared" si="237"/>
        <v>1996</v>
      </c>
      <c r="E7572" t="str">
        <f>gshock_quarter!$AH$1</f>
        <v>United Kingdom</v>
      </c>
      <c r="F7572">
        <f>gshock_quarter!AH162</f>
        <v>-1.35096143567601E-2</v>
      </c>
      <c r="G7572">
        <f>interest_rates!AH162</f>
        <v>5.9587659999999998</v>
      </c>
    </row>
    <row r="7573" spans="2:7" x14ac:dyDescent="0.3">
      <c r="B7573" t="s">
        <v>270</v>
      </c>
      <c r="C7573" t="str">
        <f t="shared" si="236"/>
        <v>3</v>
      </c>
      <c r="D7573" t="str">
        <f t="shared" si="237"/>
        <v>1996</v>
      </c>
      <c r="E7573" t="str">
        <f>gshock_quarter!$AH$1</f>
        <v>United Kingdom</v>
      </c>
      <c r="F7573">
        <f>gshock_quarter!AH163</f>
        <v>-3.5176927003499601E-3</v>
      </c>
      <c r="G7573">
        <f>interest_rates!AH163</f>
        <v>5.75</v>
      </c>
    </row>
    <row r="7574" spans="2:7" x14ac:dyDescent="0.3">
      <c r="B7574" t="s">
        <v>271</v>
      </c>
      <c r="C7574" t="str">
        <f t="shared" si="236"/>
        <v>4</v>
      </c>
      <c r="D7574" t="str">
        <f t="shared" si="237"/>
        <v>1996</v>
      </c>
      <c r="E7574" t="str">
        <f>gshock_quarter!$AH$1</f>
        <v>United Kingdom</v>
      </c>
      <c r="F7574">
        <f>gshock_quarter!AH164</f>
        <v>-4.9348361743817301E-3</v>
      </c>
      <c r="G7574">
        <f>interest_rates!AH164</f>
        <v>6.1978</v>
      </c>
    </row>
    <row r="7575" spans="2:7" x14ac:dyDescent="0.3">
      <c r="B7575" t="s">
        <v>272</v>
      </c>
      <c r="C7575" t="str">
        <f t="shared" si="236"/>
        <v>1</v>
      </c>
      <c r="D7575" t="str">
        <f t="shared" si="237"/>
        <v>1997</v>
      </c>
      <c r="E7575" t="str">
        <f>gshock_quarter!$AH$1</f>
        <v>United Kingdom</v>
      </c>
      <c r="F7575">
        <f>gshock_quarter!AH165</f>
        <v>-8.8524017742290795E-3</v>
      </c>
      <c r="G7575">
        <f>interest_rates!AH165</f>
        <v>6.2390330000000001</v>
      </c>
    </row>
    <row r="7576" spans="2:7" x14ac:dyDescent="0.3">
      <c r="B7576" t="s">
        <v>273</v>
      </c>
      <c r="C7576" t="str">
        <f t="shared" si="236"/>
        <v>2</v>
      </c>
      <c r="D7576" t="str">
        <f t="shared" si="237"/>
        <v>1997</v>
      </c>
      <c r="E7576" t="str">
        <f>gshock_quarter!$AH$1</f>
        <v>United Kingdom</v>
      </c>
      <c r="F7576">
        <f>gshock_quarter!AH166</f>
        <v>-2.4849553434416201E-2</v>
      </c>
      <c r="G7576">
        <f>interest_rates!AH166</f>
        <v>6.4946330000000003</v>
      </c>
    </row>
    <row r="7577" spans="2:7" x14ac:dyDescent="0.3">
      <c r="B7577" t="s">
        <v>274</v>
      </c>
      <c r="C7577" t="str">
        <f t="shared" si="236"/>
        <v>3</v>
      </c>
      <c r="D7577" t="str">
        <f t="shared" si="237"/>
        <v>1997</v>
      </c>
      <c r="E7577" t="str">
        <f>gshock_quarter!$AH$1</f>
        <v>United Kingdom</v>
      </c>
      <c r="F7577">
        <f>gshock_quarter!AH167</f>
        <v>-8.7885960476379293E-3</v>
      </c>
      <c r="G7577">
        <f>interest_rates!AH167</f>
        <v>7.1078999999999999</v>
      </c>
    </row>
    <row r="7578" spans="2:7" x14ac:dyDescent="0.3">
      <c r="B7578" t="s">
        <v>275</v>
      </c>
      <c r="C7578" t="str">
        <f t="shared" si="236"/>
        <v>4</v>
      </c>
      <c r="D7578" t="str">
        <f t="shared" si="237"/>
        <v>1997</v>
      </c>
      <c r="E7578" t="str">
        <f>gshock_quarter!$AH$1</f>
        <v>United Kingdom</v>
      </c>
      <c r="F7578">
        <f>gshock_quarter!AH168</f>
        <v>1.45957181623189E-2</v>
      </c>
      <c r="G7578">
        <f>interest_rates!AH168</f>
        <v>7.4720339999999998</v>
      </c>
    </row>
    <row r="7579" spans="2:7" x14ac:dyDescent="0.3">
      <c r="B7579" t="s">
        <v>276</v>
      </c>
      <c r="C7579" t="str">
        <f t="shared" si="236"/>
        <v>1</v>
      </c>
      <c r="D7579" t="str">
        <f t="shared" si="237"/>
        <v>1998</v>
      </c>
      <c r="E7579" t="str">
        <f>gshock_quarter!$AH$1</f>
        <v>United Kingdom</v>
      </c>
      <c r="F7579">
        <f>gshock_quarter!AH169</f>
        <v>5.5739354736807903E-3</v>
      </c>
      <c r="G7579">
        <f>interest_rates!AH169</f>
        <v>7.4710330000000003</v>
      </c>
    </row>
    <row r="7580" spans="2:7" x14ac:dyDescent="0.3">
      <c r="B7580" t="s">
        <v>277</v>
      </c>
      <c r="C7580" t="str">
        <f t="shared" si="236"/>
        <v>2</v>
      </c>
      <c r="D7580" t="str">
        <f t="shared" si="237"/>
        <v>1998</v>
      </c>
      <c r="E7580" t="str">
        <f>gshock_quarter!$AH$1</f>
        <v>United Kingdom</v>
      </c>
      <c r="F7580">
        <f>gshock_quarter!AH170</f>
        <v>4.1137538228026597E-3</v>
      </c>
      <c r="G7580">
        <f>interest_rates!AH170</f>
        <v>7.4898999999999996</v>
      </c>
    </row>
    <row r="7581" spans="2:7" x14ac:dyDescent="0.3">
      <c r="B7581" t="s">
        <v>278</v>
      </c>
      <c r="C7581" t="str">
        <f t="shared" si="236"/>
        <v>3</v>
      </c>
      <c r="D7581" t="str">
        <f t="shared" si="237"/>
        <v>1998</v>
      </c>
      <c r="E7581" t="str">
        <f>gshock_quarter!$AH$1</f>
        <v>United Kingdom</v>
      </c>
      <c r="F7581">
        <f>gshock_quarter!AH171</f>
        <v>-4.6087289546710196E-3</v>
      </c>
      <c r="G7581">
        <f>interest_rates!AH171</f>
        <v>7.5823660000000004</v>
      </c>
    </row>
    <row r="7582" spans="2:7" x14ac:dyDescent="0.3">
      <c r="B7582" t="s">
        <v>279</v>
      </c>
      <c r="C7582" t="str">
        <f t="shared" si="236"/>
        <v>4</v>
      </c>
      <c r="D7582" t="str">
        <f t="shared" si="237"/>
        <v>1998</v>
      </c>
      <c r="E7582" t="str">
        <f>gshock_quarter!$AH$1</f>
        <v>United Kingdom</v>
      </c>
      <c r="F7582">
        <f>gshock_quarter!AH172</f>
        <v>1.88519269003695E-3</v>
      </c>
      <c r="G7582">
        <f>interest_rates!AH172</f>
        <v>6.8016670000000001</v>
      </c>
    </row>
    <row r="7583" spans="2:7" x14ac:dyDescent="0.3">
      <c r="B7583" t="s">
        <v>280</v>
      </c>
      <c r="C7583" t="str">
        <f t="shared" si="236"/>
        <v>1</v>
      </c>
      <c r="D7583" t="str">
        <f t="shared" si="237"/>
        <v>1999</v>
      </c>
      <c r="E7583" t="str">
        <f>gshock_quarter!$AH$1</f>
        <v>United Kingdom</v>
      </c>
      <c r="F7583">
        <f>gshock_quarter!AH173</f>
        <v>-2.34736364580828E-2</v>
      </c>
      <c r="G7583">
        <f>interest_rates!AH173</f>
        <v>5.5114330000000002</v>
      </c>
    </row>
    <row r="7584" spans="2:7" x14ac:dyDescent="0.3">
      <c r="B7584" t="s">
        <v>281</v>
      </c>
      <c r="C7584" t="str">
        <f t="shared" si="236"/>
        <v>2</v>
      </c>
      <c r="D7584" t="str">
        <f t="shared" si="237"/>
        <v>1999</v>
      </c>
      <c r="E7584" t="str">
        <f>gshock_quarter!$AH$1</f>
        <v>United Kingdom</v>
      </c>
      <c r="F7584">
        <f>gshock_quarter!AH174</f>
        <v>2.67601617927191E-2</v>
      </c>
      <c r="G7584">
        <f>interest_rates!AH174</f>
        <v>5.2009670000000003</v>
      </c>
    </row>
    <row r="7585" spans="2:7" x14ac:dyDescent="0.3">
      <c r="B7585" t="s">
        <v>282</v>
      </c>
      <c r="C7585" t="str">
        <f t="shared" si="236"/>
        <v>3</v>
      </c>
      <c r="D7585" t="str">
        <f t="shared" si="237"/>
        <v>1999</v>
      </c>
      <c r="E7585" t="str">
        <f>gshock_quarter!$AH$1</f>
        <v>United Kingdom</v>
      </c>
      <c r="F7585">
        <f>gshock_quarter!AH175</f>
        <v>1.0554954131865E-2</v>
      </c>
      <c r="G7585">
        <f>interest_rates!AH175</f>
        <v>5.1873329999999997</v>
      </c>
    </row>
    <row r="7586" spans="2:7" x14ac:dyDescent="0.3">
      <c r="B7586" t="s">
        <v>11</v>
      </c>
      <c r="C7586" t="str">
        <f t="shared" si="236"/>
        <v>4</v>
      </c>
      <c r="D7586" t="str">
        <f t="shared" si="237"/>
        <v>1999</v>
      </c>
      <c r="E7586" t="str">
        <f>gshock_quarter!$AH$1</f>
        <v>United Kingdom</v>
      </c>
      <c r="F7586">
        <f>gshock_quarter!AH176</f>
        <v>4.5449848526990496E-3</v>
      </c>
      <c r="G7586">
        <f>interest_rates!AH176</f>
        <v>5.8956</v>
      </c>
    </row>
    <row r="7587" spans="2:7" x14ac:dyDescent="0.3">
      <c r="B7587" t="s">
        <v>12</v>
      </c>
      <c r="C7587" t="str">
        <f t="shared" si="236"/>
        <v>1</v>
      </c>
      <c r="D7587" t="str">
        <f t="shared" si="237"/>
        <v>2000</v>
      </c>
      <c r="E7587" t="str">
        <f>gshock_quarter!$AH$1</f>
        <v>United Kingdom</v>
      </c>
      <c r="F7587">
        <f>gshock_quarter!AH177</f>
        <v>-1.4944785548260999E-2</v>
      </c>
      <c r="G7587">
        <f>interest_rates!AH177</f>
        <v>6.1176000000000004</v>
      </c>
    </row>
    <row r="7588" spans="2:7" x14ac:dyDescent="0.3">
      <c r="B7588" t="s">
        <v>13</v>
      </c>
      <c r="C7588" t="str">
        <f t="shared" si="236"/>
        <v>2</v>
      </c>
      <c r="D7588" t="str">
        <f t="shared" si="237"/>
        <v>2000</v>
      </c>
      <c r="E7588" t="str">
        <f>gshock_quarter!$AH$1</f>
        <v>United Kingdom</v>
      </c>
      <c r="F7588">
        <f>gshock_quarter!AH178</f>
        <v>1.78700885332672E-2</v>
      </c>
      <c r="G7588">
        <f>interest_rates!AH178</f>
        <v>6.1947000000000001</v>
      </c>
    </row>
    <row r="7589" spans="2:7" x14ac:dyDescent="0.3">
      <c r="B7589" t="s">
        <v>14</v>
      </c>
      <c r="C7589" t="str">
        <f t="shared" si="236"/>
        <v>3</v>
      </c>
      <c r="D7589" t="str">
        <f t="shared" si="237"/>
        <v>2000</v>
      </c>
      <c r="E7589" t="str">
        <f>gshock_quarter!$AH$1</f>
        <v>United Kingdom</v>
      </c>
      <c r="F7589">
        <f>gshock_quarter!AH179</f>
        <v>3.7617009010491001E-3</v>
      </c>
      <c r="G7589">
        <f>interest_rates!AH179</f>
        <v>6.1234000000000002</v>
      </c>
    </row>
    <row r="7590" spans="2:7" x14ac:dyDescent="0.3">
      <c r="B7590" t="s">
        <v>15</v>
      </c>
      <c r="C7590" t="str">
        <f t="shared" si="236"/>
        <v>4</v>
      </c>
      <c r="D7590" t="str">
        <f t="shared" si="237"/>
        <v>2000</v>
      </c>
      <c r="E7590" t="str">
        <f>gshock_quarter!$AH$1</f>
        <v>United Kingdom</v>
      </c>
      <c r="F7590">
        <f>gshock_quarter!AH180</f>
        <v>-5.1590303209758702E-3</v>
      </c>
      <c r="G7590">
        <f>interest_rates!AH180</f>
        <v>5.989967</v>
      </c>
    </row>
    <row r="7591" spans="2:7" x14ac:dyDescent="0.3">
      <c r="B7591" t="s">
        <v>16</v>
      </c>
      <c r="C7591" t="str">
        <f t="shared" si="236"/>
        <v>1</v>
      </c>
      <c r="D7591" t="str">
        <f t="shared" si="237"/>
        <v>2001</v>
      </c>
      <c r="E7591" t="str">
        <f>gshock_quarter!$AH$1</f>
        <v>United Kingdom</v>
      </c>
      <c r="F7591">
        <f>gshock_quarter!AH181</f>
        <v>1.7476872311112501E-2</v>
      </c>
      <c r="G7591">
        <f>interest_rates!AH181</f>
        <v>5.6408670000000001</v>
      </c>
    </row>
    <row r="7592" spans="2:7" x14ac:dyDescent="0.3">
      <c r="B7592" t="s">
        <v>17</v>
      </c>
      <c r="C7592" t="str">
        <f t="shared" si="236"/>
        <v>2</v>
      </c>
      <c r="D7592" t="str">
        <f t="shared" si="237"/>
        <v>2001</v>
      </c>
      <c r="E7592" t="str">
        <f>gshock_quarter!$AH$1</f>
        <v>United Kingdom</v>
      </c>
      <c r="F7592">
        <f>gshock_quarter!AH182</f>
        <v>-1.26456355742137E-2</v>
      </c>
      <c r="G7592">
        <f>interest_rates!AH182</f>
        <v>5.2313330000000002</v>
      </c>
    </row>
    <row r="7593" spans="2:7" x14ac:dyDescent="0.3">
      <c r="B7593" t="s">
        <v>18</v>
      </c>
      <c r="C7593" t="str">
        <f t="shared" si="236"/>
        <v>3</v>
      </c>
      <c r="D7593" t="str">
        <f t="shared" si="237"/>
        <v>2001</v>
      </c>
      <c r="E7593" t="str">
        <f>gshock_quarter!$AH$1</f>
        <v>United Kingdom</v>
      </c>
      <c r="F7593">
        <f>gshock_quarter!AH183</f>
        <v>9.7735441160455901E-3</v>
      </c>
      <c r="G7593">
        <f>interest_rates!AH183</f>
        <v>4.9223670000000004</v>
      </c>
    </row>
    <row r="7594" spans="2:7" x14ac:dyDescent="0.3">
      <c r="B7594" t="s">
        <v>19</v>
      </c>
      <c r="C7594" t="str">
        <f t="shared" si="236"/>
        <v>4</v>
      </c>
      <c r="D7594" t="str">
        <f t="shared" si="237"/>
        <v>2001</v>
      </c>
      <c r="E7594" t="str">
        <f>gshock_quarter!$AH$1</f>
        <v>United Kingdom</v>
      </c>
      <c r="F7594">
        <f>gshock_quarter!AH184</f>
        <v>1.54802730932779E-2</v>
      </c>
      <c r="G7594">
        <f>interest_rates!AH184</f>
        <v>4.0923999999999996</v>
      </c>
    </row>
    <row r="7595" spans="2:7" x14ac:dyDescent="0.3">
      <c r="B7595" t="s">
        <v>20</v>
      </c>
      <c r="C7595" t="str">
        <f t="shared" si="236"/>
        <v>1</v>
      </c>
      <c r="D7595" t="str">
        <f t="shared" si="237"/>
        <v>2002</v>
      </c>
      <c r="E7595" t="str">
        <f>gshock_quarter!$AH$1</f>
        <v>United Kingdom</v>
      </c>
      <c r="F7595">
        <f>gshock_quarter!AH185</f>
        <v>-3.8960536438361602E-3</v>
      </c>
      <c r="G7595">
        <f>interest_rates!AH185</f>
        <v>4.0064669999999998</v>
      </c>
    </row>
    <row r="7596" spans="2:7" x14ac:dyDescent="0.3">
      <c r="B7596" t="s">
        <v>21</v>
      </c>
      <c r="C7596" t="str">
        <f t="shared" si="236"/>
        <v>2</v>
      </c>
      <c r="D7596" t="str">
        <f t="shared" si="237"/>
        <v>2002</v>
      </c>
      <c r="E7596" t="str">
        <f>gshock_quarter!$AH$1</f>
        <v>United Kingdom</v>
      </c>
      <c r="F7596">
        <f>gshock_quarter!AH186</f>
        <v>1.34055495799954E-2</v>
      </c>
      <c r="G7596">
        <f>interest_rates!AH186</f>
        <v>4.1000329999999998</v>
      </c>
    </row>
    <row r="7597" spans="2:7" x14ac:dyDescent="0.3">
      <c r="B7597" t="s">
        <v>22</v>
      </c>
      <c r="C7597" t="str">
        <f t="shared" si="236"/>
        <v>3</v>
      </c>
      <c r="D7597" t="str">
        <f t="shared" si="237"/>
        <v>2002</v>
      </c>
      <c r="E7597" t="str">
        <f>gshock_quarter!$AH$1</f>
        <v>United Kingdom</v>
      </c>
      <c r="F7597">
        <f>gshock_quarter!AH187</f>
        <v>1.09385746718553E-2</v>
      </c>
      <c r="G7597">
        <f>interest_rates!AH187</f>
        <v>3.947133</v>
      </c>
    </row>
    <row r="7598" spans="2:7" x14ac:dyDescent="0.3">
      <c r="B7598" t="s">
        <v>23</v>
      </c>
      <c r="C7598" t="str">
        <f t="shared" si="236"/>
        <v>4</v>
      </c>
      <c r="D7598" t="str">
        <f t="shared" si="237"/>
        <v>2002</v>
      </c>
      <c r="E7598" t="str">
        <f>gshock_quarter!$AH$1</f>
        <v>United Kingdom</v>
      </c>
      <c r="F7598">
        <f>gshock_quarter!AH188</f>
        <v>7.1914139238256104E-3</v>
      </c>
      <c r="G7598">
        <f>interest_rates!AH188</f>
        <v>3.9198</v>
      </c>
    </row>
    <row r="7599" spans="2:7" x14ac:dyDescent="0.3">
      <c r="B7599" t="s">
        <v>24</v>
      </c>
      <c r="C7599" t="str">
        <f t="shared" si="236"/>
        <v>1</v>
      </c>
      <c r="D7599" t="str">
        <f t="shared" si="237"/>
        <v>2003</v>
      </c>
      <c r="E7599" t="str">
        <f>gshock_quarter!$AH$1</f>
        <v>United Kingdom</v>
      </c>
      <c r="F7599">
        <f>gshock_quarter!AH189</f>
        <v>1.6369414882202401E-3</v>
      </c>
      <c r="G7599">
        <f>interest_rates!AH189</f>
        <v>3.7286000000000001</v>
      </c>
    </row>
    <row r="7600" spans="2:7" x14ac:dyDescent="0.3">
      <c r="B7600" t="s">
        <v>25</v>
      </c>
      <c r="C7600" t="str">
        <f t="shared" si="236"/>
        <v>2</v>
      </c>
      <c r="D7600" t="str">
        <f t="shared" si="237"/>
        <v>2003</v>
      </c>
      <c r="E7600" t="str">
        <f>gshock_quarter!$AH$1</f>
        <v>United Kingdom</v>
      </c>
      <c r="F7600">
        <f>gshock_quarter!AH190</f>
        <v>1.1115832179236E-2</v>
      </c>
      <c r="G7600">
        <f>interest_rates!AH190</f>
        <v>3.5709</v>
      </c>
    </row>
    <row r="7601" spans="2:7" x14ac:dyDescent="0.3">
      <c r="B7601" t="s">
        <v>26</v>
      </c>
      <c r="C7601" t="str">
        <f t="shared" si="236"/>
        <v>3</v>
      </c>
      <c r="D7601" t="str">
        <f t="shared" si="237"/>
        <v>2003</v>
      </c>
      <c r="E7601" t="str">
        <f>gshock_quarter!$AH$1</f>
        <v>United Kingdom</v>
      </c>
      <c r="F7601">
        <f>gshock_quarter!AH191</f>
        <v>9.9564086162136096E-3</v>
      </c>
      <c r="G7601">
        <f>interest_rates!AH191</f>
        <v>3.5009670000000002</v>
      </c>
    </row>
    <row r="7602" spans="2:7" x14ac:dyDescent="0.3">
      <c r="B7602" t="s">
        <v>27</v>
      </c>
      <c r="C7602" t="str">
        <f t="shared" si="236"/>
        <v>4</v>
      </c>
      <c r="D7602" t="str">
        <f t="shared" si="237"/>
        <v>2003</v>
      </c>
      <c r="E7602" t="str">
        <f>gshock_quarter!$AH$1</f>
        <v>United Kingdom</v>
      </c>
      <c r="F7602">
        <f>gshock_quarter!AH192</f>
        <v>1.1021115101952399E-2</v>
      </c>
      <c r="G7602">
        <f>interest_rates!AH192</f>
        <v>3.8614999999999999</v>
      </c>
    </row>
    <row r="7603" spans="2:7" x14ac:dyDescent="0.3">
      <c r="B7603" t="s">
        <v>28</v>
      </c>
      <c r="C7603" t="str">
        <f t="shared" si="236"/>
        <v>1</v>
      </c>
      <c r="D7603" t="str">
        <f t="shared" si="237"/>
        <v>2004</v>
      </c>
      <c r="E7603" t="str">
        <f>gshock_quarter!$AH$1</f>
        <v>United Kingdom</v>
      </c>
      <c r="F7603">
        <f>gshock_quarter!AH193</f>
        <v>-1.6891969239116701E-3</v>
      </c>
      <c r="G7603">
        <f>interest_rates!AH193</f>
        <v>4.1066000000000003</v>
      </c>
    </row>
    <row r="7604" spans="2:7" x14ac:dyDescent="0.3">
      <c r="B7604" t="s">
        <v>29</v>
      </c>
      <c r="C7604" t="str">
        <f t="shared" si="236"/>
        <v>2</v>
      </c>
      <c r="D7604" t="str">
        <f t="shared" si="237"/>
        <v>2004</v>
      </c>
      <c r="E7604" t="str">
        <f>gshock_quarter!$AH$1</f>
        <v>United Kingdom</v>
      </c>
      <c r="F7604">
        <f>gshock_quarter!AH194</f>
        <v>7.2841599610216096E-3</v>
      </c>
      <c r="G7604">
        <f>interest_rates!AH194</f>
        <v>4.5049330000000003</v>
      </c>
    </row>
    <row r="7605" spans="2:7" x14ac:dyDescent="0.3">
      <c r="B7605" t="s">
        <v>30</v>
      </c>
      <c r="C7605" t="str">
        <f t="shared" si="236"/>
        <v>3</v>
      </c>
      <c r="D7605" t="str">
        <f t="shared" si="237"/>
        <v>2004</v>
      </c>
      <c r="E7605" t="str">
        <f>gshock_quarter!$AH$1</f>
        <v>United Kingdom</v>
      </c>
      <c r="F7605">
        <f>gshock_quarter!AH195</f>
        <v>4.3517116497468998E-3</v>
      </c>
      <c r="G7605">
        <f>interest_rates!AH195</f>
        <v>4.8513330000000003</v>
      </c>
    </row>
    <row r="7606" spans="2:7" x14ac:dyDescent="0.3">
      <c r="B7606" t="s">
        <v>31</v>
      </c>
      <c r="C7606" t="str">
        <f t="shared" si="236"/>
        <v>4</v>
      </c>
      <c r="D7606" t="str">
        <f t="shared" si="237"/>
        <v>2004</v>
      </c>
      <c r="E7606" t="str">
        <f>gshock_quarter!$AH$1</f>
        <v>United Kingdom</v>
      </c>
      <c r="F7606">
        <f>gshock_quarter!AH196</f>
        <v>5.3724464056070804E-3</v>
      </c>
      <c r="G7606">
        <f>interest_rates!AH196</f>
        <v>4.8183999999999996</v>
      </c>
    </row>
    <row r="7607" spans="2:7" x14ac:dyDescent="0.3">
      <c r="B7607" t="s">
        <v>32</v>
      </c>
      <c r="C7607" t="str">
        <f t="shared" si="236"/>
        <v>1</v>
      </c>
      <c r="D7607" t="str">
        <f t="shared" si="237"/>
        <v>2005</v>
      </c>
      <c r="E7607" t="str">
        <f>gshock_quarter!$AH$1</f>
        <v>United Kingdom</v>
      </c>
      <c r="F7607">
        <f>gshock_quarter!AH197</f>
        <v>-4.96709623031499E-3</v>
      </c>
      <c r="G7607">
        <f>interest_rates!AH197</f>
        <v>4.8483669999999996</v>
      </c>
    </row>
    <row r="7608" spans="2:7" x14ac:dyDescent="0.3">
      <c r="B7608" t="s">
        <v>33</v>
      </c>
      <c r="C7608" t="str">
        <f t="shared" si="236"/>
        <v>2</v>
      </c>
      <c r="D7608" t="str">
        <f t="shared" si="237"/>
        <v>2005</v>
      </c>
      <c r="E7608" t="str">
        <f>gshock_quarter!$AH$1</f>
        <v>United Kingdom</v>
      </c>
      <c r="F7608">
        <f>gshock_quarter!AH198</f>
        <v>9.6305787737778203E-3</v>
      </c>
      <c r="G7608">
        <f>interest_rates!AH198</f>
        <v>4.8262</v>
      </c>
    </row>
    <row r="7609" spans="2:7" x14ac:dyDescent="0.3">
      <c r="B7609" t="s">
        <v>34</v>
      </c>
      <c r="C7609" t="str">
        <f t="shared" si="236"/>
        <v>3</v>
      </c>
      <c r="D7609" t="str">
        <f t="shared" si="237"/>
        <v>2005</v>
      </c>
      <c r="E7609" t="str">
        <f>gshock_quarter!$AH$1</f>
        <v>United Kingdom</v>
      </c>
      <c r="F7609">
        <f>gshock_quarter!AH199</f>
        <v>-1.6519016614831E-3</v>
      </c>
      <c r="G7609">
        <f>interest_rates!AH199</f>
        <v>4.5545669999999996</v>
      </c>
    </row>
    <row r="7610" spans="2:7" x14ac:dyDescent="0.3">
      <c r="B7610" t="s">
        <v>35</v>
      </c>
      <c r="C7610" t="str">
        <f t="shared" si="236"/>
        <v>4</v>
      </c>
      <c r="D7610" t="str">
        <f t="shared" si="237"/>
        <v>2005</v>
      </c>
      <c r="E7610" t="str">
        <f>gshock_quarter!$AH$1</f>
        <v>United Kingdom</v>
      </c>
      <c r="F7610">
        <f>gshock_quarter!AH200</f>
        <v>-4.0418040629930401E-4</v>
      </c>
      <c r="G7610">
        <f>interest_rates!AH200</f>
        <v>4.5578000000000003</v>
      </c>
    </row>
    <row r="7611" spans="2:7" x14ac:dyDescent="0.3">
      <c r="B7611" t="s">
        <v>36</v>
      </c>
      <c r="C7611" t="str">
        <f t="shared" si="236"/>
        <v>1</v>
      </c>
      <c r="D7611" t="str">
        <f t="shared" si="237"/>
        <v>2006</v>
      </c>
      <c r="E7611" t="str">
        <f>gshock_quarter!$AH$1</f>
        <v>United Kingdom</v>
      </c>
      <c r="F7611">
        <f>gshock_quarter!AH201</f>
        <v>3.6121563138129501E-3</v>
      </c>
      <c r="G7611">
        <f>interest_rates!AH201</f>
        <v>4.5278330000000002</v>
      </c>
    </row>
    <row r="7612" spans="2:7" x14ac:dyDescent="0.3">
      <c r="B7612" t="s">
        <v>37</v>
      </c>
      <c r="C7612" t="str">
        <f t="shared" si="236"/>
        <v>2</v>
      </c>
      <c r="D7612" t="str">
        <f t="shared" si="237"/>
        <v>2006</v>
      </c>
      <c r="E7612" t="str">
        <f>gshock_quarter!$AH$1</f>
        <v>United Kingdom</v>
      </c>
      <c r="F7612">
        <f>gshock_quarter!AH202</f>
        <v>-9.4483789111787797E-4</v>
      </c>
      <c r="G7612">
        <f>interest_rates!AH202</f>
        <v>4.6390330000000004</v>
      </c>
    </row>
    <row r="7613" spans="2:7" x14ac:dyDescent="0.3">
      <c r="B7613" t="s">
        <v>38</v>
      </c>
      <c r="C7613" t="str">
        <f t="shared" si="236"/>
        <v>3</v>
      </c>
      <c r="D7613" t="str">
        <f t="shared" si="237"/>
        <v>2006</v>
      </c>
      <c r="E7613" t="str">
        <f>gshock_quarter!$AH$1</f>
        <v>United Kingdom</v>
      </c>
      <c r="F7613">
        <f>gshock_quarter!AH203</f>
        <v>-2.9312860047250298E-3</v>
      </c>
      <c r="G7613">
        <f>interest_rates!AH203</f>
        <v>4.8541670000000003</v>
      </c>
    </row>
    <row r="7614" spans="2:7" x14ac:dyDescent="0.3">
      <c r="B7614" t="s">
        <v>39</v>
      </c>
      <c r="C7614" t="str">
        <f t="shared" si="236"/>
        <v>4</v>
      </c>
      <c r="D7614" t="str">
        <f t="shared" si="237"/>
        <v>2006</v>
      </c>
      <c r="E7614" t="str">
        <f>gshock_quarter!$AH$1</f>
        <v>United Kingdom</v>
      </c>
      <c r="F7614">
        <f>gshock_quarter!AH204</f>
        <v>-5.2342515386891702E-3</v>
      </c>
      <c r="G7614">
        <f>interest_rates!AH204</f>
        <v>5.171767</v>
      </c>
    </row>
    <row r="7615" spans="2:7" x14ac:dyDescent="0.3">
      <c r="B7615" t="s">
        <v>40</v>
      </c>
      <c r="C7615" t="str">
        <f t="shared" si="236"/>
        <v>1</v>
      </c>
      <c r="D7615" t="str">
        <f t="shared" si="237"/>
        <v>2007</v>
      </c>
      <c r="E7615" t="str">
        <f>gshock_quarter!$AH$1</f>
        <v>United Kingdom</v>
      </c>
      <c r="F7615">
        <f>gshock_quarter!AH205</f>
        <v>4.2858435984491896E-3</v>
      </c>
      <c r="G7615">
        <f>interest_rates!AH205</f>
        <v>5.4944670000000002</v>
      </c>
    </row>
    <row r="7616" spans="2:7" x14ac:dyDescent="0.3">
      <c r="B7616" t="s">
        <v>41</v>
      </c>
      <c r="C7616" t="str">
        <f t="shared" si="236"/>
        <v>2</v>
      </c>
      <c r="D7616" t="str">
        <f t="shared" si="237"/>
        <v>2007</v>
      </c>
      <c r="E7616" t="str">
        <f>gshock_quarter!$AH$1</f>
        <v>United Kingdom</v>
      </c>
      <c r="F7616">
        <f>gshock_quarter!AH206</f>
        <v>-6.5433849442033702E-3</v>
      </c>
      <c r="G7616">
        <f>interest_rates!AH206</f>
        <v>5.7209000000000003</v>
      </c>
    </row>
    <row r="7617" spans="2:7" x14ac:dyDescent="0.3">
      <c r="B7617" t="s">
        <v>42</v>
      </c>
      <c r="C7617" t="str">
        <f t="shared" si="236"/>
        <v>3</v>
      </c>
      <c r="D7617" t="str">
        <f t="shared" si="237"/>
        <v>2007</v>
      </c>
      <c r="E7617" t="str">
        <f>gshock_quarter!$AH$1</f>
        <v>United Kingdom</v>
      </c>
      <c r="F7617">
        <f>gshock_quarter!AH207</f>
        <v>-3.0819113236049099E-3</v>
      </c>
      <c r="G7617">
        <f>interest_rates!AH207</f>
        <v>6.2996999999999996</v>
      </c>
    </row>
    <row r="7618" spans="2:7" x14ac:dyDescent="0.3">
      <c r="B7618" t="s">
        <v>43</v>
      </c>
      <c r="C7618" t="str">
        <f t="shared" si="236"/>
        <v>4</v>
      </c>
      <c r="D7618" t="str">
        <f t="shared" si="237"/>
        <v>2007</v>
      </c>
      <c r="E7618" t="str">
        <f>gshock_quarter!$AH$1</f>
        <v>United Kingdom</v>
      </c>
      <c r="F7618">
        <f>gshock_quarter!AH208</f>
        <v>-1.51752223720196E-2</v>
      </c>
      <c r="G7618">
        <f>interest_rates!AH208</f>
        <v>6.3075999999999999</v>
      </c>
    </row>
    <row r="7619" spans="2:7" x14ac:dyDescent="0.3">
      <c r="B7619" t="s">
        <v>44</v>
      </c>
      <c r="C7619" t="str">
        <f t="shared" si="236"/>
        <v>1</v>
      </c>
      <c r="D7619" t="str">
        <f t="shared" si="237"/>
        <v>2008</v>
      </c>
      <c r="E7619" t="str">
        <f>gshock_quarter!$AH$1</f>
        <v>United Kingdom</v>
      </c>
      <c r="F7619">
        <f>gshock_quarter!AH209</f>
        <v>3.3832913115183799E-4</v>
      </c>
      <c r="G7619">
        <f>interest_rates!AH209</f>
        <v>5.6902999999999997</v>
      </c>
    </row>
    <row r="7620" spans="2:7" x14ac:dyDescent="0.3">
      <c r="B7620" t="s">
        <v>45</v>
      </c>
      <c r="C7620" t="str">
        <f t="shared" ref="C7620:C7683" si="238">MID(B7620,2,1)</f>
        <v>2</v>
      </c>
      <c r="D7620" t="str">
        <f t="shared" ref="D7620:D7683" si="239">MID(B7620,4,4)</f>
        <v>2008</v>
      </c>
      <c r="E7620" t="str">
        <f>gshock_quarter!$AH$1</f>
        <v>United Kingdom</v>
      </c>
      <c r="F7620">
        <f>gshock_quarter!AH210</f>
        <v>-1.7782488236361999E-3</v>
      </c>
      <c r="G7620">
        <f>interest_rates!AH210</f>
        <v>5.8632</v>
      </c>
    </row>
    <row r="7621" spans="2:7" x14ac:dyDescent="0.3">
      <c r="B7621" t="s">
        <v>46</v>
      </c>
      <c r="C7621" t="str">
        <f t="shared" si="238"/>
        <v>3</v>
      </c>
      <c r="D7621" t="str">
        <f t="shared" si="239"/>
        <v>2008</v>
      </c>
      <c r="E7621" t="str">
        <f>gshock_quarter!$AH$1</f>
        <v>United Kingdom</v>
      </c>
      <c r="F7621">
        <f>gshock_quarter!AH211</f>
        <v>1.1255512479881E-2</v>
      </c>
      <c r="G7621">
        <f>interest_rates!AH211</f>
        <v>5.8105339999999996</v>
      </c>
    </row>
    <row r="7622" spans="2:7" x14ac:dyDescent="0.3">
      <c r="B7622" t="s">
        <v>47</v>
      </c>
      <c r="C7622" t="str">
        <f t="shared" si="238"/>
        <v>4</v>
      </c>
      <c r="D7622" t="str">
        <f t="shared" si="239"/>
        <v>2008</v>
      </c>
      <c r="E7622" t="str">
        <f>gshock_quarter!$AH$1</f>
        <v>United Kingdom</v>
      </c>
      <c r="F7622">
        <f>gshock_quarter!AH212</f>
        <v>-8.9891290991861396E-4</v>
      </c>
      <c r="G7622">
        <f>interest_rates!AH212</f>
        <v>4.5956669999999997</v>
      </c>
    </row>
    <row r="7623" spans="2:7" x14ac:dyDescent="0.3">
      <c r="B7623" t="s">
        <v>48</v>
      </c>
      <c r="C7623" t="str">
        <f t="shared" si="238"/>
        <v>1</v>
      </c>
      <c r="D7623" t="str">
        <f t="shared" si="239"/>
        <v>2009</v>
      </c>
      <c r="E7623" t="str">
        <f>gshock_quarter!$AH$1</f>
        <v>United Kingdom</v>
      </c>
      <c r="F7623">
        <f>gshock_quarter!AH213</f>
        <v>-8.7878932353255799E-3</v>
      </c>
      <c r="G7623">
        <f>interest_rates!AH213</f>
        <v>2.0610330000000001</v>
      </c>
    </row>
    <row r="7624" spans="2:7" x14ac:dyDescent="0.3">
      <c r="B7624" t="s">
        <v>49</v>
      </c>
      <c r="C7624" t="str">
        <f t="shared" si="238"/>
        <v>2</v>
      </c>
      <c r="D7624" t="str">
        <f t="shared" si="239"/>
        <v>2009</v>
      </c>
      <c r="E7624" t="str">
        <f>gshock_quarter!$AH$1</f>
        <v>United Kingdom</v>
      </c>
      <c r="F7624">
        <f>gshock_quarter!AH214</f>
        <v>-8.1711887176503205E-3</v>
      </c>
      <c r="G7624">
        <f>interest_rates!AH214</f>
        <v>1.3307</v>
      </c>
    </row>
    <row r="7625" spans="2:7" x14ac:dyDescent="0.3">
      <c r="B7625" t="s">
        <v>50</v>
      </c>
      <c r="C7625" t="str">
        <f t="shared" si="238"/>
        <v>3</v>
      </c>
      <c r="D7625" t="str">
        <f t="shared" si="239"/>
        <v>2009</v>
      </c>
      <c r="E7625" t="str">
        <f>gshock_quarter!$AH$1</f>
        <v>United Kingdom</v>
      </c>
      <c r="F7625">
        <f>gshock_quarter!AH215</f>
        <v>9.9585547407699004E-4</v>
      </c>
      <c r="G7625">
        <f>interest_rates!AH215</f>
        <v>0.81420000000000003</v>
      </c>
    </row>
    <row r="7626" spans="2:7" x14ac:dyDescent="0.3">
      <c r="B7626" t="s">
        <v>51</v>
      </c>
      <c r="C7626" t="str">
        <f t="shared" si="238"/>
        <v>4</v>
      </c>
      <c r="D7626" t="str">
        <f t="shared" si="239"/>
        <v>2009</v>
      </c>
      <c r="E7626" t="str">
        <f>gshock_quarter!$AH$1</f>
        <v>United Kingdom</v>
      </c>
      <c r="F7626">
        <f>gshock_quarter!AH216</f>
        <v>5.7061097946853297E-3</v>
      </c>
      <c r="G7626">
        <f>interest_rates!AH216</f>
        <v>0.58943330000000005</v>
      </c>
    </row>
    <row r="7627" spans="2:7" x14ac:dyDescent="0.3">
      <c r="B7627" t="s">
        <v>52</v>
      </c>
      <c r="C7627" t="str">
        <f t="shared" si="238"/>
        <v>1</v>
      </c>
      <c r="D7627" t="str">
        <f t="shared" si="239"/>
        <v>2010</v>
      </c>
      <c r="E7627" t="str">
        <f>gshock_quarter!$AH$1</f>
        <v>United Kingdom</v>
      </c>
      <c r="F7627">
        <f>gshock_quarter!AH217</f>
        <v>-5.9971600022130601E-3</v>
      </c>
      <c r="G7627">
        <f>interest_rates!AH217</f>
        <v>0.60033329999999996</v>
      </c>
    </row>
    <row r="7628" spans="2:7" x14ac:dyDescent="0.3">
      <c r="B7628" t="s">
        <v>53</v>
      </c>
      <c r="C7628" t="str">
        <f t="shared" si="238"/>
        <v>2</v>
      </c>
      <c r="D7628" t="str">
        <f t="shared" si="239"/>
        <v>2010</v>
      </c>
      <c r="E7628" t="str">
        <f>gshock_quarter!$AH$1</f>
        <v>United Kingdom</v>
      </c>
      <c r="F7628">
        <f>gshock_quarter!AH218</f>
        <v>-3.60856215261762E-3</v>
      </c>
      <c r="G7628">
        <f>interest_rates!AH218</f>
        <v>0.65633330000000001</v>
      </c>
    </row>
    <row r="7629" spans="2:7" x14ac:dyDescent="0.3">
      <c r="B7629" t="s">
        <v>54</v>
      </c>
      <c r="C7629" t="str">
        <f t="shared" si="238"/>
        <v>3</v>
      </c>
      <c r="D7629" t="str">
        <f t="shared" si="239"/>
        <v>2010</v>
      </c>
      <c r="E7629" t="str">
        <f>gshock_quarter!$AH$1</f>
        <v>United Kingdom</v>
      </c>
      <c r="F7629">
        <f>gshock_quarter!AH219</f>
        <v>-2.9971927597776098E-3</v>
      </c>
      <c r="G7629">
        <f>interest_rates!AH219</f>
        <v>0.75149999999999995</v>
      </c>
    </row>
    <row r="7630" spans="2:7" x14ac:dyDescent="0.3">
      <c r="B7630" t="s">
        <v>55</v>
      </c>
      <c r="C7630" t="str">
        <f t="shared" si="238"/>
        <v>4</v>
      </c>
      <c r="D7630" t="str">
        <f t="shared" si="239"/>
        <v>2010</v>
      </c>
      <c r="E7630" t="str">
        <f>gshock_quarter!$AH$1</f>
        <v>United Kingdom</v>
      </c>
      <c r="F7630">
        <f>gshock_quarter!AH220</f>
        <v>-1.00085074632972E-3</v>
      </c>
      <c r="G7630">
        <f>interest_rates!AH220</f>
        <v>0.75166670000000002</v>
      </c>
    </row>
    <row r="7631" spans="2:7" x14ac:dyDescent="0.3">
      <c r="B7631" t="s">
        <v>56</v>
      </c>
      <c r="C7631" t="str">
        <f t="shared" si="238"/>
        <v>1</v>
      </c>
      <c r="D7631" t="str">
        <f t="shared" si="239"/>
        <v>2011</v>
      </c>
      <c r="E7631" t="str">
        <f>gshock_quarter!$AH$1</f>
        <v>United Kingdom</v>
      </c>
      <c r="F7631">
        <f>gshock_quarter!AH221</f>
        <v>-3.66600244673787E-3</v>
      </c>
      <c r="G7631">
        <f>interest_rates!AH221</f>
        <v>0.7782</v>
      </c>
    </row>
    <row r="7632" spans="2:7" x14ac:dyDescent="0.3">
      <c r="B7632" t="s">
        <v>57</v>
      </c>
      <c r="C7632" t="str">
        <f t="shared" si="238"/>
        <v>2</v>
      </c>
      <c r="D7632" t="str">
        <f t="shared" si="239"/>
        <v>2011</v>
      </c>
      <c r="E7632" t="str">
        <f>gshock_quarter!$AH$1</f>
        <v>United Kingdom</v>
      </c>
      <c r="F7632">
        <f>gshock_quarter!AH222</f>
        <v>-9.6211131932033601E-3</v>
      </c>
      <c r="G7632">
        <f>interest_rates!AH222</f>
        <v>0.81546660000000004</v>
      </c>
    </row>
    <row r="7633" spans="2:7" x14ac:dyDescent="0.3">
      <c r="B7633" t="s">
        <v>58</v>
      </c>
      <c r="C7633" t="str">
        <f t="shared" si="238"/>
        <v>3</v>
      </c>
      <c r="D7633" t="str">
        <f t="shared" si="239"/>
        <v>2011</v>
      </c>
      <c r="E7633" t="str">
        <f>gshock_quarter!$AH$1</f>
        <v>United Kingdom</v>
      </c>
      <c r="F7633">
        <f>gshock_quarter!AH223</f>
        <v>-5.28177081035963E-3</v>
      </c>
      <c r="G7633">
        <f>interest_rates!AH223</f>
        <v>0.9045666</v>
      </c>
    </row>
    <row r="7634" spans="2:7" x14ac:dyDescent="0.3">
      <c r="B7634" t="s">
        <v>59</v>
      </c>
      <c r="C7634" t="str">
        <f t="shared" si="238"/>
        <v>4</v>
      </c>
      <c r="D7634" t="str">
        <f t="shared" si="239"/>
        <v>2011</v>
      </c>
      <c r="E7634" t="str">
        <f>gshock_quarter!$AH$1</f>
        <v>United Kingdom</v>
      </c>
      <c r="F7634">
        <f>gshock_quarter!AH224</f>
        <v>-4.68237036488439E-3</v>
      </c>
      <c r="G7634">
        <f>interest_rates!AH224</f>
        <v>1.0522670000000001</v>
      </c>
    </row>
    <row r="7635" spans="2:7" x14ac:dyDescent="0.3">
      <c r="B7635" t="s">
        <v>60</v>
      </c>
      <c r="C7635" t="str">
        <f t="shared" si="238"/>
        <v>1</v>
      </c>
      <c r="D7635" t="str">
        <f t="shared" si="239"/>
        <v>2012</v>
      </c>
      <c r="E7635" t="str">
        <f>gshock_quarter!$AH$1</f>
        <v>United Kingdom</v>
      </c>
      <c r="F7635">
        <f>gshock_quarter!AH225</f>
        <v>1.76900405656557E-2</v>
      </c>
      <c r="G7635">
        <f>interest_rates!AH225</f>
        <v>1.0936330000000001</v>
      </c>
    </row>
    <row r="7636" spans="2:7" x14ac:dyDescent="0.3">
      <c r="B7636" t="s">
        <v>61</v>
      </c>
      <c r="C7636" t="str">
        <f t="shared" si="238"/>
        <v>2</v>
      </c>
      <c r="D7636" t="str">
        <f t="shared" si="239"/>
        <v>2012</v>
      </c>
      <c r="E7636" t="str">
        <f>gshock_quarter!$AH$1</f>
        <v>United Kingdom</v>
      </c>
      <c r="F7636">
        <f>gshock_quarter!AH226</f>
        <v>-8.6895256299390801E-3</v>
      </c>
      <c r="G7636">
        <f>interest_rates!AH226</f>
        <v>1.0119670000000001</v>
      </c>
    </row>
    <row r="7637" spans="2:7" x14ac:dyDescent="0.3">
      <c r="B7637" t="s">
        <v>62</v>
      </c>
      <c r="C7637" t="str">
        <f t="shared" si="238"/>
        <v>3</v>
      </c>
      <c r="D7637" t="str">
        <f t="shared" si="239"/>
        <v>2012</v>
      </c>
      <c r="E7637" t="str">
        <f>gshock_quarter!$AH$1</f>
        <v>United Kingdom</v>
      </c>
      <c r="F7637">
        <f>gshock_quarter!AH227</f>
        <v>-1.02900122951866E-3</v>
      </c>
      <c r="G7637">
        <f>interest_rates!AH227</f>
        <v>0.73643329999999996</v>
      </c>
    </row>
    <row r="7638" spans="2:7" x14ac:dyDescent="0.3">
      <c r="B7638" t="s">
        <v>63</v>
      </c>
      <c r="C7638" t="str">
        <f t="shared" si="238"/>
        <v>4</v>
      </c>
      <c r="D7638" t="str">
        <f t="shared" si="239"/>
        <v>2012</v>
      </c>
      <c r="E7638" t="str">
        <f>gshock_quarter!$AH$1</f>
        <v>United Kingdom</v>
      </c>
      <c r="F7638">
        <f>gshock_quarter!AH228</f>
        <v>-9.6653918787481497E-4</v>
      </c>
      <c r="G7638">
        <f>interest_rates!AH228</f>
        <v>0.51280000000000003</v>
      </c>
    </row>
    <row r="7639" spans="2:7" x14ac:dyDescent="0.3">
      <c r="B7639" t="s">
        <v>64</v>
      </c>
      <c r="C7639" t="str">
        <f t="shared" si="238"/>
        <v>1</v>
      </c>
      <c r="D7639" t="str">
        <f t="shared" si="239"/>
        <v>2013</v>
      </c>
      <c r="E7639" t="str">
        <f>gshock_quarter!$AH$1</f>
        <v>United Kingdom</v>
      </c>
      <c r="F7639">
        <f>gshock_quarter!AH229</f>
        <v>-9.1584794963077698E-3</v>
      </c>
      <c r="G7639">
        <f>interest_rates!AH229</f>
        <v>0.48973329999999998</v>
      </c>
    </row>
    <row r="7640" spans="2:7" x14ac:dyDescent="0.3">
      <c r="B7640" t="s">
        <v>65</v>
      </c>
      <c r="C7640" t="str">
        <f t="shared" si="238"/>
        <v>2</v>
      </c>
      <c r="D7640" t="str">
        <f t="shared" si="239"/>
        <v>2013</v>
      </c>
      <c r="E7640" t="str">
        <f>gshock_quarter!$AH$1</f>
        <v>United Kingdom</v>
      </c>
      <c r="F7640">
        <f>gshock_quarter!AH230</f>
        <v>-1.00265826620127E-3</v>
      </c>
      <c r="G7640">
        <f>interest_rates!AH230</f>
        <v>0.48499999999999999</v>
      </c>
    </row>
    <row r="7641" spans="2:7" x14ac:dyDescent="0.3">
      <c r="B7641" t="s">
        <v>66</v>
      </c>
      <c r="C7641" t="str">
        <f t="shared" si="238"/>
        <v>3</v>
      </c>
      <c r="D7641" t="str">
        <f t="shared" si="239"/>
        <v>2013</v>
      </c>
      <c r="E7641" t="str">
        <f>gshock_quarter!$AH$1</f>
        <v>United Kingdom</v>
      </c>
      <c r="F7641">
        <f>gshock_quarter!AH231</f>
        <v>4.7495764972902404E-3</v>
      </c>
      <c r="G7641">
        <f>interest_rates!AH231</f>
        <v>0.48733330000000002</v>
      </c>
    </row>
    <row r="7642" spans="2:7" x14ac:dyDescent="0.3">
      <c r="B7642" t="s">
        <v>67</v>
      </c>
      <c r="C7642" t="str">
        <f t="shared" si="238"/>
        <v>4</v>
      </c>
      <c r="D7642" t="str">
        <f t="shared" si="239"/>
        <v>2013</v>
      </c>
      <c r="E7642" t="str">
        <f>gshock_quarter!$AH$1</f>
        <v>United Kingdom</v>
      </c>
      <c r="F7642">
        <f>gshock_quarter!AH232</f>
        <v>-2.30522889987483E-4</v>
      </c>
      <c r="G7642">
        <f>interest_rates!AH232</f>
        <v>0.51006669999999998</v>
      </c>
    </row>
    <row r="7643" spans="2:7" x14ac:dyDescent="0.3">
      <c r="B7643" t="s">
        <v>68</v>
      </c>
      <c r="C7643" t="str">
        <f t="shared" si="238"/>
        <v>1</v>
      </c>
      <c r="D7643" t="str">
        <f t="shared" si="239"/>
        <v>2014</v>
      </c>
      <c r="E7643" t="str">
        <f>gshock_quarter!$AH$1</f>
        <v>United Kingdom</v>
      </c>
      <c r="F7643">
        <f>gshock_quarter!AH233</f>
        <v>7.6215219222195403E-3</v>
      </c>
      <c r="G7643">
        <f>interest_rates!AH233</f>
        <v>0.5302</v>
      </c>
    </row>
    <row r="7644" spans="2:7" x14ac:dyDescent="0.3">
      <c r="B7644" t="s">
        <v>69</v>
      </c>
      <c r="C7644" t="str">
        <f t="shared" si="238"/>
        <v>2</v>
      </c>
      <c r="D7644" t="str">
        <f t="shared" si="239"/>
        <v>2014</v>
      </c>
      <c r="E7644" t="str">
        <f>gshock_quarter!$AH$1</f>
        <v>United Kingdom</v>
      </c>
      <c r="F7644">
        <f>gshock_quarter!AH234</f>
        <v>6.5169285242605603E-3</v>
      </c>
      <c r="G7644">
        <f>interest_rates!AH234</f>
        <v>0.54400000000000004</v>
      </c>
    </row>
    <row r="7645" spans="2:7" x14ac:dyDescent="0.3">
      <c r="B7645" t="s">
        <v>70</v>
      </c>
      <c r="C7645" t="str">
        <f t="shared" si="238"/>
        <v>3</v>
      </c>
      <c r="D7645" t="str">
        <f t="shared" si="239"/>
        <v>2014</v>
      </c>
      <c r="E7645" t="str">
        <f>gshock_quarter!$AH$1</f>
        <v>United Kingdom</v>
      </c>
      <c r="F7645">
        <f>gshock_quarter!AH235</f>
        <v>2.2491406199725002E-3</v>
      </c>
      <c r="G7645">
        <f>interest_rates!AH235</f>
        <v>0.54806670000000002</v>
      </c>
    </row>
    <row r="7646" spans="2:7" x14ac:dyDescent="0.3">
      <c r="B7646" t="s">
        <v>71</v>
      </c>
      <c r="C7646" t="str">
        <f t="shared" si="238"/>
        <v>4</v>
      </c>
      <c r="D7646" t="str">
        <f t="shared" si="239"/>
        <v>2014</v>
      </c>
      <c r="E7646" t="str">
        <f>gshock_quarter!$AH$1</f>
        <v>United Kingdom</v>
      </c>
      <c r="F7646">
        <f>gshock_quarter!AH236</f>
        <v>-6.8021043398589498E-3</v>
      </c>
      <c r="G7646">
        <f>interest_rates!AH236</f>
        <v>0.53420000000000001</v>
      </c>
    </row>
    <row r="7647" spans="2:7" x14ac:dyDescent="0.3">
      <c r="B7647" t="s">
        <v>72</v>
      </c>
      <c r="C7647" t="str">
        <f t="shared" si="238"/>
        <v>1</v>
      </c>
      <c r="D7647" t="str">
        <f t="shared" si="239"/>
        <v>2015</v>
      </c>
      <c r="E7647" t="str">
        <f>gshock_quarter!$AH$1</f>
        <v>United Kingdom</v>
      </c>
      <c r="F7647">
        <f>gshock_quarter!AH237</f>
        <v>-2.4800504248476702E-3</v>
      </c>
      <c r="G7647">
        <f>interest_rates!AH237</f>
        <v>0.53</v>
      </c>
    </row>
    <row r="7648" spans="2:7" x14ac:dyDescent="0.3">
      <c r="B7648" t="s">
        <v>73</v>
      </c>
      <c r="C7648" t="str">
        <f t="shared" si="238"/>
        <v>2</v>
      </c>
      <c r="D7648" t="str">
        <f t="shared" si="239"/>
        <v>2015</v>
      </c>
      <c r="E7648" t="str">
        <f>gshock_quarter!$AH$1</f>
        <v>United Kingdom</v>
      </c>
      <c r="F7648">
        <f>gshock_quarter!AH238</f>
        <v>1.98488844166E-3</v>
      </c>
      <c r="G7648">
        <f>interest_rates!AH238</f>
        <v>0.5411667</v>
      </c>
    </row>
    <row r="7649" spans="2:7" x14ac:dyDescent="0.3">
      <c r="B7649" t="s">
        <v>74</v>
      </c>
      <c r="C7649" t="str">
        <f t="shared" si="238"/>
        <v>3</v>
      </c>
      <c r="D7649" t="str">
        <f t="shared" si="239"/>
        <v>2015</v>
      </c>
      <c r="E7649" t="str">
        <f>gshock_quarter!$AH$1</f>
        <v>United Kingdom</v>
      </c>
      <c r="F7649">
        <f>gshock_quarter!AH239</f>
        <v>3.7658395536785999E-3</v>
      </c>
      <c r="G7649">
        <f>interest_rates!AH239</f>
        <v>0.56899999999999995</v>
      </c>
    </row>
    <row r="7650" spans="2:7" x14ac:dyDescent="0.3">
      <c r="B7650" t="s">
        <v>75</v>
      </c>
      <c r="C7650" t="str">
        <f t="shared" si="238"/>
        <v>4</v>
      </c>
      <c r="D7650" t="str">
        <f t="shared" si="239"/>
        <v>2015</v>
      </c>
      <c r="E7650" t="str">
        <f>gshock_quarter!$AH$1</f>
        <v>United Kingdom</v>
      </c>
      <c r="F7650">
        <f>gshock_quarter!AH240</f>
        <v>1.17036763289224E-3</v>
      </c>
      <c r="G7650">
        <f>interest_rates!AH240</f>
        <v>0.56999999999999995</v>
      </c>
    </row>
    <row r="7651" spans="2:7" x14ac:dyDescent="0.3">
      <c r="B7651" t="s">
        <v>283</v>
      </c>
      <c r="C7651" t="str">
        <f t="shared" si="238"/>
        <v>2</v>
      </c>
      <c r="D7651" t="str">
        <f t="shared" si="239"/>
        <v>1956</v>
      </c>
      <c r="E7651" t="str">
        <f>gshock_quarter!$AI$1</f>
        <v>United States</v>
      </c>
      <c r="F7651">
        <f>gshock_quarter!AI2</f>
        <v>1.3319108452591001E-2</v>
      </c>
      <c r="G7651">
        <f>interest_rates!AI2</f>
        <v>2.71</v>
      </c>
    </row>
    <row r="7652" spans="2:7" x14ac:dyDescent="0.3">
      <c r="B7652" t="s">
        <v>284</v>
      </c>
      <c r="C7652" t="str">
        <f t="shared" si="238"/>
        <v>3</v>
      </c>
      <c r="D7652" t="str">
        <f t="shared" si="239"/>
        <v>1956</v>
      </c>
      <c r="E7652" t="str">
        <f>gshock_quarter!$AI$1</f>
        <v>United States</v>
      </c>
      <c r="F7652">
        <f>gshock_quarter!AI3</f>
        <v>-3.4220370929103801E-2</v>
      </c>
      <c r="G7652">
        <f>interest_rates!AI3</f>
        <v>2.95</v>
      </c>
    </row>
    <row r="7653" spans="2:7" x14ac:dyDescent="0.3">
      <c r="B7653" t="s">
        <v>285</v>
      </c>
      <c r="C7653" t="str">
        <f t="shared" si="238"/>
        <v>4</v>
      </c>
      <c r="D7653" t="str">
        <f t="shared" si="239"/>
        <v>1956</v>
      </c>
      <c r="E7653" t="str">
        <f>gshock_quarter!$AI$1</f>
        <v>United States</v>
      </c>
      <c r="F7653">
        <f>gshock_quarter!AI4</f>
        <v>2.0623703432233902E-2</v>
      </c>
      <c r="G7653">
        <f>interest_rates!AI4</f>
        <v>2.94</v>
      </c>
    </row>
    <row r="7654" spans="2:7" x14ac:dyDescent="0.3">
      <c r="B7654" t="s">
        <v>112</v>
      </c>
      <c r="C7654" t="str">
        <f t="shared" si="238"/>
        <v>1</v>
      </c>
      <c r="D7654" t="str">
        <f t="shared" si="239"/>
        <v>1957</v>
      </c>
      <c r="E7654" t="str">
        <f>gshock_quarter!$AI$1</f>
        <v>United States</v>
      </c>
      <c r="F7654">
        <f>gshock_quarter!AI5</f>
        <v>2.2093281171695602E-2</v>
      </c>
      <c r="G7654">
        <f>interest_rates!AI5</f>
        <v>2.96</v>
      </c>
    </row>
    <row r="7655" spans="2:7" x14ac:dyDescent="0.3">
      <c r="B7655" t="s">
        <v>113</v>
      </c>
      <c r="C7655" t="str">
        <f t="shared" si="238"/>
        <v>2</v>
      </c>
      <c r="D7655" t="str">
        <f t="shared" si="239"/>
        <v>1957</v>
      </c>
      <c r="E7655" t="str">
        <f>gshock_quarter!$AI$1</f>
        <v>United States</v>
      </c>
      <c r="F7655">
        <f>gshock_quarter!AI6</f>
        <v>-7.9358955215358407E-3</v>
      </c>
      <c r="G7655">
        <f>interest_rates!AI6</f>
        <v>3</v>
      </c>
    </row>
    <row r="7656" spans="2:7" x14ac:dyDescent="0.3">
      <c r="B7656" t="s">
        <v>114</v>
      </c>
      <c r="C7656" t="str">
        <f t="shared" si="238"/>
        <v>3</v>
      </c>
      <c r="D7656" t="str">
        <f t="shared" si="239"/>
        <v>1957</v>
      </c>
      <c r="E7656" t="str">
        <f>gshock_quarter!$AI$1</f>
        <v>United States</v>
      </c>
      <c r="F7656">
        <f>gshock_quarter!AI7</f>
        <v>-1.3777423805125401E-2</v>
      </c>
      <c r="G7656">
        <f>interest_rates!AI7</f>
        <v>3.47</v>
      </c>
    </row>
    <row r="7657" spans="2:7" x14ac:dyDescent="0.3">
      <c r="B7657" t="s">
        <v>115</v>
      </c>
      <c r="C7657" t="str">
        <f t="shared" si="238"/>
        <v>4</v>
      </c>
      <c r="D7657" t="str">
        <f t="shared" si="239"/>
        <v>1957</v>
      </c>
      <c r="E7657" t="str">
        <f>gshock_quarter!$AI$1</f>
        <v>United States</v>
      </c>
      <c r="F7657">
        <f>gshock_quarter!AI8</f>
        <v>1.03773660879991E-2</v>
      </c>
      <c r="G7657">
        <f>interest_rates!AI8</f>
        <v>2.98</v>
      </c>
    </row>
    <row r="7658" spans="2:7" x14ac:dyDescent="0.3">
      <c r="B7658" t="s">
        <v>116</v>
      </c>
      <c r="C7658" t="str">
        <f t="shared" si="238"/>
        <v>1</v>
      </c>
      <c r="D7658" t="str">
        <f t="shared" si="239"/>
        <v>1958</v>
      </c>
      <c r="E7658" t="str">
        <f>gshock_quarter!$AI$1</f>
        <v>United States</v>
      </c>
      <c r="F7658">
        <f>gshock_quarter!AI9</f>
        <v>-2.9945608705096698E-2</v>
      </c>
      <c r="G7658">
        <f>interest_rates!AI9</f>
        <v>1.2</v>
      </c>
    </row>
    <row r="7659" spans="2:7" x14ac:dyDescent="0.3">
      <c r="B7659" t="s">
        <v>117</v>
      </c>
      <c r="C7659" t="str">
        <f t="shared" si="238"/>
        <v>2</v>
      </c>
      <c r="D7659" t="str">
        <f t="shared" si="239"/>
        <v>1958</v>
      </c>
      <c r="E7659" t="str">
        <f>gshock_quarter!$AI$1</f>
        <v>United States</v>
      </c>
      <c r="F7659">
        <f>gshock_quarter!AI10</f>
        <v>1.9180026700758499E-2</v>
      </c>
      <c r="G7659">
        <f>interest_rates!AI10</f>
        <v>0.93</v>
      </c>
    </row>
    <row r="7660" spans="2:7" x14ac:dyDescent="0.3">
      <c r="B7660" t="s">
        <v>118</v>
      </c>
      <c r="C7660" t="str">
        <f t="shared" si="238"/>
        <v>3</v>
      </c>
      <c r="D7660" t="str">
        <f t="shared" si="239"/>
        <v>1958</v>
      </c>
      <c r="E7660" t="str">
        <f>gshock_quarter!$AI$1</f>
        <v>United States</v>
      </c>
      <c r="F7660">
        <f>gshock_quarter!AI11</f>
        <v>-1.42292476123922E-2</v>
      </c>
      <c r="G7660">
        <f>interest_rates!AI11</f>
        <v>1.76</v>
      </c>
    </row>
    <row r="7661" spans="2:7" x14ac:dyDescent="0.3">
      <c r="B7661" t="s">
        <v>119</v>
      </c>
      <c r="C7661" t="str">
        <f t="shared" si="238"/>
        <v>4</v>
      </c>
      <c r="D7661" t="str">
        <f t="shared" si="239"/>
        <v>1958</v>
      </c>
      <c r="E7661" t="str">
        <f>gshock_quarter!$AI$1</f>
        <v>United States</v>
      </c>
      <c r="F7661">
        <f>gshock_quarter!AI12</f>
        <v>6.3086392435201004E-3</v>
      </c>
      <c r="G7661">
        <f>interest_rates!AI12</f>
        <v>2.42</v>
      </c>
    </row>
    <row r="7662" spans="2:7" x14ac:dyDescent="0.3">
      <c r="B7662" t="s">
        <v>120</v>
      </c>
      <c r="C7662" t="str">
        <f t="shared" si="238"/>
        <v>1</v>
      </c>
      <c r="D7662" t="str">
        <f t="shared" si="239"/>
        <v>1959</v>
      </c>
      <c r="E7662" t="str">
        <f>gshock_quarter!$AI$1</f>
        <v>United States</v>
      </c>
      <c r="F7662">
        <f>gshock_quarter!AI13</f>
        <v>-4.3479690928705898E-2</v>
      </c>
      <c r="G7662">
        <f>interest_rates!AI13</f>
        <v>2.8</v>
      </c>
    </row>
    <row r="7663" spans="2:7" x14ac:dyDescent="0.3">
      <c r="B7663" t="s">
        <v>121</v>
      </c>
      <c r="C7663" t="str">
        <f t="shared" si="238"/>
        <v>2</v>
      </c>
      <c r="D7663" t="str">
        <f t="shared" si="239"/>
        <v>1959</v>
      </c>
      <c r="E7663" t="str">
        <f>gshock_quarter!$AI$1</f>
        <v>United States</v>
      </c>
      <c r="F7663">
        <f>gshock_quarter!AI14</f>
        <v>1.6053383548019402E-2</v>
      </c>
      <c r="G7663">
        <f>interest_rates!AI14</f>
        <v>3.39</v>
      </c>
    </row>
    <row r="7664" spans="2:7" x14ac:dyDescent="0.3">
      <c r="B7664" t="s">
        <v>122</v>
      </c>
      <c r="C7664" t="str">
        <f t="shared" si="238"/>
        <v>3</v>
      </c>
      <c r="D7664" t="str">
        <f t="shared" si="239"/>
        <v>1959</v>
      </c>
      <c r="E7664" t="str">
        <f>gshock_quarter!$AI$1</f>
        <v>United States</v>
      </c>
      <c r="F7664">
        <f>gshock_quarter!AI15</f>
        <v>1.54927917589847E-2</v>
      </c>
      <c r="G7664">
        <f>interest_rates!AI15</f>
        <v>3.76</v>
      </c>
    </row>
    <row r="7665" spans="2:7" x14ac:dyDescent="0.3">
      <c r="B7665" t="s">
        <v>123</v>
      </c>
      <c r="C7665" t="str">
        <f t="shared" si="238"/>
        <v>4</v>
      </c>
      <c r="D7665" t="str">
        <f t="shared" si="239"/>
        <v>1959</v>
      </c>
      <c r="E7665" t="str">
        <f>gshock_quarter!$AI$1</f>
        <v>United States</v>
      </c>
      <c r="F7665">
        <f>gshock_quarter!AI16</f>
        <v>-4.1992955269183297E-3</v>
      </c>
      <c r="G7665">
        <f>interest_rates!AI16</f>
        <v>3.99</v>
      </c>
    </row>
    <row r="7666" spans="2:7" x14ac:dyDescent="0.3">
      <c r="B7666" t="s">
        <v>124</v>
      </c>
      <c r="C7666" t="str">
        <f t="shared" si="238"/>
        <v>1</v>
      </c>
      <c r="D7666" t="str">
        <f t="shared" si="239"/>
        <v>1960</v>
      </c>
      <c r="E7666" t="str">
        <f>gshock_quarter!$AI$1</f>
        <v>United States</v>
      </c>
      <c r="F7666">
        <f>gshock_quarter!AI17</f>
        <v>-4.1750277172389397E-2</v>
      </c>
      <c r="G7666">
        <f>interest_rates!AI17</f>
        <v>3.84</v>
      </c>
    </row>
    <row r="7667" spans="2:7" x14ac:dyDescent="0.3">
      <c r="B7667" t="s">
        <v>125</v>
      </c>
      <c r="C7667" t="str">
        <f t="shared" si="238"/>
        <v>2</v>
      </c>
      <c r="D7667" t="str">
        <f t="shared" si="239"/>
        <v>1960</v>
      </c>
      <c r="E7667" t="str">
        <f>gshock_quarter!$AI$1</f>
        <v>United States</v>
      </c>
      <c r="F7667">
        <f>gshock_quarter!AI18</f>
        <v>-5.0569201574131003E-3</v>
      </c>
      <c r="G7667">
        <f>interest_rates!AI18</f>
        <v>3.32</v>
      </c>
    </row>
    <row r="7668" spans="2:7" x14ac:dyDescent="0.3">
      <c r="B7668" t="s">
        <v>126</v>
      </c>
      <c r="C7668" t="str">
        <f t="shared" si="238"/>
        <v>3</v>
      </c>
      <c r="D7668" t="str">
        <f t="shared" si="239"/>
        <v>1960</v>
      </c>
      <c r="E7668" t="str">
        <f>gshock_quarter!$AI$1</f>
        <v>United States</v>
      </c>
      <c r="F7668">
        <f>gshock_quarter!AI19</f>
        <v>1.08864501070203E-2</v>
      </c>
      <c r="G7668">
        <f>interest_rates!AI19</f>
        <v>2.6</v>
      </c>
    </row>
    <row r="7669" spans="2:7" x14ac:dyDescent="0.3">
      <c r="B7669" t="s">
        <v>127</v>
      </c>
      <c r="C7669" t="str">
        <f t="shared" si="238"/>
        <v>4</v>
      </c>
      <c r="D7669" t="str">
        <f t="shared" si="239"/>
        <v>1960</v>
      </c>
      <c r="E7669" t="str">
        <f>gshock_quarter!$AI$1</f>
        <v>United States</v>
      </c>
      <c r="F7669">
        <f>gshock_quarter!AI20</f>
        <v>4.6123524142895897E-3</v>
      </c>
      <c r="G7669">
        <f>interest_rates!AI20</f>
        <v>1.98</v>
      </c>
    </row>
    <row r="7670" spans="2:7" x14ac:dyDescent="0.3">
      <c r="B7670" t="s">
        <v>128</v>
      </c>
      <c r="C7670" t="str">
        <f t="shared" si="238"/>
        <v>1</v>
      </c>
      <c r="D7670" t="str">
        <f t="shared" si="239"/>
        <v>1961</v>
      </c>
      <c r="E7670" t="str">
        <f>gshock_quarter!$AI$1</f>
        <v>United States</v>
      </c>
      <c r="F7670">
        <f>gshock_quarter!AI21</f>
        <v>-2.3364802274407698E-2</v>
      </c>
      <c r="G7670">
        <f>interest_rates!AI21</f>
        <v>2.02</v>
      </c>
    </row>
    <row r="7671" spans="2:7" x14ac:dyDescent="0.3">
      <c r="B7671" t="s">
        <v>129</v>
      </c>
      <c r="C7671" t="str">
        <f t="shared" si="238"/>
        <v>2</v>
      </c>
      <c r="D7671" t="str">
        <f t="shared" si="239"/>
        <v>1961</v>
      </c>
      <c r="E7671" t="str">
        <f>gshock_quarter!$AI$1</f>
        <v>United States</v>
      </c>
      <c r="F7671">
        <f>gshock_quarter!AI22</f>
        <v>6.7577635513895703E-3</v>
      </c>
      <c r="G7671">
        <f>interest_rates!AI22</f>
        <v>1.73</v>
      </c>
    </row>
    <row r="7672" spans="2:7" x14ac:dyDescent="0.3">
      <c r="B7672" t="s">
        <v>130</v>
      </c>
      <c r="C7672" t="str">
        <f t="shared" si="238"/>
        <v>3</v>
      </c>
      <c r="D7672" t="str">
        <f t="shared" si="239"/>
        <v>1961</v>
      </c>
      <c r="E7672" t="str">
        <f>gshock_quarter!$AI$1</f>
        <v>United States</v>
      </c>
      <c r="F7672">
        <f>gshock_quarter!AI23</f>
        <v>5.9711554404415796E-3</v>
      </c>
      <c r="G7672">
        <f>interest_rates!AI23</f>
        <v>1.88</v>
      </c>
    </row>
    <row r="7673" spans="2:7" x14ac:dyDescent="0.3">
      <c r="B7673" t="s">
        <v>131</v>
      </c>
      <c r="C7673" t="str">
        <f t="shared" si="238"/>
        <v>4</v>
      </c>
      <c r="D7673" t="str">
        <f t="shared" si="239"/>
        <v>1961</v>
      </c>
      <c r="E7673" t="str">
        <f>gshock_quarter!$AI$1</f>
        <v>United States</v>
      </c>
      <c r="F7673">
        <f>gshock_quarter!AI24</f>
        <v>4.95124035733863E-3</v>
      </c>
      <c r="G7673">
        <f>interest_rates!AI24</f>
        <v>2.33</v>
      </c>
    </row>
    <row r="7674" spans="2:7" x14ac:dyDescent="0.3">
      <c r="B7674" t="s">
        <v>132</v>
      </c>
      <c r="C7674" t="str">
        <f t="shared" si="238"/>
        <v>1</v>
      </c>
      <c r="D7674" t="str">
        <f t="shared" si="239"/>
        <v>1962</v>
      </c>
      <c r="E7674" t="str">
        <f>gshock_quarter!$AI$1</f>
        <v>United States</v>
      </c>
      <c r="F7674">
        <f>gshock_quarter!AI25</f>
        <v>1.0891112287496601E-2</v>
      </c>
      <c r="G7674">
        <f>interest_rates!AI25</f>
        <v>2.85</v>
      </c>
    </row>
    <row r="7675" spans="2:7" x14ac:dyDescent="0.3">
      <c r="B7675" t="s">
        <v>133</v>
      </c>
      <c r="C7675" t="str">
        <f t="shared" si="238"/>
        <v>2</v>
      </c>
      <c r="D7675" t="str">
        <f t="shared" si="239"/>
        <v>1962</v>
      </c>
      <c r="E7675" t="str">
        <f>gshock_quarter!$AI$1</f>
        <v>United States</v>
      </c>
      <c r="F7675">
        <f>gshock_quarter!AI26</f>
        <v>3.95208483655996E-3</v>
      </c>
      <c r="G7675">
        <f>interest_rates!AI26</f>
        <v>2.68</v>
      </c>
    </row>
    <row r="7676" spans="2:7" x14ac:dyDescent="0.3">
      <c r="B7676" t="s">
        <v>134</v>
      </c>
      <c r="C7676" t="str">
        <f t="shared" si="238"/>
        <v>3</v>
      </c>
      <c r="D7676" t="str">
        <f t="shared" si="239"/>
        <v>1962</v>
      </c>
      <c r="E7676" t="str">
        <f>gshock_quarter!$AI$1</f>
        <v>United States</v>
      </c>
      <c r="F7676">
        <f>gshock_quarter!AI27</f>
        <v>1.03330302094937E-2</v>
      </c>
      <c r="G7676">
        <f>interest_rates!AI27</f>
        <v>2.9</v>
      </c>
    </row>
    <row r="7677" spans="2:7" x14ac:dyDescent="0.3">
      <c r="B7677" t="s">
        <v>135</v>
      </c>
      <c r="C7677" t="str">
        <f t="shared" si="238"/>
        <v>4</v>
      </c>
      <c r="D7677" t="str">
        <f t="shared" si="239"/>
        <v>1962</v>
      </c>
      <c r="E7677" t="str">
        <f>gshock_quarter!$AI$1</f>
        <v>United States</v>
      </c>
      <c r="F7677">
        <f>gshock_quarter!AI28</f>
        <v>-3.4001527047768901E-3</v>
      </c>
      <c r="G7677">
        <f>interest_rates!AI28</f>
        <v>2.93</v>
      </c>
    </row>
    <row r="7678" spans="2:7" x14ac:dyDescent="0.3">
      <c r="B7678" t="s">
        <v>136</v>
      </c>
      <c r="C7678" t="str">
        <f t="shared" si="238"/>
        <v>1</v>
      </c>
      <c r="D7678" t="str">
        <f t="shared" si="239"/>
        <v>1963</v>
      </c>
      <c r="E7678" t="str">
        <f>gshock_quarter!$AI$1</f>
        <v>United States</v>
      </c>
      <c r="F7678">
        <f>gshock_quarter!AI29</f>
        <v>-1.22099896732752E-2</v>
      </c>
      <c r="G7678">
        <f>interest_rates!AI29</f>
        <v>2.98</v>
      </c>
    </row>
    <row r="7679" spans="2:7" x14ac:dyDescent="0.3">
      <c r="B7679" t="s">
        <v>137</v>
      </c>
      <c r="C7679" t="str">
        <f t="shared" si="238"/>
        <v>2</v>
      </c>
      <c r="D7679" t="str">
        <f t="shared" si="239"/>
        <v>1963</v>
      </c>
      <c r="E7679" t="str">
        <f>gshock_quarter!$AI$1</f>
        <v>United States</v>
      </c>
      <c r="F7679">
        <f>gshock_quarter!AI30</f>
        <v>-9.2625721041441605E-3</v>
      </c>
      <c r="G7679">
        <f>interest_rates!AI30</f>
        <v>2.99</v>
      </c>
    </row>
    <row r="7680" spans="2:7" x14ac:dyDescent="0.3">
      <c r="B7680" t="s">
        <v>138</v>
      </c>
      <c r="C7680" t="str">
        <f t="shared" si="238"/>
        <v>3</v>
      </c>
      <c r="D7680" t="str">
        <f t="shared" si="239"/>
        <v>1963</v>
      </c>
      <c r="E7680" t="str">
        <f>gshock_quarter!$AI$1</f>
        <v>United States</v>
      </c>
      <c r="F7680">
        <f>gshock_quarter!AI31</f>
        <v>2.7074463597219101E-2</v>
      </c>
      <c r="G7680">
        <f>interest_rates!AI31</f>
        <v>3.48</v>
      </c>
    </row>
    <row r="7681" spans="2:7" x14ac:dyDescent="0.3">
      <c r="B7681" t="s">
        <v>139</v>
      </c>
      <c r="C7681" t="str">
        <f t="shared" si="238"/>
        <v>4</v>
      </c>
      <c r="D7681" t="str">
        <f t="shared" si="239"/>
        <v>1963</v>
      </c>
      <c r="E7681" t="str">
        <f>gshock_quarter!$AI$1</f>
        <v>United States</v>
      </c>
      <c r="F7681">
        <f>gshock_quarter!AI32</f>
        <v>-3.6036289279488499E-3</v>
      </c>
      <c r="G7681">
        <f>interest_rates!AI32</f>
        <v>3.38</v>
      </c>
    </row>
    <row r="7682" spans="2:7" x14ac:dyDescent="0.3">
      <c r="B7682" t="s">
        <v>140</v>
      </c>
      <c r="C7682" t="str">
        <f t="shared" si="238"/>
        <v>1</v>
      </c>
      <c r="D7682" t="str">
        <f t="shared" si="239"/>
        <v>1964</v>
      </c>
      <c r="E7682" t="str">
        <f>gshock_quarter!$AI$1</f>
        <v>United States</v>
      </c>
      <c r="F7682">
        <f>gshock_quarter!AI33</f>
        <v>-1.0420019475947799E-2</v>
      </c>
      <c r="G7682">
        <f>interest_rates!AI33</f>
        <v>3.43</v>
      </c>
    </row>
    <row r="7683" spans="2:7" x14ac:dyDescent="0.3">
      <c r="B7683" t="s">
        <v>141</v>
      </c>
      <c r="C7683" t="str">
        <f t="shared" si="238"/>
        <v>2</v>
      </c>
      <c r="D7683" t="str">
        <f t="shared" si="239"/>
        <v>1964</v>
      </c>
      <c r="E7683" t="str">
        <f>gshock_quarter!$AI$1</f>
        <v>United States</v>
      </c>
      <c r="F7683">
        <f>gshock_quarter!AI34</f>
        <v>-4.2997617517999097E-3</v>
      </c>
      <c r="G7683">
        <f>interest_rates!AI34</f>
        <v>3.5</v>
      </c>
    </row>
    <row r="7684" spans="2:7" x14ac:dyDescent="0.3">
      <c r="B7684" t="s">
        <v>142</v>
      </c>
      <c r="C7684" t="str">
        <f t="shared" ref="C7684:C7747" si="240">MID(B7684,2,1)</f>
        <v>3</v>
      </c>
      <c r="D7684" t="str">
        <f t="shared" ref="D7684:D7747" si="241">MID(B7684,4,4)</f>
        <v>1964</v>
      </c>
      <c r="E7684" t="str">
        <f>gshock_quarter!$AI$1</f>
        <v>United States</v>
      </c>
      <c r="F7684">
        <f>gshock_quarter!AI35</f>
        <v>-7.0658709595283796E-3</v>
      </c>
      <c r="G7684">
        <f>interest_rates!AI35</f>
        <v>3.45</v>
      </c>
    </row>
    <row r="7685" spans="2:7" x14ac:dyDescent="0.3">
      <c r="B7685" t="s">
        <v>143</v>
      </c>
      <c r="C7685" t="str">
        <f t="shared" si="240"/>
        <v>4</v>
      </c>
      <c r="D7685" t="str">
        <f t="shared" si="241"/>
        <v>1964</v>
      </c>
      <c r="E7685" t="str">
        <f>gshock_quarter!$AI$1</f>
        <v>United States</v>
      </c>
      <c r="F7685">
        <f>gshock_quarter!AI36</f>
        <v>-1.43180011301061E-2</v>
      </c>
      <c r="G7685">
        <f>interest_rates!AI36</f>
        <v>3.85</v>
      </c>
    </row>
    <row r="7686" spans="2:7" x14ac:dyDescent="0.3">
      <c r="B7686" t="s">
        <v>144</v>
      </c>
      <c r="C7686" t="str">
        <f t="shared" si="240"/>
        <v>1</v>
      </c>
      <c r="D7686" t="str">
        <f t="shared" si="241"/>
        <v>1965</v>
      </c>
      <c r="E7686" t="str">
        <f>gshock_quarter!$AI$1</f>
        <v>United States</v>
      </c>
      <c r="F7686">
        <f>gshock_quarter!AI37</f>
        <v>-5.2604264262763297E-3</v>
      </c>
      <c r="G7686">
        <f>interest_rates!AI37</f>
        <v>4.04</v>
      </c>
    </row>
    <row r="7687" spans="2:7" x14ac:dyDescent="0.3">
      <c r="B7687" t="s">
        <v>145</v>
      </c>
      <c r="C7687" t="str">
        <f t="shared" si="240"/>
        <v>2</v>
      </c>
      <c r="D7687" t="str">
        <f t="shared" si="241"/>
        <v>1965</v>
      </c>
      <c r="E7687" t="str">
        <f>gshock_quarter!$AI$1</f>
        <v>United States</v>
      </c>
      <c r="F7687">
        <f>gshock_quarter!AI38</f>
        <v>5.7030579888888199E-3</v>
      </c>
      <c r="G7687">
        <f>interest_rates!AI38</f>
        <v>4.04</v>
      </c>
    </row>
    <row r="7688" spans="2:7" x14ac:dyDescent="0.3">
      <c r="B7688" t="s">
        <v>146</v>
      </c>
      <c r="C7688" t="str">
        <f t="shared" si="240"/>
        <v>3</v>
      </c>
      <c r="D7688" t="str">
        <f t="shared" si="241"/>
        <v>1965</v>
      </c>
      <c r="E7688" t="str">
        <f>gshock_quarter!$AI$1</f>
        <v>United States</v>
      </c>
      <c r="F7688">
        <f>gshock_quarter!AI39</f>
        <v>2.3039992787696299E-2</v>
      </c>
      <c r="G7688">
        <f>interest_rates!AI39</f>
        <v>4.01</v>
      </c>
    </row>
    <row r="7689" spans="2:7" x14ac:dyDescent="0.3">
      <c r="B7689" t="s">
        <v>147</v>
      </c>
      <c r="C7689" t="str">
        <f t="shared" si="240"/>
        <v>4</v>
      </c>
      <c r="D7689" t="str">
        <f t="shared" si="241"/>
        <v>1965</v>
      </c>
      <c r="E7689" t="str">
        <f>gshock_quarter!$AI$1</f>
        <v>United States</v>
      </c>
      <c r="F7689">
        <f>gshock_quarter!AI40</f>
        <v>2.1886626423738099E-2</v>
      </c>
      <c r="G7689">
        <f>interest_rates!AI40</f>
        <v>4.32</v>
      </c>
    </row>
    <row r="7690" spans="2:7" x14ac:dyDescent="0.3">
      <c r="B7690" t="s">
        <v>148</v>
      </c>
      <c r="C7690" t="str">
        <f t="shared" si="240"/>
        <v>1</v>
      </c>
      <c r="D7690" t="str">
        <f t="shared" si="241"/>
        <v>1966</v>
      </c>
      <c r="E7690" t="str">
        <f>gshock_quarter!$AI$1</f>
        <v>United States</v>
      </c>
      <c r="F7690">
        <f>gshock_quarter!AI41</f>
        <v>-2.09254033880946E-3</v>
      </c>
      <c r="G7690">
        <f>interest_rates!AI41</f>
        <v>4.6500000000000004</v>
      </c>
    </row>
    <row r="7691" spans="2:7" x14ac:dyDescent="0.3">
      <c r="B7691" t="s">
        <v>149</v>
      </c>
      <c r="C7691" t="str">
        <f t="shared" si="240"/>
        <v>2</v>
      </c>
      <c r="D7691" t="str">
        <f t="shared" si="241"/>
        <v>1966</v>
      </c>
      <c r="E7691" t="str">
        <f>gshock_quarter!$AI$1</f>
        <v>United States</v>
      </c>
      <c r="F7691">
        <f>gshock_quarter!AI42</f>
        <v>1.7568984687329699E-2</v>
      </c>
      <c r="G7691">
        <f>interest_rates!AI42</f>
        <v>5.17</v>
      </c>
    </row>
    <row r="7692" spans="2:7" x14ac:dyDescent="0.3">
      <c r="B7692" t="s">
        <v>150</v>
      </c>
      <c r="C7692" t="str">
        <f t="shared" si="240"/>
        <v>3</v>
      </c>
      <c r="D7692" t="str">
        <f t="shared" si="241"/>
        <v>1966</v>
      </c>
      <c r="E7692" t="str">
        <f>gshock_quarter!$AI$1</f>
        <v>United States</v>
      </c>
      <c r="F7692">
        <f>gshock_quarter!AI43</f>
        <v>1.45112716344347E-2</v>
      </c>
      <c r="G7692">
        <f>interest_rates!AI43</f>
        <v>5.4</v>
      </c>
    </row>
    <row r="7693" spans="2:7" x14ac:dyDescent="0.3">
      <c r="B7693" t="s">
        <v>151</v>
      </c>
      <c r="C7693" t="str">
        <f t="shared" si="240"/>
        <v>4</v>
      </c>
      <c r="D7693" t="str">
        <f t="shared" si="241"/>
        <v>1966</v>
      </c>
      <c r="E7693" t="str">
        <f>gshock_quarter!$AI$1</f>
        <v>United States</v>
      </c>
      <c r="F7693">
        <f>gshock_quarter!AI44</f>
        <v>3.95539514240095E-3</v>
      </c>
      <c r="G7693">
        <f>interest_rates!AI44</f>
        <v>5.4</v>
      </c>
    </row>
    <row r="7694" spans="2:7" x14ac:dyDescent="0.3">
      <c r="B7694" t="s">
        <v>152</v>
      </c>
      <c r="C7694" t="str">
        <f t="shared" si="240"/>
        <v>1</v>
      </c>
      <c r="D7694" t="str">
        <f t="shared" si="241"/>
        <v>1967</v>
      </c>
      <c r="E7694" t="str">
        <f>gshock_quarter!$AI$1</f>
        <v>United States</v>
      </c>
      <c r="F7694">
        <f>gshock_quarter!AI45</f>
        <v>3.5187766704805903E-2</v>
      </c>
      <c r="G7694">
        <f>interest_rates!AI45</f>
        <v>4.53</v>
      </c>
    </row>
    <row r="7695" spans="2:7" x14ac:dyDescent="0.3">
      <c r="B7695" t="s">
        <v>153</v>
      </c>
      <c r="C7695" t="str">
        <f t="shared" si="240"/>
        <v>2</v>
      </c>
      <c r="D7695" t="str">
        <f t="shared" si="241"/>
        <v>1967</v>
      </c>
      <c r="E7695" t="str">
        <f>gshock_quarter!$AI$1</f>
        <v>United States</v>
      </c>
      <c r="F7695">
        <f>gshock_quarter!AI46</f>
        <v>3.3004307436179702E-3</v>
      </c>
      <c r="G7695">
        <f>interest_rates!AI46</f>
        <v>3.98</v>
      </c>
    </row>
    <row r="7696" spans="2:7" x14ac:dyDescent="0.3">
      <c r="B7696" t="s">
        <v>154</v>
      </c>
      <c r="C7696" t="str">
        <f t="shared" si="240"/>
        <v>3</v>
      </c>
      <c r="D7696" t="str">
        <f t="shared" si="241"/>
        <v>1967</v>
      </c>
      <c r="E7696" t="str">
        <f>gshock_quarter!$AI$1</f>
        <v>United States</v>
      </c>
      <c r="F7696">
        <f>gshock_quarter!AI47</f>
        <v>-2.1937319552201E-3</v>
      </c>
      <c r="G7696">
        <f>interest_rates!AI47</f>
        <v>3.99</v>
      </c>
    </row>
    <row r="7697" spans="2:7" x14ac:dyDescent="0.3">
      <c r="B7697" t="s">
        <v>155</v>
      </c>
      <c r="C7697" t="str">
        <f t="shared" si="240"/>
        <v>4</v>
      </c>
      <c r="D7697" t="str">
        <f t="shared" si="241"/>
        <v>1967</v>
      </c>
      <c r="E7697" t="str">
        <f>gshock_quarter!$AI$1</f>
        <v>United States</v>
      </c>
      <c r="F7697">
        <f>gshock_quarter!AI48</f>
        <v>3.3423471273934498E-3</v>
      </c>
      <c r="G7697">
        <f>interest_rates!AI48</f>
        <v>4.51</v>
      </c>
    </row>
    <row r="7698" spans="2:7" x14ac:dyDescent="0.3">
      <c r="B7698" t="s">
        <v>156</v>
      </c>
      <c r="C7698" t="str">
        <f t="shared" si="240"/>
        <v>1</v>
      </c>
      <c r="D7698" t="str">
        <f t="shared" si="241"/>
        <v>1968</v>
      </c>
      <c r="E7698" t="str">
        <f>gshock_quarter!$AI$1</f>
        <v>United States</v>
      </c>
      <c r="F7698">
        <f>gshock_quarter!AI49</f>
        <v>2.46540223619744E-2</v>
      </c>
      <c r="G7698">
        <f>interest_rates!AI49</f>
        <v>5.05</v>
      </c>
    </row>
    <row r="7699" spans="2:7" x14ac:dyDescent="0.3">
      <c r="B7699" t="s">
        <v>157</v>
      </c>
      <c r="C7699" t="str">
        <f t="shared" si="240"/>
        <v>2</v>
      </c>
      <c r="D7699" t="str">
        <f t="shared" si="241"/>
        <v>1968</v>
      </c>
      <c r="E7699" t="str">
        <f>gshock_quarter!$AI$1</f>
        <v>United States</v>
      </c>
      <c r="F7699">
        <f>gshock_quarter!AI50</f>
        <v>2.6360254734978401E-3</v>
      </c>
      <c r="G7699">
        <f>interest_rates!AI50</f>
        <v>6.07</v>
      </c>
    </row>
    <row r="7700" spans="2:7" x14ac:dyDescent="0.3">
      <c r="B7700" t="s">
        <v>158</v>
      </c>
      <c r="C7700" t="str">
        <f t="shared" si="240"/>
        <v>3</v>
      </c>
      <c r="D7700" t="str">
        <f t="shared" si="241"/>
        <v>1968</v>
      </c>
      <c r="E7700" t="str">
        <f>gshock_quarter!$AI$1</f>
        <v>United States</v>
      </c>
      <c r="F7700">
        <f>gshock_quarter!AI51</f>
        <v>-9.0521907742502404E-4</v>
      </c>
      <c r="G7700">
        <f>interest_rates!AI51</f>
        <v>5.78</v>
      </c>
    </row>
    <row r="7701" spans="2:7" x14ac:dyDescent="0.3">
      <c r="B7701" t="s">
        <v>159</v>
      </c>
      <c r="C7701" t="str">
        <f t="shared" si="240"/>
        <v>4</v>
      </c>
      <c r="D7701" t="str">
        <f t="shared" si="241"/>
        <v>1968</v>
      </c>
      <c r="E7701" t="str">
        <f>gshock_quarter!$AI$1</f>
        <v>United States</v>
      </c>
      <c r="F7701">
        <f>gshock_quarter!AI52</f>
        <v>3.9967393120461398E-3</v>
      </c>
      <c r="G7701">
        <f>interest_rates!AI52</f>
        <v>6.02</v>
      </c>
    </row>
    <row r="7702" spans="2:7" x14ac:dyDescent="0.3">
      <c r="B7702" t="s">
        <v>160</v>
      </c>
      <c r="C7702" t="str">
        <f t="shared" si="240"/>
        <v>1</v>
      </c>
      <c r="D7702" t="str">
        <f t="shared" si="241"/>
        <v>1969</v>
      </c>
      <c r="E7702" t="str">
        <f>gshock_quarter!$AI$1</f>
        <v>United States</v>
      </c>
      <c r="F7702">
        <f>gshock_quarter!AI53</f>
        <v>-4.4458632120703001E-3</v>
      </c>
      <c r="G7702">
        <f>interest_rates!AI53</f>
        <v>6.79</v>
      </c>
    </row>
    <row r="7703" spans="2:7" x14ac:dyDescent="0.3">
      <c r="B7703" t="s">
        <v>161</v>
      </c>
      <c r="C7703" t="str">
        <f t="shared" si="240"/>
        <v>2</v>
      </c>
      <c r="D7703" t="str">
        <f t="shared" si="241"/>
        <v>1969</v>
      </c>
      <c r="E7703" t="str">
        <f>gshock_quarter!$AI$1</f>
        <v>United States</v>
      </c>
      <c r="F7703">
        <f>gshock_quarter!AI54</f>
        <v>8.0895232041937604E-3</v>
      </c>
      <c r="G7703">
        <f>interest_rates!AI54</f>
        <v>8.9</v>
      </c>
    </row>
    <row r="7704" spans="2:7" x14ac:dyDescent="0.3">
      <c r="B7704" t="s">
        <v>162</v>
      </c>
      <c r="C7704" t="str">
        <f t="shared" si="240"/>
        <v>3</v>
      </c>
      <c r="D7704" t="str">
        <f t="shared" si="241"/>
        <v>1969</v>
      </c>
      <c r="E7704" t="str">
        <f>gshock_quarter!$AI$1</f>
        <v>United States</v>
      </c>
      <c r="F7704">
        <f>gshock_quarter!AI55</f>
        <v>3.7999013413410102E-3</v>
      </c>
      <c r="G7704">
        <f>interest_rates!AI55</f>
        <v>9.15</v>
      </c>
    </row>
    <row r="7705" spans="2:7" x14ac:dyDescent="0.3">
      <c r="B7705" t="s">
        <v>163</v>
      </c>
      <c r="C7705" t="str">
        <f t="shared" si="240"/>
        <v>4</v>
      </c>
      <c r="D7705" t="str">
        <f t="shared" si="241"/>
        <v>1969</v>
      </c>
      <c r="E7705" t="str">
        <f>gshock_quarter!$AI$1</f>
        <v>United States</v>
      </c>
      <c r="F7705">
        <f>gshock_quarter!AI56</f>
        <v>1.2851063561569701E-4</v>
      </c>
      <c r="G7705">
        <f>interest_rates!AI56</f>
        <v>8.9700000000000006</v>
      </c>
    </row>
    <row r="7706" spans="2:7" x14ac:dyDescent="0.3">
      <c r="B7706" t="s">
        <v>164</v>
      </c>
      <c r="C7706" t="str">
        <f t="shared" si="240"/>
        <v>1</v>
      </c>
      <c r="D7706" t="str">
        <f t="shared" si="241"/>
        <v>1970</v>
      </c>
      <c r="E7706" t="str">
        <f>gshock_quarter!$AI$1</f>
        <v>United States</v>
      </c>
      <c r="F7706">
        <f>gshock_quarter!AI57</f>
        <v>-1.54035658308471E-2</v>
      </c>
      <c r="G7706">
        <f>interest_rates!AI57</f>
        <v>7.76</v>
      </c>
    </row>
    <row r="7707" spans="2:7" x14ac:dyDescent="0.3">
      <c r="B7707" t="s">
        <v>165</v>
      </c>
      <c r="C7707" t="str">
        <f t="shared" si="240"/>
        <v>2</v>
      </c>
      <c r="D7707" t="str">
        <f t="shared" si="241"/>
        <v>1970</v>
      </c>
      <c r="E7707" t="str">
        <f>gshock_quarter!$AI$1</f>
        <v>United States</v>
      </c>
      <c r="F7707">
        <f>gshock_quarter!AI58</f>
        <v>-1.4331940174041199E-2</v>
      </c>
      <c r="G7707">
        <f>interest_rates!AI58</f>
        <v>7.6</v>
      </c>
    </row>
    <row r="7708" spans="2:7" x14ac:dyDescent="0.3">
      <c r="B7708" t="s">
        <v>166</v>
      </c>
      <c r="C7708" t="str">
        <f t="shared" si="240"/>
        <v>3</v>
      </c>
      <c r="D7708" t="str">
        <f t="shared" si="241"/>
        <v>1970</v>
      </c>
      <c r="E7708" t="str">
        <f>gshock_quarter!$AI$1</f>
        <v>United States</v>
      </c>
      <c r="F7708">
        <f>gshock_quarter!AI59</f>
        <v>-3.8052936504850998E-4</v>
      </c>
      <c r="G7708">
        <f>interest_rates!AI59</f>
        <v>6.29</v>
      </c>
    </row>
    <row r="7709" spans="2:7" x14ac:dyDescent="0.3">
      <c r="B7709" t="s">
        <v>167</v>
      </c>
      <c r="C7709" t="str">
        <f t="shared" si="240"/>
        <v>4</v>
      </c>
      <c r="D7709" t="str">
        <f t="shared" si="241"/>
        <v>1970</v>
      </c>
      <c r="E7709" t="str">
        <f>gshock_quarter!$AI$1</f>
        <v>United States</v>
      </c>
      <c r="F7709">
        <f>gshock_quarter!AI60</f>
        <v>1.9529084954346099E-3</v>
      </c>
      <c r="G7709">
        <f>interest_rates!AI60</f>
        <v>4.9000000000000004</v>
      </c>
    </row>
    <row r="7710" spans="2:7" x14ac:dyDescent="0.3">
      <c r="B7710" t="s">
        <v>168</v>
      </c>
      <c r="C7710" t="str">
        <f t="shared" si="240"/>
        <v>1</v>
      </c>
      <c r="D7710" t="str">
        <f t="shared" si="241"/>
        <v>1971</v>
      </c>
      <c r="E7710" t="str">
        <f>gshock_quarter!$AI$1</f>
        <v>United States</v>
      </c>
      <c r="F7710">
        <f>gshock_quarter!AI61</f>
        <v>-3.3792413431665797E-4</v>
      </c>
      <c r="G7710">
        <f>interest_rates!AI61</f>
        <v>3.71</v>
      </c>
    </row>
    <row r="7711" spans="2:7" x14ac:dyDescent="0.3">
      <c r="B7711" t="s">
        <v>169</v>
      </c>
      <c r="C7711" t="str">
        <f t="shared" si="240"/>
        <v>2</v>
      </c>
      <c r="D7711" t="str">
        <f t="shared" si="241"/>
        <v>1971</v>
      </c>
      <c r="E7711" t="str">
        <f>gshock_quarter!$AI$1</f>
        <v>United States</v>
      </c>
      <c r="F7711">
        <f>gshock_quarter!AI62</f>
        <v>-3.73205021145484E-3</v>
      </c>
      <c r="G7711">
        <f>interest_rates!AI62</f>
        <v>4.91</v>
      </c>
    </row>
    <row r="7712" spans="2:7" x14ac:dyDescent="0.3">
      <c r="B7712" t="s">
        <v>170</v>
      </c>
      <c r="C7712" t="str">
        <f t="shared" si="240"/>
        <v>3</v>
      </c>
      <c r="D7712" t="str">
        <f t="shared" si="241"/>
        <v>1971</v>
      </c>
      <c r="E7712" t="str">
        <f>gshock_quarter!$AI$1</f>
        <v>United States</v>
      </c>
      <c r="F7712">
        <f>gshock_quarter!AI63</f>
        <v>-3.8654964382338602E-3</v>
      </c>
      <c r="G7712">
        <f>interest_rates!AI63</f>
        <v>5.55</v>
      </c>
    </row>
    <row r="7713" spans="2:7" x14ac:dyDescent="0.3">
      <c r="B7713" t="s">
        <v>171</v>
      </c>
      <c r="C7713" t="str">
        <f t="shared" si="240"/>
        <v>4</v>
      </c>
      <c r="D7713" t="str">
        <f t="shared" si="241"/>
        <v>1971</v>
      </c>
      <c r="E7713" t="str">
        <f>gshock_quarter!$AI$1</f>
        <v>United States</v>
      </c>
      <c r="F7713">
        <f>gshock_quarter!AI64</f>
        <v>-2.2386698942460401E-3</v>
      </c>
      <c r="G7713">
        <f>interest_rates!AI64</f>
        <v>4.1399999999999997</v>
      </c>
    </row>
    <row r="7714" spans="2:7" x14ac:dyDescent="0.3">
      <c r="B7714" t="s">
        <v>172</v>
      </c>
      <c r="C7714" t="str">
        <f t="shared" si="240"/>
        <v>1</v>
      </c>
      <c r="D7714" t="str">
        <f t="shared" si="241"/>
        <v>1972</v>
      </c>
      <c r="E7714" t="str">
        <f>gshock_quarter!$AI$1</f>
        <v>United States</v>
      </c>
      <c r="F7714">
        <f>gshock_quarter!AI65</f>
        <v>7.7290449194879996E-3</v>
      </c>
      <c r="G7714">
        <f>interest_rates!AI65</f>
        <v>3.83</v>
      </c>
    </row>
    <row r="7715" spans="2:7" x14ac:dyDescent="0.3">
      <c r="B7715" t="s">
        <v>173</v>
      </c>
      <c r="C7715" t="str">
        <f t="shared" si="240"/>
        <v>2</v>
      </c>
      <c r="D7715" t="str">
        <f t="shared" si="241"/>
        <v>1972</v>
      </c>
      <c r="E7715" t="str">
        <f>gshock_quarter!$AI$1</f>
        <v>United States</v>
      </c>
      <c r="F7715">
        <f>gshock_quarter!AI66</f>
        <v>4.08833024914568E-3</v>
      </c>
      <c r="G7715">
        <f>interest_rates!AI66</f>
        <v>4.46</v>
      </c>
    </row>
    <row r="7716" spans="2:7" x14ac:dyDescent="0.3">
      <c r="B7716" t="s">
        <v>174</v>
      </c>
      <c r="C7716" t="str">
        <f t="shared" si="240"/>
        <v>3</v>
      </c>
      <c r="D7716" t="str">
        <f t="shared" si="241"/>
        <v>1972</v>
      </c>
      <c r="E7716" t="str">
        <f>gshock_quarter!$AI$1</f>
        <v>United States</v>
      </c>
      <c r="F7716">
        <f>gshock_quarter!AI67</f>
        <v>-1.8567412601362E-2</v>
      </c>
      <c r="G7716">
        <f>interest_rates!AI67</f>
        <v>4.87</v>
      </c>
    </row>
    <row r="7717" spans="2:7" x14ac:dyDescent="0.3">
      <c r="B7717" t="s">
        <v>175</v>
      </c>
      <c r="C7717" t="str">
        <f t="shared" si="240"/>
        <v>4</v>
      </c>
      <c r="D7717" t="str">
        <f t="shared" si="241"/>
        <v>1972</v>
      </c>
      <c r="E7717" t="str">
        <f>gshock_quarter!$AI$1</f>
        <v>United States</v>
      </c>
      <c r="F7717">
        <f>gshock_quarter!AI68</f>
        <v>-1.1008762526378399E-2</v>
      </c>
      <c r="G7717">
        <f>interest_rates!AI68</f>
        <v>5.33</v>
      </c>
    </row>
    <row r="7718" spans="2:7" x14ac:dyDescent="0.3">
      <c r="B7718" t="s">
        <v>176</v>
      </c>
      <c r="C7718" t="str">
        <f t="shared" si="240"/>
        <v>1</v>
      </c>
      <c r="D7718" t="str">
        <f t="shared" si="241"/>
        <v>1973</v>
      </c>
      <c r="E7718" t="str">
        <f>gshock_quarter!$AI$1</f>
        <v>United States</v>
      </c>
      <c r="F7718">
        <f>gshock_quarter!AI69</f>
        <v>-2.7582703465123298E-3</v>
      </c>
      <c r="G7718">
        <f>interest_rates!AI69</f>
        <v>7.09</v>
      </c>
    </row>
    <row r="7719" spans="2:7" x14ac:dyDescent="0.3">
      <c r="B7719" t="s">
        <v>177</v>
      </c>
      <c r="C7719" t="str">
        <f t="shared" si="240"/>
        <v>2</v>
      </c>
      <c r="D7719" t="str">
        <f t="shared" si="241"/>
        <v>1973</v>
      </c>
      <c r="E7719" t="str">
        <f>gshock_quarter!$AI$1</f>
        <v>United States</v>
      </c>
      <c r="F7719">
        <f>gshock_quarter!AI70</f>
        <v>-2.9538211096236098E-3</v>
      </c>
      <c r="G7719">
        <f>interest_rates!AI70</f>
        <v>8.49</v>
      </c>
    </row>
    <row r="7720" spans="2:7" x14ac:dyDescent="0.3">
      <c r="B7720" t="s">
        <v>178</v>
      </c>
      <c r="C7720" t="str">
        <f t="shared" si="240"/>
        <v>3</v>
      </c>
      <c r="D7720" t="str">
        <f t="shared" si="241"/>
        <v>1973</v>
      </c>
      <c r="E7720" t="str">
        <f>gshock_quarter!$AI$1</f>
        <v>United States</v>
      </c>
      <c r="F7720">
        <f>gshock_quarter!AI71</f>
        <v>-1.27862837401436E-2</v>
      </c>
      <c r="G7720">
        <f>interest_rates!AI71</f>
        <v>10.78</v>
      </c>
    </row>
    <row r="7721" spans="2:7" x14ac:dyDescent="0.3">
      <c r="B7721" t="s">
        <v>179</v>
      </c>
      <c r="C7721" t="str">
        <f t="shared" si="240"/>
        <v>4</v>
      </c>
      <c r="D7721" t="str">
        <f t="shared" si="241"/>
        <v>1973</v>
      </c>
      <c r="E7721" t="str">
        <f>gshock_quarter!$AI$1</f>
        <v>United States</v>
      </c>
      <c r="F7721">
        <f>gshock_quarter!AI72</f>
        <v>-3.1631425109957E-4</v>
      </c>
      <c r="G7721">
        <f>interest_rates!AI72</f>
        <v>9.9499999999999993</v>
      </c>
    </row>
    <row r="7722" spans="2:7" x14ac:dyDescent="0.3">
      <c r="B7722" t="s">
        <v>180</v>
      </c>
      <c r="C7722" t="str">
        <f t="shared" si="240"/>
        <v>1</v>
      </c>
      <c r="D7722" t="str">
        <f t="shared" si="241"/>
        <v>1974</v>
      </c>
      <c r="E7722" t="str">
        <f>gshock_quarter!$AI$1</f>
        <v>United States</v>
      </c>
      <c r="F7722">
        <f>gshock_quarter!AI73</f>
        <v>1.1730451705869199E-2</v>
      </c>
      <c r="G7722">
        <f>interest_rates!AI73</f>
        <v>9.35</v>
      </c>
    </row>
    <row r="7723" spans="2:7" x14ac:dyDescent="0.3">
      <c r="B7723" t="s">
        <v>181</v>
      </c>
      <c r="C7723" t="str">
        <f t="shared" si="240"/>
        <v>2</v>
      </c>
      <c r="D7723" t="str">
        <f t="shared" si="241"/>
        <v>1974</v>
      </c>
      <c r="E7723" t="str">
        <f>gshock_quarter!$AI$1</f>
        <v>United States</v>
      </c>
      <c r="F7723">
        <f>gshock_quarter!AI74</f>
        <v>-3.5246185558008799E-3</v>
      </c>
      <c r="G7723">
        <f>interest_rates!AI74</f>
        <v>11.93</v>
      </c>
    </row>
    <row r="7724" spans="2:7" x14ac:dyDescent="0.3">
      <c r="B7724" t="s">
        <v>182</v>
      </c>
      <c r="C7724" t="str">
        <f t="shared" si="240"/>
        <v>3</v>
      </c>
      <c r="D7724" t="str">
        <f t="shared" si="241"/>
        <v>1974</v>
      </c>
      <c r="E7724" t="str">
        <f>gshock_quarter!$AI$1</f>
        <v>United States</v>
      </c>
      <c r="F7724">
        <f>gshock_quarter!AI75</f>
        <v>7.4671339790910495E-4</v>
      </c>
      <c r="G7724">
        <f>interest_rates!AI75</f>
        <v>11.34</v>
      </c>
    </row>
    <row r="7725" spans="2:7" x14ac:dyDescent="0.3">
      <c r="B7725" t="s">
        <v>183</v>
      </c>
      <c r="C7725" t="str">
        <f t="shared" si="240"/>
        <v>4</v>
      </c>
      <c r="D7725" t="str">
        <f t="shared" si="241"/>
        <v>1974</v>
      </c>
      <c r="E7725" t="str">
        <f>gshock_quarter!$AI$1</f>
        <v>United States</v>
      </c>
      <c r="F7725">
        <f>gshock_quarter!AI76</f>
        <v>2.94486662946092E-3</v>
      </c>
      <c r="G7725">
        <f>interest_rates!AI76</f>
        <v>8.5299999999999994</v>
      </c>
    </row>
    <row r="7726" spans="2:7" x14ac:dyDescent="0.3">
      <c r="B7726" t="s">
        <v>184</v>
      </c>
      <c r="C7726" t="str">
        <f t="shared" si="240"/>
        <v>1</v>
      </c>
      <c r="D7726" t="str">
        <f t="shared" si="241"/>
        <v>1975</v>
      </c>
      <c r="E7726" t="str">
        <f>gshock_quarter!$AI$1</f>
        <v>United States</v>
      </c>
      <c r="F7726">
        <f>gshock_quarter!AI77</f>
        <v>4.3634835868093802E-3</v>
      </c>
      <c r="G7726">
        <f>interest_rates!AI77</f>
        <v>5.54</v>
      </c>
    </row>
    <row r="7727" spans="2:7" x14ac:dyDescent="0.3">
      <c r="B7727" t="s">
        <v>185</v>
      </c>
      <c r="C7727" t="str">
        <f t="shared" si="240"/>
        <v>2</v>
      </c>
      <c r="D7727" t="str">
        <f t="shared" si="241"/>
        <v>1975</v>
      </c>
      <c r="E7727" t="str">
        <f>gshock_quarter!$AI$1</f>
        <v>United States</v>
      </c>
      <c r="F7727">
        <f>gshock_quarter!AI78</f>
        <v>6.6632732465024E-3</v>
      </c>
      <c r="G7727">
        <f>interest_rates!AI78</f>
        <v>5.55</v>
      </c>
    </row>
    <row r="7728" spans="2:7" x14ac:dyDescent="0.3">
      <c r="B7728" t="s">
        <v>186</v>
      </c>
      <c r="C7728" t="str">
        <f t="shared" si="240"/>
        <v>3</v>
      </c>
      <c r="D7728" t="str">
        <f t="shared" si="241"/>
        <v>1975</v>
      </c>
      <c r="E7728" t="str">
        <f>gshock_quarter!$AI$1</f>
        <v>United States</v>
      </c>
      <c r="F7728">
        <f>gshock_quarter!AI79</f>
        <v>7.2477622098876505E-4</v>
      </c>
      <c r="G7728">
        <f>interest_rates!AI79</f>
        <v>6.24</v>
      </c>
    </row>
    <row r="7729" spans="2:7" x14ac:dyDescent="0.3">
      <c r="B7729" t="s">
        <v>187</v>
      </c>
      <c r="C7729" t="str">
        <f t="shared" si="240"/>
        <v>4</v>
      </c>
      <c r="D7729" t="str">
        <f t="shared" si="241"/>
        <v>1975</v>
      </c>
      <c r="E7729" t="str">
        <f>gshock_quarter!$AI$1</f>
        <v>United States</v>
      </c>
      <c r="F7729">
        <f>gshock_quarter!AI80</f>
        <v>-5.2586452587455304E-3</v>
      </c>
      <c r="G7729">
        <f>interest_rates!AI80</f>
        <v>5.2</v>
      </c>
    </row>
    <row r="7730" spans="2:7" x14ac:dyDescent="0.3">
      <c r="B7730" t="s">
        <v>188</v>
      </c>
      <c r="C7730" t="str">
        <f t="shared" si="240"/>
        <v>1</v>
      </c>
      <c r="D7730" t="str">
        <f t="shared" si="241"/>
        <v>1976</v>
      </c>
      <c r="E7730" t="str">
        <f>gshock_quarter!$AI$1</f>
        <v>United States</v>
      </c>
      <c r="F7730">
        <f>gshock_quarter!AI81</f>
        <v>-6.6072312227900597E-3</v>
      </c>
      <c r="G7730">
        <f>interest_rates!AI81</f>
        <v>4.84</v>
      </c>
    </row>
    <row r="7731" spans="2:7" x14ac:dyDescent="0.3">
      <c r="B7731" t="s">
        <v>189</v>
      </c>
      <c r="C7731" t="str">
        <f t="shared" si="240"/>
        <v>2</v>
      </c>
      <c r="D7731" t="str">
        <f t="shared" si="241"/>
        <v>1976</v>
      </c>
      <c r="E7731" t="str">
        <f>gshock_quarter!$AI$1</f>
        <v>United States</v>
      </c>
      <c r="F7731">
        <f>gshock_quarter!AI82</f>
        <v>5.7085100298959201E-4</v>
      </c>
      <c r="G7731">
        <f>interest_rates!AI82</f>
        <v>5.48</v>
      </c>
    </row>
    <row r="7732" spans="2:7" x14ac:dyDescent="0.3">
      <c r="B7732" t="s">
        <v>190</v>
      </c>
      <c r="C7732" t="str">
        <f t="shared" si="240"/>
        <v>3</v>
      </c>
      <c r="D7732" t="str">
        <f t="shared" si="241"/>
        <v>1976</v>
      </c>
      <c r="E7732" t="str">
        <f>gshock_quarter!$AI$1</f>
        <v>United States</v>
      </c>
      <c r="F7732">
        <f>gshock_quarter!AI83</f>
        <v>-5.2746838409367704E-3</v>
      </c>
      <c r="G7732">
        <f>interest_rates!AI83</f>
        <v>5.25</v>
      </c>
    </row>
    <row r="7733" spans="2:7" x14ac:dyDescent="0.3">
      <c r="B7733" t="s">
        <v>191</v>
      </c>
      <c r="C7733" t="str">
        <f t="shared" si="240"/>
        <v>4</v>
      </c>
      <c r="D7733" t="str">
        <f t="shared" si="241"/>
        <v>1976</v>
      </c>
      <c r="E7733" t="str">
        <f>gshock_quarter!$AI$1</f>
        <v>United States</v>
      </c>
      <c r="F7733">
        <f>gshock_quarter!AI84</f>
        <v>6.1736022140035395E-4</v>
      </c>
      <c r="G7733">
        <f>interest_rates!AI84</f>
        <v>4.6500000000000004</v>
      </c>
    </row>
    <row r="7734" spans="2:7" x14ac:dyDescent="0.3">
      <c r="B7734" t="s">
        <v>192</v>
      </c>
      <c r="C7734" t="str">
        <f t="shared" si="240"/>
        <v>1</v>
      </c>
      <c r="D7734" t="str">
        <f t="shared" si="241"/>
        <v>1977</v>
      </c>
      <c r="E7734" t="str">
        <f>gshock_quarter!$AI$1</f>
        <v>United States</v>
      </c>
      <c r="F7734">
        <f>gshock_quarter!AI85</f>
        <v>3.0666050402956601E-3</v>
      </c>
      <c r="G7734">
        <f>interest_rates!AI85</f>
        <v>4.6900000000000004</v>
      </c>
    </row>
    <row r="7735" spans="2:7" x14ac:dyDescent="0.3">
      <c r="B7735" t="s">
        <v>193</v>
      </c>
      <c r="C7735" t="str">
        <f t="shared" si="240"/>
        <v>2</v>
      </c>
      <c r="D7735" t="str">
        <f t="shared" si="241"/>
        <v>1977</v>
      </c>
      <c r="E7735" t="str">
        <f>gshock_quarter!$AI$1</f>
        <v>United States</v>
      </c>
      <c r="F7735">
        <f>gshock_quarter!AI86</f>
        <v>4.4192188401952501E-3</v>
      </c>
      <c r="G7735">
        <f>interest_rates!AI86</f>
        <v>5.39</v>
      </c>
    </row>
    <row r="7736" spans="2:7" x14ac:dyDescent="0.3">
      <c r="B7736" t="s">
        <v>194</v>
      </c>
      <c r="C7736" t="str">
        <f t="shared" si="240"/>
        <v>3</v>
      </c>
      <c r="D7736" t="str">
        <f t="shared" si="241"/>
        <v>1977</v>
      </c>
      <c r="E7736" t="str">
        <f>gshock_quarter!$AI$1</f>
        <v>United States</v>
      </c>
      <c r="F7736">
        <f>gshock_quarter!AI87</f>
        <v>3.79015938137162E-3</v>
      </c>
      <c r="G7736">
        <f>interest_rates!AI87</f>
        <v>6.14</v>
      </c>
    </row>
    <row r="7737" spans="2:7" x14ac:dyDescent="0.3">
      <c r="B7737" t="s">
        <v>195</v>
      </c>
      <c r="C7737" t="str">
        <f t="shared" si="240"/>
        <v>4</v>
      </c>
      <c r="D7737" t="str">
        <f t="shared" si="241"/>
        <v>1977</v>
      </c>
      <c r="E7737" t="str">
        <f>gshock_quarter!$AI$1</f>
        <v>United States</v>
      </c>
      <c r="F7737">
        <f>gshock_quarter!AI88</f>
        <v>-1.5096588802903099E-3</v>
      </c>
      <c r="G7737">
        <f>interest_rates!AI88</f>
        <v>6.56</v>
      </c>
    </row>
    <row r="7738" spans="2:7" x14ac:dyDescent="0.3">
      <c r="B7738" t="s">
        <v>196</v>
      </c>
      <c r="C7738" t="str">
        <f t="shared" si="240"/>
        <v>1</v>
      </c>
      <c r="D7738" t="str">
        <f t="shared" si="241"/>
        <v>1978</v>
      </c>
      <c r="E7738" t="str">
        <f>gshock_quarter!$AI$1</f>
        <v>United States</v>
      </c>
      <c r="F7738">
        <f>gshock_quarter!AI89</f>
        <v>8.4369774238268801E-4</v>
      </c>
      <c r="G7738">
        <f>interest_rates!AI89</f>
        <v>6.79</v>
      </c>
    </row>
    <row r="7739" spans="2:7" x14ac:dyDescent="0.3">
      <c r="B7739" t="s">
        <v>197</v>
      </c>
      <c r="C7739" t="str">
        <f t="shared" si="240"/>
        <v>2</v>
      </c>
      <c r="D7739" t="str">
        <f t="shared" si="241"/>
        <v>1978</v>
      </c>
      <c r="E7739" t="str">
        <f>gshock_quarter!$AI$1</f>
        <v>United States</v>
      </c>
      <c r="F7739">
        <f>gshock_quarter!AI90</f>
        <v>1.8989019342807701E-3</v>
      </c>
      <c r="G7739">
        <f>interest_rates!AI90</f>
        <v>7.6</v>
      </c>
    </row>
    <row r="7740" spans="2:7" x14ac:dyDescent="0.3">
      <c r="B7740" t="s">
        <v>198</v>
      </c>
      <c r="C7740" t="str">
        <f t="shared" si="240"/>
        <v>3</v>
      </c>
      <c r="D7740" t="str">
        <f t="shared" si="241"/>
        <v>1978</v>
      </c>
      <c r="E7740" t="str">
        <f>gshock_quarter!$AI$1</f>
        <v>United States</v>
      </c>
      <c r="F7740">
        <f>gshock_quarter!AI91</f>
        <v>-3.6287395596241701E-3</v>
      </c>
      <c r="G7740">
        <f>interest_rates!AI91</f>
        <v>8.4499999999999993</v>
      </c>
    </row>
    <row r="7741" spans="2:7" x14ac:dyDescent="0.3">
      <c r="B7741" t="s">
        <v>199</v>
      </c>
      <c r="C7741" t="str">
        <f t="shared" si="240"/>
        <v>4</v>
      </c>
      <c r="D7741" t="str">
        <f t="shared" si="241"/>
        <v>1978</v>
      </c>
      <c r="E7741" t="str">
        <f>gshock_quarter!$AI$1</f>
        <v>United States</v>
      </c>
      <c r="F7741">
        <f>gshock_quarter!AI92</f>
        <v>-5.3657027684117498E-4</v>
      </c>
      <c r="G7741">
        <f>interest_rates!AI92</f>
        <v>10.029999999999999</v>
      </c>
    </row>
    <row r="7742" spans="2:7" x14ac:dyDescent="0.3">
      <c r="B7742" t="s">
        <v>200</v>
      </c>
      <c r="C7742" t="str">
        <f t="shared" si="240"/>
        <v>1</v>
      </c>
      <c r="D7742" t="str">
        <f t="shared" si="241"/>
        <v>1979</v>
      </c>
      <c r="E7742" t="str">
        <f>gshock_quarter!$AI$1</f>
        <v>United States</v>
      </c>
      <c r="F7742">
        <f>gshock_quarter!AI93</f>
        <v>2.1219960774310201E-3</v>
      </c>
      <c r="G7742">
        <f>interest_rates!AI93</f>
        <v>10.09</v>
      </c>
    </row>
    <row r="7743" spans="2:7" x14ac:dyDescent="0.3">
      <c r="B7743" t="s">
        <v>201</v>
      </c>
      <c r="C7743" t="str">
        <f t="shared" si="240"/>
        <v>2</v>
      </c>
      <c r="D7743" t="str">
        <f t="shared" si="241"/>
        <v>1979</v>
      </c>
      <c r="E7743" t="str">
        <f>gshock_quarter!$AI$1</f>
        <v>United States</v>
      </c>
      <c r="F7743">
        <f>gshock_quarter!AI94</f>
        <v>-3.1455464098968399E-3</v>
      </c>
      <c r="G7743">
        <f>interest_rates!AI94</f>
        <v>10.29</v>
      </c>
    </row>
    <row r="7744" spans="2:7" x14ac:dyDescent="0.3">
      <c r="B7744" t="s">
        <v>202</v>
      </c>
      <c r="C7744" t="str">
        <f t="shared" si="240"/>
        <v>3</v>
      </c>
      <c r="D7744" t="str">
        <f t="shared" si="241"/>
        <v>1979</v>
      </c>
      <c r="E7744" t="str">
        <f>gshock_quarter!$AI$1</f>
        <v>United States</v>
      </c>
      <c r="F7744">
        <f>gshock_quarter!AI95</f>
        <v>-1.86604544414006E-2</v>
      </c>
      <c r="G7744">
        <f>interest_rates!AI95</f>
        <v>11.43</v>
      </c>
    </row>
    <row r="7745" spans="2:7" x14ac:dyDescent="0.3">
      <c r="B7745" t="s">
        <v>203</v>
      </c>
      <c r="C7745" t="str">
        <f t="shared" si="240"/>
        <v>4</v>
      </c>
      <c r="D7745" t="str">
        <f t="shared" si="241"/>
        <v>1979</v>
      </c>
      <c r="E7745" t="str">
        <f>gshock_quarter!$AI$1</f>
        <v>United States</v>
      </c>
      <c r="F7745">
        <f>gshock_quarter!AI96</f>
        <v>1.51729220724928E-3</v>
      </c>
      <c r="G7745">
        <f>interest_rates!AI96</f>
        <v>13.78</v>
      </c>
    </row>
    <row r="7746" spans="2:7" x14ac:dyDescent="0.3">
      <c r="B7746" t="s">
        <v>204</v>
      </c>
      <c r="C7746" t="str">
        <f t="shared" si="240"/>
        <v>1</v>
      </c>
      <c r="D7746" t="str">
        <f t="shared" si="241"/>
        <v>1980</v>
      </c>
      <c r="E7746" t="str">
        <f>gshock_quarter!$AI$1</f>
        <v>United States</v>
      </c>
      <c r="F7746">
        <f>gshock_quarter!AI97</f>
        <v>1.0363234704402501E-2</v>
      </c>
      <c r="G7746">
        <f>interest_rates!AI97</f>
        <v>17.190000000000001</v>
      </c>
    </row>
    <row r="7747" spans="2:7" x14ac:dyDescent="0.3">
      <c r="B7747" t="s">
        <v>205</v>
      </c>
      <c r="C7747" t="str">
        <f t="shared" si="240"/>
        <v>2</v>
      </c>
      <c r="D7747" t="str">
        <f t="shared" si="241"/>
        <v>1980</v>
      </c>
      <c r="E7747" t="str">
        <f>gshock_quarter!$AI$1</f>
        <v>United States</v>
      </c>
      <c r="F7747">
        <f>gshock_quarter!AI98</f>
        <v>1.11570804179753E-2</v>
      </c>
      <c r="G7747">
        <f>interest_rates!AI98</f>
        <v>9.4700000000000006</v>
      </c>
    </row>
    <row r="7748" spans="2:7" x14ac:dyDescent="0.3">
      <c r="B7748" t="s">
        <v>206</v>
      </c>
      <c r="C7748" t="str">
        <f t="shared" ref="C7748:C7811" si="242">MID(B7748,2,1)</f>
        <v>3</v>
      </c>
      <c r="D7748" t="str">
        <f t="shared" ref="D7748:D7811" si="243">MID(B7748,4,4)</f>
        <v>1980</v>
      </c>
      <c r="E7748" t="str">
        <f>gshock_quarter!$AI$1</f>
        <v>United States</v>
      </c>
      <c r="F7748">
        <f>gshock_quarter!AI99</f>
        <v>-1.2852867704181901E-2</v>
      </c>
      <c r="G7748">
        <f>interest_rates!AI99</f>
        <v>10.87</v>
      </c>
    </row>
    <row r="7749" spans="2:7" x14ac:dyDescent="0.3">
      <c r="B7749" t="s">
        <v>207</v>
      </c>
      <c r="C7749" t="str">
        <f t="shared" si="242"/>
        <v>4</v>
      </c>
      <c r="D7749" t="str">
        <f t="shared" si="243"/>
        <v>1980</v>
      </c>
      <c r="E7749" t="str">
        <f>gshock_quarter!$AI$1</f>
        <v>United States</v>
      </c>
      <c r="F7749">
        <f>gshock_quarter!AI100</f>
        <v>-7.2670648586061802E-3</v>
      </c>
      <c r="G7749">
        <f>interest_rates!AI100</f>
        <v>18.899999999999999</v>
      </c>
    </row>
    <row r="7750" spans="2:7" x14ac:dyDescent="0.3">
      <c r="B7750" t="s">
        <v>208</v>
      </c>
      <c r="C7750" t="str">
        <f t="shared" si="242"/>
        <v>1</v>
      </c>
      <c r="D7750" t="str">
        <f t="shared" si="243"/>
        <v>1981</v>
      </c>
      <c r="E7750" t="str">
        <f>gshock_quarter!$AI$1</f>
        <v>United States</v>
      </c>
      <c r="F7750">
        <f>gshock_quarter!AI101</f>
        <v>6.6091362846343305E-4</v>
      </c>
      <c r="G7750">
        <f>interest_rates!AI101</f>
        <v>14.7</v>
      </c>
    </row>
    <row r="7751" spans="2:7" x14ac:dyDescent="0.3">
      <c r="B7751" t="s">
        <v>209</v>
      </c>
      <c r="C7751" t="str">
        <f t="shared" si="242"/>
        <v>2</v>
      </c>
      <c r="D7751" t="str">
        <f t="shared" si="243"/>
        <v>1981</v>
      </c>
      <c r="E7751" t="str">
        <f>gshock_quarter!$AI$1</f>
        <v>United States</v>
      </c>
      <c r="F7751">
        <f>gshock_quarter!AI102</f>
        <v>3.6964449819834001E-3</v>
      </c>
      <c r="G7751">
        <f>interest_rates!AI102</f>
        <v>19.100000000000001</v>
      </c>
    </row>
    <row r="7752" spans="2:7" x14ac:dyDescent="0.3">
      <c r="B7752" t="s">
        <v>210</v>
      </c>
      <c r="C7752" t="str">
        <f t="shared" si="242"/>
        <v>3</v>
      </c>
      <c r="D7752" t="str">
        <f t="shared" si="243"/>
        <v>1981</v>
      </c>
      <c r="E7752" t="str">
        <f>gshock_quarter!$AI$1</f>
        <v>United States</v>
      </c>
      <c r="F7752">
        <f>gshock_quarter!AI103</f>
        <v>-1.1893702456235999E-3</v>
      </c>
      <c r="G7752">
        <f>interest_rates!AI103</f>
        <v>15.87</v>
      </c>
    </row>
    <row r="7753" spans="2:7" x14ac:dyDescent="0.3">
      <c r="B7753" t="s">
        <v>211</v>
      </c>
      <c r="C7753" t="str">
        <f t="shared" si="242"/>
        <v>4</v>
      </c>
      <c r="D7753" t="str">
        <f t="shared" si="243"/>
        <v>1981</v>
      </c>
      <c r="E7753" t="str">
        <f>gshock_quarter!$AI$1</f>
        <v>United States</v>
      </c>
      <c r="F7753">
        <f>gshock_quarter!AI104</f>
        <v>-8.8282341213554699E-3</v>
      </c>
      <c r="G7753">
        <f>interest_rates!AI104</f>
        <v>12.37</v>
      </c>
    </row>
    <row r="7754" spans="2:7" x14ac:dyDescent="0.3">
      <c r="B7754" t="s">
        <v>212</v>
      </c>
      <c r="C7754" t="str">
        <f t="shared" si="242"/>
        <v>1</v>
      </c>
      <c r="D7754" t="str">
        <f t="shared" si="243"/>
        <v>1982</v>
      </c>
      <c r="E7754" t="str">
        <f>gshock_quarter!$AI$1</f>
        <v>United States</v>
      </c>
      <c r="F7754">
        <f>gshock_quarter!AI105</f>
        <v>-7.5978491765038602E-4</v>
      </c>
      <c r="G7754">
        <f>interest_rates!AI105</f>
        <v>14.68</v>
      </c>
    </row>
    <row r="7755" spans="2:7" x14ac:dyDescent="0.3">
      <c r="B7755" t="s">
        <v>213</v>
      </c>
      <c r="C7755" t="str">
        <f t="shared" si="242"/>
        <v>2</v>
      </c>
      <c r="D7755" t="str">
        <f t="shared" si="243"/>
        <v>1982</v>
      </c>
      <c r="E7755" t="str">
        <f>gshock_quarter!$AI$1</f>
        <v>United States</v>
      </c>
      <c r="F7755">
        <f>gshock_quarter!AI106</f>
        <v>-7.46481291022239E-3</v>
      </c>
      <c r="G7755">
        <f>interest_rates!AI106</f>
        <v>14.15</v>
      </c>
    </row>
    <row r="7756" spans="2:7" x14ac:dyDescent="0.3">
      <c r="B7756" t="s">
        <v>214</v>
      </c>
      <c r="C7756" t="str">
        <f t="shared" si="242"/>
        <v>3</v>
      </c>
      <c r="D7756" t="str">
        <f t="shared" si="243"/>
        <v>1982</v>
      </c>
      <c r="E7756" t="str">
        <f>gshock_quarter!$AI$1</f>
        <v>United States</v>
      </c>
      <c r="F7756">
        <f>gshock_quarter!AI107</f>
        <v>-2.3274787188602999E-3</v>
      </c>
      <c r="G7756">
        <f>interest_rates!AI107</f>
        <v>10.31</v>
      </c>
    </row>
    <row r="7757" spans="2:7" x14ac:dyDescent="0.3">
      <c r="B7757" t="s">
        <v>215</v>
      </c>
      <c r="C7757" t="str">
        <f t="shared" si="242"/>
        <v>4</v>
      </c>
      <c r="D7757" t="str">
        <f t="shared" si="243"/>
        <v>1982</v>
      </c>
      <c r="E7757" t="str">
        <f>gshock_quarter!$AI$1</f>
        <v>United States</v>
      </c>
      <c r="F7757">
        <f>gshock_quarter!AI108</f>
        <v>3.5482768970052101E-3</v>
      </c>
      <c r="G7757">
        <f>interest_rates!AI108</f>
        <v>8.9499999999999993</v>
      </c>
    </row>
    <row r="7758" spans="2:7" x14ac:dyDescent="0.3">
      <c r="B7758" t="s">
        <v>216</v>
      </c>
      <c r="C7758" t="str">
        <f t="shared" si="242"/>
        <v>1</v>
      </c>
      <c r="D7758" t="str">
        <f t="shared" si="243"/>
        <v>1983</v>
      </c>
      <c r="E7758" t="str">
        <f>gshock_quarter!$AI$1</f>
        <v>United States</v>
      </c>
      <c r="F7758">
        <f>gshock_quarter!AI109</f>
        <v>2.9350408955393101E-3</v>
      </c>
      <c r="G7758">
        <f>interest_rates!AI109</f>
        <v>8.77</v>
      </c>
    </row>
    <row r="7759" spans="2:7" x14ac:dyDescent="0.3">
      <c r="B7759" t="s">
        <v>217</v>
      </c>
      <c r="C7759" t="str">
        <f t="shared" si="242"/>
        <v>2</v>
      </c>
      <c r="D7759" t="str">
        <f t="shared" si="243"/>
        <v>1983</v>
      </c>
      <c r="E7759" t="str">
        <f>gshock_quarter!$AI$1</f>
        <v>United States</v>
      </c>
      <c r="F7759">
        <f>gshock_quarter!AI110</f>
        <v>-3.1316517612038899E-3</v>
      </c>
      <c r="G7759">
        <f>interest_rates!AI110</f>
        <v>8.98</v>
      </c>
    </row>
    <row r="7760" spans="2:7" x14ac:dyDescent="0.3">
      <c r="B7760" t="s">
        <v>218</v>
      </c>
      <c r="C7760" t="str">
        <f t="shared" si="242"/>
        <v>3</v>
      </c>
      <c r="D7760" t="str">
        <f t="shared" si="243"/>
        <v>1983</v>
      </c>
      <c r="E7760" t="str">
        <f>gshock_quarter!$AI$1</f>
        <v>United States</v>
      </c>
      <c r="F7760">
        <f>gshock_quarter!AI111</f>
        <v>5.8612775310784603E-4</v>
      </c>
      <c r="G7760">
        <f>interest_rates!AI111</f>
        <v>9.4499999999999993</v>
      </c>
    </row>
    <row r="7761" spans="2:7" x14ac:dyDescent="0.3">
      <c r="B7761" t="s">
        <v>219</v>
      </c>
      <c r="C7761" t="str">
        <f t="shared" si="242"/>
        <v>4</v>
      </c>
      <c r="D7761" t="str">
        <f t="shared" si="243"/>
        <v>1983</v>
      </c>
      <c r="E7761" t="str">
        <f>gshock_quarter!$AI$1</f>
        <v>United States</v>
      </c>
      <c r="F7761">
        <f>gshock_quarter!AI112</f>
        <v>-3.1670150170046298E-2</v>
      </c>
      <c r="G7761">
        <f>interest_rates!AI112</f>
        <v>9.4700000000000006</v>
      </c>
    </row>
    <row r="7762" spans="2:7" x14ac:dyDescent="0.3">
      <c r="B7762" t="s">
        <v>220</v>
      </c>
      <c r="C7762" t="str">
        <f t="shared" si="242"/>
        <v>1</v>
      </c>
      <c r="D7762" t="str">
        <f t="shared" si="243"/>
        <v>1984</v>
      </c>
      <c r="E7762" t="str">
        <f>gshock_quarter!$AI$1</f>
        <v>United States</v>
      </c>
      <c r="F7762">
        <f>gshock_quarter!AI113</f>
        <v>-9.0970577319184898E-3</v>
      </c>
      <c r="G7762">
        <f>interest_rates!AI113</f>
        <v>9.91</v>
      </c>
    </row>
    <row r="7763" spans="2:7" x14ac:dyDescent="0.3">
      <c r="B7763" t="s">
        <v>221</v>
      </c>
      <c r="C7763" t="str">
        <f t="shared" si="242"/>
        <v>2</v>
      </c>
      <c r="D7763" t="str">
        <f t="shared" si="243"/>
        <v>1984</v>
      </c>
      <c r="E7763" t="str">
        <f>gshock_quarter!$AI$1</f>
        <v>United States</v>
      </c>
      <c r="F7763">
        <f>gshock_quarter!AI114</f>
        <v>1.5551039759637701E-2</v>
      </c>
      <c r="G7763">
        <f>interest_rates!AI114</f>
        <v>11.06</v>
      </c>
    </row>
    <row r="7764" spans="2:7" x14ac:dyDescent="0.3">
      <c r="B7764" t="s">
        <v>222</v>
      </c>
      <c r="C7764" t="str">
        <f t="shared" si="242"/>
        <v>3</v>
      </c>
      <c r="D7764" t="str">
        <f t="shared" si="243"/>
        <v>1984</v>
      </c>
      <c r="E7764" t="str">
        <f>gshock_quarter!$AI$1</f>
        <v>United States</v>
      </c>
      <c r="F7764">
        <f>gshock_quarter!AI115</f>
        <v>3.8208538380155601E-3</v>
      </c>
      <c r="G7764">
        <f>interest_rates!AI115</f>
        <v>11.3</v>
      </c>
    </row>
    <row r="7765" spans="2:7" x14ac:dyDescent="0.3">
      <c r="B7765" t="s">
        <v>223</v>
      </c>
      <c r="C7765" t="str">
        <f t="shared" si="242"/>
        <v>4</v>
      </c>
      <c r="D7765" t="str">
        <f t="shared" si="243"/>
        <v>1984</v>
      </c>
      <c r="E7765" t="str">
        <f>gshock_quarter!$AI$1</f>
        <v>United States</v>
      </c>
      <c r="F7765">
        <f>gshock_quarter!AI116</f>
        <v>2.2401898859261099E-3</v>
      </c>
      <c r="G7765">
        <f>interest_rates!AI116</f>
        <v>8.3800000000000008</v>
      </c>
    </row>
    <row r="7766" spans="2:7" x14ac:dyDescent="0.3">
      <c r="B7766" t="s">
        <v>224</v>
      </c>
      <c r="C7766" t="str">
        <f t="shared" si="242"/>
        <v>1</v>
      </c>
      <c r="D7766" t="str">
        <f t="shared" si="243"/>
        <v>1985</v>
      </c>
      <c r="E7766" t="str">
        <f>gshock_quarter!$AI$1</f>
        <v>United States</v>
      </c>
      <c r="F7766">
        <f>gshock_quarter!AI117</f>
        <v>2.66137400668498E-3</v>
      </c>
      <c r="G7766">
        <f>interest_rates!AI117</f>
        <v>8.58</v>
      </c>
    </row>
    <row r="7767" spans="2:7" x14ac:dyDescent="0.3">
      <c r="B7767" t="s">
        <v>225</v>
      </c>
      <c r="C7767" t="str">
        <f t="shared" si="242"/>
        <v>2</v>
      </c>
      <c r="D7767" t="str">
        <f t="shared" si="243"/>
        <v>1985</v>
      </c>
      <c r="E7767" t="str">
        <f>gshock_quarter!$AI$1</f>
        <v>United States</v>
      </c>
      <c r="F7767">
        <f>gshock_quarter!AI118</f>
        <v>5.6086606804646201E-3</v>
      </c>
      <c r="G7767">
        <f>interest_rates!AI118</f>
        <v>7.53</v>
      </c>
    </row>
    <row r="7768" spans="2:7" x14ac:dyDescent="0.3">
      <c r="B7768" t="s">
        <v>226</v>
      </c>
      <c r="C7768" t="str">
        <f t="shared" si="242"/>
        <v>3</v>
      </c>
      <c r="D7768" t="str">
        <f t="shared" si="243"/>
        <v>1985</v>
      </c>
      <c r="E7768" t="str">
        <f>gshock_quarter!$AI$1</f>
        <v>United States</v>
      </c>
      <c r="F7768">
        <f>gshock_quarter!AI119</f>
        <v>1.2249218007892399E-2</v>
      </c>
      <c r="G7768">
        <f>interest_rates!AI119</f>
        <v>7.92</v>
      </c>
    </row>
    <row r="7769" spans="2:7" x14ac:dyDescent="0.3">
      <c r="B7769" t="s">
        <v>227</v>
      </c>
      <c r="C7769" t="str">
        <f t="shared" si="242"/>
        <v>4</v>
      </c>
      <c r="D7769" t="str">
        <f t="shared" si="243"/>
        <v>1985</v>
      </c>
      <c r="E7769" t="str">
        <f>gshock_quarter!$AI$1</f>
        <v>United States</v>
      </c>
      <c r="F7769">
        <f>gshock_quarter!AI120</f>
        <v>3.9660504652285801E-3</v>
      </c>
      <c r="G7769">
        <f>interest_rates!AI120</f>
        <v>8.27</v>
      </c>
    </row>
    <row r="7770" spans="2:7" x14ac:dyDescent="0.3">
      <c r="B7770" t="s">
        <v>228</v>
      </c>
      <c r="C7770" t="str">
        <f t="shared" si="242"/>
        <v>1</v>
      </c>
      <c r="D7770" t="str">
        <f t="shared" si="243"/>
        <v>1986</v>
      </c>
      <c r="E7770" t="str">
        <f>gshock_quarter!$AI$1</f>
        <v>United States</v>
      </c>
      <c r="F7770">
        <f>gshock_quarter!AI121</f>
        <v>5.2951781562971E-4</v>
      </c>
      <c r="G7770">
        <f>interest_rates!AI121</f>
        <v>7.48</v>
      </c>
    </row>
    <row r="7771" spans="2:7" x14ac:dyDescent="0.3">
      <c r="B7771" t="s">
        <v>229</v>
      </c>
      <c r="C7771" t="str">
        <f t="shared" si="242"/>
        <v>2</v>
      </c>
      <c r="D7771" t="str">
        <f t="shared" si="243"/>
        <v>1986</v>
      </c>
      <c r="E7771" t="str">
        <f>gshock_quarter!$AI$1</f>
        <v>United States</v>
      </c>
      <c r="F7771">
        <f>gshock_quarter!AI122</f>
        <v>1.25018411450455E-2</v>
      </c>
      <c r="G7771">
        <f>interest_rates!AI122</f>
        <v>6.92</v>
      </c>
    </row>
    <row r="7772" spans="2:7" x14ac:dyDescent="0.3">
      <c r="B7772" t="s">
        <v>230</v>
      </c>
      <c r="C7772" t="str">
        <f t="shared" si="242"/>
        <v>3</v>
      </c>
      <c r="D7772" t="str">
        <f t="shared" si="243"/>
        <v>1986</v>
      </c>
      <c r="E7772" t="str">
        <f>gshock_quarter!$AI$1</f>
        <v>United States</v>
      </c>
      <c r="F7772">
        <f>gshock_quarter!AI123</f>
        <v>9.9982849786215394E-3</v>
      </c>
      <c r="G7772">
        <f>interest_rates!AI123</f>
        <v>5.89</v>
      </c>
    </row>
    <row r="7773" spans="2:7" x14ac:dyDescent="0.3">
      <c r="B7773" t="s">
        <v>231</v>
      </c>
      <c r="C7773" t="str">
        <f t="shared" si="242"/>
        <v>4</v>
      </c>
      <c r="D7773" t="str">
        <f t="shared" si="243"/>
        <v>1986</v>
      </c>
      <c r="E7773" t="str">
        <f>gshock_quarter!$AI$1</f>
        <v>United States</v>
      </c>
      <c r="F7773">
        <f>gshock_quarter!AI124</f>
        <v>-8.7366534255561897E-3</v>
      </c>
      <c r="G7773">
        <f>interest_rates!AI124</f>
        <v>6.91</v>
      </c>
    </row>
    <row r="7774" spans="2:7" x14ac:dyDescent="0.3">
      <c r="B7774" t="s">
        <v>232</v>
      </c>
      <c r="C7774" t="str">
        <f t="shared" si="242"/>
        <v>1</v>
      </c>
      <c r="D7774" t="str">
        <f t="shared" si="243"/>
        <v>1987</v>
      </c>
      <c r="E7774" t="str">
        <f>gshock_quarter!$AI$1</f>
        <v>United States</v>
      </c>
      <c r="F7774">
        <f>gshock_quarter!AI125</f>
        <v>-7.6700597881149699E-3</v>
      </c>
      <c r="G7774">
        <f>interest_rates!AI125</f>
        <v>6.13</v>
      </c>
    </row>
    <row r="7775" spans="2:7" x14ac:dyDescent="0.3">
      <c r="B7775" t="s">
        <v>233</v>
      </c>
      <c r="C7775" t="str">
        <f t="shared" si="242"/>
        <v>2</v>
      </c>
      <c r="D7775" t="str">
        <f t="shared" si="243"/>
        <v>1987</v>
      </c>
      <c r="E7775" t="str">
        <f>gshock_quarter!$AI$1</f>
        <v>United States</v>
      </c>
      <c r="F7775">
        <f>gshock_quarter!AI126</f>
        <v>-3.6320939536649299E-3</v>
      </c>
      <c r="G7775">
        <f>interest_rates!AI126</f>
        <v>6.73</v>
      </c>
    </row>
    <row r="7776" spans="2:7" x14ac:dyDescent="0.3">
      <c r="B7776" t="s">
        <v>234</v>
      </c>
      <c r="C7776" t="str">
        <f t="shared" si="242"/>
        <v>3</v>
      </c>
      <c r="D7776" t="str">
        <f t="shared" si="243"/>
        <v>1987</v>
      </c>
      <c r="E7776" t="str">
        <f>gshock_quarter!$AI$1</f>
        <v>United States</v>
      </c>
      <c r="F7776">
        <f>gshock_quarter!AI127</f>
        <v>-4.34054909397741E-3</v>
      </c>
      <c r="G7776">
        <f>interest_rates!AI127</f>
        <v>7.22</v>
      </c>
    </row>
    <row r="7777" spans="2:7" x14ac:dyDescent="0.3">
      <c r="B7777" t="s">
        <v>235</v>
      </c>
      <c r="C7777" t="str">
        <f t="shared" si="242"/>
        <v>4</v>
      </c>
      <c r="D7777" t="str">
        <f t="shared" si="243"/>
        <v>1987</v>
      </c>
      <c r="E7777" t="str">
        <f>gshock_quarter!$AI$1</f>
        <v>United States</v>
      </c>
      <c r="F7777">
        <f>gshock_quarter!AI128</f>
        <v>1.52407134946815E-2</v>
      </c>
      <c r="G7777">
        <f>interest_rates!AI128</f>
        <v>6.77</v>
      </c>
    </row>
    <row r="7778" spans="2:7" x14ac:dyDescent="0.3">
      <c r="B7778" t="s">
        <v>236</v>
      </c>
      <c r="C7778" t="str">
        <f t="shared" si="242"/>
        <v>1</v>
      </c>
      <c r="D7778" t="str">
        <f t="shared" si="243"/>
        <v>1988</v>
      </c>
      <c r="E7778" t="str">
        <f>gshock_quarter!$AI$1</f>
        <v>United States</v>
      </c>
      <c r="F7778">
        <f>gshock_quarter!AI129</f>
        <v>1.2574562057921001E-3</v>
      </c>
      <c r="G7778">
        <f>interest_rates!AI129</f>
        <v>6.58</v>
      </c>
    </row>
    <row r="7779" spans="2:7" x14ac:dyDescent="0.3">
      <c r="B7779" t="s">
        <v>237</v>
      </c>
      <c r="C7779" t="str">
        <f t="shared" si="242"/>
        <v>2</v>
      </c>
      <c r="D7779" t="str">
        <f t="shared" si="243"/>
        <v>1988</v>
      </c>
      <c r="E7779" t="str">
        <f>gshock_quarter!$AI$1</f>
        <v>United States</v>
      </c>
      <c r="F7779">
        <f>gshock_quarter!AI130</f>
        <v>-6.6392527676919499E-3</v>
      </c>
      <c r="G7779">
        <f>interest_rates!AI130</f>
        <v>7.51</v>
      </c>
    </row>
    <row r="7780" spans="2:7" x14ac:dyDescent="0.3">
      <c r="B7780" t="s">
        <v>238</v>
      </c>
      <c r="C7780" t="str">
        <f t="shared" si="242"/>
        <v>3</v>
      </c>
      <c r="D7780" t="str">
        <f t="shared" si="243"/>
        <v>1988</v>
      </c>
      <c r="E7780" t="str">
        <f>gshock_quarter!$AI$1</f>
        <v>United States</v>
      </c>
      <c r="F7780">
        <f>gshock_quarter!AI131</f>
        <v>-6.89307616598267E-3</v>
      </c>
      <c r="G7780">
        <f>interest_rates!AI131</f>
        <v>8.19</v>
      </c>
    </row>
    <row r="7781" spans="2:7" x14ac:dyDescent="0.3">
      <c r="B7781" t="s">
        <v>239</v>
      </c>
      <c r="C7781" t="str">
        <f t="shared" si="242"/>
        <v>4</v>
      </c>
      <c r="D7781" t="str">
        <f t="shared" si="243"/>
        <v>1988</v>
      </c>
      <c r="E7781" t="str">
        <f>gshock_quarter!$AI$1</f>
        <v>United States</v>
      </c>
      <c r="F7781">
        <f>gshock_quarter!AI132</f>
        <v>1.69316276705356E-2</v>
      </c>
      <c r="G7781">
        <f>interest_rates!AI132</f>
        <v>8.76</v>
      </c>
    </row>
    <row r="7782" spans="2:7" x14ac:dyDescent="0.3">
      <c r="B7782" t="s">
        <v>240</v>
      </c>
      <c r="C7782" t="str">
        <f t="shared" si="242"/>
        <v>1</v>
      </c>
      <c r="D7782" t="str">
        <f t="shared" si="243"/>
        <v>1989</v>
      </c>
      <c r="E7782" t="str">
        <f>gshock_quarter!$AI$1</f>
        <v>United States</v>
      </c>
      <c r="F7782">
        <f>gshock_quarter!AI133</f>
        <v>-6.8695668203932999E-3</v>
      </c>
      <c r="G7782">
        <f>interest_rates!AI133</f>
        <v>9.85</v>
      </c>
    </row>
    <row r="7783" spans="2:7" x14ac:dyDescent="0.3">
      <c r="B7783" t="s">
        <v>241</v>
      </c>
      <c r="C7783" t="str">
        <f t="shared" si="242"/>
        <v>2</v>
      </c>
      <c r="D7783" t="str">
        <f t="shared" si="243"/>
        <v>1989</v>
      </c>
      <c r="E7783" t="str">
        <f>gshock_quarter!$AI$1</f>
        <v>United States</v>
      </c>
      <c r="F7783">
        <f>gshock_quarter!AI134</f>
        <v>7.8975777289365095E-3</v>
      </c>
      <c r="G7783">
        <f>interest_rates!AI134</f>
        <v>9.5299999999999994</v>
      </c>
    </row>
    <row r="7784" spans="2:7" x14ac:dyDescent="0.3">
      <c r="B7784" t="s">
        <v>242</v>
      </c>
      <c r="C7784" t="str">
        <f t="shared" si="242"/>
        <v>3</v>
      </c>
      <c r="D7784" t="str">
        <f t="shared" si="243"/>
        <v>1989</v>
      </c>
      <c r="E7784" t="str">
        <f>gshock_quarter!$AI$1</f>
        <v>United States</v>
      </c>
      <c r="F7784">
        <f>gshock_quarter!AI135</f>
        <v>1.70435745011766E-3</v>
      </c>
      <c r="G7784">
        <f>interest_rates!AI135</f>
        <v>9.02</v>
      </c>
    </row>
    <row r="7785" spans="2:7" x14ac:dyDescent="0.3">
      <c r="B7785" t="s">
        <v>243</v>
      </c>
      <c r="C7785" t="str">
        <f t="shared" si="242"/>
        <v>4</v>
      </c>
      <c r="D7785" t="str">
        <f t="shared" si="243"/>
        <v>1989</v>
      </c>
      <c r="E7785" t="str">
        <f>gshock_quarter!$AI$1</f>
        <v>United States</v>
      </c>
      <c r="F7785">
        <f>gshock_quarter!AI136</f>
        <v>2.5340630858474698E-3</v>
      </c>
      <c r="G7785">
        <f>interest_rates!AI136</f>
        <v>8.4499999999999993</v>
      </c>
    </row>
    <row r="7786" spans="2:7" x14ac:dyDescent="0.3">
      <c r="B7786" t="s">
        <v>244</v>
      </c>
      <c r="C7786" t="str">
        <f t="shared" si="242"/>
        <v>1</v>
      </c>
      <c r="D7786" t="str">
        <f t="shared" si="243"/>
        <v>1990</v>
      </c>
      <c r="E7786" t="str">
        <f>gshock_quarter!$AI$1</f>
        <v>United States</v>
      </c>
      <c r="F7786">
        <f>gshock_quarter!AI137</f>
        <v>3.9939167643012804E-3</v>
      </c>
      <c r="G7786">
        <f>interest_rates!AI137</f>
        <v>8.2799999999999994</v>
      </c>
    </row>
    <row r="7787" spans="2:7" x14ac:dyDescent="0.3">
      <c r="B7787" t="s">
        <v>245</v>
      </c>
      <c r="C7787" t="str">
        <f t="shared" si="242"/>
        <v>2</v>
      </c>
      <c r="D7787" t="str">
        <f t="shared" si="243"/>
        <v>1990</v>
      </c>
      <c r="E7787" t="str">
        <f>gshock_quarter!$AI$1</f>
        <v>United States</v>
      </c>
      <c r="F7787">
        <f>gshock_quarter!AI138</f>
        <v>-2.0181718677498902E-3</v>
      </c>
      <c r="G7787">
        <f>interest_rates!AI138</f>
        <v>8.2899999999999991</v>
      </c>
    </row>
    <row r="7788" spans="2:7" x14ac:dyDescent="0.3">
      <c r="B7788" t="s">
        <v>246</v>
      </c>
      <c r="C7788" t="str">
        <f t="shared" si="242"/>
        <v>3</v>
      </c>
      <c r="D7788" t="str">
        <f t="shared" si="243"/>
        <v>1990</v>
      </c>
      <c r="E7788" t="str">
        <f>gshock_quarter!$AI$1</f>
        <v>United States</v>
      </c>
      <c r="F7788">
        <f>gshock_quarter!AI139</f>
        <v>-4.4744627841577502E-3</v>
      </c>
      <c r="G7788">
        <f>interest_rates!AI139</f>
        <v>8.1999999999999993</v>
      </c>
    </row>
    <row r="7789" spans="2:7" x14ac:dyDescent="0.3">
      <c r="B7789" t="s">
        <v>247</v>
      </c>
      <c r="C7789" t="str">
        <f t="shared" si="242"/>
        <v>4</v>
      </c>
      <c r="D7789" t="str">
        <f t="shared" si="243"/>
        <v>1990</v>
      </c>
      <c r="E7789" t="str">
        <f>gshock_quarter!$AI$1</f>
        <v>United States</v>
      </c>
      <c r="F7789">
        <f>gshock_quarter!AI140</f>
        <v>3.9058209681224199E-3</v>
      </c>
      <c r="G7789">
        <f>interest_rates!AI140</f>
        <v>7.31</v>
      </c>
    </row>
    <row r="7790" spans="2:7" x14ac:dyDescent="0.3">
      <c r="B7790" t="s">
        <v>248</v>
      </c>
      <c r="C7790" t="str">
        <f t="shared" si="242"/>
        <v>1</v>
      </c>
      <c r="D7790" t="str">
        <f t="shared" si="243"/>
        <v>1991</v>
      </c>
      <c r="E7790" t="str">
        <f>gshock_quarter!$AI$1</f>
        <v>United States</v>
      </c>
      <c r="F7790">
        <f>gshock_quarter!AI141</f>
        <v>1.05274433266178E-2</v>
      </c>
      <c r="G7790">
        <f>interest_rates!AI141</f>
        <v>6.12</v>
      </c>
    </row>
    <row r="7791" spans="2:7" x14ac:dyDescent="0.3">
      <c r="B7791" t="s">
        <v>249</v>
      </c>
      <c r="C7791" t="str">
        <f t="shared" si="242"/>
        <v>2</v>
      </c>
      <c r="D7791" t="str">
        <f t="shared" si="243"/>
        <v>1991</v>
      </c>
      <c r="E7791" t="str">
        <f>gshock_quarter!$AI$1</f>
        <v>United States</v>
      </c>
      <c r="F7791">
        <f>gshock_quarter!AI142</f>
        <v>6.0847448748280197E-4</v>
      </c>
      <c r="G7791">
        <f>interest_rates!AI142</f>
        <v>5.9</v>
      </c>
    </row>
    <row r="7792" spans="2:7" x14ac:dyDescent="0.3">
      <c r="B7792" t="s">
        <v>250</v>
      </c>
      <c r="C7792" t="str">
        <f t="shared" si="242"/>
        <v>3</v>
      </c>
      <c r="D7792" t="str">
        <f t="shared" si="243"/>
        <v>1991</v>
      </c>
      <c r="E7792" t="str">
        <f>gshock_quarter!$AI$1</f>
        <v>United States</v>
      </c>
      <c r="F7792">
        <f>gshock_quarter!AI143</f>
        <v>-9.1677671128520492E-3</v>
      </c>
      <c r="G7792">
        <f>interest_rates!AI143</f>
        <v>5.45</v>
      </c>
    </row>
    <row r="7793" spans="2:7" x14ac:dyDescent="0.3">
      <c r="B7793" t="s">
        <v>251</v>
      </c>
      <c r="C7793" t="str">
        <f t="shared" si="242"/>
        <v>4</v>
      </c>
      <c r="D7793" t="str">
        <f t="shared" si="243"/>
        <v>1991</v>
      </c>
      <c r="E7793" t="str">
        <f>gshock_quarter!$AI$1</f>
        <v>United States</v>
      </c>
      <c r="F7793">
        <f>gshock_quarter!AI144</f>
        <v>-8.6454620252087704E-3</v>
      </c>
      <c r="G7793">
        <f>interest_rates!AI144</f>
        <v>4.43</v>
      </c>
    </row>
    <row r="7794" spans="2:7" x14ac:dyDescent="0.3">
      <c r="B7794" t="s">
        <v>252</v>
      </c>
      <c r="C7794" t="str">
        <f t="shared" si="242"/>
        <v>1</v>
      </c>
      <c r="D7794" t="str">
        <f t="shared" si="243"/>
        <v>1992</v>
      </c>
      <c r="E7794" t="str">
        <f>gshock_quarter!$AI$1</f>
        <v>United States</v>
      </c>
      <c r="F7794">
        <f>gshock_quarter!AI145</f>
        <v>2.1753881680322E-3</v>
      </c>
      <c r="G7794">
        <f>interest_rates!AI145</f>
        <v>3.98</v>
      </c>
    </row>
    <row r="7795" spans="2:7" x14ac:dyDescent="0.3">
      <c r="B7795" t="s">
        <v>253</v>
      </c>
      <c r="C7795" t="str">
        <f t="shared" si="242"/>
        <v>2</v>
      </c>
      <c r="D7795" t="str">
        <f t="shared" si="243"/>
        <v>1992</v>
      </c>
      <c r="E7795" t="str">
        <f>gshock_quarter!$AI$1</f>
        <v>United States</v>
      </c>
      <c r="F7795">
        <f>gshock_quarter!AI146</f>
        <v>2.4383394034508399E-3</v>
      </c>
      <c r="G7795">
        <f>interest_rates!AI146</f>
        <v>3.76</v>
      </c>
    </row>
    <row r="7796" spans="2:7" x14ac:dyDescent="0.3">
      <c r="B7796" t="s">
        <v>254</v>
      </c>
      <c r="C7796" t="str">
        <f t="shared" si="242"/>
        <v>3</v>
      </c>
      <c r="D7796" t="str">
        <f t="shared" si="243"/>
        <v>1992</v>
      </c>
      <c r="E7796" t="str">
        <f>gshock_quarter!$AI$1</f>
        <v>United States</v>
      </c>
      <c r="F7796">
        <f>gshock_quarter!AI147</f>
        <v>8.6556593104436495E-3</v>
      </c>
      <c r="G7796">
        <f>interest_rates!AI147</f>
        <v>3.22</v>
      </c>
    </row>
    <row r="7797" spans="2:7" x14ac:dyDescent="0.3">
      <c r="B7797" t="s">
        <v>255</v>
      </c>
      <c r="C7797" t="str">
        <f t="shared" si="242"/>
        <v>4</v>
      </c>
      <c r="D7797" t="str">
        <f t="shared" si="243"/>
        <v>1992</v>
      </c>
      <c r="E7797" t="str">
        <f>gshock_quarter!$AI$1</f>
        <v>United States</v>
      </c>
      <c r="F7797">
        <f>gshock_quarter!AI148</f>
        <v>3.3465119415412299E-3</v>
      </c>
      <c r="G7797">
        <f>interest_rates!AI148</f>
        <v>2.92</v>
      </c>
    </row>
    <row r="7798" spans="2:7" x14ac:dyDescent="0.3">
      <c r="B7798" t="s">
        <v>256</v>
      </c>
      <c r="C7798" t="str">
        <f t="shared" si="242"/>
        <v>1</v>
      </c>
      <c r="D7798" t="str">
        <f t="shared" si="243"/>
        <v>1993</v>
      </c>
      <c r="E7798" t="str">
        <f>gshock_quarter!$AI$1</f>
        <v>United States</v>
      </c>
      <c r="F7798">
        <f>gshock_quarter!AI149</f>
        <v>-1.01062412943964E-2</v>
      </c>
      <c r="G7798">
        <f>interest_rates!AI149</f>
        <v>3.07</v>
      </c>
    </row>
    <row r="7799" spans="2:7" x14ac:dyDescent="0.3">
      <c r="B7799" t="s">
        <v>257</v>
      </c>
      <c r="C7799" t="str">
        <f t="shared" si="242"/>
        <v>2</v>
      </c>
      <c r="D7799" t="str">
        <f t="shared" si="243"/>
        <v>1993</v>
      </c>
      <c r="E7799" t="str">
        <f>gshock_quarter!$AI$1</f>
        <v>United States</v>
      </c>
      <c r="F7799">
        <f>gshock_quarter!AI150</f>
        <v>-7.1206329692516902E-3</v>
      </c>
      <c r="G7799">
        <f>interest_rates!AI150</f>
        <v>3.04</v>
      </c>
    </row>
    <row r="7800" spans="2:7" x14ac:dyDescent="0.3">
      <c r="B7800" t="s">
        <v>258</v>
      </c>
      <c r="C7800" t="str">
        <f t="shared" si="242"/>
        <v>3</v>
      </c>
      <c r="D7800" t="str">
        <f t="shared" si="243"/>
        <v>1993</v>
      </c>
      <c r="E7800" t="str">
        <f>gshock_quarter!$AI$1</f>
        <v>United States</v>
      </c>
      <c r="F7800">
        <f>gshock_quarter!AI151</f>
        <v>3.8389716845710402E-4</v>
      </c>
      <c r="G7800">
        <f>interest_rates!AI151</f>
        <v>3.09</v>
      </c>
    </row>
    <row r="7801" spans="2:7" x14ac:dyDescent="0.3">
      <c r="B7801" t="s">
        <v>259</v>
      </c>
      <c r="C7801" t="str">
        <f t="shared" si="242"/>
        <v>4</v>
      </c>
      <c r="D7801" t="str">
        <f t="shared" si="243"/>
        <v>1993</v>
      </c>
      <c r="E7801" t="str">
        <f>gshock_quarter!$AI$1</f>
        <v>United States</v>
      </c>
      <c r="F7801">
        <f>gshock_quarter!AI152</f>
        <v>3.9592152979315296E-3</v>
      </c>
      <c r="G7801">
        <f>interest_rates!AI152</f>
        <v>2.96</v>
      </c>
    </row>
    <row r="7802" spans="2:7" x14ac:dyDescent="0.3">
      <c r="B7802" t="s">
        <v>260</v>
      </c>
      <c r="C7802" t="str">
        <f t="shared" si="242"/>
        <v>1</v>
      </c>
      <c r="D7802" t="str">
        <f t="shared" si="243"/>
        <v>1994</v>
      </c>
      <c r="E7802" t="str">
        <f>gshock_quarter!$AI$1</f>
        <v>United States</v>
      </c>
      <c r="F7802">
        <f>gshock_quarter!AI153</f>
        <v>-4.0127813523991298E-3</v>
      </c>
      <c r="G7802">
        <f>interest_rates!AI153</f>
        <v>3.34</v>
      </c>
    </row>
    <row r="7803" spans="2:7" x14ac:dyDescent="0.3">
      <c r="B7803" t="s">
        <v>261</v>
      </c>
      <c r="C7803" t="str">
        <f t="shared" si="242"/>
        <v>2</v>
      </c>
      <c r="D7803" t="str">
        <f t="shared" si="243"/>
        <v>1994</v>
      </c>
      <c r="E7803" t="str">
        <f>gshock_quarter!$AI$1</f>
        <v>United States</v>
      </c>
      <c r="F7803">
        <f>gshock_quarter!AI154</f>
        <v>-1.49839301544485E-3</v>
      </c>
      <c r="G7803">
        <f>interest_rates!AI154</f>
        <v>4.25</v>
      </c>
    </row>
    <row r="7804" spans="2:7" x14ac:dyDescent="0.3">
      <c r="B7804" t="s">
        <v>262</v>
      </c>
      <c r="C7804" t="str">
        <f t="shared" si="242"/>
        <v>3</v>
      </c>
      <c r="D7804" t="str">
        <f t="shared" si="243"/>
        <v>1994</v>
      </c>
      <c r="E7804" t="str">
        <f>gshock_quarter!$AI$1</f>
        <v>United States</v>
      </c>
      <c r="F7804">
        <f>gshock_quarter!AI155</f>
        <v>9.1340164975450798E-3</v>
      </c>
      <c r="G7804">
        <f>interest_rates!AI155</f>
        <v>4.7300000000000004</v>
      </c>
    </row>
    <row r="7805" spans="2:7" x14ac:dyDescent="0.3">
      <c r="B7805" t="s">
        <v>263</v>
      </c>
      <c r="C7805" t="str">
        <f t="shared" si="242"/>
        <v>4</v>
      </c>
      <c r="D7805" t="str">
        <f t="shared" si="243"/>
        <v>1994</v>
      </c>
      <c r="E7805" t="str">
        <f>gshock_quarter!$AI$1</f>
        <v>United States</v>
      </c>
      <c r="F7805">
        <f>gshock_quarter!AI156</f>
        <v>-7.1588652980754102E-3</v>
      </c>
      <c r="G7805">
        <f>interest_rates!AI156</f>
        <v>5.45</v>
      </c>
    </row>
    <row r="7806" spans="2:7" x14ac:dyDescent="0.3">
      <c r="B7806" t="s">
        <v>264</v>
      </c>
      <c r="C7806" t="str">
        <f t="shared" si="242"/>
        <v>1</v>
      </c>
      <c r="D7806" t="str">
        <f t="shared" si="243"/>
        <v>1995</v>
      </c>
      <c r="E7806" t="str">
        <f>gshock_quarter!$AI$1</f>
        <v>United States</v>
      </c>
      <c r="F7806">
        <f>gshock_quarter!AI157</f>
        <v>-2.9541402571746601E-3</v>
      </c>
      <c r="G7806">
        <f>interest_rates!AI157</f>
        <v>5.98</v>
      </c>
    </row>
    <row r="7807" spans="2:7" x14ac:dyDescent="0.3">
      <c r="B7807" t="s">
        <v>265</v>
      </c>
      <c r="C7807" t="str">
        <f t="shared" si="242"/>
        <v>2</v>
      </c>
      <c r="D7807" t="str">
        <f t="shared" si="243"/>
        <v>1995</v>
      </c>
      <c r="E7807" t="str">
        <f>gshock_quarter!$AI$1</f>
        <v>United States</v>
      </c>
      <c r="F7807">
        <f>gshock_quarter!AI158</f>
        <v>-1.7649840670195299E-3</v>
      </c>
      <c r="G7807">
        <f>interest_rates!AI158</f>
        <v>6</v>
      </c>
    </row>
    <row r="7808" spans="2:7" x14ac:dyDescent="0.3">
      <c r="B7808" t="s">
        <v>266</v>
      </c>
      <c r="C7808" t="str">
        <f t="shared" si="242"/>
        <v>3</v>
      </c>
      <c r="D7808" t="str">
        <f t="shared" si="243"/>
        <v>1995</v>
      </c>
      <c r="E7808" t="str">
        <f>gshock_quarter!$AI$1</f>
        <v>United States</v>
      </c>
      <c r="F7808">
        <f>gshock_quarter!AI159</f>
        <v>-1.39212953446588E-3</v>
      </c>
      <c r="G7808">
        <f>interest_rates!AI159</f>
        <v>5.8</v>
      </c>
    </row>
    <row r="7809" spans="2:7" x14ac:dyDescent="0.3">
      <c r="B7809" t="s">
        <v>267</v>
      </c>
      <c r="C7809" t="str">
        <f t="shared" si="242"/>
        <v>4</v>
      </c>
      <c r="D7809" t="str">
        <f t="shared" si="243"/>
        <v>1995</v>
      </c>
      <c r="E7809" t="str">
        <f>gshock_quarter!$AI$1</f>
        <v>United States</v>
      </c>
      <c r="F7809">
        <f>gshock_quarter!AI160</f>
        <v>-1.79569043506147E-2</v>
      </c>
      <c r="G7809">
        <f>interest_rates!AI160</f>
        <v>5.6</v>
      </c>
    </row>
    <row r="7810" spans="2:7" x14ac:dyDescent="0.3">
      <c r="B7810" t="s">
        <v>268</v>
      </c>
      <c r="C7810" t="str">
        <f t="shared" si="242"/>
        <v>1</v>
      </c>
      <c r="D7810" t="str">
        <f t="shared" si="243"/>
        <v>1996</v>
      </c>
      <c r="E7810" t="str">
        <f>gshock_quarter!$AI$1</f>
        <v>United States</v>
      </c>
      <c r="F7810">
        <f>gshock_quarter!AI161</f>
        <v>-3.8485732499218299E-3</v>
      </c>
      <c r="G7810">
        <f>interest_rates!AI161</f>
        <v>5.31</v>
      </c>
    </row>
    <row r="7811" spans="2:7" x14ac:dyDescent="0.3">
      <c r="B7811" t="s">
        <v>269</v>
      </c>
      <c r="C7811" t="str">
        <f t="shared" si="242"/>
        <v>2</v>
      </c>
      <c r="D7811" t="str">
        <f t="shared" si="243"/>
        <v>1996</v>
      </c>
      <c r="E7811" t="str">
        <f>gshock_quarter!$AI$1</f>
        <v>United States</v>
      </c>
      <c r="F7811">
        <f>gshock_quarter!AI162</f>
        <v>9.10204236257783E-3</v>
      </c>
      <c r="G7811">
        <f>interest_rates!AI162</f>
        <v>5.27</v>
      </c>
    </row>
    <row r="7812" spans="2:7" x14ac:dyDescent="0.3">
      <c r="B7812" t="s">
        <v>270</v>
      </c>
      <c r="C7812" t="str">
        <f t="shared" ref="C7812:C7875" si="244">MID(B7812,2,1)</f>
        <v>3</v>
      </c>
      <c r="D7812" t="str">
        <f t="shared" ref="D7812:D7875" si="245">MID(B7812,4,4)</f>
        <v>1996</v>
      </c>
      <c r="E7812" t="str">
        <f>gshock_quarter!$AI$1</f>
        <v>United States</v>
      </c>
      <c r="F7812">
        <f>gshock_quarter!AI163</f>
        <v>-6.8638401002951701E-3</v>
      </c>
      <c r="G7812">
        <f>interest_rates!AI163</f>
        <v>5.3</v>
      </c>
    </row>
    <row r="7813" spans="2:7" x14ac:dyDescent="0.3">
      <c r="B7813" t="s">
        <v>271</v>
      </c>
      <c r="C7813" t="str">
        <f t="shared" si="244"/>
        <v>4</v>
      </c>
      <c r="D7813" t="str">
        <f t="shared" si="245"/>
        <v>1996</v>
      </c>
      <c r="E7813" t="str">
        <f>gshock_quarter!$AI$1</f>
        <v>United States</v>
      </c>
      <c r="F7813">
        <f>gshock_quarter!AI164</f>
        <v>-5.2723390222197996E-4</v>
      </c>
      <c r="G7813">
        <f>interest_rates!AI164</f>
        <v>5.29</v>
      </c>
    </row>
    <row r="7814" spans="2:7" x14ac:dyDescent="0.3">
      <c r="B7814" t="s">
        <v>272</v>
      </c>
      <c r="C7814" t="str">
        <f t="shared" si="244"/>
        <v>1</v>
      </c>
      <c r="D7814" t="str">
        <f t="shared" si="245"/>
        <v>1997</v>
      </c>
      <c r="E7814" t="str">
        <f>gshock_quarter!$AI$1</f>
        <v>United States</v>
      </c>
      <c r="F7814">
        <f>gshock_quarter!AI165</f>
        <v>-5.8477613638983099E-3</v>
      </c>
      <c r="G7814">
        <f>interest_rates!AI165</f>
        <v>5.39</v>
      </c>
    </row>
    <row r="7815" spans="2:7" x14ac:dyDescent="0.3">
      <c r="B7815" t="s">
        <v>273</v>
      </c>
      <c r="C7815" t="str">
        <f t="shared" si="244"/>
        <v>2</v>
      </c>
      <c r="D7815" t="str">
        <f t="shared" si="245"/>
        <v>1997</v>
      </c>
      <c r="E7815" t="str">
        <f>gshock_quarter!$AI$1</f>
        <v>United States</v>
      </c>
      <c r="F7815">
        <f>gshock_quarter!AI166</f>
        <v>5.8341085362059201E-3</v>
      </c>
      <c r="G7815">
        <f>interest_rates!AI166</f>
        <v>5.56</v>
      </c>
    </row>
    <row r="7816" spans="2:7" x14ac:dyDescent="0.3">
      <c r="B7816" t="s">
        <v>274</v>
      </c>
      <c r="C7816" t="str">
        <f t="shared" si="244"/>
        <v>3</v>
      </c>
      <c r="D7816" t="str">
        <f t="shared" si="245"/>
        <v>1997</v>
      </c>
      <c r="E7816" t="str">
        <f>gshock_quarter!$AI$1</f>
        <v>United States</v>
      </c>
      <c r="F7816">
        <f>gshock_quarter!AI167</f>
        <v>-4.0665783179063596E-3</v>
      </c>
      <c r="G7816">
        <f>interest_rates!AI167</f>
        <v>5.54</v>
      </c>
    </row>
    <row r="7817" spans="2:7" x14ac:dyDescent="0.3">
      <c r="B7817" t="s">
        <v>275</v>
      </c>
      <c r="C7817" t="str">
        <f t="shared" si="244"/>
        <v>4</v>
      </c>
      <c r="D7817" t="str">
        <f t="shared" si="245"/>
        <v>1997</v>
      </c>
      <c r="E7817" t="str">
        <f>gshock_quarter!$AI$1</f>
        <v>United States</v>
      </c>
      <c r="F7817">
        <f>gshock_quarter!AI168</f>
        <v>-8.6215048562543505E-4</v>
      </c>
      <c r="G7817">
        <f>interest_rates!AI168</f>
        <v>5.5</v>
      </c>
    </row>
    <row r="7818" spans="2:7" x14ac:dyDescent="0.3">
      <c r="B7818" t="s">
        <v>276</v>
      </c>
      <c r="C7818" t="str">
        <f t="shared" si="244"/>
        <v>1</v>
      </c>
      <c r="D7818" t="str">
        <f t="shared" si="245"/>
        <v>1998</v>
      </c>
      <c r="E7818" t="str">
        <f>gshock_quarter!$AI$1</f>
        <v>United States</v>
      </c>
      <c r="F7818">
        <f>gshock_quarter!AI169</f>
        <v>-1.2881208560723501E-2</v>
      </c>
      <c r="G7818">
        <f>interest_rates!AI169</f>
        <v>5.49</v>
      </c>
    </row>
    <row r="7819" spans="2:7" x14ac:dyDescent="0.3">
      <c r="B7819" t="s">
        <v>277</v>
      </c>
      <c r="C7819" t="str">
        <f t="shared" si="244"/>
        <v>2</v>
      </c>
      <c r="D7819" t="str">
        <f t="shared" si="245"/>
        <v>1998</v>
      </c>
      <c r="E7819" t="str">
        <f>gshock_quarter!$AI$1</f>
        <v>United States</v>
      </c>
      <c r="F7819">
        <f>gshock_quarter!AI170</f>
        <v>7.3035302772330698E-3</v>
      </c>
      <c r="G7819">
        <f>interest_rates!AI170</f>
        <v>5.56</v>
      </c>
    </row>
    <row r="7820" spans="2:7" x14ac:dyDescent="0.3">
      <c r="B7820" t="s">
        <v>278</v>
      </c>
      <c r="C7820" t="str">
        <f t="shared" si="244"/>
        <v>3</v>
      </c>
      <c r="D7820" t="str">
        <f t="shared" si="245"/>
        <v>1998</v>
      </c>
      <c r="E7820" t="str">
        <f>gshock_quarter!$AI$1</f>
        <v>United States</v>
      </c>
      <c r="F7820">
        <f>gshock_quarter!AI171</f>
        <v>-4.2946505827448104E-3</v>
      </c>
      <c r="G7820">
        <f>interest_rates!AI171</f>
        <v>5.51</v>
      </c>
    </row>
    <row r="7821" spans="2:7" x14ac:dyDescent="0.3">
      <c r="B7821" t="s">
        <v>279</v>
      </c>
      <c r="C7821" t="str">
        <f t="shared" si="244"/>
        <v>4</v>
      </c>
      <c r="D7821" t="str">
        <f t="shared" si="245"/>
        <v>1998</v>
      </c>
      <c r="E7821" t="str">
        <f>gshock_quarter!$AI$1</f>
        <v>United States</v>
      </c>
      <c r="F7821">
        <f>gshock_quarter!AI172</f>
        <v>2.82414438229317E-3</v>
      </c>
      <c r="G7821">
        <f>interest_rates!AI172</f>
        <v>4.68</v>
      </c>
    </row>
    <row r="7822" spans="2:7" x14ac:dyDescent="0.3">
      <c r="B7822" t="s">
        <v>280</v>
      </c>
      <c r="C7822" t="str">
        <f t="shared" si="244"/>
        <v>1</v>
      </c>
      <c r="D7822" t="str">
        <f t="shared" si="245"/>
        <v>1999</v>
      </c>
      <c r="E7822" t="str">
        <f>gshock_quarter!$AI$1</f>
        <v>United States</v>
      </c>
      <c r="F7822">
        <f>gshock_quarter!AI173</f>
        <v>-4.0081562296352402E-3</v>
      </c>
      <c r="G7822">
        <f>interest_rates!AI173</f>
        <v>4.8099999999999996</v>
      </c>
    </row>
    <row r="7823" spans="2:7" x14ac:dyDescent="0.3">
      <c r="B7823" t="s">
        <v>281</v>
      </c>
      <c r="C7823" t="str">
        <f t="shared" si="244"/>
        <v>2</v>
      </c>
      <c r="D7823" t="str">
        <f t="shared" si="245"/>
        <v>1999</v>
      </c>
      <c r="E7823" t="str">
        <f>gshock_quarter!$AI$1</f>
        <v>United States</v>
      </c>
      <c r="F7823">
        <f>gshock_quarter!AI174</f>
        <v>-5.0107349626022897E-3</v>
      </c>
      <c r="G7823">
        <f>interest_rates!AI174</f>
        <v>4.76</v>
      </c>
    </row>
    <row r="7824" spans="2:7" x14ac:dyDescent="0.3">
      <c r="B7824" t="s">
        <v>282</v>
      </c>
      <c r="C7824" t="str">
        <f t="shared" si="244"/>
        <v>3</v>
      </c>
      <c r="D7824" t="str">
        <f t="shared" si="245"/>
        <v>1999</v>
      </c>
      <c r="E7824" t="str">
        <f>gshock_quarter!$AI$1</f>
        <v>United States</v>
      </c>
      <c r="F7824">
        <f>gshock_quarter!AI175</f>
        <v>2.3720198611094602E-3</v>
      </c>
      <c r="G7824">
        <f>interest_rates!AI175</f>
        <v>5.22</v>
      </c>
    </row>
    <row r="7825" spans="2:7" x14ac:dyDescent="0.3">
      <c r="B7825" t="s">
        <v>11</v>
      </c>
      <c r="C7825" t="str">
        <f t="shared" si="244"/>
        <v>4</v>
      </c>
      <c r="D7825" t="str">
        <f t="shared" si="245"/>
        <v>1999</v>
      </c>
      <c r="E7825" t="str">
        <f>gshock_quarter!$AI$1</f>
        <v>United States</v>
      </c>
      <c r="F7825">
        <f>gshock_quarter!AI176</f>
        <v>7.3699158317257502E-3</v>
      </c>
      <c r="G7825">
        <f>interest_rates!AI176</f>
        <v>5.3</v>
      </c>
    </row>
    <row r="7826" spans="2:7" x14ac:dyDescent="0.3">
      <c r="B7826" t="s">
        <v>12</v>
      </c>
      <c r="C7826" t="str">
        <f t="shared" si="244"/>
        <v>1</v>
      </c>
      <c r="D7826" t="str">
        <f t="shared" si="245"/>
        <v>2000</v>
      </c>
      <c r="E7826" t="str">
        <f>gshock_quarter!$AI$1</f>
        <v>United States</v>
      </c>
      <c r="F7826">
        <f>gshock_quarter!AI177</f>
        <v>-1.8612813336820199E-2</v>
      </c>
      <c r="G7826">
        <f>interest_rates!AI177</f>
        <v>5.85</v>
      </c>
    </row>
    <row r="7827" spans="2:7" x14ac:dyDescent="0.3">
      <c r="B7827" t="s">
        <v>13</v>
      </c>
      <c r="C7827" t="str">
        <f t="shared" si="244"/>
        <v>2</v>
      </c>
      <c r="D7827" t="str">
        <f t="shared" si="245"/>
        <v>2000</v>
      </c>
      <c r="E7827" t="str">
        <f>gshock_quarter!$AI$1</f>
        <v>United States</v>
      </c>
      <c r="F7827">
        <f>gshock_quarter!AI178</f>
        <v>8.2552717206247905E-3</v>
      </c>
      <c r="G7827">
        <f>interest_rates!AI178</f>
        <v>6.53</v>
      </c>
    </row>
    <row r="7828" spans="2:7" x14ac:dyDescent="0.3">
      <c r="B7828" t="s">
        <v>14</v>
      </c>
      <c r="C7828" t="str">
        <f t="shared" si="244"/>
        <v>3</v>
      </c>
      <c r="D7828" t="str">
        <f t="shared" si="245"/>
        <v>2000</v>
      </c>
      <c r="E7828" t="str">
        <f>gshock_quarter!$AI$1</f>
        <v>United States</v>
      </c>
      <c r="F7828">
        <f>gshock_quarter!AI179</f>
        <v>-8.0049183280097597E-3</v>
      </c>
      <c r="G7828">
        <f>interest_rates!AI179</f>
        <v>6.52</v>
      </c>
    </row>
    <row r="7829" spans="2:7" x14ac:dyDescent="0.3">
      <c r="B7829" t="s">
        <v>15</v>
      </c>
      <c r="C7829" t="str">
        <f t="shared" si="244"/>
        <v>4</v>
      </c>
      <c r="D7829" t="str">
        <f t="shared" si="245"/>
        <v>2000</v>
      </c>
      <c r="E7829" t="str">
        <f>gshock_quarter!$AI$1</f>
        <v>United States</v>
      </c>
      <c r="F7829">
        <f>gshock_quarter!AI180</f>
        <v>-5.5156951845978198E-3</v>
      </c>
      <c r="G7829">
        <f>interest_rates!AI180</f>
        <v>6.4</v>
      </c>
    </row>
    <row r="7830" spans="2:7" x14ac:dyDescent="0.3">
      <c r="B7830" t="s">
        <v>16</v>
      </c>
      <c r="C7830" t="str">
        <f t="shared" si="244"/>
        <v>1</v>
      </c>
      <c r="D7830" t="str">
        <f t="shared" si="245"/>
        <v>2001</v>
      </c>
      <c r="E7830" t="str">
        <f>gshock_quarter!$AI$1</f>
        <v>United States</v>
      </c>
      <c r="F7830">
        <f>gshock_quarter!AI181</f>
        <v>8.4059423588449499E-3</v>
      </c>
      <c r="G7830">
        <f>interest_rates!AI181</f>
        <v>5.31</v>
      </c>
    </row>
    <row r="7831" spans="2:7" x14ac:dyDescent="0.3">
      <c r="B7831" t="s">
        <v>17</v>
      </c>
      <c r="C7831" t="str">
        <f t="shared" si="244"/>
        <v>2</v>
      </c>
      <c r="D7831" t="str">
        <f t="shared" si="245"/>
        <v>2001</v>
      </c>
      <c r="E7831" t="str">
        <f>gshock_quarter!$AI$1</f>
        <v>United States</v>
      </c>
      <c r="F7831">
        <f>gshock_quarter!AI182</f>
        <v>8.1103476777890701E-3</v>
      </c>
      <c r="G7831">
        <f>interest_rates!AI182</f>
        <v>3.97</v>
      </c>
    </row>
    <row r="7832" spans="2:7" x14ac:dyDescent="0.3">
      <c r="B7832" t="s">
        <v>18</v>
      </c>
      <c r="C7832" t="str">
        <f t="shared" si="244"/>
        <v>3</v>
      </c>
      <c r="D7832" t="str">
        <f t="shared" si="245"/>
        <v>2001</v>
      </c>
      <c r="E7832" t="str">
        <f>gshock_quarter!$AI$1</f>
        <v>United States</v>
      </c>
      <c r="F7832">
        <f>gshock_quarter!AI183</f>
        <v>2.6380982902525201E-3</v>
      </c>
      <c r="G7832">
        <f>interest_rates!AI183</f>
        <v>3.07</v>
      </c>
    </row>
    <row r="7833" spans="2:7" x14ac:dyDescent="0.3">
      <c r="B7833" t="s">
        <v>19</v>
      </c>
      <c r="C7833" t="str">
        <f t="shared" si="244"/>
        <v>4</v>
      </c>
      <c r="D7833" t="str">
        <f t="shared" si="245"/>
        <v>2001</v>
      </c>
      <c r="E7833" t="str">
        <f>gshock_quarter!$AI$1</f>
        <v>United States</v>
      </c>
      <c r="F7833">
        <f>gshock_quarter!AI184</f>
        <v>1.5171253000589901E-3</v>
      </c>
      <c r="G7833">
        <f>interest_rates!AI184</f>
        <v>1.82</v>
      </c>
    </row>
    <row r="7834" spans="2:7" x14ac:dyDescent="0.3">
      <c r="B7834" t="s">
        <v>20</v>
      </c>
      <c r="C7834" t="str">
        <f t="shared" si="244"/>
        <v>1</v>
      </c>
      <c r="D7834" t="str">
        <f t="shared" si="245"/>
        <v>2002</v>
      </c>
      <c r="E7834" t="str">
        <f>gshock_quarter!$AI$1</f>
        <v>United States</v>
      </c>
      <c r="F7834">
        <f>gshock_quarter!AI185</f>
        <v>7.6767988712145296E-3</v>
      </c>
      <c r="G7834">
        <f>interest_rates!AI185</f>
        <v>1.73</v>
      </c>
    </row>
    <row r="7835" spans="2:7" x14ac:dyDescent="0.3">
      <c r="B7835" t="s">
        <v>21</v>
      </c>
      <c r="C7835" t="str">
        <f t="shared" si="244"/>
        <v>2</v>
      </c>
      <c r="D7835" t="str">
        <f t="shared" si="245"/>
        <v>2002</v>
      </c>
      <c r="E7835" t="str">
        <f>gshock_quarter!$AI$1</f>
        <v>United States</v>
      </c>
      <c r="F7835">
        <f>gshock_quarter!AI186</f>
        <v>5.2632858516803403E-3</v>
      </c>
      <c r="G7835">
        <f>interest_rates!AI186</f>
        <v>1.75</v>
      </c>
    </row>
    <row r="7836" spans="2:7" x14ac:dyDescent="0.3">
      <c r="B7836" t="s">
        <v>22</v>
      </c>
      <c r="C7836" t="str">
        <f t="shared" si="244"/>
        <v>3</v>
      </c>
      <c r="D7836" t="str">
        <f t="shared" si="245"/>
        <v>2002</v>
      </c>
      <c r="E7836" t="str">
        <f>gshock_quarter!$AI$1</f>
        <v>United States</v>
      </c>
      <c r="F7836">
        <f>gshock_quarter!AI187</f>
        <v>4.1031885345077501E-4</v>
      </c>
      <c r="G7836">
        <f>interest_rates!AI187</f>
        <v>1.75</v>
      </c>
    </row>
    <row r="7837" spans="2:7" x14ac:dyDescent="0.3">
      <c r="B7837" t="s">
        <v>23</v>
      </c>
      <c r="C7837" t="str">
        <f t="shared" si="244"/>
        <v>4</v>
      </c>
      <c r="D7837" t="str">
        <f t="shared" si="245"/>
        <v>2002</v>
      </c>
      <c r="E7837" t="str">
        <f>gshock_quarter!$AI$1</f>
        <v>United States</v>
      </c>
      <c r="F7837">
        <f>gshock_quarter!AI188</f>
        <v>3.7139125940095501E-3</v>
      </c>
      <c r="G7837">
        <f>interest_rates!AI188</f>
        <v>1.24</v>
      </c>
    </row>
    <row r="7838" spans="2:7" x14ac:dyDescent="0.3">
      <c r="B7838" t="s">
        <v>24</v>
      </c>
      <c r="C7838" t="str">
        <f t="shared" si="244"/>
        <v>1</v>
      </c>
      <c r="D7838" t="str">
        <f t="shared" si="245"/>
        <v>2003</v>
      </c>
      <c r="E7838" t="str">
        <f>gshock_quarter!$AI$1</f>
        <v>United States</v>
      </c>
      <c r="F7838">
        <f>gshock_quarter!AI189</f>
        <v>-5.6759541276871798E-3</v>
      </c>
      <c r="G7838">
        <f>interest_rates!AI189</f>
        <v>1.25</v>
      </c>
    </row>
    <row r="7839" spans="2:7" x14ac:dyDescent="0.3">
      <c r="B7839" t="s">
        <v>25</v>
      </c>
      <c r="C7839" t="str">
        <f t="shared" si="244"/>
        <v>2</v>
      </c>
      <c r="D7839" t="str">
        <f t="shared" si="245"/>
        <v>2003</v>
      </c>
      <c r="E7839" t="str">
        <f>gshock_quarter!$AI$1</f>
        <v>United States</v>
      </c>
      <c r="F7839">
        <f>gshock_quarter!AI190</f>
        <v>1.398324780072E-2</v>
      </c>
      <c r="G7839">
        <f>interest_rates!AI190</f>
        <v>1.22</v>
      </c>
    </row>
    <row r="7840" spans="2:7" x14ac:dyDescent="0.3">
      <c r="B7840" t="s">
        <v>26</v>
      </c>
      <c r="C7840" t="str">
        <f t="shared" si="244"/>
        <v>3</v>
      </c>
      <c r="D7840" t="str">
        <f t="shared" si="245"/>
        <v>2003</v>
      </c>
      <c r="E7840" t="str">
        <f>gshock_quarter!$AI$1</f>
        <v>United States</v>
      </c>
      <c r="F7840">
        <f>gshock_quarter!AI191</f>
        <v>-3.2679851856620701E-3</v>
      </c>
      <c r="G7840">
        <f>interest_rates!AI191</f>
        <v>1.01</v>
      </c>
    </row>
    <row r="7841" spans="2:7" x14ac:dyDescent="0.3">
      <c r="B7841" t="s">
        <v>27</v>
      </c>
      <c r="C7841" t="str">
        <f t="shared" si="244"/>
        <v>4</v>
      </c>
      <c r="D7841" t="str">
        <f t="shared" si="245"/>
        <v>2003</v>
      </c>
      <c r="E7841" t="str">
        <f>gshock_quarter!$AI$1</f>
        <v>United States</v>
      </c>
      <c r="F7841">
        <f>gshock_quarter!AI192</f>
        <v>3.4143075679349301E-3</v>
      </c>
      <c r="G7841">
        <f>interest_rates!AI192</f>
        <v>0.98</v>
      </c>
    </row>
    <row r="7842" spans="2:7" x14ac:dyDescent="0.3">
      <c r="B7842" t="s">
        <v>28</v>
      </c>
      <c r="C7842" t="str">
        <f t="shared" si="244"/>
        <v>1</v>
      </c>
      <c r="D7842" t="str">
        <f t="shared" si="245"/>
        <v>2004</v>
      </c>
      <c r="E7842" t="str">
        <f>gshock_quarter!$AI$1</f>
        <v>United States</v>
      </c>
      <c r="F7842">
        <f>gshock_quarter!AI193</f>
        <v>2.7883274795055301E-3</v>
      </c>
      <c r="G7842">
        <f>interest_rates!AI193</f>
        <v>1</v>
      </c>
    </row>
    <row r="7843" spans="2:7" x14ac:dyDescent="0.3">
      <c r="B7843" t="s">
        <v>29</v>
      </c>
      <c r="C7843" t="str">
        <f t="shared" si="244"/>
        <v>2</v>
      </c>
      <c r="D7843" t="str">
        <f t="shared" si="245"/>
        <v>2004</v>
      </c>
      <c r="E7843" t="str">
        <f>gshock_quarter!$AI$1</f>
        <v>United States</v>
      </c>
      <c r="F7843">
        <f>gshock_quarter!AI194</f>
        <v>2.3274876353101001E-3</v>
      </c>
      <c r="G7843">
        <f>interest_rates!AI194</f>
        <v>1.03</v>
      </c>
    </row>
    <row r="7844" spans="2:7" x14ac:dyDescent="0.3">
      <c r="B7844" t="s">
        <v>30</v>
      </c>
      <c r="C7844" t="str">
        <f t="shared" si="244"/>
        <v>3</v>
      </c>
      <c r="D7844" t="str">
        <f t="shared" si="245"/>
        <v>2004</v>
      </c>
      <c r="E7844" t="str">
        <f>gshock_quarter!$AI$1</f>
        <v>United States</v>
      </c>
      <c r="F7844">
        <f>gshock_quarter!AI195</f>
        <v>4.1110829708097497E-3</v>
      </c>
      <c r="G7844">
        <f>interest_rates!AI195</f>
        <v>1.61</v>
      </c>
    </row>
    <row r="7845" spans="2:7" x14ac:dyDescent="0.3">
      <c r="B7845" t="s">
        <v>31</v>
      </c>
      <c r="C7845" t="str">
        <f t="shared" si="244"/>
        <v>4</v>
      </c>
      <c r="D7845" t="str">
        <f t="shared" si="245"/>
        <v>2004</v>
      </c>
      <c r="E7845" t="str">
        <f>gshock_quarter!$AI$1</f>
        <v>United States</v>
      </c>
      <c r="F7845">
        <f>gshock_quarter!AI196</f>
        <v>-1.501900690136E-3</v>
      </c>
      <c r="G7845">
        <f>interest_rates!AI196</f>
        <v>2.16</v>
      </c>
    </row>
    <row r="7846" spans="2:7" x14ac:dyDescent="0.3">
      <c r="B7846" t="s">
        <v>32</v>
      </c>
      <c r="C7846" t="str">
        <f t="shared" si="244"/>
        <v>1</v>
      </c>
      <c r="D7846" t="str">
        <f t="shared" si="245"/>
        <v>2005</v>
      </c>
      <c r="E7846" t="str">
        <f>gshock_quarter!$AI$1</f>
        <v>United States</v>
      </c>
      <c r="F7846">
        <f>gshock_quarter!AI197</f>
        <v>1.6714175326813E-3</v>
      </c>
      <c r="G7846">
        <f>interest_rates!AI197</f>
        <v>2.63</v>
      </c>
    </row>
    <row r="7847" spans="2:7" x14ac:dyDescent="0.3">
      <c r="B7847" t="s">
        <v>33</v>
      </c>
      <c r="C7847" t="str">
        <f t="shared" si="244"/>
        <v>2</v>
      </c>
      <c r="D7847" t="str">
        <f t="shared" si="245"/>
        <v>2005</v>
      </c>
      <c r="E7847" t="str">
        <f>gshock_quarter!$AI$1</f>
        <v>United States</v>
      </c>
      <c r="F7847">
        <f>gshock_quarter!AI198</f>
        <v>-1.01274512819227E-3</v>
      </c>
      <c r="G7847">
        <f>interest_rates!AI198</f>
        <v>3.04</v>
      </c>
    </row>
    <row r="7848" spans="2:7" x14ac:dyDescent="0.3">
      <c r="B7848" t="s">
        <v>34</v>
      </c>
      <c r="C7848" t="str">
        <f t="shared" si="244"/>
        <v>3</v>
      </c>
      <c r="D7848" t="str">
        <f t="shared" si="245"/>
        <v>2005</v>
      </c>
      <c r="E7848" t="str">
        <f>gshock_quarter!$AI$1</f>
        <v>United States</v>
      </c>
      <c r="F7848">
        <f>gshock_quarter!AI199</f>
        <v>6.1556039182457702E-3</v>
      </c>
      <c r="G7848">
        <f>interest_rates!AI199</f>
        <v>3.62</v>
      </c>
    </row>
    <row r="7849" spans="2:7" x14ac:dyDescent="0.3">
      <c r="B7849" t="s">
        <v>35</v>
      </c>
      <c r="C7849" t="str">
        <f t="shared" si="244"/>
        <v>4</v>
      </c>
      <c r="D7849" t="str">
        <f t="shared" si="245"/>
        <v>2005</v>
      </c>
      <c r="E7849" t="str">
        <f>gshock_quarter!$AI$1</f>
        <v>United States</v>
      </c>
      <c r="F7849">
        <f>gshock_quarter!AI200</f>
        <v>-5.8419964185203498E-3</v>
      </c>
      <c r="G7849">
        <f>interest_rates!AI200</f>
        <v>4.16</v>
      </c>
    </row>
    <row r="7850" spans="2:7" x14ac:dyDescent="0.3">
      <c r="B7850" t="s">
        <v>36</v>
      </c>
      <c r="C7850" t="str">
        <f t="shared" si="244"/>
        <v>1</v>
      </c>
      <c r="D7850" t="str">
        <f t="shared" si="245"/>
        <v>2006</v>
      </c>
      <c r="E7850" t="str">
        <f>gshock_quarter!$AI$1</f>
        <v>United States</v>
      </c>
      <c r="F7850">
        <f>gshock_quarter!AI201</f>
        <v>5.1691592889850898E-3</v>
      </c>
      <c r="G7850">
        <f>interest_rates!AI201</f>
        <v>4.59</v>
      </c>
    </row>
    <row r="7851" spans="2:7" x14ac:dyDescent="0.3">
      <c r="B7851" t="s">
        <v>37</v>
      </c>
      <c r="C7851" t="str">
        <f t="shared" si="244"/>
        <v>2</v>
      </c>
      <c r="D7851" t="str">
        <f t="shared" si="245"/>
        <v>2006</v>
      </c>
      <c r="E7851" t="str">
        <f>gshock_quarter!$AI$1</f>
        <v>United States</v>
      </c>
      <c r="F7851">
        <f>gshock_quarter!AI202</f>
        <v>-2.5878155205702998E-3</v>
      </c>
      <c r="G7851">
        <f>interest_rates!AI202</f>
        <v>4.99</v>
      </c>
    </row>
    <row r="7852" spans="2:7" x14ac:dyDescent="0.3">
      <c r="B7852" t="s">
        <v>38</v>
      </c>
      <c r="C7852" t="str">
        <f t="shared" si="244"/>
        <v>3</v>
      </c>
      <c r="D7852" t="str">
        <f t="shared" si="245"/>
        <v>2006</v>
      </c>
      <c r="E7852" t="str">
        <f>gshock_quarter!$AI$1</f>
        <v>United States</v>
      </c>
      <c r="F7852">
        <f>gshock_quarter!AI203</f>
        <v>8.1558221012301197E-6</v>
      </c>
      <c r="G7852">
        <f>interest_rates!AI203</f>
        <v>5.25</v>
      </c>
    </row>
    <row r="7853" spans="2:7" x14ac:dyDescent="0.3">
      <c r="B7853" t="s">
        <v>39</v>
      </c>
      <c r="C7853" t="str">
        <f t="shared" si="244"/>
        <v>4</v>
      </c>
      <c r="D7853" t="str">
        <f t="shared" si="245"/>
        <v>2006</v>
      </c>
      <c r="E7853" t="str">
        <f>gshock_quarter!$AI$1</f>
        <v>United States</v>
      </c>
      <c r="F7853">
        <f>gshock_quarter!AI204</f>
        <v>5.6858377860145E-3</v>
      </c>
      <c r="G7853">
        <f>interest_rates!AI204</f>
        <v>5.24</v>
      </c>
    </row>
    <row r="7854" spans="2:7" x14ac:dyDescent="0.3">
      <c r="B7854" t="s">
        <v>40</v>
      </c>
      <c r="C7854" t="str">
        <f t="shared" si="244"/>
        <v>1</v>
      </c>
      <c r="D7854" t="str">
        <f t="shared" si="245"/>
        <v>2007</v>
      </c>
      <c r="E7854" t="str">
        <f>gshock_quarter!$AI$1</f>
        <v>United States</v>
      </c>
      <c r="F7854">
        <f>gshock_quarter!AI205</f>
        <v>-5.5018891097216001E-3</v>
      </c>
      <c r="G7854">
        <f>interest_rates!AI205</f>
        <v>5.26</v>
      </c>
    </row>
    <row r="7855" spans="2:7" x14ac:dyDescent="0.3">
      <c r="B7855" t="s">
        <v>41</v>
      </c>
      <c r="C7855" t="str">
        <f t="shared" si="244"/>
        <v>2</v>
      </c>
      <c r="D7855" t="str">
        <f t="shared" si="245"/>
        <v>2007</v>
      </c>
      <c r="E7855" t="str">
        <f>gshock_quarter!$AI$1</f>
        <v>United States</v>
      </c>
      <c r="F7855">
        <f>gshock_quarter!AI206</f>
        <v>-2.6501827138645201E-3</v>
      </c>
      <c r="G7855">
        <f>interest_rates!AI206</f>
        <v>5.25</v>
      </c>
    </row>
    <row r="7856" spans="2:7" x14ac:dyDescent="0.3">
      <c r="B7856" t="s">
        <v>42</v>
      </c>
      <c r="C7856" t="str">
        <f t="shared" si="244"/>
        <v>3</v>
      </c>
      <c r="D7856" t="str">
        <f t="shared" si="245"/>
        <v>2007</v>
      </c>
      <c r="E7856" t="str">
        <f>gshock_quarter!$AI$1</f>
        <v>United States</v>
      </c>
      <c r="F7856">
        <f>gshock_quarter!AI207</f>
        <v>3.3965169033516301E-3</v>
      </c>
      <c r="G7856">
        <f>interest_rates!AI207</f>
        <v>4.9400000000000004</v>
      </c>
    </row>
    <row r="7857" spans="2:7" x14ac:dyDescent="0.3">
      <c r="B7857" t="s">
        <v>43</v>
      </c>
      <c r="C7857" t="str">
        <f t="shared" si="244"/>
        <v>4</v>
      </c>
      <c r="D7857" t="str">
        <f t="shared" si="245"/>
        <v>2007</v>
      </c>
      <c r="E7857" t="str">
        <f>gshock_quarter!$AI$1</f>
        <v>United States</v>
      </c>
      <c r="F7857">
        <f>gshock_quarter!AI208</f>
        <v>1.6963620897349999E-3</v>
      </c>
      <c r="G7857">
        <f>interest_rates!AI208</f>
        <v>4.24</v>
      </c>
    </row>
    <row r="7858" spans="2:7" x14ac:dyDescent="0.3">
      <c r="B7858" t="s">
        <v>44</v>
      </c>
      <c r="C7858" t="str">
        <f t="shared" si="244"/>
        <v>1</v>
      </c>
      <c r="D7858" t="str">
        <f t="shared" si="245"/>
        <v>2008</v>
      </c>
      <c r="E7858" t="str">
        <f>gshock_quarter!$AI$1</f>
        <v>United States</v>
      </c>
      <c r="F7858">
        <f>gshock_quarter!AI209</f>
        <v>1.78493863040252E-4</v>
      </c>
      <c r="G7858">
        <f>interest_rates!AI209</f>
        <v>2.61</v>
      </c>
    </row>
    <row r="7859" spans="2:7" x14ac:dyDescent="0.3">
      <c r="B7859" t="s">
        <v>45</v>
      </c>
      <c r="C7859" t="str">
        <f t="shared" si="244"/>
        <v>2</v>
      </c>
      <c r="D7859" t="str">
        <f t="shared" si="245"/>
        <v>2008</v>
      </c>
      <c r="E7859" t="str">
        <f>gshock_quarter!$AI$1</f>
        <v>United States</v>
      </c>
      <c r="F7859">
        <f>gshock_quarter!AI210</f>
        <v>-5.14765396551375E-4</v>
      </c>
      <c r="G7859">
        <f>interest_rates!AI210</f>
        <v>2</v>
      </c>
    </row>
    <row r="7860" spans="2:7" x14ac:dyDescent="0.3">
      <c r="B7860" t="s">
        <v>46</v>
      </c>
      <c r="C7860" t="str">
        <f t="shared" si="244"/>
        <v>3</v>
      </c>
      <c r="D7860" t="str">
        <f t="shared" si="245"/>
        <v>2008</v>
      </c>
      <c r="E7860" t="str">
        <f>gshock_quarter!$AI$1</f>
        <v>United States</v>
      </c>
      <c r="F7860">
        <f>gshock_quarter!AI211</f>
        <v>1.1617769131946801E-2</v>
      </c>
      <c r="G7860">
        <f>interest_rates!AI211</f>
        <v>1.81</v>
      </c>
    </row>
    <row r="7861" spans="2:7" x14ac:dyDescent="0.3">
      <c r="B7861" t="s">
        <v>47</v>
      </c>
      <c r="C7861" t="str">
        <f t="shared" si="244"/>
        <v>4</v>
      </c>
      <c r="D7861" t="str">
        <f t="shared" si="245"/>
        <v>2008</v>
      </c>
      <c r="E7861" t="str">
        <f>gshock_quarter!$AI$1</f>
        <v>United States</v>
      </c>
      <c r="F7861">
        <f>gshock_quarter!AI212</f>
        <v>1.33103894860414E-2</v>
      </c>
      <c r="G7861">
        <f>interest_rates!AI212</f>
        <v>0.16</v>
      </c>
    </row>
    <row r="7862" spans="2:7" x14ac:dyDescent="0.3">
      <c r="B7862" t="s">
        <v>48</v>
      </c>
      <c r="C7862" t="str">
        <f t="shared" si="244"/>
        <v>1</v>
      </c>
      <c r="D7862" t="str">
        <f t="shared" si="245"/>
        <v>2009</v>
      </c>
      <c r="E7862" t="str">
        <f>gshock_quarter!$AI$1</f>
        <v>United States</v>
      </c>
      <c r="F7862">
        <f>gshock_quarter!AI213</f>
        <v>9.1275310263210195E-3</v>
      </c>
      <c r="G7862">
        <f>interest_rates!AI213</f>
        <v>0.18</v>
      </c>
    </row>
    <row r="7863" spans="2:7" x14ac:dyDescent="0.3">
      <c r="B7863" t="s">
        <v>49</v>
      </c>
      <c r="C7863" t="str">
        <f t="shared" si="244"/>
        <v>2</v>
      </c>
      <c r="D7863" t="str">
        <f t="shared" si="245"/>
        <v>2009</v>
      </c>
      <c r="E7863" t="str">
        <f>gshock_quarter!$AI$1</f>
        <v>United States</v>
      </c>
      <c r="F7863">
        <f>gshock_quarter!AI214</f>
        <v>1.31871596036763E-2</v>
      </c>
      <c r="G7863">
        <f>interest_rates!AI214</f>
        <v>0.21</v>
      </c>
    </row>
    <row r="7864" spans="2:7" x14ac:dyDescent="0.3">
      <c r="B7864" t="s">
        <v>50</v>
      </c>
      <c r="C7864" t="str">
        <f t="shared" si="244"/>
        <v>3</v>
      </c>
      <c r="D7864" t="str">
        <f t="shared" si="245"/>
        <v>2009</v>
      </c>
      <c r="E7864" t="str">
        <f>gshock_quarter!$AI$1</f>
        <v>United States</v>
      </c>
      <c r="F7864">
        <f>gshock_quarter!AI215</f>
        <v>3.78366556239218E-3</v>
      </c>
      <c r="G7864">
        <f>interest_rates!AI215</f>
        <v>0.15</v>
      </c>
    </row>
    <row r="7865" spans="2:7" x14ac:dyDescent="0.3">
      <c r="B7865" t="s">
        <v>51</v>
      </c>
      <c r="C7865" t="str">
        <f t="shared" si="244"/>
        <v>4</v>
      </c>
      <c r="D7865" t="str">
        <f t="shared" si="245"/>
        <v>2009</v>
      </c>
      <c r="E7865" t="str">
        <f>gshock_quarter!$AI$1</f>
        <v>United States</v>
      </c>
      <c r="F7865">
        <f>gshock_quarter!AI216</f>
        <v>-9.4704464230766004E-5</v>
      </c>
      <c r="G7865">
        <f>interest_rates!AI216</f>
        <v>0.12</v>
      </c>
    </row>
    <row r="7866" spans="2:7" x14ac:dyDescent="0.3">
      <c r="B7866" t="s">
        <v>52</v>
      </c>
      <c r="C7866" t="str">
        <f t="shared" si="244"/>
        <v>1</v>
      </c>
      <c r="D7866" t="str">
        <f t="shared" si="245"/>
        <v>2010</v>
      </c>
      <c r="E7866" t="str">
        <f>gshock_quarter!$AI$1</f>
        <v>United States</v>
      </c>
      <c r="F7866">
        <f>gshock_quarter!AI217</f>
        <v>-4.9839340444535196E-3</v>
      </c>
      <c r="G7866">
        <f>interest_rates!AI217</f>
        <v>0.16</v>
      </c>
    </row>
    <row r="7867" spans="2:7" x14ac:dyDescent="0.3">
      <c r="B7867" t="s">
        <v>53</v>
      </c>
      <c r="C7867" t="str">
        <f t="shared" si="244"/>
        <v>2</v>
      </c>
      <c r="D7867" t="str">
        <f t="shared" si="245"/>
        <v>2010</v>
      </c>
      <c r="E7867" t="str">
        <f>gshock_quarter!$AI$1</f>
        <v>United States</v>
      </c>
      <c r="F7867">
        <f>gshock_quarter!AI218</f>
        <v>4.0575458065799097E-3</v>
      </c>
      <c r="G7867">
        <f>interest_rates!AI218</f>
        <v>0.18</v>
      </c>
    </row>
    <row r="7868" spans="2:7" x14ac:dyDescent="0.3">
      <c r="B7868" t="s">
        <v>54</v>
      </c>
      <c r="C7868" t="str">
        <f t="shared" si="244"/>
        <v>3</v>
      </c>
      <c r="D7868" t="str">
        <f t="shared" si="245"/>
        <v>2010</v>
      </c>
      <c r="E7868" t="str">
        <f>gshock_quarter!$AI$1</f>
        <v>United States</v>
      </c>
      <c r="F7868">
        <f>gshock_quarter!AI219</f>
        <v>1.62816465945159E-3</v>
      </c>
      <c r="G7868">
        <f>interest_rates!AI219</f>
        <v>0.19</v>
      </c>
    </row>
    <row r="7869" spans="2:7" x14ac:dyDescent="0.3">
      <c r="B7869" t="s">
        <v>55</v>
      </c>
      <c r="C7869" t="str">
        <f t="shared" si="244"/>
        <v>4</v>
      </c>
      <c r="D7869" t="str">
        <f t="shared" si="245"/>
        <v>2010</v>
      </c>
      <c r="E7869" t="str">
        <f>gshock_quarter!$AI$1</f>
        <v>United States</v>
      </c>
      <c r="F7869">
        <f>gshock_quarter!AI220</f>
        <v>-7.0525160984686898E-3</v>
      </c>
      <c r="G7869">
        <f>interest_rates!AI220</f>
        <v>0.18</v>
      </c>
    </row>
    <row r="7870" spans="2:7" x14ac:dyDescent="0.3">
      <c r="B7870" t="s">
        <v>56</v>
      </c>
      <c r="C7870" t="str">
        <f t="shared" si="244"/>
        <v>1</v>
      </c>
      <c r="D7870" t="str">
        <f t="shared" si="245"/>
        <v>2011</v>
      </c>
      <c r="E7870" t="str">
        <f>gshock_quarter!$AI$1</f>
        <v>United States</v>
      </c>
      <c r="F7870">
        <f>gshock_quarter!AI221</f>
        <v>-1.49372958298137E-2</v>
      </c>
      <c r="G7870">
        <f>interest_rates!AI221</f>
        <v>0.14000000000000001</v>
      </c>
    </row>
    <row r="7871" spans="2:7" x14ac:dyDescent="0.3">
      <c r="B7871" t="s">
        <v>57</v>
      </c>
      <c r="C7871" t="str">
        <f t="shared" si="244"/>
        <v>2</v>
      </c>
      <c r="D7871" t="str">
        <f t="shared" si="245"/>
        <v>2011</v>
      </c>
      <c r="E7871" t="str">
        <f>gshock_quarter!$AI$1</f>
        <v>United States</v>
      </c>
      <c r="F7871">
        <f>gshock_quarter!AI222</f>
        <v>7.1050066633215902E-4</v>
      </c>
      <c r="G7871">
        <f>interest_rates!AI222</f>
        <v>0.09</v>
      </c>
    </row>
    <row r="7872" spans="2:7" x14ac:dyDescent="0.3">
      <c r="B7872" t="s">
        <v>58</v>
      </c>
      <c r="C7872" t="str">
        <f t="shared" si="244"/>
        <v>3</v>
      </c>
      <c r="D7872" t="str">
        <f t="shared" si="245"/>
        <v>2011</v>
      </c>
      <c r="E7872" t="str">
        <f>gshock_quarter!$AI$1</f>
        <v>United States</v>
      </c>
      <c r="F7872">
        <f>gshock_quarter!AI223</f>
        <v>9.4657572824452502E-5</v>
      </c>
      <c r="G7872">
        <f>interest_rates!AI223</f>
        <v>0.08</v>
      </c>
    </row>
    <row r="7873" spans="2:7" x14ac:dyDescent="0.3">
      <c r="B7873" t="s">
        <v>59</v>
      </c>
      <c r="C7873" t="str">
        <f t="shared" si="244"/>
        <v>4</v>
      </c>
      <c r="D7873" t="str">
        <f t="shared" si="245"/>
        <v>2011</v>
      </c>
      <c r="E7873" t="str">
        <f>gshock_quarter!$AI$1</f>
        <v>United States</v>
      </c>
      <c r="F7873">
        <f>gshock_quarter!AI224</f>
        <v>1.2727974230957199E-3</v>
      </c>
      <c r="G7873">
        <f>interest_rates!AI224</f>
        <v>7.0000000000000007E-2</v>
      </c>
    </row>
    <row r="7874" spans="2:7" x14ac:dyDescent="0.3">
      <c r="B7874" t="s">
        <v>60</v>
      </c>
      <c r="C7874" t="str">
        <f t="shared" si="244"/>
        <v>1</v>
      </c>
      <c r="D7874" t="str">
        <f t="shared" si="245"/>
        <v>2012</v>
      </c>
      <c r="E7874" t="str">
        <f>gshock_quarter!$AI$1</f>
        <v>United States</v>
      </c>
      <c r="F7874">
        <f>gshock_quarter!AI225</f>
        <v>3.43038459898803E-3</v>
      </c>
      <c r="G7874">
        <f>interest_rates!AI225</f>
        <v>0.13</v>
      </c>
    </row>
    <row r="7875" spans="2:7" x14ac:dyDescent="0.3">
      <c r="B7875" t="s">
        <v>61</v>
      </c>
      <c r="C7875" t="str">
        <f t="shared" si="244"/>
        <v>2</v>
      </c>
      <c r="D7875" t="str">
        <f t="shared" si="245"/>
        <v>2012</v>
      </c>
      <c r="E7875" t="str">
        <f>gshock_quarter!$AI$1</f>
        <v>United States</v>
      </c>
      <c r="F7875">
        <f>gshock_quarter!AI226</f>
        <v>-3.0611416261026002E-3</v>
      </c>
      <c r="G7875">
        <f>interest_rates!AI226</f>
        <v>0.16</v>
      </c>
    </row>
    <row r="7876" spans="2:7" x14ac:dyDescent="0.3">
      <c r="B7876" t="s">
        <v>62</v>
      </c>
      <c r="C7876" t="str">
        <f t="shared" ref="C7876:C7889" si="246">MID(B7876,2,1)</f>
        <v>3</v>
      </c>
      <c r="D7876" t="str">
        <f t="shared" ref="D7876:D7889" si="247">MID(B7876,4,4)</f>
        <v>2012</v>
      </c>
      <c r="E7876" t="str">
        <f>gshock_quarter!$AI$1</f>
        <v>United States</v>
      </c>
      <c r="F7876">
        <f>gshock_quarter!AI227</f>
        <v>1.1219103716921799E-3</v>
      </c>
      <c r="G7876">
        <f>interest_rates!AI227</f>
        <v>0.14000000000000001</v>
      </c>
    </row>
    <row r="7877" spans="2:7" x14ac:dyDescent="0.3">
      <c r="B7877" t="s">
        <v>63</v>
      </c>
      <c r="C7877" t="str">
        <f t="shared" si="246"/>
        <v>4</v>
      </c>
      <c r="D7877" t="str">
        <f t="shared" si="247"/>
        <v>2012</v>
      </c>
      <c r="E7877" t="str">
        <f>gshock_quarter!$AI$1</f>
        <v>United States</v>
      </c>
      <c r="F7877">
        <f>gshock_quarter!AI228</f>
        <v>-4.8966599381037304E-3</v>
      </c>
      <c r="G7877">
        <f>interest_rates!AI228</f>
        <v>0.16</v>
      </c>
    </row>
    <row r="7878" spans="2:7" x14ac:dyDescent="0.3">
      <c r="B7878" t="s">
        <v>64</v>
      </c>
      <c r="C7878" t="str">
        <f t="shared" si="246"/>
        <v>1</v>
      </c>
      <c r="D7878" t="str">
        <f t="shared" si="247"/>
        <v>2013</v>
      </c>
      <c r="E7878" t="str">
        <f>gshock_quarter!$AI$1</f>
        <v>United States</v>
      </c>
      <c r="F7878">
        <f>gshock_quarter!AI229</f>
        <v>-1.12300406648655E-2</v>
      </c>
      <c r="G7878">
        <f>interest_rates!AI229</f>
        <v>0.14000000000000001</v>
      </c>
    </row>
    <row r="7879" spans="2:7" x14ac:dyDescent="0.3">
      <c r="B7879" t="s">
        <v>65</v>
      </c>
      <c r="C7879" t="str">
        <f t="shared" si="246"/>
        <v>2</v>
      </c>
      <c r="D7879" t="str">
        <f t="shared" si="247"/>
        <v>2013</v>
      </c>
      <c r="E7879" t="str">
        <f>gshock_quarter!$AI$1</f>
        <v>United States</v>
      </c>
      <c r="F7879">
        <f>gshock_quarter!AI230</f>
        <v>-7.2926274767270999E-3</v>
      </c>
      <c r="G7879">
        <f>interest_rates!AI230</f>
        <v>0.09</v>
      </c>
    </row>
    <row r="7880" spans="2:7" x14ac:dyDescent="0.3">
      <c r="B7880" t="s">
        <v>66</v>
      </c>
      <c r="C7880" t="str">
        <f t="shared" si="246"/>
        <v>3</v>
      </c>
      <c r="D7880" t="str">
        <f t="shared" si="247"/>
        <v>2013</v>
      </c>
      <c r="E7880" t="str">
        <f>gshock_quarter!$AI$1</f>
        <v>United States</v>
      </c>
      <c r="F7880">
        <f>gshock_quarter!AI231</f>
        <v>-7.4699763277887897E-3</v>
      </c>
      <c r="G7880">
        <f>interest_rates!AI231</f>
        <v>0.08</v>
      </c>
    </row>
    <row r="7881" spans="2:7" x14ac:dyDescent="0.3">
      <c r="B7881" t="s">
        <v>67</v>
      </c>
      <c r="C7881" t="str">
        <f t="shared" si="246"/>
        <v>4</v>
      </c>
      <c r="D7881" t="str">
        <f t="shared" si="247"/>
        <v>2013</v>
      </c>
      <c r="E7881" t="str">
        <f>gshock_quarter!$AI$1</f>
        <v>United States</v>
      </c>
      <c r="F7881">
        <f>gshock_quarter!AI232</f>
        <v>-7.2042595627577199E-3</v>
      </c>
      <c r="G7881">
        <f>interest_rates!AI232</f>
        <v>0.09</v>
      </c>
    </row>
    <row r="7882" spans="2:7" x14ac:dyDescent="0.3">
      <c r="B7882" t="s">
        <v>68</v>
      </c>
      <c r="C7882" t="str">
        <f t="shared" si="246"/>
        <v>1</v>
      </c>
      <c r="D7882" t="str">
        <f t="shared" si="247"/>
        <v>2014</v>
      </c>
      <c r="E7882" t="str">
        <f>gshock_quarter!$AI$1</f>
        <v>United States</v>
      </c>
      <c r="F7882">
        <f>gshock_quarter!AI233</f>
        <v>3.2407374817102802E-3</v>
      </c>
      <c r="G7882">
        <f>interest_rates!AI233</f>
        <v>0.08</v>
      </c>
    </row>
    <row r="7883" spans="2:7" x14ac:dyDescent="0.3">
      <c r="B7883" t="s">
        <v>69</v>
      </c>
      <c r="C7883" t="str">
        <f t="shared" si="246"/>
        <v>2</v>
      </c>
      <c r="D7883" t="str">
        <f t="shared" si="247"/>
        <v>2014</v>
      </c>
      <c r="E7883" t="str">
        <f>gshock_quarter!$AI$1</f>
        <v>United States</v>
      </c>
      <c r="F7883">
        <f>gshock_quarter!AI234</f>
        <v>-1.73001845466292E-3</v>
      </c>
      <c r="G7883">
        <f>interest_rates!AI234</f>
        <v>0.1</v>
      </c>
    </row>
    <row r="7884" spans="2:7" x14ac:dyDescent="0.3">
      <c r="B7884" t="s">
        <v>70</v>
      </c>
      <c r="C7884" t="str">
        <f t="shared" si="246"/>
        <v>3</v>
      </c>
      <c r="D7884" t="str">
        <f t="shared" si="247"/>
        <v>2014</v>
      </c>
      <c r="E7884" t="str">
        <f>gshock_quarter!$AI$1</f>
        <v>United States</v>
      </c>
      <c r="F7884">
        <f>gshock_quarter!AI235</f>
        <v>2.7190070648597199E-3</v>
      </c>
      <c r="G7884">
        <f>interest_rates!AI235</f>
        <v>0.09</v>
      </c>
    </row>
    <row r="7885" spans="2:7" x14ac:dyDescent="0.3">
      <c r="B7885" t="s">
        <v>71</v>
      </c>
      <c r="C7885" t="str">
        <f t="shared" si="246"/>
        <v>4</v>
      </c>
      <c r="D7885" t="str">
        <f t="shared" si="247"/>
        <v>2014</v>
      </c>
      <c r="E7885" t="str">
        <f>gshock_quarter!$AI$1</f>
        <v>United States</v>
      </c>
      <c r="F7885">
        <f>gshock_quarter!AI236</f>
        <v>-7.5107499272757403E-3</v>
      </c>
      <c r="G7885">
        <f>interest_rates!AI236</f>
        <v>0.12</v>
      </c>
    </row>
    <row r="7886" spans="2:7" x14ac:dyDescent="0.3">
      <c r="B7886" t="s">
        <v>72</v>
      </c>
      <c r="C7886" t="str">
        <f t="shared" si="246"/>
        <v>1</v>
      </c>
      <c r="D7886" t="str">
        <f t="shared" si="247"/>
        <v>2015</v>
      </c>
      <c r="E7886" t="str">
        <f>gshock_quarter!$AI$1</f>
        <v>United States</v>
      </c>
      <c r="F7886">
        <f>gshock_quarter!AI237</f>
        <v>8.2455501670075702E-5</v>
      </c>
      <c r="G7886">
        <f>interest_rates!AI237</f>
        <v>0.11</v>
      </c>
    </row>
    <row r="7887" spans="2:7" x14ac:dyDescent="0.3">
      <c r="B7887" t="s">
        <v>73</v>
      </c>
      <c r="C7887" t="str">
        <f t="shared" si="246"/>
        <v>2</v>
      </c>
      <c r="D7887" t="str">
        <f t="shared" si="247"/>
        <v>2015</v>
      </c>
      <c r="E7887" t="str">
        <f>gshock_quarter!$AI$1</f>
        <v>United States</v>
      </c>
      <c r="F7887">
        <f>gshock_quarter!AI238</f>
        <v>-4.1344073527191903E-3</v>
      </c>
      <c r="G7887">
        <f>interest_rates!AI238</f>
        <v>0.13</v>
      </c>
    </row>
    <row r="7888" spans="2:7" x14ac:dyDescent="0.3">
      <c r="B7888" t="s">
        <v>74</v>
      </c>
      <c r="C7888" t="str">
        <f t="shared" si="246"/>
        <v>3</v>
      </c>
      <c r="D7888" t="str">
        <f t="shared" si="247"/>
        <v>2015</v>
      </c>
      <c r="E7888" t="str">
        <f>gshock_quarter!$AI$1</f>
        <v>United States</v>
      </c>
      <c r="F7888">
        <f>gshock_quarter!AI239</f>
        <v>-3.64072999785403E-3</v>
      </c>
      <c r="G7888">
        <f>interest_rates!AI239</f>
        <v>0.14000000000000001</v>
      </c>
    </row>
    <row r="7889" spans="2:7" x14ac:dyDescent="0.3">
      <c r="B7889" t="s">
        <v>75</v>
      </c>
      <c r="C7889" t="str">
        <f t="shared" si="246"/>
        <v>4</v>
      </c>
      <c r="D7889" t="str">
        <f t="shared" si="247"/>
        <v>2015</v>
      </c>
      <c r="E7889" t="str">
        <f>gshock_quarter!$AI$1</f>
        <v>United States</v>
      </c>
      <c r="F7889">
        <f>gshock_quarter!AI240</f>
        <v>-1.96087669708955E-3</v>
      </c>
      <c r="G7889">
        <f>interest_rates!AI240</f>
        <v>0.24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/>
  </sheetViews>
  <sheetFormatPr defaultColWidth="8.77734375" defaultRowHeight="14.4" x14ac:dyDescent="0.3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J240"/>
  <sheetViews>
    <sheetView workbookViewId="0">
      <selection activeCell="I3" sqref="I3"/>
    </sheetView>
  </sheetViews>
  <sheetFormatPr defaultColWidth="8.77734375" defaultRowHeight="14.4" x14ac:dyDescent="0.3"/>
  <sheetData>
    <row r="1" spans="1:36" x14ac:dyDescent="0.3">
      <c r="B1" t="s">
        <v>76</v>
      </c>
      <c r="C1" t="s">
        <v>10</v>
      </c>
      <c r="D1" t="s">
        <v>77</v>
      </c>
      <c r="E1" t="s">
        <v>78</v>
      </c>
      <c r="F1" t="s">
        <v>79</v>
      </c>
      <c r="G1" t="s">
        <v>80</v>
      </c>
      <c r="H1" t="s">
        <v>81</v>
      </c>
      <c r="I1" t="s">
        <v>82</v>
      </c>
      <c r="J1" t="s">
        <v>83</v>
      </c>
      <c r="K1" t="s">
        <v>84</v>
      </c>
      <c r="L1" t="s">
        <v>85</v>
      </c>
      <c r="M1" t="s">
        <v>86</v>
      </c>
      <c r="N1" t="s">
        <v>87</v>
      </c>
      <c r="O1" t="s">
        <v>88</v>
      </c>
      <c r="P1" t="s">
        <v>89</v>
      </c>
      <c r="Q1" t="s">
        <v>90</v>
      </c>
      <c r="R1" t="s">
        <v>91</v>
      </c>
      <c r="S1" t="s">
        <v>92</v>
      </c>
      <c r="T1" t="s">
        <v>93</v>
      </c>
      <c r="U1" t="s">
        <v>288</v>
      </c>
      <c r="V1" t="s">
        <v>94</v>
      </c>
      <c r="W1" t="s">
        <v>95</v>
      </c>
      <c r="X1" t="s">
        <v>96</v>
      </c>
      <c r="Y1" t="s">
        <v>97</v>
      </c>
      <c r="Z1" t="s">
        <v>98</v>
      </c>
      <c r="AA1" t="s">
        <v>99</v>
      </c>
      <c r="AB1" t="s">
        <v>100</v>
      </c>
      <c r="AC1" t="s">
        <v>101</v>
      </c>
      <c r="AD1" t="s">
        <v>102</v>
      </c>
      <c r="AE1" t="s">
        <v>103</v>
      </c>
      <c r="AF1" t="s">
        <v>104</v>
      </c>
      <c r="AG1" t="s">
        <v>105</v>
      </c>
      <c r="AH1" t="s">
        <v>106</v>
      </c>
      <c r="AI1" t="s">
        <v>107</v>
      </c>
      <c r="AJ1" t="s">
        <v>289</v>
      </c>
    </row>
    <row r="2" spans="1:36" x14ac:dyDescent="0.3">
      <c r="A2" t="s">
        <v>283</v>
      </c>
      <c r="B2" t="s">
        <v>290</v>
      </c>
      <c r="C2" t="s">
        <v>290</v>
      </c>
      <c r="D2" t="s">
        <v>290</v>
      </c>
      <c r="E2">
        <v>3.5</v>
      </c>
      <c r="F2" t="s">
        <v>290</v>
      </c>
      <c r="G2" t="s">
        <v>290</v>
      </c>
      <c r="H2" t="s">
        <v>290</v>
      </c>
      <c r="I2" t="s">
        <v>290</v>
      </c>
      <c r="J2" t="s">
        <v>290</v>
      </c>
      <c r="K2">
        <v>3</v>
      </c>
      <c r="L2" t="s">
        <v>290</v>
      </c>
      <c r="M2" t="s">
        <v>290</v>
      </c>
      <c r="N2" t="s">
        <v>290</v>
      </c>
      <c r="O2" t="s">
        <v>290</v>
      </c>
      <c r="P2" t="s">
        <v>290</v>
      </c>
      <c r="Q2" t="s">
        <v>290</v>
      </c>
      <c r="R2" t="s">
        <v>290</v>
      </c>
      <c r="S2" t="s">
        <v>290</v>
      </c>
      <c r="T2" t="s">
        <v>290</v>
      </c>
      <c r="U2" t="s">
        <v>290</v>
      </c>
      <c r="V2" t="s">
        <v>290</v>
      </c>
      <c r="W2" t="s">
        <v>290</v>
      </c>
      <c r="X2" t="s">
        <v>290</v>
      </c>
      <c r="Y2" t="s">
        <v>290</v>
      </c>
      <c r="Z2" t="s">
        <v>290</v>
      </c>
      <c r="AA2" t="s">
        <v>290</v>
      </c>
      <c r="AB2" t="s">
        <v>290</v>
      </c>
      <c r="AC2" t="s">
        <v>290</v>
      </c>
      <c r="AD2" t="s">
        <v>290</v>
      </c>
      <c r="AE2">
        <v>3.75</v>
      </c>
      <c r="AF2" t="s">
        <v>290</v>
      </c>
      <c r="AG2" t="s">
        <v>290</v>
      </c>
      <c r="AH2" t="s">
        <v>290</v>
      </c>
      <c r="AI2">
        <v>2.71</v>
      </c>
      <c r="AJ2">
        <v>3</v>
      </c>
    </row>
    <row r="3" spans="1:36" x14ac:dyDescent="0.3">
      <c r="A3" t="s">
        <v>284</v>
      </c>
      <c r="B3" t="s">
        <v>290</v>
      </c>
      <c r="C3" t="s">
        <v>290</v>
      </c>
      <c r="D3" t="s">
        <v>290</v>
      </c>
      <c r="E3">
        <v>4.0633340000000002</v>
      </c>
      <c r="F3" t="s">
        <v>290</v>
      </c>
      <c r="G3" t="s">
        <v>290</v>
      </c>
      <c r="H3" t="s">
        <v>290</v>
      </c>
      <c r="I3" t="s">
        <v>290</v>
      </c>
      <c r="J3" t="s">
        <v>290</v>
      </c>
      <c r="K3">
        <v>3.55</v>
      </c>
      <c r="L3" t="s">
        <v>290</v>
      </c>
      <c r="M3" t="s">
        <v>290</v>
      </c>
      <c r="N3" t="s">
        <v>290</v>
      </c>
      <c r="O3" t="s">
        <v>290</v>
      </c>
      <c r="P3" t="s">
        <v>290</v>
      </c>
      <c r="Q3" t="s">
        <v>290</v>
      </c>
      <c r="R3" t="s">
        <v>290</v>
      </c>
      <c r="S3" t="s">
        <v>290</v>
      </c>
      <c r="T3" t="s">
        <v>290</v>
      </c>
      <c r="U3" t="s">
        <v>290</v>
      </c>
      <c r="V3" t="s">
        <v>290</v>
      </c>
      <c r="W3" t="s">
        <v>290</v>
      </c>
      <c r="X3" t="s">
        <v>290</v>
      </c>
      <c r="Y3" t="s">
        <v>290</v>
      </c>
      <c r="Z3" t="s">
        <v>290</v>
      </c>
      <c r="AA3" t="s">
        <v>290</v>
      </c>
      <c r="AB3" t="s">
        <v>290</v>
      </c>
      <c r="AC3" t="s">
        <v>290</v>
      </c>
      <c r="AD3" t="s">
        <v>290</v>
      </c>
      <c r="AE3">
        <v>3.75</v>
      </c>
      <c r="AF3" t="s">
        <v>290</v>
      </c>
      <c r="AG3" t="s">
        <v>290</v>
      </c>
      <c r="AH3" t="s">
        <v>290</v>
      </c>
      <c r="AI3">
        <v>2.95</v>
      </c>
      <c r="AJ3">
        <v>3.55</v>
      </c>
    </row>
    <row r="4" spans="1:36" x14ac:dyDescent="0.3">
      <c r="A4" t="s">
        <v>285</v>
      </c>
      <c r="B4" t="s">
        <v>290</v>
      </c>
      <c r="C4" t="s">
        <v>290</v>
      </c>
      <c r="D4" t="s">
        <v>290</v>
      </c>
      <c r="E4">
        <v>4.5199999999999996</v>
      </c>
      <c r="F4" t="s">
        <v>290</v>
      </c>
      <c r="G4" t="s">
        <v>290</v>
      </c>
      <c r="H4" t="s">
        <v>290</v>
      </c>
      <c r="I4" t="s">
        <v>290</v>
      </c>
      <c r="J4" t="s">
        <v>290</v>
      </c>
      <c r="K4">
        <v>4.0999999999999996</v>
      </c>
      <c r="L4" t="s">
        <v>290</v>
      </c>
      <c r="M4" t="s">
        <v>290</v>
      </c>
      <c r="N4" t="s">
        <v>290</v>
      </c>
      <c r="O4" t="s">
        <v>290</v>
      </c>
      <c r="P4" t="s">
        <v>290</v>
      </c>
      <c r="Q4" t="s">
        <v>290</v>
      </c>
      <c r="R4" t="s">
        <v>290</v>
      </c>
      <c r="S4" t="s">
        <v>290</v>
      </c>
      <c r="T4" t="s">
        <v>290</v>
      </c>
      <c r="U4" t="s">
        <v>290</v>
      </c>
      <c r="V4" t="s">
        <v>290</v>
      </c>
      <c r="W4" t="s">
        <v>290</v>
      </c>
      <c r="X4" t="s">
        <v>290</v>
      </c>
      <c r="Y4" t="s">
        <v>290</v>
      </c>
      <c r="Z4" t="s">
        <v>290</v>
      </c>
      <c r="AA4" t="s">
        <v>290</v>
      </c>
      <c r="AB4" t="s">
        <v>290</v>
      </c>
      <c r="AC4" t="s">
        <v>290</v>
      </c>
      <c r="AD4" t="s">
        <v>290</v>
      </c>
      <c r="AE4">
        <v>4</v>
      </c>
      <c r="AF4" t="s">
        <v>290</v>
      </c>
      <c r="AG4" t="s">
        <v>290</v>
      </c>
      <c r="AH4" t="s">
        <v>290</v>
      </c>
      <c r="AI4">
        <v>2.94</v>
      </c>
      <c r="AJ4">
        <v>4.0999999999999996</v>
      </c>
    </row>
    <row r="5" spans="1:36" x14ac:dyDescent="0.3">
      <c r="A5" t="s">
        <v>112</v>
      </c>
      <c r="B5" t="s">
        <v>290</v>
      </c>
      <c r="C5" t="s">
        <v>290</v>
      </c>
      <c r="D5" t="s">
        <v>290</v>
      </c>
      <c r="E5">
        <v>5.2066660000000002</v>
      </c>
      <c r="F5" t="s">
        <v>290</v>
      </c>
      <c r="G5" t="s">
        <v>290</v>
      </c>
      <c r="H5" t="s">
        <v>290</v>
      </c>
      <c r="I5" t="s">
        <v>290</v>
      </c>
      <c r="J5" t="s">
        <v>290</v>
      </c>
      <c r="K5">
        <v>5.78</v>
      </c>
      <c r="L5" t="s">
        <v>290</v>
      </c>
      <c r="M5" t="s">
        <v>290</v>
      </c>
      <c r="N5" t="s">
        <v>290</v>
      </c>
      <c r="O5" t="s">
        <v>290</v>
      </c>
      <c r="P5" t="s">
        <v>290</v>
      </c>
      <c r="Q5" t="s">
        <v>290</v>
      </c>
      <c r="R5" t="s">
        <v>290</v>
      </c>
      <c r="S5" t="s">
        <v>290</v>
      </c>
      <c r="T5" t="s">
        <v>290</v>
      </c>
      <c r="U5" t="s">
        <v>290</v>
      </c>
      <c r="V5" t="s">
        <v>290</v>
      </c>
      <c r="W5" t="s">
        <v>290</v>
      </c>
      <c r="X5" t="s">
        <v>290</v>
      </c>
      <c r="Y5" t="s">
        <v>290</v>
      </c>
      <c r="Z5" t="s">
        <v>290</v>
      </c>
      <c r="AA5" t="s">
        <v>290</v>
      </c>
      <c r="AB5" t="s">
        <v>290</v>
      </c>
      <c r="AC5" t="s">
        <v>290</v>
      </c>
      <c r="AD5" t="s">
        <v>290</v>
      </c>
      <c r="AE5">
        <v>4</v>
      </c>
      <c r="AF5" t="s">
        <v>290</v>
      </c>
      <c r="AG5" t="s">
        <v>290</v>
      </c>
      <c r="AH5" t="s">
        <v>290</v>
      </c>
      <c r="AI5">
        <v>2.96</v>
      </c>
      <c r="AJ5">
        <v>5.78</v>
      </c>
    </row>
    <row r="6" spans="1:36" x14ac:dyDescent="0.3">
      <c r="A6" t="s">
        <v>113</v>
      </c>
      <c r="B6" t="s">
        <v>290</v>
      </c>
      <c r="C6" t="s">
        <v>290</v>
      </c>
      <c r="D6" t="s">
        <v>290</v>
      </c>
      <c r="E6">
        <v>5.32</v>
      </c>
      <c r="F6" t="s">
        <v>290</v>
      </c>
      <c r="G6" t="s">
        <v>290</v>
      </c>
      <c r="H6" t="s">
        <v>290</v>
      </c>
      <c r="I6" t="s">
        <v>290</v>
      </c>
      <c r="J6" t="s">
        <v>290</v>
      </c>
      <c r="K6">
        <v>5.77</v>
      </c>
      <c r="L6" t="s">
        <v>290</v>
      </c>
      <c r="M6" t="s">
        <v>290</v>
      </c>
      <c r="N6" t="s">
        <v>290</v>
      </c>
      <c r="O6" t="s">
        <v>290</v>
      </c>
      <c r="P6" t="s">
        <v>290</v>
      </c>
      <c r="Q6" t="s">
        <v>290</v>
      </c>
      <c r="R6" t="s">
        <v>290</v>
      </c>
      <c r="S6" t="s">
        <v>290</v>
      </c>
      <c r="T6" t="s">
        <v>290</v>
      </c>
      <c r="U6" t="s">
        <v>290</v>
      </c>
      <c r="V6" t="s">
        <v>290</v>
      </c>
      <c r="W6" t="s">
        <v>290</v>
      </c>
      <c r="X6" t="s">
        <v>290</v>
      </c>
      <c r="Y6" t="s">
        <v>290</v>
      </c>
      <c r="Z6" t="s">
        <v>290</v>
      </c>
      <c r="AA6" t="s">
        <v>290</v>
      </c>
      <c r="AB6" t="s">
        <v>290</v>
      </c>
      <c r="AC6" t="s">
        <v>290</v>
      </c>
      <c r="AD6" t="s">
        <v>290</v>
      </c>
      <c r="AE6">
        <v>4</v>
      </c>
      <c r="AF6" t="s">
        <v>290</v>
      </c>
      <c r="AG6" t="s">
        <v>290</v>
      </c>
      <c r="AH6" t="s">
        <v>290</v>
      </c>
      <c r="AI6">
        <v>3</v>
      </c>
      <c r="AJ6">
        <v>5.77</v>
      </c>
    </row>
    <row r="7" spans="1:36" x14ac:dyDescent="0.3">
      <c r="A7" t="s">
        <v>114</v>
      </c>
      <c r="B7" t="s">
        <v>290</v>
      </c>
      <c r="C7" t="s">
        <v>290</v>
      </c>
      <c r="D7" t="s">
        <v>290</v>
      </c>
      <c r="E7">
        <v>5.32</v>
      </c>
      <c r="F7" t="s">
        <v>290</v>
      </c>
      <c r="G7" t="s">
        <v>290</v>
      </c>
      <c r="H7" t="s">
        <v>290</v>
      </c>
      <c r="I7" t="s">
        <v>290</v>
      </c>
      <c r="J7" t="s">
        <v>290</v>
      </c>
      <c r="K7">
        <v>5.72</v>
      </c>
      <c r="L7" t="s">
        <v>290</v>
      </c>
      <c r="M7" t="s">
        <v>290</v>
      </c>
      <c r="N7" t="s">
        <v>290</v>
      </c>
      <c r="O7" t="s">
        <v>290</v>
      </c>
      <c r="P7" t="s">
        <v>290</v>
      </c>
      <c r="Q7" t="s">
        <v>290</v>
      </c>
      <c r="R7" t="s">
        <v>290</v>
      </c>
      <c r="S7" t="s">
        <v>290</v>
      </c>
      <c r="T7" t="s">
        <v>290</v>
      </c>
      <c r="U7" t="s">
        <v>290</v>
      </c>
      <c r="V7" t="s">
        <v>290</v>
      </c>
      <c r="W7" t="s">
        <v>290</v>
      </c>
      <c r="X7" t="s">
        <v>290</v>
      </c>
      <c r="Y7" t="s">
        <v>290</v>
      </c>
      <c r="Z7" t="s">
        <v>290</v>
      </c>
      <c r="AA7" t="s">
        <v>290</v>
      </c>
      <c r="AB7" t="s">
        <v>290</v>
      </c>
      <c r="AC7" t="s">
        <v>290</v>
      </c>
      <c r="AD7" t="s">
        <v>290</v>
      </c>
      <c r="AE7">
        <v>5</v>
      </c>
      <c r="AF7" t="s">
        <v>290</v>
      </c>
      <c r="AG7" t="s">
        <v>290</v>
      </c>
      <c r="AH7" t="s">
        <v>290</v>
      </c>
      <c r="AI7">
        <v>3.47</v>
      </c>
      <c r="AJ7">
        <v>5.72</v>
      </c>
    </row>
    <row r="8" spans="1:36" x14ac:dyDescent="0.3">
      <c r="A8" t="s">
        <v>115</v>
      </c>
      <c r="B8" t="s">
        <v>290</v>
      </c>
      <c r="C8" t="s">
        <v>290</v>
      </c>
      <c r="D8" t="s">
        <v>290</v>
      </c>
      <c r="E8">
        <v>5.1766670000000001</v>
      </c>
      <c r="F8" t="s">
        <v>290</v>
      </c>
      <c r="G8" t="s">
        <v>290</v>
      </c>
      <c r="H8" t="s">
        <v>290</v>
      </c>
      <c r="I8" t="s">
        <v>290</v>
      </c>
      <c r="J8" t="s">
        <v>290</v>
      </c>
      <c r="K8">
        <v>5.96</v>
      </c>
      <c r="L8" t="s">
        <v>290</v>
      </c>
      <c r="M8" t="s">
        <v>290</v>
      </c>
      <c r="N8" t="s">
        <v>290</v>
      </c>
      <c r="O8" t="s">
        <v>290</v>
      </c>
      <c r="P8" t="s">
        <v>290</v>
      </c>
      <c r="Q8" t="s">
        <v>290</v>
      </c>
      <c r="R8" t="s">
        <v>290</v>
      </c>
      <c r="S8" t="s">
        <v>290</v>
      </c>
      <c r="T8" t="s">
        <v>290</v>
      </c>
      <c r="U8" t="s">
        <v>290</v>
      </c>
      <c r="V8" t="s">
        <v>290</v>
      </c>
      <c r="W8" t="s">
        <v>290</v>
      </c>
      <c r="X8" t="s">
        <v>290</v>
      </c>
      <c r="Y8" t="s">
        <v>290</v>
      </c>
      <c r="Z8" t="s">
        <v>290</v>
      </c>
      <c r="AA8" t="s">
        <v>290</v>
      </c>
      <c r="AB8" t="s">
        <v>290</v>
      </c>
      <c r="AC8" t="s">
        <v>290</v>
      </c>
      <c r="AD8" t="s">
        <v>290</v>
      </c>
      <c r="AE8">
        <v>5</v>
      </c>
      <c r="AF8" t="s">
        <v>290</v>
      </c>
      <c r="AG8" t="s">
        <v>290</v>
      </c>
      <c r="AH8" t="s">
        <v>290</v>
      </c>
      <c r="AI8">
        <v>2.98</v>
      </c>
      <c r="AJ8">
        <v>5.96</v>
      </c>
    </row>
    <row r="9" spans="1:36" x14ac:dyDescent="0.3">
      <c r="A9" t="s">
        <v>116</v>
      </c>
      <c r="B9" t="s">
        <v>290</v>
      </c>
      <c r="C9" t="s">
        <v>290</v>
      </c>
      <c r="D9">
        <v>3.6666669999999999</v>
      </c>
      <c r="E9">
        <v>4.1233329999999997</v>
      </c>
      <c r="F9" t="s">
        <v>290</v>
      </c>
      <c r="G9" t="s">
        <v>290</v>
      </c>
      <c r="H9" t="s">
        <v>290</v>
      </c>
      <c r="I9" t="s">
        <v>290</v>
      </c>
      <c r="J9" t="s">
        <v>290</v>
      </c>
      <c r="K9">
        <v>7.51</v>
      </c>
      <c r="L9" t="s">
        <v>290</v>
      </c>
      <c r="M9" t="s">
        <v>290</v>
      </c>
      <c r="N9" t="s">
        <v>290</v>
      </c>
      <c r="O9" t="s">
        <v>290</v>
      </c>
      <c r="P9" t="s">
        <v>290</v>
      </c>
      <c r="Q9" t="s">
        <v>290</v>
      </c>
      <c r="R9" t="s">
        <v>290</v>
      </c>
      <c r="S9" t="s">
        <v>290</v>
      </c>
      <c r="T9" t="s">
        <v>290</v>
      </c>
      <c r="U9" t="s">
        <v>290</v>
      </c>
      <c r="V9" t="s">
        <v>290</v>
      </c>
      <c r="W9" t="s">
        <v>290</v>
      </c>
      <c r="X9" t="s">
        <v>290</v>
      </c>
      <c r="Y9" t="s">
        <v>290</v>
      </c>
      <c r="Z9" t="s">
        <v>290</v>
      </c>
      <c r="AA9" t="s">
        <v>290</v>
      </c>
      <c r="AB9" t="s">
        <v>290</v>
      </c>
      <c r="AC9" t="s">
        <v>290</v>
      </c>
      <c r="AD9" t="s">
        <v>290</v>
      </c>
      <c r="AE9">
        <v>5</v>
      </c>
      <c r="AF9" t="s">
        <v>290</v>
      </c>
      <c r="AG9" t="s">
        <v>290</v>
      </c>
      <c r="AH9" t="s">
        <v>290</v>
      </c>
      <c r="AI9">
        <v>1.2</v>
      </c>
      <c r="AJ9">
        <v>7.51</v>
      </c>
    </row>
    <row r="10" spans="1:36" x14ac:dyDescent="0.3">
      <c r="A10" t="s">
        <v>117</v>
      </c>
      <c r="B10" t="s">
        <v>290</v>
      </c>
      <c r="C10" t="s">
        <v>290</v>
      </c>
      <c r="D10">
        <v>3.1666669999999999</v>
      </c>
      <c r="E10">
        <v>2.91</v>
      </c>
      <c r="F10" t="s">
        <v>290</v>
      </c>
      <c r="G10" t="s">
        <v>290</v>
      </c>
      <c r="H10" t="s">
        <v>290</v>
      </c>
      <c r="I10" t="s">
        <v>290</v>
      </c>
      <c r="J10" t="s">
        <v>290</v>
      </c>
      <c r="K10">
        <v>6.46</v>
      </c>
      <c r="L10" t="s">
        <v>290</v>
      </c>
      <c r="M10" t="s">
        <v>290</v>
      </c>
      <c r="N10" t="s">
        <v>290</v>
      </c>
      <c r="O10" t="s">
        <v>290</v>
      </c>
      <c r="P10" t="s">
        <v>290</v>
      </c>
      <c r="Q10" t="s">
        <v>290</v>
      </c>
      <c r="R10" t="s">
        <v>290</v>
      </c>
      <c r="S10" t="s">
        <v>290</v>
      </c>
      <c r="T10" t="s">
        <v>290</v>
      </c>
      <c r="U10" t="s">
        <v>290</v>
      </c>
      <c r="V10" t="s">
        <v>290</v>
      </c>
      <c r="W10" t="s">
        <v>290</v>
      </c>
      <c r="X10" t="s">
        <v>290</v>
      </c>
      <c r="Y10" t="s">
        <v>290</v>
      </c>
      <c r="Z10" t="s">
        <v>290</v>
      </c>
      <c r="AA10" t="s">
        <v>290</v>
      </c>
      <c r="AB10" t="s">
        <v>290</v>
      </c>
      <c r="AC10" t="s">
        <v>290</v>
      </c>
      <c r="AD10" t="s">
        <v>290</v>
      </c>
      <c r="AE10">
        <v>4.5</v>
      </c>
      <c r="AF10" t="s">
        <v>290</v>
      </c>
      <c r="AG10" t="s">
        <v>290</v>
      </c>
      <c r="AH10" t="s">
        <v>290</v>
      </c>
      <c r="AI10">
        <v>0.93</v>
      </c>
      <c r="AJ10">
        <v>6.46</v>
      </c>
    </row>
    <row r="11" spans="1:36" x14ac:dyDescent="0.3">
      <c r="A11" t="s">
        <v>118</v>
      </c>
      <c r="B11" t="s">
        <v>290</v>
      </c>
      <c r="C11" t="s">
        <v>290</v>
      </c>
      <c r="D11">
        <v>2.3333330000000001</v>
      </c>
      <c r="E11">
        <v>2.6033330000000001</v>
      </c>
      <c r="F11" t="s">
        <v>290</v>
      </c>
      <c r="G11" t="s">
        <v>290</v>
      </c>
      <c r="H11" t="s">
        <v>290</v>
      </c>
      <c r="I11" t="s">
        <v>290</v>
      </c>
      <c r="J11" t="s">
        <v>290</v>
      </c>
      <c r="K11">
        <v>6.07</v>
      </c>
      <c r="L11" t="s">
        <v>290</v>
      </c>
      <c r="M11" t="s">
        <v>290</v>
      </c>
      <c r="N11" t="s">
        <v>290</v>
      </c>
      <c r="O11" t="s">
        <v>290</v>
      </c>
      <c r="P11" t="s">
        <v>290</v>
      </c>
      <c r="Q11" t="s">
        <v>290</v>
      </c>
      <c r="R11" t="s">
        <v>290</v>
      </c>
      <c r="S11" t="s">
        <v>290</v>
      </c>
      <c r="T11" t="s">
        <v>290</v>
      </c>
      <c r="U11" t="s">
        <v>290</v>
      </c>
      <c r="V11" t="s">
        <v>290</v>
      </c>
      <c r="W11" t="s">
        <v>290</v>
      </c>
      <c r="X11" t="s">
        <v>290</v>
      </c>
      <c r="Y11" t="s">
        <v>290</v>
      </c>
      <c r="Z11" t="s">
        <v>290</v>
      </c>
      <c r="AA11" t="s">
        <v>290</v>
      </c>
      <c r="AB11" t="s">
        <v>290</v>
      </c>
      <c r="AC11" t="s">
        <v>290</v>
      </c>
      <c r="AD11" t="s">
        <v>290</v>
      </c>
      <c r="AE11">
        <v>4.5</v>
      </c>
      <c r="AF11" t="s">
        <v>290</v>
      </c>
      <c r="AG11" t="s">
        <v>290</v>
      </c>
      <c r="AH11" t="s">
        <v>290</v>
      </c>
      <c r="AI11">
        <v>1.76</v>
      </c>
      <c r="AJ11">
        <v>6.07</v>
      </c>
    </row>
    <row r="12" spans="1:36" x14ac:dyDescent="0.3">
      <c r="A12" t="s">
        <v>119</v>
      </c>
      <c r="B12" t="s">
        <v>290</v>
      </c>
      <c r="C12" t="s">
        <v>290</v>
      </c>
      <c r="D12">
        <v>2.1666669999999999</v>
      </c>
      <c r="E12">
        <v>2.996667</v>
      </c>
      <c r="F12" t="s">
        <v>290</v>
      </c>
      <c r="G12" t="s">
        <v>290</v>
      </c>
      <c r="H12" t="s">
        <v>290</v>
      </c>
      <c r="I12" t="s">
        <v>290</v>
      </c>
      <c r="J12" t="s">
        <v>290</v>
      </c>
      <c r="K12">
        <v>4.3600000000000003</v>
      </c>
      <c r="L12" t="s">
        <v>290</v>
      </c>
      <c r="M12" t="s">
        <v>290</v>
      </c>
      <c r="N12" t="s">
        <v>290</v>
      </c>
      <c r="O12" t="s">
        <v>290</v>
      </c>
      <c r="P12" t="s">
        <v>290</v>
      </c>
      <c r="Q12" t="s">
        <v>290</v>
      </c>
      <c r="R12" t="s">
        <v>290</v>
      </c>
      <c r="S12" t="s">
        <v>290</v>
      </c>
      <c r="T12" t="s">
        <v>290</v>
      </c>
      <c r="U12" t="s">
        <v>290</v>
      </c>
      <c r="V12" t="s">
        <v>290</v>
      </c>
      <c r="W12" t="s">
        <v>290</v>
      </c>
      <c r="X12" t="s">
        <v>290</v>
      </c>
      <c r="Y12" t="s">
        <v>290</v>
      </c>
      <c r="Z12" t="s">
        <v>290</v>
      </c>
      <c r="AA12" t="s">
        <v>290</v>
      </c>
      <c r="AB12" t="s">
        <v>290</v>
      </c>
      <c r="AC12" t="s">
        <v>290</v>
      </c>
      <c r="AD12" t="s">
        <v>290</v>
      </c>
      <c r="AE12">
        <v>4.5</v>
      </c>
      <c r="AF12" t="s">
        <v>290</v>
      </c>
      <c r="AG12" t="s">
        <v>290</v>
      </c>
      <c r="AH12" t="s">
        <v>290</v>
      </c>
      <c r="AI12">
        <v>2.42</v>
      </c>
      <c r="AJ12">
        <v>4.3600000000000003</v>
      </c>
    </row>
    <row r="13" spans="1:36" x14ac:dyDescent="0.3">
      <c r="A13" t="s">
        <v>120</v>
      </c>
      <c r="B13" t="s">
        <v>290</v>
      </c>
      <c r="C13" t="s">
        <v>290</v>
      </c>
      <c r="D13">
        <v>1.85</v>
      </c>
      <c r="E13">
        <v>3.9</v>
      </c>
      <c r="F13" t="s">
        <v>290</v>
      </c>
      <c r="G13" t="s">
        <v>290</v>
      </c>
      <c r="H13" t="s">
        <v>290</v>
      </c>
      <c r="I13" t="s">
        <v>290</v>
      </c>
      <c r="J13" t="s">
        <v>290</v>
      </c>
      <c r="K13">
        <v>3.67</v>
      </c>
      <c r="L13" t="s">
        <v>290</v>
      </c>
      <c r="M13" t="s">
        <v>290</v>
      </c>
      <c r="N13" t="s">
        <v>290</v>
      </c>
      <c r="O13" t="s">
        <v>290</v>
      </c>
      <c r="P13" t="s">
        <v>290</v>
      </c>
      <c r="Q13" t="s">
        <v>290</v>
      </c>
      <c r="R13" t="s">
        <v>290</v>
      </c>
      <c r="S13" t="s">
        <v>290</v>
      </c>
      <c r="T13" t="s">
        <v>290</v>
      </c>
      <c r="U13" t="s">
        <v>290</v>
      </c>
      <c r="V13" t="s">
        <v>290</v>
      </c>
      <c r="W13" t="s">
        <v>290</v>
      </c>
      <c r="X13" t="s">
        <v>290</v>
      </c>
      <c r="Y13" t="s">
        <v>290</v>
      </c>
      <c r="Z13" t="s">
        <v>290</v>
      </c>
      <c r="AA13" t="s">
        <v>290</v>
      </c>
      <c r="AB13" t="s">
        <v>290</v>
      </c>
      <c r="AC13" t="s">
        <v>290</v>
      </c>
      <c r="AD13" t="s">
        <v>290</v>
      </c>
      <c r="AE13">
        <v>4.5</v>
      </c>
      <c r="AF13" t="s">
        <v>290</v>
      </c>
      <c r="AG13" t="s">
        <v>290</v>
      </c>
      <c r="AH13" t="s">
        <v>290</v>
      </c>
      <c r="AI13">
        <v>2.8</v>
      </c>
      <c r="AJ13">
        <v>3.67</v>
      </c>
    </row>
    <row r="14" spans="1:36" x14ac:dyDescent="0.3">
      <c r="A14" t="s">
        <v>121</v>
      </c>
      <c r="B14" t="s">
        <v>290</v>
      </c>
      <c r="C14" t="s">
        <v>290</v>
      </c>
      <c r="D14">
        <v>1.85</v>
      </c>
      <c r="E14">
        <v>5.0366669999999996</v>
      </c>
      <c r="F14" t="s">
        <v>290</v>
      </c>
      <c r="G14" t="s">
        <v>290</v>
      </c>
      <c r="H14" t="s">
        <v>290</v>
      </c>
      <c r="I14" t="s">
        <v>290</v>
      </c>
      <c r="J14" t="s">
        <v>290</v>
      </c>
      <c r="K14">
        <v>4.05</v>
      </c>
      <c r="L14" t="s">
        <v>290</v>
      </c>
      <c r="M14" t="s">
        <v>290</v>
      </c>
      <c r="N14" t="s">
        <v>290</v>
      </c>
      <c r="O14" t="s">
        <v>290</v>
      </c>
      <c r="P14" t="s">
        <v>290</v>
      </c>
      <c r="Q14" t="s">
        <v>290</v>
      </c>
      <c r="R14" t="s">
        <v>290</v>
      </c>
      <c r="S14" t="s">
        <v>290</v>
      </c>
      <c r="T14" t="s">
        <v>290</v>
      </c>
      <c r="U14" t="s">
        <v>290</v>
      </c>
      <c r="V14" t="s">
        <v>290</v>
      </c>
      <c r="W14" t="s">
        <v>290</v>
      </c>
      <c r="X14" t="s">
        <v>290</v>
      </c>
      <c r="Y14" t="s">
        <v>290</v>
      </c>
      <c r="Z14" t="s">
        <v>290</v>
      </c>
      <c r="AA14" t="s">
        <v>290</v>
      </c>
      <c r="AB14" t="s">
        <v>290</v>
      </c>
      <c r="AC14" t="s">
        <v>290</v>
      </c>
      <c r="AD14" t="s">
        <v>290</v>
      </c>
      <c r="AE14">
        <v>4.5</v>
      </c>
      <c r="AF14" t="s">
        <v>290</v>
      </c>
      <c r="AG14" t="s">
        <v>290</v>
      </c>
      <c r="AH14" t="s">
        <v>290</v>
      </c>
      <c r="AI14">
        <v>3.39</v>
      </c>
      <c r="AJ14">
        <v>4.05</v>
      </c>
    </row>
    <row r="15" spans="1:36" x14ac:dyDescent="0.3">
      <c r="A15" t="s">
        <v>122</v>
      </c>
      <c r="B15" t="s">
        <v>290</v>
      </c>
      <c r="C15" t="s">
        <v>290</v>
      </c>
      <c r="D15">
        <v>1.85</v>
      </c>
      <c r="E15">
        <v>6.1033330000000001</v>
      </c>
      <c r="F15" t="s">
        <v>290</v>
      </c>
      <c r="G15" t="s">
        <v>290</v>
      </c>
      <c r="H15" t="s">
        <v>290</v>
      </c>
      <c r="I15" t="s">
        <v>290</v>
      </c>
      <c r="J15" t="s">
        <v>290</v>
      </c>
      <c r="K15">
        <v>4.07</v>
      </c>
      <c r="L15" t="s">
        <v>290</v>
      </c>
      <c r="M15" t="s">
        <v>290</v>
      </c>
      <c r="N15" t="s">
        <v>290</v>
      </c>
      <c r="O15" t="s">
        <v>290</v>
      </c>
      <c r="P15" t="s">
        <v>290</v>
      </c>
      <c r="Q15" t="s">
        <v>290</v>
      </c>
      <c r="R15" t="s">
        <v>290</v>
      </c>
      <c r="S15" t="s">
        <v>290</v>
      </c>
      <c r="T15" t="s">
        <v>290</v>
      </c>
      <c r="U15" t="s">
        <v>290</v>
      </c>
      <c r="V15" t="s">
        <v>290</v>
      </c>
      <c r="W15" t="s">
        <v>290</v>
      </c>
      <c r="X15" t="s">
        <v>290</v>
      </c>
      <c r="Y15" t="s">
        <v>290</v>
      </c>
      <c r="Z15" t="s">
        <v>290</v>
      </c>
      <c r="AA15" t="s">
        <v>290</v>
      </c>
      <c r="AB15" t="s">
        <v>290</v>
      </c>
      <c r="AC15" t="s">
        <v>290</v>
      </c>
      <c r="AD15" t="s">
        <v>290</v>
      </c>
      <c r="AE15">
        <v>4.5</v>
      </c>
      <c r="AF15" t="s">
        <v>290</v>
      </c>
      <c r="AG15" t="s">
        <v>290</v>
      </c>
      <c r="AH15" t="s">
        <v>290</v>
      </c>
      <c r="AI15">
        <v>3.76</v>
      </c>
      <c r="AJ15">
        <v>4.07</v>
      </c>
    </row>
    <row r="16" spans="1:36" x14ac:dyDescent="0.3">
      <c r="A16" t="s">
        <v>123</v>
      </c>
      <c r="B16" t="s">
        <v>290</v>
      </c>
      <c r="C16" t="s">
        <v>290</v>
      </c>
      <c r="D16">
        <v>2.4333330000000002</v>
      </c>
      <c r="E16">
        <v>5.69</v>
      </c>
      <c r="F16" t="s">
        <v>290</v>
      </c>
      <c r="G16" t="s">
        <v>290</v>
      </c>
      <c r="H16" t="s">
        <v>290</v>
      </c>
      <c r="I16" t="s">
        <v>290</v>
      </c>
      <c r="J16" t="s">
        <v>290</v>
      </c>
      <c r="K16">
        <v>4.17</v>
      </c>
      <c r="L16" t="s">
        <v>290</v>
      </c>
      <c r="M16" t="s">
        <v>290</v>
      </c>
      <c r="N16" t="s">
        <v>290</v>
      </c>
      <c r="O16" t="s">
        <v>290</v>
      </c>
      <c r="P16" t="s">
        <v>290</v>
      </c>
      <c r="Q16" t="s">
        <v>290</v>
      </c>
      <c r="R16" t="s">
        <v>290</v>
      </c>
      <c r="S16" t="s">
        <v>290</v>
      </c>
      <c r="T16" t="s">
        <v>290</v>
      </c>
      <c r="U16" t="s">
        <v>290</v>
      </c>
      <c r="V16" t="s">
        <v>290</v>
      </c>
      <c r="W16" t="s">
        <v>290</v>
      </c>
      <c r="X16" t="s">
        <v>290</v>
      </c>
      <c r="Y16" t="s">
        <v>290</v>
      </c>
      <c r="Z16" t="s">
        <v>290</v>
      </c>
      <c r="AA16" t="s">
        <v>290</v>
      </c>
      <c r="AB16" t="s">
        <v>290</v>
      </c>
      <c r="AC16" t="s">
        <v>290</v>
      </c>
      <c r="AD16" t="s">
        <v>290</v>
      </c>
      <c r="AE16">
        <v>4.5</v>
      </c>
      <c r="AF16" t="s">
        <v>290</v>
      </c>
      <c r="AG16" t="s">
        <v>290</v>
      </c>
      <c r="AH16" t="s">
        <v>290</v>
      </c>
      <c r="AI16">
        <v>3.99</v>
      </c>
      <c r="AJ16">
        <v>4.17</v>
      </c>
    </row>
    <row r="17" spans="1:36" x14ac:dyDescent="0.3">
      <c r="A17" t="s">
        <v>124</v>
      </c>
      <c r="B17" t="s">
        <v>290</v>
      </c>
      <c r="C17" t="s">
        <v>290</v>
      </c>
      <c r="D17">
        <v>3.5</v>
      </c>
      <c r="E17">
        <v>4.9166670000000003</v>
      </c>
      <c r="F17" t="s">
        <v>290</v>
      </c>
      <c r="G17" t="s">
        <v>290</v>
      </c>
      <c r="H17" t="s">
        <v>290</v>
      </c>
      <c r="I17" t="s">
        <v>290</v>
      </c>
      <c r="J17" t="s">
        <v>290</v>
      </c>
      <c r="K17">
        <v>4.1500000000000004</v>
      </c>
      <c r="L17">
        <v>4.5133330000000003</v>
      </c>
      <c r="M17" t="s">
        <v>290</v>
      </c>
      <c r="N17" t="s">
        <v>290</v>
      </c>
      <c r="O17" t="s">
        <v>290</v>
      </c>
      <c r="P17" t="s">
        <v>290</v>
      </c>
      <c r="Q17" t="s">
        <v>290</v>
      </c>
      <c r="R17" t="s">
        <v>290</v>
      </c>
      <c r="S17" t="s">
        <v>290</v>
      </c>
      <c r="T17" t="s">
        <v>290</v>
      </c>
      <c r="U17" t="s">
        <v>290</v>
      </c>
      <c r="V17" t="s">
        <v>290</v>
      </c>
      <c r="W17" t="s">
        <v>290</v>
      </c>
      <c r="X17" t="s">
        <v>290</v>
      </c>
      <c r="Y17" t="s">
        <v>290</v>
      </c>
      <c r="Z17" t="s">
        <v>290</v>
      </c>
      <c r="AA17" t="s">
        <v>290</v>
      </c>
      <c r="AB17" t="s">
        <v>290</v>
      </c>
      <c r="AC17" t="s">
        <v>290</v>
      </c>
      <c r="AD17" t="s">
        <v>290</v>
      </c>
      <c r="AE17">
        <v>5</v>
      </c>
      <c r="AF17" t="s">
        <v>290</v>
      </c>
      <c r="AG17" t="s">
        <v>290</v>
      </c>
      <c r="AH17" t="s">
        <v>290</v>
      </c>
      <c r="AI17">
        <v>3.84</v>
      </c>
      <c r="AJ17">
        <v>4.1500000000000004</v>
      </c>
    </row>
    <row r="18" spans="1:36" x14ac:dyDescent="0.3">
      <c r="A18" t="s">
        <v>125</v>
      </c>
      <c r="B18" t="s">
        <v>290</v>
      </c>
      <c r="C18" t="s">
        <v>290</v>
      </c>
      <c r="D18">
        <v>3.5</v>
      </c>
      <c r="E18">
        <v>3.98</v>
      </c>
      <c r="F18" t="s">
        <v>290</v>
      </c>
      <c r="G18" t="s">
        <v>290</v>
      </c>
      <c r="H18" t="s">
        <v>290</v>
      </c>
      <c r="I18" t="s">
        <v>290</v>
      </c>
      <c r="J18" t="s">
        <v>290</v>
      </c>
      <c r="K18">
        <v>4.1500000000000004</v>
      </c>
      <c r="L18">
        <v>4.8266669999999996</v>
      </c>
      <c r="M18" t="s">
        <v>290</v>
      </c>
      <c r="N18" t="s">
        <v>290</v>
      </c>
      <c r="O18" t="s">
        <v>290</v>
      </c>
      <c r="P18" t="s">
        <v>290</v>
      </c>
      <c r="Q18" t="s">
        <v>290</v>
      </c>
      <c r="R18" t="s">
        <v>290</v>
      </c>
      <c r="S18" t="s">
        <v>290</v>
      </c>
      <c r="T18" t="s">
        <v>290</v>
      </c>
      <c r="U18" t="s">
        <v>290</v>
      </c>
      <c r="V18" t="s">
        <v>290</v>
      </c>
      <c r="W18" t="s">
        <v>290</v>
      </c>
      <c r="X18" t="s">
        <v>290</v>
      </c>
      <c r="Y18" t="s">
        <v>290</v>
      </c>
      <c r="Z18" t="s">
        <v>290</v>
      </c>
      <c r="AA18" t="s">
        <v>290</v>
      </c>
      <c r="AB18" t="s">
        <v>290</v>
      </c>
      <c r="AC18" t="s">
        <v>290</v>
      </c>
      <c r="AD18" t="s">
        <v>290</v>
      </c>
      <c r="AE18">
        <v>5</v>
      </c>
      <c r="AF18" t="s">
        <v>290</v>
      </c>
      <c r="AG18" t="s">
        <v>290</v>
      </c>
      <c r="AH18" t="s">
        <v>290</v>
      </c>
      <c r="AI18">
        <v>3.32</v>
      </c>
      <c r="AJ18">
        <v>4.1500000000000004</v>
      </c>
    </row>
    <row r="19" spans="1:36" x14ac:dyDescent="0.3">
      <c r="A19" t="s">
        <v>126</v>
      </c>
      <c r="B19" t="s">
        <v>290</v>
      </c>
      <c r="C19" t="s">
        <v>290</v>
      </c>
      <c r="D19">
        <v>4.1666670000000003</v>
      </c>
      <c r="E19">
        <v>3.1066669999999998</v>
      </c>
      <c r="F19" t="s">
        <v>290</v>
      </c>
      <c r="G19" t="s">
        <v>290</v>
      </c>
      <c r="H19" t="s">
        <v>290</v>
      </c>
      <c r="I19" t="s">
        <v>290</v>
      </c>
      <c r="J19" t="s">
        <v>290</v>
      </c>
      <c r="K19">
        <v>3.7</v>
      </c>
      <c r="L19">
        <v>5.5433339999999998</v>
      </c>
      <c r="M19" t="s">
        <v>290</v>
      </c>
      <c r="N19" t="s">
        <v>290</v>
      </c>
      <c r="O19" t="s">
        <v>290</v>
      </c>
      <c r="P19" t="s">
        <v>290</v>
      </c>
      <c r="Q19" t="s">
        <v>290</v>
      </c>
      <c r="R19" t="s">
        <v>290</v>
      </c>
      <c r="S19" t="s">
        <v>290</v>
      </c>
      <c r="T19" t="s">
        <v>290</v>
      </c>
      <c r="U19" t="s">
        <v>290</v>
      </c>
      <c r="V19" t="s">
        <v>290</v>
      </c>
      <c r="W19" t="s">
        <v>290</v>
      </c>
      <c r="X19" t="s">
        <v>290</v>
      </c>
      <c r="Y19" t="s">
        <v>290</v>
      </c>
      <c r="Z19" t="s">
        <v>290</v>
      </c>
      <c r="AA19" t="s">
        <v>290</v>
      </c>
      <c r="AB19" t="s">
        <v>290</v>
      </c>
      <c r="AC19" t="s">
        <v>290</v>
      </c>
      <c r="AD19" t="s">
        <v>290</v>
      </c>
      <c r="AE19">
        <v>5</v>
      </c>
      <c r="AF19" t="s">
        <v>290</v>
      </c>
      <c r="AG19" t="s">
        <v>290</v>
      </c>
      <c r="AH19" t="s">
        <v>290</v>
      </c>
      <c r="AI19">
        <v>2.6</v>
      </c>
      <c r="AJ19">
        <v>3.7</v>
      </c>
    </row>
    <row r="20" spans="1:36" x14ac:dyDescent="0.3">
      <c r="A20" t="s">
        <v>127</v>
      </c>
      <c r="B20" t="s">
        <v>290</v>
      </c>
      <c r="C20" t="s">
        <v>290</v>
      </c>
      <c r="D20">
        <v>4.5</v>
      </c>
      <c r="E20">
        <v>3.983333</v>
      </c>
      <c r="F20" t="s">
        <v>290</v>
      </c>
      <c r="G20" t="s">
        <v>290</v>
      </c>
      <c r="H20" t="s">
        <v>290</v>
      </c>
      <c r="I20" t="s">
        <v>290</v>
      </c>
      <c r="J20" t="s">
        <v>290</v>
      </c>
      <c r="K20">
        <v>3.7</v>
      </c>
      <c r="L20">
        <v>5.5133330000000003</v>
      </c>
      <c r="M20" t="s">
        <v>290</v>
      </c>
      <c r="N20" t="s">
        <v>290</v>
      </c>
      <c r="O20" t="s">
        <v>290</v>
      </c>
      <c r="P20" t="s">
        <v>290</v>
      </c>
      <c r="Q20" t="s">
        <v>290</v>
      </c>
      <c r="R20" t="s">
        <v>290</v>
      </c>
      <c r="S20" t="s">
        <v>290</v>
      </c>
      <c r="T20" t="s">
        <v>290</v>
      </c>
      <c r="U20" t="s">
        <v>290</v>
      </c>
      <c r="V20" t="s">
        <v>290</v>
      </c>
      <c r="W20" t="s">
        <v>290</v>
      </c>
      <c r="X20" t="s">
        <v>290</v>
      </c>
      <c r="Y20" t="s">
        <v>290</v>
      </c>
      <c r="Z20" t="s">
        <v>290</v>
      </c>
      <c r="AA20" t="s">
        <v>290</v>
      </c>
      <c r="AB20" t="s">
        <v>290</v>
      </c>
      <c r="AC20" t="s">
        <v>290</v>
      </c>
      <c r="AD20" t="s">
        <v>290</v>
      </c>
      <c r="AE20">
        <v>5</v>
      </c>
      <c r="AF20" t="s">
        <v>290</v>
      </c>
      <c r="AG20" t="s">
        <v>290</v>
      </c>
      <c r="AH20" t="s">
        <v>290</v>
      </c>
      <c r="AI20">
        <v>1.98</v>
      </c>
      <c r="AJ20">
        <v>3.7</v>
      </c>
    </row>
    <row r="21" spans="1:36" x14ac:dyDescent="0.3">
      <c r="A21" t="s">
        <v>128</v>
      </c>
      <c r="B21" t="s">
        <v>290</v>
      </c>
      <c r="C21" t="s">
        <v>290</v>
      </c>
      <c r="D21">
        <v>4.5</v>
      </c>
      <c r="E21">
        <v>3.6966670000000001</v>
      </c>
      <c r="F21" t="s">
        <v>290</v>
      </c>
      <c r="G21" t="s">
        <v>290</v>
      </c>
      <c r="H21" t="s">
        <v>290</v>
      </c>
      <c r="I21" t="s">
        <v>290</v>
      </c>
      <c r="J21" t="s">
        <v>290</v>
      </c>
      <c r="K21">
        <v>3.76</v>
      </c>
      <c r="L21">
        <v>4.1733330000000004</v>
      </c>
      <c r="M21" t="s">
        <v>290</v>
      </c>
      <c r="N21" t="s">
        <v>290</v>
      </c>
      <c r="O21" t="s">
        <v>290</v>
      </c>
      <c r="P21" t="s">
        <v>290</v>
      </c>
      <c r="Q21" t="s">
        <v>290</v>
      </c>
      <c r="R21" t="s">
        <v>290</v>
      </c>
      <c r="S21" t="s">
        <v>290</v>
      </c>
      <c r="T21" t="s">
        <v>290</v>
      </c>
      <c r="U21" t="s">
        <v>290</v>
      </c>
      <c r="V21" t="s">
        <v>290</v>
      </c>
      <c r="W21" t="s">
        <v>290</v>
      </c>
      <c r="X21" t="s">
        <v>290</v>
      </c>
      <c r="Y21" t="s">
        <v>290</v>
      </c>
      <c r="Z21" t="s">
        <v>290</v>
      </c>
      <c r="AA21" t="s">
        <v>290</v>
      </c>
      <c r="AB21" t="s">
        <v>290</v>
      </c>
      <c r="AC21" t="s">
        <v>290</v>
      </c>
      <c r="AD21" t="s">
        <v>290</v>
      </c>
      <c r="AE21">
        <v>5</v>
      </c>
      <c r="AF21" t="s">
        <v>290</v>
      </c>
      <c r="AG21" t="s">
        <v>290</v>
      </c>
      <c r="AH21" t="s">
        <v>290</v>
      </c>
      <c r="AI21">
        <v>2.02</v>
      </c>
      <c r="AJ21">
        <v>3.76</v>
      </c>
    </row>
    <row r="22" spans="1:36" x14ac:dyDescent="0.3">
      <c r="A22" t="s">
        <v>129</v>
      </c>
      <c r="B22" t="s">
        <v>290</v>
      </c>
      <c r="C22" t="s">
        <v>290</v>
      </c>
      <c r="D22">
        <v>4.5</v>
      </c>
      <c r="E22">
        <v>3.53</v>
      </c>
      <c r="F22" t="s">
        <v>290</v>
      </c>
      <c r="G22" t="s">
        <v>290</v>
      </c>
      <c r="H22" t="s">
        <v>290</v>
      </c>
      <c r="I22" t="s">
        <v>290</v>
      </c>
      <c r="J22" t="s">
        <v>290</v>
      </c>
      <c r="K22">
        <v>3.57</v>
      </c>
      <c r="L22">
        <v>3.233333</v>
      </c>
      <c r="M22" t="s">
        <v>290</v>
      </c>
      <c r="N22" t="s">
        <v>290</v>
      </c>
      <c r="O22" t="s">
        <v>290</v>
      </c>
      <c r="P22" t="s">
        <v>290</v>
      </c>
      <c r="Q22" t="s">
        <v>290</v>
      </c>
      <c r="R22" t="s">
        <v>290</v>
      </c>
      <c r="S22" t="s">
        <v>290</v>
      </c>
      <c r="T22" t="s">
        <v>290</v>
      </c>
      <c r="U22" t="s">
        <v>290</v>
      </c>
      <c r="V22" t="s">
        <v>290</v>
      </c>
      <c r="W22" t="s">
        <v>290</v>
      </c>
      <c r="X22" t="s">
        <v>290</v>
      </c>
      <c r="Y22" t="s">
        <v>290</v>
      </c>
      <c r="Z22" t="s">
        <v>290</v>
      </c>
      <c r="AA22" t="s">
        <v>290</v>
      </c>
      <c r="AB22" t="s">
        <v>290</v>
      </c>
      <c r="AC22" t="s">
        <v>290</v>
      </c>
      <c r="AD22" t="s">
        <v>290</v>
      </c>
      <c r="AE22">
        <v>5</v>
      </c>
      <c r="AF22" t="s">
        <v>290</v>
      </c>
      <c r="AG22" t="s">
        <v>290</v>
      </c>
      <c r="AH22" t="s">
        <v>290</v>
      </c>
      <c r="AI22">
        <v>1.73</v>
      </c>
      <c r="AJ22">
        <v>3.57</v>
      </c>
    </row>
    <row r="23" spans="1:36" x14ac:dyDescent="0.3">
      <c r="A23" t="s">
        <v>130</v>
      </c>
      <c r="B23" t="s">
        <v>290</v>
      </c>
      <c r="C23" t="s">
        <v>290</v>
      </c>
      <c r="D23">
        <v>4.3333329999999997</v>
      </c>
      <c r="E23">
        <v>3.1366670000000001</v>
      </c>
      <c r="F23" t="s">
        <v>290</v>
      </c>
      <c r="G23" t="s">
        <v>290</v>
      </c>
      <c r="H23" t="s">
        <v>290</v>
      </c>
      <c r="I23" t="s">
        <v>290</v>
      </c>
      <c r="J23" t="s">
        <v>290</v>
      </c>
      <c r="K23">
        <v>3.58</v>
      </c>
      <c r="L23">
        <v>3.1033330000000001</v>
      </c>
      <c r="M23" t="s">
        <v>290</v>
      </c>
      <c r="N23" t="s">
        <v>290</v>
      </c>
      <c r="O23" t="s">
        <v>290</v>
      </c>
      <c r="P23" t="s">
        <v>290</v>
      </c>
      <c r="Q23" t="s">
        <v>290</v>
      </c>
      <c r="R23" t="s">
        <v>290</v>
      </c>
      <c r="S23" t="s">
        <v>290</v>
      </c>
      <c r="T23" t="s">
        <v>290</v>
      </c>
      <c r="U23" t="s">
        <v>290</v>
      </c>
      <c r="V23" t="s">
        <v>290</v>
      </c>
      <c r="W23" t="s">
        <v>290</v>
      </c>
      <c r="X23" t="s">
        <v>290</v>
      </c>
      <c r="Y23" t="s">
        <v>290</v>
      </c>
      <c r="Z23" t="s">
        <v>290</v>
      </c>
      <c r="AA23" t="s">
        <v>290</v>
      </c>
      <c r="AB23" t="s">
        <v>290</v>
      </c>
      <c r="AC23" t="s">
        <v>290</v>
      </c>
      <c r="AD23" t="s">
        <v>290</v>
      </c>
      <c r="AE23">
        <v>5</v>
      </c>
      <c r="AF23" t="s">
        <v>290</v>
      </c>
      <c r="AG23" t="s">
        <v>290</v>
      </c>
      <c r="AH23" t="s">
        <v>290</v>
      </c>
      <c r="AI23">
        <v>1.88</v>
      </c>
      <c r="AJ23">
        <v>3.58</v>
      </c>
    </row>
    <row r="24" spans="1:36" x14ac:dyDescent="0.3">
      <c r="A24" t="s">
        <v>131</v>
      </c>
      <c r="B24" t="s">
        <v>290</v>
      </c>
      <c r="C24" t="s">
        <v>290</v>
      </c>
      <c r="D24">
        <v>4.1666670000000003</v>
      </c>
      <c r="E24">
        <v>3.1066669999999998</v>
      </c>
      <c r="F24" t="s">
        <v>290</v>
      </c>
      <c r="G24" t="s">
        <v>290</v>
      </c>
      <c r="H24" t="s">
        <v>290</v>
      </c>
      <c r="I24" t="s">
        <v>290</v>
      </c>
      <c r="J24" t="s">
        <v>290</v>
      </c>
      <c r="K24">
        <v>3.65</v>
      </c>
      <c r="L24">
        <v>3.8633329999999999</v>
      </c>
      <c r="M24" t="s">
        <v>290</v>
      </c>
      <c r="N24" t="s">
        <v>290</v>
      </c>
      <c r="O24" t="s">
        <v>290</v>
      </c>
      <c r="P24" t="s">
        <v>290</v>
      </c>
      <c r="Q24" t="s">
        <v>290</v>
      </c>
      <c r="R24" t="s">
        <v>290</v>
      </c>
      <c r="S24" t="s">
        <v>290</v>
      </c>
      <c r="T24" t="s">
        <v>290</v>
      </c>
      <c r="U24" t="s">
        <v>290</v>
      </c>
      <c r="V24" t="s">
        <v>290</v>
      </c>
      <c r="W24" t="s">
        <v>290</v>
      </c>
      <c r="X24" t="s">
        <v>290</v>
      </c>
      <c r="Y24" t="s">
        <v>290</v>
      </c>
      <c r="Z24" t="s">
        <v>290</v>
      </c>
      <c r="AA24" t="s">
        <v>290</v>
      </c>
      <c r="AB24" t="s">
        <v>290</v>
      </c>
      <c r="AC24" t="s">
        <v>290</v>
      </c>
      <c r="AD24" t="s">
        <v>290</v>
      </c>
      <c r="AE24">
        <v>5</v>
      </c>
      <c r="AF24" t="s">
        <v>290</v>
      </c>
      <c r="AG24" t="s">
        <v>290</v>
      </c>
      <c r="AH24" t="s">
        <v>290</v>
      </c>
      <c r="AI24">
        <v>2.33</v>
      </c>
      <c r="AJ24">
        <v>3.65</v>
      </c>
    </row>
    <row r="25" spans="1:36" x14ac:dyDescent="0.3">
      <c r="A25" t="s">
        <v>132</v>
      </c>
      <c r="B25" t="s">
        <v>290</v>
      </c>
      <c r="C25" t="s">
        <v>290</v>
      </c>
      <c r="D25">
        <v>3.4333330000000002</v>
      </c>
      <c r="E25">
        <v>3.4021669999999999</v>
      </c>
      <c r="F25" t="s">
        <v>290</v>
      </c>
      <c r="G25" t="s">
        <v>290</v>
      </c>
      <c r="H25" t="s">
        <v>290</v>
      </c>
      <c r="I25" t="s">
        <v>290</v>
      </c>
      <c r="J25" t="s">
        <v>290</v>
      </c>
      <c r="K25">
        <v>3.59</v>
      </c>
      <c r="L25">
        <v>2.963333</v>
      </c>
      <c r="M25" t="s">
        <v>290</v>
      </c>
      <c r="N25" t="s">
        <v>290</v>
      </c>
      <c r="O25" t="s">
        <v>290</v>
      </c>
      <c r="P25" t="s">
        <v>290</v>
      </c>
      <c r="Q25" t="s">
        <v>290</v>
      </c>
      <c r="R25" t="s">
        <v>290</v>
      </c>
      <c r="S25" t="s">
        <v>290</v>
      </c>
      <c r="T25" t="s">
        <v>290</v>
      </c>
      <c r="U25" t="s">
        <v>290</v>
      </c>
      <c r="V25" t="s">
        <v>290</v>
      </c>
      <c r="W25" t="s">
        <v>290</v>
      </c>
      <c r="X25" t="s">
        <v>290</v>
      </c>
      <c r="Y25" t="s">
        <v>290</v>
      </c>
      <c r="Z25" t="s">
        <v>290</v>
      </c>
      <c r="AA25" t="s">
        <v>290</v>
      </c>
      <c r="AB25" t="s">
        <v>290</v>
      </c>
      <c r="AC25" t="s">
        <v>290</v>
      </c>
      <c r="AD25" t="s">
        <v>290</v>
      </c>
      <c r="AE25">
        <v>5</v>
      </c>
      <c r="AF25" t="s">
        <v>290</v>
      </c>
      <c r="AG25" t="s">
        <v>290</v>
      </c>
      <c r="AH25" t="s">
        <v>290</v>
      </c>
      <c r="AI25">
        <v>2.85</v>
      </c>
      <c r="AJ25">
        <v>3.59</v>
      </c>
    </row>
    <row r="26" spans="1:36" x14ac:dyDescent="0.3">
      <c r="A26" t="s">
        <v>133</v>
      </c>
      <c r="B26" t="s">
        <v>290</v>
      </c>
      <c r="C26" t="s">
        <v>290</v>
      </c>
      <c r="D26">
        <v>3</v>
      </c>
      <c r="E26">
        <v>3.6970000000000001</v>
      </c>
      <c r="F26" t="s">
        <v>290</v>
      </c>
      <c r="G26" t="s">
        <v>290</v>
      </c>
      <c r="H26" t="s">
        <v>290</v>
      </c>
      <c r="I26" t="s">
        <v>290</v>
      </c>
      <c r="J26" t="s">
        <v>290</v>
      </c>
      <c r="K26">
        <v>3.48</v>
      </c>
      <c r="L26">
        <v>3.0966670000000001</v>
      </c>
      <c r="M26" t="s">
        <v>290</v>
      </c>
      <c r="N26" t="s">
        <v>290</v>
      </c>
      <c r="O26" t="s">
        <v>290</v>
      </c>
      <c r="P26" t="s">
        <v>290</v>
      </c>
      <c r="Q26" t="s">
        <v>290</v>
      </c>
      <c r="R26" t="s">
        <v>290</v>
      </c>
      <c r="S26" t="s">
        <v>290</v>
      </c>
      <c r="T26" t="s">
        <v>290</v>
      </c>
      <c r="U26" t="s">
        <v>290</v>
      </c>
      <c r="V26" t="s">
        <v>290</v>
      </c>
      <c r="W26" t="s">
        <v>290</v>
      </c>
      <c r="X26" t="s">
        <v>290</v>
      </c>
      <c r="Y26" t="s">
        <v>290</v>
      </c>
      <c r="Z26" t="s">
        <v>290</v>
      </c>
      <c r="AA26" t="s">
        <v>290</v>
      </c>
      <c r="AB26" t="s">
        <v>290</v>
      </c>
      <c r="AC26" t="s">
        <v>290</v>
      </c>
      <c r="AD26" t="s">
        <v>290</v>
      </c>
      <c r="AE26">
        <v>4</v>
      </c>
      <c r="AF26" t="s">
        <v>290</v>
      </c>
      <c r="AG26" t="s">
        <v>290</v>
      </c>
      <c r="AH26" t="s">
        <v>290</v>
      </c>
      <c r="AI26">
        <v>2.68</v>
      </c>
      <c r="AJ26">
        <v>3.48</v>
      </c>
    </row>
    <row r="27" spans="1:36" x14ac:dyDescent="0.3">
      <c r="A27" t="s">
        <v>134</v>
      </c>
      <c r="B27" t="s">
        <v>290</v>
      </c>
      <c r="C27" t="s">
        <v>290</v>
      </c>
      <c r="D27">
        <v>2.9333330000000002</v>
      </c>
      <c r="E27">
        <v>5.6135000000000002</v>
      </c>
      <c r="F27" t="s">
        <v>290</v>
      </c>
      <c r="G27" t="s">
        <v>290</v>
      </c>
      <c r="H27" t="s">
        <v>290</v>
      </c>
      <c r="I27" t="s">
        <v>290</v>
      </c>
      <c r="J27" t="s">
        <v>290</v>
      </c>
      <c r="K27">
        <v>3.51</v>
      </c>
      <c r="L27">
        <v>3.25</v>
      </c>
      <c r="M27" t="s">
        <v>290</v>
      </c>
      <c r="N27" t="s">
        <v>290</v>
      </c>
      <c r="O27" t="s">
        <v>290</v>
      </c>
      <c r="P27" t="s">
        <v>290</v>
      </c>
      <c r="Q27" t="s">
        <v>290</v>
      </c>
      <c r="R27" t="s">
        <v>290</v>
      </c>
      <c r="S27" t="s">
        <v>290</v>
      </c>
      <c r="T27" t="s">
        <v>290</v>
      </c>
      <c r="U27" t="s">
        <v>290</v>
      </c>
      <c r="V27" t="s">
        <v>290</v>
      </c>
      <c r="W27" t="s">
        <v>290</v>
      </c>
      <c r="X27" t="s">
        <v>290</v>
      </c>
      <c r="Y27" t="s">
        <v>290</v>
      </c>
      <c r="Z27" t="s">
        <v>290</v>
      </c>
      <c r="AA27" t="s">
        <v>290</v>
      </c>
      <c r="AB27" t="s">
        <v>290</v>
      </c>
      <c r="AC27" t="s">
        <v>290</v>
      </c>
      <c r="AD27" t="s">
        <v>290</v>
      </c>
      <c r="AE27">
        <v>4</v>
      </c>
      <c r="AF27" t="s">
        <v>290</v>
      </c>
      <c r="AG27" t="s">
        <v>290</v>
      </c>
      <c r="AH27" t="s">
        <v>290</v>
      </c>
      <c r="AI27">
        <v>2.9</v>
      </c>
      <c r="AJ27">
        <v>3.51</v>
      </c>
    </row>
    <row r="28" spans="1:36" x14ac:dyDescent="0.3">
      <c r="A28" t="s">
        <v>135</v>
      </c>
      <c r="B28" t="s">
        <v>290</v>
      </c>
      <c r="C28" t="s">
        <v>290</v>
      </c>
      <c r="D28">
        <v>3</v>
      </c>
      <c r="E28">
        <v>4.5521659999999997</v>
      </c>
      <c r="F28" t="s">
        <v>290</v>
      </c>
      <c r="G28" t="s">
        <v>290</v>
      </c>
      <c r="H28" t="s">
        <v>290</v>
      </c>
      <c r="I28" t="s">
        <v>290</v>
      </c>
      <c r="J28" t="s">
        <v>290</v>
      </c>
      <c r="K28">
        <v>3.44</v>
      </c>
      <c r="L28">
        <v>4.3766670000000003</v>
      </c>
      <c r="M28" t="s">
        <v>290</v>
      </c>
      <c r="N28" t="s">
        <v>290</v>
      </c>
      <c r="O28" t="s">
        <v>290</v>
      </c>
      <c r="P28" t="s">
        <v>290</v>
      </c>
      <c r="Q28" t="s">
        <v>290</v>
      </c>
      <c r="R28" t="s">
        <v>290</v>
      </c>
      <c r="S28" t="s">
        <v>290</v>
      </c>
      <c r="T28" t="s">
        <v>290</v>
      </c>
      <c r="U28" t="s">
        <v>290</v>
      </c>
      <c r="V28" t="s">
        <v>290</v>
      </c>
      <c r="W28" t="s">
        <v>290</v>
      </c>
      <c r="X28" t="s">
        <v>290</v>
      </c>
      <c r="Y28" t="s">
        <v>290</v>
      </c>
      <c r="Z28" t="s">
        <v>290</v>
      </c>
      <c r="AA28" t="s">
        <v>290</v>
      </c>
      <c r="AB28" t="s">
        <v>290</v>
      </c>
      <c r="AC28" t="s">
        <v>290</v>
      </c>
      <c r="AD28" t="s">
        <v>290</v>
      </c>
      <c r="AE28">
        <v>4</v>
      </c>
      <c r="AF28" t="s">
        <v>290</v>
      </c>
      <c r="AG28" t="s">
        <v>290</v>
      </c>
      <c r="AH28" t="s">
        <v>290</v>
      </c>
      <c r="AI28">
        <v>2.93</v>
      </c>
      <c r="AJ28">
        <v>3.44</v>
      </c>
    </row>
    <row r="29" spans="1:36" x14ac:dyDescent="0.3">
      <c r="A29" t="s">
        <v>136</v>
      </c>
      <c r="B29" t="s">
        <v>290</v>
      </c>
      <c r="C29" t="s">
        <v>290</v>
      </c>
      <c r="D29">
        <v>3</v>
      </c>
      <c r="E29">
        <v>4.1885000000000003</v>
      </c>
      <c r="F29" t="s">
        <v>290</v>
      </c>
      <c r="G29" t="s">
        <v>290</v>
      </c>
      <c r="H29" t="s">
        <v>290</v>
      </c>
      <c r="I29" t="s">
        <v>290</v>
      </c>
      <c r="J29" t="s">
        <v>290</v>
      </c>
      <c r="K29">
        <v>4.93</v>
      </c>
      <c r="L29">
        <v>3.3766669999999999</v>
      </c>
      <c r="M29" t="s">
        <v>290</v>
      </c>
      <c r="N29" t="s">
        <v>290</v>
      </c>
      <c r="O29" t="s">
        <v>290</v>
      </c>
      <c r="P29" t="s">
        <v>290</v>
      </c>
      <c r="Q29" t="s">
        <v>290</v>
      </c>
      <c r="R29" t="s">
        <v>290</v>
      </c>
      <c r="S29" t="s">
        <v>290</v>
      </c>
      <c r="T29" t="s">
        <v>290</v>
      </c>
      <c r="U29" t="s">
        <v>290</v>
      </c>
      <c r="V29" t="s">
        <v>290</v>
      </c>
      <c r="W29" t="s">
        <v>290</v>
      </c>
      <c r="X29" t="s">
        <v>290</v>
      </c>
      <c r="Y29" t="s">
        <v>290</v>
      </c>
      <c r="Z29" t="s">
        <v>290</v>
      </c>
      <c r="AA29" t="s">
        <v>290</v>
      </c>
      <c r="AB29" t="s">
        <v>290</v>
      </c>
      <c r="AC29" t="s">
        <v>290</v>
      </c>
      <c r="AD29" t="s">
        <v>290</v>
      </c>
      <c r="AE29">
        <v>3.5</v>
      </c>
      <c r="AF29" t="s">
        <v>290</v>
      </c>
      <c r="AG29" t="s">
        <v>290</v>
      </c>
      <c r="AH29" t="s">
        <v>290</v>
      </c>
      <c r="AI29">
        <v>2.98</v>
      </c>
      <c r="AJ29">
        <v>4.93</v>
      </c>
    </row>
    <row r="30" spans="1:36" x14ac:dyDescent="0.3">
      <c r="A30" t="s">
        <v>137</v>
      </c>
      <c r="B30" t="s">
        <v>290</v>
      </c>
      <c r="C30" t="s">
        <v>290</v>
      </c>
      <c r="D30">
        <v>3</v>
      </c>
      <c r="E30">
        <v>3.6723330000000001</v>
      </c>
      <c r="F30" t="s">
        <v>290</v>
      </c>
      <c r="G30" t="s">
        <v>290</v>
      </c>
      <c r="H30" t="s">
        <v>290</v>
      </c>
      <c r="I30" t="s">
        <v>290</v>
      </c>
      <c r="J30" t="s">
        <v>290</v>
      </c>
      <c r="K30">
        <v>3.25</v>
      </c>
      <c r="L30">
        <v>3.6633330000000002</v>
      </c>
      <c r="M30" t="s">
        <v>290</v>
      </c>
      <c r="N30" t="s">
        <v>290</v>
      </c>
      <c r="O30" t="s">
        <v>290</v>
      </c>
      <c r="P30" t="s">
        <v>290</v>
      </c>
      <c r="Q30" t="s">
        <v>290</v>
      </c>
      <c r="R30" t="s">
        <v>290</v>
      </c>
      <c r="S30" t="s">
        <v>290</v>
      </c>
      <c r="T30" t="s">
        <v>290</v>
      </c>
      <c r="U30" t="s">
        <v>290</v>
      </c>
      <c r="V30" t="s">
        <v>290</v>
      </c>
      <c r="W30" t="s">
        <v>290</v>
      </c>
      <c r="X30" t="s">
        <v>290</v>
      </c>
      <c r="Y30" t="s">
        <v>290</v>
      </c>
      <c r="Z30" t="s">
        <v>290</v>
      </c>
      <c r="AA30" t="s">
        <v>290</v>
      </c>
      <c r="AB30" t="s">
        <v>290</v>
      </c>
      <c r="AC30" t="s">
        <v>290</v>
      </c>
      <c r="AD30" t="s">
        <v>290</v>
      </c>
      <c r="AE30">
        <v>4</v>
      </c>
      <c r="AF30" t="s">
        <v>290</v>
      </c>
      <c r="AG30" t="s">
        <v>290</v>
      </c>
      <c r="AH30" t="s">
        <v>290</v>
      </c>
      <c r="AI30">
        <v>2.99</v>
      </c>
      <c r="AJ30">
        <v>3.25</v>
      </c>
    </row>
    <row r="31" spans="1:36" x14ac:dyDescent="0.3">
      <c r="A31" t="s">
        <v>138</v>
      </c>
      <c r="B31" t="s">
        <v>290</v>
      </c>
      <c r="C31" t="s">
        <v>290</v>
      </c>
      <c r="D31">
        <v>3.4166669999999999</v>
      </c>
      <c r="E31">
        <v>4.0345000000000004</v>
      </c>
      <c r="F31" t="s">
        <v>290</v>
      </c>
      <c r="G31" t="s">
        <v>290</v>
      </c>
      <c r="H31" t="s">
        <v>290</v>
      </c>
      <c r="I31" t="s">
        <v>290</v>
      </c>
      <c r="J31" t="s">
        <v>290</v>
      </c>
      <c r="K31">
        <v>4.91</v>
      </c>
      <c r="L31">
        <v>3.8466670000000001</v>
      </c>
      <c r="M31" t="s">
        <v>290</v>
      </c>
      <c r="N31" t="s">
        <v>290</v>
      </c>
      <c r="O31" t="s">
        <v>290</v>
      </c>
      <c r="P31" t="s">
        <v>290</v>
      </c>
      <c r="Q31" t="s">
        <v>290</v>
      </c>
      <c r="R31" t="s">
        <v>290</v>
      </c>
      <c r="S31" t="s">
        <v>290</v>
      </c>
      <c r="T31" t="s">
        <v>290</v>
      </c>
      <c r="U31" t="s">
        <v>290</v>
      </c>
      <c r="V31" t="s">
        <v>290</v>
      </c>
      <c r="W31" t="s">
        <v>290</v>
      </c>
      <c r="X31" t="s">
        <v>290</v>
      </c>
      <c r="Y31" t="s">
        <v>290</v>
      </c>
      <c r="Z31" t="s">
        <v>290</v>
      </c>
      <c r="AA31" t="s">
        <v>290</v>
      </c>
      <c r="AB31" t="s">
        <v>290</v>
      </c>
      <c r="AC31" t="s">
        <v>290</v>
      </c>
      <c r="AD31" t="s">
        <v>290</v>
      </c>
      <c r="AE31">
        <v>4</v>
      </c>
      <c r="AF31" t="s">
        <v>290</v>
      </c>
      <c r="AG31" t="s">
        <v>290</v>
      </c>
      <c r="AH31" t="s">
        <v>290</v>
      </c>
      <c r="AI31">
        <v>3.48</v>
      </c>
      <c r="AJ31">
        <v>4.91</v>
      </c>
    </row>
    <row r="32" spans="1:36" x14ac:dyDescent="0.3">
      <c r="A32" t="s">
        <v>139</v>
      </c>
      <c r="B32" t="s">
        <v>290</v>
      </c>
      <c r="C32" t="s">
        <v>290</v>
      </c>
      <c r="D32">
        <v>3.9166669999999999</v>
      </c>
      <c r="E32">
        <v>4.1475</v>
      </c>
      <c r="F32" t="s">
        <v>290</v>
      </c>
      <c r="G32" t="s">
        <v>290</v>
      </c>
      <c r="H32" t="s">
        <v>290</v>
      </c>
      <c r="I32" t="s">
        <v>290</v>
      </c>
      <c r="J32" t="s">
        <v>290</v>
      </c>
      <c r="K32">
        <v>5.0599999999999996</v>
      </c>
      <c r="L32">
        <v>5.0366669999999996</v>
      </c>
      <c r="M32" t="s">
        <v>290</v>
      </c>
      <c r="N32" t="s">
        <v>290</v>
      </c>
      <c r="O32" t="s">
        <v>290</v>
      </c>
      <c r="P32" t="s">
        <v>290</v>
      </c>
      <c r="Q32" t="s">
        <v>290</v>
      </c>
      <c r="R32" t="s">
        <v>290</v>
      </c>
      <c r="S32" t="s">
        <v>290</v>
      </c>
      <c r="T32" t="s">
        <v>290</v>
      </c>
      <c r="U32" t="s">
        <v>290</v>
      </c>
      <c r="V32" t="s">
        <v>290</v>
      </c>
      <c r="W32" t="s">
        <v>290</v>
      </c>
      <c r="X32" t="s">
        <v>290</v>
      </c>
      <c r="Y32" t="s">
        <v>290</v>
      </c>
      <c r="Z32" t="s">
        <v>290</v>
      </c>
      <c r="AA32" t="s">
        <v>290</v>
      </c>
      <c r="AB32" t="s">
        <v>290</v>
      </c>
      <c r="AC32" t="s">
        <v>290</v>
      </c>
      <c r="AD32" t="s">
        <v>290</v>
      </c>
      <c r="AE32">
        <v>4</v>
      </c>
      <c r="AF32" t="s">
        <v>290</v>
      </c>
      <c r="AG32" t="s">
        <v>290</v>
      </c>
      <c r="AH32" t="s">
        <v>290</v>
      </c>
      <c r="AI32">
        <v>3.38</v>
      </c>
      <c r="AJ32">
        <v>5.0599999999999996</v>
      </c>
    </row>
    <row r="33" spans="1:36" x14ac:dyDescent="0.3">
      <c r="A33" t="s">
        <v>140</v>
      </c>
      <c r="B33" t="s">
        <v>290</v>
      </c>
      <c r="C33" t="s">
        <v>290</v>
      </c>
      <c r="D33">
        <v>4.233333</v>
      </c>
      <c r="E33">
        <v>4.1440000000000001</v>
      </c>
      <c r="F33" t="s">
        <v>290</v>
      </c>
      <c r="G33" t="s">
        <v>290</v>
      </c>
      <c r="H33" t="s">
        <v>290</v>
      </c>
      <c r="I33" t="s">
        <v>290</v>
      </c>
      <c r="J33" t="s">
        <v>290</v>
      </c>
      <c r="K33">
        <v>4.8600000000000003</v>
      </c>
      <c r="L33">
        <v>3.3733330000000001</v>
      </c>
      <c r="M33" t="s">
        <v>290</v>
      </c>
      <c r="N33" t="s">
        <v>290</v>
      </c>
      <c r="O33" t="s">
        <v>290</v>
      </c>
      <c r="P33" t="s">
        <v>290</v>
      </c>
      <c r="Q33" t="s">
        <v>290</v>
      </c>
      <c r="R33" t="s">
        <v>290</v>
      </c>
      <c r="S33" t="s">
        <v>290</v>
      </c>
      <c r="T33" t="s">
        <v>290</v>
      </c>
      <c r="U33" t="s">
        <v>290</v>
      </c>
      <c r="V33" t="s">
        <v>290</v>
      </c>
      <c r="W33" t="s">
        <v>290</v>
      </c>
      <c r="X33" t="s">
        <v>290</v>
      </c>
      <c r="Y33" t="s">
        <v>290</v>
      </c>
      <c r="Z33" t="s">
        <v>290</v>
      </c>
      <c r="AA33" t="s">
        <v>290</v>
      </c>
      <c r="AB33" t="s">
        <v>290</v>
      </c>
      <c r="AC33" t="s">
        <v>290</v>
      </c>
      <c r="AD33" t="s">
        <v>290</v>
      </c>
      <c r="AE33">
        <v>4.5</v>
      </c>
      <c r="AF33" t="s">
        <v>290</v>
      </c>
      <c r="AG33" t="s">
        <v>290</v>
      </c>
      <c r="AH33" t="s">
        <v>290</v>
      </c>
      <c r="AI33">
        <v>3.43</v>
      </c>
      <c r="AJ33">
        <v>4.8600000000000003</v>
      </c>
    </row>
    <row r="34" spans="1:36" x14ac:dyDescent="0.3">
      <c r="A34" t="s">
        <v>141</v>
      </c>
      <c r="B34" t="s">
        <v>290</v>
      </c>
      <c r="C34" t="s">
        <v>290</v>
      </c>
      <c r="D34">
        <v>4.3</v>
      </c>
      <c r="E34">
        <v>4.0626670000000003</v>
      </c>
      <c r="F34" t="s">
        <v>290</v>
      </c>
      <c r="G34" t="s">
        <v>290</v>
      </c>
      <c r="H34" t="s">
        <v>290</v>
      </c>
      <c r="I34" t="s">
        <v>290</v>
      </c>
      <c r="J34" t="s">
        <v>290</v>
      </c>
      <c r="K34">
        <v>4.75</v>
      </c>
      <c r="L34">
        <v>3.6633330000000002</v>
      </c>
      <c r="M34" t="s">
        <v>290</v>
      </c>
      <c r="N34" t="s">
        <v>290</v>
      </c>
      <c r="O34" t="s">
        <v>290</v>
      </c>
      <c r="P34" t="s">
        <v>290</v>
      </c>
      <c r="Q34" t="s">
        <v>290</v>
      </c>
      <c r="R34" t="s">
        <v>290</v>
      </c>
      <c r="S34" t="s">
        <v>290</v>
      </c>
      <c r="T34" t="s">
        <v>290</v>
      </c>
      <c r="U34" t="s">
        <v>290</v>
      </c>
      <c r="V34" t="s">
        <v>290</v>
      </c>
      <c r="W34" t="s">
        <v>290</v>
      </c>
      <c r="X34" t="s">
        <v>290</v>
      </c>
      <c r="Y34" t="s">
        <v>290</v>
      </c>
      <c r="Z34" t="s">
        <v>290</v>
      </c>
      <c r="AA34" t="s">
        <v>290</v>
      </c>
      <c r="AB34" t="s">
        <v>290</v>
      </c>
      <c r="AC34" t="s">
        <v>290</v>
      </c>
      <c r="AD34" t="s">
        <v>290</v>
      </c>
      <c r="AE34">
        <v>4.5</v>
      </c>
      <c r="AF34" t="s">
        <v>290</v>
      </c>
      <c r="AG34" t="s">
        <v>290</v>
      </c>
      <c r="AH34" t="s">
        <v>290</v>
      </c>
      <c r="AI34">
        <v>3.5</v>
      </c>
      <c r="AJ34">
        <v>4.75</v>
      </c>
    </row>
    <row r="35" spans="1:36" x14ac:dyDescent="0.3">
      <c r="A35" t="s">
        <v>142</v>
      </c>
      <c r="B35" t="s">
        <v>290</v>
      </c>
      <c r="C35" t="s">
        <v>290</v>
      </c>
      <c r="D35">
        <v>4.5</v>
      </c>
      <c r="E35">
        <v>4.1875</v>
      </c>
      <c r="F35" t="s">
        <v>290</v>
      </c>
      <c r="G35" t="s">
        <v>290</v>
      </c>
      <c r="H35" t="s">
        <v>290</v>
      </c>
      <c r="I35" t="s">
        <v>290</v>
      </c>
      <c r="J35" t="s">
        <v>290</v>
      </c>
      <c r="K35">
        <v>4.18</v>
      </c>
      <c r="L35">
        <v>3.8933330000000002</v>
      </c>
      <c r="M35" t="s">
        <v>290</v>
      </c>
      <c r="N35" t="s">
        <v>290</v>
      </c>
      <c r="O35" t="s">
        <v>290</v>
      </c>
      <c r="P35" t="s">
        <v>290</v>
      </c>
      <c r="Q35" t="s">
        <v>290</v>
      </c>
      <c r="R35" t="s">
        <v>290</v>
      </c>
      <c r="S35" t="s">
        <v>290</v>
      </c>
      <c r="T35" t="s">
        <v>290</v>
      </c>
      <c r="U35" t="s">
        <v>290</v>
      </c>
      <c r="V35" t="s">
        <v>290</v>
      </c>
      <c r="W35" t="s">
        <v>290</v>
      </c>
      <c r="X35" t="s">
        <v>290</v>
      </c>
      <c r="Y35" t="s">
        <v>290</v>
      </c>
      <c r="Z35" t="s">
        <v>290</v>
      </c>
      <c r="AA35" t="s">
        <v>290</v>
      </c>
      <c r="AB35" t="s">
        <v>290</v>
      </c>
      <c r="AC35" t="s">
        <v>290</v>
      </c>
      <c r="AD35" t="s">
        <v>290</v>
      </c>
      <c r="AE35">
        <v>4.5</v>
      </c>
      <c r="AF35" t="s">
        <v>290</v>
      </c>
      <c r="AG35" t="s">
        <v>290</v>
      </c>
      <c r="AH35" t="s">
        <v>290</v>
      </c>
      <c r="AI35">
        <v>3.45</v>
      </c>
      <c r="AJ35">
        <v>4.18</v>
      </c>
    </row>
    <row r="36" spans="1:36" x14ac:dyDescent="0.3">
      <c r="A36" t="s">
        <v>143</v>
      </c>
      <c r="B36" t="s">
        <v>290</v>
      </c>
      <c r="C36" t="s">
        <v>290</v>
      </c>
      <c r="D36">
        <v>4.6666670000000003</v>
      </c>
      <c r="E36">
        <v>4.443333</v>
      </c>
      <c r="F36" t="s">
        <v>290</v>
      </c>
      <c r="G36" t="s">
        <v>290</v>
      </c>
      <c r="H36" t="s">
        <v>290</v>
      </c>
      <c r="I36" t="s">
        <v>290</v>
      </c>
      <c r="J36" t="s">
        <v>290</v>
      </c>
      <c r="K36">
        <v>4.42</v>
      </c>
      <c r="L36">
        <v>5.4266670000000001</v>
      </c>
      <c r="M36" t="s">
        <v>290</v>
      </c>
      <c r="N36" t="s">
        <v>290</v>
      </c>
      <c r="O36" t="s">
        <v>290</v>
      </c>
      <c r="P36" t="s">
        <v>290</v>
      </c>
      <c r="Q36" t="s">
        <v>290</v>
      </c>
      <c r="R36" t="s">
        <v>290</v>
      </c>
      <c r="S36" t="s">
        <v>290</v>
      </c>
      <c r="T36" t="s">
        <v>290</v>
      </c>
      <c r="U36" t="s">
        <v>290</v>
      </c>
      <c r="V36" t="s">
        <v>290</v>
      </c>
      <c r="W36" t="s">
        <v>290</v>
      </c>
      <c r="X36" t="s">
        <v>290</v>
      </c>
      <c r="Y36" t="s">
        <v>290</v>
      </c>
      <c r="Z36" t="s">
        <v>290</v>
      </c>
      <c r="AA36" t="s">
        <v>290</v>
      </c>
      <c r="AB36" t="s">
        <v>290</v>
      </c>
      <c r="AC36" t="s">
        <v>290</v>
      </c>
      <c r="AD36" t="s">
        <v>290</v>
      </c>
      <c r="AE36">
        <v>5</v>
      </c>
      <c r="AF36" t="s">
        <v>290</v>
      </c>
      <c r="AG36" t="s">
        <v>290</v>
      </c>
      <c r="AH36" t="s">
        <v>290</v>
      </c>
      <c r="AI36">
        <v>3.85</v>
      </c>
      <c r="AJ36">
        <v>4.42</v>
      </c>
    </row>
    <row r="37" spans="1:36" x14ac:dyDescent="0.3">
      <c r="A37" t="s">
        <v>144</v>
      </c>
      <c r="B37" t="s">
        <v>290</v>
      </c>
      <c r="C37" t="s">
        <v>290</v>
      </c>
      <c r="D37">
        <v>4.6166669999999996</v>
      </c>
      <c r="E37">
        <v>4.3921669999999997</v>
      </c>
      <c r="F37" t="s">
        <v>290</v>
      </c>
      <c r="G37" t="s">
        <v>290</v>
      </c>
      <c r="H37" t="s">
        <v>290</v>
      </c>
      <c r="I37" t="s">
        <v>290</v>
      </c>
      <c r="J37" t="s">
        <v>290</v>
      </c>
      <c r="K37">
        <v>4.4000000000000004</v>
      </c>
      <c r="L37">
        <v>4.0366669999999996</v>
      </c>
      <c r="M37" t="s">
        <v>290</v>
      </c>
      <c r="N37" t="s">
        <v>290</v>
      </c>
      <c r="O37" t="s">
        <v>290</v>
      </c>
      <c r="P37" t="s">
        <v>290</v>
      </c>
      <c r="Q37" t="s">
        <v>290</v>
      </c>
      <c r="R37" t="s">
        <v>290</v>
      </c>
      <c r="S37" t="s">
        <v>290</v>
      </c>
      <c r="T37" t="s">
        <v>290</v>
      </c>
      <c r="U37" t="s">
        <v>290</v>
      </c>
      <c r="V37" t="s">
        <v>290</v>
      </c>
      <c r="W37" t="s">
        <v>290</v>
      </c>
      <c r="X37" t="s">
        <v>290</v>
      </c>
      <c r="Y37" t="s">
        <v>290</v>
      </c>
      <c r="Z37" t="s">
        <v>290</v>
      </c>
      <c r="AA37" t="s">
        <v>290</v>
      </c>
      <c r="AB37" t="s">
        <v>290</v>
      </c>
      <c r="AC37" t="s">
        <v>290</v>
      </c>
      <c r="AD37" t="s">
        <v>290</v>
      </c>
      <c r="AE37">
        <v>5</v>
      </c>
      <c r="AF37" t="s">
        <v>290</v>
      </c>
      <c r="AG37" t="s">
        <v>290</v>
      </c>
      <c r="AH37" t="s">
        <v>290</v>
      </c>
      <c r="AI37">
        <v>4.04</v>
      </c>
      <c r="AJ37">
        <v>4.4000000000000004</v>
      </c>
    </row>
    <row r="38" spans="1:36" x14ac:dyDescent="0.3">
      <c r="A38" t="s">
        <v>145</v>
      </c>
      <c r="B38" t="s">
        <v>290</v>
      </c>
      <c r="C38" t="s">
        <v>290</v>
      </c>
      <c r="D38">
        <v>4.5333329999999998</v>
      </c>
      <c r="E38">
        <v>4.6603329999999996</v>
      </c>
      <c r="F38" t="s">
        <v>290</v>
      </c>
      <c r="G38" t="s">
        <v>290</v>
      </c>
      <c r="H38" t="s">
        <v>290</v>
      </c>
      <c r="I38" t="s">
        <v>290</v>
      </c>
      <c r="J38" t="s">
        <v>290</v>
      </c>
      <c r="K38">
        <v>3.81</v>
      </c>
      <c r="L38">
        <v>4.67</v>
      </c>
      <c r="M38" t="s">
        <v>290</v>
      </c>
      <c r="N38" t="s">
        <v>290</v>
      </c>
      <c r="O38" t="s">
        <v>290</v>
      </c>
      <c r="P38" t="s">
        <v>290</v>
      </c>
      <c r="Q38" t="s">
        <v>290</v>
      </c>
      <c r="R38" t="s">
        <v>290</v>
      </c>
      <c r="S38" t="s">
        <v>290</v>
      </c>
      <c r="T38" t="s">
        <v>290</v>
      </c>
      <c r="U38" t="s">
        <v>290</v>
      </c>
      <c r="V38" t="s">
        <v>290</v>
      </c>
      <c r="W38" t="s">
        <v>290</v>
      </c>
      <c r="X38" t="s">
        <v>290</v>
      </c>
      <c r="Y38" t="s">
        <v>290</v>
      </c>
      <c r="Z38" t="s">
        <v>290</v>
      </c>
      <c r="AA38" t="s">
        <v>290</v>
      </c>
      <c r="AB38" t="s">
        <v>290</v>
      </c>
      <c r="AC38" t="s">
        <v>290</v>
      </c>
      <c r="AD38" t="s">
        <v>290</v>
      </c>
      <c r="AE38">
        <v>5.5</v>
      </c>
      <c r="AF38" t="s">
        <v>290</v>
      </c>
      <c r="AG38" t="s">
        <v>290</v>
      </c>
      <c r="AH38" t="s">
        <v>290</v>
      </c>
      <c r="AI38">
        <v>4.04</v>
      </c>
      <c r="AJ38">
        <v>3.81</v>
      </c>
    </row>
    <row r="39" spans="1:36" x14ac:dyDescent="0.3">
      <c r="A39" t="s">
        <v>146</v>
      </c>
      <c r="B39" t="s">
        <v>290</v>
      </c>
      <c r="C39" t="s">
        <v>290</v>
      </c>
      <c r="D39">
        <v>4.6666670000000003</v>
      </c>
      <c r="E39">
        <v>5.0986669999999998</v>
      </c>
      <c r="F39" t="s">
        <v>290</v>
      </c>
      <c r="G39" t="s">
        <v>290</v>
      </c>
      <c r="H39" t="s">
        <v>290</v>
      </c>
      <c r="I39" t="s">
        <v>290</v>
      </c>
      <c r="J39" t="s">
        <v>290</v>
      </c>
      <c r="K39">
        <v>4.4800000000000004</v>
      </c>
      <c r="L39">
        <v>5.2366669999999997</v>
      </c>
      <c r="M39" t="s">
        <v>290</v>
      </c>
      <c r="N39" t="s">
        <v>290</v>
      </c>
      <c r="O39" t="s">
        <v>290</v>
      </c>
      <c r="P39" t="s">
        <v>290</v>
      </c>
      <c r="Q39" t="s">
        <v>290</v>
      </c>
      <c r="R39" t="s">
        <v>290</v>
      </c>
      <c r="S39" t="s">
        <v>290</v>
      </c>
      <c r="T39" t="s">
        <v>290</v>
      </c>
      <c r="U39" t="s">
        <v>290</v>
      </c>
      <c r="V39" t="s">
        <v>290</v>
      </c>
      <c r="W39" t="s">
        <v>290</v>
      </c>
      <c r="X39" t="s">
        <v>290</v>
      </c>
      <c r="Y39" t="s">
        <v>290</v>
      </c>
      <c r="Z39" t="s">
        <v>290</v>
      </c>
      <c r="AA39" t="s">
        <v>290</v>
      </c>
      <c r="AB39" t="s">
        <v>290</v>
      </c>
      <c r="AC39" t="s">
        <v>290</v>
      </c>
      <c r="AD39" t="s">
        <v>290</v>
      </c>
      <c r="AE39">
        <v>5.5</v>
      </c>
      <c r="AF39" t="s">
        <v>290</v>
      </c>
      <c r="AG39" t="s">
        <v>290</v>
      </c>
      <c r="AH39" t="s">
        <v>290</v>
      </c>
      <c r="AI39">
        <v>4.01</v>
      </c>
      <c r="AJ39">
        <v>4.4800000000000004</v>
      </c>
    </row>
    <row r="40" spans="1:36" x14ac:dyDescent="0.3">
      <c r="A40" t="s">
        <v>147</v>
      </c>
      <c r="B40" t="s">
        <v>290</v>
      </c>
      <c r="C40" t="s">
        <v>290</v>
      </c>
      <c r="D40">
        <v>4.6500000000000004</v>
      </c>
      <c r="E40">
        <v>5.65</v>
      </c>
      <c r="F40" t="s">
        <v>290</v>
      </c>
      <c r="G40" t="s">
        <v>290</v>
      </c>
      <c r="H40" t="s">
        <v>290</v>
      </c>
      <c r="I40" t="s">
        <v>290</v>
      </c>
      <c r="J40" t="s">
        <v>290</v>
      </c>
      <c r="K40">
        <v>4.55</v>
      </c>
      <c r="L40">
        <v>6.5966670000000001</v>
      </c>
      <c r="M40" t="s">
        <v>290</v>
      </c>
      <c r="N40" t="s">
        <v>290</v>
      </c>
      <c r="O40" t="s">
        <v>290</v>
      </c>
      <c r="P40" t="s">
        <v>290</v>
      </c>
      <c r="Q40" t="s">
        <v>290</v>
      </c>
      <c r="R40" t="s">
        <v>290</v>
      </c>
      <c r="S40" t="s">
        <v>290</v>
      </c>
      <c r="T40" t="s">
        <v>290</v>
      </c>
      <c r="U40" t="s">
        <v>290</v>
      </c>
      <c r="V40" t="s">
        <v>290</v>
      </c>
      <c r="W40" t="s">
        <v>290</v>
      </c>
      <c r="X40" t="s">
        <v>290</v>
      </c>
      <c r="Y40" t="s">
        <v>290</v>
      </c>
      <c r="Z40" t="s">
        <v>290</v>
      </c>
      <c r="AA40" t="s">
        <v>290</v>
      </c>
      <c r="AB40" t="s">
        <v>290</v>
      </c>
      <c r="AC40" t="s">
        <v>290</v>
      </c>
      <c r="AD40" t="s">
        <v>290</v>
      </c>
      <c r="AE40">
        <v>5.5</v>
      </c>
      <c r="AF40" t="s">
        <v>290</v>
      </c>
      <c r="AG40" t="s">
        <v>290</v>
      </c>
      <c r="AH40" t="s">
        <v>290</v>
      </c>
      <c r="AI40">
        <v>4.32</v>
      </c>
      <c r="AJ40">
        <v>4.55</v>
      </c>
    </row>
    <row r="41" spans="1:36" x14ac:dyDescent="0.3">
      <c r="A41" t="s">
        <v>148</v>
      </c>
      <c r="B41" t="s">
        <v>290</v>
      </c>
      <c r="C41" t="s">
        <v>290</v>
      </c>
      <c r="D41">
        <v>4.75</v>
      </c>
      <c r="E41">
        <v>6.0391659999999998</v>
      </c>
      <c r="F41" t="s">
        <v>290</v>
      </c>
      <c r="G41" t="s">
        <v>290</v>
      </c>
      <c r="H41" t="s">
        <v>290</v>
      </c>
      <c r="I41" t="s">
        <v>290</v>
      </c>
      <c r="J41" t="s">
        <v>290</v>
      </c>
      <c r="K41">
        <v>4.78</v>
      </c>
      <c r="L41">
        <v>5.4266670000000001</v>
      </c>
      <c r="M41" t="s">
        <v>290</v>
      </c>
      <c r="N41" t="s">
        <v>290</v>
      </c>
      <c r="O41" t="s">
        <v>290</v>
      </c>
      <c r="P41" t="s">
        <v>290</v>
      </c>
      <c r="Q41" t="s">
        <v>290</v>
      </c>
      <c r="R41" t="s">
        <v>290</v>
      </c>
      <c r="S41" t="s">
        <v>290</v>
      </c>
      <c r="T41" t="s">
        <v>290</v>
      </c>
      <c r="U41" t="s">
        <v>290</v>
      </c>
      <c r="V41" t="s">
        <v>290</v>
      </c>
      <c r="W41" t="s">
        <v>290</v>
      </c>
      <c r="X41" t="s">
        <v>290</v>
      </c>
      <c r="Y41" t="s">
        <v>290</v>
      </c>
      <c r="Z41" t="s">
        <v>290</v>
      </c>
      <c r="AA41" t="s">
        <v>290</v>
      </c>
      <c r="AB41" t="s">
        <v>290</v>
      </c>
      <c r="AC41" t="s">
        <v>290</v>
      </c>
      <c r="AD41" t="s">
        <v>290</v>
      </c>
      <c r="AE41">
        <v>5.5</v>
      </c>
      <c r="AF41" t="s">
        <v>290</v>
      </c>
      <c r="AG41" t="s">
        <v>290</v>
      </c>
      <c r="AH41" t="s">
        <v>290</v>
      </c>
      <c r="AI41">
        <v>4.6500000000000004</v>
      </c>
      <c r="AJ41">
        <v>4.78</v>
      </c>
    </row>
    <row r="42" spans="1:36" x14ac:dyDescent="0.3">
      <c r="A42" t="s">
        <v>149</v>
      </c>
      <c r="B42" t="s">
        <v>290</v>
      </c>
      <c r="C42" t="s">
        <v>290</v>
      </c>
      <c r="D42">
        <v>5.0999999999999996</v>
      </c>
      <c r="E42">
        <v>6.1455000000000002</v>
      </c>
      <c r="F42" t="s">
        <v>290</v>
      </c>
      <c r="G42" t="s">
        <v>290</v>
      </c>
      <c r="H42" t="s">
        <v>290</v>
      </c>
      <c r="I42" t="s">
        <v>290</v>
      </c>
      <c r="J42" t="s">
        <v>290</v>
      </c>
      <c r="K42">
        <v>4.5999999999999996</v>
      </c>
      <c r="L42">
        <v>6.4566660000000002</v>
      </c>
      <c r="M42" t="s">
        <v>290</v>
      </c>
      <c r="N42" t="s">
        <v>290</v>
      </c>
      <c r="O42" t="s">
        <v>290</v>
      </c>
      <c r="P42" t="s">
        <v>290</v>
      </c>
      <c r="Q42" t="s">
        <v>290</v>
      </c>
      <c r="R42" t="s">
        <v>290</v>
      </c>
      <c r="S42" t="s">
        <v>290</v>
      </c>
      <c r="T42" t="s">
        <v>290</v>
      </c>
      <c r="U42" t="s">
        <v>290</v>
      </c>
      <c r="V42" t="s">
        <v>290</v>
      </c>
      <c r="W42" t="s">
        <v>290</v>
      </c>
      <c r="X42" t="s">
        <v>290</v>
      </c>
      <c r="Y42" t="s">
        <v>290</v>
      </c>
      <c r="Z42" t="s">
        <v>290</v>
      </c>
      <c r="AA42" t="s">
        <v>290</v>
      </c>
      <c r="AB42" t="s">
        <v>290</v>
      </c>
      <c r="AC42" t="s">
        <v>290</v>
      </c>
      <c r="AD42" t="s">
        <v>290</v>
      </c>
      <c r="AE42">
        <v>6</v>
      </c>
      <c r="AF42" t="s">
        <v>290</v>
      </c>
      <c r="AG42" t="s">
        <v>290</v>
      </c>
      <c r="AH42" t="s">
        <v>290</v>
      </c>
      <c r="AI42">
        <v>5.17</v>
      </c>
      <c r="AJ42">
        <v>4.5999999999999996</v>
      </c>
    </row>
    <row r="43" spans="1:36" x14ac:dyDescent="0.3">
      <c r="A43" t="s">
        <v>150</v>
      </c>
      <c r="B43" t="s">
        <v>290</v>
      </c>
      <c r="C43" t="s">
        <v>290</v>
      </c>
      <c r="D43">
        <v>5.4</v>
      </c>
      <c r="E43">
        <v>6.3555000000000001</v>
      </c>
      <c r="F43" t="s">
        <v>290</v>
      </c>
      <c r="G43" t="s">
        <v>290</v>
      </c>
      <c r="H43" t="s">
        <v>290</v>
      </c>
      <c r="I43" t="s">
        <v>290</v>
      </c>
      <c r="J43" t="s">
        <v>290</v>
      </c>
      <c r="K43">
        <v>5.7</v>
      </c>
      <c r="L43">
        <v>6.8966669999999999</v>
      </c>
      <c r="M43" t="s">
        <v>290</v>
      </c>
      <c r="N43" t="s">
        <v>290</v>
      </c>
      <c r="O43" t="s">
        <v>290</v>
      </c>
      <c r="P43" t="s">
        <v>290</v>
      </c>
      <c r="Q43" t="s">
        <v>290</v>
      </c>
      <c r="R43" t="s">
        <v>290</v>
      </c>
      <c r="S43" t="s">
        <v>290</v>
      </c>
      <c r="T43" t="s">
        <v>290</v>
      </c>
      <c r="U43" t="s">
        <v>290</v>
      </c>
      <c r="V43" t="s">
        <v>290</v>
      </c>
      <c r="W43" t="s">
        <v>290</v>
      </c>
      <c r="X43" t="s">
        <v>290</v>
      </c>
      <c r="Y43" t="s">
        <v>290</v>
      </c>
      <c r="Z43" t="s">
        <v>290</v>
      </c>
      <c r="AA43" t="s">
        <v>290</v>
      </c>
      <c r="AB43" t="s">
        <v>290</v>
      </c>
      <c r="AC43" t="s">
        <v>290</v>
      </c>
      <c r="AD43" t="s">
        <v>290</v>
      </c>
      <c r="AE43">
        <v>6</v>
      </c>
      <c r="AF43" t="s">
        <v>290</v>
      </c>
      <c r="AG43" t="s">
        <v>290</v>
      </c>
      <c r="AH43" t="s">
        <v>290</v>
      </c>
      <c r="AI43">
        <v>5.4</v>
      </c>
      <c r="AJ43">
        <v>5.7</v>
      </c>
    </row>
    <row r="44" spans="1:36" x14ac:dyDescent="0.3">
      <c r="A44" t="s">
        <v>151</v>
      </c>
      <c r="B44" t="s">
        <v>290</v>
      </c>
      <c r="C44" t="s">
        <v>290</v>
      </c>
      <c r="D44">
        <v>5.766667</v>
      </c>
      <c r="E44">
        <v>6.4850000000000003</v>
      </c>
      <c r="F44" t="s">
        <v>290</v>
      </c>
      <c r="G44" t="s">
        <v>290</v>
      </c>
      <c r="H44" t="s">
        <v>290</v>
      </c>
      <c r="I44" t="s">
        <v>290</v>
      </c>
      <c r="J44" t="s">
        <v>290</v>
      </c>
      <c r="K44">
        <v>5</v>
      </c>
      <c r="L44">
        <v>7.7266659999999998</v>
      </c>
      <c r="M44" t="s">
        <v>290</v>
      </c>
      <c r="N44" t="s">
        <v>290</v>
      </c>
      <c r="O44" t="s">
        <v>290</v>
      </c>
      <c r="P44" t="s">
        <v>290</v>
      </c>
      <c r="Q44" t="s">
        <v>290</v>
      </c>
      <c r="R44" t="s">
        <v>290</v>
      </c>
      <c r="S44" t="s">
        <v>290</v>
      </c>
      <c r="T44" t="s">
        <v>290</v>
      </c>
      <c r="U44" t="s">
        <v>290</v>
      </c>
      <c r="V44" t="s">
        <v>290</v>
      </c>
      <c r="W44" t="s">
        <v>290</v>
      </c>
      <c r="X44" t="s">
        <v>290</v>
      </c>
      <c r="Y44" t="s">
        <v>290</v>
      </c>
      <c r="Z44" t="s">
        <v>290</v>
      </c>
      <c r="AA44" t="s">
        <v>290</v>
      </c>
      <c r="AB44" t="s">
        <v>290</v>
      </c>
      <c r="AC44" t="s">
        <v>290</v>
      </c>
      <c r="AD44" t="s">
        <v>290</v>
      </c>
      <c r="AE44">
        <v>6</v>
      </c>
      <c r="AF44" t="s">
        <v>290</v>
      </c>
      <c r="AG44" t="s">
        <v>290</v>
      </c>
      <c r="AH44" t="s">
        <v>290</v>
      </c>
      <c r="AI44">
        <v>5.4</v>
      </c>
      <c r="AJ44">
        <v>5</v>
      </c>
    </row>
    <row r="45" spans="1:36" x14ac:dyDescent="0.3">
      <c r="A45" t="s">
        <v>152</v>
      </c>
      <c r="B45" t="s">
        <v>290</v>
      </c>
      <c r="C45" t="s">
        <v>290</v>
      </c>
      <c r="D45">
        <v>5.65</v>
      </c>
      <c r="E45">
        <v>6.0145</v>
      </c>
      <c r="F45" t="s">
        <v>290</v>
      </c>
      <c r="G45" t="s">
        <v>290</v>
      </c>
      <c r="H45" t="s">
        <v>290</v>
      </c>
      <c r="I45" t="s">
        <v>290</v>
      </c>
      <c r="J45" t="s">
        <v>290</v>
      </c>
      <c r="K45">
        <v>4.5</v>
      </c>
      <c r="L45">
        <v>5.43</v>
      </c>
      <c r="M45" t="s">
        <v>290</v>
      </c>
      <c r="N45" t="s">
        <v>290</v>
      </c>
      <c r="O45" t="s">
        <v>290</v>
      </c>
      <c r="P45" t="s">
        <v>290</v>
      </c>
      <c r="Q45" t="s">
        <v>290</v>
      </c>
      <c r="R45" t="s">
        <v>290</v>
      </c>
      <c r="S45" t="s">
        <v>290</v>
      </c>
      <c r="T45" t="s">
        <v>290</v>
      </c>
      <c r="U45" t="s">
        <v>290</v>
      </c>
      <c r="V45" t="s">
        <v>290</v>
      </c>
      <c r="W45" t="s">
        <v>290</v>
      </c>
      <c r="X45" t="s">
        <v>290</v>
      </c>
      <c r="Y45" t="s">
        <v>290</v>
      </c>
      <c r="Z45" t="s">
        <v>290</v>
      </c>
      <c r="AA45" t="s">
        <v>290</v>
      </c>
      <c r="AB45" t="s">
        <v>290</v>
      </c>
      <c r="AC45" t="s">
        <v>290</v>
      </c>
      <c r="AD45" t="s">
        <v>290</v>
      </c>
      <c r="AE45">
        <v>5</v>
      </c>
      <c r="AF45" t="s">
        <v>290</v>
      </c>
      <c r="AG45" t="s">
        <v>290</v>
      </c>
      <c r="AH45" t="s">
        <v>290</v>
      </c>
      <c r="AI45">
        <v>4.53</v>
      </c>
      <c r="AJ45">
        <v>4.5</v>
      </c>
    </row>
    <row r="46" spans="1:36" x14ac:dyDescent="0.3">
      <c r="A46" t="s">
        <v>153</v>
      </c>
      <c r="B46" t="s">
        <v>290</v>
      </c>
      <c r="C46" t="s">
        <v>290</v>
      </c>
      <c r="D46">
        <v>5.3166669999999998</v>
      </c>
      <c r="E46">
        <v>5.1595000000000004</v>
      </c>
      <c r="F46" t="s">
        <v>290</v>
      </c>
      <c r="G46" t="s">
        <v>290</v>
      </c>
      <c r="H46" t="s">
        <v>290</v>
      </c>
      <c r="I46" t="s">
        <v>290</v>
      </c>
      <c r="J46" t="s">
        <v>290</v>
      </c>
      <c r="K46">
        <v>4.3099999999999996</v>
      </c>
      <c r="L46">
        <v>4.05</v>
      </c>
      <c r="M46" t="s">
        <v>290</v>
      </c>
      <c r="N46" t="s">
        <v>290</v>
      </c>
      <c r="O46" t="s">
        <v>290</v>
      </c>
      <c r="P46" t="s">
        <v>290</v>
      </c>
      <c r="Q46" t="s">
        <v>290</v>
      </c>
      <c r="R46" t="s">
        <v>290</v>
      </c>
      <c r="S46" t="s">
        <v>290</v>
      </c>
      <c r="T46" t="s">
        <v>290</v>
      </c>
      <c r="U46" t="s">
        <v>290</v>
      </c>
      <c r="V46" t="s">
        <v>290</v>
      </c>
      <c r="W46" t="s">
        <v>290</v>
      </c>
      <c r="X46" t="s">
        <v>290</v>
      </c>
      <c r="Y46" t="s">
        <v>290</v>
      </c>
      <c r="Z46" t="s">
        <v>290</v>
      </c>
      <c r="AA46" t="s">
        <v>290</v>
      </c>
      <c r="AB46" t="s">
        <v>290</v>
      </c>
      <c r="AC46" t="s">
        <v>290</v>
      </c>
      <c r="AD46" t="s">
        <v>290</v>
      </c>
      <c r="AE46">
        <v>5</v>
      </c>
      <c r="AF46" t="s">
        <v>290</v>
      </c>
      <c r="AG46" t="s">
        <v>290</v>
      </c>
      <c r="AH46" t="s">
        <v>290</v>
      </c>
      <c r="AI46">
        <v>3.98</v>
      </c>
      <c r="AJ46">
        <v>4.3099999999999996</v>
      </c>
    </row>
    <row r="47" spans="1:36" x14ac:dyDescent="0.3">
      <c r="A47" t="s">
        <v>154</v>
      </c>
      <c r="B47" t="s">
        <v>290</v>
      </c>
      <c r="C47" t="s">
        <v>290</v>
      </c>
      <c r="D47">
        <v>5.25</v>
      </c>
      <c r="E47">
        <v>5.6808329999999998</v>
      </c>
      <c r="F47" t="s">
        <v>290</v>
      </c>
      <c r="G47" t="s">
        <v>290</v>
      </c>
      <c r="H47" t="s">
        <v>290</v>
      </c>
      <c r="I47" t="s">
        <v>290</v>
      </c>
      <c r="J47" t="s">
        <v>290</v>
      </c>
      <c r="K47">
        <v>4.76</v>
      </c>
      <c r="L47">
        <v>3.5</v>
      </c>
      <c r="M47" t="s">
        <v>290</v>
      </c>
      <c r="N47" t="s">
        <v>290</v>
      </c>
      <c r="O47" t="s">
        <v>290</v>
      </c>
      <c r="P47" t="s">
        <v>290</v>
      </c>
      <c r="Q47" t="s">
        <v>290</v>
      </c>
      <c r="R47" t="s">
        <v>290</v>
      </c>
      <c r="S47" t="s">
        <v>290</v>
      </c>
      <c r="T47" t="s">
        <v>290</v>
      </c>
      <c r="U47" t="s">
        <v>290</v>
      </c>
      <c r="V47" t="s">
        <v>290</v>
      </c>
      <c r="W47" t="s">
        <v>290</v>
      </c>
      <c r="X47" t="s">
        <v>290</v>
      </c>
      <c r="Y47" t="s">
        <v>290</v>
      </c>
      <c r="Z47" t="s">
        <v>290</v>
      </c>
      <c r="AA47" t="s">
        <v>290</v>
      </c>
      <c r="AB47" t="s">
        <v>290</v>
      </c>
      <c r="AC47" t="s">
        <v>290</v>
      </c>
      <c r="AD47" t="s">
        <v>290</v>
      </c>
      <c r="AE47">
        <v>5</v>
      </c>
      <c r="AF47" t="s">
        <v>290</v>
      </c>
      <c r="AG47" t="s">
        <v>290</v>
      </c>
      <c r="AH47" t="s">
        <v>290</v>
      </c>
      <c r="AI47">
        <v>3.99</v>
      </c>
      <c r="AJ47">
        <v>4.76</v>
      </c>
    </row>
    <row r="48" spans="1:36" x14ac:dyDescent="0.3">
      <c r="A48" t="s">
        <v>155</v>
      </c>
      <c r="B48" t="s">
        <v>290</v>
      </c>
      <c r="C48" t="s">
        <v>290</v>
      </c>
      <c r="D48">
        <v>4.45</v>
      </c>
      <c r="E48">
        <v>6.5338339999999997</v>
      </c>
      <c r="F48" t="s">
        <v>290</v>
      </c>
      <c r="G48" t="s">
        <v>290</v>
      </c>
      <c r="H48" t="s">
        <v>290</v>
      </c>
      <c r="I48" t="s">
        <v>290</v>
      </c>
      <c r="J48" t="s">
        <v>290</v>
      </c>
      <c r="K48">
        <v>5.08</v>
      </c>
      <c r="L48">
        <v>4.09</v>
      </c>
      <c r="M48" t="s">
        <v>290</v>
      </c>
      <c r="N48" t="s">
        <v>290</v>
      </c>
      <c r="O48" t="s">
        <v>290</v>
      </c>
      <c r="P48" t="s">
        <v>290</v>
      </c>
      <c r="Q48" t="s">
        <v>290</v>
      </c>
      <c r="R48" t="s">
        <v>290</v>
      </c>
      <c r="S48" t="s">
        <v>290</v>
      </c>
      <c r="T48" t="s">
        <v>290</v>
      </c>
      <c r="U48" t="s">
        <v>290</v>
      </c>
      <c r="V48" t="s">
        <v>290</v>
      </c>
      <c r="W48" t="s">
        <v>290</v>
      </c>
      <c r="X48" t="s">
        <v>290</v>
      </c>
      <c r="Y48" t="s">
        <v>290</v>
      </c>
      <c r="Z48" t="s">
        <v>290</v>
      </c>
      <c r="AA48" t="s">
        <v>290</v>
      </c>
      <c r="AB48" t="s">
        <v>290</v>
      </c>
      <c r="AC48" t="s">
        <v>290</v>
      </c>
      <c r="AD48" t="s">
        <v>290</v>
      </c>
      <c r="AE48">
        <v>6</v>
      </c>
      <c r="AF48" t="s">
        <v>290</v>
      </c>
      <c r="AG48" t="s">
        <v>290</v>
      </c>
      <c r="AH48" t="s">
        <v>290</v>
      </c>
      <c r="AI48">
        <v>4.51</v>
      </c>
      <c r="AJ48">
        <v>5.08</v>
      </c>
    </row>
    <row r="49" spans="1:36" x14ac:dyDescent="0.3">
      <c r="A49" t="s">
        <v>156</v>
      </c>
      <c r="B49">
        <v>5.1333330000000004</v>
      </c>
      <c r="C49" t="s">
        <v>290</v>
      </c>
      <c r="D49">
        <v>4.1333330000000004</v>
      </c>
      <c r="E49">
        <v>6.8384999999999998</v>
      </c>
      <c r="F49" t="s">
        <v>290</v>
      </c>
      <c r="G49" t="s">
        <v>290</v>
      </c>
      <c r="H49" t="s">
        <v>290</v>
      </c>
      <c r="I49" t="s">
        <v>290</v>
      </c>
      <c r="J49" t="s">
        <v>290</v>
      </c>
      <c r="K49">
        <v>5.77</v>
      </c>
      <c r="L49">
        <v>3.43</v>
      </c>
      <c r="M49" t="s">
        <v>290</v>
      </c>
      <c r="N49" t="s">
        <v>290</v>
      </c>
      <c r="O49" t="s">
        <v>290</v>
      </c>
      <c r="P49" t="s">
        <v>290</v>
      </c>
      <c r="Q49" t="s">
        <v>290</v>
      </c>
      <c r="R49" t="s">
        <v>290</v>
      </c>
      <c r="S49" t="s">
        <v>290</v>
      </c>
      <c r="T49" t="s">
        <v>290</v>
      </c>
      <c r="U49" t="s">
        <v>290</v>
      </c>
      <c r="V49" t="s">
        <v>290</v>
      </c>
      <c r="W49" t="s">
        <v>290</v>
      </c>
      <c r="X49" t="s">
        <v>290</v>
      </c>
      <c r="Y49" t="s">
        <v>290</v>
      </c>
      <c r="Z49" t="s">
        <v>290</v>
      </c>
      <c r="AA49" t="s">
        <v>290</v>
      </c>
      <c r="AB49" t="s">
        <v>290</v>
      </c>
      <c r="AC49" t="s">
        <v>290</v>
      </c>
      <c r="AD49" t="s">
        <v>290</v>
      </c>
      <c r="AE49">
        <v>5.5</v>
      </c>
      <c r="AF49" t="s">
        <v>290</v>
      </c>
      <c r="AG49" t="s">
        <v>290</v>
      </c>
      <c r="AH49" t="s">
        <v>290</v>
      </c>
      <c r="AI49">
        <v>5.05</v>
      </c>
      <c r="AJ49">
        <v>5.77</v>
      </c>
    </row>
    <row r="50" spans="1:36" x14ac:dyDescent="0.3">
      <c r="A50" t="s">
        <v>157</v>
      </c>
      <c r="B50">
        <v>5.3166669999999998</v>
      </c>
      <c r="C50" t="s">
        <v>290</v>
      </c>
      <c r="D50">
        <v>3.75</v>
      </c>
      <c r="E50">
        <v>7.3116659999999998</v>
      </c>
      <c r="F50" t="s">
        <v>290</v>
      </c>
      <c r="G50" t="s">
        <v>290</v>
      </c>
      <c r="H50" t="s">
        <v>290</v>
      </c>
      <c r="I50" t="s">
        <v>290</v>
      </c>
      <c r="J50" t="s">
        <v>290</v>
      </c>
      <c r="K50">
        <v>6.72</v>
      </c>
      <c r="L50">
        <v>3.68</v>
      </c>
      <c r="M50" t="s">
        <v>290</v>
      </c>
      <c r="N50" t="s">
        <v>290</v>
      </c>
      <c r="O50" t="s">
        <v>290</v>
      </c>
      <c r="P50" t="s">
        <v>290</v>
      </c>
      <c r="Q50" t="s">
        <v>290</v>
      </c>
      <c r="R50" t="s">
        <v>290</v>
      </c>
      <c r="S50" t="s">
        <v>290</v>
      </c>
      <c r="T50" t="s">
        <v>290</v>
      </c>
      <c r="U50" t="s">
        <v>290</v>
      </c>
      <c r="V50" t="s">
        <v>290</v>
      </c>
      <c r="W50" t="s">
        <v>290</v>
      </c>
      <c r="X50" t="s">
        <v>290</v>
      </c>
      <c r="Y50" t="s">
        <v>290</v>
      </c>
      <c r="Z50" t="s">
        <v>290</v>
      </c>
      <c r="AA50" t="s">
        <v>290</v>
      </c>
      <c r="AB50" t="s">
        <v>290</v>
      </c>
      <c r="AC50" t="s">
        <v>290</v>
      </c>
      <c r="AD50" t="s">
        <v>290</v>
      </c>
      <c r="AE50">
        <v>5.5</v>
      </c>
      <c r="AF50" t="s">
        <v>290</v>
      </c>
      <c r="AG50" t="s">
        <v>290</v>
      </c>
      <c r="AH50" t="s">
        <v>290</v>
      </c>
      <c r="AI50">
        <v>6.07</v>
      </c>
      <c r="AJ50">
        <v>6.72</v>
      </c>
    </row>
    <row r="51" spans="1:36" x14ac:dyDescent="0.3">
      <c r="A51" t="s">
        <v>158</v>
      </c>
      <c r="B51">
        <v>5.0833329999999997</v>
      </c>
      <c r="C51" t="s">
        <v>290</v>
      </c>
      <c r="D51">
        <v>3.766667</v>
      </c>
      <c r="E51">
        <v>6.6851669999999999</v>
      </c>
      <c r="F51" t="s">
        <v>290</v>
      </c>
      <c r="G51" t="s">
        <v>290</v>
      </c>
      <c r="H51" t="s">
        <v>290</v>
      </c>
      <c r="I51" t="s">
        <v>290</v>
      </c>
      <c r="J51" t="s">
        <v>290</v>
      </c>
      <c r="K51">
        <v>8.25</v>
      </c>
      <c r="L51">
        <v>3.56</v>
      </c>
      <c r="M51" t="s">
        <v>290</v>
      </c>
      <c r="N51" t="s">
        <v>290</v>
      </c>
      <c r="O51" t="s">
        <v>290</v>
      </c>
      <c r="P51" t="s">
        <v>290</v>
      </c>
      <c r="Q51" t="s">
        <v>290</v>
      </c>
      <c r="R51" t="s">
        <v>290</v>
      </c>
      <c r="S51" t="s">
        <v>290</v>
      </c>
      <c r="T51" t="s">
        <v>290</v>
      </c>
      <c r="U51" t="s">
        <v>290</v>
      </c>
      <c r="V51" t="s">
        <v>290</v>
      </c>
      <c r="W51" t="s">
        <v>290</v>
      </c>
      <c r="X51" t="s">
        <v>290</v>
      </c>
      <c r="Y51" t="s">
        <v>290</v>
      </c>
      <c r="Z51" t="s">
        <v>290</v>
      </c>
      <c r="AA51" t="s">
        <v>290</v>
      </c>
      <c r="AB51" t="s">
        <v>290</v>
      </c>
      <c r="AC51" t="s">
        <v>290</v>
      </c>
      <c r="AD51" t="s">
        <v>290</v>
      </c>
      <c r="AE51">
        <v>5.5</v>
      </c>
      <c r="AF51" t="s">
        <v>290</v>
      </c>
      <c r="AG51" t="s">
        <v>290</v>
      </c>
      <c r="AH51" t="s">
        <v>290</v>
      </c>
      <c r="AI51">
        <v>5.78</v>
      </c>
      <c r="AJ51">
        <v>8.25</v>
      </c>
    </row>
    <row r="52" spans="1:36" x14ac:dyDescent="0.3">
      <c r="A52" t="s">
        <v>159</v>
      </c>
      <c r="B52">
        <v>4.9333330000000002</v>
      </c>
      <c r="C52" t="s">
        <v>290</v>
      </c>
      <c r="D52">
        <v>4.5333329999999998</v>
      </c>
      <c r="E52">
        <v>6.4385000000000003</v>
      </c>
      <c r="F52" t="s">
        <v>290</v>
      </c>
      <c r="G52" t="s">
        <v>290</v>
      </c>
      <c r="H52" t="s">
        <v>290</v>
      </c>
      <c r="I52" t="s">
        <v>290</v>
      </c>
      <c r="J52" t="s">
        <v>290</v>
      </c>
      <c r="K52">
        <v>8.18</v>
      </c>
      <c r="L52">
        <v>4.5633340000000002</v>
      </c>
      <c r="M52" t="s">
        <v>290</v>
      </c>
      <c r="N52" t="s">
        <v>290</v>
      </c>
      <c r="O52" t="s">
        <v>290</v>
      </c>
      <c r="P52" t="s">
        <v>290</v>
      </c>
      <c r="Q52" t="s">
        <v>290</v>
      </c>
      <c r="R52" t="s">
        <v>290</v>
      </c>
      <c r="S52" t="s">
        <v>290</v>
      </c>
      <c r="T52" t="s">
        <v>290</v>
      </c>
      <c r="U52" t="s">
        <v>290</v>
      </c>
      <c r="V52" t="s">
        <v>290</v>
      </c>
      <c r="W52" t="s">
        <v>290</v>
      </c>
      <c r="X52" t="s">
        <v>290</v>
      </c>
      <c r="Y52" t="s">
        <v>290</v>
      </c>
      <c r="Z52" t="s">
        <v>290</v>
      </c>
      <c r="AA52" t="s">
        <v>290</v>
      </c>
      <c r="AB52" t="s">
        <v>290</v>
      </c>
      <c r="AC52" t="s">
        <v>290</v>
      </c>
      <c r="AD52" t="s">
        <v>290</v>
      </c>
      <c r="AE52">
        <v>5</v>
      </c>
      <c r="AF52" t="s">
        <v>290</v>
      </c>
      <c r="AG52" t="s">
        <v>290</v>
      </c>
      <c r="AH52" t="s">
        <v>290</v>
      </c>
      <c r="AI52">
        <v>6.02</v>
      </c>
      <c r="AJ52">
        <v>8.18</v>
      </c>
    </row>
    <row r="53" spans="1:36" x14ac:dyDescent="0.3">
      <c r="A53" t="s">
        <v>160</v>
      </c>
      <c r="B53">
        <v>5.1166669999999996</v>
      </c>
      <c r="C53" t="s">
        <v>290</v>
      </c>
      <c r="D53">
        <v>5.7</v>
      </c>
      <c r="E53">
        <v>6.8985000000000003</v>
      </c>
      <c r="F53" t="s">
        <v>290</v>
      </c>
      <c r="G53" t="s">
        <v>290</v>
      </c>
      <c r="H53" t="s">
        <v>290</v>
      </c>
      <c r="I53" t="s">
        <v>290</v>
      </c>
      <c r="J53" t="s">
        <v>290</v>
      </c>
      <c r="K53">
        <v>9.4700000000000006</v>
      </c>
      <c r="L53">
        <v>3.996667</v>
      </c>
      <c r="M53" t="s">
        <v>290</v>
      </c>
      <c r="N53" t="s">
        <v>290</v>
      </c>
      <c r="O53" t="s">
        <v>290</v>
      </c>
      <c r="P53" t="s">
        <v>290</v>
      </c>
      <c r="Q53" t="s">
        <v>290</v>
      </c>
      <c r="R53" t="s">
        <v>290</v>
      </c>
      <c r="S53" t="s">
        <v>290</v>
      </c>
      <c r="T53" t="s">
        <v>290</v>
      </c>
      <c r="U53" t="s">
        <v>290</v>
      </c>
      <c r="V53" t="s">
        <v>290</v>
      </c>
      <c r="W53" t="s">
        <v>290</v>
      </c>
      <c r="X53" t="s">
        <v>290</v>
      </c>
      <c r="Y53" t="s">
        <v>290</v>
      </c>
      <c r="Z53" t="s">
        <v>290</v>
      </c>
      <c r="AA53" t="s">
        <v>290</v>
      </c>
      <c r="AB53" t="s">
        <v>290</v>
      </c>
      <c r="AC53" t="s">
        <v>290</v>
      </c>
      <c r="AD53" t="s">
        <v>290</v>
      </c>
      <c r="AE53">
        <v>6</v>
      </c>
      <c r="AF53" t="s">
        <v>290</v>
      </c>
      <c r="AG53" t="s">
        <v>290</v>
      </c>
      <c r="AH53" t="s">
        <v>290</v>
      </c>
      <c r="AI53">
        <v>6.79</v>
      </c>
      <c r="AJ53">
        <v>9.4700000000000006</v>
      </c>
    </row>
    <row r="54" spans="1:36" x14ac:dyDescent="0.3">
      <c r="A54" t="s">
        <v>161</v>
      </c>
      <c r="B54">
        <v>5.6</v>
      </c>
      <c r="C54" t="s">
        <v>290</v>
      </c>
      <c r="D54">
        <v>6.3</v>
      </c>
      <c r="E54">
        <v>7.2646670000000002</v>
      </c>
      <c r="F54" t="s">
        <v>290</v>
      </c>
      <c r="G54" t="s">
        <v>290</v>
      </c>
      <c r="H54" t="s">
        <v>290</v>
      </c>
      <c r="I54" t="s">
        <v>290</v>
      </c>
      <c r="J54" t="s">
        <v>290</v>
      </c>
      <c r="K54">
        <v>9.4</v>
      </c>
      <c r="L54">
        <v>4.76</v>
      </c>
      <c r="M54" t="s">
        <v>290</v>
      </c>
      <c r="N54" t="s">
        <v>290</v>
      </c>
      <c r="O54" t="s">
        <v>290</v>
      </c>
      <c r="P54" t="s">
        <v>290</v>
      </c>
      <c r="Q54" t="s">
        <v>290</v>
      </c>
      <c r="R54" t="s">
        <v>290</v>
      </c>
      <c r="S54" t="s">
        <v>290</v>
      </c>
      <c r="T54" t="s">
        <v>290</v>
      </c>
      <c r="U54" t="s">
        <v>290</v>
      </c>
      <c r="V54" t="s">
        <v>290</v>
      </c>
      <c r="W54" t="s">
        <v>290</v>
      </c>
      <c r="X54" t="s">
        <v>290</v>
      </c>
      <c r="Y54" t="s">
        <v>290</v>
      </c>
      <c r="Z54" t="s">
        <v>290</v>
      </c>
      <c r="AA54" t="s">
        <v>290</v>
      </c>
      <c r="AB54" t="s">
        <v>290</v>
      </c>
      <c r="AC54" t="s">
        <v>290</v>
      </c>
      <c r="AD54" t="s">
        <v>290</v>
      </c>
      <c r="AE54">
        <v>6</v>
      </c>
      <c r="AF54" t="s">
        <v>290</v>
      </c>
      <c r="AG54" t="s">
        <v>290</v>
      </c>
      <c r="AH54" t="s">
        <v>290</v>
      </c>
      <c r="AI54">
        <v>8.9</v>
      </c>
      <c r="AJ54">
        <v>9.4</v>
      </c>
    </row>
    <row r="55" spans="1:36" x14ac:dyDescent="0.3">
      <c r="A55" t="s">
        <v>162</v>
      </c>
      <c r="B55">
        <v>5.9</v>
      </c>
      <c r="C55" t="s">
        <v>290</v>
      </c>
      <c r="D55">
        <v>7.9166670000000003</v>
      </c>
      <c r="E55">
        <v>8.2889999999999997</v>
      </c>
      <c r="F55" t="s">
        <v>290</v>
      </c>
      <c r="G55" t="s">
        <v>290</v>
      </c>
      <c r="H55" t="s">
        <v>290</v>
      </c>
      <c r="I55" t="s">
        <v>290</v>
      </c>
      <c r="J55" t="s">
        <v>290</v>
      </c>
      <c r="K55">
        <v>10.42</v>
      </c>
      <c r="L55">
        <v>6.4066669999999997</v>
      </c>
      <c r="M55" t="s">
        <v>290</v>
      </c>
      <c r="N55" t="s">
        <v>290</v>
      </c>
      <c r="O55" t="s">
        <v>290</v>
      </c>
      <c r="P55" t="s">
        <v>290</v>
      </c>
      <c r="Q55" t="s">
        <v>290</v>
      </c>
      <c r="R55" t="s">
        <v>290</v>
      </c>
      <c r="S55" t="s">
        <v>290</v>
      </c>
      <c r="T55" t="s">
        <v>290</v>
      </c>
      <c r="U55" t="s">
        <v>290</v>
      </c>
      <c r="V55" t="s">
        <v>290</v>
      </c>
      <c r="W55" t="s">
        <v>290</v>
      </c>
      <c r="X55" t="s">
        <v>290</v>
      </c>
      <c r="Y55" t="s">
        <v>290</v>
      </c>
      <c r="Z55" t="s">
        <v>290</v>
      </c>
      <c r="AA55" t="s">
        <v>290</v>
      </c>
      <c r="AB55" t="s">
        <v>290</v>
      </c>
      <c r="AC55" t="s">
        <v>290</v>
      </c>
      <c r="AD55" t="s">
        <v>290</v>
      </c>
      <c r="AE55">
        <v>7</v>
      </c>
      <c r="AF55" t="s">
        <v>290</v>
      </c>
      <c r="AG55" t="s">
        <v>290</v>
      </c>
      <c r="AH55" t="s">
        <v>290</v>
      </c>
      <c r="AI55">
        <v>9.15</v>
      </c>
      <c r="AJ55">
        <v>10.42</v>
      </c>
    </row>
    <row r="56" spans="1:36" x14ac:dyDescent="0.3">
      <c r="A56" t="s">
        <v>163</v>
      </c>
      <c r="B56">
        <v>5.65</v>
      </c>
      <c r="C56" t="s">
        <v>290</v>
      </c>
      <c r="D56">
        <v>8.5</v>
      </c>
      <c r="E56">
        <v>8.7274999999999991</v>
      </c>
      <c r="F56" t="s">
        <v>290</v>
      </c>
      <c r="G56" t="s">
        <v>290</v>
      </c>
      <c r="H56" t="s">
        <v>290</v>
      </c>
      <c r="I56" t="s">
        <v>290</v>
      </c>
      <c r="J56" t="s">
        <v>290</v>
      </c>
      <c r="K56">
        <v>9.4559999999999995</v>
      </c>
      <c r="L56">
        <v>7.98</v>
      </c>
      <c r="M56" t="s">
        <v>290</v>
      </c>
      <c r="N56" t="s">
        <v>290</v>
      </c>
      <c r="O56" t="s">
        <v>290</v>
      </c>
      <c r="P56" t="s">
        <v>290</v>
      </c>
      <c r="Q56" t="s">
        <v>290</v>
      </c>
      <c r="R56" t="s">
        <v>290</v>
      </c>
      <c r="S56" t="s">
        <v>290</v>
      </c>
      <c r="T56" t="s">
        <v>290</v>
      </c>
      <c r="U56" t="s">
        <v>290</v>
      </c>
      <c r="V56" t="s">
        <v>290</v>
      </c>
      <c r="W56" t="s">
        <v>290</v>
      </c>
      <c r="X56" t="s">
        <v>290</v>
      </c>
      <c r="Y56" t="s">
        <v>290</v>
      </c>
      <c r="Z56" t="s">
        <v>290</v>
      </c>
      <c r="AA56" t="s">
        <v>290</v>
      </c>
      <c r="AB56" t="s">
        <v>290</v>
      </c>
      <c r="AC56" t="s">
        <v>290</v>
      </c>
      <c r="AD56" t="s">
        <v>290</v>
      </c>
      <c r="AE56">
        <v>7</v>
      </c>
      <c r="AF56" t="s">
        <v>290</v>
      </c>
      <c r="AG56" t="s">
        <v>290</v>
      </c>
      <c r="AH56" t="s">
        <v>290</v>
      </c>
      <c r="AI56">
        <v>8.9700000000000006</v>
      </c>
      <c r="AJ56">
        <v>9.4559999999999995</v>
      </c>
    </row>
    <row r="57" spans="1:36" x14ac:dyDescent="0.3">
      <c r="A57" t="s">
        <v>164</v>
      </c>
      <c r="B57">
        <v>6.4166670000000003</v>
      </c>
      <c r="C57" t="s">
        <v>290</v>
      </c>
      <c r="D57">
        <v>8.283334</v>
      </c>
      <c r="E57">
        <v>8.6258339999999993</v>
      </c>
      <c r="F57" t="s">
        <v>290</v>
      </c>
      <c r="G57" t="s">
        <v>290</v>
      </c>
      <c r="H57" t="s">
        <v>290</v>
      </c>
      <c r="I57" t="s">
        <v>290</v>
      </c>
      <c r="K57">
        <v>9.3420000000000005</v>
      </c>
      <c r="L57">
        <v>9.5366669999999996</v>
      </c>
      <c r="M57" t="s">
        <v>290</v>
      </c>
      <c r="N57" t="s">
        <v>290</v>
      </c>
      <c r="O57" t="s">
        <v>290</v>
      </c>
      <c r="P57" t="s">
        <v>290</v>
      </c>
      <c r="Q57" t="s">
        <v>290</v>
      </c>
      <c r="R57" t="s">
        <v>290</v>
      </c>
      <c r="S57" t="s">
        <v>290</v>
      </c>
      <c r="T57" t="s">
        <v>290</v>
      </c>
      <c r="U57" t="s">
        <v>290</v>
      </c>
      <c r="V57" t="s">
        <v>290</v>
      </c>
      <c r="W57" t="s">
        <v>290</v>
      </c>
      <c r="X57" t="s">
        <v>290</v>
      </c>
      <c r="Y57" t="s">
        <v>290</v>
      </c>
      <c r="Z57" t="s">
        <v>290</v>
      </c>
      <c r="AA57" t="s">
        <v>290</v>
      </c>
      <c r="AB57" t="s">
        <v>290</v>
      </c>
      <c r="AC57" t="s">
        <v>290</v>
      </c>
      <c r="AD57" t="s">
        <v>290</v>
      </c>
      <c r="AE57">
        <v>7</v>
      </c>
      <c r="AF57" t="s">
        <v>290</v>
      </c>
      <c r="AG57" t="s">
        <v>290</v>
      </c>
      <c r="AH57" t="s">
        <v>290</v>
      </c>
      <c r="AI57">
        <v>7.76</v>
      </c>
      <c r="AJ57">
        <v>9.3420000000000005</v>
      </c>
    </row>
    <row r="58" spans="1:36" x14ac:dyDescent="0.3">
      <c r="A58" t="s">
        <v>165</v>
      </c>
      <c r="B58">
        <v>8.8000000000000007</v>
      </c>
      <c r="C58" t="s">
        <v>290</v>
      </c>
      <c r="D58">
        <v>8.0166660000000007</v>
      </c>
      <c r="E58">
        <v>7.6401669999999999</v>
      </c>
      <c r="F58" t="s">
        <v>290</v>
      </c>
      <c r="G58" t="s">
        <v>290</v>
      </c>
      <c r="H58" t="s">
        <v>290</v>
      </c>
      <c r="I58" t="s">
        <v>290</v>
      </c>
      <c r="J58" t="s">
        <v>290</v>
      </c>
      <c r="K58">
        <v>8.1210000000000004</v>
      </c>
      <c r="L58">
        <v>9.89</v>
      </c>
      <c r="M58" t="s">
        <v>290</v>
      </c>
      <c r="N58" t="s">
        <v>290</v>
      </c>
      <c r="O58" t="s">
        <v>290</v>
      </c>
      <c r="P58" t="s">
        <v>290</v>
      </c>
      <c r="Q58" t="s">
        <v>290</v>
      </c>
      <c r="R58" t="s">
        <v>290</v>
      </c>
      <c r="S58" t="s">
        <v>290</v>
      </c>
      <c r="T58" t="s">
        <v>290</v>
      </c>
      <c r="U58" t="s">
        <v>290</v>
      </c>
      <c r="V58" t="s">
        <v>290</v>
      </c>
      <c r="W58" t="s">
        <v>290</v>
      </c>
      <c r="X58" t="s">
        <v>290</v>
      </c>
      <c r="Y58" t="s">
        <v>290</v>
      </c>
      <c r="Z58" t="s">
        <v>290</v>
      </c>
      <c r="AA58" t="s">
        <v>290</v>
      </c>
      <c r="AB58" t="s">
        <v>290</v>
      </c>
      <c r="AC58" t="s">
        <v>290</v>
      </c>
      <c r="AD58" t="s">
        <v>290</v>
      </c>
      <c r="AE58">
        <v>7</v>
      </c>
      <c r="AF58" t="s">
        <v>290</v>
      </c>
      <c r="AG58" t="s">
        <v>290</v>
      </c>
      <c r="AH58" t="s">
        <v>290</v>
      </c>
      <c r="AI58">
        <v>7.6</v>
      </c>
      <c r="AJ58">
        <v>8.1210000000000004</v>
      </c>
    </row>
    <row r="59" spans="1:36" x14ac:dyDescent="0.3">
      <c r="A59" t="s">
        <v>166</v>
      </c>
      <c r="B59">
        <v>6.85</v>
      </c>
      <c r="C59" t="s">
        <v>290</v>
      </c>
      <c r="D59">
        <v>7.8166669999999998</v>
      </c>
      <c r="E59">
        <v>7.3704999999999998</v>
      </c>
      <c r="F59" t="s">
        <v>290</v>
      </c>
      <c r="G59" t="s">
        <v>290</v>
      </c>
      <c r="H59" t="s">
        <v>290</v>
      </c>
      <c r="I59" t="s">
        <v>290</v>
      </c>
      <c r="J59" t="s">
        <v>290</v>
      </c>
      <c r="K59">
        <v>7.476</v>
      </c>
      <c r="L59">
        <v>9.3699999999999992</v>
      </c>
      <c r="M59" t="s">
        <v>290</v>
      </c>
      <c r="N59" t="s">
        <v>290</v>
      </c>
      <c r="O59" t="s">
        <v>290</v>
      </c>
      <c r="P59" t="s">
        <v>290</v>
      </c>
      <c r="Q59" t="s">
        <v>290</v>
      </c>
      <c r="R59" t="s">
        <v>290</v>
      </c>
      <c r="S59" t="s">
        <v>290</v>
      </c>
      <c r="T59" t="s">
        <v>290</v>
      </c>
      <c r="U59" t="s">
        <v>290</v>
      </c>
      <c r="V59" t="s">
        <v>290</v>
      </c>
      <c r="W59" t="s">
        <v>290</v>
      </c>
      <c r="X59" t="s">
        <v>290</v>
      </c>
      <c r="Y59" t="s">
        <v>290</v>
      </c>
      <c r="Z59" t="s">
        <v>290</v>
      </c>
      <c r="AA59" t="s">
        <v>290</v>
      </c>
      <c r="AB59" t="s">
        <v>290</v>
      </c>
      <c r="AC59" t="s">
        <v>290</v>
      </c>
      <c r="AD59" t="s">
        <v>290</v>
      </c>
      <c r="AE59">
        <v>7</v>
      </c>
      <c r="AF59" t="s">
        <v>290</v>
      </c>
      <c r="AG59" t="s">
        <v>290</v>
      </c>
      <c r="AH59" t="s">
        <v>290</v>
      </c>
      <c r="AI59">
        <v>6.29</v>
      </c>
      <c r="AJ59">
        <v>7.476</v>
      </c>
    </row>
    <row r="60" spans="1:36" x14ac:dyDescent="0.3">
      <c r="A60" t="s">
        <v>167</v>
      </c>
      <c r="B60">
        <v>6.3666669999999996</v>
      </c>
      <c r="C60" t="s">
        <v>290</v>
      </c>
      <c r="D60">
        <v>7.1166669999999996</v>
      </c>
      <c r="E60">
        <v>6.1790000000000003</v>
      </c>
      <c r="F60" t="s">
        <v>290</v>
      </c>
      <c r="G60" t="s">
        <v>290</v>
      </c>
      <c r="H60" t="s">
        <v>290</v>
      </c>
      <c r="I60" t="s">
        <v>290</v>
      </c>
      <c r="J60" t="s">
        <v>290</v>
      </c>
      <c r="K60">
        <v>5.766</v>
      </c>
      <c r="L60">
        <v>8.83</v>
      </c>
      <c r="M60" t="s">
        <v>290</v>
      </c>
      <c r="N60" t="s">
        <v>290</v>
      </c>
      <c r="O60" t="s">
        <v>290</v>
      </c>
      <c r="P60" t="s">
        <v>290</v>
      </c>
      <c r="Q60" t="s">
        <v>290</v>
      </c>
      <c r="R60" t="s">
        <v>290</v>
      </c>
      <c r="S60" t="s">
        <v>290</v>
      </c>
      <c r="T60" t="s">
        <v>290</v>
      </c>
      <c r="U60" t="s">
        <v>290</v>
      </c>
      <c r="V60" t="s">
        <v>290</v>
      </c>
      <c r="W60" t="s">
        <v>290</v>
      </c>
      <c r="X60" t="s">
        <v>290</v>
      </c>
      <c r="Y60" t="s">
        <v>290</v>
      </c>
      <c r="Z60" t="s">
        <v>290</v>
      </c>
      <c r="AA60" t="s">
        <v>290</v>
      </c>
      <c r="AB60" t="s">
        <v>290</v>
      </c>
      <c r="AC60" t="s">
        <v>290</v>
      </c>
      <c r="AD60" t="s">
        <v>290</v>
      </c>
      <c r="AE60">
        <v>7</v>
      </c>
      <c r="AF60" t="s">
        <v>290</v>
      </c>
      <c r="AG60" t="s">
        <v>290</v>
      </c>
      <c r="AH60" t="s">
        <v>290</v>
      </c>
      <c r="AI60">
        <v>4.9000000000000004</v>
      </c>
      <c r="AJ60">
        <v>5.766</v>
      </c>
    </row>
    <row r="61" spans="1:36" x14ac:dyDescent="0.3">
      <c r="A61" t="s">
        <v>168</v>
      </c>
      <c r="B61">
        <v>7.4</v>
      </c>
      <c r="C61" t="s">
        <v>290</v>
      </c>
      <c r="D61">
        <v>5.8166669999999998</v>
      </c>
      <c r="E61">
        <v>5.1131669999999998</v>
      </c>
      <c r="F61" t="s">
        <v>290</v>
      </c>
      <c r="G61" t="s">
        <v>290</v>
      </c>
      <c r="H61" t="s">
        <v>290</v>
      </c>
      <c r="I61" t="s">
        <v>290</v>
      </c>
      <c r="J61" t="s">
        <v>290</v>
      </c>
      <c r="K61">
        <v>6.45</v>
      </c>
      <c r="L61">
        <v>7.4766659999999998</v>
      </c>
      <c r="M61" t="s">
        <v>290</v>
      </c>
      <c r="N61" t="s">
        <v>290</v>
      </c>
      <c r="O61" t="s">
        <v>290</v>
      </c>
      <c r="P61" t="s">
        <v>290</v>
      </c>
      <c r="Q61" t="s">
        <v>290</v>
      </c>
      <c r="R61" t="s">
        <v>290</v>
      </c>
      <c r="S61" t="s">
        <v>290</v>
      </c>
      <c r="T61" t="s">
        <v>290</v>
      </c>
      <c r="U61" t="s">
        <v>290</v>
      </c>
      <c r="V61" t="s">
        <v>290</v>
      </c>
      <c r="W61" t="s">
        <v>290</v>
      </c>
      <c r="X61" t="s">
        <v>290</v>
      </c>
      <c r="Y61" t="s">
        <v>290</v>
      </c>
      <c r="Z61" t="s">
        <v>290</v>
      </c>
      <c r="AA61" t="s">
        <v>290</v>
      </c>
      <c r="AB61" t="s">
        <v>290</v>
      </c>
      <c r="AC61" t="s">
        <v>290</v>
      </c>
      <c r="AD61" t="s">
        <v>290</v>
      </c>
      <c r="AE61">
        <v>6.5</v>
      </c>
      <c r="AF61" t="s">
        <v>290</v>
      </c>
      <c r="AG61" t="s">
        <v>290</v>
      </c>
      <c r="AH61" t="s">
        <v>290</v>
      </c>
      <c r="AI61">
        <v>3.71</v>
      </c>
      <c r="AJ61">
        <v>6.45</v>
      </c>
    </row>
    <row r="62" spans="1:36" x14ac:dyDescent="0.3">
      <c r="A62" t="s">
        <v>169</v>
      </c>
      <c r="B62">
        <v>7.9166670000000003</v>
      </c>
      <c r="C62" t="s">
        <v>290</v>
      </c>
      <c r="D62">
        <v>4.8</v>
      </c>
      <c r="E62">
        <v>3.8525</v>
      </c>
      <c r="F62" t="s">
        <v>290</v>
      </c>
      <c r="G62" t="s">
        <v>290</v>
      </c>
      <c r="H62" t="s">
        <v>290</v>
      </c>
      <c r="I62" t="s">
        <v>290</v>
      </c>
      <c r="J62" t="s">
        <v>290</v>
      </c>
      <c r="K62">
        <v>5.9749999999999996</v>
      </c>
      <c r="L62">
        <v>6.44</v>
      </c>
      <c r="M62" t="s">
        <v>290</v>
      </c>
      <c r="N62" t="s">
        <v>290</v>
      </c>
      <c r="O62" t="s">
        <v>290</v>
      </c>
      <c r="P62" t="s">
        <v>290</v>
      </c>
      <c r="Q62" t="s">
        <v>290</v>
      </c>
      <c r="R62" t="s">
        <v>290</v>
      </c>
      <c r="S62" t="s">
        <v>290</v>
      </c>
      <c r="T62" t="s">
        <v>290</v>
      </c>
      <c r="U62" t="s">
        <v>290</v>
      </c>
      <c r="V62" t="s">
        <v>290</v>
      </c>
      <c r="W62" t="s">
        <v>290</v>
      </c>
      <c r="X62" t="s">
        <v>290</v>
      </c>
      <c r="Y62" t="s">
        <v>290</v>
      </c>
      <c r="Z62" t="s">
        <v>290</v>
      </c>
      <c r="AA62" t="s">
        <v>290</v>
      </c>
      <c r="AB62" t="s">
        <v>290</v>
      </c>
      <c r="AC62" t="s">
        <v>290</v>
      </c>
      <c r="AD62" t="s">
        <v>290</v>
      </c>
      <c r="AE62">
        <v>6</v>
      </c>
      <c r="AF62" t="s">
        <v>290</v>
      </c>
      <c r="AG62" t="s">
        <v>290</v>
      </c>
      <c r="AH62" t="s">
        <v>290</v>
      </c>
      <c r="AI62">
        <v>4.91</v>
      </c>
      <c r="AJ62">
        <v>5.9749999999999996</v>
      </c>
    </row>
    <row r="63" spans="1:36" x14ac:dyDescent="0.3">
      <c r="A63" t="s">
        <v>170</v>
      </c>
      <c r="B63">
        <v>6.65</v>
      </c>
      <c r="C63" t="s">
        <v>290</v>
      </c>
      <c r="D63">
        <v>4.733333</v>
      </c>
      <c r="E63">
        <v>4.5928339999999999</v>
      </c>
      <c r="F63" t="s">
        <v>290</v>
      </c>
      <c r="G63" t="s">
        <v>290</v>
      </c>
      <c r="H63" t="s">
        <v>290</v>
      </c>
      <c r="I63" t="s">
        <v>290</v>
      </c>
      <c r="J63" t="s">
        <v>290</v>
      </c>
      <c r="K63">
        <v>5.2939999999999996</v>
      </c>
      <c r="L63">
        <v>7.6033330000000001</v>
      </c>
      <c r="M63" t="s">
        <v>290</v>
      </c>
      <c r="N63" t="s">
        <v>290</v>
      </c>
      <c r="O63" t="s">
        <v>290</v>
      </c>
      <c r="P63" t="s">
        <v>290</v>
      </c>
      <c r="Q63" t="s">
        <v>290</v>
      </c>
      <c r="R63" t="s">
        <v>290</v>
      </c>
      <c r="S63" t="s">
        <v>290</v>
      </c>
      <c r="T63" t="s">
        <v>290</v>
      </c>
      <c r="U63" t="s">
        <v>290</v>
      </c>
      <c r="V63" t="s">
        <v>290</v>
      </c>
      <c r="W63" t="s">
        <v>290</v>
      </c>
      <c r="X63" t="s">
        <v>290</v>
      </c>
      <c r="Y63" t="s">
        <v>290</v>
      </c>
      <c r="Z63" t="s">
        <v>290</v>
      </c>
      <c r="AA63" t="s">
        <v>290</v>
      </c>
      <c r="AB63" t="s">
        <v>290</v>
      </c>
      <c r="AC63" t="s">
        <v>290</v>
      </c>
      <c r="AD63" t="s">
        <v>290</v>
      </c>
      <c r="AE63">
        <v>5.5</v>
      </c>
      <c r="AF63" t="s">
        <v>290</v>
      </c>
      <c r="AG63" t="s">
        <v>290</v>
      </c>
      <c r="AH63" t="s">
        <v>290</v>
      </c>
      <c r="AI63">
        <v>5.55</v>
      </c>
      <c r="AJ63">
        <v>5.2939999999999996</v>
      </c>
    </row>
    <row r="64" spans="1:36" x14ac:dyDescent="0.3">
      <c r="A64" t="s">
        <v>171</v>
      </c>
      <c r="B64">
        <v>6.0666669999999998</v>
      </c>
      <c r="C64" t="s">
        <v>290</v>
      </c>
      <c r="D64">
        <v>4.6666670000000003</v>
      </c>
      <c r="E64">
        <v>4.7186669999999999</v>
      </c>
      <c r="F64" t="s">
        <v>290</v>
      </c>
      <c r="G64" t="s">
        <v>290</v>
      </c>
      <c r="H64" t="s">
        <v>290</v>
      </c>
      <c r="I64" t="s">
        <v>290</v>
      </c>
      <c r="J64" t="s">
        <v>290</v>
      </c>
      <c r="K64">
        <v>4.7779999999999996</v>
      </c>
      <c r="L64">
        <v>7.0733329999999999</v>
      </c>
      <c r="M64" t="s">
        <v>290</v>
      </c>
      <c r="N64" t="s">
        <v>290</v>
      </c>
      <c r="O64" t="s">
        <v>290</v>
      </c>
      <c r="P64" t="s">
        <v>290</v>
      </c>
      <c r="Q64" t="s">
        <v>290</v>
      </c>
      <c r="R64" t="s">
        <v>290</v>
      </c>
      <c r="S64" t="s">
        <v>290</v>
      </c>
      <c r="T64" t="s">
        <v>290</v>
      </c>
      <c r="U64" t="s">
        <v>290</v>
      </c>
      <c r="V64" t="s">
        <v>290</v>
      </c>
      <c r="W64" t="s">
        <v>290</v>
      </c>
      <c r="X64" t="s">
        <v>290</v>
      </c>
      <c r="Y64" t="s">
        <v>290</v>
      </c>
      <c r="Z64" t="s">
        <v>290</v>
      </c>
      <c r="AA64" t="s">
        <v>290</v>
      </c>
      <c r="AB64" t="s">
        <v>290</v>
      </c>
      <c r="AC64" t="s">
        <v>290</v>
      </c>
      <c r="AD64" t="s">
        <v>290</v>
      </c>
      <c r="AE64">
        <v>5</v>
      </c>
      <c r="AF64" t="s">
        <v>290</v>
      </c>
      <c r="AG64" t="s">
        <v>290</v>
      </c>
      <c r="AH64" t="s">
        <v>290</v>
      </c>
      <c r="AI64">
        <v>4.1399999999999997</v>
      </c>
      <c r="AJ64">
        <v>4.7779999999999996</v>
      </c>
    </row>
    <row r="65" spans="1:36" x14ac:dyDescent="0.3">
      <c r="A65" t="s">
        <v>172</v>
      </c>
      <c r="B65">
        <v>5.5333329999999998</v>
      </c>
      <c r="C65" t="s">
        <v>290</v>
      </c>
      <c r="D65">
        <v>4.0833329999999997</v>
      </c>
      <c r="E65">
        <v>4.6053329999999999</v>
      </c>
      <c r="F65" t="s">
        <v>290</v>
      </c>
      <c r="G65" t="s">
        <v>290</v>
      </c>
      <c r="H65" t="s">
        <v>290</v>
      </c>
      <c r="I65" t="s">
        <v>290</v>
      </c>
      <c r="J65" t="s">
        <v>290</v>
      </c>
      <c r="K65">
        <v>3.8460000000000001</v>
      </c>
      <c r="L65">
        <v>4.9566660000000002</v>
      </c>
      <c r="M65" t="s">
        <v>290</v>
      </c>
      <c r="N65" t="s">
        <v>290</v>
      </c>
      <c r="O65" t="s">
        <v>290</v>
      </c>
      <c r="P65" t="s">
        <v>290</v>
      </c>
      <c r="Q65" t="s">
        <v>290</v>
      </c>
      <c r="R65" t="s">
        <v>290</v>
      </c>
      <c r="S65" t="s">
        <v>290</v>
      </c>
      <c r="T65" t="s">
        <v>290</v>
      </c>
      <c r="U65" t="s">
        <v>290</v>
      </c>
      <c r="V65" t="s">
        <v>290</v>
      </c>
      <c r="W65" t="s">
        <v>290</v>
      </c>
      <c r="X65" t="s">
        <v>290</v>
      </c>
      <c r="Y65" t="s">
        <v>290</v>
      </c>
      <c r="Z65" t="s">
        <v>290</v>
      </c>
      <c r="AA65" t="s">
        <v>290</v>
      </c>
      <c r="AB65" t="s">
        <v>290</v>
      </c>
      <c r="AC65" t="s">
        <v>290</v>
      </c>
      <c r="AD65" t="s">
        <v>290</v>
      </c>
      <c r="AE65">
        <v>5</v>
      </c>
      <c r="AF65" t="s">
        <v>290</v>
      </c>
      <c r="AG65" t="s">
        <v>290</v>
      </c>
      <c r="AH65" t="s">
        <v>290</v>
      </c>
      <c r="AI65">
        <v>3.83</v>
      </c>
      <c r="AJ65">
        <v>3.8460000000000001</v>
      </c>
    </row>
    <row r="66" spans="1:36" x14ac:dyDescent="0.3">
      <c r="A66" t="s">
        <v>173</v>
      </c>
      <c r="B66">
        <v>5.6166669999999996</v>
      </c>
      <c r="C66" t="s">
        <v>290</v>
      </c>
      <c r="D66">
        <v>3.5</v>
      </c>
      <c r="E66">
        <v>5.7618330000000002</v>
      </c>
      <c r="F66" t="s">
        <v>290</v>
      </c>
      <c r="G66" t="s">
        <v>290</v>
      </c>
      <c r="H66" t="s">
        <v>290</v>
      </c>
      <c r="I66" t="s">
        <v>290</v>
      </c>
      <c r="J66" t="s">
        <v>290</v>
      </c>
      <c r="K66">
        <v>3.879</v>
      </c>
      <c r="L66">
        <v>4.7133330000000004</v>
      </c>
      <c r="M66" t="s">
        <v>290</v>
      </c>
      <c r="N66" t="s">
        <v>290</v>
      </c>
      <c r="O66" t="s">
        <v>290</v>
      </c>
      <c r="P66" t="s">
        <v>290</v>
      </c>
      <c r="Q66" t="s">
        <v>290</v>
      </c>
      <c r="R66" t="s">
        <v>290</v>
      </c>
      <c r="S66" t="s">
        <v>290</v>
      </c>
      <c r="T66" t="s">
        <v>290</v>
      </c>
      <c r="U66" t="s">
        <v>290</v>
      </c>
      <c r="V66" t="s">
        <v>290</v>
      </c>
      <c r="W66" t="s">
        <v>290</v>
      </c>
      <c r="X66" t="s">
        <v>290</v>
      </c>
      <c r="Y66" t="s">
        <v>290</v>
      </c>
      <c r="Z66" t="s">
        <v>290</v>
      </c>
      <c r="AA66" t="s">
        <v>290</v>
      </c>
      <c r="AB66" t="s">
        <v>290</v>
      </c>
      <c r="AC66" t="s">
        <v>290</v>
      </c>
      <c r="AD66" t="s">
        <v>290</v>
      </c>
      <c r="AE66">
        <v>5</v>
      </c>
      <c r="AF66" t="s">
        <v>290</v>
      </c>
      <c r="AG66" t="s">
        <v>290</v>
      </c>
      <c r="AH66" t="s">
        <v>290</v>
      </c>
      <c r="AI66">
        <v>4.46</v>
      </c>
      <c r="AJ66">
        <v>3.879</v>
      </c>
    </row>
    <row r="67" spans="1:36" x14ac:dyDescent="0.3">
      <c r="A67" t="s">
        <v>174</v>
      </c>
      <c r="B67">
        <v>4.5666669999999998</v>
      </c>
      <c r="C67" t="s">
        <v>290</v>
      </c>
      <c r="D67">
        <v>3.6</v>
      </c>
      <c r="E67">
        <v>4.9470000000000001</v>
      </c>
      <c r="F67" t="s">
        <v>290</v>
      </c>
      <c r="G67" t="s">
        <v>290</v>
      </c>
      <c r="H67" t="s">
        <v>290</v>
      </c>
      <c r="I67" t="s">
        <v>290</v>
      </c>
      <c r="J67" t="s">
        <v>290</v>
      </c>
      <c r="K67">
        <v>7.31</v>
      </c>
      <c r="L67">
        <v>4.9233330000000004</v>
      </c>
      <c r="M67" t="s">
        <v>290</v>
      </c>
      <c r="N67" t="s">
        <v>290</v>
      </c>
      <c r="O67" t="s">
        <v>290</v>
      </c>
      <c r="P67" t="s">
        <v>290</v>
      </c>
      <c r="Q67" t="s">
        <v>290</v>
      </c>
      <c r="R67" t="s">
        <v>290</v>
      </c>
      <c r="S67" t="s">
        <v>290</v>
      </c>
      <c r="T67" t="s">
        <v>290</v>
      </c>
      <c r="U67" t="s">
        <v>290</v>
      </c>
      <c r="V67" t="s">
        <v>290</v>
      </c>
      <c r="W67" t="s">
        <v>290</v>
      </c>
      <c r="X67" t="s">
        <v>290</v>
      </c>
      <c r="Y67" t="s">
        <v>290</v>
      </c>
      <c r="Z67" t="s">
        <v>290</v>
      </c>
      <c r="AA67" t="s">
        <v>290</v>
      </c>
      <c r="AB67" t="s">
        <v>290</v>
      </c>
      <c r="AC67" t="s">
        <v>290</v>
      </c>
      <c r="AD67" t="s">
        <v>290</v>
      </c>
      <c r="AE67">
        <v>5</v>
      </c>
      <c r="AF67" t="s">
        <v>290</v>
      </c>
      <c r="AG67" t="s">
        <v>290</v>
      </c>
      <c r="AH67" t="s">
        <v>290</v>
      </c>
      <c r="AI67">
        <v>4.87</v>
      </c>
      <c r="AJ67">
        <v>7.31</v>
      </c>
    </row>
    <row r="68" spans="1:36" x14ac:dyDescent="0.3">
      <c r="A68" t="s">
        <v>175</v>
      </c>
      <c r="B68">
        <v>4.6166669999999996</v>
      </c>
      <c r="C68" t="s">
        <v>290</v>
      </c>
      <c r="D68">
        <v>4.1333330000000004</v>
      </c>
      <c r="E68">
        <v>5.0780000000000003</v>
      </c>
      <c r="F68" t="s">
        <v>290</v>
      </c>
      <c r="G68" t="s">
        <v>290</v>
      </c>
      <c r="H68" t="s">
        <v>290</v>
      </c>
      <c r="I68" t="s">
        <v>290</v>
      </c>
      <c r="J68" t="s">
        <v>290</v>
      </c>
      <c r="K68">
        <v>7.508</v>
      </c>
      <c r="L68">
        <v>7.85</v>
      </c>
      <c r="M68" t="s">
        <v>290</v>
      </c>
      <c r="N68" t="s">
        <v>290</v>
      </c>
      <c r="O68" t="s">
        <v>290</v>
      </c>
      <c r="P68" t="s">
        <v>290</v>
      </c>
      <c r="Q68" t="s">
        <v>290</v>
      </c>
      <c r="R68" t="s">
        <v>290</v>
      </c>
      <c r="S68" t="s">
        <v>290</v>
      </c>
      <c r="T68" t="s">
        <v>290</v>
      </c>
      <c r="U68" t="s">
        <v>290</v>
      </c>
      <c r="V68" t="s">
        <v>290</v>
      </c>
      <c r="W68" t="s">
        <v>290</v>
      </c>
      <c r="X68" t="s">
        <v>290</v>
      </c>
      <c r="Y68" t="s">
        <v>290</v>
      </c>
      <c r="Z68" t="s">
        <v>290</v>
      </c>
      <c r="AA68" t="s">
        <v>290</v>
      </c>
      <c r="AB68" t="s">
        <v>290</v>
      </c>
      <c r="AC68" t="s">
        <v>290</v>
      </c>
      <c r="AD68" t="s">
        <v>290</v>
      </c>
      <c r="AE68">
        <v>5</v>
      </c>
      <c r="AF68" t="s">
        <v>290</v>
      </c>
      <c r="AG68" t="s">
        <v>290</v>
      </c>
      <c r="AH68" t="s">
        <v>290</v>
      </c>
      <c r="AI68">
        <v>5.33</v>
      </c>
      <c r="AJ68">
        <v>7.508</v>
      </c>
    </row>
    <row r="69" spans="1:36" x14ac:dyDescent="0.3">
      <c r="A69" t="s">
        <v>176</v>
      </c>
      <c r="B69">
        <v>4.983333</v>
      </c>
      <c r="C69" t="s">
        <v>290</v>
      </c>
      <c r="D69">
        <v>5.2</v>
      </c>
      <c r="E69">
        <v>5.0519999999999996</v>
      </c>
      <c r="F69" t="s">
        <v>290</v>
      </c>
      <c r="G69" t="s">
        <v>290</v>
      </c>
      <c r="H69" t="s">
        <v>290</v>
      </c>
      <c r="I69" t="s">
        <v>290</v>
      </c>
      <c r="J69" t="s">
        <v>290</v>
      </c>
      <c r="K69">
        <v>7.6630000000000003</v>
      </c>
      <c r="L69">
        <v>8.2066669999999995</v>
      </c>
      <c r="M69" t="s">
        <v>290</v>
      </c>
      <c r="N69" t="s">
        <v>290</v>
      </c>
      <c r="O69" t="s">
        <v>290</v>
      </c>
      <c r="P69" t="s">
        <v>290</v>
      </c>
      <c r="Q69" t="s">
        <v>290</v>
      </c>
      <c r="R69" t="s">
        <v>290</v>
      </c>
      <c r="S69" t="s">
        <v>290</v>
      </c>
      <c r="T69" t="s">
        <v>290</v>
      </c>
      <c r="U69" t="s">
        <v>290</v>
      </c>
      <c r="V69" t="s">
        <v>290</v>
      </c>
      <c r="W69" t="s">
        <v>290</v>
      </c>
      <c r="X69" t="s">
        <v>290</v>
      </c>
      <c r="Y69" t="s">
        <v>290</v>
      </c>
      <c r="Z69" t="s">
        <v>290</v>
      </c>
      <c r="AA69" t="s">
        <v>290</v>
      </c>
      <c r="AB69" t="s">
        <v>290</v>
      </c>
      <c r="AC69" t="s">
        <v>290</v>
      </c>
      <c r="AD69" t="s">
        <v>290</v>
      </c>
      <c r="AE69">
        <v>5</v>
      </c>
      <c r="AF69" t="s">
        <v>290</v>
      </c>
      <c r="AG69" t="s">
        <v>290</v>
      </c>
      <c r="AH69" t="s">
        <v>290</v>
      </c>
      <c r="AI69">
        <v>7.09</v>
      </c>
      <c r="AJ69">
        <v>7.6630000000000003</v>
      </c>
    </row>
    <row r="70" spans="1:36" x14ac:dyDescent="0.3">
      <c r="A70" t="s">
        <v>177</v>
      </c>
      <c r="B70">
        <v>6.2</v>
      </c>
      <c r="C70" t="s">
        <v>290</v>
      </c>
      <c r="D70">
        <v>5.3833330000000004</v>
      </c>
      <c r="E70">
        <v>6.3391669999999998</v>
      </c>
      <c r="F70" t="s">
        <v>290</v>
      </c>
      <c r="G70" t="s">
        <v>290</v>
      </c>
      <c r="H70" t="s">
        <v>290</v>
      </c>
      <c r="I70" t="s">
        <v>290</v>
      </c>
      <c r="J70" t="s">
        <v>290</v>
      </c>
      <c r="K70">
        <v>10.127000000000001</v>
      </c>
      <c r="L70">
        <v>12.22</v>
      </c>
      <c r="M70" t="s">
        <v>290</v>
      </c>
      <c r="N70" t="s">
        <v>290</v>
      </c>
      <c r="O70" t="s">
        <v>290</v>
      </c>
      <c r="P70" t="s">
        <v>290</v>
      </c>
      <c r="Q70" t="s">
        <v>290</v>
      </c>
      <c r="R70" t="s">
        <v>290</v>
      </c>
      <c r="S70" t="s">
        <v>290</v>
      </c>
      <c r="T70" t="s">
        <v>290</v>
      </c>
      <c r="U70" t="s">
        <v>290</v>
      </c>
      <c r="V70" t="s">
        <v>290</v>
      </c>
      <c r="W70" t="s">
        <v>290</v>
      </c>
      <c r="X70" t="s">
        <v>290</v>
      </c>
      <c r="Y70" t="s">
        <v>290</v>
      </c>
      <c r="Z70" t="s">
        <v>290</v>
      </c>
      <c r="AA70" t="s">
        <v>290</v>
      </c>
      <c r="AB70" t="s">
        <v>290</v>
      </c>
      <c r="AC70" t="s">
        <v>290</v>
      </c>
      <c r="AD70" t="s">
        <v>290</v>
      </c>
      <c r="AE70">
        <v>5</v>
      </c>
      <c r="AF70" t="s">
        <v>290</v>
      </c>
      <c r="AG70" t="s">
        <v>290</v>
      </c>
      <c r="AH70" t="s">
        <v>290</v>
      </c>
      <c r="AI70">
        <v>8.49</v>
      </c>
      <c r="AJ70">
        <v>10.127000000000001</v>
      </c>
    </row>
    <row r="71" spans="1:36" x14ac:dyDescent="0.3">
      <c r="A71" t="s">
        <v>178</v>
      </c>
      <c r="B71">
        <v>7.3833330000000004</v>
      </c>
      <c r="C71" t="s">
        <v>290</v>
      </c>
      <c r="D71">
        <v>6.9166670000000003</v>
      </c>
      <c r="E71">
        <v>8.2725000000000009</v>
      </c>
      <c r="F71" t="s">
        <v>290</v>
      </c>
      <c r="G71" t="s">
        <v>290</v>
      </c>
      <c r="H71" t="s">
        <v>290</v>
      </c>
      <c r="I71" t="s">
        <v>290</v>
      </c>
      <c r="J71" t="s">
        <v>290</v>
      </c>
      <c r="K71">
        <v>11.516</v>
      </c>
      <c r="L71">
        <v>14.373329999999999</v>
      </c>
      <c r="M71" t="s">
        <v>290</v>
      </c>
      <c r="N71" t="s">
        <v>290</v>
      </c>
      <c r="O71" t="s">
        <v>290</v>
      </c>
      <c r="P71" t="s">
        <v>290</v>
      </c>
      <c r="Q71" t="s">
        <v>290</v>
      </c>
      <c r="R71" t="s">
        <v>290</v>
      </c>
      <c r="S71" t="s">
        <v>290</v>
      </c>
      <c r="T71" t="s">
        <v>290</v>
      </c>
      <c r="U71" t="s">
        <v>290</v>
      </c>
      <c r="V71" t="s">
        <v>290</v>
      </c>
      <c r="W71" t="s">
        <v>290</v>
      </c>
      <c r="X71" t="s">
        <v>290</v>
      </c>
      <c r="Y71" t="s">
        <v>290</v>
      </c>
      <c r="Z71" t="s">
        <v>290</v>
      </c>
      <c r="AA71" t="s">
        <v>290</v>
      </c>
      <c r="AB71" t="s">
        <v>290</v>
      </c>
      <c r="AC71" t="s">
        <v>290</v>
      </c>
      <c r="AD71" t="s">
        <v>290</v>
      </c>
      <c r="AE71">
        <v>5</v>
      </c>
      <c r="AF71" t="s">
        <v>290</v>
      </c>
      <c r="AG71" t="s">
        <v>290</v>
      </c>
      <c r="AH71" t="s">
        <v>290</v>
      </c>
      <c r="AI71">
        <v>10.78</v>
      </c>
      <c r="AJ71">
        <v>11.516</v>
      </c>
    </row>
    <row r="72" spans="1:36" x14ac:dyDescent="0.3">
      <c r="A72" t="s">
        <v>179</v>
      </c>
      <c r="B72">
        <v>9.3666669999999996</v>
      </c>
      <c r="C72" t="s">
        <v>290</v>
      </c>
      <c r="D72">
        <v>7.65</v>
      </c>
      <c r="E72">
        <v>9.5416670000000003</v>
      </c>
      <c r="F72" t="s">
        <v>290</v>
      </c>
      <c r="G72" t="s">
        <v>290</v>
      </c>
      <c r="H72" t="s">
        <v>290</v>
      </c>
      <c r="I72" t="s">
        <v>290</v>
      </c>
      <c r="J72" t="s">
        <v>290</v>
      </c>
      <c r="K72">
        <v>12.148999999999999</v>
      </c>
      <c r="L72">
        <v>13.77</v>
      </c>
      <c r="M72" t="s">
        <v>290</v>
      </c>
      <c r="N72" t="s">
        <v>290</v>
      </c>
      <c r="O72" t="s">
        <v>290</v>
      </c>
      <c r="P72" t="s">
        <v>290</v>
      </c>
      <c r="Q72" t="s">
        <v>290</v>
      </c>
      <c r="R72" t="s">
        <v>290</v>
      </c>
      <c r="S72" t="s">
        <v>290</v>
      </c>
      <c r="T72" t="s">
        <v>290</v>
      </c>
      <c r="U72" t="s">
        <v>290</v>
      </c>
      <c r="V72" t="s">
        <v>290</v>
      </c>
      <c r="W72" t="s">
        <v>290</v>
      </c>
      <c r="X72" t="s">
        <v>290</v>
      </c>
      <c r="Y72" t="s">
        <v>290</v>
      </c>
      <c r="Z72" t="s">
        <v>290</v>
      </c>
      <c r="AA72" t="s">
        <v>290</v>
      </c>
      <c r="AB72" t="s">
        <v>290</v>
      </c>
      <c r="AC72" t="s">
        <v>290</v>
      </c>
      <c r="AD72" t="s">
        <v>290</v>
      </c>
      <c r="AE72">
        <v>5</v>
      </c>
      <c r="AF72" t="s">
        <v>290</v>
      </c>
      <c r="AG72" t="s">
        <v>290</v>
      </c>
      <c r="AH72" t="s">
        <v>290</v>
      </c>
      <c r="AI72">
        <v>9.9499999999999993</v>
      </c>
      <c r="AJ72">
        <v>12.148999999999999</v>
      </c>
    </row>
    <row r="73" spans="1:36" x14ac:dyDescent="0.3">
      <c r="A73" t="s">
        <v>180</v>
      </c>
      <c r="B73">
        <v>9.6166669999999996</v>
      </c>
      <c r="C73" t="s">
        <v>290</v>
      </c>
      <c r="D73">
        <v>8.3833330000000004</v>
      </c>
      <c r="E73">
        <v>9.0401670000000003</v>
      </c>
      <c r="F73" t="s">
        <v>290</v>
      </c>
      <c r="G73" t="s">
        <v>290</v>
      </c>
      <c r="H73" t="s">
        <v>290</v>
      </c>
      <c r="I73" t="s">
        <v>290</v>
      </c>
      <c r="J73" t="s">
        <v>290</v>
      </c>
      <c r="K73">
        <v>13.567</v>
      </c>
      <c r="L73">
        <v>11.32</v>
      </c>
      <c r="M73" t="s">
        <v>290</v>
      </c>
      <c r="N73" t="s">
        <v>290</v>
      </c>
      <c r="O73" t="s">
        <v>290</v>
      </c>
      <c r="P73" t="s">
        <v>290</v>
      </c>
      <c r="Q73" t="s">
        <v>290</v>
      </c>
      <c r="R73" t="s">
        <v>290</v>
      </c>
      <c r="S73" t="s">
        <v>290</v>
      </c>
      <c r="T73" t="s">
        <v>290</v>
      </c>
      <c r="U73" t="s">
        <v>290</v>
      </c>
      <c r="V73" t="s">
        <v>290</v>
      </c>
      <c r="W73" t="s">
        <v>290</v>
      </c>
      <c r="X73">
        <v>8.7100000000000009</v>
      </c>
      <c r="Y73" t="s">
        <v>290</v>
      </c>
      <c r="Z73" t="s">
        <v>290</v>
      </c>
      <c r="AA73" t="s">
        <v>290</v>
      </c>
      <c r="AB73" t="s">
        <v>290</v>
      </c>
      <c r="AC73" t="s">
        <v>290</v>
      </c>
      <c r="AD73" t="s">
        <v>290</v>
      </c>
      <c r="AE73">
        <v>5</v>
      </c>
      <c r="AF73">
        <v>10.843170000000001</v>
      </c>
      <c r="AG73" t="s">
        <v>290</v>
      </c>
      <c r="AH73" t="s">
        <v>290</v>
      </c>
      <c r="AI73">
        <v>9.35</v>
      </c>
      <c r="AJ73">
        <v>13.567</v>
      </c>
    </row>
    <row r="74" spans="1:36" x14ac:dyDescent="0.3">
      <c r="A74" t="s">
        <v>181</v>
      </c>
      <c r="B74">
        <v>18.933330000000002</v>
      </c>
      <c r="C74" t="s">
        <v>290</v>
      </c>
      <c r="D74">
        <v>10.216670000000001</v>
      </c>
      <c r="E74">
        <v>11.1915</v>
      </c>
      <c r="F74" t="s">
        <v>290</v>
      </c>
      <c r="G74" t="s">
        <v>290</v>
      </c>
      <c r="H74" t="s">
        <v>290</v>
      </c>
      <c r="I74" t="s">
        <v>290</v>
      </c>
      <c r="J74" t="s">
        <v>290</v>
      </c>
      <c r="K74">
        <v>13.425000000000001</v>
      </c>
      <c r="L74">
        <v>9.5433330000000005</v>
      </c>
      <c r="M74" t="s">
        <v>290</v>
      </c>
      <c r="N74" t="s">
        <v>290</v>
      </c>
      <c r="O74" t="s">
        <v>290</v>
      </c>
      <c r="P74" t="s">
        <v>290</v>
      </c>
      <c r="Q74" t="s">
        <v>290</v>
      </c>
      <c r="R74" t="s">
        <v>290</v>
      </c>
      <c r="S74" t="s">
        <v>290</v>
      </c>
      <c r="T74" t="s">
        <v>290</v>
      </c>
      <c r="U74" t="s">
        <v>290</v>
      </c>
      <c r="V74" t="s">
        <v>290</v>
      </c>
      <c r="W74" t="s">
        <v>290</v>
      </c>
      <c r="X74">
        <v>9.18</v>
      </c>
      <c r="Y74" t="s">
        <v>290</v>
      </c>
      <c r="Z74" t="s">
        <v>290</v>
      </c>
      <c r="AA74" t="s">
        <v>290</v>
      </c>
      <c r="AB74" t="s">
        <v>290</v>
      </c>
      <c r="AC74" t="s">
        <v>290</v>
      </c>
      <c r="AD74" t="s">
        <v>290</v>
      </c>
      <c r="AE74">
        <v>6</v>
      </c>
      <c r="AF74">
        <v>9.5197000000000003</v>
      </c>
      <c r="AG74" t="s">
        <v>290</v>
      </c>
      <c r="AH74" t="s">
        <v>290</v>
      </c>
      <c r="AI74">
        <v>11.93</v>
      </c>
      <c r="AJ74">
        <v>13.425000000000001</v>
      </c>
    </row>
    <row r="75" spans="1:36" x14ac:dyDescent="0.3">
      <c r="A75" t="s">
        <v>182</v>
      </c>
      <c r="B75">
        <v>13.93333</v>
      </c>
      <c r="C75" t="s">
        <v>290</v>
      </c>
      <c r="D75">
        <v>11.75</v>
      </c>
      <c r="E75">
        <v>11.66433</v>
      </c>
      <c r="F75" t="s">
        <v>290</v>
      </c>
      <c r="G75" t="s">
        <v>290</v>
      </c>
      <c r="H75" t="s">
        <v>290</v>
      </c>
      <c r="I75" t="s">
        <v>290</v>
      </c>
      <c r="J75" t="s">
        <v>290</v>
      </c>
      <c r="K75">
        <v>11.867000000000001</v>
      </c>
      <c r="L75">
        <v>9.6066669999999998</v>
      </c>
      <c r="M75" t="s">
        <v>290</v>
      </c>
      <c r="N75" t="s">
        <v>290</v>
      </c>
      <c r="O75" t="s">
        <v>290</v>
      </c>
      <c r="P75" t="s">
        <v>290</v>
      </c>
      <c r="Q75" t="s">
        <v>290</v>
      </c>
      <c r="R75" t="s">
        <v>290</v>
      </c>
      <c r="S75" t="s">
        <v>290</v>
      </c>
      <c r="T75" t="s">
        <v>290</v>
      </c>
      <c r="U75" t="s">
        <v>290</v>
      </c>
      <c r="V75" t="s">
        <v>290</v>
      </c>
      <c r="W75" t="s">
        <v>290</v>
      </c>
      <c r="X75">
        <v>11.21</v>
      </c>
      <c r="Y75" t="s">
        <v>290</v>
      </c>
      <c r="Z75" t="s">
        <v>290</v>
      </c>
      <c r="AA75" t="s">
        <v>290</v>
      </c>
      <c r="AB75" t="s">
        <v>290</v>
      </c>
      <c r="AC75" t="s">
        <v>290</v>
      </c>
      <c r="AD75" t="s">
        <v>290</v>
      </c>
      <c r="AE75">
        <v>7</v>
      </c>
      <c r="AF75">
        <v>11.06387</v>
      </c>
      <c r="AG75" t="s">
        <v>290</v>
      </c>
      <c r="AH75" t="s">
        <v>290</v>
      </c>
      <c r="AI75">
        <v>11.34</v>
      </c>
      <c r="AJ75">
        <v>11.867000000000001</v>
      </c>
    </row>
    <row r="76" spans="1:36" x14ac:dyDescent="0.3">
      <c r="A76" t="s">
        <v>183</v>
      </c>
      <c r="B76">
        <v>10.15</v>
      </c>
      <c r="C76" t="s">
        <v>290</v>
      </c>
      <c r="D76">
        <v>10.83333</v>
      </c>
      <c r="E76">
        <v>10.3215</v>
      </c>
      <c r="F76" t="s">
        <v>290</v>
      </c>
      <c r="G76" t="s">
        <v>290</v>
      </c>
      <c r="H76" t="s">
        <v>290</v>
      </c>
      <c r="I76" t="s">
        <v>290</v>
      </c>
      <c r="J76" t="s">
        <v>290</v>
      </c>
      <c r="K76">
        <v>9.173</v>
      </c>
      <c r="L76">
        <v>9.14</v>
      </c>
      <c r="M76" t="s">
        <v>290</v>
      </c>
      <c r="N76" t="s">
        <v>290</v>
      </c>
      <c r="O76" t="s">
        <v>290</v>
      </c>
      <c r="P76" t="s">
        <v>290</v>
      </c>
      <c r="Q76" t="s">
        <v>290</v>
      </c>
      <c r="R76" t="s">
        <v>290</v>
      </c>
      <c r="S76" t="s">
        <v>290</v>
      </c>
      <c r="T76" t="s">
        <v>290</v>
      </c>
      <c r="U76" t="s">
        <v>290</v>
      </c>
      <c r="V76" t="s">
        <v>290</v>
      </c>
      <c r="W76" t="s">
        <v>290</v>
      </c>
      <c r="X76">
        <v>12.5</v>
      </c>
      <c r="Y76" t="s">
        <v>290</v>
      </c>
      <c r="Z76" t="s">
        <v>290</v>
      </c>
      <c r="AA76" t="s">
        <v>290</v>
      </c>
      <c r="AB76" t="s">
        <v>290</v>
      </c>
      <c r="AC76" t="s">
        <v>290</v>
      </c>
      <c r="AD76" t="s">
        <v>290</v>
      </c>
      <c r="AE76">
        <v>7</v>
      </c>
      <c r="AF76">
        <v>9.2342329999999997</v>
      </c>
      <c r="AG76" t="s">
        <v>290</v>
      </c>
      <c r="AH76" t="s">
        <v>290</v>
      </c>
      <c r="AI76">
        <v>8.5299999999999994</v>
      </c>
      <c r="AJ76">
        <v>9.173</v>
      </c>
    </row>
    <row r="77" spans="1:36" x14ac:dyDescent="0.3">
      <c r="A77" t="s">
        <v>184</v>
      </c>
      <c r="B77">
        <v>8.9</v>
      </c>
      <c r="C77" t="s">
        <v>290</v>
      </c>
      <c r="D77">
        <v>8.4333329999999993</v>
      </c>
      <c r="E77">
        <v>7.3803330000000003</v>
      </c>
      <c r="F77" t="s">
        <v>290</v>
      </c>
      <c r="G77" t="s">
        <v>290</v>
      </c>
      <c r="H77" t="s">
        <v>290</v>
      </c>
      <c r="I77" t="s">
        <v>290</v>
      </c>
      <c r="J77" t="s">
        <v>290</v>
      </c>
      <c r="K77">
        <v>7.3209999999999997</v>
      </c>
      <c r="L77">
        <v>6.6266670000000003</v>
      </c>
      <c r="M77" t="s">
        <v>290</v>
      </c>
      <c r="N77" t="s">
        <v>290</v>
      </c>
      <c r="O77" t="s">
        <v>290</v>
      </c>
      <c r="P77" t="s">
        <v>290</v>
      </c>
      <c r="Q77" t="s">
        <v>290</v>
      </c>
      <c r="R77" t="s">
        <v>290</v>
      </c>
      <c r="S77" t="s">
        <v>290</v>
      </c>
      <c r="T77" t="s">
        <v>290</v>
      </c>
      <c r="U77" t="s">
        <v>290</v>
      </c>
      <c r="V77" t="s">
        <v>290</v>
      </c>
      <c r="W77" t="s">
        <v>290</v>
      </c>
      <c r="X77">
        <v>10.210000000000001</v>
      </c>
      <c r="Y77" t="s">
        <v>290</v>
      </c>
      <c r="Z77" t="s">
        <v>290</v>
      </c>
      <c r="AA77" t="s">
        <v>290</v>
      </c>
      <c r="AB77" t="s">
        <v>290</v>
      </c>
      <c r="AC77" t="s">
        <v>290</v>
      </c>
      <c r="AD77" t="s">
        <v>290</v>
      </c>
      <c r="AE77">
        <v>7</v>
      </c>
      <c r="AF77">
        <v>5.3968999999999996</v>
      </c>
      <c r="AG77" t="s">
        <v>290</v>
      </c>
      <c r="AH77" t="s">
        <v>290</v>
      </c>
      <c r="AI77">
        <v>5.54</v>
      </c>
      <c r="AJ77">
        <v>7.3209999999999997</v>
      </c>
    </row>
    <row r="78" spans="1:36" x14ac:dyDescent="0.3">
      <c r="A78" t="s">
        <v>185</v>
      </c>
      <c r="B78">
        <v>9.1666670000000003</v>
      </c>
      <c r="C78" t="s">
        <v>290</v>
      </c>
      <c r="D78">
        <v>6.5833329999999997</v>
      </c>
      <c r="E78">
        <v>7.2954999999999997</v>
      </c>
      <c r="F78" t="s">
        <v>290</v>
      </c>
      <c r="G78" t="s">
        <v>290</v>
      </c>
      <c r="H78" t="s">
        <v>290</v>
      </c>
      <c r="I78" t="s">
        <v>290</v>
      </c>
      <c r="J78" t="s">
        <v>290</v>
      </c>
      <c r="K78">
        <v>6.9169999999999998</v>
      </c>
      <c r="L78">
        <v>4.92</v>
      </c>
      <c r="M78" t="s">
        <v>290</v>
      </c>
      <c r="N78" t="s">
        <v>290</v>
      </c>
      <c r="O78" t="s">
        <v>290</v>
      </c>
      <c r="P78" t="s">
        <v>290</v>
      </c>
      <c r="Q78" t="s">
        <v>290</v>
      </c>
      <c r="R78" t="s">
        <v>290</v>
      </c>
      <c r="S78" t="s">
        <v>290</v>
      </c>
      <c r="T78" t="s">
        <v>290</v>
      </c>
      <c r="U78" t="s">
        <v>290</v>
      </c>
      <c r="V78" t="s">
        <v>290</v>
      </c>
      <c r="W78" t="s">
        <v>290</v>
      </c>
      <c r="X78">
        <v>8.5</v>
      </c>
      <c r="Y78" t="s">
        <v>290</v>
      </c>
      <c r="Z78" t="s">
        <v>290</v>
      </c>
      <c r="AA78" t="s">
        <v>290</v>
      </c>
      <c r="AB78" t="s">
        <v>290</v>
      </c>
      <c r="AC78" t="s">
        <v>290</v>
      </c>
      <c r="AD78" t="s">
        <v>290</v>
      </c>
      <c r="AE78">
        <v>7</v>
      </c>
      <c r="AF78">
        <v>4.1809329999999996</v>
      </c>
      <c r="AG78" t="s">
        <v>290</v>
      </c>
      <c r="AH78" t="s">
        <v>290</v>
      </c>
      <c r="AI78">
        <v>5.55</v>
      </c>
      <c r="AJ78">
        <v>6.9169999999999998</v>
      </c>
    </row>
    <row r="79" spans="1:36" x14ac:dyDescent="0.3">
      <c r="A79" t="s">
        <v>186</v>
      </c>
      <c r="B79">
        <v>8.1333330000000004</v>
      </c>
      <c r="C79" t="s">
        <v>290</v>
      </c>
      <c r="D79">
        <v>6.1166669999999996</v>
      </c>
      <c r="E79">
        <v>8.2596659999999993</v>
      </c>
      <c r="F79" t="s">
        <v>290</v>
      </c>
      <c r="G79" t="s">
        <v>290</v>
      </c>
      <c r="H79" t="s">
        <v>290</v>
      </c>
      <c r="I79" t="s">
        <v>290</v>
      </c>
      <c r="J79" t="s">
        <v>290</v>
      </c>
      <c r="K79">
        <v>6.452</v>
      </c>
      <c r="L79">
        <v>4.1566669999999997</v>
      </c>
      <c r="M79" t="s">
        <v>290</v>
      </c>
      <c r="N79" t="s">
        <v>290</v>
      </c>
      <c r="O79" t="s">
        <v>290</v>
      </c>
      <c r="P79" t="s">
        <v>290</v>
      </c>
      <c r="Q79" t="s">
        <v>290</v>
      </c>
      <c r="R79" t="s">
        <v>290</v>
      </c>
      <c r="S79" t="s">
        <v>290</v>
      </c>
      <c r="T79" t="s">
        <v>290</v>
      </c>
      <c r="U79" t="s">
        <v>290</v>
      </c>
      <c r="V79" t="s">
        <v>290</v>
      </c>
      <c r="W79" t="s">
        <v>290</v>
      </c>
      <c r="X79">
        <v>7.2533339999999997</v>
      </c>
      <c r="Y79" t="s">
        <v>290</v>
      </c>
      <c r="Z79" t="s">
        <v>290</v>
      </c>
      <c r="AA79" t="s">
        <v>290</v>
      </c>
      <c r="AB79" t="s">
        <v>290</v>
      </c>
      <c r="AC79" t="s">
        <v>290</v>
      </c>
      <c r="AD79" t="s">
        <v>290</v>
      </c>
      <c r="AE79">
        <v>6</v>
      </c>
      <c r="AF79">
        <v>3.3552330000000001</v>
      </c>
      <c r="AG79" t="s">
        <v>290</v>
      </c>
      <c r="AH79" t="s">
        <v>290</v>
      </c>
      <c r="AI79">
        <v>6.24</v>
      </c>
      <c r="AJ79">
        <v>6.452</v>
      </c>
    </row>
    <row r="80" spans="1:36" x14ac:dyDescent="0.3">
      <c r="A80" t="s">
        <v>187</v>
      </c>
      <c r="B80">
        <v>7.9</v>
      </c>
      <c r="C80" t="s">
        <v>290</v>
      </c>
      <c r="D80">
        <v>6.05</v>
      </c>
      <c r="E80">
        <v>9.1594999999999995</v>
      </c>
      <c r="F80" t="s">
        <v>290</v>
      </c>
      <c r="G80" t="s">
        <v>290</v>
      </c>
      <c r="H80" t="s">
        <v>290</v>
      </c>
      <c r="I80" t="s">
        <v>290</v>
      </c>
      <c r="J80" t="s">
        <v>290</v>
      </c>
      <c r="K80">
        <v>7.633</v>
      </c>
      <c r="L80">
        <v>4.1333330000000004</v>
      </c>
      <c r="M80" t="s">
        <v>290</v>
      </c>
      <c r="N80" t="s">
        <v>290</v>
      </c>
      <c r="O80" t="s">
        <v>290</v>
      </c>
      <c r="P80" t="s">
        <v>290</v>
      </c>
      <c r="Q80" t="s">
        <v>290</v>
      </c>
      <c r="R80" t="s">
        <v>290</v>
      </c>
      <c r="S80" t="s">
        <v>290</v>
      </c>
      <c r="T80" t="s">
        <v>290</v>
      </c>
      <c r="U80" t="s">
        <v>290</v>
      </c>
      <c r="V80" t="s">
        <v>290</v>
      </c>
      <c r="W80" t="s">
        <v>290</v>
      </c>
      <c r="X80">
        <v>7.1866659999999998</v>
      </c>
      <c r="Y80" t="s">
        <v>290</v>
      </c>
      <c r="Z80" t="s">
        <v>290</v>
      </c>
      <c r="AA80" t="s">
        <v>290</v>
      </c>
      <c r="AB80" t="s">
        <v>290</v>
      </c>
      <c r="AC80" t="s">
        <v>290</v>
      </c>
      <c r="AD80" t="s">
        <v>290</v>
      </c>
      <c r="AE80">
        <v>6</v>
      </c>
      <c r="AF80">
        <v>3.3252999999999999</v>
      </c>
      <c r="AG80" t="s">
        <v>290</v>
      </c>
      <c r="AH80" t="s">
        <v>290</v>
      </c>
      <c r="AI80">
        <v>5.2</v>
      </c>
      <c r="AJ80">
        <v>7.633</v>
      </c>
    </row>
    <row r="81" spans="1:36" x14ac:dyDescent="0.3">
      <c r="A81" t="s">
        <v>188</v>
      </c>
      <c r="B81">
        <v>8.1333330000000004</v>
      </c>
      <c r="C81" t="s">
        <v>290</v>
      </c>
      <c r="D81">
        <v>7.15</v>
      </c>
      <c r="E81">
        <v>9.2511659999999996</v>
      </c>
      <c r="F81" t="s">
        <v>290</v>
      </c>
      <c r="G81" t="s">
        <v>290</v>
      </c>
      <c r="H81" t="s">
        <v>290</v>
      </c>
      <c r="I81" t="s">
        <v>290</v>
      </c>
      <c r="J81" t="s">
        <v>290</v>
      </c>
      <c r="K81">
        <v>7.6269999999999998</v>
      </c>
      <c r="L81">
        <v>3.7966669999999998</v>
      </c>
      <c r="M81" t="s">
        <v>290</v>
      </c>
      <c r="N81" t="s">
        <v>290</v>
      </c>
      <c r="O81" t="s">
        <v>290</v>
      </c>
      <c r="P81" t="s">
        <v>290</v>
      </c>
      <c r="Q81" t="s">
        <v>290</v>
      </c>
      <c r="R81" t="s">
        <v>290</v>
      </c>
      <c r="S81" t="s">
        <v>290</v>
      </c>
      <c r="T81" t="s">
        <v>290</v>
      </c>
      <c r="U81" t="s">
        <v>290</v>
      </c>
      <c r="V81">
        <v>11.78</v>
      </c>
      <c r="W81" t="s">
        <v>290</v>
      </c>
      <c r="X81">
        <v>7.2933339999999998</v>
      </c>
      <c r="Y81" t="s">
        <v>290</v>
      </c>
      <c r="Z81" t="s">
        <v>290</v>
      </c>
      <c r="AA81" t="s">
        <v>290</v>
      </c>
      <c r="AB81" t="s">
        <v>290</v>
      </c>
      <c r="AC81" t="s">
        <v>290</v>
      </c>
      <c r="AD81" t="s">
        <v>290</v>
      </c>
      <c r="AE81">
        <v>5.5</v>
      </c>
      <c r="AF81">
        <v>1.537933</v>
      </c>
      <c r="AG81" t="s">
        <v>290</v>
      </c>
      <c r="AH81" t="s">
        <v>290</v>
      </c>
      <c r="AI81">
        <v>4.84</v>
      </c>
      <c r="AJ81">
        <v>7.6269999999999998</v>
      </c>
    </row>
    <row r="82" spans="1:36" x14ac:dyDescent="0.3">
      <c r="A82" t="s">
        <v>189</v>
      </c>
      <c r="B82">
        <v>10.039999999999999</v>
      </c>
      <c r="C82" t="s">
        <v>290</v>
      </c>
      <c r="D82">
        <v>9.25</v>
      </c>
      <c r="E82">
        <v>9.5183330000000002</v>
      </c>
      <c r="F82" t="s">
        <v>290</v>
      </c>
      <c r="G82" t="s">
        <v>290</v>
      </c>
      <c r="H82" t="s">
        <v>290</v>
      </c>
      <c r="I82" t="s">
        <v>290</v>
      </c>
      <c r="J82" t="s">
        <v>290</v>
      </c>
      <c r="K82">
        <v>9.2479999999999993</v>
      </c>
      <c r="L82">
        <v>3.8433329999999999</v>
      </c>
      <c r="M82" t="s">
        <v>290</v>
      </c>
      <c r="N82" t="s">
        <v>290</v>
      </c>
      <c r="O82" t="s">
        <v>290</v>
      </c>
      <c r="P82" t="s">
        <v>290</v>
      </c>
      <c r="Q82" t="s">
        <v>290</v>
      </c>
      <c r="R82" t="s">
        <v>290</v>
      </c>
      <c r="S82" t="s">
        <v>290</v>
      </c>
      <c r="T82" t="s">
        <v>290</v>
      </c>
      <c r="U82" t="s">
        <v>290</v>
      </c>
      <c r="V82">
        <v>11.76</v>
      </c>
      <c r="W82" t="s">
        <v>290</v>
      </c>
      <c r="X82">
        <v>7.71</v>
      </c>
      <c r="Y82" t="s">
        <v>290</v>
      </c>
      <c r="Z82" t="s">
        <v>290</v>
      </c>
      <c r="AA82" t="s">
        <v>290</v>
      </c>
      <c r="AB82" t="s">
        <v>290</v>
      </c>
      <c r="AC82" t="s">
        <v>290</v>
      </c>
      <c r="AD82" t="s">
        <v>290</v>
      </c>
      <c r="AE82">
        <v>6</v>
      </c>
      <c r="AF82">
        <v>1.2417</v>
      </c>
      <c r="AG82" t="s">
        <v>290</v>
      </c>
      <c r="AH82" t="s">
        <v>290</v>
      </c>
      <c r="AI82">
        <v>5.48</v>
      </c>
      <c r="AJ82">
        <v>9.2479999999999993</v>
      </c>
    </row>
    <row r="83" spans="1:36" x14ac:dyDescent="0.3">
      <c r="A83" t="s">
        <v>190</v>
      </c>
      <c r="B83">
        <v>9.4466669999999997</v>
      </c>
      <c r="C83" t="s">
        <v>290</v>
      </c>
      <c r="D83">
        <v>11.5</v>
      </c>
      <c r="E83">
        <v>9.3833330000000004</v>
      </c>
      <c r="F83" t="s">
        <v>290</v>
      </c>
      <c r="G83" t="s">
        <v>290</v>
      </c>
      <c r="H83" t="s">
        <v>290</v>
      </c>
      <c r="I83" t="s">
        <v>290</v>
      </c>
      <c r="J83" t="s">
        <v>290</v>
      </c>
      <c r="K83">
        <v>10.436</v>
      </c>
      <c r="L83">
        <v>4.53</v>
      </c>
      <c r="M83" t="s">
        <v>290</v>
      </c>
      <c r="N83" t="s">
        <v>290</v>
      </c>
      <c r="O83" t="s">
        <v>290</v>
      </c>
      <c r="P83" t="s">
        <v>290</v>
      </c>
      <c r="Q83" t="s">
        <v>290</v>
      </c>
      <c r="R83" t="s">
        <v>290</v>
      </c>
      <c r="S83" t="s">
        <v>290</v>
      </c>
      <c r="T83" t="s">
        <v>290</v>
      </c>
      <c r="U83" t="s">
        <v>290</v>
      </c>
      <c r="V83">
        <v>11.74</v>
      </c>
      <c r="W83" t="s">
        <v>290</v>
      </c>
      <c r="X83">
        <v>8.8666669999999996</v>
      </c>
      <c r="Y83" t="s">
        <v>290</v>
      </c>
      <c r="Z83" t="s">
        <v>290</v>
      </c>
      <c r="AA83" t="s">
        <v>290</v>
      </c>
      <c r="AB83" t="s">
        <v>290</v>
      </c>
      <c r="AC83" t="s">
        <v>290</v>
      </c>
      <c r="AD83" t="s">
        <v>290</v>
      </c>
      <c r="AE83">
        <v>6</v>
      </c>
      <c r="AF83">
        <v>1.3020670000000001</v>
      </c>
      <c r="AG83" t="s">
        <v>290</v>
      </c>
      <c r="AH83" t="s">
        <v>290</v>
      </c>
      <c r="AI83">
        <v>5.25</v>
      </c>
      <c r="AJ83">
        <v>10.436</v>
      </c>
    </row>
    <row r="84" spans="1:36" x14ac:dyDescent="0.3">
      <c r="A84" t="s">
        <v>191</v>
      </c>
      <c r="B84">
        <v>9.34</v>
      </c>
      <c r="C84" t="s">
        <v>290</v>
      </c>
      <c r="D84">
        <v>11.66667</v>
      </c>
      <c r="E84">
        <v>8.9533330000000007</v>
      </c>
      <c r="F84" t="s">
        <v>290</v>
      </c>
      <c r="G84" t="s">
        <v>290</v>
      </c>
      <c r="H84" t="s">
        <v>290</v>
      </c>
      <c r="I84" t="s">
        <v>290</v>
      </c>
      <c r="J84" t="s">
        <v>290</v>
      </c>
      <c r="K84">
        <v>9.734</v>
      </c>
      <c r="L84">
        <v>4.8233329999999999</v>
      </c>
      <c r="M84" t="s">
        <v>290</v>
      </c>
      <c r="N84" t="s">
        <v>290</v>
      </c>
      <c r="O84" t="s">
        <v>290</v>
      </c>
      <c r="P84" t="s">
        <v>290</v>
      </c>
      <c r="Q84" t="s">
        <v>290</v>
      </c>
      <c r="R84" t="s">
        <v>290</v>
      </c>
      <c r="S84" t="s">
        <v>290</v>
      </c>
      <c r="T84" t="s">
        <v>290</v>
      </c>
      <c r="U84" t="s">
        <v>290</v>
      </c>
      <c r="V84">
        <v>12.12</v>
      </c>
      <c r="W84" t="s">
        <v>290</v>
      </c>
      <c r="X84">
        <v>9.7533329999999996</v>
      </c>
      <c r="Y84" t="s">
        <v>290</v>
      </c>
      <c r="Z84" t="s">
        <v>290</v>
      </c>
      <c r="AA84" t="s">
        <v>290</v>
      </c>
      <c r="AB84" t="s">
        <v>290</v>
      </c>
      <c r="AC84" t="s">
        <v>290</v>
      </c>
      <c r="AD84" t="s">
        <v>290</v>
      </c>
      <c r="AE84">
        <v>8</v>
      </c>
      <c r="AF84">
        <v>2.017833</v>
      </c>
      <c r="AG84" t="s">
        <v>290</v>
      </c>
      <c r="AH84" t="s">
        <v>290</v>
      </c>
      <c r="AI84">
        <v>4.6500000000000004</v>
      </c>
      <c r="AJ84">
        <v>9.734</v>
      </c>
    </row>
    <row r="85" spans="1:36" x14ac:dyDescent="0.3">
      <c r="A85" t="s">
        <v>192</v>
      </c>
      <c r="B85">
        <v>9.3233339999999991</v>
      </c>
      <c r="C85" t="s">
        <v>290</v>
      </c>
      <c r="D85">
        <v>7.6666670000000003</v>
      </c>
      <c r="E85">
        <v>7.9108330000000002</v>
      </c>
      <c r="F85" t="s">
        <v>290</v>
      </c>
      <c r="G85" t="s">
        <v>290</v>
      </c>
      <c r="H85" t="s">
        <v>290</v>
      </c>
      <c r="I85" t="s">
        <v>290</v>
      </c>
      <c r="J85" t="s">
        <v>290</v>
      </c>
      <c r="K85">
        <v>8.9209999999999994</v>
      </c>
      <c r="L85">
        <v>4.74</v>
      </c>
      <c r="M85" t="s">
        <v>290</v>
      </c>
      <c r="N85" t="s">
        <v>290</v>
      </c>
      <c r="O85" t="s">
        <v>290</v>
      </c>
      <c r="P85" t="s">
        <v>290</v>
      </c>
      <c r="Q85" t="s">
        <v>290</v>
      </c>
      <c r="R85" t="s">
        <v>290</v>
      </c>
      <c r="S85" t="s">
        <v>290</v>
      </c>
      <c r="T85" t="s">
        <v>290</v>
      </c>
      <c r="U85" t="s">
        <v>290</v>
      </c>
      <c r="V85">
        <v>11.99</v>
      </c>
      <c r="W85" t="s">
        <v>290</v>
      </c>
      <c r="X85">
        <v>13.376670000000001</v>
      </c>
      <c r="Y85" t="s">
        <v>290</v>
      </c>
      <c r="Z85" t="s">
        <v>290</v>
      </c>
      <c r="AA85" t="s">
        <v>290</v>
      </c>
      <c r="AB85" t="s">
        <v>290</v>
      </c>
      <c r="AC85" t="s">
        <v>290</v>
      </c>
      <c r="AD85">
        <v>13.65367</v>
      </c>
      <c r="AE85">
        <v>8</v>
      </c>
      <c r="AF85">
        <v>1.9761329999999999</v>
      </c>
      <c r="AG85" t="s">
        <v>290</v>
      </c>
      <c r="AH85" t="s">
        <v>290</v>
      </c>
      <c r="AI85">
        <v>4.6900000000000004</v>
      </c>
      <c r="AJ85">
        <v>8.9209999999999994</v>
      </c>
    </row>
    <row r="86" spans="1:36" x14ac:dyDescent="0.3">
      <c r="A86" t="s">
        <v>193</v>
      </c>
      <c r="B86">
        <v>10.91667</v>
      </c>
      <c r="C86" t="s">
        <v>290</v>
      </c>
      <c r="D86">
        <v>7</v>
      </c>
      <c r="E86">
        <v>7.3540000000000001</v>
      </c>
      <c r="F86" t="s">
        <v>290</v>
      </c>
      <c r="G86" t="s">
        <v>290</v>
      </c>
      <c r="H86" t="s">
        <v>290</v>
      </c>
      <c r="I86" t="s">
        <v>290</v>
      </c>
      <c r="J86" t="s">
        <v>290</v>
      </c>
      <c r="K86">
        <v>8.298</v>
      </c>
      <c r="L86">
        <v>4.4466669999999997</v>
      </c>
      <c r="M86" t="s">
        <v>290</v>
      </c>
      <c r="N86" t="s">
        <v>290</v>
      </c>
      <c r="O86" t="s">
        <v>290</v>
      </c>
      <c r="P86" t="s">
        <v>290</v>
      </c>
      <c r="Q86" t="s">
        <v>290</v>
      </c>
      <c r="R86" t="s">
        <v>290</v>
      </c>
      <c r="S86" t="s">
        <v>290</v>
      </c>
      <c r="T86" t="s">
        <v>290</v>
      </c>
      <c r="U86" t="s">
        <v>290</v>
      </c>
      <c r="V86">
        <v>12.59</v>
      </c>
      <c r="W86" t="s">
        <v>290</v>
      </c>
      <c r="X86">
        <v>14.21</v>
      </c>
      <c r="Y86" t="s">
        <v>290</v>
      </c>
      <c r="Z86" t="s">
        <v>290</v>
      </c>
      <c r="AA86" t="s">
        <v>290</v>
      </c>
      <c r="AB86" t="s">
        <v>290</v>
      </c>
      <c r="AC86" t="s">
        <v>290</v>
      </c>
      <c r="AD86">
        <v>13.488670000000001</v>
      </c>
      <c r="AE86">
        <v>8</v>
      </c>
      <c r="AF86">
        <v>3.5212669999999999</v>
      </c>
      <c r="AG86" t="s">
        <v>290</v>
      </c>
      <c r="AH86" t="s">
        <v>290</v>
      </c>
      <c r="AI86">
        <v>5.39</v>
      </c>
      <c r="AJ86">
        <v>8.298</v>
      </c>
    </row>
    <row r="87" spans="1:36" x14ac:dyDescent="0.3">
      <c r="A87" t="s">
        <v>194</v>
      </c>
      <c r="B87">
        <v>10.68333</v>
      </c>
      <c r="C87" t="s">
        <v>290</v>
      </c>
      <c r="D87">
        <v>6.3833330000000004</v>
      </c>
      <c r="E87">
        <v>7.3366670000000003</v>
      </c>
      <c r="F87" t="s">
        <v>290</v>
      </c>
      <c r="G87" t="s">
        <v>290</v>
      </c>
      <c r="H87" t="s">
        <v>290</v>
      </c>
      <c r="I87" t="s">
        <v>290</v>
      </c>
      <c r="J87" t="s">
        <v>290</v>
      </c>
      <c r="K87">
        <v>9.298</v>
      </c>
      <c r="L87">
        <v>4.1866659999999998</v>
      </c>
      <c r="M87" t="s">
        <v>290</v>
      </c>
      <c r="N87" t="s">
        <v>290</v>
      </c>
      <c r="O87" t="s">
        <v>290</v>
      </c>
      <c r="P87" t="s">
        <v>290</v>
      </c>
      <c r="Q87" t="s">
        <v>290</v>
      </c>
      <c r="R87" t="s">
        <v>290</v>
      </c>
      <c r="S87" t="s">
        <v>290</v>
      </c>
      <c r="T87" t="s">
        <v>290</v>
      </c>
      <c r="U87" t="s">
        <v>290</v>
      </c>
      <c r="V87">
        <v>13.57</v>
      </c>
      <c r="W87" t="s">
        <v>290</v>
      </c>
      <c r="X87">
        <v>14.72667</v>
      </c>
      <c r="Y87" t="s">
        <v>290</v>
      </c>
      <c r="Z87" t="s">
        <v>290</v>
      </c>
      <c r="AA87" t="s">
        <v>290</v>
      </c>
      <c r="AB87" t="s">
        <v>290</v>
      </c>
      <c r="AC87" t="s">
        <v>290</v>
      </c>
      <c r="AD87">
        <v>16.645</v>
      </c>
      <c r="AE87">
        <v>8</v>
      </c>
      <c r="AF87">
        <v>2.6275330000000001</v>
      </c>
      <c r="AG87" t="s">
        <v>290</v>
      </c>
      <c r="AH87" t="s">
        <v>290</v>
      </c>
      <c r="AI87">
        <v>6.14</v>
      </c>
      <c r="AJ87">
        <v>9.298</v>
      </c>
    </row>
    <row r="88" spans="1:36" x14ac:dyDescent="0.3">
      <c r="A88" t="s">
        <v>195</v>
      </c>
      <c r="B88">
        <v>9.9266660000000009</v>
      </c>
      <c r="C88" t="s">
        <v>290</v>
      </c>
      <c r="D88">
        <v>7.1666670000000003</v>
      </c>
      <c r="E88">
        <v>7.3701670000000004</v>
      </c>
      <c r="F88" t="s">
        <v>290</v>
      </c>
      <c r="G88" t="s">
        <v>290</v>
      </c>
      <c r="H88" t="s">
        <v>290</v>
      </c>
      <c r="I88" t="s">
        <v>290</v>
      </c>
      <c r="J88" t="s">
        <v>290</v>
      </c>
      <c r="K88">
        <v>9.9600000000000009</v>
      </c>
      <c r="L88">
        <v>4.0866670000000003</v>
      </c>
      <c r="M88" t="s">
        <v>290</v>
      </c>
      <c r="N88" t="s">
        <v>290</v>
      </c>
      <c r="O88" t="s">
        <v>290</v>
      </c>
      <c r="P88" t="s">
        <v>290</v>
      </c>
      <c r="Q88" t="s">
        <v>290</v>
      </c>
      <c r="R88" t="s">
        <v>290</v>
      </c>
      <c r="S88" t="s">
        <v>290</v>
      </c>
      <c r="T88" t="s">
        <v>290</v>
      </c>
      <c r="U88" t="s">
        <v>290</v>
      </c>
      <c r="V88">
        <v>14.04</v>
      </c>
      <c r="W88" t="s">
        <v>290</v>
      </c>
      <c r="X88">
        <v>12.46</v>
      </c>
      <c r="Y88" t="s">
        <v>290</v>
      </c>
      <c r="Z88" t="s">
        <v>290</v>
      </c>
      <c r="AA88" t="s">
        <v>290</v>
      </c>
      <c r="AB88" t="s">
        <v>290</v>
      </c>
      <c r="AC88" t="s">
        <v>290</v>
      </c>
      <c r="AD88">
        <v>18.302330000000001</v>
      </c>
      <c r="AE88">
        <v>8</v>
      </c>
      <c r="AF88">
        <v>2.2326000000000001</v>
      </c>
      <c r="AG88" t="s">
        <v>290</v>
      </c>
      <c r="AH88" t="s">
        <v>290</v>
      </c>
      <c r="AI88">
        <v>6.56</v>
      </c>
      <c r="AJ88">
        <v>9.9600000000000009</v>
      </c>
    </row>
    <row r="89" spans="1:36" x14ac:dyDescent="0.3">
      <c r="A89" t="s">
        <v>196</v>
      </c>
      <c r="B89">
        <v>9.6933340000000001</v>
      </c>
      <c r="C89" t="s">
        <v>290</v>
      </c>
      <c r="D89">
        <v>6.75</v>
      </c>
      <c r="E89">
        <v>7.335</v>
      </c>
      <c r="F89" t="s">
        <v>290</v>
      </c>
      <c r="G89" t="s">
        <v>290</v>
      </c>
      <c r="H89" t="s">
        <v>290</v>
      </c>
      <c r="I89" t="s">
        <v>290</v>
      </c>
      <c r="J89" t="s">
        <v>290</v>
      </c>
      <c r="K89">
        <v>7.7629999999999999</v>
      </c>
      <c r="L89">
        <v>3.516667</v>
      </c>
      <c r="M89" t="s">
        <v>290</v>
      </c>
      <c r="N89" t="s">
        <v>290</v>
      </c>
      <c r="O89" t="s">
        <v>290</v>
      </c>
      <c r="P89" t="s">
        <v>290</v>
      </c>
      <c r="Q89" t="s">
        <v>290</v>
      </c>
      <c r="R89" t="s">
        <v>290</v>
      </c>
      <c r="S89" t="s">
        <v>290</v>
      </c>
      <c r="T89" t="s">
        <v>290</v>
      </c>
      <c r="U89" t="s">
        <v>290</v>
      </c>
      <c r="V89">
        <v>14.62</v>
      </c>
      <c r="W89" t="s">
        <v>290</v>
      </c>
      <c r="X89">
        <v>11.92</v>
      </c>
      <c r="Y89" t="s">
        <v>290</v>
      </c>
      <c r="Z89" t="s">
        <v>290</v>
      </c>
      <c r="AA89" t="s">
        <v>290</v>
      </c>
      <c r="AB89" t="s">
        <v>290</v>
      </c>
      <c r="AC89" t="s">
        <v>290</v>
      </c>
      <c r="AD89">
        <v>10.556330000000001</v>
      </c>
      <c r="AE89">
        <v>7.5</v>
      </c>
      <c r="AF89">
        <v>0.66763340000000004</v>
      </c>
      <c r="AG89" t="s">
        <v>290</v>
      </c>
      <c r="AH89">
        <v>6.6482330000000003</v>
      </c>
      <c r="AI89">
        <v>6.79</v>
      </c>
      <c r="AJ89">
        <v>7.7629999999999999</v>
      </c>
    </row>
    <row r="90" spans="1:36" x14ac:dyDescent="0.3">
      <c r="A90" t="s">
        <v>197</v>
      </c>
      <c r="B90">
        <v>10.696669999999999</v>
      </c>
      <c r="C90" t="s">
        <v>290</v>
      </c>
      <c r="D90">
        <v>5.65</v>
      </c>
      <c r="E90">
        <v>8.2956669999999999</v>
      </c>
      <c r="F90" t="s">
        <v>290</v>
      </c>
      <c r="G90" t="s">
        <v>290</v>
      </c>
      <c r="H90" t="s">
        <v>290</v>
      </c>
      <c r="I90" t="s">
        <v>290</v>
      </c>
      <c r="J90" t="s">
        <v>290</v>
      </c>
      <c r="K90">
        <v>7.2</v>
      </c>
      <c r="L90">
        <v>3.6133329999999999</v>
      </c>
      <c r="M90" t="s">
        <v>290</v>
      </c>
      <c r="N90" t="s">
        <v>290</v>
      </c>
      <c r="O90" t="s">
        <v>290</v>
      </c>
      <c r="P90" t="s">
        <v>290</v>
      </c>
      <c r="Q90" t="s">
        <v>290</v>
      </c>
      <c r="R90" t="s">
        <v>290</v>
      </c>
      <c r="S90" t="s">
        <v>290</v>
      </c>
      <c r="T90" t="s">
        <v>290</v>
      </c>
      <c r="U90" t="s">
        <v>290</v>
      </c>
      <c r="V90">
        <v>15.16</v>
      </c>
      <c r="W90" t="s">
        <v>290</v>
      </c>
      <c r="X90">
        <v>10.91667</v>
      </c>
      <c r="Y90" t="s">
        <v>290</v>
      </c>
      <c r="Z90" t="s">
        <v>290</v>
      </c>
      <c r="AA90" t="s">
        <v>290</v>
      </c>
      <c r="AB90" t="s">
        <v>290</v>
      </c>
      <c r="AC90" t="s">
        <v>290</v>
      </c>
      <c r="AD90">
        <v>13.695</v>
      </c>
      <c r="AE90">
        <v>7</v>
      </c>
      <c r="AF90">
        <v>1.0439670000000001</v>
      </c>
      <c r="AG90" t="s">
        <v>290</v>
      </c>
      <c r="AH90">
        <v>8.9859329999999993</v>
      </c>
      <c r="AI90">
        <v>7.6</v>
      </c>
      <c r="AJ90">
        <v>7.2</v>
      </c>
    </row>
    <row r="91" spans="1:36" x14ac:dyDescent="0.3">
      <c r="A91" t="s">
        <v>198</v>
      </c>
      <c r="B91">
        <v>9.7533329999999996</v>
      </c>
      <c r="C91" t="s">
        <v>290</v>
      </c>
      <c r="D91">
        <v>6.95</v>
      </c>
      <c r="E91">
        <v>8.8864999999999998</v>
      </c>
      <c r="F91" t="s">
        <v>290</v>
      </c>
      <c r="G91" t="s">
        <v>290</v>
      </c>
      <c r="H91" t="s">
        <v>290</v>
      </c>
      <c r="I91" t="s">
        <v>290</v>
      </c>
      <c r="J91" t="s">
        <v>290</v>
      </c>
      <c r="K91">
        <v>6.6689999999999996</v>
      </c>
      <c r="L91">
        <v>3.7166670000000002</v>
      </c>
      <c r="M91" t="s">
        <v>290</v>
      </c>
      <c r="N91" t="s">
        <v>290</v>
      </c>
      <c r="O91" t="s">
        <v>290</v>
      </c>
      <c r="P91" t="s">
        <v>290</v>
      </c>
      <c r="Q91" t="s">
        <v>290</v>
      </c>
      <c r="R91" t="s">
        <v>290</v>
      </c>
      <c r="S91" t="s">
        <v>290</v>
      </c>
      <c r="T91" t="s">
        <v>290</v>
      </c>
      <c r="U91" t="s">
        <v>290</v>
      </c>
      <c r="V91">
        <v>15.38</v>
      </c>
      <c r="W91" t="s">
        <v>290</v>
      </c>
      <c r="X91">
        <v>10.15</v>
      </c>
      <c r="Y91" t="s">
        <v>290</v>
      </c>
      <c r="Z91" t="s">
        <v>290</v>
      </c>
      <c r="AA91" t="s">
        <v>290</v>
      </c>
      <c r="AB91" t="s">
        <v>290</v>
      </c>
      <c r="AC91" t="s">
        <v>290</v>
      </c>
      <c r="AD91">
        <v>23.988659999999999</v>
      </c>
      <c r="AE91">
        <v>6.5</v>
      </c>
      <c r="AF91">
        <v>0.99773339999999999</v>
      </c>
      <c r="AG91" t="s">
        <v>290</v>
      </c>
      <c r="AH91">
        <v>9.664866</v>
      </c>
      <c r="AI91">
        <v>8.4499999999999993</v>
      </c>
      <c r="AJ91">
        <v>6.6689999999999996</v>
      </c>
    </row>
    <row r="92" spans="1:36" x14ac:dyDescent="0.3">
      <c r="A92" t="s">
        <v>199</v>
      </c>
      <c r="B92">
        <v>9.23</v>
      </c>
      <c r="C92" t="s">
        <v>290</v>
      </c>
      <c r="D92">
        <v>9.1666670000000003</v>
      </c>
      <c r="E92">
        <v>10.33783</v>
      </c>
      <c r="F92" t="s">
        <v>290</v>
      </c>
      <c r="G92" t="s">
        <v>290</v>
      </c>
      <c r="H92" t="s">
        <v>290</v>
      </c>
      <c r="I92" t="s">
        <v>290</v>
      </c>
      <c r="J92" t="s">
        <v>290</v>
      </c>
      <c r="K92">
        <v>6.77</v>
      </c>
      <c r="L92">
        <v>3.9533330000000002</v>
      </c>
      <c r="M92" t="s">
        <v>290</v>
      </c>
      <c r="N92" t="s">
        <v>290</v>
      </c>
      <c r="O92" t="s">
        <v>290</v>
      </c>
      <c r="P92" t="s">
        <v>290</v>
      </c>
      <c r="Q92" t="s">
        <v>290</v>
      </c>
      <c r="R92">
        <v>11.48333</v>
      </c>
      <c r="S92" t="s">
        <v>290</v>
      </c>
      <c r="T92" t="s">
        <v>290</v>
      </c>
      <c r="U92" t="s">
        <v>290</v>
      </c>
      <c r="V92">
        <v>15.88</v>
      </c>
      <c r="W92" t="s">
        <v>290</v>
      </c>
      <c r="X92">
        <v>10.91667</v>
      </c>
      <c r="Y92" t="s">
        <v>290</v>
      </c>
      <c r="Z92" t="s">
        <v>290</v>
      </c>
      <c r="AA92" t="s">
        <v>290</v>
      </c>
      <c r="AB92" t="s">
        <v>290</v>
      </c>
      <c r="AC92" t="s">
        <v>290</v>
      </c>
      <c r="AD92">
        <v>22.12199</v>
      </c>
      <c r="AE92">
        <v>6.5</v>
      </c>
      <c r="AF92">
        <v>0.2167</v>
      </c>
      <c r="AG92" t="s">
        <v>290</v>
      </c>
      <c r="AH92">
        <v>11.662330000000001</v>
      </c>
      <c r="AI92">
        <v>10.029999999999999</v>
      </c>
      <c r="AJ92">
        <v>6.77</v>
      </c>
    </row>
    <row r="93" spans="1:36" x14ac:dyDescent="0.3">
      <c r="A93" t="s">
        <v>200</v>
      </c>
      <c r="B93">
        <v>8.7566670000000002</v>
      </c>
      <c r="C93" t="s">
        <v>290</v>
      </c>
      <c r="D93">
        <v>8.2666660000000007</v>
      </c>
      <c r="E93">
        <v>11.02833</v>
      </c>
      <c r="F93" t="s">
        <v>290</v>
      </c>
      <c r="G93" t="s">
        <v>290</v>
      </c>
      <c r="H93" t="s">
        <v>290</v>
      </c>
      <c r="I93" t="s">
        <v>290</v>
      </c>
      <c r="J93" t="s">
        <v>290</v>
      </c>
      <c r="K93">
        <v>8.0129999999999999</v>
      </c>
      <c r="L93">
        <v>4.17</v>
      </c>
      <c r="M93" t="s">
        <v>290</v>
      </c>
      <c r="N93" t="s">
        <v>290</v>
      </c>
      <c r="O93" t="s">
        <v>290</v>
      </c>
      <c r="P93" t="s">
        <v>290</v>
      </c>
      <c r="Q93" t="s">
        <v>290</v>
      </c>
      <c r="R93">
        <v>11.361700000000001</v>
      </c>
      <c r="S93" t="s">
        <v>290</v>
      </c>
      <c r="T93" t="s">
        <v>290</v>
      </c>
      <c r="U93" t="s">
        <v>290</v>
      </c>
      <c r="V93">
        <v>15.98</v>
      </c>
      <c r="W93" t="s">
        <v>290</v>
      </c>
      <c r="X93">
        <v>12.79</v>
      </c>
      <c r="Y93">
        <v>9</v>
      </c>
      <c r="Z93" t="s">
        <v>290</v>
      </c>
      <c r="AA93" t="s">
        <v>290</v>
      </c>
      <c r="AB93" t="s">
        <v>290</v>
      </c>
      <c r="AC93" t="s">
        <v>290</v>
      </c>
      <c r="AD93">
        <v>13.831670000000001</v>
      </c>
      <c r="AE93">
        <v>6.5</v>
      </c>
      <c r="AF93">
        <v>0.13876669999999999</v>
      </c>
      <c r="AG93" t="s">
        <v>290</v>
      </c>
      <c r="AH93">
        <v>12.68317</v>
      </c>
      <c r="AI93">
        <v>10.09</v>
      </c>
      <c r="AJ93">
        <v>8.0129999999999999</v>
      </c>
    </row>
    <row r="94" spans="1:36" x14ac:dyDescent="0.3">
      <c r="A94" t="s">
        <v>201</v>
      </c>
      <c r="B94">
        <v>10.40667</v>
      </c>
      <c r="C94" t="s">
        <v>290</v>
      </c>
      <c r="D94">
        <v>9.216666</v>
      </c>
      <c r="E94">
        <v>11.238670000000001</v>
      </c>
      <c r="F94" t="s">
        <v>290</v>
      </c>
      <c r="G94" t="s">
        <v>290</v>
      </c>
      <c r="H94" t="s">
        <v>290</v>
      </c>
      <c r="I94" t="s">
        <v>290</v>
      </c>
      <c r="J94" t="s">
        <v>290</v>
      </c>
      <c r="K94">
        <v>10.996</v>
      </c>
      <c r="L94">
        <v>5.9733330000000002</v>
      </c>
      <c r="M94" t="s">
        <v>290</v>
      </c>
      <c r="N94" t="s">
        <v>290</v>
      </c>
      <c r="O94" t="s">
        <v>290</v>
      </c>
      <c r="P94" t="s">
        <v>290</v>
      </c>
      <c r="Q94" t="s">
        <v>290</v>
      </c>
      <c r="R94">
        <v>11.353870000000001</v>
      </c>
      <c r="S94" t="s">
        <v>290</v>
      </c>
      <c r="T94" t="s">
        <v>290</v>
      </c>
      <c r="U94" t="s">
        <v>290</v>
      </c>
      <c r="V94">
        <v>16.04</v>
      </c>
      <c r="W94" t="s">
        <v>290</v>
      </c>
      <c r="X94">
        <v>14.41667</v>
      </c>
      <c r="Y94">
        <v>9.1</v>
      </c>
      <c r="Z94" t="s">
        <v>290</v>
      </c>
      <c r="AA94" t="s">
        <v>290</v>
      </c>
      <c r="AB94" t="s">
        <v>290</v>
      </c>
      <c r="AC94" t="s">
        <v>290</v>
      </c>
      <c r="AD94">
        <v>16.53633</v>
      </c>
      <c r="AE94">
        <v>6.5</v>
      </c>
      <c r="AF94">
        <v>1.384233</v>
      </c>
      <c r="AG94" t="s">
        <v>290</v>
      </c>
      <c r="AH94">
        <v>12.208069999999999</v>
      </c>
      <c r="AI94">
        <v>10.29</v>
      </c>
      <c r="AJ94">
        <v>10.996</v>
      </c>
    </row>
    <row r="95" spans="1:36" x14ac:dyDescent="0.3">
      <c r="A95" t="s">
        <v>202</v>
      </c>
      <c r="B95">
        <v>9.8366670000000003</v>
      </c>
      <c r="C95" t="s">
        <v>290</v>
      </c>
      <c r="D95">
        <v>12.33333</v>
      </c>
      <c r="E95">
        <v>11.68417</v>
      </c>
      <c r="F95" t="s">
        <v>290</v>
      </c>
      <c r="G95" t="s">
        <v>290</v>
      </c>
      <c r="H95" t="s">
        <v>290</v>
      </c>
      <c r="I95" t="s">
        <v>290</v>
      </c>
      <c r="J95" t="s">
        <v>290</v>
      </c>
      <c r="K95">
        <v>12.173</v>
      </c>
      <c r="L95">
        <v>7.2733340000000002</v>
      </c>
      <c r="M95" t="s">
        <v>290</v>
      </c>
      <c r="N95" t="s">
        <v>290</v>
      </c>
      <c r="O95" t="s">
        <v>290</v>
      </c>
      <c r="P95" t="s">
        <v>290</v>
      </c>
      <c r="Q95" t="s">
        <v>290</v>
      </c>
      <c r="R95">
        <v>11.35613</v>
      </c>
      <c r="S95" t="s">
        <v>290</v>
      </c>
      <c r="T95" t="s">
        <v>290</v>
      </c>
      <c r="U95" t="s">
        <v>290</v>
      </c>
      <c r="V95">
        <v>16.510000000000002</v>
      </c>
      <c r="W95" t="s">
        <v>290</v>
      </c>
      <c r="X95">
        <v>15.10333</v>
      </c>
      <c r="Y95">
        <v>10.8</v>
      </c>
      <c r="Z95" t="s">
        <v>290</v>
      </c>
      <c r="AA95" t="s">
        <v>290</v>
      </c>
      <c r="AB95" t="s">
        <v>290</v>
      </c>
      <c r="AC95" t="s">
        <v>290</v>
      </c>
      <c r="AD95">
        <v>16.76566</v>
      </c>
      <c r="AE95">
        <v>8</v>
      </c>
      <c r="AF95">
        <v>1.571</v>
      </c>
      <c r="AG95" t="s">
        <v>290</v>
      </c>
      <c r="AH95">
        <v>14.089</v>
      </c>
      <c r="AI95">
        <v>11.43</v>
      </c>
      <c r="AJ95">
        <v>12.173</v>
      </c>
    </row>
    <row r="96" spans="1:36" x14ac:dyDescent="0.3">
      <c r="A96" t="s">
        <v>203</v>
      </c>
      <c r="B96">
        <v>10.09333</v>
      </c>
      <c r="C96" t="s">
        <v>290</v>
      </c>
      <c r="D96">
        <v>14.23333</v>
      </c>
      <c r="E96">
        <v>13.894170000000001</v>
      </c>
      <c r="F96" t="s">
        <v>290</v>
      </c>
      <c r="G96" t="s">
        <v>290</v>
      </c>
      <c r="H96" t="s">
        <v>290</v>
      </c>
      <c r="I96" t="s">
        <v>290</v>
      </c>
      <c r="J96" t="s">
        <v>290</v>
      </c>
      <c r="K96">
        <v>12.958</v>
      </c>
      <c r="L96">
        <v>9.33</v>
      </c>
      <c r="M96" t="s">
        <v>290</v>
      </c>
      <c r="N96" t="s">
        <v>290</v>
      </c>
      <c r="O96" t="s">
        <v>290</v>
      </c>
      <c r="P96" t="s">
        <v>290</v>
      </c>
      <c r="Q96" t="s">
        <v>290</v>
      </c>
      <c r="R96">
        <v>13.004429999999999</v>
      </c>
      <c r="S96" t="s">
        <v>290</v>
      </c>
      <c r="T96" t="s">
        <v>290</v>
      </c>
      <c r="U96" t="s">
        <v>290</v>
      </c>
      <c r="V96">
        <v>17.52</v>
      </c>
      <c r="W96" t="s">
        <v>290</v>
      </c>
      <c r="X96">
        <v>16.196670000000001</v>
      </c>
      <c r="Y96">
        <v>13.966670000000001</v>
      </c>
      <c r="Z96" t="s">
        <v>290</v>
      </c>
      <c r="AA96" t="s">
        <v>290</v>
      </c>
      <c r="AB96" t="s">
        <v>290</v>
      </c>
      <c r="AC96" t="s">
        <v>290</v>
      </c>
      <c r="AD96">
        <v>14.946669999999999</v>
      </c>
      <c r="AE96">
        <v>9</v>
      </c>
      <c r="AF96">
        <v>4.0404</v>
      </c>
      <c r="AG96" t="s">
        <v>290</v>
      </c>
      <c r="AH96">
        <v>15.757999999999999</v>
      </c>
      <c r="AI96">
        <v>13.78</v>
      </c>
      <c r="AJ96">
        <v>12.958</v>
      </c>
    </row>
    <row r="97" spans="1:36" x14ac:dyDescent="0.3">
      <c r="A97" t="s">
        <v>204</v>
      </c>
      <c r="B97">
        <v>10.52</v>
      </c>
      <c r="C97" t="s">
        <v>290</v>
      </c>
      <c r="D97">
        <v>15.633330000000001</v>
      </c>
      <c r="E97">
        <v>14.224170000000001</v>
      </c>
      <c r="F97" t="s">
        <v>290</v>
      </c>
      <c r="G97" t="s">
        <v>290</v>
      </c>
      <c r="H97" t="s">
        <v>290</v>
      </c>
      <c r="I97" t="s">
        <v>290</v>
      </c>
      <c r="J97" t="s">
        <v>290</v>
      </c>
      <c r="K97">
        <v>12.427</v>
      </c>
      <c r="L97">
        <v>9.1566670000000006</v>
      </c>
      <c r="M97" t="s">
        <v>290</v>
      </c>
      <c r="N97" t="s">
        <v>290</v>
      </c>
      <c r="O97" t="s">
        <v>290</v>
      </c>
      <c r="P97" t="s">
        <v>290</v>
      </c>
      <c r="Q97" t="s">
        <v>290</v>
      </c>
      <c r="R97">
        <v>16.40943</v>
      </c>
      <c r="S97" t="s">
        <v>290</v>
      </c>
      <c r="T97" t="s">
        <v>290</v>
      </c>
      <c r="U97" t="s">
        <v>290</v>
      </c>
      <c r="V97">
        <v>19.2</v>
      </c>
      <c r="W97" t="s">
        <v>290</v>
      </c>
      <c r="X97">
        <v>15.73</v>
      </c>
      <c r="Y97">
        <v>12.7</v>
      </c>
      <c r="Z97" t="s">
        <v>290</v>
      </c>
      <c r="AA97" t="s">
        <v>290</v>
      </c>
      <c r="AB97" t="s">
        <v>290</v>
      </c>
      <c r="AC97" t="s">
        <v>290</v>
      </c>
      <c r="AD97">
        <v>15.648669999999999</v>
      </c>
      <c r="AE97">
        <v>10</v>
      </c>
      <c r="AF97">
        <v>5.7053330000000004</v>
      </c>
      <c r="AG97" t="s">
        <v>290</v>
      </c>
      <c r="AH97">
        <v>17.678799999999999</v>
      </c>
      <c r="AI97">
        <v>17.190000000000001</v>
      </c>
      <c r="AJ97">
        <v>12.427</v>
      </c>
    </row>
    <row r="98" spans="1:36" x14ac:dyDescent="0.3">
      <c r="A98" t="s">
        <v>205</v>
      </c>
      <c r="B98">
        <v>13.64667</v>
      </c>
      <c r="C98" t="s">
        <v>290</v>
      </c>
      <c r="D98">
        <v>15.41667</v>
      </c>
      <c r="E98">
        <v>13.580830000000001</v>
      </c>
      <c r="F98" t="s">
        <v>290</v>
      </c>
      <c r="G98" t="s">
        <v>290</v>
      </c>
      <c r="H98" t="s">
        <v>290</v>
      </c>
      <c r="I98" t="s">
        <v>290</v>
      </c>
      <c r="J98" t="s">
        <v>290</v>
      </c>
      <c r="K98">
        <v>11.372999999999999</v>
      </c>
      <c r="L98">
        <v>10.196669999999999</v>
      </c>
      <c r="M98">
        <v>18.8</v>
      </c>
      <c r="N98" t="s">
        <v>290</v>
      </c>
      <c r="O98" t="s">
        <v>290</v>
      </c>
      <c r="P98" t="s">
        <v>290</v>
      </c>
      <c r="Q98" t="s">
        <v>290</v>
      </c>
      <c r="R98">
        <v>16.607769999999999</v>
      </c>
      <c r="S98" t="s">
        <v>290</v>
      </c>
      <c r="T98" t="s">
        <v>290</v>
      </c>
      <c r="U98" t="s">
        <v>290</v>
      </c>
      <c r="V98">
        <v>20.47</v>
      </c>
      <c r="W98" t="s">
        <v>290</v>
      </c>
      <c r="X98">
        <v>14.14</v>
      </c>
      <c r="Y98">
        <v>12.466670000000001</v>
      </c>
      <c r="Z98" t="s">
        <v>290</v>
      </c>
      <c r="AA98" t="s">
        <v>290</v>
      </c>
      <c r="AB98" t="s">
        <v>290</v>
      </c>
      <c r="AC98" t="s">
        <v>290</v>
      </c>
      <c r="AD98">
        <v>18.222329999999999</v>
      </c>
      <c r="AE98">
        <v>10</v>
      </c>
      <c r="AF98">
        <v>6.0782670000000003</v>
      </c>
      <c r="AG98" t="s">
        <v>290</v>
      </c>
      <c r="AH98">
        <v>17.149930000000001</v>
      </c>
      <c r="AI98">
        <v>9.4700000000000006</v>
      </c>
      <c r="AJ98">
        <v>11.372999999999999</v>
      </c>
    </row>
    <row r="99" spans="1:36" x14ac:dyDescent="0.3">
      <c r="A99" t="s">
        <v>206</v>
      </c>
      <c r="B99">
        <v>12.296670000000001</v>
      </c>
      <c r="C99" t="s">
        <v>290</v>
      </c>
      <c r="D99">
        <v>12.533329999999999</v>
      </c>
      <c r="E99">
        <v>10.785</v>
      </c>
      <c r="F99" t="s">
        <v>290</v>
      </c>
      <c r="G99" t="s">
        <v>290</v>
      </c>
      <c r="H99" t="s">
        <v>290</v>
      </c>
      <c r="I99" t="s">
        <v>290</v>
      </c>
      <c r="J99" t="s">
        <v>290</v>
      </c>
      <c r="K99">
        <v>10.875</v>
      </c>
      <c r="L99">
        <v>9.216666</v>
      </c>
      <c r="M99">
        <v>14.9</v>
      </c>
      <c r="N99" t="s">
        <v>290</v>
      </c>
      <c r="O99" t="s">
        <v>290</v>
      </c>
      <c r="P99" t="s">
        <v>290</v>
      </c>
      <c r="Q99" t="s">
        <v>290</v>
      </c>
      <c r="R99">
        <v>16.767230000000001</v>
      </c>
      <c r="S99" t="s">
        <v>290</v>
      </c>
      <c r="T99" t="s">
        <v>290</v>
      </c>
      <c r="U99" t="s">
        <v>290</v>
      </c>
      <c r="V99">
        <v>21.51</v>
      </c>
      <c r="W99" t="s">
        <v>290</v>
      </c>
      <c r="X99">
        <v>13.49667</v>
      </c>
      <c r="Y99">
        <v>11.7</v>
      </c>
      <c r="Z99" t="s">
        <v>290</v>
      </c>
      <c r="AA99" t="s">
        <v>290</v>
      </c>
      <c r="AB99" t="s">
        <v>290</v>
      </c>
      <c r="AC99" t="s">
        <v>290</v>
      </c>
      <c r="AD99">
        <v>15.60333</v>
      </c>
      <c r="AE99">
        <v>10</v>
      </c>
      <c r="AF99">
        <v>5.4374669999999998</v>
      </c>
      <c r="AG99" t="s">
        <v>290</v>
      </c>
      <c r="AH99">
        <v>16.1357</v>
      </c>
      <c r="AI99">
        <v>10.87</v>
      </c>
      <c r="AJ99">
        <v>10.875</v>
      </c>
    </row>
    <row r="100" spans="1:36" x14ac:dyDescent="0.3">
      <c r="A100" t="s">
        <v>207</v>
      </c>
      <c r="B100">
        <v>11.64667</v>
      </c>
      <c r="C100" t="s">
        <v>290</v>
      </c>
      <c r="D100">
        <v>12.533329999999999</v>
      </c>
      <c r="E100">
        <v>13.925829999999999</v>
      </c>
      <c r="F100" t="s">
        <v>290</v>
      </c>
      <c r="G100" t="s">
        <v>290</v>
      </c>
      <c r="H100" t="s">
        <v>290</v>
      </c>
      <c r="I100" t="s">
        <v>290</v>
      </c>
      <c r="J100" t="s">
        <v>290</v>
      </c>
      <c r="K100">
        <v>11.718</v>
      </c>
      <c r="L100">
        <v>9.5766670000000005</v>
      </c>
      <c r="M100">
        <v>15.3</v>
      </c>
      <c r="N100" t="s">
        <v>290</v>
      </c>
      <c r="O100" t="s">
        <v>290</v>
      </c>
      <c r="P100" t="s">
        <v>290</v>
      </c>
      <c r="Q100" t="s">
        <v>290</v>
      </c>
      <c r="R100">
        <v>17.395530000000001</v>
      </c>
      <c r="S100" t="s">
        <v>290</v>
      </c>
      <c r="T100" t="s">
        <v>290</v>
      </c>
      <c r="U100" t="s">
        <v>290</v>
      </c>
      <c r="V100">
        <v>24.25</v>
      </c>
      <c r="W100" t="s">
        <v>290</v>
      </c>
      <c r="X100">
        <v>14.1</v>
      </c>
      <c r="Y100">
        <v>12.06667</v>
      </c>
      <c r="Z100" t="s">
        <v>290</v>
      </c>
      <c r="AA100" t="s">
        <v>290</v>
      </c>
      <c r="AB100" t="s">
        <v>290</v>
      </c>
      <c r="AC100" t="s">
        <v>290</v>
      </c>
      <c r="AD100">
        <v>16.616330000000001</v>
      </c>
      <c r="AE100">
        <v>10</v>
      </c>
      <c r="AF100">
        <v>5.8605330000000002</v>
      </c>
      <c r="AG100" t="s">
        <v>290</v>
      </c>
      <c r="AH100">
        <v>15.516170000000001</v>
      </c>
      <c r="AI100">
        <v>18.899999999999999</v>
      </c>
      <c r="AJ100">
        <v>11.718</v>
      </c>
    </row>
    <row r="101" spans="1:36" x14ac:dyDescent="0.3">
      <c r="A101" t="s">
        <v>208</v>
      </c>
      <c r="B101">
        <v>13.533329999999999</v>
      </c>
      <c r="C101" t="s">
        <v>290</v>
      </c>
      <c r="D101">
        <v>13.45</v>
      </c>
      <c r="E101">
        <v>17.149999999999999</v>
      </c>
      <c r="F101" t="s">
        <v>290</v>
      </c>
      <c r="G101" t="s">
        <v>290</v>
      </c>
      <c r="H101" t="s">
        <v>290</v>
      </c>
      <c r="I101" t="s">
        <v>290</v>
      </c>
      <c r="J101" t="s">
        <v>290</v>
      </c>
      <c r="K101">
        <v>19.933</v>
      </c>
      <c r="L101">
        <v>11.24667</v>
      </c>
      <c r="M101">
        <v>18.8</v>
      </c>
      <c r="N101" t="s">
        <v>290</v>
      </c>
      <c r="O101" t="s">
        <v>290</v>
      </c>
      <c r="P101" t="s">
        <v>290</v>
      </c>
      <c r="Q101" t="s">
        <v>290</v>
      </c>
      <c r="R101">
        <v>17.413329999999998</v>
      </c>
      <c r="S101" t="s">
        <v>290</v>
      </c>
      <c r="T101" t="s">
        <v>290</v>
      </c>
      <c r="U101" t="s">
        <v>290</v>
      </c>
      <c r="V101">
        <v>26.59</v>
      </c>
      <c r="W101" t="s">
        <v>290</v>
      </c>
      <c r="X101">
        <v>14.723330000000001</v>
      </c>
      <c r="Y101">
        <v>12.16667</v>
      </c>
      <c r="Z101" t="s">
        <v>290</v>
      </c>
      <c r="AA101" t="s">
        <v>290</v>
      </c>
      <c r="AB101" t="s">
        <v>290</v>
      </c>
      <c r="AC101" t="s">
        <v>290</v>
      </c>
      <c r="AD101">
        <v>16.135999999999999</v>
      </c>
      <c r="AE101">
        <v>12</v>
      </c>
      <c r="AF101">
        <v>7.0174329999999996</v>
      </c>
      <c r="AG101" t="s">
        <v>290</v>
      </c>
      <c r="AH101">
        <v>13.3226</v>
      </c>
      <c r="AI101">
        <v>14.7</v>
      </c>
      <c r="AJ101">
        <v>19.933</v>
      </c>
    </row>
    <row r="102" spans="1:36" x14ac:dyDescent="0.3">
      <c r="A102" t="s">
        <v>209</v>
      </c>
      <c r="B102">
        <v>16.183330000000002</v>
      </c>
      <c r="C102" t="s">
        <v>290</v>
      </c>
      <c r="D102">
        <v>16.16667</v>
      </c>
      <c r="E102">
        <v>18.481670000000001</v>
      </c>
      <c r="F102" t="s">
        <v>290</v>
      </c>
      <c r="G102" t="s">
        <v>290</v>
      </c>
      <c r="H102" t="s">
        <v>290</v>
      </c>
      <c r="I102" t="s">
        <v>290</v>
      </c>
      <c r="J102" t="s">
        <v>290</v>
      </c>
      <c r="K102">
        <v>17.774999999999999</v>
      </c>
      <c r="L102">
        <v>13.16</v>
      </c>
      <c r="M102">
        <v>15.3</v>
      </c>
      <c r="N102" t="s">
        <v>290</v>
      </c>
      <c r="O102" t="s">
        <v>290</v>
      </c>
      <c r="P102" t="s">
        <v>290</v>
      </c>
      <c r="Q102" t="s">
        <v>290</v>
      </c>
      <c r="R102">
        <v>19.5611</v>
      </c>
      <c r="S102" t="s">
        <v>290</v>
      </c>
      <c r="T102" t="s">
        <v>290</v>
      </c>
      <c r="U102" t="s">
        <v>290</v>
      </c>
      <c r="V102">
        <v>27.66</v>
      </c>
      <c r="W102" t="s">
        <v>290</v>
      </c>
      <c r="X102">
        <v>14.49</v>
      </c>
      <c r="Y102">
        <v>12.533329999999999</v>
      </c>
      <c r="Z102" t="s">
        <v>290</v>
      </c>
      <c r="AA102" t="s">
        <v>290</v>
      </c>
      <c r="AB102" t="s">
        <v>290</v>
      </c>
      <c r="AC102" t="s">
        <v>290</v>
      </c>
      <c r="AD102">
        <v>16.222999999999999</v>
      </c>
      <c r="AE102">
        <v>12</v>
      </c>
      <c r="AF102">
        <v>9.5066000000000006</v>
      </c>
      <c r="AG102" t="s">
        <v>290</v>
      </c>
      <c r="AH102">
        <v>12.4666</v>
      </c>
      <c r="AI102">
        <v>19.100000000000001</v>
      </c>
      <c r="AJ102">
        <v>17.774999999999999</v>
      </c>
    </row>
    <row r="103" spans="1:36" x14ac:dyDescent="0.3">
      <c r="A103" t="s">
        <v>210</v>
      </c>
      <c r="B103">
        <v>15.48667</v>
      </c>
      <c r="C103" t="s">
        <v>290</v>
      </c>
      <c r="D103">
        <v>15.91667</v>
      </c>
      <c r="E103">
        <v>20.737500000000001</v>
      </c>
      <c r="F103" t="s">
        <v>290</v>
      </c>
      <c r="G103" t="s">
        <v>290</v>
      </c>
      <c r="H103" t="s">
        <v>290</v>
      </c>
      <c r="I103" t="s">
        <v>290</v>
      </c>
      <c r="J103" t="s">
        <v>290</v>
      </c>
      <c r="K103">
        <v>15.464</v>
      </c>
      <c r="L103">
        <v>12.786670000000001</v>
      </c>
      <c r="M103">
        <v>16.8</v>
      </c>
      <c r="N103" t="s">
        <v>290</v>
      </c>
      <c r="O103" t="s">
        <v>290</v>
      </c>
      <c r="P103" t="s">
        <v>290</v>
      </c>
      <c r="Q103" t="s">
        <v>290</v>
      </c>
      <c r="R103">
        <v>19.694469999999999</v>
      </c>
      <c r="S103" t="s">
        <v>290</v>
      </c>
      <c r="T103" t="s">
        <v>290</v>
      </c>
      <c r="U103" t="s">
        <v>290</v>
      </c>
      <c r="V103">
        <v>30.45</v>
      </c>
      <c r="W103" t="s">
        <v>290</v>
      </c>
      <c r="X103">
        <v>15.65</v>
      </c>
      <c r="Y103">
        <v>13.366669999999999</v>
      </c>
      <c r="Z103" t="s">
        <v>290</v>
      </c>
      <c r="AA103" t="s">
        <v>290</v>
      </c>
      <c r="AB103" t="s">
        <v>290</v>
      </c>
      <c r="AC103" t="s">
        <v>290</v>
      </c>
      <c r="AD103">
        <v>16.436330000000002</v>
      </c>
      <c r="AE103">
        <v>12</v>
      </c>
      <c r="AF103">
        <v>9.7872669999999999</v>
      </c>
      <c r="AG103" t="s">
        <v>290</v>
      </c>
      <c r="AH103">
        <v>14.2514</v>
      </c>
      <c r="AI103">
        <v>15.87</v>
      </c>
      <c r="AJ103">
        <v>15.464</v>
      </c>
    </row>
    <row r="104" spans="1:36" x14ac:dyDescent="0.3">
      <c r="A104" t="s">
        <v>211</v>
      </c>
      <c r="B104">
        <v>14.95</v>
      </c>
      <c r="C104" t="s">
        <v>290</v>
      </c>
      <c r="D104">
        <v>15.55</v>
      </c>
      <c r="E104">
        <v>17.133330000000001</v>
      </c>
      <c r="F104" t="s">
        <v>290</v>
      </c>
      <c r="G104" t="s">
        <v>290</v>
      </c>
      <c r="H104" t="s">
        <v>290</v>
      </c>
      <c r="I104" t="s">
        <v>290</v>
      </c>
      <c r="J104" t="s">
        <v>290</v>
      </c>
      <c r="K104">
        <v>15.715999999999999</v>
      </c>
      <c r="L104">
        <v>11.22667</v>
      </c>
      <c r="M104">
        <v>15.1</v>
      </c>
      <c r="N104" t="s">
        <v>290</v>
      </c>
      <c r="O104" t="s">
        <v>290</v>
      </c>
      <c r="P104" t="s">
        <v>290</v>
      </c>
      <c r="Q104" t="s">
        <v>290</v>
      </c>
      <c r="R104">
        <v>20.257770000000001</v>
      </c>
      <c r="S104" t="s">
        <v>290</v>
      </c>
      <c r="T104" t="s">
        <v>290</v>
      </c>
      <c r="U104" t="s">
        <v>290</v>
      </c>
      <c r="V104">
        <v>31.81</v>
      </c>
      <c r="W104" t="s">
        <v>290</v>
      </c>
      <c r="X104">
        <v>16.16667</v>
      </c>
      <c r="Y104">
        <v>14.43333</v>
      </c>
      <c r="Z104" t="s">
        <v>290</v>
      </c>
      <c r="AA104" t="s">
        <v>290</v>
      </c>
      <c r="AB104" t="s">
        <v>290</v>
      </c>
      <c r="AC104" t="s">
        <v>290</v>
      </c>
      <c r="AD104">
        <v>15.915330000000001</v>
      </c>
      <c r="AE104">
        <v>11</v>
      </c>
      <c r="AF104">
        <v>10.06977</v>
      </c>
      <c r="AG104" t="s">
        <v>290</v>
      </c>
      <c r="AH104">
        <v>15.608169999999999</v>
      </c>
      <c r="AI104">
        <v>12.37</v>
      </c>
      <c r="AJ104">
        <v>15.715999999999999</v>
      </c>
    </row>
    <row r="105" spans="1:36" x14ac:dyDescent="0.3">
      <c r="A105" t="s">
        <v>212</v>
      </c>
      <c r="B105">
        <v>17.406669999999998</v>
      </c>
      <c r="C105" t="s">
        <v>290</v>
      </c>
      <c r="D105">
        <v>14.55</v>
      </c>
      <c r="E105">
        <v>15.363329999999999</v>
      </c>
      <c r="F105" t="s">
        <v>290</v>
      </c>
      <c r="G105" t="s">
        <v>290</v>
      </c>
      <c r="H105" t="s">
        <v>290</v>
      </c>
      <c r="I105" t="s">
        <v>290</v>
      </c>
      <c r="J105" t="s">
        <v>290</v>
      </c>
      <c r="K105">
        <v>15.975</v>
      </c>
      <c r="L105">
        <v>10.199999999999999</v>
      </c>
      <c r="M105">
        <v>21.7</v>
      </c>
      <c r="N105" t="s">
        <v>290</v>
      </c>
      <c r="O105" t="s">
        <v>290</v>
      </c>
      <c r="P105" t="s">
        <v>290</v>
      </c>
      <c r="Q105" t="s">
        <v>290</v>
      </c>
      <c r="R105">
        <v>20.475570000000001</v>
      </c>
      <c r="S105" t="s">
        <v>290</v>
      </c>
      <c r="T105" t="s">
        <v>290</v>
      </c>
      <c r="U105" t="s">
        <v>290</v>
      </c>
      <c r="V105">
        <v>33.67</v>
      </c>
      <c r="W105" t="s">
        <v>290</v>
      </c>
      <c r="X105">
        <v>17.163329999999998</v>
      </c>
      <c r="Y105">
        <v>14.33333</v>
      </c>
      <c r="Z105" t="s">
        <v>290</v>
      </c>
      <c r="AA105" t="s">
        <v>290</v>
      </c>
      <c r="AB105" t="s">
        <v>290</v>
      </c>
      <c r="AC105" t="s">
        <v>290</v>
      </c>
      <c r="AD105">
        <v>15.197329999999999</v>
      </c>
      <c r="AE105">
        <v>10</v>
      </c>
      <c r="AF105">
        <v>7.7376329999999998</v>
      </c>
      <c r="AG105" t="s">
        <v>290</v>
      </c>
      <c r="AH105">
        <v>14.393969999999999</v>
      </c>
      <c r="AI105">
        <v>14.68</v>
      </c>
      <c r="AJ105">
        <v>15.975</v>
      </c>
    </row>
    <row r="106" spans="1:36" x14ac:dyDescent="0.3">
      <c r="A106" t="s">
        <v>213</v>
      </c>
      <c r="B106">
        <v>19.47</v>
      </c>
      <c r="C106" t="s">
        <v>290</v>
      </c>
      <c r="D106">
        <v>15.25</v>
      </c>
      <c r="E106">
        <v>16.051670000000001</v>
      </c>
      <c r="F106" t="s">
        <v>290</v>
      </c>
      <c r="G106" t="s">
        <v>290</v>
      </c>
      <c r="H106" t="s">
        <v>290</v>
      </c>
      <c r="I106" t="s">
        <v>290</v>
      </c>
      <c r="J106" t="s">
        <v>290</v>
      </c>
      <c r="K106">
        <v>14.113</v>
      </c>
      <c r="L106">
        <v>9.2633329999999994</v>
      </c>
      <c r="M106">
        <v>16.5</v>
      </c>
      <c r="N106" t="s">
        <v>290</v>
      </c>
      <c r="O106" t="s">
        <v>290</v>
      </c>
      <c r="P106" t="s">
        <v>290</v>
      </c>
      <c r="Q106" t="s">
        <v>290</v>
      </c>
      <c r="R106">
        <v>20.472799999999999</v>
      </c>
      <c r="S106" t="s">
        <v>290</v>
      </c>
      <c r="T106" t="s">
        <v>290</v>
      </c>
      <c r="U106" t="s">
        <v>290</v>
      </c>
      <c r="V106">
        <v>39.590000000000003</v>
      </c>
      <c r="W106" t="s">
        <v>290</v>
      </c>
      <c r="X106">
        <v>17.086670000000002</v>
      </c>
      <c r="Y106">
        <v>16.5</v>
      </c>
      <c r="Z106" t="s">
        <v>290</v>
      </c>
      <c r="AA106" t="s">
        <v>290</v>
      </c>
      <c r="AB106" t="s">
        <v>290</v>
      </c>
      <c r="AC106" t="s">
        <v>290</v>
      </c>
      <c r="AD106">
        <v>16.42633</v>
      </c>
      <c r="AE106">
        <v>10</v>
      </c>
      <c r="AF106">
        <v>4.6537329999999999</v>
      </c>
      <c r="AG106" t="s">
        <v>290</v>
      </c>
      <c r="AH106">
        <v>13.371869999999999</v>
      </c>
      <c r="AI106">
        <v>14.15</v>
      </c>
      <c r="AJ106">
        <v>14.113</v>
      </c>
    </row>
    <row r="107" spans="1:36" x14ac:dyDescent="0.3">
      <c r="A107" t="s">
        <v>214</v>
      </c>
      <c r="B107">
        <v>16.64</v>
      </c>
      <c r="C107" t="s">
        <v>290</v>
      </c>
      <c r="D107">
        <v>13.66667</v>
      </c>
      <c r="E107">
        <v>14.87833</v>
      </c>
      <c r="F107" t="s">
        <v>290</v>
      </c>
      <c r="G107" t="s">
        <v>290</v>
      </c>
      <c r="H107" t="s">
        <v>290</v>
      </c>
      <c r="I107" t="s">
        <v>290</v>
      </c>
      <c r="J107" t="s">
        <v>290</v>
      </c>
      <c r="K107">
        <v>12.879</v>
      </c>
      <c r="L107">
        <v>8.8800000000000008</v>
      </c>
      <c r="M107">
        <v>23.3</v>
      </c>
      <c r="N107" t="s">
        <v>290</v>
      </c>
      <c r="O107" t="s">
        <v>290</v>
      </c>
      <c r="P107" t="s">
        <v>290</v>
      </c>
      <c r="Q107" t="s">
        <v>290</v>
      </c>
      <c r="R107">
        <v>19.76333</v>
      </c>
      <c r="S107" t="s">
        <v>290</v>
      </c>
      <c r="T107" t="s">
        <v>290</v>
      </c>
      <c r="U107" t="s">
        <v>290</v>
      </c>
      <c r="V107">
        <v>47.88</v>
      </c>
      <c r="W107" t="s">
        <v>290</v>
      </c>
      <c r="X107">
        <v>16.786670000000001</v>
      </c>
      <c r="Y107">
        <v>15.4</v>
      </c>
      <c r="Z107" t="s">
        <v>290</v>
      </c>
      <c r="AA107" t="s">
        <v>290</v>
      </c>
      <c r="AB107" t="s">
        <v>290</v>
      </c>
      <c r="AC107" t="s">
        <v>290</v>
      </c>
      <c r="AD107">
        <v>16.14967</v>
      </c>
      <c r="AE107">
        <v>10</v>
      </c>
      <c r="AF107">
        <v>4.1344669999999999</v>
      </c>
      <c r="AG107" t="s">
        <v>290</v>
      </c>
      <c r="AH107">
        <v>11.45223</v>
      </c>
      <c r="AI107">
        <v>10.31</v>
      </c>
      <c r="AJ107">
        <v>12.879</v>
      </c>
    </row>
    <row r="108" spans="1:36" x14ac:dyDescent="0.3">
      <c r="A108" t="s">
        <v>215</v>
      </c>
      <c r="B108">
        <v>13.82</v>
      </c>
      <c r="C108" t="s">
        <v>290</v>
      </c>
      <c r="D108">
        <v>12.41667</v>
      </c>
      <c r="E108">
        <v>11.2075</v>
      </c>
      <c r="F108" t="s">
        <v>290</v>
      </c>
      <c r="G108" t="s">
        <v>290</v>
      </c>
      <c r="H108" t="s">
        <v>290</v>
      </c>
      <c r="I108" t="s">
        <v>290</v>
      </c>
      <c r="J108" t="s">
        <v>290</v>
      </c>
      <c r="K108">
        <v>12.839</v>
      </c>
      <c r="L108">
        <v>7.17</v>
      </c>
      <c r="M108">
        <v>15</v>
      </c>
      <c r="N108" t="s">
        <v>290</v>
      </c>
      <c r="O108" t="s">
        <v>290</v>
      </c>
      <c r="P108" t="s">
        <v>290</v>
      </c>
      <c r="Q108" t="s">
        <v>290</v>
      </c>
      <c r="R108">
        <v>18.90943</v>
      </c>
      <c r="S108" t="s">
        <v>290</v>
      </c>
      <c r="T108" t="s">
        <v>290</v>
      </c>
      <c r="U108" t="s">
        <v>290</v>
      </c>
      <c r="V108">
        <v>46.12</v>
      </c>
      <c r="W108" t="s">
        <v>290</v>
      </c>
      <c r="X108">
        <v>16.99333</v>
      </c>
      <c r="Y108">
        <v>15.23333</v>
      </c>
      <c r="Z108" t="s">
        <v>290</v>
      </c>
      <c r="AA108" t="s">
        <v>290</v>
      </c>
      <c r="AB108" t="s">
        <v>290</v>
      </c>
      <c r="AC108" t="s">
        <v>290</v>
      </c>
      <c r="AD108">
        <v>17.35266</v>
      </c>
      <c r="AE108">
        <v>10</v>
      </c>
      <c r="AF108">
        <v>3.7056330000000002</v>
      </c>
      <c r="AG108" t="s">
        <v>290</v>
      </c>
      <c r="AH108">
        <v>9.9330999999999996</v>
      </c>
      <c r="AI108">
        <v>8.9499999999999993</v>
      </c>
      <c r="AJ108">
        <v>12.839</v>
      </c>
    </row>
    <row r="109" spans="1:36" x14ac:dyDescent="0.3">
      <c r="A109" t="s">
        <v>216</v>
      </c>
      <c r="B109">
        <v>13.22667</v>
      </c>
      <c r="C109" t="s">
        <v>290</v>
      </c>
      <c r="D109">
        <v>12.16667</v>
      </c>
      <c r="E109">
        <v>9.6691669999999998</v>
      </c>
      <c r="F109" t="s">
        <v>290</v>
      </c>
      <c r="G109" t="s">
        <v>290</v>
      </c>
      <c r="H109" t="s">
        <v>290</v>
      </c>
      <c r="I109" t="s">
        <v>290</v>
      </c>
      <c r="J109" t="s">
        <v>290</v>
      </c>
      <c r="K109">
        <v>12.608000000000001</v>
      </c>
      <c r="L109">
        <v>5.7</v>
      </c>
      <c r="M109">
        <v>19.600000000000001</v>
      </c>
      <c r="N109" t="s">
        <v>290</v>
      </c>
      <c r="O109" t="s">
        <v>290</v>
      </c>
      <c r="P109" t="s">
        <v>290</v>
      </c>
      <c r="Q109" t="s">
        <v>290</v>
      </c>
      <c r="R109">
        <v>19.110569999999999</v>
      </c>
      <c r="S109" t="s">
        <v>290</v>
      </c>
      <c r="T109" t="s">
        <v>290</v>
      </c>
      <c r="U109" t="s">
        <v>290</v>
      </c>
      <c r="V109">
        <v>56.16</v>
      </c>
      <c r="W109" t="s">
        <v>290</v>
      </c>
      <c r="X109">
        <v>14.633330000000001</v>
      </c>
      <c r="Y109">
        <v>13.76667</v>
      </c>
      <c r="Z109" t="s">
        <v>290</v>
      </c>
      <c r="AA109" t="s">
        <v>290</v>
      </c>
      <c r="AB109" t="s">
        <v>290</v>
      </c>
      <c r="AC109" t="s">
        <v>290</v>
      </c>
      <c r="AD109">
        <v>16.79466</v>
      </c>
      <c r="AE109">
        <v>9</v>
      </c>
      <c r="AF109">
        <v>3.0939000000000001</v>
      </c>
      <c r="AG109" t="s">
        <v>290</v>
      </c>
      <c r="AH109">
        <v>11.172829999999999</v>
      </c>
      <c r="AI109">
        <v>8.77</v>
      </c>
      <c r="AJ109">
        <v>12.608000000000001</v>
      </c>
    </row>
    <row r="110" spans="1:36" x14ac:dyDescent="0.3">
      <c r="A110" t="s">
        <v>217</v>
      </c>
      <c r="B110">
        <v>13.436669999999999</v>
      </c>
      <c r="C110" t="s">
        <v>290</v>
      </c>
      <c r="D110">
        <v>9.9</v>
      </c>
      <c r="E110">
        <v>9.3125</v>
      </c>
      <c r="F110" t="s">
        <v>290</v>
      </c>
      <c r="G110" t="s">
        <v>290</v>
      </c>
      <c r="H110" t="s">
        <v>290</v>
      </c>
      <c r="I110" t="s">
        <v>290</v>
      </c>
      <c r="J110" t="s">
        <v>290</v>
      </c>
      <c r="K110">
        <v>12.567</v>
      </c>
      <c r="L110">
        <v>5.3666669999999996</v>
      </c>
      <c r="M110">
        <v>18.5</v>
      </c>
      <c r="N110" t="s">
        <v>290</v>
      </c>
      <c r="O110" t="s">
        <v>290</v>
      </c>
      <c r="P110" t="s">
        <v>290</v>
      </c>
      <c r="Q110" t="s">
        <v>290</v>
      </c>
      <c r="R110">
        <v>18.295000000000002</v>
      </c>
      <c r="S110" t="s">
        <v>290</v>
      </c>
      <c r="T110" t="s">
        <v>290</v>
      </c>
      <c r="U110" t="s">
        <v>290</v>
      </c>
      <c r="V110">
        <v>58.63</v>
      </c>
      <c r="W110" t="s">
        <v>290</v>
      </c>
      <c r="X110">
        <v>14.81667</v>
      </c>
      <c r="Y110">
        <v>13.43333</v>
      </c>
      <c r="Z110" t="s">
        <v>290</v>
      </c>
      <c r="AA110" t="s">
        <v>290</v>
      </c>
      <c r="AB110" t="s">
        <v>290</v>
      </c>
      <c r="AC110" t="s">
        <v>290</v>
      </c>
      <c r="AD110">
        <v>20.178319999999999</v>
      </c>
      <c r="AE110">
        <v>8.5</v>
      </c>
      <c r="AF110">
        <v>4.542967</v>
      </c>
      <c r="AG110" t="s">
        <v>290</v>
      </c>
      <c r="AH110">
        <v>10.1531</v>
      </c>
      <c r="AI110">
        <v>8.98</v>
      </c>
      <c r="AJ110">
        <v>12.567</v>
      </c>
    </row>
    <row r="111" spans="1:36" x14ac:dyDescent="0.3">
      <c r="A111" t="s">
        <v>218</v>
      </c>
      <c r="B111">
        <v>12.00667</v>
      </c>
      <c r="C111" t="s">
        <v>290</v>
      </c>
      <c r="D111">
        <v>9.25</v>
      </c>
      <c r="E111">
        <v>9.3716670000000004</v>
      </c>
      <c r="F111" t="s">
        <v>290</v>
      </c>
      <c r="G111" t="s">
        <v>290</v>
      </c>
      <c r="H111" t="s">
        <v>290</v>
      </c>
      <c r="I111" t="s">
        <v>290</v>
      </c>
      <c r="J111" t="s">
        <v>290</v>
      </c>
      <c r="K111">
        <v>12.27</v>
      </c>
      <c r="L111">
        <v>5.72</v>
      </c>
      <c r="M111">
        <v>13.3</v>
      </c>
      <c r="N111" t="s">
        <v>290</v>
      </c>
      <c r="O111" t="s">
        <v>290</v>
      </c>
      <c r="P111" t="s">
        <v>290</v>
      </c>
      <c r="Q111" t="s">
        <v>290</v>
      </c>
      <c r="R111">
        <v>17.8689</v>
      </c>
      <c r="S111" t="s">
        <v>290</v>
      </c>
      <c r="T111" t="s">
        <v>290</v>
      </c>
      <c r="U111" t="s">
        <v>290</v>
      </c>
      <c r="V111">
        <v>57.78</v>
      </c>
      <c r="W111" t="s">
        <v>290</v>
      </c>
      <c r="X111">
        <v>11.38</v>
      </c>
      <c r="Y111">
        <v>13.06667</v>
      </c>
      <c r="Z111" t="s">
        <v>290</v>
      </c>
      <c r="AA111" t="s">
        <v>290</v>
      </c>
      <c r="AB111" t="s">
        <v>290</v>
      </c>
      <c r="AC111" t="s">
        <v>290</v>
      </c>
      <c r="AD111">
        <v>22.716660000000001</v>
      </c>
      <c r="AE111">
        <v>8.5</v>
      </c>
      <c r="AF111">
        <v>4.5785999999999998</v>
      </c>
      <c r="AG111" t="s">
        <v>290</v>
      </c>
      <c r="AH111">
        <v>9.8162339999999997</v>
      </c>
      <c r="AI111">
        <v>9.4499999999999993</v>
      </c>
      <c r="AJ111">
        <v>12.27</v>
      </c>
    </row>
    <row r="112" spans="1:36" x14ac:dyDescent="0.3">
      <c r="A112" t="s">
        <v>219</v>
      </c>
      <c r="B112">
        <v>10.126670000000001</v>
      </c>
      <c r="C112" t="s">
        <v>290</v>
      </c>
      <c r="D112">
        <v>10.283329999999999</v>
      </c>
      <c r="E112">
        <v>9.51</v>
      </c>
      <c r="F112" t="s">
        <v>290</v>
      </c>
      <c r="G112" t="s">
        <v>290</v>
      </c>
      <c r="H112" t="s">
        <v>290</v>
      </c>
      <c r="I112" t="s">
        <v>290</v>
      </c>
      <c r="J112" t="s">
        <v>290</v>
      </c>
      <c r="K112">
        <v>12.481999999999999</v>
      </c>
      <c r="L112">
        <v>6.32</v>
      </c>
      <c r="M112">
        <v>12.5</v>
      </c>
      <c r="N112" t="s">
        <v>290</v>
      </c>
      <c r="O112" t="s">
        <v>290</v>
      </c>
      <c r="P112" t="s">
        <v>290</v>
      </c>
      <c r="Q112" t="s">
        <v>290</v>
      </c>
      <c r="R112">
        <v>17.96</v>
      </c>
      <c r="S112" t="s">
        <v>290</v>
      </c>
      <c r="T112" t="s">
        <v>290</v>
      </c>
      <c r="U112" t="s">
        <v>290</v>
      </c>
      <c r="V112">
        <v>56.44</v>
      </c>
      <c r="W112" t="s">
        <v>290</v>
      </c>
      <c r="X112">
        <v>11.51333</v>
      </c>
      <c r="Y112">
        <v>12.93333</v>
      </c>
      <c r="Z112" t="s">
        <v>290</v>
      </c>
      <c r="AA112" t="s">
        <v>290</v>
      </c>
      <c r="AB112" t="s">
        <v>290</v>
      </c>
      <c r="AC112" t="s">
        <v>290</v>
      </c>
      <c r="AD112">
        <v>20.508649999999999</v>
      </c>
      <c r="AE112">
        <v>8.5</v>
      </c>
      <c r="AF112">
        <v>4.1513999999999998</v>
      </c>
      <c r="AG112" t="s">
        <v>290</v>
      </c>
      <c r="AH112">
        <v>9.3690660000000001</v>
      </c>
      <c r="AI112">
        <v>9.4700000000000006</v>
      </c>
      <c r="AJ112">
        <v>12.481999999999999</v>
      </c>
    </row>
    <row r="113" spans="1:36" x14ac:dyDescent="0.3">
      <c r="A113" t="s">
        <v>220</v>
      </c>
      <c r="B113">
        <v>11.856669999999999</v>
      </c>
      <c r="C113" t="s">
        <v>290</v>
      </c>
      <c r="D113">
        <v>11.7</v>
      </c>
      <c r="E113">
        <v>10.00583</v>
      </c>
      <c r="F113" t="s">
        <v>290</v>
      </c>
      <c r="G113" t="s">
        <v>290</v>
      </c>
      <c r="H113" t="s">
        <v>290</v>
      </c>
      <c r="I113" t="s">
        <v>290</v>
      </c>
      <c r="J113" t="s">
        <v>290</v>
      </c>
      <c r="K113">
        <v>12.115</v>
      </c>
      <c r="L113">
        <v>5.9766659999999998</v>
      </c>
      <c r="M113">
        <v>16.3</v>
      </c>
      <c r="N113" t="s">
        <v>290</v>
      </c>
      <c r="O113" t="s">
        <v>290</v>
      </c>
      <c r="P113">
        <v>12.69</v>
      </c>
      <c r="Q113" t="s">
        <v>290</v>
      </c>
      <c r="R113">
        <v>17.759429999999998</v>
      </c>
      <c r="S113" t="s">
        <v>290</v>
      </c>
      <c r="T113" t="s">
        <v>290</v>
      </c>
      <c r="U113" t="s">
        <v>290</v>
      </c>
      <c r="V113">
        <v>53.11</v>
      </c>
      <c r="W113" t="s">
        <v>290</v>
      </c>
      <c r="X113">
        <v>13.543329999999999</v>
      </c>
      <c r="Y113">
        <v>13.16667</v>
      </c>
      <c r="Z113" t="s">
        <v>290</v>
      </c>
      <c r="AA113" t="s">
        <v>290</v>
      </c>
      <c r="AB113" t="s">
        <v>290</v>
      </c>
      <c r="AC113" t="s">
        <v>290</v>
      </c>
      <c r="AD113">
        <v>18.003319999999999</v>
      </c>
      <c r="AE113">
        <v>8.5</v>
      </c>
      <c r="AF113">
        <v>3.5666000000000002</v>
      </c>
      <c r="AG113" t="s">
        <v>290</v>
      </c>
      <c r="AH113">
        <v>9.2594999999999992</v>
      </c>
      <c r="AI113">
        <v>9.91</v>
      </c>
      <c r="AJ113">
        <v>12.115</v>
      </c>
    </row>
    <row r="114" spans="1:36" x14ac:dyDescent="0.3">
      <c r="A114" t="s">
        <v>221</v>
      </c>
      <c r="B114">
        <v>13.49</v>
      </c>
      <c r="C114" t="s">
        <v>290</v>
      </c>
      <c r="D114">
        <v>11.75</v>
      </c>
      <c r="E114">
        <v>11.30167</v>
      </c>
      <c r="F114" t="s">
        <v>290</v>
      </c>
      <c r="G114" t="s">
        <v>290</v>
      </c>
      <c r="H114" t="s">
        <v>290</v>
      </c>
      <c r="I114" t="s">
        <v>290</v>
      </c>
      <c r="J114" t="s">
        <v>290</v>
      </c>
      <c r="K114">
        <v>11.362</v>
      </c>
      <c r="L114">
        <v>6.0233340000000002</v>
      </c>
      <c r="M114">
        <v>16.3</v>
      </c>
      <c r="N114" t="s">
        <v>290</v>
      </c>
      <c r="O114" t="s">
        <v>290</v>
      </c>
      <c r="P114">
        <v>12.52333</v>
      </c>
      <c r="Q114" t="s">
        <v>290</v>
      </c>
      <c r="R114">
        <v>17.10333</v>
      </c>
      <c r="S114" t="s">
        <v>290</v>
      </c>
      <c r="T114" t="s">
        <v>290</v>
      </c>
      <c r="U114" t="s">
        <v>290</v>
      </c>
      <c r="V114">
        <v>50.38</v>
      </c>
      <c r="W114" t="s">
        <v>290</v>
      </c>
      <c r="X114">
        <v>14.783329999999999</v>
      </c>
      <c r="Y114">
        <v>12.93333</v>
      </c>
      <c r="Z114" t="s">
        <v>290</v>
      </c>
      <c r="AA114" t="s">
        <v>290</v>
      </c>
      <c r="AB114" t="s">
        <v>290</v>
      </c>
      <c r="AC114" t="s">
        <v>290</v>
      </c>
      <c r="AD114">
        <v>15.344659999999999</v>
      </c>
      <c r="AE114">
        <v>9.5</v>
      </c>
      <c r="AF114">
        <v>3.8780999999999999</v>
      </c>
      <c r="AG114" t="s">
        <v>290</v>
      </c>
      <c r="AH114">
        <v>9.2438339999999997</v>
      </c>
      <c r="AI114">
        <v>11.06</v>
      </c>
      <c r="AJ114">
        <v>11.362</v>
      </c>
    </row>
    <row r="115" spans="1:36" x14ac:dyDescent="0.3">
      <c r="A115" t="s">
        <v>222</v>
      </c>
      <c r="B115">
        <v>11.463329999999999</v>
      </c>
      <c r="C115" t="s">
        <v>290</v>
      </c>
      <c r="D115">
        <v>11.4</v>
      </c>
      <c r="E115">
        <v>12.48917</v>
      </c>
      <c r="F115" t="s">
        <v>290</v>
      </c>
      <c r="G115" t="s">
        <v>290</v>
      </c>
      <c r="H115" t="s">
        <v>290</v>
      </c>
      <c r="I115" t="s">
        <v>290</v>
      </c>
      <c r="J115" t="s">
        <v>290</v>
      </c>
      <c r="K115">
        <v>10.952</v>
      </c>
      <c r="L115">
        <v>5.99</v>
      </c>
      <c r="M115">
        <v>16.2</v>
      </c>
      <c r="N115" t="s">
        <v>290</v>
      </c>
      <c r="O115" t="s">
        <v>290</v>
      </c>
      <c r="P115">
        <v>13.293329999999999</v>
      </c>
      <c r="Q115" t="s">
        <v>290</v>
      </c>
      <c r="R115">
        <v>16.90333</v>
      </c>
      <c r="S115" t="s">
        <v>290</v>
      </c>
      <c r="T115" t="s">
        <v>290</v>
      </c>
      <c r="U115" t="s">
        <v>290</v>
      </c>
      <c r="V115">
        <v>50.6</v>
      </c>
      <c r="W115" t="s">
        <v>290</v>
      </c>
      <c r="X115">
        <v>15.55</v>
      </c>
      <c r="Y115">
        <v>12.83333</v>
      </c>
      <c r="Z115" t="s">
        <v>290</v>
      </c>
      <c r="AA115" t="s">
        <v>290</v>
      </c>
      <c r="AB115" t="s">
        <v>290</v>
      </c>
      <c r="AC115" t="s">
        <v>290</v>
      </c>
      <c r="AD115">
        <v>13.503</v>
      </c>
      <c r="AE115">
        <v>9.5</v>
      </c>
      <c r="AF115">
        <v>4.8776000000000002</v>
      </c>
      <c r="AG115" t="s">
        <v>290</v>
      </c>
      <c r="AH115">
        <v>11.14053</v>
      </c>
      <c r="AI115">
        <v>11.3</v>
      </c>
      <c r="AJ115">
        <v>10.952</v>
      </c>
    </row>
    <row r="116" spans="1:36" x14ac:dyDescent="0.3">
      <c r="A116" t="s">
        <v>223</v>
      </c>
      <c r="B116">
        <v>11.59</v>
      </c>
      <c r="C116" t="s">
        <v>290</v>
      </c>
      <c r="D116">
        <v>10.83333</v>
      </c>
      <c r="E116">
        <v>11.091670000000001</v>
      </c>
      <c r="F116" t="s">
        <v>290</v>
      </c>
      <c r="G116" t="s">
        <v>290</v>
      </c>
      <c r="H116" t="s">
        <v>290</v>
      </c>
      <c r="I116" t="s">
        <v>290</v>
      </c>
      <c r="J116" t="s">
        <v>290</v>
      </c>
      <c r="K116">
        <v>10.670999999999999</v>
      </c>
      <c r="L116">
        <v>5.9533329999999998</v>
      </c>
      <c r="M116">
        <v>16</v>
      </c>
      <c r="N116" t="s">
        <v>290</v>
      </c>
      <c r="O116" t="s">
        <v>290</v>
      </c>
      <c r="P116">
        <v>14.41667</v>
      </c>
      <c r="Q116" t="s">
        <v>290</v>
      </c>
      <c r="R116">
        <v>17.307770000000001</v>
      </c>
      <c r="S116" t="s">
        <v>290</v>
      </c>
      <c r="T116" t="s">
        <v>290</v>
      </c>
      <c r="U116" t="s">
        <v>290</v>
      </c>
      <c r="V116">
        <v>47.54</v>
      </c>
      <c r="W116" t="s">
        <v>290</v>
      </c>
      <c r="X116">
        <v>16.213329999999999</v>
      </c>
      <c r="Y116">
        <v>13.133330000000001</v>
      </c>
      <c r="Z116" t="s">
        <v>290</v>
      </c>
      <c r="AA116" t="s">
        <v>290</v>
      </c>
      <c r="AB116" t="s">
        <v>290</v>
      </c>
      <c r="AC116" t="s">
        <v>290</v>
      </c>
      <c r="AD116">
        <v>12.74033</v>
      </c>
      <c r="AE116">
        <v>9.5</v>
      </c>
      <c r="AF116">
        <v>5.074567</v>
      </c>
      <c r="AG116" t="s">
        <v>290</v>
      </c>
      <c r="AH116">
        <v>10.13167</v>
      </c>
      <c r="AI116">
        <v>8.3800000000000008</v>
      </c>
      <c r="AJ116">
        <v>10.670999999999999</v>
      </c>
    </row>
    <row r="117" spans="1:36" x14ac:dyDescent="0.3">
      <c r="A117" t="s">
        <v>224</v>
      </c>
      <c r="B117">
        <v>14.15</v>
      </c>
      <c r="C117" t="s">
        <v>290</v>
      </c>
      <c r="D117">
        <v>10.616669999999999</v>
      </c>
      <c r="E117">
        <v>10.515000000000001</v>
      </c>
      <c r="F117" t="s">
        <v>290</v>
      </c>
      <c r="G117" t="s">
        <v>290</v>
      </c>
      <c r="H117" t="s">
        <v>290</v>
      </c>
      <c r="I117" t="s">
        <v>290</v>
      </c>
      <c r="J117" t="s">
        <v>290</v>
      </c>
      <c r="K117">
        <v>10.226000000000001</v>
      </c>
      <c r="L117">
        <v>6.14</v>
      </c>
      <c r="M117">
        <v>18.100000000000001</v>
      </c>
      <c r="N117" t="s">
        <v>290</v>
      </c>
      <c r="O117" t="s">
        <v>290</v>
      </c>
      <c r="P117">
        <v>14.41333</v>
      </c>
      <c r="Q117" t="s">
        <v>290</v>
      </c>
      <c r="R117">
        <v>16.162199999999999</v>
      </c>
      <c r="S117" t="s">
        <v>290</v>
      </c>
      <c r="T117" t="s">
        <v>290</v>
      </c>
      <c r="U117" t="s">
        <v>290</v>
      </c>
      <c r="V117">
        <v>49.36</v>
      </c>
      <c r="W117" t="s">
        <v>290</v>
      </c>
      <c r="X117">
        <v>21.35</v>
      </c>
      <c r="Y117">
        <v>12.5</v>
      </c>
      <c r="Z117" t="s">
        <v>290</v>
      </c>
      <c r="AA117" t="s">
        <v>290</v>
      </c>
      <c r="AB117" t="s">
        <v>290</v>
      </c>
      <c r="AC117" t="s">
        <v>290</v>
      </c>
      <c r="AD117">
        <v>12.207330000000001</v>
      </c>
      <c r="AE117">
        <v>9.5</v>
      </c>
      <c r="AF117">
        <v>5.5065330000000001</v>
      </c>
      <c r="AG117" t="s">
        <v>290</v>
      </c>
      <c r="AH117">
        <v>13.03077</v>
      </c>
      <c r="AI117">
        <v>8.58</v>
      </c>
      <c r="AJ117">
        <v>10.226000000000001</v>
      </c>
    </row>
    <row r="118" spans="1:36" x14ac:dyDescent="0.3">
      <c r="A118" t="s">
        <v>225</v>
      </c>
      <c r="B118">
        <v>15.69</v>
      </c>
      <c r="C118" t="s">
        <v>290</v>
      </c>
      <c r="D118">
        <v>9.216666</v>
      </c>
      <c r="E118">
        <v>9.8000000000000007</v>
      </c>
      <c r="F118" t="s">
        <v>290</v>
      </c>
      <c r="G118" t="s">
        <v>290</v>
      </c>
      <c r="H118" t="s">
        <v>290</v>
      </c>
      <c r="I118" t="s">
        <v>290</v>
      </c>
      <c r="J118" t="s">
        <v>290</v>
      </c>
      <c r="K118">
        <v>9.5749999999999993</v>
      </c>
      <c r="L118">
        <v>5.8466670000000001</v>
      </c>
      <c r="M118">
        <v>16.7</v>
      </c>
      <c r="N118" t="s">
        <v>290</v>
      </c>
      <c r="O118" t="s">
        <v>290</v>
      </c>
      <c r="P118">
        <v>12.313330000000001</v>
      </c>
      <c r="Q118" t="s">
        <v>290</v>
      </c>
      <c r="R118">
        <v>15.47053</v>
      </c>
      <c r="S118" t="s">
        <v>290</v>
      </c>
      <c r="T118" t="s">
        <v>290</v>
      </c>
      <c r="U118" t="s">
        <v>290</v>
      </c>
      <c r="V118">
        <v>54.92</v>
      </c>
      <c r="W118" t="s">
        <v>290</v>
      </c>
      <c r="X118">
        <v>23.35</v>
      </c>
      <c r="Y118">
        <v>12.6</v>
      </c>
      <c r="Z118" t="s">
        <v>290</v>
      </c>
      <c r="AA118" t="s">
        <v>290</v>
      </c>
      <c r="AB118" t="s">
        <v>290</v>
      </c>
      <c r="AC118" t="s">
        <v>290</v>
      </c>
      <c r="AD118">
        <v>13.21233</v>
      </c>
      <c r="AE118">
        <v>11.5</v>
      </c>
      <c r="AF118">
        <v>5.2073</v>
      </c>
      <c r="AG118" t="s">
        <v>290</v>
      </c>
      <c r="AH118">
        <v>12.621230000000001</v>
      </c>
      <c r="AI118">
        <v>7.53</v>
      </c>
      <c r="AJ118">
        <v>9.5749999999999993</v>
      </c>
    </row>
    <row r="119" spans="1:36" x14ac:dyDescent="0.3">
      <c r="A119" t="s">
        <v>226</v>
      </c>
      <c r="B119">
        <v>16.05667</v>
      </c>
      <c r="C119" t="s">
        <v>290</v>
      </c>
      <c r="D119">
        <v>9.1833329999999993</v>
      </c>
      <c r="E119">
        <v>9.1449999999999996</v>
      </c>
      <c r="F119" t="s">
        <v>290</v>
      </c>
      <c r="G119" t="s">
        <v>290</v>
      </c>
      <c r="H119" t="s">
        <v>290</v>
      </c>
      <c r="I119" t="s">
        <v>290</v>
      </c>
      <c r="J119" t="s">
        <v>290</v>
      </c>
      <c r="K119">
        <v>9.0160999999999998</v>
      </c>
      <c r="L119">
        <v>4.9466669999999997</v>
      </c>
      <c r="M119">
        <v>17.399999999999999</v>
      </c>
      <c r="N119" t="s">
        <v>290</v>
      </c>
      <c r="O119" t="s">
        <v>290</v>
      </c>
      <c r="P119">
        <v>10.18333</v>
      </c>
      <c r="Q119" t="s">
        <v>290</v>
      </c>
      <c r="R119">
        <v>14.69943</v>
      </c>
      <c r="S119">
        <v>6.4972000000000003</v>
      </c>
      <c r="T119" t="s">
        <v>290</v>
      </c>
      <c r="U119" t="s">
        <v>290</v>
      </c>
      <c r="V119">
        <v>60.98</v>
      </c>
      <c r="W119" t="s">
        <v>290</v>
      </c>
      <c r="X119">
        <v>25.783329999999999</v>
      </c>
      <c r="Y119">
        <v>12.533329999999999</v>
      </c>
      <c r="Z119" t="s">
        <v>290</v>
      </c>
      <c r="AA119" t="s">
        <v>290</v>
      </c>
      <c r="AB119" t="s">
        <v>290</v>
      </c>
      <c r="AC119" t="s">
        <v>290</v>
      </c>
      <c r="AD119">
        <v>13.02867</v>
      </c>
      <c r="AE119">
        <v>10.5</v>
      </c>
      <c r="AF119">
        <v>4.7405999999999997</v>
      </c>
      <c r="AG119" t="s">
        <v>290</v>
      </c>
      <c r="AH119">
        <v>11.69323</v>
      </c>
      <c r="AI119">
        <v>7.92</v>
      </c>
      <c r="AJ119">
        <v>9.0160999999999998</v>
      </c>
    </row>
    <row r="120" spans="1:36" x14ac:dyDescent="0.3">
      <c r="A120" t="s">
        <v>227</v>
      </c>
      <c r="B120">
        <v>18.033329999999999</v>
      </c>
      <c r="C120" t="s">
        <v>290</v>
      </c>
      <c r="D120">
        <v>9.0500000000000007</v>
      </c>
      <c r="E120">
        <v>8.9241670000000006</v>
      </c>
      <c r="F120" t="s">
        <v>290</v>
      </c>
      <c r="G120" t="s">
        <v>290</v>
      </c>
      <c r="H120" t="s">
        <v>290</v>
      </c>
      <c r="I120" t="s">
        <v>290</v>
      </c>
      <c r="J120" t="s">
        <v>290</v>
      </c>
      <c r="K120">
        <v>8.5221999999999998</v>
      </c>
      <c r="L120">
        <v>4.8600000000000003</v>
      </c>
      <c r="M120">
        <v>18.399999999999999</v>
      </c>
      <c r="N120" t="s">
        <v>290</v>
      </c>
      <c r="O120" t="s">
        <v>290</v>
      </c>
      <c r="P120">
        <v>10.79</v>
      </c>
      <c r="Q120" t="s">
        <v>290</v>
      </c>
      <c r="R120">
        <v>14.655530000000001</v>
      </c>
      <c r="S120">
        <v>8.2424999999999997</v>
      </c>
      <c r="T120" t="s">
        <v>290</v>
      </c>
      <c r="U120" t="s">
        <v>290</v>
      </c>
      <c r="V120">
        <v>65.66</v>
      </c>
      <c r="W120" t="s">
        <v>290</v>
      </c>
      <c r="X120">
        <v>22.73667</v>
      </c>
      <c r="Y120">
        <v>12.466670000000001</v>
      </c>
      <c r="Z120" t="s">
        <v>290</v>
      </c>
      <c r="AA120">
        <v>19.383330000000001</v>
      </c>
      <c r="AB120" t="s">
        <v>290</v>
      </c>
      <c r="AC120" t="s">
        <v>290</v>
      </c>
      <c r="AD120">
        <v>10.44933</v>
      </c>
      <c r="AE120">
        <v>10.5</v>
      </c>
      <c r="AF120">
        <v>4.2395670000000001</v>
      </c>
      <c r="AG120" t="s">
        <v>290</v>
      </c>
      <c r="AH120">
        <v>11.62767</v>
      </c>
      <c r="AI120">
        <v>8.27</v>
      </c>
      <c r="AJ120">
        <v>8.5221999999999998</v>
      </c>
    </row>
    <row r="121" spans="1:36" x14ac:dyDescent="0.3">
      <c r="A121" t="s">
        <v>228</v>
      </c>
      <c r="B121">
        <v>17.899999999999999</v>
      </c>
      <c r="C121" t="s">
        <v>290</v>
      </c>
      <c r="D121">
        <v>9.75</v>
      </c>
      <c r="E121">
        <v>10.97</v>
      </c>
      <c r="F121" t="s">
        <v>290</v>
      </c>
      <c r="G121" t="s">
        <v>290</v>
      </c>
      <c r="H121" t="s">
        <v>290</v>
      </c>
      <c r="I121" t="s">
        <v>290</v>
      </c>
      <c r="J121" t="s">
        <v>290</v>
      </c>
      <c r="K121">
        <v>7.2458</v>
      </c>
      <c r="L121">
        <v>4.6066669999999998</v>
      </c>
      <c r="M121">
        <v>21.7</v>
      </c>
      <c r="N121" t="s">
        <v>290</v>
      </c>
      <c r="O121" t="s">
        <v>290</v>
      </c>
      <c r="P121">
        <v>15.22667</v>
      </c>
      <c r="Q121" t="s">
        <v>290</v>
      </c>
      <c r="R121">
        <v>16.446670000000001</v>
      </c>
      <c r="S121">
        <v>5.7552000000000003</v>
      </c>
      <c r="T121" t="s">
        <v>290</v>
      </c>
      <c r="U121" t="s">
        <v>290</v>
      </c>
      <c r="V121">
        <v>71.790000000000006</v>
      </c>
      <c r="W121">
        <v>5.7366669999999997</v>
      </c>
      <c r="X121">
        <v>22.723330000000001</v>
      </c>
      <c r="Y121">
        <v>13.23333</v>
      </c>
      <c r="Z121" t="s">
        <v>290</v>
      </c>
      <c r="AA121">
        <v>18.010000000000002</v>
      </c>
      <c r="AB121" t="s">
        <v>290</v>
      </c>
      <c r="AC121" t="s">
        <v>290</v>
      </c>
      <c r="AD121">
        <v>10.99633</v>
      </c>
      <c r="AE121">
        <v>8.5</v>
      </c>
      <c r="AF121">
        <v>3.9539330000000001</v>
      </c>
      <c r="AG121" t="s">
        <v>290</v>
      </c>
      <c r="AH121">
        <v>12.4275</v>
      </c>
      <c r="AI121">
        <v>7.48</v>
      </c>
      <c r="AJ121">
        <v>7.2458</v>
      </c>
    </row>
    <row r="122" spans="1:36" x14ac:dyDescent="0.3">
      <c r="A122" t="s">
        <v>229</v>
      </c>
      <c r="B122">
        <v>15.05667</v>
      </c>
      <c r="C122" t="s">
        <v>290</v>
      </c>
      <c r="D122">
        <v>7.8666669999999996</v>
      </c>
      <c r="E122">
        <v>8.9416670000000007</v>
      </c>
      <c r="F122" t="s">
        <v>290</v>
      </c>
      <c r="G122" t="s">
        <v>290</v>
      </c>
      <c r="H122" t="s">
        <v>290</v>
      </c>
      <c r="I122" t="s">
        <v>290</v>
      </c>
      <c r="J122" t="s">
        <v>290</v>
      </c>
      <c r="K122">
        <v>7.0853999999999999</v>
      </c>
      <c r="L122">
        <v>4.5999999999999996</v>
      </c>
      <c r="M122">
        <v>22.1</v>
      </c>
      <c r="N122" t="s">
        <v>290</v>
      </c>
      <c r="O122" t="s">
        <v>290</v>
      </c>
      <c r="P122">
        <v>10.23</v>
      </c>
      <c r="Q122" t="s">
        <v>290</v>
      </c>
      <c r="R122">
        <v>13.80613</v>
      </c>
      <c r="S122">
        <v>4.5233999999999996</v>
      </c>
      <c r="T122" t="s">
        <v>290</v>
      </c>
      <c r="U122" t="s">
        <v>290</v>
      </c>
      <c r="V122">
        <v>76.97</v>
      </c>
      <c r="W122">
        <v>5.7566670000000002</v>
      </c>
      <c r="X122">
        <v>18.206669999999999</v>
      </c>
      <c r="Y122">
        <v>14.293329999999999</v>
      </c>
      <c r="Z122" t="s">
        <v>290</v>
      </c>
      <c r="AA122">
        <v>15.34333</v>
      </c>
      <c r="AB122" t="s">
        <v>290</v>
      </c>
      <c r="AC122" t="s">
        <v>290</v>
      </c>
      <c r="AD122">
        <v>11.98767</v>
      </c>
      <c r="AE122">
        <v>8</v>
      </c>
      <c r="AF122">
        <v>4.4990670000000001</v>
      </c>
      <c r="AG122" t="s">
        <v>290</v>
      </c>
      <c r="AH122">
        <v>10.16147</v>
      </c>
      <c r="AI122">
        <v>6.92</v>
      </c>
      <c r="AJ122">
        <v>7.0853999999999999</v>
      </c>
    </row>
    <row r="123" spans="1:36" x14ac:dyDescent="0.3">
      <c r="A123" t="s">
        <v>230</v>
      </c>
      <c r="B123">
        <v>16.766670000000001</v>
      </c>
      <c r="C123" t="s">
        <v>290</v>
      </c>
      <c r="D123">
        <v>7.35</v>
      </c>
      <c r="E123">
        <v>8.4441670000000002</v>
      </c>
      <c r="F123" t="s">
        <v>290</v>
      </c>
      <c r="G123" t="s">
        <v>290</v>
      </c>
      <c r="H123" t="s">
        <v>290</v>
      </c>
      <c r="I123" t="s">
        <v>290</v>
      </c>
      <c r="J123" t="s">
        <v>290</v>
      </c>
      <c r="K123">
        <v>7.8044000000000002</v>
      </c>
      <c r="L123">
        <v>4.5966670000000001</v>
      </c>
      <c r="M123">
        <v>16</v>
      </c>
      <c r="N123" t="s">
        <v>290</v>
      </c>
      <c r="O123" t="s">
        <v>290</v>
      </c>
      <c r="P123">
        <v>10.58</v>
      </c>
      <c r="Q123" t="s">
        <v>290</v>
      </c>
      <c r="R123">
        <v>11.955</v>
      </c>
      <c r="S123">
        <v>4.7584999999999997</v>
      </c>
      <c r="T123" t="s">
        <v>290</v>
      </c>
      <c r="U123" t="s">
        <v>290</v>
      </c>
      <c r="V123">
        <v>87.72</v>
      </c>
      <c r="W123">
        <v>5.5033339999999997</v>
      </c>
      <c r="X123">
        <v>16.323329999999999</v>
      </c>
      <c r="Y123">
        <v>14.456670000000001</v>
      </c>
      <c r="Z123" t="s">
        <v>290</v>
      </c>
      <c r="AA123">
        <v>15.19</v>
      </c>
      <c r="AB123" t="s">
        <v>290</v>
      </c>
      <c r="AC123" t="s">
        <v>290</v>
      </c>
      <c r="AD123">
        <v>12.074669999999999</v>
      </c>
      <c r="AE123">
        <v>7.5</v>
      </c>
      <c r="AF123">
        <v>4.4210330000000004</v>
      </c>
      <c r="AG123" t="s">
        <v>290</v>
      </c>
      <c r="AH123">
        <v>9.9861339999999998</v>
      </c>
      <c r="AI123">
        <v>5.89</v>
      </c>
      <c r="AJ123">
        <v>7.8044000000000002</v>
      </c>
    </row>
    <row r="124" spans="1:36" x14ac:dyDescent="0.3">
      <c r="A124" t="s">
        <v>231</v>
      </c>
      <c r="B124">
        <v>16.08333</v>
      </c>
      <c r="C124" t="s">
        <v>290</v>
      </c>
      <c r="D124">
        <v>7.3666669999999996</v>
      </c>
      <c r="E124">
        <v>8.3958329999999997</v>
      </c>
      <c r="F124" t="s">
        <v>290</v>
      </c>
      <c r="G124" t="s">
        <v>290</v>
      </c>
      <c r="H124" t="s">
        <v>290</v>
      </c>
      <c r="I124" t="s">
        <v>290</v>
      </c>
      <c r="J124" t="s">
        <v>290</v>
      </c>
      <c r="K124">
        <v>7.8871000000000002</v>
      </c>
      <c r="L124">
        <v>4.7366669999999997</v>
      </c>
      <c r="M124">
        <v>21.2</v>
      </c>
      <c r="N124" t="s">
        <v>290</v>
      </c>
      <c r="O124" t="s">
        <v>290</v>
      </c>
      <c r="P124">
        <v>14.046670000000001</v>
      </c>
      <c r="Q124" t="s">
        <v>290</v>
      </c>
      <c r="R124">
        <v>11.36557</v>
      </c>
      <c r="S124">
        <v>4.3150000000000004</v>
      </c>
      <c r="T124" t="s">
        <v>290</v>
      </c>
      <c r="U124" t="s">
        <v>290</v>
      </c>
      <c r="V124">
        <v>95.33</v>
      </c>
      <c r="W124">
        <v>5.73</v>
      </c>
      <c r="X124">
        <v>19.046669999999999</v>
      </c>
      <c r="Y124">
        <v>15.58333</v>
      </c>
      <c r="Z124" t="s">
        <v>290</v>
      </c>
      <c r="AA124">
        <v>13.706670000000001</v>
      </c>
      <c r="AB124" t="s">
        <v>290</v>
      </c>
      <c r="AC124" t="s">
        <v>290</v>
      </c>
      <c r="AD124">
        <v>11.572329999999999</v>
      </c>
      <c r="AE124">
        <v>7.5</v>
      </c>
      <c r="AF124">
        <v>3.9989330000000001</v>
      </c>
      <c r="AG124" t="s">
        <v>290</v>
      </c>
      <c r="AH124">
        <v>11.19763</v>
      </c>
      <c r="AI124">
        <v>6.91</v>
      </c>
      <c r="AJ124">
        <v>7.8871000000000002</v>
      </c>
    </row>
    <row r="125" spans="1:36" x14ac:dyDescent="0.3">
      <c r="A125" t="s">
        <v>232</v>
      </c>
      <c r="B125">
        <v>16.323329999999999</v>
      </c>
      <c r="C125" t="s">
        <v>290</v>
      </c>
      <c r="D125">
        <v>7.6333330000000004</v>
      </c>
      <c r="E125">
        <v>7.5125000000000002</v>
      </c>
      <c r="F125" t="s">
        <v>290</v>
      </c>
      <c r="G125" t="s">
        <v>290</v>
      </c>
      <c r="H125">
        <v>10.7</v>
      </c>
      <c r="I125" t="s">
        <v>290</v>
      </c>
      <c r="J125">
        <v>11.31</v>
      </c>
      <c r="K125">
        <v>8.0104000000000006</v>
      </c>
      <c r="L125">
        <v>4.2033329999999998</v>
      </c>
      <c r="M125">
        <v>22.8</v>
      </c>
      <c r="N125" t="s">
        <v>290</v>
      </c>
      <c r="O125" t="s">
        <v>290</v>
      </c>
      <c r="P125">
        <v>13.81</v>
      </c>
      <c r="Q125" t="s">
        <v>290</v>
      </c>
      <c r="R125">
        <v>11.985569999999999</v>
      </c>
      <c r="S125">
        <v>3.9922</v>
      </c>
      <c r="T125" t="s">
        <v>290</v>
      </c>
      <c r="U125" t="s">
        <v>290</v>
      </c>
      <c r="V125">
        <v>96.25</v>
      </c>
      <c r="W125">
        <v>5.5433339999999998</v>
      </c>
      <c r="X125">
        <v>24.933330000000002</v>
      </c>
      <c r="Y125">
        <v>15.43333</v>
      </c>
      <c r="Z125" t="s">
        <v>290</v>
      </c>
      <c r="AA125">
        <v>13.39667</v>
      </c>
      <c r="AB125" t="s">
        <v>290</v>
      </c>
      <c r="AC125" t="s">
        <v>290</v>
      </c>
      <c r="AD125">
        <v>13.182</v>
      </c>
      <c r="AE125">
        <v>7.5</v>
      </c>
      <c r="AF125">
        <v>3.7122329999999999</v>
      </c>
      <c r="AG125" t="s">
        <v>290</v>
      </c>
      <c r="AH125">
        <v>10.60633</v>
      </c>
      <c r="AI125">
        <v>6.13</v>
      </c>
      <c r="AJ125">
        <v>8.0104000000000006</v>
      </c>
    </row>
    <row r="126" spans="1:36" x14ac:dyDescent="0.3">
      <c r="A126" t="s">
        <v>233</v>
      </c>
      <c r="B126">
        <v>14.3</v>
      </c>
      <c r="C126" t="s">
        <v>290</v>
      </c>
      <c r="D126">
        <v>7.016667</v>
      </c>
      <c r="E126">
        <v>8.1108329999999995</v>
      </c>
      <c r="F126" t="s">
        <v>290</v>
      </c>
      <c r="G126" t="s">
        <v>290</v>
      </c>
      <c r="H126">
        <v>9.966666</v>
      </c>
      <c r="I126" t="s">
        <v>290</v>
      </c>
      <c r="J126">
        <v>9.8733330000000006</v>
      </c>
      <c r="K126">
        <v>7.3604000000000003</v>
      </c>
      <c r="L126">
        <v>3.8166669999999998</v>
      </c>
      <c r="M126">
        <v>15.7</v>
      </c>
      <c r="N126" t="s">
        <v>290</v>
      </c>
      <c r="O126" t="s">
        <v>290</v>
      </c>
      <c r="P126">
        <v>10.91667</v>
      </c>
      <c r="Q126" t="s">
        <v>290</v>
      </c>
      <c r="R126">
        <v>10.795529999999999</v>
      </c>
      <c r="S126">
        <v>3.3073000000000001</v>
      </c>
      <c r="T126" t="s">
        <v>290</v>
      </c>
      <c r="U126" t="s">
        <v>290</v>
      </c>
      <c r="V126">
        <v>93.76</v>
      </c>
      <c r="W126">
        <v>5.31</v>
      </c>
      <c r="X126">
        <v>22.69333</v>
      </c>
      <c r="Y126">
        <v>14.533329999999999</v>
      </c>
      <c r="Z126" t="s">
        <v>290</v>
      </c>
      <c r="AA126">
        <v>13.44333</v>
      </c>
      <c r="AB126" t="s">
        <v>290</v>
      </c>
      <c r="AC126" t="s">
        <v>290</v>
      </c>
      <c r="AD126">
        <v>18.393989999999999</v>
      </c>
      <c r="AE126">
        <v>7.5</v>
      </c>
      <c r="AF126">
        <v>3.7605</v>
      </c>
      <c r="AG126" t="s">
        <v>290</v>
      </c>
      <c r="AH126">
        <v>9.1628670000000003</v>
      </c>
      <c r="AI126">
        <v>6.73</v>
      </c>
      <c r="AJ126">
        <v>7.3604000000000003</v>
      </c>
    </row>
    <row r="127" spans="1:36" x14ac:dyDescent="0.3">
      <c r="A127" t="s">
        <v>234</v>
      </c>
      <c r="B127">
        <v>12.41</v>
      </c>
      <c r="C127" t="s">
        <v>290</v>
      </c>
      <c r="D127">
        <v>6.65</v>
      </c>
      <c r="E127">
        <v>9.0458339999999993</v>
      </c>
      <c r="F127" t="s">
        <v>290</v>
      </c>
      <c r="G127" t="s">
        <v>290</v>
      </c>
      <c r="H127">
        <v>9.9</v>
      </c>
      <c r="I127" t="s">
        <v>290</v>
      </c>
      <c r="J127">
        <v>9.5533330000000003</v>
      </c>
      <c r="K127">
        <v>8.0343</v>
      </c>
      <c r="L127">
        <v>3.9666670000000002</v>
      </c>
      <c r="M127">
        <v>11</v>
      </c>
      <c r="N127" t="s">
        <v>290</v>
      </c>
      <c r="O127" t="s">
        <v>290</v>
      </c>
      <c r="P127">
        <v>9.5433330000000005</v>
      </c>
      <c r="Q127" t="s">
        <v>290</v>
      </c>
      <c r="R127">
        <v>11.53</v>
      </c>
      <c r="S127">
        <v>3.5142000000000002</v>
      </c>
      <c r="T127" t="s">
        <v>290</v>
      </c>
      <c r="U127" t="s">
        <v>290</v>
      </c>
      <c r="V127">
        <v>91.02</v>
      </c>
      <c r="W127">
        <v>5.3666669999999996</v>
      </c>
      <c r="X127">
        <v>18.55</v>
      </c>
      <c r="Y127">
        <v>14.133330000000001</v>
      </c>
      <c r="Z127" t="s">
        <v>290</v>
      </c>
      <c r="AA127" t="s">
        <v>290</v>
      </c>
      <c r="AB127" t="s">
        <v>290</v>
      </c>
      <c r="AC127" t="s">
        <v>290</v>
      </c>
      <c r="AD127">
        <v>17.086649999999999</v>
      </c>
      <c r="AE127">
        <v>7.5</v>
      </c>
      <c r="AF127">
        <v>3.7115670000000001</v>
      </c>
      <c r="AG127" t="s">
        <v>290</v>
      </c>
      <c r="AH127">
        <v>9.7995000000000001</v>
      </c>
      <c r="AI127">
        <v>7.22</v>
      </c>
      <c r="AJ127">
        <v>8.0343</v>
      </c>
    </row>
    <row r="128" spans="1:36" x14ac:dyDescent="0.3">
      <c r="A128" t="s">
        <v>235</v>
      </c>
      <c r="B128">
        <v>11.966670000000001</v>
      </c>
      <c r="C128" t="s">
        <v>290</v>
      </c>
      <c r="D128">
        <v>6.9166670000000003</v>
      </c>
      <c r="E128">
        <v>8.9691670000000006</v>
      </c>
      <c r="F128" t="s">
        <v>290</v>
      </c>
      <c r="G128" t="s">
        <v>290</v>
      </c>
      <c r="H128">
        <v>9.8666669999999996</v>
      </c>
      <c r="I128" t="s">
        <v>290</v>
      </c>
      <c r="J128">
        <v>9.3933330000000002</v>
      </c>
      <c r="K128">
        <v>7.5382999999999996</v>
      </c>
      <c r="L128">
        <v>4.1433330000000002</v>
      </c>
      <c r="M128">
        <v>16</v>
      </c>
      <c r="N128" t="s">
        <v>290</v>
      </c>
      <c r="O128" t="s">
        <v>290</v>
      </c>
      <c r="P128">
        <v>9.0633339999999993</v>
      </c>
      <c r="Q128" t="s">
        <v>290</v>
      </c>
      <c r="R128">
        <v>11.02333</v>
      </c>
      <c r="S128">
        <v>3.9575</v>
      </c>
      <c r="T128" t="s">
        <v>290</v>
      </c>
      <c r="U128" t="s">
        <v>290</v>
      </c>
      <c r="V128">
        <v>104.29</v>
      </c>
      <c r="W128">
        <v>5.2166670000000002</v>
      </c>
      <c r="X128">
        <v>18.26333</v>
      </c>
      <c r="Y128">
        <v>14.75</v>
      </c>
      <c r="Z128" t="s">
        <v>290</v>
      </c>
      <c r="AA128">
        <v>13.953329999999999</v>
      </c>
      <c r="AB128" t="s">
        <v>290</v>
      </c>
      <c r="AC128" t="s">
        <v>290</v>
      </c>
      <c r="AD128">
        <v>14.62567</v>
      </c>
      <c r="AE128">
        <v>7.5</v>
      </c>
      <c r="AF128">
        <v>3.9142000000000001</v>
      </c>
      <c r="AG128" t="s">
        <v>290</v>
      </c>
      <c r="AH128">
        <v>9.2232000000000003</v>
      </c>
      <c r="AI128">
        <v>6.77</v>
      </c>
      <c r="AJ128">
        <v>7.5382999999999996</v>
      </c>
    </row>
    <row r="129" spans="1:36" x14ac:dyDescent="0.3">
      <c r="A129" t="s">
        <v>236</v>
      </c>
      <c r="B129">
        <v>10.98333</v>
      </c>
      <c r="C129" t="s">
        <v>290</v>
      </c>
      <c r="D129">
        <v>6.2</v>
      </c>
      <c r="E129">
        <v>8.6174999999999997</v>
      </c>
      <c r="F129" t="s">
        <v>290</v>
      </c>
      <c r="G129" t="s">
        <v>290</v>
      </c>
      <c r="H129">
        <v>8.8333329999999997</v>
      </c>
      <c r="I129" t="s">
        <v>290</v>
      </c>
      <c r="J129">
        <v>9.3833330000000004</v>
      </c>
      <c r="K129">
        <v>7.1104000000000003</v>
      </c>
      <c r="L129">
        <v>3.423333</v>
      </c>
      <c r="M129">
        <v>16.5</v>
      </c>
      <c r="N129" t="s">
        <v>290</v>
      </c>
      <c r="O129">
        <v>37.666670000000003</v>
      </c>
      <c r="P129">
        <v>8.6666670000000003</v>
      </c>
      <c r="Q129" t="s">
        <v>290</v>
      </c>
      <c r="R129">
        <v>10.6717</v>
      </c>
      <c r="S129">
        <v>3.7734000000000001</v>
      </c>
      <c r="T129" t="s">
        <v>290</v>
      </c>
      <c r="U129" t="s">
        <v>290</v>
      </c>
      <c r="V129">
        <v>117.16</v>
      </c>
      <c r="W129">
        <v>4.1833330000000002</v>
      </c>
      <c r="X129">
        <v>16.573329999999999</v>
      </c>
      <c r="Y129">
        <v>14.366669999999999</v>
      </c>
      <c r="Z129" t="s">
        <v>290</v>
      </c>
      <c r="AA129">
        <v>13.41333</v>
      </c>
      <c r="AB129" t="s">
        <v>290</v>
      </c>
      <c r="AC129" t="s">
        <v>290</v>
      </c>
      <c r="AD129">
        <v>11.93233</v>
      </c>
      <c r="AE129">
        <v>7.5</v>
      </c>
      <c r="AF129">
        <v>1.8679330000000001</v>
      </c>
      <c r="AG129" t="s">
        <v>290</v>
      </c>
      <c r="AH129">
        <v>9.0268999999999995</v>
      </c>
      <c r="AI129">
        <v>6.58</v>
      </c>
      <c r="AJ129">
        <v>7.1104000000000003</v>
      </c>
    </row>
    <row r="130" spans="1:36" x14ac:dyDescent="0.3">
      <c r="A130" t="s">
        <v>237</v>
      </c>
      <c r="B130">
        <v>12.25667</v>
      </c>
      <c r="C130" t="s">
        <v>290</v>
      </c>
      <c r="D130">
        <v>6.1</v>
      </c>
      <c r="E130">
        <v>9.09</v>
      </c>
      <c r="F130" t="s">
        <v>290</v>
      </c>
      <c r="G130" t="s">
        <v>290</v>
      </c>
      <c r="H130">
        <v>9.057067</v>
      </c>
      <c r="I130" t="s">
        <v>290</v>
      </c>
      <c r="J130">
        <v>9.3333329999999997</v>
      </c>
      <c r="K130">
        <v>7.5228999999999999</v>
      </c>
      <c r="L130">
        <v>3.6466669999999999</v>
      </c>
      <c r="M130">
        <v>17</v>
      </c>
      <c r="N130" t="s">
        <v>290</v>
      </c>
      <c r="O130">
        <v>36.833329999999997</v>
      </c>
      <c r="P130">
        <v>7.6866659999999998</v>
      </c>
      <c r="Q130" t="s">
        <v>290</v>
      </c>
      <c r="R130">
        <v>10.56223</v>
      </c>
      <c r="S130">
        <v>3.5937999999999999</v>
      </c>
      <c r="T130" t="s">
        <v>290</v>
      </c>
      <c r="U130" t="s">
        <v>290</v>
      </c>
      <c r="V130">
        <v>46.76</v>
      </c>
      <c r="W130">
        <v>4.1533329999999999</v>
      </c>
      <c r="X130">
        <v>15.99</v>
      </c>
      <c r="Y130">
        <v>13.533329999999999</v>
      </c>
      <c r="Z130" t="s">
        <v>290</v>
      </c>
      <c r="AA130">
        <v>12.8</v>
      </c>
      <c r="AB130" t="s">
        <v>290</v>
      </c>
      <c r="AC130" t="s">
        <v>290</v>
      </c>
      <c r="AD130">
        <v>10.81733</v>
      </c>
      <c r="AE130">
        <v>8.5</v>
      </c>
      <c r="AF130">
        <v>2.495133</v>
      </c>
      <c r="AG130" t="s">
        <v>290</v>
      </c>
      <c r="AH130">
        <v>8.4232659999999999</v>
      </c>
      <c r="AI130">
        <v>7.51</v>
      </c>
      <c r="AJ130">
        <v>7.5228999999999999</v>
      </c>
    </row>
    <row r="131" spans="1:36" x14ac:dyDescent="0.3">
      <c r="A131" t="s">
        <v>238</v>
      </c>
      <c r="B131">
        <v>13.34667</v>
      </c>
      <c r="C131" t="s">
        <v>290</v>
      </c>
      <c r="D131">
        <v>7.3166669999999998</v>
      </c>
      <c r="E131">
        <v>9.9324999999999992</v>
      </c>
      <c r="F131" t="s">
        <v>290</v>
      </c>
      <c r="G131" t="s">
        <v>290</v>
      </c>
      <c r="H131">
        <v>8.1930669999999992</v>
      </c>
      <c r="I131" t="s">
        <v>290</v>
      </c>
      <c r="J131">
        <v>9.9833339999999993</v>
      </c>
      <c r="K131">
        <v>8.2015999999999991</v>
      </c>
      <c r="L131">
        <v>5.1066669999999998</v>
      </c>
      <c r="M131">
        <v>11.3</v>
      </c>
      <c r="N131" t="s">
        <v>290</v>
      </c>
      <c r="O131">
        <v>35.266669999999998</v>
      </c>
      <c r="P131">
        <v>7.81</v>
      </c>
      <c r="Q131" t="s">
        <v>290</v>
      </c>
      <c r="R131">
        <v>10.748900000000001</v>
      </c>
      <c r="S131">
        <v>4.0852000000000004</v>
      </c>
      <c r="T131" t="s">
        <v>290</v>
      </c>
      <c r="U131" t="s">
        <v>290</v>
      </c>
      <c r="V131">
        <v>39.9</v>
      </c>
      <c r="W131">
        <v>5.4066669999999997</v>
      </c>
      <c r="X131">
        <v>14.636670000000001</v>
      </c>
      <c r="Y131">
        <v>13.383330000000001</v>
      </c>
      <c r="Z131" t="s">
        <v>290</v>
      </c>
      <c r="AA131">
        <v>12.963329999999999</v>
      </c>
      <c r="AB131" t="s">
        <v>290</v>
      </c>
      <c r="AC131" t="s">
        <v>290</v>
      </c>
      <c r="AD131">
        <v>10.902670000000001</v>
      </c>
      <c r="AE131">
        <v>8.5</v>
      </c>
      <c r="AF131">
        <v>3.6568999999999998</v>
      </c>
      <c r="AG131" t="s">
        <v>290</v>
      </c>
      <c r="AH131">
        <v>11.365970000000001</v>
      </c>
      <c r="AI131">
        <v>8.19</v>
      </c>
      <c r="AJ131">
        <v>8.2015999999999991</v>
      </c>
    </row>
    <row r="132" spans="1:36" x14ac:dyDescent="0.3">
      <c r="A132" t="s">
        <v>239</v>
      </c>
      <c r="B132">
        <v>14.613329999999999</v>
      </c>
      <c r="C132" t="s">
        <v>290</v>
      </c>
      <c r="D132">
        <v>7.3</v>
      </c>
      <c r="E132">
        <v>10.8</v>
      </c>
      <c r="F132" t="s">
        <v>290</v>
      </c>
      <c r="G132" t="s">
        <v>290</v>
      </c>
      <c r="H132">
        <v>8.0863999999999994</v>
      </c>
      <c r="I132" t="s">
        <v>290</v>
      </c>
      <c r="J132">
        <v>11.16333</v>
      </c>
      <c r="K132">
        <v>8.4475999999999996</v>
      </c>
      <c r="L132">
        <v>5.1466669999999999</v>
      </c>
      <c r="M132">
        <v>20.9</v>
      </c>
      <c r="N132" t="s">
        <v>290</v>
      </c>
      <c r="O132">
        <v>14.33333</v>
      </c>
      <c r="P132">
        <v>8.02</v>
      </c>
      <c r="Q132" t="s">
        <v>290</v>
      </c>
      <c r="R132">
        <v>11.28777</v>
      </c>
      <c r="S132">
        <v>4.3624999999999998</v>
      </c>
      <c r="T132" t="s">
        <v>290</v>
      </c>
      <c r="U132" t="s">
        <v>290</v>
      </c>
      <c r="V132">
        <v>45.48</v>
      </c>
      <c r="W132">
        <v>5.5233340000000002</v>
      </c>
      <c r="X132">
        <v>14.37</v>
      </c>
      <c r="Y132">
        <v>12.75667</v>
      </c>
      <c r="Z132" t="s">
        <v>290</v>
      </c>
      <c r="AA132">
        <v>12.696669999999999</v>
      </c>
      <c r="AB132" t="s">
        <v>290</v>
      </c>
      <c r="AC132" t="s">
        <v>290</v>
      </c>
      <c r="AD132">
        <v>12.949</v>
      </c>
      <c r="AE132">
        <v>8.5</v>
      </c>
      <c r="AF132">
        <v>4.2995000000000001</v>
      </c>
      <c r="AG132" t="s">
        <v>290</v>
      </c>
      <c r="AH132">
        <v>12.499599999999999</v>
      </c>
      <c r="AI132">
        <v>8.76</v>
      </c>
      <c r="AJ132">
        <v>8.4475999999999996</v>
      </c>
    </row>
    <row r="133" spans="1:36" x14ac:dyDescent="0.3">
      <c r="A133" t="s">
        <v>240</v>
      </c>
      <c r="B133">
        <v>16.45</v>
      </c>
      <c r="C133" t="s">
        <v>290</v>
      </c>
      <c r="D133">
        <v>8.1</v>
      </c>
      <c r="E133">
        <v>11.686669999999999</v>
      </c>
      <c r="F133" t="s">
        <v>290</v>
      </c>
      <c r="G133" t="s">
        <v>290</v>
      </c>
      <c r="H133">
        <v>8.2595329999999993</v>
      </c>
      <c r="I133" t="s">
        <v>290</v>
      </c>
      <c r="J133">
        <v>11.02</v>
      </c>
      <c r="K133">
        <v>8.9291999999999998</v>
      </c>
      <c r="L133">
        <v>6.266667</v>
      </c>
      <c r="M133">
        <v>19.7</v>
      </c>
      <c r="N133" t="s">
        <v>290</v>
      </c>
      <c r="O133">
        <v>17.533329999999999</v>
      </c>
      <c r="P133">
        <v>8.23</v>
      </c>
      <c r="Q133" t="s">
        <v>290</v>
      </c>
      <c r="R133">
        <v>12.44847</v>
      </c>
      <c r="S133">
        <v>4.2542600000000004</v>
      </c>
      <c r="T133" t="s">
        <v>290</v>
      </c>
      <c r="U133" t="s">
        <v>290</v>
      </c>
      <c r="V133">
        <v>47.3</v>
      </c>
      <c r="W133">
        <v>6.6466669999999999</v>
      </c>
      <c r="X133">
        <v>13.50667</v>
      </c>
      <c r="Y133">
        <v>11.38</v>
      </c>
      <c r="Z133" t="s">
        <v>290</v>
      </c>
      <c r="AA133">
        <v>12.49667</v>
      </c>
      <c r="AB133" t="s">
        <v>290</v>
      </c>
      <c r="AC133" t="s">
        <v>290</v>
      </c>
      <c r="AD133">
        <v>14.60833</v>
      </c>
      <c r="AE133">
        <v>8.5</v>
      </c>
      <c r="AF133">
        <v>5.9583329999999997</v>
      </c>
      <c r="AG133" t="s">
        <v>290</v>
      </c>
      <c r="AH133">
        <v>13.05613</v>
      </c>
      <c r="AI133">
        <v>9.85</v>
      </c>
      <c r="AJ133">
        <v>8.9291999999999998</v>
      </c>
    </row>
    <row r="134" spans="1:36" x14ac:dyDescent="0.3">
      <c r="A134" t="s">
        <v>241</v>
      </c>
      <c r="B134">
        <v>17.783329999999999</v>
      </c>
      <c r="C134" t="s">
        <v>290</v>
      </c>
      <c r="D134">
        <v>8.4833339999999993</v>
      </c>
      <c r="E134">
        <v>12.3965</v>
      </c>
      <c r="F134" t="s">
        <v>290</v>
      </c>
      <c r="G134" t="s">
        <v>290</v>
      </c>
      <c r="H134">
        <v>9.1877999999999993</v>
      </c>
      <c r="I134" t="s">
        <v>290</v>
      </c>
      <c r="J134">
        <v>11.88</v>
      </c>
      <c r="K134">
        <v>8.9375</v>
      </c>
      <c r="L134">
        <v>6.84</v>
      </c>
      <c r="M134">
        <v>21</v>
      </c>
      <c r="N134" t="s">
        <v>290</v>
      </c>
      <c r="O134">
        <v>31.3</v>
      </c>
      <c r="P134">
        <v>9.7100000000000009</v>
      </c>
      <c r="Q134" t="s">
        <v>290</v>
      </c>
      <c r="R134">
        <v>12.659700000000001</v>
      </c>
      <c r="S134">
        <v>5.1377800000000002</v>
      </c>
      <c r="T134" t="s">
        <v>290</v>
      </c>
      <c r="U134" t="s">
        <v>290</v>
      </c>
      <c r="V134">
        <v>51.97</v>
      </c>
      <c r="W134">
        <v>7.1466669999999999</v>
      </c>
      <c r="X134">
        <v>13.45</v>
      </c>
      <c r="Y134">
        <v>11.11</v>
      </c>
      <c r="Z134" t="s">
        <v>290</v>
      </c>
      <c r="AA134">
        <v>13.83</v>
      </c>
      <c r="AB134" t="s">
        <v>290</v>
      </c>
      <c r="AC134" t="s">
        <v>290</v>
      </c>
      <c r="AD134">
        <v>14.81367</v>
      </c>
      <c r="AE134">
        <v>9.5</v>
      </c>
      <c r="AF134">
        <v>7.4583329999999997</v>
      </c>
      <c r="AG134" t="s">
        <v>290</v>
      </c>
      <c r="AH134">
        <v>13.47363</v>
      </c>
      <c r="AI134">
        <v>9.5299999999999994</v>
      </c>
      <c r="AJ134">
        <v>8.9375</v>
      </c>
    </row>
    <row r="135" spans="1:36" x14ac:dyDescent="0.3">
      <c r="A135" t="s">
        <v>242</v>
      </c>
      <c r="B135">
        <v>18.046669999999999</v>
      </c>
      <c r="C135">
        <v>7.733333</v>
      </c>
      <c r="D135">
        <v>8.716666</v>
      </c>
      <c r="E135">
        <v>12.281499999999999</v>
      </c>
      <c r="F135" t="s">
        <v>290</v>
      </c>
      <c r="G135" t="s">
        <v>290</v>
      </c>
      <c r="H135">
        <v>9.5763660000000002</v>
      </c>
      <c r="I135" t="s">
        <v>290</v>
      </c>
      <c r="J135">
        <v>12.313330000000001</v>
      </c>
      <c r="K135">
        <v>10.4819</v>
      </c>
      <c r="L135">
        <v>7.19</v>
      </c>
      <c r="M135">
        <v>14.9</v>
      </c>
      <c r="N135" t="s">
        <v>290</v>
      </c>
      <c r="O135">
        <v>31.33333</v>
      </c>
      <c r="P135">
        <v>10.283329999999999</v>
      </c>
      <c r="Q135" t="s">
        <v>290</v>
      </c>
      <c r="R135">
        <v>12.6546</v>
      </c>
      <c r="S135">
        <v>5.4312500000000004</v>
      </c>
      <c r="T135" t="s">
        <v>290</v>
      </c>
      <c r="U135" t="s">
        <v>290</v>
      </c>
      <c r="V135">
        <v>35.24</v>
      </c>
      <c r="W135">
        <v>7.3566669999999998</v>
      </c>
      <c r="X135">
        <v>13.26667</v>
      </c>
      <c r="Y135">
        <v>11.106669999999999</v>
      </c>
      <c r="Z135" t="s">
        <v>290</v>
      </c>
      <c r="AA135">
        <v>16.10333</v>
      </c>
      <c r="AB135" t="s">
        <v>290</v>
      </c>
      <c r="AC135" t="s">
        <v>290</v>
      </c>
      <c r="AD135">
        <v>15.300330000000001</v>
      </c>
      <c r="AE135">
        <v>9.5</v>
      </c>
      <c r="AF135">
        <v>7.4791670000000003</v>
      </c>
      <c r="AG135" t="s">
        <v>290</v>
      </c>
      <c r="AH135">
        <v>13.927770000000001</v>
      </c>
      <c r="AI135">
        <v>9.02</v>
      </c>
      <c r="AJ135">
        <v>10.4819</v>
      </c>
    </row>
    <row r="136" spans="1:36" x14ac:dyDescent="0.3">
      <c r="A136" t="s">
        <v>243</v>
      </c>
      <c r="B136">
        <v>18.16667</v>
      </c>
      <c r="C136">
        <v>9</v>
      </c>
      <c r="D136">
        <v>9.9</v>
      </c>
      <c r="E136">
        <v>12.34233</v>
      </c>
      <c r="F136" t="s">
        <v>290</v>
      </c>
      <c r="G136" t="s">
        <v>290</v>
      </c>
      <c r="H136">
        <v>11.87843</v>
      </c>
      <c r="I136" t="s">
        <v>290</v>
      </c>
      <c r="J136">
        <v>15.01333</v>
      </c>
      <c r="K136">
        <v>10.1935</v>
      </c>
      <c r="L136">
        <v>8.1766660000000009</v>
      </c>
      <c r="M136">
        <v>19.3</v>
      </c>
      <c r="N136" t="s">
        <v>290</v>
      </c>
      <c r="O136">
        <v>31.366669999999999</v>
      </c>
      <c r="P136">
        <v>11.91667</v>
      </c>
      <c r="Q136" t="s">
        <v>290</v>
      </c>
      <c r="R136">
        <v>12.71767</v>
      </c>
      <c r="S136">
        <v>6.4479199999999999</v>
      </c>
      <c r="T136" t="s">
        <v>290</v>
      </c>
      <c r="U136" t="s">
        <v>290</v>
      </c>
      <c r="V136">
        <v>40.11</v>
      </c>
      <c r="W136">
        <v>8.4033339999999992</v>
      </c>
      <c r="X136">
        <v>13.93333</v>
      </c>
      <c r="Y136">
        <v>11.92</v>
      </c>
      <c r="Z136" t="s">
        <v>290</v>
      </c>
      <c r="AA136">
        <v>16.546669999999999</v>
      </c>
      <c r="AB136" t="s">
        <v>290</v>
      </c>
      <c r="AC136" t="s">
        <v>290</v>
      </c>
      <c r="AD136">
        <v>15.423</v>
      </c>
      <c r="AE136">
        <v>10.5</v>
      </c>
      <c r="AF136">
        <v>8.375</v>
      </c>
      <c r="AG136" t="s">
        <v>290</v>
      </c>
      <c r="AH136">
        <v>15.0855</v>
      </c>
      <c r="AI136">
        <v>8.4499999999999993</v>
      </c>
      <c r="AJ136">
        <v>10.1935</v>
      </c>
    </row>
    <row r="137" spans="1:36" x14ac:dyDescent="0.3">
      <c r="A137" t="s">
        <v>244</v>
      </c>
      <c r="B137">
        <v>16.456669999999999</v>
      </c>
      <c r="C137">
        <v>8.9833339999999993</v>
      </c>
      <c r="D137">
        <v>10.366669999999999</v>
      </c>
      <c r="E137">
        <v>12.81467</v>
      </c>
      <c r="F137" t="s">
        <v>290</v>
      </c>
      <c r="G137" t="s">
        <v>290</v>
      </c>
      <c r="H137">
        <v>12.2348</v>
      </c>
      <c r="I137" t="s">
        <v>290</v>
      </c>
      <c r="J137">
        <v>15.813330000000001</v>
      </c>
      <c r="K137">
        <v>9.8437999999999999</v>
      </c>
      <c r="L137">
        <v>8.363334</v>
      </c>
      <c r="M137">
        <v>17.100000000000001</v>
      </c>
      <c r="N137" t="s">
        <v>290</v>
      </c>
      <c r="O137">
        <v>20.9</v>
      </c>
      <c r="P137">
        <v>12.206670000000001</v>
      </c>
      <c r="Q137" t="s">
        <v>290</v>
      </c>
      <c r="R137">
        <v>12.91273</v>
      </c>
      <c r="S137">
        <v>6.8169599999999999</v>
      </c>
      <c r="T137" t="s">
        <v>290</v>
      </c>
      <c r="U137" t="s">
        <v>290</v>
      </c>
      <c r="V137">
        <v>47.15</v>
      </c>
      <c r="W137">
        <v>8.91</v>
      </c>
      <c r="X137">
        <v>13.80667</v>
      </c>
      <c r="Y137">
        <v>11.82</v>
      </c>
      <c r="Z137" t="s">
        <v>290</v>
      </c>
      <c r="AA137">
        <v>17.28</v>
      </c>
      <c r="AB137" t="s">
        <v>290</v>
      </c>
      <c r="AC137" t="s">
        <v>290</v>
      </c>
      <c r="AD137">
        <v>15.512</v>
      </c>
      <c r="AE137">
        <v>12</v>
      </c>
      <c r="AF137">
        <v>9.3333329999999997</v>
      </c>
      <c r="AG137" t="s">
        <v>290</v>
      </c>
      <c r="AH137">
        <v>15.18557</v>
      </c>
      <c r="AI137">
        <v>8.2799999999999994</v>
      </c>
      <c r="AJ137">
        <v>9.8437999999999999</v>
      </c>
    </row>
    <row r="138" spans="1:36" x14ac:dyDescent="0.3">
      <c r="A138" t="s">
        <v>245</v>
      </c>
      <c r="B138">
        <v>15.07</v>
      </c>
      <c r="C138">
        <v>8.86</v>
      </c>
      <c r="D138">
        <v>9.7666660000000007</v>
      </c>
      <c r="E138">
        <v>13.6975</v>
      </c>
      <c r="F138" t="s">
        <v>290</v>
      </c>
      <c r="G138" t="s">
        <v>290</v>
      </c>
      <c r="H138">
        <v>10.9534</v>
      </c>
      <c r="I138" t="s">
        <v>290</v>
      </c>
      <c r="J138">
        <v>13.07667</v>
      </c>
      <c r="K138">
        <v>9.7917000000000005</v>
      </c>
      <c r="L138">
        <v>8.3000000000000007</v>
      </c>
      <c r="M138">
        <v>22.2</v>
      </c>
      <c r="N138" t="s">
        <v>290</v>
      </c>
      <c r="O138">
        <v>14.1</v>
      </c>
      <c r="P138">
        <v>11.123329999999999</v>
      </c>
      <c r="Q138" t="s">
        <v>290</v>
      </c>
      <c r="R138">
        <v>12.03</v>
      </c>
      <c r="S138">
        <v>7.3645800000000001</v>
      </c>
      <c r="T138" t="s">
        <v>290</v>
      </c>
      <c r="U138" t="s">
        <v>290</v>
      </c>
      <c r="V138">
        <v>35.159999999999997</v>
      </c>
      <c r="W138">
        <v>8.4700000000000006</v>
      </c>
      <c r="X138">
        <v>13.63</v>
      </c>
      <c r="Y138">
        <v>11.84333</v>
      </c>
      <c r="Z138" t="s">
        <v>290</v>
      </c>
      <c r="AA138">
        <v>16.57667</v>
      </c>
      <c r="AB138" t="s">
        <v>290</v>
      </c>
      <c r="AC138" t="s">
        <v>290</v>
      </c>
      <c r="AD138">
        <v>15.011329999999999</v>
      </c>
      <c r="AE138">
        <v>11</v>
      </c>
      <c r="AF138">
        <v>9.0625</v>
      </c>
      <c r="AG138" t="s">
        <v>290</v>
      </c>
      <c r="AH138">
        <v>15.11143</v>
      </c>
      <c r="AI138">
        <v>8.2899999999999991</v>
      </c>
      <c r="AJ138">
        <v>9.7917000000000005</v>
      </c>
    </row>
    <row r="139" spans="1:36" x14ac:dyDescent="0.3">
      <c r="A139" t="s">
        <v>246</v>
      </c>
      <c r="B139">
        <v>14.09</v>
      </c>
      <c r="C139">
        <v>8.7933330000000005</v>
      </c>
      <c r="D139">
        <v>9.1</v>
      </c>
      <c r="E139">
        <v>13.228669999999999</v>
      </c>
      <c r="F139" t="s">
        <v>290</v>
      </c>
      <c r="G139" t="s">
        <v>290</v>
      </c>
      <c r="H139">
        <v>10.538970000000001</v>
      </c>
      <c r="I139" t="s">
        <v>290</v>
      </c>
      <c r="J139">
        <v>12.68333</v>
      </c>
      <c r="K139">
        <v>9.7157</v>
      </c>
      <c r="L139">
        <v>8.3933330000000002</v>
      </c>
      <c r="M139">
        <v>19.100000000000001</v>
      </c>
      <c r="N139" t="s">
        <v>290</v>
      </c>
      <c r="O139">
        <v>13.133330000000001</v>
      </c>
      <c r="P139">
        <v>11</v>
      </c>
      <c r="Q139" t="s">
        <v>290</v>
      </c>
      <c r="R139">
        <v>11.35</v>
      </c>
      <c r="S139">
        <v>7.7631600000000001</v>
      </c>
      <c r="T139" t="s">
        <v>290</v>
      </c>
      <c r="U139" t="s">
        <v>290</v>
      </c>
      <c r="V139">
        <v>31.11</v>
      </c>
      <c r="W139">
        <v>8.44</v>
      </c>
      <c r="X139">
        <v>14.286670000000001</v>
      </c>
      <c r="Y139">
        <v>11.00333</v>
      </c>
      <c r="Z139" t="s">
        <v>290</v>
      </c>
      <c r="AA139">
        <v>16.71</v>
      </c>
      <c r="AB139" t="s">
        <v>290</v>
      </c>
      <c r="AC139" t="s">
        <v>290</v>
      </c>
      <c r="AD139">
        <v>15.061669999999999</v>
      </c>
      <c r="AE139">
        <v>11</v>
      </c>
      <c r="AF139">
        <v>8.6093770000000003</v>
      </c>
      <c r="AG139" t="s">
        <v>290</v>
      </c>
      <c r="AH139">
        <v>14.955030000000001</v>
      </c>
      <c r="AI139">
        <v>8.1999999999999993</v>
      </c>
      <c r="AJ139">
        <v>9.7157</v>
      </c>
    </row>
    <row r="140" spans="1:36" x14ac:dyDescent="0.3">
      <c r="A140" t="s">
        <v>247</v>
      </c>
      <c r="B140">
        <v>12.55667</v>
      </c>
      <c r="C140">
        <v>9.2200000000000006</v>
      </c>
      <c r="D140">
        <v>9.3000000000000007</v>
      </c>
      <c r="E140">
        <v>12.344329999999999</v>
      </c>
      <c r="F140" t="s">
        <v>290</v>
      </c>
      <c r="G140" t="s">
        <v>290</v>
      </c>
      <c r="H140">
        <v>10.47517</v>
      </c>
      <c r="I140" t="s">
        <v>290</v>
      </c>
      <c r="J140">
        <v>14.41333</v>
      </c>
      <c r="K140">
        <v>9.3668999999999993</v>
      </c>
      <c r="L140">
        <v>8.8966670000000008</v>
      </c>
      <c r="M140">
        <v>23.3</v>
      </c>
      <c r="N140" t="s">
        <v>290</v>
      </c>
      <c r="O140">
        <v>11.2</v>
      </c>
      <c r="P140">
        <v>10.89667</v>
      </c>
      <c r="Q140" t="s">
        <v>290</v>
      </c>
      <c r="R140">
        <v>12.626670000000001</v>
      </c>
      <c r="S140">
        <v>8.2296899999999997</v>
      </c>
      <c r="T140" t="s">
        <v>290</v>
      </c>
      <c r="U140" t="s">
        <v>290</v>
      </c>
      <c r="V140">
        <v>29.23</v>
      </c>
      <c r="W140">
        <v>8.91</v>
      </c>
      <c r="X140">
        <v>13.84667</v>
      </c>
      <c r="Y140">
        <v>11.49</v>
      </c>
      <c r="Z140" t="s">
        <v>290</v>
      </c>
      <c r="AA140">
        <v>17.043330000000001</v>
      </c>
      <c r="AB140" t="s">
        <v>290</v>
      </c>
      <c r="AC140" t="s">
        <v>290</v>
      </c>
      <c r="AD140">
        <v>15.021330000000001</v>
      </c>
      <c r="AE140">
        <v>11.5</v>
      </c>
      <c r="AF140">
        <v>8.6666670000000003</v>
      </c>
      <c r="AG140" t="s">
        <v>290</v>
      </c>
      <c r="AH140">
        <v>13.823169999999999</v>
      </c>
      <c r="AI140">
        <v>7.31</v>
      </c>
      <c r="AJ140">
        <v>9.3668999999999993</v>
      </c>
    </row>
    <row r="141" spans="1:36" x14ac:dyDescent="0.3">
      <c r="A141" t="s">
        <v>248</v>
      </c>
      <c r="B141">
        <v>11.68</v>
      </c>
      <c r="C141">
        <v>9.4533330000000007</v>
      </c>
      <c r="D141">
        <v>9.6266669999999994</v>
      </c>
      <c r="E141">
        <v>10.6145</v>
      </c>
      <c r="F141" t="s">
        <v>290</v>
      </c>
      <c r="G141" t="s">
        <v>290</v>
      </c>
      <c r="H141">
        <v>10.36</v>
      </c>
      <c r="I141" t="s">
        <v>290</v>
      </c>
      <c r="J141">
        <v>14.31667</v>
      </c>
      <c r="K141">
        <v>9.8938000000000006</v>
      </c>
      <c r="L141">
        <v>9.1733329999999995</v>
      </c>
      <c r="M141">
        <v>21.2</v>
      </c>
      <c r="O141">
        <v>11.8</v>
      </c>
      <c r="P141">
        <v>11</v>
      </c>
      <c r="Q141" t="s">
        <v>290</v>
      </c>
      <c r="R141">
        <v>13.18333</v>
      </c>
      <c r="S141">
        <v>8.2781300000000009</v>
      </c>
      <c r="T141">
        <v>17.266670000000001</v>
      </c>
      <c r="U141" t="s">
        <v>290</v>
      </c>
      <c r="V141">
        <v>24.29</v>
      </c>
      <c r="W141">
        <v>9.216666</v>
      </c>
      <c r="X141">
        <v>12.09</v>
      </c>
      <c r="Y141">
        <v>11.063330000000001</v>
      </c>
      <c r="Z141" t="s">
        <v>290</v>
      </c>
      <c r="AA141">
        <v>17.463329999999999</v>
      </c>
      <c r="AB141" t="s">
        <v>290</v>
      </c>
      <c r="AC141" t="s">
        <v>290</v>
      </c>
      <c r="AD141">
        <v>14.545999999999999</v>
      </c>
      <c r="AE141">
        <v>10</v>
      </c>
      <c r="AF141">
        <v>8.3333329999999997</v>
      </c>
      <c r="AG141" t="s">
        <v>290</v>
      </c>
      <c r="AH141">
        <v>13.2079</v>
      </c>
      <c r="AI141">
        <v>6.12</v>
      </c>
      <c r="AJ141">
        <v>9.8938000000000006</v>
      </c>
    </row>
    <row r="142" spans="1:36" x14ac:dyDescent="0.3">
      <c r="A142" t="s">
        <v>249</v>
      </c>
      <c r="B142">
        <v>10.82333</v>
      </c>
      <c r="C142">
        <v>9.2799999999999994</v>
      </c>
      <c r="D142">
        <v>9.18</v>
      </c>
      <c r="E142">
        <v>9.2460000000000004</v>
      </c>
      <c r="F142" t="s">
        <v>290</v>
      </c>
      <c r="G142" t="s">
        <v>290</v>
      </c>
      <c r="H142">
        <v>9.7588329999999992</v>
      </c>
      <c r="I142" t="s">
        <v>290</v>
      </c>
      <c r="J142">
        <v>12.4</v>
      </c>
      <c r="K142">
        <v>9.2063000000000006</v>
      </c>
      <c r="L142">
        <v>9.1066669999999998</v>
      </c>
      <c r="M142">
        <v>17.8</v>
      </c>
      <c r="O142">
        <v>15.56667</v>
      </c>
      <c r="P142">
        <v>10.16667</v>
      </c>
      <c r="Q142" t="s">
        <v>290</v>
      </c>
      <c r="R142">
        <v>11.723330000000001</v>
      </c>
      <c r="S142">
        <v>8.0406300000000002</v>
      </c>
      <c r="T142">
        <v>18.893329999999999</v>
      </c>
      <c r="U142" t="s">
        <v>290</v>
      </c>
      <c r="V142">
        <v>21.79</v>
      </c>
      <c r="W142">
        <v>9.1566670000000006</v>
      </c>
      <c r="X142">
        <v>10.42667</v>
      </c>
      <c r="Y142">
        <v>10.25</v>
      </c>
      <c r="Z142" t="s">
        <v>290</v>
      </c>
      <c r="AA142">
        <v>17.793330000000001</v>
      </c>
      <c r="AB142" t="s">
        <v>290</v>
      </c>
      <c r="AC142" t="s">
        <v>290</v>
      </c>
      <c r="AD142">
        <v>12.96433</v>
      </c>
      <c r="AE142">
        <v>9</v>
      </c>
      <c r="AF142">
        <v>8.2083329999999997</v>
      </c>
      <c r="AG142" t="s">
        <v>290</v>
      </c>
      <c r="AH142">
        <v>11.5722</v>
      </c>
      <c r="AI142">
        <v>5.9</v>
      </c>
      <c r="AJ142">
        <v>9.2063000000000006</v>
      </c>
    </row>
    <row r="143" spans="1:36" x14ac:dyDescent="0.3">
      <c r="A143" t="s">
        <v>250</v>
      </c>
      <c r="B143">
        <v>10.01667</v>
      </c>
      <c r="C143">
        <v>9.4433340000000001</v>
      </c>
      <c r="D143">
        <v>9.2433329999999998</v>
      </c>
      <c r="E143">
        <v>8.6908329999999996</v>
      </c>
      <c r="F143" t="s">
        <v>290</v>
      </c>
      <c r="G143" t="s">
        <v>290</v>
      </c>
      <c r="H143">
        <v>9.6691330000000004</v>
      </c>
      <c r="I143" t="s">
        <v>290</v>
      </c>
      <c r="J143">
        <v>11.66</v>
      </c>
      <c r="K143">
        <v>10.0726</v>
      </c>
      <c r="L143">
        <v>9.2433329999999998</v>
      </c>
      <c r="M143">
        <v>20.2</v>
      </c>
      <c r="O143">
        <v>16.3</v>
      </c>
      <c r="P143">
        <v>10.07333</v>
      </c>
      <c r="Q143" t="s">
        <v>290</v>
      </c>
      <c r="R143">
        <v>11.84333</v>
      </c>
      <c r="S143">
        <v>7.0493399999999999</v>
      </c>
      <c r="T143">
        <v>18.616669999999999</v>
      </c>
      <c r="U143" t="s">
        <v>290</v>
      </c>
      <c r="V143">
        <v>21.72</v>
      </c>
      <c r="W143">
        <v>9.27</v>
      </c>
      <c r="X143">
        <v>9.33</v>
      </c>
      <c r="Y143">
        <v>10.41667</v>
      </c>
      <c r="Z143">
        <v>53.266669999999998</v>
      </c>
      <c r="AA143">
        <v>17.926670000000001</v>
      </c>
      <c r="AB143" t="s">
        <v>290</v>
      </c>
      <c r="AC143" t="s">
        <v>290</v>
      </c>
      <c r="AD143">
        <v>12.644</v>
      </c>
      <c r="AE143">
        <v>9</v>
      </c>
      <c r="AF143">
        <v>8.0833329999999997</v>
      </c>
      <c r="AG143" t="s">
        <v>290</v>
      </c>
      <c r="AH143">
        <v>10.7584</v>
      </c>
      <c r="AI143">
        <v>5.45</v>
      </c>
      <c r="AJ143">
        <v>10.0726</v>
      </c>
    </row>
    <row r="144" spans="1:36" x14ac:dyDescent="0.3">
      <c r="A144" t="s">
        <v>251</v>
      </c>
      <c r="B144">
        <v>8.3833330000000004</v>
      </c>
      <c r="C144">
        <v>9.6766660000000009</v>
      </c>
      <c r="D144">
        <v>9.48</v>
      </c>
      <c r="E144">
        <v>7.8895</v>
      </c>
      <c r="F144" t="s">
        <v>290</v>
      </c>
      <c r="G144" t="s">
        <v>290</v>
      </c>
      <c r="H144">
        <v>9.6850339999999999</v>
      </c>
      <c r="I144" t="s">
        <v>290</v>
      </c>
      <c r="J144">
        <v>13.94</v>
      </c>
      <c r="K144">
        <v>9.9314999999999998</v>
      </c>
      <c r="L144">
        <v>9.4633330000000004</v>
      </c>
      <c r="M144">
        <v>28.6</v>
      </c>
      <c r="O144">
        <v>14.9</v>
      </c>
      <c r="P144">
        <v>10.47</v>
      </c>
      <c r="Q144" t="s">
        <v>290</v>
      </c>
      <c r="R144">
        <v>12.08333</v>
      </c>
      <c r="S144">
        <v>6.30952</v>
      </c>
      <c r="T144">
        <v>18.426670000000001</v>
      </c>
      <c r="U144" t="s">
        <v>290</v>
      </c>
      <c r="V144">
        <v>19.95</v>
      </c>
      <c r="W144">
        <v>9.4833339999999993</v>
      </c>
      <c r="X144">
        <v>8.0166660000000007</v>
      </c>
      <c r="Y144">
        <v>10.526669999999999</v>
      </c>
      <c r="Z144">
        <v>47.033329999999999</v>
      </c>
      <c r="AA144">
        <v>17.766670000000001</v>
      </c>
      <c r="AB144" t="s">
        <v>290</v>
      </c>
      <c r="AC144" t="s">
        <v>290</v>
      </c>
      <c r="AD144">
        <v>12.75267</v>
      </c>
      <c r="AE144">
        <v>8</v>
      </c>
      <c r="AF144">
        <v>8.2291670000000003</v>
      </c>
      <c r="AG144" t="s">
        <v>290</v>
      </c>
      <c r="AH144">
        <v>10.549799999999999</v>
      </c>
      <c r="AI144">
        <v>4.43</v>
      </c>
      <c r="AJ144">
        <v>9.9314999999999998</v>
      </c>
    </row>
    <row r="145" spans="1:36" x14ac:dyDescent="0.3">
      <c r="A145" t="s">
        <v>252</v>
      </c>
      <c r="B145">
        <v>7.4933329999999998</v>
      </c>
      <c r="C145">
        <v>9.7233330000000002</v>
      </c>
      <c r="D145">
        <v>9.5633339999999993</v>
      </c>
      <c r="E145">
        <v>7.3674999999999997</v>
      </c>
      <c r="F145" t="s">
        <v>290</v>
      </c>
      <c r="G145" t="s">
        <v>290</v>
      </c>
      <c r="H145">
        <v>10.18637</v>
      </c>
      <c r="I145" t="s">
        <v>290</v>
      </c>
      <c r="J145">
        <v>12.123329999999999</v>
      </c>
      <c r="K145">
        <v>9.9417000000000009</v>
      </c>
      <c r="L145">
        <v>9.613334</v>
      </c>
      <c r="M145">
        <v>24.1</v>
      </c>
      <c r="N145">
        <v>24.8</v>
      </c>
      <c r="O145">
        <v>12.76667</v>
      </c>
      <c r="P145">
        <v>10.52333</v>
      </c>
      <c r="Q145">
        <v>13.28403</v>
      </c>
      <c r="R145">
        <v>12.22</v>
      </c>
      <c r="S145">
        <v>5.65327</v>
      </c>
      <c r="T145">
        <v>16.836670000000002</v>
      </c>
      <c r="U145" t="s">
        <v>290</v>
      </c>
      <c r="V145">
        <v>16.600000000000001</v>
      </c>
      <c r="W145">
        <v>9.5866670000000003</v>
      </c>
      <c r="X145">
        <v>7.4166670000000003</v>
      </c>
      <c r="Y145">
        <v>10.50333</v>
      </c>
      <c r="Z145">
        <v>46.566670000000002</v>
      </c>
      <c r="AA145">
        <v>17.86833</v>
      </c>
      <c r="AB145" t="s">
        <v>290</v>
      </c>
      <c r="AC145" t="s">
        <v>290</v>
      </c>
      <c r="AD145">
        <v>12.73367</v>
      </c>
      <c r="AE145">
        <v>8.5</v>
      </c>
      <c r="AF145">
        <v>8.0416670000000003</v>
      </c>
      <c r="AG145" t="s">
        <v>290</v>
      </c>
      <c r="AH145">
        <v>10.543900000000001</v>
      </c>
      <c r="AI145">
        <v>3.98</v>
      </c>
      <c r="AJ145">
        <v>9.9417000000000009</v>
      </c>
    </row>
    <row r="146" spans="1:36" x14ac:dyDescent="0.3">
      <c r="A146" t="s">
        <v>253</v>
      </c>
      <c r="B146">
        <v>6.72</v>
      </c>
      <c r="C146">
        <v>9.69</v>
      </c>
      <c r="D146">
        <v>9.57</v>
      </c>
      <c r="E146">
        <v>6.589334</v>
      </c>
      <c r="F146" t="s">
        <v>290</v>
      </c>
      <c r="G146" t="s">
        <v>290</v>
      </c>
      <c r="H146">
        <v>10.32877</v>
      </c>
      <c r="I146" t="s">
        <v>290</v>
      </c>
      <c r="J146">
        <v>13.88</v>
      </c>
      <c r="K146">
        <v>13.529199999999999</v>
      </c>
      <c r="L146">
        <v>9.7633329999999994</v>
      </c>
      <c r="M146">
        <v>22.3</v>
      </c>
      <c r="N146">
        <v>20</v>
      </c>
      <c r="O146">
        <v>10</v>
      </c>
      <c r="P146">
        <v>10.16667</v>
      </c>
      <c r="Q146">
        <v>12.293200000000001</v>
      </c>
      <c r="R146">
        <v>12.76</v>
      </c>
      <c r="S146">
        <v>4.75284</v>
      </c>
      <c r="T146">
        <v>17.376670000000001</v>
      </c>
      <c r="U146" t="s">
        <v>290</v>
      </c>
      <c r="V146">
        <v>16.010000000000002</v>
      </c>
      <c r="W146">
        <v>9.5133329999999994</v>
      </c>
      <c r="X146">
        <v>6.89</v>
      </c>
      <c r="Y146">
        <v>10.376670000000001</v>
      </c>
      <c r="Z146">
        <v>47.033329999999999</v>
      </c>
      <c r="AA146">
        <v>17.085329999999999</v>
      </c>
      <c r="AB146" t="s">
        <v>290</v>
      </c>
      <c r="AC146" t="s">
        <v>290</v>
      </c>
      <c r="AD146">
        <v>12.55733</v>
      </c>
      <c r="AE146">
        <v>8.5</v>
      </c>
      <c r="AF146">
        <v>9.1875</v>
      </c>
      <c r="AG146" t="s">
        <v>290</v>
      </c>
      <c r="AH146">
        <v>10.220000000000001</v>
      </c>
      <c r="AI146">
        <v>3.76</v>
      </c>
      <c r="AJ146">
        <v>13.529199999999999</v>
      </c>
    </row>
    <row r="147" spans="1:36" x14ac:dyDescent="0.3">
      <c r="A147" t="s">
        <v>254</v>
      </c>
      <c r="B147">
        <v>5.77</v>
      </c>
      <c r="C147">
        <v>9.6733329999999995</v>
      </c>
      <c r="D147">
        <v>9.64</v>
      </c>
      <c r="E147">
        <v>5.2614999999999998</v>
      </c>
      <c r="F147" t="s">
        <v>290</v>
      </c>
      <c r="G147" t="s">
        <v>290</v>
      </c>
      <c r="H147">
        <v>11.533670000000001</v>
      </c>
      <c r="I147" t="s">
        <v>290</v>
      </c>
      <c r="J147">
        <v>15.15333</v>
      </c>
      <c r="K147">
        <v>10.048400000000001</v>
      </c>
      <c r="L147">
        <v>9.7200000000000006</v>
      </c>
      <c r="M147">
        <v>30.7</v>
      </c>
      <c r="N147">
        <v>15.2</v>
      </c>
      <c r="O147">
        <v>9.4333329999999993</v>
      </c>
      <c r="P147">
        <v>12.58333</v>
      </c>
      <c r="Q147">
        <v>11.05817</v>
      </c>
      <c r="R147">
        <v>16.43</v>
      </c>
      <c r="S147">
        <v>4.2265600000000001</v>
      </c>
      <c r="T147">
        <v>17.033329999999999</v>
      </c>
      <c r="U147" t="s">
        <v>290</v>
      </c>
      <c r="V147">
        <v>20.16</v>
      </c>
      <c r="W147">
        <v>9.5833329999999997</v>
      </c>
      <c r="X147">
        <v>6.193333</v>
      </c>
      <c r="Y147">
        <v>12.26667</v>
      </c>
      <c r="Z147">
        <v>44.566670000000002</v>
      </c>
      <c r="AA147">
        <v>15.76</v>
      </c>
      <c r="AB147" t="s">
        <v>290</v>
      </c>
      <c r="AC147" t="s">
        <v>290</v>
      </c>
      <c r="AD147">
        <v>13.516999999999999</v>
      </c>
      <c r="AE147">
        <v>8.5</v>
      </c>
      <c r="AF147">
        <v>7.8281260000000001</v>
      </c>
      <c r="AG147" t="s">
        <v>290</v>
      </c>
      <c r="AH147">
        <v>10.160869999999999</v>
      </c>
      <c r="AI147">
        <v>3.22</v>
      </c>
      <c r="AJ147">
        <v>10.048400000000001</v>
      </c>
    </row>
    <row r="148" spans="1:36" x14ac:dyDescent="0.3">
      <c r="A148" t="s">
        <v>255</v>
      </c>
      <c r="B148">
        <v>5.88</v>
      </c>
      <c r="C148">
        <v>8.7533329999999996</v>
      </c>
      <c r="D148">
        <v>8.7100000000000009</v>
      </c>
      <c r="E148">
        <v>7.49</v>
      </c>
      <c r="F148" t="s">
        <v>290</v>
      </c>
      <c r="G148" t="s">
        <v>290</v>
      </c>
      <c r="H148">
        <v>14.716100000000001</v>
      </c>
      <c r="I148" t="s">
        <v>290</v>
      </c>
      <c r="J148">
        <v>11.85</v>
      </c>
      <c r="K148">
        <v>11.014099999999999</v>
      </c>
      <c r="L148">
        <v>8.9733330000000002</v>
      </c>
      <c r="M148">
        <v>28.7</v>
      </c>
      <c r="N148">
        <v>14.6</v>
      </c>
      <c r="O148">
        <v>9.7899999999999991</v>
      </c>
      <c r="P148">
        <v>24</v>
      </c>
      <c r="Q148">
        <v>10.84557</v>
      </c>
      <c r="R148">
        <v>14.643330000000001</v>
      </c>
      <c r="S148">
        <v>3.8948900000000002</v>
      </c>
      <c r="T148">
        <v>14.40333</v>
      </c>
      <c r="U148" t="s">
        <v>290</v>
      </c>
      <c r="V148">
        <v>22.76</v>
      </c>
      <c r="W148">
        <v>8.7266659999999998</v>
      </c>
      <c r="X148">
        <v>6.42</v>
      </c>
      <c r="Y148">
        <v>14.18333</v>
      </c>
      <c r="Z148">
        <v>43.733330000000002</v>
      </c>
      <c r="AA148">
        <v>16.10933</v>
      </c>
      <c r="AB148" t="s">
        <v>290</v>
      </c>
      <c r="AC148" t="s">
        <v>290</v>
      </c>
      <c r="AD148">
        <v>14.56</v>
      </c>
      <c r="AE148">
        <v>10</v>
      </c>
      <c r="AF148">
        <v>6.3593760000000001</v>
      </c>
      <c r="AG148" t="s">
        <v>290</v>
      </c>
      <c r="AH148">
        <v>7.5614999999999997</v>
      </c>
      <c r="AI148">
        <v>2.92</v>
      </c>
      <c r="AJ148">
        <v>11.014099999999999</v>
      </c>
    </row>
    <row r="149" spans="1:36" x14ac:dyDescent="0.3">
      <c r="A149" t="s">
        <v>256</v>
      </c>
      <c r="B149">
        <v>5.693333</v>
      </c>
      <c r="C149">
        <v>8.0566659999999999</v>
      </c>
      <c r="D149">
        <v>8.4633330000000004</v>
      </c>
      <c r="E149">
        <v>6.3324999999999996</v>
      </c>
      <c r="F149" t="s">
        <v>290</v>
      </c>
      <c r="G149">
        <v>14.43</v>
      </c>
      <c r="H149">
        <v>15.04627</v>
      </c>
      <c r="I149" t="s">
        <v>290</v>
      </c>
      <c r="J149">
        <v>9.5766670000000005</v>
      </c>
      <c r="K149">
        <v>7.6813000000000002</v>
      </c>
      <c r="L149">
        <v>8.3233339999999991</v>
      </c>
      <c r="M149">
        <v>26.5</v>
      </c>
      <c r="N149">
        <v>7.9</v>
      </c>
      <c r="O149">
        <v>10.866669999999999</v>
      </c>
      <c r="P149">
        <v>15.89667</v>
      </c>
      <c r="Q149">
        <v>11.90588</v>
      </c>
      <c r="R149">
        <v>11.84</v>
      </c>
      <c r="S149">
        <v>3.2418499999999999</v>
      </c>
      <c r="T149">
        <v>12.703329999999999</v>
      </c>
      <c r="U149" t="s">
        <v>290</v>
      </c>
      <c r="V149">
        <v>21.31</v>
      </c>
      <c r="W149">
        <v>7.9333330000000002</v>
      </c>
      <c r="X149">
        <v>7.5466670000000002</v>
      </c>
      <c r="Y149">
        <v>9.5666670000000007</v>
      </c>
      <c r="Z149">
        <v>38.033329999999999</v>
      </c>
      <c r="AA149">
        <v>14.624000000000001</v>
      </c>
      <c r="AB149" t="s">
        <v>290</v>
      </c>
      <c r="AC149" t="s">
        <v>290</v>
      </c>
      <c r="AD149">
        <v>14.292999999999999</v>
      </c>
      <c r="AE149">
        <v>9</v>
      </c>
      <c r="AF149">
        <v>5.375</v>
      </c>
      <c r="AG149" t="s">
        <v>290</v>
      </c>
      <c r="AH149">
        <v>6.3608000000000002</v>
      </c>
      <c r="AI149">
        <v>3.07</v>
      </c>
      <c r="AJ149">
        <v>7.6813000000000002</v>
      </c>
    </row>
    <row r="150" spans="1:36" x14ac:dyDescent="0.3">
      <c r="A150" t="s">
        <v>257</v>
      </c>
      <c r="B150">
        <v>5.2133330000000004</v>
      </c>
      <c r="C150">
        <v>7.2233330000000002</v>
      </c>
      <c r="D150">
        <v>7.4233330000000004</v>
      </c>
      <c r="E150">
        <v>5.16</v>
      </c>
      <c r="F150" t="s">
        <v>290</v>
      </c>
      <c r="G150">
        <v>16.95</v>
      </c>
      <c r="H150">
        <v>9.3279999999999994</v>
      </c>
      <c r="I150" t="s">
        <v>290</v>
      </c>
      <c r="J150">
        <v>8.1999999999999993</v>
      </c>
      <c r="K150">
        <v>7.3228999999999997</v>
      </c>
      <c r="L150">
        <v>7.6766670000000001</v>
      </c>
      <c r="M150">
        <v>21.3</v>
      </c>
      <c r="N150">
        <v>15.9</v>
      </c>
      <c r="O150">
        <v>8.8666669999999996</v>
      </c>
      <c r="P150">
        <v>7.4733330000000002</v>
      </c>
      <c r="Q150">
        <v>12.105409999999999</v>
      </c>
      <c r="R150">
        <v>10.83667</v>
      </c>
      <c r="S150">
        <v>3.2142900000000001</v>
      </c>
      <c r="T150">
        <v>11.84667</v>
      </c>
      <c r="U150" t="s">
        <v>290</v>
      </c>
      <c r="V150">
        <v>18.68</v>
      </c>
      <c r="W150">
        <v>7.11</v>
      </c>
      <c r="X150">
        <v>6.7166670000000002</v>
      </c>
      <c r="Y150">
        <v>7.5</v>
      </c>
      <c r="Z150">
        <v>33.433329999999998</v>
      </c>
      <c r="AA150">
        <v>15.00567</v>
      </c>
      <c r="AB150" t="s">
        <v>290</v>
      </c>
      <c r="AC150" t="s">
        <v>290</v>
      </c>
      <c r="AD150">
        <v>12.638999999999999</v>
      </c>
      <c r="AE150">
        <v>7</v>
      </c>
      <c r="AF150">
        <v>5.1041670000000003</v>
      </c>
      <c r="AG150" t="s">
        <v>290</v>
      </c>
      <c r="AH150">
        <v>5.9440670000000004</v>
      </c>
      <c r="AI150">
        <v>3.04</v>
      </c>
      <c r="AJ150">
        <v>7.3228999999999997</v>
      </c>
    </row>
    <row r="151" spans="1:36" x14ac:dyDescent="0.3">
      <c r="A151" t="s">
        <v>258</v>
      </c>
      <c r="B151">
        <v>4.8966669999999999</v>
      </c>
      <c r="C151">
        <v>6.6233329999999997</v>
      </c>
      <c r="D151">
        <v>8.8800000000000008</v>
      </c>
      <c r="E151">
        <v>4.5220000000000002</v>
      </c>
      <c r="F151" t="s">
        <v>290</v>
      </c>
      <c r="G151">
        <v>12.196669999999999</v>
      </c>
      <c r="H151">
        <v>10.975199999999999</v>
      </c>
      <c r="I151" t="s">
        <v>290</v>
      </c>
      <c r="J151">
        <v>6.8666669999999996</v>
      </c>
      <c r="K151">
        <v>6.6310000000000002</v>
      </c>
      <c r="L151">
        <v>6.8266669999999996</v>
      </c>
      <c r="M151">
        <v>25</v>
      </c>
      <c r="N151">
        <v>18</v>
      </c>
      <c r="O151">
        <v>8.8000000000000007</v>
      </c>
      <c r="P151">
        <v>6.6066669999999998</v>
      </c>
      <c r="Q151">
        <v>10.44848</v>
      </c>
      <c r="R151">
        <v>9.3266670000000005</v>
      </c>
      <c r="S151">
        <v>2.8578100000000002</v>
      </c>
      <c r="T151">
        <v>14.276669999999999</v>
      </c>
      <c r="U151" t="s">
        <v>290</v>
      </c>
      <c r="V151">
        <v>16.18</v>
      </c>
      <c r="W151">
        <v>6.42</v>
      </c>
      <c r="X151">
        <v>5.54</v>
      </c>
      <c r="Y151">
        <v>6.26</v>
      </c>
      <c r="Z151">
        <v>33.933329999999998</v>
      </c>
      <c r="AA151">
        <v>11.851000000000001</v>
      </c>
      <c r="AB151" t="s">
        <v>290</v>
      </c>
      <c r="AC151" t="s">
        <v>290</v>
      </c>
      <c r="AD151">
        <v>10.601000000000001</v>
      </c>
      <c r="AE151">
        <v>6</v>
      </c>
      <c r="AF151">
        <v>4.75</v>
      </c>
      <c r="AG151" t="s">
        <v>290</v>
      </c>
      <c r="AH151">
        <v>5.9024000000000001</v>
      </c>
      <c r="AI151">
        <v>3.09</v>
      </c>
      <c r="AJ151">
        <v>6.6310000000000002</v>
      </c>
    </row>
    <row r="152" spans="1:36" x14ac:dyDescent="0.3">
      <c r="A152" t="s">
        <v>259</v>
      </c>
      <c r="B152">
        <v>4.8033330000000003</v>
      </c>
      <c r="C152">
        <v>6.19</v>
      </c>
      <c r="D152">
        <v>8.1300000000000008</v>
      </c>
      <c r="E152">
        <v>4.3973329999999997</v>
      </c>
      <c r="F152" t="s">
        <v>290</v>
      </c>
      <c r="G152">
        <v>9.0233340000000002</v>
      </c>
      <c r="H152">
        <v>8.0704340000000006</v>
      </c>
      <c r="I152" t="s">
        <v>290</v>
      </c>
      <c r="J152">
        <v>6.45</v>
      </c>
      <c r="K152">
        <v>6.2964000000000002</v>
      </c>
      <c r="L152">
        <v>6.3533330000000001</v>
      </c>
      <c r="M152">
        <v>19.899999999999999</v>
      </c>
      <c r="N152">
        <v>21.8</v>
      </c>
      <c r="O152">
        <v>6.6</v>
      </c>
      <c r="P152">
        <v>6.5</v>
      </c>
      <c r="Q152">
        <v>9.9100560000000009</v>
      </c>
      <c r="R152">
        <v>8.7933330000000005</v>
      </c>
      <c r="S152">
        <v>2.4419599999999999</v>
      </c>
      <c r="T152">
        <v>13.02</v>
      </c>
      <c r="U152" t="s">
        <v>290</v>
      </c>
      <c r="V152">
        <v>14.68</v>
      </c>
      <c r="W152">
        <v>5.9533329999999998</v>
      </c>
      <c r="X152">
        <v>5.516667</v>
      </c>
      <c r="Y152">
        <v>5.733333</v>
      </c>
      <c r="Z152">
        <v>34.1</v>
      </c>
      <c r="AA152">
        <v>11.49967</v>
      </c>
      <c r="AB152" t="s">
        <v>290</v>
      </c>
      <c r="AC152" t="s">
        <v>290</v>
      </c>
      <c r="AD152">
        <v>9.2193339999999999</v>
      </c>
      <c r="AE152">
        <v>5</v>
      </c>
      <c r="AF152">
        <v>4.3958329999999997</v>
      </c>
      <c r="AG152" t="s">
        <v>290</v>
      </c>
      <c r="AH152">
        <v>5.5542660000000001</v>
      </c>
      <c r="AI152">
        <v>2.96</v>
      </c>
      <c r="AJ152">
        <v>6.2964000000000002</v>
      </c>
    </row>
    <row r="153" spans="1:36" x14ac:dyDescent="0.3">
      <c r="A153" t="s">
        <v>260</v>
      </c>
      <c r="B153">
        <v>4.83</v>
      </c>
      <c r="C153">
        <v>5.41</v>
      </c>
      <c r="D153">
        <v>6.52</v>
      </c>
      <c r="E153">
        <v>3.9611670000000001</v>
      </c>
      <c r="F153" t="s">
        <v>290</v>
      </c>
      <c r="G153">
        <v>8.9333329999999993</v>
      </c>
      <c r="H153">
        <v>6.3300330000000002</v>
      </c>
      <c r="I153" t="s">
        <v>290</v>
      </c>
      <c r="J153">
        <v>4.9366659999999998</v>
      </c>
      <c r="K153">
        <v>5.4353999999999996</v>
      </c>
      <c r="L153">
        <v>5.88</v>
      </c>
      <c r="M153">
        <v>19.8</v>
      </c>
      <c r="N153">
        <v>22.6</v>
      </c>
      <c r="O153">
        <v>4.9000000000000004</v>
      </c>
      <c r="P153">
        <v>6.12</v>
      </c>
      <c r="Q153">
        <v>10.379350000000001</v>
      </c>
      <c r="R153">
        <v>8.43</v>
      </c>
      <c r="S153">
        <v>2.25</v>
      </c>
      <c r="T153">
        <v>12</v>
      </c>
      <c r="U153" t="s">
        <v>290</v>
      </c>
      <c r="V153">
        <v>11.53</v>
      </c>
      <c r="W153">
        <v>5.2766669999999998</v>
      </c>
      <c r="X153">
        <v>4.91</v>
      </c>
      <c r="Y153">
        <v>5.233333</v>
      </c>
      <c r="Z153">
        <v>33.866660000000003</v>
      </c>
      <c r="AA153">
        <v>10.232670000000001</v>
      </c>
      <c r="AB153" t="s">
        <v>290</v>
      </c>
      <c r="AC153" t="s">
        <v>290</v>
      </c>
      <c r="AD153">
        <v>8.5106669999999998</v>
      </c>
      <c r="AE153">
        <v>4.5</v>
      </c>
      <c r="AF153">
        <v>4.1458370000000002</v>
      </c>
      <c r="AG153" t="s">
        <v>290</v>
      </c>
      <c r="AH153">
        <v>5.2580669999999996</v>
      </c>
      <c r="AI153">
        <v>3.34</v>
      </c>
      <c r="AJ153">
        <v>5.4353999999999996</v>
      </c>
    </row>
    <row r="154" spans="1:36" x14ac:dyDescent="0.3">
      <c r="A154" t="s">
        <v>261</v>
      </c>
      <c r="B154">
        <v>4.9633330000000004</v>
      </c>
      <c r="C154">
        <v>5.1466669999999999</v>
      </c>
      <c r="D154">
        <v>5.5633340000000002</v>
      </c>
      <c r="E154">
        <v>6.1888329999999998</v>
      </c>
      <c r="F154" t="s">
        <v>290</v>
      </c>
      <c r="G154">
        <v>7.7733340000000002</v>
      </c>
      <c r="H154">
        <v>6.1124999999999998</v>
      </c>
      <c r="I154" t="s">
        <v>290</v>
      </c>
      <c r="J154">
        <v>5.2933339999999998</v>
      </c>
      <c r="K154">
        <v>5.3125</v>
      </c>
      <c r="L154">
        <v>5.2866669999999996</v>
      </c>
      <c r="M154">
        <v>27.6</v>
      </c>
      <c r="N154">
        <v>24.7</v>
      </c>
      <c r="O154">
        <v>4.5333329999999998</v>
      </c>
      <c r="P154">
        <v>5.766667</v>
      </c>
      <c r="Q154">
        <v>10.95646</v>
      </c>
      <c r="R154">
        <v>8.01</v>
      </c>
      <c r="S154">
        <v>2.0625</v>
      </c>
      <c r="T154">
        <v>12.446669999999999</v>
      </c>
      <c r="U154" t="s">
        <v>290</v>
      </c>
      <c r="V154">
        <v>17.18</v>
      </c>
      <c r="W154">
        <v>5.16</v>
      </c>
      <c r="X154">
        <v>6.15</v>
      </c>
      <c r="Y154">
        <v>5.3466670000000001</v>
      </c>
      <c r="Z154">
        <v>32.47</v>
      </c>
      <c r="AA154">
        <v>12.21533</v>
      </c>
      <c r="AB154" t="s">
        <v>290</v>
      </c>
      <c r="AC154" t="s">
        <v>290</v>
      </c>
      <c r="AD154">
        <v>7.7533339999999997</v>
      </c>
      <c r="AE154">
        <v>4.5</v>
      </c>
      <c r="AF154">
        <v>4.1927099999999999</v>
      </c>
      <c r="AG154" t="s">
        <v>290</v>
      </c>
      <c r="AH154">
        <v>5.170166</v>
      </c>
      <c r="AI154">
        <v>4.25</v>
      </c>
      <c r="AJ154">
        <v>5.3125</v>
      </c>
    </row>
    <row r="155" spans="1:36" x14ac:dyDescent="0.3">
      <c r="A155" t="s">
        <v>262</v>
      </c>
      <c r="B155">
        <v>5.6466669999999999</v>
      </c>
      <c r="C155">
        <v>4.8366670000000003</v>
      </c>
      <c r="D155">
        <v>5.4533329999999998</v>
      </c>
      <c r="E155">
        <v>5.8949999999999996</v>
      </c>
      <c r="F155" t="s">
        <v>290</v>
      </c>
      <c r="G155">
        <v>8.36</v>
      </c>
      <c r="H155">
        <v>6.4474330000000002</v>
      </c>
      <c r="I155" t="s">
        <v>290</v>
      </c>
      <c r="J155">
        <v>5.6633329999999997</v>
      </c>
      <c r="K155">
        <v>5.3226000000000004</v>
      </c>
      <c r="L155">
        <v>5.0133330000000003</v>
      </c>
      <c r="M155">
        <v>18.399999999999999</v>
      </c>
      <c r="N155">
        <v>29.5</v>
      </c>
      <c r="O155">
        <v>4.8333329999999997</v>
      </c>
      <c r="P155">
        <v>5.9166670000000003</v>
      </c>
      <c r="Q155">
        <v>13.277100000000001</v>
      </c>
      <c r="R155">
        <v>8.7066669999999995</v>
      </c>
      <c r="S155">
        <v>2.18906</v>
      </c>
      <c r="T155">
        <v>14.29</v>
      </c>
      <c r="U155" t="s">
        <v>290</v>
      </c>
      <c r="V155">
        <v>16.73</v>
      </c>
      <c r="W155">
        <v>4.9866669999999997</v>
      </c>
      <c r="X155">
        <v>7.21</v>
      </c>
      <c r="Y155">
        <v>6.0233340000000002</v>
      </c>
      <c r="Z155">
        <v>31.073329999999999</v>
      </c>
      <c r="AA155">
        <v>11.76867</v>
      </c>
      <c r="AB155" t="s">
        <v>290</v>
      </c>
      <c r="AC155" t="s">
        <v>290</v>
      </c>
      <c r="AD155">
        <v>7.8006669999999998</v>
      </c>
      <c r="AE155">
        <v>5.5</v>
      </c>
      <c r="AF155">
        <v>4.2916670000000003</v>
      </c>
      <c r="AG155" t="s">
        <v>290</v>
      </c>
      <c r="AH155">
        <v>5.4655670000000001</v>
      </c>
      <c r="AI155">
        <v>4.7300000000000004</v>
      </c>
      <c r="AJ155">
        <v>5.3226000000000004</v>
      </c>
    </row>
    <row r="156" spans="1:36" x14ac:dyDescent="0.3">
      <c r="A156" t="s">
        <v>263</v>
      </c>
      <c r="B156">
        <v>7.1866659999999998</v>
      </c>
      <c r="C156">
        <v>5.0766669999999996</v>
      </c>
      <c r="D156">
        <v>5.2433329999999998</v>
      </c>
      <c r="E156">
        <v>5.9058330000000003</v>
      </c>
      <c r="F156" t="s">
        <v>290</v>
      </c>
      <c r="G156">
        <v>11.363329999999999</v>
      </c>
      <c r="H156">
        <v>6.3186999999999998</v>
      </c>
      <c r="I156" t="s">
        <v>290</v>
      </c>
      <c r="J156">
        <v>5.5066670000000002</v>
      </c>
      <c r="K156">
        <v>7.4435000000000002</v>
      </c>
      <c r="L156">
        <v>5.2766669999999998</v>
      </c>
      <c r="M156">
        <v>17.5</v>
      </c>
      <c r="N156">
        <v>30.8</v>
      </c>
      <c r="O156">
        <v>5.3</v>
      </c>
      <c r="P156">
        <v>5.9166670000000003</v>
      </c>
      <c r="Q156">
        <v>16.60088</v>
      </c>
      <c r="R156">
        <v>8.8833330000000004</v>
      </c>
      <c r="S156">
        <v>2.2931499999999998</v>
      </c>
      <c r="T156">
        <v>14.41333</v>
      </c>
      <c r="U156" t="s">
        <v>290</v>
      </c>
      <c r="V156">
        <v>16.96</v>
      </c>
      <c r="W156">
        <v>5.2833329999999998</v>
      </c>
      <c r="X156">
        <v>8.67</v>
      </c>
      <c r="Y156">
        <v>6.8</v>
      </c>
      <c r="Z156">
        <v>29.616669999999999</v>
      </c>
      <c r="AA156">
        <v>10.210000000000001</v>
      </c>
      <c r="AB156" t="s">
        <v>290</v>
      </c>
      <c r="AC156" t="s">
        <v>290</v>
      </c>
      <c r="AD156">
        <v>7.9693329999999998</v>
      </c>
      <c r="AE156">
        <v>7</v>
      </c>
      <c r="AF156">
        <v>4.1250030000000004</v>
      </c>
      <c r="AG156" t="s">
        <v>290</v>
      </c>
      <c r="AH156">
        <v>6.1162669999999997</v>
      </c>
      <c r="AI156">
        <v>5.45</v>
      </c>
      <c r="AJ156">
        <v>7.4435000000000002</v>
      </c>
    </row>
    <row r="157" spans="1:36" x14ac:dyDescent="0.3">
      <c r="A157" t="s">
        <v>264</v>
      </c>
      <c r="B157">
        <v>8.1933340000000001</v>
      </c>
      <c r="C157">
        <v>5.0433339999999998</v>
      </c>
      <c r="D157">
        <v>5.7066660000000002</v>
      </c>
      <c r="E157">
        <v>8.0902609999999999</v>
      </c>
      <c r="F157" t="s">
        <v>290</v>
      </c>
      <c r="G157">
        <v>10.86</v>
      </c>
      <c r="H157">
        <v>6.4951670000000004</v>
      </c>
      <c r="I157" t="s">
        <v>290</v>
      </c>
      <c r="J157">
        <v>5.9666670000000002</v>
      </c>
      <c r="K157">
        <v>7.3708</v>
      </c>
      <c r="L157">
        <v>5.1100000000000003</v>
      </c>
      <c r="M157">
        <v>17</v>
      </c>
      <c r="N157">
        <v>35.1</v>
      </c>
      <c r="O157">
        <v>6.65</v>
      </c>
      <c r="P157">
        <v>6.5233340000000002</v>
      </c>
      <c r="Q157">
        <v>16.304130000000001</v>
      </c>
      <c r="R157">
        <v>9.7433329999999998</v>
      </c>
      <c r="S157">
        <v>2.18892</v>
      </c>
      <c r="T157">
        <v>15.9</v>
      </c>
      <c r="U157" t="s">
        <v>290</v>
      </c>
      <c r="V157">
        <v>56.82</v>
      </c>
      <c r="W157">
        <v>5.13</v>
      </c>
      <c r="X157">
        <v>9.36</v>
      </c>
      <c r="Y157">
        <v>5.5366669999999996</v>
      </c>
      <c r="Z157">
        <v>29.71</v>
      </c>
      <c r="AA157">
        <v>10.526999999999999</v>
      </c>
      <c r="AB157" t="s">
        <v>290</v>
      </c>
      <c r="AC157" t="s">
        <v>290</v>
      </c>
      <c r="AD157">
        <v>9.0326660000000007</v>
      </c>
      <c r="AE157">
        <v>7</v>
      </c>
      <c r="AF157">
        <v>3.7916669999999999</v>
      </c>
      <c r="AG157" t="s">
        <v>290</v>
      </c>
      <c r="AH157">
        <v>6.6568670000000001</v>
      </c>
      <c r="AI157">
        <v>5.98</v>
      </c>
      <c r="AJ157">
        <v>7.3708</v>
      </c>
    </row>
    <row r="158" spans="1:36" x14ac:dyDescent="0.3">
      <c r="A158" t="s">
        <v>265</v>
      </c>
      <c r="B158">
        <v>7.7133330000000004</v>
      </c>
      <c r="C158">
        <v>4.68</v>
      </c>
      <c r="D158">
        <v>5.05</v>
      </c>
      <c r="E158">
        <v>7.5858369999999997</v>
      </c>
      <c r="F158" t="s">
        <v>290</v>
      </c>
      <c r="G158">
        <v>10.5</v>
      </c>
      <c r="H158">
        <v>6.859267</v>
      </c>
      <c r="I158" t="s">
        <v>290</v>
      </c>
      <c r="J158">
        <v>5.9533329999999998</v>
      </c>
      <c r="K158">
        <v>5.6188000000000002</v>
      </c>
      <c r="L158">
        <v>4.5999999999999996</v>
      </c>
      <c r="M158">
        <v>15.9</v>
      </c>
      <c r="N158">
        <v>33.6</v>
      </c>
      <c r="O158">
        <v>7.1</v>
      </c>
      <c r="P158">
        <v>6.73</v>
      </c>
      <c r="Q158">
        <v>14.09268</v>
      </c>
      <c r="R158">
        <v>10.786670000000001</v>
      </c>
      <c r="S158">
        <v>1.2790900000000001</v>
      </c>
      <c r="T158">
        <v>14.72</v>
      </c>
      <c r="U158" t="s">
        <v>290</v>
      </c>
      <c r="V158">
        <v>46.39</v>
      </c>
      <c r="W158">
        <v>4.4866669999999997</v>
      </c>
      <c r="X158">
        <v>9.1233330000000006</v>
      </c>
      <c r="Y158">
        <v>5.6066669999999998</v>
      </c>
      <c r="Z158">
        <v>28.856670000000001</v>
      </c>
      <c r="AA158">
        <v>10.200329999999999</v>
      </c>
      <c r="AB158" t="s">
        <v>290</v>
      </c>
      <c r="AC158" t="s">
        <v>290</v>
      </c>
      <c r="AD158">
        <v>9.4543330000000001</v>
      </c>
      <c r="AE158">
        <v>7</v>
      </c>
      <c r="AF158">
        <v>3.2968769999999998</v>
      </c>
      <c r="AG158" t="s">
        <v>290</v>
      </c>
      <c r="AH158">
        <v>6.6759000000000004</v>
      </c>
      <c r="AI158">
        <v>6</v>
      </c>
      <c r="AJ158">
        <v>5.6188000000000002</v>
      </c>
    </row>
    <row r="159" spans="1:36" x14ac:dyDescent="0.3">
      <c r="A159" t="s">
        <v>266</v>
      </c>
      <c r="B159">
        <v>7.5433339999999998</v>
      </c>
      <c r="C159">
        <v>4.3733329999999997</v>
      </c>
      <c r="D159">
        <v>4.4166670000000003</v>
      </c>
      <c r="E159">
        <v>6.6467729999999996</v>
      </c>
      <c r="F159" t="s">
        <v>290</v>
      </c>
      <c r="G159">
        <v>11.31</v>
      </c>
      <c r="H159">
        <v>6.1086999999999998</v>
      </c>
      <c r="I159" t="s">
        <v>290</v>
      </c>
      <c r="J159">
        <v>6.0533330000000003</v>
      </c>
      <c r="K159">
        <v>5.0080999999999998</v>
      </c>
      <c r="L159">
        <v>4.4033329999999999</v>
      </c>
      <c r="M159">
        <v>15.6</v>
      </c>
      <c r="N159">
        <v>28</v>
      </c>
      <c r="O159">
        <v>7.1333330000000004</v>
      </c>
      <c r="P159">
        <v>6.1533329999999999</v>
      </c>
      <c r="Q159">
        <v>13.88505</v>
      </c>
      <c r="R159">
        <v>10.61</v>
      </c>
      <c r="S159">
        <v>0.57350000000000001</v>
      </c>
      <c r="T159">
        <v>13.59667</v>
      </c>
      <c r="U159" t="s">
        <v>290</v>
      </c>
      <c r="V159">
        <v>34.61</v>
      </c>
      <c r="W159">
        <v>4.0666669999999998</v>
      </c>
      <c r="X159">
        <v>9.0299999999999994</v>
      </c>
      <c r="Y159">
        <v>5.44</v>
      </c>
      <c r="Z159">
        <v>26.526669999999999</v>
      </c>
      <c r="AA159">
        <v>9.3369999999999997</v>
      </c>
      <c r="AB159">
        <v>6.983333</v>
      </c>
      <c r="AC159" t="s">
        <v>290</v>
      </c>
      <c r="AD159">
        <v>9.5436669999999992</v>
      </c>
      <c r="AE159">
        <v>7.5</v>
      </c>
      <c r="AF159">
        <v>2.6979199999999999</v>
      </c>
      <c r="AG159" t="s">
        <v>290</v>
      </c>
      <c r="AH159">
        <v>6.7702</v>
      </c>
      <c r="AI159">
        <v>5.8</v>
      </c>
      <c r="AJ159">
        <v>5.0080999999999998</v>
      </c>
    </row>
    <row r="160" spans="1:36" x14ac:dyDescent="0.3">
      <c r="A160" t="s">
        <v>267</v>
      </c>
      <c r="B160">
        <v>7.4533329999999998</v>
      </c>
      <c r="C160">
        <v>4.1766670000000001</v>
      </c>
      <c r="D160">
        <v>3.96</v>
      </c>
      <c r="E160">
        <v>6.2003259999999996</v>
      </c>
      <c r="F160" t="s">
        <v>290</v>
      </c>
      <c r="G160">
        <v>11.113329999999999</v>
      </c>
      <c r="H160">
        <v>5.3655670000000004</v>
      </c>
      <c r="I160" t="s">
        <v>290</v>
      </c>
      <c r="J160">
        <v>5.0266669999999998</v>
      </c>
      <c r="K160">
        <v>4.0444000000000004</v>
      </c>
      <c r="L160">
        <v>4.0133330000000003</v>
      </c>
      <c r="M160">
        <v>14.4</v>
      </c>
      <c r="N160">
        <v>28.8</v>
      </c>
      <c r="O160">
        <v>7.1333330000000004</v>
      </c>
      <c r="P160">
        <v>5.5833329999999997</v>
      </c>
      <c r="Q160">
        <v>14.53459</v>
      </c>
      <c r="R160">
        <v>10.686669999999999</v>
      </c>
      <c r="S160">
        <v>0.45905000000000001</v>
      </c>
      <c r="T160">
        <v>12</v>
      </c>
      <c r="U160" t="s">
        <v>290</v>
      </c>
      <c r="V160">
        <v>46.54</v>
      </c>
      <c r="W160">
        <v>3.806667</v>
      </c>
      <c r="X160">
        <v>8.52</v>
      </c>
      <c r="Y160">
        <v>5.33</v>
      </c>
      <c r="Z160">
        <v>25.66667</v>
      </c>
      <c r="AA160">
        <v>9.0823339999999995</v>
      </c>
      <c r="AB160">
        <v>8.1566670000000006</v>
      </c>
      <c r="AC160" t="s">
        <v>290</v>
      </c>
      <c r="AD160">
        <v>9.39</v>
      </c>
      <c r="AE160">
        <v>7</v>
      </c>
      <c r="AF160">
        <v>2.0052099999999999</v>
      </c>
      <c r="AG160" t="s">
        <v>290</v>
      </c>
      <c r="AH160">
        <v>6.6199329999999996</v>
      </c>
      <c r="AI160">
        <v>5.6</v>
      </c>
      <c r="AJ160">
        <v>4.0444000000000004</v>
      </c>
    </row>
    <row r="161" spans="1:36" x14ac:dyDescent="0.3">
      <c r="A161" t="s">
        <v>268</v>
      </c>
      <c r="B161">
        <v>7.4866669999999997</v>
      </c>
      <c r="C161">
        <v>3.476667</v>
      </c>
      <c r="D161">
        <v>3.35</v>
      </c>
      <c r="E161">
        <v>5.3281460000000003</v>
      </c>
      <c r="F161">
        <v>11.01</v>
      </c>
      <c r="G161">
        <v>10.856669999999999</v>
      </c>
      <c r="H161">
        <v>4.4451000000000001</v>
      </c>
      <c r="I161">
        <v>8.2266659999999998</v>
      </c>
      <c r="J161">
        <v>4.1633329999999997</v>
      </c>
      <c r="K161">
        <v>3.7437999999999998</v>
      </c>
      <c r="L161">
        <v>3.44</v>
      </c>
      <c r="M161">
        <v>13.770200000000001</v>
      </c>
      <c r="N161">
        <v>24.7</v>
      </c>
      <c r="O161">
        <v>7.5666669999999998</v>
      </c>
      <c r="P161">
        <v>5.1066669999999998</v>
      </c>
      <c r="Q161">
        <v>14.54383</v>
      </c>
      <c r="R161">
        <v>9.9499999999999993</v>
      </c>
      <c r="S161">
        <v>0.45550000000000002</v>
      </c>
      <c r="T161">
        <v>11.623329999999999</v>
      </c>
      <c r="U161" t="s">
        <v>290</v>
      </c>
      <c r="V161">
        <v>39.119999999999997</v>
      </c>
      <c r="W161">
        <v>3.1833330000000002</v>
      </c>
      <c r="X161">
        <v>8.66</v>
      </c>
      <c r="Y161">
        <v>5.22</v>
      </c>
      <c r="Z161">
        <v>22.75667</v>
      </c>
      <c r="AA161">
        <v>8.1666670000000003</v>
      </c>
      <c r="AB161">
        <v>8.8366670000000003</v>
      </c>
      <c r="AC161" t="s">
        <v>290</v>
      </c>
      <c r="AD161">
        <v>8.68</v>
      </c>
      <c r="AE161">
        <v>6</v>
      </c>
      <c r="AF161">
        <v>1.7291700000000001</v>
      </c>
      <c r="AG161" t="s">
        <v>290</v>
      </c>
      <c r="AH161">
        <v>6.1940670000000004</v>
      </c>
      <c r="AI161">
        <v>5.31</v>
      </c>
      <c r="AJ161">
        <v>3.7437999999999998</v>
      </c>
    </row>
    <row r="162" spans="1:36" x14ac:dyDescent="0.3">
      <c r="A162" t="s">
        <v>269</v>
      </c>
      <c r="B162">
        <v>7.5633340000000002</v>
      </c>
      <c r="C162">
        <v>3.266667</v>
      </c>
      <c r="D162">
        <v>3.2433329999999998</v>
      </c>
      <c r="E162">
        <v>4.8888870000000004</v>
      </c>
      <c r="F162">
        <v>18.186666666666699</v>
      </c>
      <c r="G162">
        <v>11.82333</v>
      </c>
      <c r="H162">
        <v>3.9170669999999999</v>
      </c>
      <c r="I162">
        <v>8.0433330000000005</v>
      </c>
      <c r="J162">
        <v>3.766667</v>
      </c>
      <c r="K162">
        <v>3.4771000000000001</v>
      </c>
      <c r="L162">
        <v>3.3366669999999998</v>
      </c>
      <c r="M162">
        <v>13.642277780000001</v>
      </c>
      <c r="N162">
        <v>23.9</v>
      </c>
      <c r="O162">
        <v>6.5666669999999998</v>
      </c>
      <c r="P162">
        <v>5.1100000000000003</v>
      </c>
      <c r="Q162">
        <v>16.108720000000002</v>
      </c>
      <c r="R162">
        <v>9.1033329999999992</v>
      </c>
      <c r="S162">
        <v>0.47149999999999997</v>
      </c>
      <c r="T162">
        <v>11.17</v>
      </c>
      <c r="U162" t="s">
        <v>290</v>
      </c>
      <c r="V162">
        <v>27.05</v>
      </c>
      <c r="W162">
        <v>2.8466670000000001</v>
      </c>
      <c r="X162">
        <v>9.6933340000000001</v>
      </c>
      <c r="Y162">
        <v>4.7966670000000002</v>
      </c>
      <c r="Z162">
        <v>22.03</v>
      </c>
      <c r="AA162">
        <v>7.3333329999999997</v>
      </c>
      <c r="AB162">
        <v>10.10333</v>
      </c>
      <c r="AC162" t="s">
        <v>290</v>
      </c>
      <c r="AD162">
        <v>7.45</v>
      </c>
      <c r="AE162">
        <v>5.5</v>
      </c>
      <c r="AF162">
        <v>2.3541669999999999</v>
      </c>
      <c r="AG162" t="s">
        <v>290</v>
      </c>
      <c r="AH162">
        <v>5.9587659999999998</v>
      </c>
      <c r="AI162">
        <v>5.27</v>
      </c>
      <c r="AJ162">
        <v>3.4771000000000001</v>
      </c>
    </row>
    <row r="163" spans="1:36" x14ac:dyDescent="0.3">
      <c r="A163" t="s">
        <v>270</v>
      </c>
      <c r="B163">
        <v>7.13</v>
      </c>
      <c r="C163">
        <v>3.42</v>
      </c>
      <c r="D163">
        <v>3.23</v>
      </c>
      <c r="E163">
        <v>4.3596149999999998</v>
      </c>
      <c r="F163">
        <v>12.733333333333301</v>
      </c>
      <c r="G163">
        <v>12.69333</v>
      </c>
      <c r="H163">
        <v>3.8924669999999999</v>
      </c>
      <c r="I163">
        <v>8.01</v>
      </c>
      <c r="J163">
        <v>3.483333</v>
      </c>
      <c r="K163">
        <v>3.2863000000000002</v>
      </c>
      <c r="L163">
        <v>3.2633329999999998</v>
      </c>
      <c r="M163">
        <v>12.586142860000001</v>
      </c>
      <c r="N163">
        <v>23.3</v>
      </c>
      <c r="O163">
        <v>6.733333</v>
      </c>
      <c r="P163">
        <v>5.7</v>
      </c>
      <c r="Q163">
        <v>16.528459999999999</v>
      </c>
      <c r="R163">
        <v>8.6666670000000003</v>
      </c>
      <c r="S163">
        <v>0.46788999999999997</v>
      </c>
      <c r="T163">
        <v>13.97667</v>
      </c>
      <c r="U163" t="s">
        <v>290</v>
      </c>
      <c r="V163">
        <v>24.92</v>
      </c>
      <c r="W163">
        <v>2.9666670000000002</v>
      </c>
      <c r="X163">
        <v>9.9633330000000004</v>
      </c>
      <c r="Y163">
        <v>5.0333329999999998</v>
      </c>
      <c r="Z163">
        <v>19.883330000000001</v>
      </c>
      <c r="AA163">
        <v>7.233333</v>
      </c>
      <c r="AB163">
        <v>13.033329999999999</v>
      </c>
      <c r="AC163" t="s">
        <v>290</v>
      </c>
      <c r="AD163">
        <v>7.2133330000000004</v>
      </c>
      <c r="AE163">
        <v>4.5</v>
      </c>
      <c r="AF163">
        <v>2.0781269999999998</v>
      </c>
      <c r="AG163" t="s">
        <v>290</v>
      </c>
      <c r="AH163">
        <v>5.75</v>
      </c>
      <c r="AI163">
        <v>5.3</v>
      </c>
      <c r="AJ163">
        <v>3.2863000000000002</v>
      </c>
    </row>
    <row r="164" spans="1:36" x14ac:dyDescent="0.3">
      <c r="A164" t="s">
        <v>271</v>
      </c>
      <c r="B164">
        <v>6.4266670000000001</v>
      </c>
      <c r="C164">
        <v>3.33</v>
      </c>
      <c r="D164">
        <v>3.0433330000000001</v>
      </c>
      <c r="E164">
        <v>3.2196060000000002</v>
      </c>
      <c r="F164">
        <v>14.563333333333301</v>
      </c>
      <c r="G164">
        <v>12.686669999999999</v>
      </c>
      <c r="H164">
        <v>3.6625000000000001</v>
      </c>
      <c r="I164">
        <v>7.9066669999999997</v>
      </c>
      <c r="J164">
        <v>3.0866669999999998</v>
      </c>
      <c r="K164">
        <v>3.1875</v>
      </c>
      <c r="L164">
        <v>3.18</v>
      </c>
      <c r="M164">
        <v>12.837894739999999</v>
      </c>
      <c r="N164">
        <v>23.3</v>
      </c>
      <c r="O164">
        <v>7.1</v>
      </c>
      <c r="P164">
        <v>5.7566670000000002</v>
      </c>
      <c r="Q164">
        <v>15.48616</v>
      </c>
      <c r="R164">
        <v>7.56</v>
      </c>
      <c r="S164">
        <v>0.48599999999999999</v>
      </c>
      <c r="T164">
        <v>13.76667</v>
      </c>
      <c r="U164" t="s">
        <v>290</v>
      </c>
      <c r="V164">
        <v>26.97</v>
      </c>
      <c r="W164">
        <v>2.9933329999999998</v>
      </c>
      <c r="X164">
        <v>8.886666</v>
      </c>
      <c r="Y164">
        <v>4.5233340000000002</v>
      </c>
      <c r="Z164">
        <v>20.663329999999998</v>
      </c>
      <c r="AA164">
        <v>6.733333</v>
      </c>
      <c r="AB164">
        <v>14.08667</v>
      </c>
      <c r="AC164" t="s">
        <v>290</v>
      </c>
      <c r="AD164">
        <v>6.6366670000000001</v>
      </c>
      <c r="AE164">
        <v>3.5</v>
      </c>
      <c r="AF164">
        <v>1.9166669999999999</v>
      </c>
      <c r="AG164" t="s">
        <v>290</v>
      </c>
      <c r="AH164">
        <v>6.1978</v>
      </c>
      <c r="AI164">
        <v>5.29</v>
      </c>
      <c r="AJ164">
        <v>3.1875</v>
      </c>
    </row>
    <row r="165" spans="1:36" x14ac:dyDescent="0.3">
      <c r="A165" t="s">
        <v>272</v>
      </c>
      <c r="B165">
        <v>5.9266670000000001</v>
      </c>
      <c r="C165">
        <v>3.3233329999999999</v>
      </c>
      <c r="D165">
        <v>3.2033330000000002</v>
      </c>
      <c r="E165">
        <v>3.1620759999999999</v>
      </c>
      <c r="F165">
        <v>14.39</v>
      </c>
      <c r="G165">
        <v>12.386670000000001</v>
      </c>
      <c r="H165">
        <v>3.6443669999999999</v>
      </c>
      <c r="I165">
        <v>7.98</v>
      </c>
      <c r="J165">
        <v>3.07</v>
      </c>
      <c r="K165">
        <v>3.1896</v>
      </c>
      <c r="L165">
        <v>3.1966670000000001</v>
      </c>
      <c r="M165">
        <v>11.742315789999999</v>
      </c>
      <c r="N165">
        <v>22</v>
      </c>
      <c r="O165">
        <v>7.1333330000000004</v>
      </c>
      <c r="P165">
        <v>5.7766669999999998</v>
      </c>
      <c r="Q165">
        <v>14.207520000000001</v>
      </c>
      <c r="R165">
        <v>7.34</v>
      </c>
      <c r="S165">
        <v>0.51</v>
      </c>
      <c r="T165">
        <v>12.723330000000001</v>
      </c>
      <c r="U165" t="s">
        <v>290</v>
      </c>
      <c r="V165">
        <v>21.1</v>
      </c>
      <c r="W165">
        <v>3.08</v>
      </c>
      <c r="X165">
        <v>7.53</v>
      </c>
      <c r="Y165">
        <v>3.516667</v>
      </c>
      <c r="Z165">
        <v>21.773330000000001</v>
      </c>
      <c r="AA165">
        <v>6.233333</v>
      </c>
      <c r="AB165">
        <v>17.51333</v>
      </c>
      <c r="AC165" t="s">
        <v>290</v>
      </c>
      <c r="AD165">
        <v>5.8833330000000004</v>
      </c>
      <c r="AE165">
        <v>2.5</v>
      </c>
      <c r="AF165">
        <v>1.7864599999999999</v>
      </c>
      <c r="AG165" t="s">
        <v>290</v>
      </c>
      <c r="AH165">
        <v>6.2390330000000001</v>
      </c>
      <c r="AI165">
        <v>5.39</v>
      </c>
      <c r="AJ165">
        <v>3.1896</v>
      </c>
    </row>
    <row r="166" spans="1:36" x14ac:dyDescent="0.3">
      <c r="A166" t="s">
        <v>273</v>
      </c>
      <c r="B166">
        <v>5.7533339999999997</v>
      </c>
      <c r="C166">
        <v>3.4166669999999999</v>
      </c>
      <c r="D166">
        <v>3.2566670000000002</v>
      </c>
      <c r="E166">
        <v>3.349199</v>
      </c>
      <c r="F166">
        <v>11.12</v>
      </c>
      <c r="G166">
        <v>19.67333</v>
      </c>
      <c r="H166">
        <v>3.6423999999999999</v>
      </c>
      <c r="I166">
        <v>7.3566669999999998</v>
      </c>
      <c r="J166">
        <v>3.076667</v>
      </c>
      <c r="K166">
        <v>3.1875</v>
      </c>
      <c r="L166">
        <v>3.18</v>
      </c>
      <c r="M166">
        <v>11.7339</v>
      </c>
      <c r="N166">
        <v>20.399999999999999</v>
      </c>
      <c r="O166">
        <v>7.0333329999999998</v>
      </c>
      <c r="P166">
        <v>6.233333</v>
      </c>
      <c r="Q166">
        <v>13.84698</v>
      </c>
      <c r="R166">
        <v>6.9466669999999997</v>
      </c>
      <c r="S166">
        <v>0.49570999999999998</v>
      </c>
      <c r="T166">
        <v>12.55</v>
      </c>
      <c r="U166" t="s">
        <v>290</v>
      </c>
      <c r="V166">
        <v>18.78</v>
      </c>
      <c r="W166">
        <v>3.2166670000000002</v>
      </c>
      <c r="X166">
        <v>7.1566669999999997</v>
      </c>
      <c r="Y166">
        <v>3.49</v>
      </c>
      <c r="Z166">
        <v>22.13</v>
      </c>
      <c r="AA166">
        <v>5.8666669999999996</v>
      </c>
      <c r="AB166">
        <v>19.714081155596194</v>
      </c>
      <c r="AC166" t="s">
        <v>290</v>
      </c>
      <c r="AD166">
        <v>5.35</v>
      </c>
      <c r="AE166">
        <v>2.5</v>
      </c>
      <c r="AF166">
        <v>1.4583330000000001</v>
      </c>
      <c r="AG166" t="s">
        <v>290</v>
      </c>
      <c r="AH166">
        <v>6.4946330000000003</v>
      </c>
      <c r="AI166">
        <v>5.56</v>
      </c>
      <c r="AJ166">
        <v>3.1875</v>
      </c>
    </row>
    <row r="167" spans="1:36" ht="15.6" x14ac:dyDescent="0.3">
      <c r="A167" t="s">
        <v>274</v>
      </c>
      <c r="B167">
        <v>4.9533329999999998</v>
      </c>
      <c r="C167">
        <v>3.443333</v>
      </c>
      <c r="D167">
        <v>3.5433330000000001</v>
      </c>
      <c r="E167">
        <v>3.5988280000000001</v>
      </c>
      <c r="F167">
        <v>11.6466666666667</v>
      </c>
      <c r="G167">
        <v>15.47667</v>
      </c>
      <c r="H167">
        <v>3.6469670000000001</v>
      </c>
      <c r="I167">
        <v>6.9766659999999998</v>
      </c>
      <c r="J167">
        <v>3.173333</v>
      </c>
      <c r="K167">
        <v>3.375</v>
      </c>
      <c r="L167">
        <v>3.2366670000000002</v>
      </c>
      <c r="M167">
        <v>10.945</v>
      </c>
      <c r="N167">
        <v>19.8</v>
      </c>
      <c r="O167">
        <v>6.9666670000000002</v>
      </c>
      <c r="P167">
        <v>6.22</v>
      </c>
      <c r="Q167">
        <v>13.308680000000001</v>
      </c>
      <c r="R167">
        <v>6.81</v>
      </c>
      <c r="S167">
        <v>0.498</v>
      </c>
      <c r="T167">
        <v>12.65</v>
      </c>
      <c r="U167" t="s">
        <v>290</v>
      </c>
      <c r="V167">
        <v>17.18</v>
      </c>
      <c r="W167">
        <v>3.3666670000000001</v>
      </c>
      <c r="X167">
        <v>8.0633339999999993</v>
      </c>
      <c r="Y167">
        <v>3.9933329999999998</v>
      </c>
      <c r="Z167">
        <v>24.226669999999999</v>
      </c>
      <c r="AA167">
        <v>5.5666669999999998</v>
      </c>
      <c r="AB167" s="3">
        <v>22.191381982149196</v>
      </c>
      <c r="AC167" t="s">
        <v>290</v>
      </c>
      <c r="AD167">
        <v>5.26</v>
      </c>
      <c r="AE167">
        <v>2.5</v>
      </c>
      <c r="AF167">
        <v>1.5104169999999999</v>
      </c>
      <c r="AG167" t="s">
        <v>290</v>
      </c>
      <c r="AH167">
        <v>7.1078999999999999</v>
      </c>
      <c r="AI167">
        <v>5.54</v>
      </c>
      <c r="AJ167">
        <v>3.375</v>
      </c>
    </row>
    <row r="168" spans="1:36" ht="15.6" x14ac:dyDescent="0.3">
      <c r="A168" t="s">
        <v>275</v>
      </c>
      <c r="B168">
        <v>4.95</v>
      </c>
      <c r="C168">
        <v>3.806667</v>
      </c>
      <c r="D168">
        <v>3.7433329999999998</v>
      </c>
      <c r="E168">
        <v>4.1204749999999999</v>
      </c>
      <c r="F168">
        <v>16.816666666666698</v>
      </c>
      <c r="G168">
        <v>16.46</v>
      </c>
      <c r="H168">
        <v>3.9891670000000001</v>
      </c>
      <c r="I168">
        <v>12.10333</v>
      </c>
      <c r="J168">
        <v>3.6066669999999998</v>
      </c>
      <c r="K168">
        <v>3.375</v>
      </c>
      <c r="L168">
        <v>3.6866669999999999</v>
      </c>
      <c r="M168">
        <v>11.03509524</v>
      </c>
      <c r="N168">
        <v>19.2</v>
      </c>
      <c r="O168">
        <v>7.1333330000000004</v>
      </c>
      <c r="P168">
        <v>6.1366670000000001</v>
      </c>
      <c r="Q168">
        <v>13.71635</v>
      </c>
      <c r="R168">
        <v>6.4066669999999997</v>
      </c>
      <c r="S168">
        <v>0.39428999999999997</v>
      </c>
      <c r="T168">
        <v>15.60333</v>
      </c>
      <c r="U168" t="s">
        <v>290</v>
      </c>
      <c r="V168">
        <v>17.79</v>
      </c>
      <c r="W168">
        <v>3.673333</v>
      </c>
      <c r="X168">
        <v>7.8866670000000001</v>
      </c>
      <c r="Y168">
        <v>3.93</v>
      </c>
      <c r="Z168">
        <v>24.31</v>
      </c>
      <c r="AA168">
        <v>5.3</v>
      </c>
      <c r="AB168" s="3">
        <v>23.39</v>
      </c>
      <c r="AC168" t="s">
        <v>290</v>
      </c>
      <c r="AD168">
        <v>5</v>
      </c>
      <c r="AE168">
        <v>2.5</v>
      </c>
      <c r="AF168">
        <v>1.7968770000000001</v>
      </c>
      <c r="AG168" t="s">
        <v>290</v>
      </c>
      <c r="AH168">
        <v>7.4720339999999998</v>
      </c>
      <c r="AI168">
        <v>5.5</v>
      </c>
      <c r="AJ168">
        <v>3.375</v>
      </c>
    </row>
    <row r="169" spans="1:36" x14ac:dyDescent="0.3">
      <c r="A169" t="s">
        <v>276</v>
      </c>
      <c r="B169">
        <v>4.9733330000000002</v>
      </c>
      <c r="C169">
        <v>3.64</v>
      </c>
      <c r="D169">
        <v>3.556667</v>
      </c>
      <c r="E169">
        <v>4.834498</v>
      </c>
      <c r="F169">
        <v>15.5566666666667</v>
      </c>
      <c r="G169">
        <v>16.010000000000002</v>
      </c>
      <c r="H169">
        <v>3.8961000000000001</v>
      </c>
      <c r="I169">
        <v>14.46</v>
      </c>
      <c r="J169">
        <v>3.4566669999999999</v>
      </c>
      <c r="K169">
        <v>3.3771</v>
      </c>
      <c r="L169">
        <v>3.5333329999999998</v>
      </c>
      <c r="M169">
        <v>13.174950000000001</v>
      </c>
      <c r="N169">
        <v>18.600000000000001</v>
      </c>
      <c r="O169">
        <v>7.3333329999999997</v>
      </c>
      <c r="P169">
        <v>5.92</v>
      </c>
      <c r="Q169">
        <v>13.00414</v>
      </c>
      <c r="R169">
        <v>5.9466669999999997</v>
      </c>
      <c r="S169">
        <v>0.43091000000000002</v>
      </c>
      <c r="T169">
        <v>22.723330000000001</v>
      </c>
      <c r="U169" t="s">
        <v>290</v>
      </c>
      <c r="V169">
        <v>17.37</v>
      </c>
      <c r="W169">
        <v>3.4566669999999999</v>
      </c>
      <c r="X169">
        <v>8.9466669999999997</v>
      </c>
      <c r="Y169">
        <v>3.9133330000000002</v>
      </c>
      <c r="Z169">
        <v>24.253329999999998</v>
      </c>
      <c r="AA169">
        <v>4.7</v>
      </c>
      <c r="AB169">
        <v>21.536670000000001</v>
      </c>
      <c r="AC169" t="s">
        <v>290</v>
      </c>
      <c r="AD169">
        <v>4.58</v>
      </c>
      <c r="AE169">
        <v>2.5</v>
      </c>
      <c r="AF169">
        <v>1.2239599999999999</v>
      </c>
      <c r="AG169" t="s">
        <v>290</v>
      </c>
      <c r="AH169">
        <v>7.4710330000000003</v>
      </c>
      <c r="AI169">
        <v>5.49</v>
      </c>
      <c r="AJ169">
        <v>3.3771</v>
      </c>
    </row>
    <row r="170" spans="1:36" x14ac:dyDescent="0.3">
      <c r="A170" t="s">
        <v>277</v>
      </c>
      <c r="B170">
        <v>5.0666669999999998</v>
      </c>
      <c r="C170">
        <v>3.6566670000000001</v>
      </c>
      <c r="D170">
        <v>3.6966670000000001</v>
      </c>
      <c r="E170">
        <v>4.9783039999999996</v>
      </c>
      <c r="F170">
        <v>14.61</v>
      </c>
      <c r="G170">
        <v>15.61</v>
      </c>
      <c r="H170">
        <v>4.2103000000000002</v>
      </c>
      <c r="I170">
        <v>9.7066669999999995</v>
      </c>
      <c r="J170">
        <v>3.7033330000000002</v>
      </c>
      <c r="K170">
        <v>3.375</v>
      </c>
      <c r="L170">
        <v>3.6066669999999998</v>
      </c>
      <c r="M170">
        <v>13.436952379999999</v>
      </c>
      <c r="N170">
        <v>17.5</v>
      </c>
      <c r="O170">
        <v>7.3</v>
      </c>
      <c r="P170">
        <v>6.2533339999999997</v>
      </c>
      <c r="Q170">
        <v>11.739240000000001</v>
      </c>
      <c r="R170">
        <v>5.1533329999999999</v>
      </c>
      <c r="S170">
        <v>0.43681999999999999</v>
      </c>
      <c r="T170">
        <v>18.489999999999998</v>
      </c>
      <c r="U170" t="s">
        <v>290</v>
      </c>
      <c r="V170">
        <v>17.239999999999998</v>
      </c>
      <c r="W170">
        <v>3.576667</v>
      </c>
      <c r="X170">
        <v>9.0966660000000008</v>
      </c>
      <c r="Y170">
        <v>4.4800000000000004</v>
      </c>
      <c r="Z170">
        <v>21.80667</v>
      </c>
      <c r="AA170">
        <v>4.4666670000000002</v>
      </c>
      <c r="AB170">
        <v>17.72</v>
      </c>
      <c r="AC170" t="s">
        <v>290</v>
      </c>
      <c r="AD170">
        <v>4.3600000000000003</v>
      </c>
      <c r="AE170">
        <v>2.5</v>
      </c>
      <c r="AF170">
        <v>1.7916669999999999</v>
      </c>
      <c r="AG170" t="s">
        <v>290</v>
      </c>
      <c r="AH170">
        <v>7.4898999999999996</v>
      </c>
      <c r="AI170">
        <v>5.56</v>
      </c>
      <c r="AJ170">
        <v>3.375</v>
      </c>
    </row>
    <row r="171" spans="1:36" x14ac:dyDescent="0.3">
      <c r="A171" t="s">
        <v>278</v>
      </c>
      <c r="B171">
        <v>5.13</v>
      </c>
      <c r="C171">
        <v>3.5833330000000001</v>
      </c>
      <c r="D171">
        <v>3.536667</v>
      </c>
      <c r="E171">
        <v>5.3191129999999998</v>
      </c>
      <c r="F171">
        <v>23.086666666666702</v>
      </c>
      <c r="G171">
        <v>14.18333</v>
      </c>
      <c r="H171">
        <v>4.4736330000000004</v>
      </c>
      <c r="I171">
        <v>13.23</v>
      </c>
      <c r="J171">
        <v>3.6066669999999998</v>
      </c>
      <c r="K171">
        <v>3.0926999999999998</v>
      </c>
      <c r="L171">
        <v>3.51</v>
      </c>
      <c r="M171">
        <v>11.73318182</v>
      </c>
      <c r="N171">
        <v>17.5</v>
      </c>
      <c r="O171">
        <v>7.3336670000000002</v>
      </c>
      <c r="P171">
        <v>5.8966669999999999</v>
      </c>
      <c r="Q171">
        <v>10.231859999999999</v>
      </c>
      <c r="R171">
        <v>4.9133329999999997</v>
      </c>
      <c r="S171">
        <v>0.32150000000000001</v>
      </c>
      <c r="T171">
        <v>11.84</v>
      </c>
      <c r="U171" t="s">
        <v>290</v>
      </c>
      <c r="V171">
        <v>27.54</v>
      </c>
      <c r="W171">
        <v>3.43</v>
      </c>
      <c r="X171">
        <v>6.7766669999999998</v>
      </c>
      <c r="Y171">
        <v>6.7066660000000002</v>
      </c>
      <c r="Z171">
        <v>18.399999999999999</v>
      </c>
      <c r="AA171">
        <v>4.3333329999999997</v>
      </c>
      <c r="AB171">
        <v>14.97</v>
      </c>
      <c r="AC171" t="s">
        <v>290</v>
      </c>
      <c r="AD171">
        <v>4.3106669999999996</v>
      </c>
      <c r="AE171">
        <v>2</v>
      </c>
      <c r="AF171">
        <v>1.7096370000000001</v>
      </c>
      <c r="AG171" t="s">
        <v>290</v>
      </c>
      <c r="AH171">
        <v>7.5823660000000004</v>
      </c>
      <c r="AI171">
        <v>5.51</v>
      </c>
      <c r="AJ171">
        <v>3.0926999999999998</v>
      </c>
    </row>
    <row r="172" spans="1:36" x14ac:dyDescent="0.3">
      <c r="A172" t="s">
        <v>279</v>
      </c>
      <c r="B172">
        <v>4.8366670000000003</v>
      </c>
      <c r="C172">
        <v>3.523333</v>
      </c>
      <c r="D172">
        <v>3.443333</v>
      </c>
      <c r="E172">
        <v>5.1416979999999999</v>
      </c>
      <c r="F172">
        <v>16.726666666666699</v>
      </c>
      <c r="G172">
        <v>11.53</v>
      </c>
      <c r="H172">
        <v>4.5031330000000001</v>
      </c>
      <c r="I172">
        <v>18.09</v>
      </c>
      <c r="J172">
        <v>3.5066670000000002</v>
      </c>
      <c r="K172">
        <v>2.9251999999999998</v>
      </c>
      <c r="L172">
        <v>3.5266670000000002</v>
      </c>
      <c r="M172">
        <v>11.94009091</v>
      </c>
      <c r="N172">
        <v>15.8</v>
      </c>
      <c r="O172">
        <v>7.8643330000000002</v>
      </c>
      <c r="P172">
        <v>3.6333329999999999</v>
      </c>
      <c r="Q172">
        <v>12.789350000000001</v>
      </c>
      <c r="R172">
        <v>3.9533330000000002</v>
      </c>
      <c r="S172">
        <v>0.25095000000000001</v>
      </c>
      <c r="T172">
        <v>7.8266669999999996</v>
      </c>
      <c r="U172" t="s">
        <v>290</v>
      </c>
      <c r="V172">
        <v>28.56</v>
      </c>
      <c r="W172">
        <v>3.3566669999999998</v>
      </c>
      <c r="X172">
        <v>4.5766669999999996</v>
      </c>
      <c r="Y172">
        <v>8.0399999999999991</v>
      </c>
      <c r="Z172">
        <v>15.16</v>
      </c>
      <c r="AA172">
        <v>3.733333</v>
      </c>
      <c r="AB172">
        <v>17.48</v>
      </c>
      <c r="AC172" t="s">
        <v>290</v>
      </c>
      <c r="AD172">
        <v>3.717333</v>
      </c>
      <c r="AE172">
        <v>2</v>
      </c>
      <c r="AF172">
        <v>1.4715100000000001</v>
      </c>
      <c r="AG172" t="s">
        <v>290</v>
      </c>
      <c r="AH172">
        <v>6.8016670000000001</v>
      </c>
      <c r="AI172">
        <v>4.68</v>
      </c>
      <c r="AJ172">
        <v>2.9251999999999998</v>
      </c>
    </row>
    <row r="173" spans="1:36" x14ac:dyDescent="0.3">
      <c r="A173" t="s">
        <v>280</v>
      </c>
      <c r="B173">
        <v>4.79</v>
      </c>
      <c r="C173">
        <v>3.0907330000000002</v>
      </c>
      <c r="D173">
        <v>3.0907330000000002</v>
      </c>
      <c r="E173">
        <v>5.0317970000000001</v>
      </c>
      <c r="F173">
        <v>8.6766666666666694</v>
      </c>
      <c r="G173">
        <v>8.0833329999999997</v>
      </c>
      <c r="H173">
        <v>3.6476670000000002</v>
      </c>
      <c r="I173">
        <v>12.706670000000001</v>
      </c>
      <c r="J173">
        <v>3.0907330000000002</v>
      </c>
      <c r="K173">
        <v>2.5632000000000001</v>
      </c>
      <c r="L173">
        <v>3.0907330000000002</v>
      </c>
      <c r="M173">
        <v>10.14740909</v>
      </c>
      <c r="N173">
        <v>15.6</v>
      </c>
      <c r="O173">
        <v>8.1890000000000001</v>
      </c>
      <c r="P173">
        <v>3.0907330000000002</v>
      </c>
      <c r="Q173">
        <v>13.17398</v>
      </c>
      <c r="R173">
        <v>3.0907330000000002</v>
      </c>
      <c r="S173">
        <v>4.0910000000000002E-2</v>
      </c>
      <c r="T173">
        <v>6.7533339999999997</v>
      </c>
      <c r="U173">
        <v>3.0907330000000002</v>
      </c>
      <c r="V173">
        <v>22.84</v>
      </c>
      <c r="W173">
        <v>3.0907330000000002</v>
      </c>
      <c r="X173">
        <v>4.4533329999999998</v>
      </c>
      <c r="Y173">
        <v>7.29</v>
      </c>
      <c r="Z173">
        <v>12.706670000000001</v>
      </c>
      <c r="AA173">
        <v>3.0907330000000002</v>
      </c>
      <c r="AB173">
        <v>16.07</v>
      </c>
      <c r="AC173" t="s">
        <v>290</v>
      </c>
      <c r="AD173">
        <v>3.0907330000000002</v>
      </c>
      <c r="AE173">
        <v>1.5</v>
      </c>
      <c r="AF173">
        <v>1.2605569999999999</v>
      </c>
      <c r="AG173" t="s">
        <v>290</v>
      </c>
      <c r="AH173">
        <v>5.5114330000000002</v>
      </c>
      <c r="AI173">
        <v>4.8099999999999996</v>
      </c>
      <c r="AJ173">
        <v>2.5632000000000001</v>
      </c>
    </row>
    <row r="174" spans="1:36" x14ac:dyDescent="0.3">
      <c r="A174" t="s">
        <v>281</v>
      </c>
      <c r="B174">
        <v>4.8499999999999996</v>
      </c>
      <c r="C174">
        <v>2.6340669999999999</v>
      </c>
      <c r="D174">
        <v>2.6340669999999999</v>
      </c>
      <c r="E174">
        <v>4.7158740000000003</v>
      </c>
      <c r="F174">
        <v>10.7633333333333</v>
      </c>
      <c r="G174">
        <v>7</v>
      </c>
      <c r="H174">
        <v>3.118633</v>
      </c>
      <c r="I174">
        <v>6.8666669999999996</v>
      </c>
      <c r="J174">
        <v>2.6340669999999999</v>
      </c>
      <c r="K174">
        <v>2.4336000000000002</v>
      </c>
      <c r="L174">
        <v>2.6340669999999999</v>
      </c>
      <c r="M174">
        <v>10.38222727</v>
      </c>
      <c r="N174">
        <v>14.9</v>
      </c>
      <c r="O174">
        <v>8.7686659999999996</v>
      </c>
      <c r="P174">
        <v>2.6340669999999999</v>
      </c>
      <c r="Q174">
        <v>12.09901</v>
      </c>
      <c r="R174">
        <v>2.6340669999999999</v>
      </c>
      <c r="S174">
        <v>0.03</v>
      </c>
      <c r="T174">
        <v>6.2033329999999998</v>
      </c>
      <c r="U174">
        <v>2.6340669999999999</v>
      </c>
      <c r="V174">
        <v>18.62</v>
      </c>
      <c r="W174">
        <v>2.6340669999999999</v>
      </c>
      <c r="X174">
        <v>4.6833330000000002</v>
      </c>
      <c r="Y174">
        <v>6.5633340000000002</v>
      </c>
      <c r="Z174">
        <v>13.033329999999999</v>
      </c>
      <c r="AA174">
        <v>2.6340669999999999</v>
      </c>
      <c r="AB174">
        <v>14.96</v>
      </c>
      <c r="AC174" t="s">
        <v>290</v>
      </c>
      <c r="AD174">
        <v>2.6340669999999999</v>
      </c>
      <c r="AE174">
        <v>1</v>
      </c>
      <c r="AF174">
        <v>1.0794429999999999</v>
      </c>
      <c r="AG174" t="s">
        <v>290</v>
      </c>
      <c r="AH174">
        <v>5.2009670000000003</v>
      </c>
      <c r="AI174">
        <v>4.76</v>
      </c>
      <c r="AJ174">
        <v>2.4336000000000002</v>
      </c>
    </row>
    <row r="175" spans="1:36" x14ac:dyDescent="0.3">
      <c r="A175" t="s">
        <v>282</v>
      </c>
      <c r="B175">
        <v>4.9400000000000004</v>
      </c>
      <c r="C175">
        <v>2.6993999999999998</v>
      </c>
      <c r="D175">
        <v>2.6993999999999998</v>
      </c>
      <c r="E175">
        <v>4.8493649999999997</v>
      </c>
      <c r="F175">
        <v>6.5033333333333303</v>
      </c>
      <c r="G175">
        <v>6.45</v>
      </c>
      <c r="H175">
        <v>3.1852</v>
      </c>
      <c r="I175">
        <v>6.33</v>
      </c>
      <c r="J175">
        <v>2.6993999999999998</v>
      </c>
      <c r="K175">
        <v>3.0417999999999998</v>
      </c>
      <c r="L175">
        <v>2.6993999999999998</v>
      </c>
      <c r="M175">
        <v>10.33490909</v>
      </c>
      <c r="N175">
        <v>14.1</v>
      </c>
      <c r="O175">
        <v>9.298667</v>
      </c>
      <c r="P175">
        <v>2.6993999999999998</v>
      </c>
      <c r="Q175">
        <v>11.5745</v>
      </c>
      <c r="R175">
        <v>2.6993999999999998</v>
      </c>
      <c r="S175">
        <v>3.2500000000000001E-2</v>
      </c>
      <c r="T175">
        <v>7.16</v>
      </c>
      <c r="U175">
        <v>2.6993999999999998</v>
      </c>
      <c r="V175">
        <v>17.940000000000001</v>
      </c>
      <c r="W175">
        <v>2.6993999999999998</v>
      </c>
      <c r="X175">
        <v>4.8099999999999996</v>
      </c>
      <c r="Y175">
        <v>6.1366670000000001</v>
      </c>
      <c r="Z175">
        <v>14.47</v>
      </c>
      <c r="AA175">
        <v>2.6993999999999998</v>
      </c>
      <c r="AB175">
        <v>14.42333</v>
      </c>
      <c r="AC175" t="s">
        <v>290</v>
      </c>
      <c r="AD175">
        <v>2.6993999999999998</v>
      </c>
      <c r="AE175">
        <v>1</v>
      </c>
      <c r="AF175">
        <v>1.378333</v>
      </c>
      <c r="AG175" t="s">
        <v>290</v>
      </c>
      <c r="AH175">
        <v>5.1873329999999997</v>
      </c>
      <c r="AI175">
        <v>5.22</v>
      </c>
      <c r="AJ175">
        <v>3.0417999999999998</v>
      </c>
    </row>
    <row r="176" spans="1:36" x14ac:dyDescent="0.3">
      <c r="A176" t="s">
        <v>11</v>
      </c>
      <c r="B176">
        <v>5.4666670000000002</v>
      </c>
      <c r="C176">
        <v>3.4298000000000002</v>
      </c>
      <c r="D176">
        <v>3.4298000000000002</v>
      </c>
      <c r="E176">
        <v>5.0633970000000001</v>
      </c>
      <c r="F176">
        <v>8.2799999999999994</v>
      </c>
      <c r="G176">
        <v>5.88</v>
      </c>
      <c r="H176">
        <v>3.7806999999999999</v>
      </c>
      <c r="I176">
        <v>5.4133329999999997</v>
      </c>
      <c r="J176">
        <v>3.4298000000000002</v>
      </c>
      <c r="K176">
        <v>3.5104000000000002</v>
      </c>
      <c r="L176">
        <v>3.4298000000000002</v>
      </c>
      <c r="M176">
        <v>9.8304545450000003</v>
      </c>
      <c r="N176">
        <v>13.2</v>
      </c>
      <c r="O176">
        <v>11.07967</v>
      </c>
      <c r="P176">
        <v>3.4298000000000002</v>
      </c>
      <c r="Q176">
        <v>11.300890000000001</v>
      </c>
      <c r="R176">
        <v>3.4298000000000002</v>
      </c>
      <c r="S176">
        <v>2.4289999999999999E-2</v>
      </c>
      <c r="T176">
        <v>7.12</v>
      </c>
      <c r="U176">
        <v>3.4298000000000002</v>
      </c>
      <c r="V176">
        <v>15.42</v>
      </c>
      <c r="W176">
        <v>3.4298000000000002</v>
      </c>
      <c r="X176">
        <v>5.3733329999999997</v>
      </c>
      <c r="Y176">
        <v>6.1633329999999997</v>
      </c>
      <c r="Z176">
        <v>18.503329999999998</v>
      </c>
      <c r="AA176">
        <v>3.4298000000000002</v>
      </c>
      <c r="AB176">
        <v>13.59667</v>
      </c>
      <c r="AC176" t="s">
        <v>290</v>
      </c>
      <c r="AD176">
        <v>3.4298000000000002</v>
      </c>
      <c r="AE176">
        <v>1.5</v>
      </c>
      <c r="AF176">
        <v>1.91778</v>
      </c>
      <c r="AG176" t="s">
        <v>290</v>
      </c>
      <c r="AH176">
        <v>5.8956</v>
      </c>
      <c r="AI176">
        <v>5.3</v>
      </c>
      <c r="AJ176">
        <v>3.5104000000000002</v>
      </c>
    </row>
    <row r="177" spans="1:36" x14ac:dyDescent="0.3">
      <c r="A177" t="s">
        <v>12</v>
      </c>
      <c r="B177">
        <v>5.7833329999999998</v>
      </c>
      <c r="C177">
        <v>3.5423</v>
      </c>
      <c r="D177">
        <v>3.5423</v>
      </c>
      <c r="E177">
        <v>5.3261779999999996</v>
      </c>
      <c r="F177">
        <v>9.41</v>
      </c>
      <c r="G177">
        <v>5.3866670000000001</v>
      </c>
      <c r="H177">
        <v>3.944833</v>
      </c>
      <c r="I177">
        <v>5.2</v>
      </c>
      <c r="J177">
        <v>3.5423</v>
      </c>
      <c r="K177">
        <v>4.2945000000000002</v>
      </c>
      <c r="L177">
        <v>3.5423</v>
      </c>
      <c r="M177">
        <v>9.0915454550000003</v>
      </c>
      <c r="N177">
        <v>11.331982999999999</v>
      </c>
      <c r="O177">
        <v>10.56033</v>
      </c>
      <c r="P177">
        <v>3.5423</v>
      </c>
      <c r="Q177">
        <v>9.5678020000000004</v>
      </c>
      <c r="R177">
        <v>3.5423</v>
      </c>
      <c r="S177">
        <v>2.1360000000000001E-2</v>
      </c>
      <c r="T177">
        <v>7.1366670000000001</v>
      </c>
      <c r="U177">
        <v>3.5423</v>
      </c>
      <c r="V177">
        <v>13.67</v>
      </c>
      <c r="W177">
        <v>3.5423</v>
      </c>
      <c r="X177">
        <v>5.9566660000000002</v>
      </c>
      <c r="Y177">
        <v>5.9233330000000004</v>
      </c>
      <c r="Z177">
        <v>18.07667</v>
      </c>
      <c r="AA177">
        <v>3.5423</v>
      </c>
      <c r="AB177">
        <v>9.36</v>
      </c>
      <c r="AC177" t="s">
        <v>290</v>
      </c>
      <c r="AD177">
        <v>3.5423</v>
      </c>
      <c r="AE177">
        <v>2</v>
      </c>
      <c r="AF177">
        <v>2.4761129999999998</v>
      </c>
      <c r="AG177" t="s">
        <v>290</v>
      </c>
      <c r="AH177">
        <v>6.1176000000000004</v>
      </c>
      <c r="AI177">
        <v>5.85</v>
      </c>
      <c r="AJ177">
        <v>4.2945000000000002</v>
      </c>
    </row>
    <row r="178" spans="1:36" x14ac:dyDescent="0.3">
      <c r="A178" t="s">
        <v>13</v>
      </c>
      <c r="B178">
        <v>6.193333</v>
      </c>
      <c r="C178">
        <v>4.2629999999999999</v>
      </c>
      <c r="D178">
        <v>4.2629999999999999</v>
      </c>
      <c r="E178">
        <v>5.765136</v>
      </c>
      <c r="F178">
        <v>11.9333333333333</v>
      </c>
      <c r="G178">
        <v>5.3266669999999996</v>
      </c>
      <c r="H178">
        <v>4.7343999999999999</v>
      </c>
      <c r="I178">
        <v>5.4966660000000003</v>
      </c>
      <c r="J178">
        <v>4.2629999999999999</v>
      </c>
      <c r="K178">
        <v>4.5904999999999996</v>
      </c>
      <c r="L178">
        <v>4.2629999999999999</v>
      </c>
      <c r="M178">
        <v>8.4146666670000005</v>
      </c>
      <c r="N178">
        <v>11.012238</v>
      </c>
      <c r="O178">
        <v>10.992330000000001</v>
      </c>
      <c r="P178">
        <v>4.2629999999999999</v>
      </c>
      <c r="Q178">
        <v>9.1818209999999993</v>
      </c>
      <c r="R178">
        <v>4.2629999999999999</v>
      </c>
      <c r="S178">
        <v>2.0910000000000002E-2</v>
      </c>
      <c r="T178">
        <v>7.1233329999999997</v>
      </c>
      <c r="U178">
        <v>4.2629999999999999</v>
      </c>
      <c r="V178">
        <v>13.53</v>
      </c>
      <c r="W178">
        <v>4.2629999999999999</v>
      </c>
      <c r="X178">
        <v>6.7133330000000004</v>
      </c>
      <c r="Y178">
        <v>6.483333</v>
      </c>
      <c r="Z178">
        <v>18.51333</v>
      </c>
      <c r="AA178">
        <v>4.2629999999999999</v>
      </c>
      <c r="AB178">
        <v>8.1666670000000003</v>
      </c>
      <c r="AC178" t="s">
        <v>290</v>
      </c>
      <c r="AD178">
        <v>4.2629999999999999</v>
      </c>
      <c r="AE178">
        <v>2.5</v>
      </c>
      <c r="AF178">
        <v>3.266667</v>
      </c>
      <c r="AG178" t="s">
        <v>290</v>
      </c>
      <c r="AH178">
        <v>6.1947000000000001</v>
      </c>
      <c r="AI178">
        <v>6.53</v>
      </c>
      <c r="AJ178">
        <v>4.5904999999999996</v>
      </c>
    </row>
    <row r="179" spans="1:36" x14ac:dyDescent="0.3">
      <c r="A179" t="s">
        <v>14</v>
      </c>
      <c r="B179">
        <v>6.42</v>
      </c>
      <c r="C179">
        <v>4.7375999999999996</v>
      </c>
      <c r="D179">
        <v>4.7375999999999996</v>
      </c>
      <c r="E179">
        <v>5.8742419999999997</v>
      </c>
      <c r="F179">
        <v>7.6933333333333298</v>
      </c>
      <c r="G179">
        <v>5.3433330000000003</v>
      </c>
      <c r="H179">
        <v>5.8449</v>
      </c>
      <c r="I179">
        <v>5.88</v>
      </c>
      <c r="J179">
        <v>4.7375999999999996</v>
      </c>
      <c r="K179">
        <v>4.8268000000000004</v>
      </c>
      <c r="L179">
        <v>4.7375999999999996</v>
      </c>
      <c r="M179">
        <v>7.9101428570000003</v>
      </c>
      <c r="N179">
        <v>10.905616999999999</v>
      </c>
      <c r="O179">
        <v>11.62067</v>
      </c>
      <c r="P179">
        <v>4.7375999999999996</v>
      </c>
      <c r="Q179">
        <v>9.0283069999999999</v>
      </c>
      <c r="R179">
        <v>4.7375999999999996</v>
      </c>
      <c r="S179">
        <v>0.2495</v>
      </c>
      <c r="T179">
        <v>7.08</v>
      </c>
      <c r="U179">
        <v>4.7375999999999996</v>
      </c>
      <c r="V179">
        <v>13.29</v>
      </c>
      <c r="W179">
        <v>4.7375999999999996</v>
      </c>
      <c r="X179">
        <v>6.7433329999999998</v>
      </c>
      <c r="Y179">
        <v>7.12</v>
      </c>
      <c r="Z179">
        <v>19.226669999999999</v>
      </c>
      <c r="AA179">
        <v>4.7375999999999996</v>
      </c>
      <c r="AB179">
        <v>7.5866670000000003</v>
      </c>
      <c r="AC179" t="s">
        <v>290</v>
      </c>
      <c r="AD179">
        <v>4.7375999999999996</v>
      </c>
      <c r="AE179">
        <v>2</v>
      </c>
      <c r="AF179">
        <v>3.5038900000000002</v>
      </c>
      <c r="AG179" t="s">
        <v>290</v>
      </c>
      <c r="AH179">
        <v>6.1234000000000002</v>
      </c>
      <c r="AI179">
        <v>6.52</v>
      </c>
      <c r="AJ179">
        <v>4.8268000000000004</v>
      </c>
    </row>
    <row r="180" spans="1:36" x14ac:dyDescent="0.3">
      <c r="A180" t="s">
        <v>15</v>
      </c>
      <c r="B180">
        <v>6.3133340000000002</v>
      </c>
      <c r="C180">
        <v>5.0241670000000003</v>
      </c>
      <c r="D180">
        <v>5.0241670000000003</v>
      </c>
      <c r="E180">
        <v>5.8283709999999997</v>
      </c>
      <c r="F180">
        <v>11.36</v>
      </c>
      <c r="G180">
        <v>5.4066669999999997</v>
      </c>
      <c r="H180">
        <v>5.4783330000000001</v>
      </c>
      <c r="I180">
        <v>6.1366670000000001</v>
      </c>
      <c r="J180">
        <v>5.0241670000000003</v>
      </c>
      <c r="K180">
        <v>4.7813999999999997</v>
      </c>
      <c r="L180">
        <v>5.0241670000000003</v>
      </c>
      <c r="M180">
        <v>6.1582105260000004</v>
      </c>
      <c r="N180">
        <v>10.976762000000001</v>
      </c>
      <c r="O180">
        <v>11.67567</v>
      </c>
      <c r="P180">
        <v>5.0241670000000003</v>
      </c>
      <c r="Q180">
        <v>8.4034420000000001</v>
      </c>
      <c r="R180">
        <v>5.0241670000000003</v>
      </c>
      <c r="S180">
        <v>0.24143000000000001</v>
      </c>
      <c r="T180">
        <v>6.9733330000000002</v>
      </c>
      <c r="U180">
        <v>5.0241670000000003</v>
      </c>
      <c r="V180">
        <v>14.39</v>
      </c>
      <c r="W180">
        <v>5.0241670000000003</v>
      </c>
      <c r="X180">
        <v>6.6666670000000003</v>
      </c>
      <c r="Y180">
        <v>7.4566660000000002</v>
      </c>
      <c r="Z180">
        <v>19.683330000000002</v>
      </c>
      <c r="AA180">
        <v>5.0241670000000003</v>
      </c>
      <c r="AB180">
        <v>7.5766669999999996</v>
      </c>
      <c r="AC180" t="s">
        <v>290</v>
      </c>
      <c r="AD180">
        <v>5.0241670000000003</v>
      </c>
      <c r="AE180">
        <v>2</v>
      </c>
      <c r="AF180">
        <v>3.4466670000000001</v>
      </c>
      <c r="AG180" t="s">
        <v>290</v>
      </c>
      <c r="AH180">
        <v>5.989967</v>
      </c>
      <c r="AI180">
        <v>6.4</v>
      </c>
      <c r="AJ180">
        <v>4.7813999999999997</v>
      </c>
    </row>
    <row r="181" spans="1:36" x14ac:dyDescent="0.3">
      <c r="A181" t="s">
        <v>16</v>
      </c>
      <c r="B181">
        <v>5.5466670000000002</v>
      </c>
      <c r="C181">
        <v>4.7450330000000003</v>
      </c>
      <c r="D181">
        <v>4.7450330000000003</v>
      </c>
      <c r="E181">
        <v>5.1373490000000004</v>
      </c>
      <c r="F181">
        <v>5.68333333333333</v>
      </c>
      <c r="G181">
        <v>5.22</v>
      </c>
      <c r="H181">
        <v>5.2587330000000003</v>
      </c>
      <c r="I181">
        <v>5.983333</v>
      </c>
      <c r="J181">
        <v>4.7450330000000003</v>
      </c>
      <c r="K181">
        <v>4.5395000000000003</v>
      </c>
      <c r="L181">
        <v>4.7450330000000003</v>
      </c>
      <c r="M181">
        <v>4.7813999999999997</v>
      </c>
      <c r="N181">
        <v>11.705831</v>
      </c>
      <c r="O181">
        <v>11.70933</v>
      </c>
      <c r="P181">
        <v>4.7450330000000003</v>
      </c>
      <c r="Q181">
        <v>7.3565420000000001</v>
      </c>
      <c r="R181">
        <v>4.7450330000000003</v>
      </c>
      <c r="S181">
        <v>0.10667</v>
      </c>
      <c r="T181">
        <v>5.9466669999999997</v>
      </c>
      <c r="U181">
        <v>4.7450330000000003</v>
      </c>
      <c r="V181">
        <v>14.08</v>
      </c>
      <c r="W181">
        <v>4.7450330000000003</v>
      </c>
      <c r="X181">
        <v>6.42</v>
      </c>
      <c r="Y181">
        <v>7.3733329999999997</v>
      </c>
      <c r="Z181">
        <v>18.17333</v>
      </c>
      <c r="AA181">
        <v>4.7450330000000003</v>
      </c>
      <c r="AB181">
        <v>7.39</v>
      </c>
      <c r="AC181" t="s">
        <v>290</v>
      </c>
      <c r="AD181">
        <v>4.7450330000000003</v>
      </c>
      <c r="AE181">
        <v>2</v>
      </c>
      <c r="AF181">
        <v>3.3911099999999998</v>
      </c>
      <c r="AG181" t="s">
        <v>290</v>
      </c>
      <c r="AH181">
        <v>5.6408670000000001</v>
      </c>
      <c r="AI181">
        <v>5.31</v>
      </c>
      <c r="AJ181">
        <v>4.5395000000000003</v>
      </c>
    </row>
    <row r="182" spans="1:36" x14ac:dyDescent="0.3">
      <c r="A182" t="s">
        <v>17</v>
      </c>
      <c r="B182">
        <v>4.9066669999999997</v>
      </c>
      <c r="C182">
        <v>4.5907660000000003</v>
      </c>
      <c r="D182">
        <v>4.5907660000000003</v>
      </c>
      <c r="E182">
        <v>4.4893109999999998</v>
      </c>
      <c r="F182">
        <v>8.91</v>
      </c>
      <c r="G182">
        <v>5.0433339999999998</v>
      </c>
      <c r="H182">
        <v>5.0650000000000004</v>
      </c>
      <c r="I182">
        <v>5.62</v>
      </c>
      <c r="J182">
        <v>4.5907660000000003</v>
      </c>
      <c r="K182">
        <v>3.9864999999999999</v>
      </c>
      <c r="L182">
        <v>4.5907660000000003</v>
      </c>
      <c r="M182">
        <v>4.5395000000000003</v>
      </c>
      <c r="N182">
        <v>11.32845</v>
      </c>
      <c r="O182">
        <v>12.25867</v>
      </c>
      <c r="P182">
        <v>4.5907660000000003</v>
      </c>
      <c r="Q182">
        <v>6.625642</v>
      </c>
      <c r="R182">
        <v>4.5907660000000003</v>
      </c>
      <c r="S182">
        <v>1.762E-2</v>
      </c>
      <c r="T182">
        <v>5.78</v>
      </c>
      <c r="U182">
        <v>4.5907660000000003</v>
      </c>
      <c r="V182">
        <v>9.4700000000000006</v>
      </c>
      <c r="W182">
        <v>4.5907660000000003</v>
      </c>
      <c r="X182">
        <v>5.86</v>
      </c>
      <c r="Y182">
        <v>7.45</v>
      </c>
      <c r="Z182">
        <v>16.8</v>
      </c>
      <c r="AA182">
        <v>4.5907660000000003</v>
      </c>
      <c r="AB182">
        <v>7.443333</v>
      </c>
      <c r="AC182" t="s">
        <v>290</v>
      </c>
      <c r="AD182">
        <v>4.5907660000000003</v>
      </c>
      <c r="AE182">
        <v>1.5</v>
      </c>
      <c r="AF182">
        <v>3.2055570000000002</v>
      </c>
      <c r="AG182" t="s">
        <v>290</v>
      </c>
      <c r="AH182">
        <v>5.2313330000000002</v>
      </c>
      <c r="AI182">
        <v>3.97</v>
      </c>
      <c r="AJ182">
        <v>3.9864999999999999</v>
      </c>
    </row>
    <row r="183" spans="1:36" x14ac:dyDescent="0.3">
      <c r="A183" t="s">
        <v>18</v>
      </c>
      <c r="B183">
        <v>4.8466670000000001</v>
      </c>
      <c r="C183">
        <v>4.2678330000000004</v>
      </c>
      <c r="D183">
        <v>4.2678330000000004</v>
      </c>
      <c r="E183">
        <v>3.9549690000000002</v>
      </c>
      <c r="F183">
        <v>5.98</v>
      </c>
      <c r="G183">
        <v>5.41</v>
      </c>
      <c r="H183">
        <v>4.7244669999999998</v>
      </c>
      <c r="I183">
        <v>5.3</v>
      </c>
      <c r="J183">
        <v>4.2678330000000004</v>
      </c>
      <c r="K183">
        <v>3.3389000000000002</v>
      </c>
      <c r="L183">
        <v>4.2678330000000004</v>
      </c>
      <c r="M183">
        <v>3.9864999999999999</v>
      </c>
      <c r="N183">
        <v>11.1</v>
      </c>
      <c r="O183">
        <v>12.014329999999999</v>
      </c>
      <c r="P183">
        <v>4.2678330000000004</v>
      </c>
      <c r="Q183">
        <v>6.391953</v>
      </c>
      <c r="R183">
        <v>4.2678330000000004</v>
      </c>
      <c r="S183">
        <v>5.0499999999999998E-3</v>
      </c>
      <c r="T183">
        <v>4.9666670000000002</v>
      </c>
      <c r="U183">
        <v>4.2678330000000004</v>
      </c>
      <c r="V183">
        <v>7.52</v>
      </c>
      <c r="W183">
        <v>4.2678330000000004</v>
      </c>
      <c r="X183">
        <v>5.73</v>
      </c>
      <c r="Y183">
        <v>7.2733340000000002</v>
      </c>
      <c r="Z183">
        <v>15.15667</v>
      </c>
      <c r="AA183">
        <v>4.2678330000000004</v>
      </c>
      <c r="AB183">
        <v>7.58</v>
      </c>
      <c r="AC183" t="s">
        <v>290</v>
      </c>
      <c r="AD183">
        <v>4.2678330000000004</v>
      </c>
      <c r="AE183">
        <v>2</v>
      </c>
      <c r="AF183">
        <v>2.8766669999999999</v>
      </c>
      <c r="AG183" t="s">
        <v>290</v>
      </c>
      <c r="AH183">
        <v>4.9223670000000004</v>
      </c>
      <c r="AI183">
        <v>3.07</v>
      </c>
      <c r="AJ183">
        <v>3.3389000000000002</v>
      </c>
    </row>
    <row r="184" spans="1:36" x14ac:dyDescent="0.3">
      <c r="A184" t="s">
        <v>19</v>
      </c>
      <c r="B184">
        <v>4.2966670000000002</v>
      </c>
      <c r="C184">
        <v>3.4434999999999998</v>
      </c>
      <c r="D184">
        <v>3.4434999999999998</v>
      </c>
      <c r="E184">
        <v>2.4328310000000002</v>
      </c>
      <c r="F184">
        <v>6.5866666666666696</v>
      </c>
      <c r="G184">
        <v>5.0199999999999996</v>
      </c>
      <c r="H184">
        <v>3.7656999999999998</v>
      </c>
      <c r="I184">
        <v>4.3499999999999996</v>
      </c>
      <c r="J184">
        <v>3.4434999999999998</v>
      </c>
      <c r="K184">
        <v>3.2639999999999998</v>
      </c>
      <c r="L184">
        <v>3.4434999999999998</v>
      </c>
      <c r="M184">
        <v>3.3389000000000002</v>
      </c>
      <c r="N184">
        <v>10.487966999999999</v>
      </c>
      <c r="O184">
        <v>11.96767</v>
      </c>
      <c r="P184">
        <v>3.4434999999999998</v>
      </c>
      <c r="Q184">
        <v>5.7519109999999998</v>
      </c>
      <c r="R184">
        <v>3.4434999999999998</v>
      </c>
      <c r="S184">
        <v>1.8400000000000001E-3</v>
      </c>
      <c r="T184">
        <v>4.5766669999999996</v>
      </c>
      <c r="U184">
        <v>3.4434999999999998</v>
      </c>
      <c r="V184">
        <v>5.81</v>
      </c>
      <c r="W184">
        <v>3.4434999999999998</v>
      </c>
      <c r="X184">
        <v>4.96</v>
      </c>
      <c r="Y184">
        <v>6.81</v>
      </c>
      <c r="Z184">
        <v>12.73333</v>
      </c>
      <c r="AA184">
        <v>3.4434999999999998</v>
      </c>
      <c r="AB184">
        <v>7.54</v>
      </c>
      <c r="AC184" t="s">
        <v>290</v>
      </c>
      <c r="AD184">
        <v>3.4434999999999998</v>
      </c>
      <c r="AE184">
        <v>2</v>
      </c>
      <c r="AF184">
        <v>1.97722</v>
      </c>
      <c r="AG184" t="s">
        <v>290</v>
      </c>
      <c r="AH184">
        <v>4.0923999999999996</v>
      </c>
      <c r="AI184">
        <v>1.82</v>
      </c>
      <c r="AJ184">
        <v>3.2639999999999998</v>
      </c>
    </row>
    <row r="185" spans="1:36" x14ac:dyDescent="0.3">
      <c r="A185" t="s">
        <v>20</v>
      </c>
      <c r="B185">
        <v>4.3433330000000003</v>
      </c>
      <c r="C185">
        <v>3.3622329999999998</v>
      </c>
      <c r="D185">
        <v>3.3622329999999998</v>
      </c>
      <c r="E185">
        <v>2.1235300000000001</v>
      </c>
      <c r="F185">
        <v>5.7533333333333303</v>
      </c>
      <c r="G185">
        <v>4.3833330000000004</v>
      </c>
      <c r="H185">
        <v>3.625667</v>
      </c>
      <c r="I185">
        <v>3.97</v>
      </c>
      <c r="J185">
        <v>3.3622329999999998</v>
      </c>
      <c r="K185">
        <v>3.3485</v>
      </c>
      <c r="L185">
        <v>3.3622329999999998</v>
      </c>
      <c r="M185">
        <v>3.2639999999999998</v>
      </c>
      <c r="N185">
        <v>8.3354990000000004</v>
      </c>
      <c r="O185">
        <v>12.109669999999999</v>
      </c>
      <c r="P185">
        <v>3.3622329999999998</v>
      </c>
      <c r="Q185">
        <v>4.4293449999999996</v>
      </c>
      <c r="R185">
        <v>3.3622329999999998</v>
      </c>
      <c r="S185">
        <v>2.0500000000000002E-3</v>
      </c>
      <c r="T185">
        <v>4.6566669999999997</v>
      </c>
      <c r="U185">
        <v>3.3622329999999998</v>
      </c>
      <c r="V185">
        <v>5.82</v>
      </c>
      <c r="W185">
        <v>3.3622329999999998</v>
      </c>
      <c r="X185">
        <v>5.0333329999999998</v>
      </c>
      <c r="Y185">
        <v>6.5366669999999996</v>
      </c>
      <c r="Z185">
        <v>10.4</v>
      </c>
      <c r="AA185">
        <v>3.3622329999999998</v>
      </c>
      <c r="AB185">
        <v>7.4666670000000002</v>
      </c>
      <c r="AC185">
        <v>7.8033330000000003</v>
      </c>
      <c r="AD185">
        <v>3.3622329999999998</v>
      </c>
      <c r="AE185">
        <v>1.5</v>
      </c>
      <c r="AF185">
        <v>1.69</v>
      </c>
      <c r="AG185" t="s">
        <v>290</v>
      </c>
      <c r="AH185">
        <v>4.0064669999999998</v>
      </c>
      <c r="AI185">
        <v>1.73</v>
      </c>
      <c r="AJ185">
        <v>3.3485</v>
      </c>
    </row>
    <row r="186" spans="1:36" x14ac:dyDescent="0.3">
      <c r="A186" t="s">
        <v>21</v>
      </c>
      <c r="B186">
        <v>4.8333329999999997</v>
      </c>
      <c r="C186">
        <v>3.4460000000000002</v>
      </c>
      <c r="D186">
        <v>3.4460000000000002</v>
      </c>
      <c r="E186">
        <v>2.6008789999999999</v>
      </c>
      <c r="F186">
        <v>4.34</v>
      </c>
      <c r="G186">
        <v>3.9333330000000002</v>
      </c>
      <c r="H186">
        <v>3.7083330000000001</v>
      </c>
      <c r="I186">
        <v>3.943333</v>
      </c>
      <c r="J186">
        <v>3.4460000000000002</v>
      </c>
      <c r="K186">
        <v>3.3186</v>
      </c>
      <c r="L186">
        <v>3.4460000000000002</v>
      </c>
      <c r="M186">
        <v>3.3485</v>
      </c>
      <c r="N186">
        <v>8.1</v>
      </c>
      <c r="O186">
        <v>9.6283329999999996</v>
      </c>
      <c r="P186">
        <v>3.4460000000000002</v>
      </c>
      <c r="Q186">
        <v>6.2921430000000003</v>
      </c>
      <c r="R186">
        <v>3.4460000000000002</v>
      </c>
      <c r="S186">
        <v>1.4E-3</v>
      </c>
      <c r="T186">
        <v>4.8166669999999998</v>
      </c>
      <c r="U186">
        <v>3.4460000000000002</v>
      </c>
      <c r="V186">
        <v>5.37</v>
      </c>
      <c r="W186">
        <v>3.4460000000000002</v>
      </c>
      <c r="X186">
        <v>5.8233329999999999</v>
      </c>
      <c r="Y186">
        <v>6.93</v>
      </c>
      <c r="Z186">
        <v>9.5566659999999999</v>
      </c>
      <c r="AA186">
        <v>3.4460000000000002</v>
      </c>
      <c r="AB186">
        <v>7.93</v>
      </c>
      <c r="AC186">
        <v>8.466666</v>
      </c>
      <c r="AD186">
        <v>3.4460000000000002</v>
      </c>
      <c r="AE186">
        <v>2</v>
      </c>
      <c r="AF186">
        <v>1.348333</v>
      </c>
      <c r="AG186" t="s">
        <v>290</v>
      </c>
      <c r="AH186">
        <v>4.1000329999999998</v>
      </c>
      <c r="AI186">
        <v>1.75</v>
      </c>
      <c r="AJ186">
        <v>3.3186</v>
      </c>
    </row>
    <row r="187" spans="1:36" x14ac:dyDescent="0.3">
      <c r="A187" t="s">
        <v>22</v>
      </c>
      <c r="B187">
        <v>4.9533329999999998</v>
      </c>
      <c r="C187">
        <v>3.3573330000000001</v>
      </c>
      <c r="D187">
        <v>3.3573330000000001</v>
      </c>
      <c r="E187">
        <v>2.9123739999999998</v>
      </c>
      <c r="F187">
        <v>3.2066666666666701</v>
      </c>
      <c r="G187">
        <v>3.14</v>
      </c>
      <c r="H187">
        <v>3.5697670000000001</v>
      </c>
      <c r="I187">
        <v>3.8833329999999999</v>
      </c>
      <c r="J187">
        <v>3.3573330000000001</v>
      </c>
      <c r="K187">
        <v>3.0945</v>
      </c>
      <c r="L187">
        <v>3.3573330000000001</v>
      </c>
      <c r="M187">
        <v>3.3186</v>
      </c>
      <c r="N187">
        <v>9.1999999999999993</v>
      </c>
      <c r="O187">
        <v>7.7876669999999999</v>
      </c>
      <c r="P187">
        <v>3.3573330000000001</v>
      </c>
      <c r="Q187">
        <v>9.0656809999999997</v>
      </c>
      <c r="R187">
        <v>3.3573330000000001</v>
      </c>
      <c r="S187">
        <v>5.2599999999999999E-3</v>
      </c>
      <c r="T187">
        <v>4.84</v>
      </c>
      <c r="U187">
        <v>3.3573330000000001</v>
      </c>
      <c r="V187">
        <v>5.17</v>
      </c>
      <c r="W187">
        <v>3.3573330000000001</v>
      </c>
      <c r="X187">
        <v>5.91</v>
      </c>
      <c r="Y187">
        <v>7.22</v>
      </c>
      <c r="Z187">
        <v>8.25</v>
      </c>
      <c r="AA187">
        <v>3.3573330000000001</v>
      </c>
      <c r="AB187">
        <v>7.9966660000000003</v>
      </c>
      <c r="AC187">
        <v>8.6333330000000004</v>
      </c>
      <c r="AD187">
        <v>3.3573330000000001</v>
      </c>
      <c r="AE187">
        <v>4.5</v>
      </c>
      <c r="AF187">
        <v>0.77388999999999997</v>
      </c>
      <c r="AG187" t="s">
        <v>290</v>
      </c>
      <c r="AH187">
        <v>3.947133</v>
      </c>
      <c r="AI187">
        <v>1.75</v>
      </c>
      <c r="AJ187">
        <v>3.0945</v>
      </c>
    </row>
    <row r="188" spans="1:36" x14ac:dyDescent="0.3">
      <c r="A188" t="s">
        <v>23</v>
      </c>
      <c r="B188">
        <v>4.8566669999999998</v>
      </c>
      <c r="C188">
        <v>3.1088</v>
      </c>
      <c r="D188">
        <v>3.1088</v>
      </c>
      <c r="E188">
        <v>2.8579699999999999</v>
      </c>
      <c r="F188">
        <v>3.0066666666666699</v>
      </c>
      <c r="G188">
        <v>2.74</v>
      </c>
      <c r="H188">
        <v>3.2726670000000002</v>
      </c>
      <c r="I188">
        <v>3.7233329999999998</v>
      </c>
      <c r="J188">
        <v>3.1088</v>
      </c>
      <c r="K188">
        <v>2.7490000000000001</v>
      </c>
      <c r="L188">
        <v>3.1088</v>
      </c>
      <c r="M188">
        <v>3.0945</v>
      </c>
      <c r="N188">
        <v>8.9</v>
      </c>
      <c r="O188">
        <v>6.3716660000000003</v>
      </c>
      <c r="P188">
        <v>3.1088</v>
      </c>
      <c r="Q188">
        <v>8.8831629999999997</v>
      </c>
      <c r="R188">
        <v>3.1088</v>
      </c>
      <c r="S188">
        <v>1.9499999999999999E-3</v>
      </c>
      <c r="T188">
        <v>4.9066669999999997</v>
      </c>
      <c r="U188">
        <v>3.1088</v>
      </c>
      <c r="V188">
        <v>5.13</v>
      </c>
      <c r="W188">
        <v>3.1088</v>
      </c>
      <c r="X188">
        <v>5.9</v>
      </c>
      <c r="Y188">
        <v>6.943333</v>
      </c>
      <c r="Z188">
        <v>6.8833330000000004</v>
      </c>
      <c r="AA188">
        <v>3.1088</v>
      </c>
      <c r="AB188">
        <v>6.6033330000000001</v>
      </c>
      <c r="AC188">
        <v>7.2</v>
      </c>
      <c r="AD188">
        <v>3.1088</v>
      </c>
      <c r="AE188">
        <v>4.5</v>
      </c>
      <c r="AF188">
        <v>0.70166669999999998</v>
      </c>
      <c r="AG188" t="s">
        <v>290</v>
      </c>
      <c r="AH188">
        <v>3.9198</v>
      </c>
      <c r="AI188">
        <v>1.24</v>
      </c>
      <c r="AJ188">
        <v>2.7490000000000001</v>
      </c>
    </row>
    <row r="189" spans="1:36" x14ac:dyDescent="0.3">
      <c r="A189" t="s">
        <v>24</v>
      </c>
      <c r="B189">
        <v>4.7699999999999996</v>
      </c>
      <c r="C189">
        <v>2.6831</v>
      </c>
      <c r="D189">
        <v>2.6831</v>
      </c>
      <c r="E189">
        <v>2.9976349999999998</v>
      </c>
      <c r="F189">
        <v>2.7466666666666701</v>
      </c>
      <c r="G189">
        <v>2.5</v>
      </c>
      <c r="H189">
        <v>2.824567</v>
      </c>
      <c r="I189">
        <v>3.4033329999999999</v>
      </c>
      <c r="J189">
        <v>2.6831</v>
      </c>
      <c r="K189">
        <v>2.2132999999999998</v>
      </c>
      <c r="L189">
        <v>2.6831</v>
      </c>
      <c r="M189">
        <v>2.7490000000000001</v>
      </c>
      <c r="N189">
        <v>6.19</v>
      </c>
      <c r="O189">
        <v>5.7796669999999999</v>
      </c>
      <c r="P189">
        <v>2.6831</v>
      </c>
      <c r="Q189">
        <v>8.2175820000000002</v>
      </c>
      <c r="R189">
        <v>2.6831</v>
      </c>
      <c r="S189">
        <v>2E-3</v>
      </c>
      <c r="T189">
        <v>4.6666670000000003</v>
      </c>
      <c r="U189">
        <v>2.6831</v>
      </c>
      <c r="V189">
        <v>6.38</v>
      </c>
      <c r="W189">
        <v>2.6831</v>
      </c>
      <c r="X189">
        <v>5.83</v>
      </c>
      <c r="Y189">
        <v>5.7233330000000002</v>
      </c>
      <c r="Z189">
        <v>6.24</v>
      </c>
      <c r="AA189">
        <v>2.6831</v>
      </c>
      <c r="AB189">
        <v>5.8866670000000001</v>
      </c>
      <c r="AC189">
        <v>7.58</v>
      </c>
      <c r="AD189">
        <v>2.6831</v>
      </c>
      <c r="AE189">
        <v>4</v>
      </c>
      <c r="AF189">
        <v>0.49611</v>
      </c>
      <c r="AG189" t="s">
        <v>290</v>
      </c>
      <c r="AH189">
        <v>3.7286000000000001</v>
      </c>
      <c r="AI189">
        <v>1.25</v>
      </c>
      <c r="AJ189">
        <v>2.2132999999999998</v>
      </c>
    </row>
    <row r="190" spans="1:36" x14ac:dyDescent="0.3">
      <c r="A190" t="s">
        <v>25</v>
      </c>
      <c r="B190">
        <v>4.7466660000000003</v>
      </c>
      <c r="C190">
        <v>2.3618999999999999</v>
      </c>
      <c r="D190">
        <v>2.3618999999999999</v>
      </c>
      <c r="E190">
        <v>3.2801589999999998</v>
      </c>
      <c r="F190">
        <v>2.74</v>
      </c>
      <c r="G190">
        <v>2.41</v>
      </c>
      <c r="H190">
        <v>2.4738669999999998</v>
      </c>
      <c r="I190">
        <v>3.0266670000000002</v>
      </c>
      <c r="J190">
        <v>2.3618999999999999</v>
      </c>
      <c r="K190">
        <v>2.0209000000000001</v>
      </c>
      <c r="L190">
        <v>2.3618999999999999</v>
      </c>
      <c r="M190">
        <v>2.2132999999999998</v>
      </c>
      <c r="N190">
        <v>7.69</v>
      </c>
      <c r="O190">
        <v>5.2706670000000004</v>
      </c>
      <c r="P190">
        <v>2.3618999999999999</v>
      </c>
      <c r="Q190">
        <v>7.2082930000000003</v>
      </c>
      <c r="R190">
        <v>2.3618999999999999</v>
      </c>
      <c r="S190">
        <v>1E-3</v>
      </c>
      <c r="T190">
        <v>4.43</v>
      </c>
      <c r="U190">
        <v>2.3618999999999999</v>
      </c>
      <c r="V190">
        <v>3.91</v>
      </c>
      <c r="W190">
        <v>2.3618999999999999</v>
      </c>
      <c r="X190">
        <v>5.4466669999999997</v>
      </c>
      <c r="Y190">
        <v>4.74</v>
      </c>
      <c r="Z190">
        <v>5.5433339999999998</v>
      </c>
      <c r="AA190">
        <v>2.3618999999999999</v>
      </c>
      <c r="AB190">
        <v>5.91</v>
      </c>
      <c r="AC190">
        <v>6.83</v>
      </c>
      <c r="AD190">
        <v>2.3618999999999999</v>
      </c>
      <c r="AE190">
        <v>3.27</v>
      </c>
      <c r="AF190">
        <v>0.2927767</v>
      </c>
      <c r="AG190" t="s">
        <v>290</v>
      </c>
      <c r="AH190">
        <v>3.5709</v>
      </c>
      <c r="AI190">
        <v>1.22</v>
      </c>
      <c r="AJ190">
        <v>2.0209000000000001</v>
      </c>
    </row>
    <row r="191" spans="1:36" x14ac:dyDescent="0.3">
      <c r="A191" t="s">
        <v>26</v>
      </c>
      <c r="B191">
        <v>4.8166669999999998</v>
      </c>
      <c r="C191">
        <v>2.1392329999999999</v>
      </c>
      <c r="D191">
        <v>2.1392329999999999</v>
      </c>
      <c r="E191">
        <v>2.8591739999999999</v>
      </c>
      <c r="F191">
        <v>2.7466666666666701</v>
      </c>
      <c r="G191">
        <v>2.1233330000000001</v>
      </c>
      <c r="H191">
        <v>2.1829670000000001</v>
      </c>
      <c r="I191">
        <v>2.61</v>
      </c>
      <c r="J191">
        <v>2.1392329999999999</v>
      </c>
      <c r="K191">
        <v>2.0567000000000002</v>
      </c>
      <c r="L191">
        <v>2.1392329999999999</v>
      </c>
      <c r="M191">
        <v>2.0209000000000001</v>
      </c>
      <c r="N191">
        <v>9.4499999999999993</v>
      </c>
      <c r="O191">
        <v>5.249333</v>
      </c>
      <c r="P191">
        <v>2.1392329999999999</v>
      </c>
      <c r="Q191">
        <v>5.7752869999999996</v>
      </c>
      <c r="R191">
        <v>2.1392329999999999</v>
      </c>
      <c r="S191">
        <v>2E-3</v>
      </c>
      <c r="T191">
        <v>3.96</v>
      </c>
      <c r="U191">
        <v>2.1392329999999999</v>
      </c>
      <c r="V191">
        <v>3.34</v>
      </c>
      <c r="W191">
        <v>2.1392329999999999</v>
      </c>
      <c r="X191">
        <v>5.1233329999999997</v>
      </c>
      <c r="Y191">
        <v>3.1333329999999999</v>
      </c>
      <c r="Z191">
        <v>5.2066660000000002</v>
      </c>
      <c r="AA191">
        <v>2.1392329999999999</v>
      </c>
      <c r="AB191">
        <v>6.06</v>
      </c>
      <c r="AC191">
        <v>6.47</v>
      </c>
      <c r="AD191">
        <v>2.1392329999999999</v>
      </c>
      <c r="AE191">
        <v>2.85</v>
      </c>
      <c r="AF191">
        <v>0.26917000000000002</v>
      </c>
      <c r="AG191" t="s">
        <v>290</v>
      </c>
      <c r="AH191">
        <v>3.5009670000000002</v>
      </c>
      <c r="AI191">
        <v>1.01</v>
      </c>
      <c r="AJ191">
        <v>2.0567000000000002</v>
      </c>
    </row>
    <row r="192" spans="1:36" x14ac:dyDescent="0.3">
      <c r="A192" t="s">
        <v>27</v>
      </c>
      <c r="B192">
        <v>5.25</v>
      </c>
      <c r="C192">
        <v>2.1496330000000001</v>
      </c>
      <c r="D192">
        <v>2.1496330000000001</v>
      </c>
      <c r="E192">
        <v>2.7207140000000001</v>
      </c>
      <c r="F192">
        <v>2.65</v>
      </c>
      <c r="G192">
        <v>2.0699999999999998</v>
      </c>
      <c r="H192">
        <v>2.2109000000000001</v>
      </c>
      <c r="I192">
        <v>2.61</v>
      </c>
      <c r="J192">
        <v>2.1496330000000001</v>
      </c>
      <c r="K192">
        <v>2.0057</v>
      </c>
      <c r="L192">
        <v>2.1496330000000001</v>
      </c>
      <c r="M192">
        <v>2.0567000000000002</v>
      </c>
      <c r="N192">
        <v>11.99</v>
      </c>
      <c r="O192">
        <v>5.0999999999999996</v>
      </c>
      <c r="P192">
        <v>2.1496330000000001</v>
      </c>
      <c r="Q192">
        <v>5.2466749999999998</v>
      </c>
      <c r="R192">
        <v>2.1496330000000001</v>
      </c>
      <c r="S192">
        <v>1E-3</v>
      </c>
      <c r="T192">
        <v>4.1666670000000003</v>
      </c>
      <c r="U192">
        <v>2.1496330000000001</v>
      </c>
      <c r="V192">
        <v>3.91</v>
      </c>
      <c r="W192">
        <v>2.1496330000000001</v>
      </c>
      <c r="X192">
        <v>5.2933339999999998</v>
      </c>
      <c r="Y192">
        <v>2.7966669999999998</v>
      </c>
      <c r="Z192">
        <v>5.7633330000000003</v>
      </c>
      <c r="AA192">
        <v>2.1496330000000001</v>
      </c>
      <c r="AB192">
        <v>5.7033329999999998</v>
      </c>
      <c r="AC192">
        <v>6.2466660000000003</v>
      </c>
      <c r="AD192">
        <v>2.1496330000000001</v>
      </c>
      <c r="AE192">
        <v>2.85</v>
      </c>
      <c r="AF192">
        <v>0.25861329999999999</v>
      </c>
      <c r="AG192" t="s">
        <v>290</v>
      </c>
      <c r="AH192">
        <v>3.8614999999999999</v>
      </c>
      <c r="AI192">
        <v>0.98</v>
      </c>
      <c r="AJ192">
        <v>2.0057</v>
      </c>
    </row>
    <row r="193" spans="1:36" x14ac:dyDescent="0.3">
      <c r="A193" t="s">
        <v>28</v>
      </c>
      <c r="B193">
        <v>5.5433339999999998</v>
      </c>
      <c r="C193">
        <v>2.062967</v>
      </c>
      <c r="D193">
        <v>2.062967</v>
      </c>
      <c r="E193">
        <v>2.3302200000000002</v>
      </c>
      <c r="F193">
        <v>1.7766666666666699</v>
      </c>
      <c r="G193">
        <v>2.06</v>
      </c>
      <c r="H193">
        <v>2.1724329999999998</v>
      </c>
      <c r="I193">
        <v>2.6133329999999999</v>
      </c>
      <c r="J193">
        <v>2.062967</v>
      </c>
      <c r="K193">
        <v>2.0276999999999998</v>
      </c>
      <c r="L193">
        <v>2.062967</v>
      </c>
      <c r="M193">
        <v>2.0057</v>
      </c>
      <c r="N193">
        <v>12.64</v>
      </c>
      <c r="O193">
        <v>5.2283330000000001</v>
      </c>
      <c r="P193">
        <v>2.062967</v>
      </c>
      <c r="Q193">
        <v>4.5265370000000003</v>
      </c>
      <c r="R193">
        <v>2.062967</v>
      </c>
      <c r="S193">
        <v>1E-3</v>
      </c>
      <c r="T193">
        <v>4.09</v>
      </c>
      <c r="U193">
        <v>2.062967</v>
      </c>
      <c r="V193">
        <v>4.1900000000000004</v>
      </c>
      <c r="W193">
        <v>2.062967</v>
      </c>
      <c r="X193">
        <v>5.4933329999999998</v>
      </c>
      <c r="Y193">
        <v>2.036667</v>
      </c>
      <c r="Z193">
        <v>5.483333</v>
      </c>
      <c r="AA193">
        <v>2.062967</v>
      </c>
      <c r="AB193">
        <v>5.4733330000000002</v>
      </c>
      <c r="AC193">
        <v>5.81</v>
      </c>
      <c r="AD193">
        <v>2.062967</v>
      </c>
      <c r="AE193">
        <v>2.6</v>
      </c>
      <c r="AF193">
        <v>0.25166670000000002</v>
      </c>
      <c r="AG193" t="s">
        <v>290</v>
      </c>
      <c r="AH193">
        <v>4.1066000000000003</v>
      </c>
      <c r="AI193">
        <v>1</v>
      </c>
      <c r="AJ193">
        <v>2.0276999999999998</v>
      </c>
    </row>
    <row r="194" spans="1:36" x14ac:dyDescent="0.3">
      <c r="A194" t="s">
        <v>29</v>
      </c>
      <c r="B194">
        <v>5.5133330000000003</v>
      </c>
      <c r="C194">
        <v>2.0824669999999998</v>
      </c>
      <c r="D194">
        <v>2.0824669999999998</v>
      </c>
      <c r="E194">
        <v>2.079297</v>
      </c>
      <c r="F194">
        <v>1.7466666666666699</v>
      </c>
      <c r="G194">
        <v>2.1833330000000002</v>
      </c>
      <c r="H194">
        <v>2.1917</v>
      </c>
      <c r="I194">
        <v>2.5499999999999998</v>
      </c>
      <c r="J194">
        <v>2.0824669999999998</v>
      </c>
      <c r="K194">
        <v>2.0518000000000001</v>
      </c>
      <c r="L194">
        <v>2.0824669999999998</v>
      </c>
      <c r="M194">
        <v>2.0276999999999998</v>
      </c>
      <c r="N194">
        <v>11.37</v>
      </c>
      <c r="O194">
        <v>5.7006670000000002</v>
      </c>
      <c r="P194">
        <v>2.0824669999999998</v>
      </c>
      <c r="Q194">
        <v>4.249765</v>
      </c>
      <c r="R194">
        <v>2.0824669999999998</v>
      </c>
      <c r="S194">
        <v>1E-3</v>
      </c>
      <c r="T194">
        <v>3.9066670000000001</v>
      </c>
      <c r="U194">
        <v>2.0824669999999998</v>
      </c>
      <c r="V194">
        <v>4.41</v>
      </c>
      <c r="W194">
        <v>2.0824669999999998</v>
      </c>
      <c r="X194">
        <v>5.8533330000000001</v>
      </c>
      <c r="Y194">
        <v>1.996667</v>
      </c>
      <c r="Z194">
        <v>5.9666670000000002</v>
      </c>
      <c r="AA194">
        <v>2.0824669999999998</v>
      </c>
      <c r="AB194">
        <v>4.5599999999999996</v>
      </c>
      <c r="AC194">
        <v>4.7366669999999997</v>
      </c>
      <c r="AD194">
        <v>2.0824669999999998</v>
      </c>
      <c r="AE194">
        <v>2.1</v>
      </c>
      <c r="AF194">
        <v>0.34333330000000001</v>
      </c>
      <c r="AG194" t="s">
        <v>290</v>
      </c>
      <c r="AH194">
        <v>4.5049330000000003</v>
      </c>
      <c r="AI194">
        <v>1.03</v>
      </c>
      <c r="AJ194">
        <v>2.0518000000000001</v>
      </c>
    </row>
    <row r="195" spans="1:36" x14ac:dyDescent="0.3">
      <c r="A195" t="s">
        <v>30</v>
      </c>
      <c r="B195">
        <v>5.44</v>
      </c>
      <c r="C195">
        <v>2.1162999999999998</v>
      </c>
      <c r="D195">
        <v>2.1162999999999998</v>
      </c>
      <c r="E195">
        <v>2.2211110000000001</v>
      </c>
      <c r="F195">
        <v>1.8</v>
      </c>
      <c r="G195">
        <v>2.5866669999999998</v>
      </c>
      <c r="H195">
        <v>2.2126329999999998</v>
      </c>
      <c r="I195">
        <v>2.41</v>
      </c>
      <c r="J195">
        <v>2.1162999999999998</v>
      </c>
      <c r="K195">
        <v>2.0535000000000001</v>
      </c>
      <c r="L195">
        <v>2.1162999999999998</v>
      </c>
      <c r="M195">
        <v>2.0518000000000001</v>
      </c>
      <c r="N195">
        <v>11.16</v>
      </c>
      <c r="O195">
        <v>6.5460000000000003</v>
      </c>
      <c r="P195">
        <v>2.1162999999999998</v>
      </c>
      <c r="Q195">
        <v>4.2212880000000004</v>
      </c>
      <c r="R195">
        <v>2.1162999999999998</v>
      </c>
      <c r="S195">
        <v>1E-3</v>
      </c>
      <c r="T195">
        <v>3.71</v>
      </c>
      <c r="U195">
        <v>2.1162999999999998</v>
      </c>
      <c r="V195">
        <v>5.03</v>
      </c>
      <c r="W195">
        <v>2.1162999999999998</v>
      </c>
      <c r="X195">
        <v>6.443333</v>
      </c>
      <c r="Y195">
        <v>2</v>
      </c>
      <c r="Z195">
        <v>6.7733340000000002</v>
      </c>
      <c r="AA195">
        <v>2.1162999999999998</v>
      </c>
      <c r="AB195">
        <v>3.71</v>
      </c>
      <c r="AC195">
        <v>4.0366669999999996</v>
      </c>
      <c r="AD195">
        <v>2.1162999999999998</v>
      </c>
      <c r="AE195">
        <v>2.1</v>
      </c>
      <c r="AF195">
        <v>0.61666670000000001</v>
      </c>
      <c r="AG195" t="s">
        <v>290</v>
      </c>
      <c r="AH195">
        <v>4.8513330000000003</v>
      </c>
      <c r="AI195">
        <v>1.61</v>
      </c>
      <c r="AJ195">
        <v>2.0535000000000001</v>
      </c>
    </row>
    <row r="196" spans="1:36" x14ac:dyDescent="0.3">
      <c r="A196" t="s">
        <v>31</v>
      </c>
      <c r="B196">
        <v>5.4166670000000003</v>
      </c>
      <c r="C196">
        <v>2.1636000000000002</v>
      </c>
      <c r="D196">
        <v>2.1636000000000002</v>
      </c>
      <c r="E196">
        <v>2.616905</v>
      </c>
      <c r="F196">
        <v>2.1866666666666701</v>
      </c>
      <c r="G196">
        <v>2.6166670000000001</v>
      </c>
      <c r="H196">
        <v>2.203233</v>
      </c>
      <c r="I196">
        <v>2.41</v>
      </c>
      <c r="J196">
        <v>2.1636000000000002</v>
      </c>
      <c r="K196">
        <v>2.0567000000000002</v>
      </c>
      <c r="L196">
        <v>2.1636000000000002</v>
      </c>
      <c r="M196">
        <v>2.0535000000000001</v>
      </c>
      <c r="N196">
        <v>9.93</v>
      </c>
      <c r="O196">
        <v>7.6786669999999999</v>
      </c>
      <c r="P196">
        <v>2.1636000000000002</v>
      </c>
      <c r="Q196">
        <v>4.0515720000000002</v>
      </c>
      <c r="R196">
        <v>2.1636000000000002</v>
      </c>
      <c r="S196">
        <v>1E-3</v>
      </c>
      <c r="T196">
        <v>3.443333</v>
      </c>
      <c r="U196">
        <v>2.1636000000000002</v>
      </c>
      <c r="V196">
        <v>5.84</v>
      </c>
      <c r="W196">
        <v>2.1636000000000002</v>
      </c>
      <c r="X196">
        <v>6.7266659999999998</v>
      </c>
      <c r="Y196">
        <v>1.993333</v>
      </c>
      <c r="Z196">
        <v>6.75</v>
      </c>
      <c r="AA196">
        <v>2.1636000000000002</v>
      </c>
      <c r="AB196">
        <v>3.7933330000000001</v>
      </c>
      <c r="AC196">
        <v>4.07</v>
      </c>
      <c r="AD196">
        <v>2.1636000000000002</v>
      </c>
      <c r="AE196">
        <v>2.1</v>
      </c>
      <c r="AF196">
        <v>0.72777999999999998</v>
      </c>
      <c r="AG196" t="s">
        <v>290</v>
      </c>
      <c r="AH196">
        <v>4.8183999999999996</v>
      </c>
      <c r="AI196">
        <v>2.16</v>
      </c>
      <c r="AJ196">
        <v>2.0567000000000002</v>
      </c>
    </row>
    <row r="197" spans="1:36" x14ac:dyDescent="0.3">
      <c r="A197" t="s">
        <v>32</v>
      </c>
      <c r="B197">
        <v>5.62</v>
      </c>
      <c r="C197">
        <v>2.140333</v>
      </c>
      <c r="D197">
        <v>2.140333</v>
      </c>
      <c r="E197">
        <v>2.5908030000000002</v>
      </c>
      <c r="F197">
        <v>2.6466666666666701</v>
      </c>
      <c r="G197">
        <v>2.286667</v>
      </c>
      <c r="H197">
        <v>2.1903999999999999</v>
      </c>
      <c r="I197">
        <v>2.4</v>
      </c>
      <c r="J197">
        <v>2.140333</v>
      </c>
      <c r="K197">
        <v>2.0623</v>
      </c>
      <c r="L197">
        <v>2.140333</v>
      </c>
      <c r="M197">
        <v>2.0567000000000002</v>
      </c>
      <c r="N197">
        <v>8</v>
      </c>
      <c r="O197">
        <v>8.7746670000000009</v>
      </c>
      <c r="P197">
        <v>2.140333</v>
      </c>
      <c r="Q197">
        <v>3.5410409999999999</v>
      </c>
      <c r="R197">
        <v>2.140333</v>
      </c>
      <c r="S197">
        <v>2E-3</v>
      </c>
      <c r="T197">
        <v>3.536667</v>
      </c>
      <c r="U197">
        <v>2.140333</v>
      </c>
      <c r="V197">
        <v>6.39</v>
      </c>
      <c r="W197">
        <v>2.140333</v>
      </c>
      <c r="X197">
        <v>6.86</v>
      </c>
      <c r="Y197">
        <v>1.9666669999999999</v>
      </c>
      <c r="Z197">
        <v>6.2766669999999998</v>
      </c>
      <c r="AA197">
        <v>2.140333</v>
      </c>
      <c r="AB197">
        <v>2.6633330000000002</v>
      </c>
      <c r="AC197">
        <v>4.05</v>
      </c>
      <c r="AD197">
        <v>2.140333</v>
      </c>
      <c r="AE197">
        <v>2.1</v>
      </c>
      <c r="AF197">
        <v>0.76110999999999995</v>
      </c>
      <c r="AG197" t="s">
        <v>290</v>
      </c>
      <c r="AH197">
        <v>4.8483669999999996</v>
      </c>
      <c r="AI197">
        <v>2.63</v>
      </c>
      <c r="AJ197">
        <v>2.0623</v>
      </c>
    </row>
    <row r="198" spans="1:36" x14ac:dyDescent="0.3">
      <c r="A198" t="s">
        <v>33</v>
      </c>
      <c r="B198">
        <v>5.6966669999999997</v>
      </c>
      <c r="C198">
        <v>2.1246</v>
      </c>
      <c r="D198">
        <v>2.1246</v>
      </c>
      <c r="E198">
        <v>2.584711</v>
      </c>
      <c r="F198">
        <v>3.2066666666666701</v>
      </c>
      <c r="G198">
        <v>1.8533329999999999</v>
      </c>
      <c r="H198">
        <v>2.1726000000000001</v>
      </c>
      <c r="I198">
        <v>2.3766669999999999</v>
      </c>
      <c r="J198">
        <v>2.1246</v>
      </c>
      <c r="K198">
        <v>2.0941000000000001</v>
      </c>
      <c r="L198">
        <v>2.1246</v>
      </c>
      <c r="M198">
        <v>2.0623</v>
      </c>
      <c r="N198">
        <v>7.04</v>
      </c>
      <c r="O198">
        <v>9.2279999999999998</v>
      </c>
      <c r="P198">
        <v>2.1246</v>
      </c>
      <c r="Q198">
        <v>3.6517170000000001</v>
      </c>
      <c r="R198">
        <v>2.1246</v>
      </c>
      <c r="S198">
        <v>1E-3</v>
      </c>
      <c r="T198">
        <v>3.5133329999999998</v>
      </c>
      <c r="U198">
        <v>2.1246</v>
      </c>
      <c r="V198">
        <v>6.71</v>
      </c>
      <c r="W198">
        <v>2.1246</v>
      </c>
      <c r="X198">
        <v>7.0433339999999998</v>
      </c>
      <c r="Y198">
        <v>2.0933329999999999</v>
      </c>
      <c r="Z198">
        <v>5.31</v>
      </c>
      <c r="AA198">
        <v>2.1246</v>
      </c>
      <c r="AB198">
        <v>2.44</v>
      </c>
      <c r="AC198">
        <v>4.05</v>
      </c>
      <c r="AD198">
        <v>2.1246</v>
      </c>
      <c r="AE198">
        <v>1.95</v>
      </c>
      <c r="AF198">
        <v>0.75277669999999997</v>
      </c>
      <c r="AG198" t="s">
        <v>290</v>
      </c>
      <c r="AH198">
        <v>4.8262</v>
      </c>
      <c r="AI198">
        <v>3.04</v>
      </c>
      <c r="AJ198">
        <v>2.0941000000000001</v>
      </c>
    </row>
    <row r="199" spans="1:36" x14ac:dyDescent="0.3">
      <c r="A199" t="s">
        <v>34</v>
      </c>
      <c r="B199">
        <v>5.63</v>
      </c>
      <c r="C199">
        <v>2.1303329999999998</v>
      </c>
      <c r="D199">
        <v>2.1303329999999998</v>
      </c>
      <c r="E199">
        <v>2.7636669999999999</v>
      </c>
      <c r="F199">
        <v>3.69</v>
      </c>
      <c r="G199">
        <v>1.79</v>
      </c>
      <c r="H199">
        <v>2.1707670000000001</v>
      </c>
      <c r="I199">
        <v>2.326667</v>
      </c>
      <c r="J199">
        <v>2.1303329999999998</v>
      </c>
      <c r="K199">
        <v>2.2757000000000001</v>
      </c>
      <c r="L199">
        <v>2.1303329999999998</v>
      </c>
      <c r="M199">
        <v>2.0941000000000001</v>
      </c>
      <c r="N199">
        <v>6.2</v>
      </c>
      <c r="O199">
        <v>9.3469999999999995</v>
      </c>
      <c r="P199">
        <v>2.1303329999999998</v>
      </c>
      <c r="Q199">
        <v>3.7549139999999999</v>
      </c>
      <c r="R199">
        <v>2.1303329999999998</v>
      </c>
      <c r="S199">
        <v>1E-3</v>
      </c>
      <c r="T199">
        <v>3.57</v>
      </c>
      <c r="U199">
        <v>2.1303329999999998</v>
      </c>
      <c r="V199">
        <v>6.71</v>
      </c>
      <c r="W199">
        <v>2.1303329999999998</v>
      </c>
      <c r="X199">
        <v>7.05</v>
      </c>
      <c r="Y199">
        <v>2.273333</v>
      </c>
      <c r="Z199">
        <v>4.59</v>
      </c>
      <c r="AA199">
        <v>2.1303329999999998</v>
      </c>
      <c r="AB199">
        <v>2.64</v>
      </c>
      <c r="AC199">
        <v>4.03</v>
      </c>
      <c r="AD199">
        <v>2.1303329999999998</v>
      </c>
      <c r="AE199">
        <v>1.6</v>
      </c>
      <c r="AF199">
        <v>0.7683333</v>
      </c>
      <c r="AG199" t="s">
        <v>290</v>
      </c>
      <c r="AH199">
        <v>4.5545669999999996</v>
      </c>
      <c r="AI199">
        <v>3.62</v>
      </c>
      <c r="AJ199">
        <v>2.2757000000000001</v>
      </c>
    </row>
    <row r="200" spans="1:36" x14ac:dyDescent="0.3">
      <c r="A200" t="s">
        <v>35</v>
      </c>
      <c r="B200">
        <v>5.63</v>
      </c>
      <c r="C200">
        <v>2.343467</v>
      </c>
      <c r="D200">
        <v>2.343467</v>
      </c>
      <c r="E200">
        <v>3.2879049999999999</v>
      </c>
      <c r="F200">
        <v>4.35666666666667</v>
      </c>
      <c r="G200">
        <v>2.1066669999999998</v>
      </c>
      <c r="H200">
        <v>2.362933</v>
      </c>
      <c r="I200">
        <v>2.41</v>
      </c>
      <c r="J200">
        <v>2.343467</v>
      </c>
      <c r="K200">
        <v>2.52</v>
      </c>
      <c r="L200">
        <v>2.343467</v>
      </c>
      <c r="M200">
        <v>2.2757000000000001</v>
      </c>
      <c r="N200">
        <v>5.41</v>
      </c>
      <c r="O200">
        <v>10.085330000000001</v>
      </c>
      <c r="P200">
        <v>2.343467</v>
      </c>
      <c r="Q200">
        <v>4.5773289999999998</v>
      </c>
      <c r="R200">
        <v>2.343467</v>
      </c>
      <c r="S200">
        <v>1E-3</v>
      </c>
      <c r="T200">
        <v>3.976667</v>
      </c>
      <c r="U200">
        <v>2.343467</v>
      </c>
      <c r="V200">
        <v>5.89</v>
      </c>
      <c r="W200">
        <v>2.343467</v>
      </c>
      <c r="X200">
        <v>7.4933329999999998</v>
      </c>
      <c r="Y200">
        <v>2.5133329999999998</v>
      </c>
      <c r="Z200">
        <v>4.6166669999999996</v>
      </c>
      <c r="AA200">
        <v>2.343467</v>
      </c>
      <c r="AB200">
        <v>2.83</v>
      </c>
      <c r="AC200">
        <v>4.0066670000000002</v>
      </c>
      <c r="AD200">
        <v>2.343467</v>
      </c>
      <c r="AE200">
        <v>1.6</v>
      </c>
      <c r="AF200">
        <v>0.95666660000000003</v>
      </c>
      <c r="AG200" t="s">
        <v>290</v>
      </c>
      <c r="AH200">
        <v>4.5578000000000003</v>
      </c>
      <c r="AI200">
        <v>4.16</v>
      </c>
      <c r="AJ200">
        <v>2.52</v>
      </c>
    </row>
    <row r="201" spans="1:36" x14ac:dyDescent="0.3">
      <c r="A201" t="s">
        <v>36</v>
      </c>
      <c r="B201">
        <v>5.6166669999999996</v>
      </c>
      <c r="C201">
        <v>2.611567</v>
      </c>
      <c r="D201">
        <v>2.611567</v>
      </c>
      <c r="E201">
        <v>3.7741470000000001</v>
      </c>
      <c r="F201">
        <v>4.5933333333333302</v>
      </c>
      <c r="G201">
        <v>2.0733329999999999</v>
      </c>
      <c r="H201">
        <v>2.6765669999999999</v>
      </c>
      <c r="I201">
        <v>2.7</v>
      </c>
      <c r="J201">
        <v>2.611567</v>
      </c>
      <c r="K201">
        <v>2.6977000000000002</v>
      </c>
      <c r="L201">
        <v>2.611567</v>
      </c>
      <c r="M201">
        <v>2.52</v>
      </c>
      <c r="N201">
        <v>5.41</v>
      </c>
      <c r="O201">
        <v>10.379670000000001</v>
      </c>
      <c r="P201">
        <v>2.611567</v>
      </c>
      <c r="Q201">
        <v>5.1649799999999999</v>
      </c>
      <c r="R201">
        <v>2.611567</v>
      </c>
      <c r="S201">
        <v>2E-3</v>
      </c>
      <c r="T201">
        <v>4.2233330000000002</v>
      </c>
      <c r="U201">
        <v>2.611567</v>
      </c>
      <c r="V201">
        <v>5.5</v>
      </c>
      <c r="W201">
        <v>2.611567</v>
      </c>
      <c r="X201">
        <v>7.5533330000000003</v>
      </c>
      <c r="Y201">
        <v>2.6033330000000001</v>
      </c>
      <c r="Z201">
        <v>4.2433329999999998</v>
      </c>
      <c r="AA201">
        <v>2.611567</v>
      </c>
      <c r="AB201">
        <v>3.14</v>
      </c>
      <c r="AC201">
        <v>3.79</v>
      </c>
      <c r="AD201">
        <v>2.611567</v>
      </c>
      <c r="AE201">
        <v>2.1</v>
      </c>
      <c r="AF201">
        <v>1.1497230000000001</v>
      </c>
      <c r="AG201" t="s">
        <v>290</v>
      </c>
      <c r="AH201">
        <v>4.5278330000000002</v>
      </c>
      <c r="AI201">
        <v>4.59</v>
      </c>
      <c r="AJ201">
        <v>2.6977000000000002</v>
      </c>
    </row>
    <row r="202" spans="1:36" x14ac:dyDescent="0.3">
      <c r="A202" t="s">
        <v>37</v>
      </c>
      <c r="B202">
        <v>5.84</v>
      </c>
      <c r="C202">
        <v>2.8895</v>
      </c>
      <c r="D202">
        <v>2.8895</v>
      </c>
      <c r="E202">
        <v>4.2663320000000002</v>
      </c>
      <c r="F202">
        <v>4.9633333333333303</v>
      </c>
      <c r="G202">
        <v>2.13</v>
      </c>
      <c r="H202">
        <v>2.9936669999999999</v>
      </c>
      <c r="I202">
        <v>2.963333</v>
      </c>
      <c r="J202">
        <v>2.8895</v>
      </c>
      <c r="K202">
        <v>3.0409999999999999</v>
      </c>
      <c r="L202">
        <v>2.8895</v>
      </c>
      <c r="M202">
        <v>2.6977000000000002</v>
      </c>
      <c r="N202">
        <v>5.5587499999999999</v>
      </c>
      <c r="O202">
        <v>11.840669999999999</v>
      </c>
      <c r="P202">
        <v>2.8895</v>
      </c>
      <c r="Q202">
        <v>5.588273</v>
      </c>
      <c r="R202">
        <v>2.8895</v>
      </c>
      <c r="S202">
        <v>3.5999999999999997E-2</v>
      </c>
      <c r="T202">
        <v>4.3866670000000001</v>
      </c>
      <c r="U202">
        <v>2.8895</v>
      </c>
      <c r="V202">
        <v>5.08</v>
      </c>
      <c r="W202">
        <v>2.8895</v>
      </c>
      <c r="X202">
        <v>7.4766659999999998</v>
      </c>
      <c r="Y202">
        <v>2.93</v>
      </c>
      <c r="Z202">
        <v>4.1633329999999997</v>
      </c>
      <c r="AA202">
        <v>2.8895</v>
      </c>
      <c r="AB202">
        <v>3.8766669999999999</v>
      </c>
      <c r="AC202">
        <v>3.46</v>
      </c>
      <c r="AD202">
        <v>2.8895</v>
      </c>
      <c r="AE202">
        <v>2.1800000000000002</v>
      </c>
      <c r="AF202">
        <v>1.4277770000000001</v>
      </c>
      <c r="AG202" t="s">
        <v>290</v>
      </c>
      <c r="AH202">
        <v>4.6390330000000004</v>
      </c>
      <c r="AI202">
        <v>4.99</v>
      </c>
      <c r="AJ202">
        <v>3.0409999999999999</v>
      </c>
    </row>
    <row r="203" spans="1:36" x14ac:dyDescent="0.3">
      <c r="A203" t="s">
        <v>38</v>
      </c>
      <c r="B203">
        <v>6.15</v>
      </c>
      <c r="C203">
        <v>3.2213669999999999</v>
      </c>
      <c r="D203">
        <v>3.2213669999999999</v>
      </c>
      <c r="E203">
        <v>4.3478640000000004</v>
      </c>
      <c r="F203">
        <v>5.2333333333333298</v>
      </c>
      <c r="G203">
        <v>2.38</v>
      </c>
      <c r="H203">
        <v>3.327267</v>
      </c>
      <c r="I203">
        <v>3.3</v>
      </c>
      <c r="J203">
        <v>3.2213669999999999</v>
      </c>
      <c r="K203">
        <v>3.5011000000000001</v>
      </c>
      <c r="L203">
        <v>3.2213669999999999</v>
      </c>
      <c r="M203">
        <v>3.0409999999999999</v>
      </c>
      <c r="N203">
        <v>7.0128320000000004</v>
      </c>
      <c r="O203">
        <v>12.98667</v>
      </c>
      <c r="P203">
        <v>3.2213669999999999</v>
      </c>
      <c r="Q203">
        <v>5.7657579999999999</v>
      </c>
      <c r="R203">
        <v>3.2213669999999999</v>
      </c>
      <c r="S203">
        <v>0.26100000000000001</v>
      </c>
      <c r="T203">
        <v>4.6500000000000004</v>
      </c>
      <c r="U203">
        <v>3.2213669999999999</v>
      </c>
      <c r="V203">
        <v>4.8899999999999997</v>
      </c>
      <c r="W203">
        <v>3.2213669999999999</v>
      </c>
      <c r="X203">
        <v>7.51</v>
      </c>
      <c r="Y203">
        <v>3.23</v>
      </c>
      <c r="Z203">
        <v>4.1966669999999997</v>
      </c>
      <c r="AA203">
        <v>3.2213669999999999</v>
      </c>
      <c r="AB203">
        <v>4.6500000000000004</v>
      </c>
      <c r="AC203">
        <v>3.47</v>
      </c>
      <c r="AD203">
        <v>3.2213669999999999</v>
      </c>
      <c r="AE203">
        <v>2.56</v>
      </c>
      <c r="AF203">
        <v>1.680277</v>
      </c>
      <c r="AG203" t="s">
        <v>290</v>
      </c>
      <c r="AH203">
        <v>4.8541670000000003</v>
      </c>
      <c r="AI203">
        <v>5.25</v>
      </c>
      <c r="AJ203">
        <v>3.5011000000000001</v>
      </c>
    </row>
    <row r="204" spans="1:36" x14ac:dyDescent="0.3">
      <c r="A204" t="s">
        <v>39</v>
      </c>
      <c r="B204">
        <v>6.3466670000000001</v>
      </c>
      <c r="C204">
        <v>3.5944669999999999</v>
      </c>
      <c r="D204">
        <v>3.5944669999999999</v>
      </c>
      <c r="E204">
        <v>4.3201960000000001</v>
      </c>
      <c r="F204">
        <v>5.2966666666666704</v>
      </c>
      <c r="G204">
        <v>2.6166670000000001</v>
      </c>
      <c r="H204">
        <v>3.7253669999999999</v>
      </c>
      <c r="I204">
        <v>3.68</v>
      </c>
      <c r="J204">
        <v>3.5944669999999999</v>
      </c>
      <c r="K204">
        <v>3.6909000000000001</v>
      </c>
      <c r="L204">
        <v>3.5944669999999999</v>
      </c>
      <c r="M204">
        <v>3.5011000000000001</v>
      </c>
      <c r="N204">
        <v>7.9788009999999998</v>
      </c>
      <c r="O204">
        <v>14.209669999999999</v>
      </c>
      <c r="P204">
        <v>3.5944669999999999</v>
      </c>
      <c r="Q204">
        <v>5.3307190000000002</v>
      </c>
      <c r="R204">
        <v>3.5944669999999999</v>
      </c>
      <c r="S204">
        <v>0.255</v>
      </c>
      <c r="T204">
        <v>4.6433330000000002</v>
      </c>
      <c r="U204">
        <v>3.5944669999999999</v>
      </c>
      <c r="V204">
        <v>4.82</v>
      </c>
      <c r="W204">
        <v>3.5944669999999999</v>
      </c>
      <c r="X204">
        <v>7.6433330000000002</v>
      </c>
      <c r="Y204">
        <v>3.6333329999999999</v>
      </c>
      <c r="Z204">
        <v>4.2</v>
      </c>
      <c r="AA204">
        <v>3.5944669999999999</v>
      </c>
      <c r="AB204">
        <v>4.6633329999999997</v>
      </c>
      <c r="AC204">
        <v>3.6033330000000001</v>
      </c>
      <c r="AD204">
        <v>3.5944669999999999</v>
      </c>
      <c r="AE204">
        <v>2.93</v>
      </c>
      <c r="AF204">
        <v>1.9708330000000001</v>
      </c>
      <c r="AG204" t="s">
        <v>290</v>
      </c>
      <c r="AH204">
        <v>5.171767</v>
      </c>
      <c r="AI204">
        <v>5.24</v>
      </c>
      <c r="AJ204">
        <v>3.6909000000000001</v>
      </c>
    </row>
    <row r="205" spans="1:36" x14ac:dyDescent="0.3">
      <c r="A205" t="s">
        <v>40</v>
      </c>
      <c r="B205">
        <v>6.41</v>
      </c>
      <c r="C205">
        <v>3.8203330000000002</v>
      </c>
      <c r="D205">
        <v>3.8203330000000002</v>
      </c>
      <c r="E205">
        <v>4.3425149999999997</v>
      </c>
      <c r="F205">
        <v>5.0833333333333304</v>
      </c>
      <c r="G205">
        <v>2.576667</v>
      </c>
      <c r="H205">
        <v>3.9959669999999998</v>
      </c>
      <c r="I205">
        <v>3.9666670000000002</v>
      </c>
      <c r="J205">
        <v>3.8203330000000002</v>
      </c>
      <c r="K205">
        <v>3.9557000000000002</v>
      </c>
      <c r="L205">
        <v>3.8203330000000002</v>
      </c>
      <c r="M205">
        <v>3.6909000000000001</v>
      </c>
      <c r="N205">
        <v>7.9996400000000003</v>
      </c>
      <c r="O205">
        <v>14.87167</v>
      </c>
      <c r="P205">
        <v>3.8203330000000002</v>
      </c>
      <c r="Q205">
        <v>4.5681050000000001</v>
      </c>
      <c r="R205">
        <v>3.8203330000000002</v>
      </c>
      <c r="S205">
        <v>0.50900000000000001</v>
      </c>
      <c r="T205">
        <v>4.9366659999999998</v>
      </c>
      <c r="U205">
        <v>3.8203330000000002</v>
      </c>
      <c r="V205">
        <v>4.92</v>
      </c>
      <c r="W205">
        <v>3.8203330000000002</v>
      </c>
      <c r="X205">
        <v>7.7766669999999998</v>
      </c>
      <c r="Y205">
        <v>4.2033329999999998</v>
      </c>
      <c r="Z205">
        <v>4.2166670000000002</v>
      </c>
      <c r="AA205">
        <v>3.8203330000000002</v>
      </c>
      <c r="AB205">
        <v>4.21</v>
      </c>
      <c r="AC205">
        <v>3.8203330000000002</v>
      </c>
      <c r="AD205">
        <v>3.8203330000000002</v>
      </c>
      <c r="AE205">
        <v>3.35</v>
      </c>
      <c r="AF205">
        <v>2.2349999999999999</v>
      </c>
      <c r="AG205" t="s">
        <v>290</v>
      </c>
      <c r="AH205">
        <v>5.4944670000000002</v>
      </c>
      <c r="AI205">
        <v>5.26</v>
      </c>
      <c r="AJ205">
        <v>3.9557000000000002</v>
      </c>
    </row>
    <row r="206" spans="1:36" x14ac:dyDescent="0.3">
      <c r="A206" t="s">
        <v>41</v>
      </c>
      <c r="B206">
        <v>6.4233330000000004</v>
      </c>
      <c r="C206">
        <v>4.0648330000000001</v>
      </c>
      <c r="D206">
        <v>4.0648330000000001</v>
      </c>
      <c r="E206">
        <v>4.4160529999999998</v>
      </c>
      <c r="F206">
        <v>5.08</v>
      </c>
      <c r="G206">
        <v>2.766667</v>
      </c>
      <c r="H206">
        <v>4.2748670000000004</v>
      </c>
      <c r="I206">
        <v>4.6166669999999996</v>
      </c>
      <c r="J206">
        <v>4.0648330000000001</v>
      </c>
      <c r="K206">
        <v>4.0286</v>
      </c>
      <c r="L206">
        <v>4.0648330000000001</v>
      </c>
      <c r="M206">
        <v>3.9557000000000002</v>
      </c>
      <c r="N206">
        <v>8.367426</v>
      </c>
      <c r="O206">
        <v>13.923</v>
      </c>
      <c r="P206">
        <v>4.0648330000000001</v>
      </c>
      <c r="Q206">
        <v>3.9141270000000001</v>
      </c>
      <c r="R206">
        <v>4.0648330000000001</v>
      </c>
      <c r="S206">
        <v>0.51</v>
      </c>
      <c r="T206">
        <v>5.0066670000000002</v>
      </c>
      <c r="U206">
        <v>4.0648330000000001</v>
      </c>
      <c r="V206">
        <v>5.01</v>
      </c>
      <c r="W206">
        <v>4.0648330000000001</v>
      </c>
      <c r="X206">
        <v>8.1300000000000008</v>
      </c>
      <c r="Y206">
        <v>4.63</v>
      </c>
      <c r="Z206">
        <v>4.4283330000000003</v>
      </c>
      <c r="AA206">
        <v>4.0648330000000001</v>
      </c>
      <c r="AB206">
        <v>3.786667</v>
      </c>
      <c r="AC206">
        <v>4.0648330000000001</v>
      </c>
      <c r="AD206">
        <v>4.0648330000000001</v>
      </c>
      <c r="AE206">
        <v>3.39</v>
      </c>
      <c r="AF206">
        <v>2.5066670000000002</v>
      </c>
      <c r="AG206" t="s">
        <v>290</v>
      </c>
      <c r="AH206">
        <v>5.7209000000000003</v>
      </c>
      <c r="AI206">
        <v>5.25</v>
      </c>
      <c r="AJ206">
        <v>4.0286</v>
      </c>
    </row>
    <row r="207" spans="1:36" x14ac:dyDescent="0.3">
      <c r="A207" t="s">
        <v>42</v>
      </c>
      <c r="B207">
        <v>6.72</v>
      </c>
      <c r="C207">
        <v>4.5004999999999997</v>
      </c>
      <c r="D207">
        <v>4.5004999999999997</v>
      </c>
      <c r="E207">
        <v>4.9155819999999997</v>
      </c>
      <c r="F207">
        <v>5.4533333333333296</v>
      </c>
      <c r="G207">
        <v>3.27</v>
      </c>
      <c r="H207">
        <v>4.6418670000000004</v>
      </c>
      <c r="I207">
        <v>4.96</v>
      </c>
      <c r="J207">
        <v>4.5004999999999997</v>
      </c>
      <c r="K207">
        <v>3.8791000000000002</v>
      </c>
      <c r="L207">
        <v>4.5004999999999997</v>
      </c>
      <c r="M207">
        <v>4.0286</v>
      </c>
      <c r="N207">
        <v>7.4126029999999998</v>
      </c>
      <c r="O207">
        <v>14.207000000000001</v>
      </c>
      <c r="P207">
        <v>4.5004999999999997</v>
      </c>
      <c r="Q207">
        <v>4.1838670000000002</v>
      </c>
      <c r="R207">
        <v>4.5004999999999997</v>
      </c>
      <c r="S207">
        <v>0.51</v>
      </c>
      <c r="T207">
        <v>5.2</v>
      </c>
      <c r="U207">
        <v>4.5004999999999997</v>
      </c>
      <c r="V207">
        <v>5.08</v>
      </c>
      <c r="W207">
        <v>4.5004999999999997</v>
      </c>
      <c r="X207">
        <v>8.6566670000000006</v>
      </c>
      <c r="Y207">
        <v>5.193333</v>
      </c>
      <c r="Z207">
        <v>4.95</v>
      </c>
      <c r="AA207">
        <v>4.5004999999999997</v>
      </c>
      <c r="AB207">
        <v>4.0599999999999996</v>
      </c>
      <c r="AC207">
        <v>4.5004999999999997</v>
      </c>
      <c r="AD207">
        <v>4.5004999999999997</v>
      </c>
      <c r="AE207">
        <v>3.76</v>
      </c>
      <c r="AF207">
        <v>2.7963900000000002</v>
      </c>
      <c r="AG207" t="s">
        <v>290</v>
      </c>
      <c r="AH207">
        <v>6.2996999999999996</v>
      </c>
      <c r="AI207">
        <v>4.9400000000000004</v>
      </c>
      <c r="AJ207">
        <v>3.8791000000000002</v>
      </c>
    </row>
    <row r="208" spans="1:36" x14ac:dyDescent="0.3">
      <c r="A208" t="s">
        <v>43</v>
      </c>
      <c r="B208">
        <v>7.1166669999999996</v>
      </c>
      <c r="C208">
        <v>4.7247669999999999</v>
      </c>
      <c r="D208">
        <v>4.7247669999999999</v>
      </c>
      <c r="E208">
        <v>4.8263119999999997</v>
      </c>
      <c r="F208">
        <v>5.8133333333333299</v>
      </c>
      <c r="G208">
        <v>3.7766670000000002</v>
      </c>
      <c r="H208">
        <v>4.8578669999999997</v>
      </c>
      <c r="I208">
        <v>5.9366659999999998</v>
      </c>
      <c r="J208">
        <v>4.7247669999999999</v>
      </c>
      <c r="K208">
        <v>4.0910000000000002</v>
      </c>
      <c r="L208">
        <v>4.7247669999999999</v>
      </c>
      <c r="M208">
        <v>3.8791000000000002</v>
      </c>
      <c r="N208">
        <v>7.0120370000000003</v>
      </c>
      <c r="O208">
        <v>14.161</v>
      </c>
      <c r="P208">
        <v>4.7247669999999999</v>
      </c>
      <c r="Q208">
        <v>4.3553870000000003</v>
      </c>
      <c r="R208">
        <v>4.7247669999999999</v>
      </c>
      <c r="S208">
        <v>0.497</v>
      </c>
      <c r="T208">
        <v>5.5</v>
      </c>
      <c r="U208">
        <v>4.7247669999999999</v>
      </c>
      <c r="V208">
        <v>5.13</v>
      </c>
      <c r="W208">
        <v>4.7247669999999999</v>
      </c>
      <c r="X208">
        <v>8.77</v>
      </c>
      <c r="Y208">
        <v>5.8033330000000003</v>
      </c>
      <c r="Z208">
        <v>5.483333</v>
      </c>
      <c r="AA208">
        <v>4.7247669999999999</v>
      </c>
      <c r="AB208">
        <v>4.0433339999999998</v>
      </c>
      <c r="AC208">
        <v>4.7247669999999999</v>
      </c>
      <c r="AD208">
        <v>4.7247669999999999</v>
      </c>
      <c r="AE208">
        <v>4.0999999999999996</v>
      </c>
      <c r="AF208">
        <v>2.7516669999999999</v>
      </c>
      <c r="AG208" t="s">
        <v>290</v>
      </c>
      <c r="AH208">
        <v>6.3075999999999999</v>
      </c>
      <c r="AI208">
        <v>4.24</v>
      </c>
      <c r="AJ208">
        <v>4.0910000000000002</v>
      </c>
    </row>
    <row r="209" spans="1:36" x14ac:dyDescent="0.3">
      <c r="A209" t="s">
        <v>44</v>
      </c>
      <c r="B209">
        <v>7.59</v>
      </c>
      <c r="C209">
        <v>4.4800000000000004</v>
      </c>
      <c r="D209">
        <v>4.4800000000000004</v>
      </c>
      <c r="E209">
        <v>3.9046210000000001</v>
      </c>
      <c r="F209">
        <v>6.2233333333333301</v>
      </c>
      <c r="G209">
        <v>3.98</v>
      </c>
      <c r="H209">
        <v>4.7118000000000002</v>
      </c>
      <c r="I209">
        <v>6.6666670000000003</v>
      </c>
      <c r="J209">
        <v>4.4800000000000004</v>
      </c>
      <c r="K209">
        <v>4.0067000000000004</v>
      </c>
      <c r="L209">
        <v>4.4800000000000004</v>
      </c>
      <c r="M209">
        <v>4.0910000000000002</v>
      </c>
      <c r="N209">
        <v>6.9845990000000002</v>
      </c>
      <c r="O209">
        <v>14.016</v>
      </c>
      <c r="P209">
        <v>4.4800000000000004</v>
      </c>
      <c r="Q209">
        <v>3.9448240000000001</v>
      </c>
      <c r="R209">
        <v>4.4800000000000004</v>
      </c>
      <c r="S209">
        <v>0.51100000000000001</v>
      </c>
      <c r="T209">
        <v>5.4466669999999997</v>
      </c>
      <c r="U209">
        <v>4.4800000000000004</v>
      </c>
      <c r="V209">
        <v>5.41</v>
      </c>
      <c r="W209">
        <v>4.4800000000000004</v>
      </c>
      <c r="X209">
        <v>8.8266670000000005</v>
      </c>
      <c r="Y209">
        <v>5.96</v>
      </c>
      <c r="Z209">
        <v>5.9133329999999997</v>
      </c>
      <c r="AA209">
        <v>4.4800000000000004</v>
      </c>
      <c r="AB209">
        <v>4.0033339999999997</v>
      </c>
      <c r="AC209">
        <v>4.4800000000000004</v>
      </c>
      <c r="AD209">
        <v>4.4800000000000004</v>
      </c>
      <c r="AE209">
        <v>4.3499999999999996</v>
      </c>
      <c r="AF209">
        <v>2.7783329999999999</v>
      </c>
      <c r="AG209" t="s">
        <v>290</v>
      </c>
      <c r="AH209">
        <v>5.6902999999999997</v>
      </c>
      <c r="AI209">
        <v>2.61</v>
      </c>
      <c r="AJ209">
        <v>4.0067000000000004</v>
      </c>
    </row>
    <row r="210" spans="1:36" x14ac:dyDescent="0.3">
      <c r="A210" t="s">
        <v>45</v>
      </c>
      <c r="B210">
        <v>7.8</v>
      </c>
      <c r="C210">
        <v>4.8604659999999997</v>
      </c>
      <c r="D210">
        <v>4.8604659999999997</v>
      </c>
      <c r="E210">
        <v>3.2601659999999999</v>
      </c>
      <c r="F210">
        <v>6.3866666666666703</v>
      </c>
      <c r="G210">
        <v>4.1533329999999999</v>
      </c>
      <c r="H210">
        <v>5.1582670000000004</v>
      </c>
      <c r="I210">
        <v>6.3766670000000003</v>
      </c>
      <c r="J210">
        <v>4.8604659999999997</v>
      </c>
      <c r="K210">
        <v>4.2732999999999999</v>
      </c>
      <c r="L210">
        <v>4.8604659999999997</v>
      </c>
      <c r="M210">
        <v>4.0067000000000004</v>
      </c>
      <c r="N210">
        <v>7.7493480000000003</v>
      </c>
      <c r="O210">
        <v>15.81</v>
      </c>
      <c r="P210">
        <v>4.8604659999999997</v>
      </c>
      <c r="Q210">
        <v>3.3842490000000001</v>
      </c>
      <c r="R210">
        <v>4.8604659999999997</v>
      </c>
      <c r="S210">
        <v>0.50900000000000001</v>
      </c>
      <c r="T210">
        <v>5.3666669999999996</v>
      </c>
      <c r="U210">
        <v>4.8604659999999997</v>
      </c>
      <c r="V210">
        <v>5.53</v>
      </c>
      <c r="W210">
        <v>4.8604659999999997</v>
      </c>
      <c r="X210">
        <v>8.7533329999999996</v>
      </c>
      <c r="Y210">
        <v>6.3966669999999999</v>
      </c>
      <c r="Z210">
        <v>6.49</v>
      </c>
      <c r="AA210">
        <v>4.8604659999999997</v>
      </c>
      <c r="AB210">
        <v>4.0366669999999996</v>
      </c>
      <c r="AC210">
        <v>4.8604659999999997</v>
      </c>
      <c r="AD210">
        <v>4.8604659999999997</v>
      </c>
      <c r="AE210">
        <v>4.58</v>
      </c>
      <c r="AF210">
        <v>2.7919429999999998</v>
      </c>
      <c r="AG210" t="s">
        <v>290</v>
      </c>
      <c r="AH210">
        <v>5.8632</v>
      </c>
      <c r="AI210">
        <v>2</v>
      </c>
      <c r="AJ210">
        <v>4.2732999999999999</v>
      </c>
    </row>
    <row r="211" spans="1:36" x14ac:dyDescent="0.3">
      <c r="A211" t="s">
        <v>46</v>
      </c>
      <c r="B211">
        <v>7.443333</v>
      </c>
      <c r="C211">
        <v>4.9817999999999998</v>
      </c>
      <c r="D211">
        <v>4.9817999999999998</v>
      </c>
      <c r="E211">
        <v>3.2796449999999999</v>
      </c>
      <c r="F211">
        <v>7.58</v>
      </c>
      <c r="G211">
        <v>3.91</v>
      </c>
      <c r="H211">
        <v>5.3932669999999998</v>
      </c>
      <c r="I211">
        <v>6.3533330000000001</v>
      </c>
      <c r="J211">
        <v>4.9817999999999998</v>
      </c>
      <c r="K211">
        <v>2.4864000000000002</v>
      </c>
      <c r="L211">
        <v>4.9817999999999998</v>
      </c>
      <c r="M211">
        <v>4.2732999999999999</v>
      </c>
      <c r="N211">
        <v>8.5042419999999996</v>
      </c>
      <c r="O211">
        <v>16.085999999999999</v>
      </c>
      <c r="P211">
        <v>4.9817999999999998</v>
      </c>
      <c r="Q211">
        <v>4.0226389999999999</v>
      </c>
      <c r="R211">
        <v>4.9817999999999998</v>
      </c>
      <c r="S211">
        <v>0.495</v>
      </c>
      <c r="T211">
        <v>5.693333</v>
      </c>
      <c r="U211">
        <v>4.9817999999999998</v>
      </c>
      <c r="V211">
        <v>5.99</v>
      </c>
      <c r="W211">
        <v>4.9817999999999998</v>
      </c>
      <c r="X211">
        <v>8.2033330000000007</v>
      </c>
      <c r="Y211">
        <v>6.6033330000000001</v>
      </c>
      <c r="Z211">
        <v>6.5633340000000002</v>
      </c>
      <c r="AA211">
        <v>4.9817999999999998</v>
      </c>
      <c r="AB211">
        <v>4.0133330000000003</v>
      </c>
      <c r="AC211">
        <v>4.9817999999999998</v>
      </c>
      <c r="AD211">
        <v>4.9817999999999998</v>
      </c>
      <c r="AE211">
        <v>4.82</v>
      </c>
      <c r="AF211">
        <v>2.8186100000000001</v>
      </c>
      <c r="AG211" t="s">
        <v>290</v>
      </c>
      <c r="AH211">
        <v>5.8105339999999996</v>
      </c>
      <c r="AI211">
        <v>1.81</v>
      </c>
      <c r="AJ211">
        <v>2.4864000000000002</v>
      </c>
    </row>
    <row r="212" spans="1:36" x14ac:dyDescent="0.3">
      <c r="A212" t="s">
        <v>47</v>
      </c>
      <c r="B212">
        <v>5.0599999999999996</v>
      </c>
      <c r="C212">
        <v>4.2146670000000004</v>
      </c>
      <c r="D212">
        <v>4.2146670000000004</v>
      </c>
      <c r="E212">
        <v>2.8130790000000001</v>
      </c>
      <c r="F212">
        <v>8.24</v>
      </c>
      <c r="G212">
        <v>4.1066669999999998</v>
      </c>
      <c r="H212">
        <v>5.8119670000000001</v>
      </c>
      <c r="I212">
        <v>7.26</v>
      </c>
      <c r="J212">
        <v>4.2146670000000004</v>
      </c>
      <c r="K212">
        <v>1.0620000000000001</v>
      </c>
      <c r="L212">
        <v>4.2146670000000004</v>
      </c>
      <c r="M212">
        <v>2.4864000000000002</v>
      </c>
      <c r="N212">
        <v>10.122237999999999</v>
      </c>
      <c r="O212">
        <v>17.383330000000001</v>
      </c>
      <c r="P212">
        <v>4.2146670000000004</v>
      </c>
      <c r="Q212">
        <v>2.89622</v>
      </c>
      <c r="R212">
        <v>4.2146670000000004</v>
      </c>
      <c r="S212">
        <v>0.21099999999999999</v>
      </c>
      <c r="T212">
        <v>5.443333</v>
      </c>
      <c r="U212">
        <v>4.2146670000000004</v>
      </c>
      <c r="V212">
        <v>6.02</v>
      </c>
      <c r="W212">
        <v>4.2146670000000004</v>
      </c>
      <c r="X212">
        <v>6.3033330000000003</v>
      </c>
      <c r="Y212">
        <v>5.9133329999999997</v>
      </c>
      <c r="Z212">
        <v>6.43</v>
      </c>
      <c r="AA212">
        <v>4.2146670000000004</v>
      </c>
      <c r="AB212">
        <v>3.3633329999999999</v>
      </c>
      <c r="AC212">
        <v>4.2146670000000004</v>
      </c>
      <c r="AD212">
        <v>4.2146670000000004</v>
      </c>
      <c r="AE212">
        <v>2.78</v>
      </c>
      <c r="AF212">
        <v>1.5449999999999999</v>
      </c>
      <c r="AG212" t="s">
        <v>290</v>
      </c>
      <c r="AH212">
        <v>4.5956669999999997</v>
      </c>
      <c r="AI212">
        <v>0.16</v>
      </c>
      <c r="AJ212">
        <v>1.0620000000000001</v>
      </c>
    </row>
    <row r="213" spans="1:36" x14ac:dyDescent="0.3">
      <c r="A213" t="s">
        <v>48</v>
      </c>
      <c r="B213">
        <v>3.3533330000000001</v>
      </c>
      <c r="C213">
        <v>2.0116999999999998</v>
      </c>
      <c r="D213">
        <v>2.0116999999999998</v>
      </c>
      <c r="E213">
        <v>1.294276</v>
      </c>
      <c r="F213">
        <v>5.4933333333333296</v>
      </c>
      <c r="G213">
        <v>2.71</v>
      </c>
      <c r="H213">
        <v>3.8523999999999998</v>
      </c>
      <c r="I213">
        <v>7.0966670000000001</v>
      </c>
      <c r="J213">
        <v>2.0116999999999998</v>
      </c>
      <c r="K213">
        <v>0.69799999999999995</v>
      </c>
      <c r="L213">
        <v>2.0116999999999998</v>
      </c>
      <c r="M213">
        <v>1.0620000000000001</v>
      </c>
      <c r="N213">
        <v>9.1736419999999992</v>
      </c>
      <c r="O213">
        <v>17.96</v>
      </c>
      <c r="P213">
        <v>2.0116999999999998</v>
      </c>
      <c r="Q213">
        <v>0.80068059999999996</v>
      </c>
      <c r="R213">
        <v>2.0116999999999998</v>
      </c>
      <c r="S213">
        <v>0.1</v>
      </c>
      <c r="T213">
        <v>2.79</v>
      </c>
      <c r="U213">
        <v>2.0116999999999998</v>
      </c>
      <c r="V213">
        <v>5.37</v>
      </c>
      <c r="W213">
        <v>2.0116999999999998</v>
      </c>
      <c r="X213">
        <v>3.673333</v>
      </c>
      <c r="Y213">
        <v>3.45</v>
      </c>
      <c r="Z213">
        <v>4.5133330000000003</v>
      </c>
      <c r="AA213">
        <v>2.0116999999999998</v>
      </c>
      <c r="AB213">
        <v>2.0116999999999998</v>
      </c>
      <c r="AC213">
        <v>2.0116999999999998</v>
      </c>
      <c r="AD213">
        <v>2.0116999999999998</v>
      </c>
      <c r="AE213">
        <v>1.1000000000000001</v>
      </c>
      <c r="AF213">
        <v>0.47499999999999998</v>
      </c>
      <c r="AG213" t="s">
        <v>290</v>
      </c>
      <c r="AH213">
        <v>2.0610330000000001</v>
      </c>
      <c r="AI213">
        <v>0.18</v>
      </c>
      <c r="AJ213">
        <v>0.69799999999999995</v>
      </c>
    </row>
    <row r="214" spans="1:36" x14ac:dyDescent="0.3">
      <c r="A214" t="s">
        <v>49</v>
      </c>
      <c r="B214">
        <v>3.16</v>
      </c>
      <c r="C214">
        <v>1.3106329999999999</v>
      </c>
      <c r="D214">
        <v>1.3106329999999999</v>
      </c>
      <c r="E214">
        <v>0.6981984</v>
      </c>
      <c r="F214">
        <v>1.40333333333333</v>
      </c>
      <c r="G214">
        <v>2.3233329999999999</v>
      </c>
      <c r="H214">
        <v>2.645467</v>
      </c>
      <c r="I214">
        <v>6.3266669999999996</v>
      </c>
      <c r="J214">
        <v>1.3106329999999999</v>
      </c>
      <c r="K214">
        <v>0.36320000000000002</v>
      </c>
      <c r="L214">
        <v>1.3106329999999999</v>
      </c>
      <c r="M214">
        <v>0.69799999999999995</v>
      </c>
      <c r="N214">
        <v>9.1262729999999994</v>
      </c>
      <c r="O214">
        <v>10.42333</v>
      </c>
      <c r="P214">
        <v>1.3106329999999999</v>
      </c>
      <c r="Q214">
        <v>0.35825299999999999</v>
      </c>
      <c r="R214">
        <v>1.3106329999999999</v>
      </c>
      <c r="S214">
        <v>0.104</v>
      </c>
      <c r="T214">
        <v>2.4133330000000002</v>
      </c>
      <c r="U214">
        <v>1.3106329999999999</v>
      </c>
      <c r="V214">
        <v>3.95</v>
      </c>
      <c r="W214">
        <v>1.3106329999999999</v>
      </c>
      <c r="X214">
        <v>2.9066670000000001</v>
      </c>
      <c r="Y214">
        <v>2.4566669999999999</v>
      </c>
      <c r="Z214">
        <v>4.4533329999999998</v>
      </c>
      <c r="AA214">
        <v>1.3106329999999999</v>
      </c>
      <c r="AB214">
        <v>1.3106329999999999</v>
      </c>
      <c r="AC214">
        <v>1.3106329999999999</v>
      </c>
      <c r="AD214">
        <v>1.3106329999999999</v>
      </c>
      <c r="AE214">
        <v>0.6</v>
      </c>
      <c r="AF214">
        <v>0.39888669999999998</v>
      </c>
      <c r="AG214" t="s">
        <v>290</v>
      </c>
      <c r="AH214">
        <v>1.3307</v>
      </c>
      <c r="AI214">
        <v>0.21</v>
      </c>
      <c r="AJ214">
        <v>0.36320000000000002</v>
      </c>
    </row>
    <row r="215" spans="1:36" x14ac:dyDescent="0.3">
      <c r="A215" t="s">
        <v>50</v>
      </c>
      <c r="B215">
        <v>3.27</v>
      </c>
      <c r="C215">
        <v>0.86919999999999997</v>
      </c>
      <c r="D215">
        <v>0.86919999999999997</v>
      </c>
      <c r="E215">
        <v>0.40074389999999999</v>
      </c>
      <c r="F215">
        <v>0.46333333333333299</v>
      </c>
      <c r="G215">
        <v>1.963333</v>
      </c>
      <c r="H215">
        <v>1.921567</v>
      </c>
      <c r="I215">
        <v>5.8633329999999999</v>
      </c>
      <c r="J215">
        <v>0.86919999999999997</v>
      </c>
      <c r="K215">
        <v>0.35460000000000003</v>
      </c>
      <c r="L215">
        <v>0.86919999999999997</v>
      </c>
      <c r="M215">
        <v>0.36320000000000002</v>
      </c>
      <c r="N215">
        <v>7.601</v>
      </c>
      <c r="O215">
        <v>8.1666670000000003</v>
      </c>
      <c r="P215">
        <v>0.86919999999999997</v>
      </c>
      <c r="Q215">
        <v>0.55036799999999997</v>
      </c>
      <c r="R215">
        <v>0.86919999999999997</v>
      </c>
      <c r="S215">
        <v>0.10199999999999999</v>
      </c>
      <c r="T215">
        <v>2.5099999999999998</v>
      </c>
      <c r="U215">
        <v>0.86919999999999997</v>
      </c>
      <c r="V215">
        <v>3.46</v>
      </c>
      <c r="W215">
        <v>0.86919999999999997</v>
      </c>
      <c r="X215">
        <v>2.773333</v>
      </c>
      <c r="Y215">
        <v>1.8933329999999999</v>
      </c>
      <c r="Z215">
        <v>4.1766670000000001</v>
      </c>
      <c r="AA215">
        <v>0.86919999999999997</v>
      </c>
      <c r="AB215">
        <v>0.86919999999999997</v>
      </c>
      <c r="AC215">
        <v>0.86919999999999997</v>
      </c>
      <c r="AD215">
        <v>0.86919999999999997</v>
      </c>
      <c r="AE215">
        <v>0.35</v>
      </c>
      <c r="AF215">
        <v>0.32166670000000003</v>
      </c>
      <c r="AG215" t="s">
        <v>290</v>
      </c>
      <c r="AH215">
        <v>0.81420000000000003</v>
      </c>
      <c r="AI215">
        <v>0.15</v>
      </c>
      <c r="AJ215">
        <v>0.35460000000000003</v>
      </c>
    </row>
    <row r="216" spans="1:36" x14ac:dyDescent="0.3">
      <c r="A216" t="s">
        <v>51</v>
      </c>
      <c r="B216">
        <v>3.9533330000000002</v>
      </c>
      <c r="C216">
        <v>0.72189999999999999</v>
      </c>
      <c r="D216">
        <v>0.72189999999999999</v>
      </c>
      <c r="E216">
        <v>0.38207140000000001</v>
      </c>
      <c r="F216">
        <v>0.43</v>
      </c>
      <c r="G216">
        <v>1.77</v>
      </c>
      <c r="H216">
        <v>1.564533</v>
      </c>
      <c r="I216">
        <v>4.42</v>
      </c>
      <c r="J216">
        <v>0.72189999999999999</v>
      </c>
      <c r="K216">
        <v>0.34770000000000001</v>
      </c>
      <c r="L216">
        <v>0.72189999999999999</v>
      </c>
      <c r="M216">
        <v>0.35460000000000003</v>
      </c>
      <c r="N216">
        <v>5.9214510000000002</v>
      </c>
      <c r="O216">
        <v>8.5766670000000005</v>
      </c>
      <c r="P216">
        <v>0.72189999999999999</v>
      </c>
      <c r="Q216">
        <v>0.84831060000000003</v>
      </c>
      <c r="R216">
        <v>0.72189999999999999</v>
      </c>
      <c r="S216">
        <v>0.10100000000000001</v>
      </c>
      <c r="T216">
        <v>2.8</v>
      </c>
      <c r="U216">
        <v>0.72189999999999999</v>
      </c>
      <c r="V216">
        <v>3.42</v>
      </c>
      <c r="W216">
        <v>0.72189999999999999</v>
      </c>
      <c r="X216">
        <v>2.79</v>
      </c>
      <c r="Y216">
        <v>2.0533329999999999</v>
      </c>
      <c r="Z216">
        <v>4.2133330000000004</v>
      </c>
      <c r="AA216">
        <v>0.72189999999999999</v>
      </c>
      <c r="AB216">
        <v>0.72189999999999999</v>
      </c>
      <c r="AC216">
        <v>0.72189999999999999</v>
      </c>
      <c r="AD216">
        <v>0.72189999999999999</v>
      </c>
      <c r="AE216">
        <v>0.35</v>
      </c>
      <c r="AF216">
        <v>0.2545</v>
      </c>
      <c r="AG216" t="s">
        <v>290</v>
      </c>
      <c r="AH216">
        <v>0.58943330000000005</v>
      </c>
      <c r="AI216">
        <v>0.12</v>
      </c>
      <c r="AJ216">
        <v>0.34770000000000001</v>
      </c>
    </row>
    <row r="217" spans="1:36" x14ac:dyDescent="0.3">
      <c r="A217" t="s">
        <v>52</v>
      </c>
      <c r="B217">
        <v>4.2300000000000004</v>
      </c>
      <c r="C217">
        <v>0.6621667</v>
      </c>
      <c r="D217">
        <v>0.6621667</v>
      </c>
      <c r="E217">
        <v>0.3804806</v>
      </c>
      <c r="F217">
        <v>0.42666666666666703</v>
      </c>
      <c r="G217">
        <v>1.5</v>
      </c>
      <c r="H217">
        <v>1.4077</v>
      </c>
      <c r="I217">
        <v>2.2400000000000002</v>
      </c>
      <c r="J217">
        <v>0.6621667</v>
      </c>
      <c r="K217">
        <v>0.3543</v>
      </c>
      <c r="L217">
        <v>0.6621667</v>
      </c>
      <c r="M217">
        <v>0.34770000000000001</v>
      </c>
      <c r="N217">
        <v>4.9131999999999998</v>
      </c>
      <c r="O217">
        <v>8.2533329999999996</v>
      </c>
      <c r="P217">
        <v>0.6621667</v>
      </c>
      <c r="Q217">
        <v>1.300664</v>
      </c>
      <c r="R217">
        <v>0.6621667</v>
      </c>
      <c r="S217">
        <v>9.7000000000000003E-2</v>
      </c>
      <c r="T217">
        <v>2.8633329999999999</v>
      </c>
      <c r="U217">
        <v>0.6621667</v>
      </c>
      <c r="V217">
        <v>3.4</v>
      </c>
      <c r="W217">
        <v>0.6621667</v>
      </c>
      <c r="X217">
        <v>2.726667</v>
      </c>
      <c r="Y217">
        <v>2.273333</v>
      </c>
      <c r="Z217">
        <v>4.1466669999999999</v>
      </c>
      <c r="AA217">
        <v>0.6621667</v>
      </c>
      <c r="AB217">
        <v>0.6621667</v>
      </c>
      <c r="AC217">
        <v>0.6621667</v>
      </c>
      <c r="AD217">
        <v>0.6621667</v>
      </c>
      <c r="AE217">
        <v>0.35</v>
      </c>
      <c r="AF217">
        <v>0.24889</v>
      </c>
      <c r="AG217" t="s">
        <v>290</v>
      </c>
      <c r="AH217">
        <v>0.60033329999999996</v>
      </c>
      <c r="AI217">
        <v>0.16</v>
      </c>
      <c r="AJ217">
        <v>0.3543</v>
      </c>
    </row>
    <row r="218" spans="1:36" x14ac:dyDescent="0.3">
      <c r="A218" t="s">
        <v>53</v>
      </c>
      <c r="B218">
        <v>4.75</v>
      </c>
      <c r="C218">
        <v>0.68626670000000001</v>
      </c>
      <c r="D218">
        <v>0.68626670000000001</v>
      </c>
      <c r="E218">
        <v>0.60507</v>
      </c>
      <c r="F218">
        <v>0.51333333333333298</v>
      </c>
      <c r="G218">
        <v>1.31</v>
      </c>
      <c r="H218">
        <v>1.2291669999999999</v>
      </c>
      <c r="I218">
        <v>1.6433329999999999</v>
      </c>
      <c r="J218">
        <v>0.68626670000000001</v>
      </c>
      <c r="K218">
        <v>0.4536</v>
      </c>
      <c r="L218">
        <v>0.68626670000000001</v>
      </c>
      <c r="M218">
        <v>0.3543</v>
      </c>
      <c r="N218">
        <v>4.5697000000000001</v>
      </c>
      <c r="O218">
        <v>7.6333330000000004</v>
      </c>
      <c r="P218">
        <v>0.68626670000000001</v>
      </c>
      <c r="Q218">
        <v>1.542216</v>
      </c>
      <c r="R218">
        <v>0.68626670000000001</v>
      </c>
      <c r="S218">
        <v>9.5000000000000001E-2</v>
      </c>
      <c r="T218">
        <v>2.4700000000000002</v>
      </c>
      <c r="U218">
        <v>0.68626670000000001</v>
      </c>
      <c r="V218">
        <v>3.43</v>
      </c>
      <c r="W218">
        <v>0.68626670000000001</v>
      </c>
      <c r="X218">
        <v>2.8833329999999999</v>
      </c>
      <c r="Y218">
        <v>2.52</v>
      </c>
      <c r="Z218">
        <v>3.8633329999999999</v>
      </c>
      <c r="AA218">
        <v>0.68626670000000001</v>
      </c>
      <c r="AB218">
        <v>0.68626670000000001</v>
      </c>
      <c r="AC218">
        <v>0.68626670000000001</v>
      </c>
      <c r="AD218">
        <v>0.68626670000000001</v>
      </c>
      <c r="AE218">
        <v>0.35</v>
      </c>
      <c r="AF218">
        <v>0.15527669999999999</v>
      </c>
      <c r="AG218" t="s">
        <v>290</v>
      </c>
      <c r="AH218">
        <v>0.65633330000000001</v>
      </c>
      <c r="AI218">
        <v>0.18</v>
      </c>
      <c r="AJ218">
        <v>0.4536</v>
      </c>
    </row>
    <row r="219" spans="1:36" x14ac:dyDescent="0.3">
      <c r="A219" t="s">
        <v>54</v>
      </c>
      <c r="B219">
        <v>4.8</v>
      </c>
      <c r="C219">
        <v>0.87493339999999997</v>
      </c>
      <c r="D219">
        <v>0.87493339999999997</v>
      </c>
      <c r="E219">
        <v>0.95</v>
      </c>
      <c r="F219">
        <v>1.76</v>
      </c>
      <c r="G219">
        <v>1.23</v>
      </c>
      <c r="H219">
        <v>1.1417330000000001</v>
      </c>
      <c r="I219">
        <v>1.2833330000000001</v>
      </c>
      <c r="J219">
        <v>0.87493339999999997</v>
      </c>
      <c r="K219">
        <v>0.49809999999999999</v>
      </c>
      <c r="L219">
        <v>0.87493339999999997</v>
      </c>
      <c r="M219">
        <v>0.4536</v>
      </c>
      <c r="N219">
        <v>4.4778000000000002</v>
      </c>
      <c r="O219">
        <v>6.4533329999999998</v>
      </c>
      <c r="P219">
        <v>0.87493339999999997</v>
      </c>
      <c r="Q219">
        <v>1.743881</v>
      </c>
      <c r="R219">
        <v>0.87493339999999997</v>
      </c>
      <c r="S219">
        <v>9.0999999999999998E-2</v>
      </c>
      <c r="T219">
        <v>2.6233330000000001</v>
      </c>
      <c r="U219">
        <v>0.87493339999999997</v>
      </c>
      <c r="V219">
        <v>3.47</v>
      </c>
      <c r="W219">
        <v>0.87493339999999997</v>
      </c>
      <c r="X219">
        <v>3.22</v>
      </c>
      <c r="Y219">
        <v>2.66</v>
      </c>
      <c r="Z219">
        <v>3.8233329999999999</v>
      </c>
      <c r="AA219">
        <v>0.87493339999999997</v>
      </c>
      <c r="AB219">
        <v>0.87493339999999997</v>
      </c>
      <c r="AC219">
        <v>0.87493339999999997</v>
      </c>
      <c r="AD219">
        <v>0.87493339999999997</v>
      </c>
      <c r="AE219">
        <v>0.79</v>
      </c>
      <c r="AF219">
        <v>0.17166670000000001</v>
      </c>
      <c r="AG219" t="s">
        <v>290</v>
      </c>
      <c r="AH219">
        <v>0.75149999999999995</v>
      </c>
      <c r="AI219">
        <v>0.19</v>
      </c>
      <c r="AJ219">
        <v>0.49809999999999999</v>
      </c>
    </row>
    <row r="220" spans="1:36" x14ac:dyDescent="0.3">
      <c r="A220" t="s">
        <v>55</v>
      </c>
      <c r="B220">
        <v>4.9533329999999998</v>
      </c>
      <c r="C220">
        <v>1.020467</v>
      </c>
      <c r="D220">
        <v>1.020467</v>
      </c>
      <c r="E220">
        <v>1.167889</v>
      </c>
      <c r="F220">
        <v>2.9066666666666698</v>
      </c>
      <c r="G220">
        <v>1.213333</v>
      </c>
      <c r="H220">
        <v>1.2139329999999999</v>
      </c>
      <c r="I220">
        <v>1.1133329999999999</v>
      </c>
      <c r="J220">
        <v>1.020467</v>
      </c>
      <c r="K220">
        <v>0.65869999999999995</v>
      </c>
      <c r="L220">
        <v>1.020467</v>
      </c>
      <c r="M220">
        <v>0.49809999999999999</v>
      </c>
      <c r="N220">
        <v>4.7563000000000004</v>
      </c>
      <c r="O220">
        <v>4.8166669999999998</v>
      </c>
      <c r="P220">
        <v>1.020467</v>
      </c>
      <c r="Q220">
        <v>1.9820040000000001</v>
      </c>
      <c r="R220">
        <v>1.020467</v>
      </c>
      <c r="S220">
        <v>8.6999999999999994E-2</v>
      </c>
      <c r="T220">
        <v>2.73</v>
      </c>
      <c r="U220">
        <v>1.020467</v>
      </c>
      <c r="V220">
        <v>3.28</v>
      </c>
      <c r="W220">
        <v>1.020467</v>
      </c>
      <c r="X220">
        <v>3.173333</v>
      </c>
      <c r="Y220">
        <v>2.5533329999999999</v>
      </c>
      <c r="Z220">
        <v>3.8933330000000002</v>
      </c>
      <c r="AA220">
        <v>1.020467</v>
      </c>
      <c r="AB220">
        <v>1.020467</v>
      </c>
      <c r="AC220">
        <v>1.020467</v>
      </c>
      <c r="AD220">
        <v>1.020467</v>
      </c>
      <c r="AE220">
        <v>1.1000000000000001</v>
      </c>
      <c r="AF220">
        <v>0.17</v>
      </c>
      <c r="AG220" t="s">
        <v>290</v>
      </c>
      <c r="AH220">
        <v>0.75166670000000002</v>
      </c>
      <c r="AI220">
        <v>0.18</v>
      </c>
      <c r="AJ220">
        <v>0.65869999999999995</v>
      </c>
    </row>
    <row r="221" spans="1:36" x14ac:dyDescent="0.3">
      <c r="A221" t="s">
        <v>56</v>
      </c>
      <c r="B221">
        <v>4.9333330000000002</v>
      </c>
      <c r="C221">
        <v>1.0931329999999999</v>
      </c>
      <c r="D221">
        <v>1.0931329999999999</v>
      </c>
      <c r="E221">
        <v>1.1841109999999999</v>
      </c>
      <c r="F221">
        <v>3.4366666666666701</v>
      </c>
      <c r="G221">
        <v>1.2066669999999999</v>
      </c>
      <c r="H221">
        <v>1.2544329999999999</v>
      </c>
      <c r="I221">
        <v>1.0931329999999999</v>
      </c>
      <c r="J221">
        <v>1.0931329999999999</v>
      </c>
      <c r="K221">
        <v>1.1240000000000001</v>
      </c>
      <c r="L221">
        <v>1.0931329999999999</v>
      </c>
      <c r="M221">
        <v>0.65869999999999995</v>
      </c>
      <c r="N221">
        <v>5.1909422599999999</v>
      </c>
      <c r="O221">
        <v>4.04</v>
      </c>
      <c r="P221">
        <v>1.0931329999999999</v>
      </c>
      <c r="Q221">
        <v>2.3518829999999999</v>
      </c>
      <c r="R221">
        <v>1.0931329999999999</v>
      </c>
      <c r="S221">
        <v>8.5000000000000006E-2</v>
      </c>
      <c r="T221">
        <v>3.1366670000000001</v>
      </c>
      <c r="U221">
        <v>1.0931329999999999</v>
      </c>
      <c r="V221">
        <v>3.34</v>
      </c>
      <c r="W221">
        <v>1.0931329999999999</v>
      </c>
      <c r="X221">
        <v>3.003333</v>
      </c>
      <c r="Y221">
        <v>2.6066669999999998</v>
      </c>
      <c r="Z221">
        <v>4.1466669999999999</v>
      </c>
      <c r="AA221">
        <v>1.0931329999999999</v>
      </c>
      <c r="AB221">
        <v>1.0931329999999999</v>
      </c>
      <c r="AC221">
        <v>1.0931329999999999</v>
      </c>
      <c r="AD221">
        <v>1.0931329999999999</v>
      </c>
      <c r="AE221">
        <v>1.6</v>
      </c>
      <c r="AF221">
        <v>0.1733333</v>
      </c>
      <c r="AG221" t="s">
        <v>290</v>
      </c>
      <c r="AH221">
        <v>0.7782</v>
      </c>
      <c r="AI221">
        <v>0.14000000000000001</v>
      </c>
      <c r="AJ221">
        <v>1.1240000000000001</v>
      </c>
    </row>
    <row r="222" spans="1:36" x14ac:dyDescent="0.3">
      <c r="A222" t="s">
        <v>57</v>
      </c>
      <c r="B222">
        <v>4.9633330000000004</v>
      </c>
      <c r="C222">
        <v>1.4116329999999999</v>
      </c>
      <c r="D222">
        <v>1.4116329999999999</v>
      </c>
      <c r="E222">
        <v>1.180229</v>
      </c>
      <c r="F222">
        <v>4.7366666666666699</v>
      </c>
      <c r="G222">
        <v>1.21</v>
      </c>
      <c r="H222">
        <v>1.459633</v>
      </c>
      <c r="I222">
        <v>1.4116329999999999</v>
      </c>
      <c r="J222">
        <v>1.4116329999999999</v>
      </c>
      <c r="K222">
        <v>1.0055000000000001</v>
      </c>
      <c r="L222">
        <v>1.4116329999999999</v>
      </c>
      <c r="M222">
        <v>1.1240000000000001</v>
      </c>
      <c r="N222">
        <v>5.2526999999999999</v>
      </c>
      <c r="O222">
        <v>4</v>
      </c>
      <c r="P222">
        <v>1.4116329999999999</v>
      </c>
      <c r="Q222">
        <v>3.144447</v>
      </c>
      <c r="R222">
        <v>1.4116329999999999</v>
      </c>
      <c r="S222">
        <v>6.9000000000000006E-2</v>
      </c>
      <c r="T222">
        <v>3.463333</v>
      </c>
      <c r="U222">
        <v>1.4116329999999999</v>
      </c>
      <c r="V222">
        <v>3.38</v>
      </c>
      <c r="W222">
        <v>1.4116329999999999</v>
      </c>
      <c r="X222">
        <v>2.6533329999999999</v>
      </c>
      <c r="Y222">
        <v>2.753333</v>
      </c>
      <c r="Z222">
        <v>4.4800000000000004</v>
      </c>
      <c r="AA222">
        <v>1.4116329999999999</v>
      </c>
      <c r="AB222">
        <v>1.4116329999999999</v>
      </c>
      <c r="AC222">
        <v>1.4116329999999999</v>
      </c>
      <c r="AD222">
        <v>1.4116329999999999</v>
      </c>
      <c r="AE222">
        <v>1.85</v>
      </c>
      <c r="AF222">
        <v>0.17860999999999999</v>
      </c>
      <c r="AG222" t="s">
        <v>290</v>
      </c>
      <c r="AH222">
        <v>0.81546660000000004</v>
      </c>
      <c r="AI222">
        <v>0.09</v>
      </c>
      <c r="AJ222">
        <v>1.0055000000000001</v>
      </c>
    </row>
    <row r="223" spans="1:36" x14ac:dyDescent="0.3">
      <c r="A223" t="s">
        <v>58</v>
      </c>
      <c r="B223">
        <v>4.8766670000000003</v>
      </c>
      <c r="C223">
        <v>1.5620670000000001</v>
      </c>
      <c r="D223">
        <v>1.5620670000000001</v>
      </c>
      <c r="E223">
        <v>1.157273</v>
      </c>
      <c r="F223">
        <v>5.2466666666666697</v>
      </c>
      <c r="G223">
        <v>1.183333</v>
      </c>
      <c r="H223">
        <v>1.567733</v>
      </c>
      <c r="I223">
        <v>1.5620670000000001</v>
      </c>
      <c r="J223">
        <v>1.5620670000000001</v>
      </c>
      <c r="K223">
        <v>0.627</v>
      </c>
      <c r="L223">
        <v>1.5620670000000001</v>
      </c>
      <c r="M223">
        <v>1.0055000000000001</v>
      </c>
      <c r="N223">
        <v>5.3410000000000002</v>
      </c>
      <c r="O223">
        <v>4.2766669999999998</v>
      </c>
      <c r="P223">
        <v>1.5620670000000001</v>
      </c>
      <c r="Q223">
        <v>3.0318170000000002</v>
      </c>
      <c r="R223">
        <v>1.5620670000000001</v>
      </c>
      <c r="S223">
        <v>0.08</v>
      </c>
      <c r="T223">
        <v>3.5866669999999998</v>
      </c>
      <c r="U223">
        <v>1.5620670000000001</v>
      </c>
      <c r="V223">
        <v>3.33</v>
      </c>
      <c r="W223">
        <v>1.5620670000000001</v>
      </c>
      <c r="X223">
        <v>2.83</v>
      </c>
      <c r="Y223">
        <v>3.04</v>
      </c>
      <c r="Z223">
        <v>4.7300000000000004</v>
      </c>
      <c r="AA223">
        <v>1.5620670000000001</v>
      </c>
      <c r="AB223">
        <v>1.5620670000000001</v>
      </c>
      <c r="AC223">
        <v>1.5620670000000001</v>
      </c>
      <c r="AD223">
        <v>1.5620670000000001</v>
      </c>
      <c r="AE223">
        <v>2.1</v>
      </c>
      <c r="AF223">
        <v>6.7776669999999997E-2</v>
      </c>
      <c r="AG223" t="s">
        <v>290</v>
      </c>
      <c r="AH223">
        <v>0.9045666</v>
      </c>
      <c r="AI223">
        <v>0.08</v>
      </c>
      <c r="AJ223">
        <v>0.627</v>
      </c>
    </row>
    <row r="224" spans="1:36" x14ac:dyDescent="0.3">
      <c r="A224" t="s">
        <v>59</v>
      </c>
      <c r="B224">
        <v>4.62</v>
      </c>
      <c r="C224">
        <v>1.4955670000000001</v>
      </c>
      <c r="D224">
        <v>1.4955670000000001</v>
      </c>
      <c r="E224">
        <v>1.155675</v>
      </c>
      <c r="F224">
        <v>5.2433333333333296</v>
      </c>
      <c r="G224">
        <v>1.1599999999999999</v>
      </c>
      <c r="H224">
        <v>1.256267</v>
      </c>
      <c r="I224">
        <v>1.4955670000000001</v>
      </c>
      <c r="J224">
        <v>1.4955670000000001</v>
      </c>
      <c r="K224">
        <v>0.35670000000000002</v>
      </c>
      <c r="L224">
        <v>1.4955670000000001</v>
      </c>
      <c r="M224">
        <v>0.627</v>
      </c>
      <c r="N224">
        <v>5.7805</v>
      </c>
      <c r="O224">
        <v>4.71</v>
      </c>
      <c r="P224">
        <v>1.4955670000000001</v>
      </c>
      <c r="Q224">
        <v>2.6689850000000002</v>
      </c>
      <c r="R224">
        <v>1.4955670000000001</v>
      </c>
      <c r="S224">
        <v>7.8E-2</v>
      </c>
      <c r="T224">
        <v>3.5633330000000001</v>
      </c>
      <c r="U224">
        <v>1.4955670000000001</v>
      </c>
      <c r="V224">
        <v>3.26</v>
      </c>
      <c r="W224">
        <v>1.4955670000000001</v>
      </c>
      <c r="X224">
        <v>2.713333</v>
      </c>
      <c r="Y224">
        <v>3.0866669999999998</v>
      </c>
      <c r="Z224">
        <v>4.9566660000000002</v>
      </c>
      <c r="AA224">
        <v>1.4955670000000001</v>
      </c>
      <c r="AB224">
        <v>1.4955670000000001</v>
      </c>
      <c r="AC224">
        <v>1.4955670000000001</v>
      </c>
      <c r="AD224">
        <v>1.4955670000000001</v>
      </c>
      <c r="AE224">
        <v>2.02</v>
      </c>
      <c r="AF224">
        <v>4.8890000000000003E-2</v>
      </c>
      <c r="AG224" t="s">
        <v>290</v>
      </c>
      <c r="AH224">
        <v>1.0522670000000001</v>
      </c>
      <c r="AI224">
        <v>7.0000000000000007E-2</v>
      </c>
      <c r="AJ224">
        <v>0.35670000000000002</v>
      </c>
    </row>
    <row r="225" spans="1:36" x14ac:dyDescent="0.3">
      <c r="A225" t="s">
        <v>60</v>
      </c>
      <c r="B225">
        <v>4.4066669999999997</v>
      </c>
      <c r="C225">
        <v>1.0429999999999999</v>
      </c>
      <c r="D225">
        <v>1.0429999999999999</v>
      </c>
      <c r="E225">
        <v>1.1569480000000001</v>
      </c>
      <c r="F225">
        <v>5.01</v>
      </c>
      <c r="G225">
        <v>1.2</v>
      </c>
      <c r="H225">
        <v>0.99846670000000004</v>
      </c>
      <c r="I225">
        <v>1.0429999999999999</v>
      </c>
      <c r="J225">
        <v>1.0429999999999999</v>
      </c>
      <c r="K225">
        <v>0.33200000000000002</v>
      </c>
      <c r="L225">
        <v>1.0429999999999999</v>
      </c>
      <c r="M225">
        <v>0.35670000000000002</v>
      </c>
      <c r="N225">
        <v>6.2091000000000003</v>
      </c>
      <c r="O225">
        <v>4.8233329999999999</v>
      </c>
      <c r="P225">
        <v>1.0429999999999999</v>
      </c>
      <c r="Q225">
        <v>2.4737480000000001</v>
      </c>
      <c r="R225">
        <v>1.0429999999999999</v>
      </c>
      <c r="S225">
        <v>8.4000000000000005E-2</v>
      </c>
      <c r="T225">
        <v>3.54</v>
      </c>
      <c r="U225">
        <v>1.0429999999999999</v>
      </c>
      <c r="V225">
        <v>3.26</v>
      </c>
      <c r="W225">
        <v>1.0429999999999999</v>
      </c>
      <c r="X225">
        <v>2.7433329999999998</v>
      </c>
      <c r="Y225">
        <v>2.6</v>
      </c>
      <c r="Z225">
        <v>4.9682329999999997</v>
      </c>
      <c r="AA225">
        <v>1.0429999999999999</v>
      </c>
      <c r="AB225">
        <v>1.0429999999999999</v>
      </c>
      <c r="AC225">
        <v>1.0429999999999999</v>
      </c>
      <c r="AD225">
        <v>1.0429999999999999</v>
      </c>
      <c r="AE225">
        <v>1.6</v>
      </c>
      <c r="AF225">
        <v>8.8889999999999997E-2</v>
      </c>
      <c r="AG225" t="s">
        <v>290</v>
      </c>
      <c r="AH225">
        <v>1.0936330000000001</v>
      </c>
      <c r="AI225">
        <v>0.13</v>
      </c>
      <c r="AJ225">
        <v>0.33200000000000002</v>
      </c>
    </row>
    <row r="226" spans="1:36" x14ac:dyDescent="0.3">
      <c r="A226" t="s">
        <v>61</v>
      </c>
      <c r="B226">
        <v>3.7833329999999998</v>
      </c>
      <c r="C226">
        <v>0.69603340000000002</v>
      </c>
      <c r="D226">
        <v>0.69603340000000002</v>
      </c>
      <c r="E226">
        <v>1.1624989999999999</v>
      </c>
      <c r="F226">
        <v>5.0133333333333301</v>
      </c>
      <c r="G226">
        <v>1.23</v>
      </c>
      <c r="H226">
        <v>0.82916670000000003</v>
      </c>
      <c r="I226">
        <v>0.69603340000000002</v>
      </c>
      <c r="J226">
        <v>0.69603340000000002</v>
      </c>
      <c r="K226">
        <v>9.9299999999999999E-2</v>
      </c>
      <c r="L226">
        <v>0.69603340000000002</v>
      </c>
      <c r="M226">
        <v>0.33200000000000002</v>
      </c>
      <c r="N226">
        <v>6.1901000000000002</v>
      </c>
      <c r="O226">
        <v>5.3866670000000001</v>
      </c>
      <c r="P226">
        <v>0.69603340000000002</v>
      </c>
      <c r="Q226">
        <v>2.4557250000000002</v>
      </c>
      <c r="R226">
        <v>0.69603340000000002</v>
      </c>
      <c r="S226">
        <v>7.5999999999999998E-2</v>
      </c>
      <c r="T226">
        <v>3.54</v>
      </c>
      <c r="U226">
        <v>0.69603340000000002</v>
      </c>
      <c r="V226">
        <v>3.24</v>
      </c>
      <c r="W226">
        <v>0.69603340000000002</v>
      </c>
      <c r="X226">
        <v>2.6466669999999999</v>
      </c>
      <c r="Y226">
        <v>2.326667</v>
      </c>
      <c r="Z226">
        <v>5.0633340000000002</v>
      </c>
      <c r="AA226">
        <v>0.69603340000000002</v>
      </c>
      <c r="AB226">
        <v>0.69603340000000002</v>
      </c>
      <c r="AC226">
        <v>0.69603340000000002</v>
      </c>
      <c r="AD226">
        <v>0.69603340000000002</v>
      </c>
      <c r="AE226">
        <v>1.6</v>
      </c>
      <c r="AF226">
        <v>9.8723340000000007E-2</v>
      </c>
      <c r="AG226" t="s">
        <v>290</v>
      </c>
      <c r="AH226">
        <v>1.0119670000000001</v>
      </c>
      <c r="AI226">
        <v>0.16</v>
      </c>
      <c r="AJ226">
        <v>9.9299999999999999E-2</v>
      </c>
    </row>
    <row r="227" spans="1:36" x14ac:dyDescent="0.3">
      <c r="A227" t="s">
        <v>62</v>
      </c>
      <c r="B227">
        <v>3.5533329999999999</v>
      </c>
      <c r="C227">
        <v>0.35856670000000002</v>
      </c>
      <c r="D227">
        <v>0.35856670000000002</v>
      </c>
      <c r="E227">
        <v>1.1599999999999999</v>
      </c>
      <c r="F227">
        <v>4.9933333333333296</v>
      </c>
      <c r="G227">
        <v>0.9766667</v>
      </c>
      <c r="H227">
        <v>0.34696670000000002</v>
      </c>
      <c r="I227">
        <v>0.35856670000000002</v>
      </c>
      <c r="J227">
        <v>0.35856670000000002</v>
      </c>
      <c r="K227">
        <v>7.3400000000000007E-2</v>
      </c>
      <c r="L227">
        <v>0.35856670000000002</v>
      </c>
      <c r="M227">
        <v>9.9299999999999999E-2</v>
      </c>
      <c r="N227">
        <v>6.0647000000000002</v>
      </c>
      <c r="O227">
        <v>5.75</v>
      </c>
      <c r="P227">
        <v>0.35856670000000002</v>
      </c>
      <c r="Q227">
        <v>2.1095959999999998</v>
      </c>
      <c r="R227">
        <v>0.35856670000000002</v>
      </c>
      <c r="S227">
        <v>8.5000000000000006E-2</v>
      </c>
      <c r="T227">
        <v>3.2233329999999998</v>
      </c>
      <c r="U227">
        <v>0.35856670000000002</v>
      </c>
      <c r="V227">
        <v>3.26</v>
      </c>
      <c r="W227">
        <v>0.35856670000000002</v>
      </c>
      <c r="X227">
        <v>2.65</v>
      </c>
      <c r="Y227">
        <v>2.11</v>
      </c>
      <c r="Z227">
        <v>5.0233340000000002</v>
      </c>
      <c r="AA227">
        <v>0.35856670000000002</v>
      </c>
      <c r="AB227">
        <v>0.35856670000000002</v>
      </c>
      <c r="AC227">
        <v>0.35856670000000002</v>
      </c>
      <c r="AD227">
        <v>0.35856670000000002</v>
      </c>
      <c r="AE227">
        <v>1.44</v>
      </c>
      <c r="AF227">
        <v>0.05</v>
      </c>
      <c r="AG227" t="s">
        <v>290</v>
      </c>
      <c r="AH227">
        <v>0.73643329999999996</v>
      </c>
      <c r="AI227">
        <v>0.14000000000000001</v>
      </c>
      <c r="AJ227">
        <v>7.3400000000000007E-2</v>
      </c>
    </row>
    <row r="228" spans="1:36" x14ac:dyDescent="0.3">
      <c r="A228" t="s">
        <v>63</v>
      </c>
      <c r="B228">
        <v>3.17</v>
      </c>
      <c r="C228">
        <v>0.19513330000000001</v>
      </c>
      <c r="D228">
        <v>0.19513330000000001</v>
      </c>
      <c r="E228">
        <v>1.1599999999999999</v>
      </c>
      <c r="F228">
        <v>5.0066666666666704</v>
      </c>
      <c r="G228">
        <v>0.58333330000000005</v>
      </c>
      <c r="H228">
        <v>0.30416670000000001</v>
      </c>
      <c r="I228">
        <v>0.19513330000000001</v>
      </c>
      <c r="J228">
        <v>0.19513330000000001</v>
      </c>
      <c r="K228">
        <v>6.7000000000000004E-2</v>
      </c>
      <c r="L228">
        <v>0.19513330000000001</v>
      </c>
      <c r="M228">
        <v>7.3400000000000007E-2</v>
      </c>
      <c r="N228">
        <v>5.2049000000000003</v>
      </c>
      <c r="O228">
        <v>6.0933330000000003</v>
      </c>
      <c r="P228">
        <v>0.19513330000000001</v>
      </c>
      <c r="Q228">
        <v>1.96871</v>
      </c>
      <c r="R228">
        <v>0.19513330000000001</v>
      </c>
      <c r="S228">
        <v>8.2000000000000003E-2</v>
      </c>
      <c r="T228">
        <v>2.8866670000000001</v>
      </c>
      <c r="U228">
        <v>0.19513330000000001</v>
      </c>
      <c r="V228">
        <v>3.25</v>
      </c>
      <c r="W228">
        <v>0.19513330000000001</v>
      </c>
      <c r="X228">
        <v>2.6466669999999999</v>
      </c>
      <c r="Y228">
        <v>1.9033329999999999</v>
      </c>
      <c r="Z228">
        <v>4.443333</v>
      </c>
      <c r="AA228">
        <v>0.19513330000000001</v>
      </c>
      <c r="AB228">
        <v>0.19513330000000001</v>
      </c>
      <c r="AC228">
        <v>0.19513330000000001</v>
      </c>
      <c r="AD228">
        <v>0.19513330000000001</v>
      </c>
      <c r="AE228">
        <v>1.28</v>
      </c>
      <c r="AF228">
        <v>2.4666670000000002E-2</v>
      </c>
      <c r="AG228" t="s">
        <v>290</v>
      </c>
      <c r="AH228">
        <v>0.51280000000000003</v>
      </c>
      <c r="AI228">
        <v>0.16</v>
      </c>
      <c r="AJ228">
        <v>6.7000000000000004E-2</v>
      </c>
    </row>
    <row r="229" spans="1:36" x14ac:dyDescent="0.3">
      <c r="A229" t="s">
        <v>64</v>
      </c>
      <c r="B229">
        <v>3</v>
      </c>
      <c r="C229">
        <v>0.21146670000000001</v>
      </c>
      <c r="D229">
        <v>0.21146670000000001</v>
      </c>
      <c r="E229">
        <v>1.1599999999999999</v>
      </c>
      <c r="F229">
        <v>5.0033333333333303</v>
      </c>
      <c r="G229">
        <v>0.49666670000000002</v>
      </c>
      <c r="H229">
        <v>0.30263329999999999</v>
      </c>
      <c r="I229">
        <v>0.21146670000000001</v>
      </c>
      <c r="J229">
        <v>0.21146670000000001</v>
      </c>
      <c r="K229">
        <v>8.6199999999999999E-2</v>
      </c>
      <c r="L229">
        <v>0.21146670000000001</v>
      </c>
      <c r="M229">
        <v>6.7000000000000004E-2</v>
      </c>
      <c r="N229">
        <v>4.9714</v>
      </c>
      <c r="O229">
        <v>6.1533329999999999</v>
      </c>
      <c r="P229">
        <v>0.21146670000000001</v>
      </c>
      <c r="Q229">
        <v>1.6967719999999999</v>
      </c>
      <c r="R229">
        <v>0.21146670000000001</v>
      </c>
      <c r="S229">
        <v>0.08</v>
      </c>
      <c r="T229">
        <v>2.8333330000000001</v>
      </c>
      <c r="U229">
        <v>0.21146670000000001</v>
      </c>
      <c r="V229">
        <v>3.18</v>
      </c>
      <c r="W229">
        <v>0.21146670000000001</v>
      </c>
      <c r="X229">
        <v>2.6533329999999999</v>
      </c>
      <c r="Y229">
        <v>1.8698159999999999</v>
      </c>
      <c r="Z229">
        <v>3.69</v>
      </c>
      <c r="AA229">
        <v>0.21146670000000001</v>
      </c>
      <c r="AB229">
        <v>0.21146670000000001</v>
      </c>
      <c r="AC229">
        <v>0.21146670000000001</v>
      </c>
      <c r="AD229">
        <v>0.21146670000000001</v>
      </c>
      <c r="AE229">
        <v>1.1000000000000001</v>
      </c>
      <c r="AF229">
        <v>2.1999999999999999E-2</v>
      </c>
      <c r="AG229" t="s">
        <v>290</v>
      </c>
      <c r="AH229">
        <v>0.48973329999999998</v>
      </c>
      <c r="AI229">
        <v>0.14000000000000001</v>
      </c>
      <c r="AJ229">
        <v>8.6199999999999999E-2</v>
      </c>
    </row>
    <row r="230" spans="1:36" x14ac:dyDescent="0.3">
      <c r="A230" t="s">
        <v>65</v>
      </c>
      <c r="B230">
        <v>2.88</v>
      </c>
      <c r="C230">
        <v>0.20680000000000001</v>
      </c>
      <c r="D230">
        <v>0.20680000000000001</v>
      </c>
      <c r="E230">
        <v>1.1606669999999999</v>
      </c>
      <c r="F230">
        <v>5.0066666666666704</v>
      </c>
      <c r="G230">
        <v>0.4633333</v>
      </c>
      <c r="H230">
        <v>0.25283329999999998</v>
      </c>
      <c r="I230">
        <v>0.20680000000000001</v>
      </c>
      <c r="J230">
        <v>0.20680000000000001</v>
      </c>
      <c r="K230">
        <v>8.0299999999999996E-2</v>
      </c>
      <c r="L230">
        <v>0.20680000000000001</v>
      </c>
      <c r="M230">
        <v>8.6199999999999999E-2</v>
      </c>
      <c r="N230">
        <v>4.08</v>
      </c>
      <c r="O230">
        <v>6.2</v>
      </c>
      <c r="P230">
        <v>0.20680000000000001</v>
      </c>
      <c r="Q230">
        <v>1.47376</v>
      </c>
      <c r="R230">
        <v>0.20680000000000001</v>
      </c>
      <c r="S230">
        <v>7.0000000000000007E-2</v>
      </c>
      <c r="T230">
        <v>2.7366670000000002</v>
      </c>
      <c r="U230">
        <v>0.20680000000000001</v>
      </c>
      <c r="V230">
        <v>2.97</v>
      </c>
      <c r="W230">
        <v>0.20680000000000001</v>
      </c>
      <c r="X230">
        <v>2.6433330000000002</v>
      </c>
      <c r="Y230">
        <v>1.7728710000000001</v>
      </c>
      <c r="Z230">
        <v>2.85</v>
      </c>
      <c r="AA230">
        <v>0.20680000000000001</v>
      </c>
      <c r="AB230">
        <v>0.20680000000000001</v>
      </c>
      <c r="AC230">
        <v>0.20680000000000001</v>
      </c>
      <c r="AD230">
        <v>0.20680000000000001</v>
      </c>
      <c r="AE230">
        <v>1.1000000000000001</v>
      </c>
      <c r="AF230">
        <v>1.8333329999999998E-2</v>
      </c>
      <c r="AG230" t="s">
        <v>290</v>
      </c>
      <c r="AH230">
        <v>0.48499999999999999</v>
      </c>
      <c r="AI230">
        <v>0.09</v>
      </c>
      <c r="AJ230">
        <v>8.0299999999999996E-2</v>
      </c>
    </row>
    <row r="231" spans="1:36" x14ac:dyDescent="0.3">
      <c r="A231" t="s">
        <v>66</v>
      </c>
      <c r="B231">
        <v>2.6466669999999999</v>
      </c>
      <c r="C231">
        <v>0.2235</v>
      </c>
      <c r="D231">
        <v>0.2235</v>
      </c>
      <c r="E231">
        <v>1.1684239999999999</v>
      </c>
      <c r="F231">
        <v>5.01</v>
      </c>
      <c r="G231">
        <v>0.45666669999999998</v>
      </c>
      <c r="H231">
        <v>0.26919999999999999</v>
      </c>
      <c r="I231">
        <v>0.2235</v>
      </c>
      <c r="J231">
        <v>0.2235</v>
      </c>
      <c r="K231">
        <v>0.16869999999999999</v>
      </c>
      <c r="L231">
        <v>0.2235</v>
      </c>
      <c r="M231">
        <v>8.0299999999999996E-2</v>
      </c>
      <c r="N231">
        <v>3.1034000000000002</v>
      </c>
      <c r="O231">
        <v>6.2</v>
      </c>
      <c r="P231">
        <v>0.2235</v>
      </c>
      <c r="Q231">
        <v>1.189163</v>
      </c>
      <c r="R231">
        <v>0.2235</v>
      </c>
      <c r="S231">
        <v>7.0000000000000007E-2</v>
      </c>
      <c r="T231">
        <v>2.6666669999999999</v>
      </c>
      <c r="U231">
        <v>0.2235</v>
      </c>
      <c r="V231">
        <v>2.83</v>
      </c>
      <c r="W231">
        <v>0.2235</v>
      </c>
      <c r="X231">
        <v>2.6433330000000002</v>
      </c>
      <c r="Y231">
        <v>1.7084170000000001</v>
      </c>
      <c r="Z231">
        <v>2.69</v>
      </c>
      <c r="AA231">
        <v>0.2235</v>
      </c>
      <c r="AB231">
        <v>0.2235</v>
      </c>
      <c r="AC231">
        <v>0.2235</v>
      </c>
      <c r="AD231">
        <v>0.2235</v>
      </c>
      <c r="AE231">
        <v>1.1000000000000001</v>
      </c>
      <c r="AF231">
        <v>1.9333329999999999E-2</v>
      </c>
      <c r="AG231" t="s">
        <v>290</v>
      </c>
      <c r="AH231">
        <v>0.48733330000000002</v>
      </c>
      <c r="AI231">
        <v>0.08</v>
      </c>
      <c r="AJ231">
        <v>0.16869999999999999</v>
      </c>
    </row>
    <row r="232" spans="1:36" x14ac:dyDescent="0.3">
      <c r="A232" t="s">
        <v>67</v>
      </c>
      <c r="B232">
        <v>2.5933329999999999</v>
      </c>
      <c r="C232">
        <v>0.2409</v>
      </c>
      <c r="D232">
        <v>0.2409</v>
      </c>
      <c r="E232">
        <v>1.168606</v>
      </c>
      <c r="F232">
        <v>4.68333333333333</v>
      </c>
      <c r="G232">
        <v>0.41</v>
      </c>
      <c r="H232">
        <v>0.26169999999999999</v>
      </c>
      <c r="I232">
        <v>0.2409</v>
      </c>
      <c r="J232">
        <v>0.2409</v>
      </c>
      <c r="K232">
        <v>0.19189999999999999</v>
      </c>
      <c r="L232">
        <v>0.2409</v>
      </c>
      <c r="M232">
        <v>0.16869999999999999</v>
      </c>
      <c r="N232">
        <v>2.9218999999999999</v>
      </c>
      <c r="O232">
        <v>6.2</v>
      </c>
      <c r="P232">
        <v>0.2409</v>
      </c>
      <c r="Q232">
        <v>0.92046229999999996</v>
      </c>
      <c r="R232">
        <v>0.2409</v>
      </c>
      <c r="S232">
        <v>7.0000000000000007E-2</v>
      </c>
      <c r="T232">
        <v>2.6533329999999999</v>
      </c>
      <c r="U232">
        <v>0.2409</v>
      </c>
      <c r="V232">
        <v>2.64</v>
      </c>
      <c r="W232">
        <v>0.2409</v>
      </c>
      <c r="X232">
        <v>2.6866669999999999</v>
      </c>
      <c r="Y232">
        <v>1.6691659999999999</v>
      </c>
      <c r="Z232">
        <v>2.673333</v>
      </c>
      <c r="AA232">
        <v>0.2409</v>
      </c>
      <c r="AB232">
        <v>0.2409</v>
      </c>
      <c r="AC232">
        <v>0.2409</v>
      </c>
      <c r="AD232">
        <v>0.2409</v>
      </c>
      <c r="AE232">
        <v>1.02</v>
      </c>
      <c r="AF232">
        <v>1.9E-2</v>
      </c>
      <c r="AG232" t="s">
        <v>290</v>
      </c>
      <c r="AH232">
        <v>0.51006669999999998</v>
      </c>
      <c r="AI232">
        <v>0.09</v>
      </c>
      <c r="AJ232">
        <v>0.19189999999999999</v>
      </c>
    </row>
    <row r="233" spans="1:36" x14ac:dyDescent="0.3">
      <c r="A233" t="s">
        <v>68</v>
      </c>
      <c r="B233">
        <v>2.6366670000000001</v>
      </c>
      <c r="C233">
        <v>0.29513329999999999</v>
      </c>
      <c r="D233">
        <v>0.29513329999999999</v>
      </c>
      <c r="E233">
        <v>1.17</v>
      </c>
      <c r="F233">
        <v>4.3333333333333304</v>
      </c>
      <c r="G233">
        <v>0.37</v>
      </c>
      <c r="H233">
        <v>0.28000000000000003</v>
      </c>
      <c r="I233">
        <v>0.29513329999999999</v>
      </c>
      <c r="J233">
        <v>0.29513329999999999</v>
      </c>
      <c r="K233">
        <v>7.5800000000000006E-2</v>
      </c>
      <c r="L233">
        <v>0.29513329999999999</v>
      </c>
      <c r="M233">
        <v>0.19189999999999999</v>
      </c>
      <c r="N233">
        <v>2.0499999999999998</v>
      </c>
      <c r="O233">
        <v>6.19</v>
      </c>
      <c r="P233">
        <v>0.29513329999999999</v>
      </c>
      <c r="Q233">
        <v>0.8416846</v>
      </c>
      <c r="R233">
        <v>0.29513329999999999</v>
      </c>
      <c r="S233">
        <v>7.0000000000000007E-2</v>
      </c>
      <c r="T233">
        <v>2.65</v>
      </c>
      <c r="U233">
        <v>0.29513329999999999</v>
      </c>
      <c r="V233">
        <v>2.54</v>
      </c>
      <c r="W233">
        <v>0.29513329999999999</v>
      </c>
      <c r="X233">
        <v>2.9533330000000002</v>
      </c>
      <c r="Y233">
        <v>1.6852370000000001</v>
      </c>
      <c r="Z233">
        <v>2.71</v>
      </c>
      <c r="AA233">
        <v>0.29513329999999999</v>
      </c>
      <c r="AB233">
        <v>0.29513329999999999</v>
      </c>
      <c r="AC233">
        <v>0.29513329999999999</v>
      </c>
      <c r="AD233">
        <v>0.29513329999999999</v>
      </c>
      <c r="AE233">
        <v>0.85</v>
      </c>
      <c r="AF233">
        <v>2.0666670000000002E-2</v>
      </c>
      <c r="AG233" t="s">
        <v>290</v>
      </c>
      <c r="AH233">
        <v>0.5302</v>
      </c>
      <c r="AI233">
        <v>0.08</v>
      </c>
      <c r="AJ233">
        <v>7.5800000000000006E-2</v>
      </c>
    </row>
    <row r="234" spans="1:36" x14ac:dyDescent="0.3">
      <c r="A234" t="s">
        <v>69</v>
      </c>
      <c r="B234">
        <v>2.69</v>
      </c>
      <c r="C234">
        <v>0.29856670000000002</v>
      </c>
      <c r="D234">
        <v>0.29856670000000002</v>
      </c>
      <c r="E234">
        <v>1.1739679999999999</v>
      </c>
      <c r="F234">
        <v>4</v>
      </c>
      <c r="G234">
        <v>0.36333330000000003</v>
      </c>
      <c r="H234">
        <v>0.34</v>
      </c>
      <c r="I234">
        <v>0.29856670000000002</v>
      </c>
      <c r="J234">
        <v>0.29856670000000002</v>
      </c>
      <c r="K234">
        <v>6.6E-3</v>
      </c>
      <c r="L234">
        <v>0.29856670000000002</v>
      </c>
      <c r="M234">
        <v>7.5800000000000006E-2</v>
      </c>
      <c r="N234">
        <v>1.7355</v>
      </c>
      <c r="O234">
        <v>6.0633340000000002</v>
      </c>
      <c r="P234">
        <v>0.29856670000000002</v>
      </c>
      <c r="Q234">
        <v>0.67277430000000005</v>
      </c>
      <c r="R234">
        <v>0.29856670000000002</v>
      </c>
      <c r="S234">
        <v>7.0000000000000007E-2</v>
      </c>
      <c r="T234">
        <v>2.65</v>
      </c>
      <c r="U234">
        <v>0.29856670000000002</v>
      </c>
      <c r="V234">
        <v>2.5</v>
      </c>
      <c r="W234">
        <v>0.29856670000000002</v>
      </c>
      <c r="X234">
        <v>3.38</v>
      </c>
      <c r="Y234">
        <v>1.7917019999999999</v>
      </c>
      <c r="Z234">
        <v>2.7066669999999999</v>
      </c>
      <c r="AA234">
        <v>0.29856670000000002</v>
      </c>
      <c r="AB234">
        <v>0.29856670000000002</v>
      </c>
      <c r="AC234">
        <v>0.29856670000000002</v>
      </c>
      <c r="AD234">
        <v>0.29856670000000002</v>
      </c>
      <c r="AE234">
        <v>0.85</v>
      </c>
      <c r="AF234">
        <v>1.233333E-2</v>
      </c>
      <c r="AG234" t="s">
        <v>290</v>
      </c>
      <c r="AH234">
        <v>0.54400000000000004</v>
      </c>
      <c r="AI234">
        <v>0.1</v>
      </c>
      <c r="AJ234">
        <v>6.6E-3</v>
      </c>
    </row>
    <row r="235" spans="1:36" x14ac:dyDescent="0.3">
      <c r="A235" t="s">
        <v>70</v>
      </c>
      <c r="B235">
        <v>2.6466669999999999</v>
      </c>
      <c r="C235">
        <v>0.16456670000000001</v>
      </c>
      <c r="D235">
        <v>0.16456670000000001</v>
      </c>
      <c r="E235">
        <v>1.17</v>
      </c>
      <c r="F235">
        <v>3.62</v>
      </c>
      <c r="G235">
        <v>0.35</v>
      </c>
      <c r="H235">
        <v>0.34333330000000001</v>
      </c>
      <c r="I235">
        <v>0.16456670000000001</v>
      </c>
      <c r="J235">
        <v>0.16456670000000001</v>
      </c>
      <c r="K235">
        <v>-3.0099999999999998E-2</v>
      </c>
      <c r="L235">
        <v>0.16456670000000001</v>
      </c>
      <c r="M235">
        <v>6.6E-3</v>
      </c>
      <c r="N235">
        <v>1.2096</v>
      </c>
      <c r="O235">
        <v>6.1</v>
      </c>
      <c r="P235">
        <v>0.16456670000000001</v>
      </c>
      <c r="Q235">
        <v>0.44664470000000001</v>
      </c>
      <c r="R235">
        <v>0.16456670000000001</v>
      </c>
      <c r="S235">
        <v>7.0000000000000007E-2</v>
      </c>
      <c r="T235">
        <v>2.5066670000000002</v>
      </c>
      <c r="U235">
        <v>0.16456670000000001</v>
      </c>
      <c r="V235">
        <v>2.2799999999999998</v>
      </c>
      <c r="W235">
        <v>0.16456670000000001</v>
      </c>
      <c r="X235">
        <v>3.69</v>
      </c>
      <c r="Y235">
        <v>1.712836</v>
      </c>
      <c r="Z235">
        <v>2.5133329999999998</v>
      </c>
      <c r="AA235">
        <v>0.16456670000000001</v>
      </c>
      <c r="AB235">
        <v>0.16456670000000001</v>
      </c>
      <c r="AC235">
        <v>0.16456670000000001</v>
      </c>
      <c r="AD235">
        <v>0.16456670000000001</v>
      </c>
      <c r="AE235">
        <v>0.35</v>
      </c>
      <c r="AF235">
        <v>1.4E-2</v>
      </c>
      <c r="AG235" t="s">
        <v>290</v>
      </c>
      <c r="AH235">
        <v>0.54806670000000002</v>
      </c>
      <c r="AI235">
        <v>0.09</v>
      </c>
      <c r="AJ235">
        <v>-3.0099999999999998E-2</v>
      </c>
    </row>
    <row r="236" spans="1:36" x14ac:dyDescent="0.3">
      <c r="A236" t="s">
        <v>71</v>
      </c>
      <c r="B236">
        <v>2.74</v>
      </c>
      <c r="C236">
        <v>8.1466670000000005E-2</v>
      </c>
      <c r="D236">
        <v>8.1466670000000005E-2</v>
      </c>
      <c r="E236">
        <v>1.177945</v>
      </c>
      <c r="F236">
        <v>3.0533333333333301</v>
      </c>
      <c r="G236">
        <v>0.34333330000000001</v>
      </c>
      <c r="H236">
        <v>0.3</v>
      </c>
      <c r="I236">
        <v>8.1466670000000005E-2</v>
      </c>
      <c r="J236">
        <v>8.1466670000000005E-2</v>
      </c>
      <c r="K236">
        <v>-5.04E-2</v>
      </c>
      <c r="L236">
        <v>8.1466670000000005E-2</v>
      </c>
      <c r="M236">
        <v>-3.0099999999999998E-2</v>
      </c>
      <c r="N236">
        <v>1.2419</v>
      </c>
      <c r="O236">
        <v>5.8566669999999998</v>
      </c>
      <c r="P236">
        <v>8.1466670000000005E-2</v>
      </c>
      <c r="Q236">
        <v>0.22503500000000001</v>
      </c>
      <c r="R236">
        <v>8.1466670000000005E-2</v>
      </c>
      <c r="S236">
        <v>7.0000000000000007E-2</v>
      </c>
      <c r="T236">
        <v>2.16</v>
      </c>
      <c r="U236">
        <v>8.1466670000000005E-2</v>
      </c>
      <c r="V236">
        <v>2.15</v>
      </c>
      <c r="W236">
        <v>8.1466670000000005E-2</v>
      </c>
      <c r="X236">
        <v>3.673333</v>
      </c>
      <c r="Y236">
        <v>1.606384</v>
      </c>
      <c r="Z236">
        <v>2.0266670000000002</v>
      </c>
      <c r="AA236">
        <v>8.1466670000000005E-2</v>
      </c>
      <c r="AB236">
        <v>8.1466670000000005E-2</v>
      </c>
      <c r="AC236">
        <v>8.1466670000000005E-2</v>
      </c>
      <c r="AD236">
        <v>8.1466670000000005E-2</v>
      </c>
      <c r="AE236">
        <v>0.1</v>
      </c>
      <c r="AF236">
        <v>-1.5666670000000001E-2</v>
      </c>
      <c r="AG236" t="s">
        <v>290</v>
      </c>
      <c r="AH236">
        <v>0.53420000000000001</v>
      </c>
      <c r="AI236">
        <v>0.12</v>
      </c>
      <c r="AJ236">
        <v>-5.04E-2</v>
      </c>
    </row>
    <row r="237" spans="1:36" x14ac:dyDescent="0.3">
      <c r="A237" t="s">
        <v>72</v>
      </c>
      <c r="B237">
        <v>2.4533330000000002</v>
      </c>
      <c r="C237">
        <v>4.6033329999999997E-2</v>
      </c>
      <c r="D237">
        <v>4.6033329999999997E-2</v>
      </c>
      <c r="E237">
        <v>0.96760310000000005</v>
      </c>
      <c r="F237">
        <v>3</v>
      </c>
      <c r="G237">
        <v>0.32666669999999998</v>
      </c>
      <c r="H237">
        <v>-0.1133333</v>
      </c>
      <c r="I237">
        <v>4.6033329999999997E-2</v>
      </c>
      <c r="J237">
        <v>4.6033329999999997E-2</v>
      </c>
      <c r="K237">
        <v>-0.11849999999999999</v>
      </c>
      <c r="L237">
        <v>4.6033329999999997E-2</v>
      </c>
      <c r="M237">
        <v>-5.04E-2</v>
      </c>
      <c r="N237">
        <v>1.2975000000000001</v>
      </c>
      <c r="O237">
        <v>5.3733329999999997</v>
      </c>
      <c r="P237">
        <v>4.6033329999999997E-2</v>
      </c>
      <c r="Q237">
        <v>0.185501</v>
      </c>
      <c r="R237">
        <v>4.6033329999999997E-2</v>
      </c>
      <c r="S237">
        <v>7.0000000000000007E-2</v>
      </c>
      <c r="T237">
        <v>2.0666669999999998</v>
      </c>
      <c r="U237">
        <v>4.6033329999999997E-2</v>
      </c>
      <c r="V237">
        <v>2.21</v>
      </c>
      <c r="W237">
        <v>4.6033329999999997E-2</v>
      </c>
      <c r="X237">
        <v>3.6433330000000002</v>
      </c>
      <c r="Y237">
        <v>1.382698</v>
      </c>
      <c r="Z237">
        <v>1.82</v>
      </c>
      <c r="AA237">
        <v>4.6033329999999997E-2</v>
      </c>
      <c r="AB237">
        <v>4.6033329999999997E-2</v>
      </c>
      <c r="AC237">
        <v>4.6033329999999997E-2</v>
      </c>
      <c r="AD237">
        <v>4.6033329999999997E-2</v>
      </c>
      <c r="AE237">
        <v>-0.03</v>
      </c>
      <c r="AF237">
        <v>-0.83933340000000001</v>
      </c>
      <c r="AG237" t="s">
        <v>290</v>
      </c>
      <c r="AH237">
        <v>0.53</v>
      </c>
      <c r="AI237">
        <v>0.11</v>
      </c>
      <c r="AJ237">
        <v>-0.11849999999999999</v>
      </c>
    </row>
    <row r="238" spans="1:36" x14ac:dyDescent="0.3">
      <c r="A238" t="s">
        <v>73</v>
      </c>
      <c r="B238">
        <v>2.1833330000000002</v>
      </c>
      <c r="C238">
        <v>-6.533334E-3</v>
      </c>
      <c r="D238">
        <v>-6.533334E-3</v>
      </c>
      <c r="E238">
        <v>0.89206350000000001</v>
      </c>
      <c r="F238">
        <v>3</v>
      </c>
      <c r="G238">
        <v>0.31</v>
      </c>
      <c r="H238">
        <v>-0.19</v>
      </c>
      <c r="I238">
        <v>-6.533334E-3</v>
      </c>
      <c r="J238">
        <v>-6.533334E-3</v>
      </c>
      <c r="K238">
        <v>-0.13569999999999999</v>
      </c>
      <c r="L238">
        <v>-6.533334E-3</v>
      </c>
      <c r="M238">
        <v>-0.11849999999999999</v>
      </c>
      <c r="N238">
        <v>1.2581</v>
      </c>
      <c r="O238">
        <v>5.4966660000000003</v>
      </c>
      <c r="P238">
        <v>-6.533334E-3</v>
      </c>
      <c r="Q238">
        <v>9.9857000000000001E-2</v>
      </c>
      <c r="R238">
        <v>-6.533334E-3</v>
      </c>
      <c r="S238">
        <v>7.0000000000000007E-2</v>
      </c>
      <c r="T238">
        <v>1.77</v>
      </c>
      <c r="U238">
        <v>-6.533334E-3</v>
      </c>
      <c r="V238">
        <v>2.23</v>
      </c>
      <c r="W238">
        <v>-6.533334E-3</v>
      </c>
      <c r="X238">
        <v>3.496667</v>
      </c>
      <c r="Y238">
        <v>1.4366669999999999</v>
      </c>
      <c r="Z238">
        <v>1.683333</v>
      </c>
      <c r="AA238">
        <v>-6.533334E-3</v>
      </c>
      <c r="AB238">
        <v>-6.533334E-3</v>
      </c>
      <c r="AC238">
        <v>-6.533334E-3</v>
      </c>
      <c r="AD238">
        <v>-6.533334E-3</v>
      </c>
      <c r="AE238">
        <v>-0.15</v>
      </c>
      <c r="AF238">
        <v>-0.79033330000000002</v>
      </c>
      <c r="AG238" t="s">
        <v>290</v>
      </c>
      <c r="AH238">
        <v>0.5411667</v>
      </c>
      <c r="AI238">
        <v>0.13</v>
      </c>
      <c r="AJ238">
        <v>-0.13569999999999999</v>
      </c>
    </row>
    <row r="239" spans="1:36" x14ac:dyDescent="0.3">
      <c r="A239" t="s">
        <v>74</v>
      </c>
      <c r="B239">
        <v>2.15</v>
      </c>
      <c r="C239">
        <v>-2.7799999999999998E-2</v>
      </c>
      <c r="D239">
        <v>-2.7799999999999998E-2</v>
      </c>
      <c r="E239">
        <v>0.66745310000000002</v>
      </c>
      <c r="F239">
        <v>3</v>
      </c>
      <c r="G239">
        <v>0.30666670000000001</v>
      </c>
      <c r="H239">
        <v>-0.08</v>
      </c>
      <c r="I239">
        <v>-2.7799999999999998E-2</v>
      </c>
      <c r="J239">
        <v>-2.7799999999999998E-2</v>
      </c>
      <c r="K239">
        <v>-0.19900000000000001</v>
      </c>
      <c r="L239">
        <v>-2.7799999999999998E-2</v>
      </c>
      <c r="M239">
        <v>-0.13569999999999999</v>
      </c>
      <c r="N239">
        <v>1.6271</v>
      </c>
      <c r="O239">
        <v>6.17</v>
      </c>
      <c r="P239">
        <v>-2.7799999999999998E-2</v>
      </c>
      <c r="Q239">
        <v>9.3299000000000007E-2</v>
      </c>
      <c r="R239">
        <v>-2.7799999999999998E-2</v>
      </c>
      <c r="S239">
        <v>7.0000000000000007E-2</v>
      </c>
      <c r="T239">
        <v>1.63</v>
      </c>
      <c r="U239">
        <v>-2.7799999999999998E-2</v>
      </c>
      <c r="V239">
        <v>2.16</v>
      </c>
      <c r="W239">
        <v>-2.7799999999999998E-2</v>
      </c>
      <c r="X239">
        <v>2.976667</v>
      </c>
      <c r="Y239">
        <v>1.21</v>
      </c>
      <c r="Z239">
        <v>1.723333</v>
      </c>
      <c r="AA239">
        <v>-2.7799999999999998E-2</v>
      </c>
      <c r="AB239">
        <v>-2.7799999999999998E-2</v>
      </c>
      <c r="AC239">
        <v>-2.7799999999999998E-2</v>
      </c>
      <c r="AD239">
        <v>-2.7799999999999998E-2</v>
      </c>
      <c r="AE239">
        <v>-0.25</v>
      </c>
      <c r="AF239">
        <v>-0.73199999999999998</v>
      </c>
      <c r="AG239" t="s">
        <v>290</v>
      </c>
      <c r="AH239">
        <v>0.56899999999999995</v>
      </c>
      <c r="AI239">
        <v>0.14000000000000001</v>
      </c>
      <c r="AJ239">
        <v>-0.19900000000000001</v>
      </c>
    </row>
    <row r="240" spans="1:36" x14ac:dyDescent="0.3">
      <c r="A240" t="s">
        <v>75</v>
      </c>
      <c r="B240">
        <v>2.2366670000000002</v>
      </c>
      <c r="C240">
        <v>-8.9166659999999995E-2</v>
      </c>
      <c r="D240">
        <v>-8.9166659999999995E-2</v>
      </c>
      <c r="E240">
        <v>0.76346829999999999</v>
      </c>
      <c r="F240">
        <v>3.2433333333333301</v>
      </c>
      <c r="G240">
        <v>0.28999999999999998</v>
      </c>
      <c r="H240">
        <v>-0.1133333</v>
      </c>
      <c r="I240">
        <v>-8.9166659999999995E-2</v>
      </c>
      <c r="J240">
        <v>-8.9166659999999995E-2</v>
      </c>
      <c r="K240">
        <v>-0.28770000000000001</v>
      </c>
      <c r="L240">
        <v>-8.9166659999999995E-2</v>
      </c>
      <c r="M240">
        <v>-0.19900000000000001</v>
      </c>
      <c r="N240">
        <v>1.0865</v>
      </c>
      <c r="O240">
        <v>6.5266669999999998</v>
      </c>
      <c r="P240">
        <v>-8.9166659999999995E-2</v>
      </c>
      <c r="Q240">
        <v>0.11344269999999999</v>
      </c>
      <c r="R240">
        <v>-8.9166659999999995E-2</v>
      </c>
      <c r="S240">
        <v>7.0000000000000007E-2</v>
      </c>
      <c r="T240">
        <v>1.6133329999999999</v>
      </c>
      <c r="U240">
        <v>-8.9166659999999995E-2</v>
      </c>
      <c r="V240">
        <v>2.11</v>
      </c>
      <c r="W240">
        <v>-8.9166659999999995E-2</v>
      </c>
      <c r="X240">
        <v>2.8466670000000001</v>
      </c>
      <c r="Y240">
        <v>1.1333329999999999</v>
      </c>
      <c r="Z240">
        <v>1.726667</v>
      </c>
      <c r="AA240">
        <v>-8.9166659999999995E-2</v>
      </c>
      <c r="AB240">
        <v>-8.9166659999999995E-2</v>
      </c>
      <c r="AC240">
        <v>-8.9166659999999995E-2</v>
      </c>
      <c r="AD240">
        <v>-8.9166659999999995E-2</v>
      </c>
      <c r="AE240">
        <v>-0.25</v>
      </c>
      <c r="AF240">
        <v>-0.7733333</v>
      </c>
      <c r="AG240" t="s">
        <v>290</v>
      </c>
      <c r="AH240">
        <v>0.56999999999999995</v>
      </c>
      <c r="AI240">
        <v>0.24</v>
      </c>
      <c r="AJ240">
        <v>-0.28770000000000001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1:AI78"/>
  <sheetViews>
    <sheetView workbookViewId="0">
      <selection activeCell="G25" sqref="G25"/>
    </sheetView>
  </sheetViews>
  <sheetFormatPr defaultColWidth="8.77734375" defaultRowHeight="14.4" x14ac:dyDescent="0.3"/>
  <sheetData>
    <row r="1" spans="2:35" x14ac:dyDescent="0.3">
      <c r="C1" t="s">
        <v>76</v>
      </c>
      <c r="D1" t="s">
        <v>10</v>
      </c>
      <c r="E1" t="s">
        <v>77</v>
      </c>
      <c r="F1" t="s">
        <v>78</v>
      </c>
      <c r="G1" t="s">
        <v>79</v>
      </c>
      <c r="H1" t="s">
        <v>80</v>
      </c>
      <c r="I1" t="s">
        <v>81</v>
      </c>
      <c r="J1" t="s">
        <v>82</v>
      </c>
      <c r="K1" t="s">
        <v>83</v>
      </c>
      <c r="L1" t="s">
        <v>84</v>
      </c>
      <c r="M1" t="s">
        <v>85</v>
      </c>
      <c r="N1" t="s">
        <v>86</v>
      </c>
      <c r="O1" t="s">
        <v>87</v>
      </c>
      <c r="P1" t="s">
        <v>88</v>
      </c>
      <c r="Q1" t="s">
        <v>89</v>
      </c>
      <c r="R1" t="s">
        <v>90</v>
      </c>
      <c r="S1" t="s">
        <v>91</v>
      </c>
      <c r="T1" t="s">
        <v>92</v>
      </c>
      <c r="U1" t="s">
        <v>93</v>
      </c>
      <c r="V1" t="s">
        <v>94</v>
      </c>
      <c r="W1" t="s">
        <v>95</v>
      </c>
      <c r="X1" t="s">
        <v>96</v>
      </c>
      <c r="Y1" t="s">
        <v>97</v>
      </c>
      <c r="Z1" t="s">
        <v>98</v>
      </c>
      <c r="AA1" t="s">
        <v>99</v>
      </c>
      <c r="AB1" t="s">
        <v>100</v>
      </c>
      <c r="AC1" t="s">
        <v>101</v>
      </c>
      <c r="AD1" t="s">
        <v>102</v>
      </c>
      <c r="AE1" t="s">
        <v>103</v>
      </c>
      <c r="AF1" t="s">
        <v>104</v>
      </c>
      <c r="AG1" t="s">
        <v>105</v>
      </c>
      <c r="AH1" t="s">
        <v>106</v>
      </c>
      <c r="AI1" t="s">
        <v>107</v>
      </c>
    </row>
    <row r="15" spans="2:35" x14ac:dyDescent="0.3">
      <c r="B15">
        <v>2002</v>
      </c>
      <c r="C15">
        <f>SUM(gshock_quarter!B11:B14)</f>
        <v>0</v>
      </c>
      <c r="D15">
        <f>SUM(gshock_quarter!C11:C14)</f>
        <v>0</v>
      </c>
      <c r="E15">
        <f>SUM(gshock_quarter!D11:D14)</f>
        <v>0</v>
      </c>
      <c r="F15">
        <f>SUM(gshock_quarter!E11:E14)</f>
        <v>0</v>
      </c>
      <c r="G15">
        <f>SUM(gshock_quarter!F11:F14)</f>
        <v>0</v>
      </c>
      <c r="H15">
        <f>SUM(gshock_quarter!G11:G14)</f>
        <v>0</v>
      </c>
      <c r="I15">
        <f>SUM(gshock_quarter!H11:H14)</f>
        <v>0</v>
      </c>
      <c r="J15">
        <f>SUM(gshock_quarter!I11:I14)</f>
        <v>0</v>
      </c>
      <c r="K15">
        <f>SUM(gshock_quarter!J11:J14)</f>
        <v>0</v>
      </c>
      <c r="L15">
        <f>SUM(gshock_quarter!K11:K14)</f>
        <v>-3.6276166797626335E-3</v>
      </c>
      <c r="M15">
        <f>SUM(gshock_quarter!L11:L14)</f>
        <v>0</v>
      </c>
      <c r="N15">
        <f>SUM(gshock_quarter!M11:M14)</f>
        <v>0</v>
      </c>
      <c r="O15">
        <f>SUM(gshock_quarter!N11:N14)</f>
        <v>0</v>
      </c>
      <c r="P15">
        <f>SUM(gshock_quarter!O11:O14)</f>
        <v>0</v>
      </c>
      <c r="Q15">
        <f>SUM(gshock_quarter!P11:P14)</f>
        <v>0</v>
      </c>
      <c r="R15">
        <f>SUM(gshock_quarter!Q11:Q14)</f>
        <v>0</v>
      </c>
      <c r="S15">
        <f>SUM(gshock_quarter!R11:R14)</f>
        <v>0</v>
      </c>
      <c r="T15">
        <f>SUM(gshock_quarter!S11:S14)</f>
        <v>0</v>
      </c>
      <c r="U15">
        <f>SUM(gshock_quarter!T11:T14)</f>
        <v>0</v>
      </c>
      <c r="V15">
        <f>SUM(gshock_quarter!U11:U14)</f>
        <v>0</v>
      </c>
      <c r="W15">
        <f>SUM(gshock_quarter!V11:V14)</f>
        <v>0</v>
      </c>
      <c r="X15">
        <f>SUM(gshock_quarter!W11:W14)</f>
        <v>0</v>
      </c>
      <c r="Y15">
        <f>SUM(gshock_quarter!X11:X14)</f>
        <v>0</v>
      </c>
      <c r="Z15">
        <f>SUM(gshock_quarter!Y11:Y14)</f>
        <v>0</v>
      </c>
      <c r="AA15">
        <f>SUM(gshock_quarter!Z11:Z14)</f>
        <v>0</v>
      </c>
      <c r="AB15">
        <f>SUM(gshock_quarter!AA11:AA14)</f>
        <v>0</v>
      </c>
      <c r="AC15">
        <f>SUM(gshock_quarter!AB11:AB14)</f>
        <v>0</v>
      </c>
      <c r="AD15">
        <f>SUM(gshock_quarter!AC11:AC14)</f>
        <v>0</v>
      </c>
      <c r="AE15">
        <f>SUM(gshock_quarter!AD11:AD14)</f>
        <v>0</v>
      </c>
      <c r="AF15">
        <f>SUM(gshock_quarter!AE11:AE14)</f>
        <v>0</v>
      </c>
      <c r="AG15">
        <f>SUM(gshock_quarter!AF11:AF14)</f>
        <v>0</v>
      </c>
      <c r="AH15">
        <f>SUM(gshock_quarter!AG11:AG14)</f>
        <v>0</v>
      </c>
      <c r="AI15">
        <f>SUM(gshock_quarter!AH11:AH14)</f>
        <v>0</v>
      </c>
    </row>
    <row r="16" spans="2:35" x14ac:dyDescent="0.3">
      <c r="B16">
        <v>2003</v>
      </c>
      <c r="C16">
        <f>SUM(gshock_quarter!B15:B18)</f>
        <v>0</v>
      </c>
      <c r="D16">
        <f>SUM(gshock_quarter!C15:C18)</f>
        <v>0</v>
      </c>
      <c r="E16">
        <f>SUM(gshock_quarter!D15:D18)</f>
        <v>0</v>
      </c>
      <c r="F16">
        <f>SUM(gshock_quarter!E15:E18)</f>
        <v>0</v>
      </c>
      <c r="G16">
        <f>SUM(gshock_quarter!F15:F18)</f>
        <v>0</v>
      </c>
      <c r="H16">
        <f>SUM(gshock_quarter!G15:G18)</f>
        <v>0</v>
      </c>
      <c r="I16">
        <f>SUM(gshock_quarter!H15:H18)</f>
        <v>0</v>
      </c>
      <c r="J16">
        <f>SUM(gshock_quarter!I15:I18)</f>
        <v>0</v>
      </c>
      <c r="K16">
        <f>SUM(gshock_quarter!J15:J18)</f>
        <v>0</v>
      </c>
      <c r="L16">
        <f>SUM(gshock_quarter!K15:K18)</f>
        <v>-4.5426550073481876E-3</v>
      </c>
      <c r="M16">
        <f>SUM(gshock_quarter!L15:L18)</f>
        <v>0</v>
      </c>
      <c r="N16">
        <f>SUM(gshock_quarter!M15:M18)</f>
        <v>0</v>
      </c>
      <c r="O16">
        <f>SUM(gshock_quarter!N15:N18)</f>
        <v>0</v>
      </c>
      <c r="P16">
        <f>SUM(gshock_quarter!O15:O18)</f>
        <v>0</v>
      </c>
      <c r="Q16">
        <f>SUM(gshock_quarter!P15:P18)</f>
        <v>0</v>
      </c>
      <c r="R16">
        <f>SUM(gshock_quarter!Q15:Q18)</f>
        <v>0</v>
      </c>
      <c r="S16">
        <f>SUM(gshock_quarter!R15:R18)</f>
        <v>0</v>
      </c>
      <c r="T16">
        <f>SUM(gshock_quarter!S15:S18)</f>
        <v>0</v>
      </c>
      <c r="U16">
        <f>SUM(gshock_quarter!T15:T18)</f>
        <v>0</v>
      </c>
      <c r="V16">
        <f>SUM(gshock_quarter!U15:U18)</f>
        <v>0</v>
      </c>
      <c r="W16">
        <f>SUM(gshock_quarter!V15:V18)</f>
        <v>0</v>
      </c>
      <c r="X16">
        <f>SUM(gshock_quarter!W15:W18)</f>
        <v>0</v>
      </c>
      <c r="Y16">
        <f>SUM(gshock_quarter!X15:X18)</f>
        <v>0</v>
      </c>
      <c r="Z16">
        <f>SUM(gshock_quarter!Y15:Y18)</f>
        <v>0</v>
      </c>
      <c r="AA16">
        <f>SUM(gshock_quarter!Z15:Z18)</f>
        <v>0</v>
      </c>
      <c r="AB16">
        <f>SUM(gshock_quarter!AA15:AA18)</f>
        <v>0</v>
      </c>
      <c r="AC16">
        <f>SUM(gshock_quarter!AB15:AB18)</f>
        <v>0</v>
      </c>
      <c r="AD16">
        <f>SUM(gshock_quarter!AC15:AC18)</f>
        <v>0</v>
      </c>
      <c r="AE16">
        <f>SUM(gshock_quarter!AD15:AD18)</f>
        <v>0</v>
      </c>
      <c r="AF16">
        <f>SUM(gshock_quarter!AE15:AE18)</f>
        <v>0</v>
      </c>
      <c r="AG16">
        <f>SUM(gshock_quarter!AF15:AF18)</f>
        <v>0</v>
      </c>
      <c r="AH16">
        <f>SUM(gshock_quarter!AG15:AG18)</f>
        <v>0</v>
      </c>
      <c r="AI16">
        <f>SUM(gshock_quarter!AH15:AH18)</f>
        <v>0</v>
      </c>
    </row>
    <row r="17" spans="2:35" x14ac:dyDescent="0.3">
      <c r="B17">
        <v>2004</v>
      </c>
      <c r="C17">
        <f>SUM(gshock_quarter!B19:B22)</f>
        <v>0</v>
      </c>
      <c r="D17">
        <f>SUM(gshock_quarter!C19:C22)</f>
        <v>0</v>
      </c>
      <c r="E17">
        <f>SUM(gshock_quarter!D19:D22)</f>
        <v>0</v>
      </c>
      <c r="F17">
        <f>SUM(gshock_quarter!E19:E22)</f>
        <v>0</v>
      </c>
      <c r="G17">
        <f>SUM(gshock_quarter!F19:F22)</f>
        <v>0</v>
      </c>
      <c r="H17">
        <f>SUM(gshock_quarter!G19:G22)</f>
        <v>0</v>
      </c>
      <c r="I17">
        <f>SUM(gshock_quarter!H19:H22)</f>
        <v>0</v>
      </c>
      <c r="J17">
        <f>SUM(gshock_quarter!I19:I22)</f>
        <v>0</v>
      </c>
      <c r="K17">
        <f>SUM(gshock_quarter!J19:J22)</f>
        <v>0</v>
      </c>
      <c r="L17">
        <f>SUM(gshock_quarter!K19:K22)</f>
        <v>8.3289578389607009E-3</v>
      </c>
      <c r="M17">
        <f>SUM(gshock_quarter!L19:L22)</f>
        <v>0</v>
      </c>
      <c r="N17">
        <f>SUM(gshock_quarter!M19:M22)</f>
        <v>0</v>
      </c>
      <c r="O17">
        <f>SUM(gshock_quarter!N19:N22)</f>
        <v>0</v>
      </c>
      <c r="P17">
        <f>SUM(gshock_quarter!O19:O22)</f>
        <v>0</v>
      </c>
      <c r="Q17">
        <f>SUM(gshock_quarter!P19:P22)</f>
        <v>0</v>
      </c>
      <c r="R17">
        <f>SUM(gshock_quarter!Q19:Q22)</f>
        <v>0</v>
      </c>
      <c r="S17">
        <f>SUM(gshock_quarter!R19:R22)</f>
        <v>0</v>
      </c>
      <c r="T17">
        <f>SUM(gshock_quarter!S19:S22)</f>
        <v>0</v>
      </c>
      <c r="U17">
        <f>SUM(gshock_quarter!T19:T22)</f>
        <v>0</v>
      </c>
      <c r="V17">
        <f>SUM(gshock_quarter!U19:U22)</f>
        <v>0</v>
      </c>
      <c r="W17">
        <f>SUM(gshock_quarter!V19:V22)</f>
        <v>0</v>
      </c>
      <c r="X17">
        <f>SUM(gshock_quarter!W19:W22)</f>
        <v>0</v>
      </c>
      <c r="Y17">
        <f>SUM(gshock_quarter!X19:X22)</f>
        <v>0</v>
      </c>
      <c r="Z17">
        <f>SUM(gshock_quarter!Y19:Y22)</f>
        <v>0</v>
      </c>
      <c r="AA17">
        <f>SUM(gshock_quarter!Z19:Z22)</f>
        <v>0</v>
      </c>
      <c r="AB17">
        <f>SUM(gshock_quarter!AA19:AA22)</f>
        <v>0</v>
      </c>
      <c r="AC17">
        <f>SUM(gshock_quarter!AB19:AB22)</f>
        <v>0</v>
      </c>
      <c r="AD17">
        <f>SUM(gshock_quarter!AC19:AC22)</f>
        <v>0</v>
      </c>
      <c r="AE17">
        <f>SUM(gshock_quarter!AD19:AD22)</f>
        <v>0</v>
      </c>
      <c r="AF17">
        <f>SUM(gshock_quarter!AE19:AE22)</f>
        <v>0</v>
      </c>
      <c r="AG17">
        <f>SUM(gshock_quarter!AF19:AF22)</f>
        <v>0</v>
      </c>
      <c r="AH17">
        <f>SUM(gshock_quarter!AG19:AG22)</f>
        <v>0</v>
      </c>
      <c r="AI17">
        <f>SUM(gshock_quarter!AH19:AH22)</f>
        <v>0</v>
      </c>
    </row>
    <row r="18" spans="2:35" x14ac:dyDescent="0.3">
      <c r="B18">
        <v>2005</v>
      </c>
      <c r="C18">
        <f>SUM(gshock_quarter!B23:B26)</f>
        <v>0</v>
      </c>
      <c r="D18">
        <f>SUM(gshock_quarter!C23:C26)</f>
        <v>0</v>
      </c>
      <c r="E18">
        <f>SUM(gshock_quarter!D23:D26)</f>
        <v>0</v>
      </c>
      <c r="F18">
        <f>SUM(gshock_quarter!E23:E26)</f>
        <v>-2.8681414820493231E-2</v>
      </c>
      <c r="G18">
        <f>SUM(gshock_quarter!F23:F26)</f>
        <v>0</v>
      </c>
      <c r="H18">
        <f>SUM(gshock_quarter!G23:G26)</f>
        <v>0</v>
      </c>
      <c r="I18">
        <f>SUM(gshock_quarter!H23:H26)</f>
        <v>0</v>
      </c>
      <c r="J18">
        <f>SUM(gshock_quarter!I23:I26)</f>
        <v>0</v>
      </c>
      <c r="K18">
        <f>SUM(gshock_quarter!J23:J26)</f>
        <v>0</v>
      </c>
      <c r="L18">
        <f>SUM(gshock_quarter!K23:K26)</f>
        <v>8.7080990757249042E-3</v>
      </c>
      <c r="M18">
        <f>SUM(gshock_quarter!L23:L26)</f>
        <v>0</v>
      </c>
      <c r="N18">
        <f>SUM(gshock_quarter!M23:M26)</f>
        <v>0</v>
      </c>
      <c r="O18">
        <f>SUM(gshock_quarter!N23:N26)</f>
        <v>0</v>
      </c>
      <c r="P18">
        <f>SUM(gshock_quarter!O23:O26)</f>
        <v>0</v>
      </c>
      <c r="Q18">
        <f>SUM(gshock_quarter!P23:P26)</f>
        <v>0</v>
      </c>
      <c r="R18">
        <f>SUM(gshock_quarter!Q23:Q26)</f>
        <v>0</v>
      </c>
      <c r="S18">
        <f>SUM(gshock_quarter!R23:R26)</f>
        <v>0</v>
      </c>
      <c r="T18">
        <f>SUM(gshock_quarter!S23:S26)</f>
        <v>0</v>
      </c>
      <c r="U18">
        <f>SUM(gshock_quarter!T23:T26)</f>
        <v>0</v>
      </c>
      <c r="V18">
        <f>SUM(gshock_quarter!U23:U26)</f>
        <v>0</v>
      </c>
      <c r="W18">
        <f>SUM(gshock_quarter!V23:V26)</f>
        <v>0</v>
      </c>
      <c r="X18">
        <f>SUM(gshock_quarter!W23:W26)</f>
        <v>0</v>
      </c>
      <c r="Y18">
        <f>SUM(gshock_quarter!X23:X26)</f>
        <v>0</v>
      </c>
      <c r="Z18">
        <f>SUM(gshock_quarter!Y23:Y26)</f>
        <v>0</v>
      </c>
      <c r="AA18">
        <f>SUM(gshock_quarter!Z23:Z26)</f>
        <v>0</v>
      </c>
      <c r="AB18">
        <f>SUM(gshock_quarter!AA23:AA26)</f>
        <v>0</v>
      </c>
      <c r="AC18">
        <f>SUM(gshock_quarter!AB23:AB26)</f>
        <v>0</v>
      </c>
      <c r="AD18">
        <f>SUM(gshock_quarter!AC23:AC26)</f>
        <v>0</v>
      </c>
      <c r="AE18">
        <f>SUM(gshock_quarter!AD23:AD26)</f>
        <v>0</v>
      </c>
      <c r="AF18">
        <f>SUM(gshock_quarter!AE23:AE26)</f>
        <v>0</v>
      </c>
      <c r="AG18">
        <f>SUM(gshock_quarter!AF23:AF26)</f>
        <v>0</v>
      </c>
      <c r="AH18">
        <f>SUM(gshock_quarter!AG23:AG26)</f>
        <v>0</v>
      </c>
      <c r="AI18">
        <f>SUM(gshock_quarter!AH23:AH26)</f>
        <v>0</v>
      </c>
    </row>
    <row r="19" spans="2:35" x14ac:dyDescent="0.3">
      <c r="B19">
        <v>2006</v>
      </c>
      <c r="C19">
        <f>+SUM(gshock_quarter!B27:B30)</f>
        <v>0</v>
      </c>
      <c r="D19">
        <f>+SUM(gshock_quarter!C27:C30)</f>
        <v>0</v>
      </c>
      <c r="E19">
        <f>+SUM(gshock_quarter!D27:D30)</f>
        <v>0</v>
      </c>
      <c r="F19">
        <f>+SUM(gshock_quarter!E27:E30)</f>
        <v>-2.7248623333244737E-2</v>
      </c>
      <c r="G19">
        <f>+SUM(gshock_quarter!F27:F30)</f>
        <v>0</v>
      </c>
      <c r="H19">
        <f>+SUM(gshock_quarter!G27:G30)</f>
        <v>0</v>
      </c>
      <c r="I19">
        <f>+SUM(gshock_quarter!H27:H30)</f>
        <v>0</v>
      </c>
      <c r="J19">
        <f>+SUM(gshock_quarter!I27:I30)</f>
        <v>0</v>
      </c>
      <c r="K19">
        <f>+SUM(gshock_quarter!J27:J30)</f>
        <v>0</v>
      </c>
      <c r="L19">
        <f>+SUM(gshock_quarter!K27:K30)</f>
        <v>4.1306043882443112E-3</v>
      </c>
      <c r="M19">
        <f>+SUM(gshock_quarter!L27:L30)</f>
        <v>0</v>
      </c>
      <c r="N19">
        <f>+SUM(gshock_quarter!M27:M30)</f>
        <v>0</v>
      </c>
      <c r="O19">
        <f>+SUM(gshock_quarter!N27:N30)</f>
        <v>0</v>
      </c>
      <c r="P19">
        <f>+SUM(gshock_quarter!O27:O30)</f>
        <v>0</v>
      </c>
      <c r="Q19">
        <f>+SUM(gshock_quarter!P27:P30)</f>
        <v>0</v>
      </c>
      <c r="R19">
        <f>+SUM(gshock_quarter!Q27:Q30)</f>
        <v>0</v>
      </c>
      <c r="S19">
        <f>+SUM(gshock_quarter!R27:R30)</f>
        <v>0</v>
      </c>
      <c r="T19">
        <f>+SUM(gshock_quarter!S27:S30)</f>
        <v>0</v>
      </c>
      <c r="U19">
        <f>+SUM(gshock_quarter!T27:T30)</f>
        <v>0</v>
      </c>
      <c r="V19">
        <f>+SUM(gshock_quarter!U27:U30)</f>
        <v>0</v>
      </c>
      <c r="W19">
        <f>+SUM(gshock_quarter!V27:V30)</f>
        <v>0</v>
      </c>
      <c r="X19">
        <f>+SUM(gshock_quarter!W27:W30)</f>
        <v>0</v>
      </c>
      <c r="Y19">
        <f>+SUM(gshock_quarter!X27:X30)</f>
        <v>0</v>
      </c>
      <c r="Z19">
        <f>+SUM(gshock_quarter!Y27:Y30)</f>
        <v>0</v>
      </c>
      <c r="AA19">
        <f>+SUM(gshock_quarter!Z27:Z30)</f>
        <v>0</v>
      </c>
      <c r="AB19">
        <f>+SUM(gshock_quarter!AA27:AA30)</f>
        <v>0</v>
      </c>
      <c r="AC19">
        <f>+SUM(gshock_quarter!AB27:AB30)</f>
        <v>0</v>
      </c>
      <c r="AD19">
        <f>+SUM(gshock_quarter!AC27:AC30)</f>
        <v>0</v>
      </c>
      <c r="AE19">
        <f>+SUM(gshock_quarter!AD27:AD30)</f>
        <v>0</v>
      </c>
      <c r="AF19">
        <f>+SUM(gshock_quarter!AE27:AE30)</f>
        <v>0</v>
      </c>
      <c r="AG19">
        <f>+SUM(gshock_quarter!AF27:AF30)</f>
        <v>0</v>
      </c>
      <c r="AH19">
        <f>+SUM(gshock_quarter!AG27:AG30)</f>
        <v>0</v>
      </c>
      <c r="AI19">
        <f>+SUM(gshock_quarter!AH27:AH30)</f>
        <v>0</v>
      </c>
    </row>
    <row r="20" spans="2:35" x14ac:dyDescent="0.3">
      <c r="B20">
        <v>2007</v>
      </c>
      <c r="C20">
        <f>SUM(gshock_quarter!B31:B34)</f>
        <v>0</v>
      </c>
      <c r="D20">
        <f>SUM(gshock_quarter!C31:C34)</f>
        <v>0</v>
      </c>
      <c r="E20">
        <f>SUM(gshock_quarter!D31:D34)</f>
        <v>0</v>
      </c>
      <c r="F20">
        <f>SUM(gshock_quarter!E31:E34)</f>
        <v>-1.9355118797323063E-2</v>
      </c>
      <c r="G20">
        <f>SUM(gshock_quarter!F31:F34)</f>
        <v>0</v>
      </c>
      <c r="H20">
        <f>SUM(gshock_quarter!G31:G34)</f>
        <v>0</v>
      </c>
      <c r="I20">
        <f>SUM(gshock_quarter!H31:H34)</f>
        <v>0</v>
      </c>
      <c r="J20">
        <f>SUM(gshock_quarter!I31:I34)</f>
        <v>0</v>
      </c>
      <c r="K20">
        <f>SUM(gshock_quarter!J31:J34)</f>
        <v>0</v>
      </c>
      <c r="L20">
        <f>SUM(gshock_quarter!K31:K34)</f>
        <v>5.6973340047430428E-3</v>
      </c>
      <c r="M20">
        <f>SUM(gshock_quarter!L31:L34)</f>
        <v>0</v>
      </c>
      <c r="N20">
        <f>SUM(gshock_quarter!M31:M34)</f>
        <v>0</v>
      </c>
      <c r="O20">
        <f>SUM(gshock_quarter!N31:N34)</f>
        <v>0</v>
      </c>
      <c r="P20">
        <f>SUM(gshock_quarter!O31:O34)</f>
        <v>0</v>
      </c>
      <c r="Q20">
        <f>SUM(gshock_quarter!P31:P34)</f>
        <v>0</v>
      </c>
      <c r="R20">
        <f>SUM(gshock_quarter!Q31:Q34)</f>
        <v>0</v>
      </c>
      <c r="S20">
        <f>SUM(gshock_quarter!R31:R34)</f>
        <v>0</v>
      </c>
      <c r="T20">
        <f>SUM(gshock_quarter!S31:S34)</f>
        <v>0</v>
      </c>
      <c r="U20">
        <f>SUM(gshock_quarter!T31:T34)</f>
        <v>0</v>
      </c>
      <c r="V20">
        <f>SUM(gshock_quarter!U31:U34)</f>
        <v>0</v>
      </c>
      <c r="W20">
        <f>SUM(gshock_quarter!V31:V34)</f>
        <v>0</v>
      </c>
      <c r="X20">
        <f>SUM(gshock_quarter!W31:W34)</f>
        <v>0</v>
      </c>
      <c r="Y20">
        <f>SUM(gshock_quarter!X31:X34)</f>
        <v>0</v>
      </c>
      <c r="Z20">
        <f>SUM(gshock_quarter!Y31:Y34)</f>
        <v>0</v>
      </c>
      <c r="AA20">
        <f>SUM(gshock_quarter!Z31:Z34)</f>
        <v>0</v>
      </c>
      <c r="AB20">
        <f>SUM(gshock_quarter!AA31:AA34)</f>
        <v>0</v>
      </c>
      <c r="AC20">
        <f>SUM(gshock_quarter!AB31:AB34)</f>
        <v>0</v>
      </c>
      <c r="AD20">
        <f>SUM(gshock_quarter!AC31:AC34)</f>
        <v>0</v>
      </c>
      <c r="AE20">
        <f>SUM(gshock_quarter!AD31:AD34)</f>
        <v>0</v>
      </c>
      <c r="AF20">
        <f>SUM(gshock_quarter!AE31:AE34)</f>
        <v>0</v>
      </c>
      <c r="AG20">
        <f>SUM(gshock_quarter!AF31:AF34)</f>
        <v>0</v>
      </c>
      <c r="AH20">
        <f>SUM(gshock_quarter!AG31:AG34)</f>
        <v>0</v>
      </c>
      <c r="AI20">
        <f>SUM(gshock_quarter!AH31:AH34)</f>
        <v>0</v>
      </c>
    </row>
    <row r="21" spans="2:35" x14ac:dyDescent="0.3">
      <c r="B21">
        <v>2008</v>
      </c>
      <c r="C21">
        <f>SUM(gshock_quarter!B35:B38)</f>
        <v>0</v>
      </c>
      <c r="D21">
        <f>SUM(gshock_quarter!C35:C38)</f>
        <v>0</v>
      </c>
      <c r="E21">
        <f>SUM(gshock_quarter!D35:D38)</f>
        <v>0</v>
      </c>
      <c r="F21">
        <f>SUM(gshock_quarter!E35:E38)</f>
        <v>3.998174027760714E-5</v>
      </c>
      <c r="G21">
        <f>SUM(gshock_quarter!F35:F38)</f>
        <v>0</v>
      </c>
      <c r="H21">
        <f>SUM(gshock_quarter!G35:G38)</f>
        <v>0</v>
      </c>
      <c r="I21">
        <f>SUM(gshock_quarter!H35:H38)</f>
        <v>0</v>
      </c>
      <c r="J21">
        <f>SUM(gshock_quarter!I35:I38)</f>
        <v>0</v>
      </c>
      <c r="K21">
        <f>SUM(gshock_quarter!J35:J38)</f>
        <v>0</v>
      </c>
      <c r="L21">
        <f>SUM(gshock_quarter!K35:K38)</f>
        <v>-2.0686170795984828E-3</v>
      </c>
      <c r="M21">
        <f>SUM(gshock_quarter!L35:L38)</f>
        <v>0</v>
      </c>
      <c r="N21">
        <f>SUM(gshock_quarter!M35:M38)</f>
        <v>0</v>
      </c>
      <c r="O21">
        <f>SUM(gshock_quarter!N35:N38)</f>
        <v>0</v>
      </c>
      <c r="P21">
        <f>SUM(gshock_quarter!O35:O38)</f>
        <v>0</v>
      </c>
      <c r="Q21">
        <f>SUM(gshock_quarter!P35:P38)</f>
        <v>0</v>
      </c>
      <c r="R21">
        <f>SUM(gshock_quarter!Q35:Q38)</f>
        <v>0</v>
      </c>
      <c r="S21">
        <f>SUM(gshock_quarter!R35:R38)</f>
        <v>0</v>
      </c>
      <c r="T21">
        <f>SUM(gshock_quarter!S35:S38)</f>
        <v>0</v>
      </c>
      <c r="U21">
        <f>SUM(gshock_quarter!T35:T38)</f>
        <v>0</v>
      </c>
      <c r="V21">
        <f>SUM(gshock_quarter!U35:U38)</f>
        <v>0</v>
      </c>
      <c r="W21">
        <f>SUM(gshock_quarter!V35:V38)</f>
        <v>0</v>
      </c>
      <c r="X21">
        <f>SUM(gshock_quarter!W35:W38)</f>
        <v>0</v>
      </c>
      <c r="Y21">
        <f>SUM(gshock_quarter!X35:X38)</f>
        <v>0</v>
      </c>
      <c r="Z21">
        <f>SUM(gshock_quarter!Y35:Y38)</f>
        <v>0</v>
      </c>
      <c r="AA21">
        <f>SUM(gshock_quarter!Z35:Z38)</f>
        <v>0</v>
      </c>
      <c r="AB21">
        <f>SUM(gshock_quarter!AA35:AA38)</f>
        <v>0</v>
      </c>
      <c r="AC21">
        <f>SUM(gshock_quarter!AB35:AB38)</f>
        <v>0</v>
      </c>
      <c r="AD21">
        <f>SUM(gshock_quarter!AC35:AC38)</f>
        <v>0</v>
      </c>
      <c r="AE21">
        <f>SUM(gshock_quarter!AD35:AD38)</f>
        <v>0</v>
      </c>
      <c r="AF21">
        <f>SUM(gshock_quarter!AE35:AE38)</f>
        <v>0</v>
      </c>
      <c r="AG21">
        <f>SUM(gshock_quarter!AF35:AF38)</f>
        <v>0</v>
      </c>
      <c r="AH21">
        <f>SUM(gshock_quarter!AG35:AG38)</f>
        <v>0</v>
      </c>
      <c r="AI21">
        <f>SUM(gshock_quarter!AH35:AH38)</f>
        <v>0</v>
      </c>
    </row>
    <row r="22" spans="2:35" x14ac:dyDescent="0.3">
      <c r="B22">
        <v>2009</v>
      </c>
      <c r="C22">
        <f>+SUM(gshock_quarter!B39:B42)</f>
        <v>0</v>
      </c>
      <c r="D22">
        <f>+SUM(gshock_quarter!C39:C42)</f>
        <v>0</v>
      </c>
      <c r="E22">
        <f>+SUM(gshock_quarter!D39:D42)</f>
        <v>0</v>
      </c>
      <c r="F22">
        <f>+SUM(gshock_quarter!E39:E42)</f>
        <v>5.21899219089983E-2</v>
      </c>
      <c r="G22">
        <f>+SUM(gshock_quarter!F39:F42)</f>
        <v>0</v>
      </c>
      <c r="H22">
        <f>+SUM(gshock_quarter!G39:G42)</f>
        <v>0</v>
      </c>
      <c r="I22">
        <f>+SUM(gshock_quarter!H39:H42)</f>
        <v>0</v>
      </c>
      <c r="J22">
        <f>+SUM(gshock_quarter!I39:I42)</f>
        <v>0</v>
      </c>
      <c r="K22">
        <f>+SUM(gshock_quarter!J39:J42)</f>
        <v>0</v>
      </c>
      <c r="L22">
        <f>+SUM(gshock_quarter!K39:K42)</f>
        <v>-1.0196467882304112E-3</v>
      </c>
      <c r="M22">
        <f>+SUM(gshock_quarter!L39:L42)</f>
        <v>0</v>
      </c>
      <c r="N22">
        <f>+SUM(gshock_quarter!M39:M42)</f>
        <v>0</v>
      </c>
      <c r="O22">
        <f>+SUM(gshock_quarter!N39:N42)</f>
        <v>0</v>
      </c>
      <c r="P22">
        <f>+SUM(gshock_quarter!O39:O42)</f>
        <v>0</v>
      </c>
      <c r="Q22">
        <f>+SUM(gshock_quarter!P39:P42)</f>
        <v>0</v>
      </c>
      <c r="R22">
        <f>+SUM(gshock_quarter!Q39:Q42)</f>
        <v>0</v>
      </c>
      <c r="S22">
        <f>+SUM(gshock_quarter!R39:R42)</f>
        <v>0</v>
      </c>
      <c r="T22">
        <f>+SUM(gshock_quarter!S39:S42)</f>
        <v>0</v>
      </c>
      <c r="U22">
        <f>+SUM(gshock_quarter!T39:T42)</f>
        <v>0</v>
      </c>
      <c r="V22">
        <f>+SUM(gshock_quarter!U39:U42)</f>
        <v>0</v>
      </c>
      <c r="W22">
        <f>+SUM(gshock_quarter!V39:V42)</f>
        <v>0</v>
      </c>
      <c r="X22">
        <f>+SUM(gshock_quarter!W39:W42)</f>
        <v>0</v>
      </c>
      <c r="Y22">
        <f>+SUM(gshock_quarter!X39:X42)</f>
        <v>0</v>
      </c>
      <c r="Z22">
        <f>+SUM(gshock_quarter!Y39:Y42)</f>
        <v>0</v>
      </c>
      <c r="AA22">
        <f>+SUM(gshock_quarter!Z39:Z42)</f>
        <v>0</v>
      </c>
      <c r="AB22">
        <f>+SUM(gshock_quarter!AA39:AA42)</f>
        <v>0</v>
      </c>
      <c r="AC22">
        <f>+SUM(gshock_quarter!AB39:AB42)</f>
        <v>0</v>
      </c>
      <c r="AD22">
        <f>+SUM(gshock_quarter!AC39:AC42)</f>
        <v>0</v>
      </c>
      <c r="AE22">
        <f>+SUM(gshock_quarter!AD39:AD42)</f>
        <v>0</v>
      </c>
      <c r="AF22">
        <f>+SUM(gshock_quarter!AE39:AE42)</f>
        <v>0</v>
      </c>
      <c r="AG22">
        <f>+SUM(gshock_quarter!AF39:AF42)</f>
        <v>0</v>
      </c>
      <c r="AH22">
        <f>+SUM(gshock_quarter!AG39:AG42)</f>
        <v>0</v>
      </c>
      <c r="AI22">
        <f>+SUM(gshock_quarter!AH39:AH42)</f>
        <v>0</v>
      </c>
    </row>
    <row r="23" spans="2:35" x14ac:dyDescent="0.3">
      <c r="B23">
        <v>2010</v>
      </c>
      <c r="C23" s="1">
        <f>SUM(gshock_quarter!B43:B46)</f>
        <v>0</v>
      </c>
      <c r="D23" s="1">
        <f>SUM(gshock_quarter!C43:C46)</f>
        <v>0</v>
      </c>
      <c r="E23" s="1">
        <f>SUM(gshock_quarter!D43:D46)</f>
        <v>0</v>
      </c>
      <c r="F23" s="1">
        <f>SUM(gshock_quarter!E43:E46)</f>
        <v>-1.3533670229510004E-2</v>
      </c>
      <c r="G23" s="1">
        <f>SUM(gshock_quarter!F43:F46)</f>
        <v>0</v>
      </c>
      <c r="H23" s="1">
        <f>SUM(gshock_quarter!G43:G46)</f>
        <v>0</v>
      </c>
      <c r="I23" s="1">
        <f>SUM(gshock_quarter!H43:H46)</f>
        <v>0</v>
      </c>
      <c r="J23" s="1">
        <f>SUM(gshock_quarter!I43:I46)</f>
        <v>0</v>
      </c>
      <c r="K23" s="1">
        <f>SUM(gshock_quarter!J43:J46)</f>
        <v>0</v>
      </c>
      <c r="L23" s="1">
        <f>SUM(gshock_quarter!K43:K46)</f>
        <v>-5.0341484525872888E-4</v>
      </c>
      <c r="M23" s="1">
        <f>SUM(gshock_quarter!L43:L46)</f>
        <v>0</v>
      </c>
      <c r="N23" s="1">
        <f>SUM(gshock_quarter!M43:M46)</f>
        <v>0</v>
      </c>
      <c r="O23" s="1">
        <f>SUM(gshock_quarter!N43:N46)</f>
        <v>0</v>
      </c>
      <c r="P23" s="1">
        <f>SUM(gshock_quarter!O43:O46)</f>
        <v>0</v>
      </c>
      <c r="Q23" s="1">
        <f>SUM(gshock_quarter!P43:P46)</f>
        <v>0</v>
      </c>
      <c r="R23" s="1">
        <f>SUM(gshock_quarter!Q43:Q46)</f>
        <v>0</v>
      </c>
      <c r="S23" s="1">
        <f>SUM(gshock_quarter!R43:R46)</f>
        <v>0</v>
      </c>
      <c r="T23" s="1">
        <f>SUM(gshock_quarter!S43:S46)</f>
        <v>0</v>
      </c>
      <c r="U23" s="1">
        <f>SUM(gshock_quarter!T43:T46)</f>
        <v>0</v>
      </c>
      <c r="V23" s="1">
        <f>SUM(gshock_quarter!U43:U46)</f>
        <v>0</v>
      </c>
      <c r="W23" s="1">
        <f>SUM(gshock_quarter!V43:V46)</f>
        <v>0</v>
      </c>
      <c r="X23" s="1">
        <f>SUM(gshock_quarter!W43:W46)</f>
        <v>0</v>
      </c>
      <c r="Y23" s="1">
        <f>SUM(gshock_quarter!X43:X46)</f>
        <v>0</v>
      </c>
      <c r="Z23" s="1">
        <f>SUM(gshock_quarter!Y43:Y46)</f>
        <v>0</v>
      </c>
      <c r="AA23" s="1">
        <f>SUM(gshock_quarter!Z43:Z46)</f>
        <v>0</v>
      </c>
      <c r="AB23" s="1">
        <f>SUM(gshock_quarter!AA43:AA46)</f>
        <v>0</v>
      </c>
      <c r="AC23" s="1">
        <f>SUM(gshock_quarter!AB43:AB46)</f>
        <v>0</v>
      </c>
      <c r="AD23" s="1">
        <f>SUM(gshock_quarter!AC43:AC46)</f>
        <v>0</v>
      </c>
      <c r="AE23" s="1">
        <f>SUM(gshock_quarter!AD43:AD46)</f>
        <v>0</v>
      </c>
      <c r="AF23" s="1">
        <f>SUM(gshock_quarter!AE43:AE46)</f>
        <v>0</v>
      </c>
      <c r="AG23" s="1">
        <f>SUM(gshock_quarter!AF43:AF46)</f>
        <v>0</v>
      </c>
      <c r="AH23" s="1">
        <f>SUM(gshock_quarter!AG43:AG46)</f>
        <v>0</v>
      </c>
      <c r="AI23" s="1">
        <f>SUM(gshock_quarter!AH43:AH46)</f>
        <v>0</v>
      </c>
    </row>
    <row r="24" spans="2:35" x14ac:dyDescent="0.3">
      <c r="B24">
        <v>2011</v>
      </c>
      <c r="C24">
        <f>SUM(gshock_quarter!B47:B50)</f>
        <v>0</v>
      </c>
      <c r="D24">
        <f>SUM(gshock_quarter!C47:C50)</f>
        <v>0</v>
      </c>
      <c r="E24">
        <f>SUM(gshock_quarter!D47:D50)</f>
        <v>0</v>
      </c>
      <c r="F24">
        <f>SUM(gshock_quarter!E47:E50)</f>
        <v>8.4191729608317604E-3</v>
      </c>
      <c r="G24">
        <f>SUM(gshock_quarter!F47:F50)</f>
        <v>0</v>
      </c>
      <c r="H24">
        <f>SUM(gshock_quarter!G47:G50)</f>
        <v>0</v>
      </c>
      <c r="I24">
        <f>SUM(gshock_quarter!H47:H50)</f>
        <v>0</v>
      </c>
      <c r="J24">
        <f>SUM(gshock_quarter!I47:I50)</f>
        <v>0</v>
      </c>
      <c r="K24">
        <f>SUM(gshock_quarter!J47:J50)</f>
        <v>0</v>
      </c>
      <c r="L24">
        <f>SUM(gshock_quarter!K47:K50)</f>
        <v>-9.7934359512072897E-3</v>
      </c>
      <c r="M24">
        <f>SUM(gshock_quarter!L47:L50)</f>
        <v>0</v>
      </c>
      <c r="N24">
        <f>SUM(gshock_quarter!M47:M50)</f>
        <v>0</v>
      </c>
      <c r="O24">
        <f>SUM(gshock_quarter!N47:N50)</f>
        <v>0</v>
      </c>
      <c r="P24">
        <f>SUM(gshock_quarter!O47:O50)</f>
        <v>0</v>
      </c>
      <c r="Q24">
        <f>SUM(gshock_quarter!P47:P50)</f>
        <v>0</v>
      </c>
      <c r="R24">
        <f>SUM(gshock_quarter!Q47:Q50)</f>
        <v>0</v>
      </c>
      <c r="S24">
        <f>SUM(gshock_quarter!R47:R50)</f>
        <v>0</v>
      </c>
      <c r="T24">
        <f>SUM(gshock_quarter!S47:S50)</f>
        <v>0</v>
      </c>
      <c r="U24">
        <f>SUM(gshock_quarter!T47:T50)</f>
        <v>0</v>
      </c>
      <c r="V24">
        <f>SUM(gshock_quarter!U47:U50)</f>
        <v>0</v>
      </c>
      <c r="W24">
        <f>SUM(gshock_quarter!V47:V50)</f>
        <v>0</v>
      </c>
      <c r="X24">
        <f>SUM(gshock_quarter!W47:W50)</f>
        <v>0</v>
      </c>
      <c r="Y24">
        <f>SUM(gshock_quarter!X47:X50)</f>
        <v>0</v>
      </c>
      <c r="Z24">
        <f>SUM(gshock_quarter!Y47:Y50)</f>
        <v>0</v>
      </c>
      <c r="AA24">
        <f>SUM(gshock_quarter!Z47:Z50)</f>
        <v>0</v>
      </c>
      <c r="AB24">
        <f>SUM(gshock_quarter!AA47:AA50)</f>
        <v>0</v>
      </c>
      <c r="AC24">
        <f>SUM(gshock_quarter!AB47:AB50)</f>
        <v>0</v>
      </c>
      <c r="AD24">
        <f>SUM(gshock_quarter!AC47:AC50)</f>
        <v>0</v>
      </c>
      <c r="AE24">
        <f>SUM(gshock_quarter!AD47:AD50)</f>
        <v>0</v>
      </c>
      <c r="AF24">
        <f>SUM(gshock_quarter!AE47:AE50)</f>
        <v>0</v>
      </c>
      <c r="AG24">
        <f>SUM(gshock_quarter!AF47:AF50)</f>
        <v>0</v>
      </c>
      <c r="AH24">
        <f>SUM(gshock_quarter!AG47:AG50)</f>
        <v>0</v>
      </c>
      <c r="AI24">
        <f>SUM(gshock_quarter!AH47:AH50)</f>
        <v>0</v>
      </c>
    </row>
    <row r="25" spans="2:35" x14ac:dyDescent="0.3">
      <c r="B25">
        <v>2012</v>
      </c>
      <c r="C25">
        <f>SUM(gshock_quarter!B51:B54)</f>
        <v>-6.6133960322733998E-4</v>
      </c>
      <c r="D25">
        <f>SUM(gshock_quarter!C51:C54)</f>
        <v>0</v>
      </c>
      <c r="E25">
        <f>SUM(gshock_quarter!D51:D54)</f>
        <v>0</v>
      </c>
      <c r="F25">
        <f>SUM(gshock_quarter!E51:E54)</f>
        <v>4.5522732020851567E-2</v>
      </c>
      <c r="G25">
        <f>SUM(gshock_quarter!F51:F54)</f>
        <v>0</v>
      </c>
      <c r="H25">
        <f>SUM(gshock_quarter!G51:G54)</f>
        <v>0</v>
      </c>
      <c r="I25">
        <f>SUM(gshock_quarter!H51:H54)</f>
        <v>0</v>
      </c>
      <c r="J25">
        <f>SUM(gshock_quarter!I51:I54)</f>
        <v>0</v>
      </c>
      <c r="K25">
        <f>SUM(gshock_quarter!J51:J54)</f>
        <v>0</v>
      </c>
      <c r="L25">
        <f>SUM(gshock_quarter!K51:K54)</f>
        <v>9.8778378915196433E-3</v>
      </c>
      <c r="M25">
        <f>SUM(gshock_quarter!L51:L54)</f>
        <v>0</v>
      </c>
      <c r="N25">
        <f>SUM(gshock_quarter!M51:M54)</f>
        <v>0</v>
      </c>
      <c r="O25">
        <f>SUM(gshock_quarter!N51:N54)</f>
        <v>0</v>
      </c>
      <c r="P25">
        <f>SUM(gshock_quarter!O51:O54)</f>
        <v>0</v>
      </c>
      <c r="Q25">
        <f>SUM(gshock_quarter!P51:P54)</f>
        <v>0</v>
      </c>
      <c r="R25">
        <f>SUM(gshock_quarter!Q51:Q54)</f>
        <v>0</v>
      </c>
      <c r="S25">
        <f>SUM(gshock_quarter!R51:R54)</f>
        <v>0</v>
      </c>
      <c r="T25">
        <f>SUM(gshock_quarter!S51:S54)</f>
        <v>0</v>
      </c>
      <c r="U25">
        <f>SUM(gshock_quarter!T51:T54)</f>
        <v>0</v>
      </c>
      <c r="V25">
        <f>SUM(gshock_quarter!U51:U54)</f>
        <v>0</v>
      </c>
      <c r="W25">
        <f>SUM(gshock_quarter!V51:V54)</f>
        <v>0</v>
      </c>
      <c r="X25">
        <f>SUM(gshock_quarter!W51:W54)</f>
        <v>0</v>
      </c>
      <c r="Y25">
        <f>SUM(gshock_quarter!X51:X54)</f>
        <v>0</v>
      </c>
      <c r="Z25">
        <f>SUM(gshock_quarter!Y51:Y54)</f>
        <v>0</v>
      </c>
      <c r="AA25">
        <f>SUM(gshock_quarter!Z51:Z54)</f>
        <v>0</v>
      </c>
      <c r="AB25">
        <f>SUM(gshock_quarter!AA51:AA54)</f>
        <v>0</v>
      </c>
      <c r="AC25">
        <f>SUM(gshock_quarter!AB51:AB54)</f>
        <v>0</v>
      </c>
      <c r="AD25">
        <f>SUM(gshock_quarter!AC51:AC54)</f>
        <v>0</v>
      </c>
      <c r="AE25">
        <f>SUM(gshock_quarter!AD51:AD54)</f>
        <v>0</v>
      </c>
      <c r="AF25">
        <f>SUM(gshock_quarter!AE51:AE54)</f>
        <v>0</v>
      </c>
      <c r="AG25">
        <f>SUM(gshock_quarter!AF51:AF54)</f>
        <v>0</v>
      </c>
      <c r="AH25">
        <f>SUM(gshock_quarter!AG51:AG54)</f>
        <v>0</v>
      </c>
      <c r="AI25">
        <f>SUM(gshock_quarter!AH51:AH54)</f>
        <v>0</v>
      </c>
    </row>
    <row r="26" spans="2:35" x14ac:dyDescent="0.3">
      <c r="B26">
        <v>2013</v>
      </c>
      <c r="C26">
        <f>SUM(gshock_quarter!B55:B58)</f>
        <v>1.4674225263425102E-2</v>
      </c>
      <c r="D26">
        <f>SUM(gshock_quarter!C55:C58)</f>
        <v>0</v>
      </c>
      <c r="E26">
        <f>SUM(gshock_quarter!D55:D58)</f>
        <v>0</v>
      </c>
      <c r="F26">
        <f>SUM(gshock_quarter!E55:E58)</f>
        <v>-6.4227495884692024E-3</v>
      </c>
      <c r="G26">
        <f>SUM(gshock_quarter!F55:F58)</f>
        <v>0</v>
      </c>
      <c r="H26">
        <f>SUM(gshock_quarter!G55:G58)</f>
        <v>0</v>
      </c>
      <c r="I26">
        <f>SUM(gshock_quarter!H55:H58)</f>
        <v>0</v>
      </c>
      <c r="J26">
        <f>SUM(gshock_quarter!I55:I58)</f>
        <v>0</v>
      </c>
      <c r="K26">
        <f>SUM(gshock_quarter!J55:J58)</f>
        <v>0</v>
      </c>
      <c r="L26">
        <f>SUM(gshock_quarter!K55:K58)</f>
        <v>-3.1917522105420204E-3</v>
      </c>
      <c r="M26">
        <f>SUM(gshock_quarter!L55:L58)</f>
        <v>0</v>
      </c>
      <c r="N26">
        <f>SUM(gshock_quarter!M55:M58)</f>
        <v>0</v>
      </c>
      <c r="O26">
        <f>SUM(gshock_quarter!N55:N58)</f>
        <v>0</v>
      </c>
      <c r="P26">
        <f>SUM(gshock_quarter!O55:O58)</f>
        <v>0</v>
      </c>
      <c r="Q26">
        <f>SUM(gshock_quarter!P55:P58)</f>
        <v>0</v>
      </c>
      <c r="R26">
        <f>SUM(gshock_quarter!Q55:Q58)</f>
        <v>0</v>
      </c>
      <c r="S26">
        <f>SUM(gshock_quarter!R55:R58)</f>
        <v>0</v>
      </c>
      <c r="T26">
        <f>SUM(gshock_quarter!S55:S58)</f>
        <v>0</v>
      </c>
      <c r="U26">
        <f>SUM(gshock_quarter!T55:T58)</f>
        <v>0</v>
      </c>
      <c r="V26">
        <f>SUM(gshock_quarter!U55:U58)</f>
        <v>0</v>
      </c>
      <c r="W26">
        <f>SUM(gshock_quarter!V55:V58)</f>
        <v>0</v>
      </c>
      <c r="X26">
        <f>SUM(gshock_quarter!W55:W58)</f>
        <v>0</v>
      </c>
      <c r="Y26">
        <f>SUM(gshock_quarter!X55:X58)</f>
        <v>0</v>
      </c>
      <c r="Z26">
        <f>SUM(gshock_quarter!Y55:Y58)</f>
        <v>0</v>
      </c>
      <c r="AA26">
        <f>SUM(gshock_quarter!Z55:Z58)</f>
        <v>0</v>
      </c>
      <c r="AB26">
        <f>SUM(gshock_quarter!AA55:AA58)</f>
        <v>0</v>
      </c>
      <c r="AC26">
        <f>SUM(gshock_quarter!AB55:AB58)</f>
        <v>0</v>
      </c>
      <c r="AD26">
        <f>SUM(gshock_quarter!AC55:AC58)</f>
        <v>0</v>
      </c>
      <c r="AE26">
        <f>SUM(gshock_quarter!AD55:AD58)</f>
        <v>0</v>
      </c>
      <c r="AF26">
        <f>SUM(gshock_quarter!AE55:AE58)</f>
        <v>0</v>
      </c>
      <c r="AG26">
        <f>SUM(gshock_quarter!AF55:AF58)</f>
        <v>0</v>
      </c>
      <c r="AH26">
        <f>SUM(gshock_quarter!AG55:AG58)</f>
        <v>0</v>
      </c>
      <c r="AI26">
        <f>SUM(gshock_quarter!AH55:AH58)</f>
        <v>0</v>
      </c>
    </row>
    <row r="27" spans="2:35" x14ac:dyDescent="0.3">
      <c r="B27">
        <v>2014</v>
      </c>
      <c r="C27">
        <f>SUM(gshock_quarter!B59:B62)</f>
        <v>-2.4983990134313773E-2</v>
      </c>
      <c r="D27">
        <f>SUM(gshock_quarter!C59:C62)</f>
        <v>0</v>
      </c>
      <c r="E27">
        <f>SUM(gshock_quarter!D59:D62)</f>
        <v>0</v>
      </c>
      <c r="F27">
        <f>SUM(gshock_quarter!E59:E62)</f>
        <v>-1.4938886974092642E-2</v>
      </c>
      <c r="G27">
        <f>SUM(gshock_quarter!F59:F62)</f>
        <v>0</v>
      </c>
      <c r="H27">
        <f>SUM(gshock_quarter!G59:G62)</f>
        <v>0</v>
      </c>
      <c r="I27">
        <f>SUM(gshock_quarter!H59:H62)</f>
        <v>0</v>
      </c>
      <c r="J27">
        <f>SUM(gshock_quarter!I59:I62)</f>
        <v>0</v>
      </c>
      <c r="K27">
        <f>SUM(gshock_quarter!J59:J62)</f>
        <v>0</v>
      </c>
      <c r="L27">
        <f>SUM(gshock_quarter!K59:K62)</f>
        <v>2.0983609616762656E-3</v>
      </c>
      <c r="M27">
        <f>SUM(gshock_quarter!L59:L62)</f>
        <v>-9.2833790010900009E-3</v>
      </c>
      <c r="N27">
        <f>SUM(gshock_quarter!M59:M62)</f>
        <v>0</v>
      </c>
      <c r="O27">
        <f>SUM(gshock_quarter!N59:N62)</f>
        <v>0</v>
      </c>
      <c r="P27">
        <f>SUM(gshock_quarter!O59:O62)</f>
        <v>0</v>
      </c>
      <c r="Q27">
        <f>SUM(gshock_quarter!P59:P62)</f>
        <v>0</v>
      </c>
      <c r="R27">
        <f>SUM(gshock_quarter!Q59:Q62)</f>
        <v>0</v>
      </c>
      <c r="S27">
        <f>SUM(gshock_quarter!R59:R62)</f>
        <v>0</v>
      </c>
      <c r="T27">
        <f>SUM(gshock_quarter!S59:S62)</f>
        <v>0</v>
      </c>
      <c r="U27">
        <f>SUM(gshock_quarter!T59:T62)</f>
        <v>0</v>
      </c>
      <c r="V27">
        <f>SUM(gshock_quarter!U59:U62)</f>
        <v>0</v>
      </c>
      <c r="W27">
        <f>SUM(gshock_quarter!V59:V62)</f>
        <v>0</v>
      </c>
      <c r="X27">
        <f>SUM(gshock_quarter!W59:W62)</f>
        <v>0</v>
      </c>
      <c r="Y27">
        <f>SUM(gshock_quarter!X59:X62)</f>
        <v>0</v>
      </c>
      <c r="Z27">
        <f>SUM(gshock_quarter!Y59:Y62)</f>
        <v>0</v>
      </c>
      <c r="AA27">
        <f>SUM(gshock_quarter!Z59:Z62)</f>
        <v>0</v>
      </c>
      <c r="AB27">
        <f>SUM(gshock_quarter!AA59:AA62)</f>
        <v>0</v>
      </c>
      <c r="AC27">
        <f>SUM(gshock_quarter!AB59:AB62)</f>
        <v>0</v>
      </c>
      <c r="AD27">
        <f>SUM(gshock_quarter!AC59:AC62)</f>
        <v>0</v>
      </c>
      <c r="AE27">
        <f>SUM(gshock_quarter!AD59:AD62)</f>
        <v>0</v>
      </c>
      <c r="AF27">
        <f>SUM(gshock_quarter!AE59:AE62)</f>
        <v>0</v>
      </c>
      <c r="AG27">
        <f>SUM(gshock_quarter!AF59:AF62)</f>
        <v>0</v>
      </c>
      <c r="AH27">
        <f>SUM(gshock_quarter!AG59:AG62)</f>
        <v>0</v>
      </c>
      <c r="AI27">
        <f>SUM(gshock_quarter!AH59:AH62)</f>
        <v>0</v>
      </c>
    </row>
    <row r="28" spans="2:35" x14ac:dyDescent="0.3">
      <c r="K28" s="1"/>
    </row>
    <row r="38" spans="2:34" x14ac:dyDescent="0.3">
      <c r="AD38" s="1"/>
    </row>
    <row r="42" spans="2:34" x14ac:dyDescent="0.3">
      <c r="K42" s="1"/>
    </row>
    <row r="43" spans="2:34" x14ac:dyDescent="0.3">
      <c r="AH43" s="1"/>
    </row>
    <row r="45" spans="2:34" x14ac:dyDescent="0.3">
      <c r="K45" s="1"/>
    </row>
    <row r="46" spans="2:34" x14ac:dyDescent="0.3">
      <c r="B46" s="1"/>
    </row>
    <row r="47" spans="2:34" x14ac:dyDescent="0.3">
      <c r="V47" s="1"/>
      <c r="Z47" s="1"/>
    </row>
    <row r="56" spans="23:34" x14ac:dyDescent="0.3">
      <c r="AH56" s="1"/>
    </row>
    <row r="57" spans="23:34" x14ac:dyDescent="0.3">
      <c r="W57" s="1"/>
    </row>
    <row r="63" spans="23:34" x14ac:dyDescent="0.3">
      <c r="AC63" s="1"/>
      <c r="AH63" s="1"/>
    </row>
    <row r="66" spans="7:34" x14ac:dyDescent="0.3">
      <c r="W66" s="1"/>
    </row>
    <row r="70" spans="7:34" x14ac:dyDescent="0.3">
      <c r="G70" s="1"/>
      <c r="W70" s="1"/>
    </row>
    <row r="77" spans="7:34" x14ac:dyDescent="0.3">
      <c r="S77" s="1"/>
      <c r="AH77" s="1"/>
    </row>
    <row r="78" spans="7:34" x14ac:dyDescent="0.3">
      <c r="S78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D1:H240"/>
  <sheetViews>
    <sheetView topLeftCell="A69" workbookViewId="0">
      <selection activeCell="N80" sqref="N80"/>
    </sheetView>
  </sheetViews>
  <sheetFormatPr defaultRowHeight="14.4" x14ac:dyDescent="0.3"/>
  <sheetData>
    <row r="1" spans="4:8" x14ac:dyDescent="0.3">
      <c r="D1" t="s">
        <v>371</v>
      </c>
      <c r="E1" t="s">
        <v>374</v>
      </c>
      <c r="G1" t="s">
        <v>371</v>
      </c>
      <c r="H1" t="s">
        <v>374</v>
      </c>
    </row>
    <row r="2" spans="4:8" x14ac:dyDescent="0.3">
      <c r="D2">
        <v>2792.9</v>
      </c>
      <c r="E2">
        <v>51.249989999999997</v>
      </c>
      <c r="G2">
        <v>2792.9</v>
      </c>
      <c r="H2">
        <v>51.249989999999997</v>
      </c>
    </row>
    <row r="3" spans="4:8" x14ac:dyDescent="0.3">
      <c r="D3">
        <v>2790.6</v>
      </c>
      <c r="E3">
        <v>30.735040000000001</v>
      </c>
      <c r="G3">
        <v>2790.6</v>
      </c>
      <c r="H3">
        <v>30.735040000000001</v>
      </c>
    </row>
    <row r="4" spans="4:8" x14ac:dyDescent="0.3">
      <c r="D4">
        <v>2836.2</v>
      </c>
      <c r="E4">
        <v>58.088070000000002</v>
      </c>
      <c r="G4">
        <v>2836.2</v>
      </c>
      <c r="H4">
        <v>58.088070000000002</v>
      </c>
    </row>
    <row r="5" spans="4:8" x14ac:dyDescent="0.3">
      <c r="D5">
        <v>2854.5</v>
      </c>
      <c r="E5">
        <v>58.057810000000003</v>
      </c>
      <c r="G5">
        <v>2854.5</v>
      </c>
      <c r="H5">
        <v>58.057810000000003</v>
      </c>
    </row>
    <row r="6" spans="4:8" x14ac:dyDescent="0.3">
      <c r="D6">
        <v>2848.2</v>
      </c>
      <c r="E6">
        <v>33.256740000000001</v>
      </c>
      <c r="G6">
        <v>2848.2</v>
      </c>
      <c r="H6">
        <v>33.256740000000001</v>
      </c>
    </row>
    <row r="7" spans="4:8" x14ac:dyDescent="0.3">
      <c r="D7">
        <v>2875.9</v>
      </c>
      <c r="E7">
        <v>42.161029999999997</v>
      </c>
      <c r="G7">
        <v>2875.9</v>
      </c>
      <c r="H7">
        <v>42.161029999999997</v>
      </c>
    </row>
    <row r="8" spans="4:8" x14ac:dyDescent="0.3">
      <c r="D8">
        <v>2846.4</v>
      </c>
      <c r="E8">
        <v>-6.5739609999999997</v>
      </c>
      <c r="G8">
        <v>2846.4</v>
      </c>
      <c r="H8">
        <v>-6.5739609999999997</v>
      </c>
    </row>
    <row r="9" spans="4:8" x14ac:dyDescent="0.3">
      <c r="D9">
        <v>2772.7</v>
      </c>
      <c r="E9">
        <v>-100.11920000000001</v>
      </c>
      <c r="G9">
        <v>2772.7</v>
      </c>
      <c r="H9">
        <v>-100.11920000000001</v>
      </c>
    </row>
    <row r="10" spans="4:8" x14ac:dyDescent="0.3">
      <c r="D10">
        <v>2790.9</v>
      </c>
      <c r="E10">
        <v>-102.5415</v>
      </c>
      <c r="G10">
        <v>2790.9</v>
      </c>
      <c r="H10">
        <v>-102.5415</v>
      </c>
    </row>
    <row r="11" spans="4:8" x14ac:dyDescent="0.3">
      <c r="D11">
        <v>2855.5</v>
      </c>
      <c r="E11">
        <v>-59.445189999999997</v>
      </c>
      <c r="G11">
        <v>2855.5</v>
      </c>
      <c r="H11">
        <v>-59.445189999999997</v>
      </c>
    </row>
    <row r="12" spans="4:8" x14ac:dyDescent="0.3">
      <c r="D12">
        <v>2922.3</v>
      </c>
      <c r="E12">
        <v>-15.070449999999999</v>
      </c>
      <c r="G12">
        <v>2922.3</v>
      </c>
      <c r="H12">
        <v>-15.070449999999999</v>
      </c>
    </row>
    <row r="13" spans="4:8" x14ac:dyDescent="0.3">
      <c r="D13">
        <v>2976.6</v>
      </c>
      <c r="E13">
        <v>15.879659999999999</v>
      </c>
      <c r="G13">
        <v>2976.6</v>
      </c>
      <c r="H13">
        <v>15.879659999999999</v>
      </c>
    </row>
    <row r="14" spans="4:8" x14ac:dyDescent="0.3">
      <c r="D14">
        <v>3049</v>
      </c>
      <c r="E14">
        <v>64.011539999999997</v>
      </c>
      <c r="G14">
        <v>3049</v>
      </c>
      <c r="H14">
        <v>64.011539999999997</v>
      </c>
    </row>
    <row r="15" spans="4:8" x14ac:dyDescent="0.3">
      <c r="D15">
        <v>3043.1</v>
      </c>
      <c r="E15">
        <v>32.921619999999997</v>
      </c>
      <c r="G15">
        <v>3043.1</v>
      </c>
      <c r="H15">
        <v>32.921619999999997</v>
      </c>
    </row>
    <row r="16" spans="4:8" x14ac:dyDescent="0.3">
      <c r="D16">
        <v>3055.1</v>
      </c>
      <c r="E16">
        <v>18.766349999999999</v>
      </c>
      <c r="G16">
        <v>3055.1</v>
      </c>
      <c r="H16">
        <v>18.766349999999999</v>
      </c>
    </row>
    <row r="17" spans="4:8" x14ac:dyDescent="0.3">
      <c r="D17">
        <v>3123.2</v>
      </c>
      <c r="E17">
        <v>59.681609999999999</v>
      </c>
      <c r="G17">
        <v>3123.2</v>
      </c>
      <c r="H17">
        <v>59.681609999999999</v>
      </c>
    </row>
    <row r="18" spans="4:8" x14ac:dyDescent="0.3">
      <c r="D18">
        <v>3111.3</v>
      </c>
      <c r="E18">
        <v>19.491530000000001</v>
      </c>
      <c r="G18">
        <v>3111.3</v>
      </c>
      <c r="H18">
        <v>19.491530000000001</v>
      </c>
    </row>
    <row r="19" spans="4:8" x14ac:dyDescent="0.3">
      <c r="D19">
        <v>3119.1</v>
      </c>
      <c r="E19">
        <v>-2.2170570000000001</v>
      </c>
      <c r="G19">
        <v>3119.1</v>
      </c>
      <c r="H19">
        <v>-2.2170570000000001</v>
      </c>
    </row>
    <row r="20" spans="4:8" x14ac:dyDescent="0.3">
      <c r="D20">
        <v>3081.3</v>
      </c>
      <c r="E20">
        <v>-70.869479999999996</v>
      </c>
      <c r="G20">
        <v>3081.3</v>
      </c>
      <c r="H20">
        <v>-70.869479999999996</v>
      </c>
    </row>
    <row r="21" spans="4:8" x14ac:dyDescent="0.3">
      <c r="D21">
        <v>3102.3</v>
      </c>
      <c r="E21">
        <v>-82.189719999999994</v>
      </c>
      <c r="G21">
        <v>3102.3</v>
      </c>
      <c r="H21">
        <v>-82.189719999999994</v>
      </c>
    </row>
    <row r="22" spans="4:8" x14ac:dyDescent="0.3">
      <c r="D22">
        <v>3159.9</v>
      </c>
      <c r="E22">
        <v>-58.457419999999999</v>
      </c>
      <c r="G22">
        <v>3159.9</v>
      </c>
      <c r="H22">
        <v>-58.457419999999999</v>
      </c>
    </row>
    <row r="23" spans="4:8" x14ac:dyDescent="0.3">
      <c r="D23">
        <v>3212.6</v>
      </c>
      <c r="E23">
        <v>-41.200890000000001</v>
      </c>
      <c r="G23">
        <v>3212.6</v>
      </c>
      <c r="H23">
        <v>-41.200890000000001</v>
      </c>
    </row>
    <row r="24" spans="4:8" x14ac:dyDescent="0.3">
      <c r="D24">
        <v>3277.7</v>
      </c>
      <c r="E24">
        <v>-13.111890000000001</v>
      </c>
      <c r="G24">
        <v>3277.7</v>
      </c>
      <c r="H24">
        <v>-13.111890000000001</v>
      </c>
    </row>
    <row r="25" spans="4:8" x14ac:dyDescent="0.3">
      <c r="D25">
        <v>3336.8</v>
      </c>
      <c r="E25">
        <v>7.4435760000000002</v>
      </c>
      <c r="G25">
        <v>3336.8</v>
      </c>
      <c r="H25">
        <v>7.4435760000000002</v>
      </c>
    </row>
    <row r="26" spans="4:8" x14ac:dyDescent="0.3">
      <c r="D26">
        <v>3372.7</v>
      </c>
      <c r="E26">
        <v>3.3076910000000002</v>
      </c>
      <c r="G26">
        <v>3372.7</v>
      </c>
      <c r="H26">
        <v>3.3076910000000002</v>
      </c>
    </row>
    <row r="27" spans="4:8" x14ac:dyDescent="0.3">
      <c r="D27">
        <v>3404.8</v>
      </c>
      <c r="E27">
        <v>-6.0820129999999999</v>
      </c>
      <c r="G27">
        <v>3404.8</v>
      </c>
      <c r="H27">
        <v>-6.0820129999999999</v>
      </c>
    </row>
    <row r="28" spans="4:8" x14ac:dyDescent="0.3">
      <c r="D28">
        <v>3418</v>
      </c>
      <c r="E28">
        <v>-35.79007</v>
      </c>
      <c r="G28">
        <v>3418</v>
      </c>
      <c r="H28">
        <v>-35.79007</v>
      </c>
    </row>
    <row r="29" spans="4:8" x14ac:dyDescent="0.3">
      <c r="D29">
        <v>3456.1</v>
      </c>
      <c r="E29">
        <v>-41.977209999999999</v>
      </c>
      <c r="G29">
        <v>3456.1</v>
      </c>
      <c r="H29">
        <v>-41.977209999999999</v>
      </c>
    </row>
    <row r="30" spans="4:8" x14ac:dyDescent="0.3">
      <c r="D30">
        <v>3501.1</v>
      </c>
      <c r="E30">
        <v>-42.581809999999997</v>
      </c>
      <c r="G30">
        <v>3501.1</v>
      </c>
      <c r="H30">
        <v>-42.581809999999997</v>
      </c>
    </row>
    <row r="31" spans="4:8" x14ac:dyDescent="0.3">
      <c r="D31">
        <v>3569.5</v>
      </c>
      <c r="E31">
        <v>-21.015989999999999</v>
      </c>
      <c r="G31">
        <v>3569.5</v>
      </c>
      <c r="H31">
        <v>-21.015989999999999</v>
      </c>
    </row>
    <row r="32" spans="4:8" x14ac:dyDescent="0.3">
      <c r="D32">
        <v>3595</v>
      </c>
      <c r="E32">
        <v>-43.465260000000001</v>
      </c>
      <c r="G32">
        <v>3595</v>
      </c>
      <c r="H32">
        <v>-43.465260000000001</v>
      </c>
    </row>
    <row r="33" spans="4:8" x14ac:dyDescent="0.3">
      <c r="D33">
        <v>3672.7</v>
      </c>
      <c r="E33">
        <v>-14.70201</v>
      </c>
      <c r="G33">
        <v>3672.7</v>
      </c>
      <c r="H33">
        <v>-14.70201</v>
      </c>
    </row>
    <row r="34" spans="4:8" x14ac:dyDescent="0.3">
      <c r="D34">
        <v>3716.4</v>
      </c>
      <c r="E34">
        <v>-20.771450000000002</v>
      </c>
      <c r="G34">
        <v>3716.4</v>
      </c>
      <c r="H34">
        <v>-20.771450000000002</v>
      </c>
    </row>
    <row r="35" spans="4:8" x14ac:dyDescent="0.3">
      <c r="D35">
        <v>3766.9</v>
      </c>
      <c r="E35">
        <v>-20.709610000000001</v>
      </c>
      <c r="G35">
        <v>3766.9</v>
      </c>
      <c r="H35">
        <v>-20.709610000000001</v>
      </c>
    </row>
    <row r="36" spans="4:8" x14ac:dyDescent="0.3">
      <c r="D36">
        <v>3780.2</v>
      </c>
      <c r="E36">
        <v>-58.339530000000003</v>
      </c>
      <c r="G36">
        <v>3780.2</v>
      </c>
      <c r="H36">
        <v>-58.339530000000003</v>
      </c>
    </row>
    <row r="37" spans="4:8" x14ac:dyDescent="0.3">
      <c r="D37">
        <v>3873.5</v>
      </c>
      <c r="E37">
        <v>-16.27131</v>
      </c>
      <c r="G37">
        <v>3873.5</v>
      </c>
      <c r="H37">
        <v>-16.27131</v>
      </c>
    </row>
    <row r="38" spans="4:8" x14ac:dyDescent="0.3">
      <c r="D38">
        <v>3926.4</v>
      </c>
      <c r="E38">
        <v>-14.67858</v>
      </c>
      <c r="G38">
        <v>3926.4</v>
      </c>
      <c r="H38">
        <v>-14.67858</v>
      </c>
    </row>
    <row r="39" spans="4:8" x14ac:dyDescent="0.3">
      <c r="D39">
        <v>4006.2</v>
      </c>
      <c r="E39">
        <v>13.97518</v>
      </c>
      <c r="G39">
        <v>4006.2</v>
      </c>
      <c r="H39">
        <v>13.97518</v>
      </c>
    </row>
    <row r="40" spans="4:8" x14ac:dyDescent="0.3">
      <c r="D40">
        <v>4100.6000000000004</v>
      </c>
      <c r="E40">
        <v>57.635680000000001</v>
      </c>
      <c r="G40">
        <v>4100.6000000000004</v>
      </c>
      <c r="H40">
        <v>57.635680000000001</v>
      </c>
    </row>
    <row r="41" spans="4:8" x14ac:dyDescent="0.3">
      <c r="D41">
        <v>4201.8999999999996</v>
      </c>
      <c r="E41">
        <v>108.8399</v>
      </c>
      <c r="G41">
        <v>4201.8999999999996</v>
      </c>
      <c r="H41">
        <v>108.8399</v>
      </c>
    </row>
    <row r="42" spans="4:8" x14ac:dyDescent="0.3">
      <c r="D42">
        <v>4219.1000000000004</v>
      </c>
      <c r="E42">
        <v>76.788759999999996</v>
      </c>
      <c r="G42">
        <v>4219.1000000000004</v>
      </c>
      <c r="H42">
        <v>76.788759999999996</v>
      </c>
    </row>
    <row r="43" spans="4:8" x14ac:dyDescent="0.3">
      <c r="D43">
        <v>4249.2</v>
      </c>
      <c r="E43">
        <v>58.615209999999998</v>
      </c>
      <c r="G43">
        <v>4249.2</v>
      </c>
      <c r="H43">
        <v>58.615209999999998</v>
      </c>
    </row>
    <row r="44" spans="4:8" x14ac:dyDescent="0.3">
      <c r="D44">
        <v>4285.6000000000004</v>
      </c>
      <c r="E44">
        <v>47.804180000000002</v>
      </c>
      <c r="G44">
        <v>4285.6000000000004</v>
      </c>
      <c r="H44">
        <v>47.804180000000002</v>
      </c>
    </row>
    <row r="45" spans="4:8" x14ac:dyDescent="0.3">
      <c r="D45">
        <v>4324.8999999999996</v>
      </c>
      <c r="E45">
        <v>41.003959999999999</v>
      </c>
      <c r="G45">
        <v>4324.8999999999996</v>
      </c>
      <c r="H45">
        <v>41.003959999999999</v>
      </c>
    </row>
    <row r="46" spans="4:8" x14ac:dyDescent="0.3">
      <c r="D46">
        <v>4328.7</v>
      </c>
      <c r="E46">
        <v>-0.1670227</v>
      </c>
      <c r="G46">
        <v>4328.7</v>
      </c>
      <c r="H46">
        <v>-0.1670227</v>
      </c>
    </row>
    <row r="47" spans="4:8" x14ac:dyDescent="0.3">
      <c r="D47">
        <v>4366.1000000000004</v>
      </c>
      <c r="E47">
        <v>-6.6159860000000004</v>
      </c>
      <c r="G47">
        <v>4366.1000000000004</v>
      </c>
      <c r="H47">
        <v>-6.6159860000000004</v>
      </c>
    </row>
    <row r="48" spans="4:8" x14ac:dyDescent="0.3">
      <c r="D48">
        <v>4401.2</v>
      </c>
      <c r="E48">
        <v>-14.250030000000001</v>
      </c>
      <c r="G48">
        <v>4401.2</v>
      </c>
      <c r="H48">
        <v>-14.250030000000001</v>
      </c>
    </row>
    <row r="49" spans="4:8" x14ac:dyDescent="0.3">
      <c r="D49">
        <v>4490.6000000000004</v>
      </c>
      <c r="E49">
        <v>33.52787</v>
      </c>
      <c r="G49">
        <v>4490.6000000000004</v>
      </c>
      <c r="H49">
        <v>33.52787</v>
      </c>
    </row>
    <row r="50" spans="4:8" x14ac:dyDescent="0.3">
      <c r="D50">
        <v>4566.3999999999996</v>
      </c>
      <c r="E50">
        <v>68.823670000000007</v>
      </c>
      <c r="G50">
        <v>4566.3999999999996</v>
      </c>
      <c r="H50">
        <v>68.823670000000007</v>
      </c>
    </row>
    <row r="51" spans="4:8" x14ac:dyDescent="0.3">
      <c r="D51">
        <v>4599.3</v>
      </c>
      <c r="E51">
        <v>62.322330000000001</v>
      </c>
      <c r="G51">
        <v>4599.3</v>
      </c>
      <c r="H51">
        <v>62.322330000000001</v>
      </c>
    </row>
    <row r="52" spans="4:8" x14ac:dyDescent="0.3">
      <c r="D52">
        <v>4619.8</v>
      </c>
      <c r="E52">
        <v>44.465820000000001</v>
      </c>
      <c r="G52">
        <v>4619.8</v>
      </c>
      <c r="H52">
        <v>44.465820000000001</v>
      </c>
    </row>
    <row r="53" spans="4:8" x14ac:dyDescent="0.3">
      <c r="D53">
        <v>4691.6000000000004</v>
      </c>
      <c r="E53">
        <v>78.85718</v>
      </c>
      <c r="G53">
        <v>4691.6000000000004</v>
      </c>
      <c r="H53">
        <v>78.85718</v>
      </c>
    </row>
    <row r="54" spans="4:8" x14ac:dyDescent="0.3">
      <c r="D54">
        <v>4706.7</v>
      </c>
      <c r="E54">
        <v>57.371600000000001</v>
      </c>
      <c r="G54">
        <v>4706.7</v>
      </c>
      <c r="H54">
        <v>57.371600000000001</v>
      </c>
    </row>
    <row r="55" spans="4:8" x14ac:dyDescent="0.3">
      <c r="D55">
        <v>4736.1000000000004</v>
      </c>
      <c r="E55">
        <v>50.835050000000003</v>
      </c>
      <c r="G55">
        <v>4736.1000000000004</v>
      </c>
      <c r="H55">
        <v>50.835050000000003</v>
      </c>
    </row>
    <row r="56" spans="4:8" x14ac:dyDescent="0.3">
      <c r="D56">
        <v>4715.5</v>
      </c>
      <c r="E56">
        <v>-5.2624060000000004</v>
      </c>
      <c r="G56">
        <v>4715.5</v>
      </c>
      <c r="H56">
        <v>-5.2624060000000004</v>
      </c>
    </row>
    <row r="57" spans="4:8" x14ac:dyDescent="0.3">
      <c r="D57">
        <v>4707.1000000000004</v>
      </c>
      <c r="E57">
        <v>-48.962449999999997</v>
      </c>
      <c r="G57">
        <v>4707.1000000000004</v>
      </c>
      <c r="H57">
        <v>-48.962449999999997</v>
      </c>
    </row>
    <row r="58" spans="4:8" x14ac:dyDescent="0.3">
      <c r="D58">
        <v>4715.3999999999996</v>
      </c>
      <c r="E58">
        <v>-76.003489999999999</v>
      </c>
      <c r="G58">
        <v>4715.3999999999996</v>
      </c>
      <c r="H58">
        <v>-76.003489999999999</v>
      </c>
    </row>
    <row r="59" spans="4:8" x14ac:dyDescent="0.3">
      <c r="D59">
        <v>4757.2</v>
      </c>
      <c r="E59">
        <v>-69.793319999999994</v>
      </c>
      <c r="G59">
        <v>4757.2</v>
      </c>
      <c r="H59">
        <v>-69.793319999999994</v>
      </c>
    </row>
    <row r="60" spans="4:8" x14ac:dyDescent="0.3">
      <c r="D60">
        <v>4708.3</v>
      </c>
      <c r="E60">
        <v>-154.69220000000001</v>
      </c>
      <c r="G60">
        <v>4708.3</v>
      </c>
      <c r="H60">
        <v>-154.69220000000001</v>
      </c>
    </row>
    <row r="61" spans="4:8" x14ac:dyDescent="0.3">
      <c r="D61">
        <v>4834.3</v>
      </c>
      <c r="E61">
        <v>-65.216930000000005</v>
      </c>
      <c r="G61">
        <v>4834.3</v>
      </c>
      <c r="H61">
        <v>-65.216930000000005</v>
      </c>
    </row>
    <row r="62" spans="4:8" x14ac:dyDescent="0.3">
      <c r="D62">
        <v>4861.8999999999996</v>
      </c>
      <c r="E62">
        <v>-74.687370000000001</v>
      </c>
      <c r="G62">
        <v>4861.8999999999996</v>
      </c>
      <c r="H62">
        <v>-74.687370000000001</v>
      </c>
    </row>
    <row r="63" spans="4:8" x14ac:dyDescent="0.3">
      <c r="D63">
        <v>4900</v>
      </c>
      <c r="E63">
        <v>-74.182810000000003</v>
      </c>
      <c r="G63">
        <v>4900</v>
      </c>
      <c r="H63">
        <v>-74.182810000000003</v>
      </c>
    </row>
    <row r="64" spans="4:8" x14ac:dyDescent="0.3">
      <c r="D64">
        <v>4914.3</v>
      </c>
      <c r="E64">
        <v>-97.935779999999994</v>
      </c>
      <c r="G64">
        <v>4914.3</v>
      </c>
      <c r="H64">
        <v>-97.935779999999994</v>
      </c>
    </row>
    <row r="65" spans="4:8" x14ac:dyDescent="0.3">
      <c r="D65">
        <v>5002.3999999999996</v>
      </c>
      <c r="E65">
        <v>-48.232500000000002</v>
      </c>
      <c r="G65">
        <v>5002.3999999999996</v>
      </c>
      <c r="H65">
        <v>-48.232500000000002</v>
      </c>
    </row>
    <row r="66" spans="4:8" x14ac:dyDescent="0.3">
      <c r="D66">
        <v>5118.3</v>
      </c>
      <c r="E66">
        <v>29.102070000000001</v>
      </c>
      <c r="G66">
        <v>5118.3</v>
      </c>
      <c r="H66">
        <v>29.102070000000001</v>
      </c>
    </row>
    <row r="67" spans="4:8" x14ac:dyDescent="0.3">
      <c r="D67">
        <v>5165.3999999999996</v>
      </c>
      <c r="E67">
        <v>37.673079999999999</v>
      </c>
      <c r="G67">
        <v>5165.3999999999996</v>
      </c>
      <c r="H67">
        <v>37.673079999999999</v>
      </c>
    </row>
    <row r="68" spans="4:8" x14ac:dyDescent="0.3">
      <c r="D68">
        <v>5251.2</v>
      </c>
      <c r="E68">
        <v>85.167529999999999</v>
      </c>
      <c r="G68">
        <v>5251.2</v>
      </c>
      <c r="H68">
        <v>85.167529999999999</v>
      </c>
    </row>
    <row r="69" spans="4:8" x14ac:dyDescent="0.3">
      <c r="D69">
        <v>5380.5</v>
      </c>
      <c r="E69">
        <v>176.5488</v>
      </c>
      <c r="G69">
        <v>5380.5</v>
      </c>
      <c r="H69">
        <v>176.5488</v>
      </c>
    </row>
    <row r="70" spans="4:8" x14ac:dyDescent="0.3">
      <c r="D70">
        <v>5441.5</v>
      </c>
      <c r="E70">
        <v>200.12719999999999</v>
      </c>
      <c r="G70">
        <v>5441.5</v>
      </c>
      <c r="H70">
        <v>200.12719999999999</v>
      </c>
    </row>
    <row r="71" spans="4:8" x14ac:dyDescent="0.3">
      <c r="D71">
        <v>5411.9</v>
      </c>
      <c r="E71">
        <v>133.60249999999999</v>
      </c>
      <c r="G71">
        <v>5411.9</v>
      </c>
      <c r="H71">
        <v>133.60249999999999</v>
      </c>
    </row>
    <row r="72" spans="4:8" x14ac:dyDescent="0.3">
      <c r="D72">
        <v>5462.4</v>
      </c>
      <c r="E72">
        <v>147.54949999999999</v>
      </c>
      <c r="G72">
        <v>5462.4</v>
      </c>
      <c r="H72">
        <v>147.54949999999999</v>
      </c>
    </row>
    <row r="73" spans="4:8" x14ac:dyDescent="0.3">
      <c r="D73">
        <v>5417</v>
      </c>
      <c r="E73">
        <v>65.759450000000001</v>
      </c>
      <c r="G73">
        <v>5417</v>
      </c>
      <c r="H73">
        <v>65.759450000000001</v>
      </c>
    </row>
    <row r="74" spans="4:8" x14ac:dyDescent="0.3">
      <c r="D74">
        <v>5431.3</v>
      </c>
      <c r="E74">
        <v>43.53145</v>
      </c>
      <c r="G74">
        <v>5431.3</v>
      </c>
      <c r="H74">
        <v>43.53145</v>
      </c>
    </row>
    <row r="75" spans="4:8" x14ac:dyDescent="0.3">
      <c r="D75">
        <v>5378.7</v>
      </c>
      <c r="E75">
        <v>-46.076549999999997</v>
      </c>
      <c r="G75">
        <v>5378.7</v>
      </c>
      <c r="H75">
        <v>-46.076549999999997</v>
      </c>
    </row>
    <row r="76" spans="4:8" x14ac:dyDescent="0.3">
      <c r="D76">
        <v>5357.2</v>
      </c>
      <c r="E76">
        <v>-105.43380000000001</v>
      </c>
      <c r="G76">
        <v>5357.2</v>
      </c>
      <c r="H76">
        <v>-105.43380000000001</v>
      </c>
    </row>
    <row r="77" spans="4:8" x14ac:dyDescent="0.3">
      <c r="D77">
        <v>5292.4</v>
      </c>
      <c r="E77">
        <v>-209.2808</v>
      </c>
      <c r="G77">
        <v>5292.4</v>
      </c>
      <c r="H77">
        <v>-209.2808</v>
      </c>
    </row>
    <row r="78" spans="4:8" x14ac:dyDescent="0.3">
      <c r="D78">
        <v>5333.2</v>
      </c>
      <c r="E78">
        <v>-208.99199999999999</v>
      </c>
      <c r="G78">
        <v>5333.2</v>
      </c>
      <c r="H78">
        <v>-208.99199999999999</v>
      </c>
    </row>
    <row r="79" spans="4:8" x14ac:dyDescent="0.3">
      <c r="D79">
        <v>5421.4</v>
      </c>
      <c r="E79">
        <v>-162.91120000000001</v>
      </c>
      <c r="G79">
        <v>5421.4</v>
      </c>
      <c r="H79">
        <v>-162.91120000000001</v>
      </c>
    </row>
    <row r="80" spans="4:8" x14ac:dyDescent="0.3">
      <c r="D80">
        <v>5494.4</v>
      </c>
      <c r="E80">
        <v>-133.6516</v>
      </c>
      <c r="G80">
        <v>5494.4</v>
      </c>
      <c r="H80">
        <v>-133.6516</v>
      </c>
    </row>
    <row r="81" spans="4:8" x14ac:dyDescent="0.3">
      <c r="D81">
        <v>5618.5</v>
      </c>
      <c r="E81">
        <v>-54.824399999999997</v>
      </c>
      <c r="G81">
        <v>5618.5</v>
      </c>
      <c r="H81">
        <v>-54.824399999999997</v>
      </c>
    </row>
    <row r="82" spans="4:8" x14ac:dyDescent="0.3">
      <c r="D82">
        <v>5661</v>
      </c>
      <c r="E82">
        <v>-58.957459999999998</v>
      </c>
      <c r="G82">
        <v>5661</v>
      </c>
      <c r="H82">
        <v>-58.957459999999998</v>
      </c>
    </row>
    <row r="83" spans="4:8" x14ac:dyDescent="0.3">
      <c r="D83">
        <v>5689.8</v>
      </c>
      <c r="E83">
        <v>-77.944270000000003</v>
      </c>
      <c r="G83">
        <v>5689.8</v>
      </c>
      <c r="H83">
        <v>-77.944270000000003</v>
      </c>
    </row>
    <row r="84" spans="4:8" x14ac:dyDescent="0.3">
      <c r="D84">
        <v>5732.5</v>
      </c>
      <c r="E84">
        <v>-83.941509999999994</v>
      </c>
      <c r="G84">
        <v>5732.5</v>
      </c>
      <c r="H84">
        <v>-83.941509999999994</v>
      </c>
    </row>
    <row r="85" spans="4:8" x14ac:dyDescent="0.3">
      <c r="D85">
        <v>5799.2</v>
      </c>
      <c r="E85">
        <v>-66.557119999999998</v>
      </c>
      <c r="G85">
        <v>5799.2</v>
      </c>
      <c r="H85">
        <v>-66.557119999999998</v>
      </c>
    </row>
    <row r="86" spans="4:8" x14ac:dyDescent="0.3">
      <c r="D86">
        <v>5913</v>
      </c>
      <c r="E86">
        <v>-2.3465940000000001</v>
      </c>
      <c r="G86">
        <v>5913</v>
      </c>
      <c r="H86">
        <v>-2.3465940000000001</v>
      </c>
    </row>
    <row r="87" spans="4:8" x14ac:dyDescent="0.3">
      <c r="D87">
        <v>6017.6</v>
      </c>
      <c r="E87">
        <v>52.776179999999997</v>
      </c>
      <c r="G87">
        <v>6017.6</v>
      </c>
      <c r="H87">
        <v>52.776179999999997</v>
      </c>
    </row>
    <row r="88" spans="4:8" x14ac:dyDescent="0.3">
      <c r="D88">
        <v>6018.2</v>
      </c>
      <c r="E88">
        <v>4.3987689999999997</v>
      </c>
      <c r="G88">
        <v>6018.2</v>
      </c>
      <c r="H88">
        <v>4.3987689999999997</v>
      </c>
    </row>
    <row r="89" spans="4:8" x14ac:dyDescent="0.3">
      <c r="D89">
        <v>6039.2</v>
      </c>
      <c r="E89">
        <v>-22.724229999999999</v>
      </c>
      <c r="G89">
        <v>6039.2</v>
      </c>
      <c r="H89">
        <v>-22.724229999999999</v>
      </c>
    </row>
    <row r="90" spans="4:8" x14ac:dyDescent="0.3">
      <c r="D90">
        <v>6274</v>
      </c>
      <c r="E90">
        <v>165.15899999999999</v>
      </c>
      <c r="G90">
        <v>6274</v>
      </c>
      <c r="H90">
        <v>165.15899999999999</v>
      </c>
    </row>
    <row r="91" spans="4:8" x14ac:dyDescent="0.3">
      <c r="D91">
        <v>6335.3</v>
      </c>
      <c r="E91">
        <v>181.1146</v>
      </c>
      <c r="G91">
        <v>6335.3</v>
      </c>
      <c r="H91">
        <v>181.1146</v>
      </c>
    </row>
    <row r="92" spans="4:8" x14ac:dyDescent="0.3">
      <c r="D92">
        <v>6420.3</v>
      </c>
      <c r="E92">
        <v>222.6053</v>
      </c>
      <c r="G92">
        <v>6420.3</v>
      </c>
      <c r="H92">
        <v>222.6053</v>
      </c>
    </row>
    <row r="93" spans="4:8" x14ac:dyDescent="0.3">
      <c r="D93">
        <v>6433</v>
      </c>
      <c r="E93">
        <v>193.7807</v>
      </c>
      <c r="G93">
        <v>6433</v>
      </c>
      <c r="H93">
        <v>193.7807</v>
      </c>
    </row>
    <row r="94" spans="4:8" x14ac:dyDescent="0.3">
      <c r="D94">
        <v>6440.8</v>
      </c>
      <c r="E94">
        <v>162.0513</v>
      </c>
      <c r="G94">
        <v>6440.8</v>
      </c>
      <c r="H94">
        <v>162.0513</v>
      </c>
    </row>
    <row r="95" spans="4:8" x14ac:dyDescent="0.3">
      <c r="D95">
        <v>6487.1</v>
      </c>
      <c r="E95">
        <v>170.70660000000001</v>
      </c>
      <c r="G95">
        <v>6487.1</v>
      </c>
      <c r="H95">
        <v>170.70660000000001</v>
      </c>
    </row>
    <row r="96" spans="4:8" x14ac:dyDescent="0.3">
      <c r="D96">
        <v>6503.9</v>
      </c>
      <c r="E96">
        <v>151.53450000000001</v>
      </c>
      <c r="G96">
        <v>6503.9</v>
      </c>
      <c r="H96">
        <v>151.53450000000001</v>
      </c>
    </row>
    <row r="97" spans="4:8" x14ac:dyDescent="0.3">
      <c r="D97">
        <v>6524.9</v>
      </c>
      <c r="E97">
        <v>137.91659999999999</v>
      </c>
      <c r="G97">
        <v>6524.9</v>
      </c>
      <c r="H97">
        <v>137.91659999999999</v>
      </c>
    </row>
    <row r="98" spans="4:8" x14ac:dyDescent="0.3">
      <c r="D98">
        <v>6392.6</v>
      </c>
      <c r="E98">
        <v>-28.060459999999999</v>
      </c>
      <c r="G98">
        <v>6392.6</v>
      </c>
      <c r="H98">
        <v>-28.060459999999999</v>
      </c>
    </row>
    <row r="99" spans="4:8" x14ac:dyDescent="0.3">
      <c r="D99">
        <v>6382.9</v>
      </c>
      <c r="E99">
        <v>-70.996219999999994</v>
      </c>
      <c r="G99">
        <v>6382.9</v>
      </c>
      <c r="H99">
        <v>-70.996219999999994</v>
      </c>
    </row>
    <row r="100" spans="4:8" x14ac:dyDescent="0.3">
      <c r="D100">
        <v>6501.2</v>
      </c>
      <c r="E100">
        <v>14.027380000000001</v>
      </c>
      <c r="G100">
        <v>6501.2</v>
      </c>
      <c r="H100">
        <v>14.027380000000001</v>
      </c>
    </row>
    <row r="101" spans="4:8" x14ac:dyDescent="0.3">
      <c r="D101">
        <v>6635.7</v>
      </c>
      <c r="E101">
        <v>114.7728</v>
      </c>
      <c r="G101">
        <v>6635.7</v>
      </c>
      <c r="H101">
        <v>114.7728</v>
      </c>
    </row>
    <row r="102" spans="4:8" x14ac:dyDescent="0.3">
      <c r="D102">
        <v>6587.3</v>
      </c>
      <c r="E102">
        <v>31.693549999999998</v>
      </c>
      <c r="G102">
        <v>6587.3</v>
      </c>
      <c r="H102">
        <v>31.693549999999998</v>
      </c>
    </row>
    <row r="103" spans="4:8" x14ac:dyDescent="0.3">
      <c r="D103">
        <v>6662.9</v>
      </c>
      <c r="E103">
        <v>71.171670000000006</v>
      </c>
      <c r="G103">
        <v>6662.9</v>
      </c>
      <c r="H103">
        <v>71.171670000000006</v>
      </c>
    </row>
    <row r="104" spans="4:8" x14ac:dyDescent="0.3">
      <c r="D104">
        <v>6585.1</v>
      </c>
      <c r="E104">
        <v>-44.730780000000003</v>
      </c>
      <c r="G104">
        <v>6585.1</v>
      </c>
      <c r="H104">
        <v>-44.730780000000003</v>
      </c>
    </row>
    <row r="105" spans="4:8" x14ac:dyDescent="0.3">
      <c r="D105">
        <v>6475</v>
      </c>
      <c r="E105">
        <v>-195.49619999999999</v>
      </c>
      <c r="G105">
        <v>6475</v>
      </c>
      <c r="H105">
        <v>-195.49619999999999</v>
      </c>
    </row>
    <row r="106" spans="4:8" x14ac:dyDescent="0.3">
      <c r="D106">
        <v>6510.2</v>
      </c>
      <c r="E106">
        <v>-204.0789</v>
      </c>
      <c r="G106">
        <v>6510.2</v>
      </c>
      <c r="H106">
        <v>-204.0789</v>
      </c>
    </row>
    <row r="107" spans="4:8" x14ac:dyDescent="0.3">
      <c r="D107">
        <v>6486.8</v>
      </c>
      <c r="E107">
        <v>-274.81130000000002</v>
      </c>
      <c r="G107">
        <v>6486.8</v>
      </c>
      <c r="H107">
        <v>-274.81130000000002</v>
      </c>
    </row>
    <row r="108" spans="4:8" x14ac:dyDescent="0.3">
      <c r="D108">
        <v>6493.1</v>
      </c>
      <c r="E108">
        <v>-319.69799999999998</v>
      </c>
      <c r="G108">
        <v>6493.1</v>
      </c>
      <c r="H108">
        <v>-319.69799999999998</v>
      </c>
    </row>
    <row r="109" spans="4:8" x14ac:dyDescent="0.3">
      <c r="D109">
        <v>6578.2</v>
      </c>
      <c r="E109">
        <v>-289.77190000000002</v>
      </c>
      <c r="G109">
        <v>6578.2</v>
      </c>
      <c r="H109">
        <v>-289.77190000000002</v>
      </c>
    </row>
    <row r="110" spans="4:8" x14ac:dyDescent="0.3">
      <c r="D110">
        <v>6728.3</v>
      </c>
      <c r="E110">
        <v>-198.76609999999999</v>
      </c>
      <c r="G110">
        <v>6728.3</v>
      </c>
      <c r="H110">
        <v>-198.76609999999999</v>
      </c>
    </row>
    <row r="111" spans="4:8" x14ac:dyDescent="0.3">
      <c r="D111">
        <v>6860</v>
      </c>
      <c r="E111">
        <v>-129.83269999999999</v>
      </c>
      <c r="G111">
        <v>6860</v>
      </c>
      <c r="H111">
        <v>-129.83269999999999</v>
      </c>
    </row>
    <row r="112" spans="4:8" x14ac:dyDescent="0.3">
      <c r="D112">
        <v>7001.5</v>
      </c>
      <c r="E112">
        <v>-54.399439999999998</v>
      </c>
      <c r="G112">
        <v>7001.5</v>
      </c>
      <c r="H112">
        <v>-54.399439999999998</v>
      </c>
    </row>
    <row r="113" spans="4:8" x14ac:dyDescent="0.3">
      <c r="D113">
        <v>7140.6</v>
      </c>
      <c r="E113">
        <v>15.787039999999999</v>
      </c>
      <c r="G113">
        <v>7140.6</v>
      </c>
      <c r="H113">
        <v>15.787039999999999</v>
      </c>
    </row>
    <row r="114" spans="4:8" x14ac:dyDescent="0.3">
      <c r="D114">
        <v>7266</v>
      </c>
      <c r="E114">
        <v>69.914100000000005</v>
      </c>
      <c r="G114">
        <v>7266</v>
      </c>
      <c r="H114">
        <v>69.914100000000005</v>
      </c>
    </row>
    <row r="115" spans="4:8" x14ac:dyDescent="0.3">
      <c r="D115">
        <v>7337.5</v>
      </c>
      <c r="E115">
        <v>68.259230000000002</v>
      </c>
      <c r="G115">
        <v>7337.5</v>
      </c>
      <c r="H115">
        <v>68.259230000000002</v>
      </c>
    </row>
    <row r="116" spans="4:8" x14ac:dyDescent="0.3">
      <c r="D116">
        <v>7396</v>
      </c>
      <c r="E116">
        <v>52.156239999999997</v>
      </c>
      <c r="G116">
        <v>7396</v>
      </c>
      <c r="H116">
        <v>52.156239999999997</v>
      </c>
    </row>
    <row r="117" spans="4:8" x14ac:dyDescent="0.3">
      <c r="D117">
        <v>7469.5</v>
      </c>
      <c r="E117">
        <v>49.996259999999999</v>
      </c>
      <c r="G117">
        <v>7469.5</v>
      </c>
      <c r="H117">
        <v>49.996259999999999</v>
      </c>
    </row>
    <row r="118" spans="4:8" x14ac:dyDescent="0.3">
      <c r="D118">
        <v>7537.9</v>
      </c>
      <c r="E118">
        <v>42.037820000000004</v>
      </c>
      <c r="G118">
        <v>7537.9</v>
      </c>
      <c r="H118">
        <v>42.037820000000004</v>
      </c>
    </row>
    <row r="119" spans="4:8" x14ac:dyDescent="0.3">
      <c r="D119">
        <v>7655.2</v>
      </c>
      <c r="E119">
        <v>82.608230000000006</v>
      </c>
      <c r="G119">
        <v>7655.2</v>
      </c>
      <c r="H119">
        <v>82.608230000000006</v>
      </c>
    </row>
    <row r="120" spans="4:8" x14ac:dyDescent="0.3">
      <c r="D120">
        <v>7712.6</v>
      </c>
      <c r="E120">
        <v>63.208489999999998</v>
      </c>
      <c r="G120">
        <v>7712.6</v>
      </c>
      <c r="H120">
        <v>63.208489999999998</v>
      </c>
    </row>
    <row r="121" spans="4:8" x14ac:dyDescent="0.3">
      <c r="D121">
        <v>7784.1</v>
      </c>
      <c r="E121">
        <v>58.088000000000001</v>
      </c>
      <c r="G121">
        <v>7784.1</v>
      </c>
      <c r="H121">
        <v>58.088000000000001</v>
      </c>
    </row>
    <row r="122" spans="4:8" x14ac:dyDescent="0.3">
      <c r="D122">
        <v>7819.8</v>
      </c>
      <c r="E122">
        <v>17.556629999999998</v>
      </c>
      <c r="G122">
        <v>7819.8</v>
      </c>
      <c r="H122">
        <v>17.556629999999998</v>
      </c>
    </row>
    <row r="123" spans="4:8" x14ac:dyDescent="0.3">
      <c r="D123">
        <v>7898.6</v>
      </c>
      <c r="E123">
        <v>20.68796</v>
      </c>
      <c r="G123">
        <v>7898.6</v>
      </c>
      <c r="H123">
        <v>20.68796</v>
      </c>
    </row>
    <row r="124" spans="4:8" x14ac:dyDescent="0.3">
      <c r="D124">
        <v>7939.5</v>
      </c>
      <c r="E124">
        <v>-13.355399999999999</v>
      </c>
      <c r="G124">
        <v>7939.5</v>
      </c>
      <c r="H124">
        <v>-13.355399999999999</v>
      </c>
    </row>
    <row r="125" spans="4:8" x14ac:dyDescent="0.3">
      <c r="D125">
        <v>7995</v>
      </c>
      <c r="E125">
        <v>-31.923780000000001</v>
      </c>
      <c r="G125">
        <v>7995</v>
      </c>
      <c r="H125">
        <v>-31.923780000000001</v>
      </c>
    </row>
    <row r="126" spans="4:8" x14ac:dyDescent="0.3">
      <c r="D126">
        <v>8084.7</v>
      </c>
      <c r="E126">
        <v>-15.25916</v>
      </c>
      <c r="G126">
        <v>8084.7</v>
      </c>
      <c r="H126">
        <v>-15.25916</v>
      </c>
    </row>
    <row r="127" spans="4:8" x14ac:dyDescent="0.3">
      <c r="D127">
        <v>8158</v>
      </c>
      <c r="E127">
        <v>-13.78356</v>
      </c>
      <c r="G127">
        <v>8158</v>
      </c>
      <c r="H127">
        <v>-13.78356</v>
      </c>
    </row>
    <row r="128" spans="4:8" x14ac:dyDescent="0.3">
      <c r="D128">
        <v>8292.7000000000007</v>
      </c>
      <c r="E128">
        <v>50.490519999999997</v>
      </c>
      <c r="G128">
        <v>8292.7000000000007</v>
      </c>
      <c r="H128">
        <v>50.490519999999997</v>
      </c>
    </row>
    <row r="129" spans="4:8" x14ac:dyDescent="0.3">
      <c r="D129">
        <v>8339.2999999999993</v>
      </c>
      <c r="E129">
        <v>28.259209999999999</v>
      </c>
      <c r="G129">
        <v>8339.2999999999993</v>
      </c>
      <c r="H129">
        <v>28.259209999999999</v>
      </c>
    </row>
    <row r="130" spans="4:8" x14ac:dyDescent="0.3">
      <c r="D130">
        <v>8449.5</v>
      </c>
      <c r="E130">
        <v>71.387079999999997</v>
      </c>
      <c r="G130">
        <v>8449.5</v>
      </c>
      <c r="H130">
        <v>71.387079999999997</v>
      </c>
    </row>
    <row r="131" spans="4:8" x14ac:dyDescent="0.3">
      <c r="D131">
        <v>8498.2999999999993</v>
      </c>
      <c r="E131">
        <v>55.021030000000003</v>
      </c>
      <c r="G131">
        <v>8498.2999999999993</v>
      </c>
      <c r="H131">
        <v>55.021030000000003</v>
      </c>
    </row>
    <row r="132" spans="4:8" x14ac:dyDescent="0.3">
      <c r="D132">
        <v>8610.9</v>
      </c>
      <c r="E132">
        <v>104.46339999999999</v>
      </c>
      <c r="G132">
        <v>8610.9</v>
      </c>
      <c r="H132">
        <v>104.46339999999999</v>
      </c>
    </row>
    <row r="133" spans="4:8" x14ac:dyDescent="0.3">
      <c r="D133">
        <v>8697.7000000000007</v>
      </c>
      <c r="E133">
        <v>130.18199999999999</v>
      </c>
      <c r="G133">
        <v>8697.7000000000007</v>
      </c>
      <c r="H133">
        <v>130.18199999999999</v>
      </c>
    </row>
    <row r="134" spans="4:8" x14ac:dyDescent="0.3">
      <c r="D134">
        <v>8766.1</v>
      </c>
      <c r="E134">
        <v>139.5795</v>
      </c>
      <c r="G134">
        <v>8766.1</v>
      </c>
      <c r="H134">
        <v>139.5795</v>
      </c>
    </row>
    <row r="135" spans="4:8" x14ac:dyDescent="0.3">
      <c r="D135">
        <v>8831.5</v>
      </c>
      <c r="E135">
        <v>147.97710000000001</v>
      </c>
      <c r="G135">
        <v>8831.5</v>
      </c>
      <c r="H135">
        <v>147.97710000000001</v>
      </c>
    </row>
    <row r="136" spans="4:8" x14ac:dyDescent="0.3">
      <c r="D136">
        <v>8850.2000000000007</v>
      </c>
      <c r="E136">
        <v>111.5089</v>
      </c>
      <c r="G136">
        <v>8850.2000000000007</v>
      </c>
      <c r="H136">
        <v>111.5089</v>
      </c>
    </row>
    <row r="137" spans="4:8" x14ac:dyDescent="0.3">
      <c r="D137">
        <v>8947.1</v>
      </c>
      <c r="E137">
        <v>154.81630000000001</v>
      </c>
      <c r="G137">
        <v>8947.1</v>
      </c>
      <c r="H137">
        <v>154.81630000000001</v>
      </c>
    </row>
    <row r="138" spans="4:8" x14ac:dyDescent="0.3">
      <c r="D138">
        <v>8981.7000000000007</v>
      </c>
      <c r="E138">
        <v>137.07130000000001</v>
      </c>
      <c r="G138">
        <v>8981.7000000000007</v>
      </c>
      <c r="H138">
        <v>137.07130000000001</v>
      </c>
    </row>
    <row r="139" spans="4:8" x14ac:dyDescent="0.3">
      <c r="D139">
        <v>8983.9</v>
      </c>
      <c r="E139">
        <v>87.748819999999995</v>
      </c>
      <c r="G139">
        <v>8983.9</v>
      </c>
      <c r="H139">
        <v>87.748819999999995</v>
      </c>
    </row>
    <row r="140" spans="4:8" x14ac:dyDescent="0.3">
      <c r="D140">
        <v>8907.4</v>
      </c>
      <c r="E140">
        <v>-39.961669999999998</v>
      </c>
      <c r="G140">
        <v>8907.4</v>
      </c>
      <c r="H140">
        <v>-39.961669999999998</v>
      </c>
    </row>
    <row r="141" spans="4:8" x14ac:dyDescent="0.3">
      <c r="D141">
        <v>8865.6</v>
      </c>
      <c r="E141">
        <v>-133.22559999999999</v>
      </c>
      <c r="G141">
        <v>8865.6</v>
      </c>
      <c r="H141">
        <v>-133.22559999999999</v>
      </c>
    </row>
    <row r="142" spans="4:8" x14ac:dyDescent="0.3">
      <c r="D142">
        <v>8934.4</v>
      </c>
      <c r="E142">
        <v>-116.6835</v>
      </c>
      <c r="G142">
        <v>8934.4</v>
      </c>
      <c r="H142">
        <v>-116.6835</v>
      </c>
    </row>
    <row r="143" spans="4:8" x14ac:dyDescent="0.3">
      <c r="D143">
        <v>8977.2999999999993</v>
      </c>
      <c r="E143">
        <v>-127.2925</v>
      </c>
      <c r="G143">
        <v>8977.2999999999993</v>
      </c>
      <c r="H143">
        <v>-127.2925</v>
      </c>
    </row>
    <row r="144" spans="4:8" x14ac:dyDescent="0.3">
      <c r="D144">
        <v>9016.4</v>
      </c>
      <c r="E144">
        <v>-143.33690000000001</v>
      </c>
      <c r="G144">
        <v>9016.4</v>
      </c>
      <c r="H144">
        <v>-143.33690000000001</v>
      </c>
    </row>
    <row r="145" spans="4:8" x14ac:dyDescent="0.3">
      <c r="D145">
        <v>9123</v>
      </c>
      <c r="E145">
        <v>-93.821380000000005</v>
      </c>
      <c r="G145">
        <v>9123</v>
      </c>
      <c r="H145">
        <v>-93.821380000000005</v>
      </c>
    </row>
    <row r="146" spans="4:8" x14ac:dyDescent="0.3">
      <c r="D146">
        <v>9223.5</v>
      </c>
      <c r="E146">
        <v>-52.561120000000003</v>
      </c>
      <c r="G146">
        <v>9223.5</v>
      </c>
      <c r="H146">
        <v>-52.561120000000003</v>
      </c>
    </row>
    <row r="147" spans="4:8" x14ac:dyDescent="0.3">
      <c r="D147">
        <v>9313.2000000000007</v>
      </c>
      <c r="E147">
        <v>-24.412569999999999</v>
      </c>
      <c r="G147">
        <v>9313.2000000000007</v>
      </c>
      <c r="H147">
        <v>-24.412569999999999</v>
      </c>
    </row>
    <row r="148" spans="4:8" x14ac:dyDescent="0.3">
      <c r="D148">
        <v>9406.5</v>
      </c>
      <c r="E148">
        <v>4.9005989999999997</v>
      </c>
      <c r="G148">
        <v>9406.5</v>
      </c>
      <c r="H148">
        <v>4.9005989999999997</v>
      </c>
    </row>
    <row r="149" spans="4:8" x14ac:dyDescent="0.3">
      <c r="D149">
        <v>9424.1</v>
      </c>
      <c r="E149">
        <v>-44.029969999999999</v>
      </c>
      <c r="G149">
        <v>9424.1</v>
      </c>
      <c r="H149">
        <v>-44.029969999999999</v>
      </c>
    </row>
    <row r="150" spans="4:8" x14ac:dyDescent="0.3">
      <c r="D150">
        <v>9480.1</v>
      </c>
      <c r="E150">
        <v>-57.215739999999997</v>
      </c>
      <c r="G150">
        <v>9480.1</v>
      </c>
      <c r="H150">
        <v>-57.215739999999997</v>
      </c>
    </row>
    <row r="151" spans="4:8" x14ac:dyDescent="0.3">
      <c r="D151">
        <v>9526.2999999999993</v>
      </c>
      <c r="E151">
        <v>-82.940610000000007</v>
      </c>
      <c r="G151">
        <v>9526.2999999999993</v>
      </c>
      <c r="H151">
        <v>-82.940610000000007</v>
      </c>
    </row>
    <row r="152" spans="4:8" x14ac:dyDescent="0.3">
      <c r="D152">
        <v>9653.5</v>
      </c>
      <c r="E152">
        <v>-30.452770000000001</v>
      </c>
      <c r="G152">
        <v>9653.5</v>
      </c>
      <c r="H152">
        <v>-30.452770000000001</v>
      </c>
    </row>
    <row r="153" spans="4:8" x14ac:dyDescent="0.3">
      <c r="D153">
        <v>9748.2000000000007</v>
      </c>
      <c r="E153">
        <v>-13.248530000000001</v>
      </c>
      <c r="G153">
        <v>9748.2000000000007</v>
      </c>
      <c r="H153">
        <v>-13.248530000000001</v>
      </c>
    </row>
    <row r="154" spans="4:8" x14ac:dyDescent="0.3">
      <c r="D154">
        <v>9881.4</v>
      </c>
      <c r="E154">
        <v>39.694809999999997</v>
      </c>
      <c r="G154">
        <v>9881.4</v>
      </c>
      <c r="H154">
        <v>39.694809999999997</v>
      </c>
    </row>
    <row r="155" spans="4:8" x14ac:dyDescent="0.3">
      <c r="D155">
        <v>9939.7000000000007</v>
      </c>
      <c r="E155">
        <v>15.00822</v>
      </c>
      <c r="G155">
        <v>9939.7000000000007</v>
      </c>
      <c r="H155">
        <v>15.00822</v>
      </c>
    </row>
    <row r="156" spans="4:8" x14ac:dyDescent="0.3">
      <c r="D156">
        <v>10052.5</v>
      </c>
      <c r="E156">
        <v>42.097900000000003</v>
      </c>
      <c r="G156">
        <v>10052.5</v>
      </c>
      <c r="H156">
        <v>42.097900000000003</v>
      </c>
    </row>
    <row r="157" spans="4:8" x14ac:dyDescent="0.3">
      <c r="D157">
        <v>10086.9</v>
      </c>
      <c r="E157">
        <v>-11.939360000000001</v>
      </c>
      <c r="G157">
        <v>10086.9</v>
      </c>
      <c r="H157">
        <v>-11.939360000000001</v>
      </c>
    </row>
    <row r="158" spans="4:8" x14ac:dyDescent="0.3">
      <c r="D158">
        <v>10122.1</v>
      </c>
      <c r="E158">
        <v>-67.933080000000004</v>
      </c>
      <c r="G158">
        <v>10122.1</v>
      </c>
      <c r="H158">
        <v>-67.933080000000004</v>
      </c>
    </row>
    <row r="159" spans="4:8" x14ac:dyDescent="0.3">
      <c r="D159">
        <v>10208.799999999999</v>
      </c>
      <c r="E159">
        <v>-75.205309999999997</v>
      </c>
      <c r="G159">
        <v>10208.799999999999</v>
      </c>
      <c r="H159">
        <v>-75.205309999999997</v>
      </c>
    </row>
    <row r="160" spans="4:8" x14ac:dyDescent="0.3">
      <c r="D160">
        <v>10281.200000000001</v>
      </c>
      <c r="E160">
        <v>-99.535640000000001</v>
      </c>
      <c r="G160">
        <v>10281.200000000001</v>
      </c>
      <c r="H160">
        <v>-99.535640000000001</v>
      </c>
    </row>
    <row r="161" spans="4:8" x14ac:dyDescent="0.3">
      <c r="D161">
        <v>10348.700000000001</v>
      </c>
      <c r="E161">
        <v>-131.45670000000001</v>
      </c>
      <c r="G161">
        <v>10348.700000000001</v>
      </c>
      <c r="H161">
        <v>-131.45670000000001</v>
      </c>
    </row>
    <row r="162" spans="4:8" x14ac:dyDescent="0.3">
      <c r="D162">
        <v>10529.4</v>
      </c>
      <c r="E162">
        <v>-52.738779999999998</v>
      </c>
      <c r="G162">
        <v>10529.4</v>
      </c>
      <c r="H162">
        <v>-52.738779999999998</v>
      </c>
    </row>
    <row r="163" spans="4:8" x14ac:dyDescent="0.3">
      <c r="D163">
        <v>10626.8</v>
      </c>
      <c r="E163">
        <v>-59.670189999999998</v>
      </c>
      <c r="G163">
        <v>10626.8</v>
      </c>
      <c r="H163">
        <v>-59.670189999999998</v>
      </c>
    </row>
    <row r="164" spans="4:8" x14ac:dyDescent="0.3">
      <c r="D164">
        <v>10739.1</v>
      </c>
      <c r="E164">
        <v>-53.806150000000002</v>
      </c>
      <c r="G164">
        <v>10739.1</v>
      </c>
      <c r="H164">
        <v>-53.806150000000002</v>
      </c>
    </row>
    <row r="165" spans="4:8" x14ac:dyDescent="0.3">
      <c r="D165">
        <v>10820.9</v>
      </c>
      <c r="E165">
        <v>-80.264629999999997</v>
      </c>
      <c r="G165">
        <v>10820.9</v>
      </c>
      <c r="H165">
        <v>-80.264629999999997</v>
      </c>
    </row>
    <row r="166" spans="4:8" x14ac:dyDescent="0.3">
      <c r="D166">
        <v>10984.2</v>
      </c>
      <c r="E166">
        <v>-26.729980000000001</v>
      </c>
      <c r="G166">
        <v>10984.2</v>
      </c>
      <c r="H166">
        <v>-26.729980000000001</v>
      </c>
    </row>
    <row r="167" spans="4:8" x14ac:dyDescent="0.3">
      <c r="D167">
        <v>11124</v>
      </c>
      <c r="E167">
        <v>2.1636500000000001</v>
      </c>
      <c r="G167">
        <v>11124</v>
      </c>
      <c r="H167">
        <v>2.1636500000000001</v>
      </c>
    </row>
    <row r="168" spans="4:8" x14ac:dyDescent="0.3">
      <c r="D168">
        <v>11210.3</v>
      </c>
      <c r="E168">
        <v>-23.201219999999999</v>
      </c>
      <c r="G168">
        <v>11210.3</v>
      </c>
      <c r="H168">
        <v>-23.201219999999999</v>
      </c>
    </row>
    <row r="169" spans="4:8" x14ac:dyDescent="0.3">
      <c r="D169">
        <v>11321.2</v>
      </c>
      <c r="E169">
        <v>-24.343389999999999</v>
      </c>
      <c r="G169">
        <v>11321.2</v>
      </c>
      <c r="H169">
        <v>-24.343389999999999</v>
      </c>
    </row>
    <row r="170" spans="4:8" x14ac:dyDescent="0.3">
      <c r="D170">
        <v>11431</v>
      </c>
      <c r="E170">
        <v>-26.5672</v>
      </c>
      <c r="G170">
        <v>11431</v>
      </c>
      <c r="H170">
        <v>-26.5672</v>
      </c>
    </row>
    <row r="171" spans="4:8" x14ac:dyDescent="0.3">
      <c r="D171">
        <v>11580.6</v>
      </c>
      <c r="E171">
        <v>11.43826</v>
      </c>
      <c r="G171">
        <v>11580.6</v>
      </c>
      <c r="H171">
        <v>11.43826</v>
      </c>
    </row>
    <row r="172" spans="4:8" x14ac:dyDescent="0.3">
      <c r="D172">
        <v>11770.7</v>
      </c>
      <c r="E172">
        <v>90.800510000000003</v>
      </c>
      <c r="G172">
        <v>11770.7</v>
      </c>
      <c r="H172">
        <v>90.800510000000003</v>
      </c>
    </row>
    <row r="173" spans="4:8" x14ac:dyDescent="0.3">
      <c r="D173">
        <v>11864.7</v>
      </c>
      <c r="E173">
        <v>75.339870000000005</v>
      </c>
      <c r="G173">
        <v>11864.7</v>
      </c>
      <c r="H173">
        <v>75.339870000000005</v>
      </c>
    </row>
    <row r="174" spans="4:8" x14ac:dyDescent="0.3">
      <c r="D174">
        <v>11962.5</v>
      </c>
      <c r="E174">
        <v>65.319969999999998</v>
      </c>
      <c r="G174">
        <v>11962.5</v>
      </c>
      <c r="H174">
        <v>65.319969999999998</v>
      </c>
    </row>
    <row r="175" spans="4:8" x14ac:dyDescent="0.3">
      <c r="D175">
        <v>12113.1</v>
      </c>
      <c r="E175">
        <v>110.0573</v>
      </c>
      <c r="G175">
        <v>12113.1</v>
      </c>
      <c r="H175">
        <v>110.0573</v>
      </c>
    </row>
    <row r="176" spans="4:8" x14ac:dyDescent="0.3">
      <c r="D176">
        <v>12323.3</v>
      </c>
      <c r="E176">
        <v>216.6276</v>
      </c>
      <c r="G176">
        <v>12323.3</v>
      </c>
      <c r="H176">
        <v>216.6276</v>
      </c>
    </row>
    <row r="177" spans="4:8" x14ac:dyDescent="0.3">
      <c r="D177">
        <v>12359.1</v>
      </c>
      <c r="E177">
        <v>151.23769999999999</v>
      </c>
      <c r="G177">
        <v>12359.1</v>
      </c>
      <c r="H177">
        <v>151.23769999999999</v>
      </c>
    </row>
    <row r="178" spans="4:8" x14ac:dyDescent="0.3">
      <c r="D178">
        <v>12592.5</v>
      </c>
      <c r="E178">
        <v>285.95920000000001</v>
      </c>
      <c r="G178">
        <v>12592.5</v>
      </c>
      <c r="H178">
        <v>285.95920000000001</v>
      </c>
    </row>
    <row r="179" spans="4:8" x14ac:dyDescent="0.3">
      <c r="D179">
        <v>12607.7</v>
      </c>
      <c r="E179">
        <v>204.96899999999999</v>
      </c>
      <c r="G179">
        <v>12607.7</v>
      </c>
      <c r="H179">
        <v>204.96899999999999</v>
      </c>
    </row>
    <row r="180" spans="4:8" x14ac:dyDescent="0.3">
      <c r="D180">
        <v>12679.3</v>
      </c>
      <c r="E180">
        <v>182.66550000000001</v>
      </c>
      <c r="G180">
        <v>12679.3</v>
      </c>
      <c r="H180">
        <v>182.66550000000001</v>
      </c>
    </row>
    <row r="181" spans="4:8" x14ac:dyDescent="0.3">
      <c r="D181">
        <v>12643.3</v>
      </c>
      <c r="E181">
        <v>54.718670000000003</v>
      </c>
      <c r="G181">
        <v>12643.3</v>
      </c>
      <c r="H181">
        <v>54.718670000000003</v>
      </c>
    </row>
    <row r="182" spans="4:8" x14ac:dyDescent="0.3">
      <c r="D182">
        <v>12710.3</v>
      </c>
      <c r="E182">
        <v>31.284649999999999</v>
      </c>
      <c r="G182">
        <v>12710.3</v>
      </c>
      <c r="H182">
        <v>31.284649999999999</v>
      </c>
    </row>
    <row r="183" spans="4:8" x14ac:dyDescent="0.3">
      <c r="D183">
        <v>12670.1</v>
      </c>
      <c r="E183">
        <v>-98.314819999999997</v>
      </c>
      <c r="G183">
        <v>12670.1</v>
      </c>
      <c r="H183">
        <v>-98.314819999999997</v>
      </c>
    </row>
    <row r="184" spans="4:8" x14ac:dyDescent="0.3">
      <c r="D184">
        <v>12705.3</v>
      </c>
      <c r="E184">
        <v>-151.97749999999999</v>
      </c>
      <c r="G184">
        <v>12705.3</v>
      </c>
      <c r="H184">
        <v>-151.97749999999999</v>
      </c>
    </row>
    <row r="185" spans="4:8" x14ac:dyDescent="0.3">
      <c r="D185">
        <v>12822.3</v>
      </c>
      <c r="E185">
        <v>-123.7397</v>
      </c>
      <c r="G185">
        <v>12822.3</v>
      </c>
      <c r="H185">
        <v>-123.7397</v>
      </c>
    </row>
    <row r="186" spans="4:8" x14ac:dyDescent="0.3">
      <c r="D186">
        <v>12893</v>
      </c>
      <c r="E186">
        <v>-142.0427</v>
      </c>
      <c r="G186">
        <v>12893</v>
      </c>
      <c r="H186">
        <v>-142.0427</v>
      </c>
    </row>
    <row r="187" spans="4:8" x14ac:dyDescent="0.3">
      <c r="D187">
        <v>12955.8</v>
      </c>
      <c r="E187">
        <v>-168.75049999999999</v>
      </c>
      <c r="G187">
        <v>12955.8</v>
      </c>
      <c r="H187">
        <v>-168.75049999999999</v>
      </c>
    </row>
    <row r="188" spans="4:8" x14ac:dyDescent="0.3">
      <c r="D188">
        <v>12964</v>
      </c>
      <c r="E188">
        <v>-250.73840000000001</v>
      </c>
      <c r="G188">
        <v>12964</v>
      </c>
      <c r="H188">
        <v>-250.73840000000001</v>
      </c>
    </row>
    <row r="189" spans="4:8" x14ac:dyDescent="0.3">
      <c r="D189">
        <v>13031.2</v>
      </c>
      <c r="E189">
        <v>-274.47609999999997</v>
      </c>
      <c r="G189">
        <v>13031.2</v>
      </c>
      <c r="H189">
        <v>-274.47609999999997</v>
      </c>
    </row>
    <row r="190" spans="4:8" x14ac:dyDescent="0.3">
      <c r="D190">
        <v>13152.1</v>
      </c>
      <c r="E190">
        <v>-245.17660000000001</v>
      </c>
      <c r="G190">
        <v>13152.1</v>
      </c>
      <c r="H190">
        <v>-245.17660000000001</v>
      </c>
    </row>
    <row r="191" spans="4:8" x14ac:dyDescent="0.3">
      <c r="D191">
        <v>13372.4</v>
      </c>
      <c r="E191">
        <v>-116.8813</v>
      </c>
      <c r="G191">
        <v>13372.4</v>
      </c>
      <c r="H191">
        <v>-116.8813</v>
      </c>
    </row>
    <row r="192" spans="4:8" x14ac:dyDescent="0.3">
      <c r="D192">
        <v>13528.7</v>
      </c>
      <c r="E192">
        <v>-52.57864</v>
      </c>
      <c r="G192">
        <v>13528.7</v>
      </c>
      <c r="H192">
        <v>-52.57864</v>
      </c>
    </row>
    <row r="193" spans="4:8" x14ac:dyDescent="0.3">
      <c r="D193">
        <v>13606.5</v>
      </c>
      <c r="E193">
        <v>-66.283699999999996</v>
      </c>
      <c r="G193">
        <v>13606.5</v>
      </c>
      <c r="H193">
        <v>-66.283699999999996</v>
      </c>
    </row>
    <row r="194" spans="4:8" x14ac:dyDescent="0.3">
      <c r="D194">
        <v>13706.2</v>
      </c>
      <c r="E194">
        <v>-57.07884</v>
      </c>
      <c r="G194">
        <v>13706.2</v>
      </c>
      <c r="H194">
        <v>-57.07884</v>
      </c>
    </row>
    <row r="195" spans="4:8" x14ac:dyDescent="0.3">
      <c r="D195">
        <v>13830.8</v>
      </c>
      <c r="E195">
        <v>-21.404969999999999</v>
      </c>
      <c r="G195">
        <v>13830.8</v>
      </c>
      <c r="H195">
        <v>-21.404969999999999</v>
      </c>
    </row>
    <row r="196" spans="4:8" x14ac:dyDescent="0.3">
      <c r="D196">
        <v>13950.4</v>
      </c>
      <c r="E196">
        <v>11.432689999999999</v>
      </c>
      <c r="G196">
        <v>13950.4</v>
      </c>
      <c r="H196">
        <v>11.432689999999999</v>
      </c>
    </row>
    <row r="197" spans="4:8" x14ac:dyDescent="0.3">
      <c r="D197">
        <v>14099.1</v>
      </c>
      <c r="E197">
        <v>76.142259999999993</v>
      </c>
      <c r="G197">
        <v>14099.1</v>
      </c>
      <c r="H197">
        <v>76.142259999999993</v>
      </c>
    </row>
    <row r="198" spans="4:8" x14ac:dyDescent="0.3">
      <c r="D198">
        <v>14172.7</v>
      </c>
      <c r="E198">
        <v>69.124759999999995</v>
      </c>
      <c r="G198">
        <v>14172.7</v>
      </c>
      <c r="H198">
        <v>69.124759999999995</v>
      </c>
    </row>
    <row r="199" spans="4:8" x14ac:dyDescent="0.3">
      <c r="D199">
        <v>14291.8</v>
      </c>
      <c r="E199">
        <v>111.53360000000001</v>
      </c>
      <c r="G199">
        <v>14291.8</v>
      </c>
      <c r="H199">
        <v>111.53360000000001</v>
      </c>
    </row>
    <row r="200" spans="4:8" x14ac:dyDescent="0.3">
      <c r="D200">
        <v>14373.4</v>
      </c>
      <c r="E200">
        <v>120.8789</v>
      </c>
      <c r="G200">
        <v>14373.4</v>
      </c>
      <c r="H200">
        <v>120.8789</v>
      </c>
    </row>
    <row r="201" spans="4:8" x14ac:dyDescent="0.3">
      <c r="D201">
        <v>14546.1</v>
      </c>
      <c r="E201">
        <v>226.2013</v>
      </c>
      <c r="G201">
        <v>14546.1</v>
      </c>
      <c r="H201">
        <v>226.2013</v>
      </c>
    </row>
    <row r="202" spans="4:8" x14ac:dyDescent="0.3">
      <c r="D202">
        <v>14589.6</v>
      </c>
      <c r="E202">
        <v>207.56569999999999</v>
      </c>
      <c r="G202">
        <v>14589.6</v>
      </c>
      <c r="H202">
        <v>207.56569999999999</v>
      </c>
    </row>
    <row r="203" spans="4:8" x14ac:dyDescent="0.3">
      <c r="D203">
        <v>14602.6</v>
      </c>
      <c r="E203">
        <v>163.89570000000001</v>
      </c>
      <c r="G203">
        <v>14602.6</v>
      </c>
      <c r="H203">
        <v>163.89570000000001</v>
      </c>
    </row>
    <row r="204" spans="4:8" x14ac:dyDescent="0.3">
      <c r="D204">
        <v>14716.9</v>
      </c>
      <c r="E204">
        <v>227.08500000000001</v>
      </c>
      <c r="G204">
        <v>14716.9</v>
      </c>
      <c r="H204">
        <v>227.08500000000001</v>
      </c>
    </row>
    <row r="205" spans="4:8" x14ac:dyDescent="0.3">
      <c r="D205">
        <v>14726</v>
      </c>
      <c r="E205">
        <v>190.6251</v>
      </c>
      <c r="G205">
        <v>14726</v>
      </c>
      <c r="H205">
        <v>190.6251</v>
      </c>
    </row>
    <row r="206" spans="4:8" x14ac:dyDescent="0.3">
      <c r="D206">
        <v>14838.7</v>
      </c>
      <c r="E206">
        <v>263.16559999999998</v>
      </c>
      <c r="G206">
        <v>14838.7</v>
      </c>
      <c r="H206">
        <v>263.16559999999998</v>
      </c>
    </row>
    <row r="207" spans="4:8" x14ac:dyDescent="0.3">
      <c r="D207">
        <v>14938.5</v>
      </c>
      <c r="E207">
        <v>327.9366</v>
      </c>
      <c r="G207">
        <v>14938.5</v>
      </c>
      <c r="H207">
        <v>327.9366</v>
      </c>
    </row>
    <row r="208" spans="4:8" x14ac:dyDescent="0.3">
      <c r="D208">
        <v>14991.8</v>
      </c>
      <c r="E208">
        <v>350.9042</v>
      </c>
      <c r="G208">
        <v>14991.8</v>
      </c>
      <c r="H208">
        <v>350.9042</v>
      </c>
    </row>
    <row r="209" spans="4:8" x14ac:dyDescent="0.3">
      <c r="D209">
        <v>14889.5</v>
      </c>
      <c r="E209">
        <v>222.32910000000001</v>
      </c>
      <c r="G209">
        <v>14889.5</v>
      </c>
      <c r="H209">
        <v>222.32910000000001</v>
      </c>
    </row>
    <row r="210" spans="4:8" x14ac:dyDescent="0.3">
      <c r="D210">
        <v>14963.4</v>
      </c>
      <c r="E210">
        <v>273.15309999999999</v>
      </c>
      <c r="G210">
        <v>14963.4</v>
      </c>
      <c r="H210">
        <v>273.15309999999999</v>
      </c>
    </row>
    <row r="211" spans="4:8" x14ac:dyDescent="0.3">
      <c r="D211">
        <v>14891.6</v>
      </c>
      <c r="E211">
        <v>180.4786</v>
      </c>
      <c r="G211">
        <v>14891.6</v>
      </c>
      <c r="H211">
        <v>180.4786</v>
      </c>
    </row>
    <row r="212" spans="4:8" x14ac:dyDescent="0.3">
      <c r="D212">
        <v>14577</v>
      </c>
      <c r="E212">
        <v>-153.9623</v>
      </c>
      <c r="G212">
        <v>14577</v>
      </c>
      <c r="H212">
        <v>-153.9623</v>
      </c>
    </row>
    <row r="213" spans="4:8" x14ac:dyDescent="0.3">
      <c r="D213">
        <v>14375</v>
      </c>
      <c r="E213">
        <v>-376.05059999999997</v>
      </c>
      <c r="G213">
        <v>14375</v>
      </c>
      <c r="H213">
        <v>-376.05059999999997</v>
      </c>
    </row>
    <row r="214" spans="4:8" x14ac:dyDescent="0.3">
      <c r="D214">
        <v>14355.6</v>
      </c>
      <c r="E214">
        <v>-416.97089999999997</v>
      </c>
      <c r="G214">
        <v>14355.6</v>
      </c>
      <c r="H214">
        <v>-416.97089999999997</v>
      </c>
    </row>
    <row r="215" spans="4:8" x14ac:dyDescent="0.3">
      <c r="D215">
        <v>14402.5</v>
      </c>
      <c r="E215">
        <v>-393.97289999999998</v>
      </c>
      <c r="G215">
        <v>14402.5</v>
      </c>
      <c r="H215">
        <v>-393.97289999999998</v>
      </c>
    </row>
    <row r="216" spans="4:8" x14ac:dyDescent="0.3">
      <c r="D216">
        <v>14541.9</v>
      </c>
      <c r="E216">
        <v>-281.54559999999998</v>
      </c>
      <c r="G216">
        <v>14541.9</v>
      </c>
      <c r="H216">
        <v>-281.54559999999998</v>
      </c>
    </row>
    <row r="217" spans="4:8" x14ac:dyDescent="0.3">
      <c r="D217">
        <v>14604.8</v>
      </c>
      <c r="E217">
        <v>-249.1317</v>
      </c>
      <c r="G217">
        <v>14604.8</v>
      </c>
      <c r="H217">
        <v>-249.1317</v>
      </c>
    </row>
    <row r="218" spans="4:8" x14ac:dyDescent="0.3">
      <c r="D218">
        <v>14745.9</v>
      </c>
      <c r="E218">
        <v>-142.29820000000001</v>
      </c>
      <c r="G218">
        <v>14745.9</v>
      </c>
      <c r="H218">
        <v>-142.29820000000001</v>
      </c>
    </row>
    <row r="219" spans="4:8" x14ac:dyDescent="0.3">
      <c r="D219">
        <v>14845.5</v>
      </c>
      <c r="E219">
        <v>-80.856049999999996</v>
      </c>
      <c r="G219">
        <v>14845.5</v>
      </c>
      <c r="H219">
        <v>-80.856049999999996</v>
      </c>
    </row>
    <row r="220" spans="4:8" x14ac:dyDescent="0.3">
      <c r="D220">
        <v>14939</v>
      </c>
      <c r="E220">
        <v>-29.427510000000002</v>
      </c>
      <c r="G220">
        <v>14939</v>
      </c>
      <c r="H220">
        <v>-29.427510000000002</v>
      </c>
    </row>
    <row r="221" spans="4:8" x14ac:dyDescent="0.3">
      <c r="D221">
        <v>14881.3</v>
      </c>
      <c r="E221">
        <v>-133.08420000000001</v>
      </c>
      <c r="G221">
        <v>14881.3</v>
      </c>
      <c r="H221">
        <v>-133.08420000000001</v>
      </c>
    </row>
    <row r="222" spans="4:8" x14ac:dyDescent="0.3">
      <c r="D222">
        <v>14989.6</v>
      </c>
      <c r="E222">
        <v>-74.579430000000002</v>
      </c>
      <c r="G222">
        <v>14989.6</v>
      </c>
      <c r="H222">
        <v>-74.579430000000002</v>
      </c>
    </row>
    <row r="223" spans="4:8" x14ac:dyDescent="0.3">
      <c r="D223">
        <v>15021.1</v>
      </c>
      <c r="E223">
        <v>-96.583209999999994</v>
      </c>
      <c r="G223">
        <v>15021.1</v>
      </c>
      <c r="H223">
        <v>-96.583209999999994</v>
      </c>
    </row>
    <row r="224" spans="4:8" x14ac:dyDescent="0.3">
      <c r="D224">
        <v>15190.3</v>
      </c>
      <c r="E224">
        <v>15.580970000000001</v>
      </c>
      <c r="G224">
        <v>15190.3</v>
      </c>
      <c r="H224">
        <v>15.580970000000001</v>
      </c>
    </row>
    <row r="225" spans="4:8" x14ac:dyDescent="0.3">
      <c r="D225">
        <v>15291</v>
      </c>
      <c r="E225">
        <v>55.95</v>
      </c>
      <c r="G225">
        <v>15291</v>
      </c>
      <c r="H225">
        <v>55.95</v>
      </c>
    </row>
    <row r="226" spans="4:8" x14ac:dyDescent="0.3">
      <c r="D226">
        <v>15362.4</v>
      </c>
      <c r="E226">
        <v>63.951059999999998</v>
      </c>
      <c r="G226">
        <v>15362.4</v>
      </c>
      <c r="H226">
        <v>63.951059999999998</v>
      </c>
    </row>
    <row r="227" spans="4:8" x14ac:dyDescent="0.3">
      <c r="D227">
        <v>15380.8</v>
      </c>
      <c r="E227">
        <v>16.076329999999999</v>
      </c>
      <c r="G227">
        <v>15380.8</v>
      </c>
      <c r="H227">
        <v>16.076329999999999</v>
      </c>
    </row>
    <row r="228" spans="4:8" x14ac:dyDescent="0.3">
      <c r="D228">
        <v>15384.3</v>
      </c>
      <c r="E228">
        <v>-49.421950000000002</v>
      </c>
      <c r="G228">
        <v>15384.3</v>
      </c>
      <c r="H228">
        <v>-49.421950000000002</v>
      </c>
    </row>
    <row r="229" spans="4:8" x14ac:dyDescent="0.3">
      <c r="D229">
        <v>15457.2</v>
      </c>
      <c r="E229">
        <v>-48.101619999999997</v>
      </c>
      <c r="G229">
        <v>15457.2</v>
      </c>
      <c r="H229">
        <v>-48.101619999999997</v>
      </c>
    </row>
    <row r="230" spans="4:8" x14ac:dyDescent="0.3">
      <c r="D230">
        <v>15500.2</v>
      </c>
      <c r="E230">
        <v>-79.089609999999993</v>
      </c>
      <c r="G230">
        <v>15500.2</v>
      </c>
      <c r="H230">
        <v>-79.089609999999993</v>
      </c>
    </row>
    <row r="231" spans="4:8" x14ac:dyDescent="0.3">
      <c r="D231">
        <v>15614.4</v>
      </c>
      <c r="E231">
        <v>-41.082790000000003</v>
      </c>
      <c r="G231">
        <v>15614.4</v>
      </c>
      <c r="H231">
        <v>-41.082790000000003</v>
      </c>
    </row>
    <row r="232" spans="4:8" x14ac:dyDescent="0.3">
      <c r="D232">
        <v>15761.5</v>
      </c>
      <c r="E232">
        <v>27.871400000000001</v>
      </c>
      <c r="G232">
        <v>15761.5</v>
      </c>
      <c r="H232">
        <v>27.871400000000001</v>
      </c>
    </row>
    <row r="233" spans="4:8" x14ac:dyDescent="0.3">
      <c r="D233">
        <v>15724.9</v>
      </c>
      <c r="E233">
        <v>-88.548810000000003</v>
      </c>
      <c r="G233">
        <v>15724.9</v>
      </c>
      <c r="H233">
        <v>-88.548810000000003</v>
      </c>
    </row>
    <row r="234" spans="4:8" x14ac:dyDescent="0.3">
      <c r="D234">
        <v>15901.5</v>
      </c>
      <c r="E234">
        <v>6.8174010000000003</v>
      </c>
      <c r="G234">
        <v>15901.5</v>
      </c>
      <c r="H234">
        <v>6.8174010000000003</v>
      </c>
    </row>
    <row r="235" spans="4:8" x14ac:dyDescent="0.3">
      <c r="D235">
        <v>16068.8</v>
      </c>
      <c r="E235">
        <v>91.786190000000005</v>
      </c>
      <c r="G235">
        <v>16068.8</v>
      </c>
      <c r="H235">
        <v>91.786190000000005</v>
      </c>
    </row>
    <row r="236" spans="4:8" x14ac:dyDescent="0.3">
      <c r="D236">
        <v>16151.4</v>
      </c>
      <c r="E236">
        <v>91.269469999999998</v>
      </c>
      <c r="G236">
        <v>16151.4</v>
      </c>
      <c r="H236">
        <v>91.269469999999998</v>
      </c>
    </row>
    <row r="237" spans="4:8" x14ac:dyDescent="0.3">
      <c r="D237">
        <v>16177.3</v>
      </c>
      <c r="E237">
        <v>33.52176</v>
      </c>
      <c r="G237">
        <v>16177.3</v>
      </c>
      <c r="H237">
        <v>33.52176</v>
      </c>
    </row>
    <row r="238" spans="4:8" x14ac:dyDescent="0.3">
      <c r="D238">
        <v>16333.6</v>
      </c>
      <c r="E238">
        <v>105.84050000000001</v>
      </c>
      <c r="G238">
        <v>16333.6</v>
      </c>
      <c r="H238">
        <v>105.84050000000001</v>
      </c>
    </row>
    <row r="239" spans="4:8" x14ac:dyDescent="0.3">
      <c r="D239">
        <v>16414</v>
      </c>
      <c r="E239">
        <v>102.1024</v>
      </c>
      <c r="G239">
        <v>16414</v>
      </c>
      <c r="H239">
        <v>102.1024</v>
      </c>
    </row>
    <row r="240" spans="4:8" x14ac:dyDescent="0.3">
      <c r="D240">
        <v>16470.599999999999</v>
      </c>
      <c r="E240">
        <v>74.517629999999997</v>
      </c>
      <c r="G240">
        <v>16470.599999999999</v>
      </c>
      <c r="H240">
        <v>74.517629999999997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panel2_2007</vt:lpstr>
      <vt:lpstr>panel2</vt:lpstr>
      <vt:lpstr>Sheet1</vt:lpstr>
      <vt:lpstr>gshock_quarter</vt:lpstr>
      <vt:lpstr>panel</vt:lpstr>
      <vt:lpstr>Sheet2</vt:lpstr>
      <vt:lpstr>interest_rates</vt:lpstr>
      <vt:lpstr>gshock_annual</vt:lpstr>
      <vt:lpstr>Sheet3</vt:lpstr>
    </vt:vector>
  </TitlesOfParts>
  <Company>University of Virginia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Miranda, Jorge (jm4bh)</dc:creator>
  <cp:lastModifiedBy>Jorge Miranda Pinto</cp:lastModifiedBy>
  <dcterms:created xsi:type="dcterms:W3CDTF">2016-08-19T09:05:02Z</dcterms:created>
  <dcterms:modified xsi:type="dcterms:W3CDTF">2021-08-01T11:32:51Z</dcterms:modified>
</cp:coreProperties>
</file>